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álogo" sheetId="1" state="visible" r:id="rId1"/>
    <sheet name="Comparativo" sheetId="2" state="visible" r:id="rId2"/>
    <sheet name="Artículos" sheetId="3" state="visible" r:id="rId3"/>
  </sheets>
  <definedNames>
    <definedName name="_xlnm._FilterDatabase" localSheetId="0" hidden="1">'Catálogo'!$A$2:$AL$2328</definedName>
    <definedName name="_xlnm._FilterDatabase" localSheetId="1" hidden="1">'Comparativo'!$A$2:$AD$2322</definedName>
    <definedName name="_xlnm._FilterDatabase" localSheetId="2" hidden="1">'Artículos'!$A$2:$J$9458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;[Red]-#,##0.00;&quot;—&quot;"/>
    <numFmt numFmtId="165" formatCode="#,##0;[Red]-#,##0;&quot;—&quot;"/>
    <numFmt numFmtId="166" formatCode="0.0%;[Red]-0.0%;&quot;—&quot;"/>
  </numFmts>
  <fonts count="6">
    <font>
      <name val="Calibri"/>
      <family val="2"/>
      <color theme="1"/>
      <sz val="11"/>
      <scheme val="minor"/>
    </font>
    <font>
      <name val="Calibri"/>
      <b val="1"/>
      <color rgb="002C4E18"/>
      <sz val="10"/>
    </font>
    <font>
      <name val="Calibri"/>
      <b val="1"/>
      <color rgb="00FFFFFF"/>
      <sz val="11"/>
    </font>
    <font>
      <name val="Calibri"/>
      <sz val="11"/>
    </font>
    <font>
      <name val="Calibri"/>
      <color rgb="0062685A"/>
      <sz val="10"/>
    </font>
    <font>
      <name val="Calibri"/>
      <color rgb="003F6E22"/>
      <sz val="11"/>
      <u val="single"/>
    </font>
  </fonts>
  <fills count="4">
    <fill>
      <patternFill/>
    </fill>
    <fill>
      <patternFill patternType="gray125"/>
    </fill>
    <fill>
      <patternFill patternType="solid">
        <fgColor rgb="00F8F6EE"/>
      </patternFill>
    </fill>
    <fill>
      <patternFill patternType="solid">
        <fgColor rgb="003F6E22"/>
      </patternFill>
    </fill>
  </fills>
  <borders count="2">
    <border>
      <left/>
      <right/>
      <top/>
      <bottom/>
      <diagonal/>
    </border>
    <border>
      <left style="thin">
        <color rgb="00D8D4C4"/>
      </left>
      <right style="thin">
        <color rgb="00D8D4C4"/>
      </right>
      <top style="thin">
        <color rgb="00D8D4C4"/>
      </top>
      <bottom style="thin">
        <color rgb="00D8D4C4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4"/>
    </xf>
    <xf numFmtId="0" fontId="2" fillId="3" borderId="1" applyAlignment="1" pivotButton="0" quotePrefix="0" xfId="0">
      <alignment vertical="center" wrapText="1"/>
    </xf>
    <xf numFmtId="0" fontId="3" fillId="0" borderId="0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  <xf numFmtId="164" fontId="3" fillId="0" borderId="0" applyAlignment="1" pivotButton="0" quotePrefix="0" xfId="0">
      <alignment vertical="top"/>
    </xf>
    <xf numFmtId="165" fontId="3" fillId="0" borderId="0" applyAlignment="1" pivotButton="0" quotePrefix="0" xfId="0">
      <alignment vertical="top"/>
    </xf>
    <xf numFmtId="0" fontId="3" fillId="0" borderId="0" pivotButton="0" quotePrefix="0" xfId="0"/>
    <xf numFmtId="164" fontId="3" fillId="0" borderId="0" pivotButton="0" quotePrefix="0" xfId="0"/>
    <xf numFmtId="166" fontId="3" fillId="0" borderId="0" pivotButton="0" quotePrefix="0" xfId="0"/>
    <xf numFmtId="165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/>
    </xf>
    <xf numFmtId="164" fontId="3" fillId="0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47625</colOff>
      <row>0</row>
      <rowOff>47625</rowOff>
    </from>
    <ext cx="209550" cy="209550"/>
    <pic>
      <nvPicPr>
        <cNvPr id="1" name="Ingenieros Liberato &amp; Asociados" descr="Logotipo de Ingenieros Liberato &amp; Asociados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47625</colOff>
      <row>0</row>
      <rowOff>47625</rowOff>
    </from>
    <ext cx="209550" cy="209550"/>
    <pic>
      <nvPicPr>
        <cNvPr id="1" name="Ingenieros Liberato &amp; Asociados" descr="Logotipo de Ingenieros Liberato &amp; Asociados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47625</colOff>
      <row>0</row>
      <rowOff>47625</rowOff>
    </from>
    <ext cx="209550" cy="209550"/>
    <pic>
      <nvPicPr>
        <cNvPr id="1" name="Ingenieros Liberato &amp; Asociados" descr="Logotipo de Ingenieros Liberato &amp; Asociados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tonosycolores.com/producto/brocha-1-mango-marron/" TargetMode="External" Id="rId1" /><Relationship Type="http://schemas.openxmlformats.org/officeDocument/2006/relationships/hyperlink" Target="https://www.tonosycolores.com/producto/brocha-1-1-2-mango-marron/" TargetMode="External" Id="rId2" /><Relationship Type="http://schemas.openxmlformats.org/officeDocument/2006/relationships/hyperlink" Target="https://ferremix.com.do/products/brocha-para-pintar-de-1-2" TargetMode="External" Id="rId3" /><Relationship Type="http://schemas.openxmlformats.org/officeDocument/2006/relationships/hyperlink" Target="https://www.tonosycolores.com/producto/brocha-2-mango-marron/" TargetMode="External" Id="rId4" /><Relationship Type="http://schemas.openxmlformats.org/officeDocument/2006/relationships/hyperlink" Target="https://www.tonosycolores.com/producto/brocha-2-1-2-mango-marron/" TargetMode="External" Id="rId5" /><Relationship Type="http://schemas.openxmlformats.org/officeDocument/2006/relationships/hyperlink" Target="https://www.tonosycolores.com/producto/brocha-3-mango-marron/" TargetMode="External" Id="rId6" /><Relationship Type="http://schemas.openxmlformats.org/officeDocument/2006/relationships/hyperlink" Target="https://www.tonosycolores.com/producto/brocha-4-mango-marron/" TargetMode="External" Id="rId7" /><Relationship Type="http://schemas.openxmlformats.org/officeDocument/2006/relationships/hyperlink" Target="https://ferremix.com.do/products/espatula-tapizadora-10" TargetMode="External" Id="rId8" /><Relationship Type="http://schemas.openxmlformats.org/officeDocument/2006/relationships/hyperlink" Target="https://ferremix.com.do/products/espatula-tapizadora-12" TargetMode="External" Id="rId9" /><Relationship Type="http://schemas.openxmlformats.org/officeDocument/2006/relationships/hyperlink" Target="https://ferremix.com.do/products/espatula-2-1-2-de-5-usos-mango-de-madera" TargetMode="External" Id="rId10" /><Relationship Type="http://schemas.openxmlformats.org/officeDocument/2006/relationships/hyperlink" Target="https://ferremix.com.do/products/espatula-de-2-1-2-de-5-usos-rigida" TargetMode="External" Id="rId11" /><Relationship Type="http://schemas.openxmlformats.org/officeDocument/2006/relationships/hyperlink" Target="https://ferremix.com.do/products/espatula-de-3-afilada-y-angulada" TargetMode="External" Id="rId12" /><Relationship Type="http://schemas.openxmlformats.org/officeDocument/2006/relationships/hyperlink" Target="https://www.tonosycolores.com/producto/espatula-metal-4/" TargetMode="External" Id="rId13" /><Relationship Type="http://schemas.openxmlformats.org/officeDocument/2006/relationships/hyperlink" Target="https://ferremix.com.do/products/espatula-de-acero-inoxidable-6" TargetMode="External" Id="rId14" /><Relationship Type="http://schemas.openxmlformats.org/officeDocument/2006/relationships/hyperlink" Target="https://ferremix.com.do/products/espatula-tapizadora-8" TargetMode="External" Id="rId15" /><Relationship Type="http://schemas.openxmlformats.org/officeDocument/2006/relationships/hyperlink" Target="https://ferremix.com.do/products/mota-esmalte-9-1-1-4-lanco" TargetMode="External" Id="rId16" /><Relationship Type="http://schemas.openxmlformats.org/officeDocument/2006/relationships/hyperlink" Target="https://ferremix.com.do/products/repuesto-para-rodillo-felpa-12-lisa" TargetMode="External" Id="rId17" /><Relationship Type="http://schemas.openxmlformats.org/officeDocument/2006/relationships/hyperlink" Target="https://ferremix.com.do/products/charola-para-rodillo-9" TargetMode="External" Id="rId18" /><Relationship Type="http://schemas.openxmlformats.org/officeDocument/2006/relationships/hyperlink" Target="https://ferremix.com.do/products/repuesto-rodillo-9-semi-rugosa" TargetMode="External" Id="rId19" /><Relationship Type="http://schemas.openxmlformats.org/officeDocument/2006/relationships/hyperlink" Target="https://ferremix.com.do/products/repuesto-para-rodillo-felpa-4" TargetMode="External" Id="rId20" /><Relationship Type="http://schemas.openxmlformats.org/officeDocument/2006/relationships/hyperlink" Target="https://ferremix.com.do/products/repuesto-para-rodillo-felpa-4-poliester" TargetMode="External" Id="rId21" /><Relationship Type="http://schemas.openxmlformats.org/officeDocument/2006/relationships/hyperlink" Target="https://ferremix.com.do/products/porta-rolo-para-mini-rodillo" TargetMode="External" Id="rId22" /><Relationship Type="http://schemas.openxmlformats.org/officeDocument/2006/relationships/hyperlink" Target="https://ferremix.com.do/products/mini-rodillo-para-pintar-felpa-de-nylon-de-4" TargetMode="External" Id="rId23" /><Relationship Type="http://schemas.openxmlformats.org/officeDocument/2006/relationships/hyperlink" Target="https://ferremix.com.do/products/repuesto-para-rodillo-felpa-4-esponja" TargetMode="External" Id="rId24" /><Relationship Type="http://schemas.openxmlformats.org/officeDocument/2006/relationships/hyperlink" Target="https://ferremix.com.do/products/mini-rodillo-para-pintar-felpa-4-esponja" TargetMode="External" Id="rId25" /><Relationship Type="http://schemas.openxmlformats.org/officeDocument/2006/relationships/hyperlink" Target="https://ferremix.com.do/products/mini-rodillo-para-pintar-felpa-de-poliester" TargetMode="External" Id="rId26" /><Relationship Type="http://schemas.openxmlformats.org/officeDocument/2006/relationships/hyperlink" Target="https://ferremix.com.do/products/mota-antigoteo-9x5-16" TargetMode="External" Id="rId27" /><Relationship Type="http://schemas.openxmlformats.org/officeDocument/2006/relationships/hyperlink" Target="https://ferremix.com.do/products/repuesto-para-rodillo-felpa-7-lisa" TargetMode="External" Id="rId28" /><Relationship Type="http://schemas.openxmlformats.org/officeDocument/2006/relationships/hyperlink" Target="https://ferremix.com.do/products/rodillo-para-pintar-felpa-7-lisa" TargetMode="External" Id="rId29" /><Relationship Type="http://schemas.openxmlformats.org/officeDocument/2006/relationships/hyperlink" Target="https://ferremix.com.do/products/repuesto-para-rodillo-para-pintar-felpa-extra-lisa" TargetMode="External" Id="rId30" /><Relationship Type="http://schemas.openxmlformats.org/officeDocument/2006/relationships/hyperlink" Target="https://ferremix.com.do/products/repuesto-para-rodillo-felpa-9-lisa" TargetMode="External" Id="rId31" /><Relationship Type="http://schemas.openxmlformats.org/officeDocument/2006/relationships/hyperlink" Target="https://ferremix.com.do/products/felpa-de-rodillo-para-pintar" TargetMode="External" Id="rId32" /><Relationship Type="http://schemas.openxmlformats.org/officeDocument/2006/relationships/hyperlink" Target="https://ferremix.com.do/products/repuesto-para-rodillo-felpa-9-rugosa" TargetMode="External" Id="rId33" /><Relationship Type="http://schemas.openxmlformats.org/officeDocument/2006/relationships/hyperlink" Target="https://ferremix.com.do/products/porta-rolo-de-9" TargetMode="External" Id="rId34" /><Relationship Type="http://schemas.openxmlformats.org/officeDocument/2006/relationships/hyperlink" Target="https://ferremix.com.do/products/repuesto-rodillo-felpa9-extra-rugosa" TargetMode="External" Id="rId35" /><Relationship Type="http://schemas.openxmlformats.org/officeDocument/2006/relationships/hyperlink" Target="https://ferremix.com.do/products/porta-rolo-jaula-9" TargetMode="External" Id="rId36" /><Relationship Type="http://schemas.openxmlformats.org/officeDocument/2006/relationships/hyperlink" Target="https://ferremix.com.do/products/repuesto-rodillo-felpa-9-lisa-de-esponja" TargetMode="External" Id="rId37" /><Relationship Type="http://schemas.openxmlformats.org/officeDocument/2006/relationships/hyperlink" Target="https://ferremix.com.do/products/rodillo-para-pintar-felpa-9-extra-lisa" TargetMode="External" Id="rId38" /><Relationship Type="http://schemas.openxmlformats.org/officeDocument/2006/relationships/hyperlink" Target="https://ferremix.com.do/products/rodillo-para-pintar-felpa-9-semi-rugosa" TargetMode="External" Id="rId39" /><Relationship Type="http://schemas.openxmlformats.org/officeDocument/2006/relationships/hyperlink" Target="https://ferremix.com.do/products/rodillo-para-pintar-felpa-9-microfibra" TargetMode="External" Id="rId40" /><Relationship Type="http://schemas.openxmlformats.org/officeDocument/2006/relationships/hyperlink" Target="https://www.tonosycolores.com/producto/porta-rolo-9-mango-negro/" TargetMode="External" Id="rId41" /><Relationship Type="http://schemas.openxmlformats.org/officeDocument/2006/relationships/hyperlink" Target="https://ferremix.com.do/products/rodillo-para-pintar-felpa-9-rugosa" TargetMode="External" Id="rId42" /><Relationship Type="http://schemas.openxmlformats.org/officeDocument/2006/relationships/hyperlink" Target="https://ferremix.com.do/products/rodillo-para-pintar-felpa-9-rodillo-p-pintar-felpa-9-extra-rugosa" TargetMode="External" Id="rId43" /><Relationship Type="http://schemas.openxmlformats.org/officeDocument/2006/relationships/hyperlink" Target="https://ferremix.com.do/products/repuesto-para-rodillo-pvc-9-rugosa" TargetMode="External" Id="rId44" /><Relationship Type="http://schemas.openxmlformats.org/officeDocument/2006/relationships/hyperlink" Target="https://www.tonosycolores.com/producto/porta-rolo-9-mango-rojo/" TargetMode="External" Id="rId45" /><Relationship Type="http://schemas.openxmlformats.org/officeDocument/2006/relationships/hyperlink" Target="https://ferremix.com.do/products/rodillo-para-pintar-9-extra-lisa" TargetMode="External" Id="rId46" /><Relationship Type="http://schemas.openxmlformats.org/officeDocument/2006/relationships/hyperlink" Target="https://ferremix.com.do/products/rodillo-para-pintar-felpa-9-de-pvc" TargetMode="External" Id="rId47" /><Relationship Type="http://schemas.openxmlformats.org/officeDocument/2006/relationships/hyperlink" Target="https://www.tonosycolores.com/producto/mota-antigota-5-16-x-9/" TargetMode="External" Id="rId48" /><Relationship Type="http://schemas.openxmlformats.org/officeDocument/2006/relationships/hyperlink" Target="https://www.tonosycolores.com/producto/mota-antigota-1-4-x-9/" TargetMode="External" Id="rId49" /><Relationship Type="http://schemas.openxmlformats.org/officeDocument/2006/relationships/hyperlink" Target="https://ochoa.com.do/producto/cortadora-man-tiger-1000-magnet-100-cm-01098175" TargetMode="External" Id="rId50" /><Relationship Type="http://schemas.openxmlformats.org/officeDocument/2006/relationships/hyperlink" Target="https://ochoa.com.do/producto/cortadora-manual-p-ceram-125cm-01098709" TargetMode="External" Id="rId51" /><Relationship Type="http://schemas.openxmlformats.org/officeDocument/2006/relationships/hyperlink" Target="https://ochoa.com.do/producto/cortadora-manual-para-ceramica-01097638" TargetMode="External" Id="rId52" /><Relationship Type="http://schemas.openxmlformats.org/officeDocument/2006/relationships/hyperlink" Target="https://ochoa.com.do/producto/cortadora-manual-p-ceram-62-cm-01098663" TargetMode="External" Id="rId53" /><Relationship Type="http://schemas.openxmlformats.org/officeDocument/2006/relationships/hyperlink" Target="https://ochoa.com.do/producto/cortador-ceramica-pop60rb-63cms-01098913" TargetMode="External" Id="rId54" /><Relationship Type="http://schemas.openxmlformats.org/officeDocument/2006/relationships/hyperlink" Target="https://ochoa.com.do/producto/cortadora-man-p-ceram-sup-90-cm-01097641" TargetMode="External" Id="rId55" /><Relationship Type="http://schemas.openxmlformats.org/officeDocument/2006/relationships/hyperlink" Target="https://tienda.laiberica.com.do/product/tenaza-p-tira-de-nivelacion/" TargetMode="External" Id="rId56" /><Relationship Type="http://schemas.openxmlformats.org/officeDocument/2006/relationships/hyperlink" Target="https://ochoa.com.do/producto/alicate-para-nivelacion-01098759" TargetMode="External" Id="rId57" /><Relationship Type="http://schemas.openxmlformats.org/officeDocument/2006/relationships/hyperlink" Target="https://ochoa.com.do/producto/aplicador-de-mortero-650-cc-01097256" TargetMode="External" Id="rId58" /><Relationship Type="http://schemas.openxmlformats.org/officeDocument/2006/relationships/hyperlink" Target="https://ochoa.com.do/producto/kit-de-nivelacion-delta-01098055" TargetMode="External" Id="rId59" /><Relationship Type="http://schemas.openxmlformats.org/officeDocument/2006/relationships/hyperlink" Target="https://ochoa.com.do/producto/llana-de-acero-c-mango-plast-6x6-01097644" TargetMode="External" Id="rId60" /><Relationship Type="http://schemas.openxmlformats.org/officeDocument/2006/relationships/hyperlink" Target="https://ochoa.com.do/producto/llana-dentada-acero-c-m-pl-10x10-01097645" TargetMode="External" Id="rId61" /><Relationship Type="http://schemas.openxmlformats.org/officeDocument/2006/relationships/hyperlink" Target="https://ochoa.com.do/producto/aplicador-de-morteros-profes-01097643" TargetMode="External" Id="rId62" /><Relationship Type="http://schemas.openxmlformats.org/officeDocument/2006/relationships/hyperlink" Target="https://ochoa.com.do/producto/ventosa-doble-para-piezas-lisas-01098667" TargetMode="External" Id="rId63" /><Relationship Type="http://schemas.openxmlformats.org/officeDocument/2006/relationships/hyperlink" Target="https://ochoa.com.do/producto/cuchilla-t-disco-p-cortadora-10-01097259" TargetMode="External" Id="rId64" /><Relationship Type="http://schemas.openxmlformats.org/officeDocument/2006/relationships/hyperlink" Target="https://ochoa.com.do/producto/cuchilla-p-cortadcer-titan-18mm-01097637" TargetMode="External" Id="rId65" /><Relationship Type="http://schemas.openxmlformats.org/officeDocument/2006/relationships/hyperlink" Target="https://ochoa.com.do/producto/cuchilla-p-cortadora-ceramica-18mm-01080136" TargetMode="External" Id="rId66" /><Relationship Type="http://schemas.openxmlformats.org/officeDocument/2006/relationships/hyperlink" Target="https://ochoa.com.do/producto/cuchilla-p-cortad-ceramica-7mm-01097636" TargetMode="External" Id="rId67" /><Relationship Type="http://schemas.openxmlformats.org/officeDocument/2006/relationships/hyperlink" Target="https://ochoa.com.do/producto/cucihlla-p-cortadora-80mm-01097903" TargetMode="External" Id="rId68" /><Relationship Type="http://schemas.openxmlformats.org/officeDocument/2006/relationships/hyperlink" Target="https://ochoa.com.do/producto/herramienta-de-terminacion-z-tool-03061403" TargetMode="External" Id="rId69" /><Relationship Type="http://schemas.openxmlformats.org/officeDocument/2006/relationships/hyperlink" Target="https://ochoa.com.do/producto/herramienta-de-terminacion-z-tool-03061404" TargetMode="External" Id="rId70" /><Relationship Type="http://schemas.openxmlformats.org/officeDocument/2006/relationships/hyperlink" Target="https://ochoa.com.do/producto/max-turbotool-03061424" TargetMode="External" Id="rId71" /><Relationship Type="http://schemas.openxmlformats.org/officeDocument/2006/relationships/hyperlink" Target="https://ochoa.com.do/producto/funda-de-grava-3-4-50-libras-04510335" TargetMode="External" Id="rId72" /><Relationship Type="http://schemas.openxmlformats.org/officeDocument/2006/relationships/hyperlink" Target="https://ochoa.com.do/producto/grava-blanca-50-libras-04510344" TargetMode="External" Id="rId73" /><Relationship Type="http://schemas.openxmlformats.org/officeDocument/2006/relationships/hyperlink" Target="https://ochoa.com.do/producto/funda-de-arena-3-16-55-libras-04510337" TargetMode="External" Id="rId74" /><Relationship Type="http://schemas.openxmlformats.org/officeDocument/2006/relationships/hyperlink" Target="https://maxferreteria.com/products/cemento-gris-argos-94-lbs" TargetMode="External" Id="rId75" /><Relationship Type="http://schemas.openxmlformats.org/officeDocument/2006/relationships/hyperlink" Target="https://ferreteriacima.com.do/products/cemento-gris-funda" TargetMode="External" Id="rId76" /><Relationship Type="http://schemas.openxmlformats.org/officeDocument/2006/relationships/hyperlink" Target="https://www.innovacentro.com.do/cementogris/cemento-gris-titan-94-lb-023108" TargetMode="External" Id="rId77" /><Relationship Type="http://schemas.openxmlformats.org/officeDocument/2006/relationships/hyperlink" Target="https://www.innovacentro.com.do/cementoblanco/cemento-blanco-funda-25-kg-015794" TargetMode="External" Id="rId78" /><Relationship Type="http://schemas.openxmlformats.org/officeDocument/2006/relationships/hyperlink" Target="https://ochoa.com.do/producto/cemento-blanco-perla-del-sur-04590391" TargetMode="External" Id="rId79" /><Relationship Type="http://schemas.openxmlformats.org/officeDocument/2006/relationships/hyperlink" Target="https://ochoa.com.do/producto/cemento-blanco-argos-04590192" TargetMode="External" Id="rId80" /><Relationship Type="http://schemas.openxmlformats.org/officeDocument/2006/relationships/hyperlink" Target="https://www.innovacentro.com.do/cementoblanco/cemento-blanco-funda-40-kg-057367" TargetMode="External" Id="rId81" /><Relationship Type="http://schemas.openxmlformats.org/officeDocument/2006/relationships/hyperlink" Target="https://maxferreteria.com/products/cemento-argos-blanco-40kgs" TargetMode="External" Id="rId82" /><Relationship Type="http://schemas.openxmlformats.org/officeDocument/2006/relationships/hyperlink" Target="https://ferreteriacima.com.do/products/cemento-blanco-funda-40kg" TargetMode="External" Id="rId83" /><Relationship Type="http://schemas.openxmlformats.org/officeDocument/2006/relationships/hyperlink" Target="https://ochoa.com.do/producto/cal-perla-hidratada-04590065" TargetMode="External" Id="rId84" /><Relationship Type="http://schemas.openxmlformats.org/officeDocument/2006/relationships/hyperlink" Target="https://www.innovacentro.com.do/calhidratada/cal-hidratada-empa&#241;ete-44-lb-perla-026053" TargetMode="External" Id="rId85" /><Relationship Type="http://schemas.openxmlformats.org/officeDocument/2006/relationships/hyperlink" Target="https://ferreteriacima.com.do/products/mezcla-junta-block-funda-93lbs" TargetMode="External" Id="rId86" /><Relationship Type="http://schemas.openxmlformats.org/officeDocument/2006/relationships/hyperlink" Target="https://ochoa.com.do/producto/adhesivo-cementicio-pegacol-blanco-04590147" TargetMode="External" Id="rId87" /><Relationship Type="http://schemas.openxmlformats.org/officeDocument/2006/relationships/hyperlink" Target="https://maxferreteria.com/products/pegamento-pega-forte-blanco-50lbs" TargetMode="External" Id="rId88" /><Relationship Type="http://schemas.openxmlformats.org/officeDocument/2006/relationships/hyperlink" Target="https://www.innovacentro.com.do/pegamento-ceramica-weco-w-900-we0810457-blanco-50-058654" TargetMode="External" Id="rId89" /><Relationship Type="http://schemas.openxmlformats.org/officeDocument/2006/relationships/hyperlink" Target="https://www.innovacentro.com.do/morteros/mortero-pa&#241;ete-forte-94-lb-normal-065070" TargetMode="External" Id="rId90" /><Relationship Type="http://schemas.openxmlformats.org/officeDocument/2006/relationships/hyperlink" Target="https://ochoa.com.do/producto/readymix-normal-mezcla-lista-p-panete-04590198" TargetMode="External" Id="rId91" /><Relationship Type="http://schemas.openxmlformats.org/officeDocument/2006/relationships/hyperlink" Target="https://maxferreteria.com/products/mezcla-antillana-normal-94-lbs-2mt2" TargetMode="External" Id="rId92" /><Relationship Type="http://schemas.openxmlformats.org/officeDocument/2006/relationships/hyperlink" Target="https://www.innovacentro.com.do/morteros/mortero-pa&#241;ete-titan-42-5-kg-normal-023111" TargetMode="External" Id="rId93" /><Relationship Type="http://schemas.openxmlformats.org/officeDocument/2006/relationships/hyperlink" Target="https://ferreteriacima.com.do/products/mezcla-panete-funda-93lbs" TargetMode="External" Id="rId94" /><Relationship Type="http://schemas.openxmlformats.org/officeDocument/2006/relationships/hyperlink" Target="https://ochoa.com.do/producto/eurojunta-5kg-derretido-p-ceramica-01096522" TargetMode="External" Id="rId95" /><Relationship Type="http://schemas.openxmlformats.org/officeDocument/2006/relationships/hyperlink" Target="https://maxferreteria.com/products/derretido-blanco-eurojunta-5-kg" TargetMode="External" Id="rId96" /><Relationship Type="http://schemas.openxmlformats.org/officeDocument/2006/relationships/hyperlink" Target="https://ferreteriacima.com.do/products/derretido-linchen-5kgs" TargetMode="External" Id="rId97" /><Relationship Type="http://schemas.openxmlformats.org/officeDocument/2006/relationships/hyperlink" Target="https://ferreteriacima.com.do/products/derretido-salmon-5kgs" TargetMode="External" Id="rId98" /><Relationship Type="http://schemas.openxmlformats.org/officeDocument/2006/relationships/hyperlink" Target="https://ferreteriacima.com.do/products/derretido-gris-5kgs" TargetMode="External" Id="rId99" /><Relationship Type="http://schemas.openxmlformats.org/officeDocument/2006/relationships/hyperlink" Target="https://ferreteriacima.com.do/products/derretido-white-5kgs" TargetMode="External" Id="rId100" /><Relationship Type="http://schemas.openxmlformats.org/officeDocument/2006/relationships/hyperlink" Target="https://tienda.laiberica.com.do/product/adhesivo-pegafix-especial-blanco-c1-te-25-kg/" TargetMode="External" Id="rId101" /><Relationship Type="http://schemas.openxmlformats.org/officeDocument/2006/relationships/hyperlink" Target="https://maxferreteria.com/products/cemento-pegafull-gris-p-ceramica-22-7kg" TargetMode="External" Id="rId102" /><Relationship Type="http://schemas.openxmlformats.org/officeDocument/2006/relationships/hyperlink" Target="https://ochoa.com.do/producto/adhesivo-cementicio-pegacol-01081539" TargetMode="External" Id="rId103" /><Relationship Type="http://schemas.openxmlformats.org/officeDocument/2006/relationships/hyperlink" Target="https://ferreteriacima.com.do/products/pegamento-ceramica-gris-50lb-p" TargetMode="External" Id="rId104" /><Relationship Type="http://schemas.openxmlformats.org/officeDocument/2006/relationships/hyperlink" Target="https://maxferreteria.com/products/pegamento-pegon-50lbs" TargetMode="External" Id="rId105" /><Relationship Type="http://schemas.openxmlformats.org/officeDocument/2006/relationships/hyperlink" Target="https://ochoa.com.do/producto/adhesivo-cementicio-pegacol-gris-01096554" TargetMode="External" Id="rId106" /><Relationship Type="http://schemas.openxmlformats.org/officeDocument/2006/relationships/hyperlink" Target="https://tienda.laiberica.com.do/product/adhesivo-pegafix-especial-gris-c1-te-25-kg/" TargetMode="External" Id="rId107" /><Relationship Type="http://schemas.openxmlformats.org/officeDocument/2006/relationships/hyperlink" Target="https://ochoa.com.do/producto/adhesivo-cementicio-euroflex-blanco-ultra-01092772" TargetMode="External" Id="rId108" /><Relationship Type="http://schemas.openxmlformats.org/officeDocument/2006/relationships/hyperlink" Target="https://tienda.laiberica.com.do/product/granirapid-white-system-46-lb-s-latex/" TargetMode="External" Id="rId109" /><Relationship Type="http://schemas.openxmlformats.org/officeDocument/2006/relationships/hyperlink" Target="https://tienda.laiberica.com.do/product/cemento-ultraflex-1-white-50-lbs/" TargetMode="External" Id="rId110" /><Relationship Type="http://schemas.openxmlformats.org/officeDocument/2006/relationships/hyperlink" Target="https://tienda.laiberica.com.do/product/cemento-ultraflex-lht-white-50-lbs/" TargetMode="External" Id="rId111" /><Relationship Type="http://schemas.openxmlformats.org/officeDocument/2006/relationships/hyperlink" Target="https://tienda.laiberica.com.do/product/cemento-ultraflex-lft-white-50-lbs/" TargetMode="External" Id="rId112" /><Relationship Type="http://schemas.openxmlformats.org/officeDocument/2006/relationships/hyperlink" Target="https://tienda.laiberica.com.do/product/adhesivo-pegafix-porcelanico-blanco-c2-te-25-kg/" TargetMode="External" Id="rId113" /><Relationship Type="http://schemas.openxmlformats.org/officeDocument/2006/relationships/hyperlink" Target="https://tienda.laiberica.com.do/product/adhesivo-pegafix-flex-blanco-c2-te-s1-25-kg/" TargetMode="External" Id="rId114" /><Relationship Type="http://schemas.openxmlformats.org/officeDocument/2006/relationships/hyperlink" Target="https://ochoa.com.do/producto/adhesivo-cementicio-euroflex-ultra-01088078" TargetMode="External" Id="rId115" /><Relationship Type="http://schemas.openxmlformats.org/officeDocument/2006/relationships/hyperlink" Target="https://ochoa.com.do/producto/pegacol-panel-masilla-p-revest-04590309" TargetMode="External" Id="rId116" /><Relationship Type="http://schemas.openxmlformats.org/officeDocument/2006/relationships/hyperlink" Target="https://tienda.laiberica.com.do/product/cemento-ultraflex-1-gray-50lb/" TargetMode="External" Id="rId117" /><Relationship Type="http://schemas.openxmlformats.org/officeDocument/2006/relationships/hyperlink" Target="https://ochoa.com.do/producto/cemento-p-ceramica-vinalit-01080115" TargetMode="External" Id="rId118" /><Relationship Type="http://schemas.openxmlformats.org/officeDocument/2006/relationships/hyperlink" Target="https://ochoa.com.do/producto/adhesivo-para-ceramica-interior-01081818" TargetMode="External" Id="rId119" /><Relationship Type="http://schemas.openxmlformats.org/officeDocument/2006/relationships/hyperlink" Target="https://tienda.laiberica.com.do/product/derretido-keracolor-u-black/" TargetMode="External" Id="rId120" /><Relationship Type="http://schemas.openxmlformats.org/officeDocument/2006/relationships/hyperlink" Target="https://tienda.laiberica.com.do/product/derretido-keracolor-u-white-2/" TargetMode="External" Id="rId121" /><Relationship Type="http://schemas.openxmlformats.org/officeDocument/2006/relationships/hyperlink" Target="https://tienda.laiberica.com.do/product/derretido-keracolor-u-silver-2/" TargetMode="External" Id="rId122" /><Relationship Type="http://schemas.openxmlformats.org/officeDocument/2006/relationships/hyperlink" Target="https://tienda.laiberica.com.do/product/derretido-keracolor-u-biscuit-2/" TargetMode="External" Id="rId123" /><Relationship Type="http://schemas.openxmlformats.org/officeDocument/2006/relationships/hyperlink" Target="https://tienda.laiberica.com.do/product/derretido-ultracolor-plus-biscuit/" TargetMode="External" Id="rId124" /><Relationship Type="http://schemas.openxmlformats.org/officeDocument/2006/relationships/hyperlink" Target="https://tienda.laiberica.com.do/product/derretido-ultracolor-plus-fa-hickory/" TargetMode="External" Id="rId125" /><Relationship Type="http://schemas.openxmlformats.org/officeDocument/2006/relationships/hyperlink" Target="https://tienda.laiberica.com.do/product/derretido-ultracolor-plus-fa-sahara-beige/" TargetMode="External" Id="rId126" /><Relationship Type="http://schemas.openxmlformats.org/officeDocument/2006/relationships/hyperlink" Target="https://tienda.laiberica.com.do/product/derretido-ultracolor-plus-fa-mocha-25-lb-2/" TargetMode="External" Id="rId127" /><Relationship Type="http://schemas.openxmlformats.org/officeDocument/2006/relationships/hyperlink" Target="https://tienda.laiberica.com.do/product/derretido-ultracolor-plus-fa-black/" TargetMode="External" Id="rId128" /><Relationship Type="http://schemas.openxmlformats.org/officeDocument/2006/relationships/hyperlink" Target="https://tienda.laiberica.com.do/product/derretido-ultracolor-plus-fa-gray/" TargetMode="External" Id="rId129" /><Relationship Type="http://schemas.openxmlformats.org/officeDocument/2006/relationships/hyperlink" Target="https://tienda.laiberica.com.do/product/derretido-ultracolor-plus-fa-charcoal/" TargetMode="External" Id="rId130" /><Relationship Type="http://schemas.openxmlformats.org/officeDocument/2006/relationships/hyperlink" Target="https://tienda.laiberica.com.do/product/derretido-ultracolor-plus-fa-bamboo/" TargetMode="External" Id="rId131" /><Relationship Type="http://schemas.openxmlformats.org/officeDocument/2006/relationships/hyperlink" Target="https://tienda.laiberica.com.do/product/derretido-ultracolor-plus-fa-armor-25-lb/" TargetMode="External" Id="rId132" /><Relationship Type="http://schemas.openxmlformats.org/officeDocument/2006/relationships/hyperlink" Target="https://tienda.laiberica.com.do/product/derretido-ultracolor-plus-fa-biscuit/" TargetMode="External" Id="rId133" /><Relationship Type="http://schemas.openxmlformats.org/officeDocument/2006/relationships/hyperlink" Target="https://tienda.laiberica.com.do/product/derretido-ultracolor-plus-fa-ivory/" TargetMode="External" Id="rId134" /><Relationship Type="http://schemas.openxmlformats.org/officeDocument/2006/relationships/hyperlink" Target="https://tienda.laiberica.com.do/product/derretido-ultracolor-plus-fa-alabaster/" TargetMode="External" Id="rId135" /><Relationship Type="http://schemas.openxmlformats.org/officeDocument/2006/relationships/hyperlink" Target="https://tienda.laiberica.com.do/product/derretido-ultracolor-plus-fa-wicker-25-lb/" TargetMode="External" Id="rId136" /><Relationship Type="http://schemas.openxmlformats.org/officeDocument/2006/relationships/hyperlink" Target="https://tienda.laiberica.com.do/product/derretido-ultracolor-plus-fa-deep-ocean-25-lbs/" TargetMode="External" Id="rId137" /><Relationship Type="http://schemas.openxmlformats.org/officeDocument/2006/relationships/hyperlink" Target="https://tienda.laiberica.com.do/product/derretido-planigrout-755-50-lb/" TargetMode="External" Id="rId138" /><Relationship Type="http://schemas.openxmlformats.org/officeDocument/2006/relationships/hyperlink" Target="https://tienda.laiberica.com.do/product/derretido-planigrout-712-50-lb/" TargetMode="External" Id="rId139" /><Relationship Type="http://schemas.openxmlformats.org/officeDocument/2006/relationships/hyperlink" Target="https://tienda.laiberica.com.do/product/derretido-keracolor-u-chamois/" TargetMode="External" Id="rId140" /><Relationship Type="http://schemas.openxmlformats.org/officeDocument/2006/relationships/hyperlink" Target="https://tienda.laiberica.com.do/product/derretido-keracolor-u-bone/" TargetMode="External" Id="rId141" /><Relationship Type="http://schemas.openxmlformats.org/officeDocument/2006/relationships/hyperlink" Target="https://tienda.laiberica.com.do/product/derretido-keracolor-u-biscuit/" TargetMode="External" Id="rId142" /><Relationship Type="http://schemas.openxmlformats.org/officeDocument/2006/relationships/hyperlink" Target="https://tienda.laiberica.com.do/product/derretido-keracolor-u-pearl-gray/" TargetMode="External" Id="rId143" /><Relationship Type="http://schemas.openxmlformats.org/officeDocument/2006/relationships/hyperlink" Target="https://tienda.laiberica.com.do/product/derretido-keracolor-u-frost/" TargetMode="External" Id="rId144" /><Relationship Type="http://schemas.openxmlformats.org/officeDocument/2006/relationships/hyperlink" Target="https://tienda.laiberica.com.do/product/derretido-keracolor-u-pewter/" TargetMode="External" Id="rId145" /><Relationship Type="http://schemas.openxmlformats.org/officeDocument/2006/relationships/hyperlink" Target="https://tienda.laiberica.com.do/product/derretido-ultracolor-plus-fa-ivory-2/" TargetMode="External" Id="rId146" /><Relationship Type="http://schemas.openxmlformats.org/officeDocument/2006/relationships/hyperlink" Target="https://tienda.laiberica.com.do/product/derretido-ultracolor-plus-fa-alabaster-2/" TargetMode="External" Id="rId147" /><Relationship Type="http://schemas.openxmlformats.org/officeDocument/2006/relationships/hyperlink" Target="https://tienda.laiberica.com.do/product/derretido-ultracolor-plus-fa-avalanche-10-lb/" TargetMode="External" Id="rId148" /><Relationship Type="http://schemas.openxmlformats.org/officeDocument/2006/relationships/hyperlink" Target="https://tienda.laiberica.com.do/product/derretido-ultracolor-plus-fa-alabaster-10-lb-copia/" TargetMode="External" Id="rId149" /><Relationship Type="http://schemas.openxmlformats.org/officeDocument/2006/relationships/hyperlink" Target="https://ochoa.com.do/producto/mortero-pegacol-estuco-blanco-04590385" TargetMode="External" Id="rId150" /><Relationship Type="http://schemas.openxmlformats.org/officeDocument/2006/relationships/hyperlink" Target="https://ferremix.com.do/products/estuco-de-14-kg-para" TargetMode="External" Id="rId151" /><Relationship Type="http://schemas.openxmlformats.org/officeDocument/2006/relationships/hyperlink" Target="https://maxferreteria.com/products/estuco-forte-blc-35-lbs" TargetMode="External" Id="rId152" /><Relationship Type="http://schemas.openxmlformats.org/officeDocument/2006/relationships/hyperlink" Target="https://ferremix.com.do/products/estuco-de-14-kg-para" TargetMode="External" Id="rId153" /><Relationship Type="http://schemas.openxmlformats.org/officeDocument/2006/relationships/hyperlink" Target="https://ferremix.com.do/products/masilla-yeso" TargetMode="External" Id="rId154" /><Relationship Type="http://schemas.openxmlformats.org/officeDocument/2006/relationships/hyperlink" Target="https://maxferreteria.com/products/yeso-panamerican-30-kgs" TargetMode="External" Id="rId155" /><Relationship Type="http://schemas.openxmlformats.org/officeDocument/2006/relationships/hyperlink" Target="https://ochoa.com.do/producto/hormigon-seco-180-kg-cm2-66-libras-04590389" TargetMode="External" Id="rId156" /><Relationship Type="http://schemas.openxmlformats.org/officeDocument/2006/relationships/hyperlink" Target="https://ochoa.com.do/producto/hormigon-seco-estructural-210-kg-cm2-66l-04590390" TargetMode="External" Id="rId157" /><Relationship Type="http://schemas.openxmlformats.org/officeDocument/2006/relationships/hyperlink" Target="https://www.innovacentro.com.do/aditivosparaconcretos/aditivo-concreto-lanco-cb-902-1-gl-058712" TargetMode="External" Id="rId158" /><Relationship Type="http://schemas.openxmlformats.org/officeDocument/2006/relationships/hyperlink" Target="https://www.innovacentro.com.do/aditivosparaconcretos/aditivo-concreto-lanco-cb-902-2-5-gl-058713" TargetMode="External" Id="rId159" /><Relationship Type="http://schemas.openxmlformats.org/officeDocument/2006/relationships/hyperlink" Target="https://www.innovacentro.com.do/aditivosparaconcretos/fibra-polipropileno-sikafiber-para-concreto-0-6kg-047405" TargetMode="External" Id="rId160" /><Relationship Type="http://schemas.openxmlformats.org/officeDocument/2006/relationships/hyperlink" Target="https://www.innovacentro.com.do/aditivosparaconcretos/aditivo-concreto-cano-silbond-rosado-1-3-2-gl-004839" TargetMode="External" Id="rId161" /><Relationship Type="http://schemas.openxmlformats.org/officeDocument/2006/relationships/hyperlink" Target="https://www.innovacentro.com.do/aditivosparaconcretos/aditivo-concreto-cano-silbond-ultra-azul-1-3-2-gl-005236" TargetMode="External" Id="rId162" /><Relationship Type="http://schemas.openxmlformats.org/officeDocument/2006/relationships/hyperlink" Target="https://www.innovacentro.com.do/aditivosparaconcretos/aditivo-concreto-lanco-cb-606-9-1-3-2-gl-rosado-003744" TargetMode="External" Id="rId163" /><Relationship Type="http://schemas.openxmlformats.org/officeDocument/2006/relationships/hyperlink" Target="https://www.innovacentro.com.do/aditivosparaconcretos/aditivo-concreto-lanco-cb-610-5-1-3-4-gl-001402" TargetMode="External" Id="rId164" /><Relationship Type="http://schemas.openxmlformats.org/officeDocument/2006/relationships/hyperlink" Target="https://www.innovacentro.com.do/aditivosparaconcretos/aditivo-concreto-cano-silbond-rosado-1-gl-004840" TargetMode="External" Id="rId165" /><Relationship Type="http://schemas.openxmlformats.org/officeDocument/2006/relationships/hyperlink" Target="https://www.innovacentro.com.do/aditivosparaconcretos/aditivo-concreto-cano-silbond-ultra-azul-1-gl-005237" TargetMode="External" Id="rId166" /><Relationship Type="http://schemas.openxmlformats.org/officeDocument/2006/relationships/hyperlink" Target="https://www.innovacentro.com.do/aditivosparaconcretos/aditivo-concreto-lanco-cb-606-4-1-gl-rosado-003742" TargetMode="External" Id="rId167" /><Relationship Type="http://schemas.openxmlformats.org/officeDocument/2006/relationships/hyperlink" Target="https://www.innovacentro.com.do/aditivosparaconcretos/aditivo-concreto-lanco-cb-610-4-1-gl-azul-extra-pr-003746" TargetMode="External" Id="rId168" /><Relationship Type="http://schemas.openxmlformats.org/officeDocument/2006/relationships/hyperlink" Target="https://www.innovacentro.com.do/aditivosparaconcretos/aditivo-concreto-cano-silbond-rosado-32-oz-037788" TargetMode="External" Id="rId169" /><Relationship Type="http://schemas.openxmlformats.org/officeDocument/2006/relationships/hyperlink" Target="https://www.innovacentro.com.do/aditivosparaconcretos/aditivo-concreto-cano-silbond-ultra-azul-32-oz-037787" TargetMode="External" Id="rId170" /><Relationship Type="http://schemas.openxmlformats.org/officeDocument/2006/relationships/hyperlink" Target="https://www.innovacentro.com.do/aditivosparaconcretos/aditivo-concreto-lanco-cb-610-2-5-gl-azul-extra-pr-036176" TargetMode="External" Id="rId171" /><Relationship Type="http://schemas.openxmlformats.org/officeDocument/2006/relationships/hyperlink" Target="https://www.innovacentro.com.do/aditivosparaconcretos/aditivo-concreto-lanco-cb-1052-2-5-gl-058714" TargetMode="External" Id="rId172" /><Relationship Type="http://schemas.openxmlformats.org/officeDocument/2006/relationships/hyperlink" Target="https://www.innovacentro.com.do/aditivosparaconcretos/primer-epoxico-concreto-sikadur-32-gel-1kg-compone-010885" TargetMode="External" Id="rId173" /><Relationship Type="http://schemas.openxmlformats.org/officeDocument/2006/relationships/hyperlink" Target="https://www.innovacentro.com.do/aditivosparaconcretos/aditivo-concreto-lanco-cb-8000-4-texturizado-1-gl-042770" TargetMode="External" Id="rId174" /><Relationship Type="http://schemas.openxmlformats.org/officeDocument/2006/relationships/hyperlink" Target="https://www.innovacentro.com.do/cementos/cemento-autonivelante-weco-w-501-we0850105-polimer-062080" TargetMode="External" Id="rId175" /><Relationship Type="http://schemas.openxmlformats.org/officeDocument/2006/relationships/hyperlink" Target="https://www.innovacentro.com.do/cementos/cemento-weco-w-400-we0875003-blanco-10-lb-ultra-058655" TargetMode="External" Id="rId176" /><Relationship Type="http://schemas.openxmlformats.org/officeDocument/2006/relationships/hyperlink" Target="https://www.innovacentro.com.do/cementos/cemento-weco-w-350-we0855504-gris-10-lb-062081" TargetMode="External" Id="rId177" /><Relationship Type="http://schemas.openxmlformats.org/officeDocument/2006/relationships/hyperlink" Target="https://www.innovacentro.com.do/cementos/cemento-weco-w-511-we0751104-hiraulico-1-gl-062076" TargetMode="External" Id="rId178" /><Relationship Type="http://schemas.openxmlformats.org/officeDocument/2006/relationships/hyperlink" Target="https://www.innovacentro.com.do/cementos/cemento-weco-w-511-we0751105-hiraulico-cubeta-40-l-058652" TargetMode="External" Id="rId179" /><Relationship Type="http://schemas.openxmlformats.org/officeDocument/2006/relationships/hyperlink" Target="https://www.innovacentro.com.do/derretidosdepisos/derretido-mapei-keracolor-5077-frost-10-lb-para-ce-061941" TargetMode="External" Id="rId180" /><Relationship Type="http://schemas.openxmlformats.org/officeDocument/2006/relationships/hyperlink" Target="https://www.innovacentro.com.do/derretidosdepisos/derretido-1001-blanco-forte-10-lb-065072" TargetMode="External" Id="rId181" /><Relationship Type="http://schemas.openxmlformats.org/officeDocument/2006/relationships/hyperlink" Target="https://www.innovacentro.com.do/derretidosdepisos/derretido-weco-w-573-we1071051-10-lb-blanco-para-c-058656" TargetMode="External" Id="rId182" /><Relationship Type="http://schemas.openxmlformats.org/officeDocument/2006/relationships/hyperlink" Target="https://www.innovacentro.com.do/derretidosdepisos/derretido-weco-w-573-we1071087-10-lb-sierra-snow-p-062075" TargetMode="External" Id="rId183" /><Relationship Type="http://schemas.openxmlformats.org/officeDocument/2006/relationships/hyperlink" Target="https://www.innovacentro.com.do/derretidosdepisos/derretido-weco-w-573-we1071085-10-lb-riviera-sand-058662" TargetMode="External" Id="rId184" /><Relationship Type="http://schemas.openxmlformats.org/officeDocument/2006/relationships/hyperlink" Target="https://www.innovacentro.com.do/derretidosdepisos/derretido-weco-w-573-we1071089-10-lb-terracota-par-062074" TargetMode="External" Id="rId185" /><Relationship Type="http://schemas.openxmlformats.org/officeDocument/2006/relationships/hyperlink" Target="https://www.innovacentro.com.do/derretidosdepisos/derretido-weco-w-573-we1071093-10-lb-marron-para-c-062073" TargetMode="External" Id="rId186" /><Relationship Type="http://schemas.openxmlformats.org/officeDocument/2006/relationships/hyperlink" Target="https://www.innovacentro.com.do/derretidosdepisos/derretido-mapei-keracolor-5005-chamois-10-lb-para-061937" TargetMode="External" Id="rId187" /><Relationship Type="http://schemas.openxmlformats.org/officeDocument/2006/relationships/hyperlink" Target="https://www.innovacentro.com.do/derretidosdepisos/pegamento-ceramica-weco-w-3000-cero-polimero-blanc-062078" TargetMode="External" Id="rId188" /><Relationship Type="http://schemas.openxmlformats.org/officeDocument/2006/relationships/hyperlink" Target="https://www.innovacentro.com.do/derretidosdepisos/pegamento-ceramica-weco-w-1000-we0810501-polimero-062079" TargetMode="External" Id="rId189" /><Relationship Type="http://schemas.openxmlformats.org/officeDocument/2006/relationships/hyperlink" Target="https://www.innovacentro.com.do/morteros/mortero-anclaje-sikagrout-212-relleno-22kg-047407" TargetMode="External" Id="rId190" /><Relationship Type="http://schemas.openxmlformats.org/officeDocument/2006/relationships/hyperlink" Target="https://www.innovacentro.com.do/morteros/mezcla-pa&#241;ete-10-lb-057349" TargetMode="External" Id="rId191" /><Relationship Type="http://schemas.openxmlformats.org/officeDocument/2006/relationships/hyperlink" Target="https://www.innovacentro.com.do/morteros/mortero-mapei-planitop-xs-gris-50-lb-061934" TargetMode="External" Id="rId192" /><Relationship Type="http://schemas.openxmlformats.org/officeDocument/2006/relationships/hyperlink" Target="https://www.innovacentro.com.do/morteros/mortero-impermeabilizante-sika-101-blanco-25kg-tan-047421" TargetMode="External" Id="rId193" /><Relationship Type="http://schemas.openxmlformats.org/officeDocument/2006/relationships/hyperlink" Target="https://www.innovacentro.com.do/morteros/mortero-ceramica-mapei-ultraflex-lft-polimero-blan-061948" TargetMode="External" Id="rId194" /><Relationship Type="http://schemas.openxmlformats.org/officeDocument/2006/relationships/hyperlink" Target="https://www.innovacentro.com.do/pegamento-ceramica-lanco-sm-502-5-ceramic-tile-bla-058461" TargetMode="External" Id="rId195" /><Relationship Type="http://schemas.openxmlformats.org/officeDocument/2006/relationships/hyperlink" Target="https://www.innovacentro.com.do/pegamento-ceramica-lanco-sm-502-4-ceramic-tile-bla-058460" TargetMode="External" Id="rId196" /><Relationship Type="http://schemas.openxmlformats.org/officeDocument/2006/relationships/hyperlink" Target="https://www.innovacentro.com.do/pegamento-ceramica-weco-w-761-blanco-10-lb-069945" TargetMode="External" Id="rId197" /><Relationship Type="http://schemas.openxmlformats.org/officeDocument/2006/relationships/hyperlink" Target="https://www.innovacentro.com.do/pegamento-ceramica-weco-w-900-we0810454-blanco-10-058653" TargetMode="External" Id="rId198" /><Relationship Type="http://schemas.openxmlformats.org/officeDocument/2006/relationships/hyperlink" Target="https://www.innovacentro.com.do/pegamento-ceramica-weco-w-2000-we0810602-polimero-062077" TargetMode="External" Id="rId199" /><Relationship Type="http://schemas.openxmlformats.org/officeDocument/2006/relationships/hyperlink" Target="https://www.innovacentro.com.do/pegamento-ceramica-pegatod-gris-50-lb-024743" TargetMode="External" Id="rId200" /><Relationship Type="http://schemas.openxmlformats.org/officeDocument/2006/relationships/hyperlink" Target="https://www.innovacentro.com.do/pegamento-ceramica-pega-forte-gris-50-lb-065071" TargetMode="External" Id="rId201" /><Relationship Type="http://schemas.openxmlformats.org/officeDocument/2006/relationships/hyperlink" Target="https://www.innovacentro.com.do/yeso/yeso-blanco-funda-10-lb-057348" TargetMode="External" Id="rId202" /><Relationship Type="http://schemas.openxmlformats.org/officeDocument/2006/relationships/hyperlink" Target="https://www.innovacentro.com.do/yeso/yeso-blanco-funda-2-lb-052185" TargetMode="External" Id="rId203" /><Relationship Type="http://schemas.openxmlformats.org/officeDocument/2006/relationships/hyperlink" Target="https://maxferreteria.com/products/yeso-puro-2-lbs" TargetMode="External" Id="rId204" /><Relationship Type="http://schemas.openxmlformats.org/officeDocument/2006/relationships/hyperlink" Target="https://ferreteriacima.com.do/products/yeso-2lb" TargetMode="External" Id="rId205" /><Relationship Type="http://schemas.openxmlformats.org/officeDocument/2006/relationships/hyperlink" Target="https://ochoa.com.do/producto/cemento-gris-04590319" TargetMode="External" Id="rId206" /><Relationship Type="http://schemas.openxmlformats.org/officeDocument/2006/relationships/hyperlink" Target="https://ferreteriacima.com.do/products/cemento-gris-detalle-5lb" TargetMode="External" Id="rId207" /><Relationship Type="http://schemas.openxmlformats.org/officeDocument/2006/relationships/hyperlink" Target="https://ochoa.com.do/producto/cemento-gris-04590320" TargetMode="External" Id="rId208" /><Relationship Type="http://schemas.openxmlformats.org/officeDocument/2006/relationships/hyperlink" Target="https://www.innovacentro.com.do/cementogris/cemento-gris-10-lb-057347" TargetMode="External" Id="rId209" /><Relationship Type="http://schemas.openxmlformats.org/officeDocument/2006/relationships/hyperlink" Target="https://ochoa.com.do/producto/cemento-blanco-04590410" TargetMode="External" Id="rId210" /><Relationship Type="http://schemas.openxmlformats.org/officeDocument/2006/relationships/hyperlink" Target="https://maxferreteria.com/products/cemento-blanco-harder-2lb" TargetMode="External" Id="rId211" /><Relationship Type="http://schemas.openxmlformats.org/officeDocument/2006/relationships/hyperlink" Target="https://www.innovacentro.com.do/cementoblanco/cemento-blanco-en-funda-2-lb-009121" TargetMode="External" Id="rId212" /><Relationship Type="http://schemas.openxmlformats.org/officeDocument/2006/relationships/hyperlink" Target="https://maxferreteria.com/products/cemento-blanco-puro-2-lbs" TargetMode="External" Id="rId213" /><Relationship Type="http://schemas.openxmlformats.org/officeDocument/2006/relationships/hyperlink" Target="https://ferreteriacima.com.do/products/cemento-blanco-2lb" TargetMode="External" Id="rId214" /><Relationship Type="http://schemas.openxmlformats.org/officeDocument/2006/relationships/hyperlink" Target="https://ochoa.com.do/producto/cemento-blanco-04590409" TargetMode="External" Id="rId215" /><Relationship Type="http://schemas.openxmlformats.org/officeDocument/2006/relationships/hyperlink" Target="https://www.innovacentro.com.do/cementoblanco/cemento-blanco-en-funda-5-lb-009110" TargetMode="External" Id="rId216" /><Relationship Type="http://schemas.openxmlformats.org/officeDocument/2006/relationships/hyperlink" Target="https://maxferreteria.com/products/cemento-blanco-puro-5-lbs" TargetMode="External" Id="rId217" /><Relationship Type="http://schemas.openxmlformats.org/officeDocument/2006/relationships/hyperlink" Target="https://ferreteriacima.com.do/products/cemento-blanco-5lb" TargetMode="External" Id="rId218" /><Relationship Type="http://schemas.openxmlformats.org/officeDocument/2006/relationships/hyperlink" Target="https://ochoa.com.do/producto/cemento-blanco-fundas-04590356" TargetMode="External" Id="rId219" /><Relationship Type="http://schemas.openxmlformats.org/officeDocument/2006/relationships/hyperlink" Target="https://ochoa.com.do/producto/yeso-en-polvo-04590219" TargetMode="External" Id="rId220" /><Relationship Type="http://schemas.openxmlformats.org/officeDocument/2006/relationships/hyperlink" Target="https://ochoa.com.do/producto/yeso-en-polvo-5-lbs-04590344" TargetMode="External" Id="rId221" /><Relationship Type="http://schemas.openxmlformats.org/officeDocument/2006/relationships/hyperlink" Target="https://ochoa.com.do/producto/yeso-en-polvo-blanco-paloma-04590063" TargetMode="External" Id="rId222" /><Relationship Type="http://schemas.openxmlformats.org/officeDocument/2006/relationships/hyperlink" Target="https://ochoa.com.do/producto/fibra-de-acero-04660385" TargetMode="External" Id="rId223" /><Relationship Type="http://schemas.openxmlformats.org/officeDocument/2006/relationships/hyperlink" Target="https://ochoa.com.do/producto/macro-fibra-p-hormigon-04660383" TargetMode="External" Id="rId224" /><Relationship Type="http://schemas.openxmlformats.org/officeDocument/2006/relationships/hyperlink" Target="https://catalogo.bellon.com.do/" TargetMode="External" Id="rId225" /><Relationship Type="http://schemas.openxmlformats.org/officeDocument/2006/relationships/hyperlink" Target="https://catalogo.bellon.com.do/" TargetMode="External" Id="rId226" /><Relationship Type="http://schemas.openxmlformats.org/officeDocument/2006/relationships/hyperlink" Target="https://catalogo.bellon.com.do/" TargetMode="External" Id="rId227" /><Relationship Type="http://schemas.openxmlformats.org/officeDocument/2006/relationships/hyperlink" Target="https://catalogo.bellon.com.do/" TargetMode="External" Id="rId228" /><Relationship Type="http://schemas.openxmlformats.org/officeDocument/2006/relationships/hyperlink" Target="https://ochoa.com.do/producto/malla-elect-s-corrug-2-40x40-4-89-qq-04660230" TargetMode="External" Id="rId229" /><Relationship Type="http://schemas.openxmlformats.org/officeDocument/2006/relationships/hyperlink" Target="https://ochoa.com.do/producto/malla-elect-s-corrug-2-40x40-5-88-qq-04660253" TargetMode="External" Id="rId230" /><Relationship Type="http://schemas.openxmlformats.org/officeDocument/2006/relationships/hyperlink" Target="https://ochoa.com.do/producto/alambre-liso-galvanizado-02450011" TargetMode="External" Id="rId231" /><Relationship Type="http://schemas.openxmlformats.org/officeDocument/2006/relationships/hyperlink" Target="https://ochoa.com.do/producto/alambre-liso-galvanizado-c-14-02450010" TargetMode="External" Id="rId232" /><Relationship Type="http://schemas.openxmlformats.org/officeDocument/2006/relationships/hyperlink" Target="https://ochoa.com.do/producto/angular-h-negro-24-60-lbs-04530015" TargetMode="External" Id="rId233" /><Relationship Type="http://schemas.openxmlformats.org/officeDocument/2006/relationships/hyperlink" Target="https://catalogo.bellon.com.do/" TargetMode="External" Id="rId234" /><Relationship Type="http://schemas.openxmlformats.org/officeDocument/2006/relationships/hyperlink" Target="https://catalogo.bellon.com.do/" TargetMode="External" Id="rId235" /><Relationship Type="http://schemas.openxmlformats.org/officeDocument/2006/relationships/hyperlink" Target="https://catalogo.bellon.com.do/" TargetMode="External" Id="rId236" /><Relationship Type="http://schemas.openxmlformats.org/officeDocument/2006/relationships/hyperlink" Target="https://catalogo.bellon.com.do/" TargetMode="External" Id="rId237" /><Relationship Type="http://schemas.openxmlformats.org/officeDocument/2006/relationships/hyperlink" Target="https://catalogo.bellon.com.do/" TargetMode="External" Id="rId238" /><Relationship Type="http://schemas.openxmlformats.org/officeDocument/2006/relationships/hyperlink" Target="https://catalogo.bellon.com.do/" TargetMode="External" Id="rId239" /><Relationship Type="http://schemas.openxmlformats.org/officeDocument/2006/relationships/hyperlink" Target="https://catalogo.bellon.com.do/" TargetMode="External" Id="rId240" /><Relationship Type="http://schemas.openxmlformats.org/officeDocument/2006/relationships/hyperlink" Target="https://catalogo.bellon.com.do/" TargetMode="External" Id="rId241" /><Relationship Type="http://schemas.openxmlformats.org/officeDocument/2006/relationships/hyperlink" Target="https://catalogo.bellon.com.do/" TargetMode="External" Id="rId242" /><Relationship Type="http://schemas.openxmlformats.org/officeDocument/2006/relationships/hyperlink" Target="https://catalogo.bellon.com.do/" TargetMode="External" Id="rId243" /><Relationship Type="http://schemas.openxmlformats.org/officeDocument/2006/relationships/hyperlink" Target="https://catalogo.bellon.com.do/" TargetMode="External" Id="rId244" /><Relationship Type="http://schemas.openxmlformats.org/officeDocument/2006/relationships/hyperlink" Target="https://catalogo.bellon.com.do/" TargetMode="External" Id="rId245" /><Relationship Type="http://schemas.openxmlformats.org/officeDocument/2006/relationships/hyperlink" Target="https://catalogo.bellon.com.do/" TargetMode="External" Id="rId246" /><Relationship Type="http://schemas.openxmlformats.org/officeDocument/2006/relationships/hyperlink" Target="https://catalogo.bellon.com.do/" TargetMode="External" Id="rId247" /><Relationship Type="http://schemas.openxmlformats.org/officeDocument/2006/relationships/hyperlink" Target="https://catalogo.bellon.com.do/" TargetMode="External" Id="rId248" /><Relationship Type="http://schemas.openxmlformats.org/officeDocument/2006/relationships/hyperlink" Target="https://catalogo.bellon.com.do/" TargetMode="External" Id="rId249" /><Relationship Type="http://schemas.openxmlformats.org/officeDocument/2006/relationships/hyperlink" Target="https://catalogo.bellon.com.do/" TargetMode="External" Id="rId250" /><Relationship Type="http://schemas.openxmlformats.org/officeDocument/2006/relationships/hyperlink" Target="https://ochoa.com.do/producto/alambre-liso-galvanizado-c-10-02450008" TargetMode="External" Id="rId251" /><Relationship Type="http://schemas.openxmlformats.org/officeDocument/2006/relationships/hyperlink" Target="https://ochoa.com.do/producto/alambre-liso-galvanizado-c-12-02450009" TargetMode="External" Id="rId252" /><Relationship Type="http://schemas.openxmlformats.org/officeDocument/2006/relationships/hyperlink" Target="https://ochoa.com.do/producto/alambre-liso-galvanizado-c-16-02450107" TargetMode="External" Id="rId253" /><Relationship Type="http://schemas.openxmlformats.org/officeDocument/2006/relationships/hyperlink" Target="https://ochoa.com.do/producto/separadores-plasticos-p-varillas-04660381" TargetMode="External" Id="rId254" /><Relationship Type="http://schemas.openxmlformats.org/officeDocument/2006/relationships/hyperlink" Target="https://ochoa.com.do/producto/separadores-plasticos-p-varillas-04660373" TargetMode="External" Id="rId255" /><Relationship Type="http://schemas.openxmlformats.org/officeDocument/2006/relationships/hyperlink" Target="https://ochoa.com.do/producto/separadores-plasticos-p-varillas-04660374" TargetMode="External" Id="rId256" /><Relationship Type="http://schemas.openxmlformats.org/officeDocument/2006/relationships/hyperlink" Target="https://ochoa.com.do/producto/separadores-plasticos-p-varillas-04660375" TargetMode="External" Id="rId257" /><Relationship Type="http://schemas.openxmlformats.org/officeDocument/2006/relationships/hyperlink" Target="https://ochoa.com.do/producto/separadores-plasticos-p-varillas-04660376" TargetMode="External" Id="rId258" /><Relationship Type="http://schemas.openxmlformats.org/officeDocument/2006/relationships/hyperlink" Target="https://ochoa.com.do/producto/separadores-plasticos-p-varillas-04660377" TargetMode="External" Id="rId259" /><Relationship Type="http://schemas.openxmlformats.org/officeDocument/2006/relationships/hyperlink" Target="https://ochoa.com.do/producto/coupler-mecanico-p-varilla-04660369" TargetMode="External" Id="rId260" /><Relationship Type="http://schemas.openxmlformats.org/officeDocument/2006/relationships/hyperlink" Target="https://ochoa.com.do/producto/coupler-mecanico-p-varilla-04660368" TargetMode="External" Id="rId261" /><Relationship Type="http://schemas.openxmlformats.org/officeDocument/2006/relationships/hyperlink" Target="https://ochoa.com.do/producto/coupler-mecanico-p-varilla-04660370" TargetMode="External" Id="rId262" /><Relationship Type="http://schemas.openxmlformats.org/officeDocument/2006/relationships/hyperlink" Target="https://ochoa.com.do/producto/coupler-mecanico-p-varilla-04660371" TargetMode="External" Id="rId263" /><Relationship Type="http://schemas.openxmlformats.org/officeDocument/2006/relationships/hyperlink" Target="https://ochoa.com.do/producto/coupler-mecanico-p-varilla-04660372" TargetMode="External" Id="rId264" /><Relationship Type="http://schemas.openxmlformats.org/officeDocument/2006/relationships/hyperlink" Target="https://ochoa.com.do/producto/alambre-galv-picado-02450222" TargetMode="External" Id="rId265" /><Relationship Type="http://schemas.openxmlformats.org/officeDocument/2006/relationships/hyperlink" Target="https://ochoa.com.do/producto/alambre-liso-galv-picado-10lib-02450154" TargetMode="External" Id="rId266" /><Relationship Type="http://schemas.openxmlformats.org/officeDocument/2006/relationships/hyperlink" Target="https://maxferreteria.com/products/pino-amer-2x4x12-bruto" TargetMode="External" Id="rId267" /><Relationship Type="http://schemas.openxmlformats.org/officeDocument/2006/relationships/hyperlink" Target="https://catalogo.bellon.com.do/" TargetMode="External" Id="rId268" /><Relationship Type="http://schemas.openxmlformats.org/officeDocument/2006/relationships/hyperlink" Target="https://www.innovacentro.com.do/planchasdeplywood/plywood-pino-4-x8-x1-3-2-7-004929" TargetMode="External" Id="rId269" /><Relationship Type="http://schemas.openxmlformats.org/officeDocument/2006/relationships/hyperlink" Target="https://www.innovacentro.com.do/planchasdeplywood/plywood-okume-4-x8-x1-3-2-7-025844" TargetMode="External" Id="rId270" /><Relationship Type="http://schemas.openxmlformats.org/officeDocument/2006/relationships/hyperlink" Target="https://maxferreteria.com/products/plywood-pino-brazil-4x8-1-2-12mm" TargetMode="External" Id="rId271" /><Relationship Type="http://schemas.openxmlformats.org/officeDocument/2006/relationships/hyperlink" Target="https://catalogo.bellon.com.do/" TargetMode="External" Id="rId272" /><Relationship Type="http://schemas.openxmlformats.org/officeDocument/2006/relationships/hyperlink" Target="https://www.innovacentro.com.do/planchasdeplywood/plywood-okume-4-x8-x3-3-4-7-025846" TargetMode="External" Id="rId273" /><Relationship Type="http://schemas.openxmlformats.org/officeDocument/2006/relationships/hyperlink" Target="https://www.innovacentro.com.do/planchasdeplywood/plywood-pino-4-x8-x3-3-4-7-025685" TargetMode="External" Id="rId274" /><Relationship Type="http://schemas.openxmlformats.org/officeDocument/2006/relationships/hyperlink" Target="https://maxferreteria.com/products/plywood-pino-brazil-4x8-3-4-18mm" TargetMode="External" Id="rId275" /><Relationship Type="http://schemas.openxmlformats.org/officeDocument/2006/relationships/hyperlink" Target="https://maxferreteria.com/products/pino-amer-1x10x16-cep" TargetMode="External" Id="rId276" /><Relationship Type="http://schemas.openxmlformats.org/officeDocument/2006/relationships/hyperlink" Target="https://maxferreteria.com/products/pino-amer-1x4x10-cep" TargetMode="External" Id="rId277" /><Relationship Type="http://schemas.openxmlformats.org/officeDocument/2006/relationships/hyperlink" Target="https://maxferreteria.com/products/pino-amer-2x4x12-cep" TargetMode="External" Id="rId278" /><Relationship Type="http://schemas.openxmlformats.org/officeDocument/2006/relationships/hyperlink" Target="https://maxferreteria.com/products/pino-amer-2x4x16-bruto" TargetMode="External" Id="rId279" /><Relationship Type="http://schemas.openxmlformats.org/officeDocument/2006/relationships/hyperlink" Target="https://ochoa.com.do/producto/carton-piedra-atado-100-04690004" TargetMode="External" Id="rId280" /><Relationship Type="http://schemas.openxmlformats.org/officeDocument/2006/relationships/hyperlink" Target="https://ochoa.com.do/producto/melamina-mdf-hidro-brixton-04690330" TargetMode="External" Id="rId281" /><Relationship Type="http://schemas.openxmlformats.org/officeDocument/2006/relationships/hyperlink" Target="https://ochoa.com.do/producto/melamina-mdf-1c-hidrof-5-5mm-6x8-04690348" TargetMode="External" Id="rId282" /><Relationship Type="http://schemas.openxmlformats.org/officeDocument/2006/relationships/hyperlink" Target="https://ochoa.com.do/producto/melamina-mdp-2c-hidrof-18mm-6x8-04690266" TargetMode="External" Id="rId283" /><Relationship Type="http://schemas.openxmlformats.org/officeDocument/2006/relationships/hyperlink" Target="https://ochoa.com.do/producto/melamina-mdp-de-2c-hidrof-18mm-6x8-04690263" TargetMode="External" Id="rId284" /><Relationship Type="http://schemas.openxmlformats.org/officeDocument/2006/relationships/hyperlink" Target="https://ochoa.com.do/producto/melamina-mdp-2c-hidrof-18mm-6x8-04690268" TargetMode="External" Id="rId285" /><Relationship Type="http://schemas.openxmlformats.org/officeDocument/2006/relationships/hyperlink" Target="https://ochoa.com.do/producto/melamina-mdp-2c-hidrof-18mm-6x8-04690261" TargetMode="External" Id="rId286" /><Relationship Type="http://schemas.openxmlformats.org/officeDocument/2006/relationships/hyperlink" Target="https://ochoa.com.do/producto/melamina-mdp-hidro-chantilli-04690317" TargetMode="External" Id="rId287" /><Relationship Type="http://schemas.openxmlformats.org/officeDocument/2006/relationships/hyperlink" Target="https://ochoa.com.do/producto/melamina-mdp-hidro-brixton-04690319" TargetMode="External" Id="rId288" /><Relationship Type="http://schemas.openxmlformats.org/officeDocument/2006/relationships/hyperlink" Target="https://ochoa.com.do/producto/plywood-encofrado-2c-atado-50pz-04690338" TargetMode="External" Id="rId289" /><Relationship Type="http://schemas.openxmlformats.org/officeDocument/2006/relationships/hyperlink" Target="https://ochoa.com.do/producto/plywood-encofrado-1c-atado-50pz-04690204" TargetMode="External" Id="rId290" /><Relationship Type="http://schemas.openxmlformats.org/officeDocument/2006/relationships/hyperlink" Target="https://catalogo.bellon.com.do/" TargetMode="External" Id="rId291" /><Relationship Type="http://schemas.openxmlformats.org/officeDocument/2006/relationships/hyperlink" Target="https://maxferreteria.com/products/formaleta-pino-brazil-1c-4x8-3-4" TargetMode="External" Id="rId292" /><Relationship Type="http://schemas.openxmlformats.org/officeDocument/2006/relationships/hyperlink" Target="https://ochoa.com.do/producto/plywood-encofrar-select-b-c-04690295" TargetMode="External" Id="rId293" /><Relationship Type="http://schemas.openxmlformats.org/officeDocument/2006/relationships/hyperlink" Target="https://catalogo.bellon.com.do/" TargetMode="External" Id="rId294" /><Relationship Type="http://schemas.openxmlformats.org/officeDocument/2006/relationships/hyperlink" Target="https://catalogo.bellon.com.do/" TargetMode="External" Id="rId295" /><Relationship Type="http://schemas.openxmlformats.org/officeDocument/2006/relationships/hyperlink" Target="https://ochoa.com.do/producto/plywood-p-encofrar-1c-atado-48pz-04690048" TargetMode="External" Id="rId296" /><Relationship Type="http://schemas.openxmlformats.org/officeDocument/2006/relationships/hyperlink" Target="https://catalogo.bellon.com.do/" TargetMode="External" Id="rId297" /><Relationship Type="http://schemas.openxmlformats.org/officeDocument/2006/relationships/hyperlink" Target="https://catalogo.bellon.com.do/" TargetMode="External" Id="rId298" /><Relationship Type="http://schemas.openxmlformats.org/officeDocument/2006/relationships/hyperlink" Target="https://catalogo.bellon.com.do/" TargetMode="External" Id="rId299" /><Relationship Type="http://schemas.openxmlformats.org/officeDocument/2006/relationships/hyperlink" Target="https://ochoa.com.do/producto/plywood-de-okume-atado-80pz-04690059" TargetMode="External" Id="rId300" /><Relationship Type="http://schemas.openxmlformats.org/officeDocument/2006/relationships/hyperlink" Target="https://ochoa.com.do/producto/plywood-de-okume-atado-165pz-04690041" TargetMode="External" Id="rId301" /><Relationship Type="http://schemas.openxmlformats.org/officeDocument/2006/relationships/hyperlink" Target="https://catalogo.bellon.com.do/" TargetMode="External" Id="rId302" /><Relationship Type="http://schemas.openxmlformats.org/officeDocument/2006/relationships/hyperlink" Target="https://maxferreteria.com/products/plywood-okume-4x8-5-5-mm-ref-1-4" TargetMode="External" Id="rId303" /><Relationship Type="http://schemas.openxmlformats.org/officeDocument/2006/relationships/hyperlink" Target="https://ochoa.com.do/producto/plywood-de-okume-atado-335pz-04690008" TargetMode="External" Id="rId304" /><Relationship Type="http://schemas.openxmlformats.org/officeDocument/2006/relationships/hyperlink" Target="https://catalogo.bellon.com.do/" TargetMode="External" Id="rId305" /><Relationship Type="http://schemas.openxmlformats.org/officeDocument/2006/relationships/hyperlink" Target="https://ochoa.com.do/producto/plywood-de-okume-atado-166pz-04690038" TargetMode="External" Id="rId306" /><Relationship Type="http://schemas.openxmlformats.org/officeDocument/2006/relationships/hyperlink" Target="https://ochoa.com.do/producto/plywood-de-okume-atado-166pz-04690061" TargetMode="External" Id="rId307" /><Relationship Type="http://schemas.openxmlformats.org/officeDocument/2006/relationships/hyperlink" Target="https://ochoa.com.do/producto/plywood-de-okume-atado-166pz-04690037" TargetMode="External" Id="rId308" /><Relationship Type="http://schemas.openxmlformats.org/officeDocument/2006/relationships/hyperlink" Target="https://ochoa.com.do/producto/plywood-de-okume-atado-250pz-04690039" TargetMode="External" Id="rId309" /><Relationship Type="http://schemas.openxmlformats.org/officeDocument/2006/relationships/hyperlink" Target="https://ochoa.com.do/producto/plywood-de-okume-atado-33pz-04690060" TargetMode="External" Id="rId310" /><Relationship Type="http://schemas.openxmlformats.org/officeDocument/2006/relationships/hyperlink" Target="https://catalogo.bellon.com.do/" TargetMode="External" Id="rId311" /><Relationship Type="http://schemas.openxmlformats.org/officeDocument/2006/relationships/hyperlink" Target="https://ochoa.com.do/producto/plywood-de-okume-atado-105pz-04690058" TargetMode="External" Id="rId312" /><Relationship Type="http://schemas.openxmlformats.org/officeDocument/2006/relationships/hyperlink" Target="https://catalogo.bellon.com.do/" TargetMode="External" Id="rId313" /><Relationship Type="http://schemas.openxmlformats.org/officeDocument/2006/relationships/hyperlink" Target="https://ochoa.com.do/producto/plywood-de-okume-atado-65pz-04690020" TargetMode="External" Id="rId314" /><Relationship Type="http://schemas.openxmlformats.org/officeDocument/2006/relationships/hyperlink" Target="https://ochoa.com.do/producto/plywood-d-pino-atado-75pz-04690119" TargetMode="External" Id="rId315" /><Relationship Type="http://schemas.openxmlformats.org/officeDocument/2006/relationships/hyperlink" Target="https://catalogo.bellon.com.do/" TargetMode="External" Id="rId316" /><Relationship Type="http://schemas.openxmlformats.org/officeDocument/2006/relationships/hyperlink" Target="https://ochoa.com.do/producto/plywood-d-pino-atado-150pz-04690144" TargetMode="External" Id="rId317" /><Relationship Type="http://schemas.openxmlformats.org/officeDocument/2006/relationships/hyperlink" Target="https://catalogo.bellon.com.do/" TargetMode="External" Id="rId318" /><Relationship Type="http://schemas.openxmlformats.org/officeDocument/2006/relationships/hyperlink" Target="https://ochoa.com.do/producto/plywood-d-pino-atado-225pz-04690185" TargetMode="External" Id="rId319" /><Relationship Type="http://schemas.openxmlformats.org/officeDocument/2006/relationships/hyperlink" Target="https://ochoa.com.do/producto/plywood-d-pino-atado-50pz-04690057" TargetMode="External" Id="rId320" /><Relationship Type="http://schemas.openxmlformats.org/officeDocument/2006/relationships/hyperlink" Target="https://catalogo.bellon.com.do/" TargetMode="External" Id="rId321" /><Relationship Type="http://schemas.openxmlformats.org/officeDocument/2006/relationships/hyperlink" Target="https://ochoa.com.do/producto/plywood-d-pino-atado-100pz-04690125" TargetMode="External" Id="rId322" /><Relationship Type="http://schemas.openxmlformats.org/officeDocument/2006/relationships/hyperlink" Target="https://ochoa.com.do/producto/plywood-d-pino-atado-60pz-04690126" TargetMode="External" Id="rId323" /><Relationship Type="http://schemas.openxmlformats.org/officeDocument/2006/relationships/hyperlink" Target="https://ochoa.com.do/producto/plywood-dec-blanco-sm001-atado-200-04690101" TargetMode="External" Id="rId324" /><Relationship Type="http://schemas.openxmlformats.org/officeDocument/2006/relationships/hyperlink" Target="https://catalogo.bellon.com.do/" TargetMode="External" Id="rId325" /><Relationship Type="http://schemas.openxmlformats.org/officeDocument/2006/relationships/hyperlink" Target="https://ochoa.com.do/producto/plywood-laminado-negro-atado-52pz-04690293" TargetMode="External" Id="rId326" /><Relationship Type="http://schemas.openxmlformats.org/officeDocument/2006/relationships/hyperlink" Target="https://ochoa.com.do/producto/fibro-mdf-atado-55-pz-04690154" TargetMode="External" Id="rId327" /><Relationship Type="http://schemas.openxmlformats.org/officeDocument/2006/relationships/hyperlink" Target="https://ochoa.com.do/producto/fibro-mdf-atado-165-04690278" TargetMode="External" Id="rId328" /><Relationship Type="http://schemas.openxmlformats.org/officeDocument/2006/relationships/hyperlink" Target="https://ochoa.com.do/producto/fibro-mdf-atado-124-pz-04690152" TargetMode="External" Id="rId329" /><Relationship Type="http://schemas.openxmlformats.org/officeDocument/2006/relationships/hyperlink" Target="https://ochoa.com.do/producto/fibro-mdf-atado-224-und-04690257" TargetMode="External" Id="rId330" /><Relationship Type="http://schemas.openxmlformats.org/officeDocument/2006/relationships/hyperlink" Target="https://ochoa.com.do/producto/fibro-mdf-atado-168-106pz-04690151" TargetMode="External" Id="rId331" /><Relationship Type="http://schemas.openxmlformats.org/officeDocument/2006/relationships/hyperlink" Target="https://ochoa.com.do/producto/fibro-mdf-atado-39-pz-04690156" TargetMode="External" Id="rId332" /><Relationship Type="http://schemas.openxmlformats.org/officeDocument/2006/relationships/hyperlink" Target="https://ochoa.com.do/producto/fibro-mdf-atado-102pz-04690153" TargetMode="External" Id="rId333" /><Relationship Type="http://schemas.openxmlformats.org/officeDocument/2006/relationships/hyperlink" Target="https://ochoa.com.do/producto/fibro-mdf-atado-46-pz-04690155" TargetMode="External" Id="rId334" /><Relationship Type="http://schemas.openxmlformats.org/officeDocument/2006/relationships/hyperlink" Target="https://ochoa.com.do/producto/mdf-hidrofugo-atado-80-plancha-04690232" TargetMode="External" Id="rId335" /><Relationship Type="http://schemas.openxmlformats.org/officeDocument/2006/relationships/hyperlink" Target="https://maxferreteria.com/products/plywood-mdf-hidrofugado-1-2" TargetMode="External" Id="rId336" /><Relationship Type="http://schemas.openxmlformats.org/officeDocument/2006/relationships/hyperlink" Target="https://ochoa.com.do/producto/mdf-hidrofugo-atado-113plancha-04690230" TargetMode="External" Id="rId337" /><Relationship Type="http://schemas.openxmlformats.org/officeDocument/2006/relationships/hyperlink" Target="https://ochoa.com.do/producto/mdf-hidrofugo-04690292" TargetMode="External" Id="rId338" /><Relationship Type="http://schemas.openxmlformats.org/officeDocument/2006/relationships/hyperlink" Target="https://ochoa.com.do/producto/mdf-hidrofugo-hdf-atado-276-04690256" TargetMode="External" Id="rId339" /><Relationship Type="http://schemas.openxmlformats.org/officeDocument/2006/relationships/hyperlink" Target="https://ochoa.com.do/producto/mdf-hidrofugo-atado-53-plancha-04690234" TargetMode="External" Id="rId340" /><Relationship Type="http://schemas.openxmlformats.org/officeDocument/2006/relationships/hyperlink" Target="https://ochoa.com.do/producto/mdf-hidrofugo-atado-106-plancha-04690231" TargetMode="External" Id="rId341" /><Relationship Type="http://schemas.openxmlformats.org/officeDocument/2006/relationships/hyperlink" Target="https://ochoa.com.do/producto/mdf-hidrofugo-atado-64-plancha-04690233" TargetMode="External" Id="rId342" /><Relationship Type="http://schemas.openxmlformats.org/officeDocument/2006/relationships/hyperlink" Target="https://www.innovacentro.com.do/planchasdeplywood/plywood-pino-4-x8-x1-3-4-7-004927" TargetMode="External" Id="rId343" /><Relationship Type="http://schemas.openxmlformats.org/officeDocument/2006/relationships/hyperlink" Target="https://www.innovacentro.com.do/planchasdeplywood/plywood-okume-4-x8-x1-3-4-7-025848" TargetMode="External" Id="rId344" /><Relationship Type="http://schemas.openxmlformats.org/officeDocument/2006/relationships/hyperlink" Target="https://www.innovacentro.com.do/planchasdeplywood/plywood-okume-4-x8-x1-3-8-7-025847" TargetMode="External" Id="rId345" /><Relationship Type="http://schemas.openxmlformats.org/officeDocument/2006/relationships/hyperlink" Target="https://www.innovacentro.com.do/planchasdeplywood/plywood-okume-4-x8-x3-3-8-7-025849" TargetMode="External" Id="rId346" /><Relationship Type="http://schemas.openxmlformats.org/officeDocument/2006/relationships/hyperlink" Target="https://www.innovacentro.com.do/planchasdeplywood/plywood-pino-4-x8-x3-3-8-7-004928" TargetMode="External" Id="rId347" /><Relationship Type="http://schemas.openxmlformats.org/officeDocument/2006/relationships/hyperlink" Target="https://www.innovacentro.com.do/planchasdeplywood/plywood-slatwall-decoratico-blco-4x8-029814" TargetMode="External" Id="rId348" /><Relationship Type="http://schemas.openxmlformats.org/officeDocument/2006/relationships/hyperlink" Target="https://ochoa.com.do/producto/zinc-acanalado-sol-250xat-04770129" TargetMode="External" Id="rId349" /><Relationship Type="http://schemas.openxmlformats.org/officeDocument/2006/relationships/hyperlink" Target="https://catalogo.bellon.com.do/" TargetMode="External" Id="rId350" /><Relationship Type="http://schemas.openxmlformats.org/officeDocument/2006/relationships/hyperlink" Target="https://ochoa.com.do/producto/plancha-de-zinc-acanalado-c-29-04770028" TargetMode="External" Id="rId351" /><Relationship Type="http://schemas.openxmlformats.org/officeDocument/2006/relationships/hyperlink" Target="https://catalogo.bellon.com.do/" TargetMode="External" Id="rId352" /><Relationship Type="http://schemas.openxmlformats.org/officeDocument/2006/relationships/hyperlink" Target="https://www.innovacentro.com.do/planchadezincacanaladas/plancha-zinc-acanalado-6-cal-29-029919" TargetMode="External" Id="rId353" /><Relationship Type="http://schemas.openxmlformats.org/officeDocument/2006/relationships/hyperlink" Target="https://catalogo.bellon.com.do/" TargetMode="External" Id="rId354" /><Relationship Type="http://schemas.openxmlformats.org/officeDocument/2006/relationships/hyperlink" Target="https://ochoa.com.do/producto/plancha-de-zinc-acanalado-c-29-04770094" TargetMode="External" Id="rId355" /><Relationship Type="http://schemas.openxmlformats.org/officeDocument/2006/relationships/hyperlink" Target="https://catalogo.bellon.com.do/" TargetMode="External" Id="rId356" /><Relationship Type="http://schemas.openxmlformats.org/officeDocument/2006/relationships/hyperlink" Target="https://ochoa.com.do/producto/plancha-de-zinc-acanalado-c-34-04770030" TargetMode="External" Id="rId357" /><Relationship Type="http://schemas.openxmlformats.org/officeDocument/2006/relationships/hyperlink" Target="https://catalogo.bellon.com.do/" TargetMode="External" Id="rId358" /><Relationship Type="http://schemas.openxmlformats.org/officeDocument/2006/relationships/hyperlink" Target="https://catalogo.bellon.com.do/" TargetMode="External" Id="rId359" /><Relationship Type="http://schemas.openxmlformats.org/officeDocument/2006/relationships/hyperlink" Target="https://www.innovacentro.com.do/planchadezincacanaladas/plancha-zinc-acanalado-6-cal-34-028393" TargetMode="External" Id="rId360" /><Relationship Type="http://schemas.openxmlformats.org/officeDocument/2006/relationships/hyperlink" Target="https://maxferreteria.com/products/zinc-acan-3x6-c-34" TargetMode="External" Id="rId361" /><Relationship Type="http://schemas.openxmlformats.org/officeDocument/2006/relationships/hyperlink" Target="https://ochoa.com.do/producto/plancha-de-zinc-acanalado-c-34-04770095" TargetMode="External" Id="rId362" /><Relationship Type="http://schemas.openxmlformats.org/officeDocument/2006/relationships/hyperlink" Target="https://catalogo.bellon.com.do/" TargetMode="External" Id="rId363" /><Relationship Type="http://schemas.openxmlformats.org/officeDocument/2006/relationships/hyperlink" Target="https://catalogo.bellon.com.do/" TargetMode="External" Id="rId364" /><Relationship Type="http://schemas.openxmlformats.org/officeDocument/2006/relationships/hyperlink" Target="https://ochoa.com.do/producto/teja-acero-gravi-carbon-16-1-2-x52-01097587" TargetMode="External" Id="rId365" /><Relationship Type="http://schemas.openxmlformats.org/officeDocument/2006/relationships/hyperlink" Target="https://ochoa.com.do/producto/teja-acero-gravi-16-1-2-x52-01092135" TargetMode="External" Id="rId366" /><Relationship Type="http://schemas.openxmlformats.org/officeDocument/2006/relationships/hyperlink" Target="https://ochoa.com.do/producto/teja-mixta-gde-marron-01097666" TargetMode="External" Id="rId367" /><Relationship Type="http://schemas.openxmlformats.org/officeDocument/2006/relationships/hyperlink" Target="https://ochoa.com.do/producto/teja-vienna-pizarra-plana-46-5x25-8-01097606" TargetMode="External" Id="rId368" /><Relationship Type="http://schemas.openxmlformats.org/officeDocument/2006/relationships/hyperlink" Target="https://ochoa.com.do/producto/teja-vienna-marron-plana-46-5x25-8-01097609" TargetMode="External" Id="rId369" /><Relationship Type="http://schemas.openxmlformats.org/officeDocument/2006/relationships/hyperlink" Target="https://ochoa.com.do/producto/caballete-p-teja-acero-grav-01092143" TargetMode="External" Id="rId370" /><Relationship Type="http://schemas.openxmlformats.org/officeDocument/2006/relationships/hyperlink" Target="https://ochoa.com.do/producto/caballete-p-teja-duna-01095354" TargetMode="External" Id="rId371" /><Relationship Type="http://schemas.openxmlformats.org/officeDocument/2006/relationships/hyperlink" Target="https://ochoa.com.do/producto/caballete-p-teja-acero-grav-01096513" TargetMode="External" Id="rId372" /><Relationship Type="http://schemas.openxmlformats.org/officeDocument/2006/relationships/hyperlink" Target="https://ochoa.com.do/producto/caballete-p-teja-acero-gravillada-01093835" TargetMode="External" Id="rId373" /><Relationship Type="http://schemas.openxmlformats.org/officeDocument/2006/relationships/hyperlink" Target="https://ochoa.com.do/producto/caballete-p-teja-acero-grav-01092141" TargetMode="External" Id="rId374" /><Relationship Type="http://schemas.openxmlformats.org/officeDocument/2006/relationships/hyperlink" Target="https://ochoa.com.do/producto/final-caballete-p-teja-acero-grav-01092149" TargetMode="External" Id="rId375" /><Relationship Type="http://schemas.openxmlformats.org/officeDocument/2006/relationships/hyperlink" Target="https://ochoa.com.do/producto/final-caballete-p-teja-acero-gravillad-01092789" TargetMode="External" Id="rId376" /><Relationship Type="http://schemas.openxmlformats.org/officeDocument/2006/relationships/hyperlink" Target="https://ochoa.com.do/producto/final-caballete-teja-acero-grav-01093508" TargetMode="External" Id="rId377" /><Relationship Type="http://schemas.openxmlformats.org/officeDocument/2006/relationships/hyperlink" Target="https://ochoa.com.do/producto/final-caballete-p-teja-mixta-roja-01097605" TargetMode="External" Id="rId378" /><Relationship Type="http://schemas.openxmlformats.org/officeDocument/2006/relationships/hyperlink" Target="https://ochoa.com.do/producto/plancha-de-zinc-liso-c-29-04770131" TargetMode="External" Id="rId379" /><Relationship Type="http://schemas.openxmlformats.org/officeDocument/2006/relationships/hyperlink" Target="https://ochoa.com.do/producto/plancha-de-zinc-liso-c-29-04770054" TargetMode="External" Id="rId380" /><Relationship Type="http://schemas.openxmlformats.org/officeDocument/2006/relationships/hyperlink" Target="https://catalogo.bellon.com.do/" TargetMode="External" Id="rId381" /><Relationship Type="http://schemas.openxmlformats.org/officeDocument/2006/relationships/hyperlink" Target="https://catalogo.bellon.com.do/" TargetMode="External" Id="rId382" /><Relationship Type="http://schemas.openxmlformats.org/officeDocument/2006/relationships/hyperlink" Target="https://ochoa.com.do/producto/zinc-liso-6-lbs-100xat-04770055" TargetMode="External" Id="rId383" /><Relationship Type="http://schemas.openxmlformats.org/officeDocument/2006/relationships/hyperlink" Target="https://ochoa.com.do/producto/plancha-de-zinc-liso-c-34-04770127" TargetMode="External" Id="rId384" /><Relationship Type="http://schemas.openxmlformats.org/officeDocument/2006/relationships/hyperlink" Target="https://catalogo.bellon.com.do/" TargetMode="External" Id="rId385" /><Relationship Type="http://schemas.openxmlformats.org/officeDocument/2006/relationships/hyperlink" Target="https://catalogo.bellon.com.do/" TargetMode="External" Id="rId386" /><Relationship Type="http://schemas.openxmlformats.org/officeDocument/2006/relationships/hyperlink" Target="https://maxferreteria.com/products/zinc-translucido-blanco-3x6" TargetMode="External" Id="rId387" /><Relationship Type="http://schemas.openxmlformats.org/officeDocument/2006/relationships/hyperlink" Target="https://ochoa.com.do/producto/zinc-translucido-04770063" TargetMode="External" Id="rId388" /><Relationship Type="http://schemas.openxmlformats.org/officeDocument/2006/relationships/hyperlink" Target="https://www.innovacentro.com.do/planchastranslucidas/plancha-translucida-fibraforte-amarillo-1-80m-x-0-046351" TargetMode="External" Id="rId389" /><Relationship Type="http://schemas.openxmlformats.org/officeDocument/2006/relationships/hyperlink" Target="https://www.innovacentro.com.do/planchastranslucidas/plancha-translucida-6-trasparente-tipo-zinc-033108" TargetMode="External" Id="rId390" /><Relationship Type="http://schemas.openxmlformats.org/officeDocument/2006/relationships/hyperlink" Target="https://ochoa.com.do/producto/caballete-para-aluzinc-21-04520043" TargetMode="External" Id="rId391" /><Relationship Type="http://schemas.openxmlformats.org/officeDocument/2006/relationships/hyperlink" Target="https://www.innovacentro.com.do/caballetes-para-techos/caballete-fibraforte-rojo-0-76x0-6-046355" TargetMode="External" Id="rId392" /><Relationship Type="http://schemas.openxmlformats.org/officeDocument/2006/relationships/hyperlink" Target="https://www.innovacentro.com.do/planchastipotejas/plancha-teja-fibraforte-rojo-opaco-0-76mx1-15m-046354" TargetMode="External" Id="rId393" /><Relationship Type="http://schemas.openxmlformats.org/officeDocument/2006/relationships/hyperlink" Target="https://ochoa.com.do/producto/caballete-de-zinc-04580009" TargetMode="External" Id="rId394" /><Relationship Type="http://schemas.openxmlformats.org/officeDocument/2006/relationships/hyperlink" Target="https://ochoa.com.do/producto/caballete-de-zinc-04580010" TargetMode="External" Id="rId395" /><Relationship Type="http://schemas.openxmlformats.org/officeDocument/2006/relationships/hyperlink" Target="https://ochoa.com.do/producto/cano-para-aluzinc-6-04520469" TargetMode="External" Id="rId396" /><Relationship Type="http://schemas.openxmlformats.org/officeDocument/2006/relationships/hyperlink" Target="https://ochoa.com.do/producto/baldosa-ceramica-l-bavaro-2-azul-01099153" TargetMode="External" Id="rId397" /><Relationship Type="http://schemas.openxmlformats.org/officeDocument/2006/relationships/hyperlink" Target="https://ochoa.com.do/producto/baldosa-ceramica-l-bavaro-azul-01099154" TargetMode="External" Id="rId398" /><Relationship Type="http://schemas.openxmlformats.org/officeDocument/2006/relationships/hyperlink" Target="https://ochoa.com.do/producto/baldosa-albar-blanco-mate-01096796" TargetMode="External" Id="rId399" /><Relationship Type="http://schemas.openxmlformats.org/officeDocument/2006/relationships/hyperlink" Target="https://ochoa.com.do/producto/baldosa-ceramica-flisat-blanco-01096798" TargetMode="External" Id="rId400" /><Relationship Type="http://schemas.openxmlformats.org/officeDocument/2006/relationships/hyperlink" Target="https://ochoa.com.do/producto/baldosa-ceramica-origami-blanco-01096482" TargetMode="External" Id="rId401" /><Relationship Type="http://schemas.openxmlformats.org/officeDocument/2006/relationships/hyperlink" Target="https://ochoa.com.do/producto/baldosa-ceramica-porc-liso-ivory-01095168" TargetMode="External" Id="rId402" /><Relationship Type="http://schemas.openxmlformats.org/officeDocument/2006/relationships/hyperlink" Target="https://ochoa.com.do/producto/baldosa-ceramica-porc-arencio-soluble-salt-01098945" TargetMode="External" Id="rId403" /><Relationship Type="http://schemas.openxmlformats.org/officeDocument/2006/relationships/hyperlink" Target="https://ochoa.com.do/producto/porc-bk-crema-marfil-brillo-01099281" TargetMode="External" Id="rId404" /><Relationship Type="http://schemas.openxmlformats.org/officeDocument/2006/relationships/hyperlink" Target="https://ochoa.com.do/producto/baldosa-porcelanica-ivory-01098882" TargetMode="External" Id="rId405" /><Relationship Type="http://schemas.openxmlformats.org/officeDocument/2006/relationships/hyperlink" Target="https://ochoa.com.do/producto/porc-super-white-brillo-blanco-liso-01099278" TargetMode="External" Id="rId406" /><Relationship Type="http://schemas.openxmlformats.org/officeDocument/2006/relationships/hyperlink" Target="https://ochoa.com.do/producto/baldosa-porcelanica-crema-lisa-01098708" TargetMode="External" Id="rId407" /><Relationship Type="http://schemas.openxmlformats.org/officeDocument/2006/relationships/hyperlink" Target="https://ochoa.com.do/producto/porc-gris-marmoleado-piatra-grey-9199-01099022" TargetMode="External" Id="rId408" /><Relationship Type="http://schemas.openxmlformats.org/officeDocument/2006/relationships/hyperlink" Target="https://ochoa.com.do/producto/baldosa-porcelanica-blanca-01097657" TargetMode="External" Id="rId409" /><Relationship Type="http://schemas.openxmlformats.org/officeDocument/2006/relationships/hyperlink" Target="https://ochoa.com.do/producto/baldosa-porcelanica-perla-01098167" TargetMode="External" Id="rId410" /><Relationship Type="http://schemas.openxmlformats.org/officeDocument/2006/relationships/hyperlink" Target="https://ochoa.com.do/producto/baldosa-porcelanica-nival-gris-brillo-01097731" TargetMode="External" Id="rId411" /><Relationship Type="http://schemas.openxmlformats.org/officeDocument/2006/relationships/hyperlink" Target="https://ochoa.com.do/producto/baldosa-porcelanica-milton-crema-01098550" TargetMode="External" Id="rId412" /><Relationship Type="http://schemas.openxmlformats.org/officeDocument/2006/relationships/hyperlink" Target="https://ochoa.com.do/producto/baldosa-porcelanica-naos-gold-01099208" TargetMode="External" Id="rId413" /><Relationship Type="http://schemas.openxmlformats.org/officeDocument/2006/relationships/hyperlink" Target="https://ochoa.com.do/producto/baldosa-porcelanica-naos-brillo-01099207" TargetMode="External" Id="rId414" /><Relationship Type="http://schemas.openxmlformats.org/officeDocument/2006/relationships/hyperlink" Target="https://ochoa.com.do/producto/baldosa-ceramica-porc-milton-beige-01098052" TargetMode="External" Id="rId415" /><Relationship Type="http://schemas.openxmlformats.org/officeDocument/2006/relationships/hyperlink" Target="https://ochoa.com.do/producto/baldosa-porcelanica-manhattan-beige-01094105" TargetMode="External" Id="rId416" /><Relationship Type="http://schemas.openxmlformats.org/officeDocument/2006/relationships/hyperlink" Target="https://ochoa.com.do/producto/baldosa-porcelanica-milton-perla-01098053" TargetMode="External" Id="rId417" /><Relationship Type="http://schemas.openxmlformats.org/officeDocument/2006/relationships/hyperlink" Target="https://ochoa.com.do/producto/baldosa-ceramica-porc-at-versilia-marfil-01098557" TargetMode="External" Id="rId418" /><Relationship Type="http://schemas.openxmlformats.org/officeDocument/2006/relationships/hyperlink" Target="https://ochoa.com.do/producto/baldosa-at-hungary-beige-01098098" TargetMode="External" Id="rId419" /><Relationship Type="http://schemas.openxmlformats.org/officeDocument/2006/relationships/hyperlink" Target="https://ochoa.com.do/producto/baldosa-porcelanica-marsella-beige-01097208" TargetMode="External" Id="rId420" /><Relationship Type="http://schemas.openxmlformats.org/officeDocument/2006/relationships/hyperlink" Target="https://ochoa.com.do/producto/baldosa-porcelanica-marsella-perla-01097209" TargetMode="External" Id="rId421" /><Relationship Type="http://schemas.openxmlformats.org/officeDocument/2006/relationships/hyperlink" Target="https://ochoa.com.do/producto/baldosa-porcelanica-crema-01098549" TargetMode="External" Id="rId422" /><Relationship Type="http://schemas.openxmlformats.org/officeDocument/2006/relationships/hyperlink" Target="https://ochoa.com.do/producto/baldosa-porcelanica-marsella-marengo-01097703" TargetMode="External" Id="rId423" /><Relationship Type="http://schemas.openxmlformats.org/officeDocument/2006/relationships/hyperlink" Target="https://ochoa.com.do/producto/baldosa-at-hungary-gris-01098097" TargetMode="External" Id="rId424" /><Relationship Type="http://schemas.openxmlformats.org/officeDocument/2006/relationships/hyperlink" Target="https://ochoa.com.do/producto/baldosa-porcelanica-eaton-ash-01098473" TargetMode="External" Id="rId425" /><Relationship Type="http://schemas.openxmlformats.org/officeDocument/2006/relationships/hyperlink" Target="https://ochoa.com.do/producto/baldosa-at-hendaya-haya-01098095" TargetMode="External" Id="rId426" /><Relationship Type="http://schemas.openxmlformats.org/officeDocument/2006/relationships/hyperlink" Target="https://ochoa.com.do/producto/baldosa-porcelanica-majestic-gris-01098027" TargetMode="External" Id="rId427" /><Relationship Type="http://schemas.openxmlformats.org/officeDocument/2006/relationships/hyperlink" Target="https://ochoa.com.do/producto/baldosa-porcelanica-origin-graphite-01099200" TargetMode="External" Id="rId428" /><Relationship Type="http://schemas.openxmlformats.org/officeDocument/2006/relationships/hyperlink" Target="https://ochoa.com.do/producto/baldosa-porcelanica-desert-natural-01097918" TargetMode="External" Id="rId429" /><Relationship Type="http://schemas.openxmlformats.org/officeDocument/2006/relationships/hyperlink" Target="https://ochoa.com.do/producto/baldosa-porcelanica-eaton-pearl-01098471" TargetMode="External" Id="rId430" /><Relationship Type="http://schemas.openxmlformats.org/officeDocument/2006/relationships/hyperlink" Target="https://ochoa.com.do/producto/baldosa-ceramica-essence-marfil-01099201" TargetMode="External" Id="rId431" /><Relationship Type="http://schemas.openxmlformats.org/officeDocument/2006/relationships/hyperlink" Target="https://cerarte.com.do/tienda/producto/brienz-333x100?variant=008368%20%3A%20%20%3A%20%20%3A%20MARENGO%20%3A%20MATE" TargetMode="External" Id="rId432" /><Relationship Type="http://schemas.openxmlformats.org/officeDocument/2006/relationships/hyperlink" Target="https://ochoa.com.do/producto/baldosa-ceramica-muse-blanco-01098931" TargetMode="External" Id="rId433" /><Relationship Type="http://schemas.openxmlformats.org/officeDocument/2006/relationships/hyperlink" Target="https://ochoa.com.do/producto/baldosa-ceramica-essenza-r-01098192" TargetMode="External" Id="rId434" /><Relationship Type="http://schemas.openxmlformats.org/officeDocument/2006/relationships/hyperlink" Target="https://ochoa.com.do/producto/revestimiento-ceramico-mediterranea-azul-01098756" TargetMode="External" Id="rId435" /><Relationship Type="http://schemas.openxmlformats.org/officeDocument/2006/relationships/hyperlink" Target="https://ochoa.com.do/producto/baldosa-ceramica-rosace-rectangular-01097695" TargetMode="External" Id="rId436" /><Relationship Type="http://schemas.openxmlformats.org/officeDocument/2006/relationships/hyperlink" Target="https://ochoa.com.do/producto/baldosa-ceramica-muse-negro-01098933" TargetMode="External" Id="rId437" /><Relationship Type="http://schemas.openxmlformats.org/officeDocument/2006/relationships/hyperlink" Target="https://ochoa.com.do/producto/revestimiento-ceramico-mediterranea-blanco-01098753" TargetMode="External" Id="rId438" /><Relationship Type="http://schemas.openxmlformats.org/officeDocument/2006/relationships/hyperlink" Target="https://ochoa.com.do/producto/baldosa-ceramica-venato-para-revestimiento-01097694" TargetMode="External" Id="rId439" /><Relationship Type="http://schemas.openxmlformats.org/officeDocument/2006/relationships/hyperlink" Target="https://ochoa.com.do/producto/baldosa-ceramica-mediterranea-gris-01099060" TargetMode="External" Id="rId440" /><Relationship Type="http://schemas.openxmlformats.org/officeDocument/2006/relationships/hyperlink" Target="https://ochoa.com.do/producto/baldosa-ceramica-venato-01097718" TargetMode="External" Id="rId441" /><Relationship Type="http://schemas.openxmlformats.org/officeDocument/2006/relationships/hyperlink" Target="https://cerarte.com.do/tienda/producto/sensorial-forma-333x100?variant=001973%20%3A%20%20%3A%20%20%3A%20GRIS%20%3A%20MATE" TargetMode="External" Id="rId442" /><Relationship Type="http://schemas.openxmlformats.org/officeDocument/2006/relationships/hyperlink" Target="https://ochoa.com.do/producto/baldosa-ceramica-decorada-colorline-01098508" TargetMode="External" Id="rId443" /><Relationship Type="http://schemas.openxmlformats.org/officeDocument/2006/relationships/hyperlink" Target="https://ochoa.com.do/producto/baldosa-ceramica-mediterranea-01099061" TargetMode="External" Id="rId444" /><Relationship Type="http://schemas.openxmlformats.org/officeDocument/2006/relationships/hyperlink" Target="https://ochoa.com.do/producto/baldosa-amalt-snow-01098440" TargetMode="External" Id="rId445" /><Relationship Type="http://schemas.openxmlformats.org/officeDocument/2006/relationships/hyperlink" Target="https://ochoa.com.do/producto/vegetal-palm-1-trend-green-mate-01098449" TargetMode="External" Id="rId446" /><Relationship Type="http://schemas.openxmlformats.org/officeDocument/2006/relationships/hyperlink" Target="https://tienda.laiberica.com.do/product/claire-evoque-gris-mate-33-3x100/" TargetMode="External" Id="rId447" /><Relationship Type="http://schemas.openxmlformats.org/officeDocument/2006/relationships/hyperlink" Target="https://ochoa.com.do/producto/baldosa-ceramica-botanico-01099088" TargetMode="External" Id="rId448" /><Relationship Type="http://schemas.openxmlformats.org/officeDocument/2006/relationships/hyperlink" Target="https://ochoa.com.do/producto/baldosa-ceramica-aren-terra-01098734" TargetMode="External" Id="rId449" /><Relationship Type="http://schemas.openxmlformats.org/officeDocument/2006/relationships/hyperlink" Target="https://ochoa.com.do/producto/baldosa-ceramica-viggo-roble-01097876" TargetMode="External" Id="rId450" /><Relationship Type="http://schemas.openxmlformats.org/officeDocument/2006/relationships/hyperlink" Target="https://ochoa.com.do/producto/baldosa-ceramica-viggo-ceniza-01097878" TargetMode="External" Id="rId451" /><Relationship Type="http://schemas.openxmlformats.org/officeDocument/2006/relationships/hyperlink" Target="https://ochoa.com.do/producto/baldosa-ceramica-viggo-arce-01097877" TargetMode="External" Id="rId452" /><Relationship Type="http://schemas.openxmlformats.org/officeDocument/2006/relationships/hyperlink" Target="https://ochoa.com.do/producto/baldosa-ceramica-aren-ceniza-01098732" TargetMode="External" Id="rId453" /><Relationship Type="http://schemas.openxmlformats.org/officeDocument/2006/relationships/hyperlink" Target="https://ochoa.com.do/producto/baldosa-ceramica-boreal-haya-01098726" TargetMode="External" Id="rId454" /><Relationship Type="http://schemas.openxmlformats.org/officeDocument/2006/relationships/hyperlink" Target="https://ochoa.com.do/producto/baldosa-ceramica-acadian-ceniza-01098456" TargetMode="External" Id="rId455" /><Relationship Type="http://schemas.openxmlformats.org/officeDocument/2006/relationships/hyperlink" Target="https://ochoa.com.do/producto/baldosa-ceramica-acadian-natural-01098455" TargetMode="External" Id="rId456" /><Relationship Type="http://schemas.openxmlformats.org/officeDocument/2006/relationships/hyperlink" Target="https://ochoa.com.do/producto/baldosa-ceramica-acadian-haya-01098457" TargetMode="External" Id="rId457" /><Relationship Type="http://schemas.openxmlformats.org/officeDocument/2006/relationships/hyperlink" Target="https://ochoa.com.do/producto/baldosa-ceramica-acadian-roble-01098458" TargetMode="External" Id="rId458" /><Relationship Type="http://schemas.openxmlformats.org/officeDocument/2006/relationships/hyperlink" Target="https://cerarte.com.do/tienda/producto/tesla-code-40x120?variant=002026%20%3A%20%20%3A%20%20%3A%20BLANCO%20%3A%20MATE" TargetMode="External" Id="rId459" /><Relationship Type="http://schemas.openxmlformats.org/officeDocument/2006/relationships/hyperlink" Target="https://ochoa.com.do/producto/baldosa-ceramica-cavallina-metric-blanco-01098828" TargetMode="External" Id="rId460" /><Relationship Type="http://schemas.openxmlformats.org/officeDocument/2006/relationships/hyperlink" Target="https://ochoa.com.do/producto/baldosa-ceramica-rlv-dosso-greige-01098446" TargetMode="External" Id="rId461" /><Relationship Type="http://schemas.openxmlformats.org/officeDocument/2006/relationships/hyperlink" Target="https://ochoa.com.do/producto/baldosa-ceramica-rlv-manaos-white-01098612" TargetMode="External" Id="rId462" /><Relationship Type="http://schemas.openxmlformats.org/officeDocument/2006/relationships/hyperlink" Target="https://cerarte.com.do/tienda/producto/rv-meridia-40x120?variant=013070%20%3A%20%20%3A%2040X120%20%3A%20IVORY%20%3A%20MATE" TargetMode="External" Id="rId463" /><Relationship Type="http://schemas.openxmlformats.org/officeDocument/2006/relationships/hyperlink" Target="https://cerarte.com.do/tienda/producto/rv-meridia-40x120?variant=013070%20%3A%20%20%3A%2040X120%20%3A%20ARGENT%20%3A%20MATE" TargetMode="External" Id="rId464" /><Relationship Type="http://schemas.openxmlformats.org/officeDocument/2006/relationships/hyperlink" Target="https://cerarte.com.do/tienda/producto/code-40x120?variant=001480%20%3A%20%20%3A%20%20%3A%20BLANCO%20%3A%20MATE" TargetMode="External" Id="rId465" /><Relationship Type="http://schemas.openxmlformats.org/officeDocument/2006/relationships/hyperlink" Target="https://ochoa.com.do/producto/baldosa-ceramica-snow-aura-blanco-mate-01098889" TargetMode="External" Id="rId466" /><Relationship Type="http://schemas.openxmlformats.org/officeDocument/2006/relationships/hyperlink" Target="https://ochoa.com.do/producto/baldosa-ceramica-snow-strokes-blanco-01098895" TargetMode="External" Id="rId467" /><Relationship Type="http://schemas.openxmlformats.org/officeDocument/2006/relationships/hyperlink" Target="https://ochoa.com.do/producto/baldosa-ceramica-thales-gris-01097628" TargetMode="External" Id="rId468" /><Relationship Type="http://schemas.openxmlformats.org/officeDocument/2006/relationships/hyperlink" Target="https://ochoa.com.do/producto/baldosa-ceramica-lines-blanco-brillo-care-01098888" TargetMode="External" Id="rId469" /><Relationship Type="http://schemas.openxmlformats.org/officeDocument/2006/relationships/hyperlink" Target="https://ochoa.com.do/producto/baldosa-ceramica-rlv-vita-gris-01099184" TargetMode="External" Id="rId470" /><Relationship Type="http://schemas.openxmlformats.org/officeDocument/2006/relationships/hyperlink" Target="https://cerarte.com.do/tienda/producto/nature-40x120?variant=001808%20%3A%20%20%3A%20%20%3A%20BLANCO%20HU%20%3A%20MATE" TargetMode="External" Id="rId471" /><Relationship Type="http://schemas.openxmlformats.org/officeDocument/2006/relationships/hyperlink" Target="https://cerarte.com.do/tienda/producto/neve-40x120?variant=001817%20%3A%20%20%3A%20%20%3A%20BLANCO%20%3A%20MATE" TargetMode="External" Id="rId472" /><Relationship Type="http://schemas.openxmlformats.org/officeDocument/2006/relationships/hyperlink" Target="https://ochoa.com.do/producto/baldosa-ceramica-snow-blanco-mate-care-01099044" TargetMode="External" Id="rId473" /><Relationship Type="http://schemas.openxmlformats.org/officeDocument/2006/relationships/hyperlink" Target="https://ochoa.com.do/producto/baldosa-ceramica-rockwell-marfil-01099198" TargetMode="External" Id="rId474" /><Relationship Type="http://schemas.openxmlformats.org/officeDocument/2006/relationships/hyperlink" Target="https://cerarte.com.do/tienda/producto/rv-origin-brisk-40x120?variant=013114%20%3A%20%20%3A%2040X120%20%3A%20TAUPE%20%3A%20MATE" TargetMode="External" Id="rId475" /><Relationship Type="http://schemas.openxmlformats.org/officeDocument/2006/relationships/hyperlink" Target="https://cerarte.com.do/tienda/producto/rv-node-40x120?variant=013112%20%3A%20%20%3A%2040X120%20%3A%20GREIGE%20%3A%20MATE" TargetMode="External" Id="rId476" /><Relationship Type="http://schemas.openxmlformats.org/officeDocument/2006/relationships/hyperlink" Target="https://cerarte.com.do/tienda/producto/rv-node-40x120?variant=013112%20%3A%20%20%3A%2040X120%20%3A%20BONE%20%3A%20MATE" TargetMode="External" Id="rId477" /><Relationship Type="http://schemas.openxmlformats.org/officeDocument/2006/relationships/hyperlink" Target="https://ochoa.com.do/producto/baldosa-ceramica-cavallina-metric-marfil-01098829" TargetMode="External" Id="rId478" /><Relationship Type="http://schemas.openxmlformats.org/officeDocument/2006/relationships/hyperlink" Target="https://cerarte.com.do/tienda/producto/rv-daster-40x120?variant=013111%20%3A%20%20%3A%2040X120%20%3A%20WHITE%20%3A%20MATE" TargetMode="External" Id="rId479" /><Relationship Type="http://schemas.openxmlformats.org/officeDocument/2006/relationships/hyperlink" Target="https://cerarte.com.do/tienda/producto/rv-daster-40x120?variant=013111%20%3A%20%20%3A%2040X120%20%3A%20CREAM%20%3A%20MATE" TargetMode="External" Id="rId480" /><Relationship Type="http://schemas.openxmlformats.org/officeDocument/2006/relationships/hyperlink" Target="https://ochoa.com.do/producto/baldosa-ceramica-snow-blanco-brillo-care-01099043" TargetMode="External" Id="rId481" /><Relationship Type="http://schemas.openxmlformats.org/officeDocument/2006/relationships/hyperlink" Target="https://cerarte.com.do/tienda/producto/wave-wall-40x120-ret?variant=006543%20%3A%20%20%3A%20%20%3A%20SNOW%20%3A%20MATE" TargetMode="External" Id="rId482" /><Relationship Type="http://schemas.openxmlformats.org/officeDocument/2006/relationships/hyperlink" Target="https://cerarte.com.do/tienda/producto/rv-xs-meridia-bolt-40x120?variant=013066%20%3A%20%20%3A%2040X120%20%3A%20ARGENT%20%3A%20DECORADO%20%20MATE" TargetMode="External" Id="rId483" /><Relationship Type="http://schemas.openxmlformats.org/officeDocument/2006/relationships/hyperlink" Target="https://cerarte.com.do/tienda/producto/rv-xs-meridia-bolt-40x120?variant=013066%20%3A%20%20%3A%2040X120%20%3A%20IVORY%20%3A%20DECORADO%20%20MATE" TargetMode="External" Id="rId484" /><Relationship Type="http://schemas.openxmlformats.org/officeDocument/2006/relationships/hyperlink" Target="https://ochoa.com.do/producto/baldosa-ceramica-bernini-crema-01098588" TargetMode="External" Id="rId485" /><Relationship Type="http://schemas.openxmlformats.org/officeDocument/2006/relationships/hyperlink" Target="https://ochoa.com.do/producto/baldosa-ceramica-kross-marron-cacao-01097564" TargetMode="External" Id="rId486" /><Relationship Type="http://schemas.openxmlformats.org/officeDocument/2006/relationships/hyperlink" Target="https://ochoa.com.do/producto/baldosa-ceramica-kross-crema-miel-01097817" TargetMode="External" Id="rId487" /><Relationship Type="http://schemas.openxmlformats.org/officeDocument/2006/relationships/hyperlink" Target="https://cerarte.com.do/tienda/producto/rv-pura-forma-graffi-45x120?variant=013275%20%3A%20%20%3A%20%20%3A%20CLAY%20%3A%20DECORADO%20%20MATE" TargetMode="External" Id="rId488" /><Relationship Type="http://schemas.openxmlformats.org/officeDocument/2006/relationships/hyperlink" Target="https://cerarte.com.do/tienda/producto/rv-graffi-45x120-rt?variant=012356%20%3A%20%20%3A%20%20%3A%20INDIGO%20%3A%20MATE" TargetMode="External" Id="rId489" /><Relationship Type="http://schemas.openxmlformats.org/officeDocument/2006/relationships/hyperlink" Target="https://cerarte.com.do/tienda/producto/zesty-queops-45x120?variant=013046%20%3A%20%20%3A%2045X120%20%3A%20OFF%20WHITE%20%3A%20MATE" TargetMode="External" Id="rId490" /><Relationship Type="http://schemas.openxmlformats.org/officeDocument/2006/relationships/hyperlink" Target="https://cerarte.com.do/tienda/producto/rv-neve-satin-60x120-rt?variant=011747%20%3A%20%20%3A%20%20%3A%20BLANCO%20%3A%20SATINADO" TargetMode="External" Id="rId491" /><Relationship Type="http://schemas.openxmlformats.org/officeDocument/2006/relationships/hyperlink" Target="https://ochoa.com.do/producto/baldosa-ceramica-venatto-metric-chesnut-01099188" TargetMode="External" Id="rId492" /><Relationship Type="http://schemas.openxmlformats.org/officeDocument/2006/relationships/hyperlink" Target="https://cerarte.com.do/tienda/producto/ceramica-rv-xs-ikon-aural-60x120-rt?variant=012558%20%3A%20%20%3A%20%20%3A%20SNOW%20%3A%20MATE" TargetMode="External" Id="rId493" /><Relationship Type="http://schemas.openxmlformats.org/officeDocument/2006/relationships/hyperlink" Target="https://ochoa.com.do/producto/baldosa-ceramica-slate-way-ocean-01098741" TargetMode="External" Id="rId494" /><Relationship Type="http://schemas.openxmlformats.org/officeDocument/2006/relationships/hyperlink" Target="https://ochoa.com.do/producto/baldosa-ceramica-subway-negro-mate-01098743" TargetMode="External" Id="rId495" /><Relationship Type="http://schemas.openxmlformats.org/officeDocument/2006/relationships/hyperlink" Target="https://ochoa.com.do/producto/baldosa-ceramica-subway-negro-01098742" TargetMode="External" Id="rId496" /><Relationship Type="http://schemas.openxmlformats.org/officeDocument/2006/relationships/hyperlink" Target="https://ochoa.com.do/producto/baldosa-ceramica-subway-blanco-brillo-01098745" TargetMode="External" Id="rId497" /><Relationship Type="http://schemas.openxmlformats.org/officeDocument/2006/relationships/hyperlink" Target="https://ochoa.com.do/producto/baldosa-ceramica-makara-blanco-brillo-01097413" TargetMode="External" Id="rId498" /><Relationship Type="http://schemas.openxmlformats.org/officeDocument/2006/relationships/hyperlink" Target="https://ochoa.com.do/producto/baldosa-ceramica-makara-decor-c-01097412" TargetMode="External" Id="rId499" /><Relationship Type="http://schemas.openxmlformats.org/officeDocument/2006/relationships/hyperlink" Target="https://tienda.laiberica.com.do/product/blanco-brillo-20x20/" TargetMode="External" Id="rId500" /><Relationship Type="http://schemas.openxmlformats.org/officeDocument/2006/relationships/hyperlink" Target="https://tienda.laiberica.com.do/product/blanco-brillo-20x20-2/" TargetMode="External" Id="rId501" /><Relationship Type="http://schemas.openxmlformats.org/officeDocument/2006/relationships/hyperlink" Target="https://ochoa.com.do/producto/baldosa-ceramica-sysley-1-01097102" TargetMode="External" Id="rId502" /><Relationship Type="http://schemas.openxmlformats.org/officeDocument/2006/relationships/hyperlink" Target="https://ochoa.com.do/producto/baldosa-ceramica-sysley-1-01097104" TargetMode="External" Id="rId503" /><Relationship Type="http://schemas.openxmlformats.org/officeDocument/2006/relationships/hyperlink" Target="https://ochoa.com.do/producto/baldosa-ceramica-super-blanco-01098997" TargetMode="External" Id="rId504" /><Relationship Type="http://schemas.openxmlformats.org/officeDocument/2006/relationships/hyperlink" Target="https://ochoa.com.do/producto/ceramica-decorativa-blaze-gris-oscuro-01098996" TargetMode="External" Id="rId505" /><Relationship Type="http://schemas.openxmlformats.org/officeDocument/2006/relationships/hyperlink" Target="https://ochoa.com.do/producto/baldosa-ceramica-velvet-blue-01098998" TargetMode="External" Id="rId506" /><Relationship Type="http://schemas.openxmlformats.org/officeDocument/2006/relationships/hyperlink" Target="https://ochoa.com.do/producto/baldosa-ceramica-nouria-gris-brillo-01097415" TargetMode="External" Id="rId507" /><Relationship Type="http://schemas.openxmlformats.org/officeDocument/2006/relationships/hyperlink" Target="https://cerarte.com.do/tienda/producto/ceramica-aylla-design-75x26?variant=012774%20%3A%20%20%3A%20%20%3A%20CORDA%20%3A%20MATE" TargetMode="External" Id="rId508" /><Relationship Type="http://schemas.openxmlformats.org/officeDocument/2006/relationships/hyperlink" Target="https://cerarte.com.do/tienda/producto/ceramica-aylla-design-75x26?variant=012774%20%3A%20%20%3A%20%20%3A%20OLIVA%20%3A%20MATE" TargetMode="External" Id="rId509" /><Relationship Type="http://schemas.openxmlformats.org/officeDocument/2006/relationships/hyperlink" Target="https://cerarte.com.do/tienda/producto/ceramica-aylla-design-denver-75x26?variant=012775%20%3A%20%20%3A%20%20%3A%20CALCE%20%3A%20MATE" TargetMode="External" Id="rId510" /><Relationship Type="http://schemas.openxmlformats.org/officeDocument/2006/relationships/hyperlink" Target="https://ochoa.com.do/producto/baldosa-ceramica-spring-azul-01098727" TargetMode="External" Id="rId511" /><Relationship Type="http://schemas.openxmlformats.org/officeDocument/2006/relationships/hyperlink" Target="https://ochoa.com.do/producto/baldosa-ceramica-spring-negro-01098730" TargetMode="External" Id="rId512" /><Relationship Type="http://schemas.openxmlformats.org/officeDocument/2006/relationships/hyperlink" Target="https://ochoa.com.do/producto/baldosa-ceramica-spring-blanco-01098729" TargetMode="External" Id="rId513" /><Relationship Type="http://schemas.openxmlformats.org/officeDocument/2006/relationships/hyperlink" Target="https://ochoa.com.do/producto/baldosa-ceramica-spring-verde-01098728" TargetMode="External" Id="rId514" /><Relationship Type="http://schemas.openxmlformats.org/officeDocument/2006/relationships/hyperlink" Target="https://cerarte.com.do/tienda/producto/rv-spaced-75x30?variant=013107%20%3A%20%20%3A%207.5X30%20%3A%20IVORY%20%3A%20MATE" TargetMode="External" Id="rId515" /><Relationship Type="http://schemas.openxmlformats.org/officeDocument/2006/relationships/hyperlink" Target="https://cerarte.com.do/tienda/producto/rv-spaced-75x30?variant=013107%20%3A%20%20%3A%207.5X30%20%3A%20GREIGE%20%3A%20MATE" TargetMode="External" Id="rId516" /><Relationship Type="http://schemas.openxmlformats.org/officeDocument/2006/relationships/hyperlink" Target="https://cerarte.com.do/tienda/producto/rv-lexa-duna-75x30?variant=013109%20%3A%20%20%3A%207.5X30%20%3A%20WHITE%20%3A%20BRILLO" TargetMode="External" Id="rId517" /><Relationship Type="http://schemas.openxmlformats.org/officeDocument/2006/relationships/hyperlink" Target="https://cerarte.com.do/tienda/producto/rv-lexa-duna-75x30?variant=013109%20%3A%20%20%3A%207.5X30%20%3A%20IVORY%20%3A%20BRILLO" TargetMode="External" Id="rId518" /><Relationship Type="http://schemas.openxmlformats.org/officeDocument/2006/relationships/hyperlink" Target="https://cerarte.com.do/tienda/producto/rv-space-infinite-75x30?variant=013116%20%3A%20%20%3A%207.5X30%20%3A%20GREIGE%20%3A%20MATE" TargetMode="External" Id="rId519" /><Relationship Type="http://schemas.openxmlformats.org/officeDocument/2006/relationships/hyperlink" Target="https://cerarte.com.do/tienda/producto/jewell-75x30-2?variant=013009%20%3A%20%20%3A%20%20%3A%20BLACK%20%3A%20BRILLO" TargetMode="External" Id="rId520" /><Relationship Type="http://schemas.openxmlformats.org/officeDocument/2006/relationships/hyperlink" Target="https://cerarte.com.do/tienda/producto/jewell-75x30-2?variant=013009%20%3A%20%20%3A%20%20%3A%20SKY%20%3A%20BRILLO" TargetMode="External" Id="rId521" /><Relationship Type="http://schemas.openxmlformats.org/officeDocument/2006/relationships/hyperlink" Target="https://ochoa.com.do/producto/baldosa-ceramica-barbados-aqua-01098469" TargetMode="External" Id="rId522" /><Relationship Type="http://schemas.openxmlformats.org/officeDocument/2006/relationships/hyperlink" Target="https://tienda.laiberica.com.do/product/blanco-mate-25x40/" TargetMode="External" Id="rId523" /><Relationship Type="http://schemas.openxmlformats.org/officeDocument/2006/relationships/hyperlink" Target="https://tienda.laiberica.com.do/product/blanco-ice-brillo-25x40/" TargetMode="External" Id="rId524" /><Relationship Type="http://schemas.openxmlformats.org/officeDocument/2006/relationships/hyperlink" Target="https://ochoa.com.do/producto/baldosa-ceramica-pastellato-blanco-01098020" TargetMode="External" Id="rId525" /><Relationship Type="http://schemas.openxmlformats.org/officeDocument/2006/relationships/hyperlink" Target="https://ochoa.com.do/producto/baldosa-ceramica-mikonos-crema-01098670" TargetMode="External" Id="rId526" /><Relationship Type="http://schemas.openxmlformats.org/officeDocument/2006/relationships/hyperlink" Target="https://ochoa.com.do/producto/baldosa-ceramica-pastel-beige-01098080" TargetMode="External" Id="rId527" /><Relationship Type="http://schemas.openxmlformats.org/officeDocument/2006/relationships/hyperlink" Target="https://ochoa.com.do/producto/baldosa-ceramica-titan-mix-01098114" TargetMode="External" Id="rId528" /><Relationship Type="http://schemas.openxmlformats.org/officeDocument/2006/relationships/hyperlink" Target="https://ochoa.com.do/producto/baldosa-ceramica-teide-beige-01098113" TargetMode="External" Id="rId529" /><Relationship Type="http://schemas.openxmlformats.org/officeDocument/2006/relationships/hyperlink" Target="https://ochoa.com.do/producto/baldosa-ceramica-teide-magna-01098112" TargetMode="External" Id="rId530" /><Relationship Type="http://schemas.openxmlformats.org/officeDocument/2006/relationships/hyperlink" Target="https://ochoa.com.do/producto/baldosa-ceramica-teide-gris-01098111" TargetMode="External" Id="rId531" /><Relationship Type="http://schemas.openxmlformats.org/officeDocument/2006/relationships/hyperlink" Target="https://ochoa.com.do/producto/baldosa-ceramica-teide-grafito-01098578" TargetMode="External" Id="rId532" /><Relationship Type="http://schemas.openxmlformats.org/officeDocument/2006/relationships/hyperlink" Target="https://ochoa.com.do/producto/baldosa-ceramica-toba-gris-01098115" TargetMode="External" Id="rId533" /><Relationship Type="http://schemas.openxmlformats.org/officeDocument/2006/relationships/hyperlink" Target="https://cerarte.com.do/tienda/producto/rv-harlem-15x45?variant=013059%20%3A%20%20%3A%2020X50%20%3A%20GARDEN%20%3A%20MATE%20BR" TargetMode="External" Id="rId534" /><Relationship Type="http://schemas.openxmlformats.org/officeDocument/2006/relationships/hyperlink" Target="https://cerarte.com.do/tienda/producto/toulouse-25x50?variant=002051%20%3A%20%20%3A%20%20%3A%20MARRON%20%3A%20SE" TargetMode="External" Id="rId535" /><Relationship Type="http://schemas.openxmlformats.org/officeDocument/2006/relationships/hyperlink" Target="https://ochoa.com.do/producto/revestimiento-ceramico-gales-mix-01095316" TargetMode="External" Id="rId536" /><Relationship Type="http://schemas.openxmlformats.org/officeDocument/2006/relationships/hyperlink" Target="https://ochoa.com.do/producto/baldosa-ceramica-escocia-mix-01095834" TargetMode="External" Id="rId537" /><Relationship Type="http://schemas.openxmlformats.org/officeDocument/2006/relationships/hyperlink" Target="https://catalogo.bellon.com.do/" TargetMode="External" Id="rId538" /><Relationship Type="http://schemas.openxmlformats.org/officeDocument/2006/relationships/hyperlink" Target="https://ochoa.com.do/producto/baldosa-ceramica-blaze-ondas-tortora-01098993" TargetMode="External" Id="rId539" /><Relationship Type="http://schemas.openxmlformats.org/officeDocument/2006/relationships/hyperlink" Target="https://ochoa.com.do/producto/baldosa-atrium-chipre-blanco-01098279" TargetMode="External" Id="rId540" /><Relationship Type="http://schemas.openxmlformats.org/officeDocument/2006/relationships/hyperlink" Target="https://ochoa.com.do/producto/baldosa-ceramica-kios-perla-01098278" TargetMode="External" Id="rId541" /><Relationship Type="http://schemas.openxmlformats.org/officeDocument/2006/relationships/hyperlink" Target="https://ochoa.com.do/producto/baldosa-ceramica-atrium-kie-01095739" TargetMode="External" Id="rId542" /><Relationship Type="http://schemas.openxmlformats.org/officeDocument/2006/relationships/hyperlink" Target="https://ochoa.com.do/producto/baldosa-ceramica-santorini-arena-01098272" TargetMode="External" Id="rId543" /><Relationship Type="http://schemas.openxmlformats.org/officeDocument/2006/relationships/hyperlink" Target="https://ochoa.com.do/producto/baldosa-ceramica-ondas-santorini-perla-01098275" TargetMode="External" Id="rId544" /><Relationship Type="http://schemas.openxmlformats.org/officeDocument/2006/relationships/hyperlink" Target="https://ochoa.com.do/producto/baldosa-ceramica-ondas-badem-tortora-01095969" TargetMode="External" Id="rId545" /><Relationship Type="http://schemas.openxmlformats.org/officeDocument/2006/relationships/hyperlink" Target="https://ochoa.com.do/producto/baldosa-ceramica-blanco-mate-01099121" TargetMode="External" Id="rId546" /><Relationship Type="http://schemas.openxmlformats.org/officeDocument/2006/relationships/hyperlink" Target="https://ochoa.com.do/producto/baldosa-ceramica-santorini-arena-01098276" TargetMode="External" Id="rId547" /><Relationship Type="http://schemas.openxmlformats.org/officeDocument/2006/relationships/hyperlink" Target="https://catalogo.bellon.com.do/" TargetMode="External" Id="rId548" /><Relationship Type="http://schemas.openxmlformats.org/officeDocument/2006/relationships/hyperlink" Target="https://ochoa.com.do/producto/baldosa-ceramica-florida-mix-01099124" TargetMode="External" Id="rId549" /><Relationship Type="http://schemas.openxmlformats.org/officeDocument/2006/relationships/hyperlink" Target="https://ochoa.com.do/producto/baldosa-perla-at-blaze-01098135" TargetMode="External" Id="rId550" /><Relationship Type="http://schemas.openxmlformats.org/officeDocument/2006/relationships/hyperlink" Target="https://ochoa.com.do/producto/baldosa-ceramica-florida-crema-01099125" TargetMode="External" Id="rId551" /><Relationship Type="http://schemas.openxmlformats.org/officeDocument/2006/relationships/hyperlink" Target="https://ochoa.com.do/producto/baldosa-ceramica-rlv-kios-gris-01098280" TargetMode="External" Id="rId552" /><Relationship Type="http://schemas.openxmlformats.org/officeDocument/2006/relationships/hyperlink" Target="https://ochoa.com.do/producto/baldosa-ceramica-rlv-lux-1-01095963" TargetMode="External" Id="rId553" /><Relationship Type="http://schemas.openxmlformats.org/officeDocument/2006/relationships/hyperlink" Target="https://ochoa.com.do/producto/baldosa-ceramica-mate-blanco-01096207" TargetMode="External" Id="rId554" /><Relationship Type="http://schemas.openxmlformats.org/officeDocument/2006/relationships/hyperlink" Target="https://ochoa.com.do/producto/baldosa-ceramica-benasque-marron-mate-01099127" TargetMode="External" Id="rId555" /><Relationship Type="http://schemas.openxmlformats.org/officeDocument/2006/relationships/hyperlink" Target="https://ochoa.com.do/producto/baldosa-blanco-at-gaia-01098131" TargetMode="External" Id="rId556" /><Relationship Type="http://schemas.openxmlformats.org/officeDocument/2006/relationships/hyperlink" Target="https://ochoa.com.do/producto/baldosa-ceramica-benasque-gris-mate-01099126" TargetMode="External" Id="rId557" /><Relationship Type="http://schemas.openxmlformats.org/officeDocument/2006/relationships/hyperlink" Target="https://ochoa.com.do/producto/baldosa-ceramica-blanco-ondas-01099123" TargetMode="External" Id="rId558" /><Relationship Type="http://schemas.openxmlformats.org/officeDocument/2006/relationships/hyperlink" Target="https://ochoa.com.do/producto/baldosa-ceramica-egeo-blanco-01097972" TargetMode="External" Id="rId559" /><Relationship Type="http://schemas.openxmlformats.org/officeDocument/2006/relationships/hyperlink" Target="https://ochoa.com.do/producto/at-rlv-kie-gris-mate-01095741" TargetMode="External" Id="rId560" /><Relationship Type="http://schemas.openxmlformats.org/officeDocument/2006/relationships/hyperlink" Target="https://ochoa.com.do/producto/baldosa-ceramica-santorini-perla-01098277" TargetMode="External" Id="rId561" /><Relationship Type="http://schemas.openxmlformats.org/officeDocument/2006/relationships/hyperlink" Target="https://ochoa.com.do/producto/baldosa-ceramica-badem-tortora-01095968" TargetMode="External" Id="rId562" /><Relationship Type="http://schemas.openxmlformats.org/officeDocument/2006/relationships/hyperlink" Target="https://ochoa.com.do/producto/baldosa-ceramica-ondas-badem-perla-01095967" TargetMode="External" Id="rId563" /><Relationship Type="http://schemas.openxmlformats.org/officeDocument/2006/relationships/hyperlink" Target="https://ochoa.com.do/producto/baldosa-ceramica-portofino-blanco-01098118" TargetMode="External" Id="rId564" /><Relationship Type="http://schemas.openxmlformats.org/officeDocument/2006/relationships/hyperlink" Target="https://ochoa.com.do/producto/baldosa-ceramica-egeo-blanco-01097973" TargetMode="External" Id="rId565" /><Relationship Type="http://schemas.openxmlformats.org/officeDocument/2006/relationships/hyperlink" Target="https://ochoa.com.do/producto/baldosa-ceramica-gaia-ceniza-01098274" TargetMode="External" Id="rId566" /><Relationship Type="http://schemas.openxmlformats.org/officeDocument/2006/relationships/hyperlink" Target="https://ochoa.com.do/producto/baldosa-ceramica-rlv-gaia-01098134" TargetMode="External" Id="rId567" /><Relationship Type="http://schemas.openxmlformats.org/officeDocument/2006/relationships/hyperlink" Target="https://ochoa.com.do/producto/baldosa-arena-at-gaia-01098132" TargetMode="External" Id="rId568" /><Relationship Type="http://schemas.openxmlformats.org/officeDocument/2006/relationships/hyperlink" Target="https://ochoa.com.do/producto/baldosa-ceramica-rlv-chipre-1-01098273" TargetMode="External" Id="rId569" /><Relationship Type="http://schemas.openxmlformats.org/officeDocument/2006/relationships/hyperlink" Target="https://tienda.laiberica.com.do/product/droit-snow-33-3x55-2/" TargetMode="External" Id="rId570" /><Relationship Type="http://schemas.openxmlformats.org/officeDocument/2006/relationships/hyperlink" Target="https://ochoa.com.do/producto/baldosa-ceramica-selva-beige-01099131" TargetMode="External" Id="rId571" /><Relationship Type="http://schemas.openxmlformats.org/officeDocument/2006/relationships/hyperlink" Target="https://ochoa.com.do/producto/baldosa-ceramica-selva-gris-01099132" TargetMode="External" Id="rId572" /><Relationship Type="http://schemas.openxmlformats.org/officeDocument/2006/relationships/hyperlink" Target="https://ochoa.com.do/producto/baldosa-ceramica-selva-teka-01099133" TargetMode="External" Id="rId573" /><Relationship Type="http://schemas.openxmlformats.org/officeDocument/2006/relationships/hyperlink" Target="https://ochoa.com.do/producto/baldosa-ceramica-team-gris-01098487" TargetMode="External" Id="rId574" /><Relationship Type="http://schemas.openxmlformats.org/officeDocument/2006/relationships/hyperlink" Target="https://ochoa.com.do/producto/baldosa-ceramica-old-vic-perla-01098313" TargetMode="External" Id="rId575" /><Relationship Type="http://schemas.openxmlformats.org/officeDocument/2006/relationships/hyperlink" Target="https://ochoa.com.do/producto/baldosa-ceramica-cedasa-01099094" TargetMode="External" Id="rId576" /><Relationship Type="http://schemas.openxmlformats.org/officeDocument/2006/relationships/hyperlink" Target="https://ochoa.com.do/producto/baldosa-ceramica-luxor-negro-01099097" TargetMode="External" Id="rId577" /><Relationship Type="http://schemas.openxmlformats.org/officeDocument/2006/relationships/hyperlink" Target="https://ochoa.com.do/producto/baldosa-ceramica-nobile-bege-iii-01098572" TargetMode="External" Id="rId578" /><Relationship Type="http://schemas.openxmlformats.org/officeDocument/2006/relationships/hyperlink" Target="https://ochoa.com.do/producto/baldosa-ceramica-selene-bege-01097171" TargetMode="External" Id="rId579" /><Relationship Type="http://schemas.openxmlformats.org/officeDocument/2006/relationships/hyperlink" Target="https://ochoa.com.do/producto/baldosa-ceramica-01099092" TargetMode="External" Id="rId580" /><Relationship Type="http://schemas.openxmlformats.org/officeDocument/2006/relationships/hyperlink" Target="https://ochoa.com.do/producto/baldosa-ceramica-01099096" TargetMode="External" Id="rId581" /><Relationship Type="http://schemas.openxmlformats.org/officeDocument/2006/relationships/hyperlink" Target="https://ochoa.com.do/producto/baldosa-ceramica-everest-branco-01098573" TargetMode="External" Id="rId582" /><Relationship Type="http://schemas.openxmlformats.org/officeDocument/2006/relationships/hyperlink" Target="https://ochoa.com.do/producto/baldosa-ceramica-01098577" TargetMode="External" Id="rId583" /><Relationship Type="http://schemas.openxmlformats.org/officeDocument/2006/relationships/hyperlink" Target="https://ochoa.com.do/producto/baldosa-ceramica-01098569" TargetMode="External" Id="rId584" /><Relationship Type="http://schemas.openxmlformats.org/officeDocument/2006/relationships/hyperlink" Target="https://ochoa.com.do/producto/baldosa-ceramica-luxor-blanc-01098401" TargetMode="External" Id="rId585" /><Relationship Type="http://schemas.openxmlformats.org/officeDocument/2006/relationships/hyperlink" Target="https://ochoa.com.do/producto/baldosa-ceramica-01099093" TargetMode="External" Id="rId586" /><Relationship Type="http://schemas.openxmlformats.org/officeDocument/2006/relationships/hyperlink" Target="https://ochoa.com.do/producto/baldosa-ceramica-cedasa-01098570" TargetMode="External" Id="rId587" /><Relationship Type="http://schemas.openxmlformats.org/officeDocument/2006/relationships/hyperlink" Target="https://ochoa.com.do/producto/baldosa-ceramica-cedasa-blanco-01098571" TargetMode="External" Id="rId588" /><Relationship Type="http://schemas.openxmlformats.org/officeDocument/2006/relationships/hyperlink" Target="https://ochoa.com.do/producto/baldosa-ceramica-luxor-decor-01097783" TargetMode="External" Id="rId589" /><Relationship Type="http://schemas.openxmlformats.org/officeDocument/2006/relationships/hyperlink" Target="https://ochoa.com.do/producto/baldosa-ceramica-panaro-bianco-01098012" TargetMode="External" Id="rId590" /><Relationship Type="http://schemas.openxmlformats.org/officeDocument/2006/relationships/hyperlink" Target="https://ochoa.com.do/producto/baldosa-ceramica-blanco-clean-01098793" TargetMode="External" Id="rId591" /><Relationship Type="http://schemas.openxmlformats.org/officeDocument/2006/relationships/hyperlink" Target="https://ochoa.com.do/producto/baldosa-ceramica-fioranno-01098011" TargetMode="External" Id="rId592" /><Relationship Type="http://schemas.openxmlformats.org/officeDocument/2006/relationships/hyperlink" Target="https://ochoa.com.do/producto/baldosa-ceramica-01098210" TargetMode="External" Id="rId593" /><Relationship Type="http://schemas.openxmlformats.org/officeDocument/2006/relationships/hyperlink" Target="https://ochoa.com.do/producto/baldosa-ceramica-carrara-branco-01098568" TargetMode="External" Id="rId594" /><Relationship Type="http://schemas.openxmlformats.org/officeDocument/2006/relationships/hyperlink" Target="https://ochoa.com.do/producto/baldosa-ceramica-01098233" TargetMode="External" Id="rId595" /><Relationship Type="http://schemas.openxmlformats.org/officeDocument/2006/relationships/hyperlink" Target="https://ochoa.com.do/producto/baldosa-ceramica-01097181" TargetMode="External" Id="rId596" /><Relationship Type="http://schemas.openxmlformats.org/officeDocument/2006/relationships/hyperlink" Target="https://ochoa.com.do/producto/baldosa-ceramica-odessa-beige-01099143" TargetMode="External" Id="rId597" /><Relationship Type="http://schemas.openxmlformats.org/officeDocument/2006/relationships/hyperlink" Target="https://ferremix.com.do/products/ceramica-pared-hd-32-x-58" TargetMode="External" Id="rId598" /><Relationship Type="http://schemas.openxmlformats.org/officeDocument/2006/relationships/hyperlink" Target="https://ferremix.com.do/products/ceramica-pared-32x58-cedasa-brasil" TargetMode="External" Id="rId599" /><Relationship Type="http://schemas.openxmlformats.org/officeDocument/2006/relationships/hyperlink" Target="https://ochoa.com.do/producto/baldosa-ceramica-petrus-brown-01098007" TargetMode="External" Id="rId600" /><Relationship Type="http://schemas.openxmlformats.org/officeDocument/2006/relationships/hyperlink" Target="https://ochoa.com.do/producto/baldosa-ceramica-idealle-01098016" TargetMode="External" Id="rId601" /><Relationship Type="http://schemas.openxmlformats.org/officeDocument/2006/relationships/hyperlink" Target="https://ferremix.com.do/products/ceramica-pared-32x58-lorenzza-brasil" TargetMode="External" Id="rId602" /><Relationship Type="http://schemas.openxmlformats.org/officeDocument/2006/relationships/hyperlink" Target="https://ochoa.com.do/producto/baldosa-ceramica-tobogan-arena-01097557" TargetMode="External" Id="rId603" /><Relationship Type="http://schemas.openxmlformats.org/officeDocument/2006/relationships/hyperlink" Target="https://ochoa.com.do/producto/baldosa-ceramica-rlv-brienz-marengo-01098105" TargetMode="External" Id="rId604" /><Relationship Type="http://schemas.openxmlformats.org/officeDocument/2006/relationships/hyperlink" Target="https://tienda.laiberica.com.do/product/claire-arena-mate-20x60/" TargetMode="External" Id="rId605" /><Relationship Type="http://schemas.openxmlformats.org/officeDocument/2006/relationships/hyperlink" Target="https://cerarte.com.do/tienda/producto/rv-bege-brillo-32x59-rt?variant=011831%20%3A%20%20%3A%20%20%3A%20BEIGE%20%3A%20BRILLO" TargetMode="External" Id="rId606" /><Relationship Type="http://schemas.openxmlformats.org/officeDocument/2006/relationships/hyperlink" Target="https://ochoa.com.do/producto/baldosa-ceramica-lucca-antracite-01097519" TargetMode="External" Id="rId607" /><Relationship Type="http://schemas.openxmlformats.org/officeDocument/2006/relationships/hyperlink" Target="https://ochoa.com.do/producto/baldosa-ceramica-skytouch-01099001" TargetMode="External" Id="rId608" /><Relationship Type="http://schemas.openxmlformats.org/officeDocument/2006/relationships/hyperlink" Target="https://ochoa.com.do/producto/baldosa-ceramica-skytouch-01099000" TargetMode="External" Id="rId609" /><Relationship Type="http://schemas.openxmlformats.org/officeDocument/2006/relationships/hyperlink" Target="https://ochoa.com.do/producto/baldosa-ceramica-skytouch-01099005" TargetMode="External" Id="rId610" /><Relationship Type="http://schemas.openxmlformats.org/officeDocument/2006/relationships/hyperlink" Target="https://ochoa.com.do/producto/pared-madera-11165-01099157" TargetMode="External" Id="rId611" /><Relationship Type="http://schemas.openxmlformats.org/officeDocument/2006/relationships/hyperlink" Target="https://ochoa.com.do/producto/baldosa-ceramica-corinto-ocre-01098979" TargetMode="External" Id="rId612" /><Relationship Type="http://schemas.openxmlformats.org/officeDocument/2006/relationships/hyperlink" Target="https://cerarte.com.do/tienda/producto/ceramica-glacial-33x60-rt?variant=012827%20%3A%20%20%3A%20%20%3A%20BLANCO%20%3A%20BRILLO" TargetMode="External" Id="rId613" /><Relationship Type="http://schemas.openxmlformats.org/officeDocument/2006/relationships/hyperlink" Target="https://cerarte.com.do/tienda/producto/ceramica-rv-hueso-30x60-rt?variant=012492%20%3A%20%20%3A%20%20%3A%20GRIS%20%3A%20BRILLO" TargetMode="External" Id="rId614" /><Relationship Type="http://schemas.openxmlformats.org/officeDocument/2006/relationships/hyperlink" Target="https://cerarte.com.do/tienda/producto/ceramica-rv-marfil-30x60-rt?variant=012491%20%3A%20%20%3A%20%20%3A%20ORO%20%3A%20BRILLO" TargetMode="External" Id="rId615" /><Relationship Type="http://schemas.openxmlformats.org/officeDocument/2006/relationships/hyperlink" Target="https://cerarte.com.do/tienda/producto/ceramica-rv-nieve-white-absoluto-30x60-rt-012493?variant=012493%20%3A%20%20%3A%20%20%3A%20BLANCO%20%3A%20MATE" TargetMode="External" Id="rId616" /><Relationship Type="http://schemas.openxmlformats.org/officeDocument/2006/relationships/hyperlink" Target="https://ochoa.com.do/producto/baldosa-ceramica-skytouch-01099006" TargetMode="External" Id="rId617" /><Relationship Type="http://schemas.openxmlformats.org/officeDocument/2006/relationships/hyperlink" Target="https://ochoa.com.do/producto/baldosa-ceramica-transfer-marfil-01097552" TargetMode="External" Id="rId618" /><Relationship Type="http://schemas.openxmlformats.org/officeDocument/2006/relationships/hyperlink" Target="https://ochoa.com.do/producto/baldosa-revestimiento-31x60-iris-01097433" TargetMode="External" Id="rId619" /><Relationship Type="http://schemas.openxmlformats.org/officeDocument/2006/relationships/hyperlink" Target="https://tienda.laiberica.com.do/product/blanco-mate-30x60/" TargetMode="External" Id="rId620" /><Relationship Type="http://schemas.openxmlformats.org/officeDocument/2006/relationships/hyperlink" Target="https://ochoa.com.do/producto/baldosa-ceramica-dandy-gris-01098885" TargetMode="External" Id="rId621" /><Relationship Type="http://schemas.openxmlformats.org/officeDocument/2006/relationships/hyperlink" Target="https://ochoa.com.do/producto/baldosa-ceramica-gard-ceniza-01098879" TargetMode="External" Id="rId622" /><Relationship Type="http://schemas.openxmlformats.org/officeDocument/2006/relationships/hyperlink" Target="https://ochoa.com.do/producto/baldosa-ceramica-babylon-blanco-01098032" TargetMode="External" Id="rId623" /><Relationship Type="http://schemas.openxmlformats.org/officeDocument/2006/relationships/hyperlink" Target="https://ochoa.com.do/producto/baldosa-ceramica-axel-marfil-01098048" TargetMode="External" Id="rId624" /><Relationship Type="http://schemas.openxmlformats.org/officeDocument/2006/relationships/hyperlink" Target="https://ochoa.com.do/producto/baldosa-ceramica-move-beige-01096963" TargetMode="External" Id="rId625" /><Relationship Type="http://schemas.openxmlformats.org/officeDocument/2006/relationships/hyperlink" Target="https://ochoa.com.do/producto/baldosa-ceramica-babylon-beige-01098271" TargetMode="External" Id="rId626" /><Relationship Type="http://schemas.openxmlformats.org/officeDocument/2006/relationships/hyperlink" Target="https://tienda.laiberica.com.do/product/blanco-brillo-rectificado-30x60/" TargetMode="External" Id="rId627" /><Relationship Type="http://schemas.openxmlformats.org/officeDocument/2006/relationships/hyperlink" Target="https://ochoa.com.do/producto/baldosa-ceramica-shake-beige-01099059" TargetMode="External" Id="rId628" /><Relationship Type="http://schemas.openxmlformats.org/officeDocument/2006/relationships/hyperlink" Target="https://ochoa.com.do/producto/baldosa-ceramica-label-gris-01096806" TargetMode="External" Id="rId629" /><Relationship Type="http://schemas.openxmlformats.org/officeDocument/2006/relationships/hyperlink" Target="https://ochoa.com.do/producto/baldosa-ceramica-babylon-gris-01098881" TargetMode="External" Id="rId630" /><Relationship Type="http://schemas.openxmlformats.org/officeDocument/2006/relationships/hyperlink" Target="https://ochoa.com.do/producto/baldosa-ceramica-sonata-gris-01098880" TargetMode="External" Id="rId631" /><Relationship Type="http://schemas.openxmlformats.org/officeDocument/2006/relationships/hyperlink" Target="https://ochoa.com.do/producto/baldosa-ceramica-treves-grafito-01098924" TargetMode="External" Id="rId632" /><Relationship Type="http://schemas.openxmlformats.org/officeDocument/2006/relationships/hyperlink" Target="https://ochoa.com.do/producto/baldosa-ceramica-transfer-marfil-01098852" TargetMode="External" Id="rId633" /><Relationship Type="http://schemas.openxmlformats.org/officeDocument/2006/relationships/hyperlink" Target="https://ochoa.com.do/producto/baldosa-ceramica-nebula-mate-blanco-01098029" TargetMode="External" Id="rId634" /><Relationship Type="http://schemas.openxmlformats.org/officeDocument/2006/relationships/hyperlink" Target="https://tienda.laiberica.com.do/product/blanco-ice-brillo-30x60/" TargetMode="External" Id="rId635" /><Relationship Type="http://schemas.openxmlformats.org/officeDocument/2006/relationships/hyperlink" Target="https://ochoa.com.do/producto/baldosa-allegro-iris-01097423" TargetMode="External" Id="rId636" /><Relationship Type="http://schemas.openxmlformats.org/officeDocument/2006/relationships/hyperlink" Target="https://ochoa.com.do/producto/baldosa-ceramica-muretto-alabama-perla-01097955" TargetMode="External" Id="rId637" /><Relationship Type="http://schemas.openxmlformats.org/officeDocument/2006/relationships/hyperlink" Target="https://ochoa.com.do/producto/baldosa-ceramica-label-blanco-01096805" TargetMode="External" Id="rId638" /><Relationship Type="http://schemas.openxmlformats.org/officeDocument/2006/relationships/hyperlink" Target="https://ochoa.com.do/producto/baldosa-ceramica-arden-blanco-01099045" TargetMode="External" Id="rId639" /><Relationship Type="http://schemas.openxmlformats.org/officeDocument/2006/relationships/hyperlink" Target="https://ochoa.com.do/producto/baldosa-ceramica-track-blanco-01098042" TargetMode="External" Id="rId640" /><Relationship Type="http://schemas.openxmlformats.org/officeDocument/2006/relationships/hyperlink" Target="https://ochoa.com.do/producto/baldosa-ceramica-soren-blanco-negro-01098826" TargetMode="External" Id="rId641" /><Relationship Type="http://schemas.openxmlformats.org/officeDocument/2006/relationships/hyperlink" Target="https://ochoa.com.do/producto/baldosa-ceramica-nebula-blanco-brillo-01097966" TargetMode="External" Id="rId642" /><Relationship Type="http://schemas.openxmlformats.org/officeDocument/2006/relationships/hyperlink" Target="https://ochoa.com.do/producto/baldosa-ceramica-soren-blanco-01098825" TargetMode="External" Id="rId643" /><Relationship Type="http://schemas.openxmlformats.org/officeDocument/2006/relationships/hyperlink" Target="https://tienda.laiberica.com.do/product/esna-crema-brillo-33x60-5-2/" TargetMode="External" Id="rId644" /><Relationship Type="http://schemas.openxmlformats.org/officeDocument/2006/relationships/hyperlink" Target="https://ochoa.com.do/producto/baldosa-ceramica-toronto-blanco-01095765" TargetMode="External" Id="rId645" /><Relationship Type="http://schemas.openxmlformats.org/officeDocument/2006/relationships/hyperlink" Target="https://ochoa.com.do/producto/baldosa-ceramica-irta-gris-concept-01098200" TargetMode="External" Id="rId646" /><Relationship Type="http://schemas.openxmlformats.org/officeDocument/2006/relationships/hyperlink" Target="https://ochoa.com.do/producto/baldosa-ceramica-vicat-graphic-blanco-01098823" TargetMode="External" Id="rId647" /><Relationship Type="http://schemas.openxmlformats.org/officeDocument/2006/relationships/hyperlink" Target="https://ochoa.com.do/producto/ceramica-etruscan-gris-01095782" TargetMode="External" Id="rId648" /><Relationship Type="http://schemas.openxmlformats.org/officeDocument/2006/relationships/hyperlink" Target="https://ochoa.com.do/producto/ardesia-flagstone-avorio-01098268" TargetMode="External" Id="rId649" /><Relationship Type="http://schemas.openxmlformats.org/officeDocument/2006/relationships/hyperlink" Target="https://ochoa.com.do/producto/baldosa-blanco-art-01098197" TargetMode="External" Id="rId650" /><Relationship Type="http://schemas.openxmlformats.org/officeDocument/2006/relationships/hyperlink" Target="https://ochoa.com.do/producto/ardesia-flagstone-cenere-01098254" TargetMode="External" Id="rId651" /><Relationship Type="http://schemas.openxmlformats.org/officeDocument/2006/relationships/hyperlink" Target="https://ochoa.com.do/producto/baldosa-ceramica-loman-beige-01097945" TargetMode="External" Id="rId652" /><Relationship Type="http://schemas.openxmlformats.org/officeDocument/2006/relationships/hyperlink" Target="https://ochoa.com.do/producto/baldosa-ceramica-essenza-trellis-01098196" TargetMode="External" Id="rId653" /><Relationship Type="http://schemas.openxmlformats.org/officeDocument/2006/relationships/hyperlink" Target="https://ochoa.com.do/producto/ceramica-essenza-pad-01098195" TargetMode="External" Id="rId654" /><Relationship Type="http://schemas.openxmlformats.org/officeDocument/2006/relationships/hyperlink" Target="https://ochoa.com.do/producto/baldosa-ceramica-livorno-perla-01098537" TargetMode="External" Id="rId655" /><Relationship Type="http://schemas.openxmlformats.org/officeDocument/2006/relationships/hyperlink" Target="https://ochoa.com.do/producto/baldosa-ceramica-axiom-blanco-01098819" TargetMode="External" Id="rId656" /><Relationship Type="http://schemas.openxmlformats.org/officeDocument/2006/relationships/hyperlink" Target="https://ochoa.com.do/producto/baldosa-ceramica-degas-pearl-01096859" TargetMode="External" Id="rId657" /><Relationship Type="http://schemas.openxmlformats.org/officeDocument/2006/relationships/hyperlink" Target="https://ochoa.com.do/producto/baldosa-ceramica-vicat-blanco-01098821" TargetMode="External" Id="rId658" /><Relationship Type="http://schemas.openxmlformats.org/officeDocument/2006/relationships/hyperlink" Target="https://ochoa.com.do/producto/baldosa-ceramica-atenea-moka-01098517" TargetMode="External" Id="rId659" /><Relationship Type="http://schemas.openxmlformats.org/officeDocument/2006/relationships/hyperlink" Target="https://ochoa.com.do/producto/baldosa-ceramica-atenea-marfil-01098520" TargetMode="External" Id="rId660" /><Relationship Type="http://schemas.openxmlformats.org/officeDocument/2006/relationships/hyperlink" Target="https://ochoa.com.do/producto/baldosa-ceramica-saloni-vicat-marfil-01098822" TargetMode="External" Id="rId661" /><Relationship Type="http://schemas.openxmlformats.org/officeDocument/2006/relationships/hyperlink" Target="https://ochoa.com.do/producto/baldosa-ceramica-hudson-marfil-01098818" TargetMode="External" Id="rId662" /><Relationship Type="http://schemas.openxmlformats.org/officeDocument/2006/relationships/hyperlink" Target="https://ochoa.com.do/producto/baldosa-ceramica-chromatic-azul-01098534" TargetMode="External" Id="rId663" /><Relationship Type="http://schemas.openxmlformats.org/officeDocument/2006/relationships/hyperlink" Target="https://ochoa.com.do/producto/baldosa-ceramica-livorno-01098518" TargetMode="External" Id="rId664" /><Relationship Type="http://schemas.openxmlformats.org/officeDocument/2006/relationships/hyperlink" Target="https://ochoa.com.do/producto/baldosa-ceramica-hudson-blanco-01098817" TargetMode="External" Id="rId665" /><Relationship Type="http://schemas.openxmlformats.org/officeDocument/2006/relationships/hyperlink" Target="https://ochoa.com.do/producto/baldosa-ceramica-hudson-metric-marfil-01098820" TargetMode="External" Id="rId666" /><Relationship Type="http://schemas.openxmlformats.org/officeDocument/2006/relationships/hyperlink" Target="https://ochoa.com.do/producto/baldosa-ceramica-saloni-vicat-graphi-01098824" TargetMode="External" Id="rId667" /><Relationship Type="http://schemas.openxmlformats.org/officeDocument/2006/relationships/hyperlink" Target="https://ochoa.com.do/producto/baldosa-ceramica-outline-gris-b-stone-01099134" TargetMode="External" Id="rId668" /><Relationship Type="http://schemas.openxmlformats.org/officeDocument/2006/relationships/hyperlink" Target="https://ochoa.com.do/producto/ceramica-etruscan-beige-bend-01096592" TargetMode="External" Id="rId669" /><Relationship Type="http://schemas.openxmlformats.org/officeDocument/2006/relationships/hyperlink" Target="https://ochoa.com.do/producto/baldosa-ceramica-degas-beige-01096858" TargetMode="External" Id="rId670" /><Relationship Type="http://schemas.openxmlformats.org/officeDocument/2006/relationships/hyperlink" Target="https://ochoa.com.do/producto/baldosa-ceramica-undefasa-essenza-01098194" TargetMode="External" Id="rId671" /><Relationship Type="http://schemas.openxmlformats.org/officeDocument/2006/relationships/hyperlink" Target="https://ochoa.com.do/producto/baldosa-ceramica-saona-marfil-01096170" TargetMode="External" Id="rId672" /><Relationship Type="http://schemas.openxmlformats.org/officeDocument/2006/relationships/hyperlink" Target="https://ochoa.com.do/producto/baldosa-ceramica-livorno-topo-01098521" TargetMode="External" Id="rId673" /><Relationship Type="http://schemas.openxmlformats.org/officeDocument/2006/relationships/hyperlink" Target="https://tienda.laiberica.com.do/product/cumbria-sand-mate-30x75-rect/" TargetMode="External" Id="rId674" /><Relationship Type="http://schemas.openxmlformats.org/officeDocument/2006/relationships/hyperlink" Target="https://ochoa.com.do/producto/baldosa-ceramica-lodz-rustic-plus-01099138" TargetMode="External" Id="rId675" /><Relationship Type="http://schemas.openxmlformats.org/officeDocument/2006/relationships/hyperlink" Target="https://ochoa.com.do/producto/baldosa-ceramica-selah-white-01097967" TargetMode="External" Id="rId676" /><Relationship Type="http://schemas.openxmlformats.org/officeDocument/2006/relationships/hyperlink" Target="https://ochoa.com.do/producto/baldosa-ceramica-tabor-argent-01098137" TargetMode="External" Id="rId677" /><Relationship Type="http://schemas.openxmlformats.org/officeDocument/2006/relationships/hyperlink" Target="https://ochoa.com.do/producto/at-mys-rlav-bco-brillo-01097880" TargetMode="External" Id="rId678" /><Relationship Type="http://schemas.openxmlformats.org/officeDocument/2006/relationships/hyperlink" Target="https://ochoa.com.do/producto/baldosa-ceramica-tholos-grafito-01097631" TargetMode="External" Id="rId679" /><Relationship Type="http://schemas.openxmlformats.org/officeDocument/2006/relationships/hyperlink" Target="https://ochoa.com.do/producto/baldosa-ceramica-way-beige-01098859" TargetMode="External" Id="rId680" /><Relationship Type="http://schemas.openxmlformats.org/officeDocument/2006/relationships/hyperlink" Target="https://ochoa.com.do/producto/baldosa-alba-perla-01096582" TargetMode="External" Id="rId681" /><Relationship Type="http://schemas.openxmlformats.org/officeDocument/2006/relationships/hyperlink" Target="https://ochoa.com.do/producto/baldosa-ceramica-alpha-blanco-01098467" TargetMode="External" Id="rId682" /><Relationship Type="http://schemas.openxmlformats.org/officeDocument/2006/relationships/hyperlink" Target="https://ochoa.com.do/producto/baldosa-ceramica-odeum-gris-01097237" TargetMode="External" Id="rId683" /><Relationship Type="http://schemas.openxmlformats.org/officeDocument/2006/relationships/hyperlink" Target="https://cerarte.com.do/tienda/producto/rv-assos-liso-30x90?variant=013077%20%3A%20%20%3A%2030X90%20%3A%20BEIGE%20%3A%20MATE" TargetMode="External" Id="rId684" /><Relationship Type="http://schemas.openxmlformats.org/officeDocument/2006/relationships/hyperlink" Target="https://ochoa.com.do/producto/baldosa-ceramica-sable-blanco-01098877" TargetMode="External" Id="rId685" /><Relationship Type="http://schemas.openxmlformats.org/officeDocument/2006/relationships/hyperlink" Target="https://ochoa.com.do/producto/baldosa-ceramica-sable-gris-01098655" TargetMode="External" Id="rId686" /><Relationship Type="http://schemas.openxmlformats.org/officeDocument/2006/relationships/hyperlink" Target="https://ochoa.com.do/producto/baldosa-ceramica-circe-graphic-marfil-01098923" TargetMode="External" Id="rId687" /><Relationship Type="http://schemas.openxmlformats.org/officeDocument/2006/relationships/hyperlink" Target="https://ochoa.com.do/producto/baldosa-ceramica-rlv-alba-perla-01096584" TargetMode="External" Id="rId688" /><Relationship Type="http://schemas.openxmlformats.org/officeDocument/2006/relationships/hyperlink" Target="https://ochoa.com.do/producto/baldosa-ceramica-tholos-gris-01097238" TargetMode="External" Id="rId689" /><Relationship Type="http://schemas.openxmlformats.org/officeDocument/2006/relationships/hyperlink" Target="https://cerarte.com.do/tienda/producto/rv-assos-decorado-30x90?variant=013076%20%3A%20%20%3A%2030X90%20%3A%20BEIGE%20%3A%20MATE" TargetMode="External" Id="rId690" /><Relationship Type="http://schemas.openxmlformats.org/officeDocument/2006/relationships/hyperlink" Target="https://ochoa.com.do/producto/baldosa-ceramica-circe-graphic-blanco-01098851" TargetMode="External" Id="rId691" /><Relationship Type="http://schemas.openxmlformats.org/officeDocument/2006/relationships/hyperlink" Target="https://ochoa.com.do/producto/baldosa-ceramica-rlv-alba-arena-01096836" TargetMode="External" Id="rId692" /><Relationship Type="http://schemas.openxmlformats.org/officeDocument/2006/relationships/hyperlink" Target="https://ochoa.com.do/producto/baldosa-ceramica-aria-blanco-01098878" TargetMode="External" Id="rId693" /><Relationship Type="http://schemas.openxmlformats.org/officeDocument/2006/relationships/hyperlink" Target="https://ochoa.com.do/producto/baldosa-ceramica-aria-metric-blanco-01098926" TargetMode="External" Id="rId694" /><Relationship Type="http://schemas.openxmlformats.org/officeDocument/2006/relationships/hyperlink" Target="https://cerarte.com.do/tienda/producto/rv-pris-brighton-30x90-rt?variant=012246%20%3A%20%20%3A%20%20%3A%20MUD%20%3A%20MATE" TargetMode="External" Id="rId695" /><Relationship Type="http://schemas.openxmlformats.org/officeDocument/2006/relationships/hyperlink" Target="https://ochoa.com.do/producto/baldosa-ceramica-circe-metric-marfil-01098925" TargetMode="External" Id="rId696" /><Relationship Type="http://schemas.openxmlformats.org/officeDocument/2006/relationships/hyperlink" Target="https://cerarte.com.do/tienda/producto/rv-pris-brighton-30x90-rt?variant=012246%20%3A%20%20%3A%20%20%3A%20GREY%20%3A%20MATE" TargetMode="External" Id="rId697" /><Relationship Type="http://schemas.openxmlformats.org/officeDocument/2006/relationships/hyperlink" Target="https://cerarte.com.do/tienda/producto/rv-pris-brighton-30x90-rt?variant=012246%20%3A%20%20%3A%20%20%3A%20LIGHT%20%3A%20MATE" TargetMode="External" Id="rId698" /><Relationship Type="http://schemas.openxmlformats.org/officeDocument/2006/relationships/hyperlink" Target="https://cerarte.com.do/tienda/producto/pompeya-leeds-30x90?variant=001907%20%3A%20%20%3A%20%20%3A%20GRIS%20%3A%20SE" TargetMode="External" Id="rId699" /><Relationship Type="http://schemas.openxmlformats.org/officeDocument/2006/relationships/hyperlink" Target="https://cerarte.com.do/tienda/producto/leeds-30x90?variant=001716%20%3A%20%20%3A%20%20%3A%20GRIS%20%3A%20SE" TargetMode="External" Id="rId700" /><Relationship Type="http://schemas.openxmlformats.org/officeDocument/2006/relationships/hyperlink" Target="https://ochoa.com.do/producto/baldosa-ceramica-origins-white-01099189" TargetMode="External" Id="rId701" /><Relationship Type="http://schemas.openxmlformats.org/officeDocument/2006/relationships/hyperlink" Target="https://ochoa.com.do/producto/baldosa-ceramica-lumina-blanco-mate-01096480" TargetMode="External" Id="rId702" /><Relationship Type="http://schemas.openxmlformats.org/officeDocument/2006/relationships/hyperlink" Target="https://cerarte.com.do/tienda/producto/rv-level-xs-30x90?variant=013151%20%3A%20%20%3A%20%20%3A%20ARENA%20%3A%20MATE" TargetMode="External" Id="rId703" /><Relationship Type="http://schemas.openxmlformats.org/officeDocument/2006/relationships/hyperlink" Target="https://ochoa.com.do/producto/baldosa-ceramica-metallo-graphic-beige-01098922" TargetMode="External" Id="rId704" /><Relationship Type="http://schemas.openxmlformats.org/officeDocument/2006/relationships/hyperlink" Target="https://cerarte.com.do/tienda/producto/rv-level-xs-30x90?variant=013151%20%3A%20%20%3A%20%20%3A%20MARFIL%20%3A%20MATE" TargetMode="External" Id="rId705" /><Relationship Type="http://schemas.openxmlformats.org/officeDocument/2006/relationships/hyperlink" Target="https://ochoa.com.do/producto/baldosa-ceramica-essence-metric-marfil-care-01098886" TargetMode="External" Id="rId706" /><Relationship Type="http://schemas.openxmlformats.org/officeDocument/2006/relationships/hyperlink" Target="https://ochoa.com.do/producto/baldosa-ceramica-tholos-perla-01097630" TargetMode="External" Id="rId707" /><Relationship Type="http://schemas.openxmlformats.org/officeDocument/2006/relationships/hyperlink" Target="https://ochoa.com.do/producto/baldosa-ceramica-virian-arena-01098422" TargetMode="External" Id="rId708" /><Relationship Type="http://schemas.openxmlformats.org/officeDocument/2006/relationships/hyperlink" Target="https://ochoa.com.do/producto/baldosa-blanco-agora-01098424" TargetMode="External" Id="rId709" /><Relationship Type="http://schemas.openxmlformats.org/officeDocument/2006/relationships/hyperlink" Target="https://ochoa.com.do/producto/baldosa-ceramica-venato-grafico-01099192" TargetMode="External" Id="rId710" /><Relationship Type="http://schemas.openxmlformats.org/officeDocument/2006/relationships/hyperlink" Target="https://ochoa.com.do/producto/baldosa-ceramica-venatto-metric-oak-01099193" TargetMode="External" Id="rId711" /><Relationship Type="http://schemas.openxmlformats.org/officeDocument/2006/relationships/hyperlink" Target="https://cerarte.com.do/tienda/producto/rv-level-xs-mod-30x90?variant=013048%20%3A%20%20%3A%2030X90%20%3A%20ARENA%20%3A%20DECORADO%20%20MATE" TargetMode="External" Id="rId712" /><Relationship Type="http://schemas.openxmlformats.org/officeDocument/2006/relationships/hyperlink" Target="https://tienda.laiberica.com.do/product/__trashed-19/" TargetMode="External" Id="rId713" /><Relationship Type="http://schemas.openxmlformats.org/officeDocument/2006/relationships/hyperlink" Target="https://ochoa.com.do/producto/baldosa-ceramica-origins-graphic-white-01099190" TargetMode="External" Id="rId714" /><Relationship Type="http://schemas.openxmlformats.org/officeDocument/2006/relationships/hyperlink" Target="https://cerarte.com.do/tienda/producto/rv-level-xs-mod-30x90?variant=013048%20%3A%20%20%3A%2030X90%20%3A%20MARFIL%20%3A%20DECORADO%20%20MATE" TargetMode="External" Id="rId715" /><Relationship Type="http://schemas.openxmlformats.org/officeDocument/2006/relationships/hyperlink" Target="https://ochoa.com.do/producto/baldosa-ceramica-palatina-blanco-01097969" TargetMode="External" Id="rId716" /><Relationship Type="http://schemas.openxmlformats.org/officeDocument/2006/relationships/hyperlink" Target="https://tienda.laiberica.com.do/product/light-stone-score-beige-rect-30x90/" TargetMode="External" Id="rId717" /><Relationship Type="http://schemas.openxmlformats.org/officeDocument/2006/relationships/hyperlink" Target="https://ochoa.com.do/producto/baldosa-ceramica-radiance-blanco-rg-01099158" TargetMode="External" Id="rId718" /><Relationship Type="http://schemas.openxmlformats.org/officeDocument/2006/relationships/hyperlink" Target="https://tienda.laiberica.com.do/product/concrete-grey-mate-xs-30x90/" TargetMode="External" Id="rId719" /><Relationship Type="http://schemas.openxmlformats.org/officeDocument/2006/relationships/hyperlink" Target="https://ochoa.com.do/producto/baldosa-ceramica-sector-blanco-01097809" TargetMode="External" Id="rId720" /><Relationship Type="http://schemas.openxmlformats.org/officeDocument/2006/relationships/hyperlink" Target="https://ochoa.com.do/producto/baldosa-ceramica-fluctus-blanco-01094457" TargetMode="External" Id="rId721" /><Relationship Type="http://schemas.openxmlformats.org/officeDocument/2006/relationships/hyperlink" Target="https://tienda.laiberica.com.do/product/caesar-natural-rectificado-30x90/" TargetMode="External" Id="rId722" /><Relationship Type="http://schemas.openxmlformats.org/officeDocument/2006/relationships/hyperlink" Target="https://tienda.laiberica.com.do/product/blanco-mate-rect-33x90/" TargetMode="External" Id="rId723" /><Relationship Type="http://schemas.openxmlformats.org/officeDocument/2006/relationships/hyperlink" Target="https://tienda.laiberica.com.do/product/divine-harlem-decor-taupe-mate-rect-33-3x90/" TargetMode="External" Id="rId724" /><Relationship Type="http://schemas.openxmlformats.org/officeDocument/2006/relationships/hyperlink" Target="https://ochoa.com.do/producto/baldosa-ceramica-kore-gris-01097016" TargetMode="External" Id="rId725" /><Relationship Type="http://schemas.openxmlformats.org/officeDocument/2006/relationships/hyperlink" Target="https://cerarte.com.do/tienda/producto/pv-saturno-ppi56940r-54x109-rt?variant=011618%20%3A%20%20%3A%20%20%3A%20NEGRO%20MARQUINA%20%3A%20PULIDO" TargetMode="External" Id="rId726" /><Relationship Type="http://schemas.openxmlformats.org/officeDocument/2006/relationships/hyperlink" Target="https://ochoa.com.do/producto/baldosa-ceramica-dunas-mate-01099089" TargetMode="External" Id="rId727" /><Relationship Type="http://schemas.openxmlformats.org/officeDocument/2006/relationships/hyperlink" Target="https://ferremix.com.do/products/ceramica-piso-urban-concreto-56x113-brasil" TargetMode="External" Id="rId728" /><Relationship Type="http://schemas.openxmlformats.org/officeDocument/2006/relationships/hyperlink" Target="https://ochoa.com.do/producto/baldosa-polido-gran-01099084" TargetMode="External" Id="rId729" /><Relationship Type="http://schemas.openxmlformats.org/officeDocument/2006/relationships/hyperlink" Target="https://ferremix.com.do/products/ceramica-piso-gris-alboran-polido-gran-56x113-brasil" TargetMode="External" Id="rId730" /><Relationship Type="http://schemas.openxmlformats.org/officeDocument/2006/relationships/hyperlink" Target="https://ochoa.com.do/producto/baldosa-ceramica-piso-madera-canela-slim-01098799" TargetMode="External" Id="rId731" /><Relationship Type="http://schemas.openxmlformats.org/officeDocument/2006/relationships/hyperlink" Target="https://ochoa.com.do/producto/baldosa-ceramica-piso-madera-jacaranda-01098800" TargetMode="External" Id="rId732" /><Relationship Type="http://schemas.openxmlformats.org/officeDocument/2006/relationships/hyperlink" Target="https://ochoa.com.do/producto/baldosa-ceramica-piso-madera-amendoa-slim-01098798" TargetMode="External" Id="rId733" /><Relationship Type="http://schemas.openxmlformats.org/officeDocument/2006/relationships/hyperlink" Target="https://tienda.laiberica.com.do/product/vinilico-grandwood-342-souffle-15x124-5-4/" TargetMode="External" Id="rId734" /><Relationship Type="http://schemas.openxmlformats.org/officeDocument/2006/relationships/hyperlink" Target="https://ochoa.com.do/producto/baldosa-ceramica-oslo-gris-01097680" TargetMode="External" Id="rId735" /><Relationship Type="http://schemas.openxmlformats.org/officeDocument/2006/relationships/hyperlink" Target="https://ochoa.com.do/producto/sa-pigmenta-ambar-01099291" TargetMode="External" Id="rId736" /><Relationship Type="http://schemas.openxmlformats.org/officeDocument/2006/relationships/hyperlink" Target="https://ochoa.com.do/producto/baldosa-ceramica-forest-blanco-01098677" TargetMode="External" Id="rId737" /><Relationship Type="http://schemas.openxmlformats.org/officeDocument/2006/relationships/hyperlink" Target="https://ochoa.com.do/producto/sa-misten-arena-metric-byblos-01099289" TargetMode="External" Id="rId738" /><Relationship Type="http://schemas.openxmlformats.org/officeDocument/2006/relationships/hyperlink" Target="https://ochoa.com.do/producto/baldosa-ceramica-faces-ceniza-01097561" TargetMode="External" Id="rId739" /><Relationship Type="http://schemas.openxmlformats.org/officeDocument/2006/relationships/hyperlink" Target="https://ochoa.com.do/producto/baldosa-ceramica-fontana-blanco-01097816" TargetMode="External" Id="rId740" /><Relationship Type="http://schemas.openxmlformats.org/officeDocument/2006/relationships/hyperlink" Target="https://ochoa.com.do/producto/baldosa-ceramica-calacatta-venato-01098704" TargetMode="External" Id="rId741" /><Relationship Type="http://schemas.openxmlformats.org/officeDocument/2006/relationships/hyperlink" Target="https://ochoa.com.do/producto/baldosa-ceramica-cabrio-silver-01098867" TargetMode="External" Id="rId742" /><Relationship Type="http://schemas.openxmlformats.org/officeDocument/2006/relationships/hyperlink" Target="https://ochoa.com.do/producto/baldosa-ceramica-cabrio-ivory-01098868" TargetMode="External" Id="rId743" /><Relationship Type="http://schemas.openxmlformats.org/officeDocument/2006/relationships/hyperlink" Target="https://cerarte.com.do/tienda/producto/pv-montreal-beige-64x123-rt?variant=011686%20%3A%20%20%3A%20%20%3A%20BEIGE%20%3A%20SATINADO" TargetMode="External" Id="rId744" /><Relationship Type="http://schemas.openxmlformats.org/officeDocument/2006/relationships/hyperlink" Target="https://ochoa.com.do/producto/baldosa-ceramica-cabrio-grey-01098866" TargetMode="External" Id="rId745" /><Relationship Type="http://schemas.openxmlformats.org/officeDocument/2006/relationships/hyperlink" Target="https://cerarte.com.do/tienda/producto/pv-calacata-gold-lux-63x122-rt?variant=011685%20%3A%20%20%3A%20%20%3A%20GOLD%20%3A%20PULIDO" TargetMode="External" Id="rId746" /><Relationship Type="http://schemas.openxmlformats.org/officeDocument/2006/relationships/hyperlink" Target="https://ochoa.com.do/producto/baldosa-ceramica-capitol-beige-01098309" TargetMode="External" Id="rId747" /><Relationship Type="http://schemas.openxmlformats.org/officeDocument/2006/relationships/hyperlink" Target="https://ochoa.com.do/producto/baldosa-ceramica-capitol-pizarra-01098310" TargetMode="External" Id="rId748" /><Relationship Type="http://schemas.openxmlformats.org/officeDocument/2006/relationships/hyperlink" Target="https://ochoa.com.do/producto/baldosa-ceramica-diverso-antislip-gris-01098751" TargetMode="External" Id="rId749" /><Relationship Type="http://schemas.openxmlformats.org/officeDocument/2006/relationships/hyperlink" Target="https://ochoa.com.do/producto/baldosa-ceramica-diverso-antislip-antracita-01099070" TargetMode="External" Id="rId750" /><Relationship Type="http://schemas.openxmlformats.org/officeDocument/2006/relationships/hyperlink" Target="https://ochoa.com.do/producto/baldosa-ceramica-novella-dark-green-01098560" TargetMode="External" Id="rId751" /><Relationship Type="http://schemas.openxmlformats.org/officeDocument/2006/relationships/hyperlink" Target="https://ochoa.com.do/producto/baldosa-ceramica-nirvana-gold-01098749" TargetMode="External" Id="rId752" /><Relationship Type="http://schemas.openxmlformats.org/officeDocument/2006/relationships/hyperlink" Target="https://ochoa.com.do/producto/baldosa-ceramica-quadra-liscio-01096491" TargetMode="External" Id="rId753" /><Relationship Type="http://schemas.openxmlformats.org/officeDocument/2006/relationships/hyperlink" Target="https://tienda.laiberica.com.do/product/quarry-tile-rojo-15x15/" TargetMode="External" Id="rId754" /><Relationship Type="http://schemas.openxmlformats.org/officeDocument/2006/relationships/hyperlink" Target="https://catalogo.bellon.com.do/" TargetMode="External" Id="rId755" /><Relationship Type="http://schemas.openxmlformats.org/officeDocument/2006/relationships/hyperlink" Target="https://cerarte.com.do/tienda/producto/porcel-sl-meridia-75x150?variant=013064%20%3A%20%20%3A%20150X75%20%3A%20IVORY%20%3A%20MATE" TargetMode="External" Id="rId756" /><Relationship Type="http://schemas.openxmlformats.org/officeDocument/2006/relationships/hyperlink" Target="https://cerarte.com.do/tienda/producto/porcel-sl-meridia-75x150?variant=013064%20%3A%20%20%3A%20150X75%20%3A%20ARGENT%20%3A%20MATE" TargetMode="External" Id="rId757" /><Relationship Type="http://schemas.openxmlformats.org/officeDocument/2006/relationships/hyperlink" Target="https://cerarte.com.do/tienda/producto/porcel-sl-meridia-75x150?variant=013064%20%3A%20%20%3A%20150X75%20%3A%20CREAM%20%3A%20MATE" TargetMode="External" Id="rId758" /><Relationship Type="http://schemas.openxmlformats.org/officeDocument/2006/relationships/hyperlink" Target="https://ochoa.com.do/producto/baldosa-ceramica-zambi-marron-01095580" TargetMode="External" Id="rId759" /><Relationship Type="http://schemas.openxmlformats.org/officeDocument/2006/relationships/hyperlink" Target="https://tienda.laiberica.com.do/product/mallorca-natural-brillo-7-5x30/" TargetMode="External" Id="rId760" /><Relationship Type="http://schemas.openxmlformats.org/officeDocument/2006/relationships/hyperlink" Target="https://tienda.laiberica.com.do/product/onda-terracota-antislip-33-3x33-3/" TargetMode="External" Id="rId761" /><Relationship Type="http://schemas.openxmlformats.org/officeDocument/2006/relationships/hyperlink" Target="https://tienda.laiberica.com.do/product/colours-blanco-mt-33-3x33-3/" TargetMode="External" Id="rId762" /><Relationship Type="http://schemas.openxmlformats.org/officeDocument/2006/relationships/hyperlink" Target="https://ochoa.com.do/producto/baldosa-ceramica-piso-volterra-plus-01098006" TargetMode="External" Id="rId763" /><Relationship Type="http://schemas.openxmlformats.org/officeDocument/2006/relationships/hyperlink" Target="https://ochoa.com.do/producto/baldosa-ceramica-alaska-plus-01098556" TargetMode="External" Id="rId764" /><Relationship Type="http://schemas.openxmlformats.org/officeDocument/2006/relationships/hyperlink" Target="https://ochoa.com.do/producto/baldosa-ceramica-piso-san-marino-01092405" TargetMode="External" Id="rId765" /><Relationship Type="http://schemas.openxmlformats.org/officeDocument/2006/relationships/hyperlink" Target="https://ochoa.com.do/producto/baldosa-ceramica-baltimore-01097894" TargetMode="External" Id="rId766" /><Relationship Type="http://schemas.openxmlformats.org/officeDocument/2006/relationships/hyperlink" Target="https://ochoa.com.do/producto/baldosa-ceramica-anthem-white-plus-01097898" TargetMode="External" Id="rId767" /><Relationship Type="http://schemas.openxmlformats.org/officeDocument/2006/relationships/hyperlink" Target="https://ochoa.com.do/producto/baldosa-ceramica-espanha-01097895" TargetMode="External" Id="rId768" /><Relationship Type="http://schemas.openxmlformats.org/officeDocument/2006/relationships/hyperlink" Target="https://ochoa.com.do/producto/baldosa-ceramica-acacia-01099185" TargetMode="External" Id="rId769" /><Relationship Type="http://schemas.openxmlformats.org/officeDocument/2006/relationships/hyperlink" Target="https://ochoa.com.do/producto/piso-branco-neve-plus-brillo-02125-01099047" TargetMode="External" Id="rId770" /><Relationship Type="http://schemas.openxmlformats.org/officeDocument/2006/relationships/hyperlink" Target="https://catalogo.bellon.com.do/" TargetMode="External" Id="rId771" /><Relationship Type="http://schemas.openxmlformats.org/officeDocument/2006/relationships/hyperlink" Target="https://ochoa.com.do/producto/baldosa-ceramica-piso-toledo-01097897" TargetMode="External" Id="rId772" /><Relationship Type="http://schemas.openxmlformats.org/officeDocument/2006/relationships/hyperlink" Target="https://ochoa.com.do/producto/baldosa-ceramica-bologna-marfil-01098540" TargetMode="External" Id="rId773" /><Relationship Type="http://schemas.openxmlformats.org/officeDocument/2006/relationships/hyperlink" Target="https://catalogo.bellon.com.do/" TargetMode="External" Id="rId774" /><Relationship Type="http://schemas.openxmlformats.org/officeDocument/2006/relationships/hyperlink" Target="https://catalogo.bellon.com.do/" TargetMode="External" Id="rId775" /><Relationship Type="http://schemas.openxmlformats.org/officeDocument/2006/relationships/hyperlink" Target="https://ochoa.com.do/producto/baldosa-ceramica-delhi-beige-01095807" TargetMode="External" Id="rId776" /><Relationship Type="http://schemas.openxmlformats.org/officeDocument/2006/relationships/hyperlink" Target="https://ochoa.com.do/producto/baldosa-ceramica-marble-beige-01095086" TargetMode="External" Id="rId777" /><Relationship Type="http://schemas.openxmlformats.org/officeDocument/2006/relationships/hyperlink" Target="https://catalogo.bellon.com.do/" TargetMode="External" Id="rId778" /><Relationship Type="http://schemas.openxmlformats.org/officeDocument/2006/relationships/hyperlink" Target="https://catalogo.bellon.com.do/" TargetMode="External" Id="rId779" /><Relationship Type="http://schemas.openxmlformats.org/officeDocument/2006/relationships/hyperlink" Target="https://cerarte.com.do/tienda/producto/napoli-45x45?variant=008344%20%3A%20%20%3A%20%20%3A%20BIANCO%20%3A%20SATINADO" TargetMode="External" Id="rId780" /><Relationship Type="http://schemas.openxmlformats.org/officeDocument/2006/relationships/hyperlink" Target="https://ochoa.com.do/producto/baldosa-ceramica-oasis-beige-01096747" TargetMode="External" Id="rId781" /><Relationship Type="http://schemas.openxmlformats.org/officeDocument/2006/relationships/hyperlink" Target="https://ochoa.com.do/producto/baldosa-ceramica-dorsey-exterior-01096740" TargetMode="External" Id="rId782" /><Relationship Type="http://schemas.openxmlformats.org/officeDocument/2006/relationships/hyperlink" Target="https://cerarte.com.do/tienda/producto/vega-ivory-45x45?variant=009832%20%3A%20%20%3A%20%20%3A%20IVORY%20%3A%20MATE" TargetMode="External" Id="rId783" /><Relationship Type="http://schemas.openxmlformats.org/officeDocument/2006/relationships/hyperlink" Target="https://ochoa.com.do/producto/baldosa-ceramica-everest-ocre-01097820" TargetMode="External" Id="rId784" /><Relationship Type="http://schemas.openxmlformats.org/officeDocument/2006/relationships/hyperlink" Target="https://catalogo.bellon.com.do/" TargetMode="External" Id="rId785" /><Relationship Type="http://schemas.openxmlformats.org/officeDocument/2006/relationships/hyperlink" Target="https://ochoa.com.do/producto/baldosa-ceramica-pebbles-sand-ext-01096093" TargetMode="External" Id="rId786" /><Relationship Type="http://schemas.openxmlformats.org/officeDocument/2006/relationships/hyperlink" Target="https://ochoa.com.do/producto/baldosa-ceramica-fosil-beige-01096742" TargetMode="External" Id="rId787" /><Relationship Type="http://schemas.openxmlformats.org/officeDocument/2006/relationships/hyperlink" Target="https://ochoa.com.do/producto/baldosa-ceramica-malaga-gris-exterior-01096741" TargetMode="External" Id="rId788" /><Relationship Type="http://schemas.openxmlformats.org/officeDocument/2006/relationships/hyperlink" Target="https://ochoa.com.do/producto/baldosa-ceramica-caiman-gris-01097825" TargetMode="External" Id="rId789" /><Relationship Type="http://schemas.openxmlformats.org/officeDocument/2006/relationships/hyperlink" Target="https://ochoa.com.do/producto/baldosa-ceramica-tasos-ext-mix-01099014" TargetMode="External" Id="rId790" /><Relationship Type="http://schemas.openxmlformats.org/officeDocument/2006/relationships/hyperlink" Target="https://ochoa.com.do/producto/baldosa-ceramica-everest-volcan-01097821" TargetMode="External" Id="rId791" /><Relationship Type="http://schemas.openxmlformats.org/officeDocument/2006/relationships/hyperlink" Target="https://ochoa.com.do/producto/baldosa-ceramica-everest-beige-01097822" TargetMode="External" Id="rId792" /><Relationship Type="http://schemas.openxmlformats.org/officeDocument/2006/relationships/hyperlink" Target="https://ochoa.com.do/producto/baldosa-ceramica-jorcal-perla-01096745" TargetMode="External" Id="rId793" /><Relationship Type="http://schemas.openxmlformats.org/officeDocument/2006/relationships/hyperlink" Target="https://ochoa.com.do/producto/baldosa-ceramica-caiman-beige-01097824" TargetMode="External" Id="rId794" /><Relationship Type="http://schemas.openxmlformats.org/officeDocument/2006/relationships/hyperlink" Target="https://ochoa.com.do/producto/baldosa-ceramica-fontana-crema-01098869" TargetMode="External" Id="rId795" /><Relationship Type="http://schemas.openxmlformats.org/officeDocument/2006/relationships/hyperlink" Target="https://ochoa.com.do/producto/baldosa-ceramica-medina-gris-01098949" TargetMode="External" Id="rId796" /><Relationship Type="http://schemas.openxmlformats.org/officeDocument/2006/relationships/hyperlink" Target="https://ochoa.com.do/producto/baldosa-ceramica-medina-beige-01098948" TargetMode="External" Id="rId797" /><Relationship Type="http://schemas.openxmlformats.org/officeDocument/2006/relationships/hyperlink" Target="https://ochoa.com.do/producto/baldosa-ceramica-time-gris-antideslizante-01098376" TargetMode="External" Id="rId798" /><Relationship Type="http://schemas.openxmlformats.org/officeDocument/2006/relationships/hyperlink" Target="https://ochoa.com.do/producto/baldosa-ceramica-ermitage-01097159" TargetMode="External" Id="rId799" /><Relationship Type="http://schemas.openxmlformats.org/officeDocument/2006/relationships/hyperlink" Target="https://catalogo.bellon.com.do/" TargetMode="External" Id="rId800" /><Relationship Type="http://schemas.openxmlformats.org/officeDocument/2006/relationships/hyperlink" Target="https://ochoa.com.do/producto/baldosa-ceramica-milan-exterior-mate-01099015" TargetMode="External" Id="rId801" /><Relationship Type="http://schemas.openxmlformats.org/officeDocument/2006/relationships/hyperlink" Target="https://catalogo.bellon.com.do/" TargetMode="External" Id="rId802" /><Relationship Type="http://schemas.openxmlformats.org/officeDocument/2006/relationships/hyperlink" Target="https://ochoa.com.do/producto/baldosa-ceramica-oliana-beige-anti-01093520" TargetMode="External" Id="rId803" /><Relationship Type="http://schemas.openxmlformats.org/officeDocument/2006/relationships/hyperlink" Target="https://ochoa.com.do/producto/baldosa-ceramica-cement-beige-01098075" TargetMode="External" Id="rId804" /><Relationship Type="http://schemas.openxmlformats.org/officeDocument/2006/relationships/hyperlink" Target="https://ochoa.com.do/producto/baldosa-ceramica-fontana-tiza-01098871" TargetMode="External" Id="rId805" /><Relationship Type="http://schemas.openxmlformats.org/officeDocument/2006/relationships/hyperlink" Target="https://catalogo.bellon.com.do/" TargetMode="External" Id="rId806" /><Relationship Type="http://schemas.openxmlformats.org/officeDocument/2006/relationships/hyperlink" Target="https://ochoa.com.do/producto/baldosa-dream-perla-mate-01098091" TargetMode="External" Id="rId807" /><Relationship Type="http://schemas.openxmlformats.org/officeDocument/2006/relationships/hyperlink" Target="https://tienda.laiberica.com.do/product/barcelona-beige-43-3x43-3/" TargetMode="External" Id="rId808" /><Relationship Type="http://schemas.openxmlformats.org/officeDocument/2006/relationships/hyperlink" Target="https://catalogo.bellon.com.do/" TargetMode="External" Id="rId809" /><Relationship Type="http://schemas.openxmlformats.org/officeDocument/2006/relationships/hyperlink" Target="https://ochoa.com.do/producto/baldosa-ceramica-etnea-marfil-01098263" TargetMode="External" Id="rId810" /><Relationship Type="http://schemas.openxmlformats.org/officeDocument/2006/relationships/hyperlink" Target="https://tienda.laiberica.com.do/product/manaus-bege-hd-46x46/" TargetMode="External" Id="rId811" /><Relationship Type="http://schemas.openxmlformats.org/officeDocument/2006/relationships/hyperlink" Target="https://tienda.laiberica.com.do/product/ares-perla-45x45/" TargetMode="External" Id="rId812" /><Relationship Type="http://schemas.openxmlformats.org/officeDocument/2006/relationships/hyperlink" Target="https://ochoa.com.do/producto/baldosa-ceramica-cement-gris-01098074" TargetMode="External" Id="rId813" /><Relationship Type="http://schemas.openxmlformats.org/officeDocument/2006/relationships/hyperlink" Target="https://ochoa.com.do/producto/baldosa-ceramica-transfer-marfil-01097550" TargetMode="External" Id="rId814" /><Relationship Type="http://schemas.openxmlformats.org/officeDocument/2006/relationships/hyperlink" Target="https://ochoa.com.do/producto/baldosa-ceramica-dolomiti-beige-01097723" TargetMode="External" Id="rId815" /><Relationship Type="http://schemas.openxmlformats.org/officeDocument/2006/relationships/hyperlink" Target="https://ochoa.com.do/producto/baldosa-ceramica-iroco-ivory-01096726" TargetMode="External" Id="rId816" /><Relationship Type="http://schemas.openxmlformats.org/officeDocument/2006/relationships/hyperlink" Target="https://ochoa.com.do/producto/baldosa-ceramica-iroco-teka-01096727" TargetMode="External" Id="rId817" /><Relationship Type="http://schemas.openxmlformats.org/officeDocument/2006/relationships/hyperlink" Target="https://ochoa.com.do/producto/baldosa-ceramica-iroco-gris-01097700" TargetMode="External" Id="rId818" /><Relationship Type="http://schemas.openxmlformats.org/officeDocument/2006/relationships/hyperlink" Target="https://ochoa.com.do/producto/baldosa-ceramica-piso-salinas-plus-01098493" TargetMode="External" Id="rId819" /><Relationship Type="http://schemas.openxmlformats.org/officeDocument/2006/relationships/hyperlink" Target="https://ochoa.com.do/producto/baldosa-ceramica-piso-portland-plus-01098496" TargetMode="External" Id="rId820" /><Relationship Type="http://schemas.openxmlformats.org/officeDocument/2006/relationships/hyperlink" Target="https://ochoa.com.do/producto/baldosa-ceramica-piso-onix-beige-01098490" TargetMode="External" Id="rId821" /><Relationship Type="http://schemas.openxmlformats.org/officeDocument/2006/relationships/hyperlink" Target="https://ochoa.com.do/producto/baldosa-ceramica-piso-lupin-mre-01099019" TargetMode="External" Id="rId822" /><Relationship Type="http://schemas.openxmlformats.org/officeDocument/2006/relationships/hyperlink" Target="https://ochoa.com.do/producto/baldosa-ceramica-piso-pompeia-marron-01098491" TargetMode="External" Id="rId823" /><Relationship Type="http://schemas.openxmlformats.org/officeDocument/2006/relationships/hyperlink" Target="https://ochoa.com.do/producto/baldosa-ceramica-piso-studio-01098494" TargetMode="External" Id="rId824" /><Relationship Type="http://schemas.openxmlformats.org/officeDocument/2006/relationships/hyperlink" Target="https://ochoa.com.do/producto/baldosa-ceramica-concreto-gris-01099020" TargetMode="External" Id="rId825" /><Relationship Type="http://schemas.openxmlformats.org/officeDocument/2006/relationships/hyperlink" Target="https://ochoa.com.do/producto/piso-calacata-white-plus-hd-777363-01098492" TargetMode="External" Id="rId826" /><Relationship Type="http://schemas.openxmlformats.org/officeDocument/2006/relationships/hyperlink" Target="https://ochoa.com.do/producto/baldosa-ceramica-cretta-tono-claro-01099018" TargetMode="External" Id="rId827" /><Relationship Type="http://schemas.openxmlformats.org/officeDocument/2006/relationships/hyperlink" Target="https://ochoa.com.do/producto/baldosa-ceramica-piso-legno-beige-01098497" TargetMode="External" Id="rId828" /><Relationship Type="http://schemas.openxmlformats.org/officeDocument/2006/relationships/hyperlink" Target="https://ochoa.com.do/producto/pared-brickroad-blanco-mate-01099317" TargetMode="External" Id="rId829" /><Relationship Type="http://schemas.openxmlformats.org/officeDocument/2006/relationships/hyperlink" Target="https://catalogo.bellon.com.do/" TargetMode="External" Id="rId830" /><Relationship Type="http://schemas.openxmlformats.org/officeDocument/2006/relationships/hyperlink" Target="https://catalogo.bellon.com.do/" TargetMode="External" Id="rId831" /><Relationship Type="http://schemas.openxmlformats.org/officeDocument/2006/relationships/hyperlink" Target="https://catalogo.bellon.com.do/" TargetMode="External" Id="rId832" /><Relationship Type="http://schemas.openxmlformats.org/officeDocument/2006/relationships/hyperlink" Target="https://catalogo.bellon.com.do/" TargetMode="External" Id="rId833" /><Relationship Type="http://schemas.openxmlformats.org/officeDocument/2006/relationships/hyperlink" Target="https://catalogo.bellon.com.do/" TargetMode="External" Id="rId834" /><Relationship Type="http://schemas.openxmlformats.org/officeDocument/2006/relationships/hyperlink" Target="https://catalogo.bellon.com.do/" TargetMode="External" Id="rId835" /><Relationship Type="http://schemas.openxmlformats.org/officeDocument/2006/relationships/hyperlink" Target="https://catalogo.bellon.com.do/" TargetMode="External" Id="rId836" /><Relationship Type="http://schemas.openxmlformats.org/officeDocument/2006/relationships/hyperlink" Target="https://catalogo.bellon.com.do/" TargetMode="External" Id="rId837" /><Relationship Type="http://schemas.openxmlformats.org/officeDocument/2006/relationships/hyperlink" Target="https://ochoa.com.do/producto/pared-hd-4114-01099091" TargetMode="External" Id="rId838" /><Relationship Type="http://schemas.openxmlformats.org/officeDocument/2006/relationships/hyperlink" Target="https://ochoa.com.do/producto/cer-hd-ref-57702-01099253" TargetMode="External" Id="rId839" /><Relationship Type="http://schemas.openxmlformats.org/officeDocument/2006/relationships/hyperlink" Target="https://ochoa.com.do/producto/cer-esperance-hd-01099250" TargetMode="External" Id="rId840" /><Relationship Type="http://schemas.openxmlformats.org/officeDocument/2006/relationships/hyperlink" Target="https://ochoa.com.do/producto/baldosa-ceramica-piso-01098398" TargetMode="External" Id="rId841" /><Relationship Type="http://schemas.openxmlformats.org/officeDocument/2006/relationships/hyperlink" Target="https://ochoa.com.do/producto/baldosa-ceramica-piso-01098403" TargetMode="External" Id="rId842" /><Relationship Type="http://schemas.openxmlformats.org/officeDocument/2006/relationships/hyperlink" Target="https://ochoa.com.do/producto/baldosa-ceramica-piso-01098551" TargetMode="External" Id="rId843" /><Relationship Type="http://schemas.openxmlformats.org/officeDocument/2006/relationships/hyperlink" Target="https://ochoa.com.do/producto/gris-oscuro-mate-hd-1826-01099298" TargetMode="External" Id="rId844" /><Relationship Type="http://schemas.openxmlformats.org/officeDocument/2006/relationships/hyperlink" Target="https://ochoa.com.do/producto/baldosa-ceramica-cemento-01098805" TargetMode="External" Id="rId845" /><Relationship Type="http://schemas.openxmlformats.org/officeDocument/2006/relationships/hyperlink" Target="https://ochoa.com.do/producto/baldosa-ceramica-exterior-01098806" TargetMode="External" Id="rId846" /><Relationship Type="http://schemas.openxmlformats.org/officeDocument/2006/relationships/hyperlink" Target="https://ochoa.com.do/producto/baldosa-ceramica-exterior-hd-01098554" TargetMode="External" Id="rId847" /><Relationship Type="http://schemas.openxmlformats.org/officeDocument/2006/relationships/hyperlink" Target="https://ochoa.com.do/producto/baldosa-ceramica-01098552" TargetMode="External" Id="rId848" /><Relationship Type="http://schemas.openxmlformats.org/officeDocument/2006/relationships/hyperlink" Target="https://ochoa.com.do/producto/baldosa-ceramica-piso-01098574" TargetMode="External" Id="rId849" /><Relationship Type="http://schemas.openxmlformats.org/officeDocument/2006/relationships/hyperlink" Target="https://ferremix.com.do/products/ceramica-piso-hd-58-x-58" TargetMode="External" Id="rId850" /><Relationship Type="http://schemas.openxmlformats.org/officeDocument/2006/relationships/hyperlink" Target="https://ferremix.com.do/products/ceramica-piso-beige-hd-58x58-brasil" TargetMode="External" Id="rId851" /><Relationship Type="http://schemas.openxmlformats.org/officeDocument/2006/relationships/hyperlink" Target="https://ochoa.com.do/producto/baldosa-ceramica-piso-01098576" TargetMode="External" Id="rId852" /><Relationship Type="http://schemas.openxmlformats.org/officeDocument/2006/relationships/hyperlink" Target="https://ochoa.com.do/producto/baldosa-ceramica-piso-01098504" TargetMode="External" Id="rId853" /><Relationship Type="http://schemas.openxmlformats.org/officeDocument/2006/relationships/hyperlink" Target="https://ferremix.com.do/products/ceramica-piso-hd-3798-58x58" TargetMode="External" Id="rId854" /><Relationship Type="http://schemas.openxmlformats.org/officeDocument/2006/relationships/hyperlink" Target="https://ochoa.com.do/producto/cer-ref-55801-01099259" TargetMode="External" Id="rId855" /><Relationship Type="http://schemas.openxmlformats.org/officeDocument/2006/relationships/hyperlink" Target="https://ochoa.com.do/producto/baldosa-ceramica-hd-exterior-01098553" TargetMode="External" Id="rId856" /><Relationship Type="http://schemas.openxmlformats.org/officeDocument/2006/relationships/hyperlink" Target="https://ochoa.com.do/producto/baldosa-ceramica-white-satin-plus-01099141" TargetMode="External" Id="rId857" /><Relationship Type="http://schemas.openxmlformats.org/officeDocument/2006/relationships/hyperlink" Target="https://ochoa.com.do/producto/baldosa-ceramica-carson-timberland-01098765" TargetMode="External" Id="rId858" /><Relationship Type="http://schemas.openxmlformats.org/officeDocument/2006/relationships/hyperlink" Target="https://ochoa.com.do/producto/baldosa-ceramica-carson-kona-01098764" TargetMode="External" Id="rId859" /><Relationship Type="http://schemas.openxmlformats.org/officeDocument/2006/relationships/hyperlink" Target="https://ochoa.com.do/producto/baldosa-ceramica-fronda-roble-01095937" TargetMode="External" Id="rId860" /><Relationship Type="http://schemas.openxmlformats.org/officeDocument/2006/relationships/hyperlink" Target="https://ochoa.com.do/producto/baldosa-ceramica-fronda-musgo-01095938" TargetMode="External" Id="rId861" /><Relationship Type="http://schemas.openxmlformats.org/officeDocument/2006/relationships/hyperlink" Target="https://ochoa.com.do/producto/baldosa-ceramica-castle-antic-01094488" TargetMode="External" Id="rId862" /><Relationship Type="http://schemas.openxmlformats.org/officeDocument/2006/relationships/hyperlink" Target="https://ochoa.com.do/producto/baldosa-ceramica-castle-light-01094775" TargetMode="External" Id="rId863" /><Relationship Type="http://schemas.openxmlformats.org/officeDocument/2006/relationships/hyperlink" Target="https://ochoa.com.do/producto/baldosa-ceramica-fronda-perla-01098000" TargetMode="External" Id="rId864" /><Relationship Type="http://schemas.openxmlformats.org/officeDocument/2006/relationships/hyperlink" Target="https://ochoa.com.do/producto/baldosa-ceramica-fronda-cerezo-01095939" TargetMode="External" Id="rId865" /><Relationship Type="http://schemas.openxmlformats.org/officeDocument/2006/relationships/hyperlink" Target="https://ochoa.com.do/producto/baldosa-ceramica-castle-cenere-01095941" TargetMode="External" Id="rId866" /><Relationship Type="http://schemas.openxmlformats.org/officeDocument/2006/relationships/hyperlink" Target="https://ochoa.com.do/producto/baldosa-ceramica-wald-mica-01097881" TargetMode="External" Id="rId867" /><Relationship Type="http://schemas.openxmlformats.org/officeDocument/2006/relationships/hyperlink" Target="https://ochoa.com.do/producto/baldosa-ceramica-cannes-gris-01097926" TargetMode="External" Id="rId868" /><Relationship Type="http://schemas.openxmlformats.org/officeDocument/2006/relationships/hyperlink" Target="https://ochoa.com.do/producto/baldosa-ceramica-vermont-ceniza-01098381" TargetMode="External" Id="rId869" /><Relationship Type="http://schemas.openxmlformats.org/officeDocument/2006/relationships/hyperlink" Target="https://ochoa.com.do/producto/baldosa-ceramica-vermont-ceniza-01097835" TargetMode="External" Id="rId870" /><Relationship Type="http://schemas.openxmlformats.org/officeDocument/2006/relationships/hyperlink" Target="https://ochoa.com.do/producto/baldosa-ceramica-vermont-gris-01097836" TargetMode="External" Id="rId871" /><Relationship Type="http://schemas.openxmlformats.org/officeDocument/2006/relationships/hyperlink" Target="https://ochoa.com.do/producto/baldosa-ceramica-olimpia-beige-antislip-01097942" TargetMode="External" Id="rId872" /><Relationship Type="http://schemas.openxmlformats.org/officeDocument/2006/relationships/hyperlink" Target="https://ochoa.com.do/producto/baldosa-ceramica-cannes-perla-01097925" TargetMode="External" Id="rId873" /><Relationship Type="http://schemas.openxmlformats.org/officeDocument/2006/relationships/hyperlink" Target="https://ochoa.com.do/producto/baldosa-ceramica-way-blanco-01098040" TargetMode="External" Id="rId874" /><Relationship Type="http://schemas.openxmlformats.org/officeDocument/2006/relationships/hyperlink" Target="https://ochoa.com.do/producto/baldosa-ceramica-vermont-aliste-ceniza-01098366" TargetMode="External" Id="rId875" /><Relationship Type="http://schemas.openxmlformats.org/officeDocument/2006/relationships/hyperlink" Target="https://ochoa.com.do/producto/baldosa-ceramica-way-gris-01098269" TargetMode="External" Id="rId876" /><Relationship Type="http://schemas.openxmlformats.org/officeDocument/2006/relationships/hyperlink" Target="https://ochoa.com.do/producto/baldosa-ceramica-vermont-arena-01098602" TargetMode="External" Id="rId877" /><Relationship Type="http://schemas.openxmlformats.org/officeDocument/2006/relationships/hyperlink" Target="https://ochoa.com.do/producto/baldosa-ceramica-vermont-ripton-arena-01098367" TargetMode="External" Id="rId878" /><Relationship Type="http://schemas.openxmlformats.org/officeDocument/2006/relationships/hyperlink" Target="https://ochoa.com.do/producto/baldosa-ceramica-vita-arena-01098439" TargetMode="External" Id="rId879" /><Relationship Type="http://schemas.openxmlformats.org/officeDocument/2006/relationships/hyperlink" Target="https://ochoa.com.do/producto/baldosa-ceramica-vita-gris-01098438" TargetMode="External" Id="rId880" /><Relationship Type="http://schemas.openxmlformats.org/officeDocument/2006/relationships/hyperlink" Target="https://ochoa.com.do/producto/baldosa-ceramica-cannes-beige-01098693" TargetMode="External" Id="rId881" /><Relationship Type="http://schemas.openxmlformats.org/officeDocument/2006/relationships/hyperlink" Target="https://cerarte.com.do/tienda/producto/pv-blanco-599x599-rt?variant=011580%20%3A%20%20%3A%20%20%3A%20BRANCO%20%3A%20MATE" TargetMode="External" Id="rId882" /><Relationship Type="http://schemas.openxmlformats.org/officeDocument/2006/relationships/hyperlink" Target="https://cerarte.com.do/tienda/producto/ceramica-urbano-60x60-rt-012829?variant=012829%20%3A%20%20%3A%20%20%3A%20GRAY%20%3A%20MATE" TargetMode="External" Id="rId883" /><Relationship Type="http://schemas.openxmlformats.org/officeDocument/2006/relationships/hyperlink" Target="https://cerarte.com.do/tienda/producto/ceramica-pavia-605x605?variant=012830%20%3A%20%20%3A%20%20%3A%20BROWN%20%3A%20RUSTICO" TargetMode="External" Id="rId884" /><Relationship Type="http://schemas.openxmlformats.org/officeDocument/2006/relationships/hyperlink" Target="https://cerarte.com.do/tienda/producto/ceramica-milano-60x60-rt?variant=012832%20%3A%20%20%3A%20%20%3A%20MULTICOLOR%20%3A%20MATE" TargetMode="External" Id="rId885" /><Relationship Type="http://schemas.openxmlformats.org/officeDocument/2006/relationships/hyperlink" Target="https://ochoa.com.do/producto/baldosa-ceramica-blanco-liso-01098707" TargetMode="External" Id="rId886" /><Relationship Type="http://schemas.openxmlformats.org/officeDocument/2006/relationships/hyperlink" Target="https://cerarte.com.do/tienda/producto/pv-classic-onix-beige-605x605?variant=009615%20%3A%20%20%3A%20%20%3A%20BEIGE%20%3A%20BRILLO" TargetMode="External" Id="rId887" /><Relationship Type="http://schemas.openxmlformats.org/officeDocument/2006/relationships/hyperlink" Target="https://ochoa.com.do/producto/baldosa-ceramica-bianco-master-01098179" TargetMode="External" Id="rId888" /><Relationship Type="http://schemas.openxmlformats.org/officeDocument/2006/relationships/hyperlink" Target="https://ochoa.com.do/producto/baldosa-ceramica-at-nuva-arena-01097922" TargetMode="External" Id="rId889" /><Relationship Type="http://schemas.openxmlformats.org/officeDocument/2006/relationships/hyperlink" Target="https://ochoa.com.do/producto/baldosa-ceramica-yukon-pearl-01096968" TargetMode="External" Id="rId890" /><Relationship Type="http://schemas.openxmlformats.org/officeDocument/2006/relationships/hyperlink" Target="https://ochoa.com.do/producto/baldosa-ceramica-etruscan-pearl-01095788" TargetMode="External" Id="rId891" /><Relationship Type="http://schemas.openxmlformats.org/officeDocument/2006/relationships/hyperlink" Target="https://ochoa.com.do/producto/baldosa-ceramica-blanco-carrara-01098054" TargetMode="External" Id="rId892" /><Relationship Type="http://schemas.openxmlformats.org/officeDocument/2006/relationships/hyperlink" Target="https://ochoa.com.do/producto/baldosa-ceramica-ottawa-topo-01097908" TargetMode="External" Id="rId893" /><Relationship Type="http://schemas.openxmlformats.org/officeDocument/2006/relationships/hyperlink" Target="https://cerarte.com.do/tienda/producto/pv-detroit-gray-60x60-rt?variant=009623%20%3A%20%20%3A%20%20%3A%20GRIS%20%3A%20SATINADO" TargetMode="External" Id="rId894" /><Relationship Type="http://schemas.openxmlformats.org/officeDocument/2006/relationships/hyperlink" Target="https://ochoa.com.do/producto/baldosa-ceramica-livorno-perla-01098523" TargetMode="External" Id="rId895" /><Relationship Type="http://schemas.openxmlformats.org/officeDocument/2006/relationships/hyperlink" Target="https://ochoa.com.do/producto/baldosa-ceramica-capitol-perla-01097930" TargetMode="External" Id="rId896" /><Relationship Type="http://schemas.openxmlformats.org/officeDocument/2006/relationships/hyperlink" Target="https://ochoa.com.do/producto/baldosa-ceramica-capitol-pizarra-01097931" TargetMode="External" Id="rId897" /><Relationship Type="http://schemas.openxmlformats.org/officeDocument/2006/relationships/hyperlink" Target="https://ochoa.com.do/producto/baldosa-ceramica-bianco-master-pulido-01098180" TargetMode="External" Id="rId898" /><Relationship Type="http://schemas.openxmlformats.org/officeDocument/2006/relationships/hyperlink" Target="https://ochoa.com.do/producto/baldosa-ceramica-livorno-gris-01098524" TargetMode="External" Id="rId899" /><Relationship Type="http://schemas.openxmlformats.org/officeDocument/2006/relationships/hyperlink" Target="https://ochoa.com.do/producto/baldosa-ceramica-capitol-beige-01097929" TargetMode="External" Id="rId900" /><Relationship Type="http://schemas.openxmlformats.org/officeDocument/2006/relationships/hyperlink" Target="https://ochoa.com.do/producto/baldosa-ceramica-attas-blanco-01097887" TargetMode="External" Id="rId901" /><Relationship Type="http://schemas.openxmlformats.org/officeDocument/2006/relationships/hyperlink" Target="https://ochoa.com.do/producto/baldosa-ceramica-vermont-arena-01098368" TargetMode="External" Id="rId902" /><Relationship Type="http://schemas.openxmlformats.org/officeDocument/2006/relationships/hyperlink" Target="https://ochoa.com.do/producto/portofino-blanco-brillo-01099315" TargetMode="External" Id="rId903" /><Relationship Type="http://schemas.openxmlformats.org/officeDocument/2006/relationships/hyperlink" Target="https://ochoa.com.do/producto/baldosa-ceramica-vermont-ceniza-01098370" TargetMode="External" Id="rId904" /><Relationship Type="http://schemas.openxmlformats.org/officeDocument/2006/relationships/hyperlink" Target="https://ochoa.com.do/producto/baldosa-ceramica-old-vic-gris-01098308" TargetMode="External" Id="rId905" /><Relationship Type="http://schemas.openxmlformats.org/officeDocument/2006/relationships/hyperlink" Target="https://ochoa.com.do/producto/baldosa-ceramica-yukon-ivory-01097065" TargetMode="External" Id="rId906" /><Relationship Type="http://schemas.openxmlformats.org/officeDocument/2006/relationships/hyperlink" Target="https://ochoa.com.do/producto/baldosa-ceramica-livorno-topo-01098522" TargetMode="External" Id="rId907" /><Relationship Type="http://schemas.openxmlformats.org/officeDocument/2006/relationships/hyperlink" Target="https://ochoa.com.do/producto/baldosa-ceramica-omnium-marfil-01098025" TargetMode="External" Id="rId908" /><Relationship Type="http://schemas.openxmlformats.org/officeDocument/2006/relationships/hyperlink" Target="https://ochoa.com.do/producto/baldosa-ceramica-vermont-gris-01098369" TargetMode="External" Id="rId909" /><Relationship Type="http://schemas.openxmlformats.org/officeDocument/2006/relationships/hyperlink" Target="https://ochoa.com.do/producto/baldosa-ceramica-wood-roble-antideslizante-01097220" TargetMode="External" Id="rId910" /><Relationship Type="http://schemas.openxmlformats.org/officeDocument/2006/relationships/hyperlink" Target="https://ochoa.com.do/producto/cer-n-flat-ondas-blanco-br-01099245" TargetMode="External" Id="rId911" /><Relationship Type="http://schemas.openxmlformats.org/officeDocument/2006/relationships/hyperlink" Target="https://ochoa.com.do/producto/baldosa-ceramica-marsella-perla-01097705" TargetMode="External" Id="rId912" /><Relationship Type="http://schemas.openxmlformats.org/officeDocument/2006/relationships/hyperlink" Target="https://ochoa.com.do/producto/baldosa-ceramica-marsella-beige-01097704" TargetMode="External" Id="rId913" /><Relationship Type="http://schemas.openxmlformats.org/officeDocument/2006/relationships/hyperlink" Target="https://ochoa.com.do/producto/baldosa-ceramica-marsella-vison-unic-01097709" TargetMode="External" Id="rId914" /><Relationship Type="http://schemas.openxmlformats.org/officeDocument/2006/relationships/hyperlink" Target="https://cerarte.com.do/tienda/producto/pv-lat-silver-75x75-rt?variant=011689%20%3A%20%20%3A%20%20%3A%20SILVER%20%3A%20PULIDO" TargetMode="External" Id="rId915" /><Relationship Type="http://schemas.openxmlformats.org/officeDocument/2006/relationships/hyperlink" Target="https://cerarte.com.do/tienda/producto/pv-botticino-77x77-rt?variant=012271%20%3A%20%20%3A%20%20%3A%20CREMA%20%3A%20MATE" TargetMode="External" Id="rId916" /><Relationship Type="http://schemas.openxmlformats.org/officeDocument/2006/relationships/hyperlink" Target="https://cerarte.com.do/tienda/producto/vitral-white-satiny-mag-86x86-rt?variant=011588%20%3A%20%20%3A%20%20%3A%20BLANCO%20%3A%20SATINADO" TargetMode="External" Id="rId917" /><Relationship Type="http://schemas.openxmlformats.org/officeDocument/2006/relationships/hyperlink" Target="https://ochoa.com.do/producto/baldosa-ceramica-draco-po-01099151" TargetMode="External" Id="rId918" /><Relationship Type="http://schemas.openxmlformats.org/officeDocument/2006/relationships/hyperlink" Target="https://cerarte.com.do/tienda/producto/vitral-white-lux-mag-85x85-rt?variant=011586%20%3A%20%20%3A%20%20%3A%20BLANCO%20%3A%20PULIDO" TargetMode="External" Id="rId919" /><Relationship Type="http://schemas.openxmlformats.org/officeDocument/2006/relationships/hyperlink" Target="https://ochoa.com.do/producto/baldosa-ceramica-oxford-gris-01097222" TargetMode="External" Id="rId920" /><Relationship Type="http://schemas.openxmlformats.org/officeDocument/2006/relationships/hyperlink" Target="https://cerarte.com.do/tienda/producto/boston-sand-satiny-mag-86x86-rt?variant=011589%20%3A%20%20%3A%20%20%3A%20SAND%20%3A%20SATINADO" TargetMode="External" Id="rId921" /><Relationship Type="http://schemas.openxmlformats.org/officeDocument/2006/relationships/hyperlink" Target="https://cerarte.com.do/tienda/producto/charm-lux-mag-85x85-rt?variant=011587%20%3A%20%20%3A%20%20%3A%20CINZA%20%3A%20PULIDO" TargetMode="External" Id="rId922" /><Relationship Type="http://schemas.openxmlformats.org/officeDocument/2006/relationships/hyperlink" Target="https://cerarte.com.do/tienda/producto/vizcaya-80x80-ret?variant=009611%20%3A%20%20%3A%20%20%3A%20NEGRO%20MARQUINA%20%3A%20PULIDO" TargetMode="External" Id="rId923" /><Relationship Type="http://schemas.openxmlformats.org/officeDocument/2006/relationships/hyperlink" Target="https://cerarte.com.do/tienda/producto/zebra-cinza-80x80-ret?variant=009610%20%3A%20%20%3A%20%20%3A%20CALACATTA%20%3A%20PULIDO" TargetMode="External" Id="rId924" /><Relationship Type="http://schemas.openxmlformats.org/officeDocument/2006/relationships/hyperlink" Target="https://ochoa.com.do/producto/baldosa-ceramica-caseto-roble-01097573" TargetMode="External" Id="rId925" /><Relationship Type="http://schemas.openxmlformats.org/officeDocument/2006/relationships/hyperlink" Target="https://ochoa.com.do/producto/baldosa-ceramica-extrem-miel-01097852" TargetMode="External" Id="rId926" /><Relationship Type="http://schemas.openxmlformats.org/officeDocument/2006/relationships/hyperlink" Target="https://ochoa.com.do/producto/sa-plumage-natural-01099295" TargetMode="External" Id="rId927" /><Relationship Type="http://schemas.openxmlformats.org/officeDocument/2006/relationships/hyperlink" Target="https://ochoa.com.do/producto/baldosa-ceramica-way-marfil-01097745" TargetMode="External" Id="rId928" /><Relationship Type="http://schemas.openxmlformats.org/officeDocument/2006/relationships/hyperlink" Target="https://ochoa.com.do/producto/baldosa-ceramica-marthal-beige-01099196" TargetMode="External" Id="rId929" /><Relationship Type="http://schemas.openxmlformats.org/officeDocument/2006/relationships/hyperlink" Target="https://ochoa.com.do/producto/velvet-c-blanco-01099272" TargetMode="External" Id="rId930" /><Relationship Type="http://schemas.openxmlformats.org/officeDocument/2006/relationships/hyperlink" Target="https://ochoa.com.do/producto/marthal-graphic-beige-mate-01099316" TargetMode="External" Id="rId931" /><Relationship Type="http://schemas.openxmlformats.org/officeDocument/2006/relationships/hyperlink" Target="https://ochoa.com.do/producto/venatto-graphic-oak-01099194" TargetMode="External" Id="rId932" /><Relationship Type="http://schemas.openxmlformats.org/officeDocument/2006/relationships/hyperlink" Target="https://ochoa.com.do/producto/baldosa-ceramica-marthal-metric-beige-01099195" TargetMode="External" Id="rId933" /><Relationship Type="http://schemas.openxmlformats.org/officeDocument/2006/relationships/hyperlink" Target="https://ochoa.com.do/producto/velvet-c-graphic-blanco-01099271" TargetMode="External" Id="rId934" /><Relationship Type="http://schemas.openxmlformats.org/officeDocument/2006/relationships/hyperlink" Target="https://ochoa.com.do/producto/baldosa-ceramica-efeso-brillo-grafito-01097632" TargetMode="External" Id="rId935" /><Relationship Type="http://schemas.openxmlformats.org/officeDocument/2006/relationships/hyperlink" Target="https://ochoa.com.do/producto/baldosa-ceramica-colorline-blanco-01098505" TargetMode="External" Id="rId936" /><Relationship Type="http://schemas.openxmlformats.org/officeDocument/2006/relationships/hyperlink" Target="https://ochoa.com.do/producto/baldosa-ceramica-carrara-aged-01098752" TargetMode="External" Id="rId937" /><Relationship Type="http://schemas.openxmlformats.org/officeDocument/2006/relationships/hyperlink" Target="https://ochoa.com.do/producto/baldosa-ceramica-carrara-aged-01098755" TargetMode="External" Id="rId938" /><Relationship Type="http://schemas.openxmlformats.org/officeDocument/2006/relationships/hyperlink" Target="https://ochoa.com.do/producto/baldosa-ceramica-carved-beige-01098203" TargetMode="External" Id="rId939" /><Relationship Type="http://schemas.openxmlformats.org/officeDocument/2006/relationships/hyperlink" Target="https://ochoa.com.do/producto/baldosa-ceramica-colorline-azul-01098506" TargetMode="External" Id="rId940" /><Relationship Type="http://schemas.openxmlformats.org/officeDocument/2006/relationships/hyperlink" Target="https://ochoa.com.do/producto/baldosa-ceramica-via-lactea-blanco-01099081" TargetMode="External" Id="rId941" /><Relationship Type="http://schemas.openxmlformats.org/officeDocument/2006/relationships/hyperlink" Target="https://ochoa.com.do/producto/baldosa-ceramica-blue-belle-01099082" TargetMode="External" Id="rId942" /><Relationship Type="http://schemas.openxmlformats.org/officeDocument/2006/relationships/hyperlink" Target="https://ochoa.com.do/producto/baldosa-ceramica-grove-white-01098737" TargetMode="External" Id="rId943" /><Relationship Type="http://schemas.openxmlformats.org/officeDocument/2006/relationships/hyperlink" Target="https://ochoa.com.do/producto/baldosa-ceramica-grove-sand-01098738" TargetMode="External" Id="rId944" /><Relationship Type="http://schemas.openxmlformats.org/officeDocument/2006/relationships/hyperlink" Target="https://ochoa.com.do/producto/baldosa-ceramica-oregon-ceniza-01098463" TargetMode="External" Id="rId945" /><Relationship Type="http://schemas.openxmlformats.org/officeDocument/2006/relationships/hyperlink" Target="https://ochoa.com.do/producto/baldosa-ceramica-larvik-white-01098295" TargetMode="External" Id="rId946" /><Relationship Type="http://schemas.openxmlformats.org/officeDocument/2006/relationships/hyperlink" Target="https://ochoa.com.do/producto/baldosa-ceramica-larvik-black-01097214" TargetMode="External" Id="rId947" /><Relationship Type="http://schemas.openxmlformats.org/officeDocument/2006/relationships/hyperlink" Target="https://ochoa.com.do/producto/baldosa-ceramica-bolivia-01097984" TargetMode="External" Id="rId948" /><Relationship Type="http://schemas.openxmlformats.org/officeDocument/2006/relationships/hyperlink" Target="https://ochoa.com.do/producto/baldosa-ceramica-heritage-natural-01097952" TargetMode="External" Id="rId949" /><Relationship Type="http://schemas.openxmlformats.org/officeDocument/2006/relationships/hyperlink" Target="https://ochoa.com.do/producto/baldosa-ceramica-heritage-roble-01098300" TargetMode="External" Id="rId950" /><Relationship Type="http://schemas.openxmlformats.org/officeDocument/2006/relationships/hyperlink" Target="https://ochoa.com.do/producto/baldosa-ceramica-heritage-nogal-01097953" TargetMode="External" Id="rId951" /><Relationship Type="http://schemas.openxmlformats.org/officeDocument/2006/relationships/hyperlink" Target="https://ochoa.com.do/producto/baldosa-ceramica-nerpio-nogal-01098606" TargetMode="External" Id="rId952" /><Relationship Type="http://schemas.openxmlformats.org/officeDocument/2006/relationships/hyperlink" Target="https://ochoa.com.do/producto/baldosa-blanca-01095827" TargetMode="External" Id="rId953" /><Relationship Type="http://schemas.openxmlformats.org/officeDocument/2006/relationships/hyperlink" Target="https://ochoa.com.do/producto/baldosa-ceramica-dosso-greige-01098445" TargetMode="External" Id="rId954" /><Relationship Type="http://schemas.openxmlformats.org/officeDocument/2006/relationships/hyperlink" Target="https://ochoa.com.do/producto/baldosa-ceramica-stone-ceniza-01097560" TargetMode="External" Id="rId955" /><Relationship Type="http://schemas.openxmlformats.org/officeDocument/2006/relationships/hyperlink" Target="https://ochoa.com.do/producto/baldosa-ceramica-dosso-bianco-01098443" TargetMode="External" Id="rId956" /><Relationship Type="http://schemas.openxmlformats.org/officeDocument/2006/relationships/hyperlink" Target="https://ochoa.com.do/producto/baldosa-ceramica-phedra-mate-iris-01097240" TargetMode="External" Id="rId957" /><Relationship Type="http://schemas.openxmlformats.org/officeDocument/2006/relationships/hyperlink" Target="https://ochoa.com.do/producto/baldosa-ceramica-ateneo-blanco-01097621" TargetMode="External" Id="rId958" /><Relationship Type="http://schemas.openxmlformats.org/officeDocument/2006/relationships/hyperlink" Target="https://ochoa.com.do/producto/baldosa-ceramica-sunset-ceniza-01095819" TargetMode="External" Id="rId959" /><Relationship Type="http://schemas.openxmlformats.org/officeDocument/2006/relationships/hyperlink" Target="https://ochoa.com.do/producto/baldosa-ceramica-sunset-beige-01095818" TargetMode="External" Id="rId960" /><Relationship Type="http://schemas.openxmlformats.org/officeDocument/2006/relationships/hyperlink" Target="https://ochoa.com.do/producto/baldosa-ceramica-shade-blanco-01098678" TargetMode="External" Id="rId961" /><Relationship Type="http://schemas.openxmlformats.org/officeDocument/2006/relationships/hyperlink" Target="https://ochoa.com.do/producto/baldosa-ceramica-dorex-beige-01096209" TargetMode="External" Id="rId962" /><Relationship Type="http://schemas.openxmlformats.org/officeDocument/2006/relationships/hyperlink" Target="https://ochoa.com.do/producto/baldosa-ceramica-adobra-roble-01098605" TargetMode="External" Id="rId963" /><Relationship Type="http://schemas.openxmlformats.org/officeDocument/2006/relationships/hyperlink" Target="https://ochoa.com.do/producto/baldosa-ceramica-sunset-blanco-01095817" TargetMode="External" Id="rId964" /><Relationship Type="http://schemas.openxmlformats.org/officeDocument/2006/relationships/hyperlink" Target="https://ochoa.com.do/producto/baldosa-ceramica-murano-perla-01098461" TargetMode="External" Id="rId965" /><Relationship Type="http://schemas.openxmlformats.org/officeDocument/2006/relationships/hyperlink" Target="https://ochoa.com.do/producto/baldosa-ceramica-eleganza-blu-mate-01098618" TargetMode="External" Id="rId966" /><Relationship Type="http://schemas.openxmlformats.org/officeDocument/2006/relationships/hyperlink" Target="https://ochoa.com.do/producto/baldosa-ceramica-infinity-beige-01099112" TargetMode="External" Id="rId967" /><Relationship Type="http://schemas.openxmlformats.org/officeDocument/2006/relationships/hyperlink" Target="https://ochoa.com.do/producto/baldosa-ceramica-eleganza-perla-mate-01098619" TargetMode="External" Id="rId968" /><Relationship Type="http://schemas.openxmlformats.org/officeDocument/2006/relationships/hyperlink" Target="https://ochoa.com.do/producto/baldosa-ceramica-invisible-grey-brillo-01098644" TargetMode="External" Id="rId969" /><Relationship Type="http://schemas.openxmlformats.org/officeDocument/2006/relationships/hyperlink" Target="https://ochoa.com.do/producto/baldosa-ceramica-murano-marfil-01098459" TargetMode="External" Id="rId970" /><Relationship Type="http://schemas.openxmlformats.org/officeDocument/2006/relationships/hyperlink" Target="https://ochoa.com.do/producto/baldosa-ceramica-murano-blanco-01098460" TargetMode="External" Id="rId971" /><Relationship Type="http://schemas.openxmlformats.org/officeDocument/2006/relationships/hyperlink" Target="https://ochoa.com.do/producto/baldosa-ceramica-iconic-verde-01098929" TargetMode="External" Id="rId972" /><Relationship Type="http://schemas.openxmlformats.org/officeDocument/2006/relationships/hyperlink" Target="https://ochoa.com.do/producto/baldosa-ceramica-metallo-acero-luxe-01098673" TargetMode="External" Id="rId973" /><Relationship Type="http://schemas.openxmlformats.org/officeDocument/2006/relationships/hyperlink" Target="https://ochoa.com.do/producto/baldosa-ceramica-coliseo-blanco-01098299" TargetMode="External" Id="rId974" /><Relationship Type="http://schemas.openxmlformats.org/officeDocument/2006/relationships/hyperlink" Target="https://ochoa.com.do/producto/baldosa-ceramica-eleganza-beige-01098617" TargetMode="External" Id="rId975" /><Relationship Type="http://schemas.openxmlformats.org/officeDocument/2006/relationships/hyperlink" Target="https://ochoa.com.do/producto/baldosa-ceramica-iconic-azul-01098936" TargetMode="External" Id="rId976" /><Relationship Type="http://schemas.openxmlformats.org/officeDocument/2006/relationships/hyperlink" Target="https://ochoa.com.do/producto/baldosa-ceramica-invisible-grey-mate-01098947" TargetMode="External" Id="rId977" /><Relationship Type="http://schemas.openxmlformats.org/officeDocument/2006/relationships/hyperlink" Target="https://ochoa.com.do/producto/baldosa-ceramica-byblos-gris-01098260" TargetMode="External" Id="rId978" /><Relationship Type="http://schemas.openxmlformats.org/officeDocument/2006/relationships/hyperlink" Target="https://ochoa.com.do/producto/baldosa-ceramica-iconic-perla-01099071" TargetMode="External" Id="rId979" /><Relationship Type="http://schemas.openxmlformats.org/officeDocument/2006/relationships/hyperlink" Target="https://ochoa.com.do/producto/baldosa-ceramica-diverso-blanco-01099069" TargetMode="External" Id="rId980" /><Relationship Type="http://schemas.openxmlformats.org/officeDocument/2006/relationships/hyperlink" Target="https://ochoa.com.do/producto/baldosa-ceramica-solid-terra-viva-01099074" TargetMode="External" Id="rId981" /><Relationship Type="http://schemas.openxmlformats.org/officeDocument/2006/relationships/hyperlink" Target="https://ochoa.com.do/producto/baldosa-ceramica-solid-nordby-negro-01099072" TargetMode="External" Id="rId982" /><Relationship Type="http://schemas.openxmlformats.org/officeDocument/2006/relationships/hyperlink" Target="https://ochoa.com.do/producto/baldosa-ceramica-solid-nordby-gris-01099040" TargetMode="External" Id="rId983" /><Relationship Type="http://schemas.openxmlformats.org/officeDocument/2006/relationships/hyperlink" Target="https://ochoa.com.do/producto/baldosa-ceramica-byblos-arena-01098261" TargetMode="External" Id="rId984" /><Relationship Type="http://schemas.openxmlformats.org/officeDocument/2006/relationships/hyperlink" Target="https://ochoa.com.do/producto/baldosa-ceramica-solid-terra-viva-verde-01099075" TargetMode="External" Id="rId985" /><Relationship Type="http://schemas.openxmlformats.org/officeDocument/2006/relationships/hyperlink" Target="https://ochoa.com.do/producto/baldosa-ceramica-laurent-negro-01098559" TargetMode="External" Id="rId986" /><Relationship Type="http://schemas.openxmlformats.org/officeDocument/2006/relationships/hyperlink" Target="https://ochoa.com.do/producto/baldosa-alcoy-verde-01095479" TargetMode="External" Id="rId987" /><Relationship Type="http://schemas.openxmlformats.org/officeDocument/2006/relationships/hyperlink" Target="https://ochoa.com.do/producto/baldosa-ceramica-slate-way-green-01098746" TargetMode="External" Id="rId988" /><Relationship Type="http://schemas.openxmlformats.org/officeDocument/2006/relationships/hyperlink" Target="https://ochoa.com.do/producto/baldosa-ceramica-land-iris-01097963" TargetMode="External" Id="rId989" /><Relationship Type="http://schemas.openxmlformats.org/officeDocument/2006/relationships/hyperlink" Target="https://ochoa.com.do/producto/baldosa-ceramica-amarna-shell-01097913" TargetMode="External" Id="rId990" /><Relationship Type="http://schemas.openxmlformats.org/officeDocument/2006/relationships/hyperlink" Target="https://ochoa.com.do/producto/alaska-blanco-blanco-brillo-01094015" TargetMode="External" Id="rId991" /><Relationship Type="http://schemas.openxmlformats.org/officeDocument/2006/relationships/hyperlink" Target="https://ochoa.com.do/producto/mayfair-navi-01098333" TargetMode="External" Id="rId992" /><Relationship Type="http://schemas.openxmlformats.org/officeDocument/2006/relationships/hyperlink" Target="https://ochoa.com.do/producto/baldosa-ceramica-mayfair-blanco-01098336" TargetMode="External" Id="rId993" /><Relationship Type="http://schemas.openxmlformats.org/officeDocument/2006/relationships/hyperlink" Target="https://ochoa.com.do/producto/baldosa-ceramica-diagonals-sage-01098331" TargetMode="External" Id="rId994" /><Relationship Type="http://schemas.openxmlformats.org/officeDocument/2006/relationships/hyperlink" Target="https://ochoa.com.do/producto/baldosa-ceramica-mayfair-tortora-hexagonal-01098620" TargetMode="External" Id="rId995" /><Relationship Type="http://schemas.openxmlformats.org/officeDocument/2006/relationships/hyperlink" Target="https://ochoa.com.do/producto/baldosa-ceramica-mayfair-negro-hexagonal-01098327" TargetMode="External" Id="rId996" /><Relationship Type="http://schemas.openxmlformats.org/officeDocument/2006/relationships/hyperlink" Target="https://ochoa.com.do/producto/baldosa-ceramica-mayfair-blanco-hexagonal-01098329" TargetMode="External" Id="rId997" /><Relationship Type="http://schemas.openxmlformats.org/officeDocument/2006/relationships/hyperlink" Target="https://ochoa.com.do/producto/baldosa-ceramica-mayfair-vert-hexagonal-01098328" TargetMode="External" Id="rId998" /><Relationship Type="http://schemas.openxmlformats.org/officeDocument/2006/relationships/hyperlink" Target="https://ochoa.com.do/producto/baldosa-ceramica-mayfair-navi-hexagonal-01098326" TargetMode="External" Id="rId999" /><Relationship Type="http://schemas.openxmlformats.org/officeDocument/2006/relationships/hyperlink" Target="https://ochoa.com.do/producto/baldosa-ceramica-moments-think-01098525" TargetMode="External" Id="rId1000" /><Relationship Type="http://schemas.openxmlformats.org/officeDocument/2006/relationships/hyperlink" Target="https://ochoa.com.do/producto/baldosa-ceramica-moments-azul-01098529" TargetMode="External" Id="rId1001" /><Relationship Type="http://schemas.openxmlformats.org/officeDocument/2006/relationships/hyperlink" Target="https://ochoa.com.do/producto/baldosa-ceramica-moments-blanco-01098530" TargetMode="External" Id="rId1002" /><Relationship Type="http://schemas.openxmlformats.org/officeDocument/2006/relationships/hyperlink" Target="https://ochoa.com.do/producto/baldosa-ceramica-caleidos-01098319" TargetMode="External" Id="rId1003" /><Relationship Type="http://schemas.openxmlformats.org/officeDocument/2006/relationships/hyperlink" Target="https://ochoa.com.do/producto/baldosa-ceramica-hexa-doria-multi-01098739" TargetMode="External" Id="rId1004" /><Relationship Type="http://schemas.openxmlformats.org/officeDocument/2006/relationships/hyperlink" Target="https://cerarte.com.do/tienda/producto/porce-venus-33x285?variant=013052%20%3A%20%20%3A%2030X30%20%3A%20WHITE%20%3A%20MATE" TargetMode="External" Id="rId1005" /><Relationship Type="http://schemas.openxmlformats.org/officeDocument/2006/relationships/hyperlink" Target="https://ochoa.com.do/producto/baldosa-ceramica-igloo-blanco-01096797" TargetMode="External" Id="rId1006" /><Relationship Type="http://schemas.openxmlformats.org/officeDocument/2006/relationships/hyperlink" Target="https://ochoa.com.do/producto/baldosa-ceramica-velum-gray-01099140" TargetMode="External" Id="rId1007" /><Relationship Type="http://schemas.openxmlformats.org/officeDocument/2006/relationships/hyperlink" Target="https://ochoa.com.do/producto/baldosa-ceramica-estocolmo-beige-01099139" TargetMode="External" Id="rId1008" /><Relationship Type="http://schemas.openxmlformats.org/officeDocument/2006/relationships/hyperlink" Target="https://ochoa.com.do/producto/baldosa-ceramica-mirror-brown-01098296" TargetMode="External" Id="rId1009" /><Relationship Type="http://schemas.openxmlformats.org/officeDocument/2006/relationships/hyperlink" Target="https://ochoa.com.do/producto/baldosa-ceramica-tobago-marron-01085575" TargetMode="External" Id="rId1010" /><Relationship Type="http://schemas.openxmlformats.org/officeDocument/2006/relationships/hyperlink" Target="https://ochoa.com.do/producto/baldosa-ceramica-terrazzo-beige-01096744" TargetMode="External" Id="rId1011" /><Relationship Type="http://schemas.openxmlformats.org/officeDocument/2006/relationships/hyperlink" Target="https://ochoa.com.do/producto/baldosa-ceramica-glint-blanco-01095084" TargetMode="External" Id="rId1012" /><Relationship Type="http://schemas.openxmlformats.org/officeDocument/2006/relationships/hyperlink" Target="https://ochoa.com.do/producto/baldosa-ceramica-imperium-oro-01099130" TargetMode="External" Id="rId1013" /><Relationship Type="http://schemas.openxmlformats.org/officeDocument/2006/relationships/hyperlink" Target="https://ochoa.com.do/producto/baldosa-ceramica-palatina-blanco-01097059" TargetMode="External" Id="rId1014" /><Relationship Type="http://schemas.openxmlformats.org/officeDocument/2006/relationships/hyperlink" Target="https://ochoa.com.do/producto/baldosa-ceramica-milan-01098083" TargetMode="External" Id="rId1015" /><Relationship Type="http://schemas.openxmlformats.org/officeDocument/2006/relationships/hyperlink" Target="https://ochoa.com.do/producto/baldosa-ceramica-atessa-marfil-01098420" TargetMode="External" Id="rId1016" /><Relationship Type="http://schemas.openxmlformats.org/officeDocument/2006/relationships/hyperlink" Target="https://ochoa.com.do/producto/baldosa-ceramica-atessa-beige-01095090" TargetMode="External" Id="rId1017" /><Relationship Type="http://schemas.openxmlformats.org/officeDocument/2006/relationships/hyperlink" Target="https://ochoa.com.do/producto/baldosa-ceramica-badem-perla-01097314" TargetMode="External" Id="rId1018" /><Relationship Type="http://schemas.openxmlformats.org/officeDocument/2006/relationships/hyperlink" Target="https://ochoa.com.do/producto/baldosa-ceramica-tobago-beige-01085658" TargetMode="External" Id="rId1019" /><Relationship Type="http://schemas.openxmlformats.org/officeDocument/2006/relationships/hyperlink" Target="https://ochoa.com.do/producto/baldosa-at-alpha-marengo-01098089" TargetMode="External" Id="rId1020" /><Relationship Type="http://schemas.openxmlformats.org/officeDocument/2006/relationships/hyperlink" Target="https://ochoa.com.do/producto/baldosa-ceramica-classic-mix-01098719" TargetMode="External" Id="rId1021" /><Relationship Type="http://schemas.openxmlformats.org/officeDocument/2006/relationships/hyperlink" Target="https://ochoa.com.do/producto/baldosa-ceramica-corinto-blanco-01098416" TargetMode="External" Id="rId1022" /><Relationship Type="http://schemas.openxmlformats.org/officeDocument/2006/relationships/hyperlink" Target="https://ochoa.com.do/producto/baldosa-ceramica-blaze-blanco-01097313" TargetMode="External" Id="rId1023" /><Relationship Type="http://schemas.openxmlformats.org/officeDocument/2006/relationships/hyperlink" Target="https://ochoa.com.do/producto/baldosa-ceramica-samara-crema-01098082" TargetMode="External" Id="rId1024" /><Relationship Type="http://schemas.openxmlformats.org/officeDocument/2006/relationships/hyperlink" Target="https://ochoa.com.do/producto/baldosa-ceramica-corinto-blanco-01095756" TargetMode="External" Id="rId1025" /><Relationship Type="http://schemas.openxmlformats.org/officeDocument/2006/relationships/hyperlink" Target="https://ochoa.com.do/producto/baldosa-ceramica-petris-blanco-01098415" TargetMode="External" Id="rId1026" /><Relationship Type="http://schemas.openxmlformats.org/officeDocument/2006/relationships/hyperlink" Target="https://ochoa.com.do/producto/baldosa-ceramica-sonata-gris-01098266" TargetMode="External" Id="rId1027" /><Relationship Type="http://schemas.openxmlformats.org/officeDocument/2006/relationships/hyperlink" Target="https://ochoa.com.do/producto/baldosa-ceramica-sorrento-gris-01097613" TargetMode="External" Id="rId1028" /><Relationship Type="http://schemas.openxmlformats.org/officeDocument/2006/relationships/hyperlink" Target="https://ochoa.com.do/producto/baldosa-ceramica-ara-1-01097310" TargetMode="External" Id="rId1029" /><Relationship Type="http://schemas.openxmlformats.org/officeDocument/2006/relationships/hyperlink" Target="https://ochoa.com.do/producto/baldosa-ceramica-ottawa-tita-01096326" TargetMode="External" Id="rId1030" /><Relationship Type="http://schemas.openxmlformats.org/officeDocument/2006/relationships/hyperlink" Target="https://ochoa.com.do/producto/baldosa-ceramica-stockholm-perla-01096235" TargetMode="External" Id="rId1031" /><Relationship Type="http://schemas.openxmlformats.org/officeDocument/2006/relationships/hyperlink" Target="https://ochoa.com.do/producto/baldosa-ceramica-ottawa-blanco-01096725" TargetMode="External" Id="rId1032" /><Relationship Type="http://schemas.openxmlformats.org/officeDocument/2006/relationships/hyperlink" Target="https://ochoa.com.do/producto/baldosa-ceramica-colormatt-negro-01096329" TargetMode="External" Id="rId1033" /><Relationship Type="http://schemas.openxmlformats.org/officeDocument/2006/relationships/hyperlink" Target="https://ochoa.com.do/producto/baldosa-ceramica-colorgloss-negro-01096330" TargetMode="External" Id="rId1034" /><Relationship Type="http://schemas.openxmlformats.org/officeDocument/2006/relationships/hyperlink" Target="https://ochoa.com.do/producto/baldosa-ceramica-ottawa-topo-01096325" TargetMode="External" Id="rId1035" /><Relationship Type="http://schemas.openxmlformats.org/officeDocument/2006/relationships/hyperlink" Target="https://ochoa.com.do/producto/baldosa-ceramica-teak-gris-01097854" TargetMode="External" Id="rId1036" /><Relationship Type="http://schemas.openxmlformats.org/officeDocument/2006/relationships/hyperlink" Target="https://ochoa.com.do/producto/baldosa-ceramica-imperium-oro-brillo-01099119" TargetMode="External" Id="rId1037" /><Relationship Type="http://schemas.openxmlformats.org/officeDocument/2006/relationships/hyperlink" Target="https://ochoa.com.do/producto/baldosa-ceramica-imperium-nazca-oro-01099120" TargetMode="External" Id="rId1038" /><Relationship Type="http://schemas.openxmlformats.org/officeDocument/2006/relationships/hyperlink" Target="https://ochoa.com.do/producto/baldosa-ceramica-alpes-natural-01098409" TargetMode="External" Id="rId1039" /><Relationship Type="http://schemas.openxmlformats.org/officeDocument/2006/relationships/hyperlink" Target="https://ochoa.com.do/producto/baldosa-ceramica-alpes-nogal-01098408" TargetMode="External" Id="rId1040" /><Relationship Type="http://schemas.openxmlformats.org/officeDocument/2006/relationships/hyperlink" Target="https://ochoa.com.do/producto/baldosa-ceramica-micenas-crema-01096792" TargetMode="External" Id="rId1041" /><Relationship Type="http://schemas.openxmlformats.org/officeDocument/2006/relationships/hyperlink" Target="https://ochoa.com.do/producto/baldosa-ceramica-byzas-beige-01096021" TargetMode="External" Id="rId1042" /><Relationship Type="http://schemas.openxmlformats.org/officeDocument/2006/relationships/hyperlink" Target="https://ochoa.com.do/producto/albero-bosco-plus-hd-mad-01098762" TargetMode="External" Id="rId1043" /><Relationship Type="http://schemas.openxmlformats.org/officeDocument/2006/relationships/hyperlink" Target="https://ochoa.com.do/producto/baldosa-ceramica-city-marengo-01098687" TargetMode="External" Id="rId1044" /><Relationship Type="http://schemas.openxmlformats.org/officeDocument/2006/relationships/hyperlink" Target="https://ochoa.com.do/producto/baldosa-ceramica-city-perla-climb-01098692" TargetMode="External" Id="rId1045" /><Relationship Type="http://schemas.openxmlformats.org/officeDocument/2006/relationships/hyperlink" Target="https://ochoa.com.do/producto/baldosa-ceramica-mos-chip-marron-01094466" TargetMode="External" Id="rId1046" /><Relationship Type="http://schemas.openxmlformats.org/officeDocument/2006/relationships/hyperlink" Target="https://ochoa.com.do/producto/baldosa-ceramica-colonia-gris-01098144" TargetMode="External" Id="rId1047" /><Relationship Type="http://schemas.openxmlformats.org/officeDocument/2006/relationships/hyperlink" Target="https://ochoa.com.do/producto/baldosa-ceramica-gravel-gris-01098106" TargetMode="External" Id="rId1048" /><Relationship Type="http://schemas.openxmlformats.org/officeDocument/2006/relationships/hyperlink" Target="https://ochoa.com.do/producto/baldosa-ceramica-brienz-01098102" TargetMode="External" Id="rId1049" /><Relationship Type="http://schemas.openxmlformats.org/officeDocument/2006/relationships/hyperlink" Target="https://ochoa.com.do/producto/baldosa-ceramica-brienz-ceniza-01098103" TargetMode="External" Id="rId1050" /><Relationship Type="http://schemas.openxmlformats.org/officeDocument/2006/relationships/hyperlink" Target="https://ochoa.com.do/producto/baldosa-ceramica-colonia-nogal-01098145" TargetMode="External" Id="rId1051" /><Relationship Type="http://schemas.openxmlformats.org/officeDocument/2006/relationships/hyperlink" Target="https://ochoa.com.do/producto/baldosa-ceramica-colorgloss-blanco-01095217" TargetMode="External" Id="rId1052" /><Relationship Type="http://schemas.openxmlformats.org/officeDocument/2006/relationships/hyperlink" Target="https://ochoa.com.do/producto/baldosa-ceramica-shake-beige-01098478" TargetMode="External" Id="rId1053" /><Relationship Type="http://schemas.openxmlformats.org/officeDocument/2006/relationships/hyperlink" Target="https://ochoa.com.do/producto/baldosa-ceramica-atica-antislip-pearl-01097910" TargetMode="External" Id="rId1054" /><Relationship Type="http://schemas.openxmlformats.org/officeDocument/2006/relationships/hyperlink" Target="https://ochoa.com.do/producto/baldosa-ceramica-grand-canyon-white-01099118" TargetMode="External" Id="rId1055" /><Relationship Type="http://schemas.openxmlformats.org/officeDocument/2006/relationships/hyperlink" Target="https://ochoa.com.do/producto/baldosa-ceramica-grand-canyon-silver-01099117" TargetMode="External" Id="rId1056" /><Relationship Type="http://schemas.openxmlformats.org/officeDocument/2006/relationships/hyperlink" Target="https://ochoa.com.do/producto/baldosa-ceramica-milton-beige-01098218" TargetMode="External" Id="rId1057" /><Relationship Type="http://schemas.openxmlformats.org/officeDocument/2006/relationships/hyperlink" Target="https://ochoa.com.do/producto/baldosa-ceramica-rectangular-01096155" TargetMode="External" Id="rId1058" /><Relationship Type="http://schemas.openxmlformats.org/officeDocument/2006/relationships/hyperlink" Target="https://ochoa.com.do/producto/baldosa-ceramica-milton-perla-01098219" TargetMode="External" Id="rId1059" /><Relationship Type="http://schemas.openxmlformats.org/officeDocument/2006/relationships/hyperlink" Target="https://ochoa.com.do/producto/baldosa-ceramica-grand-canyon-sand-01099116" TargetMode="External" Id="rId1060" /><Relationship Type="http://schemas.openxmlformats.org/officeDocument/2006/relationships/hyperlink" Target="https://ochoa.com.do/producto/baldosa-ceramica-industrial-nave-acero-01098354" TargetMode="External" Id="rId1061" /><Relationship Type="http://schemas.openxmlformats.org/officeDocument/2006/relationships/hyperlink" Target="https://ochoa.com.do/producto/baldosa-ceramica-industrial-nave-perla-01098353" TargetMode="External" Id="rId1062" /><Relationship Type="http://schemas.openxmlformats.org/officeDocument/2006/relationships/hyperlink" Target="https://ochoa.com.do/producto/baldosa-alabama-perla-01098004" TargetMode="External" Id="rId1063" /><Relationship Type="http://schemas.openxmlformats.org/officeDocument/2006/relationships/hyperlink" Target="https://ochoa.com.do/producto/baldosa-ceramica-coliseo-blanco-01098201" TargetMode="External" Id="rId1064" /><Relationship Type="http://schemas.openxmlformats.org/officeDocument/2006/relationships/hyperlink" Target="https://ochoa.com.do/producto/baldosa-ceramica-lagom-beige-01099077" TargetMode="External" Id="rId1065" /><Relationship Type="http://schemas.openxmlformats.org/officeDocument/2006/relationships/hyperlink" Target="https://ochoa.com.do/producto/baldosa-alameda-blanco-01097912" TargetMode="External" Id="rId1066" /><Relationship Type="http://schemas.openxmlformats.org/officeDocument/2006/relationships/hyperlink" Target="https://ochoa.com.do/producto/baldosa-ceramica-industrial-acero-01098350" TargetMode="External" Id="rId1067" /><Relationship Type="http://schemas.openxmlformats.org/officeDocument/2006/relationships/hyperlink" Target="https://ochoa.com.do/producto/baldosa-ceramica-lagom-perla-01099079" TargetMode="External" Id="rId1068" /><Relationship Type="http://schemas.openxmlformats.org/officeDocument/2006/relationships/hyperlink" Target="https://ochoa.com.do/producto/baldosa-ceramica-petralava-gris-01098686" TargetMode="External" Id="rId1069" /><Relationship Type="http://schemas.openxmlformats.org/officeDocument/2006/relationships/hyperlink" Target="https://ochoa.com.do/producto/baldosa-ceramica-lane-marfil-01098044" TargetMode="External" Id="rId1070" /><Relationship Type="http://schemas.openxmlformats.org/officeDocument/2006/relationships/hyperlink" Target="https://ochoa.com.do/producto/baldosa-ceramica-lane-gris-01098270" TargetMode="External" Id="rId1071" /><Relationship Type="http://schemas.openxmlformats.org/officeDocument/2006/relationships/hyperlink" Target="https://ochoa.com.do/producto/baldosa-ceramica-lavagna-pietra-di-argento-01099170" TargetMode="External" Id="rId1072" /><Relationship Type="http://schemas.openxmlformats.org/officeDocument/2006/relationships/hyperlink" Target="https://ochoa.com.do/producto/baldosa-ceramica-smelting-ceniza-01098372" TargetMode="External" Id="rId1073" /><Relationship Type="http://schemas.openxmlformats.org/officeDocument/2006/relationships/hyperlink" Target="https://ochoa.com.do/producto/baldosa-ceramica-smelting-galena-ceniza-01098374" TargetMode="External" Id="rId1074" /><Relationship Type="http://schemas.openxmlformats.org/officeDocument/2006/relationships/hyperlink" Target="https://ochoa.com.do/producto/baldosa-ceramica-slate-way-ocean-01099173" TargetMode="External" Id="rId1075" /><Relationship Type="http://schemas.openxmlformats.org/officeDocument/2006/relationships/hyperlink" Target="https://ochoa.com.do/producto/baldosa-ceramica-industrial-perla-01098349" TargetMode="External" Id="rId1076" /><Relationship Type="http://schemas.openxmlformats.org/officeDocument/2006/relationships/hyperlink" Target="https://ochoa.com.do/producto/baldosa-ceramica-smelting-beige-01098371" TargetMode="External" Id="rId1077" /><Relationship Type="http://schemas.openxmlformats.org/officeDocument/2006/relationships/hyperlink" Target="https://ochoa.com.do/producto/baldosa-ceramica-lavagna-pietra-di-grigio-01099169" TargetMode="External" Id="rId1078" /><Relationship Type="http://schemas.openxmlformats.org/officeDocument/2006/relationships/hyperlink" Target="https://ochoa.com.do/producto/baldosa-ceramica-smelting-alloy-beige-01098375" TargetMode="External" Id="rId1079" /><Relationship Type="http://schemas.openxmlformats.org/officeDocument/2006/relationships/hyperlink" Target="https://ochoa.com.do/producto/baldosa-ceramica-smelting-alloy-ceniza-01098383" TargetMode="External" Id="rId1080" /><Relationship Type="http://schemas.openxmlformats.org/officeDocument/2006/relationships/hyperlink" Target="https://ochoa.com.do/producto/baldosa-ceramica-radiance-blanco-01098356" TargetMode="External" Id="rId1081" /><Relationship Type="http://schemas.openxmlformats.org/officeDocument/2006/relationships/hyperlink" Target="https://ochoa.com.do/producto/cm-sedus-brillo-blanco-01098377" TargetMode="External" Id="rId1082" /><Relationship Type="http://schemas.openxmlformats.org/officeDocument/2006/relationships/hyperlink" Target="https://ochoa.com.do/producto/baldosa-ceramica-woodstrip-arce-01098346" TargetMode="External" Id="rId1083" /><Relationship Type="http://schemas.openxmlformats.org/officeDocument/2006/relationships/hyperlink" Target="https://ochoa.com.do/producto/baldosa-ceramica-smelting-galena-beige-01098373" TargetMode="External" Id="rId1084" /><Relationship Type="http://schemas.openxmlformats.org/officeDocument/2006/relationships/hyperlink" Target="https://ochoa.com.do/producto/baldosa-ceramica-ateneo-blanco-01097976" TargetMode="External" Id="rId1085" /><Relationship Type="http://schemas.openxmlformats.org/officeDocument/2006/relationships/hyperlink" Target="https://ochoa.com.do/producto/baldosa-ceramica-spike-blanco-01098357" TargetMode="External" Id="rId1086" /><Relationship Type="http://schemas.openxmlformats.org/officeDocument/2006/relationships/hyperlink" Target="https://ochoa.com.do/producto/baldosa-ceramica-industrial-grid-perla-01098351" TargetMode="External" Id="rId1087" /><Relationship Type="http://schemas.openxmlformats.org/officeDocument/2006/relationships/hyperlink" Target="https://ochoa.com.do/producto/baldosa-ceramica-rectangular-30x60-01098039" TargetMode="External" Id="rId1088" /><Relationship Type="http://schemas.openxmlformats.org/officeDocument/2006/relationships/hyperlink" Target="https://ochoa.com.do/producto/baldosa-ceramica-petralava-marfil-01098685" TargetMode="External" Id="rId1089" /><Relationship Type="http://schemas.openxmlformats.org/officeDocument/2006/relationships/hyperlink" Target="https://ochoa.com.do/producto/baldosa-ceramica-woodstrip-nogal-01098348" TargetMode="External" Id="rId1090" /><Relationship Type="http://schemas.openxmlformats.org/officeDocument/2006/relationships/hyperlink" Target="https://ochoa.com.do/producto/baldosa-ceramica-ateneo-blanco-01098034" TargetMode="External" Id="rId1091" /><Relationship Type="http://schemas.openxmlformats.org/officeDocument/2006/relationships/hyperlink" Target="https://ochoa.com.do/producto/baldosa-ceramica-colormatt-negro-01098815" TargetMode="External" Id="rId1092" /><Relationship Type="http://schemas.openxmlformats.org/officeDocument/2006/relationships/hyperlink" Target="https://ochoa.com.do/producto/baldosa-ceramica-menhir-arena-01096786" TargetMode="External" Id="rId1093" /><Relationship Type="http://schemas.openxmlformats.org/officeDocument/2006/relationships/hyperlink" Target="https://ochoa.com.do/producto/baldosa-ceramica-iconic-beige-01098934" TargetMode="External" Id="rId1094" /><Relationship Type="http://schemas.openxmlformats.org/officeDocument/2006/relationships/hyperlink" Target="https://ochoa.com.do/producto/baldosa-ceramica-menhir-antracita-01096787" TargetMode="External" Id="rId1095" /><Relationship Type="http://schemas.openxmlformats.org/officeDocument/2006/relationships/hyperlink" Target="https://ochoa.com.do/producto/baldosa-ceramica-iconic-perla-01098935" TargetMode="External" Id="rId1096" /><Relationship Type="http://schemas.openxmlformats.org/officeDocument/2006/relationships/hyperlink" Target="https://ochoa.com.do/producto/baldosa-ceramica-solid-nordby-antislip-gris-01098796" TargetMode="External" Id="rId1097" /><Relationship Type="http://schemas.openxmlformats.org/officeDocument/2006/relationships/hyperlink" Target="https://ochoa.com.do/producto/baldosa-ceramica-desert-marfil-01097819" TargetMode="External" Id="rId1098" /><Relationship Type="http://schemas.openxmlformats.org/officeDocument/2006/relationships/hyperlink" Target="https://ochoa.com.do/producto/baldosa-ceramica-energy-ivory-mate-01099205" TargetMode="External" Id="rId1099" /><Relationship Type="http://schemas.openxmlformats.org/officeDocument/2006/relationships/hyperlink" Target="https://ochoa.com.do/producto/baldosa-ceramica-energy-natural-mate-01099206" TargetMode="External" Id="rId1100" /><Relationship Type="http://schemas.openxmlformats.org/officeDocument/2006/relationships/hyperlink" Target="https://ochoa.com.do/producto/baldosa-ceramica-energy-gris-mate-01099204" TargetMode="External" Id="rId1101" /><Relationship Type="http://schemas.openxmlformats.org/officeDocument/2006/relationships/hyperlink" Target="https://ochoa.com.do/producto/baldosa-ceramica-imperium-dolomite-01099209" TargetMode="External" Id="rId1102" /><Relationship Type="http://schemas.openxmlformats.org/officeDocument/2006/relationships/hyperlink" Target="https://ochoa.com.do/producto/baldosa-ceramica-infinity-electra-01094938" TargetMode="External" Id="rId1103" /><Relationship Type="http://schemas.openxmlformats.org/officeDocument/2006/relationships/hyperlink" Target="https://ochoa.com.do/producto/baldosa-ceramica-sable-blanco-01098682" TargetMode="External" Id="rId1104" /><Relationship Type="http://schemas.openxmlformats.org/officeDocument/2006/relationships/hyperlink" Target="https://ochoa.com.do/producto/baldosa-ceramica-giona-crema-01097311" TargetMode="External" Id="rId1105" /><Relationship Type="http://schemas.openxmlformats.org/officeDocument/2006/relationships/hyperlink" Target="https://ochoa.com.do/producto/baldosa-ceramica-circe-blanco-01098681" TargetMode="External" Id="rId1106" /><Relationship Type="http://schemas.openxmlformats.org/officeDocument/2006/relationships/hyperlink" Target="https://ochoa.com.do/producto/ceramica-etruscan-ivory-01095787" TargetMode="External" Id="rId1107" /><Relationship Type="http://schemas.openxmlformats.org/officeDocument/2006/relationships/hyperlink" Target="https://ochoa.com.do/producto/baldosa-ceramica-albur-gris-01098740" TargetMode="External" Id="rId1108" /><Relationship Type="http://schemas.openxmlformats.org/officeDocument/2006/relationships/hyperlink" Target="https://ochoa.com.do/producto/baldosa-ceramica-tabor-sand-01097101" TargetMode="External" Id="rId1109" /><Relationship Type="http://schemas.openxmlformats.org/officeDocument/2006/relationships/hyperlink" Target="https://ochoa.com.do/producto/baldosa-ceramica-statuario-01097582" TargetMode="External" Id="rId1110" /><Relationship Type="http://schemas.openxmlformats.org/officeDocument/2006/relationships/hyperlink" Target="https://ochoa.com.do/producto/baldosa-ceramica-city-perla-01097679" TargetMode="External" Id="rId1111" /><Relationship Type="http://schemas.openxmlformats.org/officeDocument/2006/relationships/hyperlink" Target="https://ochoa.com.do/producto/baldosa-ceramica-denver-beige-01097939" TargetMode="External" Id="rId1112" /><Relationship Type="http://schemas.openxmlformats.org/officeDocument/2006/relationships/hyperlink" Target="https://ochoa.com.do/producto/baldosa-alabama-perla-01097699" TargetMode="External" Id="rId1113" /><Relationship Type="http://schemas.openxmlformats.org/officeDocument/2006/relationships/hyperlink" Target="https://ochoa.com.do/producto/baldosa-alberta-roble-01097937" TargetMode="External" Id="rId1114" /><Relationship Type="http://schemas.openxmlformats.org/officeDocument/2006/relationships/hyperlink" Target="https://ochoa.com.do/producto/baldosa-ceramica-atenea-01098516" TargetMode="External" Id="rId1115" /><Relationship Type="http://schemas.openxmlformats.org/officeDocument/2006/relationships/hyperlink" Target="https://ochoa.com.do/producto/baldosa-alabama-beige-01097215" TargetMode="External" Id="rId1116" /><Relationship Type="http://schemas.openxmlformats.org/officeDocument/2006/relationships/hyperlink" Target="https://ochoa.com.do/producto/baldosa-ceramica-atenea-marfil-01098515" TargetMode="External" Id="rId1117" /><Relationship Type="http://schemas.openxmlformats.org/officeDocument/2006/relationships/hyperlink" Target="https://ochoa.com.do/producto/alberta-gris-pw-mad-01097938" TargetMode="External" Id="rId1118" /><Relationship Type="http://schemas.openxmlformats.org/officeDocument/2006/relationships/hyperlink" Target="https://ochoa.com.do/producto/baldosa-ceramica-lavagna-pietra-di-grigio-01099166" TargetMode="External" Id="rId1119" /><Relationship Type="http://schemas.openxmlformats.org/officeDocument/2006/relationships/hyperlink" Target="https://ochoa.com.do/producto/baldosa-ceramica-circe-marfil-01098657" TargetMode="External" Id="rId1120" /><Relationship Type="http://schemas.openxmlformats.org/officeDocument/2006/relationships/hyperlink" Target="https://ochoa.com.do/producto/baldosa-ceramica-lavagna-pietra-di-argento-01099168" TargetMode="External" Id="rId1121" /><Relationship Type="http://schemas.openxmlformats.org/officeDocument/2006/relationships/hyperlink" Target="https://ochoa.com.do/producto/baldosa-ceramica-mistic-white-01098509" TargetMode="External" Id="rId1122" /><Relationship Type="http://schemas.openxmlformats.org/officeDocument/2006/relationships/hyperlink" Target="https://ochoa.com.do/producto/baldosa-ceramica-mistral-ivory-01095789" TargetMode="External" Id="rId1123" /><Relationship Type="http://schemas.openxmlformats.org/officeDocument/2006/relationships/hyperlink" Target="https://ochoa.com.do/producto/baldosa-ceramica-denver-chrome-01097940" TargetMode="External" Id="rId1124" /><Relationship Type="http://schemas.openxmlformats.org/officeDocument/2006/relationships/hyperlink" Target="https://ochoa.com.do/producto/baldosa-ceramica-ateneo-blanco-01097112" TargetMode="External" Id="rId1125" /><Relationship Type="http://schemas.openxmlformats.org/officeDocument/2006/relationships/hyperlink" Target="https://ochoa.com.do/producto/baldosa-ceramica-desert-natural-01099046" TargetMode="External" Id="rId1126" /><Relationship Type="http://schemas.openxmlformats.org/officeDocument/2006/relationships/hyperlink" Target="https://ochoa.com.do/producto/baldosa-agora-blanco-01097999" TargetMode="External" Id="rId1127" /><Relationship Type="http://schemas.openxmlformats.org/officeDocument/2006/relationships/hyperlink" Target="https://ochoa.com.do/producto/baldosa-ceramica-soul-blanco-01096580" TargetMode="External" Id="rId1128" /><Relationship Type="http://schemas.openxmlformats.org/officeDocument/2006/relationships/hyperlink" Target="https://ochoa.com.do/producto/baldosa-ceramica-petralava-loira-marfil-01097961" TargetMode="External" Id="rId1129" /><Relationship Type="http://schemas.openxmlformats.org/officeDocument/2006/relationships/hyperlink" Target="https://ochoa.com.do/producto/baldosa-ceramica-chromatic-perla-01098535" TargetMode="External" Id="rId1130" /><Relationship Type="http://schemas.openxmlformats.org/officeDocument/2006/relationships/hyperlink" Target="https://ochoa.com.do/producto/baldosa-ceramica-statuario-01097702" TargetMode="External" Id="rId1131" /><Relationship Type="http://schemas.openxmlformats.org/officeDocument/2006/relationships/hyperlink" Target="https://ochoa.com.do/producto/baldosa-ceramica-ardesia-cenere-01098252" TargetMode="External" Id="rId1132" /><Relationship Type="http://schemas.openxmlformats.org/officeDocument/2006/relationships/hyperlink" Target="https://ochoa.com.do/producto/baldosa-ceramica-petralava-gris-01097959" TargetMode="External" Id="rId1133" /><Relationship Type="http://schemas.openxmlformats.org/officeDocument/2006/relationships/hyperlink" Target="https://ochoa.com.do/producto/baldosa-ceramica-petralava-arena-01097958" TargetMode="External" Id="rId1134" /><Relationship Type="http://schemas.openxmlformats.org/officeDocument/2006/relationships/hyperlink" Target="https://ochoa.com.do/producto/baldosa-ceramica-chromatic-gris-01098532" TargetMode="External" Id="rId1135" /><Relationship Type="http://schemas.openxmlformats.org/officeDocument/2006/relationships/hyperlink" Target="https://ochoa.com.do/producto/baldosa-ceramica-chromatic-azul-01098533" TargetMode="External" Id="rId1136" /><Relationship Type="http://schemas.openxmlformats.org/officeDocument/2006/relationships/hyperlink" Target="https://ochoa.com.do/producto/baldosa-ceramica-petralava-nimes-marfil-01097962" TargetMode="External" Id="rId1137" /><Relationship Type="http://schemas.openxmlformats.org/officeDocument/2006/relationships/hyperlink" Target="https://ochoa.com.do/producto/baldosa-ceramica-colorgloss-blanco-bend-01094298" TargetMode="External" Id="rId1138" /><Relationship Type="http://schemas.openxmlformats.org/officeDocument/2006/relationships/hyperlink" Target="https://ochoa.com.do/producto/baldosa-ceramica-colorgloss-negro-01095238" TargetMode="External" Id="rId1139" /><Relationship Type="http://schemas.openxmlformats.org/officeDocument/2006/relationships/hyperlink" Target="https://ochoa.com.do/producto/baldosa-ceramica-colorgloss-blanco-01094317" TargetMode="External" Id="rId1140" /><Relationship Type="http://schemas.openxmlformats.org/officeDocument/2006/relationships/hyperlink" Target="https://ochoa.com.do/producto/baldosa-ceramica-sybar-beige-01093717" TargetMode="External" Id="rId1141" /><Relationship Type="http://schemas.openxmlformats.org/officeDocument/2006/relationships/hyperlink" Target="https://ochoa.com.do/producto/baldosa-ceramica-sybar-marfil-01095139" TargetMode="External" Id="rId1142" /><Relationship Type="http://schemas.openxmlformats.org/officeDocument/2006/relationships/hyperlink" Target="https://ochoa.com.do/producto/baldosa-ceramica-sybar-gris-01097889" TargetMode="External" Id="rId1143" /><Relationship Type="http://schemas.openxmlformats.org/officeDocument/2006/relationships/hyperlink" Target="https://ochoa.com.do/producto/baldosa-ceramica-columba-01099149" TargetMode="External" Id="rId1144" /><Relationship Type="http://schemas.openxmlformats.org/officeDocument/2006/relationships/hyperlink" Target="https://ochoa.com.do/producto/baldosa-ceramica-bois-beige-01098610" TargetMode="External" Id="rId1145" /><Relationship Type="http://schemas.openxmlformats.org/officeDocument/2006/relationships/hyperlink" Target="https://ochoa.com.do/producto/baldosa-ceramica-bois-ceniza-01098608" TargetMode="External" Id="rId1146" /><Relationship Type="http://schemas.openxmlformats.org/officeDocument/2006/relationships/hyperlink" Target="https://ochoa.com.do/producto/baldosa-ceramica-saloni-sable-azul-01098654" TargetMode="External" Id="rId1147" /><Relationship Type="http://schemas.openxmlformats.org/officeDocument/2006/relationships/hyperlink" Target="https://ochoa.com.do/producto/baldosa-ceramica-circe-marfil-01098651" TargetMode="External" Id="rId1148" /><Relationship Type="http://schemas.openxmlformats.org/officeDocument/2006/relationships/hyperlink" Target="https://ochoa.com.do/producto/baldosa-ceramica-circe-blanco-01098679" TargetMode="External" Id="rId1149" /><Relationship Type="http://schemas.openxmlformats.org/officeDocument/2006/relationships/hyperlink" Target="https://ochoa.com.do/producto/baldosa-ceramica-bolsena-01098123" TargetMode="External" Id="rId1150" /><Relationship Type="http://schemas.openxmlformats.org/officeDocument/2006/relationships/hyperlink" Target="https://ochoa.com.do/producto/baldosa-ceramica-metallo-beige-01099197" TargetMode="External" Id="rId1151" /><Relationship Type="http://schemas.openxmlformats.org/officeDocument/2006/relationships/hyperlink" Target="https://ochoa.com.do/producto/baldosa-ceramica-pontesei-negro-01098127" TargetMode="External" Id="rId1152" /><Relationship Type="http://schemas.openxmlformats.org/officeDocument/2006/relationships/hyperlink" Target="https://ochoa.com.do/producto/baldosa-ceramica-igneous-stone-gris-01098360" TargetMode="External" Id="rId1153" /><Relationship Type="http://schemas.openxmlformats.org/officeDocument/2006/relationships/hyperlink" Target="https://ochoa.com.do/producto/baldosa-ceramica-motion-marfil-01098481" TargetMode="External" Id="rId1154" /><Relationship Type="http://schemas.openxmlformats.org/officeDocument/2006/relationships/hyperlink" Target="https://ochoa.com.do/producto/baldosa-ceramica-metallo-graphic-blanco-01098680" TargetMode="External" Id="rId1155" /><Relationship Type="http://schemas.openxmlformats.org/officeDocument/2006/relationships/hyperlink" Target="https://ochoa.com.do/producto/baldosa-ceramica-rif-marfil-01098413" TargetMode="External" Id="rId1156" /><Relationship Type="http://schemas.openxmlformats.org/officeDocument/2006/relationships/hyperlink" Target="https://ochoa.com.do/producto/baldosa-ceramica-metallo-metric-blanco-01098675" TargetMode="External" Id="rId1157" /><Relationship Type="http://schemas.openxmlformats.org/officeDocument/2006/relationships/hyperlink" Target="https://ochoa.com.do/producto/baldosa-ceramica-sector-negro-01098482" TargetMode="External" Id="rId1158" /><Relationship Type="http://schemas.openxmlformats.org/officeDocument/2006/relationships/hyperlink" Target="https://ochoa.com.do/producto/baldosa-ceramica-candle-trafic-01097815" TargetMode="External" Id="rId1159" /><Relationship Type="http://schemas.openxmlformats.org/officeDocument/2006/relationships/hyperlink" Target="https://ochoa.com.do/producto/baldosa-ceramica-metallo-blanco-01098676" TargetMode="External" Id="rId1160" /><Relationship Type="http://schemas.openxmlformats.org/officeDocument/2006/relationships/hyperlink" Target="https://ochoa.com.do/producto/baldosa-ceramica-igneous-stone-ceniza-01098359" TargetMode="External" Id="rId1161" /><Relationship Type="http://schemas.openxmlformats.org/officeDocument/2006/relationships/hyperlink" Target="https://ochoa.com.do/producto/baldosa-ceramica-cast-ceniza-01095751" TargetMode="External" Id="rId1162" /><Relationship Type="http://schemas.openxmlformats.org/officeDocument/2006/relationships/hyperlink" Target="https://ochoa.com.do/producto/baldosa-ceramica-strata-arena-01096789" TargetMode="External" Id="rId1163" /><Relationship Type="http://schemas.openxmlformats.org/officeDocument/2006/relationships/hyperlink" Target="https://ochoa.com.do/producto/baldosa-ceramica-brilliant-blanco-01097811" TargetMode="External" Id="rId1164" /><Relationship Type="http://schemas.openxmlformats.org/officeDocument/2006/relationships/hyperlink" Target="https://ochoa.com.do/producto/brilliant-negro-01097812" TargetMode="External" Id="rId1165" /><Relationship Type="http://schemas.openxmlformats.org/officeDocument/2006/relationships/hyperlink" Target="https://ochoa.com.do/producto/baldosa-ceramica-vendome-gris-01096673" TargetMode="External" Id="rId1166" /><Relationship Type="http://schemas.openxmlformats.org/officeDocument/2006/relationships/hyperlink" Target="https://ochoa.com.do/producto/baldosa-ceramica-midas-arena-01096479" TargetMode="External" Id="rId1167" /><Relationship Type="http://schemas.openxmlformats.org/officeDocument/2006/relationships/hyperlink" Target="https://ochoa.com.do/producto/baldosa-ceramica-menhir-gris-01098591" TargetMode="External" Id="rId1168" /><Relationship Type="http://schemas.openxmlformats.org/officeDocument/2006/relationships/hyperlink" Target="https://ochoa.com.do/producto/baldosa-ceramica-igneous-stone-gris-01098364" TargetMode="External" Id="rId1169" /><Relationship Type="http://schemas.openxmlformats.org/officeDocument/2006/relationships/hyperlink" Target="https://ochoa.com.do/producto/baldosa-ceramica-menhir-arena-01096156" TargetMode="External" Id="rId1170" /><Relationship Type="http://schemas.openxmlformats.org/officeDocument/2006/relationships/hyperlink" Target="https://ochoa.com.do/producto/baldosa-ceramica-menhir-antracita-01096162" TargetMode="External" Id="rId1171" /><Relationship Type="http://schemas.openxmlformats.org/officeDocument/2006/relationships/hyperlink" Target="https://ochoa.com.do/producto/baldosa-porcelanica-portobello-beige-01097302" TargetMode="External" Id="rId1172" /><Relationship Type="http://schemas.openxmlformats.org/officeDocument/2006/relationships/hyperlink" Target="https://ochoa.com.do/producto/baldosa-porcelanica-portobello-beige-01098394" TargetMode="External" Id="rId1173" /><Relationship Type="http://schemas.openxmlformats.org/officeDocument/2006/relationships/hyperlink" Target="https://ochoa.com.do/producto/baldosa-porcelanica-portobello-perla-01097301" TargetMode="External" Id="rId1174" /><Relationship Type="http://schemas.openxmlformats.org/officeDocument/2006/relationships/hyperlink" Target="https://cerarte.com.do/tienda/producto/rv-erdek-r-32x99?variant=011232%20%3A%20%20%3A%20%20%3A%20MARMOL%20GRIS%20DOR%20%3A%20MATE" TargetMode="External" Id="rId1175" /><Relationship Type="http://schemas.openxmlformats.org/officeDocument/2006/relationships/hyperlink" Target="https://cerarte.com.do/tienda/producto/rv-stravaganza-r-gris-32x99?variant=011244%20%3A%20%20%3A%20%20%3A%20GRIS%20%3A%20MATE" TargetMode="External" Id="rId1176" /><Relationship Type="http://schemas.openxmlformats.org/officeDocument/2006/relationships/hyperlink" Target="https://cerarte.com.do/tienda/producto/rv-mijas-r-32x99?variant=011235%20%3A%20%20%3A%20%20%3A%20GRIS%20%3A%20MATE" TargetMode="External" Id="rId1177" /><Relationship Type="http://schemas.openxmlformats.org/officeDocument/2006/relationships/hyperlink" Target="https://cerarte.com.do/tienda/producto/rv-stravaganza-r-blanco-32x99?variant=011221%20%3A%20%20%3A%20%20%3A%20BLANCO%20%3A%20MATE" TargetMode="External" Id="rId1178" /><Relationship Type="http://schemas.openxmlformats.org/officeDocument/2006/relationships/hyperlink" Target="https://cerarte.com.do/tienda/producto/rv-mesina-r-multicolor-32x99?variant=011223%20%3A%20%20%3A%20%20%3A%20MULTICOLOR%20%3A%20MATE" TargetMode="External" Id="rId1179" /><Relationship Type="http://schemas.openxmlformats.org/officeDocument/2006/relationships/hyperlink" Target="https://cerarte.com.do/tienda/producto/rv-siracusa-r-multicolor-32x99?variant=011222%20%3A%20%20%3A%20%20%3A%20MULTICOLOR%20%3A%20MATE" TargetMode="External" Id="rId1180" /><Relationship Type="http://schemas.openxmlformats.org/officeDocument/2006/relationships/hyperlink" Target="https://cerarte.com.do/tienda/producto/rv-esmirna-r-32x99?variant=011233%20%3A%20%20%3A%20%20%3A%20MARMOL%20GRIS%20DOR%20%3A%20MATE" TargetMode="External" Id="rId1181" /><Relationship Type="http://schemas.openxmlformats.org/officeDocument/2006/relationships/hyperlink" Target="https://ochoa.com.do/producto/baldosa-ceramica-royal-trend-blue-01098450" TargetMode="External" Id="rId1182" /><Relationship Type="http://schemas.openxmlformats.org/officeDocument/2006/relationships/hyperlink" Target="https://ochoa.com.do/producto/baldosa-ceramica-tripoli-mate-snow-01098475" TargetMode="External" Id="rId1183" /><Relationship Type="http://schemas.openxmlformats.org/officeDocument/2006/relationships/hyperlink" Target="https://cerarte.com.do/tienda/producto/lev-aida-bianco-120x120-rt?variant=011796%20%3A%20%20%3A%20%20%3A%20BIANCO%20%3A%20PULIDO" TargetMode="External" Id="rId1184" /><Relationship Type="http://schemas.openxmlformats.org/officeDocument/2006/relationships/hyperlink" Target="https://cerarte.com.do/tienda/producto/rv-aspendos-40x120-rt?variant=012066%20%3A%20%20%3A%20%20%3A%20GREY%20%3A%20MATE" TargetMode="External" Id="rId1185" /><Relationship Type="http://schemas.openxmlformats.org/officeDocument/2006/relationships/hyperlink" Target="https://cerarte.com.do/tienda/producto/rv-aspendos-40x120-rt?variant=012066%20%3A%20%20%3A%20%20%3A%20BONE%20%3A%20MATE" TargetMode="External" Id="rId1186" /><Relationship Type="http://schemas.openxmlformats.org/officeDocument/2006/relationships/hyperlink" Target="https://ochoa.com.do/producto/baldosa-ceramica-tripoli-mate-snow-01098747" TargetMode="External" Id="rId1187" /><Relationship Type="http://schemas.openxmlformats.org/officeDocument/2006/relationships/hyperlink" Target="https://cerarte.com.do/tienda/producto/rv-aspendos-decofon-40x120-rt?variant=012065%20%3A%20%20%3A%20%20%3A%20BONE%20%3A%20MATE" TargetMode="External" Id="rId1188" /><Relationship Type="http://schemas.openxmlformats.org/officeDocument/2006/relationships/hyperlink" Target="https://cerarte.com.do/tienda/producto/bp-larchwood-40x120-rt?variant=011963%20%3A%20%20%3A%20%20%3A%20ALDER%20%3A%20MATE" TargetMode="External" Id="rId1189" /><Relationship Type="http://schemas.openxmlformats.org/officeDocument/2006/relationships/hyperlink" Target="https://cerarte.com.do/tienda/producto/boulevard-40x120?variant=001420%20%3A%20%20%3A%20%20%3A%20CARAMEL%20%3A%20MATE" TargetMode="External" Id="rId1190" /><Relationship Type="http://schemas.openxmlformats.org/officeDocument/2006/relationships/hyperlink" Target="https://cerarte.com.do/tienda/producto/kibo-stoneland-40x120-rt?variant=011520%20%3A%20%20%3A%20%20%3A%20IVORY%20%3A%20MATE" TargetMode="External" Id="rId1191" /><Relationship Type="http://schemas.openxmlformats.org/officeDocument/2006/relationships/hyperlink" Target="https://cerarte.com.do/tienda/producto/view-nature-40x120?variant=002109%20%3A%20%20%3A%20%20%3A%20GRIS%20%3A%20MATE" TargetMode="External" Id="rId1192" /><Relationship Type="http://schemas.openxmlformats.org/officeDocument/2006/relationships/hyperlink" Target="https://cerarte.com.do/tienda/producto/stoneland-40x120-rt?variant=011521%20%3A%20%20%3A%20%20%3A%20IVORY%20%3A%20MATE" TargetMode="External" Id="rId1193" /><Relationship Type="http://schemas.openxmlformats.org/officeDocument/2006/relationships/hyperlink" Target="https://cerarte.com.do/tienda/producto/boulevard-40x120?variant=001420%20%3A%20%20%3A%20%20%3A%20NATURAL%20%3A%20MATE" TargetMode="External" Id="rId1194" /><Relationship Type="http://schemas.openxmlformats.org/officeDocument/2006/relationships/hyperlink" Target="https://cerarte.com.do/tienda/producto/craft-asphalt-40x120-rt?variant=011966%20%3A%20%20%3A%20%20%3A%20MUD%20%3A%20MATE" TargetMode="External" Id="rId1195" /><Relationship Type="http://schemas.openxmlformats.org/officeDocument/2006/relationships/hyperlink" Target="https://cerarte.com.do/tienda/producto/ceramica-rv-ribbon-sequoya-40x120-rt?variant=012504%20%3A%20%20%3A%20%20%3A%20MIX%20%3A%20MATE" TargetMode="External" Id="rId1196" /><Relationship Type="http://schemas.openxmlformats.org/officeDocument/2006/relationships/hyperlink" Target="https://ochoa.com.do/producto/baldosa-ceramica-tripoli-blanco-01098748" TargetMode="External" Id="rId1197" /><Relationship Type="http://schemas.openxmlformats.org/officeDocument/2006/relationships/hyperlink" Target="https://cerarte.com.do/tienda/producto/bp-larchwood-40x120-rt?variant=011963%20%3A%20%20%3A%20%20%3A%20MAPLE%20%3A%20MATE" TargetMode="External" Id="rId1198" /><Relationship Type="http://schemas.openxmlformats.org/officeDocument/2006/relationships/hyperlink" Target="https://cerarte.com.do/tienda/producto/view-nature-40x120?variant=002109%20%3A%20%20%3A%20%20%3A%20BLANCO%20HU%20%3A%20MATE" TargetMode="External" Id="rId1199" /><Relationship Type="http://schemas.openxmlformats.org/officeDocument/2006/relationships/hyperlink" Target="https://cerarte.com.do/tienda/producto/craft-asphalt-40x120-rt?variant=011966%20%3A%20%20%3A%20%20%3A%20OFF%20WHITE%20%3A%20MATE" TargetMode="External" Id="rId1200" /><Relationship Type="http://schemas.openxmlformats.org/officeDocument/2006/relationships/hyperlink" Target="https://cerarte.com.do/tienda/producto/rv-origin-trace-40x120?variant=013115%20%3A%20%20%3A%2040X120%20%3A%20BONE%20%3A%20MATE" TargetMode="External" Id="rId1201" /><Relationship Type="http://schemas.openxmlformats.org/officeDocument/2006/relationships/hyperlink" Target="https://cerarte.com.do/tienda/producto/saw-40x120?variant=006540%20%3A%20%20%3A%20%20%3A%20BLANCO%20%3A%20MATE" TargetMode="External" Id="rId1202" /><Relationship Type="http://schemas.openxmlformats.org/officeDocument/2006/relationships/hyperlink" Target="https://cerarte.com.do/tienda/producto/terma-mosaic-white-40x120-ret?variant=008735%20%3A%20%20%3A%20%20%3A%20WHITE%20%3A%20MATE" TargetMode="External" Id="rId1203" /><Relationship Type="http://schemas.openxmlformats.org/officeDocument/2006/relationships/hyperlink" Target="https://cerarte.com.do/tienda/producto/capri-solaro-40x120-rt-xs?variant=011464%20%3A%20%20%3A%20%20%3A%20CREAM%20%3A%20MATE" TargetMode="External" Id="rId1204" /><Relationship Type="http://schemas.openxmlformats.org/officeDocument/2006/relationships/hyperlink" Target="https://cerarte.com.do/tienda/producto/terma-white-40x120-ret?variant=008734%20%3A%20%20%3A%20%20%3A%20WHITE%20%3A%20MATE" TargetMode="External" Id="rId1205" /><Relationship Type="http://schemas.openxmlformats.org/officeDocument/2006/relationships/hyperlink" Target="https://cerarte.com.do/tienda/producto/capri-40x120-rt-xs?variant=011463%20%3A%20%20%3A%20%20%3A%20CREAM%20%3A%20MATE" TargetMode="External" Id="rId1206" /><Relationship Type="http://schemas.openxmlformats.org/officeDocument/2006/relationships/hyperlink" Target="https://cerarte.com.do/tienda/producto/rv-eure-r-45x120?variant=011227%20%3A%20%20%3A%20%20%3A%20PERLA%20%3A%20MATE" TargetMode="External" Id="rId1207" /><Relationship Type="http://schemas.openxmlformats.org/officeDocument/2006/relationships/hyperlink" Target="https://cerarte.com.do/tienda/producto/rv-eure-r-45x120?variant=011227%20%3A%20%20%3A%20%20%3A%20BLANCO%20%3A%20MATE" TargetMode="External" Id="rId1208" /><Relationship Type="http://schemas.openxmlformats.org/officeDocument/2006/relationships/hyperlink" Target="https://cerarte.com.do/tienda/producto/rv-sassari-r-45x120?variant=011225%20%3A%20%20%3A%20%20%3A%20S%2FE%20%3A%20MATE" TargetMode="External" Id="rId1209" /><Relationship Type="http://schemas.openxmlformats.org/officeDocument/2006/relationships/hyperlink" Target="https://cerarte.com.do/tienda/producto/rv-tivoli-r-multicolor-45x120?variant=011224%20%3A%20%20%3A%20%20%3A%20MULTICOLOR%20%3A%20MATE" TargetMode="External" Id="rId1210" /><Relationship Type="http://schemas.openxmlformats.org/officeDocument/2006/relationships/hyperlink" Target="https://cerarte.com.do/tienda/producto/rv-cassis-r-45x120?variant=011226%20%3A%20%20%3A%20%20%3A%20S%2FE%20%3A%20MATE" TargetMode="External" Id="rId1211" /><Relationship Type="http://schemas.openxmlformats.org/officeDocument/2006/relationships/hyperlink" Target="https://cerarte.com.do/tienda/producto/rv-carrara-icon-cesellato-45x120?variant=013279%20%3A%20%20%3A%20%20%3A%20WHITE%20%3A%20MATE" TargetMode="External" Id="rId1212" /><Relationship Type="http://schemas.openxmlformats.org/officeDocument/2006/relationships/hyperlink" Target="https://cerarte.com.do/tienda/producto/rv-flotan-canele-45x120?variant=013300%20%3A%20%20%3A%20%20%3A%20AVE%20MA%20%3A%20NATURAL" TargetMode="External" Id="rId1213" /><Relationship Type="http://schemas.openxmlformats.org/officeDocument/2006/relationships/hyperlink" Target="https://cerarte.com.do/tienda/producto/rv-bresse-canele-jeri-ma-45x120r?variant=013299%20%3A%20%20%3A%20%20%3A%20BEIGE%20%3A%20MATE" TargetMode="External" Id="rId1214" /><Relationship Type="http://schemas.openxmlformats.org/officeDocument/2006/relationships/hyperlink" Target="https://cerarte.com.do/tienda/producto/rv-tropezienne-45x120-ret?variant=012139%20%3A%20%20%3A%20%20%3A%20BLANC%20ARMEE%20%3A%20MATE" TargetMode="External" Id="rId1215" /><Relationship Type="http://schemas.openxmlformats.org/officeDocument/2006/relationships/hyperlink" Target="https://cerarte.com.do/tienda/producto/rv-avantgarde-armee-45x120-rt?variant=012032%20%3A%20%20%3A%20%20%3A%20CLAIR%20%3A%20MATE%20RELIEVE" TargetMode="External" Id="rId1216" /><Relationship Type="http://schemas.openxmlformats.org/officeDocument/2006/relationships/hyperlink" Target="https://cerarte.com.do/tienda/producto/rv-aeterna-avorio-cesellato-45x120-rt?variant=012354%20%3A%20%20%3A%20%20%3A%20BEIGE%20%3A%20MATE" TargetMode="External" Id="rId1217" /><Relationship Type="http://schemas.openxmlformats.org/officeDocument/2006/relationships/hyperlink" Target="https://cerarte.com.do/tienda/producto/rv-v-stone-graffi-45x120-rt?variant=012361%20%3A%20%20%3A%20%20%3A%20OFF%20WHITE%20%3A%20MATE" TargetMode="External" Id="rId1218" /><Relationship Type="http://schemas.openxmlformats.org/officeDocument/2006/relationships/hyperlink" Target="https://cerarte.com.do/tienda/producto/rv-opus-bordi-45x120-rt?variant=012359%20%3A%20%20%3A%20%20%3A%20BEIGE%20%3A%20MATE" TargetMode="External" Id="rId1219" /><Relationship Type="http://schemas.openxmlformats.org/officeDocument/2006/relationships/hyperlink" Target="https://cerarte.com.do/tienda/producto/ceramica-rv-amazonia-entalhe-45x120-rt?variant=012529%20%3A%20%20%3A%20%20%3A%20ECLIPSE%20%3A%20MATE" TargetMode="External" Id="rId1220" /><Relationship Type="http://schemas.openxmlformats.org/officeDocument/2006/relationships/hyperlink" Target="https://cerarte.com.do/tienda/producto/rv-ibirapuera-mix-ripa-45x120-rt?variant=012355%20%3A%20%20%3A%20%20%3A%20MARRON%20%3A%20MATE" TargetMode="External" Id="rId1221" /><Relationship Type="http://schemas.openxmlformats.org/officeDocument/2006/relationships/hyperlink" Target="https://cerarte.com.do/tienda/producto/rv-apuano-oro-graffi-45x120-rt?variant=012031%20%3A%20%20%3A%20%20%3A%20ORO%20%3A%20MATE" TargetMode="External" Id="rId1222" /><Relationship Type="http://schemas.openxmlformats.org/officeDocument/2006/relationships/hyperlink" Target="https://cerarte.com.do/tienda/producto/rv-avantgarde-armee-45x120-rt?variant=012032%20%3A%20%20%3A%20%20%3A%20SOLAIRE%20%3A%20MATE%20RELIEVE" TargetMode="External" Id="rId1223" /><Relationship Type="http://schemas.openxmlformats.org/officeDocument/2006/relationships/hyperlink" Target="https://cerarte.com.do/tienda/producto/rv-nomad-bordi-45x120-rt?variant=012358%20%3A%20%20%3A%20%20%3A%20BEIGE%20%3A%20MATE" TargetMode="External" Id="rId1224" /><Relationship Type="http://schemas.openxmlformats.org/officeDocument/2006/relationships/hyperlink" Target="https://cerarte.com.do/tienda/producto/ceramica-rv-amazonia-entalhe-45x120-rt?variant=012529%20%3A%20%20%3A%20%20%3A%20SOLAR%20%3A%20MATE" TargetMode="External" Id="rId1225" /><Relationship Type="http://schemas.openxmlformats.org/officeDocument/2006/relationships/hyperlink" Target="https://cerarte.com.do/tienda/producto/porcelanato-viterbo-60x120?variant=013061%20%3A%20%20%3A%2060X120%20%3A%20GRIGIO%20%3A%20MATE" TargetMode="External" Id="rId1226" /><Relationship Type="http://schemas.openxmlformats.org/officeDocument/2006/relationships/hyperlink" Target="https://cerarte.com.do/tienda/producto/porcelanato-monza-60x120?variant=013062%20%3A%20%20%3A%2060X120%20%3A%20BEIGE%20%3A%20MATE" TargetMode="External" Id="rId1227" /><Relationship Type="http://schemas.openxmlformats.org/officeDocument/2006/relationships/hyperlink" Target="https://cerarte.com.do/tienda/producto/lev-infinity-polenta-60x120-rt?variant=011758%20%3A%20%20%3A%20%20%3A%20GREY%20%3A%20PULIDO" TargetMode="External" Id="rId1228" /><Relationship Type="http://schemas.openxmlformats.org/officeDocument/2006/relationships/hyperlink" Target="https://cerarte.com.do/tienda/producto/rv-pattern-60x120-rt?variant=011699%20%3A%20%20%3A%20%20%3A%20GREEN%20%3A%20MATE%20BR" TargetMode="External" Id="rId1229" /><Relationship Type="http://schemas.openxmlformats.org/officeDocument/2006/relationships/hyperlink" Target="https://cerarte.com.do/tienda/producto/porcelanato-cais-3d-60x120-rt-012730?variant=012730%20%3A%20%20%3A%20%20%3A%20FERRUGEM%20%3A%20MATE" TargetMode="External" Id="rId1230" /><Relationship Type="http://schemas.openxmlformats.org/officeDocument/2006/relationships/hyperlink" Target="https://cerarte.com.do/tienda/producto/porc-aeterna-x-st-cross-dock?variant=013045%20%3A%20%20%3A%2060X120%20%3A%20AVORIO%20%3A%20MATE" TargetMode="External" Id="rId1231" /><Relationship Type="http://schemas.openxmlformats.org/officeDocument/2006/relationships/hyperlink" Target="https://ochoa.com.do/producto/baldosa-porcelanica-pure-essenza-plu-nero-01098723" TargetMode="External" Id="rId1232" /><Relationship Type="http://schemas.openxmlformats.org/officeDocument/2006/relationships/hyperlink" Target="https://cerarte.com.do/tienda/producto/porcelanato-cais-3d-60x120-rt-012730?variant=012730%20%3A%20%20%3A%20%20%3A%20OLEO%20%3A%20MATE" TargetMode="External" Id="rId1233" /><Relationship Type="http://schemas.openxmlformats.org/officeDocument/2006/relationships/hyperlink" Target="https://cerarte.com.do/tienda/producto/porc-apuano-oro-60x120-rt?variant=011599%20%3A%20%20%3A%20%20%3A%20ORO%20%3A%20MATE" TargetMode="External" Id="rId1234" /><Relationship Type="http://schemas.openxmlformats.org/officeDocument/2006/relationships/hyperlink" Target="https://cerarte.com.do/tienda/producto/porc-stroke-pristone-60x120-rt?variant=011776%20%3A%20%20%3A%20%20%3A%20PRISTONE%20%3A%20MATE" TargetMode="External" Id="rId1235" /><Relationship Type="http://schemas.openxmlformats.org/officeDocument/2006/relationships/hyperlink" Target="https://cerarte.com.do/tienda/producto/porc-apuano-oro-stream-60x120?variant=011712%20%3A%20%20%3A%20%20%3A%20ORO%20%3A%20MATE" TargetMode="External" Id="rId1236" /><Relationship Type="http://schemas.openxmlformats.org/officeDocument/2006/relationships/hyperlink" Target="https://cerarte.com.do/tienda/producto/rv-wattle-foresta-60x120-rt?variant=011972%20%3A%20%20%3A%20%20%3A%20FUMO%20%3A%20MATE" TargetMode="External" Id="rId1237" /><Relationship Type="http://schemas.openxmlformats.org/officeDocument/2006/relationships/hyperlink" Target="https://cerarte.com.do/tienda/producto/rv-wattle-foresta-60x120-rt?variant=011972%20%3A%20%20%3A%20%20%3A%20FAGGIO%20%3A%20MATE" TargetMode="External" Id="rId1238" /><Relationship Type="http://schemas.openxmlformats.org/officeDocument/2006/relationships/hyperlink" Target="https://cerarte.com.do/tienda/producto/rv-kenzo-60x120-rt-7mm?variant=012020%20%3A%20%20%3A%20%20%3A%20SAND%20%3A%20MATE" TargetMode="External" Id="rId1239" /><Relationship Type="http://schemas.openxmlformats.org/officeDocument/2006/relationships/hyperlink" Target="https://cerarte.com.do/tienda/producto/rv-lowell-trivia-60x120-rt?variant=012019%20%3A%20%20%3A%20%20%3A%20PEARL%20%3A%20MATE" TargetMode="External" Id="rId1240" /><Relationship Type="http://schemas.openxmlformats.org/officeDocument/2006/relationships/hyperlink" Target="https://cerarte.com.do/tienda/producto/rv-giardino-satin-60x120-rt?variant=011746%20%3A%20%20%3A%20%20%3A%20GIARDINO%20%3A%20SATINADO" TargetMode="External" Id="rId1241" /><Relationship Type="http://schemas.openxmlformats.org/officeDocument/2006/relationships/hyperlink" Target="https://cerarte.com.do/tienda/producto/rv-lowell-60x120-rt-7mm?variant=012018%20%3A%20%20%3A%20%20%3A%20PEARL%20%3A%20MATE" TargetMode="External" Id="rId1242" /><Relationship Type="http://schemas.openxmlformats.org/officeDocument/2006/relationships/hyperlink" Target="https://cerarte.com.do/tienda/producto/porc-ess-rlv-gobi-60x120-rt?variant=011976%20%3A%20%20%3A%20%20%3A%20NUDE%20%3A%20MATE" TargetMode="External" Id="rId1243" /><Relationship Type="http://schemas.openxmlformats.org/officeDocument/2006/relationships/hyperlink" Target="https://cerarte.com.do/tienda/producto/rv-kenzo-twill-60x120-rt?variant=012021%20%3A%20%20%3A%20%20%3A%20SAND%20%3A%20MATE" TargetMode="External" Id="rId1244" /><Relationship Type="http://schemas.openxmlformats.org/officeDocument/2006/relationships/hyperlink" Target="https://cerarte.com.do/tienda/producto/ceramica-rv-bush-sequoya-60x120-rt-012505?variant=012505%20%3A%20%20%3A%20%20%3A%20CEDAR%20%3A%20MATE" TargetMode="External" Id="rId1245" /><Relationship Type="http://schemas.openxmlformats.org/officeDocument/2006/relationships/hyperlink" Target="https://cerarte.com.do/tienda/producto/rv-buisson-montmartre-60x120-rt?variant=011744%20%3A%20%20%3A%20%20%3A%20BUISSON%20%3A%20SATINADO" TargetMode="External" Id="rId1246" /><Relationship Type="http://schemas.openxmlformats.org/officeDocument/2006/relationships/hyperlink" Target="https://ochoa.com.do/producto/baldosa-ceramica-laurent-negro-anticato-01098891" TargetMode="External" Id="rId1247" /><Relationship Type="http://schemas.openxmlformats.org/officeDocument/2006/relationships/hyperlink" Target="https://cerarte.com.do/tienda/producto/ceramica-rv-bari-rods-60x120-rt-012564?variant=012564%20%3A%20%20%3A%20%20%3A%20MIX%20%3A%20MATE" TargetMode="External" Id="rId1248" /><Relationship Type="http://schemas.openxmlformats.org/officeDocument/2006/relationships/hyperlink" Target="https://cerarte.com.do/tienda/producto/porc-apuano-oro-60x120-rt?variant=011599%20%3A%20%20%3A%20%20%3A%20ORO%20%3A%20PULIDO" TargetMode="External" Id="rId1249" /><Relationship Type="http://schemas.openxmlformats.org/officeDocument/2006/relationships/hyperlink" Target="https://cerarte.com.do/tienda/producto/rv-lowell-60x120-rt-7mm?variant=012018%20%3A%20%20%3A%20%20%3A%20LIGHT%20%3A%20MATE" TargetMode="External" Id="rId1250" /><Relationship Type="http://schemas.openxmlformats.org/officeDocument/2006/relationships/hyperlink" Target="https://cerarte.com.do/tienda/producto/ceramica-rv-bari-slat-60x120-rt-012565?variant=012565%20%3A%20%20%3A%20%20%3A%20GREY%20%3A%20MATE" TargetMode="External" Id="rId1251" /><Relationship Type="http://schemas.openxmlformats.org/officeDocument/2006/relationships/hyperlink" Target="https://cerarte.com.do/tienda/producto/ceramica-rv-xs-ikon-60x120-rt-012557?variant=012557%20%3A%20%20%3A%20%20%3A%20SNOW%20%3A%20MATE" TargetMode="External" Id="rId1252" /><Relationship Type="http://schemas.openxmlformats.org/officeDocument/2006/relationships/hyperlink" Target="https://cerarte.com.do/tienda/producto/ceramica-rv-xs-ikon-paper-60x120-rt?variant=012559%20%3A%20%20%3A%20%20%3A%20MULTICOLOR%20%3A%20MATE" TargetMode="External" Id="rId1253" /><Relationship Type="http://schemas.openxmlformats.org/officeDocument/2006/relationships/hyperlink" Target="https://cerarte.com.do/tienda/producto/ceramica-rv-xs-lowell-savage-60x120-rt-012555?variant=012555%20%3A%20%20%3A%20%20%3A%20PEARL%20%3A%20MATE" TargetMode="External" Id="rId1254" /><Relationship Type="http://schemas.openxmlformats.org/officeDocument/2006/relationships/hyperlink" Target="https://cerarte.com.do/tienda/producto/ceramica-rv-xs-lowell-savage-60x120-rt-012555?variant=012555%20%3A%20%20%3A%20%20%3A%20LIGHT%20%3A%20MATE" TargetMode="External" Id="rId1255" /><Relationship Type="http://schemas.openxmlformats.org/officeDocument/2006/relationships/hyperlink" Target="https://tienda.laiberica.com.do/product/porcelanato-glow-eclat-mix-xs-rect-60x120/" TargetMode="External" Id="rId1256" /><Relationship Type="http://schemas.openxmlformats.org/officeDocument/2006/relationships/hyperlink" Target="https://ochoa.com.do/producto/baldosa-ceramica-tibet-negro-01095506" TargetMode="External" Id="rId1257" /><Relationship Type="http://schemas.openxmlformats.org/officeDocument/2006/relationships/hyperlink" Target="https://cerarte.com.do/tienda/producto/porcelanato-barlavento-relevo-145x145-exterior-bold?variant=005579%20%3A%20%20%3A%20%20%3A%20GRIS%20%3A%20RUSTICO" TargetMode="External" Id="rId1258" /><Relationship Type="http://schemas.openxmlformats.org/officeDocument/2006/relationships/hyperlink" Target="https://cerarte.com.do/tienda/producto/porcelanato-barlavento-relevo-145x145-exterior-bold?variant=005579%20%3A%20%20%3A%20%20%3A%20CARIBBEAN%20%3A%20RUSTICO" TargetMode="External" Id="rId1259" /><Relationship Type="http://schemas.openxmlformats.org/officeDocument/2006/relationships/hyperlink" Target="https://cerarte.com.do/tienda/producto/porcelanato-barlavento-relevo-145x145-exterior-bold?variant=005579%20%3A%20%20%3A%20%20%3A%20SEA%20%3A%20RUSTICO" TargetMode="External" Id="rId1260" /><Relationship Type="http://schemas.openxmlformats.org/officeDocument/2006/relationships/hyperlink" Target="https://cerarte.com.do/tienda/producto/rv-tauon-13x13?variant=011999%20%3A%20%20%3A%20%20%3A%20MULTICOLOR%20%3A%20MATE" TargetMode="External" Id="rId1261" /><Relationship Type="http://schemas.openxmlformats.org/officeDocument/2006/relationships/hyperlink" Target="https://cerarte.com.do/tienda/producto/porcelanato-barlavento-relevo-145x145-exterior-bold?variant=005579%20%3A%20%20%3A%20%20%3A%20BLANC%20%3A%20RUSTICO" TargetMode="External" Id="rId1262" /><Relationship Type="http://schemas.openxmlformats.org/officeDocument/2006/relationships/hyperlink" Target="https://cerarte.com.do/tienda/producto/rv-yocto-13x13?variant=011997%20%3A%20%20%3A%20%20%3A%20MULTICOLOR%20%3A%20MATE" TargetMode="External" Id="rId1263" /><Relationship Type="http://schemas.openxmlformats.org/officeDocument/2006/relationships/hyperlink" Target="https://cerarte.com.do/tienda/producto/rv-ronto-multicolor-13x13?variant=012001%20%3A%20%20%3A%20%20%3A%20MULTICOLOR%20%3A%20MATE" TargetMode="External" Id="rId1264" /><Relationship Type="http://schemas.openxmlformats.org/officeDocument/2006/relationships/hyperlink" Target="https://tienda.laiberica.com.do/product/porcelanato-moon-esmeralda-antislip-15x15/" TargetMode="External" Id="rId1265" /><Relationship Type="http://schemas.openxmlformats.org/officeDocument/2006/relationships/hyperlink" Target="https://tienda.laiberica.com.do/product/porcelanato-aqua-turquoise-15x15/" TargetMode="External" Id="rId1266" /><Relationship Type="http://schemas.openxmlformats.org/officeDocument/2006/relationships/hyperlink" Target="https://cerarte.com.do/tienda/producto/metro-white-biselado-10x20?variant=011571%20%3A%20%20%3A%20%20%3A%20BLANCO%20%3A%20MATE" TargetMode="External" Id="rId1267" /><Relationship Type="http://schemas.openxmlformats.org/officeDocument/2006/relationships/hyperlink" Target="https://cerarte.com.do/tienda/producto/rv-supreme-10x20?variant=012362%20%3A%20%20%3A%20%20%3A%20BLANCO%20%3A%20MATE" TargetMode="External" Id="rId1268" /><Relationship Type="http://schemas.openxmlformats.org/officeDocument/2006/relationships/hyperlink" Target="https://cerarte.com.do/tienda/producto/rv-supreme-10x20?variant=012362%20%3A%20%20%3A%20%20%3A%20INDIGO%20%3A%20MATE" TargetMode="External" Id="rId1269" /><Relationship Type="http://schemas.openxmlformats.org/officeDocument/2006/relationships/hyperlink" Target="https://cerarte.com.do/tienda/producto/trace-20x20?variant=010053%20%3A%20%20%3A%20%20%3A%20BRANCO%20CHANTILI%20%3A%20SATINADO" TargetMode="External" Id="rId1270" /><Relationship Type="http://schemas.openxmlformats.org/officeDocument/2006/relationships/hyperlink" Target="https://cerarte.com.do/tienda/producto/semi-gres-fuso-zermaat-linea-mix-20x20?variant=012386%20%3A%20%20%3A%20%20%3A%20GRIS%20%3A%20MATE" TargetMode="External" Id="rId1271" /><Relationship Type="http://schemas.openxmlformats.org/officeDocument/2006/relationships/hyperlink" Target="https://cerarte.com.do/tienda/producto/semi-gres-fuso-viking-linea-mix-20x20?variant=012366%20%3A%20%20%3A%20%20%3A%20GRIS%20%3A%20MATE" TargetMode="External" Id="rId1272" /><Relationship Type="http://schemas.openxmlformats.org/officeDocument/2006/relationships/hyperlink" Target="https://cerarte.com.do/tienda/producto/rv-luca-20x20?variant=011228%20%3A%20%20%3A%20%20%3A%20JADE-B%20%3A%20BRILLO" TargetMode="External" Id="rId1273" /><Relationship Type="http://schemas.openxmlformats.org/officeDocument/2006/relationships/hyperlink" Target="https://cerarte.com.do/tienda/producto/porcelanato-goroka-20x20?variant=003746%20%3A%20%20%3A%20%20%3A%20ANTRACITA%20%3A%20MATE" TargetMode="External" Id="rId1274" /><Relationship Type="http://schemas.openxmlformats.org/officeDocument/2006/relationships/hyperlink" Target="https://cerarte.com.do/tienda/producto/porc-quetta-20x20?variant=012002%20%3A%20%20%3A%20%20%3A%20S%2FE%20%3A%20MATE" TargetMode="External" Id="rId1275" /><Relationship Type="http://schemas.openxmlformats.org/officeDocument/2006/relationships/hyperlink" Target="https://tienda.laiberica.com.do/product/porcelanato-rhombus-cream-14x24/" TargetMode="External" Id="rId1276" /><Relationship Type="http://schemas.openxmlformats.org/officeDocument/2006/relationships/hyperlink" Target="https://tienda.laiberica.com.do/product/porcelanato-sonar-white-hex-22x25/" TargetMode="External" Id="rId1277" /><Relationship Type="http://schemas.openxmlformats.org/officeDocument/2006/relationships/hyperlink" Target="https://cerarte.com.do/tienda/producto/porcelanato-hexag-bushmills-multi-233x268?variant=011102%20%3A%20%20%3A%20%20%3A%20SC%20%3A%20MATE" TargetMode="External" Id="rId1278" /><Relationship Type="http://schemas.openxmlformats.org/officeDocument/2006/relationships/hyperlink" Target="https://ochoa.com.do/producto/baldosa-ceramica-velvet-white-01098999" TargetMode="External" Id="rId1279" /><Relationship Type="http://schemas.openxmlformats.org/officeDocument/2006/relationships/hyperlink" Target="https://cerarte.com.do/tienda/producto/rv-nalu-23x335?variant=013306%20%3A%20%20%3A%20%20%3A%20MARINO%20%3A%20MATE" TargetMode="External" Id="rId1280" /><Relationship Type="http://schemas.openxmlformats.org/officeDocument/2006/relationships/hyperlink" Target="https://cerarte.com.do/tienda/producto/porcelanato-bali-333x333?variant=013049%20%3A%20%20%3A%2030X30%20%3A%20AZUL%20%3A%20MATE" TargetMode="External" Id="rId1281" /><Relationship Type="http://schemas.openxmlformats.org/officeDocument/2006/relationships/hyperlink" Target="https://ochoa.com.do/producto/baldosa-ceramica-travel-white-01097990" TargetMode="External" Id="rId1282" /><Relationship Type="http://schemas.openxmlformats.org/officeDocument/2006/relationships/hyperlink" Target="https://ochoa.com.do/producto/baldosa-ceramica-travel-black-01097989" TargetMode="External" Id="rId1283" /><Relationship Type="http://schemas.openxmlformats.org/officeDocument/2006/relationships/hyperlink" Target="https://cerarte.com.do/tienda/producto/rv-bercy-75x30?variant=012006%20%3A%20%20%3A%20%20%3A%20GRIGIO%20%3A%20MATE" TargetMode="External" Id="rId1284" /><Relationship Type="http://schemas.openxmlformats.org/officeDocument/2006/relationships/hyperlink" Target="https://cerarte.com.do/tienda/producto/rv-pris-snow-75x30?variant=012090%20%3A%20%20%3A%20%20%3A%20SNOW%20%3A%20MATE" TargetMode="External" Id="rId1285" /><Relationship Type="http://schemas.openxmlformats.org/officeDocument/2006/relationships/hyperlink" Target="https://cerarte.com.do/tienda/producto/rv-pris-blanco-75x30-cj26?variant=012406%20%3A%20%20%3A%20%20%3A%20BLANCO%20%3A%20BRILLO" TargetMode="External" Id="rId1286" /><Relationship Type="http://schemas.openxmlformats.org/officeDocument/2006/relationships/hyperlink" Target="https://cerarte.com.do/tienda/producto/jewell-75x30?variant=012154%20%3A%20%20%3A%20%20%3A%20SKY%20%3A%20BRILLO" TargetMode="External" Id="rId1287" /><Relationship Type="http://schemas.openxmlformats.org/officeDocument/2006/relationships/hyperlink" Target="https://cerarte.com.do/tienda/producto/jewell-75x30?variant=012154%20%3A%20%20%3A%20%20%3A%20IVORY%20%3A%20BRILLO" TargetMode="External" Id="rId1288" /><Relationship Type="http://schemas.openxmlformats.org/officeDocument/2006/relationships/hyperlink" Target="https://cerarte.com.do/tienda/producto/jewell-75x30?variant=012154%20%3A%20%20%3A%20%20%3A%20WHITE%20%3A%20BRILLO" TargetMode="External" Id="rId1289" /><Relationship Type="http://schemas.openxmlformats.org/officeDocument/2006/relationships/hyperlink" Target="https://cerarte.com.do/tienda/producto/jewell-75x30?variant=012154%20%3A%20%20%3A%20%20%3A%20GREEN%20%3A%20BRILLO" TargetMode="External" Id="rId1290" /><Relationship Type="http://schemas.openxmlformats.org/officeDocument/2006/relationships/hyperlink" Target="https://cerarte.com.do/tienda/producto/jewell-75x30?variant=012154%20%3A%20%20%3A%20%20%3A%20BLUE%20%3A%20BRILLO" TargetMode="External" Id="rId1291" /><Relationship Type="http://schemas.openxmlformats.org/officeDocument/2006/relationships/hyperlink" Target="https://cerarte.com.do/tienda/producto/porc-alaska-white-150x300-6mm?variant=011709%20%3A%20%20%3A%20%20%3A%20WHITE%20%3A%20LAPADO" TargetMode="External" Id="rId1292" /><Relationship Type="http://schemas.openxmlformats.org/officeDocument/2006/relationships/hyperlink" Target="https://cerarte.com.do/tienda/producto/newstone-175x50?variant=008780%20%3A%20%20%3A%20%20%3A%20HYAMS%20GREY%20%3A%20RELIEVE" TargetMode="External" Id="rId1293" /><Relationship Type="http://schemas.openxmlformats.org/officeDocument/2006/relationships/hyperlink" Target="https://ochoa.com.do/producto/baldosa-ceramica-eos-wood-fresno-01098100" TargetMode="External" Id="rId1294" /><Relationship Type="http://schemas.openxmlformats.org/officeDocument/2006/relationships/hyperlink" Target="https://ochoa.com.do/producto/baldosa-ceramica-eos-wood-roble-01098099" TargetMode="External" Id="rId1295" /><Relationship Type="http://schemas.openxmlformats.org/officeDocument/2006/relationships/hyperlink" Target="https://cerarte.com.do/tienda/producto/stone-mix-34x50?variant=002003%20%3A%20%20%3A%20%20%3A%20SC%20%3A%20RUSTICO" TargetMode="External" Id="rId1296" /><Relationship Type="http://schemas.openxmlformats.org/officeDocument/2006/relationships/hyperlink" Target="https://cerarte.com.do/tienda/producto/fileto-34x50-14pcs?variant=005502%20%3A%20%20%3A%20%20%3A%20RUS%20MIX%20%3A%20RUSTICO" TargetMode="External" Id="rId1297" /><Relationship Type="http://schemas.openxmlformats.org/officeDocument/2006/relationships/hyperlink" Target="https://ochoa.com.do/producto/baldosa-porcelanica-tempo-curve-nature-mate-01098767" TargetMode="External" Id="rId1298" /><Relationship Type="http://schemas.openxmlformats.org/officeDocument/2006/relationships/hyperlink" Target="https://ochoa.com.do/producto/baldosa-at-kiel-arena-01095737" TargetMode="External" Id="rId1299" /><Relationship Type="http://schemas.openxmlformats.org/officeDocument/2006/relationships/hyperlink" Target="https://ochoa.com.do/producto/baldosa-at-kiel-perla-01095738" TargetMode="External" Id="rId1300" /><Relationship Type="http://schemas.openxmlformats.org/officeDocument/2006/relationships/hyperlink" Target="https://cerarte.com.do/tienda/producto/nolan-20x60?variant=009488%20%3A%20%20%3A%20%20%3A%20GREY%20%3A%20MATE" TargetMode="External" Id="rId1301" /><Relationship Type="http://schemas.openxmlformats.org/officeDocument/2006/relationships/hyperlink" Target="https://ochoa.com.do/producto/baldosa-ceramica-rlv-brienz-blanco-01098579" TargetMode="External" Id="rId1302" /><Relationship Type="http://schemas.openxmlformats.org/officeDocument/2006/relationships/hyperlink" Target="https://cerarte.com.do/tienda/producto/ancestral-white-30x60?variant=008423%20%3A%20%20%3A%20%20%3A%20BLANCO%20%3A%20MATE" TargetMode="External" Id="rId1303" /><Relationship Type="http://schemas.openxmlformats.org/officeDocument/2006/relationships/hyperlink" Target="https://cerarte.com.do/tienda/producto/blossom-beach-30x60?variant=008424%20%3A%20%20%3A%20%20%3A%20BEACH%20%3A%20BRILLO" TargetMode="External" Id="rId1304" /><Relationship Type="http://schemas.openxmlformats.org/officeDocument/2006/relationships/hyperlink" Target="https://cerarte.com.do/tienda/producto/rv-veneto-32x59-rt?variant=011578%20%3A%20%20%3A%20%20%3A%20BEIGE%20%3A%20BRILLO" TargetMode="External" Id="rId1305" /><Relationship Type="http://schemas.openxmlformats.org/officeDocument/2006/relationships/hyperlink" Target="https://cerarte.com.do/tienda/producto/rv-maggie-30x60-rt?variant=011604%20%3A%20%20%3A%20%20%3A%20DECORADO%20%3A%20MATE%20BR" TargetMode="External" Id="rId1306" /><Relationship Type="http://schemas.openxmlformats.org/officeDocument/2006/relationships/hyperlink" Target="https://cerarte.com.do/tienda/producto/rv-carrara-statuario-30x60?variant=009357%20%3A%20%20%3A%20%20%3A%20STATUARIO%20%3A%20BRILLO" TargetMode="External" Id="rId1307" /><Relationship Type="http://schemas.openxmlformats.org/officeDocument/2006/relationships/hyperlink" Target="https://ochoa.com.do/producto/baldosa-ceramica-rune-beige-01096476" TargetMode="External" Id="rId1308" /><Relationship Type="http://schemas.openxmlformats.org/officeDocument/2006/relationships/hyperlink" Target="https://cerarte.com.do/tienda/producto/rv-calacata-32x59-rt?variant=012316%20%3A%20%20%3A%20%20%3A%20BIANCO%20%3A%20BRILLO" TargetMode="External" Id="rId1309" /><Relationship Type="http://schemas.openxmlformats.org/officeDocument/2006/relationships/hyperlink" Target="https://cerarte.com.do/tienda/producto/ceramica-rv-nieve-white-cuadriculado-30x60-rt-012494?variant=012494%20%3A%20%20%3A%20%20%3A%20BLANCO%20%3A%20BRILLO" TargetMode="External" Id="rId1310" /><Relationship Type="http://schemas.openxmlformats.org/officeDocument/2006/relationships/hyperlink" Target="https://cerarte.com.do/tienda/producto/mos-pulpis-mix-30x60?variant=008307%20%3A%20%20%3A%20%20%3A%20MIX%20%3A%20BRILLO" TargetMode="External" Id="rId1311" /><Relationship Type="http://schemas.openxmlformats.org/officeDocument/2006/relationships/hyperlink" Target="https://cerarte.com.do/tienda/producto/ceramica-rv-marmolizado-blanco-cuadriculado-30x60-012497?variant=012497%20%3A%20%20%3A%20%20%3A%20BLANCO%20%3A%20MATE" TargetMode="External" Id="rId1312" /><Relationship Type="http://schemas.openxmlformats.org/officeDocument/2006/relationships/hyperlink" Target="https://cerarte.com.do/tienda/producto/mos-bianco-30x60?variant=007196%20%3A%20%20%3A%20%20%3A%20BLANCO%20%3A%20BRILLO" TargetMode="External" Id="rId1313" /><Relationship Type="http://schemas.openxmlformats.org/officeDocument/2006/relationships/hyperlink" Target="https://cerarte.com.do/tienda/producto/ceramica-rv-marmolizado-hueso-decorado-30x60-rt-012496?variant=012496%20%3A%20%20%3A%20%20%3A%20ORO%20%3A%20MATE" TargetMode="External" Id="rId1314" /><Relationship Type="http://schemas.openxmlformats.org/officeDocument/2006/relationships/hyperlink" Target="https://cerarte.com.do/tienda/producto/ceramica-rv-tiza-white-decorado-30x60-rt-012495?variant=012495%20%3A%20%20%3A%20%20%3A%20BLANCO%20%3A%20MATE" TargetMode="External" Id="rId1315" /><Relationship Type="http://schemas.openxmlformats.org/officeDocument/2006/relationships/hyperlink" Target="https://cerarte.com.do/tienda/producto/ondina-30x60-mate?variant=009608%20%3A%20%20%3A%20%20%3A%20TERRACOTA%20%3A%20MATE" TargetMode="External" Id="rId1316" /><Relationship Type="http://schemas.openxmlformats.org/officeDocument/2006/relationships/hyperlink" Target="https://cerarte.com.do/tienda/producto/diamante-puro-30x60?variant=009001%20%3A%20%20%3A%20%20%3A%20BLANCO%20%3A%20BRILLO" TargetMode="External" Id="rId1317" /><Relationship Type="http://schemas.openxmlformats.org/officeDocument/2006/relationships/hyperlink" Target="https://cerarte.com.do/tienda/producto/bico-de-jaca-azul-30x60?variant=007197%20%3A%20%20%3A%20%20%3A%20AZUL%20%3A%20BRILLO" TargetMode="External" Id="rId1318" /><Relationship Type="http://schemas.openxmlformats.org/officeDocument/2006/relationships/hyperlink" Target="https://cerarte.com.do/tienda/producto/rv-carrara-statuario-30x60?variant=009357%20%3A%20%20%3A%20%20%3A%20STATUARIO%20%3A%20MATE" TargetMode="External" Id="rId1319" /><Relationship Type="http://schemas.openxmlformats.org/officeDocument/2006/relationships/hyperlink" Target="https://cerarte.com.do/tienda/producto/art-deco-blanc-30x60-ret?variant=008306%20%3A%20%20%3A%20%20%3A%20BLANC%20%3A%20BRILLO" TargetMode="External" Id="rId1320" /><Relationship Type="http://schemas.openxmlformats.org/officeDocument/2006/relationships/hyperlink" Target="https://cerarte.com.do/tienda/producto/geneve-brick-30x60?variant=011633%20%3A%20%20%3A%20%20%3A%20GRIS%20%3A%20MATE" TargetMode="External" Id="rId1321" /><Relationship Type="http://schemas.openxmlformats.org/officeDocument/2006/relationships/hyperlink" Target="https://ochoa.com.do/producto/baldosa-porcelanica-preston-pizarra-01098191" TargetMode="External" Id="rId1322" /><Relationship Type="http://schemas.openxmlformats.org/officeDocument/2006/relationships/hyperlink" Target="https://cerarte.com.do/tienda/producto/rv-brick-ingles-33x605?variant=011245%20%3A%20%20%3A%20%20%3A%20RED%20%3A%20RELIEVE%20MATE" TargetMode="External" Id="rId1323" /><Relationship Type="http://schemas.openxmlformats.org/officeDocument/2006/relationships/hyperlink" Target="https://ochoa.com.do/producto/baldosa-ceramica-tripoli-mate-snow-01098125" TargetMode="External" Id="rId1324" /><Relationship Type="http://schemas.openxmlformats.org/officeDocument/2006/relationships/hyperlink" Target="https://cerarte.com.do/tienda/producto/ceramica-rv-pris-pre-ponto-316x60?variant=012523%20%3A%20%20%3A%20%20%3A%20GREEN%20%3A%20BRILLO" TargetMode="External" Id="rId1325" /><Relationship Type="http://schemas.openxmlformats.org/officeDocument/2006/relationships/hyperlink" Target="https://cerarte.com.do/tienda/producto/ceramica-rv-pris-pre-ponto-316x60?variant=012523%20%3A%20%20%3A%20%20%3A%20BLUE%20%3A%20BRILLO" TargetMode="External" Id="rId1326" /><Relationship Type="http://schemas.openxmlformats.org/officeDocument/2006/relationships/hyperlink" Target="https://cerarte.com.do/tienda/producto/ceramica-rv-pris-pre-ponto-316x60?variant=012523%20%3A%20%20%3A%20%20%3A%20WHITE%20%3A%20BRILLO" TargetMode="External" Id="rId1327" /><Relationship Type="http://schemas.openxmlformats.org/officeDocument/2006/relationships/hyperlink" Target="https://cerarte.com.do/tienda/producto/rv-brick-ingles-33x605?variant=011245%20%3A%20%20%3A%20%20%3A%20SAND%20%3A%20RELIEVE%20MATE" TargetMode="External" Id="rId1328" /><Relationship Type="http://schemas.openxmlformats.org/officeDocument/2006/relationships/hyperlink" Target="https://ochoa.com.do/producto/baldosa-porcelanica-preston-perla-01098189" TargetMode="External" Id="rId1329" /><Relationship Type="http://schemas.openxmlformats.org/officeDocument/2006/relationships/hyperlink" Target="https://ochoa.com.do/producto/baldosa-pizarra-ardesia-wall-01098182" TargetMode="External" Id="rId1330" /><Relationship Type="http://schemas.openxmlformats.org/officeDocument/2006/relationships/hyperlink" Target="https://cerarte.com.do/tienda/producto/porc-nusa-pool-30x60?variant=012012%20%3A%20%20%3A%20%20%3A%20GREY%20%3A%20ANTISLIP" TargetMode="External" Id="rId1331" /><Relationship Type="http://schemas.openxmlformats.org/officeDocument/2006/relationships/hyperlink" Target="https://cerarte.com.do/tienda/producto/geneve-30x60?variant=011632%20%3A%20%20%3A%20%20%3A%20BLANCO%20%3A%20MATE" TargetMode="External" Id="rId1332" /><Relationship Type="http://schemas.openxmlformats.org/officeDocument/2006/relationships/hyperlink" Target="https://cerarte.com.do/tienda/producto/porc-nusa-pool-30x60?variant=012012%20%3A%20%20%3A%20%20%3A%20CREAM%20%3A%20ANTISLIP" TargetMode="External" Id="rId1333" /><Relationship Type="http://schemas.openxmlformats.org/officeDocument/2006/relationships/hyperlink" Target="https://cerarte.com.do/tienda/producto/porc-nusa-pool-30x60?variant=012012%20%3A%20%20%3A%20%20%3A%20BLUE%20%3A%20ANTISLIP" TargetMode="External" Id="rId1334" /><Relationship Type="http://schemas.openxmlformats.org/officeDocument/2006/relationships/hyperlink" Target="https://ochoa.com.do/producto/baldosa-perla-ardesia-wall-01098185" TargetMode="External" Id="rId1335" /><Relationship Type="http://schemas.openxmlformats.org/officeDocument/2006/relationships/hyperlink" Target="https://cerarte.com.do/tienda/producto/porcelanato-meier-60x60-cj4?variant=011385%20%3A%20%20%3A%20%20%3A%20GREY%20%3A%20EXTERIOR" TargetMode="External" Id="rId1336" /><Relationship Type="http://schemas.openxmlformats.org/officeDocument/2006/relationships/hyperlink" Target="https://cerarte.com.do/tienda/producto/rv-fontana-satini-38x76?variant=013298%20%3A%20%20%3A%20%20%3A%20BEIGE%20%3A%20MATE" TargetMode="External" Id="rId1337" /><Relationship Type="http://schemas.openxmlformats.org/officeDocument/2006/relationships/hyperlink" Target="https://ochoa.com.do/producto/baldosa-porcelanica-galaxy-natural-01098775" TargetMode="External" Id="rId1338" /><Relationship Type="http://schemas.openxmlformats.org/officeDocument/2006/relationships/hyperlink" Target="https://ochoa.com.do/producto/baldosa-ceramica-trentino-marfil-01097947" TargetMode="External" Id="rId1339" /><Relationship Type="http://schemas.openxmlformats.org/officeDocument/2006/relationships/hyperlink" Target="https://ochoa.com.do/producto/baldosa-ceramica-trentino-gris-01098199" TargetMode="External" Id="rId1340" /><Relationship Type="http://schemas.openxmlformats.org/officeDocument/2006/relationships/hyperlink" Target="https://ochoa.com.do/producto/baldosa-ceramica-trentino-perla-01097948" TargetMode="External" Id="rId1341" /><Relationship Type="http://schemas.openxmlformats.org/officeDocument/2006/relationships/hyperlink" Target="https://ochoa.com.do/producto/baldosa-ceramica-trentino-perla-01097949" TargetMode="External" Id="rId1342" /><Relationship Type="http://schemas.openxmlformats.org/officeDocument/2006/relationships/hyperlink" Target="https://ochoa.com.do/producto/baldosa-ceramica-trentino-marfil-01097951" TargetMode="External" Id="rId1343" /><Relationship Type="http://schemas.openxmlformats.org/officeDocument/2006/relationships/hyperlink" Target="https://ochoa.com.do/producto/baldosa-ceramica-tripoli-blanco-pri-01093615" TargetMode="External" Id="rId1344" /><Relationship Type="http://schemas.openxmlformats.org/officeDocument/2006/relationships/hyperlink" Target="https://cerarte.com.do/tienda/producto/terma-white-25x75?variant=008733%20%3A%20%20%3A%20%20%3A%20WHITE%20%3A%20MATE" TargetMode="External" Id="rId1345" /><Relationship Type="http://schemas.openxmlformats.org/officeDocument/2006/relationships/hyperlink" Target="https://ochoa.com.do/producto/baldosa-ardesia-tilt-cenere-01098255" TargetMode="External" Id="rId1346" /><Relationship Type="http://schemas.openxmlformats.org/officeDocument/2006/relationships/hyperlink" Target="https://cerarte.com.do/tienda/producto/rv-lisbon-30x75-rt?variant=012022%20%3A%20%20%3A%20%20%3A%20CLAY%20%3A%20MATE" TargetMode="External" Id="rId1347" /><Relationship Type="http://schemas.openxmlformats.org/officeDocument/2006/relationships/hyperlink" Target="https://cerarte.com.do/tienda/producto/rv-frame-30x75-rt?variant=012025%20%3A%20%20%3A%20%20%3A%20OAK%20%3A%20MATE" TargetMode="External" Id="rId1348" /><Relationship Type="http://schemas.openxmlformats.org/officeDocument/2006/relationships/hyperlink" Target="https://cerarte.com.do/tienda/producto/rv-lisbon-town-30x75-rt?variant=012024%20%3A%20%20%3A%20%20%3A%20WHITE%20%3A%20MATE" TargetMode="External" Id="rId1349" /><Relationship Type="http://schemas.openxmlformats.org/officeDocument/2006/relationships/hyperlink" Target="https://cerarte.com.do/tienda/producto/rv-lisbon-30x75-rt?variant=012022%20%3A%20%20%3A%20%20%3A%20STONE%20%3A%20MATE" TargetMode="External" Id="rId1350" /><Relationship Type="http://schemas.openxmlformats.org/officeDocument/2006/relationships/hyperlink" Target="https://cerarte.com.do/tienda/producto/rv-lisbon-town-30x75-rt?variant=012024%20%3A%20%20%3A%20%20%3A%20CLAY%20%3A%20MATE" TargetMode="External" Id="rId1351" /><Relationship Type="http://schemas.openxmlformats.org/officeDocument/2006/relationships/hyperlink" Target="https://cerarte.com.do/tienda/producto/rv-frame-30x75-rt?variant=012025%20%3A%20%20%3A%20%20%3A%20KUBER%20%3A%20MATE" TargetMode="External" Id="rId1352" /><Relationship Type="http://schemas.openxmlformats.org/officeDocument/2006/relationships/hyperlink" Target="https://cerarte.com.do/tienda/producto/rv-lisbon-zellige-30x75-rt?variant=012023%20%3A%20%20%3A%20%20%3A%20STONE%20%3A%20MATE" TargetMode="External" Id="rId1353" /><Relationship Type="http://schemas.openxmlformats.org/officeDocument/2006/relationships/hyperlink" Target="https://cerarte.com.do/tienda/producto/rv-lisbon-30x75-rt?variant=012022%20%3A%20%20%3A%20%20%3A%20OLIVE%20%3A%20MATE" TargetMode="External" Id="rId1354" /><Relationship Type="http://schemas.openxmlformats.org/officeDocument/2006/relationships/hyperlink" Target="https://cerarte.com.do/tienda/producto/rv-lisbon-town-30x75-rt?variant=012024%20%3A%20%20%3A%20%20%3A%20SAND%20%3A%20MATE" TargetMode="External" Id="rId1355" /><Relationship Type="http://schemas.openxmlformats.org/officeDocument/2006/relationships/hyperlink" Target="https://cerarte.com.do/tienda/producto/rv-lisbon-30x75-rt?variant=012022%20%3A%20%20%3A%20%20%3A%20SKY%20%3A%20MATE" TargetMode="External" Id="rId1356" /><Relationship Type="http://schemas.openxmlformats.org/officeDocument/2006/relationships/hyperlink" Target="https://cerarte.com.do/tienda/producto/rv-lisbon-30x75-rt?variant=012022%20%3A%20%20%3A%20%20%3A%20WHITE%20%3A%20MATE" TargetMode="External" Id="rId1357" /><Relationship Type="http://schemas.openxmlformats.org/officeDocument/2006/relationships/hyperlink" Target="https://cerarte.com.do/tienda/producto/rv-lisbon-zellige-30x75-rt?variant=012023%20%3A%20%20%3A%20%20%3A%20OLIVE%20%3A%20MATE" TargetMode="External" Id="rId1358" /><Relationship Type="http://schemas.openxmlformats.org/officeDocument/2006/relationships/hyperlink" Target="https://cerarte.com.do/tienda/producto/rv-lisbon-zellige-30x75-rt?variant=012023%20%3A%20%20%3A%20%20%3A%20SKY%20%3A%20MATE" TargetMode="External" Id="rId1359" /><Relationship Type="http://schemas.openxmlformats.org/officeDocument/2006/relationships/hyperlink" Target="https://tienda.laiberica.com.do/product/porcelanato-community-decor-mix-mate-rect-80x80/" TargetMode="External" Id="rId1360" /><Relationship Type="http://schemas.openxmlformats.org/officeDocument/2006/relationships/hyperlink" Target="https://cerarte.com.do/tienda/producto/gravity-lancer-30x90-rect?variant=007620%20%3A%20%20%3A%20%20%3A%20GOLD%20%3A%20MATE" TargetMode="External" Id="rId1361" /><Relationship Type="http://schemas.openxmlformats.org/officeDocument/2006/relationships/hyperlink" Target="https://cerarte.com.do/tienda/producto/sextans-active-bt-30x90-ret?variant=006854%20%3A%20%20%3A%20%20%3A%20DECOR%20%3A%20MATE" TargetMode="External" Id="rId1362" /><Relationship Type="http://schemas.openxmlformats.org/officeDocument/2006/relationships/hyperlink" Target="https://ochoa.com.do/producto/baldosa-ceramica-tripoli-blanco-01097974" TargetMode="External" Id="rId1363" /><Relationship Type="http://schemas.openxmlformats.org/officeDocument/2006/relationships/hyperlink" Target="https://cerarte.com.do/tienda/producto/rv-pris-rlv-brighton-30x90-rt?variant=012247%20%3A%20%20%3A%20%20%3A%20GREY%20%3A%20MATE" TargetMode="External" Id="rId1364" /><Relationship Type="http://schemas.openxmlformats.org/officeDocument/2006/relationships/hyperlink" Target="https://cerarte.com.do/tienda/producto/bamboo-vermont-30x90-rt?variant=011970%20%3A%20%20%3A%20%20%3A%20EARTH%20%3A%20MATE" TargetMode="External" Id="rId1365" /><Relationship Type="http://schemas.openxmlformats.org/officeDocument/2006/relationships/hyperlink" Target="https://cerarte.com.do/tienda/producto/asphalt-30x90-rt?variant=011965%20%3A%20%20%3A%20%20%3A%20GRIT%20%3A%20MATE" TargetMode="External" Id="rId1366" /><Relationship Type="http://schemas.openxmlformats.org/officeDocument/2006/relationships/hyperlink" Target="https://ochoa.com.do/producto/baldosa-ceramica-rlv-pontesei-negro-01098128" TargetMode="External" Id="rId1367" /><Relationship Type="http://schemas.openxmlformats.org/officeDocument/2006/relationships/hyperlink" Target="https://cerarte.com.do/tienda/producto/sumire-asphat-30x90-rt?variant=011974%20%3A%20%20%3A%20%20%3A%20GRIT%20%3A%20MATE" TargetMode="External" Id="rId1368" /><Relationship Type="http://schemas.openxmlformats.org/officeDocument/2006/relationships/hyperlink" Target="https://cerarte.com.do/tienda/producto/rv-pris-rlv-brighton-30x90-rt?variant=012247%20%3A%20%20%3A%20%20%3A%20LIGHT%20%3A%20MATE" TargetMode="External" Id="rId1369" /><Relationship Type="http://schemas.openxmlformats.org/officeDocument/2006/relationships/hyperlink" Target="https://cerarte.com.do/tienda/producto/ceramica-rv-canyon-30x90-rt?variant=012508%20%3A%20%20%3A%20%20%3A%20BONE%20%3A%20MATE" TargetMode="External" Id="rId1370" /><Relationship Type="http://schemas.openxmlformats.org/officeDocument/2006/relationships/hyperlink" Target="https://cerarte.com.do/tienda/producto/dome-30x90-rt?variant=011968%20%3A%20%20%3A%20%20%3A%20BONE%20%3A%20MATE" TargetMode="External" Id="rId1371" /><Relationship Type="http://schemas.openxmlformats.org/officeDocument/2006/relationships/hyperlink" Target="https://cerarte.com.do/tienda/producto/zig-larchwood-30x90-rect?variant=007756%20%3A%20%20%3A%20%20%3A%20ALDER%20%3A%20MATE" TargetMode="External" Id="rId1372" /><Relationship Type="http://schemas.openxmlformats.org/officeDocument/2006/relationships/hyperlink" Target="https://cerarte.com.do/tienda/producto/rv-pris-rlv-brighton-30x90-rt?variant=012247%20%3A%20%20%3A%20%20%3A%20MUD%20%3A%20MATE" TargetMode="External" Id="rId1373" /><Relationship Type="http://schemas.openxmlformats.org/officeDocument/2006/relationships/hyperlink" Target="https://cerarte.com.do/tienda/producto/ceramica-rv-duomo-canyon-30x90-rt?variant=012509%20%3A%20%20%3A%20%20%3A%20BONE%20%3A%20MATE" TargetMode="External" Id="rId1374" /><Relationship Type="http://schemas.openxmlformats.org/officeDocument/2006/relationships/hyperlink" Target="https://cerarte.com.do/tienda/producto/blind-dome-30x90-rt?variant=011969%20%3A%20%20%3A%20%20%3A%20BONE%20%3A%20MATE" TargetMode="External" Id="rId1375" /><Relationship Type="http://schemas.openxmlformats.org/officeDocument/2006/relationships/hyperlink" Target="https://cerarte.com.do/tienda/producto/zig-larchwood-30x90-rect?variant=007756%20%3A%20%20%3A%20%20%3A%20MAPLE%20%3A%20MATE" TargetMode="External" Id="rId1376" /><Relationship Type="http://schemas.openxmlformats.org/officeDocument/2006/relationships/hyperlink" Target="https://cerarte.com.do/tienda/producto/gravity-30x90-rect?variant=007617%20%3A%20%20%3A%20%20%3A%20GOLD%20%3A%20MATE" TargetMode="External" Id="rId1377" /><Relationship Type="http://schemas.openxmlformats.org/officeDocument/2006/relationships/hyperlink" Target="https://cerarte.com.do/tienda/producto/cape-clinker-30x90-ret?variant=008744%20%3A%20%20%3A%20%20%3A%20BRONZE%20%3A%20MATE" TargetMode="External" Id="rId1378" /><Relationship Type="http://schemas.openxmlformats.org/officeDocument/2006/relationships/hyperlink" Target="https://cerarte.com.do/tienda/producto/rv-cuark-r-blanco-32x99-rt?variant=012003%20%3A%20%20%3A%20%20%3A%20BLANCO%20%3A%20MATE" TargetMode="External" Id="rId1379" /><Relationship Type="http://schemas.openxmlformats.org/officeDocument/2006/relationships/hyperlink" Target="https://cerarte.com.do/tienda/producto/terracotta-groove-30x90-rt?variant=010057%20%3A%20%20%3A%20%20%3A%20TERRACOTTA%20%3A%20MATE" TargetMode="External" Id="rId1380" /><Relationship Type="http://schemas.openxmlformats.org/officeDocument/2006/relationships/hyperlink" Target="https://cerarte.com.do/tienda/producto/rv-gluon-r-blanco-32x99-rt?variant=012004%20%3A%20%20%3A%20%20%3A%20BLANCO%20%3A%20MATE" TargetMode="External" Id="rId1381" /><Relationship Type="http://schemas.openxmlformats.org/officeDocument/2006/relationships/hyperlink" Target="https://cerarte.com.do/tienda/producto/rv-pizca-r-blanco-32x99-rt?variant=012005%20%3A%20%20%3A%20%20%3A%20BLANCO%20%3A%20MATE" TargetMode="External" Id="rId1382" /><Relationship Type="http://schemas.openxmlformats.org/officeDocument/2006/relationships/hyperlink" Target="https://cerarte.com.do/tienda/producto/semi-gres-rv-ripado-45x90-rt?variant=012369%20%3A%20%20%3A%20%20%3A%20CIMENTO%20%3A%20MATE" TargetMode="External" Id="rId1383" /><Relationship Type="http://schemas.openxmlformats.org/officeDocument/2006/relationships/hyperlink" Target="https://cerarte.com.do/tienda/producto/zebra-cinza-45x90-ret?variant=009609%20%3A%20%20%3A%20%20%3A%20CALACATTA%20%3A%20PULIDO" TargetMode="External" Id="rId1384" /><Relationship Type="http://schemas.openxmlformats.org/officeDocument/2006/relationships/hyperlink" Target="https://cerarte.com.do/tienda/producto/porcelanato-pietra-di-bergamo-100x100-012773?variant=012773%20%3A%20%20%3A%20%20%3A%20CINZA%20%3A%20MATE" TargetMode="External" Id="rId1385" /><Relationship Type="http://schemas.openxmlformats.org/officeDocument/2006/relationships/hyperlink" Target="https://cerarte.com.do/tienda/producto/porcelanato-shizen-108x108-rt-012826?variant=012826%20%3A%20%20%3A%20%20%3A%20CREMA%20%3A%20EXTERIOR" TargetMode="External" Id="rId1386" /><Relationship Type="http://schemas.openxmlformats.org/officeDocument/2006/relationships/hyperlink" Target="https://ochoa.com.do/producto/at-carson-ceniza-mad-mate-01097993" TargetMode="External" Id="rId1387" /><Relationship Type="http://schemas.openxmlformats.org/officeDocument/2006/relationships/hyperlink" Target="https://ochoa.com.do/producto/at-carson-arena-mad-mate-01097864" TargetMode="External" Id="rId1388" /><Relationship Type="http://schemas.openxmlformats.org/officeDocument/2006/relationships/hyperlink" Target="https://cerarte.com.do/tienda/producto/savoia-plus-46x100-rt?variant=009625%20%3A%20%20%3A%20%20%3A%20GRIS%20%3A%20SATINADO" TargetMode="External" Id="rId1389" /><Relationship Type="http://schemas.openxmlformats.org/officeDocument/2006/relationships/hyperlink" Target="https://ochoa.com.do/producto/baldosa-porcelanica-marmo-haze-01099087" TargetMode="External" Id="rId1390" /><Relationship Type="http://schemas.openxmlformats.org/officeDocument/2006/relationships/hyperlink" Target="https://cerarte.com.do/tienda/producto/porcelanato-samba-rock-st-120x120-rt?variant=012820%20%3A%20%20%3A%20%20%3A%20OFF%20WHITE%20%3A%20MATE" TargetMode="External" Id="rId1391" /><Relationship Type="http://schemas.openxmlformats.org/officeDocument/2006/relationships/hyperlink" Target="https://cerarte.com.do/tienda/producto/porcelanato-samba-rock-st-120x120-rt?variant=012820%20%3A%20%20%3A%20%20%3A%20GREEN%20%3A%20MATE" TargetMode="External" Id="rId1392" /><Relationship Type="http://schemas.openxmlformats.org/officeDocument/2006/relationships/hyperlink" Target="https://cerarte.com.do/tienda/producto/pv-saloon-20x120-rt?variant=011647%20%3A%20%20%3A%20%20%3A%20BROWN%20%3A%20MATE" TargetMode="External" Id="rId1393" /><Relationship Type="http://schemas.openxmlformats.org/officeDocument/2006/relationships/hyperlink" Target="https://ochoa.com.do/producto/baldosa-porcelanica-magicwood-crema-01097845" TargetMode="External" Id="rId1394" /><Relationship Type="http://schemas.openxmlformats.org/officeDocument/2006/relationships/hyperlink" Target="https://ochoa.com.do/producto/baldosa-ceramica-oldmanor-tabaco-01098736" TargetMode="External" Id="rId1395" /><Relationship Type="http://schemas.openxmlformats.org/officeDocument/2006/relationships/hyperlink" Target="https://ochoa.com.do/producto/baldosa-ceramica-oldmanor-ambar-01098735" TargetMode="External" Id="rId1396" /><Relationship Type="http://schemas.openxmlformats.org/officeDocument/2006/relationships/hyperlink" Target="https://ochoa.com.do/producto/baldosa-ceramica-bergen-natural-01098695" TargetMode="External" Id="rId1397" /><Relationship Type="http://schemas.openxmlformats.org/officeDocument/2006/relationships/hyperlink" Target="https://cerarte.com.do/tienda/producto/porc-dagen-20x120?variant=013145%20%3A%20%20%3A%20%20%3A%20ROBLE%20%3A%20MATE" TargetMode="External" Id="rId1398" /><Relationship Type="http://schemas.openxmlformats.org/officeDocument/2006/relationships/hyperlink" Target="https://cerarte.com.do/tienda/producto/porc-dagen-20x120?variant=013145%20%3A%20%20%3A%20%20%3A%20ARCE%20%3A%20MATE" TargetMode="External" Id="rId1399" /><Relationship Type="http://schemas.openxmlformats.org/officeDocument/2006/relationships/hyperlink" Target="https://cerarte.com.do/tienda/producto/porcelanato-boreal-20x120-ret-5pz?variant=006882%20%3A%20%20%3A%20%20%3A%20MIX%20%3A%20NATURAL" TargetMode="External" Id="rId1400" /><Relationship Type="http://schemas.openxmlformats.org/officeDocument/2006/relationships/hyperlink" Target="https://cerarte.com.do/tienda/producto/porc-dagen-20x120?variant=013145%20%3A%20%20%3A%20%20%3A%20HAYA%20%3A%20MATE" TargetMode="External" Id="rId1401" /><Relationship Type="http://schemas.openxmlformats.org/officeDocument/2006/relationships/hyperlink" Target="https://ochoa.com.do/producto/baldosa-ceramica-bergen-antislip-ceniza-01096865" TargetMode="External" Id="rId1402" /><Relationship Type="http://schemas.openxmlformats.org/officeDocument/2006/relationships/hyperlink" Target="https://ochoa.com.do/producto/baldosa-ceramica-bergen-antislip-01096864" TargetMode="External" Id="rId1403" /><Relationship Type="http://schemas.openxmlformats.org/officeDocument/2006/relationships/hyperlink" Target="https://tienda.laiberica.com.do/product/porcelanato-tablilla-bellver-grey-23-3x120-2/" TargetMode="External" Id="rId1404" /><Relationship Type="http://schemas.openxmlformats.org/officeDocument/2006/relationships/hyperlink" Target="https://tienda.laiberica.com.do/product/porcelanato-tablilla-ninsba-beige-rect-23x120-2/" TargetMode="External" Id="rId1405" /><Relationship Type="http://schemas.openxmlformats.org/officeDocument/2006/relationships/hyperlink" Target="https://tienda.laiberica.com.do/product/porcelanato-tablilla-kenia-natural-23x120-2/" TargetMode="External" Id="rId1406" /><Relationship Type="http://schemas.openxmlformats.org/officeDocument/2006/relationships/hyperlink" Target="https://ochoa.com.do/producto/baldosa-ceramica-porc-apollo-white-01098865" TargetMode="External" Id="rId1407" /><Relationship Type="http://schemas.openxmlformats.org/officeDocument/2006/relationships/hyperlink" Target="https://ochoa.com.do/producto/baldosa-porcelanica-nivea-grey-light-01099052" TargetMode="External" Id="rId1408" /><Relationship Type="http://schemas.openxmlformats.org/officeDocument/2006/relationships/hyperlink" Target="https://cerarte.com.do/tienda/producto/semi-gres-viena-62x119-rt-012780?variant=012780%20%3A%20%20%3A%20%20%3A%20BIANCO%20%3A%20PULIDO" TargetMode="External" Id="rId1409" /><Relationship Type="http://schemas.openxmlformats.org/officeDocument/2006/relationships/hyperlink" Target="https://cerarte.com.do/tienda/producto/pv-calacata-gold-satin-64x123-rt?variant=011687%20%3A%20%20%3A%20%20%3A%20GOLD%20%3A%20SATINADO" TargetMode="External" Id="rId1410" /><Relationship Type="http://schemas.openxmlformats.org/officeDocument/2006/relationships/hyperlink" Target="https://tienda.laiberica.com.do/product/porcelanato-calacatta-pulido-rect-60x120/" TargetMode="External" Id="rId1411" /><Relationship Type="http://schemas.openxmlformats.org/officeDocument/2006/relationships/hyperlink" Target="https://cerarte.com.do/tienda/producto/pv-vitral-white-64x123-rt?variant=011688%20%3A%20%20%3A%20%20%3A%20BLANCO%20%3A%20SATINADO" TargetMode="External" Id="rId1412" /><Relationship Type="http://schemas.openxmlformats.org/officeDocument/2006/relationships/hyperlink" Target="https://cerarte.com.do/tienda/producto/pv-vitral-white-lux-63x122-rt?variant=011719%20%3A%20%20%3A%20%20%3A%20WHITE%20%3A%20PULIDO" TargetMode="External" Id="rId1413" /><Relationship Type="http://schemas.openxmlformats.org/officeDocument/2006/relationships/hyperlink" Target="https://cerarte.com.do/tienda/producto/porcelanato-sl-livia-60x120-rt?variant=012553%20%3A%20%20%3A%20%20%3A%20CREAM%20%3A%20MATE" TargetMode="External" Id="rId1414" /><Relationship Type="http://schemas.openxmlformats.org/officeDocument/2006/relationships/hyperlink" Target="https://ochoa.com.do/producto/baldosa-porcelanica-negro-marquina-01098927" TargetMode="External" Id="rId1415" /><Relationship Type="http://schemas.openxmlformats.org/officeDocument/2006/relationships/hyperlink" Target="https://tienda.laiberica.com.do/product/porcelanato-rodano-chalk-rect-60x120/" TargetMode="External" Id="rId1416" /><Relationship Type="http://schemas.openxmlformats.org/officeDocument/2006/relationships/hyperlink" Target="https://tienda.laiberica.com.do/product/porcelanato-goldoni-grigio-mate-rect-60x120/" TargetMode="External" Id="rId1417" /><Relationship Type="http://schemas.openxmlformats.org/officeDocument/2006/relationships/hyperlink" Target="https://tienda.laiberica.com.do/product/porcelanato-chevron-alabama-oak-matt-59-5x119-2-rec-2/" TargetMode="External" Id="rId1418" /><Relationship Type="http://schemas.openxmlformats.org/officeDocument/2006/relationships/hyperlink" Target="https://tienda.laiberica.com.do/product/porcelanato-monreale-bronze-mate-rect-60x120/" TargetMode="External" Id="rId1419" /><Relationship Type="http://schemas.openxmlformats.org/officeDocument/2006/relationships/hyperlink" Target="https://tienda.laiberica.com.do/product/porcelanato-chevron-alabama-oak-matt-59-5x119-2-rec/" TargetMode="External" Id="rId1420" /><Relationship Type="http://schemas.openxmlformats.org/officeDocument/2006/relationships/hyperlink" Target="https://tienda.laiberica.com.do/product/porcelanato-fior-di-bosco-mate-rect-60x120/" TargetMode="External" Id="rId1421" /><Relationship Type="http://schemas.openxmlformats.org/officeDocument/2006/relationships/hyperlink" Target="https://tienda.laiberica.com.do/product/porcelanato-goldoni-bianco-mate-rect-60x120/" TargetMode="External" Id="rId1422" /><Relationship Type="http://schemas.openxmlformats.org/officeDocument/2006/relationships/hyperlink" Target="https://tienda.laiberica.com.do/product/porcelanato-palisandro-white-pulido-rect-60x120/" TargetMode="External" Id="rId1423" /><Relationship Type="http://schemas.openxmlformats.org/officeDocument/2006/relationships/hyperlink" Target="https://tienda.laiberica.com.do/product/porcelanato-linz-white-pulido-rec-60x120/" TargetMode="External" Id="rId1424" /><Relationship Type="http://schemas.openxmlformats.org/officeDocument/2006/relationships/hyperlink" Target="https://cerarte.com.do/tienda/producto/porc-infinity-savlon-80x160-rt?variant=011782%20%3A%20%20%3A%20%20%3A%20PEARL%20%3A%20MATE" TargetMode="External" Id="rId1425" /><Relationship Type="http://schemas.openxmlformats.org/officeDocument/2006/relationships/hyperlink" Target="https://cerarte.com.do/tienda/producto/pv-salt-lake-20x20?variant=011601%20%3A%20%20%3A%20%20%3A%20SUMMER%20%3A%20MATE" TargetMode="External" Id="rId1426" /><Relationship Type="http://schemas.openxmlformats.org/officeDocument/2006/relationships/hyperlink" Target="https://cerarte.com.do/tienda/producto/porcelanato-oct-musichalls-multicolor-20x20?variant=003947%20%3A%20%20%3A%20%20%3A%20SC%20%3A%20MATE" TargetMode="External" Id="rId1427" /><Relationship Type="http://schemas.openxmlformats.org/officeDocument/2006/relationships/hyperlink" Target="https://tienda.laiberica.com.do/product/porcelanato-eclipse-white-33-3x33-3/" TargetMode="External" Id="rId1428" /><Relationship Type="http://schemas.openxmlformats.org/officeDocument/2006/relationships/hyperlink" Target="https://ochoa.com.do/producto/baldosa-ceramica-taranto-crema-01098541" TargetMode="External" Id="rId1429" /><Relationship Type="http://schemas.openxmlformats.org/officeDocument/2006/relationships/hyperlink" Target="https://ochoa.com.do/producto/baldosa-ceramica-roseton-rustico-cuero-01096743" TargetMode="External" Id="rId1430" /><Relationship Type="http://schemas.openxmlformats.org/officeDocument/2006/relationships/hyperlink" Target="https://ochoa.com.do/producto/baldosa-ceramica-daroca-roja-01085220" TargetMode="External" Id="rId1431" /><Relationship Type="http://schemas.openxmlformats.org/officeDocument/2006/relationships/hyperlink" Target="https://ochoa.com.do/producto/baldosa-ceramica-roseton-beige-01096748" TargetMode="External" Id="rId1432" /><Relationship Type="http://schemas.openxmlformats.org/officeDocument/2006/relationships/hyperlink" Target="https://ochoa.com.do/producto/baldosa-ceramica-daroca-beige-01085271" TargetMode="External" Id="rId1433" /><Relationship Type="http://schemas.openxmlformats.org/officeDocument/2006/relationships/hyperlink" Target="https://ochoa.com.do/producto/baldosa-ceramica-roseton-exterior-gris-01097482" TargetMode="External" Id="rId1434" /><Relationship Type="http://schemas.openxmlformats.org/officeDocument/2006/relationships/hyperlink" Target="https://ochoa.com.do/producto/baldosa-ceramica-rustico-teja-01097975" TargetMode="External" Id="rId1435" /><Relationship Type="http://schemas.openxmlformats.org/officeDocument/2006/relationships/hyperlink" Target="https://ochoa.com.do/producto/baldosa-alpino-caoba-01099129" TargetMode="External" Id="rId1436" /><Relationship Type="http://schemas.openxmlformats.org/officeDocument/2006/relationships/hyperlink" Target="https://ochoa.com.do/producto/baldosa-ceramica-tobago-natural-01096644" TargetMode="External" Id="rId1437" /><Relationship Type="http://schemas.openxmlformats.org/officeDocument/2006/relationships/hyperlink" Target="https://ochoa.com.do/producto/baldosa-alpino-haya-01097735" TargetMode="External" Id="rId1438" /><Relationship Type="http://schemas.openxmlformats.org/officeDocument/2006/relationships/hyperlink" Target="https://ochoa.com.do/producto/at-legno-arce-mad-mate-01098085" TargetMode="External" Id="rId1439" /><Relationship Type="http://schemas.openxmlformats.org/officeDocument/2006/relationships/hyperlink" Target="https://ochoa.com.do/producto/at-alpha-blanco-mate-01098087" TargetMode="External" Id="rId1440" /><Relationship Type="http://schemas.openxmlformats.org/officeDocument/2006/relationships/hyperlink" Target="https://ochoa.com.do/producto/at-legno-terra-mad-mate-01098086" TargetMode="External" Id="rId1441" /><Relationship Type="http://schemas.openxmlformats.org/officeDocument/2006/relationships/hyperlink" Target="https://ochoa.com.do/producto/baldosa-ceramica-monza-gris-01098543" TargetMode="External" Id="rId1442" /><Relationship Type="http://schemas.openxmlformats.org/officeDocument/2006/relationships/hyperlink" Target="https://ochoa.com.do/producto/baldosa-porcelanica-vetas-coral-01098636" TargetMode="External" Id="rId1443" /><Relationship Type="http://schemas.openxmlformats.org/officeDocument/2006/relationships/hyperlink" Target="https://ochoa.com.do/producto/andira-taupe-mate-pri-01098951" TargetMode="External" Id="rId1444" /><Relationship Type="http://schemas.openxmlformats.org/officeDocument/2006/relationships/hyperlink" Target="https://ochoa.com.do/producto/baldosa-andira-beige-mate-01098950" TargetMode="External" Id="rId1445" /><Relationship Type="http://schemas.openxmlformats.org/officeDocument/2006/relationships/hyperlink" Target="https://ochoa.com.do/producto/porc-gloss-beige-pw-rectif-01098599" TargetMode="External" Id="rId1446" /><Relationship Type="http://schemas.openxmlformats.org/officeDocument/2006/relationships/hyperlink" Target="https://tienda.laiberica.com.do/product/porcelanato-ardesia-marengo-rect-58-5x58-5-2/" TargetMode="External" Id="rId1447" /><Relationship Type="http://schemas.openxmlformats.org/officeDocument/2006/relationships/hyperlink" Target="https://cerarte.com.do/tienda/producto/myra-20x60?variant=009083%20%3A%20%20%3A%20%20%3A%20WARM%2020X60%20%3A%20RUSTICO" TargetMode="External" Id="rId1448" /><Relationship Type="http://schemas.openxmlformats.org/officeDocument/2006/relationships/hyperlink" Target="https://cerarte.com.do/tienda/producto/myra-20x60?variant=009083%20%3A%20%20%3A%20%20%3A%20GREY%20%3A%20RUSTICO" TargetMode="External" Id="rId1449" /><Relationship Type="http://schemas.openxmlformats.org/officeDocument/2006/relationships/hyperlink" Target="https://ochoa.com.do/producto/baldosa-ceramica-toronto-gris-01098143" TargetMode="External" Id="rId1450" /><Relationship Type="http://schemas.openxmlformats.org/officeDocument/2006/relationships/hyperlink" Target="https://cerarte.com.do/tienda/producto/pv-pris-avila-20x60?variant=012244%20%3A%20%20%3A%20%20%3A%20BLANCO%20%3A%20MATE" TargetMode="External" Id="rId1451" /><Relationship Type="http://schemas.openxmlformats.org/officeDocument/2006/relationships/hyperlink" Target="https://cerarte.com.do/tienda/producto/pv-pris-avila-20x60?variant=012244%20%3A%20%20%3A%20%20%3A%20ROBLE%20%3A%20MATE" TargetMode="External" Id="rId1452" /><Relationship Type="http://schemas.openxmlformats.org/officeDocument/2006/relationships/hyperlink" Target="https://cerarte.com.do/tienda/producto/pv-pris-fresno-20x60?variant=012245%20%3A%20%20%3A%20%20%3A%20ROBLE%20%3A%20MATE" TargetMode="External" Id="rId1453" /><Relationship Type="http://schemas.openxmlformats.org/officeDocument/2006/relationships/hyperlink" Target="https://cerarte.com.do/tienda/producto/pv-pris-avila-20x60?variant=012244%20%3A%20%20%3A%20%20%3A%20PERLA%20%3A%20MATE" TargetMode="External" Id="rId1454" /><Relationship Type="http://schemas.openxmlformats.org/officeDocument/2006/relationships/hyperlink" Target="https://ochoa.com.do/producto/porc-vogue-blanco-mate-pri-01099210" TargetMode="External" Id="rId1455" /><Relationship Type="http://schemas.openxmlformats.org/officeDocument/2006/relationships/hyperlink" Target="https://ochoa.com.do/producto/baldosa-porcelanica-manhattan-blanco-01097954" TargetMode="External" Id="rId1456" /><Relationship Type="http://schemas.openxmlformats.org/officeDocument/2006/relationships/hyperlink" Target="https://ochoa.com.do/producto/baldosa-porcelanica-manhattan-gris-01097890" TargetMode="External" Id="rId1457" /><Relationship Type="http://schemas.openxmlformats.org/officeDocument/2006/relationships/hyperlink" Target="https://ochoa.com.do/producto/baldosa-porcelanica-madeira-gris-01096811" TargetMode="External" Id="rId1458" /><Relationship Type="http://schemas.openxmlformats.org/officeDocument/2006/relationships/hyperlink" Target="https://ochoa.com.do/producto/baldosa-porcelanica-rajasthan-bone-01097826" TargetMode="External" Id="rId1459" /><Relationship Type="http://schemas.openxmlformats.org/officeDocument/2006/relationships/hyperlink" Target="https://ochoa.com.do/producto/baldosa-porcelanica-rajasthan-black-01097741" TargetMode="External" Id="rId1460" /><Relationship Type="http://schemas.openxmlformats.org/officeDocument/2006/relationships/hyperlink" Target="https://ochoa.com.do/producto/baldosa-porcelanica-rajasthan-bone-01098498" TargetMode="External" Id="rId1461" /><Relationship Type="http://schemas.openxmlformats.org/officeDocument/2006/relationships/hyperlink" Target="https://ochoa.com.do/producto/baldosa-porcelanica-rajasthan-black-antislip-01098500" TargetMode="External" Id="rId1462" /><Relationship Type="http://schemas.openxmlformats.org/officeDocument/2006/relationships/hyperlink" Target="https://ochoa.com.do/producto/baldosa-porcelanica-rajasthan-sand-01098499" TargetMode="External" Id="rId1463" /><Relationship Type="http://schemas.openxmlformats.org/officeDocument/2006/relationships/hyperlink" Target="https://ochoa.com.do/producto/baldosa-porcelanica-manhattan-blanco-antidesl-01098501" TargetMode="External" Id="rId1464" /><Relationship Type="http://schemas.openxmlformats.org/officeDocument/2006/relationships/hyperlink" Target="https://tienda.laiberica.com.do/product/porcelanato-rodano-chalk-mate-30x60/" TargetMode="External" Id="rId1465" /><Relationship Type="http://schemas.openxmlformats.org/officeDocument/2006/relationships/hyperlink" Target="https://ochoa.com.do/producto/at-rlv-eiffel-negro-mate-01097859" TargetMode="External" Id="rId1466" /><Relationship Type="http://schemas.openxmlformats.org/officeDocument/2006/relationships/hyperlink" Target="https://ochoa.com.do/producto/baldosa-porcelanica-majestic-beige-01098259" TargetMode="External" Id="rId1467" /><Relationship Type="http://schemas.openxmlformats.org/officeDocument/2006/relationships/hyperlink" Target="https://tienda.laiberica.com.do/product/porcelanato-bali-green-ant-30x60/" TargetMode="External" Id="rId1468" /><Relationship Type="http://schemas.openxmlformats.org/officeDocument/2006/relationships/hyperlink" Target="https://tienda.laiberica.com.do/product/porcelanato-aymara-tierra-30x60/" TargetMode="External" Id="rId1469" /><Relationship Type="http://schemas.openxmlformats.org/officeDocument/2006/relationships/hyperlink" Target="https://cerarte.com.do/tienda/producto/porcelanato-tanum-30x60-caj08?variant=009583%20%3A%20%20%3A%20%20%3A%20SOMBRA%20%3A%20MATE" TargetMode="External" Id="rId1470" /><Relationship Type="http://schemas.openxmlformats.org/officeDocument/2006/relationships/hyperlink" Target="https://tienda.laiberica.com.do/product/porcelanato-coral-bavaro-antideslizante-30x60/" TargetMode="External" Id="rId1471" /><Relationship Type="http://schemas.openxmlformats.org/officeDocument/2006/relationships/hyperlink" Target="https://cerarte.com.do/tienda/producto/porcelanato-tanum-30x60-caj08?variant=009583%20%3A%20%20%3A%20%20%3A%20PLOMO%20%3A%20MATE" TargetMode="External" Id="rId1472" /><Relationship Type="http://schemas.openxmlformats.org/officeDocument/2006/relationships/hyperlink" Target="https://cerarte.com.do/tienda/producto/porcelanato-tanum-30x60-caj08?variant=009583%20%3A%20%20%3A%20%20%3A%20CENIZA%20%3A%20MATE" TargetMode="External" Id="rId1473" /><Relationship Type="http://schemas.openxmlformats.org/officeDocument/2006/relationships/hyperlink" Target="https://cerarte.com.do/tienda/producto/porcelanato-tanum-30x60-caj08?variant=009583%20%3A%20%20%3A%20%20%3A%20BLANCO%20%3A%20MATE" TargetMode="External" Id="rId1474" /><Relationship Type="http://schemas.openxmlformats.org/officeDocument/2006/relationships/hyperlink" Target="https://tienda.laiberica.com.do/product/porcelanato-core-snow-rect-30x60/" TargetMode="External" Id="rId1475" /><Relationship Type="http://schemas.openxmlformats.org/officeDocument/2006/relationships/hyperlink" Target="https://cerarte.com.do/tienda/producto/porcelanato-tanum-30x60-caj08?variant=009583%20%3A%20%20%3A%20%20%3A%20BONE%20%3A%20MATE" TargetMode="External" Id="rId1476" /><Relationship Type="http://schemas.openxmlformats.org/officeDocument/2006/relationships/hyperlink" Target="https://tienda.laiberica.com.do/product/porcelanato-kursaal-ashen-rectificado-30x60/" TargetMode="External" Id="rId1477" /><Relationship Type="http://schemas.openxmlformats.org/officeDocument/2006/relationships/hyperlink" Target="https://cerarte.com.do/tienda/producto/pv-sahara-60x60-rt-012973?variant=012973%20%3A%20%20%3A%20%20%3A%20GRIS%20%3A%20ANTISLIP" TargetMode="External" Id="rId1478" /><Relationship Type="http://schemas.openxmlformats.org/officeDocument/2006/relationships/hyperlink" Target="https://cerarte.com.do/tienda/producto/pv-arizona-60x60-rt?variant=011648%20%3A%20%20%3A%20%20%3A%20BEIGE%20%3A%20ANTISLIP" TargetMode="External" Id="rId1479" /><Relationship Type="http://schemas.openxmlformats.org/officeDocument/2006/relationships/hyperlink" Target="https://cerarte.com.do/tienda/producto/pv-marmo-bianco-60x60-rt?variant=011678%20%3A%20%20%3A%20%20%3A%20BIANCO%20%3A%20BRILLO" TargetMode="External" Id="rId1480" /><Relationship Type="http://schemas.openxmlformats.org/officeDocument/2006/relationships/hyperlink" Target="https://cerarte.com.do/tienda/producto/porcelanato-pv-roca-inca-60x60-rt-012502?variant=012502%20%3A%20%20%3A%20%20%3A%20GRIS%20%3A%20MATE" TargetMode="External" Id="rId1481" /><Relationship Type="http://schemas.openxmlformats.org/officeDocument/2006/relationships/hyperlink" Target="https://cerarte.com.do/tienda/producto/porcelanato-pv-inca-60x60-rt?variant=012501%20%3A%20%20%3A%20%20%3A%20MARFIL%20%3A%20MATE" TargetMode="External" Id="rId1482" /><Relationship Type="http://schemas.openxmlformats.org/officeDocument/2006/relationships/hyperlink" Target="https://cerarte.com.do/tienda/producto/porcelanato-pv-roca-inca-60x60-rt-012502?variant=012502%20%3A%20%20%3A%20%20%3A%20BEIGE%20%3A%20MATE" TargetMode="External" Id="rId1483" /><Relationship Type="http://schemas.openxmlformats.org/officeDocument/2006/relationships/hyperlink" Target="https://cerarte.com.do/tienda/producto/porcelanato-pv-roca-inca-60x60-rt-012502?variant=012502%20%3A%20%20%3A%20%20%3A%20BROWN%20%3A%20MATE" TargetMode="External" Id="rId1484" /><Relationship Type="http://schemas.openxmlformats.org/officeDocument/2006/relationships/hyperlink" Target="https://cerarte.com.do/tienda/producto/porcelanato-pv-inca-calacatta-60x60-rt?variant=012499%20%3A%20%20%3A%20%20%3A%20GOLD%20%3A%20PULIDO" TargetMode="External" Id="rId1485" /><Relationship Type="http://schemas.openxmlformats.org/officeDocument/2006/relationships/hyperlink" Target="https://cerarte.com.do/tienda/producto/porcelanato-pv-blanco-absoluto-60x60-rt-012500?variant=012500%20%3A%20%20%3A%20%20%3A%20BLANCO%20%3A%20PULIDO" TargetMode="External" Id="rId1486" /><Relationship Type="http://schemas.openxmlformats.org/officeDocument/2006/relationships/hyperlink" Target="https://cerarte.com.do/tienda/producto/porcelanato-pv-inca-calacatta-60x60-rt?variant=012499%20%3A%20%20%3A%20%20%3A%20GRIS%20%3A%20PULIDO" TargetMode="External" Id="rId1487" /><Relationship Type="http://schemas.openxmlformats.org/officeDocument/2006/relationships/hyperlink" Target="https://cerarte.com.do/tienda/producto/porcelanato-pv-inca-60x60-rt?variant=012501%20%3A%20%20%3A%20%20%3A%20BEIGE%20%3A%20PULIDO" TargetMode="External" Id="rId1488" /><Relationship Type="http://schemas.openxmlformats.org/officeDocument/2006/relationships/hyperlink" Target="https://cerarte.com.do/tienda/producto/porcelanato-taj-mahal-61x61-rt-012740?variant=012740%20%3A%20%20%3A%20%20%3A%20OFF%20WHITE%20%3A%20MATE" TargetMode="External" Id="rId1489" /><Relationship Type="http://schemas.openxmlformats.org/officeDocument/2006/relationships/hyperlink" Target="https://tienda.laiberica.com.do/product/porcelanato-elpaso-light-beige-mate-rec-60x60/" TargetMode="External" Id="rId1490" /><Relationship Type="http://schemas.openxmlformats.org/officeDocument/2006/relationships/hyperlink" Target="https://tienda.laiberica.com.do/product/porcelanato-rodano-chalk-60x60/" TargetMode="External" Id="rId1491" /><Relationship Type="http://schemas.openxmlformats.org/officeDocument/2006/relationships/hyperlink" Target="https://cerarte.com.do/tienda/producto/porc-pyrenees-out-60x60?variant=012013%20%3A%20%20%3A%20%20%3A%20GREY%20%3A%20ANTISLIP" TargetMode="External" Id="rId1492" /><Relationship Type="http://schemas.openxmlformats.org/officeDocument/2006/relationships/hyperlink" Target="https://tienda.laiberica.com.do/product/porcelanato-random-fonce-60x60/" TargetMode="External" Id="rId1493" /><Relationship Type="http://schemas.openxmlformats.org/officeDocument/2006/relationships/hyperlink" Target="https://tienda.laiberica.com.do/product/porcelanato-random-blanc-60x60/" TargetMode="External" Id="rId1494" /><Relationship Type="http://schemas.openxmlformats.org/officeDocument/2006/relationships/hyperlink" Target="https://tienda.laiberica.com.do/product/porcelanato-versailles-oak-60x60/" TargetMode="External" Id="rId1495" /><Relationship Type="http://schemas.openxmlformats.org/officeDocument/2006/relationships/hyperlink" Target="https://tienda.laiberica.com.do/product/porcelanato-concept-natural-60x60/" TargetMode="External" Id="rId1496" /><Relationship Type="http://schemas.openxmlformats.org/officeDocument/2006/relationships/hyperlink" Target="https://tienda.laiberica.com.do/product/porcelanato-kursaal-slate-rectificado-60x60/" TargetMode="External" Id="rId1497" /><Relationship Type="http://schemas.openxmlformats.org/officeDocument/2006/relationships/hyperlink" Target="https://tienda.laiberica.com.do/product/porcelanato-stark-marfil-rect-60x60/" TargetMode="External" Id="rId1498" /><Relationship Type="http://schemas.openxmlformats.org/officeDocument/2006/relationships/hyperlink" Target="https://tienda.laiberica.com.do/product/porcelanato-rios-parana-mate-60x60/" TargetMode="External" Id="rId1499" /><Relationship Type="http://schemas.openxmlformats.org/officeDocument/2006/relationships/hyperlink" Target="https://cerarte.com.do/tienda/producto/semi-gres-boston-75x75-rt?variant=012975%20%3A%20%20%3A%20%20%3A%20GRIS%20%3A%20MATE" TargetMode="External" Id="rId1500" /><Relationship Type="http://schemas.openxmlformats.org/officeDocument/2006/relationships/hyperlink" Target="https://cerarte.com.do/tienda/producto/semi-gres-petra-natural-75x75-rt-012777?variant=012777%20%3A%20%20%3A%20%20%3A%20BEIGE%20%3A%20ANTISLIP" TargetMode="External" Id="rId1501" /><Relationship Type="http://schemas.openxmlformats.org/officeDocument/2006/relationships/hyperlink" Target="https://cerarte.com.do/tienda/producto/semi-gres-crema-delicato-75x75-rt?variant=012376%20%3A%20%20%3A%20%20%3A%20BEIGE%20%3A%20PULIDO" TargetMode="External" Id="rId1502" /><Relationship Type="http://schemas.openxmlformats.org/officeDocument/2006/relationships/hyperlink" Target="https://cerarte.com.do/tienda/producto/semi-gres-pv-alvorada-75x75-ext-rt?variant=012374%20%3A%20%20%3A%20%20%3A%20GRIS%20%3A%20EXTERIOR" TargetMode="External" Id="rId1503" /><Relationship Type="http://schemas.openxmlformats.org/officeDocument/2006/relationships/hyperlink" Target="https://cerarte.com.do/tienda/producto/pv-deck-nogal-vintage-75x75?variant=009614%20%3A%20%20%3A%20%20%3A%20NOGAL%20%3A%20MATE" TargetMode="External" Id="rId1504" /><Relationship Type="http://schemas.openxmlformats.org/officeDocument/2006/relationships/hyperlink" Target="https://cerarte.com.do/tienda/producto/porcelanato-detroit-76x76-rt-012738?variant=012738%20%3A%20%20%3A%20%20%3A%20GREY%20%3A%20MATE" TargetMode="External" Id="rId1505" /><Relationship Type="http://schemas.openxmlformats.org/officeDocument/2006/relationships/hyperlink" Target="https://cerarte.com.do/tienda/producto/pv-tavola-ecko-86x86-rt?variant=011674%20%3A%20%20%3A%20%20%3A%20MARRON%20%3A%20RELIEVE%20SATIN" TargetMode="External" Id="rId1506" /><Relationship Type="http://schemas.openxmlformats.org/officeDocument/2006/relationships/hyperlink" Target="https://cerarte.com.do/tienda/producto/pv-calacatta-gold-85x85-rt-012974?variant=012974%20%3A%20%20%3A%20%20%3A%20GOLD%20%3A%20PULIDO" TargetMode="External" Id="rId1507" /><Relationship Type="http://schemas.openxmlformats.org/officeDocument/2006/relationships/hyperlink" Target="https://cerarte.com.do/tienda/producto/pv-zeppelin-80x80-rt?variant=011700%20%3A%20%20%3A%20%20%3A%20MINT%20%3A%20MATE" TargetMode="External" Id="rId1508" /><Relationship Type="http://schemas.openxmlformats.org/officeDocument/2006/relationships/hyperlink" Target="https://cerarte.com.do/tienda/producto/pv-calacatta-gold-86x86-rt?variant=011652%20%3A%20%20%3A%20%20%3A%20GOLD%20%3A%20SATINADO" TargetMode="External" Id="rId1509" /><Relationship Type="http://schemas.openxmlformats.org/officeDocument/2006/relationships/hyperlink" Target="https://ochoa.com.do/producto/baldosa-ceramica-epoca-nogal-01094774" TargetMode="External" Id="rId1510" /><Relationship Type="http://schemas.openxmlformats.org/officeDocument/2006/relationships/hyperlink" Target="https://ochoa.com.do/producto/baldosa-at-montevideo-gris-01099136" TargetMode="External" Id="rId1511" /><Relationship Type="http://schemas.openxmlformats.org/officeDocument/2006/relationships/hyperlink" Target="https://ochoa.com.do/producto/baldosa-at-montevideo-roble-01099137" TargetMode="External" Id="rId1512" /><Relationship Type="http://schemas.openxmlformats.org/officeDocument/2006/relationships/hyperlink" Target="https://ochoa.com.do/producto/baldosa-at-montevideo-arce-01099135" TargetMode="External" Id="rId1513" /><Relationship Type="http://schemas.openxmlformats.org/officeDocument/2006/relationships/hyperlink" Target="https://cerarte.com.do/tienda/producto/pv-celeiro-22x90-rt?variant=012088%20%3A%20%20%3A%20%20%3A%20CELEIRO%20%3A%20SATINADO%2FLISO" TargetMode="External" Id="rId1514" /><Relationship Type="http://schemas.openxmlformats.org/officeDocument/2006/relationships/hyperlink" Target="https://tienda.laiberica.com.do/product/porcelanato-tablilla-rovere-tabacco-22-5x90/" TargetMode="External" Id="rId1515" /><Relationship Type="http://schemas.openxmlformats.org/officeDocument/2006/relationships/hyperlink" Target="https://tienda.laiberica.com.do/product/porcelanato-tablilla-rovere-grafite-22-5x90-2/" TargetMode="External" Id="rId1516" /><Relationship Type="http://schemas.openxmlformats.org/officeDocument/2006/relationships/hyperlink" Target="https://ochoa.com.do/producto/baldosa-porcelanica-mandal-gris-01096823" TargetMode="External" Id="rId1517" /><Relationship Type="http://schemas.openxmlformats.org/officeDocument/2006/relationships/hyperlink" Target="https://ochoa.com.do/producto/baldosa-ceramica-essen-ash-01098119" TargetMode="External" Id="rId1518" /><Relationship Type="http://schemas.openxmlformats.org/officeDocument/2006/relationships/hyperlink" Target="https://ochoa.com.do/producto/baldosa-ceramica-essen-zircon-01098120" TargetMode="External" Id="rId1519" /><Relationship Type="http://schemas.openxmlformats.org/officeDocument/2006/relationships/hyperlink" Target="https://ochoa.com.do/producto/baldosa-ceramica-elgin-tortora-01098121" TargetMode="External" Id="rId1520" /><Relationship Type="http://schemas.openxmlformats.org/officeDocument/2006/relationships/hyperlink" Target="https://cerarte.com.do/tienda/producto/porcelanato-laranjeiras-84x84?variant=012772%20%3A%20%20%3A%20%20%3A%20CINZA%20%3A%20EXTERIOR" TargetMode="External" Id="rId1521" /><Relationship Type="http://schemas.openxmlformats.org/officeDocument/2006/relationships/hyperlink" Target="https://cerarte.com.do/tienda/producto/porcelanato-sevilha-92x92-rt?variant=012822%20%3A%20%20%3A%20%20%3A%20BEIGE%20%3A%20MATE" TargetMode="External" Id="rId1522" /><Relationship Type="http://schemas.openxmlformats.org/officeDocument/2006/relationships/hyperlink" Target="https://tienda.laiberica.com.do/product/__trashed-62/" TargetMode="External" Id="rId1523" /><Relationship Type="http://schemas.openxmlformats.org/officeDocument/2006/relationships/hyperlink" Target="https://ochoa.com.do/producto/baldosa-ceramica-muse-blanco-01098930" TargetMode="External" Id="rId1524" /><Relationship Type="http://schemas.openxmlformats.org/officeDocument/2006/relationships/hyperlink" Target="https://ochoa.com.do/producto/baldosa-ceramica-muse-negro-01098932" TargetMode="External" Id="rId1525" /><Relationship Type="http://schemas.openxmlformats.org/officeDocument/2006/relationships/hyperlink" Target="https://ochoa.com.do/producto/baldosa-ceramica-crema-natural-twist-01096869" TargetMode="External" Id="rId1526" /><Relationship Type="http://schemas.openxmlformats.org/officeDocument/2006/relationships/hyperlink" Target="https://ochoa.com.do/producto/baldosa-ceramica-cellini-01098441" TargetMode="External" Id="rId1527" /><Relationship Type="http://schemas.openxmlformats.org/officeDocument/2006/relationships/hyperlink" Target="https://ochoa.com.do/producto/baldosa-ceramica-torano-01098447" TargetMode="External" Id="rId1528" /><Relationship Type="http://schemas.openxmlformats.org/officeDocument/2006/relationships/hyperlink" Target="https://ochoa.com.do/producto/baldosa-ceramica-rlv-cellini-01098442" TargetMode="External" Id="rId1529" /><Relationship Type="http://schemas.openxmlformats.org/officeDocument/2006/relationships/hyperlink" Target="https://ochoa.com.do/producto/baldosa-ceramica-rlv-torano-01098448" TargetMode="External" Id="rId1530" /><Relationship Type="http://schemas.openxmlformats.org/officeDocument/2006/relationships/hyperlink" Target="https://cerarte.com.do/tienda/producto/levigato-alpino-hd-49x99-rt?variant=011203%20%3A%20%20%3A%20%20%3A%20CALACATTA%20%3A%20PULIDO" TargetMode="External" Id="rId1531" /><Relationship Type="http://schemas.openxmlformats.org/officeDocument/2006/relationships/hyperlink" Target="https://ochoa.com.do/producto/baldosa-porcelanica-rafter-chevron-beige-01097995" TargetMode="External" Id="rId1532" /><Relationship Type="http://schemas.openxmlformats.org/officeDocument/2006/relationships/hyperlink" Target="https://ochoa.com.do/producto/baldosa-porcelanica-rafter-chevron-natural-01097996" TargetMode="External" Id="rId1533" /><Relationship Type="http://schemas.openxmlformats.org/officeDocument/2006/relationships/hyperlink" Target="https://ochoa.com.do/producto/baldosa-ceramica-urban-concreto-mate-01099083" TargetMode="External" Id="rId1534" /><Relationship Type="http://schemas.openxmlformats.org/officeDocument/2006/relationships/hyperlink" Target="https://ochoa.com.do/producto/baldosa-ceramica-cedasa-tundra-gris-01099086" TargetMode="External" Id="rId1535" /><Relationship Type="http://schemas.openxmlformats.org/officeDocument/2006/relationships/hyperlink" Target="https://cerarte.com.do/tienda/producto/porcelanato-maori-11x120-nat-ret?variant=008755%20%3A%20%20%3A%20%20%3A%20SUN%20%3A%20MATE" TargetMode="External" Id="rId1536" /><Relationship Type="http://schemas.openxmlformats.org/officeDocument/2006/relationships/hyperlink" Target="https://cerarte.com.do/tienda/producto/porcelanato-titan-jeri-3d-120x120-rt?variant=012731%20%3A%20%20%3A%20%20%3A%20BEIGE%20%3A%20MATE" TargetMode="External" Id="rId1537" /><Relationship Type="http://schemas.openxmlformats.org/officeDocument/2006/relationships/hyperlink" Target="https://cerarte.com.do/tienda/producto/porcelanato-apuano-oro-120x120-rt-012545?variant=012545%20%3A%20%20%3A%20%20%3A%20ORO%20%3A%20PULIDO" TargetMode="External" Id="rId1538" /><Relationship Type="http://schemas.openxmlformats.org/officeDocument/2006/relationships/hyperlink" Target="https://cerarte.com.do/tienda/producto/porc-basalto-123x123-nat?variant=011662%20%3A%20%20%3A%20%20%3A%20SAND%20%3A%20MATE" TargetMode="External" Id="rId1539" /><Relationship Type="http://schemas.openxmlformats.org/officeDocument/2006/relationships/hyperlink" Target="https://cerarte.com.do/tienda/producto/porcelanato-tecton-ave-3d-120x120-rt-012732?variant=012732%20%3A%20%20%3A%20%20%3A%20BEIGE%20%3A%20MATE" TargetMode="External" Id="rId1540" /><Relationship Type="http://schemas.openxmlformats.org/officeDocument/2006/relationships/hyperlink" Target="https://cerarte.com.do/tienda/producto/porc-patch-mix-mlx-120x120-rt?variant=012341%20%3A%20%20%3A%20%20%3A%20MIX%20%3A%20MATE" TargetMode="External" Id="rId1541" /><Relationship Type="http://schemas.openxmlformats.org/officeDocument/2006/relationships/hyperlink" Target="https://ochoa.com.do/producto/baldosa-ceramica-cavallina-marfil-01098894" TargetMode="External" Id="rId1542" /><Relationship Type="http://schemas.openxmlformats.org/officeDocument/2006/relationships/hyperlink" Target="https://cerarte.com.do/tienda/producto/porcelanato-apuano-oro-120x120-rt-012545?variant=012545%20%3A%20%20%3A%20%20%3A%20ORO%20%3A%20MATE" TargetMode="External" Id="rId1543" /><Relationship Type="http://schemas.openxmlformats.org/officeDocument/2006/relationships/hyperlink" Target="https://ochoa.com.do/producto/baldosa-porcelanica-base-albaroc-galena-01098428" TargetMode="External" Id="rId1544" /><Relationship Type="http://schemas.openxmlformats.org/officeDocument/2006/relationships/hyperlink" Target="https://ochoa.com.do/producto/baldosa-ceramica-milan-gris-01098436" TargetMode="External" Id="rId1545" /><Relationship Type="http://schemas.openxmlformats.org/officeDocument/2006/relationships/hyperlink" Target="https://ochoa.com.do/producto/baldosa-porcelanica-base-albaroc-boal-01098237" TargetMode="External" Id="rId1546" /><Relationship Type="http://schemas.openxmlformats.org/officeDocument/2006/relationships/hyperlink" Target="https://ochoa.com.do/producto/baldosa-ceramica-venatto-perla-01098587" TargetMode="External" Id="rId1547" /><Relationship Type="http://schemas.openxmlformats.org/officeDocument/2006/relationships/hyperlink" Target="https://ochoa.com.do/producto/baldosa-ceramica-marble-travertino-01098433" TargetMode="External" Id="rId1548" /><Relationship Type="http://schemas.openxmlformats.org/officeDocument/2006/relationships/hyperlink" Target="https://ochoa.com.do/producto/baldosa-ceramica-marble-crema-marfil-01096897" TargetMode="External" Id="rId1549" /><Relationship Type="http://schemas.openxmlformats.org/officeDocument/2006/relationships/hyperlink" Target="https://ochoa.com.do/producto/baldosa-ceramica-provenza-grigio-01099182" TargetMode="External" Id="rId1550" /><Relationship Type="http://schemas.openxmlformats.org/officeDocument/2006/relationships/hyperlink" Target="https://cerarte.com.do/tienda/producto/porc-arles-20x120?variant=013119%20%3A%20%20%3A%2020X120%20%3A%20BIANCO%20%3A%20MATE" TargetMode="External" Id="rId1551" /><Relationship Type="http://schemas.openxmlformats.org/officeDocument/2006/relationships/hyperlink" Target="https://cerarte.com.do/tienda/producto/porc-amazon-20x120-rt?variant=012042%20%3A%20%20%3A%20%20%3A%20BEIGE%20%3A%20MATE" TargetMode="External" Id="rId1552" /><Relationship Type="http://schemas.openxmlformats.org/officeDocument/2006/relationships/hyperlink" Target="https://cerarte.com.do/tienda/producto/porcelanato-chateau-20x120-ret?variant=005374%20%3A%20%20%3A%20%20%3A%20CENIZA%20%3A%20MATE" TargetMode="External" Id="rId1553" /><Relationship Type="http://schemas.openxmlformats.org/officeDocument/2006/relationships/hyperlink" Target="https://cerarte.com.do/tienda/producto/porc-mood-wood-larice-20x120-rt?variant=012915%20%3A%20%20%3A%20%20%3A%20ALAMO%20%3A%20MATE" TargetMode="External" Id="rId1554" /><Relationship Type="http://schemas.openxmlformats.org/officeDocument/2006/relationships/hyperlink" Target="https://cerarte.com.do/tienda/producto/porc-stowe-20x120?variant=013117%20%3A%20%20%3A%2020X120%20%3A%20ALMOND%20%3A%20MATE" TargetMode="External" Id="rId1555" /><Relationship Type="http://schemas.openxmlformats.org/officeDocument/2006/relationships/hyperlink" Target="https://ochoa.com.do/producto/baldosa-ceramica-rigato-sabbia-01097746" TargetMode="External" Id="rId1556" /><Relationship Type="http://schemas.openxmlformats.org/officeDocument/2006/relationships/hyperlink" Target="https://cerarte.com.do/tienda/producto/porcelanato-ducale-20x120-caj05-ret?variant=009446%20%3A%20%20%3A%20%20%3A%20MOON%20%3A%20MATE" TargetMode="External" Id="rId1557" /><Relationship Type="http://schemas.openxmlformats.org/officeDocument/2006/relationships/hyperlink" Target="https://cerarte.com.do/tienda/producto/porc-xs-milena-20x120-rt?variant=011494%20%3A%20%20%3A%20%20%3A%20CEREZO%20%3A%20MATE" TargetMode="External" Id="rId1558" /><Relationship Type="http://schemas.openxmlformats.org/officeDocument/2006/relationships/hyperlink" Target="https://cerarte.com.do/tienda/producto/porc-xs-milena-20x120-rt?variant=011494%20%3A%20%20%3A%20%20%3A%20CENIZA%20%3A%20MATE" TargetMode="External" Id="rId1559" /><Relationship Type="http://schemas.openxmlformats.org/officeDocument/2006/relationships/hyperlink" Target="https://cerarte.com.do/tienda/producto/porc-xs-milena-20x120-rt?variant=011494%20%3A%20%20%3A%20%20%3A%20HAYA%20%3A%20MATE" TargetMode="External" Id="rId1560" /><Relationship Type="http://schemas.openxmlformats.org/officeDocument/2006/relationships/hyperlink" Target="https://cerarte.com.do/tienda/producto/porc-xs-milena-20x120-rt?variant=011494%20%3A%20%20%3A%20%20%3A%20NUEZ%20%3A%20MATE" TargetMode="External" Id="rId1561" /><Relationship Type="http://schemas.openxmlformats.org/officeDocument/2006/relationships/hyperlink" Target="https://cerarte.com.do/tienda/producto/porc-xs-ariz-20x120-rt?variant=011666%20%3A%20%20%3A%20%20%3A%20WHITE%20%3A%20MATE" TargetMode="External" Id="rId1562" /><Relationship Type="http://schemas.openxmlformats.org/officeDocument/2006/relationships/hyperlink" Target="https://cerarte.com.do/tienda/producto/porcelanato-ducale-20x120-caj05-ret?variant=009446%20%3A%20%20%3A%20%20%3A%20CEDAR%20%3A%20MATE" TargetMode="External" Id="rId1563" /><Relationship Type="http://schemas.openxmlformats.org/officeDocument/2006/relationships/hyperlink" Target="https://ochoa.com.do/producto/baldosa-ceramica-uppsala-indigo-01097213" TargetMode="External" Id="rId1564" /><Relationship Type="http://schemas.openxmlformats.org/officeDocument/2006/relationships/hyperlink" Target="https://ochoa.com.do/producto/baldosa-ceramica-vary-dorex-iris-01095297" TargetMode="External" Id="rId1565" /><Relationship Type="http://schemas.openxmlformats.org/officeDocument/2006/relationships/hyperlink" Target="https://ochoa.com.do/producto/baldosa-ceramica-vector-crema-miel-01098502" TargetMode="External" Id="rId1566" /><Relationship Type="http://schemas.openxmlformats.org/officeDocument/2006/relationships/hyperlink" Target="https://ochoa.com.do/producto/baldosa-ceramica-vector-marron-cacao-01097653" TargetMode="External" Id="rId1567" /><Relationship Type="http://schemas.openxmlformats.org/officeDocument/2006/relationships/hyperlink" Target="https://ochoa.com.do/producto/baldosa-ceramica-davos-iris-01097563" TargetMode="External" Id="rId1568" /><Relationship Type="http://schemas.openxmlformats.org/officeDocument/2006/relationships/hyperlink" Target="https://ochoa.com.do/producto/baldosa-porcelanica-semond-light-01098862" TargetMode="External" Id="rId1569" /><Relationship Type="http://schemas.openxmlformats.org/officeDocument/2006/relationships/hyperlink" Target="https://ochoa.com.do/producto/baldosa-porcelanica-statuario-smoke-01098864" TargetMode="External" Id="rId1570" /><Relationship Type="http://schemas.openxmlformats.org/officeDocument/2006/relationships/hyperlink" Target="https://ochoa.com.do/producto/baldosa-porcelanica-panthon-statuario-01098703" TargetMode="External" Id="rId1571" /><Relationship Type="http://schemas.openxmlformats.org/officeDocument/2006/relationships/hyperlink" Target="https://ochoa.com.do/producto/baldosa-porcelanica-piatra-grey-light-01098706" TargetMode="External" Id="rId1572" /><Relationship Type="http://schemas.openxmlformats.org/officeDocument/2006/relationships/hyperlink" Target="https://ochoa.com.do/producto/baldosa-porcelanica-statuario-volbo-01098960" TargetMode="External" Id="rId1573" /><Relationship Type="http://schemas.openxmlformats.org/officeDocument/2006/relationships/hyperlink" Target="https://cerarte.com.do/tienda/producto/semi-gres-paladio-62x119-rt?variant=012778%20%3A%20%20%3A%20%20%3A%20GREEN%20%3A%20PULIDO" TargetMode="External" Id="rId1574" /><Relationship Type="http://schemas.openxmlformats.org/officeDocument/2006/relationships/hyperlink" Target="https://cerarte.com.do/tienda/producto/porc-ark-60x120-rt-2?variant=012062%20%3A%20%20%3A%20%20%3A%20WHITE%20%3A%20MATE" TargetMode="External" Id="rId1575" /><Relationship Type="http://schemas.openxmlformats.org/officeDocument/2006/relationships/hyperlink" Target="https://cerarte.com.do/tienda/producto/porcelanato-bona-dea-60x120?variant=013044%20%3A%20%20%3A%2060X120%20%3A%20GREY%20%3A%20MATE" TargetMode="External" Id="rId1576" /><Relationship Type="http://schemas.openxmlformats.org/officeDocument/2006/relationships/hyperlink" Target="https://cerarte.com.do/tienda/producto/porcelanato-bona-dea-60x120?variant=013044%20%3A%20%20%3A%2060X120%20%3A%20BIANCO%20%3A%20MATE" TargetMode="External" Id="rId1577" /><Relationship Type="http://schemas.openxmlformats.org/officeDocument/2006/relationships/hyperlink" Target="https://ochoa.com.do/producto/baldosa-ceramica-grand-canyon-white-01099109" TargetMode="External" Id="rId1578" /><Relationship Type="http://schemas.openxmlformats.org/officeDocument/2006/relationships/hyperlink" Target="https://ochoa.com.do/producto/baldosa-ceramica-grand-canyon-silver-01099110" TargetMode="External" Id="rId1579" /><Relationship Type="http://schemas.openxmlformats.org/officeDocument/2006/relationships/hyperlink" Target="https://ochoa.com.do/producto/baldosa-ceramica-grand-canyon-sand-01099111" TargetMode="External" Id="rId1580" /><Relationship Type="http://schemas.openxmlformats.org/officeDocument/2006/relationships/hyperlink" Target="https://ochoa.com.do/producto/baldosa-ceramica-essenza-blanco-01098607" TargetMode="External" Id="rId1581" /><Relationship Type="http://schemas.openxmlformats.org/officeDocument/2006/relationships/hyperlink" Target="https://ochoa.com.do/producto/baldosa-at-pompei-blanco-01097875" TargetMode="External" Id="rId1582" /><Relationship Type="http://schemas.openxmlformats.org/officeDocument/2006/relationships/hyperlink" Target="https://cerarte.com.do/tienda/producto/porcelanato-folk-60x120-rt?variant=009636%20%3A%20%20%3A%20%20%3A%20DESERT%20%3A%20MATE" TargetMode="External" Id="rId1583" /><Relationship Type="http://schemas.openxmlformats.org/officeDocument/2006/relationships/hyperlink" Target="https://ochoa.com.do/producto/baldosa-perla-at-elite-01097872" TargetMode="External" Id="rId1584" /><Relationship Type="http://schemas.openxmlformats.org/officeDocument/2006/relationships/hyperlink" Target="https://cerarte.com.do/tienda/producto/porcelanato-cosmopolitan-soft-60x120?variant=012770%20%3A%20%20%3A%20%20%3A%20CINZA%20%3A%20EXTERIOR" TargetMode="External" Id="rId1585" /><Relationship Type="http://schemas.openxmlformats.org/officeDocument/2006/relationships/hyperlink" Target="https://ochoa.com.do/producto/baldosa-ceramica-apulia-gold-01098470" TargetMode="External" Id="rId1586" /><Relationship Type="http://schemas.openxmlformats.org/officeDocument/2006/relationships/hyperlink" Target="https://ochoa.com.do/producto/baldosa-ceramica-essenza-nero-01099039" TargetMode="External" Id="rId1587" /><Relationship Type="http://schemas.openxmlformats.org/officeDocument/2006/relationships/hyperlink" Target="https://ochoa.com.do/producto/baldosa-porcelanica-portofino-blanco-01099147" TargetMode="External" Id="rId1588" /><Relationship Type="http://schemas.openxmlformats.org/officeDocument/2006/relationships/hyperlink" Target="https://ochoa.com.do/producto/baldosa-porcelanica-portofino-gold-01099145" TargetMode="External" Id="rId1589" /><Relationship Type="http://schemas.openxmlformats.org/officeDocument/2006/relationships/hyperlink" Target="https://ochoa.com.do/producto/baldosa-arabescato-pwr-01098538" TargetMode="External" Id="rId1590" /><Relationship Type="http://schemas.openxmlformats.org/officeDocument/2006/relationships/hyperlink" Target="https://cerarte.com.do/tienda/producto/porcelanato-lagoon-63x108-rt-012823?variant=012823%20%3A%20%20%3A%20%20%3A%20VERDE%20%3A%20EXTERIOR" TargetMode="External" Id="rId1591" /><Relationship Type="http://schemas.openxmlformats.org/officeDocument/2006/relationships/hyperlink" Target="https://cerarte.com.do/tienda/producto/porc-woody-60x120-rt?variant=012029%20%3A%20%20%3A%20%20%3A%20WHITE%20%3A%20MATE%20RELIEVE" TargetMode="External" Id="rId1592" /><Relationship Type="http://schemas.openxmlformats.org/officeDocument/2006/relationships/hyperlink" Target="https://ochoa.com.do/producto/baldosa-ceramica-wells-ash-01098616" TargetMode="External" Id="rId1593" /><Relationship Type="http://schemas.openxmlformats.org/officeDocument/2006/relationships/hyperlink" Target="https://cerarte.com.do/tienda/producto/porc-ess-dec-bercy-60x120-rt?variant=011566%20%3A%20%20%3A%20%20%3A%20NUDE%20%3A%20MATE" TargetMode="External" Id="rId1594" /><Relationship Type="http://schemas.openxmlformats.org/officeDocument/2006/relationships/hyperlink" Target="https://ochoa.com.do/producto/baldosa-amazonita-verde-01099067" TargetMode="External" Id="rId1595" /><Relationship Type="http://schemas.openxmlformats.org/officeDocument/2006/relationships/hyperlink" Target="https://ochoa.com.do/producto/arabescatto-pure-blanco-pw-r-01099068" TargetMode="External" Id="rId1596" /><Relationship Type="http://schemas.openxmlformats.org/officeDocument/2006/relationships/hyperlink" Target="https://cerarte.com.do/tienda/producto/porcelanato-chiaro-di-versilia-60x120-rt-012821?variant=012821%20%3A%20%20%3A%20%20%3A%20BLANCO%20%3A%20MATE" TargetMode="External" Id="rId1597" /><Relationship Type="http://schemas.openxmlformats.org/officeDocument/2006/relationships/hyperlink" Target="https://ochoa.com.do/producto/baldosa-ceramica-desert-natural-01098396" TargetMode="External" Id="rId1598" /><Relationship Type="http://schemas.openxmlformats.org/officeDocument/2006/relationships/hyperlink" Target="https://cerarte.com.do/tienda/producto/porcelanato-zesty-st-60x120-rt-012819?variant=012819%20%3A%20%20%3A%20%20%3A%20OFF%20WHITE%20%3A%20MATE" TargetMode="External" Id="rId1599" /><Relationship Type="http://schemas.openxmlformats.org/officeDocument/2006/relationships/hyperlink" Target="https://cerarte.com.do/tienda/producto/porc-xs-terma-white-60x120-rt?variant=011559%20%3A%20%20%3A%20%20%3A%20CARRARA%20%3A%20MATE" TargetMode="External" Id="rId1600" /><Relationship Type="http://schemas.openxmlformats.org/officeDocument/2006/relationships/hyperlink" Target="https://ochoa.com.do/producto/baldosa-ceramica-wells-cream-01098615" TargetMode="External" Id="rId1601" /><Relationship Type="http://schemas.openxmlformats.org/officeDocument/2006/relationships/hyperlink" Target="https://ochoa.com.do/producto/baldosa-ceramica-cavallina-marfil-soft-01098827" TargetMode="External" Id="rId1602" /><Relationship Type="http://schemas.openxmlformats.org/officeDocument/2006/relationships/hyperlink" Target="https://cerarte.com.do/tienda/producto/porc-ess-rlv-bercy-60x120-rt?variant=011565%20%3A%20%20%3A%20%20%3A%20NUDE%20%3A%20MATE" TargetMode="External" Id="rId1603" /><Relationship Type="http://schemas.openxmlformats.org/officeDocument/2006/relationships/hyperlink" Target="https://cerarte.com.do/tienda/producto/levigato-bianco-di-lucca-60x120?variant=011126%20%3A%20%20%3A%20%20%3A%20BIANCO%20%3A%20PULIDO" TargetMode="External" Id="rId1604" /><Relationship Type="http://schemas.openxmlformats.org/officeDocument/2006/relationships/hyperlink" Target="https://cerarte.com.do/tienda/producto/porcelanato-flavia-rigata-duna-60x120?variant=013067%20%3A%20%20%3A%2060X120%20%3A%20DUNA%20%3A%20MATE" TargetMode="External" Id="rId1605" /><Relationship Type="http://schemas.openxmlformats.org/officeDocument/2006/relationships/hyperlink" Target="https://ochoa.com.do/producto/baldosa-ceramica-lincoln-white-01098241" TargetMode="External" Id="rId1606" /><Relationship Type="http://schemas.openxmlformats.org/officeDocument/2006/relationships/hyperlink" Target="https://ochoa.com.do/producto/cr-noor-white-brillo-01098625" TargetMode="External" Id="rId1607" /><Relationship Type="http://schemas.openxmlformats.org/officeDocument/2006/relationships/hyperlink" Target="https://ochoa.com.do/producto/baldosa-ceramica-delight-blanco-anticato-01098893" TargetMode="External" Id="rId1608" /><Relationship Type="http://schemas.openxmlformats.org/officeDocument/2006/relationships/hyperlink" Target="https://ochoa.com.do/producto/baldosa-alloy-azzurro-mate-01098622" TargetMode="External" Id="rId1609" /><Relationship Type="http://schemas.openxmlformats.org/officeDocument/2006/relationships/hyperlink" Target="https://ochoa.com.do/producto/baldosa-ceramica-desert-natural-01098884" TargetMode="External" Id="rId1610" /><Relationship Type="http://schemas.openxmlformats.org/officeDocument/2006/relationships/hyperlink" Target="https://ochoa.com.do/producto/baldosa-ceramica-toscana-gris-01098892" TargetMode="External" Id="rId1611" /><Relationship Type="http://schemas.openxmlformats.org/officeDocument/2006/relationships/hyperlink" Target="https://cerarte.com.do/tienda/producto/porc-pris-sun-60x120-rt?variant=012248%20%3A%20%20%3A%20%20%3A%20SAND%20%3A%20MATE" TargetMode="External" Id="rId1612" /><Relationship Type="http://schemas.openxmlformats.org/officeDocument/2006/relationships/hyperlink" Target="https://ochoa.com.do/producto/baldosa-ceramica-novella-dark-green-01098890" TargetMode="External" Id="rId1613" /><Relationship Type="http://schemas.openxmlformats.org/officeDocument/2006/relationships/hyperlink" Target="https://cerarte.com.do/tienda/producto/porc-pris-sun-60x120-rt?variant=012248%20%3A%20%20%3A%20%20%3A%20PEARL%20%3A%20MATE" TargetMode="External" Id="rId1614" /><Relationship Type="http://schemas.openxmlformats.org/officeDocument/2006/relationships/hyperlink" Target="https://cerarte.com.do/tienda/producto/porc-mocaccino-da-torino?variant=013120%20%3A%20%20%3A%2060X120%20%3A%20NATURAL%20%3A%20SATINADO" TargetMode="External" Id="rId1615" /><Relationship Type="http://schemas.openxmlformats.org/officeDocument/2006/relationships/hyperlink" Target="https://ochoa.com.do/producto/baldosa-ceramica-pisa-gold-01098342" TargetMode="External" Id="rId1616" /><Relationship Type="http://schemas.openxmlformats.org/officeDocument/2006/relationships/hyperlink" Target="https://cerarte.com.do/tienda/producto/porcelanato-folk-60x120-rt?variant=009636%20%3A%20%20%3A%20%20%3A%20ICE%20%3A%20MATE" TargetMode="External" Id="rId1617" /><Relationship Type="http://schemas.openxmlformats.org/officeDocument/2006/relationships/hyperlink" Target="https://ochoa.com.do/producto/baldosa-ceramica-byblos-ceniza-01098262" TargetMode="External" Id="rId1618" /><Relationship Type="http://schemas.openxmlformats.org/officeDocument/2006/relationships/hyperlink" Target="https://cerarte.com.do/tienda/producto/porcelanato-zesty-st-60x120-rt-012819?variant=012819%20%3A%20%20%3A%20%20%3A%20LIGHT%20GRAY%20%3A%20MATE" TargetMode="External" Id="rId1619" /><Relationship Type="http://schemas.openxmlformats.org/officeDocument/2006/relationships/hyperlink" Target="https://ochoa.com.do/producto/baldosa-ceramica-lux-noor-berry-01098624" TargetMode="External" Id="rId1620" /><Relationship Type="http://schemas.openxmlformats.org/officeDocument/2006/relationships/hyperlink" Target="https://ochoa.com.do/producto/baldosa-porcelanica-front-blanco-01098380" TargetMode="External" Id="rId1621" /><Relationship Type="http://schemas.openxmlformats.org/officeDocument/2006/relationships/hyperlink" Target="https://ochoa.com.do/producto/baldosa-porcelanica-potomac-blanco-01098324" TargetMode="External" Id="rId1622" /><Relationship Type="http://schemas.openxmlformats.org/officeDocument/2006/relationships/hyperlink" Target="https://cerarte.com.do/tienda/producto/porcelanato-ms-barcelona-60x120-rt?variant=009640%20%3A%20%20%3A%20%20%3A%20CRISTAL%20%3A%20NATURAL" TargetMode="External" Id="rId1623" /><Relationship Type="http://schemas.openxmlformats.org/officeDocument/2006/relationships/hyperlink" Target="https://ochoa.com.do/producto/baldosa-ceramica-blanco-thasos-01098297" TargetMode="External" Id="rId1624" /><Relationship Type="http://schemas.openxmlformats.org/officeDocument/2006/relationships/hyperlink" Target="https://ochoa.com.do/producto/baldosa-alloy-mint-01098623" TargetMode="External" Id="rId1625" /><Relationship Type="http://schemas.openxmlformats.org/officeDocument/2006/relationships/hyperlink" Target="https://cerarte.com.do/tienda/producto/porcelanato-chiaro-di-versilia-60x120-rt-012821?variant=012821%20%3A%20%20%3A%20%20%3A%20BLANCO%20%3A%20PULIDO" TargetMode="External" Id="rId1626" /><Relationship Type="http://schemas.openxmlformats.org/officeDocument/2006/relationships/hyperlink" Target="https://cerarte.com.do/tienda/producto/porcelanato-sintese-platina-brutalista-nat-60x120-013011?variant=013011%20%3A%20%20%3A%20%20%3A%20GRIS%20%3A%20NATURAL" TargetMode="External" Id="rId1627" /><Relationship Type="http://schemas.openxmlformats.org/officeDocument/2006/relationships/hyperlink" Target="https://ochoa.com.do/producto/baldosa-ceramica-toscana-gris-01098561" TargetMode="External" Id="rId1628" /><Relationship Type="http://schemas.openxmlformats.org/officeDocument/2006/relationships/hyperlink" Target="https://ochoa.com.do/producto/baldosa-ceramica-lux-laurants-brown-01098130" TargetMode="External" Id="rId1629" /><Relationship Type="http://schemas.openxmlformats.org/officeDocument/2006/relationships/hyperlink" Target="https://cerarte.com.do/tienda/producto/porc-pris-rlv-mind-60x120-rt?variant=012252%20%3A%20%20%3A%20%20%3A%20PEARL%20%3A%20PULIDO" TargetMode="External" Id="rId1630" /><Relationship Type="http://schemas.openxmlformats.org/officeDocument/2006/relationships/hyperlink" Target="https://ochoa.com.do/producto/baldosa-ceramica-lux-grotta-oro-01098437" TargetMode="External" Id="rId1631" /><Relationship Type="http://schemas.openxmlformats.org/officeDocument/2006/relationships/hyperlink" Target="https://cerarte.com.do/tienda/producto/porc-pris-rlv-sun-60x120-rt?variant=012249%20%3A%20%20%3A%20%20%3A%20PEARL%20%3A%20PULIDO" TargetMode="External" Id="rId1632" /><Relationship Type="http://schemas.openxmlformats.org/officeDocument/2006/relationships/hyperlink" Target="https://ochoa.com.do/producto/baldosa-ceramica-lux-noor-peach-01098614" TargetMode="External" Id="rId1633" /><Relationship Type="http://schemas.openxmlformats.org/officeDocument/2006/relationships/hyperlink" Target="https://ochoa.com.do/producto/baldosa-ceramica-lux-noor-apple-01098613" TargetMode="External" Id="rId1634" /><Relationship Type="http://schemas.openxmlformats.org/officeDocument/2006/relationships/hyperlink" Target="https://cerarte.com.do/tienda/producto/porc-pris-rlv-sun-60x120-rt?variant=012249%20%3A%20%20%3A%20%20%3A%20SAND%20%3A%20PULIDO" TargetMode="External" Id="rId1635" /><Relationship Type="http://schemas.openxmlformats.org/officeDocument/2006/relationships/hyperlink" Target="https://cerarte.com.do/tienda/producto/porc-origem-15x15?variant=012335%20%3A%20%20%3A%20%20%3A%20GREY%20%3A%20MATE" TargetMode="External" Id="rId1636" /><Relationship Type="http://schemas.openxmlformats.org/officeDocument/2006/relationships/hyperlink" Target="https://cerarte.com.do/tienda/producto/porcelanato-tiffany-805x140-rt?variant=012824%20%3A%20%20%3A%20%20%3A%20GREEN%20%3A%20MATE" TargetMode="External" Id="rId1637" /><Relationship Type="http://schemas.openxmlformats.org/officeDocument/2006/relationships/hyperlink" Target="https://cerarte.com.do/tienda/producto/porc-nature-mood-80x180-rt?variant=011483%20%3A%20%20%3A%20%20%3A%20TUNDRA%20%3A%20BRILLO" TargetMode="External" Id="rId1638" /><Relationship Type="http://schemas.openxmlformats.org/officeDocument/2006/relationships/hyperlink" Target="https://cerarte.com.do/tienda/producto/porc-nature-mood-80x180-rt?variant=011483%20%3A%20%20%3A%20%20%3A%20MOUNTAIN%20PEAK%20%3A%20BRILLO" TargetMode="External" Id="rId1639" /><Relationship Type="http://schemas.openxmlformats.org/officeDocument/2006/relationships/hyperlink" Target="https://ochoa.com.do/producto/baldosa-ceramica-pisa-gold-01097992" TargetMode="External" Id="rId1640" /><Relationship Type="http://schemas.openxmlformats.org/officeDocument/2006/relationships/hyperlink" Target="https://cerarte.com.do/tienda/producto/porc-hex-pris-blanco-198x228?variant=012008%20%3A%20%20%3A%20%20%3A%20BLANCO%20%3A%20BRILLO" TargetMode="External" Id="rId1641" /><Relationship Type="http://schemas.openxmlformats.org/officeDocument/2006/relationships/hyperlink" Target="https://cerarte.com.do/tienda/producto/porcelanato-etoile-symphonie-120x240-6mm-ret?variant=007602%20%3A%20%20%3A%20%20%3A%20SYMPHONIE%20%3A%20BRILLO" TargetMode="External" Id="rId1642" /><Relationship Type="http://schemas.openxmlformats.org/officeDocument/2006/relationships/hyperlink" Target="https://cerarte.com.do/tienda/producto/porcelanato-etoile-illusion-120x240-6mm-ret?variant=007598%20%3A%20%20%3A%20%20%3A%20ILLUSION%20%3A%20BRILLO" TargetMode="External" Id="rId1643" /><Relationship Type="http://schemas.openxmlformats.org/officeDocument/2006/relationships/hyperlink" Target="https://cerarte.com.do/tienda/producto/porcelanato-etoile-crem-120x240-6mm-ret?variant=009533%20%3A%20%20%3A%20%20%3A%20CREME%20%3A%20BRILLO" TargetMode="External" Id="rId1644" /><Relationship Type="http://schemas.openxmlformats.org/officeDocument/2006/relationships/hyperlink" Target="https://cerarte.com.do/tienda/producto/porcelanato-policroma-cipollino-120x240-6mm?variant=009172%20%3A%20%20%3A%20%20%3A%20CIPOLLINO%20%3A%20MATE" TargetMode="External" Id="rId1645" /><Relationship Type="http://schemas.openxmlformats.org/officeDocument/2006/relationships/hyperlink" Target="https://cerarte.com.do/tienda/producto/porcelanato-bianco-di-lucca-11985x26985-x-6mm?variant=010048%20%3A%20%20%3A%20%20%3A%20BIANCO%20%3A%20MATE" TargetMode="External" Id="rId1646" /><Relationship Type="http://schemas.openxmlformats.org/officeDocument/2006/relationships/hyperlink" Target="https://cerarte.com.do/tienda/producto/porcelanato-bw-fall-120x280-6mm-ret?variant=007611%20%3A%20%20%3A%20%20%3A%20FALL%20%3A%20ALTO%20BRILLO" TargetMode="External" Id="rId1647" /><Relationship Type="http://schemas.openxmlformats.org/officeDocument/2006/relationships/hyperlink" Target="https://cerarte.com.do/tienda/producto/porcelanato-bw-breach-120x280-6mm-ret?variant=007608%20%3A%20%20%3A%20%20%3A%20BREACH%20%3A%20ALTO%20BRILLO" TargetMode="External" Id="rId1648" /><Relationship Type="http://schemas.openxmlformats.org/officeDocument/2006/relationships/hyperlink" Target="https://cerarte.com.do/tienda/producto/porcelanato-etoile-gris-120x280-6mm-ret?variant=007612%20%3A%20%20%3A%20%20%3A%20GRIS%20%3A%20BRILLO" TargetMode="External" Id="rId1649" /><Relationship Type="http://schemas.openxmlformats.org/officeDocument/2006/relationships/hyperlink" Target="https://cerarte.com.do/tienda/producto/porcelanato-etoile-renoir-120x280-6mm-ret?variant=007597%20%3A%20%20%3A%20%20%3A%20RENOIR%20%3A%20BRILLO" TargetMode="External" Id="rId1650" /><Relationship Type="http://schemas.openxmlformats.org/officeDocument/2006/relationships/hyperlink" Target="https://cerarte.com.do/tienda/producto/porcelanato-origo-8x315?variant=012519%20%3A%20%20%3A%20%20%3A%20BLUE%20%3A%20BRILLO" TargetMode="External" Id="rId1651" /><Relationship Type="http://schemas.openxmlformats.org/officeDocument/2006/relationships/hyperlink" Target="https://cerarte.com.do/tienda/producto/porcelanato-origo-8x315?variant=012519%20%3A%20%20%3A%20%20%3A%20PEARL%20%3A%20BRILLO" TargetMode="External" Id="rId1652" /><Relationship Type="http://schemas.openxmlformats.org/officeDocument/2006/relationships/hyperlink" Target="https://cerarte.com.do/tienda/producto/porcelanato-origo-8x315?variant=012519%20%3A%20%20%3A%20%20%3A%20GREEN%20%3A%20BRILLO" TargetMode="External" Id="rId1653" /><Relationship Type="http://schemas.openxmlformats.org/officeDocument/2006/relationships/hyperlink" Target="https://ochoa.com.do/producto/baldosa-urbana-crema-01097205" TargetMode="External" Id="rId1654" /><Relationship Type="http://schemas.openxmlformats.org/officeDocument/2006/relationships/hyperlink" Target="https://cerarte.com.do/tienda/producto/rv-osaka-28-5x33-013056?variant=013056%20%3A%20%20%3A%2030X30%20%3A%20GREY%20%3A%20MATE" TargetMode="External" Id="rId1655" /><Relationship Type="http://schemas.openxmlformats.org/officeDocument/2006/relationships/hyperlink" Target="https://cerarte.com.do/tienda/producto/rv-scale-30-7x30-7-013060?variant=013060%20%3A%20%20%3A%2030X30%20%3A%20GARDEN%20%3A%20MATE" TargetMode="External" Id="rId1656" /><Relationship Type="http://schemas.openxmlformats.org/officeDocument/2006/relationships/hyperlink" Target="https://cerarte.com.do/tienda/producto/porcelanato-circle-309x309?variant=013050%20%3A%20%20%3A%2030X30%20%3A%20BLACK%20%3A%20MATE" TargetMode="External" Id="rId1657" /><Relationship Type="http://schemas.openxmlformats.org/officeDocument/2006/relationships/hyperlink" Target="https://cerarte.com.do/tienda/producto/porcelanato-circle-309x309?variant=013050%20%3A%20%20%3A%2030X30%20%3A%20WHITE%20%3A%20GLOSSY" TargetMode="External" Id="rId1658" /><Relationship Type="http://schemas.openxmlformats.org/officeDocument/2006/relationships/hyperlink" Target="https://cerarte.com.do/tienda/producto/porcelanato-ossido-100x300-5mm?variant=007485%20%3A%20%20%3A%20%20%3A%20BRUNO%20%3A%20MATE" TargetMode="External" Id="rId1659" /><Relationship Type="http://schemas.openxmlformats.org/officeDocument/2006/relationships/hyperlink" Target="https://cerarte.com.do/tienda/producto/porcelanato-eminent-150x300?variant=007278%20%3A%20%20%3A%20%20%3A%20BROWN%20%3A%20MATE" TargetMode="External" Id="rId1660" /><Relationship Type="http://schemas.openxmlformats.org/officeDocument/2006/relationships/hyperlink" Target="https://cerarte.com.do/tienda/producto/porcelanato-sahara-noir-150x300?variant=007282%20%3A%20%20%3A%20%20%3A%20NEGRO%20%3A%20MATE" TargetMode="External" Id="rId1661" /><Relationship Type="http://schemas.openxmlformats.org/officeDocument/2006/relationships/hyperlink" Target="https://cerarte.com.do/tienda/producto/levigato-nebula-150x300-6mm?variant=007273%20%3A%20%20%3A%20%20%3A%20GRIGIA%20%3A%20BRILLO" TargetMode="External" Id="rId1662" /><Relationship Type="http://schemas.openxmlformats.org/officeDocument/2006/relationships/hyperlink" Target="https://cerarte.com.do/tienda/producto/levigato-maximum-calacatta-150x300?variant=007291%20%3A%20%20%3A%20%20%3A%20WHITE%20%3A%20BRILLO" TargetMode="External" Id="rId1663" /><Relationship Type="http://schemas.openxmlformats.org/officeDocument/2006/relationships/hyperlink" Target="https://cerarte.com.do/tienda/producto/porcelanato-calce-grigio-162x324-5mm?variant=007487%20%3A%20%20%3A%20%20%3A%20GRIGIO%20%3A%20MATE" TargetMode="External" Id="rId1664" /><Relationship Type="http://schemas.openxmlformats.org/officeDocument/2006/relationships/hyperlink" Target="https://cerarte.com.do/tienda/producto/porcelanato-i-naturali-arabescato-162x324-12mm?variant=007645%20%3A%20%20%3A%20%20%3A%20ARABESCATO%20%3A%20MATE" TargetMode="External" Id="rId1665" /><Relationship Type="http://schemas.openxmlformats.org/officeDocument/2006/relationships/hyperlink" Target="https://cerarte.com.do/tienda/producto/porcelanato-collection-assoluto-162x324-12mm?variant=007510%20%3A%20%20%3A%20%20%3A%20NERO%20%3A%20MATE" TargetMode="External" Id="rId1666" /><Relationship Type="http://schemas.openxmlformats.org/officeDocument/2006/relationships/hyperlink" Target="https://cerarte.com.do/tienda/producto/porcelanato-i-naturali-arabescato-162x324-12mm?variant=007645%20%3A%20%20%3A%20%20%3A%20ARABESCATO%20%3A%20BRILLO" TargetMode="External" Id="rId1667" /><Relationship Type="http://schemas.openxmlformats.org/officeDocument/2006/relationships/hyperlink" Target="https://cerarte.com.do/tienda/producto/porcelanato-naturali-emperador-extra-162x324-12mm?variant=007647%20%3A%20%20%3A%20%20%3A%20EMPERADOR%20EXTRA%20%3A%20BRILLO" TargetMode="External" Id="rId1668" /><Relationship Type="http://schemas.openxmlformats.org/officeDocument/2006/relationships/hyperlink" Target="https://cerarte.com.do/tienda/producto/porcelanato-collection-assoluto-162x324-12mm?variant=007510%20%3A%20%20%3A%20%20%3A%20BIANCO%20%3A%20PULIDO" TargetMode="External" Id="rId1669" /><Relationship Type="http://schemas.openxmlformats.org/officeDocument/2006/relationships/hyperlink" Target="https://cerarte.com.do/tienda/producto/porcelanato-naturali-noir-desir-162x324-12mm?variant=007506%20%3A%20%20%3A%20%20%3A%20NOIR%20DESIR%20%3A%20MATE" TargetMode="External" Id="rId1670" /><Relationship Type="http://schemas.openxmlformats.org/officeDocument/2006/relationships/hyperlink" Target="https://cerarte.com.do/tienda/producto/porcelanato-naturali-statuario-venato-162x324-12mm?variant=007505%20%3A%20%20%3A%20%20%3A%20BIANCO%20%3A%20SOFT%20TOUCH" TargetMode="External" Id="rId1671" /><Relationship Type="http://schemas.openxmlformats.org/officeDocument/2006/relationships/hyperlink" Target="https://cerarte.com.do/tienda/producto/porcelanato-naturali-calacatta-venato-162x324-12mm?variant=007511%20%3A%20%20%3A%20%20%3A%20ORO%20VENATO%20%3A%20LUCIDO" TargetMode="External" Id="rId1672" /><Relationship Type="http://schemas.openxmlformats.org/officeDocument/2006/relationships/hyperlink" Target="https://ochoa.com.do/producto/baldosa-ceramica-blanco-01096893" TargetMode="External" Id="rId1673" /><Relationship Type="http://schemas.openxmlformats.org/officeDocument/2006/relationships/hyperlink" Target="https://ochoa.com.do/producto/baldosa-ceramica-treviso-crema-01098139" TargetMode="External" Id="rId1674" /><Relationship Type="http://schemas.openxmlformats.org/officeDocument/2006/relationships/hyperlink" Target="https://ochoa.com.do/producto/baldosa-ceramica-crema-marfil-01095094" TargetMode="External" Id="rId1675" /><Relationship Type="http://schemas.openxmlformats.org/officeDocument/2006/relationships/hyperlink" Target="https://ochoa.com.do/producto/baldosa-ceramica-treviso-ceniza-01098140" TargetMode="External" Id="rId1676" /><Relationship Type="http://schemas.openxmlformats.org/officeDocument/2006/relationships/hyperlink" Target="https://ochoa.com.do/producto/baldosa-ceramica-urban-blanco-01098084" TargetMode="External" Id="rId1677" /><Relationship Type="http://schemas.openxmlformats.org/officeDocument/2006/relationships/hyperlink" Target="https://ochoa.com.do/producto/at-alpha-marfil-mate-01098088" TargetMode="External" Id="rId1678" /><Relationship Type="http://schemas.openxmlformats.org/officeDocument/2006/relationships/hyperlink" Target="https://ochoa.com.do/producto/baldosa-at-portofino-blanco-01098090" TargetMode="External" Id="rId1679" /><Relationship Type="http://schemas.openxmlformats.org/officeDocument/2006/relationships/hyperlink" Target="https://ochoa.com.do/producto/baldosa-at-portofino-blanco-01098117" TargetMode="External" Id="rId1680" /><Relationship Type="http://schemas.openxmlformats.org/officeDocument/2006/relationships/hyperlink" Target="https://ochoa.com.do/producto/baldosa-ceramica-blanco-brillo-01099122" TargetMode="External" Id="rId1681" /><Relationship Type="http://schemas.openxmlformats.org/officeDocument/2006/relationships/hyperlink" Target="https://ochoa.com.do/producto/arcadia-marfil-01096688" TargetMode="External" Id="rId1682" /><Relationship Type="http://schemas.openxmlformats.org/officeDocument/2006/relationships/hyperlink" Target="https://ochoa.com.do/producto/baldosa-ceramica-dayton-classic-01098763" TargetMode="External" Id="rId1683" /><Relationship Type="http://schemas.openxmlformats.org/officeDocument/2006/relationships/hyperlink" Target="https://ochoa.com.do/producto/baldosa-ceramica-toronto-perla-01098142" TargetMode="External" Id="rId1684" /><Relationship Type="http://schemas.openxmlformats.org/officeDocument/2006/relationships/hyperlink" Target="https://cerarte.com.do/tienda/producto/magic-platinum-30x60-ret?variant=008679%20%3A%20%20%3A%20%20%3A%20PLATINUM%20%3A%20BRILLO" TargetMode="External" Id="rId1685" /><Relationship Type="http://schemas.openxmlformats.org/officeDocument/2006/relationships/hyperlink" Target="https://ochoa.com.do/producto/baldosa-at-eiffel-blanco-01097858" TargetMode="External" Id="rId1686" /><Relationship Type="http://schemas.openxmlformats.org/officeDocument/2006/relationships/hyperlink" Target="https://ochoa.com.do/producto/baldosa-ceramica-dandy-blanco-01098030" TargetMode="External" Id="rId1687" /><Relationship Type="http://schemas.openxmlformats.org/officeDocument/2006/relationships/hyperlink" Target="https://ochoa.com.do/producto/baldosa-aroa-mix-01098718" TargetMode="External" Id="rId1688" /><Relationship Type="http://schemas.openxmlformats.org/officeDocument/2006/relationships/hyperlink" Target="https://ochoa.com.do/producto/baldosa-perla-ardesia-01098184" TargetMode="External" Id="rId1689" /><Relationship Type="http://schemas.openxmlformats.org/officeDocument/2006/relationships/hyperlink" Target="https://ochoa.com.do/producto/baldosa-ceramica-lagom-blomma-01099078" TargetMode="External" Id="rId1690" /><Relationship Type="http://schemas.openxmlformats.org/officeDocument/2006/relationships/hyperlink" Target="https://ochoa.com.do/producto/baldosa-ceramica-rialto-ivory-01098003" TargetMode="External" Id="rId1691" /><Relationship Type="http://schemas.openxmlformats.org/officeDocument/2006/relationships/hyperlink" Target="https://ochoa.com.do/producto/baldosa-beige-ardesia-01098202" TargetMode="External" Id="rId1692" /><Relationship Type="http://schemas.openxmlformats.org/officeDocument/2006/relationships/hyperlink" Target="https://ochoa.com.do/producto/baldosa-pizarra-ardesia-01098181" TargetMode="External" Id="rId1693" /><Relationship Type="http://schemas.openxmlformats.org/officeDocument/2006/relationships/hyperlink" Target="https://ochoa.com.do/producto/baldosa-porcelanica-bali-stone-01098302" TargetMode="External" Id="rId1694" /><Relationship Type="http://schemas.openxmlformats.org/officeDocument/2006/relationships/hyperlink" Target="https://ochoa.com.do/producto/baldosa-porcelanica-bali-stone-01098301" TargetMode="External" Id="rId1695" /><Relationship Type="http://schemas.openxmlformats.org/officeDocument/2006/relationships/hyperlink" Target="https://ochoa.com.do/producto/at-eiffel-negro-01097870" TargetMode="External" Id="rId1696" /><Relationship Type="http://schemas.openxmlformats.org/officeDocument/2006/relationships/hyperlink" Target="https://ochoa.com.do/producto/baldosa-ceramica-blanco-carrara-01098220" TargetMode="External" Id="rId1697" /><Relationship Type="http://schemas.openxmlformats.org/officeDocument/2006/relationships/hyperlink" Target="https://ochoa.com.do/producto/baldosa-beige-ardesia-wall-01098187" TargetMode="External" Id="rId1698" /><Relationship Type="http://schemas.openxmlformats.org/officeDocument/2006/relationships/hyperlink" Target="https://ochoa.com.do/producto/baldosa-ares-grafito-mate-01098038" TargetMode="External" Id="rId1699" /><Relationship Type="http://schemas.openxmlformats.org/officeDocument/2006/relationships/hyperlink" Target="https://ochoa.com.do/producto/baldosa-ceramica-omnia-beige-01099171" TargetMode="External" Id="rId1700" /><Relationship Type="http://schemas.openxmlformats.org/officeDocument/2006/relationships/hyperlink" Target="https://ochoa.com.do/producto/baldosa-ambient-beige-01097998" TargetMode="External" Id="rId1701" /><Relationship Type="http://schemas.openxmlformats.org/officeDocument/2006/relationships/hyperlink" Target="https://cerarte.com.do/tienda/producto/porcelanato-valls-30x60-cj8?variant=008660%20%3A%20%20%3A%20%20%3A%20BLANCO%20%3A%20RUSTICO" TargetMode="External" Id="rId1702" /><Relationship Type="http://schemas.openxmlformats.org/officeDocument/2006/relationships/hyperlink" Target="https://cerarte.com.do/tienda/producto/xs-olimpia-flag-30x60?variant=011635%20%3A%20%20%3A%20%20%3A%20BLANCO%20CARRARA%20%3A%20MATE" TargetMode="External" Id="rId1703" /><Relationship Type="http://schemas.openxmlformats.org/officeDocument/2006/relationships/hyperlink" Target="https://ochoa.com.do/producto/baldosa-ambient-gris-01098283" TargetMode="External" Id="rId1704" /><Relationship Type="http://schemas.openxmlformats.org/officeDocument/2006/relationships/hyperlink" Target="https://cerarte.com.do/tienda/producto/porcelanato-valls-30x60-cj8?variant=008660%20%3A%20%20%3A%20%20%3A%20GREY%20%3A%20RUSTICO" TargetMode="External" Id="rId1705" /><Relationship Type="http://schemas.openxmlformats.org/officeDocument/2006/relationships/hyperlink" Target="https://ochoa.com.do/producto/baldosa-ares-blanco-brillo-01098035" TargetMode="External" Id="rId1706" /><Relationship Type="http://schemas.openxmlformats.org/officeDocument/2006/relationships/hyperlink" Target="https://ochoa.com.do/producto/baldosa-at-rlv-monsoon-opalo-01097862" TargetMode="External" Id="rId1707" /><Relationship Type="http://schemas.openxmlformats.org/officeDocument/2006/relationships/hyperlink" Target="https://ochoa.com.do/producto/baldosa-grafito-mate-01098037" TargetMode="External" Id="rId1708" /><Relationship Type="http://schemas.openxmlformats.org/officeDocument/2006/relationships/hyperlink" Target="https://ochoa.com.do/producto/baldosa-ares-blanco-mate-01098036" TargetMode="External" Id="rId1709" /><Relationship Type="http://schemas.openxmlformats.org/officeDocument/2006/relationships/hyperlink" Target="https://ochoa.com.do/producto/baldosa-ceramica-eaton-pearl-01098472" TargetMode="External" Id="rId1710" /><Relationship Type="http://schemas.openxmlformats.org/officeDocument/2006/relationships/hyperlink" Target="https://cerarte.com.do/tienda/producto/rv-hex-26-5x51-013057?variant=013057%20%3A%20%20%3A%2030X60%20%3A%20VERDE%20%3A%20ZELLIGE" TargetMode="External" Id="rId1711" /><Relationship Type="http://schemas.openxmlformats.org/officeDocument/2006/relationships/hyperlink" Target="https://ochoa.com.do/producto/baldosa-ceramica-tuscany-grigio-01097515" TargetMode="External" Id="rId1712" /><Relationship Type="http://schemas.openxmlformats.org/officeDocument/2006/relationships/hyperlink" Target="https://ochoa.com.do/producto/porc-plain-ivory-liso-sal-sol-01098939" TargetMode="External" Id="rId1713" /><Relationship Type="http://schemas.openxmlformats.org/officeDocument/2006/relationships/hyperlink" Target="https://cerarte.com.do/tienda/producto/porcelanato-viterbo-60x60?variant=013063%20%3A%20%20%3A%2060X60%20%3A%20SMOKE%20%3A%20MATE" TargetMode="External" Id="rId1714" /><Relationship Type="http://schemas.openxmlformats.org/officeDocument/2006/relationships/hyperlink" Target="https://ochoa.com.do/producto/baldosa-ceramica-trentino-perla-01097934" TargetMode="External" Id="rId1715" /><Relationship Type="http://schemas.openxmlformats.org/officeDocument/2006/relationships/hyperlink" Target="https://ochoa.com.do/producto/baldosa-ceramica-rialto-ivory-01096863" TargetMode="External" Id="rId1716" /><Relationship Type="http://schemas.openxmlformats.org/officeDocument/2006/relationships/hyperlink" Target="https://ochoa.com.do/producto/baldosa-ceramica-crosscut-gris-01098510" TargetMode="External" Id="rId1717" /><Relationship Type="http://schemas.openxmlformats.org/officeDocument/2006/relationships/hyperlink" Target="https://ochoa.com.do/producto/baldosa-carriere-perla-01097863" TargetMode="External" Id="rId1718" /><Relationship Type="http://schemas.openxmlformats.org/officeDocument/2006/relationships/hyperlink" Target="https://cerarte.com.do/tienda/producto/porcelanato-hit-natural-60x60-ret?variant=012125%20%3A%20%20%3A%20%20%3A%20GRIS%20%3A%20MATE" TargetMode="External" Id="rId1719" /><Relationship Type="http://schemas.openxmlformats.org/officeDocument/2006/relationships/hyperlink" Target="https://ochoa.com.do/producto/baldosa-ceramica-daino-ivory-01095934" TargetMode="External" Id="rId1720" /><Relationship Type="http://schemas.openxmlformats.org/officeDocument/2006/relationships/hyperlink" Target="https://ochoa.com.do/producto/baldosa-ceramica-blanco-thasos-01097941" TargetMode="External" Id="rId1721" /><Relationship Type="http://schemas.openxmlformats.org/officeDocument/2006/relationships/hyperlink" Target="https://ochoa.com.do/producto/baldosa-alpi-pizarra-imn-01098512" TargetMode="External" Id="rId1722" /><Relationship Type="http://schemas.openxmlformats.org/officeDocument/2006/relationships/hyperlink" Target="https://ochoa.com.do/producto/baldosa-ceramica-venato-gris-venato-01097717" TargetMode="External" Id="rId1723" /><Relationship Type="http://schemas.openxmlformats.org/officeDocument/2006/relationships/hyperlink" Target="https://ochoa.com.do/producto/baldosa-perla-ardesia-01099063" TargetMode="External" Id="rId1724" /><Relationship Type="http://schemas.openxmlformats.org/officeDocument/2006/relationships/hyperlink" Target="https://ochoa.com.do/producto/baldosa-pizarra-ardesia-01098183" TargetMode="External" Id="rId1725" /><Relationship Type="http://schemas.openxmlformats.org/officeDocument/2006/relationships/hyperlink" Target="https://ochoa.com.do/producto/baldosa-gris-ardesia-01098186" TargetMode="External" Id="rId1726" /><Relationship Type="http://schemas.openxmlformats.org/officeDocument/2006/relationships/hyperlink" Target="https://ochoa.com.do/producto/baldosa-ceramica-royal-gold-gloss-01099011" TargetMode="External" Id="rId1727" /><Relationship Type="http://schemas.openxmlformats.org/officeDocument/2006/relationships/hyperlink" Target="https://ochoa.com.do/producto/baldosa-ceramica-tivoli-perla-01098304" TargetMode="External" Id="rId1728" /><Relationship Type="http://schemas.openxmlformats.org/officeDocument/2006/relationships/hyperlink" Target="https://ochoa.com.do/producto/baldosa-ceramica-tivoli-beige-01098303" TargetMode="External" Id="rId1729" /><Relationship Type="http://schemas.openxmlformats.org/officeDocument/2006/relationships/hyperlink" Target="https://ochoa.com.do/producto/baldosa-beige-ardesia-01098188" TargetMode="External" Id="rId1730" /><Relationship Type="http://schemas.openxmlformats.org/officeDocument/2006/relationships/hyperlink" Target="https://ochoa.com.do/producto/baldosa-alpi-beige-imn-01098514" TargetMode="External" Id="rId1731" /><Relationship Type="http://schemas.openxmlformats.org/officeDocument/2006/relationships/hyperlink" Target="https://ochoa.com.do/producto/baldosa-ceramica-tivoli-gris-01098305" TargetMode="External" Id="rId1732" /><Relationship Type="http://schemas.openxmlformats.org/officeDocument/2006/relationships/hyperlink" Target="https://ochoa.com.do/producto/baldosa-ceramica-essenza-pw-01097991" TargetMode="External" Id="rId1733" /><Relationship Type="http://schemas.openxmlformats.org/officeDocument/2006/relationships/hyperlink" Target="https://ochoa.com.do/producto/baldosa-porcelanica-city-marfil-01097600" TargetMode="External" Id="rId1734" /><Relationship Type="http://schemas.openxmlformats.org/officeDocument/2006/relationships/hyperlink" Target="https://cerarte.com.do/tienda/producto/porcelanato-hit-natural-60x60-ret?variant=012125%20%3A%20%20%3A%20%20%3A%20CAMEL%20%3A%20MATE" TargetMode="External" Id="rId1735" /><Relationship Type="http://schemas.openxmlformats.org/officeDocument/2006/relationships/hyperlink" Target="https://ochoa.com.do/producto/baldosa-ceramica-blanco-mate-01097442" TargetMode="External" Id="rId1736" /><Relationship Type="http://schemas.openxmlformats.org/officeDocument/2006/relationships/hyperlink" Target="https://ochoa.com.do/producto/baldosa-ceramica-omnia-beige-01099167" TargetMode="External" Id="rId1737" /><Relationship Type="http://schemas.openxmlformats.org/officeDocument/2006/relationships/hyperlink" Target="https://cerarte.com.do/tienda/producto/porc-lounge-60x60-rt?variant=012091%20%3A%20%20%3A%20%20%3A%20IVORY%20%3A%20MATE" TargetMode="External" Id="rId1738" /><Relationship Type="http://schemas.openxmlformats.org/officeDocument/2006/relationships/hyperlink" Target="https://cerarte.com.do/tienda/producto/porc-lounge-60x60-rt?variant=012091%20%3A%20%20%3A%20%20%3A%20IVORY%20%3A%20PULIDO" TargetMode="External" Id="rId1739" /><Relationship Type="http://schemas.openxmlformats.org/officeDocument/2006/relationships/hyperlink" Target="https://cerarte.com.do/tienda/producto/porcelanato-hit-60x60-ext-ret?variant=012124%20%3A%20%20%3A%20%20%3A%20GRIS%20%3A%20EXTERIOR" TargetMode="External" Id="rId1740" /><Relationship Type="http://schemas.openxmlformats.org/officeDocument/2006/relationships/hyperlink" Target="https://ochoa.com.do/producto/baldosa-ceramica-crosscut-marfil-01098511" TargetMode="External" Id="rId1741" /><Relationship Type="http://schemas.openxmlformats.org/officeDocument/2006/relationships/hyperlink" Target="https://cerarte.com.do/tienda/producto/porc-lounge-60x60-rt?variant=012091%20%3A%20%20%3A%20%20%3A%20GREY%20%3A%20PULIDO" TargetMode="External" Id="rId1742" /><Relationship Type="http://schemas.openxmlformats.org/officeDocument/2006/relationships/hyperlink" Target="https://cerarte.com.do/tienda/producto/porc-lounge-60x60-rt?variant=012091%20%3A%20%20%3A%20%20%3A%20GREY%20%3A%20MATE" TargetMode="External" Id="rId1743" /><Relationship Type="http://schemas.openxmlformats.org/officeDocument/2006/relationships/hyperlink" Target="https://cerarte.com.do/tienda/producto/porc-lepola-60x60?variant=012911%20%3A%20%20%3A%2060X60%20%3A%20BLANCO%20%3A%20GLOSSY" TargetMode="External" Id="rId1744" /><Relationship Type="http://schemas.openxmlformats.org/officeDocument/2006/relationships/hyperlink" Target="https://ochoa.com.do/producto/baldosa-porcelanica-proyeccion-marfil-01094651" TargetMode="External" Id="rId1745" /><Relationship Type="http://schemas.openxmlformats.org/officeDocument/2006/relationships/hyperlink" Target="https://ochoa.com.do/producto/baldosa-ceramica-daino-ivory-01095931" TargetMode="External" Id="rId1746" /><Relationship Type="http://schemas.openxmlformats.org/officeDocument/2006/relationships/hyperlink" Target="https://ochoa.com.do/producto/baldosa-ceramica-art-indigo-01097944" TargetMode="External" Id="rId1747" /><Relationship Type="http://schemas.openxmlformats.org/officeDocument/2006/relationships/hyperlink" Target="https://ochoa.com.do/producto/baldosa-ceramica-atenea-trellis-01098519" TargetMode="External" Id="rId1748" /><Relationship Type="http://schemas.openxmlformats.org/officeDocument/2006/relationships/hyperlink" Target="https://ochoa.com.do/producto/baldosa-ceramica-daino-ivory-01096594" TargetMode="External" Id="rId1749" /><Relationship Type="http://schemas.openxmlformats.org/officeDocument/2006/relationships/hyperlink" Target="https://cerarte.com.do/tienda/producto/porcelanato-rock-foliage-76x76-rt?variant=012736%20%3A%20%20%3A%20%20%3A%20SILVER%20%3A%20MATE" TargetMode="External" Id="rId1750" /><Relationship Type="http://schemas.openxmlformats.org/officeDocument/2006/relationships/hyperlink" Target="https://cerarte.com.do/tienda/producto/porcelanato-taj-mahal-76x76-rt?variant=012739%20%3A%20%20%3A%20%20%3A%20WHITE%20%3A%20MATE" TargetMode="External" Id="rId1751" /><Relationship Type="http://schemas.openxmlformats.org/officeDocument/2006/relationships/hyperlink" Target="https://ochoa.com.do/producto/baldosa-ceramica-travertino-polido-01098178" TargetMode="External" Id="rId1752" /><Relationship Type="http://schemas.openxmlformats.org/officeDocument/2006/relationships/hyperlink" Target="https://cerarte.com.do/tienda/producto/porcelanato-kotel-81x81-rt?variant=012906%20%3A%20%20%3A%20%20%3A%20MINERAL%20%3A%20EXTERIOR" TargetMode="External" Id="rId1753" /><Relationship Type="http://schemas.openxmlformats.org/officeDocument/2006/relationships/hyperlink" Target="https://cerarte.com.do/tienda/producto/porcelanato-crema-sicilia-80x80-nat-ret?variant=009637%20%3A%20%20%3A%20%20%3A%20CREMA%20%3A%20MATE" TargetMode="External" Id="rId1754" /><Relationship Type="http://schemas.openxmlformats.org/officeDocument/2006/relationships/hyperlink" Target="https://cerarte.com.do/tienda/producto/levigato-olimpia-84x84?variant=009711%20%3A%20%20%3A%20%20%3A%20BEIGE%20%3A%20PULIDO" TargetMode="External" Id="rId1755" /><Relationship Type="http://schemas.openxmlformats.org/officeDocument/2006/relationships/hyperlink" Target="https://cerarte.com.do/tienda/producto/porcelanato-hit-80x80-ret-2?variant=013041%20%3A%20%20%3A%20%20%3A%20CAMEL%20%3A%20MATE" TargetMode="External" Id="rId1756" /><Relationship Type="http://schemas.openxmlformats.org/officeDocument/2006/relationships/hyperlink" Target="https://cerarte.com.do/tienda/producto/porcelanato-hit-80x80-ret-2?variant=013041%20%3A%20%20%3A%20%20%3A%20GRIS%20%3A%20MATE" TargetMode="External" Id="rId1757" /><Relationship Type="http://schemas.openxmlformats.org/officeDocument/2006/relationships/hyperlink" Target="https://cerarte.com.do/tienda/producto/porcelanato-hit-80x80-ret-2?variant=013041%20%3A%20%20%3A%20%20%3A%20CAMEL%20%3A%20ANTISLIP" TargetMode="External" Id="rId1758" /><Relationship Type="http://schemas.openxmlformats.org/officeDocument/2006/relationships/hyperlink" Target="https://ochoa.com.do/producto/baldosa-ceramica-tivoli-beige-01097221" TargetMode="External" Id="rId1759" /><Relationship Type="http://schemas.openxmlformats.org/officeDocument/2006/relationships/hyperlink" Target="https://cerarte.com.do/tienda/producto/porcelanato-urban-84x84-rt?variant=009757%20%3A%20%20%3A%20%20%3A%20SOFT%20%3A%20MATE" TargetMode="External" Id="rId1760" /><Relationship Type="http://schemas.openxmlformats.org/officeDocument/2006/relationships/hyperlink" Target="https://cerarte.com.do/tienda/producto/levigato-dunne-80x80-rt?variant=011171%20%3A%20%20%3A%20%20%3A%20BROWN%20%3A%20BRILLO" TargetMode="External" Id="rId1761" /><Relationship Type="http://schemas.openxmlformats.org/officeDocument/2006/relationships/hyperlink" Target="https://cerarte.com.do/tienda/producto/levigato-le-blanc-84x84-rt?variant=009712%20%3A%20%20%3A%20%20%3A%20CARRARA%20%3A%20PULIDO" TargetMode="External" Id="rId1762" /><Relationship Type="http://schemas.openxmlformats.org/officeDocument/2006/relationships/hyperlink" Target="https://ochoa.com.do/producto/baldosa-ceramica-rovere-honey-01098609" TargetMode="External" Id="rId1763" /><Relationship Type="http://schemas.openxmlformats.org/officeDocument/2006/relationships/hyperlink" Target="https://cerarte.com.do/tienda/producto/porcelanato-jasper-225x90?variant=005297%20%3A%20%20%3A%20%20%3A%20GRIS%20%3A%20MATE" TargetMode="External" Id="rId1764" /><Relationship Type="http://schemas.openxmlformats.org/officeDocument/2006/relationships/hyperlink" Target="https://ochoa.com.do/producto/baldosa-porcelanica-quarz-arena-01096159" TargetMode="External" Id="rId1765" /><Relationship Type="http://schemas.openxmlformats.org/officeDocument/2006/relationships/hyperlink" Target="https://ochoa.com.do/producto/baldosa-ceramica-essen-zircon-01098883" TargetMode="External" Id="rId1766" /><Relationship Type="http://schemas.openxmlformats.org/officeDocument/2006/relationships/hyperlink" Target="https://ochoa.com.do/producto/baldosa-fumo-ardesia-01097243" TargetMode="External" Id="rId1767" /><Relationship Type="http://schemas.openxmlformats.org/officeDocument/2006/relationships/hyperlink" Target="https://cerarte.com.do/tienda/producto/porcelanato-expressions-high-honed-4463x8946?variant=006519%20%3A%20%20%3A%20%20%3A%20ICE%20%3A%20HIGH%20HONED" TargetMode="External" Id="rId1768" /><Relationship Type="http://schemas.openxmlformats.org/officeDocument/2006/relationships/hyperlink" Target="https://cerarte.com.do/tienda/producto/porcelanato-tulum-jeri-3d-90x90-rt-012733?variant=012733%20%3A%20%20%3A%20%20%3A%20BEIGE%20%3A%20MATE" TargetMode="External" Id="rId1769" /><Relationship Type="http://schemas.openxmlformats.org/officeDocument/2006/relationships/hyperlink" Target="https://tienda.laiberica.com.do/product/mosaico-bali-stone-pvc-2-5x2-5x4-4-31x46-7/" TargetMode="External" Id="rId1770" /><Relationship Type="http://schemas.openxmlformats.org/officeDocument/2006/relationships/hyperlink" Target="https://tienda.laiberica.com.do/product/mosaico-crema-brillo-20x20/" TargetMode="External" Id="rId1771" /><Relationship Type="http://schemas.openxmlformats.org/officeDocument/2006/relationships/hyperlink" Target="https://cerarte.com.do/tienda/producto/mosaico-azul-noite-cristal-07x26?variant=009670%20%3A%20%20%3A%20%20%3A%20AZUL%20%3A%20MATE" TargetMode="External" Id="rId1772" /><Relationship Type="http://schemas.openxmlformats.org/officeDocument/2006/relationships/hyperlink" Target="https://cerarte.com.do/tienda/producto/mosaico-brick-england?variant=002973%20%3A%20%20%3A%2026X30%20%3A%20ENGLAND%20%3A%20SE" TargetMode="External" Id="rId1773" /><Relationship Type="http://schemas.openxmlformats.org/officeDocument/2006/relationships/hyperlink" Target="https://cerarte.com.do/tienda/producto/mosaico-georgian?variant=003010%20%3A%20%20%3A%2026X30%20%3A%20MIX%20%3A%20SE" TargetMode="External" Id="rId1774" /><Relationship Type="http://schemas.openxmlformats.org/officeDocument/2006/relationships/hyperlink" Target="https://cerarte.com.do/tienda/producto/mosaico-georgian?variant=003010%20%3A%20%20%3A%2026X30%20%3A%20ROJO%20%3A%20SE" TargetMode="External" Id="rId1775" /><Relationship Type="http://schemas.openxmlformats.org/officeDocument/2006/relationships/hyperlink" Target="https://tienda.laiberica.com.do/product/mosaico-beige-porcelanico-30-6x30-6/" TargetMode="External" Id="rId1776" /><Relationship Type="http://schemas.openxmlformats.org/officeDocument/2006/relationships/hyperlink" Target="https://tienda.laiberica.com.do/product/mosaico-penta-arrecife-green-cristal-31-1x31-1/" TargetMode="External" Id="rId1777" /><Relationship Type="http://schemas.openxmlformats.org/officeDocument/2006/relationships/hyperlink" Target="https://tienda.laiberica.com.do/product/mosaico-penny-saona-cristal-d-19-28-6x28-6/" TargetMode="External" Id="rId1778" /><Relationship Type="http://schemas.openxmlformats.org/officeDocument/2006/relationships/hyperlink" Target="https://tienda.laiberica.com.do/product/mosaico-perla-nero-natura-piedra-natural-5x5x8-30x30/" TargetMode="External" Id="rId1779" /><Relationship Type="http://schemas.openxmlformats.org/officeDocument/2006/relationships/hyperlink" Target="https://tienda.laiberica.com.do/product/mosaico-artist-black-cristal-metal-piedra-natural-2-3x9-8x8-30x30/" TargetMode="External" Id="rId1780" /><Relationship Type="http://schemas.openxmlformats.org/officeDocument/2006/relationships/hyperlink" Target="https://tienda.laiberica.com.do/product/mosaico-artist-white-cristal-metal-piedra-natural-2-3x9-8x8-30x30/" TargetMode="External" Id="rId1781" /><Relationship Type="http://schemas.openxmlformats.org/officeDocument/2006/relationships/hyperlink" Target="https://ochoa.com.do/producto/mosaico-ceramico-01095302" TargetMode="External" Id="rId1782" /><Relationship Type="http://schemas.openxmlformats.org/officeDocument/2006/relationships/hyperlink" Target="https://cerarte.com.do/tienda/producto/mosaico-tasos-1015x1015?variant=013021%20%3A%20%20%3A%2030X30%20%3A%20VERDE%20%3A%20MATE" TargetMode="External" Id="rId1783" /><Relationship Type="http://schemas.openxmlformats.org/officeDocument/2006/relationships/hyperlink" Target="https://ochoa.com.do/producto/baldosa-ceramica-mosaico-crema-natural-01096866" TargetMode="External" Id="rId1784" /><Relationship Type="http://schemas.openxmlformats.org/officeDocument/2006/relationships/hyperlink" Target="https://cerarte.com.do/tienda/producto/mosaico-tasos-5x10?variant=005372%20%3A%20%20%3A%2030X30%20%3A%20VERDE%20%3A%20MATE" TargetMode="External" Id="rId1785" /><Relationship Type="http://schemas.openxmlformats.org/officeDocument/2006/relationships/hyperlink" Target="https://ochoa.com.do/producto/baldosa-ceramica-mosaico-arena-01098155" TargetMode="External" Id="rId1786" /><Relationship Type="http://schemas.openxmlformats.org/officeDocument/2006/relationships/hyperlink" Target="https://ochoa.com.do/producto/mosaico-niebla-verde-tikal-5x5-nivt50y-01098389" TargetMode="External" Id="rId1787" /><Relationship Type="http://schemas.openxmlformats.org/officeDocument/2006/relationships/hyperlink" Target="https://ochoa.com.do/producto/baldosa-ceramica-mosaico-niebla-fuerte-01097982" TargetMode="External" Id="rId1788" /><Relationship Type="http://schemas.openxmlformats.org/officeDocument/2006/relationships/hyperlink" Target="https://ochoa.com.do/producto/baldosa-ceramica-mosaico-blanco-01097983" TargetMode="External" Id="rId1789" /><Relationship Type="http://schemas.openxmlformats.org/officeDocument/2006/relationships/hyperlink" Target="https://cerarte.com.do/tienda/producto/mosaico-crystal-mix-blue-327x327?variant=005706%20%3A%20%20%3A%20%20%3A%20AZUL%20Y%20BLANCO%20%3A" TargetMode="External" Id="rId1790" /><Relationship Type="http://schemas.openxmlformats.org/officeDocument/2006/relationships/hyperlink" Target="https://ochoa.com.do/producto/baldosa-ceramica-mosaico-503-01098152" TargetMode="External" Id="rId1791" /><Relationship Type="http://schemas.openxmlformats.org/officeDocument/2006/relationships/hyperlink" Target="https://ochoa.com.do/producto/baldosa-ceramica-mosaico-niebla-azul-01097981" TargetMode="External" Id="rId1792" /><Relationship Type="http://schemas.openxmlformats.org/officeDocument/2006/relationships/hyperlink" Target="https://ochoa.com.do/producto/baldosa-ceramica-mosaico-negro-01098151" TargetMode="External" Id="rId1793" /><Relationship Type="http://schemas.openxmlformats.org/officeDocument/2006/relationships/hyperlink" Target="https://ochoa.com.do/producto/baldosa-ceramica-mosaico-azul-cobalto-01098156" TargetMode="External" Id="rId1794" /><Relationship Type="http://schemas.openxmlformats.org/officeDocument/2006/relationships/hyperlink" Target="https://ochoa.com.do/producto/mosaico-5x5-han050ay-hanoi-mate-poliure-01098812" TargetMode="External" Id="rId1795" /><Relationship Type="http://schemas.openxmlformats.org/officeDocument/2006/relationships/hyperlink" Target="https://ochoa.com.do/producto/mosaico-5x5-jade50ay-jade-mate-poliure-01098813" TargetMode="External" Id="rId1796" /><Relationship Type="http://schemas.openxmlformats.org/officeDocument/2006/relationships/hyperlink" Target="https://ochoa.com.do/producto/mosaico-5x5-blanco-antides-01098153" TargetMode="External" Id="rId1797" /><Relationship Type="http://schemas.openxmlformats.org/officeDocument/2006/relationships/hyperlink" Target="https://ochoa.com.do/producto/baldosa-ceramica-mosaico-558-01098154" TargetMode="External" Id="rId1798" /><Relationship Type="http://schemas.openxmlformats.org/officeDocument/2006/relationships/hyperlink" Target="https://ochoa.com.do/producto/baldosa-ceramica-mosaico-g326-poliuretano-01098388" TargetMode="External" Id="rId1799" /><Relationship Type="http://schemas.openxmlformats.org/officeDocument/2006/relationships/hyperlink" Target="https://ochoa.com.do/producto/baldosa-ceramica-mosaico-bronze-fibra-01097131" TargetMode="External" Id="rId1800" /><Relationship Type="http://schemas.openxmlformats.org/officeDocument/2006/relationships/hyperlink" Target="https://ochoa.com.do/producto/mosaico-ceramico-sixties-grey-01098157" TargetMode="External" Id="rId1801" /><Relationship Type="http://schemas.openxmlformats.org/officeDocument/2006/relationships/hyperlink" Target="https://ochoa.com.do/producto/baldosa-ceramica-mosaico-hexagonal-01098992" TargetMode="External" Id="rId1802" /><Relationship Type="http://schemas.openxmlformats.org/officeDocument/2006/relationships/hyperlink" Target="https://ochoa.com.do/producto/baldosa-ceramica-mosaico-hexagonal-leno-01098991" TargetMode="External" Id="rId1803" /><Relationship Type="http://schemas.openxmlformats.org/officeDocument/2006/relationships/hyperlink" Target="https://ochoa.com.do/producto/baldosa-ceramica-mosaico-hexagonal-01098988" TargetMode="External" Id="rId1804" /><Relationship Type="http://schemas.openxmlformats.org/officeDocument/2006/relationships/hyperlink" Target="https://ochoa.com.do/producto/mosaico-ceramico-sixties-white-diamond-01098985" TargetMode="External" Id="rId1805" /><Relationship Type="http://schemas.openxmlformats.org/officeDocument/2006/relationships/hyperlink" Target="https://ochoa.com.do/producto/mosaico-ceramico-sixties-black-diamond-01098986" TargetMode="External" Id="rId1806" /><Relationship Type="http://schemas.openxmlformats.org/officeDocument/2006/relationships/hyperlink" Target="https://ochoa.com.do/producto/baldosa-ceramica-mosaico-hexagonal-oslo-01098987" TargetMode="External" Id="rId1807" /><Relationship Type="http://schemas.openxmlformats.org/officeDocument/2006/relationships/hyperlink" Target="https://ochoa.com.do/producto/mosaico-ceramico-sixties-white-01098159" TargetMode="External" Id="rId1808" /><Relationship Type="http://schemas.openxmlformats.org/officeDocument/2006/relationships/hyperlink" Target="https://tienda.laiberica.com.do/product/mosaico-cabrera-cristal-2-5x2-5x8-31-6x31-6/" TargetMode="External" Id="rId1809" /><Relationship Type="http://schemas.openxmlformats.org/officeDocument/2006/relationships/hyperlink" Target="https://tienda.laiberica.com.do/product/mosaico-nieblas-azul-claro-ms3003-31-6x31-6/" TargetMode="External" Id="rId1810" /><Relationship Type="http://schemas.openxmlformats.org/officeDocument/2006/relationships/hyperlink" Target="https://tienda.laiberica.com.do/product/mosaico-tenerife-cristal-31-6x31-6/" TargetMode="External" Id="rId1811" /><Relationship Type="http://schemas.openxmlformats.org/officeDocument/2006/relationships/hyperlink" Target="https://tienda.laiberica.com.do/product/mosaico-negro-liso-cristal-2-5x2-5x8-31-6x31-6/" TargetMode="External" Id="rId1812" /><Relationship Type="http://schemas.openxmlformats.org/officeDocument/2006/relationships/hyperlink" Target="https://tienda.laiberica.com.do/product/mosaico-iris-artic-ms3800-31-6x31-6/" TargetMode="External" Id="rId1813" /><Relationship Type="http://schemas.openxmlformats.org/officeDocument/2006/relationships/hyperlink" Target="https://ochoa.com.do/producto/baldosa-ceramica-mosaico-blanco-01094399" TargetMode="External" Id="rId1814" /><Relationship Type="http://schemas.openxmlformats.org/officeDocument/2006/relationships/hyperlink" Target="https://ochoa.com.do/producto/mosaico-niebla-piscina-nipi25y-01095851" TargetMode="External" Id="rId1815" /><Relationship Type="http://schemas.openxmlformats.org/officeDocument/2006/relationships/hyperlink" Target="https://ochoa.com.do/producto/mosaico-niebla-menta-25x25-nime25y-01098386" TargetMode="External" Id="rId1816" /><Relationship Type="http://schemas.openxmlformats.org/officeDocument/2006/relationships/hyperlink" Target="https://ochoa.com.do/producto/mosaico-ceramico-niebla-fuerte-01095853" TargetMode="External" Id="rId1817" /><Relationship Type="http://schemas.openxmlformats.org/officeDocument/2006/relationships/hyperlink" Target="https://ochoa.com.do/producto/baldosa-ceramica-mosaico-203-poliu-01098387" TargetMode="External" Id="rId1818" /><Relationship Type="http://schemas.openxmlformats.org/officeDocument/2006/relationships/hyperlink" Target="https://ochoa.com.do/producto/baldosa-ceramica-mosaico-azul-claro-01097431" TargetMode="External" Id="rId1819" /><Relationship Type="http://schemas.openxmlformats.org/officeDocument/2006/relationships/hyperlink" Target="https://ochoa.com.do/producto/baldosa-ceramica-mosaico-204-01098384" TargetMode="External" Id="rId1820" /><Relationship Type="http://schemas.openxmlformats.org/officeDocument/2006/relationships/hyperlink" Target="https://ochoa.com.do/producto/baldosa-ceramica-mosaico-caribe-01094411" TargetMode="External" Id="rId1821" /><Relationship Type="http://schemas.openxmlformats.org/officeDocument/2006/relationships/hyperlink" Target="https://ochoa.com.do/producto/baldosa-ceramica-mosaico-ibiza-niebla-01095849" TargetMode="External" Id="rId1822" /><Relationship Type="http://schemas.openxmlformats.org/officeDocument/2006/relationships/hyperlink" Target="https://ochoa.com.do/producto/mosaico-ceramico-turquesa-01094410" TargetMode="External" Id="rId1823" /><Relationship Type="http://schemas.openxmlformats.org/officeDocument/2006/relationships/hyperlink" Target="https://ochoa.com.do/producto/mosaico-25x25-dlfs25y-delfos-poliuretan-01098814" TargetMode="External" Id="rId1824" /><Relationship Type="http://schemas.openxmlformats.org/officeDocument/2006/relationships/hyperlink" Target="https://ochoa.com.do/producto/mosaico-niebla-fuerte-anti-nifu25ay-01097338" TargetMode="External" Id="rId1825" /><Relationship Type="http://schemas.openxmlformats.org/officeDocument/2006/relationships/hyperlink" Target="https://ochoa.com.do/producto/baldosa-ceramica-mosaico-blanco-antideslizant-01095847" TargetMode="External" Id="rId1826" /><Relationship Type="http://schemas.openxmlformats.org/officeDocument/2006/relationships/hyperlink" Target="https://ochoa.com.do/producto/baldosa-ceramica-mosaico-g305-blanco-glossy-01098385" TargetMode="External" Id="rId1827" /><Relationship Type="http://schemas.openxmlformats.org/officeDocument/2006/relationships/hyperlink" Target="https://ochoa.com.do/producto/baldosa-ceramica-mosaico-boston-poliuretano-01097318" TargetMode="External" Id="rId1828" /><Relationship Type="http://schemas.openxmlformats.org/officeDocument/2006/relationships/hyperlink" Target="https://ochoa.com.do/producto/baldosa-ceramica-mosaico-glossy-g325-01097315" TargetMode="External" Id="rId1829" /><Relationship Type="http://schemas.openxmlformats.org/officeDocument/2006/relationships/hyperlink" Target="https://ochoa.com.do/producto/mosaico-paris-poliu-pari25y-01097319" TargetMode="External" Id="rId1830" /><Relationship Type="http://schemas.openxmlformats.org/officeDocument/2006/relationships/hyperlink" Target="https://ochoa.com.do/producto/baldosa-ceramica-mosaico-glossy-01094398" TargetMode="External" Id="rId1831" /><Relationship Type="http://schemas.openxmlformats.org/officeDocument/2006/relationships/hyperlink" Target="https://ochoa.com.do/producto/baldosa-ceramica-mosaico-glossy-g326-01097316" TargetMode="External" Id="rId1832" /><Relationship Type="http://schemas.openxmlformats.org/officeDocument/2006/relationships/hyperlink" Target="https://ochoa.com.do/producto/mosaico-ceramico-tokio-poliu-01097317" TargetMode="External" Id="rId1833" /><Relationship Type="http://schemas.openxmlformats.org/officeDocument/2006/relationships/hyperlink" Target="https://cerarte.com.do/tienda/producto/mosaico-terralma-9x37-nat?variant=009633%20%3A%20%20%3A%20%20%3A%20MANDACARU%20%3A%20MATE" TargetMode="External" Id="rId1834" /><Relationship Type="http://schemas.openxmlformats.org/officeDocument/2006/relationships/hyperlink" Target="https://cerarte.com.do/tienda/producto/mosaico-terralma-9x37-nat?variant=009633%20%3A%20%20%3A%20%20%3A%20ARIZONA%20%3A%20MATE" TargetMode="External" Id="rId1835" /><Relationship Type="http://schemas.openxmlformats.org/officeDocument/2006/relationships/hyperlink" Target="https://cerarte.com.do/tienda/producto/mosaico-terralma-9x37-nat?variant=009633%20%3A%20%20%3A%20%20%3A%20JALAPAO%20%3A%20MATE" TargetMode="External" Id="rId1836" /><Relationship Type="http://schemas.openxmlformats.org/officeDocument/2006/relationships/hyperlink" Target="https://cerarte.com.do/tienda/producto/mosaico-terralma-9x37-nat?variant=009633%20%3A%20%20%3A%20%20%3A%20BORA%20BORA%20%3A%20MATE" TargetMode="External" Id="rId1837" /><Relationship Type="http://schemas.openxmlformats.org/officeDocument/2006/relationships/hyperlink" Target="https://cerarte.com.do/tienda/producto/mosaico-terralma-9x37-nat?variant=009633%20%3A%20%20%3A%20%20%3A%20RIVIERA%20%3A%20MATE" TargetMode="External" Id="rId1838" /><Relationship Type="http://schemas.openxmlformats.org/officeDocument/2006/relationships/hyperlink" Target="https://cerarte.com.do/tienda/producto/mosaico-terralma-9x37-nat?variant=009633%20%3A%20%20%3A%20%20%3A%20SARDENHA%20%3A%20MATE" TargetMode="External" Id="rId1839" /><Relationship Type="http://schemas.openxmlformats.org/officeDocument/2006/relationships/hyperlink" Target="https://tienda.laiberica.com.do/product/mosaico-opalescent-verde-pvc-2-5x2-5x4-4-31x46-7/" TargetMode="External" Id="rId1840" /><Relationship Type="http://schemas.openxmlformats.org/officeDocument/2006/relationships/hyperlink" Target="https://ochoa.com.do/producto/mosaico-ceramico-slate-01098072" TargetMode="External" Id="rId1841" /><Relationship Type="http://schemas.openxmlformats.org/officeDocument/2006/relationships/hyperlink" Target="https://tienda.laiberica.com.do/product/mosaico-penta-forest-blue-cristal-5x5x5-3/" TargetMode="External" Id="rId1842" /><Relationship Type="http://schemas.openxmlformats.org/officeDocument/2006/relationships/hyperlink" Target="https://tienda.laiberica.com.do/product/mosaico-penta-bidart-artic-mate-cristal-5x5x5-3-31-1x31-1/" TargetMode="External" Id="rId1843" /><Relationship Type="http://schemas.openxmlformats.org/officeDocument/2006/relationships/hyperlink" Target="https://tienda.laiberica.com.do/product/mosaico-rusty-piedra-15x60/" TargetMode="External" Id="rId1844" /><Relationship Type="http://schemas.openxmlformats.org/officeDocument/2006/relationships/hyperlink" Target="https://tienda.laiberica.com.do/product/mosaico-pure-white-piedra-15x60/" TargetMode="External" Id="rId1845" /><Relationship Type="http://schemas.openxmlformats.org/officeDocument/2006/relationships/hyperlink" Target="https://tienda.laiberica.com.do/product/mosaico-cloudy-grey-ledgestone-wall-panel-piedra-15x60/" TargetMode="External" Id="rId1846" /><Relationship Type="http://schemas.openxmlformats.org/officeDocument/2006/relationships/hyperlink" Target="https://ochoa.com.do/producto/mosaico-ceramico-mimesis-marron-01094649" TargetMode="External" Id="rId1847" /><Relationship Type="http://schemas.openxmlformats.org/officeDocument/2006/relationships/hyperlink" Target="https://cerarte.com.do/tienda/producto/mosaico-maui-ext-75x75?variant=012142%20%3A%20%20%3A%20%20%3A%20STORM%20MESH%20%3A%20EXTERIOR" TargetMode="External" Id="rId1848" /><Relationship Type="http://schemas.openxmlformats.org/officeDocument/2006/relationships/hyperlink" Target="https://cerarte.com.do/tienda/producto/mosaico-java-75x75?variant=012141%20%3A%20%20%3A%20%20%3A%20MAR%20MESH%20%3A%20MATE" TargetMode="External" Id="rId1849" /><Relationship Type="http://schemas.openxmlformats.org/officeDocument/2006/relationships/hyperlink" Target="https://cerarte.com.do/tienda/producto/mosaico-java-75x75?variant=012141%20%3A%20%20%3A%20%20%3A%20LAGO%20MESH%20%3A%20MATE" TargetMode="External" Id="rId1850" /><Relationship Type="http://schemas.openxmlformats.org/officeDocument/2006/relationships/hyperlink" Target="https://ochoa.com.do/producto/peldano-capitol-pizarra-romo-liso-01098914" TargetMode="External" Id="rId1851" /><Relationship Type="http://schemas.openxmlformats.org/officeDocument/2006/relationships/hyperlink" Target="https://ochoa.com.do/producto/peldano-ceramico-olimpia-antideslizante-beige-01098921" TargetMode="External" Id="rId1852" /><Relationship Type="http://schemas.openxmlformats.org/officeDocument/2006/relationships/hyperlink" Target="https://ochoa.com.do/producto/peldano-capitol-beige-romo-ran-2-01098320" TargetMode="External" Id="rId1853" /><Relationship Type="http://schemas.openxmlformats.org/officeDocument/2006/relationships/hyperlink" Target="https://ochoa.com.do/producto/peldano-capitol-pizarra-romo-ran-2-01098314" TargetMode="External" Id="rId1854" /><Relationship Type="http://schemas.openxmlformats.org/officeDocument/2006/relationships/hyperlink" Target="https://ochoa.com.do/producto/peldano-heritage-nogal-romo-ran-2-01098318" TargetMode="External" Id="rId1855" /><Relationship Type="http://schemas.openxmlformats.org/officeDocument/2006/relationships/hyperlink" Target="https://ochoa.com.do/producto/peldano-heritage-roble-romo-ran-2-01098317" TargetMode="External" Id="rId1856" /><Relationship Type="http://schemas.openxmlformats.org/officeDocument/2006/relationships/hyperlink" Target="https://ochoa.com.do/producto/peldano-ceramico-olimpia-beige-antideslizante-01098315" TargetMode="External" Id="rId1857" /><Relationship Type="http://schemas.openxmlformats.org/officeDocument/2006/relationships/hyperlink" Target="https://ochoa.com.do/producto/peldano-blanco-thassos-romo-ran-2-01098321" TargetMode="External" Id="rId1858" /><Relationship Type="http://schemas.openxmlformats.org/officeDocument/2006/relationships/hyperlink" Target="https://ochoa.com.do/producto/peldano-ceramico-recto-crema-marfil-01096896" TargetMode="External" Id="rId1859" /><Relationship Type="http://schemas.openxmlformats.org/officeDocument/2006/relationships/hyperlink" Target="https://ochoa.com.do/producto/peldano-ceramico-recto-milan-gris-01098435" TargetMode="External" Id="rId1860" /><Relationship Type="http://schemas.openxmlformats.org/officeDocument/2006/relationships/hyperlink" Target="https://ochoa.com.do/producto/peldano-ceramico-recto-albaroc-galena-01098427" TargetMode="External" Id="rId1861" /><Relationship Type="http://schemas.openxmlformats.org/officeDocument/2006/relationships/hyperlink" Target="https://ochoa.com.do/producto/peldano-ceramico-recto-albaroc-boal-01098238" TargetMode="External" Id="rId1862" /><Relationship Type="http://schemas.openxmlformats.org/officeDocument/2006/relationships/hyperlink" Target="https://ochoa.com.do/producto/peldano-ceramico-recto-opera-ivory-01098995" TargetMode="External" Id="rId1863" /><Relationship Type="http://schemas.openxmlformats.org/officeDocument/2006/relationships/hyperlink" Target="https://ochoa.com.do/producto/peldano-ceramico-recto-yoho-oak-01098430" TargetMode="External" Id="rId1864" /><Relationship Type="http://schemas.openxmlformats.org/officeDocument/2006/relationships/hyperlink" Target="https://ochoa.com.do/producto/peldano-ceramico-ml-venatto-perla-01098586" TargetMode="External" Id="rId1865" /><Relationship Type="http://schemas.openxmlformats.org/officeDocument/2006/relationships/hyperlink" Target="https://ochoa.com.do/producto/peldano-ceramico-recto-provenza-blanco-01099179" TargetMode="External" Id="rId1866" /><Relationship Type="http://schemas.openxmlformats.org/officeDocument/2006/relationships/hyperlink" Target="https://ochoa.com.do/producto/peldano-ceramico-recto-provenza-grigio-01099181" TargetMode="External" Id="rId1867" /><Relationship Type="http://schemas.openxmlformats.org/officeDocument/2006/relationships/hyperlink" Target="https://ochoa.com.do/producto/peldano-ceramico-recto-imperial-ceniza-01098584" TargetMode="External" Id="rId1868" /><Relationship Type="http://schemas.openxmlformats.org/officeDocument/2006/relationships/hyperlink" Target="https://ochoa.com.do/producto/peldano-ceramico-ml-imperial-ceniza-01098639" TargetMode="External" Id="rId1869" /><Relationship Type="http://schemas.openxmlformats.org/officeDocument/2006/relationships/hyperlink" Target="https://tienda.laiberica.com.do/product/peldano-ang-decor-marquetry-park-spike-120x32-3/" TargetMode="External" Id="rId1870" /><Relationship Type="http://schemas.openxmlformats.org/officeDocument/2006/relationships/hyperlink" Target="https://tienda.laiberica.com.do/product/peldao-porcelanato-coral-beach-antideslizante-33x120/" TargetMode="External" Id="rId1871" /><Relationship Type="http://schemas.openxmlformats.org/officeDocument/2006/relationships/hyperlink" Target="https://ochoa.com.do/producto/set-huella-contra-huella-blanco-matrix-01098760" TargetMode="External" Id="rId1872" /><Relationship Type="http://schemas.openxmlformats.org/officeDocument/2006/relationships/hyperlink" Target="https://ochoa.com.do/producto/set-huella-contra-huella-desert-lux-01099321" TargetMode="External" Id="rId1873" /><Relationship Type="http://schemas.openxmlformats.org/officeDocument/2006/relationships/hyperlink" Target="https://ochoa.com.do/producto/set-huella-c-huel-des-crema-01099036" TargetMode="External" Id="rId1874" /><Relationship Type="http://schemas.openxmlformats.org/officeDocument/2006/relationships/hyperlink" Target="https://ochoa.com.do/producto/set-huella-c-huel-desert-cem-01098874" TargetMode="External" Id="rId1875" /><Relationship Type="http://schemas.openxmlformats.org/officeDocument/2006/relationships/hyperlink" Target="https://ochoa.com.do/producto/set-huella-c-huella-majs111-01098138" TargetMode="External" Id="rId1876" /><Relationship Type="http://schemas.openxmlformats.org/officeDocument/2006/relationships/hyperlink" Target="https://ochoa.com.do/producto/set-huella-contra-huella-super-white-01098236" TargetMode="External" Id="rId1877" /><Relationship Type="http://schemas.openxmlformats.org/officeDocument/2006/relationships/hyperlink" Target="https://ochoa.com.do/producto/borde-p-peldano-t-6100-01097449" TargetMode="External" Id="rId1878" /><Relationship Type="http://schemas.openxmlformats.org/officeDocument/2006/relationships/hyperlink" Target="https://ochoa.com.do/producto/borde-p-peldano-t-6002-01097447" TargetMode="External" Id="rId1879" /><Relationship Type="http://schemas.openxmlformats.org/officeDocument/2006/relationships/hyperlink" Target="https://ochoa.com.do/producto/borde-p-peldano-t-6005-01097451" TargetMode="External" Id="rId1880" /><Relationship Type="http://schemas.openxmlformats.org/officeDocument/2006/relationships/hyperlink" Target="https://ochoa.com.do/producto/borde-p-peldano-t-6003-01097450" TargetMode="External" Id="rId1881" /><Relationship Type="http://schemas.openxmlformats.org/officeDocument/2006/relationships/hyperlink" Target="https://ochoa.com.do/producto/borde-p-peldano-calacatta-cls3-t-6210-01097126" TargetMode="External" Id="rId1882" /><Relationship Type="http://schemas.openxmlformats.org/officeDocument/2006/relationships/hyperlink" Target="https://tienda.laiberica.com.do/product/zocalo-media-cana-quarry-tile-rojo-15x15/" TargetMode="External" Id="rId1883" /><Relationship Type="http://schemas.openxmlformats.org/officeDocument/2006/relationships/hyperlink" Target="https://ochoa.com.do/producto/rodapie-crema-marfil-pulidas-01097077" TargetMode="External" Id="rId1884" /><Relationship Type="http://schemas.openxmlformats.org/officeDocument/2006/relationships/hyperlink" Target="https://cerarte.com.do/tienda/producto/zocalo-piso-vinil-yc8105-21-240x9x15cm?variant=011729%20%3A%20%20%3A%20%20%3A%20GRIS%20%3A%20MATE" TargetMode="External" Id="rId1885" /><Relationship Type="http://schemas.openxmlformats.org/officeDocument/2006/relationships/hyperlink" Target="https://cerarte.com.do/tienda/producto/zocalo-vinil-240x9x15?variant=011734%20%3A%20%20%3A%20%20%3A%20BLANCO%20%3A%20MATE" TargetMode="External" Id="rId1886" /><Relationship Type="http://schemas.openxmlformats.org/officeDocument/2006/relationships/hyperlink" Target="https://cerarte.com.do/tienda/producto/zocalo-vinil-240x9x15?variant=011734%20%3A%20%20%3A%20%20%3A%20OAK%20%3A%20MATE" TargetMode="External" Id="rId1887" /><Relationship Type="http://schemas.openxmlformats.org/officeDocument/2006/relationships/hyperlink" Target="https://cerarte.com.do/tienda/producto/esquiniero-acero-inox-cuadrado?variant=002853%20%3A%20%20%3A%2010MM-2.7ML%20%3A%20ORO%20%3A" TargetMode="External" Id="rId1888" /><Relationship Type="http://schemas.openxmlformats.org/officeDocument/2006/relationships/hyperlink" Target="https://cerarte.com.do/tienda/producto/esquiniero-acero-inox-cuadrado?variant=002853%20%3A%20%20%3A%2010-2.7ML%20%3A%20BRONCE%20%3A" TargetMode="External" Id="rId1889" /><Relationship Type="http://schemas.openxmlformats.org/officeDocument/2006/relationships/hyperlink" Target="https://ochoa.com.do/producto/list-ac-inox-12x12-titanium-b-t-a-01098906" TargetMode="External" Id="rId1890" /><Relationship Type="http://schemas.openxmlformats.org/officeDocument/2006/relationships/hyperlink" Target="https://ochoa.com.do/producto/list-ac-inox-12x12-oro-b-t-a-01098905" TargetMode="External" Id="rId1891" /><Relationship Type="http://schemas.openxmlformats.org/officeDocument/2006/relationships/hyperlink" Target="https://ochoa.com.do/producto/list-ac-inox-12x12-pink-b-t-a-01098904" TargetMode="External" Id="rId1892" /><Relationship Type="http://schemas.openxmlformats.org/officeDocument/2006/relationships/hyperlink" Target="https://cerarte.com.do/tienda/producto/esquiniero-acero-inox-cuadrado?variant=002853%20%3A%20%20%3A%2012.5-2.7ML%20%3A%20ACERO%20%3A" TargetMode="External" Id="rId1893" /><Relationship Type="http://schemas.openxmlformats.org/officeDocument/2006/relationships/hyperlink" Target="https://ochoa.com.do/producto/list-alum-10x12-tex-gris-claro-01098713" TargetMode="External" Id="rId1894" /><Relationship Type="http://schemas.openxmlformats.org/officeDocument/2006/relationships/hyperlink" Target="https://tienda.laiberica.com.do/product/perfil-n-listel-plata-mate-aluminio-10x2500/" TargetMode="External" Id="rId1895" /><Relationship Type="http://schemas.openxmlformats.org/officeDocument/2006/relationships/hyperlink" Target="https://cerarte.com.do/tienda/producto/esquinero-aluminio-borde-redondo?variant=002848%20%3A%20%20%3A%2010MM-2.7ML%20%3A%20ALUM%20SILVER%20%3A" TargetMode="External" Id="rId1896" /><Relationship Type="http://schemas.openxmlformats.org/officeDocument/2006/relationships/hyperlink" Target="https://tienda.laiberica.com.do/product/perfil-n-listel-ref-2601-plata-mate-aluminio-10x2500/" TargetMode="External" Id="rId1897" /><Relationship Type="http://schemas.openxmlformats.org/officeDocument/2006/relationships/hyperlink" Target="https://tienda.laiberica.com.do/product/perfil-n-listel-plata-brillo-aluminio-10x2500/" TargetMode="External" Id="rId1898" /><Relationship Type="http://schemas.openxmlformats.org/officeDocument/2006/relationships/hyperlink" Target="https://cerarte.com.do/tienda/producto/esquinero-aluminio-borde-redondo?variant=002848%20%3A%20%20%3A%2010MM-2.7ML%20%3A%20ALUMINIO%20NEGRO%20%3A" TargetMode="External" Id="rId1899" /><Relationship Type="http://schemas.openxmlformats.org/officeDocument/2006/relationships/hyperlink" Target="https://tienda.laiberica.com.do/product/perfil-n-listel-ref-3046-plata-mate-aluminio-10x2600/" TargetMode="External" Id="rId1900" /><Relationship Type="http://schemas.openxmlformats.org/officeDocument/2006/relationships/hyperlink" Target="https://cerarte.com.do/tienda/producto/esquinero-aluminio-borde-cuadrado?variant=005255%20%3A%20%20%3A%2010MM-2.7ML%20%3A%20NEGRO%20%3A" TargetMode="External" Id="rId1901" /><Relationship Type="http://schemas.openxmlformats.org/officeDocument/2006/relationships/hyperlink" Target="https://cerarte.com.do/tienda/producto/esquinero-aluminio-borde-cuadrado?variant=005255%20%3A%20%20%3A%2010MM-2.7ML%20%3A%20CROMO%20BR%20%3A" TargetMode="External" Id="rId1902" /><Relationship Type="http://schemas.openxmlformats.org/officeDocument/2006/relationships/hyperlink" Target="https://tienda.laiberica.com.do/product/perfil-n-listel-3-xs-oro-mate-aluminio-10x2500/" TargetMode="External" Id="rId1903" /><Relationship Type="http://schemas.openxmlformats.org/officeDocument/2006/relationships/hyperlink" Target="https://cerarte.com.do/tienda/producto/esquinero-aluminio-borde-redondo?variant=002848%20%3A%20%20%3A%2010MM-2.7ML%20%3A%20ALUMINIO%20%3A" TargetMode="External" Id="rId1904" /><Relationship Type="http://schemas.openxmlformats.org/officeDocument/2006/relationships/hyperlink" Target="https://tienda.laiberica.com.do/product/perfil-n-canto-multi-plata-mate-aluminio-10x2500/" TargetMode="External" Id="rId1905" /><Relationship Type="http://schemas.openxmlformats.org/officeDocument/2006/relationships/hyperlink" Target="https://ochoa.com.do/producto/esquinero-canto-alum-12mm-01092347" TargetMode="External" Id="rId1906" /><Relationship Type="http://schemas.openxmlformats.org/officeDocument/2006/relationships/hyperlink" Target="https://tienda.laiberica.com.do/product/perfil-remate-separador-plata-mate-aluminio-12x2600-ref-02231/" TargetMode="External" Id="rId1907" /><Relationship Type="http://schemas.openxmlformats.org/officeDocument/2006/relationships/hyperlink" Target="https://tienda.laiberica.com.do/product/perfil-de-canto-plata-brillo-aluminio-12x2600/" TargetMode="External" Id="rId1908" /><Relationship Type="http://schemas.openxmlformats.org/officeDocument/2006/relationships/hyperlink" Target="https://tienda.laiberica.com.do/product/perfil-remate-separador-plata-mate-aluminio-12x3000/" TargetMode="External" Id="rId1909" /><Relationship Type="http://schemas.openxmlformats.org/officeDocument/2006/relationships/hyperlink" Target="https://tienda.laiberica.com.do/product/perfil-de-canto-plata-mate-aluminio-12x2600/" TargetMode="External" Id="rId1910" /><Relationship Type="http://schemas.openxmlformats.org/officeDocument/2006/relationships/hyperlink" Target="https://tienda.laiberica.com.do/product/perfil-n-canto-oro-brillo-aluminio-12x2500/" TargetMode="External" Id="rId1911" /><Relationship Type="http://schemas.openxmlformats.org/officeDocument/2006/relationships/hyperlink" Target="https://tienda.laiberica.com.do/product/perfil-n-listel-3-oro-mate-aluminio-12x2500/" TargetMode="External" Id="rId1912" /><Relationship Type="http://schemas.openxmlformats.org/officeDocument/2006/relationships/hyperlink" Target="https://tienda.laiberica.com.do/product/perfil-n-listel-3-xs-oro-brillo-aluminio-12x2500/" TargetMode="External" Id="rId1913" /><Relationship Type="http://schemas.openxmlformats.org/officeDocument/2006/relationships/hyperlink" Target="https://tienda.laiberica.com.do/product/perfil-n-bisel-anodizado-plata-mate-aluminio-12x2500/" TargetMode="External" Id="rId1914" /><Relationship Type="http://schemas.openxmlformats.org/officeDocument/2006/relationships/hyperlink" Target="https://tienda.laiberica.com.do/product/perfil-n-nivel-natural-aluminio-12x2500/" TargetMode="External" Id="rId1915" /><Relationship Type="http://schemas.openxmlformats.org/officeDocument/2006/relationships/hyperlink" Target="https://tienda.laiberica.com.do/product/perfil-n-bisel-anodizado-espejo-aluminio-12x2500/" TargetMode="External" Id="rId1916" /><Relationship Type="http://schemas.openxmlformats.org/officeDocument/2006/relationships/hyperlink" Target="https://tienda.laiberica.com.do/product/perfil-rodapie-plata-mate-aluminio-12x2000/" TargetMode="External" Id="rId1917" /><Relationship Type="http://schemas.openxmlformats.org/officeDocument/2006/relationships/hyperlink" Target="https://tienda.laiberica.com.do/product/perfil-n-canto-negro-mate-aluminio-12x2500/" TargetMode="External" Id="rId1918" /><Relationship Type="http://schemas.openxmlformats.org/officeDocument/2006/relationships/hyperlink" Target="https://tienda.laiberica.com.do/product/perfil-n-canto-anodizado-espejo-aluminio-12x2500/" TargetMode="External" Id="rId1919" /><Relationship Type="http://schemas.openxmlformats.org/officeDocument/2006/relationships/hyperlink" Target="https://tienda.laiberica.com.do/product/perfil-n-canto-oro-mate-aluminio-12x2500/" TargetMode="External" Id="rId1920" /><Relationship Type="http://schemas.openxmlformats.org/officeDocument/2006/relationships/hyperlink" Target="https://tienda.laiberica.com.do/product/perfil-n-canto-plata-mate-aluminio-12x2500/" TargetMode="External" Id="rId1921" /><Relationship Type="http://schemas.openxmlformats.org/officeDocument/2006/relationships/hyperlink" Target="https://tienda.laiberica.com.do/product/perfil-n-listel-3-anodizado-espejo-aluminio-12x2500/" TargetMode="External" Id="rId1922" /><Relationship Type="http://schemas.openxmlformats.org/officeDocument/2006/relationships/hyperlink" Target="https://tienda.laiberica.com.do/product/perfil-n-listel-3-oro-brillo-aluminio-12x2500/" TargetMode="External" Id="rId1923" /><Relationship Type="http://schemas.openxmlformats.org/officeDocument/2006/relationships/hyperlink" Target="https://tienda.laiberica.com.do/product/perfil-n-nivel-plata-mate-aluminio-12x2500/" TargetMode="External" Id="rId1924" /><Relationship Type="http://schemas.openxmlformats.org/officeDocument/2006/relationships/hyperlink" Target="https://tienda.laiberica.com.do/product/perfil-n-listel-3-negro-brillo-aluminio-12x2500/" TargetMode="External" Id="rId1925" /><Relationship Type="http://schemas.openxmlformats.org/officeDocument/2006/relationships/hyperlink" Target="https://tienda.laiberica.com.do/product/perfil-n-listel-3-negro-mate-aluminio-12x2500/" TargetMode="External" Id="rId1926" /><Relationship Type="http://schemas.openxmlformats.org/officeDocument/2006/relationships/hyperlink" Target="https://tienda.laiberica.com.do/product/perfil-n-nivel-forte-plata-mate-aluminio-12x2500/" TargetMode="External" Id="rId1927" /><Relationship Type="http://schemas.openxmlformats.org/officeDocument/2006/relationships/hyperlink" Target="https://tienda.laiberica.com.do/product/perfil-n-suelo-oro-mate-aluminio-12-5x2500/" TargetMode="External" Id="rId1928" /><Relationship Type="http://schemas.openxmlformats.org/officeDocument/2006/relationships/hyperlink" Target="https://tienda.laiberica.com.do/product/perfil-n-suelo-flexible-ref-nla1312-plata-mate-aluminio-12-5x2500/" TargetMode="External" Id="rId1929" /><Relationship Type="http://schemas.openxmlformats.org/officeDocument/2006/relationships/hyperlink" Target="https://tienda.laiberica.com.do/product/perfil-n-suelo-plata-mate-aluminio-12-5x2500/" TargetMode="External" Id="rId1930" /><Relationship Type="http://schemas.openxmlformats.org/officeDocument/2006/relationships/hyperlink" Target="https://tienda.laiberica.com.do/product/perfil-n-suelo-flexible-ref-nla9012c-negro-mate-aluminio-12-5x2500/" TargetMode="External" Id="rId1931" /><Relationship Type="http://schemas.openxmlformats.org/officeDocument/2006/relationships/hyperlink" Target="https://tienda.laiberica.com.do/product/perfil-n-suelo-anodizado-espejo-aluminio-12-5x2500/" TargetMode="External" Id="rId1932" /><Relationship Type="http://schemas.openxmlformats.org/officeDocument/2006/relationships/hyperlink" Target="https://tienda.laiberica.com.do/product/perfil-n-nivel-3-plata-mate-aluminio-13x2500/" TargetMode="External" Id="rId1933" /><Relationship Type="http://schemas.openxmlformats.org/officeDocument/2006/relationships/hyperlink" Target="https://tienda.laiberica.com.do/product/perfil-n-pletina-plata-mate-aluminio-2-7x2500/" TargetMode="External" Id="rId1934" /><Relationship Type="http://schemas.openxmlformats.org/officeDocument/2006/relationships/hyperlink" Target="https://ochoa.com.do/producto/list-aluminio-t-plata-brillo-20-mm-01093892" TargetMode="External" Id="rId1935" /><Relationship Type="http://schemas.openxmlformats.org/officeDocument/2006/relationships/hyperlink" Target="https://ochoa.com.do/producto/perf-peld-alu-20x12-tex-gris-claro-01098910" TargetMode="External" Id="rId1936" /><Relationship Type="http://schemas.openxmlformats.org/officeDocument/2006/relationships/hyperlink" Target="https://ochoa.com.do/producto/perf-peld-alu-25-x-35-plata-m-2-5m-01096722" TargetMode="External" Id="rId1937" /><Relationship Type="http://schemas.openxmlformats.org/officeDocument/2006/relationships/hyperlink" Target="https://tienda.laiberica.com.do/product/perfil-n-separa-4-plata-mate-aluminio-25x2500/" TargetMode="External" Id="rId1938" /><Relationship Type="http://schemas.openxmlformats.org/officeDocument/2006/relationships/hyperlink" Target="https://tienda.laiberica.com.do/product/perfil-n-tri-eclipse-plata-mate-aluminio-25x2500/" TargetMode="External" Id="rId1939" /><Relationship Type="http://schemas.openxmlformats.org/officeDocument/2006/relationships/hyperlink" Target="https://tienda.laiberica.com.do/product/perfil-n-escuadra-natural-aluminio-25x2500/" TargetMode="External" Id="rId1940" /><Relationship Type="http://schemas.openxmlformats.org/officeDocument/2006/relationships/hyperlink" Target="https://tienda.laiberica.com.do/product/perfil-n-escuadra-anodizado-plata-mate-aluminio-25x2500/" TargetMode="External" Id="rId1941" /><Relationship Type="http://schemas.openxmlformats.org/officeDocument/2006/relationships/hyperlink" Target="https://tienda.laiberica.com.do/product/perfil-n-separa-4-negro-mate-aluminio-25x2500/" TargetMode="External" Id="rId1942" /><Relationship Type="http://schemas.openxmlformats.org/officeDocument/2006/relationships/hyperlink" Target="https://tienda.laiberica.com.do/product/perfil-n-rodapie-eclipse-anodizado-plata-mate-aluminio-70x2500/" TargetMode="External" Id="rId1943" /><Relationship Type="http://schemas.openxmlformats.org/officeDocument/2006/relationships/hyperlink" Target="https://tienda.laiberica.com.do/product/perfil-n-rodapie-anodizado-plata-mate-aluminio-70x2000/" TargetMode="External" Id="rId1944" /><Relationship Type="http://schemas.openxmlformats.org/officeDocument/2006/relationships/hyperlink" Target="https://tienda.laiberica.com.do/product/perfil-n-strip-plata-mate-aluminio-9x2500/" TargetMode="External" Id="rId1945" /><Relationship Type="http://schemas.openxmlformats.org/officeDocument/2006/relationships/hyperlink" Target="https://ochoa.com.do/producto/perfiles-fibra-veg-beige-10mm-01096717" TargetMode="External" Id="rId1946" /><Relationship Type="http://schemas.openxmlformats.org/officeDocument/2006/relationships/hyperlink" Target="https://ochoa.com.do/producto/perfiles-fibra-veg-arena-10mm-01096718" TargetMode="External" Id="rId1947" /><Relationship Type="http://schemas.openxmlformats.org/officeDocument/2006/relationships/hyperlink" Target="https://ochoa.com.do/producto/perfiles-fibra-veg-gris-10mm-01096716" TargetMode="External" Id="rId1948" /><Relationship Type="http://schemas.openxmlformats.org/officeDocument/2006/relationships/hyperlink" Target="https://ochoa.com.do/producto/perfiles-fibra-veg-marron-10mm-01096719" TargetMode="External" Id="rId1949" /><Relationship Type="http://schemas.openxmlformats.org/officeDocument/2006/relationships/hyperlink" Target="https://tienda.laiberica.com.do/product/perfil-n-nivel-natural-latn-10x2500/" TargetMode="External" Id="rId1950" /><Relationship Type="http://schemas.openxmlformats.org/officeDocument/2006/relationships/hyperlink" Target="https://cerarte.com.do/tienda/producto/esquinero-pvc-borde-redondo?variant=002852%20%3A%20%20%3A%2010MM-2.7ML%20%3A%20BLANCO%20%3A" TargetMode="External" Id="rId1951" /><Relationship Type="http://schemas.openxmlformats.org/officeDocument/2006/relationships/hyperlink" Target="https://cerarte.com.do/tienda/producto/esquinero-pvc-borde-redondo?variant=002852%20%3A%20%20%3A%2010MM-2.7ML%20%3A%20GRIS%20%3A" TargetMode="External" Id="rId1952" /><Relationship Type="http://schemas.openxmlformats.org/officeDocument/2006/relationships/hyperlink" Target="https://cerarte.com.do/tienda/producto/esquinero-pvc-borde-redondo?variant=002852%20%3A%20%20%3A%2010MM-2.7ML%20%3A%20AVORIO%20%3A" TargetMode="External" Id="rId1953" /><Relationship Type="http://schemas.openxmlformats.org/officeDocument/2006/relationships/hyperlink" Target="https://cerarte.com.do/tienda/producto/esquinero-pvc-cuadrado?variant=012314%20%3A%20%20%3A%2010MM-2.7ML%20%3A%20NEGRO%20%3A%20PROFILITEC" TargetMode="External" Id="rId1954" /><Relationship Type="http://schemas.openxmlformats.org/officeDocument/2006/relationships/hyperlink" Target="https://cerarte.com.do/tienda/producto/esquinero-pvc-borde-redondo?variant=002852%20%3A%20%20%3A%2010MM-2.7ML%20%3A%20BIANCO%20%3A" TargetMode="External" Id="rId1955" /><Relationship Type="http://schemas.openxmlformats.org/officeDocument/2006/relationships/hyperlink" Target="https://cerarte.com.do/tienda/producto/esquinero-pvc-borde-redondo?variant=002852%20%3A%20%20%3A%2010MM-2.7ML%20%3A%20NEGRO%20%3A" TargetMode="External" Id="rId1956" /><Relationship Type="http://schemas.openxmlformats.org/officeDocument/2006/relationships/hyperlink" Target="https://tienda.laiberica.com.do/product/perfil-n-canto-blanco-10x2500/" TargetMode="External" Id="rId1957" /><Relationship Type="http://schemas.openxmlformats.org/officeDocument/2006/relationships/hyperlink" Target="https://ochoa.com.do/producto/esquinero-canto-pvc-beige-oscuro-01097797" TargetMode="External" Id="rId1958" /><Relationship Type="http://schemas.openxmlformats.org/officeDocument/2006/relationships/hyperlink" Target="https://ochoa.com.do/producto/esquinero-canto-pvc-az-beige-claro-01097803" TargetMode="External" Id="rId1959" /><Relationship Type="http://schemas.openxmlformats.org/officeDocument/2006/relationships/hyperlink" Target="https://ferreteriacima.com.do/products/perfiles-pvc-p-cera-8x2600-gri" TargetMode="External" Id="rId1960" /><Relationship Type="http://schemas.openxmlformats.org/officeDocument/2006/relationships/hyperlink" Target="https://ochoa.com.do/producto/esquiner-canto-pvc-8-5mm-2-6mt-01096369" TargetMode="External" Id="rId1961" /><Relationship Type="http://schemas.openxmlformats.org/officeDocument/2006/relationships/hyperlink" Target="https://ochoa.com.do/producto/esquiner-canto-pvc-8-5mm-2-6mt-01096370" TargetMode="External" Id="rId1962" /><Relationship Type="http://schemas.openxmlformats.org/officeDocument/2006/relationships/hyperlink" Target="https://ochoa.com.do/producto/esquinero-canto-pvc-8-5-mm-01098632" TargetMode="External" Id="rId1963" /><Relationship Type="http://schemas.openxmlformats.org/officeDocument/2006/relationships/hyperlink" Target="https://tienda.laiberica.com.do/product/perfil-beige-claro-pvc-8-5x2600/" TargetMode="External" Id="rId1964" /><Relationship Type="http://schemas.openxmlformats.org/officeDocument/2006/relationships/hyperlink" Target="https://tienda.laiberica.com.do/product/perfil-n-junta-decor-xl-plata-mate-aluminio-12x2500/" TargetMode="External" Id="rId1965" /><Relationship Type="http://schemas.openxmlformats.org/officeDocument/2006/relationships/hyperlink" Target="https://tienda.laiberica.com.do/product/perfil-n-junta-decor-plata-mate-aluminio-12x2500/" TargetMode="External" Id="rId1966" /><Relationship Type="http://schemas.openxmlformats.org/officeDocument/2006/relationships/hyperlink" Target="https://tienda.laiberica.com.do/product/junta-dilatacion-t-gris-aluminio-14x2500/" TargetMode="External" Id="rId1967" /><Relationship Type="http://schemas.openxmlformats.org/officeDocument/2006/relationships/hyperlink" Target="https://tienda.laiberica.com.do/product/perfil-n-junta-metallic-flecha-natural-mate-aluminio-26x2500/" TargetMode="External" Id="rId1968" /><Relationship Type="http://schemas.openxmlformats.org/officeDocument/2006/relationships/hyperlink" Target="https://tienda.laiberica.com.do/product/perfil-n-junta-1-ref-njp1021-gris-pvc-25x2500/" TargetMode="External" Id="rId1969" /><Relationship Type="http://schemas.openxmlformats.org/officeDocument/2006/relationships/hyperlink" Target="https://tienda.laiberica.com.do/product/junta-dilatacion-cuna-gris-pvc-25x8/" TargetMode="External" Id="rId1970" /><Relationship Type="http://schemas.openxmlformats.org/officeDocument/2006/relationships/hyperlink" Target="https://tienda.laiberica.com.do/product/junta-dilatacion-t-gris-pvc-14x8/" TargetMode="External" Id="rId1971" /><Relationship Type="http://schemas.openxmlformats.org/officeDocument/2006/relationships/hyperlink" Target="https://tienda.laiberica.com.do/product/perfil-peldao-plata-mate-aluminio-12x2500/" TargetMode="External" Id="rId1972" /><Relationship Type="http://schemas.openxmlformats.org/officeDocument/2006/relationships/hyperlink" Target="https://tienda.laiberica.com.do/product/perfil-n-peldao-4-anodizado-plata-mate-aluminio-12x2500/" TargetMode="External" Id="rId1973" /><Relationship Type="http://schemas.openxmlformats.org/officeDocument/2006/relationships/hyperlink" Target="https://tienda.laiberica.com.do/product/perfil-n-peldao-lumina-anodizado-plata-mate-banda-amarillo-aluminio-48x2500/" TargetMode="External" Id="rId1974" /><Relationship Type="http://schemas.openxmlformats.org/officeDocument/2006/relationships/hyperlink" Target="https://tienda.laiberica.com.do/product/perfil-n-peldao-safety-anodizado-plata-mate-banda-negra-aluminio-65x2500/" TargetMode="External" Id="rId1975" /><Relationship Type="http://schemas.openxmlformats.org/officeDocument/2006/relationships/hyperlink" Target="https://ochoa.com.do/producto/cruceta-para-ceramica-1-5mm-01099042" TargetMode="External" Id="rId1976" /><Relationship Type="http://schemas.openxmlformats.org/officeDocument/2006/relationships/hyperlink" Target="https://tienda.laiberica.com.do/product/cruceta-1-5mm-100-1/" TargetMode="External" Id="rId1977" /><Relationship Type="http://schemas.openxmlformats.org/officeDocument/2006/relationships/hyperlink" Target="https://tienda.laiberica.com.do/product/cruceta-plstico-1-5mm-250-1/" TargetMode="External" Id="rId1978" /><Relationship Type="http://schemas.openxmlformats.org/officeDocument/2006/relationships/hyperlink" Target="https://ferreteriacima.com.do/products/separador-cera-1-5mm-300-1-602" TargetMode="External" Id="rId1979" /><Relationship Type="http://schemas.openxmlformats.org/officeDocument/2006/relationships/hyperlink" Target="https://ochoa.com.do/producto/cruceta-para-ceramica-1-5mm-fda-300-uds-01098564" TargetMode="External" Id="rId1980" /><Relationship Type="http://schemas.openxmlformats.org/officeDocument/2006/relationships/hyperlink" Target="https://ferreteriacima.com.do/products/separador-cer-1-5mm-300-1-2913" TargetMode="External" Id="rId1981" /><Relationship Type="http://schemas.openxmlformats.org/officeDocument/2006/relationships/hyperlink" Target="https://ochoa.com.do/producto/cruceta-para-ceramica-1mm-01099041" TargetMode="External" Id="rId1982" /><Relationship Type="http://schemas.openxmlformats.org/officeDocument/2006/relationships/hyperlink" Target="https://ochoa.com.do/producto/cruceta-para-ceramica-1mm-fda-300-uds-01097701" TargetMode="External" Id="rId1983" /><Relationship Type="http://schemas.openxmlformats.org/officeDocument/2006/relationships/hyperlink" Target="https://ochoa.com.do/producto/cruceta-para-ceramica-2mm-01080125" TargetMode="External" Id="rId1984" /><Relationship Type="http://schemas.openxmlformats.org/officeDocument/2006/relationships/hyperlink" Target="https://tienda.laiberica.com.do/product/cruceta-2mm-100-1/" TargetMode="External" Id="rId1985" /><Relationship Type="http://schemas.openxmlformats.org/officeDocument/2006/relationships/hyperlink" Target="https://ochoa.com.do/producto/cruceta-para-ceramicas-2mm-fda-300-uds-01096683" TargetMode="External" Id="rId1986" /><Relationship Type="http://schemas.openxmlformats.org/officeDocument/2006/relationships/hyperlink" Target="https://cerarte.com.do/tienda/producto/separador-en-cruz-2mm-set-5001?variant=006443%20%3A%20%20%3A%20%20%3A%20TIPO%20CRUZ%20%3A%20PROFILITEC" TargetMode="External" Id="rId1987" /><Relationship Type="http://schemas.openxmlformats.org/officeDocument/2006/relationships/hyperlink" Target="https://cerarte.com.do/tienda/producto/separador-en-cruz-2mm-set-5001?variant=006443%20%3A%20%20%3A%20%20%3A%20TIPO%20T%20%3A%20PROFILITEC" TargetMode="External" Id="rId1988" /><Relationship Type="http://schemas.openxmlformats.org/officeDocument/2006/relationships/hyperlink" Target="https://ochoa.com.do/producto/cruceta-para-ceramica-3mm-01080128" TargetMode="External" Id="rId1989" /><Relationship Type="http://schemas.openxmlformats.org/officeDocument/2006/relationships/hyperlink" Target="https://tienda.laiberica.com.do/product/cruceta-plstico-3mm-200-1/" TargetMode="External" Id="rId1990" /><Relationship Type="http://schemas.openxmlformats.org/officeDocument/2006/relationships/hyperlink" Target="https://ochoa.com.do/producto/cruceta-para-ceramicas-3mm-fda-200-uds-01096684" TargetMode="External" Id="rId1991" /><Relationship Type="http://schemas.openxmlformats.org/officeDocument/2006/relationships/hyperlink" Target="https://ferreteriacima.com.do/products/separador-cera-3mm-200-1-2902" TargetMode="External" Id="rId1992" /><Relationship Type="http://schemas.openxmlformats.org/officeDocument/2006/relationships/hyperlink" Target="https://ochoa.com.do/producto/cruceta-para-ceramica-4mm-01080353" TargetMode="External" Id="rId1993" /><Relationship Type="http://schemas.openxmlformats.org/officeDocument/2006/relationships/hyperlink" Target="https://ochoa.com.do/producto/cruceta-para-ceramicas-4mm-fda-200-uds-01096682" TargetMode="External" Id="rId1994" /><Relationship Type="http://schemas.openxmlformats.org/officeDocument/2006/relationships/hyperlink" Target="https://ochoa.com.do/producto/cruceta-para-ceramica-5mm-01080390" TargetMode="External" Id="rId1995" /><Relationship Type="http://schemas.openxmlformats.org/officeDocument/2006/relationships/hyperlink" Target="https://ferreteriacima.com.do/products/separador-cera-5mm-100-1-2903" TargetMode="External" Id="rId1996" /><Relationship Type="http://schemas.openxmlformats.org/officeDocument/2006/relationships/hyperlink" Target="https://ochoa.com.do/producto/cruceta-para-ceramica-6mm-01080431" TargetMode="External" Id="rId1997" /><Relationship Type="http://schemas.openxmlformats.org/officeDocument/2006/relationships/hyperlink" Target="https://ochoa.com.do/producto/calzos-de-nivelacion-ceramica-0-5-mm-01098897" TargetMode="External" Id="rId1998" /><Relationship Type="http://schemas.openxmlformats.org/officeDocument/2006/relationships/hyperlink" Target="https://cerarte.com.do/tienda/producto/nivelador-espaciador-dpiso-sencillo-6-16mm-2001?variant=012111%20%3A%20%20%3A%201MM%20%3A%20BLANCO%20%3A%20MAKOFIX" TargetMode="External" Id="rId1999" /><Relationship Type="http://schemas.openxmlformats.org/officeDocument/2006/relationships/hyperlink" Target="https://ochoa.com.do/producto/calzos-de-nivelacion-ceramica-1-mm-01098898" TargetMode="External" Id="rId2000" /><Relationship Type="http://schemas.openxmlformats.org/officeDocument/2006/relationships/hyperlink" Target="https://tienda.laiberica.com.do/product/clips-calzo-1mm-valenplas-ref-02204-250-1/" TargetMode="External" Id="rId2001" /><Relationship Type="http://schemas.openxmlformats.org/officeDocument/2006/relationships/hyperlink" Target="https://cerarte.com.do/tienda/producto/nivelador-espaciador-dpiso-sencillo-6-16mm-2001?variant=012111%20%3A%20%20%3A%201.5MM%20%3A%20BLANCO%20%3A%20MAKOFIX" TargetMode="External" Id="rId2002" /><Relationship Type="http://schemas.openxmlformats.org/officeDocument/2006/relationships/hyperlink" Target="https://ochoa.com.do/producto/calzos-de-nivelacion-ceramica-1-5-mm-01098899" TargetMode="External" Id="rId2003" /><Relationship Type="http://schemas.openxmlformats.org/officeDocument/2006/relationships/hyperlink" Target="https://tienda.laiberica.com.do/product/clips-calzo-1-5mm-valenplas-250-1/" TargetMode="External" Id="rId2004" /><Relationship Type="http://schemas.openxmlformats.org/officeDocument/2006/relationships/hyperlink" Target="https://cerarte.com.do/tienda/producto/nivelador-espaciador-dpiso-sencillo-6-16mm-2001?variant=012111%20%3A%20%20%3A%202MM%20%3A%20BLANCO%20%3A%20MAKOFIX" TargetMode="External" Id="rId2005" /><Relationship Type="http://schemas.openxmlformats.org/officeDocument/2006/relationships/hyperlink" Target="https://ochoa.com.do/producto/calzos-de-nivelacion-ceramica-2-mm-01098900" TargetMode="External" Id="rId2006" /><Relationship Type="http://schemas.openxmlformats.org/officeDocument/2006/relationships/hyperlink" Target="https://tienda.laiberica.com.do/product/clip-calzo-2mm-250-1/" TargetMode="External" Id="rId2007" /><Relationship Type="http://schemas.openxmlformats.org/officeDocument/2006/relationships/hyperlink" Target="https://tienda.laiberica.com.do/product/clips-calzo-espesorado-2mm-valenplas-250-1/" TargetMode="External" Id="rId2008" /><Relationship Type="http://schemas.openxmlformats.org/officeDocument/2006/relationships/hyperlink" Target="https://cerarte.com.do/tienda/producto/nivelador-espaciador-dpiso-sencillo-6-16mm-2001?variant=012111%20%3A%20%20%3A%203MM%20%3A%20BLANCO%20%3A%20MAKOFIX" TargetMode="External" Id="rId2009" /><Relationship Type="http://schemas.openxmlformats.org/officeDocument/2006/relationships/hyperlink" Target="https://ochoa.com.do/producto/calzos-de-nivelacion-ceramica-3-mm-01098901" TargetMode="External" Id="rId2010" /><Relationship Type="http://schemas.openxmlformats.org/officeDocument/2006/relationships/hyperlink" Target="https://ochoa.com.do/producto/nivelador-para-azulejo-1-mm-01098666" TargetMode="External" Id="rId2011" /><Relationship Type="http://schemas.openxmlformats.org/officeDocument/2006/relationships/hyperlink" Target="https://cerarte.com.do/tienda/producto/tirante-pnivelador-dpiso-6-22mm-2001?variant=012110%20%3A%20%20%3A%201MM%20%3A%20BLANCO%20%3A%20MAKOFIX" TargetMode="External" Id="rId2012" /><Relationship Type="http://schemas.openxmlformats.org/officeDocument/2006/relationships/hyperlink" Target="https://ochoa.com.do/producto/clips-nivelador-delta-1mm-fda-400-uds-01098635" TargetMode="External" Id="rId2013" /><Relationship Type="http://schemas.openxmlformats.org/officeDocument/2006/relationships/hyperlink" Target="https://cerarte.com.do/tienda/producto/tirante-leveltec-nivelador-dpisos-2501?variant=002901%20%3A%20%20%3A%201%20MM%20%3A%20LEV%2F10%20%3A" TargetMode="External" Id="rId2014" /><Relationship Type="http://schemas.openxmlformats.org/officeDocument/2006/relationships/hyperlink" Target="https://ochoa.com.do/producto/nivelador-para-azulejo-1-5-mm-01098664" TargetMode="External" Id="rId2015" /><Relationship Type="http://schemas.openxmlformats.org/officeDocument/2006/relationships/hyperlink" Target="https://tienda.laiberica.com.do/product/clips-espaciadores-para-nivelacion-100-1-1-5mm/" TargetMode="External" Id="rId2016" /><Relationship Type="http://schemas.openxmlformats.org/officeDocument/2006/relationships/hyperlink" Target="https://ochoa.com.do/producto/nivelador-para-azulejo-2-mm-01098665" TargetMode="External" Id="rId2017" /><Relationship Type="http://schemas.openxmlformats.org/officeDocument/2006/relationships/hyperlink" Target="https://tienda.laiberica.com.do/product/clips-espaciadores-p-nivelacion-2mm-100-1/" TargetMode="External" Id="rId2018" /><Relationship Type="http://schemas.openxmlformats.org/officeDocument/2006/relationships/hyperlink" Target="https://cerarte.com.do/tienda/producto/tirante-pnivelador-dpiso-6-22mm-2001?variant=012110%20%3A%20%20%3A%202MM%20%3A%20BLANCO%20%3A%20MAKOFIX" TargetMode="External" Id="rId2019" /><Relationship Type="http://schemas.openxmlformats.org/officeDocument/2006/relationships/hyperlink" Target="https://cerarte.com.do/tienda/producto/tirante-leveltec-nivelador-dpisos-2501?variant=002901%20%3A%20%20%3A%202%20MM%20%3A%20SC%20%3A" TargetMode="External" Id="rId2020" /><Relationship Type="http://schemas.openxmlformats.org/officeDocument/2006/relationships/hyperlink" Target="https://cerarte.com.do/tienda/producto/tirante-leveltec-nivelador-dpisos-2501?variant=002901%20%3A%20%20%3A%202%20MM%20%3A%20LEV%2F20C%20%3A" TargetMode="External" Id="rId2021" /><Relationship Type="http://schemas.openxmlformats.org/officeDocument/2006/relationships/hyperlink" Target="https://cerarte.com.do/tienda/producto/tirante-leveltec-nivelador-dpisos-2501?variant=002901%20%3A%20%20%3A%202%20MM%20%3A%20LEV%2F17%20%3A" TargetMode="External" Id="rId2022" /><Relationship Type="http://schemas.openxmlformats.org/officeDocument/2006/relationships/hyperlink" Target="https://cerarte.com.do/tienda/producto/tirante-pnivelador-dpiso-6-22mm-2001?variant=012110%20%3A%20%20%3A%203MM%20%3A%20BLANCO%20%3A%20MAKOFIX" TargetMode="External" Id="rId2023" /><Relationship Type="http://schemas.openxmlformats.org/officeDocument/2006/relationships/hyperlink" Target="https://cerarte.com.do/tienda/producto/tirante-leveltec-nivelador-dpisos-2501?variant=002901%20%3A%20%20%3A%203%20MM%20%3A%20SC%20%3A" TargetMode="External" Id="rId2024" /><Relationship Type="http://schemas.openxmlformats.org/officeDocument/2006/relationships/hyperlink" Target="https://ochoa.com.do/producto/cuna-para-nivelar-ceramica-01098758" TargetMode="External" Id="rId2025" /><Relationship Type="http://schemas.openxmlformats.org/officeDocument/2006/relationships/hyperlink" Target="https://ochoa.com.do/producto/cunas-nivelacion-para-instalacion-de-ceramica-01098902" TargetMode="External" Id="rId2026" /><Relationship Type="http://schemas.openxmlformats.org/officeDocument/2006/relationships/hyperlink" Target="https://hogardeco.com.do/producto/pisos-madera-sintetica-color-caoba-oscuro-3/" TargetMode="External" Id="rId2027" /><Relationship Type="http://schemas.openxmlformats.org/officeDocument/2006/relationships/hyperlink" Target="https://hogardeco.com.do/producto/pisos-de-spc-para-interior-color-nogal-2073/" TargetMode="External" Id="rId2028" /><Relationship Type="http://schemas.openxmlformats.org/officeDocument/2006/relationships/hyperlink" Target="https://hogardeco.com.do/producto/pisos-de-spc-para-interior-color-2005/" TargetMode="External" Id="rId2029" /><Relationship Type="http://schemas.openxmlformats.org/officeDocument/2006/relationships/hyperlink" Target="https://cerarte.com.do/tienda/producto/panel-vinil-ppared-60x260-45mm-4?variant=011779%20%3A%20%20%3A%20%20%3A%20GRIS%20%3A%20MATE" TargetMode="External" Id="rId2030" /><Relationship Type="http://schemas.openxmlformats.org/officeDocument/2006/relationships/hyperlink" Target="https://cerarte.com.do/tienda/producto/panel-vinil-ppared-60x260-45mm-2?variant=011748%20%3A%20%20%3A%20%20%3A%20BEIGE%20%3A%20MATE" TargetMode="External" Id="rId2031" /><Relationship Type="http://schemas.openxmlformats.org/officeDocument/2006/relationships/hyperlink" Target="https://ochoa.com.do/producto/adoquin-cuad-40cm-x-40cm-x-7-3-6-25mt2-01092958" TargetMode="External" Id="rId2032" /><Relationship Type="http://schemas.openxmlformats.org/officeDocument/2006/relationships/hyperlink" Target="https://ochoa.com.do/producto/adoquin-tipo-flecha-42-mt2-01096817" TargetMode="External" Id="rId2033" /><Relationship Type="http://schemas.openxmlformats.org/officeDocument/2006/relationships/hyperlink" Target="https://ochoa.com.do/producto/adoquin-2x4x8-natural-50-mt2-01092082" TargetMode="External" Id="rId2034" /><Relationship Type="http://schemas.openxmlformats.org/officeDocument/2006/relationships/hyperlink" Target="https://ochoa.com.do/producto/adoquin-tipo-raqueta-38-25-mt2-01093486" TargetMode="External" Id="rId2035" /><Relationship Type="http://schemas.openxmlformats.org/officeDocument/2006/relationships/hyperlink" Target="https://ochoa.com.do/producto/polvo-mosaico-amarillo-com-04590337" TargetMode="External" Id="rId2036" /><Relationship Type="http://schemas.openxmlformats.org/officeDocument/2006/relationships/hyperlink" Target="https://ochoa.com.do/producto/polvo-mosaico-amarillo-ind-04590330" TargetMode="External" Id="rId2037" /><Relationship Type="http://schemas.openxmlformats.org/officeDocument/2006/relationships/hyperlink" Target="https://ochoa.com.do/producto/polvo-mosaico-azul-com-04590335" TargetMode="External" Id="rId2038" /><Relationship Type="http://schemas.openxmlformats.org/officeDocument/2006/relationships/hyperlink" Target="https://ochoa.com.do/producto/polvo-mosaico-azul-ind-04590327" TargetMode="External" Id="rId2039" /><Relationship Type="http://schemas.openxmlformats.org/officeDocument/2006/relationships/hyperlink" Target="https://ochoa.com.do/producto/polvo-mosaico-negro-com-04590342" TargetMode="External" Id="rId2040" /><Relationship Type="http://schemas.openxmlformats.org/officeDocument/2006/relationships/hyperlink" Target="https://ochoa.com.do/producto/polvo-mosaico-negro-ind-04590328" TargetMode="External" Id="rId2041" /><Relationship Type="http://schemas.openxmlformats.org/officeDocument/2006/relationships/hyperlink" Target="https://ochoa.com.do/producto/polvo-mosaico-rojo-com-04590341" TargetMode="External" Id="rId2042" /><Relationship Type="http://schemas.openxmlformats.org/officeDocument/2006/relationships/hyperlink" Target="https://ochoa.com.do/producto/polvo-mosaico-rojo-ind-04590332" TargetMode="External" Id="rId2043" /><Relationship Type="http://schemas.openxmlformats.org/officeDocument/2006/relationships/hyperlink" Target="https://ochoa.com.do/producto/polvo-mosaico-verde-com-04590338" TargetMode="External" Id="rId2044" /><Relationship Type="http://schemas.openxmlformats.org/officeDocument/2006/relationships/hyperlink" Target="https://ochoa.com.do/producto/polvo-mosaico-verde-ind-04590324" TargetMode="External" Id="rId2045" /><Relationship Type="http://schemas.openxmlformats.org/officeDocument/2006/relationships/hyperlink" Target="https://ochoa.com.do/producto/polvo-mosaico-amarillo-ind-04590331" TargetMode="External" Id="rId2046" /><Relationship Type="http://schemas.openxmlformats.org/officeDocument/2006/relationships/hyperlink" Target="https://ochoa.com.do/producto/polvo-mosaico-amarillo-com-04590336" TargetMode="External" Id="rId2047" /><Relationship Type="http://schemas.openxmlformats.org/officeDocument/2006/relationships/hyperlink" Target="https://ochoa.com.do/producto/polvo-mosaico-azul-com-04590334" TargetMode="External" Id="rId2048" /><Relationship Type="http://schemas.openxmlformats.org/officeDocument/2006/relationships/hyperlink" Target="https://ochoa.com.do/producto/polvo-mosaico-azul-ind-04590326" TargetMode="External" Id="rId2049" /><Relationship Type="http://schemas.openxmlformats.org/officeDocument/2006/relationships/hyperlink" Target="https://ochoa.com.do/producto/polvo-mosaico-negro-com-04590343" TargetMode="External" Id="rId2050" /><Relationship Type="http://schemas.openxmlformats.org/officeDocument/2006/relationships/hyperlink" Target="https://ochoa.com.do/producto/polvo-mosaico-negro-ind-04590329" TargetMode="External" Id="rId2051" /><Relationship Type="http://schemas.openxmlformats.org/officeDocument/2006/relationships/hyperlink" Target="https://ochoa.com.do/producto/polvo-mosaico-rojo-com-04590340" TargetMode="External" Id="rId2052" /><Relationship Type="http://schemas.openxmlformats.org/officeDocument/2006/relationships/hyperlink" Target="https://ochoa.com.do/producto/polvo-mosaico-rojo-ind-04590333" TargetMode="External" Id="rId2053" /><Relationship Type="http://schemas.openxmlformats.org/officeDocument/2006/relationships/hyperlink" Target="https://ochoa.com.do/producto/polvo-mosaico-verde-com-04590339" TargetMode="External" Id="rId2054" /><Relationship Type="http://schemas.openxmlformats.org/officeDocument/2006/relationships/hyperlink" Target="https://ochoa.com.do/producto/polvo-mosaico-verde-ind-04590325" TargetMode="External" Id="rId2055" /><Relationship Type="http://schemas.openxmlformats.org/officeDocument/2006/relationships/hyperlink" Target="https://ochoa.com.do/producto/polvo-p-mosaico-cromo-55-lbs-04590027" TargetMode="External" Id="rId2056" /><Relationship Type="http://schemas.openxmlformats.org/officeDocument/2006/relationships/hyperlink" Target="https://ochoa.com.do/producto/polvo-p-mosaico-cromo-55-lbs-04590022" TargetMode="External" Id="rId2057" /><Relationship Type="http://schemas.openxmlformats.org/officeDocument/2006/relationships/hyperlink" Target="https://ochoa.com.do/producto/polvo-p-mosaico-cromo-55-lbs-04590021" TargetMode="External" Id="rId2058" /><Relationship Type="http://schemas.openxmlformats.org/officeDocument/2006/relationships/hyperlink" Target="https://ochoa.com.do/producto/polvo-p-mosaico-cromo-55-lbs-04590050" TargetMode="External" Id="rId2059" /><Relationship Type="http://schemas.openxmlformats.org/officeDocument/2006/relationships/hyperlink" Target="https://ochoa.com.do/producto/polvo-p-mosaico-cromo-04590071" TargetMode="External" Id="rId2060" /><Relationship Type="http://schemas.openxmlformats.org/officeDocument/2006/relationships/hyperlink" Target="https://ochoa.com.do/producto/polvo-p-mosaico-cromo-6316-04590060" TargetMode="External" Id="rId2061" /><Relationship Type="http://schemas.openxmlformats.org/officeDocument/2006/relationships/hyperlink" Target="https://ochoa.com.do/producto/polvo-p-mosaico-cromo-55-lbs-04590024" TargetMode="External" Id="rId2062" /><Relationship Type="http://schemas.openxmlformats.org/officeDocument/2006/relationships/hyperlink" Target="https://ochoa.com.do/producto/polvo-p-mosaico-cromo-12908-55-lbs-04590023" TargetMode="External" Id="rId2063" /><Relationship Type="http://schemas.openxmlformats.org/officeDocument/2006/relationships/hyperlink" Target="https://ochoa.com.do/producto/polvo-p-mosaico-cromo-04590033" TargetMode="External" Id="rId2064" /><Relationship Type="http://schemas.openxmlformats.org/officeDocument/2006/relationships/hyperlink" Target="https://ochoa.com.do/producto/polvo-p-mosaico-cromo-55-lbs-04590059" TargetMode="External" Id="rId2065" /><Relationship Type="http://schemas.openxmlformats.org/officeDocument/2006/relationships/hyperlink" Target="https://ochoa.com.do/producto/regadera-manual-para-ducha-01021688" TargetMode="External" Id="rId2066" /><Relationship Type="http://schemas.openxmlformats.org/officeDocument/2006/relationships/hyperlink" Target="https://catalogo.bellon.com.do/" TargetMode="External" Id="rId2067" /><Relationship Type="http://schemas.openxmlformats.org/officeDocument/2006/relationships/hyperlink" Target="https://catalogo.bellon.com.do/" TargetMode="External" Id="rId2068" /><Relationship Type="http://schemas.openxmlformats.org/officeDocument/2006/relationships/hyperlink" Target="https://ochoa.com.do/producto/ducha-de-mano-cromo-rojo-01232499" TargetMode="External" Id="rId2069" /><Relationship Type="http://schemas.openxmlformats.org/officeDocument/2006/relationships/hyperlink" Target="https://ochoa.com.do/producto/cabeza-p-ducha-telefono-1-funcion-01232598" TargetMode="External" Id="rId2070" /><Relationship Type="http://schemas.openxmlformats.org/officeDocument/2006/relationships/hyperlink" Target="https://catalogo.bellon.com.do/" TargetMode="External" Id="rId2071" /><Relationship Type="http://schemas.openxmlformats.org/officeDocument/2006/relationships/hyperlink" Target="https://catalogo.bellon.com.do/" TargetMode="External" Id="rId2072" /><Relationship Type="http://schemas.openxmlformats.org/officeDocument/2006/relationships/hyperlink" Target="https://ochoa.com.do/producto/ducha-t-telefono-p-bano-completa-01232571" TargetMode="External" Id="rId2073" /><Relationship Type="http://schemas.openxmlformats.org/officeDocument/2006/relationships/hyperlink" Target="https://catalogo.bellon.com.do/" TargetMode="External" Id="rId2074" /><Relationship Type="http://schemas.openxmlformats.org/officeDocument/2006/relationships/hyperlink" Target="https://catalogo.bellon.com.do/" TargetMode="External" Id="rId2075" /><Relationship Type="http://schemas.openxmlformats.org/officeDocument/2006/relationships/hyperlink" Target="https://catalogo.bellon.com.do/" TargetMode="External" Id="rId2076" /><Relationship Type="http://schemas.openxmlformats.org/officeDocument/2006/relationships/hyperlink" Target="https://catalogo.bellon.com.do/" TargetMode="External" Id="rId2077" /><Relationship Type="http://schemas.openxmlformats.org/officeDocument/2006/relationships/hyperlink" Target="https://ferremix.com.do/products/ducha-telefono-negra" TargetMode="External" Id="rId2078" /><Relationship Type="http://schemas.openxmlformats.org/officeDocument/2006/relationships/hyperlink" Target="https://ochoa.com.do/producto/ducha-t-telefono-completa-01232550" TargetMode="External" Id="rId2079" /><Relationship Type="http://schemas.openxmlformats.org/officeDocument/2006/relationships/hyperlink" Target="https://ferreteriacima.com.do/products/ducha-telefono-s-mangu-p01714" TargetMode="External" Id="rId2080" /><Relationship Type="http://schemas.openxmlformats.org/officeDocument/2006/relationships/hyperlink" Target="https://catalogo.bellon.com.do/" TargetMode="External" Id="rId2081" /><Relationship Type="http://schemas.openxmlformats.org/officeDocument/2006/relationships/hyperlink" Target="https://ochoa.com.do/producto/cabeza-de-ducha-red-d-mano-01232512" TargetMode="External" Id="rId2082" /><Relationship Type="http://schemas.openxmlformats.org/officeDocument/2006/relationships/hyperlink" Target="https://ochoa.com.do/producto/ducha-tipo-telefono-p01720-01232584" TargetMode="External" Id="rId2083" /><Relationship Type="http://schemas.openxmlformats.org/officeDocument/2006/relationships/hyperlink" Target="https://ferreteriacima.com.do/products/ducha-telefono-p01715" TargetMode="External" Id="rId2084" /><Relationship Type="http://schemas.openxmlformats.org/officeDocument/2006/relationships/hyperlink" Target="https://catalogo.bellon.com.do/" TargetMode="External" Id="rId2085" /><Relationship Type="http://schemas.openxmlformats.org/officeDocument/2006/relationships/hyperlink" Target="https://catalogo.bellon.com.do/" TargetMode="External" Id="rId2086" /><Relationship Type="http://schemas.openxmlformats.org/officeDocument/2006/relationships/hyperlink" Target="https://ochoa.com.do/producto/ducha-t-telefono-completa-01232463" TargetMode="External" Id="rId2087" /><Relationship Type="http://schemas.openxmlformats.org/officeDocument/2006/relationships/hyperlink" Target="https://catalogo.bellon.com.do/" TargetMode="External" Id="rId2088" /><Relationship Type="http://schemas.openxmlformats.org/officeDocument/2006/relationships/hyperlink" Target="https://ferreteriacima.com.do/products/ducha-telefono-p01720" TargetMode="External" Id="rId2089" /><Relationship Type="http://schemas.openxmlformats.org/officeDocument/2006/relationships/hyperlink" Target="https://catalogo.bellon.com.do/" TargetMode="External" Id="rId2090" /><Relationship Type="http://schemas.openxmlformats.org/officeDocument/2006/relationships/hyperlink" Target="https://catalogo.bellon.com.do/" TargetMode="External" Id="rId2091" /><Relationship Type="http://schemas.openxmlformats.org/officeDocument/2006/relationships/hyperlink" Target="https://ferremix.com.do/products/regadera-plastica-tipo-telefono" TargetMode="External" Id="rId2092" /><Relationship Type="http://schemas.openxmlformats.org/officeDocument/2006/relationships/hyperlink" Target="https://ferreteriacima.com.do/products/ducha-telefono-90103" TargetMode="External" Id="rId2093" /><Relationship Type="http://schemas.openxmlformats.org/officeDocument/2006/relationships/hyperlink" Target="https://catalogo.bellon.com.do/" TargetMode="External" Id="rId2094" /><Relationship Type="http://schemas.openxmlformats.org/officeDocument/2006/relationships/hyperlink" Target="https://catalogo.bellon.com.do/" TargetMode="External" Id="rId2095" /><Relationship Type="http://schemas.openxmlformats.org/officeDocument/2006/relationships/hyperlink" Target="https://ferremix.com.do/products/regadera-manual-con-soporte-aqua" TargetMode="External" Id="rId2096" /><Relationship Type="http://schemas.openxmlformats.org/officeDocument/2006/relationships/hyperlink" Target="https://ferreteriacima.com.do/products/ducha-telefono-c-m-p01721" TargetMode="External" Id="rId2097" /><Relationship Type="http://schemas.openxmlformats.org/officeDocument/2006/relationships/hyperlink" Target="https://ochoa.com.do/producto/ducha-t-telefono-completa-01230540" TargetMode="External" Id="rId2098" /><Relationship Type="http://schemas.openxmlformats.org/officeDocument/2006/relationships/hyperlink" Target="https://catalogo.bellon.com.do/" TargetMode="External" Id="rId2099" /><Relationship Type="http://schemas.openxmlformats.org/officeDocument/2006/relationships/hyperlink" Target="https://ferremix.com.do/products/regadera-de-telefono-con-soporte-3-1-4-aero" TargetMode="External" Id="rId2100" /><Relationship Type="http://schemas.openxmlformats.org/officeDocument/2006/relationships/hyperlink" Target="https://catalogo.bellon.com.do/" TargetMode="External" Id="rId2101" /><Relationship Type="http://schemas.openxmlformats.org/officeDocument/2006/relationships/hyperlink" Target="https://ferremix.com.do/products/regadera-c-extension-tipo-telefono-aqua" TargetMode="External" Id="rId2102" /><Relationship Type="http://schemas.openxmlformats.org/officeDocument/2006/relationships/hyperlink" Target="https://catalogo.bellon.com.do/" TargetMode="External" Id="rId2103" /><Relationship Type="http://schemas.openxmlformats.org/officeDocument/2006/relationships/hyperlink" Target="https://catalogo.bellon.com.do/" TargetMode="External" Id="rId2104" /><Relationship Type="http://schemas.openxmlformats.org/officeDocument/2006/relationships/hyperlink" Target="https://ferreteriacima.com.do/products/ducha-telefono-15070" TargetMode="External" Id="rId2105" /><Relationship Type="http://schemas.openxmlformats.org/officeDocument/2006/relationships/hyperlink" Target="https://catalogo.bellon.com.do/" TargetMode="External" Id="rId2106" /><Relationship Type="http://schemas.openxmlformats.org/officeDocument/2006/relationships/hyperlink" Target="https://ferremix.com.do/products/regadera-manual-c-soporte-cromo-element" TargetMode="External" Id="rId2107" /><Relationship Type="http://schemas.openxmlformats.org/officeDocument/2006/relationships/hyperlink" Target="https://ferremix.com.do/products/regadera-manual-c-sporte-cromo-riviera" TargetMode="External" Id="rId2108" /><Relationship Type="http://schemas.openxmlformats.org/officeDocument/2006/relationships/hyperlink" Target="https://ferremix.com.do/products/regadera-c-extension-tipo-telefono-aero" TargetMode="External" Id="rId2109" /><Relationship Type="http://schemas.openxmlformats.org/officeDocument/2006/relationships/hyperlink" Target="https://ferremix.com.do/products/regadera-manual-c-soporte-cromo-element" TargetMode="External" Id="rId2110" /><Relationship Type="http://schemas.openxmlformats.org/officeDocument/2006/relationships/hyperlink" Target="https://ferremix.com.do/products/regadera-de-telefono" TargetMode="External" Id="rId2111" /><Relationship Type="http://schemas.openxmlformats.org/officeDocument/2006/relationships/hyperlink" Target="https://cerarte.com.do/tienda/producto/ducha-dmano-csoporte-tempesta-100-2-chorros-rain-jet?variant=012219%20%3A%20%20%3A%20%20%3A%20CROMO%20%3A%20GROHE" TargetMode="External" Id="rId2112" /><Relationship Type="http://schemas.openxmlformats.org/officeDocument/2006/relationships/hyperlink" Target="https://ferremix.com.do/products/regadera-manual-c-sporte-cromo-riviera" TargetMode="External" Id="rId2113" /><Relationship Type="http://schemas.openxmlformats.org/officeDocument/2006/relationships/hyperlink" Target="https://cerarte.com.do/tienda/producto/ducha-dmano-euphoria-cosmpomolitan-stick-1-spray?variant=008532%20%3A%20%20%3A%20%20%3A%20CROMO%20%3A%20GROHE" TargetMode="External" Id="rId2114" /><Relationship Type="http://schemas.openxmlformats.org/officeDocument/2006/relationships/hyperlink" Target="https://ochoa.com.do/producto/regadera-manual-c-soporte-fijo-01232465" TargetMode="External" Id="rId2115" /><Relationship Type="http://schemas.openxmlformats.org/officeDocument/2006/relationships/hyperlink" Target="https://cerarte.com.do/tienda/producto/ducha-dmano-via-manzoni?variant=011291%20%3A%20%20%3A%20%20%3A%20CROMO%20%3A%20GESSI" TargetMode="External" Id="rId2116" /><Relationship Type="http://schemas.openxmlformats.org/officeDocument/2006/relationships/hyperlink" Target="https://cerarte.com.do/tienda/producto/ducha-dmano-via-manzoni?variant=011291%20%3A%20%20%3A%20%20%3A%20FINOX%20%3A%20GESSI" TargetMode="External" Id="rId2117" /><Relationship Type="http://schemas.openxmlformats.org/officeDocument/2006/relationships/hyperlink" Target="https://ochoa.com.do/producto/ducha-man-csoporte-mov-antica-2ch-eb-01232593" TargetMode="External" Id="rId2118" /><Relationship Type="http://schemas.openxmlformats.org/officeDocument/2006/relationships/hyperlink" Target="https://cerarte.com.do/tienda/producto/ducha-dmano-via-manzoni?variant=011291%20%3A%20%20%3A%20%20%3A%20WARM%20BRONZE%20B%20%3A%20GESSI" TargetMode="External" Id="rId2119" /><Relationship Type="http://schemas.openxmlformats.org/officeDocument/2006/relationships/hyperlink" Target="https://tienda.laiberica.com.do/product/equipo-de-ducha-basic/" TargetMode="External" Id="rId2120" /><Relationship Type="http://schemas.openxmlformats.org/officeDocument/2006/relationships/hyperlink" Target="https://tienda.laiberica.com.do/product/kit-de-ducha-formentera-cromo/" TargetMode="External" Id="rId2121" /><Relationship Type="http://schemas.openxmlformats.org/officeDocument/2006/relationships/hyperlink" Target="https://tienda.laiberica.com.do/product/equipo-de-ducha-bidet/" TargetMode="External" Id="rId2122" /><Relationship Type="http://schemas.openxmlformats.org/officeDocument/2006/relationships/hyperlink" Target="https://tienda.laiberica.com.do/product/equipo-de-ducha-avant/" TargetMode="External" Id="rId2123" /><Relationship Type="http://schemas.openxmlformats.org/officeDocument/2006/relationships/hyperlink" Target="https://cerarte.com.do/tienda/producto/sistema-ducha-dmano-crampa-new-tempesta-110-2-spray?variant=012470%20%3A%20%20%3A%20%20%3A%20CROMO%20%3A%20GROHE" TargetMode="External" Id="rId2124" /><Relationship Type="http://schemas.openxmlformats.org/officeDocument/2006/relationships/hyperlink" Target="https://tienda.laiberica.com.do/product/mezcladora-formentera-cromo-bao-empotrar-1-salida-sin-equipo/" TargetMode="External" Id="rId2125" /><Relationship Type="http://schemas.openxmlformats.org/officeDocument/2006/relationships/hyperlink" Target="https://tienda.laiberica.com.do/product/mezcladora-inca-ducha-con-equipo-ducha-sin-pichorro/" TargetMode="External" Id="rId2126" /><Relationship Type="http://schemas.openxmlformats.org/officeDocument/2006/relationships/hyperlink" Target="https://tienda.laiberica.com.do/product/kit-de-ducha-formentera-cromo-con-toma-de-agua/" TargetMode="External" Id="rId2127" /><Relationship Type="http://schemas.openxmlformats.org/officeDocument/2006/relationships/hyperlink" Target="https://ferreteriacima.com.do/products/sistema-ducha-universal-cuadra" TargetMode="External" Id="rId2128" /><Relationship Type="http://schemas.openxmlformats.org/officeDocument/2006/relationships/hyperlink" Target="https://tienda.laiberica.com.do/product/mezcladora-alaior-kit-ducha-empotrado-1-via-cr-con-accesorios/" TargetMode="External" Id="rId2129" /><Relationship Type="http://schemas.openxmlformats.org/officeDocument/2006/relationships/hyperlink" Target="https://tienda.laiberica.com.do/product/equipo-de-ducha-genebre-negro-mate-con-toma-de-agua/" TargetMode="External" Id="rId2130" /><Relationship Type="http://schemas.openxmlformats.org/officeDocument/2006/relationships/hyperlink" Target="https://ochoa.com.do/producto/set-de-columna-ducha-cuadrada-01021563" TargetMode="External" Id="rId2131" /><Relationship Type="http://schemas.openxmlformats.org/officeDocument/2006/relationships/hyperlink" Target="https://ochoa.com.do/producto/set-de-columna-ducha-red-01021562" TargetMode="External" Id="rId2132" /><Relationship Type="http://schemas.openxmlformats.org/officeDocument/2006/relationships/hyperlink" Target="https://cerarte.com.do/tienda/producto/sistema-dducha-ccabezal-cducha-dmano-salemi?variant=011891%20%3A%20%20%3A%20%20%3A%20BRUSHED%20NICKEL%20%3A%20AQUALIA" TargetMode="External" Id="rId2133" /><Relationship Type="http://schemas.openxmlformats.org/officeDocument/2006/relationships/hyperlink" Target="https://cerarte.com.do/tienda/producto/mezcladora-dducha-emp-cdesviador-ccbz-ducha-dmano-aveiro?variant=011882%20%3A%20%20%3A%20%20%3A%20CROMO%20%3A%20AQUALIA" TargetMode="External" Id="rId2134" /><Relationship Type="http://schemas.openxmlformats.org/officeDocument/2006/relationships/hyperlink" Target="https://cerarte.com.do/tienda/producto/sistema-dducha-ccabezal-cducha-dmano-viseu?variant=009000%20%3A%20%20%3A%20%20%3A%20ACERO%20INOXIDABL%20%3A%20AQUALIA" TargetMode="External" Id="rId2135" /><Relationship Type="http://schemas.openxmlformats.org/officeDocument/2006/relationships/hyperlink" Target="https://tienda.laiberica.com.do/product/mezcladora-manacor-cromo-bao-ducha-empotrar-sin-equipo/" TargetMode="External" Id="rId2136" /><Relationship Type="http://schemas.openxmlformats.org/officeDocument/2006/relationships/hyperlink" Target="https://cerarte.com.do/tienda/producto/mezcladora-dducha-emp-cdesviador-ccbz-ducha-dmano-aveiro?variant=011882%20%3A%20%20%3A%20%20%3A%20NEGRO%20MATE%20%3A%20AQUALIA" TargetMode="External" Id="rId2137" /><Relationship Type="http://schemas.openxmlformats.org/officeDocument/2006/relationships/hyperlink" Target="https://cerarte.com.do/tienda/producto/sistema-dducha-ccabezal-cducha-dmano-tavira?variant=009187%20%3A%20%20%3A%20%20%3A%20CROMO%20%3A%20AQUALIA" TargetMode="External" Id="rId2138" /><Relationship Type="http://schemas.openxmlformats.org/officeDocument/2006/relationships/hyperlink" Target="https://cerarte.com.do/tienda/producto/sistema-dducha-ccabezal-cducha-dmano-salemi?variant=011891%20%3A%20%20%3A%20%20%3A%20NEGRO%20MATE%20%3A%20AQUALIA" TargetMode="External" Id="rId2139" /><Relationship Type="http://schemas.openxmlformats.org/officeDocument/2006/relationships/hyperlink" Target="https://tienda.laiberica.com.do/product/mezcladora-formentera-cr-bano-ducha-empotrar-salidas-s-equipo/" TargetMode="External" Id="rId2140" /><Relationship Type="http://schemas.openxmlformats.org/officeDocument/2006/relationships/hyperlink" Target="https://cerarte.com.do/tienda/producto/sistema-dducha-ccabezal-cducha-dmano-tavira?variant=009187%20%3A%20%20%3A%20%20%3A%20NEGRO%20MATE%20%3A%20AQUALIA" TargetMode="External" Id="rId2141" /><Relationship Type="http://schemas.openxmlformats.org/officeDocument/2006/relationships/hyperlink" Target="https://tienda.laiberica.com.do/product/sistema-de-ducha-universe-inca/" TargetMode="External" Id="rId2142" /><Relationship Type="http://schemas.openxmlformats.org/officeDocument/2006/relationships/hyperlink" Target="https://cerarte.com.do/tienda/producto/mezcladora-dducha-emp-cdesviador-ccbz-ducha-dmano-aveiro?variant=011882%20%3A%20%20%3A%20%20%3A%20BRUSHED%20NICKEL%20%3A%20AQUALIA" TargetMode="External" Id="rId2143" /><Relationship Type="http://schemas.openxmlformats.org/officeDocument/2006/relationships/hyperlink" Target="https://cerarte.com.do/tienda/producto/sistema-dducha-ccabezal-cducha-dmano-salemi?variant=011891%20%3A%20%20%3A%20%20%3A%20CROMO%20%3A%20AQUALIA" TargetMode="External" Id="rId2144" /><Relationship Type="http://schemas.openxmlformats.org/officeDocument/2006/relationships/hyperlink" Target="https://tienda.laiberica.com.do/product/sistema-de-ducha-mallorca-termostatica-c-mezcladora/" TargetMode="External" Id="rId2145" /><Relationship Type="http://schemas.openxmlformats.org/officeDocument/2006/relationships/hyperlink" Target="https://cerarte.com.do/tienda/producto/sistema-dducha-ccabezal-cducha-dmano-tavira?variant=009187%20%3A%20%20%3A%20%20%3A%20BRUSHED%20NICKEL%20%3A%20AQUALIA" TargetMode="External" Id="rId2146" /><Relationship Type="http://schemas.openxmlformats.org/officeDocument/2006/relationships/hyperlink" Target="https://tienda.laiberica.com.do/product/mezcladora-oslo-bao-ducha-empotrar-negro-mate-con-inversor-sin-equipo/" TargetMode="External" Id="rId2147" /><Relationship Type="http://schemas.openxmlformats.org/officeDocument/2006/relationships/hyperlink" Target="https://ochoa.com.do/producto/columna-de-ducha-155x210-mm-01101277" TargetMode="External" Id="rId2148" /><Relationship Type="http://schemas.openxmlformats.org/officeDocument/2006/relationships/hyperlink" Target="https://cerarte.com.do/tienda/producto/sistema-dducha-ctermostato-ccabezal-y-ducha-dmano-aveiro?variant=011893%20%3A%20%20%3A%20%20%3A%20BRUSHED%20NICKEL%20%3A%20AQUALIA" TargetMode="External" Id="rId2149" /><Relationship Type="http://schemas.openxmlformats.org/officeDocument/2006/relationships/hyperlink" Target="https://tienda.laiberica.com.do/product/mezcladora-manacor-bano-ducha-negro-mate-c-set-de-ducha/" TargetMode="External" Id="rId2150" /><Relationship Type="http://schemas.openxmlformats.org/officeDocument/2006/relationships/hyperlink" Target="https://cerarte.com.do/tienda/producto/sistema-dducha-ccabezal-cducha-dmano-aveiro?variant=009186%20%3A%20%20%3A%20%20%3A%20CROMO%20%3A%20AQUALIA" TargetMode="External" Id="rId2151" /><Relationship Type="http://schemas.openxmlformats.org/officeDocument/2006/relationships/hyperlink" Target="https://tienda.laiberica.com.do/product/columna-valencia-2-p-suspendida-blanco-ebony35x30-5x150/" TargetMode="External" Id="rId2152" /><Relationship Type="http://schemas.openxmlformats.org/officeDocument/2006/relationships/hyperlink" Target="https://cerarte.com.do/tienda/producto/sistema-dducha-ctermostato-ccabezal-y-ducha-dmano-aveiro?variant=011893%20%3A%20%20%3A%20%20%3A%20CROMO%20%3A%20AQUALIA" TargetMode="External" Id="rId2153" /><Relationship Type="http://schemas.openxmlformats.org/officeDocument/2006/relationships/hyperlink" Target="https://cerarte.com.do/tienda/producto/mezcladora-dducha-empotrada-ccbz-y-ducha-dmano-fasano?variant=011902%20%3A%20%20%3A%20%20%3A%20BRUSHED%20GOLD%20%3A%20AQUALIA" TargetMode="External" Id="rId2154" /><Relationship Type="http://schemas.openxmlformats.org/officeDocument/2006/relationships/hyperlink" Target="https://tienda.laiberica.com.do/product/mezcladora-kloe-bano-ducha-brushed-metal-c-equipo/" TargetMode="External" Id="rId2155" /><Relationship Type="http://schemas.openxmlformats.org/officeDocument/2006/relationships/hyperlink" Target="https://tienda.laiberica.com.do/product/mezcladora-kloe-bano-ducha-brushed-metal-c-equipo-2/" TargetMode="External" Id="rId2156" /><Relationship Type="http://schemas.openxmlformats.org/officeDocument/2006/relationships/hyperlink" Target="https://cerarte.com.do/tienda/producto/sistema-dducha-ccabezal-cducha-dmano-aveiro?variant=009186%20%3A%20%20%3A%20%20%3A%20BRUSHED%20GOLD%20%3A%20AQUALIA" TargetMode="External" Id="rId2157" /><Relationship Type="http://schemas.openxmlformats.org/officeDocument/2006/relationships/hyperlink" Target="https://tienda.laiberica.com.do/product/sistema-de-ducha-inca-termostatica-c-mezcladora/" TargetMode="External" Id="rId2158" /><Relationship Type="http://schemas.openxmlformats.org/officeDocument/2006/relationships/hyperlink" Target="https://cerarte.com.do/tienda/producto/sistema-dducha-ctermostato-ccabezal-y-ducha-dmano-aveiro?variant=011893%20%3A%20%20%3A%20%20%3A%20NEGRO%20MATE%20%3A%20AQUALIA" TargetMode="External" Id="rId2159" /><Relationship Type="http://schemas.openxmlformats.org/officeDocument/2006/relationships/hyperlink" Target="https://ochoa.com.do/producto/columna-expuesta-de-ducha-01232642" TargetMode="External" Id="rId2160" /><Relationship Type="http://schemas.openxmlformats.org/officeDocument/2006/relationships/hyperlink" Target="https://ochoa.com.do/producto/columna-de-ducha-165x200-mm-01101276" TargetMode="External" Id="rId2161" /><Relationship Type="http://schemas.openxmlformats.org/officeDocument/2006/relationships/hyperlink" Target="https://tienda.laiberica.com.do/product/mezcladora-oslo-bao-ducha-negro-mate-c-equipo/" TargetMode="External" Id="rId2162" /><Relationship Type="http://schemas.openxmlformats.org/officeDocument/2006/relationships/hyperlink" Target="https://tienda.laiberica.com.do/product/mezcladora-kloe-bano-ducha-gold-brushed-c-equipo-2/" TargetMode="External" Id="rId2163" /><Relationship Type="http://schemas.openxmlformats.org/officeDocument/2006/relationships/hyperlink" Target="https://ochoa.com.do/producto/columna-de-ducha-155x210-mm-01101275" TargetMode="External" Id="rId2164" /><Relationship Type="http://schemas.openxmlformats.org/officeDocument/2006/relationships/hyperlink" Target="https://tienda.laiberica.com.do/product/mezcladora-kloe-bano-ducha-gold-brushed-c-equipo/" TargetMode="External" Id="rId2165" /><Relationship Type="http://schemas.openxmlformats.org/officeDocument/2006/relationships/hyperlink" Target="https://tienda.laiberica.com.do/product/sistema-ducha-universe-pro-completo/" TargetMode="External" Id="rId2166" /><Relationship Type="http://schemas.openxmlformats.org/officeDocument/2006/relationships/hyperlink" Target="https://cerarte.com.do/tienda/producto/sistema-dducha-ctermostato-ccabezal-y-ducha-dmano-aveiro?variant=011893%20%3A%20%20%3A%20%20%3A%20BRUSHED%20GOLD%20%3A%20AQUALIA" TargetMode="External" Id="rId2167" /><Relationship Type="http://schemas.openxmlformats.org/officeDocument/2006/relationships/hyperlink" Target="https://ochoa.com.do/producto/columna-de-ducha-expuesta-01232643" TargetMode="External" Id="rId2168" /><Relationship Type="http://schemas.openxmlformats.org/officeDocument/2006/relationships/hyperlink" Target="https://cerarte.com.do/tienda/producto/sistema-dducha-ccabezal-y-ducha-dmano-fasano?variant=011903%20%3A%20%20%3A%20%20%3A%20GUNMETAL%20%3A%20AQUALIA" TargetMode="External" Id="rId2169" /><Relationship Type="http://schemas.openxmlformats.org/officeDocument/2006/relationships/hyperlink" Target="https://cerarte.com.do/tienda/producto/sistema-dducha-ccabezal-y-ducha-dmano-fasano?variant=011903%20%3A%20%20%3A%20%20%3A%20BRUSHED%20NICKEL%20%3A%20AQUALIA" TargetMode="External" Id="rId2170" /><Relationship Type="http://schemas.openxmlformats.org/officeDocument/2006/relationships/hyperlink" Target="https://cerarte.com.do/tienda/producto/sistema-dducha-ctermostato-ccbz-y-ducha-dmano-grosseto?variant=011881%20%3A%20%20%3A%20%20%3A%20NEGRO%20MATE%20%3A%20AQUALIA" TargetMode="External" Id="rId2171" /><Relationship Type="http://schemas.openxmlformats.org/officeDocument/2006/relationships/hyperlink" Target="https://cerarte.com.do/tienda/producto/sistema-dducha-ccabezal-y-ducha-dmano-fasano?variant=011903%20%3A%20%20%3A%20%20%3A%20BRUSHED%20GOLD%20%3A%20AQUALIA" TargetMode="External" Id="rId2172" /><Relationship Type="http://schemas.openxmlformats.org/officeDocument/2006/relationships/hyperlink" Target="https://cerarte.com.do/tienda/producto/columna-dducha-pexterior-cjets-dhidromasaje?variant=007316%20%3A%20%20%3A%20%20%3A%20CROMO%20%3A%20AQUALIA" TargetMode="External" Id="rId2173" /><Relationship Type="http://schemas.openxmlformats.org/officeDocument/2006/relationships/hyperlink" Target="https://tienda.laiberica.com.do/product/sistema-de-ducha-alaior-xl-con-mezcladora/" TargetMode="External" Id="rId2174" /><Relationship Type="http://schemas.openxmlformats.org/officeDocument/2006/relationships/hyperlink" Target="https://cerarte.com.do/tienda/producto/sistema-dducha-termostatica-ccabezal-y-ducha-dmano-bella?variant=011869%20%3A%20%20%3A%20%20%3A%20BRUSHED%20NICKEL%20%3A%20AQUALIA" TargetMode="External" Id="rId2175" /><Relationship Type="http://schemas.openxmlformats.org/officeDocument/2006/relationships/hyperlink" Target="https://cerarte.com.do/tienda/producto/mezcladora-dducha-empotrada-ccabezal-cducha-dmano-bella?variant=011863%20%3A%20%20%3A%20%20%3A%20BRUSHED%20GOLD%20%3A%20AQUALIA" TargetMode="External" Id="rId2176" /><Relationship Type="http://schemas.openxmlformats.org/officeDocument/2006/relationships/hyperlink" Target="https://cerarte.com.do/tienda/producto/sistema-dducha-ccabezal-y-dmano-retrofit-system-210?variant=007231%20%3A%20%20%3A%20%20%3A%20CROMO%20%3A%20GROHE" TargetMode="External" Id="rId2177" /><Relationship Type="http://schemas.openxmlformats.org/officeDocument/2006/relationships/hyperlink" Target="https://cerarte.com.do/tienda/producto/sistema-dducha-ctermostato-ccbz-y-ducha-dmano-grosseto?variant=011881%20%3A%20%20%3A%20%20%3A%20BRUSHED%20NICKEL%20%3A%20AQUALIA" TargetMode="External" Id="rId2178" /><Relationship Type="http://schemas.openxmlformats.org/officeDocument/2006/relationships/hyperlink" Target="https://cerarte.com.do/tienda/producto/sistema-dducha-ctermostato-ccbz-y-ducha-dmano-grosseto?variant=011881%20%3A%20%20%3A%20%20%3A%20CROMO%20%3A%20AQUALIA" TargetMode="External" Id="rId2179" /><Relationship Type="http://schemas.openxmlformats.org/officeDocument/2006/relationships/hyperlink" Target="https://tienda.laiberica.com.do/product/sistema-de-ducha-universe-cuadro-pro/" TargetMode="External" Id="rId2180" /><Relationship Type="http://schemas.openxmlformats.org/officeDocument/2006/relationships/hyperlink" Target="https://cerarte.com.do/tienda/producto/sistema-dducha-termostatica-ccabezal-y-ducha-dmano-bella?variant=011869%20%3A%20%20%3A%20%20%3A%20BRUSHED%20BRONZE%20%3A%20AQUALIA" TargetMode="External" Id="rId2181" /><Relationship Type="http://schemas.openxmlformats.org/officeDocument/2006/relationships/hyperlink" Target="https://tienda.laiberica.com.do/product/sistema-de-ducha-itaca-con-mezcladora/" TargetMode="External" Id="rId2182" /><Relationship Type="http://schemas.openxmlformats.org/officeDocument/2006/relationships/hyperlink" Target="https://tienda.laiberica.com.do/product/sistema-de-ducha-vega-cr-con-mezcladora/" TargetMode="External" Id="rId2183" /><Relationship Type="http://schemas.openxmlformats.org/officeDocument/2006/relationships/hyperlink" Target="https://cerarte.com.do/tienda/producto/sistema-dducha-ccabezal-y-ducha-dmano-tempesta-cosmop-250?variant=012218%20%3A%20%20%3A%20%20%3A%20CROMO%20%3A%20GROHE" TargetMode="External" Id="rId2184" /><Relationship Type="http://schemas.openxmlformats.org/officeDocument/2006/relationships/hyperlink" Target="https://tienda.laiberica.com.do/product/sistema-de-ducha-manacor-negro-mate-ref-84278020n-c-mezc/" TargetMode="External" Id="rId2185" /><Relationship Type="http://schemas.openxmlformats.org/officeDocument/2006/relationships/hyperlink" Target="https://carabela.do/products/columna-smart-termostatica-cromo" TargetMode="External" Id="rId2186" /><Relationship Type="http://schemas.openxmlformats.org/officeDocument/2006/relationships/hyperlink" Target="https://cerarte.com.do/tienda/producto/sistema-dducha-termostatica-ccabezal-y-ducha-dmano-bella?variant=011869%20%3A%20%20%3A%20%20%3A%20BRUSHED%20GOLD%20%3A%20AQUALIA" TargetMode="External" Id="rId2187" /><Relationship Type="http://schemas.openxmlformats.org/officeDocument/2006/relationships/hyperlink" Target="https://tienda.laiberica.com.do/product/sistema-de-ducha-formentera-con-mezcladora/" TargetMode="External" Id="rId2188" /><Relationship Type="http://schemas.openxmlformats.org/officeDocument/2006/relationships/hyperlink" Target="https://ochoa.com.do/producto/columna-de-ducha-reg-manual-exp-01232461" TargetMode="External" Id="rId2189" /><Relationship Type="http://schemas.openxmlformats.org/officeDocument/2006/relationships/hyperlink" Target="https://carabela.do/products/columna-de-ducha-smart" TargetMode="External" Id="rId2190" /><Relationship Type="http://schemas.openxmlformats.org/officeDocument/2006/relationships/hyperlink" Target="https://ochoa.com.do/producto/columna-de-ducha-manual-01232644" TargetMode="External" Id="rId2191" /><Relationship Type="http://schemas.openxmlformats.org/officeDocument/2006/relationships/hyperlink" Target="https://ochoa.com.do/producto/columna-ducha-expuesta-c-regadera-01101110" TargetMode="External" Id="rId2192" /><Relationship Type="http://schemas.openxmlformats.org/officeDocument/2006/relationships/hyperlink" Target="https://tienda.laiberica.com.do/product/sistema-de-ducha-lavi-blanco-con-mezcladora/" TargetMode="External" Id="rId2193" /><Relationship Type="http://schemas.openxmlformats.org/officeDocument/2006/relationships/hyperlink" Target="https://carabela.do/products/columna-uniiq" TargetMode="External" Id="rId2194" /><Relationship Type="http://schemas.openxmlformats.org/officeDocument/2006/relationships/hyperlink" Target="https://carabela.do/products/columna-de-ducha-gaudi" TargetMode="External" Id="rId2195" /><Relationship Type="http://schemas.openxmlformats.org/officeDocument/2006/relationships/hyperlink" Target="https://cerarte.com.do/tienda/producto/sistema-dducha-ctermos-euphoria-smartcontrol-310-cube-duo?variant=008684%20%3A%20%20%3A%20%20%3A%20CROMO%20%3A%20GROHE" TargetMode="External" Id="rId2196" /><Relationship Type="http://schemas.openxmlformats.org/officeDocument/2006/relationships/hyperlink" Target="https://tienda.laiberica.com.do/product/sistema-de-ducha-itaca-brave-black-con-mezcladora/" TargetMode="External" Id="rId2197" /><Relationship Type="http://schemas.openxmlformats.org/officeDocument/2006/relationships/hyperlink" Target="https://tienda.laiberica.com.do/product/sistema-de-ducha-itaca-pure-gold-con-mezcladora/" TargetMode="External" Id="rId2198" /><Relationship Type="http://schemas.openxmlformats.org/officeDocument/2006/relationships/hyperlink" Target="https://tienda.laiberica.com.do/product/sistema-de-ducha-itaca-proud-rose-con-mezcladora/" TargetMode="External" Id="rId2199" /><Relationship Type="http://schemas.openxmlformats.org/officeDocument/2006/relationships/hyperlink" Target="https://tienda.laiberica.com.do/product/sistema-de-ducha-itaca-bronze-con-mezcladora/" TargetMode="External" Id="rId2200" /><Relationship Type="http://schemas.openxmlformats.org/officeDocument/2006/relationships/hyperlink" Target="https://carabela.do/products/columna-de-griferia-drako-cromo" TargetMode="External" Id="rId2201" /><Relationship Type="http://schemas.openxmlformats.org/officeDocument/2006/relationships/hyperlink" Target="https://carabela.do/products/columna-de-griferia-alexia" TargetMode="External" Id="rId2202" /><Relationship Type="http://schemas.openxmlformats.org/officeDocument/2006/relationships/hyperlink" Target="https://carabela.do/products/columna-de-ducha-alexia" TargetMode="External" Id="rId2203" /><Relationship Type="http://schemas.openxmlformats.org/officeDocument/2006/relationships/hyperlink" Target="https://carabela.do/products/columna-de-ducha-tec-square" TargetMode="External" Id="rId2204" /><Relationship Type="http://schemas.openxmlformats.org/officeDocument/2006/relationships/hyperlink" Target="https://carabela.do/products/griferia-alexia-7" TargetMode="External" Id="rId2205" /><Relationship Type="http://schemas.openxmlformats.org/officeDocument/2006/relationships/hyperlink" Target="https://cerarte.com.do/tienda/producto/sistema-dducha-ctermos-euphoria-smartcontrol-310-cube-duo?variant=008684%20%3A%20%20%3A%20%20%3A%20BR%20COOL%20SUNRISE%20%3A%20GROHE" TargetMode="External" Id="rId2206" /><Relationship Type="http://schemas.openxmlformats.org/officeDocument/2006/relationships/hyperlink" Target="https://cerarte.com.do/tienda/producto/sistema-dducha-ctermos-euphoria-smartcontrol-310-cube-duo?variant=008684%20%3A%20%20%3A%20%20%3A%20BR%20HARD%20GRAPHIT%20%3A%20GROHE" TargetMode="External" Id="rId2207" /><Relationship Type="http://schemas.openxmlformats.org/officeDocument/2006/relationships/hyperlink" Target="https://cerarte.com.do/tienda/producto/sistema-dducha-ctermos-euphoria-smartcontrol-310-cube-duo?variant=008684%20%3A%20%20%3A%20%20%3A%20BR%20WARM%20SUNSET%20%3A%20GROHE" TargetMode="External" Id="rId2208" /><Relationship Type="http://schemas.openxmlformats.org/officeDocument/2006/relationships/hyperlink" Target="https://ochoa.com.do/producto/barra-deslizable-p-ducha-negra-01232555" TargetMode="External" Id="rId2209" /><Relationship Type="http://schemas.openxmlformats.org/officeDocument/2006/relationships/hyperlink" Target="https://ochoa.com.do/producto/barra-deslizante-para-duchas-01232450" TargetMode="External" Id="rId2210" /><Relationship Type="http://schemas.openxmlformats.org/officeDocument/2006/relationships/hyperlink" Target="https://ochoa.com.do/producto/barra-deslizable-para-ducha-01232538" TargetMode="External" Id="rId2211" /><Relationship Type="http://schemas.openxmlformats.org/officeDocument/2006/relationships/hyperlink" Target="https://ochoa.com.do/producto/barra-deslizable-p-ducha-01232530" TargetMode="External" Id="rId2212" /><Relationship Type="http://schemas.openxmlformats.org/officeDocument/2006/relationships/hyperlink" Target="https://ochoa.com.do/producto/ducha-barra-exter-cabeza-red-01021598" TargetMode="External" Id="rId2213" /><Relationship Type="http://schemas.openxmlformats.org/officeDocument/2006/relationships/hyperlink" Target="https://cerarte.com.do/tienda/producto/ducha-dmano-criel-acero-inox-viseu?variant=007460%20%3A%20%20%3A%20%20%3A%20ACERO%20INOXIDABL%20%3A%20AQUALIA" TargetMode="External" Id="rId2214" /><Relationship Type="http://schemas.openxmlformats.org/officeDocument/2006/relationships/hyperlink" Target="https://cerarte.com.do/tienda/producto/ducha-dmano-criel-acero-inox-viseu?variant=007460%20%3A%20%20%3A%20%20%3A%20CROMO%20%3A%20AQUALIA" TargetMode="External" Id="rId2215" /><Relationship Type="http://schemas.openxmlformats.org/officeDocument/2006/relationships/hyperlink" Target="https://ochoa.com.do/producto/ducha-barra-exter-cabeza-red-01021597" TargetMode="External" Id="rId2216" /><Relationship Type="http://schemas.openxmlformats.org/officeDocument/2006/relationships/hyperlink" Target="https://ochoa.com.do/producto/ducha-barra-exter-cabeza-red-01021600" TargetMode="External" Id="rId2217" /><Relationship Type="http://schemas.openxmlformats.org/officeDocument/2006/relationships/hyperlink" Target="https://ochoa.com.do/producto/ducha-barra-exter-cabeza-red-01021706" TargetMode="External" Id="rId2218" /><Relationship Type="http://schemas.openxmlformats.org/officeDocument/2006/relationships/hyperlink" Target="https://ochoa.com.do/producto/ducha-barra-exter-cab-red-black-01021708" TargetMode="External" Id="rId2219" /><Relationship Type="http://schemas.openxmlformats.org/officeDocument/2006/relationships/hyperlink" Target="https://ochoa.com.do/producto/ducha-barra-exter-cab-cuad-cromo-01021709" TargetMode="External" Id="rId2220" /><Relationship Type="http://schemas.openxmlformats.org/officeDocument/2006/relationships/hyperlink" Target="https://ochoa.com.do/producto/ducha-barra-exter-cab-cuad-cromo-01021712" TargetMode="External" Id="rId2221" /><Relationship Type="http://schemas.openxmlformats.org/officeDocument/2006/relationships/hyperlink" Target="https://ochoa.com.do/producto/barra-ducha-ext-4-op-cabeza-cuad-negro-01021751" TargetMode="External" Id="rId2222" /><Relationship Type="http://schemas.openxmlformats.org/officeDocument/2006/relationships/hyperlink" Target="https://ochoa.com.do/producto/barra-ducha-ext-4-op-cabeza-red-negro-01021752" TargetMode="External" Id="rId2223" /><Relationship Type="http://schemas.openxmlformats.org/officeDocument/2006/relationships/hyperlink" Target="https://ochoa.com.do/producto/ducha-barra-ext-inx-pro-2op-gris-soporte-01021745" TargetMode="External" Id="rId2224" /><Relationship Type="http://schemas.openxmlformats.org/officeDocument/2006/relationships/hyperlink" Target="https://ochoa.com.do/producto/ducha-barra-ext-cab-red-cromo-01021733" TargetMode="External" Id="rId2225" /><Relationship Type="http://schemas.openxmlformats.org/officeDocument/2006/relationships/hyperlink" Target="https://ochoa.com.do/producto/regadera-de-altura-deslizable-01232395" TargetMode="External" Id="rId2226" /><Relationship Type="http://schemas.openxmlformats.org/officeDocument/2006/relationships/hyperlink" Target="https://ochoa.com.do/producto/ducha-barra-cuad-cromo-01021737" TargetMode="External" Id="rId2227" /><Relationship Type="http://schemas.openxmlformats.org/officeDocument/2006/relationships/hyperlink" Target="https://ochoa.com.do/producto/ducha-de-barra-exterior-paris-01021642" TargetMode="External" Id="rId2228" /><Relationship Type="http://schemas.openxmlformats.org/officeDocument/2006/relationships/hyperlink" Target="https://ochoa.com.do/producto/ducha-barra-cuad-matte-black-01021738" TargetMode="External" Id="rId2229" /><Relationship Type="http://schemas.openxmlformats.org/officeDocument/2006/relationships/hyperlink" Target="https://ochoa.com.do/producto/ducha-barra-cuad-brush-golden-01021739" TargetMode="External" Id="rId2230" /><Relationship Type="http://schemas.openxmlformats.org/officeDocument/2006/relationships/hyperlink" Target="https://ochoa.com.do/producto/ducha-barra-exter-cab-cuad-cromo-01021716" TargetMode="External" Id="rId2231" /><Relationship Type="http://schemas.openxmlformats.org/officeDocument/2006/relationships/hyperlink" Target="https://ochoa.com.do/producto/ducha-barra-ext-inx-pro-4op-gris-cuad-01021743" TargetMode="External" Id="rId2232" /><Relationship Type="http://schemas.openxmlformats.org/officeDocument/2006/relationships/hyperlink" Target="https://ochoa.com.do/producto/monom-exp-p-tina-c-barra-d-man-01021590" TargetMode="External" Id="rId2233" /><Relationship Type="http://schemas.openxmlformats.org/officeDocument/2006/relationships/hyperlink" Target="https://ochoa.com.do/producto/monom-exp-c-barra-ducha-man-01021585" TargetMode="External" Id="rId2234" /><Relationship Type="http://schemas.openxmlformats.org/officeDocument/2006/relationships/hyperlink" Target="https://ochoa.com.do/producto/ducha-barra-exterior-negro-mate-01021702" TargetMode="External" Id="rId2235" /><Relationship Type="http://schemas.openxmlformats.org/officeDocument/2006/relationships/hyperlink" Target="https://ochoa.com.do/producto/monom-exp-p-tina-c-barra-d-man-01021591" TargetMode="External" Id="rId2236" /><Relationship Type="http://schemas.openxmlformats.org/officeDocument/2006/relationships/hyperlink" Target="https://ochoa.com.do/producto/ducha-de-empotrar-c-soporte-barra-cromo-01021695" TargetMode="External" Id="rId2237" /><Relationship Type="http://schemas.openxmlformats.org/officeDocument/2006/relationships/hyperlink" Target="https://ochoa.com.do/producto/barra-exterior-minimalista-virgen-cromo-01021693" TargetMode="External" Id="rId2238" /><Relationship Type="http://schemas.openxmlformats.org/officeDocument/2006/relationships/hyperlink" Target="https://ochoa.com.do/producto/barra-de-ducha-coc-silver-chrome-01021648" TargetMode="External" Id="rId2239" /><Relationship Type="http://schemas.openxmlformats.org/officeDocument/2006/relationships/hyperlink" Target="https://ochoa.com.do/producto/barra-de-bano-ducha-coc-silver-chrome-01021646" TargetMode="External" Id="rId2240" /><Relationship Type="http://schemas.openxmlformats.org/officeDocument/2006/relationships/hyperlink" Target="https://ochoa.com.do/producto/barra-exterior-minimalista-virgen-black-01021692" TargetMode="External" Id="rId2241" /><Relationship Type="http://schemas.openxmlformats.org/officeDocument/2006/relationships/hyperlink" Target="https://ochoa.com.do/producto/barra-de-bano-ducha-coc-negro-cobalto-01021647" TargetMode="External" Id="rId2242" /><Relationship Type="http://schemas.openxmlformats.org/officeDocument/2006/relationships/hyperlink" Target="https://ochoa.com.do/producto/ducha-de-empotrar-c-soporte-barra-virgen-01021694" TargetMode="External" Id="rId2243" /><Relationship Type="http://schemas.openxmlformats.org/officeDocument/2006/relationships/hyperlink" Target="https://ochoa.com.do/producto/cabeza-de-ducha-01230415" TargetMode="External" Id="rId2244" /><Relationship Type="http://schemas.openxmlformats.org/officeDocument/2006/relationships/hyperlink" Target="https://ferremix.com.do/products/regadera-cuadrada-1" TargetMode="External" Id="rId2245" /><Relationship Type="http://schemas.openxmlformats.org/officeDocument/2006/relationships/hyperlink" Target="https://ferremix.com.do/products/regadera-cuadrada" TargetMode="External" Id="rId2246" /><Relationship Type="http://schemas.openxmlformats.org/officeDocument/2006/relationships/hyperlink" Target="https://ochoa.com.do/producto/cabeza-p-ducha-cuadrada-01232611" TargetMode="External" Id="rId2247" /><Relationship Type="http://schemas.openxmlformats.org/officeDocument/2006/relationships/hyperlink" Target="https://ochoa.com.do/producto/cabeza-p-ducha-5-funciones-01232597" TargetMode="External" Id="rId2248" /><Relationship Type="http://schemas.openxmlformats.org/officeDocument/2006/relationships/hyperlink" Target="https://ochoa.com.do/producto/cabeza-de-ducha-red-cromo-verde-01232507" TargetMode="External" Id="rId2249" /><Relationship Type="http://schemas.openxmlformats.org/officeDocument/2006/relationships/hyperlink" Target="https://ferremix.com.do/products/regadera-redonda-zamac-s-brazo-aqua" TargetMode="External" Id="rId2250" /><Relationship Type="http://schemas.openxmlformats.org/officeDocument/2006/relationships/hyperlink" Target="https://ochoa.com.do/producto/ducha-p-banera-01232615" TargetMode="External" Id="rId2251" /><Relationship Type="http://schemas.openxmlformats.org/officeDocument/2006/relationships/hyperlink" Target="https://ochoa.com.do/producto/cabeza-de-ducha-01230529" TargetMode="External" Id="rId2252" /><Relationship Type="http://schemas.openxmlformats.org/officeDocument/2006/relationships/hyperlink" Target="https://ochoa.com.do/producto/cabeza-de-ducha-cuadrada-01232514" TargetMode="External" Id="rId2253" /><Relationship Type="http://schemas.openxmlformats.org/officeDocument/2006/relationships/hyperlink" Target="https://ochoa.com.do/producto/cabeza-p-ducha-redonda-01232612" TargetMode="External" Id="rId2254" /><Relationship Type="http://schemas.openxmlformats.org/officeDocument/2006/relationships/hyperlink" Target="https://ochoa.com.do/producto/ducha-redonda-5-funciones-01232600" TargetMode="External" Id="rId2255" /><Relationship Type="http://schemas.openxmlformats.org/officeDocument/2006/relationships/hyperlink" Target="https://ferremix.com.do/products/regadera-5-funciones-element" TargetMode="External" Id="rId2256" /><Relationship Type="http://schemas.openxmlformats.org/officeDocument/2006/relationships/hyperlink" Target="https://ochoa.com.do/producto/regadera-de-ducha-01230515" TargetMode="External" Id="rId2257" /><Relationship Type="http://schemas.openxmlformats.org/officeDocument/2006/relationships/hyperlink" Target="https://ferremix.com.do/products/regadera-redonda-de-lujo-aero" TargetMode="External" Id="rId2258" /><Relationship Type="http://schemas.openxmlformats.org/officeDocument/2006/relationships/hyperlink" Target="https://cerarte.com.do/tienda/producto/cabezal-dducha-redondo?variant=000171%20%3A%20%20%3A%20%20%3A%20CROMO%20%3A%20AQUALIA" TargetMode="External" Id="rId2259" /><Relationship Type="http://schemas.openxmlformats.org/officeDocument/2006/relationships/hyperlink" Target="https://ferremix.com.do/products/regadera-5-funciones-element" TargetMode="External" Id="rId2260" /><Relationship Type="http://schemas.openxmlformats.org/officeDocument/2006/relationships/hyperlink" Target="https://tienda.laiberica.com.do/product/rociador-spin/" TargetMode="External" Id="rId2261" /><Relationship Type="http://schemas.openxmlformats.org/officeDocument/2006/relationships/hyperlink" Target="https://tienda.laiberica.com.do/product/rociador-spa1-250-d-25mm/" TargetMode="External" Id="rId2262" /><Relationship Type="http://schemas.openxmlformats.org/officeDocument/2006/relationships/hyperlink" Target="https://ochoa.com.do/producto/regadera-de-chorro-iguazu-eb-01232574" TargetMode="External" Id="rId2263" /><Relationship Type="http://schemas.openxmlformats.org/officeDocument/2006/relationships/hyperlink" Target="https://ochoa.com.do/producto/regadera-redonda-01021731" TargetMode="External" Id="rId2264" /><Relationship Type="http://schemas.openxmlformats.org/officeDocument/2006/relationships/hyperlink" Target="https://ferreteriacima.com.do/products/ducha-rednda-grande-790066300" TargetMode="External" Id="rId2265" /><Relationship Type="http://schemas.openxmlformats.org/officeDocument/2006/relationships/hyperlink" Target="https://ochoa.com.do/producto/regadera-chap-ebano-01021730" TargetMode="External" Id="rId2266" /><Relationship Type="http://schemas.openxmlformats.org/officeDocument/2006/relationships/hyperlink" Target="https://cerarte.com.do/tienda/producto/cabezal-dducha-new-tempesta-210?variant=005513%20%3A%20%20%3A%20%20%3A%20CROMO%20%3A%20GROHE" TargetMode="External" Id="rId2267" /><Relationship Type="http://schemas.openxmlformats.org/officeDocument/2006/relationships/hyperlink" Target="https://ochoa.com.do/producto/regadera-de-limpieza-automatica-c-base-01230489" TargetMode="External" Id="rId2268" /><Relationship Type="http://schemas.openxmlformats.org/officeDocument/2006/relationships/hyperlink" Target="https://ferremix.com.do/products/regadera-plato-cuadrado" TargetMode="External" Id="rId2269" /><Relationship Type="http://schemas.openxmlformats.org/officeDocument/2006/relationships/hyperlink" Target="https://ferremix.com.do/products/regadera-plato-redondo" TargetMode="External" Id="rId2270" /><Relationship Type="http://schemas.openxmlformats.org/officeDocument/2006/relationships/hyperlink" Target="https://cerarte.com.do/tienda/producto/cabezal-dducha-1-spray-tempesta-250?variant=011829%20%3A%20%20%3A%2025%C3%98%20%3A%20CROMO%20%3A%20GROHE" TargetMode="External" Id="rId2271" /><Relationship Type="http://schemas.openxmlformats.org/officeDocument/2006/relationships/hyperlink" Target="https://cerarte.com.do/tienda/producto/cabezal-dducha-cuadrado-1-spray-tempesta-cube-250?variant=011849%20%3A%20%20%3A%2025X25%20%3A%20CROMO%20%3A%20GROHE" TargetMode="External" Id="rId2272" /><Relationship Type="http://schemas.openxmlformats.org/officeDocument/2006/relationships/hyperlink" Target="https://ochoa.com.do/producto/regadera-altura-desl-5-chorros-01230485" TargetMode="External" Id="rId2273" /><Relationship Type="http://schemas.openxmlformats.org/officeDocument/2006/relationships/hyperlink" Target="https://ochoa.com.do/producto/regadera-c-cha-premier-rose-gold-01021725" TargetMode="External" Id="rId2274" /><Relationship Type="http://schemas.openxmlformats.org/officeDocument/2006/relationships/hyperlink" Target="https://cerarte.com.do/tienda/producto/cabezal-dducha-rainshower-mono-310-cube-1-spray?variant=008237%20%3A%20%20%3A%20%20%3A%20CROMO%20%3A%20GROHE" TargetMode="External" Id="rId2275" /><Relationship Type="http://schemas.openxmlformats.org/officeDocument/2006/relationships/hyperlink" Target="https://cerarte.com.do/tienda/producto/cabezal-dducha-rainshower-mono-310-1-sprey?variant=008244%20%3A%20%20%3A%20%20%3A%20CROMO%20%3A%20GROHE" TargetMode="External" Id="rId2276" /><Relationship Type="http://schemas.openxmlformats.org/officeDocument/2006/relationships/hyperlink" Target="https://carabela.do/products/rociador-de-ducha-colore-2" TargetMode="External" Id="rId2277" /><Relationship Type="http://schemas.openxmlformats.org/officeDocument/2006/relationships/hyperlink" Target="https://cerarte.com.do/tienda/producto/ducha-rotatoria-freehander?variant=000313%20%3A%20%20%3A%20%20%3A%20CROMO%20%3A%20GROHE" TargetMode="External" Id="rId2278" /><Relationship Type="http://schemas.openxmlformats.org/officeDocument/2006/relationships/hyperlink" Target="https://cerarte.com.do/tienda/producto/cabezal-dducha-rainshower-jumbo?variant=000170%20%3A%20%20%3A%20%20%3A%20CROMO%20%3A%20GROHE" TargetMode="External" Id="rId2279" /><Relationship Type="http://schemas.openxmlformats.org/officeDocument/2006/relationships/hyperlink" Target="https://carabela.do/products/rociador-inclinado-redondo" TargetMode="External" Id="rId2280" /><Relationship Type="http://schemas.openxmlformats.org/officeDocument/2006/relationships/hyperlink" Target="https://carabela.do/products/rociador-neptune" TargetMode="External" Id="rId2281" /><Relationship Type="http://schemas.openxmlformats.org/officeDocument/2006/relationships/hyperlink" Target="https://cerarte.com.do/tienda/producto/cabezal-rainshower-duo-360?variant=007234%20%3A%20%20%3A%20%20%3A%20CROMO%20%3A%20GROHE" TargetMode="External" Id="rId2282" /><Relationship Type="http://schemas.openxmlformats.org/officeDocument/2006/relationships/hyperlink" Target="https://carabela.do/products/rociador-tono-400mm-cromo" TargetMode="External" Id="rId2283" /><Relationship Type="http://schemas.openxmlformats.org/officeDocument/2006/relationships/hyperlink" Target="https://tienda.laiberica.com.do/product/rociador-wave-cromo-ducha/" TargetMode="External" Id="rId2284" /><Relationship Type="http://schemas.openxmlformats.org/officeDocument/2006/relationships/hyperlink" Target="https://cerarte.com.do/tienda/producto/cabezal-dducha-ovale?variant=000164%20%3A%20%20%3A%20%20%3A%20ACERO%20%3A%20GESSI%20SPA" TargetMode="External" Id="rId2285" /><Relationship Type="http://schemas.openxmlformats.org/officeDocument/2006/relationships/hyperlink" Target="https://carabela.do/products/rociador-rork" TargetMode="External" Id="rId2286" /><Relationship Type="http://schemas.openxmlformats.org/officeDocument/2006/relationships/hyperlink" Target="https://carabela.do/products/rociador-redondo" TargetMode="External" Id="rId2287" /><Relationship Type="http://schemas.openxmlformats.org/officeDocument/2006/relationships/hyperlink" Target="https://ferreteriacima.com.do/products/ducha-cuadrada-c-brazo-r-004" TargetMode="External" Id="rId2288" /><Relationship Type="http://schemas.openxmlformats.org/officeDocument/2006/relationships/hyperlink" Target="https://ferreteriacima.com.do/products/ducha-cuadrada-c-brazo-r-007" TargetMode="External" Id="rId2289" /><Relationship Type="http://schemas.openxmlformats.org/officeDocument/2006/relationships/hyperlink" Target="https://ferremix.com.do/products/regadera" TargetMode="External" Id="rId2290" /><Relationship Type="http://schemas.openxmlformats.org/officeDocument/2006/relationships/hyperlink" Target="https://ferreteriacima.com.do/products/ducha-c-brazo-5-funciones-p017" TargetMode="External" Id="rId2291" /><Relationship Type="http://schemas.openxmlformats.org/officeDocument/2006/relationships/hyperlink" Target="https://ferremix.com.do/products/regadera" TargetMode="External" Id="rId2292" /><Relationship Type="http://schemas.openxmlformats.org/officeDocument/2006/relationships/hyperlink" Target="https://ochoa.com.do/producto/regadera-br-chap-chf-cr-01232616" TargetMode="External" Id="rId2293" /><Relationship Type="http://schemas.openxmlformats.org/officeDocument/2006/relationships/hyperlink" Target="https://ochoa.com.do/producto/regadera-br-y-chap-chf-iguazu-cr-01232635" TargetMode="External" Id="rId2294" /><Relationship Type="http://schemas.openxmlformats.org/officeDocument/2006/relationships/hyperlink" Target="https://cerarte.com.do/tienda/producto/cabezal-dducha-dpared-redonda-cbrazo-emporio?variant=011284%20%3A%20%20%3A%20%2020%C3%98%20%3A%20CROMO%20%3A%20GESSI" TargetMode="External" Id="rId2295" /><Relationship Type="http://schemas.openxmlformats.org/officeDocument/2006/relationships/hyperlink" Target="https://cerarte.com.do/tienda/producto/cabezal-dducha-dpared-redonda-cbrazo-emporio?variant=011284%20%3A%20%20%3A%20%2020%C3%98%20%3A%20FINOX%20%3A%20GESSI" TargetMode="External" Id="rId2296" /><Relationship Type="http://schemas.openxmlformats.org/officeDocument/2006/relationships/hyperlink" Target="https://cerarte.com.do/tienda/producto/ducha-dpared-redonda-cbrazo-via-manzoni?variant=000296%20%3A%20%20%3A%20%20%3A%20CROMO%20%3A%20GESSI%20SPA" TargetMode="External" Id="rId2297" /><Relationship Type="http://schemas.openxmlformats.org/officeDocument/2006/relationships/hyperlink" Target="https://cerarte.com.do/tienda/producto/cabezal-dducha-dpared-redonda-cbrazo-emporio?variant=011284%20%3A%20%20%3A%20%2020%C3%98%20%3A%20WARM%20BRONZE%20B%20%3A%20GESSI" TargetMode="External" Id="rId2298" /><Relationship Type="http://schemas.openxmlformats.org/officeDocument/2006/relationships/hyperlink" Target="https://cerarte.com.do/tienda/producto/cabezal-dducha-dpared-redonda-cbrazo-emporio?variant=011284%20%3A%20%20%3A%20%2030%C3%98%20%3A%20CROMO%20%3A%20GESSI" TargetMode="External" Id="rId2299" /><Relationship Type="http://schemas.openxmlformats.org/officeDocument/2006/relationships/hyperlink" Target="https://cerarte.com.do/tienda/producto/ducha-dpared-cuadrada-cbrazo-eleganza?variant=000294%20%3A%20%20%3A%20%20%3A%20CROMO%20%3A%20GESSI%20SPA" TargetMode="External" Id="rId2300" /><Relationship Type="http://schemas.openxmlformats.org/officeDocument/2006/relationships/hyperlink" Target="https://ferreteriacima.com.do/products/ducha-s-brazo-722" TargetMode="External" Id="rId2301" /><Relationship Type="http://schemas.openxmlformats.org/officeDocument/2006/relationships/hyperlink" Target="https://ferreteriacima.com.do/products/ducha-s-brazo-5-funciones-p017" TargetMode="External" Id="rId2302" /><Relationship Type="http://schemas.openxmlformats.org/officeDocument/2006/relationships/hyperlink" Target="https://ferremix.com.do/products/regadera" TargetMode="External" Id="rId2303" /><Relationship Type="http://schemas.openxmlformats.org/officeDocument/2006/relationships/hyperlink" Target="https://ferremix.com.do/products/regadera" TargetMode="External" Id="rId2304" /><Relationship Type="http://schemas.openxmlformats.org/officeDocument/2006/relationships/hyperlink" Target="https://ferremix.com.do/products/regadera-5-funciones-sin-brazo" TargetMode="External" Id="rId2305" /><Relationship Type="http://schemas.openxmlformats.org/officeDocument/2006/relationships/hyperlink" Target="https://ferremix.com.do/products/regadera-2-3-4-sin-brazo" TargetMode="External" Id="rId2306" /><Relationship Type="http://schemas.openxmlformats.org/officeDocument/2006/relationships/hyperlink" Target="https://ferremix.com.do/products/regadera-redonda-de-acero-inoxidable-cromado-10" TargetMode="External" Id="rId2307" /><Relationship Type="http://schemas.openxmlformats.org/officeDocument/2006/relationships/hyperlink" Target="https://ferremix.com.do/products/regadera-redonda-de-acero-inoxidable-cromado-10" TargetMode="External" Id="rId2308" /><Relationship Type="http://schemas.openxmlformats.org/officeDocument/2006/relationships/hyperlink" Target="https://ferremix.com.do/products/regadera-redonda-de-acero-inoxidable-cromado-12" TargetMode="External" Id="rId2309" /><Relationship Type="http://schemas.openxmlformats.org/officeDocument/2006/relationships/hyperlink" Target="https://ferremix.com.do/products/regadera-redonda-de-acero-inoxidable-cromado-12" TargetMode="External" Id="rId2310" /><Relationship Type="http://schemas.openxmlformats.org/officeDocument/2006/relationships/hyperlink" Target="https://ferremix.com.do/products/regadera-de-acero-10-con-brazo" TargetMode="External" Id="rId2311" /><Relationship Type="http://schemas.openxmlformats.org/officeDocument/2006/relationships/hyperlink" Target="https://ferremix.com.do/products/regadera-de-acero-10-con-brazo" TargetMode="External" Id="rId2312" /><Relationship Type="http://schemas.openxmlformats.org/officeDocument/2006/relationships/hyperlink" Target="https://ferremix.com.do/products/regadera-de-acero-12-con-brazo-satinado" TargetMode="External" Id="rId2313" /><Relationship Type="http://schemas.openxmlformats.org/officeDocument/2006/relationships/hyperlink" Target="https://ferremix.com.do/products/regadera-de-acero-12-con-brazo-satinado" TargetMode="External" Id="rId2314" /><Relationship Type="http://schemas.openxmlformats.org/officeDocument/2006/relationships/hyperlink" Target="https://ferremix.com.do/products/ducha-redonda-abs-3-s-brazo" TargetMode="External" Id="rId2315" /><Relationship Type="http://schemas.openxmlformats.org/officeDocument/2006/relationships/hyperlink" Target="https://ferremix.com.do/products/regadera-plastica-s-brazo-basic-r-500s" TargetMode="External" Id="rId2316" /><Relationship Type="http://schemas.openxmlformats.org/officeDocument/2006/relationships/hyperlink" Target="https://ferreteriacima.com.do/products/ducha-plastica-s-brazo-p01701" TargetMode="External" Id="rId2317" /><Relationship Type="http://schemas.openxmlformats.org/officeDocument/2006/relationships/hyperlink" Target="https://ferreteriacima.com.do/products/ducha-plastica-s-brazo-shb-380" TargetMode="External" Id="rId2318" /><Relationship Type="http://schemas.openxmlformats.org/officeDocument/2006/relationships/hyperlink" Target="https://ferremix.com.do/products/regadera-plato-cuadrado-1" TargetMode="External" Id="rId2319" /><Relationship Type="http://schemas.openxmlformats.org/officeDocument/2006/relationships/hyperlink" Target="https://ferremix.com.do/products/regadera-plato-redondo-1" TargetMode="External" Id="rId2320" /><Relationship Type="http://schemas.openxmlformats.org/officeDocument/2006/relationships/hyperlink" Target="https://ochoa.com.do/producto/regadera-plato-ancho-de-10-ch-fijo-cr-01232633" TargetMode="External" Id="rId2321" /><Relationship Type="http://schemas.openxmlformats.org/officeDocument/2006/relationships/hyperlink" Target="https://ochoa.com.do/producto/regadera-10-chorro-fijo-rose-gold-01232636" TargetMode="External" Id="rId2322" /><Relationship Type="http://schemas.openxmlformats.org/officeDocument/2006/relationships/hyperlink" Target="https://ochoa.com.do/producto/cabeza-de-ducha-300-x-300-mm-01021565" TargetMode="External" Id="rId2323" /><Relationship Type="http://schemas.openxmlformats.org/officeDocument/2006/relationships/hyperlink" Target="https://ochoa.com.do/producto/regadera-redonda-12-chf-antical-cr-01021577" TargetMode="External" Id="rId2324" /><Relationship Type="http://schemas.openxmlformats.org/officeDocument/2006/relationships/hyperlink" Target="https://ochoa.com.do/producto/cabeza-de-ducha-400-x-400-mm-01021566" TargetMode="External" Id="rId2325" /><Relationship Type="http://schemas.openxmlformats.org/officeDocument/2006/relationships/hyperlink" Target="https://ochoa.com.do/producto/cabeza-de-ducha-2-01232379" TargetMode="External" Id="rId2326" /><Relationship Type="http://schemas.openxmlformats.org/officeDocument/2006/relationships/hyperlink" Target="https://ferremix.com.do/products/cabeza-de-ducha-redonda-2-1-2-cromo-oro-aquia" TargetMode="External" Id="rId2327" /><Relationship Type="http://schemas.openxmlformats.org/officeDocument/2006/relationships/hyperlink" Target="https://ferremix.com.do/products/regadera-redonda-2-1-2-con-brazo-y-cubre-falta" TargetMode="External" Id="rId2328" /><Relationship Type="http://schemas.openxmlformats.org/officeDocument/2006/relationships/hyperlink" Target="https://ferremix.com.do/products/regadera-conica-2-1-2-sin-brazo-aqua" TargetMode="External" Id="rId2329" /><Relationship Type="http://schemas.openxmlformats.org/officeDocument/2006/relationships/hyperlink" Target="https://ferremix.com.do/products/regadera-plastica-redonda-2-1-2-gris-blanca" TargetMode="External" Id="rId2330" /><Relationship Type="http://schemas.openxmlformats.org/officeDocument/2006/relationships/hyperlink" Target="https://ferremix.com.do/products/regadera-redonda-abs-2-1-2-sin-brazo" TargetMode="External" Id="rId2331" /><Relationship Type="http://schemas.openxmlformats.org/officeDocument/2006/relationships/hyperlink" Target="https://ferremix.com.do/products/regadera-cuadrada-zamac-s-brazo-aqua" TargetMode="External" Id="rId2332" /><Relationship Type="http://schemas.openxmlformats.org/officeDocument/2006/relationships/hyperlink" Target="https://ochoa.com.do/producto/cabeza-de-ducha-3-01230545" TargetMode="External" Id="rId2333" /><Relationship Type="http://schemas.openxmlformats.org/officeDocument/2006/relationships/hyperlink" Target="https://ferremix.com.do/products/regadera-cabeza-3-1-2-blister-r-504b-foset" TargetMode="External" Id="rId2334" /><Relationship Type="http://schemas.openxmlformats.org/officeDocument/2006/relationships/hyperlink" Target="https://ferremix.com.do/products/regadera-3-1-4-sin-brazo-aero" TargetMode="External" Id="rId2335" /><Relationship Type="http://schemas.openxmlformats.org/officeDocument/2006/relationships/hyperlink" Target="https://ferremix.com.do/products/regadera-3-1-4-aero" TargetMode="External" Id="rId2336" /><Relationship Type="http://schemas.openxmlformats.org/officeDocument/2006/relationships/hyperlink" Target="https://ferremix.com.do/products/regadera-de-5-func-s-brazo-r-508s-aqua" TargetMode="External" Id="rId2337" /><Relationship Type="http://schemas.openxmlformats.org/officeDocument/2006/relationships/hyperlink" Target="https://ferremix.com.do/products/regadera-redonda-de-zamak-3-con-brazo" TargetMode="External" Id="rId2338" /><Relationship Type="http://schemas.openxmlformats.org/officeDocument/2006/relationships/hyperlink" Target="https://ferremix.com.do/products/regadera-redonda-de-zamak-3-sin-brazo" TargetMode="External" Id="rId2339" /><Relationship Type="http://schemas.openxmlformats.org/officeDocument/2006/relationships/hyperlink" Target="https://ochoa.com.do/producto/cabeza-de-ducha-4-01230533" TargetMode="External" Id="rId2340" /><Relationship Type="http://schemas.openxmlformats.org/officeDocument/2006/relationships/hyperlink" Target="https://ferremix.com.do/products/regadera-redonda-de-abs-4-1-4-con-brazo" TargetMode="External" Id="rId2341" /><Relationship Type="http://schemas.openxmlformats.org/officeDocument/2006/relationships/hyperlink" Target="https://ferremix.com.do/products/regadera-redonda-de-abs-4-1-4-sin-brazo" TargetMode="External" Id="rId2342" /><Relationship Type="http://schemas.openxmlformats.org/officeDocument/2006/relationships/hyperlink" Target="https://ferremix.com.do/products/regadera-redonda-de-abs-4-1-4-sin-brazo-negro" TargetMode="External" Id="rId2343" /><Relationship Type="http://schemas.openxmlformats.org/officeDocument/2006/relationships/hyperlink" Target="https://ferremix.com.do/products/regadera-cuadrada-4-acero-inox-con-brazo" TargetMode="External" Id="rId2344" /><Relationship Type="http://schemas.openxmlformats.org/officeDocument/2006/relationships/hyperlink" Target="https://ferremix.com.do/products/regadera-cuadrada-4-acero-inox-con-brazo-1" TargetMode="External" Id="rId2345" /><Relationship Type="http://schemas.openxmlformats.org/officeDocument/2006/relationships/hyperlink" Target="https://ferremix.com.do/products/regadera-cuadrada-4-acero-inox-con-brazo-negro" TargetMode="External" Id="rId2346" /><Relationship Type="http://schemas.openxmlformats.org/officeDocument/2006/relationships/hyperlink" Target="https://ferremix.com.do/products/regadera-satin-4-plato-redondo-con-brazo" TargetMode="External" Id="rId2347" /><Relationship Type="http://schemas.openxmlformats.org/officeDocument/2006/relationships/hyperlink" Target="https://ferremix.com.do/products/regadera-cuadrada-4-acero-inox-sin-brazo-1" TargetMode="External" Id="rId2348" /><Relationship Type="http://schemas.openxmlformats.org/officeDocument/2006/relationships/hyperlink" Target="https://ferremix.com.do/products/regadera-cuadrada-4-acero-inox-sin-brazo-negro" TargetMode="External" Id="rId2349" /><Relationship Type="http://schemas.openxmlformats.org/officeDocument/2006/relationships/hyperlink" Target="https://ferremix.com.do/products/regadera-satin-4-plato-redondo-sin-brazo" TargetMode="External" Id="rId2350" /><Relationship Type="http://schemas.openxmlformats.org/officeDocument/2006/relationships/hyperlink" Target="https://ferremix.com.do/products/regadera-cuadrada-abs-4-acabado-cromo-con-brazo-foset" TargetMode="External" Id="rId2351" /><Relationship Type="http://schemas.openxmlformats.org/officeDocument/2006/relationships/hyperlink" Target="https://ferremix.com.do/products/regadera-cuadrada-abs-4-acabado-cromo-sin-brazo-foset" TargetMode="External" Id="rId2352" /><Relationship Type="http://schemas.openxmlformats.org/officeDocument/2006/relationships/hyperlink" Target="https://ferremix.com.do/products/regadera-cuadrada-4-abs-sin-brazo-negro" TargetMode="External" Id="rId2353" /><Relationship Type="http://schemas.openxmlformats.org/officeDocument/2006/relationships/hyperlink" Target="https://ferremix.com.do/products/regadera-cuadrada-abs-4-sin-brazo-foset" TargetMode="External" Id="rId2354" /><Relationship Type="http://schemas.openxmlformats.org/officeDocument/2006/relationships/hyperlink" Target="https://ochoa.com.do/producto/regadera-6-kubica-rose-gold-01021726" TargetMode="External" Id="rId2355" /><Relationship Type="http://schemas.openxmlformats.org/officeDocument/2006/relationships/hyperlink" Target="https://ferremix.com.do/products/regadera-cuadrada-abs-6-acabado-satin-con-brazo-foset" TargetMode="External" Id="rId2356" /><Relationship Type="http://schemas.openxmlformats.org/officeDocument/2006/relationships/hyperlink" Target="https://ferremix.com.do/products/regadera-cuadrada-6-acero-inox-con-brazo" TargetMode="External" Id="rId2357" /><Relationship Type="http://schemas.openxmlformats.org/officeDocument/2006/relationships/hyperlink" Target="https://ferremix.com.do/products/regadera-cuadrada-6-acero-inox-con-brazo-negro" TargetMode="External" Id="rId2358" /><Relationship Type="http://schemas.openxmlformats.org/officeDocument/2006/relationships/hyperlink" Target="https://ferremix.com.do/products/regadera-cuadrada-6-acero-inox-sin-brazo-1" TargetMode="External" Id="rId2359" /><Relationship Type="http://schemas.openxmlformats.org/officeDocument/2006/relationships/hyperlink" Target="https://ferremix.com.do/products/regadera-cuadrada-6-acero-inox-sin-brazo-negro" TargetMode="External" Id="rId2360" /><Relationship Type="http://schemas.openxmlformats.org/officeDocument/2006/relationships/hyperlink" Target="https://ferremix.com.do/products/regadera-satin-6-plato-redondo-sin-brazo" TargetMode="External" Id="rId2361" /><Relationship Type="http://schemas.openxmlformats.org/officeDocument/2006/relationships/hyperlink" Target="https://ferremix.com.do/products/regadera-redonda-plastica-6-s-brazo-aero" TargetMode="External" Id="rId2362" /><Relationship Type="http://schemas.openxmlformats.org/officeDocument/2006/relationships/hyperlink" Target="https://ferremix.com.do/products/ducha-cuadrada-plastica-de-6-con-brazo-1" TargetMode="External" Id="rId2363" /><Relationship Type="http://schemas.openxmlformats.org/officeDocument/2006/relationships/hyperlink" Target="https://ferremix.com.do/products/regadera-cuadrada-abs-6-acabado-cromo-con-brazo-foset" TargetMode="External" Id="rId2364" /><Relationship Type="http://schemas.openxmlformats.org/officeDocument/2006/relationships/hyperlink" Target="https://ferremix.com.do/products/regadera-cuadrada-6-abs-sin-brazo-negro" TargetMode="External" Id="rId2365" /><Relationship Type="http://schemas.openxmlformats.org/officeDocument/2006/relationships/hyperlink" Target="https://ferremix.com.do/products/regadera-cuadrada-abs-6-acabado-cromo-sin-brazo-foset" TargetMode="External" Id="rId2366" /><Relationship Type="http://schemas.openxmlformats.org/officeDocument/2006/relationships/hyperlink" Target="https://cerarte.com.do/tienda/producto/cabezal-power-soul-cosmopolitan-190-mm-ppared?variant=007490%20%3A%20%20%3A%20%20%3A%20CROMO%20%3A%20GROHE" TargetMode="External" Id="rId2367" /><Relationship Type="http://schemas.openxmlformats.org/officeDocument/2006/relationships/hyperlink" Target="https://ochoa.com.do/producto/regadera-7-chorro-fijo-antical-cr-01232634" TargetMode="External" Id="rId2368" /><Relationship Type="http://schemas.openxmlformats.org/officeDocument/2006/relationships/hyperlink" Target="https://ferremix.com.do/products/regadera-plato-cuadrado-1" TargetMode="External" Id="rId2369" /><Relationship Type="http://schemas.openxmlformats.org/officeDocument/2006/relationships/hyperlink" Target="https://ferremix.com.do/products/regadera-plato-redondo-1" TargetMode="External" Id="rId2370" /><Relationship Type="http://schemas.openxmlformats.org/officeDocument/2006/relationships/hyperlink" Target="https://ferremix.com.do/products/regadera-redonda-de-acero-inoxidable" TargetMode="External" Id="rId2371" /><Relationship Type="http://schemas.openxmlformats.org/officeDocument/2006/relationships/hyperlink" Target="https://ferremix.com.do/products/regadera-redonda-de-acero-inoxidable" TargetMode="External" Id="rId2372" /><Relationship Type="http://schemas.openxmlformats.org/officeDocument/2006/relationships/hyperlink" Target="https://ferremix.com.do/products/regadera-cuadrada-plastica-8-c-brazo-aero" TargetMode="External" Id="rId2373" /><Relationship Type="http://schemas.openxmlformats.org/officeDocument/2006/relationships/hyperlink" Target="https://ferremix.com.do/products/regadera-cuadrada-8-acero-inox-con-brazo" TargetMode="External" Id="rId2374" /><Relationship Type="http://schemas.openxmlformats.org/officeDocument/2006/relationships/hyperlink" Target="https://ferremix.com.do/products/regadera-acero-8-con-brazo-satinado" TargetMode="External" Id="rId2375" /><Relationship Type="http://schemas.openxmlformats.org/officeDocument/2006/relationships/hyperlink" Target="https://ferremix.com.do/products/regadera-acero-8-con-brazo-satinado" TargetMode="External" Id="rId2376" /><Relationship Type="http://schemas.openxmlformats.org/officeDocument/2006/relationships/hyperlink" Target="https://ferremix.com.do/products/regadera-satin-8-plato-redondo-con-brazo" TargetMode="External" Id="rId2377" /><Relationship Type="http://schemas.openxmlformats.org/officeDocument/2006/relationships/hyperlink" Target="https://ferremix.com.do/products/regadera-acero-8-sin-brazo-cromado" TargetMode="External" Id="rId2378" /><Relationship Type="http://schemas.openxmlformats.org/officeDocument/2006/relationships/hyperlink" Target="https://ferremix.com.do/products/regadera-acero-8-sin-brazo-cromado" TargetMode="External" Id="rId2379" /><Relationship Type="http://schemas.openxmlformats.org/officeDocument/2006/relationships/hyperlink" Target="https://ferremix.com.do/products/regadera-redonda-laton-8-sin-brazo-1" TargetMode="External" Id="rId2380" /><Relationship Type="http://schemas.openxmlformats.org/officeDocument/2006/relationships/hyperlink" Target="https://ferremix.com.do/products/regadera-cuadrada-plastica-8-s-brazo-aero" TargetMode="External" Id="rId2381" /><Relationship Type="http://schemas.openxmlformats.org/officeDocument/2006/relationships/hyperlink" Target="https://ferremix.com.do/products/regadera-cuadrada-abs-8-sin-brazo" TargetMode="External" Id="rId2382" /><Relationship Type="http://schemas.openxmlformats.org/officeDocument/2006/relationships/hyperlink" Target="https://ferremix.com.do/products/regadera-cuadrada-abs-8-acabado-cromo-sin-brazo-foset" TargetMode="External" Id="rId2383" /><Relationship Type="http://schemas.openxmlformats.org/officeDocument/2006/relationships/hyperlink" Target="https://ferremix.com.do/products/regadera-cuadrada-8-abs-sin-brazo" TargetMode="External" Id="rId2384" /><Relationship Type="http://schemas.openxmlformats.org/officeDocument/2006/relationships/hyperlink" Target="https://tienda.laiberica.com.do/product/rociador-oslo-negro-mate-d-220mm/" TargetMode="External" Id="rId2385" /><Relationship Type="http://schemas.openxmlformats.org/officeDocument/2006/relationships/hyperlink" Target="https://ochoa.com.do/producto/ducha-de-empotrar-redondo-cromo-01021696" TargetMode="External" Id="rId2386" /><Relationship Type="http://schemas.openxmlformats.org/officeDocument/2006/relationships/hyperlink" Target="https://ochoa.com.do/producto/ducha-de-empotrar-redondo-gry-01021697" TargetMode="External" Id="rId2387" /><Relationship Type="http://schemas.openxmlformats.org/officeDocument/2006/relationships/hyperlink" Target="https://ochoa.com.do/producto/ducha-de-empotrar-redondo-gold-01021698" TargetMode="External" Id="rId2388" /><Relationship Type="http://schemas.openxmlformats.org/officeDocument/2006/relationships/hyperlink" Target="https://ochoa.com.do/producto/ducha-de-empotrar-cuadra-gld-01021701" TargetMode="External" Id="rId2389" /><Relationship Type="http://schemas.openxmlformats.org/officeDocument/2006/relationships/hyperlink" Target="https://ochoa.com.do/producto/ducha-de-empotrar-cuadr-cromo-01021699" TargetMode="External" Id="rId2390" /><Relationship Type="http://schemas.openxmlformats.org/officeDocument/2006/relationships/hyperlink" Target="https://cerarte.com.do/tienda/producto/ducha-dtecho-modular-cuadrada-empotrada-cjet?variant=000303%20%3A%20%20%3A%2025X25%20%3A%20ACERO%20%3A%20ANTONIO%20LUPI" TargetMode="External" Id="rId2391" /><Relationship Type="http://schemas.openxmlformats.org/officeDocument/2006/relationships/hyperlink" Target="https://cerarte.com.do/tienda/producto/ducha-dtecho-modular-cuadrada-empotrada-ccascada?variant=000302%20%3A%20%20%3A%2025X25%20%3A%20ACERO%20%3A%20ANTONIO%20LUPI" TargetMode="External" Id="rId2392" /><Relationship Type="http://schemas.openxmlformats.org/officeDocument/2006/relationships/hyperlink" Target="https://cerarte.com.do/tienda/producto/ducha-dtecho-cuadrada-empotrada-cluz-led-meteo2bal?variant=000299%20%3A%20%20%3A%2052.3X35H.1%20%3A%20CROMO%20%3A%20ANTONIO%20LUPI" TargetMode="External" Id="rId2393" /><Relationship Type="http://schemas.openxmlformats.org/officeDocument/2006/relationships/hyperlink" Target="https://cerarte.com.do/tienda/producto/ducha-lateral-rainshower-f-series?variant=000311%20%3A%20%20%3A%20%20%3A%20CROMO%20%3A%20GROHE" TargetMode="External" Id="rId2394" /><Relationship Type="http://schemas.openxmlformats.org/officeDocument/2006/relationships/hyperlink" Target="https://cerarte.com.do/tienda/producto/ducha-lateral-orientable-rettangolo?variant=000310%20%3A%20%20%3A%20%20%3A%20CROMO%20%3A%20GESSI%20SPA" TargetMode="External" Id="rId2395" /><Relationship Type="http://schemas.openxmlformats.org/officeDocument/2006/relationships/hyperlink" Target="https://ferreteriacima.com.do/products/regaderap-bidet-plastica-crom" TargetMode="External" Id="rId2396" /><Relationship Type="http://schemas.openxmlformats.org/officeDocument/2006/relationships/hyperlink" Target="https://ferreteriacima.com.do/products/ducha-p-bidet-160-16138-jl3013" TargetMode="External" Id="rId2397" /><Relationship Type="http://schemas.openxmlformats.org/officeDocument/2006/relationships/hyperlink" Target="https://ochoa.com.do/producto/ducha-higienica-55-chattaf-f-01230424" TargetMode="External" Id="rId2398" /><Relationship Type="http://schemas.openxmlformats.org/officeDocument/2006/relationships/hyperlink" Target="https://ferreteriacima.com.do/products/ducha-p-bidet-c-llave-jf031101" TargetMode="External" Id="rId2399" /><Relationship Type="http://schemas.openxmlformats.org/officeDocument/2006/relationships/hyperlink" Target="https://ferremix.com.do/products/regadera-electrica-4-temperaturas-foset" TargetMode="External" Id="rId2400" /><Relationship Type="http://schemas.openxmlformats.org/officeDocument/2006/relationships/hyperlink" Target="https://ferremix.com.do/products/regadera-electrica" TargetMode="External" Id="rId2401" /><Relationship Type="http://schemas.openxmlformats.org/officeDocument/2006/relationships/hyperlink" Target="https://ochoa.com.do/producto/brazo-de-ducha-con-cubrefalta-01232378" TargetMode="External" Id="rId2402" /><Relationship Type="http://schemas.openxmlformats.org/officeDocument/2006/relationships/hyperlink" Target="https://ochoa.com.do/producto/ducha-giratoria-brazo-cubrefalta-01230013" TargetMode="External" Id="rId2403" /><Relationship Type="http://schemas.openxmlformats.org/officeDocument/2006/relationships/hyperlink" Target="https://ferreteriacima.com.do/products/soporte-ducha-plas-cromada-715" TargetMode="External" Id="rId2404" /><Relationship Type="http://schemas.openxmlformats.org/officeDocument/2006/relationships/hyperlink" Target="https://ochoa.com.do/producto/ducha-c-brazo-redonda-01230010" TargetMode="External" Id="rId2405" /><Relationship Type="http://schemas.openxmlformats.org/officeDocument/2006/relationships/hyperlink" Target="https://ochoa.com.do/producto/ducha-c-brazo-cuadrada-01230014" TargetMode="External" Id="rId2406" /><Relationship Type="http://schemas.openxmlformats.org/officeDocument/2006/relationships/hyperlink" Target="https://ochoa.com.do/producto/ducha-con-brazo-01230539" TargetMode="External" Id="rId2407" /><Relationship Type="http://schemas.openxmlformats.org/officeDocument/2006/relationships/hyperlink" Target="https://ochoa.com.do/producto/ducha-c-brazo-c-cubrefalta-redonda-01230011" TargetMode="External" Id="rId2408" /><Relationship Type="http://schemas.openxmlformats.org/officeDocument/2006/relationships/hyperlink" Target="https://ferremix.com.do/products/brazo-plastico-para-regel-3-y-regel-4" TargetMode="External" Id="rId2409" /><Relationship Type="http://schemas.openxmlformats.org/officeDocument/2006/relationships/hyperlink" Target="https://ochoa.com.do/producto/brazo-de-ducha-01230538" TargetMode="External" Id="rId2410" /><Relationship Type="http://schemas.openxmlformats.org/officeDocument/2006/relationships/hyperlink" Target="https://ferremix.com.do/products/brazo-para-ducha-con-cubre-falta-laton-foset" TargetMode="External" Id="rId2411" /><Relationship Type="http://schemas.openxmlformats.org/officeDocument/2006/relationships/hyperlink" Target="https://ferremix.com.do/products/brazo-para-ducha-de-techo-con-cubre-falta-laton-foset" TargetMode="External" Id="rId2412" /><Relationship Type="http://schemas.openxmlformats.org/officeDocument/2006/relationships/hyperlink" Target="https://cerarte.com.do/tienda/producto/brazo-dducha-sasari?variant=000146%20%3A%20%20%3A%20%20%3A%20CROMO%20%3A%20AQUALIA" TargetMode="External" Id="rId2413" /><Relationship Type="http://schemas.openxmlformats.org/officeDocument/2006/relationships/hyperlink" Target="https://ochoa.com.do/producto/ducha-c-brazo-y-cubrefalta-01230471" TargetMode="External" Id="rId2414" /><Relationship Type="http://schemas.openxmlformats.org/officeDocument/2006/relationships/hyperlink" Target="https://cerarte.com.do/tienda/producto/brazo-dducha-consenza?variant=000139%20%3A%20%20%3A%20%20%3A%20CROMO%20%3A%20AQUALIA" TargetMode="External" Id="rId2415" /><Relationship Type="http://schemas.openxmlformats.org/officeDocument/2006/relationships/hyperlink" Target="https://tienda.laiberica.com.do/product/brazo-de-ducha-vertical-teka-200mm/" TargetMode="External" Id="rId2416" /><Relationship Type="http://schemas.openxmlformats.org/officeDocument/2006/relationships/hyperlink" Target="https://ochoa.com.do/producto/brazo-y-chapeton-para-regadera-01230483" TargetMode="External" Id="rId2417" /><Relationship Type="http://schemas.openxmlformats.org/officeDocument/2006/relationships/hyperlink" Target="https://tienda.laiberica.com.do/product/brazo-de-ducha-laton-vertical-300mm/" TargetMode="External" Id="rId2418" /><Relationship Type="http://schemas.openxmlformats.org/officeDocument/2006/relationships/hyperlink" Target="https://cerarte.com.do/tienda/producto/codo-dsalida-relexa-12?variant=007412%20%3A%20%20%3A%20%20%3A%20CROMO%20%3A%20GROHE" TargetMode="External" Id="rId2419" /><Relationship Type="http://schemas.openxmlformats.org/officeDocument/2006/relationships/hyperlink" Target="https://carabela.do/products/brazo-de-ducha-1" TargetMode="External" Id="rId2420" /><Relationship Type="http://schemas.openxmlformats.org/officeDocument/2006/relationships/hyperlink" Target="https://cerarte.com.do/tienda/producto/codo-euphoria?variant=005516%20%3A%20%20%3A%20%20%3A%20CROMO%20%3A%20GROHE" TargetMode="External" Id="rId2421" /><Relationship Type="http://schemas.openxmlformats.org/officeDocument/2006/relationships/hyperlink" Target="https://cerarte.com.do/tienda/producto/brazo-dducha-relaxa-218mm?variant=005751%20%3A%20%20%3A%20%20%3A%20CROMO%20%3A%20GROHE" TargetMode="External" Id="rId2422" /><Relationship Type="http://schemas.openxmlformats.org/officeDocument/2006/relationships/hyperlink" Target="https://ochoa.com.do/producto/regadera-con-brazo-y-chapeton-01232471" TargetMode="External" Id="rId2423" /><Relationship Type="http://schemas.openxmlformats.org/officeDocument/2006/relationships/hyperlink" Target="https://cerarte.com.do/tienda/producto/codo-de-conexion-vertical-pinodoro-d-code-211809?variant=006177%20%3A%20%20%3A%20%20%3A%20SC%20%3A%20DURAVIT" TargetMode="External" Id="rId2424" /><Relationship Type="http://schemas.openxmlformats.org/officeDocument/2006/relationships/hyperlink" Target="https://ochoa.com.do/producto/regadera-y-brazo-optima-01230211" TargetMode="External" Id="rId2425" /><Relationship Type="http://schemas.openxmlformats.org/officeDocument/2006/relationships/hyperlink" Target="https://carabela.do/products/brazo-de-ducha" TargetMode="External" Id="rId2426" /><Relationship Type="http://schemas.openxmlformats.org/officeDocument/2006/relationships/hyperlink" Target="https://ochoa.com.do/producto/regadera-red-5-con-brazo-y-chap-cr-01021573" TargetMode="External" Id="rId2427" /><Relationship Type="http://schemas.openxmlformats.org/officeDocument/2006/relationships/hyperlink" Target="https://tienda.laiberica.com.do/product/brazo-de-ducha-genebre-negro-mate-355mm/" TargetMode="External" Id="rId2428" /><Relationship Type="http://schemas.openxmlformats.org/officeDocument/2006/relationships/hyperlink" Target="https://cerarte.com.do/tienda/producto/brazo-dducha-tempesta-400-mm?variant=000147%20%3A%20%20%3A%20%20%3A%20CROMO%20%3A%20GROHE" TargetMode="External" Id="rId2429" /><Relationship Type="http://schemas.openxmlformats.org/officeDocument/2006/relationships/hyperlink" Target="https://ochoa.com.do/producto/brazo-chapeton-angular-cr-01230373" TargetMode="External" Id="rId2430" /><Relationship Type="http://schemas.openxmlformats.org/officeDocument/2006/relationships/hyperlink" Target="https://ochoa.com.do/producto/brazo-cuadrado-de-muro-con-chapeton-01230477" TargetMode="External" Id="rId2431" /><Relationship Type="http://schemas.openxmlformats.org/officeDocument/2006/relationships/hyperlink" Target="https://ochoa.com.do/producto/brazo-y-chap-reg-techo-kubica-rose-gold-01232617" TargetMode="External" Id="rId2432" /><Relationship Type="http://schemas.openxmlformats.org/officeDocument/2006/relationships/hyperlink" Target="https://cerarte.com.do/tienda/producto/brazo-dducha-286mm?variant=000133%20%3A%20%20%3A%20%20%3A%20CROMO%20%3A%20GROHE" TargetMode="External" Id="rId2433" /><Relationship Type="http://schemas.openxmlformats.org/officeDocument/2006/relationships/hyperlink" Target="https://tienda.laiberica.com.do/product/brazo-para-ducha-cuadro-350mm/" TargetMode="External" Id="rId2434" /><Relationship Type="http://schemas.openxmlformats.org/officeDocument/2006/relationships/hyperlink" Target="https://ochoa.com.do/producto/brazo-y-chapeton-angular-01230428" TargetMode="External" Id="rId2435" /><Relationship Type="http://schemas.openxmlformats.org/officeDocument/2006/relationships/hyperlink" Target="https://ochoa.com.do/producto/regadera-de-plastico-red-c-brazo-01232476" TargetMode="External" Id="rId2436" /><Relationship Type="http://schemas.openxmlformats.org/officeDocument/2006/relationships/hyperlink" Target="https://ochoa.com.do/producto/regadera-cuad-c-brazo-y-chapeton-01232467" TargetMode="External" Id="rId2437" /><Relationship Type="http://schemas.openxmlformats.org/officeDocument/2006/relationships/hyperlink" Target="https://ochoa.com.do/producto/reg-cuad-10-con-brazo-y-chapeton-crb-01021576" TargetMode="External" Id="rId2438" /><Relationship Type="http://schemas.openxmlformats.org/officeDocument/2006/relationships/hyperlink" Target="https://ochoa.com.do/producto/reg-cuad-10-con-brazo-y-chapeton-cr-01021575" TargetMode="External" Id="rId2439" /><Relationship Type="http://schemas.openxmlformats.org/officeDocument/2006/relationships/hyperlink" Target="https://cerarte.com.do/tienda/producto/brazo-dducha-pcabezal-ducha-jumbo?variant=000144%20%3A%20%20%3A%20%20%3A%20CROMO%20%3A%20GROHE" TargetMode="External" Id="rId2440" /><Relationship Type="http://schemas.openxmlformats.org/officeDocument/2006/relationships/hyperlink" Target="https://ochoa.com.do/producto/reg-red-10-con-brazo-y-chapeton-cr-01021574" TargetMode="External" Id="rId2441" /><Relationship Type="http://schemas.openxmlformats.org/officeDocument/2006/relationships/hyperlink" Target="https://ochoa.com.do/producto/brazo-y-regadera-vertika-c-01230506" TargetMode="External" Id="rId2442" /><Relationship Type="http://schemas.openxmlformats.org/officeDocument/2006/relationships/hyperlink" Target="https://carabela.do/products/brazo-de-ducha-de-techo-redondo-colore-1" TargetMode="External" Id="rId2443" /><Relationship Type="http://schemas.openxmlformats.org/officeDocument/2006/relationships/hyperlink" Target="https://ochoa.com.do/producto/llave-niquelada-lisa-01260014" TargetMode="External" Id="rId2444" /><Relationship Type="http://schemas.openxmlformats.org/officeDocument/2006/relationships/hyperlink" Target="https://ochoa.com.do/producto/llave-sencilla-para-lavamanos-01070243" TargetMode="External" Id="rId2445" /><Relationship Type="http://schemas.openxmlformats.org/officeDocument/2006/relationships/hyperlink" Target="https://ochoa.com.do/producto/llave-senc-p-lav-t-cruceta-01070074" TargetMode="External" Id="rId2446" /><Relationship Type="http://schemas.openxmlformats.org/officeDocument/2006/relationships/hyperlink" Target="https://ochoa.com.do/producto/llave-sencilla-lavamanos-01070245" TargetMode="External" Id="rId2447" /><Relationship Type="http://schemas.openxmlformats.org/officeDocument/2006/relationships/hyperlink" Target="https://ferremix.com.do/products/cuello-tipo-bar-para-mezcladora-de-lavabo-aqua" TargetMode="External" Id="rId2448" /><Relationship Type="http://schemas.openxmlformats.org/officeDocument/2006/relationships/hyperlink" Target="https://ferremix.com.do/products/cuello-tipo-bar-para-mezcladora-de-lavabo-aqua" TargetMode="External" Id="rId2449" /><Relationship Type="http://schemas.openxmlformats.org/officeDocument/2006/relationships/hyperlink" Target="https://ferreteriacima.com.do/products/llave-lavamanos-sencilla-13093" TargetMode="External" Id="rId2450" /><Relationship Type="http://schemas.openxmlformats.org/officeDocument/2006/relationships/hyperlink" Target="https://ochoa.com.do/producto/mezcladora-para-lavamanos-01071606" TargetMode="External" Id="rId2451" /><Relationship Type="http://schemas.openxmlformats.org/officeDocument/2006/relationships/hyperlink" Target="https://ochoa.com.do/producto/llave-p-lavamano-sencilla-01071530" TargetMode="External" Id="rId2452" /><Relationship Type="http://schemas.openxmlformats.org/officeDocument/2006/relationships/hyperlink" Target="https://catalogo.bellon.com.do/" TargetMode="External" Id="rId2453" /><Relationship Type="http://schemas.openxmlformats.org/officeDocument/2006/relationships/hyperlink" Target="https://ferreteriacima.com.do/products/llave-lavamanos-sencilla-monom-1" TargetMode="External" Id="rId2454" /><Relationship Type="http://schemas.openxmlformats.org/officeDocument/2006/relationships/hyperlink" Target="https://ferreteriacima.com.do/products/mezcladora-lavamano-tipo-pp-si" TargetMode="External" Id="rId2455" /><Relationship Type="http://schemas.openxmlformats.org/officeDocument/2006/relationships/hyperlink" Target="https://ferreteriacima.com.do/products/llave-lavamanos-puno-triangula" TargetMode="External" Id="rId2456" /><Relationship Type="http://schemas.openxmlformats.org/officeDocument/2006/relationships/hyperlink" Target="https://ochoa.com.do/producto/grifo-tap-brush-nickel-01071715" TargetMode="External" Id="rId2457" /><Relationship Type="http://schemas.openxmlformats.org/officeDocument/2006/relationships/hyperlink" Target="https://catalogo.bellon.com.do/" TargetMode="External" Id="rId2458" /><Relationship Type="http://schemas.openxmlformats.org/officeDocument/2006/relationships/hyperlink" Target="https://ferreteriacima.com.do/products/llave-lavamanos-senci-t-sayco" TargetMode="External" Id="rId2459" /><Relationship Type="http://schemas.openxmlformats.org/officeDocument/2006/relationships/hyperlink" Target="https://ferreteriacima.com.do/products/llave-lavamanos-puno-acrilico-1" TargetMode="External" Id="rId2460" /><Relationship Type="http://schemas.openxmlformats.org/officeDocument/2006/relationships/hyperlink" Target="https://ochoa.com.do/producto/griferia-tipo-tap-01071717" TargetMode="External" Id="rId2461" /><Relationship Type="http://schemas.openxmlformats.org/officeDocument/2006/relationships/hyperlink" Target="https://ochoa.com.do/producto/llave-sencilla-p-lavamano-01071544" TargetMode="External" Id="rId2462" /><Relationship Type="http://schemas.openxmlformats.org/officeDocument/2006/relationships/hyperlink" Target="https://ochoa.com.do/producto/llave-p-lavamano-sencilla-t-sayco-01071526" TargetMode="External" Id="rId2463" /><Relationship Type="http://schemas.openxmlformats.org/officeDocument/2006/relationships/hyperlink" Target="https://ferreteriacima.com.do/products/llave-lavamanos-senci-t-nibc" TargetMode="External" Id="rId2464" /><Relationship Type="http://schemas.openxmlformats.org/officeDocument/2006/relationships/hyperlink" Target="https://catalogo.bellon.com.do/" TargetMode="External" Id="rId2465" /><Relationship Type="http://schemas.openxmlformats.org/officeDocument/2006/relationships/hyperlink" Target="https://ferreteriacima.com.do/products/llave-lavamanos-m-242" TargetMode="External" Id="rId2466" /><Relationship Type="http://schemas.openxmlformats.org/officeDocument/2006/relationships/hyperlink" Target="https://ochoa.com.do/producto/grifo-para-lavamanos-01071716" TargetMode="External" Id="rId2467" /><Relationship Type="http://schemas.openxmlformats.org/officeDocument/2006/relationships/hyperlink" Target="https://ochoa.com.do/producto/mezcladora-tipo-tap-01071707" TargetMode="External" Id="rId2468" /><Relationship Type="http://schemas.openxmlformats.org/officeDocument/2006/relationships/hyperlink" Target="https://catalogo.bellon.com.do/" TargetMode="External" Id="rId2469" /><Relationship Type="http://schemas.openxmlformats.org/officeDocument/2006/relationships/hyperlink" Target="https://ochoa.com.do/producto/llave-sencilla-p-lavamano-01071622" TargetMode="External" Id="rId2470" /><Relationship Type="http://schemas.openxmlformats.org/officeDocument/2006/relationships/hyperlink" Target="https://catalogo.bellon.com.do/" TargetMode="External" Id="rId2471" /><Relationship Type="http://schemas.openxmlformats.org/officeDocument/2006/relationships/hyperlink" Target="https://ferremix.com.do/products/llave-monomando" TargetMode="External" Id="rId2472" /><Relationship Type="http://schemas.openxmlformats.org/officeDocument/2006/relationships/hyperlink" Target="https://ochoa.com.do/producto/grifo-tap-black-01071709" TargetMode="External" Id="rId2473" /><Relationship Type="http://schemas.openxmlformats.org/officeDocument/2006/relationships/hyperlink" Target="https://ferreteriacima.com.do/products/llave-lavamanos-sencilla-monom" TargetMode="External" Id="rId2474" /><Relationship Type="http://schemas.openxmlformats.org/officeDocument/2006/relationships/hyperlink" Target="https://ferremix.com.do/products/monomando-plastico-nariz-curva" TargetMode="External" Id="rId2475" /><Relationship Type="http://schemas.openxmlformats.org/officeDocument/2006/relationships/hyperlink" Target="https://ochoa.com.do/producto/grifo-monocomando-01071705" TargetMode="External" Id="rId2476" /><Relationship Type="http://schemas.openxmlformats.org/officeDocument/2006/relationships/hyperlink" Target="https://ferremix.com.do/products/mezcladora-lavamano-t-nypko-spc-978" TargetMode="External" Id="rId2477" /><Relationship Type="http://schemas.openxmlformats.org/officeDocument/2006/relationships/hyperlink" Target="https://ochoa.com.do/producto/mezcladora-para-lavamanos-01070682" TargetMode="External" Id="rId2478" /><Relationship Type="http://schemas.openxmlformats.org/officeDocument/2006/relationships/hyperlink" Target="https://catalogo.bellon.com.do/" TargetMode="External" Id="rId2479" /><Relationship Type="http://schemas.openxmlformats.org/officeDocument/2006/relationships/hyperlink" Target="https://ochoa.com.do/producto/mezcladora-para-lavamanos-01070098" TargetMode="External" Id="rId2480" /><Relationship Type="http://schemas.openxmlformats.org/officeDocument/2006/relationships/hyperlink" Target="https://tienda.laiberica.com.do/product/mezcladora-lavamanos-black-mate/" TargetMode="External" Id="rId2481" /><Relationship Type="http://schemas.openxmlformats.org/officeDocument/2006/relationships/hyperlink" Target="https://ochoa.com.do/producto/mezcladora-p-lavamano-01071529" TargetMode="External" Id="rId2482" /><Relationship Type="http://schemas.openxmlformats.org/officeDocument/2006/relationships/hyperlink" Target="https://catalogo.bellon.com.do/" TargetMode="External" Id="rId2483" /><Relationship Type="http://schemas.openxmlformats.org/officeDocument/2006/relationships/hyperlink" Target="https://cerarte.com.do/tienda/producto/mezcladora-pbidet-yinjia-3?variant=000785%20%3A%20%20%3A%20%20%3A%20CROMO%20%3A%20AQUALIA" TargetMode="External" Id="rId2484" /><Relationship Type="http://schemas.openxmlformats.org/officeDocument/2006/relationships/hyperlink" Target="https://cerarte.com.do/tienda/producto/mezcladora-plavamanos-cdesague-coverflow-arona?variant=000825%20%3A%20%20%3A%20%20%3A%20CROMO%20%3A%20AQUALIA" TargetMode="External" Id="rId2485" /><Relationship Type="http://schemas.openxmlformats.org/officeDocument/2006/relationships/hyperlink" Target="https://ferremix.com.do/products/mezcladora-lav-pesada-t-sayco" TargetMode="External" Id="rId2486" /><Relationship Type="http://schemas.openxmlformats.org/officeDocument/2006/relationships/hyperlink" Target="https://ochoa.com.do/producto/grifo-tap-cromo-01071691" TargetMode="External" Id="rId2487" /><Relationship Type="http://schemas.openxmlformats.org/officeDocument/2006/relationships/hyperlink" Target="https://ferreteriacima.com.do/products/mezcladora-lavam-mono-bf-0201" TargetMode="External" Id="rId2488" /><Relationship Type="http://schemas.openxmlformats.org/officeDocument/2006/relationships/hyperlink" Target="https://catalogo.bellon.com.do/" TargetMode="External" Id="rId2489" /><Relationship Type="http://schemas.openxmlformats.org/officeDocument/2006/relationships/hyperlink" Target="https://ferreteriacima.com.do/products/mezcladora-lavamano-tipo-nibco-1" TargetMode="External" Id="rId2490" /><Relationship Type="http://schemas.openxmlformats.org/officeDocument/2006/relationships/hyperlink" Target="https://ochoa.com.do/producto/mezcladora-p-lavamanos-4-zinc-01071068" TargetMode="External" Id="rId2491" /><Relationship Type="http://schemas.openxmlformats.org/officeDocument/2006/relationships/hyperlink" Target="https://ferremix.com.do/products/monomando-para-lavamano-plastico-1" TargetMode="External" Id="rId2492" /><Relationship Type="http://schemas.openxmlformats.org/officeDocument/2006/relationships/hyperlink" Target="https://catalogo.bellon.com.do/" TargetMode="External" Id="rId2493" /><Relationship Type="http://schemas.openxmlformats.org/officeDocument/2006/relationships/hyperlink" Target="https://ochoa.com.do/producto/llave-senc-p-lav-individual-01070845" TargetMode="External" Id="rId2494" /><Relationship Type="http://schemas.openxmlformats.org/officeDocument/2006/relationships/hyperlink" Target="https://ochoa.com.do/producto/mezcladora-mono-lavabo-1h-01071506" TargetMode="External" Id="rId2495" /><Relationship Type="http://schemas.openxmlformats.org/officeDocument/2006/relationships/hyperlink" Target="https://ochoa.com.do/producto/llave-sencilla-cuello-ganzo-01071550" TargetMode="External" Id="rId2496" /><Relationship Type="http://schemas.openxmlformats.org/officeDocument/2006/relationships/hyperlink" Target="https://catalogo.bellon.com.do/" TargetMode="External" Id="rId2497" /><Relationship Type="http://schemas.openxmlformats.org/officeDocument/2006/relationships/hyperlink" Target="https://ferreteriacima.com.do/products/mezcladora-lavam-mono-inox-2" TargetMode="External" Id="rId2498" /><Relationship Type="http://schemas.openxmlformats.org/officeDocument/2006/relationships/hyperlink" Target="https://catalogo.bellon.com.do/" TargetMode="External" Id="rId2499" /><Relationship Type="http://schemas.openxmlformats.org/officeDocument/2006/relationships/hyperlink" Target="https://ochoa.com.do/producto/mezcladora-tipo-tap-01071689" TargetMode="External" Id="rId2500" /><Relationship Type="http://schemas.openxmlformats.org/officeDocument/2006/relationships/hyperlink" Target="https://ochoa.com.do/producto/griferia-para-salon-01071460" TargetMode="External" Id="rId2501" /><Relationship Type="http://schemas.openxmlformats.org/officeDocument/2006/relationships/hyperlink" Target="https://cerarte.com.do/tienda/producto/mezcladora-plavamanos-espinho?variant=007574%20%3A%20%20%3A%20%20%3A%20CROMO%20%3A%20AQUALIA" TargetMode="External" Id="rId2502" /><Relationship Type="http://schemas.openxmlformats.org/officeDocument/2006/relationships/hyperlink" Target="https://ochoa.com.do/producto/mezcladora-para-lavabo-4-01071345" TargetMode="External" Id="rId2503" /><Relationship Type="http://schemas.openxmlformats.org/officeDocument/2006/relationships/hyperlink" Target="https://ochoa.com.do/producto/mezcl-mono-lav-sus304-brushed-01071672" TargetMode="External" Id="rId2504" /><Relationship Type="http://schemas.openxmlformats.org/officeDocument/2006/relationships/hyperlink" Target="https://ferremix.com.do/products/mezcladora-4-para-lavabo-tubular" TargetMode="External" Id="rId2505" /><Relationship Type="http://schemas.openxmlformats.org/officeDocument/2006/relationships/hyperlink" Target="https://ferremix.com.do/products/mezcaldora-monomando-para-banera" TargetMode="External" Id="rId2506" /><Relationship Type="http://schemas.openxmlformats.org/officeDocument/2006/relationships/hyperlink" Target="https://ochoa.com.do/producto/grifo-alto-para-lavamanos-01071708" TargetMode="External" Id="rId2507" /><Relationship Type="http://schemas.openxmlformats.org/officeDocument/2006/relationships/hyperlink" Target="https://ochoa.com.do/producto/mezcladora-mono-lav-cali-01071661" TargetMode="External" Id="rId2508" /><Relationship Type="http://schemas.openxmlformats.org/officeDocument/2006/relationships/hyperlink" Target="https://ochoa.com.do/producto/grifo-tap-alto-black-01071706" TargetMode="External" Id="rId2509" /><Relationship Type="http://schemas.openxmlformats.org/officeDocument/2006/relationships/hyperlink" Target="https://tienda.laiberica.com.do/product/mezcladora-aqua-p-lavamanos-rb-8101-cromo/" TargetMode="External" Id="rId2510" /><Relationship Type="http://schemas.openxmlformats.org/officeDocument/2006/relationships/hyperlink" Target="https://ferremix.com.do/products/mezcladora-para-lavabo-tipo-bar" TargetMode="External" Id="rId2511" /><Relationship Type="http://schemas.openxmlformats.org/officeDocument/2006/relationships/hyperlink" Target="https://ferremix.com.do/products/mezcladora-para-lavabo-tipo-bar-pt1916" TargetMode="External" Id="rId2512" /><Relationship Type="http://schemas.openxmlformats.org/officeDocument/2006/relationships/hyperlink" Target="https://ferremix.com.do/products/mezcladora-para-lavabo-tipo-bar" TargetMode="External" Id="rId2513" /><Relationship Type="http://schemas.openxmlformats.org/officeDocument/2006/relationships/hyperlink" Target="https://catalogo.bellon.com.do/" TargetMode="External" Id="rId2514" /><Relationship Type="http://schemas.openxmlformats.org/officeDocument/2006/relationships/hyperlink" Target="https://ochoa.com.do/producto/grifo-tap-alto-black-01071710" TargetMode="External" Id="rId2515" /><Relationship Type="http://schemas.openxmlformats.org/officeDocument/2006/relationships/hyperlink" Target="https://ferremix.com.do/products/mezcladora-para-lavabo-tipo-bar-pt1916" TargetMode="External" Id="rId2516" /><Relationship Type="http://schemas.openxmlformats.org/officeDocument/2006/relationships/hyperlink" Target="https://ochoa.com.do/producto/llave-doble-p-lavamano-01071623" TargetMode="External" Id="rId2517" /><Relationship Type="http://schemas.openxmlformats.org/officeDocument/2006/relationships/hyperlink" Target="https://ochoa.com.do/producto/mezcl-mono-lav-sus304-cromo-01071678" TargetMode="External" Id="rId2518" /><Relationship Type="http://schemas.openxmlformats.org/officeDocument/2006/relationships/hyperlink" Target="https://ochoa.com.do/producto/mezcladora-p-lavamano-negra-01071629" TargetMode="External" Id="rId2519" /><Relationship Type="http://schemas.openxmlformats.org/officeDocument/2006/relationships/hyperlink" Target="https://ochoa.com.do/producto/mezcladora-mono-lavabo-4-vigo-01071449" TargetMode="External" Id="rId2520" /><Relationship Type="http://schemas.openxmlformats.org/officeDocument/2006/relationships/hyperlink" Target="https://ferreteriacima.com.do/products/mezcladora-lavam-mono-j-6071" TargetMode="External" Id="rId2521" /><Relationship Type="http://schemas.openxmlformats.org/officeDocument/2006/relationships/hyperlink" Target="https://ferremix.com.do/products/monomando-corto" TargetMode="External" Id="rId2522" /><Relationship Type="http://schemas.openxmlformats.org/officeDocument/2006/relationships/hyperlink" Target="https://ochoa.com.do/producto/mezcl-mono-lav-sus304-cromo-01071668" TargetMode="External" Id="rId2523" /><Relationship Type="http://schemas.openxmlformats.org/officeDocument/2006/relationships/hyperlink" Target="https://ochoa.com.do/producto/mezcl-mono-lav-sus304-brush-01071682" TargetMode="External" Id="rId2524" /><Relationship Type="http://schemas.openxmlformats.org/officeDocument/2006/relationships/hyperlink" Target="https://ochoa.com.do/producto/mezcl-mono-lav-matte-black-01071616" TargetMode="External" Id="rId2525" /><Relationship Type="http://schemas.openxmlformats.org/officeDocument/2006/relationships/hyperlink" Target="https://catalogo.bellon.com.do/" TargetMode="External" Id="rId2526" /><Relationship Type="http://schemas.openxmlformats.org/officeDocument/2006/relationships/hyperlink" Target="https://ferremix.com.do/products/monomando-corto" TargetMode="External" Id="rId2527" /><Relationship Type="http://schemas.openxmlformats.org/officeDocument/2006/relationships/hyperlink" Target="https://ferreteriacima.com.do/products/mezcladora-lavamano-mono-gr-66" TargetMode="External" Id="rId2528" /><Relationship Type="http://schemas.openxmlformats.org/officeDocument/2006/relationships/hyperlink" Target="https://ochoa.com.do/producto/mezcl-mono-lavamano-bari-1h-01071408" TargetMode="External" Id="rId2529" /><Relationship Type="http://schemas.openxmlformats.org/officeDocument/2006/relationships/hyperlink" Target="https://catalogo.bellon.com.do/" TargetMode="External" Id="rId2530" /><Relationship Type="http://schemas.openxmlformats.org/officeDocument/2006/relationships/hyperlink" Target="https://ferreteriacima.com.do/products/mezcladora-lavam-mono-gri-500" TargetMode="External" Id="rId2531" /><Relationship Type="http://schemas.openxmlformats.org/officeDocument/2006/relationships/hyperlink" Target="https://ochoa.com.do/producto/llave-sencilla-p-lav-t-push-01071545" TargetMode="External" Id="rId2532" /><Relationship Type="http://schemas.openxmlformats.org/officeDocument/2006/relationships/hyperlink" Target="https://ochoa.com.do/producto/mezcl-mono-lav-brush-golden-01071617" TargetMode="External" Id="rId2533" /><Relationship Type="http://schemas.openxmlformats.org/officeDocument/2006/relationships/hyperlink" Target="https://ferreteriacima.com.do/products/mezcladora-lavam-mono-dhs-019" TargetMode="External" Id="rId2534" /><Relationship Type="http://schemas.openxmlformats.org/officeDocument/2006/relationships/hyperlink" Target="https://catalogo.bellon.com.do/" TargetMode="External" Id="rId2535" /><Relationship Type="http://schemas.openxmlformats.org/officeDocument/2006/relationships/hyperlink" Target="https://cerarte.com.do/tienda/producto/mezcladora-plavamanos-viseu?variant=007455%20%3A%20%20%3A%20%20%3A%20ACERO%20INOXIDABL%20%3A%20AQUALIA" TargetMode="External" Id="rId2536" /><Relationship Type="http://schemas.openxmlformats.org/officeDocument/2006/relationships/hyperlink" Target="https://catalogo.bellon.com.do/" TargetMode="External" Id="rId2537" /><Relationship Type="http://schemas.openxmlformats.org/officeDocument/2006/relationships/hyperlink" Target="https://ochoa.com.do/producto/mezcladora-mono-p-lav-parma-cromo-01071693" TargetMode="External" Id="rId2538" /><Relationship Type="http://schemas.openxmlformats.org/officeDocument/2006/relationships/hyperlink" Target="https://ferremix.com.do/products/monomando-alto" TargetMode="External" Id="rId2539" /><Relationship Type="http://schemas.openxmlformats.org/officeDocument/2006/relationships/hyperlink" Target="https://tienda.laiberica.com.do/product/mezcladora-palma-cr-bidet/" TargetMode="External" Id="rId2540" /><Relationship Type="http://schemas.openxmlformats.org/officeDocument/2006/relationships/hyperlink" Target="https://ochoa.com.do/producto/mezcladora-mono-lav-cromo-01071588" TargetMode="External" Id="rId2541" /><Relationship Type="http://schemas.openxmlformats.org/officeDocument/2006/relationships/hyperlink" Target="https://catalogo.bellon.com.do/" TargetMode="External" Id="rId2542" /><Relationship Type="http://schemas.openxmlformats.org/officeDocument/2006/relationships/hyperlink" Target="https://ochoa.com.do/producto/mezcl-mono-lav-alta-matte-black-01071619" TargetMode="External" Id="rId2543" /><Relationship Type="http://schemas.openxmlformats.org/officeDocument/2006/relationships/hyperlink" Target="https://ferremix.com.do/products/mezcladora-de-laton-para-lavabo-satin" TargetMode="External" Id="rId2544" /><Relationship Type="http://schemas.openxmlformats.org/officeDocument/2006/relationships/hyperlink" Target="https://ochoa.com.do/producto/mezcladora-de-lavamanos-milan-01071395" TargetMode="External" Id="rId2545" /><Relationship Type="http://schemas.openxmlformats.org/officeDocument/2006/relationships/hyperlink" Target="https://ochoa.com.do/producto/mezcl-mono-lav-sus304-black-01071680" TargetMode="External" Id="rId2546" /><Relationship Type="http://schemas.openxmlformats.org/officeDocument/2006/relationships/hyperlink" Target="https://ferremix.com.do/products/monomando-alto" TargetMode="External" Id="rId2547" /><Relationship Type="http://schemas.openxmlformats.org/officeDocument/2006/relationships/hyperlink" Target="https://cerarte.com.do/tienda/producto/mezcladora-plavamanos-viseu?variant=007455%20%3A%20%20%3A%20%20%3A%20CROMO1%20%3A%20AQUALIA" TargetMode="External" Id="rId2548" /><Relationship Type="http://schemas.openxmlformats.org/officeDocument/2006/relationships/hyperlink" Target="https://cerarte.com.do/tienda/producto/mezcladora-plavamanos-tavira?variant=007578%20%3A%20%20%3A%20%20%3A%20CROMO%20%3A%20AQUALIA" TargetMode="External" Id="rId2549" /><Relationship Type="http://schemas.openxmlformats.org/officeDocument/2006/relationships/hyperlink" Target="https://ferreteriacima.com.do/products/mezcladora-lavamano-mono-gr-73" TargetMode="External" Id="rId2550" /><Relationship Type="http://schemas.openxmlformats.org/officeDocument/2006/relationships/hyperlink" Target="https://tienda.laiberica.com.do/product/mezcladora-salina-cromo-lavamano-sin-desage/" TargetMode="External" Id="rId2551" /><Relationship Type="http://schemas.openxmlformats.org/officeDocument/2006/relationships/hyperlink" Target="https://cerarte.com.do/tienda/producto/mezcladora-plavamanos-aveiro?variant=007540%20%3A%20%20%3A%20%20%3A%20CROMO%20%3A%20AQUALIA" TargetMode="External" Id="rId2552" /><Relationship Type="http://schemas.openxmlformats.org/officeDocument/2006/relationships/hyperlink" Target="https://catalogo.bellon.com.do/" TargetMode="External" Id="rId2553" /><Relationship Type="http://schemas.openxmlformats.org/officeDocument/2006/relationships/hyperlink" Target="https://ochoa.com.do/producto/mezcladora-mono-p-lav-desag-sus304-01071749" TargetMode="External" Id="rId2554" /><Relationship Type="http://schemas.openxmlformats.org/officeDocument/2006/relationships/hyperlink" Target="https://ferremix.com.do/products/monomando-bano-comp" TargetMode="External" Id="rId2555" /><Relationship Type="http://schemas.openxmlformats.org/officeDocument/2006/relationships/hyperlink" Target="https://ochoa.com.do/producto/mezcladora-para-lavamanos-01071543" TargetMode="External" Id="rId2556" /><Relationship Type="http://schemas.openxmlformats.org/officeDocument/2006/relationships/hyperlink" Target="https://catalogo.bellon.com.do/" TargetMode="External" Id="rId2557" /><Relationship Type="http://schemas.openxmlformats.org/officeDocument/2006/relationships/hyperlink" Target="https://catalogo.bellon.com.do/" TargetMode="External" Id="rId2558" /><Relationship Type="http://schemas.openxmlformats.org/officeDocument/2006/relationships/hyperlink" Target="https://ochoa.com.do/producto/mezcladora-de-lavamanos-roma-01071385" TargetMode="External" Id="rId2559" /><Relationship Type="http://schemas.openxmlformats.org/officeDocument/2006/relationships/hyperlink" Target="https://ochoa.com.do/producto/mezcladora-p-lav-barcelona-wc-01071392" TargetMode="External" Id="rId2560" /><Relationship Type="http://schemas.openxmlformats.org/officeDocument/2006/relationships/hyperlink" Target="https://catalogo.bellon.com.do/" TargetMode="External" Id="rId2561" /><Relationship Type="http://schemas.openxmlformats.org/officeDocument/2006/relationships/hyperlink" Target="https://ochoa.com.do/producto/mezcl-p-lavamanos-barcelona-01071383" TargetMode="External" Id="rId2562" /><Relationship Type="http://schemas.openxmlformats.org/officeDocument/2006/relationships/hyperlink" Target="https://catalogo.bellon.com.do/" TargetMode="External" Id="rId2563" /><Relationship Type="http://schemas.openxmlformats.org/officeDocument/2006/relationships/hyperlink" Target="https://ochoa.com.do/producto/mezcladora-de-lavamanos-milan-01071384" TargetMode="External" Id="rId2564" /><Relationship Type="http://schemas.openxmlformats.org/officeDocument/2006/relationships/hyperlink" Target="https://ochoa.com.do/producto/mezcl-mono-lav-alta-brush-golden-01071620" TargetMode="External" Id="rId2565" /><Relationship Type="http://schemas.openxmlformats.org/officeDocument/2006/relationships/hyperlink" Target="https://catalogo.bellon.com.do/" TargetMode="External" Id="rId2566" /><Relationship Type="http://schemas.openxmlformats.org/officeDocument/2006/relationships/hyperlink" Target="https://ochoa.com.do/producto/mezcl-p-lavamano-s-desag-4-t-sayco-01070995" TargetMode="External" Id="rId2567" /><Relationship Type="http://schemas.openxmlformats.org/officeDocument/2006/relationships/hyperlink" Target="https://ochoa.com.do/producto/mezcl-p-lavam-4-ankara-40-01071351" TargetMode="External" Id="rId2568" /><Relationship Type="http://schemas.openxmlformats.org/officeDocument/2006/relationships/hyperlink" Target="https://ferreteriacima.com.do/products/mezcladora-lavamano-mono-gr-74" TargetMode="External" Id="rId2569" /><Relationship Type="http://schemas.openxmlformats.org/officeDocument/2006/relationships/hyperlink" Target="https://ochoa.com.do/producto/mezcl-mono-lav-cromo-01071615" TargetMode="External" Id="rId2570" /><Relationship Type="http://schemas.openxmlformats.org/officeDocument/2006/relationships/hyperlink" Target="https://cerarte.com.do/tienda/producto/mezcladora-plavamanos-tavira?variant=007578%20%3A%20%20%3A%20%20%3A%20NEGRO%20MATE%20%3A%20AQUALIA" TargetMode="External" Id="rId2571" /><Relationship Type="http://schemas.openxmlformats.org/officeDocument/2006/relationships/hyperlink" Target="https://catalogo.bellon.com.do/" TargetMode="External" Id="rId2572" /><Relationship Type="http://schemas.openxmlformats.org/officeDocument/2006/relationships/hyperlink" Target="https://ferreteriacima.com.do/products/mezcladora-lavamano-mono-cb-11" TargetMode="External" Id="rId2573" /><Relationship Type="http://schemas.openxmlformats.org/officeDocument/2006/relationships/hyperlink" Target="https://ochoa.com.do/producto/mezcl-mono-lav-sus304-brushed-01071673" TargetMode="External" Id="rId2574" /><Relationship Type="http://schemas.openxmlformats.org/officeDocument/2006/relationships/hyperlink" Target="https://catalogo.bellon.com.do/" TargetMode="External" Id="rId2575" /><Relationship Type="http://schemas.openxmlformats.org/officeDocument/2006/relationships/hyperlink" Target="https://catalogo.bellon.com.do/" TargetMode="External" Id="rId2576" /><Relationship Type="http://schemas.openxmlformats.org/officeDocument/2006/relationships/hyperlink" Target="https://cerarte.com.do/tienda/producto/mezcladora-plavamanos-isernia?variant=009188%20%3A%20%20%3A%20%20%3A%20NEGRO%20MATE%20%3A%20AQUALIA" TargetMode="External" Id="rId2577" /><Relationship Type="http://schemas.openxmlformats.org/officeDocument/2006/relationships/hyperlink" Target="https://catalogo.bellon.com.do/" TargetMode="External" Id="rId2578" /><Relationship Type="http://schemas.openxmlformats.org/officeDocument/2006/relationships/hyperlink" Target="https://catalogo.bellon.com.do/" TargetMode="External" Id="rId2579" /><Relationship Type="http://schemas.openxmlformats.org/officeDocument/2006/relationships/hyperlink" Target="https://catalogo.bellon.com.do/" TargetMode="External" Id="rId2580" /><Relationship Type="http://schemas.openxmlformats.org/officeDocument/2006/relationships/hyperlink" Target="https://catalogo.bellon.com.do/" TargetMode="External" Id="rId2581" /><Relationship Type="http://schemas.openxmlformats.org/officeDocument/2006/relationships/hyperlink" Target="https://ochoa.com.do/producto/mezcladora-mono-lavabo-01071502" TargetMode="External" Id="rId2582" /><Relationship Type="http://schemas.openxmlformats.org/officeDocument/2006/relationships/hyperlink" Target="https://ochoa.com.do/producto/mezcladora-mono-p-lav-parma-black-01071692" TargetMode="External" Id="rId2583" /><Relationship Type="http://schemas.openxmlformats.org/officeDocument/2006/relationships/hyperlink" Target="https://catalogo.bellon.com.do/" TargetMode="External" Id="rId2584" /><Relationship Type="http://schemas.openxmlformats.org/officeDocument/2006/relationships/hyperlink" Target="https://ferreteriacima.com.do/products/mezcladora-lavamano-mono-gr-75" TargetMode="External" Id="rId2585" /><Relationship Type="http://schemas.openxmlformats.org/officeDocument/2006/relationships/hyperlink" Target="https://ochoa.com.do/producto/mezcladora-p-lavamano-negra-01071624" TargetMode="External" Id="rId2586" /><Relationship Type="http://schemas.openxmlformats.org/officeDocument/2006/relationships/hyperlink" Target="https://ferreteriacima.com.do/products/mezcladora-lavamano-4-gri-100" TargetMode="External" Id="rId2587" /><Relationship Type="http://schemas.openxmlformats.org/officeDocument/2006/relationships/hyperlink" Target="https://catalogo.bellon.com.do/" TargetMode="External" Id="rId2588" /><Relationship Type="http://schemas.openxmlformats.org/officeDocument/2006/relationships/hyperlink" Target="https://ochoa.com.do/producto/mezcl-mono-lav-sus304-cromo-01071679" TargetMode="External" Id="rId2589" /><Relationship Type="http://schemas.openxmlformats.org/officeDocument/2006/relationships/hyperlink" Target="https://ochoa.com.do/producto/mezcla-mono-1h-p-lavamano-ankara-01071350" TargetMode="External" Id="rId2590" /><Relationship Type="http://schemas.openxmlformats.org/officeDocument/2006/relationships/hyperlink" Target="https://ferreteriacima.com.do/products/mezcladora-lavamano-4-gri-153" TargetMode="External" Id="rId2591" /><Relationship Type="http://schemas.openxmlformats.org/officeDocument/2006/relationships/hyperlink" Target="https://ferremix.com.do/products/monomando-lav-ml-10" TargetMode="External" Id="rId2592" /><Relationship Type="http://schemas.openxmlformats.org/officeDocument/2006/relationships/hyperlink" Target="https://cerarte.com.do/tienda/producto/mezcladora-plavamanos-dtope-aveiro?variant=007542%20%3A%20%20%3A%20%20%3A%20DORADO%20%3A%20AQUALIA" TargetMode="External" Id="rId2593" /><Relationship Type="http://schemas.openxmlformats.org/officeDocument/2006/relationships/hyperlink" Target="https://ochoa.com.do/producto/mezcladora-monomando-p-lavamanos-01071585" TargetMode="External" Id="rId2594" /><Relationship Type="http://schemas.openxmlformats.org/officeDocument/2006/relationships/hyperlink" Target="https://ferreteriacima.com.do/products/mezcladora-lavamano-4-gri-150" TargetMode="External" Id="rId2595" /><Relationship Type="http://schemas.openxmlformats.org/officeDocument/2006/relationships/hyperlink" Target="https://catalogo.bellon.com.do/" TargetMode="External" Id="rId2596" /><Relationship Type="http://schemas.openxmlformats.org/officeDocument/2006/relationships/hyperlink" Target="https://tienda.laiberica.com.do/product/mezcladora-in-915-inca-fregadero/" TargetMode="External" Id="rId2597" /><Relationship Type="http://schemas.openxmlformats.org/officeDocument/2006/relationships/hyperlink" Target="https://catalogo.bellon.com.do/" TargetMode="External" Id="rId2598" /><Relationship Type="http://schemas.openxmlformats.org/officeDocument/2006/relationships/hyperlink" Target="https://ochoa.com.do/producto/mezcl-mono-lavamano-4-versus-01071293" TargetMode="External" Id="rId2599" /><Relationship Type="http://schemas.openxmlformats.org/officeDocument/2006/relationships/hyperlink" Target="https://ochoa.com.do/producto/mezcladora-mono-lavabo-1h-01071503" TargetMode="External" Id="rId2600" /><Relationship Type="http://schemas.openxmlformats.org/officeDocument/2006/relationships/hyperlink" Target="https://cerarte.com.do/tienda/producto/mezcladora-plavamanos-aveiro?variant=007540%20%3A%20%20%3A%20%20%3A%20BRUSHED%20GOLD%20%3A%20AQUALIA" TargetMode="External" Id="rId2601" /><Relationship Type="http://schemas.openxmlformats.org/officeDocument/2006/relationships/hyperlink" Target="https://ochoa.com.do/producto/mezcladora-p-lav-milan-xlw-01071396" TargetMode="External" Id="rId2602" /><Relationship Type="http://schemas.openxmlformats.org/officeDocument/2006/relationships/hyperlink" Target="https://catalogo.bellon.com.do/" TargetMode="External" Id="rId2603" /><Relationship Type="http://schemas.openxmlformats.org/officeDocument/2006/relationships/hyperlink" Target="https://ochoa.com.do/producto/mezcl-mono-lav-sus304-brush-01071683" TargetMode="External" Id="rId2604" /><Relationship Type="http://schemas.openxmlformats.org/officeDocument/2006/relationships/hyperlink" Target="https://catalogo.bellon.com.do/" TargetMode="External" Id="rId2605" /><Relationship Type="http://schemas.openxmlformats.org/officeDocument/2006/relationships/hyperlink" Target="https://cerarte.com.do/tienda/producto/mezcladora-plavamanos-salemi?variant=011888%20%3A%20%20%3A%20%20%3A%20NEGRO%20MATE%20%3A%20AQUALIA" TargetMode="External" Id="rId2606" /><Relationship Type="http://schemas.openxmlformats.org/officeDocument/2006/relationships/hyperlink" Target="https://ferreteriacima.com.do/products/mezcladora-lavamano-mono-gr-82" TargetMode="External" Id="rId2607" /><Relationship Type="http://schemas.openxmlformats.org/officeDocument/2006/relationships/hyperlink" Target="https://ochoa.com.do/producto/mezcladora-lavamanos-cascada-chome-01071488" TargetMode="External" Id="rId2608" /><Relationship Type="http://schemas.openxmlformats.org/officeDocument/2006/relationships/hyperlink" Target="https://catalogo.bellon.com.do/" TargetMode="External" Id="rId2609" /><Relationship Type="http://schemas.openxmlformats.org/officeDocument/2006/relationships/hyperlink" Target="https://catalogo.bellon.com.do/" TargetMode="External" Id="rId2610" /><Relationship Type="http://schemas.openxmlformats.org/officeDocument/2006/relationships/hyperlink" Target="https://ferreteriacima.com.do/products/mezcladora-lavam-mono-gri-531" TargetMode="External" Id="rId2611" /><Relationship Type="http://schemas.openxmlformats.org/officeDocument/2006/relationships/hyperlink" Target="https://ochoa.com.do/producto/mezcl-mono-lav-sus304-black-01071671" TargetMode="External" Id="rId2612" /><Relationship Type="http://schemas.openxmlformats.org/officeDocument/2006/relationships/hyperlink" Target="https://ochoa.com.do/producto/mezcladora-lavamanos-cascada-bronce-01071489" TargetMode="External" Id="rId2613" /><Relationship Type="http://schemas.openxmlformats.org/officeDocument/2006/relationships/hyperlink" Target="https://cerarte.com.do/tienda/producto/mezcladora-plavamanos-salemi?variant=011888%20%3A%20%20%3A%20%20%3A%20CROMO%20%3A%20AQUALIA" TargetMode="External" Id="rId2614" /><Relationship Type="http://schemas.openxmlformats.org/officeDocument/2006/relationships/hyperlink" Target="https://ochoa.com.do/producto/mezcladora-mono-lav-umbria-35-01071420" TargetMode="External" Id="rId2615" /><Relationship Type="http://schemas.openxmlformats.org/officeDocument/2006/relationships/hyperlink" Target="https://ochoa.com.do/producto/mezcl-mono-lavamano-4-versus-plus-01071291" TargetMode="External" Id="rId2616" /><Relationship Type="http://schemas.openxmlformats.org/officeDocument/2006/relationships/hyperlink" Target="https://ochoa.com.do/producto/mezcl-mono-lav-sus304-black-01071681" TargetMode="External" Id="rId2617" /><Relationship Type="http://schemas.openxmlformats.org/officeDocument/2006/relationships/hyperlink" Target="https://ochoa.com.do/producto/mezcladora-p-lavamanos-4-black-01071557" TargetMode="External" Id="rId2618" /><Relationship Type="http://schemas.openxmlformats.org/officeDocument/2006/relationships/hyperlink" Target="https://ferremix.com.do/products/mezcladora-de-lavamanos-cuello-curvo-palanca-de-laton" TargetMode="External" Id="rId2619" /><Relationship Type="http://schemas.openxmlformats.org/officeDocument/2006/relationships/hyperlink" Target="https://catalogo.bellon.com.do/" TargetMode="External" Id="rId2620" /><Relationship Type="http://schemas.openxmlformats.org/officeDocument/2006/relationships/hyperlink" Target="https://ochoa.com.do/producto/mezcl-lavamano-1h-cibeles-plus-01071337" TargetMode="External" Id="rId2621" /><Relationship Type="http://schemas.openxmlformats.org/officeDocument/2006/relationships/hyperlink" Target="https://ochoa.com.do/producto/mezcladora-p-lav-barcelona-xl-w-01071393" TargetMode="External" Id="rId2622" /><Relationship Type="http://schemas.openxmlformats.org/officeDocument/2006/relationships/hyperlink" Target="https://ferreteriacima.com.do/products/mezcladora-lavam-mono-dhs-026h" TargetMode="External" Id="rId2623" /><Relationship Type="http://schemas.openxmlformats.org/officeDocument/2006/relationships/hyperlink" Target="https://catalogo.bellon.com.do/" TargetMode="External" Id="rId2624" /><Relationship Type="http://schemas.openxmlformats.org/officeDocument/2006/relationships/hyperlink" Target="https://ochoa.com.do/producto/mezcladora-para-lavamanos-01071685" TargetMode="External" Id="rId2625" /><Relationship Type="http://schemas.openxmlformats.org/officeDocument/2006/relationships/hyperlink" Target="https://ochoa.com.do/producto/mezcladora-mono-p-lavamanos-bari-01071522" TargetMode="External" Id="rId2626" /><Relationship Type="http://schemas.openxmlformats.org/officeDocument/2006/relationships/hyperlink" Target="https://ochoa.com.do/producto/mezcladora-p-lav-4-urrea-01071514" TargetMode="External" Id="rId2627" /><Relationship Type="http://schemas.openxmlformats.org/officeDocument/2006/relationships/hyperlink" Target="https://cerarte.com.do/tienda/producto/mezcladora-plavamanos-aveiro?variant=007540%20%3A%20%20%3A%20%20%3A%20NEGRO%20MATE%20%3A%20AQUALIA" TargetMode="External" Id="rId2628" /><Relationship Type="http://schemas.openxmlformats.org/officeDocument/2006/relationships/hyperlink" Target="https://catalogo.bellon.com.do/" TargetMode="External" Id="rId2629" /><Relationship Type="http://schemas.openxmlformats.org/officeDocument/2006/relationships/hyperlink" Target="https://cerarte.com.do/tienda/producto/griferia-dbidet-csoporte-y-salida-angular-verese?variant=011908%20%3A%20%20%3A%20%20%3A%20CROMO%20%3A%20AQUALIA" TargetMode="External" Id="rId2630" /><Relationship Type="http://schemas.openxmlformats.org/officeDocument/2006/relationships/hyperlink" Target="https://cerarte.com.do/tienda/producto/mezcladora-plavamanos-dtope-viseu?variant=007456%20%3A%20%20%3A%20%20%3A%20ACERO%20INOXIDABL%20%3A%20AQUALIA" TargetMode="External" Id="rId2631" /><Relationship Type="http://schemas.openxmlformats.org/officeDocument/2006/relationships/hyperlink" Target="https://catalogo.bellon.com.do/" TargetMode="External" Id="rId2632" /><Relationship Type="http://schemas.openxmlformats.org/officeDocument/2006/relationships/hyperlink" Target="https://tienda.laiberica.com.do/product/grifo-mural-cromo-250mm/" TargetMode="External" Id="rId2633" /><Relationship Type="http://schemas.openxmlformats.org/officeDocument/2006/relationships/hyperlink" Target="https://ochoa.com.do/producto/mezcl-lavamano-orleans-plus-01071336" TargetMode="External" Id="rId2634" /><Relationship Type="http://schemas.openxmlformats.org/officeDocument/2006/relationships/hyperlink" Target="https://ochoa.com.do/producto/mezcl-mono-1h-lavam-versus-plus-01071294" TargetMode="External" Id="rId2635" /><Relationship Type="http://schemas.openxmlformats.org/officeDocument/2006/relationships/hyperlink" Target="https://catalogo.bellon.com.do/" TargetMode="External" Id="rId2636" /><Relationship Type="http://schemas.openxmlformats.org/officeDocument/2006/relationships/hyperlink" Target="https://catalogo.bellon.com.do/" TargetMode="External" Id="rId2637" /><Relationship Type="http://schemas.openxmlformats.org/officeDocument/2006/relationships/hyperlink" Target="https://catalogo.bellon.com.do/" TargetMode="External" Id="rId2638" /><Relationship Type="http://schemas.openxmlformats.org/officeDocument/2006/relationships/hyperlink" Target="https://ochoa.com.do/producto/mezcl-mono-1h-lav-davos-40-01071358" TargetMode="External" Id="rId2639" /><Relationship Type="http://schemas.openxmlformats.org/officeDocument/2006/relationships/hyperlink" Target="https://catalogo.bellon.com.do/" TargetMode="External" Id="rId2640" /><Relationship Type="http://schemas.openxmlformats.org/officeDocument/2006/relationships/hyperlink" Target="https://ferreteriacima.com.do/products/mezcladora-lavamano-4-gri-101" TargetMode="External" Id="rId2641" /><Relationship Type="http://schemas.openxmlformats.org/officeDocument/2006/relationships/hyperlink" Target="https://ochoa.com.do/producto/mezcladora-mono-p-lav-malaga-cromo-01071694" TargetMode="External" Id="rId2642" /><Relationship Type="http://schemas.openxmlformats.org/officeDocument/2006/relationships/hyperlink" Target="https://ochoa.com.do/producto/mezcl-mono-lavabo-niza-35-01071300" TargetMode="External" Id="rId2643" /><Relationship Type="http://schemas.openxmlformats.org/officeDocument/2006/relationships/hyperlink" Target="https://ferremix.com.do/products/monomando-para-lavamanos" TargetMode="External" Id="rId2644" /><Relationship Type="http://schemas.openxmlformats.org/officeDocument/2006/relationships/hyperlink" Target="https://ochoa.com.do/producto/mezcl-p-lavamanos-1h-mallorca-01071386" TargetMode="External" Id="rId2645" /><Relationship Type="http://schemas.openxmlformats.org/officeDocument/2006/relationships/hyperlink" Target="https://ochoa.com.do/producto/mezclad-mono-lavam-cromo-35-01071423" TargetMode="External" Id="rId2646" /><Relationship Type="http://schemas.openxmlformats.org/officeDocument/2006/relationships/hyperlink" Target="https://cerarte.com.do/tienda/producto/mezcladora-plavamanos-orvieto?variant=009106%20%3A%20%20%3A%20%20%3A%20NEGRO%20MATE%20%3A%20AQUALIA" TargetMode="External" Id="rId2647" /><Relationship Type="http://schemas.openxmlformats.org/officeDocument/2006/relationships/hyperlink" Target="https://ochoa.com.do/producto/mezcladora-p-lavamano-negra-01071626" TargetMode="External" Id="rId2648" /><Relationship Type="http://schemas.openxmlformats.org/officeDocument/2006/relationships/hyperlink" Target="https://cerarte.com.do/tienda/producto/mezcladora-plavamanos-dtope-viseu?variant=007456%20%3A%20%20%3A%20%20%3A%20CROMO1%20%3A%20AQUALIA" TargetMode="External" Id="rId2649" /><Relationship Type="http://schemas.openxmlformats.org/officeDocument/2006/relationships/hyperlink" Target="https://ochoa.com.do/producto/mezcladora-mono-p-lav-torino-cromo-01071696" TargetMode="External" Id="rId2650" /><Relationship Type="http://schemas.openxmlformats.org/officeDocument/2006/relationships/hyperlink" Target="https://cerarte.com.do/tienda/producto/mezcladora-plavamanos-tavira?variant=007578%20%3A%20%20%3A%20%20%3A%20BRUSHED%20NICKEL%20%3A%20AQUALIA" TargetMode="External" Id="rId2651" /><Relationship Type="http://schemas.openxmlformats.org/officeDocument/2006/relationships/hyperlink" Target="https://cerarte.com.do/tienda/producto/griferia-dbidet-csoporte-y-salida-angular-verese?variant=011908%20%3A%20%20%3A%20%20%3A%20NEGRO%20MATE%20%3A%20AQUALIA" TargetMode="External" Id="rId2652" /><Relationship Type="http://schemas.openxmlformats.org/officeDocument/2006/relationships/hyperlink" Target="https://ochoa.com.do/producto/mezcl-p-lavamanos-stelo-roma-negro-tita-01071653" TargetMode="External" Id="rId2653" /><Relationship Type="http://schemas.openxmlformats.org/officeDocument/2006/relationships/hyperlink" Target="https://cerarte.com.do/tienda/producto/mezcladora-plavamanos-extraible-y-altura-extensible-atrani?variant=011913%20%3A%20%20%3A%20%20%3A%20CROMO%20%3A%20AQUALIA" TargetMode="External" Id="rId2654" /><Relationship Type="http://schemas.openxmlformats.org/officeDocument/2006/relationships/hyperlink" Target="https://cerarte.com.do/tienda/producto/mezcladora-plavamanos-extraible-y-altura-extensible-atrani?variant=011913%20%3A%20%20%3A%20%20%3A%20NEGRO%20MATE%20%3A%20AQUALIA" TargetMode="External" Id="rId2655" /><Relationship Type="http://schemas.openxmlformats.org/officeDocument/2006/relationships/hyperlink" Target="https://ferremix.com.do/products/monomando-para-lavamanos" TargetMode="External" Id="rId2656" /><Relationship Type="http://schemas.openxmlformats.org/officeDocument/2006/relationships/hyperlink" Target="https://ochoa.com.do/producto/mezcl-lavamanos-1h-quartz-plus-h-01071338" TargetMode="External" Id="rId2657" /><Relationship Type="http://schemas.openxmlformats.org/officeDocument/2006/relationships/hyperlink" Target="https://ferreteriacima.com.do/products/mezcladora-lavamano-4-gri-154" TargetMode="External" Id="rId2658" /><Relationship Type="http://schemas.openxmlformats.org/officeDocument/2006/relationships/hyperlink" Target="https://catalogo.bellon.com.do/" TargetMode="External" Id="rId2659" /><Relationship Type="http://schemas.openxmlformats.org/officeDocument/2006/relationships/hyperlink" Target="https://catalogo.bellon.com.do/" TargetMode="External" Id="rId2660" /><Relationship Type="http://schemas.openxmlformats.org/officeDocument/2006/relationships/hyperlink" Target="https://ochoa.com.do/producto/mezcladora-mono-p-lavamanos-cromo-01071581" TargetMode="External" Id="rId2661" /><Relationship Type="http://schemas.openxmlformats.org/officeDocument/2006/relationships/hyperlink" Target="https://catalogo.bellon.com.do/" TargetMode="External" Id="rId2662" /><Relationship Type="http://schemas.openxmlformats.org/officeDocument/2006/relationships/hyperlink" Target="https://cerarte.com.do/tienda/producto/mezcladora-plavamanos-dtope-tavira-alto?variant=007577%20%3A%20%20%3A%20%20%3A%20NEGRO%20MATE%20%3A%20AQUALIA" TargetMode="External" Id="rId2663" /><Relationship Type="http://schemas.openxmlformats.org/officeDocument/2006/relationships/hyperlink" Target="https://ochoa.com.do/producto/mezcl-mono-lavamanos-neg-cr-01071433" TargetMode="External" Id="rId2664" /><Relationship Type="http://schemas.openxmlformats.org/officeDocument/2006/relationships/hyperlink" Target="https://tienda.laiberica.com.do/product/mezcladora-alaior-cr-bidet/" TargetMode="External" Id="rId2665" /><Relationship Type="http://schemas.openxmlformats.org/officeDocument/2006/relationships/hyperlink" Target="https://ferreteriacima.com.do/products/mezcladora-lavam-mono-inox" TargetMode="External" Id="rId2666" /><Relationship Type="http://schemas.openxmlformats.org/officeDocument/2006/relationships/hyperlink" Target="https://catalogo.bellon.com.do/" TargetMode="External" Id="rId2667" /><Relationship Type="http://schemas.openxmlformats.org/officeDocument/2006/relationships/hyperlink" Target="https://ochoa.com.do/producto/mezcladora-mono-p-lav-des-sus304-01071750" TargetMode="External" Id="rId2668" /><Relationship Type="http://schemas.openxmlformats.org/officeDocument/2006/relationships/hyperlink" Target="https://ferreteriacima.com.do/products/llave-lavamanos-temp-1-2-1160" TargetMode="External" Id="rId2669" /><Relationship Type="http://schemas.openxmlformats.org/officeDocument/2006/relationships/hyperlink" Target="https://tienda.laiberica.com.do/product/mezcladora-maneral-extraible-cromo/" TargetMode="External" Id="rId2670" /><Relationship Type="http://schemas.openxmlformats.org/officeDocument/2006/relationships/hyperlink" Target="https://catalogo.bellon.com.do/" TargetMode="External" Id="rId2671" /><Relationship Type="http://schemas.openxmlformats.org/officeDocument/2006/relationships/hyperlink" Target="https://cerarte.com.do/tienda/producto/mezcladora-plavamanos-dtope-aveiro?variant=007542%20%3A%20%20%3A%20%20%3A%20NEGRO%20MATE%20%3A%20AQUALIA" TargetMode="External" Id="rId2672" /><Relationship Type="http://schemas.openxmlformats.org/officeDocument/2006/relationships/hyperlink" Target="https://cerarte.com.do/tienda/producto/mezcladora-plavamanos-tomar?variant=007473%20%3A%20%20%3A%20%20%3A%20NEGRO%20NE%20%3A%20AQUALIA" TargetMode="External" Id="rId2673" /><Relationship Type="http://schemas.openxmlformats.org/officeDocument/2006/relationships/hyperlink" Target="https://catalogo.bellon.com.do/" TargetMode="External" Id="rId2674" /><Relationship Type="http://schemas.openxmlformats.org/officeDocument/2006/relationships/hyperlink" Target="https://ochoa.com.do/producto/mezcladora-p-lavamanos-4-cromo-01071554" TargetMode="External" Id="rId2675" /><Relationship Type="http://schemas.openxmlformats.org/officeDocument/2006/relationships/hyperlink" Target="https://cerarte.com.do/tienda/producto/mezcladora-plavamanos-dtope-salemi?variant=011889%20%3A%20%20%3A%20%20%3A%20CROMO%20%3A%20AQUALIA" TargetMode="External" Id="rId2676" /><Relationship Type="http://schemas.openxmlformats.org/officeDocument/2006/relationships/hyperlink" Target="https://cerarte.com.do/tienda/producto/mezcladora-plavamanos-aveiro?variant=007540%20%3A%20%20%3A%20%20%3A%20BRUSHED%20NICKEL%20%3A%20AQUALIA" TargetMode="External" Id="rId2677" /><Relationship Type="http://schemas.openxmlformats.org/officeDocument/2006/relationships/hyperlink" Target="https://ochoa.com.do/producto/mezcladora-mono-p-lav-torino-black-01071699" TargetMode="External" Id="rId2678" /><Relationship Type="http://schemas.openxmlformats.org/officeDocument/2006/relationships/hyperlink" Target="https://ferremix.com.do/products/monomando-corto-para-lavamano-t45203" TargetMode="External" Id="rId2679" /><Relationship Type="http://schemas.openxmlformats.org/officeDocument/2006/relationships/hyperlink" Target="https://cerarte.com.do/tienda/producto/mezcladora-plavamanos-dtope-aveiro?variant=007542%20%3A%20%20%3A%20%20%3A%20CROMO%20%3A%20AQUALIA" TargetMode="External" Id="rId2680" /><Relationship Type="http://schemas.openxmlformats.org/officeDocument/2006/relationships/hyperlink" Target="https://cerarte.com.do/tienda/producto/mezcladora-plavamanos-dtope-tavira-alto?variant=007577%20%3A%20%20%3A%20%20%3A%20BRUSHED%20NICKEL%20%3A%20AQUALIA" TargetMode="External" Id="rId2681" /><Relationship Type="http://schemas.openxmlformats.org/officeDocument/2006/relationships/hyperlink" Target="https://catalogo.bellon.com.do/" TargetMode="External" Id="rId2682" /><Relationship Type="http://schemas.openxmlformats.org/officeDocument/2006/relationships/hyperlink" Target="https://ferremix.com.do/products/mezcladora-para-lavamanos-tipo-p" TargetMode="External" Id="rId2683" /><Relationship Type="http://schemas.openxmlformats.org/officeDocument/2006/relationships/hyperlink" Target="https://cerarte.com.do/tienda/producto/mezcladora-plavamanos-bormio?variant=011886%20%3A%20%20%3A%20%20%3A%20CROMO%20%3A%20AQUALIA" TargetMode="External" Id="rId2684" /><Relationship Type="http://schemas.openxmlformats.org/officeDocument/2006/relationships/hyperlink" Target="https://ochoa.com.do/producto/mezcladora-mono-p-lavamanos-black-01071583" TargetMode="External" Id="rId2685" /><Relationship Type="http://schemas.openxmlformats.org/officeDocument/2006/relationships/hyperlink" Target="https://catalogo.bellon.com.do/" TargetMode="External" Id="rId2686" /><Relationship Type="http://schemas.openxmlformats.org/officeDocument/2006/relationships/hyperlink" Target="https://ochoa.com.do/producto/mezcl-mono-lav-sus304-black-01071666" TargetMode="External" Id="rId2687" /><Relationship Type="http://schemas.openxmlformats.org/officeDocument/2006/relationships/hyperlink" Target="https://catalogo.bellon.com.do/" TargetMode="External" Id="rId2688" /><Relationship Type="http://schemas.openxmlformats.org/officeDocument/2006/relationships/hyperlink" Target="https://ferremix.com.do/products/monomando-para-lavamano-de-4" TargetMode="External" Id="rId2689" /><Relationship Type="http://schemas.openxmlformats.org/officeDocument/2006/relationships/hyperlink" Target="https://ochoa.com.do/producto/mezcl-p-lavamanos-stelo-roma-xl-negro-t-01071654" TargetMode="External" Id="rId2690" /><Relationship Type="http://schemas.openxmlformats.org/officeDocument/2006/relationships/hyperlink" Target="https://tienda.laiberica.com.do/product/mezcladora-alaior-cr-lavamanos-sin-desague/" TargetMode="External" Id="rId2691" /><Relationship Type="http://schemas.openxmlformats.org/officeDocument/2006/relationships/hyperlink" Target="https://ochoa.com.do/producto/llave-monomando-para-lavamanos-01071621" TargetMode="External" Id="rId2692" /><Relationship Type="http://schemas.openxmlformats.org/officeDocument/2006/relationships/hyperlink" Target="https://ferreteriacima.com.do/products/mezcladora-lavamano-ez-10481" TargetMode="External" Id="rId2693" /><Relationship Type="http://schemas.openxmlformats.org/officeDocument/2006/relationships/hyperlink" Target="https://catalogo.bellon.com.do/" TargetMode="External" Id="rId2694" /><Relationship Type="http://schemas.openxmlformats.org/officeDocument/2006/relationships/hyperlink" Target="https://ochoa.com.do/producto/mezcl-mono-1h-lavabo-bruselas-35-01071298" TargetMode="External" Id="rId2695" /><Relationship Type="http://schemas.openxmlformats.org/officeDocument/2006/relationships/hyperlink" Target="https://ferremix.com.do/products/mezcladora-para-lavamanos-tipo-p" TargetMode="External" Id="rId2696" /><Relationship Type="http://schemas.openxmlformats.org/officeDocument/2006/relationships/hyperlink" Target="https://catalogo.bellon.com.do/" TargetMode="External" Id="rId2697" /><Relationship Type="http://schemas.openxmlformats.org/officeDocument/2006/relationships/hyperlink" Target="https://ochoa.com.do/producto/mezcl-p-lavamanos-stelo-milan-cromo-01071655" TargetMode="External" Id="rId2698" /><Relationship Type="http://schemas.openxmlformats.org/officeDocument/2006/relationships/hyperlink" Target="https://ferreteriacima.com.do/products/mezcladora-lavam-mono-inox-1" TargetMode="External" Id="rId2699" /><Relationship Type="http://schemas.openxmlformats.org/officeDocument/2006/relationships/hyperlink" Target="https://cerarte.com.do/tienda/producto/mezcladora-plavamanos-dtope-aveiro?variant=007542%20%3A%20%20%3A%20%20%3A%20BRUSHED%20GOLD%20%3A%20AQUALIA" TargetMode="External" Id="rId2700" /><Relationship Type="http://schemas.openxmlformats.org/officeDocument/2006/relationships/hyperlink" Target="https://ochoa.com.do/producto/mezclad-mono-lavam-blanco-35-01071425" TargetMode="External" Id="rId2701" /><Relationship Type="http://schemas.openxmlformats.org/officeDocument/2006/relationships/hyperlink" Target="https://ochoa.com.do/producto/mezcladora-p-lavamanos-4-gld-01071553" TargetMode="External" Id="rId2702" /><Relationship Type="http://schemas.openxmlformats.org/officeDocument/2006/relationships/hyperlink" Target="https://cerarte.com.do/tienda/producto/mezcladora-plavamanos-bauedge?variant=000805%20%3A%20%20%3A%20%20%3A%20CROMO%20%3A%20GROHE" TargetMode="External" Id="rId2703" /><Relationship Type="http://schemas.openxmlformats.org/officeDocument/2006/relationships/hyperlink" Target="https://ochoa.com.do/producto/mezcl-mono-lav-sus304-black-01071667" TargetMode="External" Id="rId2704" /><Relationship Type="http://schemas.openxmlformats.org/officeDocument/2006/relationships/hyperlink" Target="https://cerarte.com.do/tienda/producto/mezcladora-plavamanos-fasano?variant=011900%20%3A%20%20%3A%20%20%3A%20GUNMETAL%20%3A%20AQUALIA" TargetMode="External" Id="rId2705" /><Relationship Type="http://schemas.openxmlformats.org/officeDocument/2006/relationships/hyperlink" Target="https://catalogo.bellon.com.do/" TargetMode="External" Id="rId2706" /><Relationship Type="http://schemas.openxmlformats.org/officeDocument/2006/relationships/hyperlink" Target="https://ochoa.com.do/producto/mezcladora-mono-1h-lavabo-praga-01071343" TargetMode="External" Id="rId2707" /><Relationship Type="http://schemas.openxmlformats.org/officeDocument/2006/relationships/hyperlink" Target="https://cerarte.com.do/tienda/producto/mezcladora-plavamanos-bellagio?variant=011909%20%3A%20%20%3A%20%20%3A%20CROMO%20%3A%20AQUALIA" TargetMode="External" Id="rId2708" /><Relationship Type="http://schemas.openxmlformats.org/officeDocument/2006/relationships/hyperlink" Target="https://cerarte.com.do/tienda/producto/mezcladora-plavamanos-bormio?variant=011886%20%3A%20%20%3A%20%20%3A%20NEGRO%20MATE%20%3A%20AQUALIA" TargetMode="External" Id="rId2709" /><Relationship Type="http://schemas.openxmlformats.org/officeDocument/2006/relationships/hyperlink" Target="https://catalogo.bellon.com.do/" TargetMode="External" Id="rId2710" /><Relationship Type="http://schemas.openxmlformats.org/officeDocument/2006/relationships/hyperlink" Target="https://cerarte.com.do/tienda/producto/mezcladora-plavamanos-dtope-orvieto?variant=009107%20%3A%20%20%3A%20%20%3A%20NEGRO%20MATE%20%3A%20AQUALIA" TargetMode="External" Id="rId2711" /><Relationship Type="http://schemas.openxmlformats.org/officeDocument/2006/relationships/hyperlink" Target="https://ochoa.com.do/producto/mezcl-p-lavamanos-stelo-milan-gris-met-01071656" TargetMode="External" Id="rId2712" /><Relationship Type="http://schemas.openxmlformats.org/officeDocument/2006/relationships/hyperlink" Target="https://catalogo.bellon.com.do/" TargetMode="External" Id="rId2713" /><Relationship Type="http://schemas.openxmlformats.org/officeDocument/2006/relationships/hyperlink" Target="https://cerarte.com.do/tienda/producto/mezcladora-plavamanos-bellagio?variant=011909%20%3A%20%20%3A%20%20%3A%20GUNMETAL%20%3A%20AQUALIA" TargetMode="External" Id="rId2714" /><Relationship Type="http://schemas.openxmlformats.org/officeDocument/2006/relationships/hyperlink" Target="https://carabela.do/products/griferias-de-bidet-titanium-cromo" TargetMode="External" Id="rId2715" /><Relationship Type="http://schemas.openxmlformats.org/officeDocument/2006/relationships/hyperlink" Target="https://catalogo.bellon.com.do/" TargetMode="External" Id="rId2716" /><Relationship Type="http://schemas.openxmlformats.org/officeDocument/2006/relationships/hyperlink" Target="https://cerarte.com.do/tienda/producto/mezcladora-plavamanos-dtope-bellagio?variant=011910%20%3A%20%20%3A%20%20%3A%20CROMO%20%3A%20AQUALIA" TargetMode="External" Id="rId2717" /><Relationship Type="http://schemas.openxmlformats.org/officeDocument/2006/relationships/hyperlink" Target="https://ferreteriacima.com.do/products/mezcladora-lavamano-mono-64136" TargetMode="External" Id="rId2718" /><Relationship Type="http://schemas.openxmlformats.org/officeDocument/2006/relationships/hyperlink" Target="https://ochoa.com.do/producto/mezclad-mono-lavamanos-paris-35-01071429" TargetMode="External" Id="rId2719" /><Relationship Type="http://schemas.openxmlformats.org/officeDocument/2006/relationships/hyperlink" Target="https://cerarte.com.do/tienda/producto/mezcladora-plavamanos-dtope-cdesague-walford?variant=000869%20%3A%20%20%3A%20%20%3A%20CROMO%20%3A%20AQUALIA" TargetMode="External" Id="rId2720" /><Relationship Type="http://schemas.openxmlformats.org/officeDocument/2006/relationships/hyperlink" Target="https://ochoa.com.do/producto/mezcladora-mono-lavabo-1h-altona-01071521" TargetMode="External" Id="rId2721" /><Relationship Type="http://schemas.openxmlformats.org/officeDocument/2006/relationships/hyperlink" Target="https://catalogo.bellon.com.do/" TargetMode="External" Id="rId2722" /><Relationship Type="http://schemas.openxmlformats.org/officeDocument/2006/relationships/hyperlink" Target="https://ochoa.com.do/producto/mezcl-mono-lavamanos-brush-nikel-01071434" TargetMode="External" Id="rId2723" /><Relationship Type="http://schemas.openxmlformats.org/officeDocument/2006/relationships/hyperlink" Target="https://tienda.laiberica.com.do/product/mezcladora-cae-para-lavamano-2/" TargetMode="External" Id="rId2724" /><Relationship Type="http://schemas.openxmlformats.org/officeDocument/2006/relationships/hyperlink" Target="https://catalogo.bellon.com.do/" TargetMode="External" Id="rId2725" /><Relationship Type="http://schemas.openxmlformats.org/officeDocument/2006/relationships/hyperlink" Target="https://cerarte.com.do/tienda/producto/mezcladora-plavamanos-elvas?variant=007467%20%3A%20%20%3A%20%20%3A%20NEGRO%20ORB%20%3A%20AQUALIA" TargetMode="External" Id="rId2726" /><Relationship Type="http://schemas.openxmlformats.org/officeDocument/2006/relationships/hyperlink" Target="https://cerarte.com.do/tienda/producto/mezcladora-plavamanos-bellagio?variant=011909%20%3A%20%20%3A%20%20%3A%20NEGRO%20MATE%20%3A%20AQUALIA" TargetMode="External" Id="rId2727" /><Relationship Type="http://schemas.openxmlformats.org/officeDocument/2006/relationships/hyperlink" Target="https://ochoa.com.do/producto/mezcladora-mono-lav-cromo-01071587" TargetMode="External" Id="rId2728" /><Relationship Type="http://schemas.openxmlformats.org/officeDocument/2006/relationships/hyperlink" Target="https://ochoa.com.do/producto/mezcladora-mono-p-lav-negro-01071737" TargetMode="External" Id="rId2729" /><Relationship Type="http://schemas.openxmlformats.org/officeDocument/2006/relationships/hyperlink" Target="https://cerarte.com.do/tienda/producto/mezcladora-plavamanos-dtope-bellagio?variant=011910%20%3A%20%20%3A%20%20%3A%20GUNMETAL%20%3A%20AQUALIA" TargetMode="External" Id="rId2730" /><Relationship Type="http://schemas.openxmlformats.org/officeDocument/2006/relationships/hyperlink" Target="https://catalogo.bellon.com.do/" TargetMode="External" Id="rId2731" /><Relationship Type="http://schemas.openxmlformats.org/officeDocument/2006/relationships/hyperlink" Target="https://ochoa.com.do/producto/llave-economizadora-anti-robo-01070471" TargetMode="External" Id="rId2732" /><Relationship Type="http://schemas.openxmlformats.org/officeDocument/2006/relationships/hyperlink" Target="https://tienda.laiberica.com.do/product/mezc-manacor-cr-bidet-s-des/" TargetMode="External" Id="rId2733" /><Relationship Type="http://schemas.openxmlformats.org/officeDocument/2006/relationships/hyperlink" Target="https://catalogo.bellon.com.do/" TargetMode="External" Id="rId2734" /><Relationship Type="http://schemas.openxmlformats.org/officeDocument/2006/relationships/hyperlink" Target="https://catalogo.bellon.com.do/" TargetMode="External" Id="rId2735" /><Relationship Type="http://schemas.openxmlformats.org/officeDocument/2006/relationships/hyperlink" Target="https://tienda.laiberica.com.do/product/mezcladora-inca-cromo-bidet-sin-desage/" TargetMode="External" Id="rId2736" /><Relationship Type="http://schemas.openxmlformats.org/officeDocument/2006/relationships/hyperlink" Target="https://catalogo.bellon.com.do/" TargetMode="External" Id="rId2737" /><Relationship Type="http://schemas.openxmlformats.org/officeDocument/2006/relationships/hyperlink" Target="https://carabela.do/products/griferia-new-fly-3" TargetMode="External" Id="rId2738" /><Relationship Type="http://schemas.openxmlformats.org/officeDocument/2006/relationships/hyperlink" Target="https://cerarte.com.do/tienda/producto/mezcladora-plavamanos-aosta?variant=009111%20%3A%20%20%3A%20%20%3A%20DORADO%20SATINADO%20%3A%20AQUALIA" TargetMode="External" Id="rId2739" /><Relationship Type="http://schemas.openxmlformats.org/officeDocument/2006/relationships/hyperlink" Target="https://tienda.laiberica.com.do/product/mezcladora-cae-para-lavamano-3/" TargetMode="External" Id="rId2740" /><Relationship Type="http://schemas.openxmlformats.org/officeDocument/2006/relationships/hyperlink" Target="https://tienda.laiberica.com.do/product/mezcladora-sense-empotrable-cr-lavamanos/" TargetMode="External" Id="rId2741" /><Relationship Type="http://schemas.openxmlformats.org/officeDocument/2006/relationships/hyperlink" Target="https://cerarte.com.do/tienda/producto/mezcladora-plavamanos-dtope-bellagio?variant=011910%20%3A%20%20%3A%20%20%3A%20NEGRO%20MATE%20%3A%20AQUALIA" TargetMode="External" Id="rId2742" /><Relationship Type="http://schemas.openxmlformats.org/officeDocument/2006/relationships/hyperlink" Target="https://ferreteriacima.com.do/products/mezcladora-lavamano-mono" TargetMode="External" Id="rId2743" /><Relationship Type="http://schemas.openxmlformats.org/officeDocument/2006/relationships/hyperlink" Target="https://ochoa.com.do/producto/mezcladora-mono-p-lav-torino-cromo-01071697" TargetMode="External" Id="rId2744" /><Relationship Type="http://schemas.openxmlformats.org/officeDocument/2006/relationships/hyperlink" Target="https://tienda.laiberica.com.do/product/mezcladora-manacor-cuello-alto-lav-frauenthal/" TargetMode="External" Id="rId2745" /><Relationship Type="http://schemas.openxmlformats.org/officeDocument/2006/relationships/hyperlink" Target="https://ochoa.com.do/producto/mezclad-mono-freg-paris-35-01162600" TargetMode="External" Id="rId2746" /><Relationship Type="http://schemas.openxmlformats.org/officeDocument/2006/relationships/hyperlink" Target="https://cerarte.com.do/tienda/producto/mezcladora-plavamanos-dtope-modena?variant=000884%20%3A%20%20%3A%20%20%3A%20ROSE%20GOLD%20%3A%20AQUALIA" TargetMode="External" Id="rId2747" /><Relationship Type="http://schemas.openxmlformats.org/officeDocument/2006/relationships/hyperlink" Target="https://ochoa.com.do/producto/mezcladora-mono-lavabo-cantabria-01071501" TargetMode="External" Id="rId2748" /><Relationship Type="http://schemas.openxmlformats.org/officeDocument/2006/relationships/hyperlink" Target="https://cerarte.com.do/tienda/producto/mezcladora-pducha-aveiro-cllenador-de-banera?variant=007581%20%3A%20%20%3A%20%20%3A%20CROMO%20%3A%20AQUALIA" TargetMode="External" Id="rId2749" /><Relationship Type="http://schemas.openxmlformats.org/officeDocument/2006/relationships/hyperlink" Target="https://tienda.laiberica.com.do/product/mezcladora-cae-para-lavamano/" TargetMode="External" Id="rId2750" /><Relationship Type="http://schemas.openxmlformats.org/officeDocument/2006/relationships/hyperlink" Target="https://ochoa.com.do/producto/mezcl-mono-freg-brush-nikel-01162604" TargetMode="External" Id="rId2751" /><Relationship Type="http://schemas.openxmlformats.org/officeDocument/2006/relationships/hyperlink" Target="https://cerarte.com.do/tienda/producto/mezcladora-plavamanos-size-m-bormio?variant=011887%20%3A%20%20%3A%20%20%3A%20CROMO%20%3A%20AQUALIA" TargetMode="External" Id="rId2752" /><Relationship Type="http://schemas.openxmlformats.org/officeDocument/2006/relationships/hyperlink" Target="https://ochoa.com.do/producto/mezcladora-mono-p-lav-torino-black-01071700" TargetMode="External" Id="rId2753" /><Relationship Type="http://schemas.openxmlformats.org/officeDocument/2006/relationships/hyperlink" Target="https://ochoa.com.do/producto/mezcladora-p-lav-milan-xl-01071397" TargetMode="External" Id="rId2754" /><Relationship Type="http://schemas.openxmlformats.org/officeDocument/2006/relationships/hyperlink" Target="https://catalogo.bellon.com.do/" TargetMode="External" Id="rId2755" /><Relationship Type="http://schemas.openxmlformats.org/officeDocument/2006/relationships/hyperlink" Target="https://catalogo.bellon.com.do/" TargetMode="External" Id="rId2756" /><Relationship Type="http://schemas.openxmlformats.org/officeDocument/2006/relationships/hyperlink" Target="https://catalogo.bellon.com.do/" TargetMode="External" Id="rId2757" /><Relationship Type="http://schemas.openxmlformats.org/officeDocument/2006/relationships/hyperlink" Target="https://ochoa.com.do/producto/mezclad-mono-lavam-paris-36-01071430" TargetMode="External" Id="rId2758" /><Relationship Type="http://schemas.openxmlformats.org/officeDocument/2006/relationships/hyperlink" Target="https://ochoa.com.do/producto/mezcladora-mono-p-lavamanos-cromo-01071582" TargetMode="External" Id="rId2759" /><Relationship Type="http://schemas.openxmlformats.org/officeDocument/2006/relationships/hyperlink" Target="https://tienda.laiberica.com.do/product/mezcladora-calvia-cromo-lavamano-sin-desage/" TargetMode="External" Id="rId2760" /><Relationship Type="http://schemas.openxmlformats.org/officeDocument/2006/relationships/hyperlink" Target="https://tienda.laiberica.com.do/product/mezcladora-maneral-extraible/" TargetMode="External" Id="rId2761" /><Relationship Type="http://schemas.openxmlformats.org/officeDocument/2006/relationships/hyperlink" Target="https://tienda.laiberica.com.do/product/mezc-mm-inx-914-freg-ref-749140200/" TargetMode="External" Id="rId2762" /><Relationship Type="http://schemas.openxmlformats.org/officeDocument/2006/relationships/hyperlink" Target="https://cerarte.com.do/tienda/producto/mezcladora-plavamanos-grosseto?variant=011877%20%3A%20%20%3A%20%20%3A%20CROMO%20%3A%20AQUALIA" TargetMode="External" Id="rId2763" /><Relationship Type="http://schemas.openxmlformats.org/officeDocument/2006/relationships/hyperlink" Target="https://ochoa.com.do/producto/mezcladora-mono-p-lavamanos-black-01071584" TargetMode="External" Id="rId2764" /><Relationship Type="http://schemas.openxmlformats.org/officeDocument/2006/relationships/hyperlink" Target="https://ochoa.com.do/producto/mezcladora-p-lav-barcelona-xl-01071394" TargetMode="External" Id="rId2765" /><Relationship Type="http://schemas.openxmlformats.org/officeDocument/2006/relationships/hyperlink" Target="https://ochoa.com.do/producto/mezcla-lavama-redondo-acero-inox-gold-01071562" TargetMode="External" Id="rId2766" /><Relationship Type="http://schemas.openxmlformats.org/officeDocument/2006/relationships/hyperlink" Target="https://catalogo.bellon.com.do/" TargetMode="External" Id="rId2767" /><Relationship Type="http://schemas.openxmlformats.org/officeDocument/2006/relationships/hyperlink" Target="https://tienda.laiberica.com.do/product/mezcladora-itaca-brave-black-lavamanos-cuello-alto/" TargetMode="External" Id="rId2768" /><Relationship Type="http://schemas.openxmlformats.org/officeDocument/2006/relationships/hyperlink" Target="https://ochoa.com.do/producto/mezcla-lavama-redondo-acero-inox-cromo-01071563" TargetMode="External" Id="rId2769" /><Relationship Type="http://schemas.openxmlformats.org/officeDocument/2006/relationships/hyperlink" Target="https://cerarte.com.do/tienda/producto/mezcladora-plavamanos-size-m-bormio?variant=011887%20%3A%20%20%3A%20%20%3A%20NEGRO%20MATE%20%3A%20AQUALIA" TargetMode="External" Id="rId2770" /><Relationship Type="http://schemas.openxmlformats.org/officeDocument/2006/relationships/hyperlink" Target="https://ochoa.com.do/producto/llave-economizadora-pared-cr-01071247" TargetMode="External" Id="rId2771" /><Relationship Type="http://schemas.openxmlformats.org/officeDocument/2006/relationships/hyperlink" Target="https://ochoa.com.do/producto/monomando-lav-sctra-lusitania-cr-01071648" TargetMode="External" Id="rId2772" /><Relationship Type="http://schemas.openxmlformats.org/officeDocument/2006/relationships/hyperlink" Target="https://ochoa.com.do/producto/mezcl-mono-lav-cantabria-black-01071684" TargetMode="External" Id="rId2773" /><Relationship Type="http://schemas.openxmlformats.org/officeDocument/2006/relationships/hyperlink" Target="https://ferremix.com.do/products/mezcladora-de-lavamanos-monomando-corta-cuello-recto-satinada-de-laton-foset-element" TargetMode="External" Id="rId2774" /><Relationship Type="http://schemas.openxmlformats.org/officeDocument/2006/relationships/hyperlink" Target="https://tienda.laiberica.com.do/product/mezcladora-alaior-eco-cromo-lavamano-cuello-alto-sin-desage/" TargetMode="External" Id="rId2775" /><Relationship Type="http://schemas.openxmlformats.org/officeDocument/2006/relationships/hyperlink" Target="https://cerarte.com.do/tienda/producto/mezcladora-plavamanos-cdesague-bauflow?variant=000813%20%3A%20%20%3A%20%20%3A%20CROMO%20%3A%20GROHE" TargetMode="External" Id="rId2776" /><Relationship Type="http://schemas.openxmlformats.org/officeDocument/2006/relationships/hyperlink" Target="https://ochoa.com.do/producto/mezcl-mono-lavamanos-brush-nikel-01071435" TargetMode="External" Id="rId2777" /><Relationship Type="http://schemas.openxmlformats.org/officeDocument/2006/relationships/hyperlink" Target="https://ochoa.com.do/producto/monomando-de-lava-sin-contra-piazza-01071500" TargetMode="External" Id="rId2778" /><Relationship Type="http://schemas.openxmlformats.org/officeDocument/2006/relationships/hyperlink" Target="https://tienda.laiberica.com.do/product/mezcladora-ares-anagrama/" TargetMode="External" Id="rId2779" /><Relationship Type="http://schemas.openxmlformats.org/officeDocument/2006/relationships/hyperlink" Target="https://cerarte.com.do/tienda/producto/mezcladora-plavamanos-dtope-fasano?variant=011901%20%3A%20%20%3A%20%20%3A%20GUNMETAL%20%3A%20AQUALIA" TargetMode="External" Id="rId2780" /><Relationship Type="http://schemas.openxmlformats.org/officeDocument/2006/relationships/hyperlink" Target="https://cerarte.com.do/tienda/producto/mezcladora-plavamanos-concetto-new?variant=000833%20%3A%20%20%3A%20%20%3A%20CROMO%20%3A%20GROHE" TargetMode="External" Id="rId2781" /><Relationship Type="http://schemas.openxmlformats.org/officeDocument/2006/relationships/hyperlink" Target="https://ochoa.com.do/producto/mezcla-lavama-redondo-acero-inox-gray-01071561" TargetMode="External" Id="rId2782" /><Relationship Type="http://schemas.openxmlformats.org/officeDocument/2006/relationships/hyperlink" Target="https://cerarte.com.do/tienda/producto/mezcladora-plavamanos-dtope-fasano?variant=011901%20%3A%20%20%3A%20%20%3A%20BRUSHED%20GOLD%20%3A%20AQUALIA" TargetMode="External" Id="rId2783" /><Relationship Type="http://schemas.openxmlformats.org/officeDocument/2006/relationships/hyperlink" Target="https://ochoa.com.do/producto/monomando-p-lavamano-century-01071346" TargetMode="External" Id="rId2784" /><Relationship Type="http://schemas.openxmlformats.org/officeDocument/2006/relationships/hyperlink" Target="https://ochoa.com.do/producto/mezcladora-mono-p-lav-negro-01071738" TargetMode="External" Id="rId2785" /><Relationship Type="http://schemas.openxmlformats.org/officeDocument/2006/relationships/hyperlink" Target="https://cerarte.com.do/tienda/producto/mezcladora-plavamanos-dpared-scalea?variant=011906%20%3A%20%20%3A%20%20%3A%20GUNMETAL%20%3A%20AQUALIA" TargetMode="External" Id="rId2786" /><Relationship Type="http://schemas.openxmlformats.org/officeDocument/2006/relationships/hyperlink" Target="https://ochoa.com.do/producto/mezcl-lavamanos-1h-electro-01071375" TargetMode="External" Id="rId2787" /><Relationship Type="http://schemas.openxmlformats.org/officeDocument/2006/relationships/hyperlink" Target="https://tienda.laiberica.com.do/product/mezcladora-capricho-1820-lavabo-cromo/" TargetMode="External" Id="rId2788" /><Relationship Type="http://schemas.openxmlformats.org/officeDocument/2006/relationships/hyperlink" Target="https://ochoa.com.do/producto/monomando-de-lavamano-scuadra-01071333" TargetMode="External" Id="rId2789" /><Relationship Type="http://schemas.openxmlformats.org/officeDocument/2006/relationships/hyperlink" Target="https://carabela.do/products/griferia-urban-cromo" TargetMode="External" Id="rId2790" /><Relationship Type="http://schemas.openxmlformats.org/officeDocument/2006/relationships/hyperlink" Target="https://cerarte.com.do/tienda/producto/mezcladora-plavamanos-modena?variant=000909%20%3A%20%20%3A%20%20%3A%20BLANCO%20%3A%20AQUALIA" TargetMode="External" Id="rId2791" /><Relationship Type="http://schemas.openxmlformats.org/officeDocument/2006/relationships/hyperlink" Target="https://carabela.do/products/griferia-new-fly-para-bidet" TargetMode="External" Id="rId2792" /><Relationship Type="http://schemas.openxmlformats.org/officeDocument/2006/relationships/hyperlink" Target="https://cerarte.com.do/tienda/producto/mezcladora-pducha-aveiro-cllenador-de-banera?variant=007581%20%3A%20%20%3A%20%20%3A%20BRUSHED%20NICKEL%20%3A%20AQUALIA" TargetMode="External" Id="rId2793" /><Relationship Type="http://schemas.openxmlformats.org/officeDocument/2006/relationships/hyperlink" Target="https://cerarte.com.do/tienda/producto/mezcladora-plavamanos-dtope-grosseto?variant=011878%20%3A%20%20%3A%20%20%3A%20NEGRO%20MATE%20%3A%20AQUALIA" TargetMode="External" Id="rId2794" /><Relationship Type="http://schemas.openxmlformats.org/officeDocument/2006/relationships/hyperlink" Target="https://ochoa.com.do/producto/mezcla-lavama-redondo-acero-inox-cromo-01071564" TargetMode="External" Id="rId2795" /><Relationship Type="http://schemas.openxmlformats.org/officeDocument/2006/relationships/hyperlink" Target="https://ochoa.com.do/producto/monomando-lav-sctra-piazza-eb-01071577" TargetMode="External" Id="rId2796" /><Relationship Type="http://schemas.openxmlformats.org/officeDocument/2006/relationships/hyperlink" Target="https://cerarte.com.do/tienda/producto/mezcladora-monomando-plavamanos-bauloop-12-size-m?variant=011842%20%3A%20%20%3A%20%20%3A%20CROMO%20%3A%20GROHE" TargetMode="External" Id="rId2797" /><Relationship Type="http://schemas.openxmlformats.org/officeDocument/2006/relationships/hyperlink" Target="https://catalogo.bellon.com.do/" TargetMode="External" Id="rId2798" /><Relationship Type="http://schemas.openxmlformats.org/officeDocument/2006/relationships/hyperlink" Target="https://cerarte.com.do/tienda/producto/mezcladora-plavamanos-dtope-grosseto?variant=011878%20%3A%20%20%3A%20%20%3A%20BRUSHED%20NICKEL%20%3A%20AQUALIA" TargetMode="External" Id="rId2799" /><Relationship Type="http://schemas.openxmlformats.org/officeDocument/2006/relationships/hyperlink" Target="https://cerarte.com.do/tienda/producto/mezcladora-plavamanos-modena?variant=000909%20%3A%20%20%3A%20%20%3A%20BRUSHED%20METAL%20%3A%20AQUALIA" TargetMode="External" Id="rId2800" /><Relationship Type="http://schemas.openxmlformats.org/officeDocument/2006/relationships/hyperlink" Target="https://tienda.laiberica.com.do/product/mezcladora-lavi-lav-m-blanco-roble/" TargetMode="External" Id="rId2801" /><Relationship Type="http://schemas.openxmlformats.org/officeDocument/2006/relationships/hyperlink" Target="https://ochoa.com.do/producto/mezcla-lavam-redondo-xl-acero-inox-gold-01071565" TargetMode="External" Id="rId2802" /><Relationship Type="http://schemas.openxmlformats.org/officeDocument/2006/relationships/hyperlink" Target="https://ochoa.com.do/producto/mezcladora-lav-s-contra-deco-tj-01071318" TargetMode="External" Id="rId2803" /><Relationship Type="http://schemas.openxmlformats.org/officeDocument/2006/relationships/hyperlink" Target="https://cerarte.com.do/tienda/producto/mezcladora-plavamanos-cdesague-eurodisc-joy-m?variant=000823%20%3A%20%20%3A%20%20%3A%20CROMO%20%3A%20GROHE" TargetMode="External" Id="rId2804" /><Relationship Type="http://schemas.openxmlformats.org/officeDocument/2006/relationships/hyperlink" Target="https://ochoa.com.do/producto/monomando-deco-de-lavabo-01071320" TargetMode="External" Id="rId2805" /><Relationship Type="http://schemas.openxmlformats.org/officeDocument/2006/relationships/hyperlink" Target="https://tienda.laiberica.com.do/product/mezcladora-itaca-cromo-lavamanos-con-desage/" TargetMode="External" Id="rId2806" /><Relationship Type="http://schemas.openxmlformats.org/officeDocument/2006/relationships/hyperlink" Target="https://tienda.laiberica.com.do/product/mezcladora-itaca-cromo-lavamanos/" TargetMode="External" Id="rId2807" /><Relationship Type="http://schemas.openxmlformats.org/officeDocument/2006/relationships/hyperlink" Target="https://ochoa.com.do/producto/mezcl-lav-minimalista-virgen-cromo-01071546" TargetMode="External" Id="rId2808" /><Relationship Type="http://schemas.openxmlformats.org/officeDocument/2006/relationships/hyperlink" Target="https://ochoa.com.do/producto/mezc-4-albatros-rejilla-c-01020472" TargetMode="External" Id="rId2809" /><Relationship Type="http://schemas.openxmlformats.org/officeDocument/2006/relationships/hyperlink" Target="https://cerarte.com.do/tienda/producto/mezcladora-pbidet-eurosmart-size-s?variant=005283%20%3A%20%20%3A%20%20%3A%20CROMO%20%3A%20GROHE" TargetMode="External" Id="rId2810" /><Relationship Type="http://schemas.openxmlformats.org/officeDocument/2006/relationships/hyperlink" Target="https://tienda.laiberica.com.do/product/mezcladora-formentera-cromo-bidet-sin-desage/" TargetMode="External" Id="rId2811" /><Relationship Type="http://schemas.openxmlformats.org/officeDocument/2006/relationships/hyperlink" Target="https://tienda.laiberica.com.do/product/mezcladora-manacor-cr-lavamanos-cuello-alto-eco/" TargetMode="External" Id="rId2812" /><Relationship Type="http://schemas.openxmlformats.org/officeDocument/2006/relationships/hyperlink" Target="https://ferremix.com.do/products/monomando-alto-para-lavamano-pt976" TargetMode="External" Id="rId2813" /><Relationship Type="http://schemas.openxmlformats.org/officeDocument/2006/relationships/hyperlink" Target="https://ochoa.com.do/producto/mezcl-lav-xl-minimalista-virgen-cromo-01071548" TargetMode="External" Id="rId2814" /><Relationship Type="http://schemas.openxmlformats.org/officeDocument/2006/relationships/hyperlink" Target="https://carabela.do/products/sustituta-bidet-hotels-cromo" TargetMode="External" Id="rId2815" /><Relationship Type="http://schemas.openxmlformats.org/officeDocument/2006/relationships/hyperlink" Target="https://carabela.do/products/griferia-alexia-cromo" TargetMode="External" Id="rId2816" /><Relationship Type="http://schemas.openxmlformats.org/officeDocument/2006/relationships/hyperlink" Target="https://ochoa.com.do/producto/monomando-de-lavabo-alto-01071601" TargetMode="External" Id="rId2817" /><Relationship Type="http://schemas.openxmlformats.org/officeDocument/2006/relationships/hyperlink" Target="https://ochoa.com.do/producto/mezcladora-lavamanos-negro-mate-01071568" TargetMode="External" Id="rId2818" /><Relationship Type="http://schemas.openxmlformats.org/officeDocument/2006/relationships/hyperlink" Target="https://ochoa.com.do/producto/mezcla-lavamano-tj-sctra-spacio-01071321" TargetMode="External" Id="rId2819" /><Relationship Type="http://schemas.openxmlformats.org/officeDocument/2006/relationships/hyperlink" Target="https://ferremix.com.do/products/mezcladora-de-lavamanos-monomando-alta-cuello-recto-satinada-de-laton-foset-element" TargetMode="External" Id="rId2820" /><Relationship Type="http://schemas.openxmlformats.org/officeDocument/2006/relationships/hyperlink" Target="https://ochoa.com.do/producto/mezcl-lav-xl-minimalista-virgen-black-01071549" TargetMode="External" Id="rId2821" /><Relationship Type="http://schemas.openxmlformats.org/officeDocument/2006/relationships/hyperlink" Target="https://ochoa.com.do/producto/mezcladora-lavamanos-diseno-negro-mate-01071570" TargetMode="External" Id="rId2822" /><Relationship Type="http://schemas.openxmlformats.org/officeDocument/2006/relationships/hyperlink" Target="https://catalogo.bellon.com.do/" TargetMode="External" Id="rId2823" /><Relationship Type="http://schemas.openxmlformats.org/officeDocument/2006/relationships/hyperlink" Target="https://tienda.laiberica.com.do/product/mezcladora-kloe-p-lav-brushed-metal/" TargetMode="External" Id="rId2824" /><Relationship Type="http://schemas.openxmlformats.org/officeDocument/2006/relationships/hyperlink" Target="https://cerarte.com.do/tienda/producto/mezcladora-monomando-plavamanos-dtope-bauloop-12-size-xl?variant=011843%20%3A%20%20%3A%20%20%3A%20CROMO%20%3A%20GROHE" TargetMode="External" Id="rId2825" /><Relationship Type="http://schemas.openxmlformats.org/officeDocument/2006/relationships/hyperlink" Target="https://cerarte.com.do/tienda/producto/mezcladora-plavamanos-eurosmart-cosmopolitan-12-size-m?variant=011830%20%3A%20%20%3A%201%2F2%E2%80%B3%20%3A%20CROMO%20%3A%20GROHE" TargetMode="External" Id="rId2826" /><Relationship Type="http://schemas.openxmlformats.org/officeDocument/2006/relationships/hyperlink" Target="https://cerarte.com.do/tienda/producto/mezcladora-plavamanos-dtope-cdesague-bella?variant=011860%20%3A%20%20%3A%20%20%3A%20BRUSHED%20NICKEL%20%3A%20AQUALIA" TargetMode="External" Id="rId2827" /><Relationship Type="http://schemas.openxmlformats.org/officeDocument/2006/relationships/hyperlink" Target="https://ochoa.com.do/producto/mezcl-lavamanos-paris-negro-m-01071573" TargetMode="External" Id="rId2828" /><Relationship Type="http://schemas.openxmlformats.org/officeDocument/2006/relationships/hyperlink" Target="https://cerarte.com.do/tienda/producto/mezcladora-plavamanos-cdesague-bella?variant=011859%20%3A%20%20%3A%20%20%3A%20BRUSHED%20GOLD%20%3A%20AQUALIA" TargetMode="External" Id="rId2829" /><Relationship Type="http://schemas.openxmlformats.org/officeDocument/2006/relationships/hyperlink" Target="https://tienda.laiberica.com.do/product/mezcladora-formentera-cromo-lavamano-sin-desage/" TargetMode="External" Id="rId2830" /><Relationship Type="http://schemas.openxmlformats.org/officeDocument/2006/relationships/hyperlink" Target="https://tienda.laiberica.com.do/product/mezcladora-alaior-cr-lavamano-cuello-alto-sin-desage/" TargetMode="External" Id="rId2831" /><Relationship Type="http://schemas.openxmlformats.org/officeDocument/2006/relationships/hyperlink" Target="https://ochoa.com.do/producto/mezcl-lav-minimalista-virgen-black-01071547" TargetMode="External" Id="rId2832" /><Relationship Type="http://schemas.openxmlformats.org/officeDocument/2006/relationships/hyperlink" Target="https://carabela.do/products/griferia-drako-cromo" TargetMode="External" Id="rId2833" /><Relationship Type="http://schemas.openxmlformats.org/officeDocument/2006/relationships/hyperlink" Target="https://cerarte.com.do/tienda/producto/mezcladora-pbanera-hidromasaje-victoria?variant=000734%20%3A%20%20%3A%20%20%3A%20CROMO%20%3A%20AQUALIA" TargetMode="External" Id="rId2834" /><Relationship Type="http://schemas.openxmlformats.org/officeDocument/2006/relationships/hyperlink" Target="https://cerarte.com.do/tienda/producto/mezcladora-plavamanos-dtope-cdesague-bella?variant=011860%20%3A%20%20%3A%20%20%3A%20BRUSHED%20BRONZE%20%3A%20AQUALIA" TargetMode="External" Id="rId2835" /><Relationship Type="http://schemas.openxmlformats.org/officeDocument/2006/relationships/hyperlink" Target="https://tienda.laiberica.com.do/product/mezcladora-oslo-para-lavamanos-negro-mate/" TargetMode="External" Id="rId2836" /><Relationship Type="http://schemas.openxmlformats.org/officeDocument/2006/relationships/hyperlink" Target="https://carabela.do/products/griferia-alexia-4" TargetMode="External" Id="rId2837" /><Relationship Type="http://schemas.openxmlformats.org/officeDocument/2006/relationships/hyperlink" Target="https://ochoa.com.do/producto/llave-hosp-cuello-ganso-man-cr-01071639" TargetMode="External" Id="rId2838" /><Relationship Type="http://schemas.openxmlformats.org/officeDocument/2006/relationships/hyperlink" Target="https://cerarte.com.do/tienda/producto/mezcladora-dlavamanos-d3-huecos-nuoro?variant=011907%20%3A%20%20%3A%20%20%3A%20BRUSHED%20NICKEL%20%3A%20AQUALIA" TargetMode="External" Id="rId2839" /><Relationship Type="http://schemas.openxmlformats.org/officeDocument/2006/relationships/hyperlink" Target="https://tienda.laiberica.com.do/product/mezcladora-kobe-lavabo-alto-cromo-mate/" TargetMode="External" Id="rId2840" /><Relationship Type="http://schemas.openxmlformats.org/officeDocument/2006/relationships/hyperlink" Target="https://ochoa.com.do/producto/mezcla-lava-etrio-negro-cobalto-xl-01071491" TargetMode="External" Id="rId2841" /><Relationship Type="http://schemas.openxmlformats.org/officeDocument/2006/relationships/hyperlink" Target="https://catalogo.bellon.com.do/" TargetMode="External" Id="rId2842" /><Relationship Type="http://schemas.openxmlformats.org/officeDocument/2006/relationships/hyperlink" Target="https://ochoa.com.do/producto/monomando-lav-alto-sctra-piazza-cr-01071637" TargetMode="External" Id="rId2843" /><Relationship Type="http://schemas.openxmlformats.org/officeDocument/2006/relationships/hyperlink" Target="https://ochoa.com.do/producto/monomando-lav-alto-sctra-lusitania-cr-01071649" TargetMode="External" Id="rId2844" /><Relationship Type="http://schemas.openxmlformats.org/officeDocument/2006/relationships/hyperlink" Target="https://tienda.laiberica.com.do/product/mezcladora-arkus-lavamano-cromo-mate/" TargetMode="External" Id="rId2845" /><Relationship Type="http://schemas.openxmlformats.org/officeDocument/2006/relationships/hyperlink" Target="https://tienda.laiberica.com.do/product/mezcladora-formentera-cascada-abierta-cromo-lavamano-sin-desage/" TargetMode="External" Id="rId2846" /><Relationship Type="http://schemas.openxmlformats.org/officeDocument/2006/relationships/hyperlink" Target="https://cerarte.com.do/tienda/producto/mezcladora-dlavamanos-d3-huecos-nuoro?variant=011907%20%3A%20%20%3A%20%20%3A%20BRUSHED%20GOLD%20%3A%20AQUALIA" TargetMode="External" Id="rId2847" /><Relationship Type="http://schemas.openxmlformats.org/officeDocument/2006/relationships/hyperlink" Target="https://cerarte.com.do/tienda/producto/mezcladora-plavamanos-dtope-modena?variant=000884%20%3A%20%20%3A%20%20%3A%20BRUSHED%20GUNMETA%20%3A%20AQUALIA" TargetMode="External" Id="rId2848" /><Relationship Type="http://schemas.openxmlformats.org/officeDocument/2006/relationships/hyperlink" Target="https://tienda.laiberica.com.do/product/mezcladora-levity-cromo-lavamanos/" TargetMode="External" Id="rId2849" /><Relationship Type="http://schemas.openxmlformats.org/officeDocument/2006/relationships/hyperlink" Target="https://ochoa.com.do/producto/mezcladora-lavamanos-xl-negro-mate-01071569" TargetMode="External" Id="rId2850" /><Relationship Type="http://schemas.openxmlformats.org/officeDocument/2006/relationships/hyperlink" Target="https://carabela.do/products/griferia-why-not-ducha-negro-mate" TargetMode="External" Id="rId2851" /><Relationship Type="http://schemas.openxmlformats.org/officeDocument/2006/relationships/hyperlink" Target="https://catalogo.bellon.com.do/" TargetMode="External" Id="rId2852" /><Relationship Type="http://schemas.openxmlformats.org/officeDocument/2006/relationships/hyperlink" Target="https://cerarte.com.do/tienda/producto/mezcladora-pbanera-essence?variant=000727%20%3A%20%20%3A%20%20%3A%20CROMO%20%3A%20GROHE" TargetMode="External" Id="rId2853" /><Relationship Type="http://schemas.openxmlformats.org/officeDocument/2006/relationships/hyperlink" Target="https://cerarte.com.do/tienda/producto/mezcladora-plavamanos-dpared-bella?variant=011862%20%3A%20%20%3A%20%20%3A%20BRUSHED%20NICKEL%20%3A%20AQUALIA" TargetMode="External" Id="rId2854" /><Relationship Type="http://schemas.openxmlformats.org/officeDocument/2006/relationships/hyperlink" Target="https://ochoa.com.do/producto/monomando-de-lavamano-maxima-01071399" TargetMode="External" Id="rId2855" /><Relationship Type="http://schemas.openxmlformats.org/officeDocument/2006/relationships/hyperlink" Target="https://carabela.do/products/griferia-urban-cano-alto-negro" TargetMode="External" Id="rId2856" /><Relationship Type="http://schemas.openxmlformats.org/officeDocument/2006/relationships/hyperlink" Target="https://carabela.do/products/griferia-bidet-why-not-cromo" TargetMode="External" Id="rId2857" /><Relationship Type="http://schemas.openxmlformats.org/officeDocument/2006/relationships/hyperlink" Target="https://cerarte.com.do/tienda/producto/mezcladora-plavamanos-concetto-new-size-m?variant=000834%20%3A%20%20%3A%20%20%3A%20CROMO%20%3A%20GROHE" TargetMode="External" Id="rId2858" /><Relationship Type="http://schemas.openxmlformats.org/officeDocument/2006/relationships/hyperlink" Target="https://cerarte.com.do/tienda/producto/mezcladora-plavamanos-empotrado-lineare?variant=000896%20%3A%20%20%3A%20%20%3A%20CROMO%20%3A%20GROHE" TargetMode="External" Id="rId2859" /><Relationship Type="http://schemas.openxmlformats.org/officeDocument/2006/relationships/hyperlink" Target="https://cerarte.com.do/tienda/producto/mezcladora-dpared-cosmopolitan?variant=000709%20%3A%20%20%3A%20%20%3A%20CROMO%20%3A%20GROHE" TargetMode="External" Id="rId2860" /><Relationship Type="http://schemas.openxmlformats.org/officeDocument/2006/relationships/hyperlink" Target="https://tienda.laiberica.com.do/product/mezcladora-oslo-paralavamanos-negro-mate-empotrar-16cm/" TargetMode="External" Id="rId2861" /><Relationship Type="http://schemas.openxmlformats.org/officeDocument/2006/relationships/hyperlink" Target="https://carabela.do/products/griferia-bidet-hotels-cromo" TargetMode="External" Id="rId2862" /><Relationship Type="http://schemas.openxmlformats.org/officeDocument/2006/relationships/hyperlink" Target="https://ochoa.com.do/producto/mezcl-deco-p-lavabo-8-sin-contr-01071319" TargetMode="External" Id="rId2863" /><Relationship Type="http://schemas.openxmlformats.org/officeDocument/2006/relationships/hyperlink" Target="https://tienda.laiberica.com.do/product/mezcladora-icon-cromo-lavamano-sin-desage/" TargetMode="External" Id="rId2864" /><Relationship Type="http://schemas.openxmlformats.org/officeDocument/2006/relationships/hyperlink" Target="https://ochoa.com.do/producto/monomando-lav-ctra-push-premier-ii-cr-01071438" TargetMode="External" Id="rId2865" /><Relationship Type="http://schemas.openxmlformats.org/officeDocument/2006/relationships/hyperlink" Target="https://catalogo.bellon.com.do/" TargetMode="External" Id="rId2866" /><Relationship Type="http://schemas.openxmlformats.org/officeDocument/2006/relationships/hyperlink" Target="https://cerarte.com.do/tienda/producto/mezcladora-plavamanos-cdesague-eurocube?variant=000821%20%3A%20%20%3A%20%20%3A%20CROMO%20%3A%20GROHE" TargetMode="External" Id="rId2867" /><Relationship Type="http://schemas.openxmlformats.org/officeDocument/2006/relationships/hyperlink" Target="https://cerarte.com.do/tienda/producto/mezcladora-plavamanos-dtope-cdesague-bella?variant=011860%20%3A%20%20%3A%20%20%3A%20GRAPHITE%20%3A%20AQUALIA" TargetMode="External" Id="rId2868" /><Relationship Type="http://schemas.openxmlformats.org/officeDocument/2006/relationships/hyperlink" Target="https://tienda.laiberica.com.do/product/mezcladora-lavi-lav-xl-cuello-alto-roble/" TargetMode="External" Id="rId2869" /><Relationship Type="http://schemas.openxmlformats.org/officeDocument/2006/relationships/hyperlink" Target="https://tienda.laiberica.com.do/product/mezcladora-formentera-negro-lavamano-sin-desage/" TargetMode="External" Id="rId2870" /><Relationship Type="http://schemas.openxmlformats.org/officeDocument/2006/relationships/hyperlink" Target="https://carabela.do/products/griferia-why-not-cromo-1" TargetMode="External" Id="rId2871" /><Relationship Type="http://schemas.openxmlformats.org/officeDocument/2006/relationships/hyperlink" Target="https://tienda.laiberica.com.do/product/mezcladora-formentera-cascada-abierta-cromo-lavamano-cuello-alto-sin-desage/" TargetMode="External" Id="rId2872" /><Relationship Type="http://schemas.openxmlformats.org/officeDocument/2006/relationships/hyperlink" Target="https://ochoa.com.do/producto/monomando-lav-alto-maxima-cr-01071402" TargetMode="External" Id="rId2873" /><Relationship Type="http://schemas.openxmlformats.org/officeDocument/2006/relationships/hyperlink" Target="https://cerarte.com.do/tienda/producto/mezcladora-pbanera-lineare?variant=000738%20%3A%20%20%3A%20%20%3A%20CROMO%20%3A%20GROHE" TargetMode="External" Id="rId2874" /><Relationship Type="http://schemas.openxmlformats.org/officeDocument/2006/relationships/hyperlink" Target="https://cerarte.com.do/tienda/producto/mezcladora-plavamanos-cdesague-essence-new-m?variant=000820%20%3A%20%20%3A%20%20%3A%20CROMO%20%3A%20GROHE" TargetMode="External" Id="rId2875" /><Relationship Type="http://schemas.openxmlformats.org/officeDocument/2006/relationships/hyperlink" Target="https://tienda.laiberica.com.do/product/mezcladora-itaca-lavamanos-proud-rose-pvd/" TargetMode="External" Id="rId2876" /><Relationship Type="http://schemas.openxmlformats.org/officeDocument/2006/relationships/hyperlink" Target="https://ochoa.com.do/producto/mezcl-p-lavabo-spacio-de-8-sin-contra-01071322" TargetMode="External" Id="rId2877" /><Relationship Type="http://schemas.openxmlformats.org/officeDocument/2006/relationships/hyperlink" Target="https://tienda.laiberica.com.do/product/mezcladora-icon-black-lavamano-sin-desage/" TargetMode="External" Id="rId2878" /><Relationship Type="http://schemas.openxmlformats.org/officeDocument/2006/relationships/hyperlink" Target="https://cerarte.com.do/tienda/producto/mezcladora-dducha-banera-expuesta-essence?variant=005276%20%3A%20%20%3A%20%20%3A%20CROMO%20%3A%20GROHE" TargetMode="External" Id="rId2879" /><Relationship Type="http://schemas.openxmlformats.org/officeDocument/2006/relationships/hyperlink" Target="https://cerarte.com.do/tienda/producto/mezcladora-plavamanos-dtope-eurocosmo-12-size-xl?variant=011851%20%3A%20%20%3A%201%2F2%22%20%3A%20CROMO%20%3A%20GROHE" TargetMode="External" Id="rId2880" /><Relationship Type="http://schemas.openxmlformats.org/officeDocument/2006/relationships/hyperlink" Target="https://catalogo.bellon.com.do/" TargetMode="External" Id="rId2881" /><Relationship Type="http://schemas.openxmlformats.org/officeDocument/2006/relationships/hyperlink" Target="https://carabela.do/products/griferia-square" TargetMode="External" Id="rId2882" /><Relationship Type="http://schemas.openxmlformats.org/officeDocument/2006/relationships/hyperlink" Target="https://tienda.laiberica.com.do/product/mezcladora-urban-lavabo-jostick/" TargetMode="External" Id="rId2883" /><Relationship Type="http://schemas.openxmlformats.org/officeDocument/2006/relationships/hyperlink" Target="https://tienda.laiberica.com.do/product/mezcladora-vision/" TargetMode="External" Id="rId2884" /><Relationship Type="http://schemas.openxmlformats.org/officeDocument/2006/relationships/hyperlink" Target="https://ochoa.com.do/producto/mezcladora-lavabo-con-desague-01071323" TargetMode="External" Id="rId2885" /><Relationship Type="http://schemas.openxmlformats.org/officeDocument/2006/relationships/hyperlink" Target="https://cerarte.com.do/tienda/producto/mezcladora-plavamanos-dpared-lineare-new?variant=005316%20%3A%20%20%3A%20%20%3A%20CROMO%20%3A%20GROHE" TargetMode="External" Id="rId2886" /><Relationship Type="http://schemas.openxmlformats.org/officeDocument/2006/relationships/hyperlink" Target="https://cerarte.com.do/tienda/producto/mezcladora-plavamanos-atrio-1?variant=000803%20%3A%20%20%3A%20%20%3A%20CROMO%20%3A%20GROHE" TargetMode="External" Id="rId2887" /><Relationship Type="http://schemas.openxmlformats.org/officeDocument/2006/relationships/hyperlink" Target="https://carabela.do/products/griferia-alexia-5" TargetMode="External" Id="rId2888" /><Relationship Type="http://schemas.openxmlformats.org/officeDocument/2006/relationships/hyperlink" Target="https://tienda.laiberica.com.do/product/mezcladora-itaca-bronce-lavamanos-cuello-alto/" TargetMode="External" Id="rId2889" /><Relationship Type="http://schemas.openxmlformats.org/officeDocument/2006/relationships/hyperlink" Target="https://tienda.laiberica.com.do/product/mezcladora-itaca-brave-black-lavamanos-cuello-alto-2/" TargetMode="External" Id="rId2890" /><Relationship Type="http://schemas.openxmlformats.org/officeDocument/2006/relationships/hyperlink" Target="https://tienda.laiberica.com.do/product/mezcladora-itaca-proud-rose-lavamanos-cuello-alto/" TargetMode="External" Id="rId2891" /><Relationship Type="http://schemas.openxmlformats.org/officeDocument/2006/relationships/hyperlink" Target="https://ochoa.com.do/producto/monomando-lavabo-premier-ctra-push-01071644" TargetMode="External" Id="rId2892" /><Relationship Type="http://schemas.openxmlformats.org/officeDocument/2006/relationships/hyperlink" Target="https://cerarte.com.do/tienda/producto/mezcladora-pbidet-atrio?variant=000760%20%3A%20%20%3A%20%20%3A%20CROMO%20%3A%20GROHE" TargetMode="External" Id="rId2893" /><Relationship Type="http://schemas.openxmlformats.org/officeDocument/2006/relationships/hyperlink" Target="https://tienda.laiberica.com.do/product/mezcladora-arris-cr-lavamano/" TargetMode="External" Id="rId2894" /><Relationship Type="http://schemas.openxmlformats.org/officeDocument/2006/relationships/hyperlink" Target="https://cerarte.com.do/tienda/producto/mezcladora-plavamanos-cdesague-eurocube-2?variant=000861%20%3A%20%20%3A%20%20%3A%20CROMO%20%3A%20GROHE" TargetMode="External" Id="rId2895" /><Relationship Type="http://schemas.openxmlformats.org/officeDocument/2006/relationships/hyperlink" Target="https://ochoa.com.do/producto/monomando-alto-squadra-lav-cr-01071401" TargetMode="External" Id="rId2896" /><Relationship Type="http://schemas.openxmlformats.org/officeDocument/2006/relationships/hyperlink" Target="https://carabela.do/products/griferia-new-fly-cano-alto" TargetMode="External" Id="rId2897" /><Relationship Type="http://schemas.openxmlformats.org/officeDocument/2006/relationships/hyperlink" Target="https://tienda.laiberica.com.do/product/mezcladora-method-brushed-nickel-lavamano-con-desage/" TargetMode="External" Id="rId2898" /><Relationship Type="http://schemas.openxmlformats.org/officeDocument/2006/relationships/hyperlink" Target="https://ferremix.com.do/products/monomando-nariz-flexible" TargetMode="External" Id="rId2899" /><Relationship Type="http://schemas.openxmlformats.org/officeDocument/2006/relationships/hyperlink" Target="https://cerarte.com.do/tienda/producto/mezcladora-plavamanos-dtope-concetto-12-size-xl?variant=011848%20%3A%20%20%3A%201%2F2%22%20%3A%20CROMO%20%3A%20GROHE" TargetMode="External" Id="rId2900" /><Relationship Type="http://schemas.openxmlformats.org/officeDocument/2006/relationships/hyperlink" Target="https://tienda.laiberica.com.do/product/mezcladora-formentera-cromo-para-baera/" TargetMode="External" Id="rId2901" /><Relationship Type="http://schemas.openxmlformats.org/officeDocument/2006/relationships/hyperlink" Target="https://catalogo.bellon.com.do/" TargetMode="External" Id="rId2902" /><Relationship Type="http://schemas.openxmlformats.org/officeDocument/2006/relationships/hyperlink" Target="https://ochoa.com.do/producto/monomando-lavabo-premier-c-push-eb-01071576" TargetMode="External" Id="rId2903" /><Relationship Type="http://schemas.openxmlformats.org/officeDocument/2006/relationships/hyperlink" Target="https://tienda.laiberica.com.do/product/mezcladora-oslo-paralavamanos-cuello-alto-negro-mate/" TargetMode="External" Id="rId2904" /><Relationship Type="http://schemas.openxmlformats.org/officeDocument/2006/relationships/hyperlink" Target="https://ochoa.com.do/producto/mezcladora-de-lavabo-clasica-01071316" TargetMode="External" Id="rId2905" /><Relationship Type="http://schemas.openxmlformats.org/officeDocument/2006/relationships/hyperlink" Target="https://cerarte.com.do/tienda/producto/mezcladora-plavamanos-essence-l?variant=005565%20%3A%20%20%3A%20%20%3A%20COOL%20SUNRISE%20%3A%20GROHE" TargetMode="External" Id="rId2906" /><Relationship Type="http://schemas.openxmlformats.org/officeDocument/2006/relationships/hyperlink" Target="https://carabela.do/products/griferias-para-lavamano-round-cromo" TargetMode="External" Id="rId2907" /><Relationship Type="http://schemas.openxmlformats.org/officeDocument/2006/relationships/hyperlink" Target="https://tienda.laiberica.com.do/product/mezcladora-kloe-p-lav-cuello-alto-brushed-metal/" TargetMode="External" Id="rId2908" /><Relationship Type="http://schemas.openxmlformats.org/officeDocument/2006/relationships/hyperlink" Target="https://cerarte.com.do/tienda/producto/mezcladora-plavamanos-dpared-cdesague-2-h-eurocube?variant=000841%20%3A%20%20%3A%20%20%3A%20CROMO%20%3A%20GROHE" TargetMode="External" Id="rId2909" /><Relationship Type="http://schemas.openxmlformats.org/officeDocument/2006/relationships/hyperlink" Target="https://cerarte.com.do/tienda/producto/mezcladora-plavamanos-dtope-essence-new-xl-sdesague?variant=000860%20%3A%20%20%3A%20%20%3A%20CROMO%20%3A%20GROHE" TargetMode="External" Id="rId2910" /><Relationship Type="http://schemas.openxmlformats.org/officeDocument/2006/relationships/hyperlink" Target="https://cerarte.com.do/tienda/producto/mezcladora-plavamanos-dtope-via-manzoni?variant=000890%20%3A%20%20%3A%20%20%3A%20CROMO%20%3A%20GESSI%20SPA" TargetMode="External" Id="rId2911" /><Relationship Type="http://schemas.openxmlformats.org/officeDocument/2006/relationships/hyperlink" Target="https://tienda.laiberica.com.do/product/mezcladora-itaca-xl-pure-gold-cromo-lavamanos-empotrar/" TargetMode="External" Id="rId2912" /><Relationship Type="http://schemas.openxmlformats.org/officeDocument/2006/relationships/hyperlink" Target="https://cerarte.com.do/tienda/producto/mezcladora-plavamanos-dtope-via-tortona?variant=011285%20%3A%20%20%3A%20%20%3A%20CROMO%20%3A%20GESSI" TargetMode="External" Id="rId2913" /><Relationship Type="http://schemas.openxmlformats.org/officeDocument/2006/relationships/hyperlink" Target="https://cerarte.com.do/tienda/producto/mezcladora-monomando-plavamanos-grohe-plus-12-m-size?variant=011840%20%3A%20%20%3A%201%2F2%22%20%3A%20CROMO%20%3A%20GROHE" TargetMode="External" Id="rId2914" /><Relationship Type="http://schemas.openxmlformats.org/officeDocument/2006/relationships/hyperlink" Target="https://carabela.do/products/griferia-industria-ducha-cromo-1" TargetMode="External" Id="rId2915" /><Relationship Type="http://schemas.openxmlformats.org/officeDocument/2006/relationships/hyperlink" Target="https://cerarte.com.do/tienda/producto/mezcladora-plavamanos-cdesague-essence-new-m?variant=000820%20%3A%20%20%3A%20%20%3A%20BR%20WARM%20SUNSET%20%3A%20GROHE" TargetMode="External" Id="rId2916" /><Relationship Type="http://schemas.openxmlformats.org/officeDocument/2006/relationships/hyperlink" Target="https://ochoa.com.do/producto/monomando-alto-sctra-max-rose-gold-01071641" TargetMode="External" Id="rId2917" /><Relationship Type="http://schemas.openxmlformats.org/officeDocument/2006/relationships/hyperlink" Target="https://tienda.laiberica.com.do/product/mezcladora-kloe-p-lav-cuello-alto-gold-brushed/" TargetMode="External" Id="rId2918" /><Relationship Type="http://schemas.openxmlformats.org/officeDocument/2006/relationships/hyperlink" Target="https://carabela.do/products/griferia-round-bidet" TargetMode="External" Id="rId2919" /><Relationship Type="http://schemas.openxmlformats.org/officeDocument/2006/relationships/hyperlink" Target="https://tienda.laiberica.com.do/product/mezcladora-vision-lavabo-empotrar-bimando/" TargetMode="External" Id="rId2920" /><Relationship Type="http://schemas.openxmlformats.org/officeDocument/2006/relationships/hyperlink" Target="https://cerarte.com.do/tienda/producto/mezcladora-plavamanos-cdesague-essence-new-m?variant=000820%20%3A%20%20%3A%20%20%3A%20BR%20COOL%20SUNRISE%20%3A%20GROHE" TargetMode="External" Id="rId2921" /><Relationship Type="http://schemas.openxmlformats.org/officeDocument/2006/relationships/hyperlink" Target="https://cerarte.com.do/tienda/producto/mezcladora-plavamanos-cdesague-essence-new-m?variant=000820%20%3A%20%20%3A%20%20%3A%20BR%20HARD%20GRAPHIT%20%3A%20GROHE" TargetMode="External" Id="rId2922" /><Relationship Type="http://schemas.openxmlformats.org/officeDocument/2006/relationships/hyperlink" Target="https://ochoa.com.do/producto/monomando-lav-ctra-push-scala-eb-01071645" TargetMode="External" Id="rId2923" /><Relationship Type="http://schemas.openxmlformats.org/officeDocument/2006/relationships/hyperlink" Target="https://carabela.do/products/griferia-lav-gaudi" TargetMode="External" Id="rId2924" /><Relationship Type="http://schemas.openxmlformats.org/officeDocument/2006/relationships/hyperlink" Target="https://tienda.laiberica.com.do/product/mezcladora-ona-negro-mate-lavamanos-con-desague/" TargetMode="External" Id="rId2925" /><Relationship Type="http://schemas.openxmlformats.org/officeDocument/2006/relationships/hyperlink" Target="https://cerarte.com.do/tienda/producto/mezcladora-freestanding-pbanera-bremen?variant=009190%20%3A%20%20%3A%20%20%3A%20NEGRO%20MATE%20%3A%20AQUALIA" TargetMode="External" Id="rId2926" /><Relationship Type="http://schemas.openxmlformats.org/officeDocument/2006/relationships/hyperlink" Target="https://cerarte.com.do/tienda/producto/mezcladora-plavamanos-cono?variant=000835%20%3A%20%20%3A%20%20%3A%20CROMO%20%3A%20GESSI%20SPA" TargetMode="External" Id="rId2927" /><Relationship Type="http://schemas.openxmlformats.org/officeDocument/2006/relationships/hyperlink" Target="https://tienda.laiberica.com.do/product/mezcladora-icon-huber-cromo-lavamanos/" TargetMode="External" Id="rId2928" /><Relationship Type="http://schemas.openxmlformats.org/officeDocument/2006/relationships/hyperlink" Target="https://cerarte.com.do/tienda/producto/mezcladora-dlavamanos-dpared-sdesague-cono?variant=005471%20%3A%20%20%3A%20%20%3A%20DUMMY%20%3A%20GESSI%20SPA" TargetMode="External" Id="rId2929" /><Relationship Type="http://schemas.openxmlformats.org/officeDocument/2006/relationships/hyperlink" Target="https://carabela.do/products/griferia-alexia-cano-alto" TargetMode="External" Id="rId2930" /><Relationship Type="http://schemas.openxmlformats.org/officeDocument/2006/relationships/hyperlink" Target="https://carabela.do/products/griferia-why-not-cano-alto-negro-mate" TargetMode="External" Id="rId2931" /><Relationship Type="http://schemas.openxmlformats.org/officeDocument/2006/relationships/hyperlink" Target="https://ochoa.com.do/producto/monomando-lav-ctra-push-piura-cr-01071635" TargetMode="External" Id="rId2932" /><Relationship Type="http://schemas.openxmlformats.org/officeDocument/2006/relationships/hyperlink" Target="https://tienda.laiberica.com.do/product/mezcladora-l90-cromo-lavamano-con-desage/" TargetMode="External" Id="rId2933" /><Relationship Type="http://schemas.openxmlformats.org/officeDocument/2006/relationships/hyperlink" Target="https://carabela.do/products/griferia-industria-ducha-negro-mate" TargetMode="External" Id="rId2934" /><Relationship Type="http://schemas.openxmlformats.org/officeDocument/2006/relationships/hyperlink" Target="https://carabela.do/products/griferia-lavabo-hotels-c-alto-cromo" TargetMode="External" Id="rId2935" /><Relationship Type="http://schemas.openxmlformats.org/officeDocument/2006/relationships/hyperlink" Target="https://ochoa.com.do/producto/monomando-lav-alto-ctra-push-scala-eb-01071646" TargetMode="External" Id="rId2936" /><Relationship Type="http://schemas.openxmlformats.org/officeDocument/2006/relationships/hyperlink" Target="https://carabela.do/products/griferia-tono-maneta-estriada-cromo" TargetMode="External" Id="rId2937" /><Relationship Type="http://schemas.openxmlformats.org/officeDocument/2006/relationships/hyperlink" Target="https://carabela.do/products/griferia-industria-ducha-cromo" TargetMode="External" Id="rId2938" /><Relationship Type="http://schemas.openxmlformats.org/officeDocument/2006/relationships/hyperlink" Target="https://cerarte.com.do/tienda/producto/mezcladora-plavamanos-cono?variant=000835%20%3A%20%20%3A%20%20%3A%20COOPER%20%3A%20GESSI%20SPA" TargetMode="External" Id="rId2939" /><Relationship Type="http://schemas.openxmlformats.org/officeDocument/2006/relationships/hyperlink" Target="https://cerarte.com.do/tienda/producto/mezcladora-dlavamanos-dpared-sdesague-cono?variant=005471%20%3A%20%20%3A%20%20%3A%20CROMO%20%3A%20GESSI%20SPA" TargetMode="External" Id="rId2940" /><Relationship Type="http://schemas.openxmlformats.org/officeDocument/2006/relationships/hyperlink" Target="https://cerarte.com.do/tienda/producto/mezcladora-dducha-banera-eurocube-joy?variant=005710%20%3A%20%20%3A%201%2F2%C2%B4%C2%B4%20%3A%20CROMO%20%3A%20GROHE" TargetMode="External" Id="rId2941" /><Relationship Type="http://schemas.openxmlformats.org/officeDocument/2006/relationships/hyperlink" Target="https://cerarte.com.do/tienda/producto/mezcladora-pbidet-goccia?variant=000771%20%3A%20%20%3A%20%20%3A%20CROMO%20%3A%20GESSI%20SPA" TargetMode="External" Id="rId2942" /><Relationship Type="http://schemas.openxmlformats.org/officeDocument/2006/relationships/hyperlink" Target="https://cerarte.com.do/tienda/producto/mezcladora-plavamanos-dtope-ovale?variant=000885%20%3A%20%20%3A%20%20%3A%20CROMO%20%3A%20GESSI%20SPA" TargetMode="External" Id="rId2943" /><Relationship Type="http://schemas.openxmlformats.org/officeDocument/2006/relationships/hyperlink" Target="https://carabela.do/products/griferia-industria-cromo" TargetMode="External" Id="rId2944" /><Relationship Type="http://schemas.openxmlformats.org/officeDocument/2006/relationships/hyperlink" Target="https://cerarte.com.do/tienda/producto/mezcladora-plavamanos-dtope-via-tortona?variant=011285%20%3A%20%20%3A%20%20%3A%20FINOX%20%3A%20GESSI" TargetMode="External" Id="rId2945" /><Relationship Type="http://schemas.openxmlformats.org/officeDocument/2006/relationships/hyperlink" Target="https://cerarte.com.do/tienda/producto/mezcladora-plavamanos-eleganza?variant=005221%20%3A%20%20%3A%20%20%3A%20CROMO%20%3A%20GESSI%20SPA" TargetMode="External" Id="rId2946" /><Relationship Type="http://schemas.openxmlformats.org/officeDocument/2006/relationships/hyperlink" Target="https://carabela.do/products/griferia-de-cocina-gaudi-cromo" TargetMode="External" Id="rId2947" /><Relationship Type="http://schemas.openxmlformats.org/officeDocument/2006/relationships/hyperlink" Target="https://tienda.laiberica.com.do/product/mezcladora-urban-lavabo-cao-alto-jostick/" TargetMode="External" Id="rId2948" /><Relationship Type="http://schemas.openxmlformats.org/officeDocument/2006/relationships/hyperlink" Target="https://cerarte.com.do/tienda/producto/mezcladora-plavamanos-dtope-cono?variant=000872%20%3A%20%20%3A%20%20%3A%20CROMO%20%3A%20GESSI%20SPA" TargetMode="External" Id="rId2949" /><Relationship Type="http://schemas.openxmlformats.org/officeDocument/2006/relationships/hyperlink" Target="https://tienda.laiberica.com.do/product/mezcladora-capricho-lavamanos/" TargetMode="External" Id="rId2950" /><Relationship Type="http://schemas.openxmlformats.org/officeDocument/2006/relationships/hyperlink" Target="https://catalogo.bellon.com.do/" TargetMode="External" Id="rId2951" /><Relationship Type="http://schemas.openxmlformats.org/officeDocument/2006/relationships/hyperlink" Target="https://ochoa.com.do/producto/monomando-lav-alto-ctra-push-piura-cr-01071636" TargetMode="External" Id="rId2952" /><Relationship Type="http://schemas.openxmlformats.org/officeDocument/2006/relationships/hyperlink" Target="https://cerarte.com.do/tienda/producto/mezcladora-plavamanos-empotrado-cecojoy-allure-brilliant?variant=000895%20%3A%20%20%3A%20%20%3A%20CROMO%20%3A%20GROHE" TargetMode="External" Id="rId2953" /><Relationship Type="http://schemas.openxmlformats.org/officeDocument/2006/relationships/hyperlink" Target="https://cerarte.com.do/tienda/producto/mezcladora-plavamanos-dpared-eleganza?variant=005225%20%3A%20%20%3A%20%20%3A%20DUMMY%20%3A%20GESSI%20SPA" TargetMode="External" Id="rId2954" /><Relationship Type="http://schemas.openxmlformats.org/officeDocument/2006/relationships/hyperlink" Target="https://carabela.do/products/griferia-round-cano-alto-cromo-306mm" TargetMode="External" Id="rId2955" /><Relationship Type="http://schemas.openxmlformats.org/officeDocument/2006/relationships/hyperlink" Target="https://ochoa.com.do/producto/llave-elect-lva-bat-liquida-cr-1-5l-01232484" TargetMode="External" Id="rId2956" /><Relationship Type="http://schemas.openxmlformats.org/officeDocument/2006/relationships/hyperlink" Target="https://cerarte.com.do/tienda/producto/mezcladora-plavamanos-dtope-essence-new-xl-sdesague?variant=000860%20%3A%20%20%3A%20%20%3A%20BRUSHED%20HARD%20GR%20%3A%20GROHE" TargetMode="External" Id="rId2957" /><Relationship Type="http://schemas.openxmlformats.org/officeDocument/2006/relationships/hyperlink" Target="https://cerarte.com.do/tienda/producto/mezcladora-plavamanos-eleganza?variant=005221%20%3A%20%20%3A%20%20%3A%20NEGRO%20%3A%20GESSI%20SPA" TargetMode="External" Id="rId2958" /><Relationship Type="http://schemas.openxmlformats.org/officeDocument/2006/relationships/hyperlink" Target="https://carabela.do/products/griferia-industria-negro-mate" TargetMode="External" Id="rId2959" /><Relationship Type="http://schemas.openxmlformats.org/officeDocument/2006/relationships/hyperlink" Target="https://cerarte.com.do/tienda/producto/mezcladora-plavamanos-cono?variant=000835%20%3A%20%20%3A%20%20%3A%20BLACK%20ME%20B%20%3A%20GESSI%20SPA" TargetMode="External" Id="rId2960" /><Relationship Type="http://schemas.openxmlformats.org/officeDocument/2006/relationships/hyperlink" Target="https://carabela.do/products/griferia-industria-ducha-oro-cepillado" TargetMode="External" Id="rId2961" /><Relationship Type="http://schemas.openxmlformats.org/officeDocument/2006/relationships/hyperlink" Target="https://tienda.laiberica.com.do/product/mezcladora-naia-cr-lavamanos-cuello-alto-con-desague/" TargetMode="External" Id="rId2962" /><Relationship Type="http://schemas.openxmlformats.org/officeDocument/2006/relationships/hyperlink" Target="https://cerarte.com.do/tienda/producto/mezcladora-plavamanos-dtope-essence-new-xl-sdesague?variant=000860%20%3A%20%20%3A%20%20%3A%20BR%20WARM%20SUNSET%20%3A%20GROHE" TargetMode="External" Id="rId2963" /><Relationship Type="http://schemas.openxmlformats.org/officeDocument/2006/relationships/hyperlink" Target="https://carabela.do/products/griferia-alexia-3" TargetMode="External" Id="rId2964" /><Relationship Type="http://schemas.openxmlformats.org/officeDocument/2006/relationships/hyperlink" Target="https://cerarte.com.do/tienda/producto/mezcladora-plavamanos-dpared-eleganza?variant=005225%20%3A%20%20%3A%20%20%3A%20CROMO%20%3A%20GESSI%20SPA" TargetMode="External" Id="rId2965" /><Relationship Type="http://schemas.openxmlformats.org/officeDocument/2006/relationships/hyperlink" Target="https://cerarte.com.do/tienda/producto/mezcladora-plavamanos-dtope-essence-new-xl-sdesague?variant=000860%20%3A%20%20%3A%20%20%3A%20BR%20COOL%20SUNRISE%20%3A%20GROHE" TargetMode="External" Id="rId2966" /><Relationship Type="http://schemas.openxmlformats.org/officeDocument/2006/relationships/hyperlink" Target="https://carabela.do/products/griferia-lav-alexia" TargetMode="External" Id="rId2967" /><Relationship Type="http://schemas.openxmlformats.org/officeDocument/2006/relationships/hyperlink" Target="https://carabela.do/products/griferia-why-not-cano-alto-cromo" TargetMode="External" Id="rId2968" /><Relationship Type="http://schemas.openxmlformats.org/officeDocument/2006/relationships/hyperlink" Target="https://tienda.laiberica.com.do/product/mezcladora-kawa-verde-nero-lavamanos/" TargetMode="External" Id="rId2969" /><Relationship Type="http://schemas.openxmlformats.org/officeDocument/2006/relationships/hyperlink" Target="https://tienda.laiberica.com.do/product/mezcladora-evol-cromo-lavamano-con-desage/" TargetMode="External" Id="rId2970" /><Relationship Type="http://schemas.openxmlformats.org/officeDocument/2006/relationships/hyperlink" Target="https://cerarte.com.do/tienda/producto/mezcladora-plavamanos-dtope-goccia?variant=000878%20%3A%20%20%3A%20%20%3A%20CROMO%20%3A%20GESSI%20SPA" TargetMode="External" Id="rId2971" /><Relationship Type="http://schemas.openxmlformats.org/officeDocument/2006/relationships/hyperlink" Target="https://cerarte.com.do/tienda/producto/mezcladora-freestanding-pbanera-modena?variant=007580%20%3A%20%20%3A%20%20%3A%20CROMO%20%3A%20AQUALIA" TargetMode="External" Id="rId2972" /><Relationship Type="http://schemas.openxmlformats.org/officeDocument/2006/relationships/hyperlink" Target="https://cerarte.com.do/tienda/producto/mezcladora-plavamanos-dtope-cono?variant=000872%20%3A%20%20%3A%20%20%3A%20EXPO%20%3A%20GESSI%20SPA" TargetMode="External" Id="rId2973" /><Relationship Type="http://schemas.openxmlformats.org/officeDocument/2006/relationships/hyperlink" Target="https://cerarte.com.do/tienda/producto/mezcladora-freestanding-pbanera-fasano?variant=011904%20%3A%20%20%3A%20%20%3A%20BRUSHED%20GOLD%20%3A%20AQUALIA" TargetMode="External" Id="rId2974" /><Relationship Type="http://schemas.openxmlformats.org/officeDocument/2006/relationships/hyperlink" Target="https://cerarte.com.do/tienda/producto/mezcladora-plavamanos-dtope-rettangolo-xl?variant=000887%20%3A%20%20%3A%20%20%3A%20CROMO%20%3A%20GESSI%20SPA" TargetMode="External" Id="rId2975" /><Relationship Type="http://schemas.openxmlformats.org/officeDocument/2006/relationships/hyperlink" Target="https://carabela.do/products/griferia-industria-cano-alto-cromo" TargetMode="External" Id="rId2976" /><Relationship Type="http://schemas.openxmlformats.org/officeDocument/2006/relationships/hyperlink" Target="https://tienda.laiberica.com.do/product/mezcladora-ona-titanium-black-bidet/" TargetMode="External" Id="rId2977" /><Relationship Type="http://schemas.openxmlformats.org/officeDocument/2006/relationships/hyperlink" Target="https://tienda.laiberica.com.do/product/mezcladora-wave-cromo-lavamanos/" TargetMode="External" Id="rId2978" /><Relationship Type="http://schemas.openxmlformats.org/officeDocument/2006/relationships/hyperlink" Target="https://cerarte.com.do/tienda/producto/mezcladora-freestanding-pbanera-fasano?variant=011904%20%3A%20%20%3A%20%20%3A%20BRUSHED%20NICKEL%20%3A%20AQUALIA" TargetMode="External" Id="rId2979" /><Relationship Type="http://schemas.openxmlformats.org/officeDocument/2006/relationships/hyperlink" Target="https://cerarte.com.do/tienda/producto/mezcladora-plavamanos-dtope-eleganza?variant=000874%20%3A%20%20%3A%20%20%3A%20CROMO%20%3A%20GESSI%20SPA" TargetMode="External" Id="rId2980" /><Relationship Type="http://schemas.openxmlformats.org/officeDocument/2006/relationships/hyperlink" Target="https://cerarte.com.do/tienda/producto/mezcladora-plavamanos-dtope-cono?variant=000872%20%3A%20%20%3A%20%20%3A%20BLACK%20ME%20%3A%20GESSI%20SPA" TargetMode="External" Id="rId2981" /><Relationship Type="http://schemas.openxmlformats.org/officeDocument/2006/relationships/hyperlink" Target="https://cerarte.com.do/tienda/producto/mezcladora-plavamanos-dtope-cecojoy-allure-brilliant-sd?variant=000871%20%3A%20%20%3A%20%20%3A%20CROMO%20%3A%20GROHE" TargetMode="External" Id="rId2982" /><Relationship Type="http://schemas.openxmlformats.org/officeDocument/2006/relationships/hyperlink" Target="https://carabela.do/products/griferia-alexia-1" TargetMode="External" Id="rId2983" /><Relationship Type="http://schemas.openxmlformats.org/officeDocument/2006/relationships/hyperlink" Target="https://tienda.laiberica.com.do/product/mezcladora-arris-brushed-nickel-lavamano/" TargetMode="External" Id="rId2984" /><Relationship Type="http://schemas.openxmlformats.org/officeDocument/2006/relationships/hyperlink" Target="https://carabela.do/products/griferia-tono-cano-alto-maneta-estriada-cromo" TargetMode="External" Id="rId2985" /><Relationship Type="http://schemas.openxmlformats.org/officeDocument/2006/relationships/hyperlink" Target="https://carabela.do/products/griferia-industria-bidet-oro-cepillado" TargetMode="External" Id="rId2986" /><Relationship Type="http://schemas.openxmlformats.org/officeDocument/2006/relationships/hyperlink" Target="https://tienda.laiberica.com.do/product/mezcladora-cherie-oro-lavamanos/" TargetMode="External" Id="rId2987" /><Relationship Type="http://schemas.openxmlformats.org/officeDocument/2006/relationships/hyperlink" Target="https://tienda.laiberica.com.do/product/mezcladora-evol-cromo-lavamano-cuello-alto-con-desage/" TargetMode="External" Id="rId2988" /><Relationship Type="http://schemas.openxmlformats.org/officeDocument/2006/relationships/hyperlink" Target="https://tienda.laiberica.com.do/product/mezcladora-monomando-tau2-de-pie-cromo/" TargetMode="External" Id="rId2989" /><Relationship Type="http://schemas.openxmlformats.org/officeDocument/2006/relationships/hyperlink" Target="https://cerarte.com.do/tienda/producto/mezcladora-monomando-plavamanos-dtope-indigo?variant=009024%20%3A%20%20%3A%2028.5X19.5X4.5%20%3A%20BLANCO%20CROMO%20%3A%20ANTONIO%20LUPI" TargetMode="External" Id="rId2990" /><Relationship Type="http://schemas.openxmlformats.org/officeDocument/2006/relationships/hyperlink" Target="https://tienda.laiberica.com.do/product/mezcladora-ona-inox-lavamanos-cuello-alto-con-desague/" TargetMode="External" Id="rId2991" /><Relationship Type="http://schemas.openxmlformats.org/officeDocument/2006/relationships/hyperlink" Target="https://cerarte.com.do/tienda/producto/mezcladora-plavamanos-sobre-encimera-docol-giro?variant=011554%20%3A%20%20%3A%20%20%3A%20GRAFITO%20BRUSH%20%3A%20DOCOL" TargetMode="External" Id="rId2992" /><Relationship Type="http://schemas.openxmlformats.org/officeDocument/2006/relationships/hyperlink" Target="https://carabela.do/products/griferia-de-bidet-colore-1" TargetMode="External" Id="rId2993" /><Relationship Type="http://schemas.openxmlformats.org/officeDocument/2006/relationships/hyperlink" Target="https://cerarte.com.do/tienda/producto/mezcladora-plavamanos-dtope-eleganza?variant=000874%20%3A%20%20%3A%20%20%3A%20NEGRO%20%3A%20GESSI%20SPA" TargetMode="External" Id="rId2994" /><Relationship Type="http://schemas.openxmlformats.org/officeDocument/2006/relationships/hyperlink" Target="https://tienda.laiberica.com.do/product/mezcladora-monomando-koral-de-pie-cr/" TargetMode="External" Id="rId2995" /><Relationship Type="http://schemas.openxmlformats.org/officeDocument/2006/relationships/hyperlink" Target="https://carabela.do/products/griferia-cano-alto-bold-i-negro" TargetMode="External" Id="rId2996" /><Relationship Type="http://schemas.openxmlformats.org/officeDocument/2006/relationships/hyperlink" Target="https://cerarte.com.do/tienda/producto/mezcladora-plavamanos-dpared-sdesague-ayati-l12?variant=000846%20%3A%20%20%3A%20%20%3A%20ACERO%20SA%20%3A%20ANTONIO%20LUPI" TargetMode="External" Id="rId2997" /><Relationship Type="http://schemas.openxmlformats.org/officeDocument/2006/relationships/hyperlink" Target="https://carabela.do/products/griferia-de-lavabo-marmo" TargetMode="External" Id="rId2998" /><Relationship Type="http://schemas.openxmlformats.org/officeDocument/2006/relationships/hyperlink" Target="https://cerarte.com.do/tienda/producto/mezcladora-plavamanos-dpared-sdesague-ayati-l19?variant=000847%20%3A%20%20%3A%20%20%3A%20ACERO%20PO%20%3A%20ANTONIO%20LUPI" TargetMode="External" Id="rId2999" /><Relationship Type="http://schemas.openxmlformats.org/officeDocument/2006/relationships/hyperlink" Target="https://carabela.do/products/griferia-industria-pared-part-externa-negro-mate" TargetMode="External" Id="rId3000" /><Relationship Type="http://schemas.openxmlformats.org/officeDocument/2006/relationships/hyperlink" Target="https://cerarte.com.do/tienda/producto/mezcladora-plavamanos-eleganza?variant=005221%20%3A%20%20%3A%20%20%3A%20ORO%20%3A%20GESSI%20SPA" TargetMode="External" Id="rId3001" /><Relationship Type="http://schemas.openxmlformats.org/officeDocument/2006/relationships/hyperlink" Target="https://carabela.do/products/griferia-industria-cano-alto-oro-cepillado" TargetMode="External" Id="rId3002" /><Relationship Type="http://schemas.openxmlformats.org/officeDocument/2006/relationships/hyperlink" Target="https://carabela.do/products/griferia-industria-cano-alto-negro-mate" TargetMode="External" Id="rId3003" /><Relationship Type="http://schemas.openxmlformats.org/officeDocument/2006/relationships/hyperlink" Target="https://carabela.do/products/griferia-bold-i-oro" TargetMode="External" Id="rId3004" /><Relationship Type="http://schemas.openxmlformats.org/officeDocument/2006/relationships/hyperlink" Target="https://carabela.do/products/griferia-bold-i-oro-mate" TargetMode="External" Id="rId3005" /><Relationship Type="http://schemas.openxmlformats.org/officeDocument/2006/relationships/hyperlink" Target="https://cerarte.com.do/tienda/producto/mezcladora-plavamanos-dpared-sdesague-ayati-l12?variant=000846%20%3A%20%20%3A%20%20%3A%20ACERO%20PO%20%3A%20ANTONIO%20LUPI" TargetMode="External" Id="rId3006" /><Relationship Type="http://schemas.openxmlformats.org/officeDocument/2006/relationships/hyperlink" Target="https://tienda.laiberica.com.do/product/mezcladora-wave-cromo-jacuzzi-empotrar/" TargetMode="External" Id="rId3007" /><Relationship Type="http://schemas.openxmlformats.org/officeDocument/2006/relationships/hyperlink" Target="https://cerarte.com.do/tienda/producto/mezcladora-plavamanos-dpared-sdesague-timbro?variant=000848%20%3A%20%20%3A%20%20%3A%20CROMO%20%3A%20ANTONIO%20LUPI" TargetMode="External" Id="rId3008" /><Relationship Type="http://schemas.openxmlformats.org/officeDocument/2006/relationships/hyperlink" Target="https://carabela.do/products/griferia-industria-oro-cepillado" TargetMode="External" Id="rId3009" /><Relationship Type="http://schemas.openxmlformats.org/officeDocument/2006/relationships/hyperlink" Target="https://carabela.do/products/griferia-de-lavabo-cano-alto-colore" TargetMode="External" Id="rId3010" /><Relationship Type="http://schemas.openxmlformats.org/officeDocument/2006/relationships/hyperlink" Target="https://carabela.do/products/griferia-cano-alto-bold-ii-oro" TargetMode="External" Id="rId3011" /><Relationship Type="http://schemas.openxmlformats.org/officeDocument/2006/relationships/hyperlink" Target="https://carabela.do/products/griferia-bold-i-negro-mate" TargetMode="External" Id="rId3012" /><Relationship Type="http://schemas.openxmlformats.org/officeDocument/2006/relationships/hyperlink" Target="https://cerarte.com.do/tienda/producto/mezcladora-pbidet-acero-inox-ayati?variant=000758%20%3A%20%20%3A%20%20%3A%20SATINADO%20%3A%20ANTONIO%20LUPI" TargetMode="External" Id="rId3013" /><Relationship Type="http://schemas.openxmlformats.org/officeDocument/2006/relationships/hyperlink" Target="https://carabela.do/products/griferia-cano-alto-bold-i-oro" TargetMode="External" Id="rId3014" /><Relationship Type="http://schemas.openxmlformats.org/officeDocument/2006/relationships/hyperlink" Target="https://carabela.do/products/griferia-de-lavabo-cano-alto" TargetMode="External" Id="rId3015" /><Relationship Type="http://schemas.openxmlformats.org/officeDocument/2006/relationships/hyperlink" Target="https://cerarte.com.do/tienda/producto/mezcladora-plavamanos-dtope-eleganza?variant=000874%20%3A%20%20%3A%20%20%3A%20ORO%20%3A%20GESSI%20SPA" TargetMode="External" Id="rId3016" /><Relationship Type="http://schemas.openxmlformats.org/officeDocument/2006/relationships/hyperlink" Target="https://carabela.do/products/griferia-cano-alto-bold-i-oro-mate" TargetMode="External" Id="rId3017" /><Relationship Type="http://schemas.openxmlformats.org/officeDocument/2006/relationships/hyperlink" Target="https://tienda.laiberica.com.do/product/mezcladora-alaior-pure-gold-para-banera/" TargetMode="External" Id="rId3018" /><Relationship Type="http://schemas.openxmlformats.org/officeDocument/2006/relationships/hyperlink" Target="https://carabela.do/products/griferia-a-pared-colore-1" TargetMode="External" Id="rId3019" /><Relationship Type="http://schemas.openxmlformats.org/officeDocument/2006/relationships/hyperlink" Target="https://ochoa.com.do/producto/llave-sencilla-para-lavamanos-01071510" TargetMode="External" Id="rId3020" /><Relationship Type="http://schemas.openxmlformats.org/officeDocument/2006/relationships/hyperlink" Target="https://ochoa.com.do/producto/llave-p-lavamanos-push-temporizada-01071374" TargetMode="External" Id="rId3021" /><Relationship Type="http://schemas.openxmlformats.org/officeDocument/2006/relationships/hyperlink" Target="https://cerarte.com.do/tienda/producto/grifo-temporizador-burdeos?variant=011895%20%3A%20%20%3A%20%20%3A%20CROMO%20%3A%20AQUALIA" TargetMode="External" Id="rId3022" /><Relationship Type="http://schemas.openxmlformats.org/officeDocument/2006/relationships/hyperlink" Target="https://cerarte.com.do/tienda/producto/grifo-temporizador-dosso?variant=013271%20%3A%20%20%3A%20%20%3A%20CROMO%20%3A%20AQUALIA" TargetMode="External" Id="rId3023" /><Relationship Type="http://schemas.openxmlformats.org/officeDocument/2006/relationships/hyperlink" Target="https://ochoa.com.do/producto/mezcladora-sensor-p-lavamanos-ac-dc-01071591" TargetMode="External" Id="rId3024" /><Relationship Type="http://schemas.openxmlformats.org/officeDocument/2006/relationships/hyperlink" Target="https://ochoa.com.do/producto/mezcladora-sensor-p-lavamanos-ac-dc-01071592" TargetMode="External" Id="rId3025" /><Relationship Type="http://schemas.openxmlformats.org/officeDocument/2006/relationships/hyperlink" Target="https://cerarte.com.do/tienda/producto/grifo-dsensor-cconexion-110v?variant=011897%20%3A%20%20%3A%20%20%3A%20CROMO%20%3A%20AQUALIA" TargetMode="External" Id="rId3026" /><Relationship Type="http://schemas.openxmlformats.org/officeDocument/2006/relationships/hyperlink" Target="https://tienda.laiberica.com.do/product/grifo-lavabo-encimera-temporizado/" TargetMode="External" Id="rId3027" /><Relationship Type="http://schemas.openxmlformats.org/officeDocument/2006/relationships/hyperlink" Target="https://tienda.laiberica.com.do/product/grifo-temporizado-p-lavamanos-push-bottom/" TargetMode="External" Id="rId3028" /><Relationship Type="http://schemas.openxmlformats.org/officeDocument/2006/relationships/hyperlink" Target="https://cerarte.com.do/tienda/producto/griferia-plavamanos-dsensor-sacer?variant=011899%20%3A%20%20%3A%20%20%3A%20NEGRO%20MATE%20%3A%20AQUALIA" TargetMode="External" Id="rId3029" /><Relationship Type="http://schemas.openxmlformats.org/officeDocument/2006/relationships/hyperlink" Target="https://ochoa.com.do/producto/mezcladora-sensor-p-lavamanos-ac-dc-01071593" TargetMode="External" Id="rId3030" /><Relationship Type="http://schemas.openxmlformats.org/officeDocument/2006/relationships/hyperlink" Target="https://ochoa.com.do/producto/mezcladora-sensor-p-lavamanos-ac-dc-01071598" TargetMode="External" Id="rId3031" /><Relationship Type="http://schemas.openxmlformats.org/officeDocument/2006/relationships/hyperlink" Target="https://cerarte.com.do/tienda/producto/griferia-join-timer-bacteria-free-pressmatic?variant=000712%20%3A%20%20%3A%20%20%3A%20CROMO%20%3A%20DOCOL" TargetMode="External" Id="rId3032" /><Relationship Type="http://schemas.openxmlformats.org/officeDocument/2006/relationships/hyperlink" Target="https://tienda.laiberica.com.do/product/grifo-urinario-push-temporizado-con-enlace-cromo/" TargetMode="External" Id="rId3033" /><Relationship Type="http://schemas.openxmlformats.org/officeDocument/2006/relationships/hyperlink" Target="https://cerarte.com.do/tienda/producto/kit-griferia-c-3-sensor-d-3-ninos-p-3-lavamanos-ti-012643?variant=012643%20%3A%20%20%3A%20%20%3A%20AZUL%2FROJO%20%3A%20AQUALIA" TargetMode="External" Id="rId3034" /><Relationship Type="http://schemas.openxmlformats.org/officeDocument/2006/relationships/hyperlink" Target="https://tienda.laiberica.com.do/product/grifo-push-temporizado-cromo-lavamanos/" TargetMode="External" Id="rId3035" /><Relationship Type="http://schemas.openxmlformats.org/officeDocument/2006/relationships/hyperlink" Target="https://cerarte.com.do/tienda/producto/griferia-csensor-plavamanos-bau-cosmopolitan-e?variant=007039%20%3A%20%20%3A%20%20%3A%20CROMO%20%3A%20GROHE" TargetMode="External" Id="rId3036" /><Relationship Type="http://schemas.openxmlformats.org/officeDocument/2006/relationships/hyperlink" Target="https://ochoa.com.do/producto/mezcl-p-lav-sensor-de-celula-cromo-01071566" TargetMode="External" Id="rId3037" /><Relationship Type="http://schemas.openxmlformats.org/officeDocument/2006/relationships/hyperlink" Target="https://ochoa.com.do/producto/mezcladora-lavama-sensor-de-celula-black-01071567" TargetMode="External" Id="rId3038" /><Relationship Type="http://schemas.openxmlformats.org/officeDocument/2006/relationships/hyperlink" Target="https://tienda.laiberica.com.do/product/mezcladora-tektronic-lavamanos-con-sensor-a-pilas/" TargetMode="External" Id="rId3039" /><Relationship Type="http://schemas.openxmlformats.org/officeDocument/2006/relationships/hyperlink" Target="https://cerarte.com.do/tienda/producto/mezcladora-plavamanos-sensor-zenit-docoltronic?variant=000917%20%3A%20%20%3A%20%20%3A%20CROMO%20%3A%20DOCOL" TargetMode="External" Id="rId3040" /><Relationship Type="http://schemas.openxmlformats.org/officeDocument/2006/relationships/hyperlink" Target="https://tienda.laiberica.com.do/product/grifo-eco-smart-electrnico-para-lavamanos-cromo/" TargetMode="External" Id="rId3041" /><Relationship Type="http://schemas.openxmlformats.org/officeDocument/2006/relationships/hyperlink" Target="https://tienda.laiberica.com.do/product/mezcladora-klin-para-lavamanos-cromo-con-sensor/" TargetMode="External" Id="rId3042" /><Relationship Type="http://schemas.openxmlformats.org/officeDocument/2006/relationships/hyperlink" Target="https://tienda.laiberica.com.do/product/mezcladora-m3-electronica-cromo-lavamano-sin-desage/" TargetMode="External" Id="rId3043" /><Relationship Type="http://schemas.openxmlformats.org/officeDocument/2006/relationships/hyperlink" Target="https://cerarte.com.do/tienda/producto/kit-dgriferia-plavamanos-csensor-ecopower-standard-r?variant=011324%20%3A%20%20%3A%20%20%3A%20CROMO%20%3A%20TOTO%20USA" TargetMode="External" Id="rId3044" /><Relationship Type="http://schemas.openxmlformats.org/officeDocument/2006/relationships/hyperlink" Target="https://ferremix.com.do/products/cabezal-dirigible-para-mezcladora-de-fregadero" TargetMode="External" Id="rId3045" /><Relationship Type="http://schemas.openxmlformats.org/officeDocument/2006/relationships/hyperlink" Target="https://ferremix.com.do/products/cabezal-dirigible-para-mezcladora-de-fregadero-2" TargetMode="External" Id="rId3046" /><Relationship Type="http://schemas.openxmlformats.org/officeDocument/2006/relationships/hyperlink" Target="https://ferremix.com.do/products/cabezal-dirigible-para-mezcladora-de-fregadero-1" TargetMode="External" Id="rId3047" /><Relationship Type="http://schemas.openxmlformats.org/officeDocument/2006/relationships/hyperlink" Target="https://ferremix.com.do/products/grifo-p-fregadero-c-cruceta-ref-2030-viqua" TargetMode="External" Id="rId3048" /><Relationship Type="http://schemas.openxmlformats.org/officeDocument/2006/relationships/hyperlink" Target="https://ferremix.com.do/products/cuello-flexible-para-mezcladora-de-fregadero-negro" TargetMode="External" Id="rId3049" /><Relationship Type="http://schemas.openxmlformats.org/officeDocument/2006/relationships/hyperlink" Target="https://ferremix.com.do/products/cuello-flexible-para-mezcladora-de-fregadero" TargetMode="External" Id="rId3050" /><Relationship Type="http://schemas.openxmlformats.org/officeDocument/2006/relationships/hyperlink" Target="https://ochoa.com.do/producto/llave-doble-plastica-p-fregadero-01071607" TargetMode="External" Id="rId3051" /><Relationship Type="http://schemas.openxmlformats.org/officeDocument/2006/relationships/hyperlink" Target="https://ferreteriacima.com.do/products/mezcladora-fregadero-mf-24-ss" TargetMode="External" Id="rId3052" /><Relationship Type="http://schemas.openxmlformats.org/officeDocument/2006/relationships/hyperlink" Target="https://ferreteriacima.com.do/products/llave-pared-multiple-1-2-x-3-4" TargetMode="External" Id="rId3053" /><Relationship Type="http://schemas.openxmlformats.org/officeDocument/2006/relationships/hyperlink" Target="https://catalogo.bellon.com.do/" TargetMode="External" Id="rId3054" /><Relationship Type="http://schemas.openxmlformats.org/officeDocument/2006/relationships/hyperlink" Target="https://ochoa.com.do/producto/mezcladora-mono-fregadero-vigo-01162617" TargetMode="External" Id="rId3055" /><Relationship Type="http://schemas.openxmlformats.org/officeDocument/2006/relationships/hyperlink" Target="https://ferremix.com.do/products/mezcladora-8-fregadero-abs-cuello-cobra" TargetMode="External" Id="rId3056" /><Relationship Type="http://schemas.openxmlformats.org/officeDocument/2006/relationships/hyperlink" Target="https://ochoa.com.do/producto/mezcladora-para-fregadero-01160021" TargetMode="External" Id="rId3057" /><Relationship Type="http://schemas.openxmlformats.org/officeDocument/2006/relationships/hyperlink" Target="https://ferreteriacima.com.do/products/mezcladora-fregadero-tipo-nibc" TargetMode="External" Id="rId3058" /><Relationship Type="http://schemas.openxmlformats.org/officeDocument/2006/relationships/hyperlink" Target="https://ferreteriacima.com.do/products/mezcladora-fregadero-gri-17" TargetMode="External" Id="rId3059" /><Relationship Type="http://schemas.openxmlformats.org/officeDocument/2006/relationships/hyperlink" Target="https://ochoa.com.do/producto/mezcladora-para-fregadero-01160026" TargetMode="External" Id="rId3060" /><Relationship Type="http://schemas.openxmlformats.org/officeDocument/2006/relationships/hyperlink" Target="https://ochoa.com.do/producto/mezcladora-p-fregadero-puno-lujo-01162706" TargetMode="External" Id="rId3061" /><Relationship Type="http://schemas.openxmlformats.org/officeDocument/2006/relationships/hyperlink" Target="https://catalogo.bellon.com.do/" TargetMode="External" Id="rId3062" /><Relationship Type="http://schemas.openxmlformats.org/officeDocument/2006/relationships/hyperlink" Target="https://ochoa.com.do/producto/llave-p-fregadero-blanco-01162721" TargetMode="External" Id="rId3063" /><Relationship Type="http://schemas.openxmlformats.org/officeDocument/2006/relationships/hyperlink" Target="https://ochoa.com.do/producto/llave-sencilla-para-fregadero-01071605" TargetMode="External" Id="rId3064" /><Relationship Type="http://schemas.openxmlformats.org/officeDocument/2006/relationships/hyperlink" Target="https://ochoa.com.do/producto/mezcladora-para-fregadero-01160130" TargetMode="External" Id="rId3065" /><Relationship Type="http://schemas.openxmlformats.org/officeDocument/2006/relationships/hyperlink" Target="https://ferreteriacima.com.do/products/mezcladora-fregadero-gri-67" TargetMode="External" Id="rId3066" /><Relationship Type="http://schemas.openxmlformats.org/officeDocument/2006/relationships/hyperlink" Target="https://ochoa.com.do/producto/mezcla-mono-fregadero-brush-n-01162596" TargetMode="External" Id="rId3067" /><Relationship Type="http://schemas.openxmlformats.org/officeDocument/2006/relationships/hyperlink" Target="https://catalogo.bellon.com.do/" TargetMode="External" Id="rId3068" /><Relationship Type="http://schemas.openxmlformats.org/officeDocument/2006/relationships/hyperlink" Target="https://tienda.laiberica.com.do/product/llave-para-lavadero/" TargetMode="External" Id="rId3069" /><Relationship Type="http://schemas.openxmlformats.org/officeDocument/2006/relationships/hyperlink" Target="https://ochoa.com.do/producto/mezcl-mono-fregadero-lima-01162588" TargetMode="External" Id="rId3070" /><Relationship Type="http://schemas.openxmlformats.org/officeDocument/2006/relationships/hyperlink" Target="https://ferremix.com.do/products/monomando-para-fregadero-plastico" TargetMode="External" Id="rId3071" /><Relationship Type="http://schemas.openxmlformats.org/officeDocument/2006/relationships/hyperlink" Target="https://ferreteriacima.com.do/products/mezcladora-fregadero-7007mono" TargetMode="External" Id="rId3072" /><Relationship Type="http://schemas.openxmlformats.org/officeDocument/2006/relationships/hyperlink" Target="https://ferreteriacima.com.do/products/mezcladora-fregadero-7007u00gl" TargetMode="External" Id="rId3073" /><Relationship Type="http://schemas.openxmlformats.org/officeDocument/2006/relationships/hyperlink" Target="https://ferremix.com.do/products/grifo-fregadero-lujo-allure-viqua" TargetMode="External" Id="rId3074" /><Relationship Type="http://schemas.openxmlformats.org/officeDocument/2006/relationships/hyperlink" Target="https://catalogo.bellon.com.do/" TargetMode="External" Id="rId3075" /><Relationship Type="http://schemas.openxmlformats.org/officeDocument/2006/relationships/hyperlink" Target="https://ochoa.com.do/producto/mezcladora-para-fregadero-01162576" TargetMode="External" Id="rId3076" /><Relationship Type="http://schemas.openxmlformats.org/officeDocument/2006/relationships/hyperlink" Target="https://ochoa.com.do/producto/mezcladora-p-fegader-bastia-01162569" TargetMode="External" Id="rId3077" /><Relationship Type="http://schemas.openxmlformats.org/officeDocument/2006/relationships/hyperlink" Target="https://catalogo.bellon.com.do/" TargetMode="External" Id="rId3078" /><Relationship Type="http://schemas.openxmlformats.org/officeDocument/2006/relationships/hyperlink" Target="https://ferremix.com.do/products/mezcladora-para-fregadero-p-026-spc-979-001" TargetMode="External" Id="rId3079" /><Relationship Type="http://schemas.openxmlformats.org/officeDocument/2006/relationships/hyperlink" Target="https://catalogo.bellon.com.do/" TargetMode="External" Id="rId3080" /><Relationship Type="http://schemas.openxmlformats.org/officeDocument/2006/relationships/hyperlink" Target="https://catalogo.bellon.com.do/" TargetMode="External" Id="rId3081" /><Relationship Type="http://schemas.openxmlformats.org/officeDocument/2006/relationships/hyperlink" Target="https://ferreteriacima.com.do/products/mezcladora-fregadero-m-014" TargetMode="External" Id="rId3082" /><Relationship Type="http://schemas.openxmlformats.org/officeDocument/2006/relationships/hyperlink" Target="https://ochoa.com.do/producto/mezcl-mono-fregadero-bari-01162590" TargetMode="External" Id="rId3083" /><Relationship Type="http://schemas.openxmlformats.org/officeDocument/2006/relationships/hyperlink" Target="https://catalogo.bellon.com.do/" TargetMode="External" Id="rId3084" /><Relationship Type="http://schemas.openxmlformats.org/officeDocument/2006/relationships/hyperlink" Target="https://ochoa.com.do/producto/mezcladora-mono-p-fregadero-01162696" TargetMode="External" Id="rId3085" /><Relationship Type="http://schemas.openxmlformats.org/officeDocument/2006/relationships/hyperlink" Target="https://ferremix.com.do/products/mezcladora-para-fregadero-vikingo" TargetMode="External" Id="rId3086" /><Relationship Type="http://schemas.openxmlformats.org/officeDocument/2006/relationships/hyperlink" Target="https://ferreteriacima.com.do/products/mezcladora-fregadero-mon-61200" TargetMode="External" Id="rId3087" /><Relationship Type="http://schemas.openxmlformats.org/officeDocument/2006/relationships/hyperlink" Target="https://catalogo.bellon.com.do/" TargetMode="External" Id="rId3088" /><Relationship Type="http://schemas.openxmlformats.org/officeDocument/2006/relationships/hyperlink" Target="https://ferremix.com.do/products/grifo-fregadero-cristal-cromo-viqua" TargetMode="External" Id="rId3089" /><Relationship Type="http://schemas.openxmlformats.org/officeDocument/2006/relationships/hyperlink" Target="https://catalogo.bellon.com.do/" TargetMode="External" Id="rId3090" /><Relationship Type="http://schemas.openxmlformats.org/officeDocument/2006/relationships/hyperlink" Target="https://ferreteriacima.com.do/products/mezcladora-fregadero-t-nibco-1" TargetMode="External" Id="rId3091" /><Relationship Type="http://schemas.openxmlformats.org/officeDocument/2006/relationships/hyperlink" Target="https://ochoa.com.do/producto/mezcladora-para-fregadero-01162567" TargetMode="External" Id="rId3092" /><Relationship Type="http://schemas.openxmlformats.org/officeDocument/2006/relationships/hyperlink" Target="https://ochoa.com.do/producto/mezcl-p-fregadero-jamaica-prem-b-c-01162607" TargetMode="External" Id="rId3093" /><Relationship Type="http://schemas.openxmlformats.org/officeDocument/2006/relationships/hyperlink" Target="https://ferreteriacima.com.do/products/mezcladora-fregadero-tipo-sayc" TargetMode="External" Id="rId3094" /><Relationship Type="http://schemas.openxmlformats.org/officeDocument/2006/relationships/hyperlink" Target="https://ferreteriacima.com.do/products/mezcladora-fregadero-gri-28" TargetMode="External" Id="rId3095" /><Relationship Type="http://schemas.openxmlformats.org/officeDocument/2006/relationships/hyperlink" Target="https://ochoa.com.do/producto/mezcladora-mono-fregadero-01162694" TargetMode="External" Id="rId3096" /><Relationship Type="http://schemas.openxmlformats.org/officeDocument/2006/relationships/hyperlink" Target="https://cerarte.com.do/tienda/producto/mezcladora-pfregadero-obidos?variant=007479%20%3A%20%20%3A%20%20%3A%20ACERO%20INOXIDABL%20%3A%20AQUALIA" TargetMode="External" Id="rId3097" /><Relationship Type="http://schemas.openxmlformats.org/officeDocument/2006/relationships/hyperlink" Target="https://ferreteriacima.com.do/products/mezcladora-fregadero-t-nibco" TargetMode="External" Id="rId3098" /><Relationship Type="http://schemas.openxmlformats.org/officeDocument/2006/relationships/hyperlink" Target="https://ferremix.com.do/products/mezcladora-de-laton-para-fregadero" TargetMode="External" Id="rId3099" /><Relationship Type="http://schemas.openxmlformats.org/officeDocument/2006/relationships/hyperlink" Target="https://ferremix.com.do/products/mezcladora-de-laton-para-fregadero" TargetMode="External" Id="rId3100" /><Relationship Type="http://schemas.openxmlformats.org/officeDocument/2006/relationships/hyperlink" Target="https://ferreteriacima.com.do/products/mezcladora-fregadero-tip-sayc" TargetMode="External" Id="rId3101" /><Relationship Type="http://schemas.openxmlformats.org/officeDocument/2006/relationships/hyperlink" Target="https://catalogo.bellon.com.do/" TargetMode="External" Id="rId3102" /><Relationship Type="http://schemas.openxmlformats.org/officeDocument/2006/relationships/hyperlink" Target="https://ferremix.com.do/products/mezcladora-de-laton-para-fregadero" TargetMode="External" Id="rId3103" /><Relationship Type="http://schemas.openxmlformats.org/officeDocument/2006/relationships/hyperlink" Target="https://cerarte.com.do/tienda/producto/mezcladora-pfregadero-aveiro?variant=007544%20%3A%20%20%3A%20%20%3A%20CROMO%20%3A%20AQUALIA" TargetMode="External" Id="rId3104" /><Relationship Type="http://schemas.openxmlformats.org/officeDocument/2006/relationships/hyperlink" Target="https://catalogo.bellon.com.do/" TargetMode="External" Id="rId3105" /><Relationship Type="http://schemas.openxmlformats.org/officeDocument/2006/relationships/hyperlink" Target="https://tienda.laiberica.com.do/product/mezcladora-iber-dhs1006-inox-fregadero/" TargetMode="External" Id="rId3106" /><Relationship Type="http://schemas.openxmlformats.org/officeDocument/2006/relationships/hyperlink" Target="https://ferreteriacima.com.do/products/mezcladora-fregadero-f-318p" TargetMode="External" Id="rId3107" /><Relationship Type="http://schemas.openxmlformats.org/officeDocument/2006/relationships/hyperlink" Target="https://ferreteriacima.com.do/products/mezcladora-frega-inox-01" TargetMode="External" Id="rId3108" /><Relationship Type="http://schemas.openxmlformats.org/officeDocument/2006/relationships/hyperlink" Target="https://ochoa.com.do/producto/mezcla-mono-fregadero-brush-n-01162595" TargetMode="External" Id="rId3109" /><Relationship Type="http://schemas.openxmlformats.org/officeDocument/2006/relationships/hyperlink" Target="https://ochoa.com.do/producto/mezcl-mono-freg-brush-golden-01162729" TargetMode="External" Id="rId3110" /><Relationship Type="http://schemas.openxmlformats.org/officeDocument/2006/relationships/hyperlink" Target="https://tienda.laiberica.com.do/product/mezcladora-aqua-fregadero-cromo/" TargetMode="External" Id="rId3111" /><Relationship Type="http://schemas.openxmlformats.org/officeDocument/2006/relationships/hyperlink" Target="https://catalogo.bellon.com.do/" TargetMode="External" Id="rId3112" /><Relationship Type="http://schemas.openxmlformats.org/officeDocument/2006/relationships/hyperlink" Target="https://ochoa.com.do/producto/mezcladora-mono-p-freg-superficie-brush-01162739" TargetMode="External" Id="rId3113" /><Relationship Type="http://schemas.openxmlformats.org/officeDocument/2006/relationships/hyperlink" Target="https://catalogo.bellon.com.do/" TargetMode="External" Id="rId3114" /><Relationship Type="http://schemas.openxmlformats.org/officeDocument/2006/relationships/hyperlink" Target="https://ochoa.com.do/producto/mezcl-p-freg-vertical-cuello-alto-habana-01160233" TargetMode="External" Id="rId3115" /><Relationship Type="http://schemas.openxmlformats.org/officeDocument/2006/relationships/hyperlink" Target="https://ferremix.com.do/products/mezcladora-para-fregadero-cuello-cobra-cruceta" TargetMode="External" Id="rId3116" /><Relationship Type="http://schemas.openxmlformats.org/officeDocument/2006/relationships/hyperlink" Target="https://ferremix.com.do/products/mezcladora-para-fregadero-cuello-cobra-hex-aqua" TargetMode="External" Id="rId3117" /><Relationship Type="http://schemas.openxmlformats.org/officeDocument/2006/relationships/hyperlink" Target="https://catalogo.bellon.com.do/" TargetMode="External" Id="rId3118" /><Relationship Type="http://schemas.openxmlformats.org/officeDocument/2006/relationships/hyperlink" Target="https://ochoa.com.do/producto/mezcladora-mono-p-freg-cromo-01162754" TargetMode="External" Id="rId3119" /><Relationship Type="http://schemas.openxmlformats.org/officeDocument/2006/relationships/hyperlink" Target="https://catalogo.bellon.com.do/" TargetMode="External" Id="rId3120" /><Relationship Type="http://schemas.openxmlformats.org/officeDocument/2006/relationships/hyperlink" Target="https://ferremix.com.do/products/mezcladora-para-fregadero-cuello-cobra-palanca-foset" TargetMode="External" Id="rId3121" /><Relationship Type="http://schemas.openxmlformats.org/officeDocument/2006/relationships/hyperlink" Target="https://ochoa.com.do/producto/mezcladora-mono-p-freg-superficie-black-01162738" TargetMode="External" Id="rId3122" /><Relationship Type="http://schemas.openxmlformats.org/officeDocument/2006/relationships/hyperlink" Target="https://ochoa.com.do/producto/mezclad-mono-fregadero-altona-01162700" TargetMode="External" Id="rId3123" /><Relationship Type="http://schemas.openxmlformats.org/officeDocument/2006/relationships/hyperlink" Target="https://ferreteriacima.com.do/products/mezcladora-fregadero-gri-58" TargetMode="External" Id="rId3124" /><Relationship Type="http://schemas.openxmlformats.org/officeDocument/2006/relationships/hyperlink" Target="https://ferremix.com.do/products/mezcladora-de-laton-para-fregadero-satin" TargetMode="External" Id="rId3125" /><Relationship Type="http://schemas.openxmlformats.org/officeDocument/2006/relationships/hyperlink" Target="https://tienda.laiberica.com.do/product/mezcladora-iber-dhs1006-inox-fregadero-2/" TargetMode="External" Id="rId3126" /><Relationship Type="http://schemas.openxmlformats.org/officeDocument/2006/relationships/hyperlink" Target="https://ochoa.com.do/producto/mezcladora-mono-p-freg-superficie-black-01162740" TargetMode="External" Id="rId3127" /><Relationship Type="http://schemas.openxmlformats.org/officeDocument/2006/relationships/hyperlink" Target="https://catalogo.bellon.com.do/" TargetMode="External" Id="rId3128" /><Relationship Type="http://schemas.openxmlformats.org/officeDocument/2006/relationships/hyperlink" Target="https://tienda.laiberica.com.do/product/mezcladora-fregadero-extraible-ref-oq15-15-color-inox/" TargetMode="External" Id="rId3129" /><Relationship Type="http://schemas.openxmlformats.org/officeDocument/2006/relationships/hyperlink" Target="https://ferreteriacima.com.do/products/mezcladora-fregadero-gri-204" TargetMode="External" Id="rId3130" /><Relationship Type="http://schemas.openxmlformats.org/officeDocument/2006/relationships/hyperlink" Target="https://catalogo.bellon.com.do/" TargetMode="External" Id="rId3131" /><Relationship Type="http://schemas.openxmlformats.org/officeDocument/2006/relationships/hyperlink" Target="https://cerarte.com.do/tienda/producto/mezcladora-pfregadero-aveiro?variant=007544%20%3A%20%20%3A%20%20%3A%20NEGRO%20MATE%20%3A%20AQUALIA" TargetMode="External" Id="rId3132" /><Relationship Type="http://schemas.openxmlformats.org/officeDocument/2006/relationships/hyperlink" Target="https://ferremix.com.do/products/mezcladora-cromada-para-fregadero" TargetMode="External" Id="rId3133" /><Relationship Type="http://schemas.openxmlformats.org/officeDocument/2006/relationships/hyperlink" Target="https://cerarte.com.do/tienda/producto/mezcladora-pfregadero-leira?variant=007475%20%3A%20%20%3A%20%20%3A%20CROMO%20%3A%20AQUALIA" TargetMode="External" Id="rId3134" /><Relationship Type="http://schemas.openxmlformats.org/officeDocument/2006/relationships/hyperlink" Target="https://ochoa.com.do/producto/mezcladora-para-fregadero-01160341" TargetMode="External" Id="rId3135" /><Relationship Type="http://schemas.openxmlformats.org/officeDocument/2006/relationships/hyperlink" Target="https://ferreteriacima.com.do/products/mezcladora-fregadero-gri-200" TargetMode="External" Id="rId3136" /><Relationship Type="http://schemas.openxmlformats.org/officeDocument/2006/relationships/hyperlink" Target="https://ferreteriacima.com.do/products/mezcladora-fregadero-m-gri-701" TargetMode="External" Id="rId3137" /><Relationship Type="http://schemas.openxmlformats.org/officeDocument/2006/relationships/hyperlink" Target="https://catalogo.bellon.com.do/" TargetMode="External" Id="rId3138" /><Relationship Type="http://schemas.openxmlformats.org/officeDocument/2006/relationships/hyperlink" Target="https://catalogo.bellon.com.do/" TargetMode="External" Id="rId3139" /><Relationship Type="http://schemas.openxmlformats.org/officeDocument/2006/relationships/hyperlink" Target="https://catalogo.bellon.com.do/" TargetMode="External" Id="rId3140" /><Relationship Type="http://schemas.openxmlformats.org/officeDocument/2006/relationships/hyperlink" Target="https://catalogo.bellon.com.do/" TargetMode="External" Id="rId3141" /><Relationship Type="http://schemas.openxmlformats.org/officeDocument/2006/relationships/hyperlink" Target="https://ochoa.com.do/producto/mezcladora-p-fregadero-inex-plus-01162533" TargetMode="External" Id="rId3142" /><Relationship Type="http://schemas.openxmlformats.org/officeDocument/2006/relationships/hyperlink" Target="https://ochoa.com.do/producto/mezcladora-mono-p-freg-black-01162755" TargetMode="External" Id="rId3143" /><Relationship Type="http://schemas.openxmlformats.org/officeDocument/2006/relationships/hyperlink" Target="https://ochoa.com.do/producto/mezcladora-para-fregadero-01162659" TargetMode="External" Id="rId3144" /><Relationship Type="http://schemas.openxmlformats.org/officeDocument/2006/relationships/hyperlink" Target="https://catalogo.bellon.com.do/" TargetMode="External" Id="rId3145" /><Relationship Type="http://schemas.openxmlformats.org/officeDocument/2006/relationships/hyperlink" Target="https://catalogo.bellon.com.do/" TargetMode="External" Id="rId3146" /><Relationship Type="http://schemas.openxmlformats.org/officeDocument/2006/relationships/hyperlink" Target="https://ochoa.com.do/producto/mezcl-p-fregadero-s-mang-8-t-sayco-01160291" TargetMode="External" Id="rId3147" /><Relationship Type="http://schemas.openxmlformats.org/officeDocument/2006/relationships/hyperlink" Target="https://ferreteriacima.com.do/products/mezcladora-fregadero-m-gri-700" TargetMode="External" Id="rId3148" /><Relationship Type="http://schemas.openxmlformats.org/officeDocument/2006/relationships/hyperlink" Target="https://catalogo.bellon.com.do/" TargetMode="External" Id="rId3149" /><Relationship Type="http://schemas.openxmlformats.org/officeDocument/2006/relationships/hyperlink" Target="https://catalogo.bellon.com.do/" TargetMode="External" Id="rId3150" /><Relationship Type="http://schemas.openxmlformats.org/officeDocument/2006/relationships/hyperlink" Target="https://ochoa.com.do/producto/mezcladora-para-fregadero-01162693" TargetMode="External" Id="rId3151" /><Relationship Type="http://schemas.openxmlformats.org/officeDocument/2006/relationships/hyperlink" Target="https://ochoa.com.do/producto/mezcladora-para-fregadero-01162572" TargetMode="External" Id="rId3152" /><Relationship Type="http://schemas.openxmlformats.org/officeDocument/2006/relationships/hyperlink" Target="https://ferreteriacima.com.do/products/mezcladora-fregadero-ez-10471" TargetMode="External" Id="rId3153" /><Relationship Type="http://schemas.openxmlformats.org/officeDocument/2006/relationships/hyperlink" Target="https://ochoa.com.do/producto/mezcladora-para-fregadero-01162660" TargetMode="External" Id="rId3154" /><Relationship Type="http://schemas.openxmlformats.org/officeDocument/2006/relationships/hyperlink" Target="https://ochoa.com.do/producto/mezcladora-para-fregadero-01162704" TargetMode="External" Id="rId3155" /><Relationship Type="http://schemas.openxmlformats.org/officeDocument/2006/relationships/hyperlink" Target="https://ferreteriacima.com.do/products/mezcladora-fregadero-gri-62" TargetMode="External" Id="rId3156" /><Relationship Type="http://schemas.openxmlformats.org/officeDocument/2006/relationships/hyperlink" Target="https://ochoa.com.do/producto/mezcladora-mono-fregader-kitchen-faucet-01162690" TargetMode="External" Id="rId3157" /><Relationship Type="http://schemas.openxmlformats.org/officeDocument/2006/relationships/hyperlink" Target="https://cerarte.com.do/tienda/producto/mezcladora-pfregadero-aveiro?variant=007544%20%3A%20%20%3A%20%20%3A%20BRUSH%20NICKEL%20%3A%20AQUALIA" TargetMode="External" Id="rId3158" /><Relationship Type="http://schemas.openxmlformats.org/officeDocument/2006/relationships/hyperlink" Target="https://ferreteriacima.com.do/products/mezcladora-fregadero-gri-222" TargetMode="External" Id="rId3159" /><Relationship Type="http://schemas.openxmlformats.org/officeDocument/2006/relationships/hyperlink" Target="https://ochoa.com.do/producto/mezcladora-freg-inex-plus-01162532" TargetMode="External" Id="rId3160" /><Relationship Type="http://schemas.openxmlformats.org/officeDocument/2006/relationships/hyperlink" Target="https://ochoa.com.do/producto/mezcla-mono-fregadero-bruselas-35mm-01162553" TargetMode="External" Id="rId3161" /><Relationship Type="http://schemas.openxmlformats.org/officeDocument/2006/relationships/hyperlink" Target="https://catalogo.bellon.com.do/" TargetMode="External" Id="rId3162" /><Relationship Type="http://schemas.openxmlformats.org/officeDocument/2006/relationships/hyperlink" Target="https://ochoa.com.do/producto/mezcl-p-freg-vertical-cuello-alto-jamai-01160237" TargetMode="External" Id="rId3163" /><Relationship Type="http://schemas.openxmlformats.org/officeDocument/2006/relationships/hyperlink" Target="https://ferremix.com.do/products/monomando-para-fregadero-cuello-alto" TargetMode="External" Id="rId3164" /><Relationship Type="http://schemas.openxmlformats.org/officeDocument/2006/relationships/hyperlink" Target="https://ferreteriacima.com.do/products/mezcladora-fregadero-mo-gri-25" TargetMode="External" Id="rId3165" /><Relationship Type="http://schemas.openxmlformats.org/officeDocument/2006/relationships/hyperlink" Target="https://ochoa.com.do/producto/mezcl-p-fregadero-inex-k-prem-b-n-01162609" TargetMode="External" Id="rId3166" /><Relationship Type="http://schemas.openxmlformats.org/officeDocument/2006/relationships/hyperlink" Target="https://cerarte.com.do/tienda/producto/mezcladora-pfregadero-aveiro?variant=007544%20%3A%20%20%3A%20%20%3A%20DORADO%20MATE%20%3A%20AQUALIA" TargetMode="External" Id="rId3167" /><Relationship Type="http://schemas.openxmlformats.org/officeDocument/2006/relationships/hyperlink" Target="https://ochoa.com.do/producto/mezcl-p-fregadero-inex-k-prem-b-n-01162608" TargetMode="External" Id="rId3168" /><Relationship Type="http://schemas.openxmlformats.org/officeDocument/2006/relationships/hyperlink" Target="https://ochoa.com.do/producto/mezcladora-mono-fregadero-superf-01162689" TargetMode="External" Id="rId3169" /><Relationship Type="http://schemas.openxmlformats.org/officeDocument/2006/relationships/hyperlink" Target="https://ochoa.com.do/producto/mezcla-mono-fregadero-brush-n-01162594" TargetMode="External" Id="rId3170" /><Relationship Type="http://schemas.openxmlformats.org/officeDocument/2006/relationships/hyperlink" Target="https://ferreteriacima.com.do/products/mezcladora-fregadero-gri-201" TargetMode="External" Id="rId3171" /><Relationship Type="http://schemas.openxmlformats.org/officeDocument/2006/relationships/hyperlink" Target="https://catalogo.bellon.com.do/" TargetMode="External" Id="rId3172" /><Relationship Type="http://schemas.openxmlformats.org/officeDocument/2006/relationships/hyperlink" Target="https://catalogo.bellon.com.do/" TargetMode="External" Id="rId3173" /><Relationship Type="http://schemas.openxmlformats.org/officeDocument/2006/relationships/hyperlink" Target="https://catalogo.bellon.com.do/" TargetMode="External" Id="rId3174" /><Relationship Type="http://schemas.openxmlformats.org/officeDocument/2006/relationships/hyperlink" Target="https://ferreteriacima.com.do/products/mezcladora-fregadero-m-gri-702" TargetMode="External" Id="rId3175" /><Relationship Type="http://schemas.openxmlformats.org/officeDocument/2006/relationships/hyperlink" Target="https://catalogo.bellon.com.do/" TargetMode="External" Id="rId3176" /><Relationship Type="http://schemas.openxmlformats.org/officeDocument/2006/relationships/hyperlink" Target="https://ochoa.com.do/producto/mezclad-mono-fregader-paris-01162640" TargetMode="External" Id="rId3177" /><Relationship Type="http://schemas.openxmlformats.org/officeDocument/2006/relationships/hyperlink" Target="https://catalogo.bellon.com.do/" TargetMode="External" Id="rId3178" /><Relationship Type="http://schemas.openxmlformats.org/officeDocument/2006/relationships/hyperlink" Target="https://ferreteriacima.com.do/products/mezcladora-fregadero-gri-203" TargetMode="External" Id="rId3179" /><Relationship Type="http://schemas.openxmlformats.org/officeDocument/2006/relationships/hyperlink" Target="https://ferremix.com.do/products/monomando-para-fregadero-cuello-alto" TargetMode="External" Id="rId3180" /><Relationship Type="http://schemas.openxmlformats.org/officeDocument/2006/relationships/hyperlink" Target="https://ochoa.com.do/producto/mezc-mono-p-freg-superf-7-7-ankara-35-01160268" TargetMode="External" Id="rId3181" /><Relationship Type="http://schemas.openxmlformats.org/officeDocument/2006/relationships/hyperlink" Target="https://ochoa.com.do/producto/mezcladora-para-fregadero-01162620" TargetMode="External" Id="rId3182" /><Relationship Type="http://schemas.openxmlformats.org/officeDocument/2006/relationships/hyperlink" Target="https://ferremix.com.do/products/monomando-para-fregadero-de-cuello-curvo" TargetMode="External" Id="rId3183" /><Relationship Type="http://schemas.openxmlformats.org/officeDocument/2006/relationships/hyperlink" Target="https://ochoa.com.do/producto/mezcladora-p-fregadero-negra-01162717" TargetMode="External" Id="rId3184" /><Relationship Type="http://schemas.openxmlformats.org/officeDocument/2006/relationships/hyperlink" Target="https://ochoa.com.do/producto/mezclad-mono-fregadero-paris-01162641" TargetMode="External" Id="rId3185" /><Relationship Type="http://schemas.openxmlformats.org/officeDocument/2006/relationships/hyperlink" Target="https://ferremix.com.do/products/monomando-para-fregadero-con-cuello-flexible-1" TargetMode="External" Id="rId3186" /><Relationship Type="http://schemas.openxmlformats.org/officeDocument/2006/relationships/hyperlink" Target="https://ochoa.com.do/producto/mezcladora-mono-fregadero-praga-01162537" TargetMode="External" Id="rId3187" /><Relationship Type="http://schemas.openxmlformats.org/officeDocument/2006/relationships/hyperlink" Target="https://catalogo.bellon.com.do/" TargetMode="External" Id="rId3188" /><Relationship Type="http://schemas.openxmlformats.org/officeDocument/2006/relationships/hyperlink" Target="https://catalogo.bellon.com.do/" TargetMode="External" Id="rId3189" /><Relationship Type="http://schemas.openxmlformats.org/officeDocument/2006/relationships/hyperlink" Target="https://catalogo.bellon.com.do/" TargetMode="External" Id="rId3190" /><Relationship Type="http://schemas.openxmlformats.org/officeDocument/2006/relationships/hyperlink" Target="https://ochoa.com.do/producto/mezcla-lavamanos-etrio-silver-chrome-01071494" TargetMode="External" Id="rId3191" /><Relationship Type="http://schemas.openxmlformats.org/officeDocument/2006/relationships/hyperlink" Target="https://cerarte.com.do/tienda/producto/mezcladora-pfregadero-cocem?variant=007533%20%3A%20%20%3A%20%20%3A%20CROMO%20%3A%20AQUALIA" TargetMode="External" Id="rId3192" /><Relationship Type="http://schemas.openxmlformats.org/officeDocument/2006/relationships/hyperlink" Target="https://ochoa.com.do/producto/mezcladora-mono-p-freg-superficie-black-01162737" TargetMode="External" Id="rId3193" /><Relationship Type="http://schemas.openxmlformats.org/officeDocument/2006/relationships/hyperlink" Target="https://ochoa.com.do/producto/mezcl-p-fregadero-inex-pro-negro-titani-01162735" TargetMode="External" Id="rId3194" /><Relationship Type="http://schemas.openxmlformats.org/officeDocument/2006/relationships/hyperlink" Target="https://ochoa.com.do/producto/mezcl-p-fregadero-stelo-roma-negro-tita-01162734" TargetMode="External" Id="rId3195" /><Relationship Type="http://schemas.openxmlformats.org/officeDocument/2006/relationships/hyperlink" Target="https://ochoa.com.do/producto/mezcladora-mono-p-freg-cromo-01162752" TargetMode="External" Id="rId3196" /><Relationship Type="http://schemas.openxmlformats.org/officeDocument/2006/relationships/hyperlink" Target="https://cerarte.com.do/tienda/producto/mezcladora-pfregadero-en-acero-inox-catania?variant=011912%20%3A%20%20%3A%20%20%3A%20CROMO%20%3A%20AQUALIA" TargetMode="External" Id="rId3197" /><Relationship Type="http://schemas.openxmlformats.org/officeDocument/2006/relationships/hyperlink" Target="https://ferreteriacima.com.do/products/mezcladora-fregadero-gri-214" TargetMode="External" Id="rId3198" /><Relationship Type="http://schemas.openxmlformats.org/officeDocument/2006/relationships/hyperlink" Target="https://carabela.do/products/griferia-de-fregadero-mural-cromo-1" TargetMode="External" Id="rId3199" /><Relationship Type="http://schemas.openxmlformats.org/officeDocument/2006/relationships/hyperlink" Target="https://cerarte.com.do/tienda/producto/mezcladora-pfregadero-matera?variant=011088%20%3A%20%20%3A%20%20%3A%20NEGRO%20MATE%20%3A%20AQUALIA" TargetMode="External" Id="rId3200" /><Relationship Type="http://schemas.openxmlformats.org/officeDocument/2006/relationships/hyperlink" Target="https://catalogo.bellon.com.do/" TargetMode="External" Id="rId3201" /><Relationship Type="http://schemas.openxmlformats.org/officeDocument/2006/relationships/hyperlink" Target="https://tienda.laiberica.com.do/product/mezcladora-inca-fregadero-cao-curvo/" TargetMode="External" Id="rId3202" /><Relationship Type="http://schemas.openxmlformats.org/officeDocument/2006/relationships/hyperlink" Target="https://ochoa.com.do/producto/mezcla-mono-fregadero-brush-n-01162598" TargetMode="External" Id="rId3203" /><Relationship Type="http://schemas.openxmlformats.org/officeDocument/2006/relationships/hyperlink" Target="https://ferreteriacima.com.do/products/mezcladora-fregadero-m-gri-611" TargetMode="External" Id="rId3204" /><Relationship Type="http://schemas.openxmlformats.org/officeDocument/2006/relationships/hyperlink" Target="https://ochoa.com.do/producto/mezcladora-mono-p-freg-black-01162753" TargetMode="External" Id="rId3205" /><Relationship Type="http://schemas.openxmlformats.org/officeDocument/2006/relationships/hyperlink" Target="https://catalogo.bellon.com.do/" TargetMode="External" Id="rId3206" /><Relationship Type="http://schemas.openxmlformats.org/officeDocument/2006/relationships/hyperlink" Target="https://cerarte.com.do/tienda/producto/mezcladora-pfregadero-en-acero-inox-catania?variant=011912%20%3A%20%20%3A%20%20%3A%20GUNMETAL%20%3A%20AQUALIA" TargetMode="External" Id="rId3207" /><Relationship Type="http://schemas.openxmlformats.org/officeDocument/2006/relationships/hyperlink" Target="https://ochoa.com.do/producto/mezc-p-fregadero-8-urrea-01162699" TargetMode="External" Id="rId3208" /><Relationship Type="http://schemas.openxmlformats.org/officeDocument/2006/relationships/hyperlink" Target="https://catalogo.bellon.com.do/" TargetMode="External" Id="rId3209" /><Relationship Type="http://schemas.openxmlformats.org/officeDocument/2006/relationships/hyperlink" Target="https://catalogo.bellon.com.do/" TargetMode="External" Id="rId3210" /><Relationship Type="http://schemas.openxmlformats.org/officeDocument/2006/relationships/hyperlink" Target="https://cerarte.com.do/tienda/producto/mezcladora-monomando-pfregadero-gali?variant=012076%20%3A%20%20%3A%20%20%3A%20CROMO%20%3A%20DOCOL" TargetMode="External" Id="rId3211" /><Relationship Type="http://schemas.openxmlformats.org/officeDocument/2006/relationships/hyperlink" Target="https://tienda.laiberica.com.do/product/mezcladora-frame-cr-fregadero/" TargetMode="External" Id="rId3212" /><Relationship Type="http://schemas.openxmlformats.org/officeDocument/2006/relationships/hyperlink" Target="https://ferremix.com.do/products/monomando-para-fregadero-con-cuello-extraible" TargetMode="External" Id="rId3213" /><Relationship Type="http://schemas.openxmlformats.org/officeDocument/2006/relationships/hyperlink" Target="https://catalogo.bellon.com.do/" TargetMode="External" Id="rId3214" /><Relationship Type="http://schemas.openxmlformats.org/officeDocument/2006/relationships/hyperlink" Target="https://catalogo.bellon.com.do/" TargetMode="External" Id="rId3215" /><Relationship Type="http://schemas.openxmlformats.org/officeDocument/2006/relationships/hyperlink" Target="https://tienda.laiberica.com.do/product/mezcladora-inca-cromo-fregadero-2/" TargetMode="External" Id="rId3216" /><Relationship Type="http://schemas.openxmlformats.org/officeDocument/2006/relationships/hyperlink" Target="https://cerarte.com.do/tienda/producto/mezcladora-pfregadero-lagos?variant=007534%20%3A%20%20%3A%20%20%3A%20CROMO%20%3A%20AQUALIA" TargetMode="External" Id="rId3217" /><Relationship Type="http://schemas.openxmlformats.org/officeDocument/2006/relationships/hyperlink" Target="https://tienda.laiberica.com.do/product/mezcladora-teka-extraible-cr-fregadero/" TargetMode="External" Id="rId3218" /><Relationship Type="http://schemas.openxmlformats.org/officeDocument/2006/relationships/hyperlink" Target="https://ochoa.com.do/producto/mezcladora-mono-p-freg-cromo-01162749" TargetMode="External" Id="rId3219" /><Relationship Type="http://schemas.openxmlformats.org/officeDocument/2006/relationships/hyperlink" Target="https://ochoa.com.do/producto/mezcladora-mono-p-freg-cromo-01162747" TargetMode="External" Id="rId3220" /><Relationship Type="http://schemas.openxmlformats.org/officeDocument/2006/relationships/hyperlink" Target="https://catalogo.bellon.com.do/" TargetMode="External" Id="rId3221" /><Relationship Type="http://schemas.openxmlformats.org/officeDocument/2006/relationships/hyperlink" Target="https://catalogo.bellon.com.do/" TargetMode="External" Id="rId3222" /><Relationship Type="http://schemas.openxmlformats.org/officeDocument/2006/relationships/hyperlink" Target="https://ochoa.com.do/producto/mezcladora-8-otto-negro-cobalto-01071495" TargetMode="External" Id="rId3223" /><Relationship Type="http://schemas.openxmlformats.org/officeDocument/2006/relationships/hyperlink" Target="https://tienda.laiberica.com.do/product/mezcladora-kitchen-ohm-cromo-fregadero/" TargetMode="External" Id="rId3224" /><Relationship Type="http://schemas.openxmlformats.org/officeDocument/2006/relationships/hyperlink" Target="https://tienda.laiberica.com.do/product/mezcladora-inca-fregadero/" TargetMode="External" Id="rId3225" /><Relationship Type="http://schemas.openxmlformats.org/officeDocument/2006/relationships/hyperlink" Target="https://ochoa.com.do/producto/mezcladora-mono-fregadero-paris-35-01162701" TargetMode="External" Id="rId3226" /><Relationship Type="http://schemas.openxmlformats.org/officeDocument/2006/relationships/hyperlink" Target="https://catalogo.bellon.com.do/" TargetMode="External" Id="rId3227" /><Relationship Type="http://schemas.openxmlformats.org/officeDocument/2006/relationships/hyperlink" Target="https://catalogo.bellon.com.do/" TargetMode="External" Id="rId3228" /><Relationship Type="http://schemas.openxmlformats.org/officeDocument/2006/relationships/hyperlink" Target="https://cerarte.com.do/tienda/producto/mezcladora-pfregadero-tranto?variant=011911%20%3A%20%20%3A%20%20%3A%20CROMO%20%3A%20AQUALIA" TargetMode="External" Id="rId3229" /><Relationship Type="http://schemas.openxmlformats.org/officeDocument/2006/relationships/hyperlink" Target="https://tienda.laiberica.com.do/product/mezcladora-alaior-cr-fregadero/" TargetMode="External" Id="rId3230" /><Relationship Type="http://schemas.openxmlformats.org/officeDocument/2006/relationships/hyperlink" Target="https://catalogo.bellon.com.do/" TargetMode="External" Id="rId3231" /><Relationship Type="http://schemas.openxmlformats.org/officeDocument/2006/relationships/hyperlink" Target="https://ferremix.com.do/products/monomando-para-fregadero-t49772" TargetMode="External" Id="rId3232" /><Relationship Type="http://schemas.openxmlformats.org/officeDocument/2006/relationships/hyperlink" Target="https://cerarte.com.do/tienda/producto/mezcladora-pfregadero-tranto?variant=011911%20%3A%20%20%3A%20%20%3A%20BRUSHED%20NICKEL%20%3A%20AQUALIA" TargetMode="External" Id="rId3233" /><Relationship Type="http://schemas.openxmlformats.org/officeDocument/2006/relationships/hyperlink" Target="https://ochoa.com.do/producto/mezcladora-mono-p-freg-black-01162751" TargetMode="External" Id="rId3234" /><Relationship Type="http://schemas.openxmlformats.org/officeDocument/2006/relationships/hyperlink" Target="https://cerarte.com.do/tienda/producto/mezcladora-pfregadero-tranto?variant=011911%20%3A%20%20%3A%20%20%3A%20GUN%20GREY%20%3A%20AQUALIA" TargetMode="External" Id="rId3235" /><Relationship Type="http://schemas.openxmlformats.org/officeDocument/2006/relationships/hyperlink" Target="https://ochoa.com.do/producto/llave-econom-de-cieere-automat-01071255" TargetMode="External" Id="rId3236" /><Relationship Type="http://schemas.openxmlformats.org/officeDocument/2006/relationships/hyperlink" Target="https://catalogo.bellon.com.do/" TargetMode="External" Id="rId3237" /><Relationship Type="http://schemas.openxmlformats.org/officeDocument/2006/relationships/hyperlink" Target="https://cerarte.com.do/tienda/producto/mezcladora-pfregadero-lisboa?variant=007576%20%3A%20%20%3A%20%20%3A%20NEGRO%20%3A%20AQUALIA" TargetMode="External" Id="rId3238" /><Relationship Type="http://schemas.openxmlformats.org/officeDocument/2006/relationships/hyperlink" Target="https://ochoa.com.do/producto/mezcladora-para-fregadero-01162703" TargetMode="External" Id="rId3239" /><Relationship Type="http://schemas.openxmlformats.org/officeDocument/2006/relationships/hyperlink" Target="https://catalogo.bellon.com.do/" TargetMode="External" Id="rId3240" /><Relationship Type="http://schemas.openxmlformats.org/officeDocument/2006/relationships/hyperlink" Target="https://ochoa.com.do/producto/mezcladora-para-fregadero-01162725" TargetMode="External" Id="rId3241" /><Relationship Type="http://schemas.openxmlformats.org/officeDocument/2006/relationships/hyperlink" Target="https://catalogo.bellon.com.do/" TargetMode="External" Id="rId3242" /><Relationship Type="http://schemas.openxmlformats.org/officeDocument/2006/relationships/hyperlink" Target="https://catalogo.bellon.com.do/" TargetMode="External" Id="rId3243" /><Relationship Type="http://schemas.openxmlformats.org/officeDocument/2006/relationships/hyperlink" Target="https://tienda.laiberica.com.do/product/mezcladora-petra-fregadero-maneral-extraible/" TargetMode="External" Id="rId3244" /><Relationship Type="http://schemas.openxmlformats.org/officeDocument/2006/relationships/hyperlink" Target="https://catalogo.bellon.com.do/" TargetMode="External" Id="rId3245" /><Relationship Type="http://schemas.openxmlformats.org/officeDocument/2006/relationships/hyperlink" Target="https://cerarte.com.do/tienda/producto/mezcladora-pfregadero-lisboa?variant=007576%20%3A%20%20%3A%20%20%3A%20BRUSH%20NICKEL%20%3A%20AQUALIA" TargetMode="External" Id="rId3246" /><Relationship Type="http://schemas.openxmlformats.org/officeDocument/2006/relationships/hyperlink" Target="https://tienda.laiberica.com.do/product/mezcladora-retro-fregadero/" TargetMode="External" Id="rId3247" /><Relationship Type="http://schemas.openxmlformats.org/officeDocument/2006/relationships/hyperlink" Target="https://ferremix.com.do/products/monomando-para-fregadero-con-cuello-extraible-t49771" TargetMode="External" Id="rId3248" /><Relationship Type="http://schemas.openxmlformats.org/officeDocument/2006/relationships/hyperlink" Target="https://catalogo.bellon.com.do/" TargetMode="External" Id="rId3249" /><Relationship Type="http://schemas.openxmlformats.org/officeDocument/2006/relationships/hyperlink" Target="https://tienda.laiberica.com.do/product/mezcladora-inca-cromo-fregadero/" TargetMode="External" Id="rId3250" /><Relationship Type="http://schemas.openxmlformats.org/officeDocument/2006/relationships/hyperlink" Target="https://ferremix.com.do/products/mezcladora-de-fregadero-monomando-cuello-alto-satinada-de-laton-foset-element" TargetMode="External" Id="rId3251" /><Relationship Type="http://schemas.openxmlformats.org/officeDocument/2006/relationships/hyperlink" Target="https://tienda.laiberica.com.do/product/mezcladora-fot-995-cromo-fregadero/" TargetMode="External" Id="rId3252" /><Relationship Type="http://schemas.openxmlformats.org/officeDocument/2006/relationships/hyperlink" Target="https://cerarte.com.do/tienda/producto/mezcladora-pfregadero-cmanguera-extraible-grosseto?variant=011880%20%3A%20%20%3A%20%20%3A%20CROMO%20%3A%20AQUALIA" TargetMode="External" Id="rId3253" /><Relationship Type="http://schemas.openxmlformats.org/officeDocument/2006/relationships/hyperlink" Target="https://ochoa.com.do/producto/mezcl-fregadero-lux-brush-01162550" TargetMode="External" Id="rId3254" /><Relationship Type="http://schemas.openxmlformats.org/officeDocument/2006/relationships/hyperlink" Target="https://ochoa.com.do/producto/mezcladora-8-otto-silver-chrome-01071496" TargetMode="External" Id="rId3255" /><Relationship Type="http://schemas.openxmlformats.org/officeDocument/2006/relationships/hyperlink" Target="https://ochoa.com.do/producto/mezclador-p-fregadero-klp-bn-01162613" TargetMode="External" Id="rId3256" /><Relationship Type="http://schemas.openxmlformats.org/officeDocument/2006/relationships/hyperlink" Target="https://carabela.do/products/griferia-de-cocina-drako-cromo" TargetMode="External" Id="rId3257" /><Relationship Type="http://schemas.openxmlformats.org/officeDocument/2006/relationships/hyperlink" Target="https://ochoa.com.do/producto/mezcladora-cocina-manguera-extra-01162720" TargetMode="External" Id="rId3258" /><Relationship Type="http://schemas.openxmlformats.org/officeDocument/2006/relationships/hyperlink" Target="https://ochoa.com.do/producto/griferia-fregadero-albatros-c-01160216" TargetMode="External" Id="rId3259" /><Relationship Type="http://schemas.openxmlformats.org/officeDocument/2006/relationships/hyperlink" Target="https://cerarte.com.do/tienda/producto/mezcladora-pfregadero-grohe-bauflow?variant=007492%20%3A%20%20%3A%20%20%3A%20CROMO%20%3A%20GROHE" TargetMode="External" Id="rId3260" /><Relationship Type="http://schemas.openxmlformats.org/officeDocument/2006/relationships/hyperlink" Target="https://ochoa.com.do/producto/mezcladora-cocina-manguera-extra-black-01162719" TargetMode="External" Id="rId3261" /><Relationship Type="http://schemas.openxmlformats.org/officeDocument/2006/relationships/hyperlink" Target="https://ferremix.com.do/products/monomando-con-doble-salida-para-fregadero-cromo" TargetMode="External" Id="rId3262" /><Relationship Type="http://schemas.openxmlformats.org/officeDocument/2006/relationships/hyperlink" Target="https://ochoa.com.do/producto/mezcladora-cocina-manguera-extra-dor-01162718" TargetMode="External" Id="rId3263" /><Relationship Type="http://schemas.openxmlformats.org/officeDocument/2006/relationships/hyperlink" Target="https://ferremix.com.do/products/mezcladora-de-fregadero-monomando-con-manguera-extraible-cromada-de-laton-foset-element" TargetMode="External" Id="rId3264" /><Relationship Type="http://schemas.openxmlformats.org/officeDocument/2006/relationships/hyperlink" Target="https://ochoa.com.do/producto/mezcladora-monomado-p-freg-01162722" TargetMode="External" Id="rId3265" /><Relationship Type="http://schemas.openxmlformats.org/officeDocument/2006/relationships/hyperlink" Target="https://cerarte.com.do/tienda/producto/mezcladora-pfregadero-concetto-new?variant=002250%20%3A%20%20%3A%20%20%3A%20CROMO%20%3A%20GROHE" TargetMode="External" Id="rId3266" /><Relationship Type="http://schemas.openxmlformats.org/officeDocument/2006/relationships/hyperlink" Target="https://ochoa.com.do/producto/mezcladora-para-lavamanos-01162549" TargetMode="External" Id="rId3267" /><Relationship Type="http://schemas.openxmlformats.org/officeDocument/2006/relationships/hyperlink" Target="https://ochoa.com.do/producto/mezclador-p-fregadero-klp-cr-01162612" TargetMode="External" Id="rId3268" /><Relationship Type="http://schemas.openxmlformats.org/officeDocument/2006/relationships/hyperlink" Target="https://cerarte.com.do/tienda/producto/mezcladora-pcocina-doc?variant=005238%20%3A%20%20%3A%20%20%3A%20CROMO%20RO%20%3A%20DOCOL" TargetMode="External" Id="rId3269" /><Relationship Type="http://schemas.openxmlformats.org/officeDocument/2006/relationships/hyperlink" Target="https://tienda.laiberica.com.do/product/mezcladora-ares-cromo-fregadero-maneral-extraible/" TargetMode="External" Id="rId3270" /><Relationship Type="http://schemas.openxmlformats.org/officeDocument/2006/relationships/hyperlink" Target="https://tienda.laiberica.com.do/product/mezcladora-ares-black-inox-fregadero/" TargetMode="External" Id="rId3271" /><Relationship Type="http://schemas.openxmlformats.org/officeDocument/2006/relationships/hyperlink" Target="https://tienda.laiberica.com.do/product/mezcladora-genebre-fregadero-maneral-extraible-negro-mate/" TargetMode="External" Id="rId3272" /><Relationship Type="http://schemas.openxmlformats.org/officeDocument/2006/relationships/hyperlink" Target="https://ochoa.com.do/producto/monomando-para-fregadero-01160161" TargetMode="External" Id="rId3273" /><Relationship Type="http://schemas.openxmlformats.org/officeDocument/2006/relationships/hyperlink" Target="https://ochoa.com.do/producto/monomando-para-fregadero-01160344" TargetMode="External" Id="rId3274" /><Relationship Type="http://schemas.openxmlformats.org/officeDocument/2006/relationships/hyperlink" Target="https://cerarte.com.do/tienda/producto/mezcladora-pfregadero-spray-eurosmart?variant=009224%20%3A%20%20%3A%20%20%3A%20CROMO%20%3A%20GROHE" TargetMode="External" Id="rId3275" /><Relationship Type="http://schemas.openxmlformats.org/officeDocument/2006/relationships/hyperlink" Target="https://ochoa.com.do/producto/monomando-p-fregadero-nuva-cr-01160286" TargetMode="External" Id="rId3276" /><Relationship Type="http://schemas.openxmlformats.org/officeDocument/2006/relationships/hyperlink" Target="https://tienda.laiberica.com.do/product/mezcladora-cuadro-cromo-fregadero-maneral-extrable/" TargetMode="External" Id="rId3277" /><Relationship Type="http://schemas.openxmlformats.org/officeDocument/2006/relationships/hyperlink" Target="https://cerarte.com.do/tienda/producto/mezcladora-pfregadero-bella?variant=011868%20%3A%20%20%3A%20%20%3A%20GRAPHITE%20%3A%20AQUALIA" TargetMode="External" Id="rId3278" /><Relationship Type="http://schemas.openxmlformats.org/officeDocument/2006/relationships/hyperlink" Target="https://tienda.laiberica.com.do/product/mezcladora-new-regent-fregadero-bronce-mate/" TargetMode="External" Id="rId3279" /><Relationship Type="http://schemas.openxmlformats.org/officeDocument/2006/relationships/hyperlink" Target="https://ochoa.com.do/producto/monomando-fregadero-eb-01071578" TargetMode="External" Id="rId3280" /><Relationship Type="http://schemas.openxmlformats.org/officeDocument/2006/relationships/hyperlink" Target="https://ferremix.com.do/products/monomando-para-fregadero-semi-profesional" TargetMode="External" Id="rId3281" /><Relationship Type="http://schemas.openxmlformats.org/officeDocument/2006/relationships/hyperlink" Target="https://tienda.laiberica.com.do/product/mezcladora-fo-937-black-cromo-fregadero/" TargetMode="External" Id="rId3282" /><Relationship Type="http://schemas.openxmlformats.org/officeDocument/2006/relationships/hyperlink" Target="https://tienda.laiberica.com.do/product/mezcladora-fo-937-yellow-cromo-fregadero/" TargetMode="External" Id="rId3283" /><Relationship Type="http://schemas.openxmlformats.org/officeDocument/2006/relationships/hyperlink" Target="https://carabela.do/products/griferia-de-cocina-vulcano-ducha-extraible" TargetMode="External" Id="rId3284" /><Relationship Type="http://schemas.openxmlformats.org/officeDocument/2006/relationships/hyperlink" Target="https://carabela.do/products/monomando-para-fregadero-f2000-alto-cromo" TargetMode="External" Id="rId3285" /><Relationship Type="http://schemas.openxmlformats.org/officeDocument/2006/relationships/hyperlink" Target="https://cerarte.com.do/tienda/producto/mezcladora-pfregadero-eurocube?variant=002256%20%3A%20%20%3A%20%20%3A%20CROMO%20%3A%20GROHE" TargetMode="External" Id="rId3286" /><Relationship Type="http://schemas.openxmlformats.org/officeDocument/2006/relationships/hyperlink" Target="https://tienda.laiberica.com.do/product/mezcladora-ares-fregadero/" TargetMode="External" Id="rId3287" /><Relationship Type="http://schemas.openxmlformats.org/officeDocument/2006/relationships/hyperlink" Target="https://ochoa.com.do/producto/mezcladora-cocina-c-c-desplegable-01162768" TargetMode="External" Id="rId3288" /><Relationship Type="http://schemas.openxmlformats.org/officeDocument/2006/relationships/hyperlink" Target="https://ochoa.com.do/producto/monomando-retractil-fregadero-cromo-01160239" TargetMode="External" Id="rId3289" /><Relationship Type="http://schemas.openxmlformats.org/officeDocument/2006/relationships/hyperlink" Target="https://carabela.do/products/griferia-round-fregadero-acabado-cromo" TargetMode="External" Id="rId3290" /><Relationship Type="http://schemas.openxmlformats.org/officeDocument/2006/relationships/hyperlink" Target="https://tienda.laiberica.com.do/product/mezcladora-icon-ic-915-cromo-fregadero/" TargetMode="External" Id="rId3291" /><Relationship Type="http://schemas.openxmlformats.org/officeDocument/2006/relationships/hyperlink" Target="https://cerarte.com.do/tienda/producto/mezcladora-pcocina-docol-choice?variant=011551%20%3A%20%20%3A%20%20%3A%20CROMO%20%3A%20DOCOL" TargetMode="External" Id="rId3292" /><Relationship Type="http://schemas.openxmlformats.org/officeDocument/2006/relationships/hyperlink" Target="https://tienda.laiberica.com.do/product/mezcladora-l90-cr-fregadero/" TargetMode="External" Id="rId3293" /><Relationship Type="http://schemas.openxmlformats.org/officeDocument/2006/relationships/hyperlink" Target="https://carabela.do/products/griferia-de-cocina-2-jets-drako-con-cano-giratorio" TargetMode="External" Id="rId3294" /><Relationship Type="http://schemas.openxmlformats.org/officeDocument/2006/relationships/hyperlink" Target="https://cerarte.com.do/tienda/producto/mezcladora-pcocina-doc?variant=005238%20%3A%20%20%3A%20%20%3A%20CROMO%20NE%20%3A%20DOCOL" TargetMode="External" Id="rId3295" /><Relationship Type="http://schemas.openxmlformats.org/officeDocument/2006/relationships/hyperlink" Target="https://tienda.laiberica.com.do/product/mezcladora-compact-cuadro-pro-cr-fregadero/" TargetMode="External" Id="rId3296" /><Relationship Type="http://schemas.openxmlformats.org/officeDocument/2006/relationships/hyperlink" Target="https://ochoa.com.do/producto/mezcladora-para-fregadero-01162542" TargetMode="External" Id="rId3297" /><Relationship Type="http://schemas.openxmlformats.org/officeDocument/2006/relationships/hyperlink" Target="https://tienda.laiberica.com.do/product/mezcladora-kobe-pro-cromo-fregadero/" TargetMode="External" Id="rId3298" /><Relationship Type="http://schemas.openxmlformats.org/officeDocument/2006/relationships/hyperlink" Target="https://cerarte.com.do/tienda/producto/mezcladora-pfregadero-essence-new?variant=002255%20%3A%20%20%3A%20%20%3A%20CROMO%20%3A%20GROHE" TargetMode="External" Id="rId3299" /><Relationship Type="http://schemas.openxmlformats.org/officeDocument/2006/relationships/hyperlink" Target="https://carabela.do/products/griferia-de-fregadero-arquitect" TargetMode="External" Id="rId3300" /><Relationship Type="http://schemas.openxmlformats.org/officeDocument/2006/relationships/hyperlink" Target="https://ochoa.com.do/producto/monomando-p-freg-adara-retractil-2chorr-01162732" TargetMode="External" Id="rId3301" /><Relationship Type="http://schemas.openxmlformats.org/officeDocument/2006/relationships/hyperlink" Target="https://cerarte.com.do/tienda/producto/mezcladora-pcocina-doc-2?variant=011552%20%3A%20%20%3A%20%20%3A%20COBRE%20BRUSH%20%2FA%20%3A%20DOCOL" TargetMode="External" Id="rId3302" /><Relationship Type="http://schemas.openxmlformats.org/officeDocument/2006/relationships/hyperlink" Target="https://cerarte.com.do/tienda/producto/mezcladora-pfregadero-essence-smartcontrol?variant=007420%20%3A%20%20%3A%20%20%3A%20CROMO%20%3A%20GROHE" TargetMode="External" Id="rId3303" /><Relationship Type="http://schemas.openxmlformats.org/officeDocument/2006/relationships/hyperlink" Target="https://cerarte.com.do/tienda/producto/mezcladora-pcocina-doc-2?variant=011552%20%3A%20%20%3A%20%20%3A%20COBRE%20BRUSH%2FN%20%3A%20DOCOL" TargetMode="External" Id="rId3304" /><Relationship Type="http://schemas.openxmlformats.org/officeDocument/2006/relationships/hyperlink" Target="https://cerarte.com.do/tienda/producto/mezcladora-pcocina-cducha-dmano-bistro-tech?variant=011550%20%3A%20%20%3A%20%20%3A%20CROMO%20%3A%20DOCOL" TargetMode="External" Id="rId3305" /><Relationship Type="http://schemas.openxmlformats.org/officeDocument/2006/relationships/hyperlink" Target="https://ochoa.com.do/producto/grifo-de-pared-para-cocina-c-brazo-01162760" TargetMode="External" Id="rId3306" /><Relationship Type="http://schemas.openxmlformats.org/officeDocument/2006/relationships/hyperlink" Target="https://cerarte.com.do/tienda/producto/mezcladora-pcocina-doc-2?variant=011552%20%3A%20%20%3A%20%20%3A%20GRAFITO%20BRUSH%2FN%20%3A%20DOCOL" TargetMode="External" Id="rId3307" /><Relationship Type="http://schemas.openxmlformats.org/officeDocument/2006/relationships/hyperlink" Target="https://cerarte.com.do/tienda/producto/mezcladora-pcocina-cextraible-mangiare-tech?variant=011553%20%3A%20%20%3A%20%20%3A%20CROMO%20%3A%20DOCOL" TargetMode="External" Id="rId3308" /><Relationship Type="http://schemas.openxmlformats.org/officeDocument/2006/relationships/hyperlink" Target="https://ochoa.com.do/producto/mezcladora-cocina-c-c-desplegable-01162764" TargetMode="External" Id="rId3309" /><Relationship Type="http://schemas.openxmlformats.org/officeDocument/2006/relationships/hyperlink" Target="https://cerarte.com.do/tienda/producto/mezcladora-pfregadero-essence-new?variant=002255%20%3A%20%20%3A%20%20%3A%20BR%20COOL%20SUNRISE%20%3A%20GROHE" TargetMode="External" Id="rId3310" /><Relationship Type="http://schemas.openxmlformats.org/officeDocument/2006/relationships/hyperlink" Target="https://cerarte.com.do/tienda/producto/mezcladora-pfregadero-essence-new?variant=002255%20%3A%20%20%3A%20%20%3A%20BR%20HARD%20GRAPHIT%20%3A%20GROHE" TargetMode="External" Id="rId3311" /><Relationship Type="http://schemas.openxmlformats.org/officeDocument/2006/relationships/hyperlink" Target="https://cerarte.com.do/tienda/producto/mezcladora-pcocina-eurocube?variant=002241%20%3A%20%20%3A%20%20%3A%20CROMO%20%3A%20GROHE" TargetMode="External" Id="rId3312" /><Relationship Type="http://schemas.openxmlformats.org/officeDocument/2006/relationships/hyperlink" Target="https://cerarte.com.do/tienda/producto/mezcladora-pfregadero-essence-new?variant=002255%20%3A%20%20%3A%20%20%3A%20BR%20WARM%20SUNSET%20%3A%20GROHE" TargetMode="External" Id="rId3313" /><Relationship Type="http://schemas.openxmlformats.org/officeDocument/2006/relationships/hyperlink" Target="https://ochoa.com.do/producto/monomando-fregadero-gourmet-salida-flex-01160343" TargetMode="External" Id="rId3314" /><Relationship Type="http://schemas.openxmlformats.org/officeDocument/2006/relationships/hyperlink" Target="https://ochoa.com.do/producto/grifo-de-pared-para-cocina-c-brazo-01162761" TargetMode="External" Id="rId3315" /><Relationship Type="http://schemas.openxmlformats.org/officeDocument/2006/relationships/hyperlink" Target="https://ochoa.com.do/producto/monomando-fregadero-gourmet-twin-01162579" TargetMode="External" Id="rId3316" /><Relationship Type="http://schemas.openxmlformats.org/officeDocument/2006/relationships/hyperlink" Target="https://ochoa.com.do/producto/grifo-de-pared-para-cocina-c-brazo-01162763" TargetMode="External" Id="rId3317" /><Relationship Type="http://schemas.openxmlformats.org/officeDocument/2006/relationships/hyperlink" Target="https://ochoa.com.do/producto/grifo-de-pared-para-cocina-c-brazo-01162762" TargetMode="External" Id="rId3318" /><Relationship Type="http://schemas.openxmlformats.org/officeDocument/2006/relationships/hyperlink" Target="https://ochoa.com.do/producto/mezcladora-cocina-c-c-desplegable-01162765" TargetMode="External" Id="rId3319" /><Relationship Type="http://schemas.openxmlformats.org/officeDocument/2006/relationships/hyperlink" Target="https://carabela.do/products/monomando-para-fregadero-omega-plus-gun-metal" TargetMode="External" Id="rId3320" /><Relationship Type="http://schemas.openxmlformats.org/officeDocument/2006/relationships/hyperlink" Target="https://tienda.laiberica.com.do/product/mezcladora-inox-fregadero/" TargetMode="External" Id="rId3321" /><Relationship Type="http://schemas.openxmlformats.org/officeDocument/2006/relationships/hyperlink" Target="https://cerarte.com.do/tienda/producto/mezcladora-pcocina-eurocube?variant=002241%20%3A%20%20%3A%20%20%3A%20SUPERSTEEL%20%3A%20GROHE" TargetMode="External" Id="rId3322" /><Relationship Type="http://schemas.openxmlformats.org/officeDocument/2006/relationships/hyperlink" Target="https://carabela.do/products/griferia-para-fregadero-omega-copper" TargetMode="External" Id="rId3323" /><Relationship Type="http://schemas.openxmlformats.org/officeDocument/2006/relationships/hyperlink" Target="https://carabela.do/products/monomando-para-fregadero-play-cromo" TargetMode="External" Id="rId3324" /><Relationship Type="http://schemas.openxmlformats.org/officeDocument/2006/relationships/hyperlink" Target="https://carabela.do/products/griferia-fregadero-bold-i-negro-mate" TargetMode="External" Id="rId3325" /><Relationship Type="http://schemas.openxmlformats.org/officeDocument/2006/relationships/hyperlink" Target="https://ochoa.com.do/producto/llave-elect-con-sensor-de-baterias-01230378" TargetMode="External" Id="rId3326" /><Relationship Type="http://schemas.openxmlformats.org/officeDocument/2006/relationships/hyperlink" Target="https://ochoa.com.do/producto/mezcladora-cocina-con-sensor-01162766" TargetMode="External" Id="rId3327" /><Relationship Type="http://schemas.openxmlformats.org/officeDocument/2006/relationships/hyperlink" Target="https://ochoa.com.do/producto/mezcladora-cocina-con-sensor-01162767" TargetMode="External" Id="rId3328" /><Relationship Type="http://schemas.openxmlformats.org/officeDocument/2006/relationships/hyperlink" Target="https://ochoa.com.do/producto/llave-p-empotrar-tipo-nibco-01020143" TargetMode="External" Id="rId3329" /><Relationship Type="http://schemas.openxmlformats.org/officeDocument/2006/relationships/hyperlink" Target="https://ochoa.com.do/producto/llave-para-empotrar-01020057" TargetMode="External" Id="rId3330" /><Relationship Type="http://schemas.openxmlformats.org/officeDocument/2006/relationships/hyperlink" Target="https://ferreteriacima.com.do/products/llave-bano-empotrar-1-2-puno-a" TargetMode="External" Id="rId3331" /><Relationship Type="http://schemas.openxmlformats.org/officeDocument/2006/relationships/hyperlink" Target="https://carabela.do/products/griferia-de-bano-nk-concept-1" TargetMode="External" Id="rId3332" /><Relationship Type="http://schemas.openxmlformats.org/officeDocument/2006/relationships/hyperlink" Target="https://ferremix.com.do/products/mezcladora-para-fregadera-metal-tipo-sayco" TargetMode="External" Id="rId3333" /><Relationship Type="http://schemas.openxmlformats.org/officeDocument/2006/relationships/hyperlink" Target="https://ochoa.com.do/producto/llave-empotrar-secilla-t-sayco-01021168" TargetMode="External" Id="rId3334" /><Relationship Type="http://schemas.openxmlformats.org/officeDocument/2006/relationships/hyperlink" Target="https://catalogo.bellon.com.do/" TargetMode="External" Id="rId3335" /><Relationship Type="http://schemas.openxmlformats.org/officeDocument/2006/relationships/hyperlink" Target="https://catalogo.bellon.com.do/" TargetMode="External" Id="rId3336" /><Relationship Type="http://schemas.openxmlformats.org/officeDocument/2006/relationships/hyperlink" Target="https://catalogo.bellon.com.do/" TargetMode="External" Id="rId3337" /><Relationship Type="http://schemas.openxmlformats.org/officeDocument/2006/relationships/hyperlink" Target="https://ferremix.com.do/products/monomando-de-empotrar-para-regadera" TargetMode="External" Id="rId3338" /><Relationship Type="http://schemas.openxmlformats.org/officeDocument/2006/relationships/hyperlink" Target="https://ochoa.com.do/producto/mezcladora-mono-ducha-01021477" TargetMode="External" Id="rId3339" /><Relationship Type="http://schemas.openxmlformats.org/officeDocument/2006/relationships/hyperlink" Target="https://catalogo.bellon.com.do/" TargetMode="External" Id="rId3340" /><Relationship Type="http://schemas.openxmlformats.org/officeDocument/2006/relationships/hyperlink" Target="https://ferremix.com.do/products/monomando-de-empotrar-para-regadera-cpvc-1-2" TargetMode="External" Id="rId3341" /><Relationship Type="http://schemas.openxmlformats.org/officeDocument/2006/relationships/hyperlink" Target="https://ochoa.com.do/producto/mezcladora-mono-p-ducha-01021654" TargetMode="External" Id="rId3342" /><Relationship Type="http://schemas.openxmlformats.org/officeDocument/2006/relationships/hyperlink" Target="https://ochoa.com.do/producto/llave-para-empotrar-01021660" TargetMode="External" Id="rId3343" /><Relationship Type="http://schemas.openxmlformats.org/officeDocument/2006/relationships/hyperlink" Target="https://catalogo.bellon.com.do/" TargetMode="External" Id="rId3344" /><Relationship Type="http://schemas.openxmlformats.org/officeDocument/2006/relationships/hyperlink" Target="https://ochoa.com.do/producto/mezcladora-mono-fregadero-cantabria-01162615" TargetMode="External" Id="rId3345" /><Relationship Type="http://schemas.openxmlformats.org/officeDocument/2006/relationships/hyperlink" Target="https://ferreteriacima.com.do/products/mezcladora-ducha-mono-sm-0202" TargetMode="External" Id="rId3346" /><Relationship Type="http://schemas.openxmlformats.org/officeDocument/2006/relationships/hyperlink" Target="https://ochoa.com.do/producto/mezcladora-mono-p-ducha-cali-01021756" TargetMode="External" Id="rId3347" /><Relationship Type="http://schemas.openxmlformats.org/officeDocument/2006/relationships/hyperlink" Target="https://ochoa.com.do/producto/mezcladora-p-banera-monomando-01021671" TargetMode="External" Id="rId3348" /><Relationship Type="http://schemas.openxmlformats.org/officeDocument/2006/relationships/hyperlink" Target="https://ochoa.com.do/producto/mezc-doble-p-banera-01020025" TargetMode="External" Id="rId3349" /><Relationship Type="http://schemas.openxmlformats.org/officeDocument/2006/relationships/hyperlink" Target="https://ochoa.com.do/producto/mezcladora-mono-p-ducha-parma-cromo-01021770" TargetMode="External" Id="rId3350" /><Relationship Type="http://schemas.openxmlformats.org/officeDocument/2006/relationships/hyperlink" Target="https://ferremix.com.do/products/monomando-para-regadera" TargetMode="External" Id="rId3351" /><Relationship Type="http://schemas.openxmlformats.org/officeDocument/2006/relationships/hyperlink" Target="https://tienda.laiberica.com.do/product/mezcladora-aqua-bao-ducha-cromo/" TargetMode="External" Id="rId3352" /><Relationship Type="http://schemas.openxmlformats.org/officeDocument/2006/relationships/hyperlink" Target="https://ochoa.com.do/producto/mezcl-monoblock-p-bano-antigona-cromo-01020853" TargetMode="External" Id="rId3353" /><Relationship Type="http://schemas.openxmlformats.org/officeDocument/2006/relationships/hyperlink" Target="https://ochoa.com.do/producto/mezcladora-mono-ducha-01021655" TargetMode="External" Id="rId3354" /><Relationship Type="http://schemas.openxmlformats.org/officeDocument/2006/relationships/hyperlink" Target="https://ochoa.com.do/producto/mezcladora-para-ducha-quartz-01021532" TargetMode="External" Id="rId3355" /><Relationship Type="http://schemas.openxmlformats.org/officeDocument/2006/relationships/hyperlink" Target="https://ochoa.com.do/producto/mezcladora-para-ducha-roma-01021560" TargetMode="External" Id="rId3356" /><Relationship Type="http://schemas.openxmlformats.org/officeDocument/2006/relationships/hyperlink" Target="https://ochoa.com.do/producto/mezcladora-p-ducha-barcelona-w-01021569" TargetMode="External" Id="rId3357" /><Relationship Type="http://schemas.openxmlformats.org/officeDocument/2006/relationships/hyperlink" Target="https://ochoa.com.do/producto/mezcladora-mono-ducha-01021653" TargetMode="External" Id="rId3358" /><Relationship Type="http://schemas.openxmlformats.org/officeDocument/2006/relationships/hyperlink" Target="https://ferreteriacima.com.do/products/mezcladora-ducha-mono-em-16010" TargetMode="External" Id="rId3359" /><Relationship Type="http://schemas.openxmlformats.org/officeDocument/2006/relationships/hyperlink" Target="https://cerarte.com.do/tienda/producto/mezcladora-dducha-expuesta-bauloop-sustituto-007229?variant=000682%20%3A%20%20%3A%20%20%3A%20CROMO%20%3A%20GROHE" TargetMode="External" Id="rId3360" /><Relationship Type="http://schemas.openxmlformats.org/officeDocument/2006/relationships/hyperlink" Target="https://ferremix.com.do/products/monomando-para-ducha-t49435" TargetMode="External" Id="rId3361" /><Relationship Type="http://schemas.openxmlformats.org/officeDocument/2006/relationships/hyperlink" Target="https://ferreteriacima.com.do/products/llave-bano-empotrar-1-2-10497n" TargetMode="External" Id="rId3362" /><Relationship Type="http://schemas.openxmlformats.org/officeDocument/2006/relationships/hyperlink" Target="https://ferremix.com.do/products/monomando-para-regadera-negro" TargetMode="External" Id="rId3363" /><Relationship Type="http://schemas.openxmlformats.org/officeDocument/2006/relationships/hyperlink" Target="https://ochoa.com.do/producto/mezcladora-mono-p-ducha-parma-black-01021769" TargetMode="External" Id="rId3364" /><Relationship Type="http://schemas.openxmlformats.org/officeDocument/2006/relationships/hyperlink" Target="https://cerarte.com.do/tienda/producto/mezcladora-dducha-empotrado-cdiverter-liverpool?variant=000668%20%3A%20%20%3A%20%20%3A%20CROMO%20%3A%20AQUALIA" TargetMode="External" Id="rId3365" /><Relationship Type="http://schemas.openxmlformats.org/officeDocument/2006/relationships/hyperlink" Target="https://cerarte.com.do/tienda/producto/mezcladora-pducha-aveiro?variant=007570%20%3A%20%20%3A%20%20%3A%20CROMO%20%3A%20AQUALIA" TargetMode="External" Id="rId3366" /><Relationship Type="http://schemas.openxmlformats.org/officeDocument/2006/relationships/hyperlink" Target="https://ochoa.com.do/producto/mezcladora-para-ducha-bastia-01021564" TargetMode="External" Id="rId3367" /><Relationship Type="http://schemas.openxmlformats.org/officeDocument/2006/relationships/hyperlink" Target="https://ochoa.com.do/producto/mezcladora-mono-ducha-c-salida-01021719" TargetMode="External" Id="rId3368" /><Relationship Type="http://schemas.openxmlformats.org/officeDocument/2006/relationships/hyperlink" Target="https://ferreteriacima.com.do/products/mezcladora-ducha-mono-em-16011" TargetMode="External" Id="rId3369" /><Relationship Type="http://schemas.openxmlformats.org/officeDocument/2006/relationships/hyperlink" Target="https://ochoa.com.do/producto/mezcladora-mono-ducha-01021652" TargetMode="External" Id="rId3370" /><Relationship Type="http://schemas.openxmlformats.org/officeDocument/2006/relationships/hyperlink" Target="https://ochoa.com.do/producto/mezcladora-mono-ducha-bari-01021583" TargetMode="External" Id="rId3371" /><Relationship Type="http://schemas.openxmlformats.org/officeDocument/2006/relationships/hyperlink" Target="https://ferremix.com.do/products/monomando-para-regadera-negro-1" TargetMode="External" Id="rId3372" /><Relationship Type="http://schemas.openxmlformats.org/officeDocument/2006/relationships/hyperlink" Target="https://ochoa.com.do/producto/mezcl-mono-dcuha-bruselas-35-01021504" TargetMode="External" Id="rId3373" /><Relationship Type="http://schemas.openxmlformats.org/officeDocument/2006/relationships/hyperlink" Target="https://ochoa.com.do/producto/mezcladora-p-banera-monomando-01021703" TargetMode="External" Id="rId3374" /><Relationship Type="http://schemas.openxmlformats.org/officeDocument/2006/relationships/hyperlink" Target="https://ochoa.com.do/producto/mezcladora-p-ducha-mono-01021651" TargetMode="External" Id="rId3375" /><Relationship Type="http://schemas.openxmlformats.org/officeDocument/2006/relationships/hyperlink" Target="https://ferreteriacima.com.do/products/mezcladora-ducha-mono-gri-81" TargetMode="External" Id="rId3376" /><Relationship Type="http://schemas.openxmlformats.org/officeDocument/2006/relationships/hyperlink" Target="https://ochoa.com.do/producto/mezcladora-p-ducha-sus-304-01021800" TargetMode="External" Id="rId3377" /><Relationship Type="http://schemas.openxmlformats.org/officeDocument/2006/relationships/hyperlink" Target="https://tienda.laiberica.com.do/product/mezcladora-manacor-bano-ducha-cr-s-set-de-ducha/" TargetMode="External" Id="rId3378" /><Relationship Type="http://schemas.openxmlformats.org/officeDocument/2006/relationships/hyperlink" Target="https://ochoa.com.do/producto/mezcla-mono-ducha-s-salida-capri-35-01021657" TargetMode="External" Id="rId3379" /><Relationship Type="http://schemas.openxmlformats.org/officeDocument/2006/relationships/hyperlink" Target="https://ochoa.com.do/producto/mezcladora-empotrar-ind-reg-clasica-cr-01021523" TargetMode="External" Id="rId3380" /><Relationship Type="http://schemas.openxmlformats.org/officeDocument/2006/relationships/hyperlink" Target="https://ferreteriacima.com.do/products/mezcladora-ducha-mono-gri-78" TargetMode="External" Id="rId3381" /><Relationship Type="http://schemas.openxmlformats.org/officeDocument/2006/relationships/hyperlink" Target="https://ochoa.com.do/producto/mezcladora-mono-ducha-c-salida-01021704" TargetMode="External" Id="rId3382" /><Relationship Type="http://schemas.openxmlformats.org/officeDocument/2006/relationships/hyperlink" Target="https://ferreteriacima.com.do/products/mezcladora-ducha-mono-gri-82" TargetMode="External" Id="rId3383" /><Relationship Type="http://schemas.openxmlformats.org/officeDocument/2006/relationships/hyperlink" Target="https://ochoa.com.do/producto/mezc-mono-ducha-c-salida-d3001-fh02-h10-01021076" TargetMode="External" Id="rId3384" /><Relationship Type="http://schemas.openxmlformats.org/officeDocument/2006/relationships/hyperlink" Target="https://ferremix.com.do/products/monomando-para-regadera-satin" TargetMode="External" Id="rId3385" /><Relationship Type="http://schemas.openxmlformats.org/officeDocument/2006/relationships/hyperlink" Target="https://carabela.do/products/ducha-urban-exterior-cromo" TargetMode="External" Id="rId3386" /><Relationship Type="http://schemas.openxmlformats.org/officeDocument/2006/relationships/hyperlink" Target="https://ochoa.com.do/producto/mezcladora-mono-p-ducha-malaga-cromo-01021771" TargetMode="External" Id="rId3387" /><Relationship Type="http://schemas.openxmlformats.org/officeDocument/2006/relationships/hyperlink" Target="https://cerarte.com.do/tienda/producto/mezcladora-dducha-acero-inox-viseu?variant=007648%20%3A%20%20%3A%20%20%3A%20ACERO%20SATINADO%20%3A%20AQUALIA" TargetMode="External" Id="rId3388" /><Relationship Type="http://schemas.openxmlformats.org/officeDocument/2006/relationships/hyperlink" Target="https://ochoa.com.do/producto/mezcl-mono-ducha-versus-plus-01021496" TargetMode="External" Id="rId3389" /><Relationship Type="http://schemas.openxmlformats.org/officeDocument/2006/relationships/hyperlink" Target="https://tienda.laiberica.com.do/product/mezcladora-alaior-ducha-cromo-sin-accesorios-de-ducha/" TargetMode="External" Id="rId3390" /><Relationship Type="http://schemas.openxmlformats.org/officeDocument/2006/relationships/hyperlink" Target="https://cerarte.com.do/tienda/producto/mezcladora-dducha-acero-inox-viseu?variant=007648%20%3A%20%20%3A%20%20%3A%20CROMO%20%3A%20AQUALIA" TargetMode="External" Id="rId3391" /><Relationship Type="http://schemas.openxmlformats.org/officeDocument/2006/relationships/hyperlink" Target="https://carabela.do/products/griferia-urban-3" TargetMode="External" Id="rId3392" /><Relationship Type="http://schemas.openxmlformats.org/officeDocument/2006/relationships/hyperlink" Target="https://ochoa.com.do/producto/mezcl-mono-ducha-versus-01021497" TargetMode="External" Id="rId3393" /><Relationship Type="http://schemas.openxmlformats.org/officeDocument/2006/relationships/hyperlink" Target="https://ochoa.com.do/producto/mezcladora-mono-p-ducha-torino-cromo-01021782" TargetMode="External" Id="rId3394" /><Relationship Type="http://schemas.openxmlformats.org/officeDocument/2006/relationships/hyperlink" Target="https://cerarte.com.do/tienda/producto/mezcladora-dducha-empotrada-viseu?variant=008556%20%3A%20%20%3A%20%20%3A%20ACERO%20INOXIDABL%20%3A%20AQUALIA" TargetMode="External" Id="rId3395" /><Relationship Type="http://schemas.openxmlformats.org/officeDocument/2006/relationships/hyperlink" Target="https://ferreteriacima.com.do/products/mezcladora-ducha-m-gri-76" TargetMode="External" Id="rId3396" /><Relationship Type="http://schemas.openxmlformats.org/officeDocument/2006/relationships/hyperlink" Target="https://ochoa.com.do/producto/mezcladora-mono-ducha-cromo-01021718" TargetMode="External" Id="rId3397" /><Relationship Type="http://schemas.openxmlformats.org/officeDocument/2006/relationships/hyperlink" Target="https://catalogo.bellon.com.do/" TargetMode="External" Id="rId3398" /><Relationship Type="http://schemas.openxmlformats.org/officeDocument/2006/relationships/hyperlink" Target="https://ferreteriacima.com.do/products/mezcladora-ducha-mono-inox" TargetMode="External" Id="rId3399" /><Relationship Type="http://schemas.openxmlformats.org/officeDocument/2006/relationships/hyperlink" Target="https://ochoa.com.do/producto/mezcladora-para-ducha-mallorca-01021561" TargetMode="External" Id="rId3400" /><Relationship Type="http://schemas.openxmlformats.org/officeDocument/2006/relationships/hyperlink" Target="https://ochoa.com.do/producto/mezcladora-mono-p-ducha-torino-black-01021774" TargetMode="External" Id="rId3401" /><Relationship Type="http://schemas.openxmlformats.org/officeDocument/2006/relationships/hyperlink" Target="https://ferreteriacima.com.do/products/mezcladora-ducha-mono-gri-79" TargetMode="External" Id="rId3402" /><Relationship Type="http://schemas.openxmlformats.org/officeDocument/2006/relationships/hyperlink" Target="https://ochoa.com.do/producto/mezcl-p-ducha-barcelona-01021558" TargetMode="External" Id="rId3403" /><Relationship Type="http://schemas.openxmlformats.org/officeDocument/2006/relationships/hyperlink" Target="https://ochoa.com.do/producto/mezcl-p-bano-doble-t-sayco-01021167" TargetMode="External" Id="rId3404" /><Relationship Type="http://schemas.openxmlformats.org/officeDocument/2006/relationships/hyperlink" Target="https://ochoa.com.do/producto/mezcla-mono-ducha-c-salida-capri-35-01021658" TargetMode="External" Id="rId3405" /><Relationship Type="http://schemas.openxmlformats.org/officeDocument/2006/relationships/hyperlink" Target="https://ochoa.com.do/producto/mezcladora-mono-ducha-01021667" TargetMode="External" Id="rId3406" /><Relationship Type="http://schemas.openxmlformats.org/officeDocument/2006/relationships/hyperlink" Target="https://ferreteriacima.com.do/products/mezcladora-ducha-m-gri-77" TargetMode="External" Id="rId3407" /><Relationship Type="http://schemas.openxmlformats.org/officeDocument/2006/relationships/hyperlink" Target="https://ochoa.com.do/producto/mezcladora-mono-ducha-davos-40-01021548" TargetMode="External" Id="rId3408" /><Relationship Type="http://schemas.openxmlformats.org/officeDocument/2006/relationships/hyperlink" Target="https://ochoa.com.do/producto/mezcladora-mono-bano-ducha-01021717" TargetMode="External" Id="rId3409" /><Relationship Type="http://schemas.openxmlformats.org/officeDocument/2006/relationships/hyperlink" Target="https://ochoa.com.do/producto/mezcl-mono-ducha-acc-cromo-01021740" TargetMode="External" Id="rId3410" /><Relationship Type="http://schemas.openxmlformats.org/officeDocument/2006/relationships/hyperlink" Target="https://catalogo.bellon.com.do/" TargetMode="External" Id="rId3411" /><Relationship Type="http://schemas.openxmlformats.org/officeDocument/2006/relationships/hyperlink" Target="https://catalogo.bellon.com.do/" TargetMode="External" Id="rId3412" /><Relationship Type="http://schemas.openxmlformats.org/officeDocument/2006/relationships/hyperlink" Target="https://ferremix.com.do/products/mezcladora-para-empotrar" TargetMode="External" Id="rId3413" /><Relationship Type="http://schemas.openxmlformats.org/officeDocument/2006/relationships/hyperlink" Target="https://ochoa.com.do/producto/mezcladora-mono-ducha-c-salida-cua-black-01021707" TargetMode="External" Id="rId3414" /><Relationship Type="http://schemas.openxmlformats.org/officeDocument/2006/relationships/hyperlink" Target="https://ferreteriacima.com.do/products/mezcladora-ducha-mono-gri-83" TargetMode="External" Id="rId3415" /><Relationship Type="http://schemas.openxmlformats.org/officeDocument/2006/relationships/hyperlink" Target="https://tienda.laiberica.com.do/product/mezcladora-calvia-cromo-ducha-sin-accesorio-de-ducha/" TargetMode="External" Id="rId3416" /><Relationship Type="http://schemas.openxmlformats.org/officeDocument/2006/relationships/hyperlink" Target="https://catalogo.bellon.com.do/" TargetMode="External" Id="rId3417" /><Relationship Type="http://schemas.openxmlformats.org/officeDocument/2006/relationships/hyperlink" Target="https://ferremix.com.do/products/monomando-para-ducha-pt860" TargetMode="External" Id="rId3418" /><Relationship Type="http://schemas.openxmlformats.org/officeDocument/2006/relationships/hyperlink" Target="https://ochoa.com.do/producto/mezcl-ducha-stelo-milan-gris-met-01021755" TargetMode="External" Id="rId3419" /><Relationship Type="http://schemas.openxmlformats.org/officeDocument/2006/relationships/hyperlink" Target="https://ochoa.com.do/producto/mezcl-mono-ducha-acc-matte-black-01021741" TargetMode="External" Id="rId3420" /><Relationship Type="http://schemas.openxmlformats.org/officeDocument/2006/relationships/hyperlink" Target="https://ochoa.com.do/producto/mezcl-ducha-cibeles-plus-h-01021533" TargetMode="External" Id="rId3421" /><Relationship Type="http://schemas.openxmlformats.org/officeDocument/2006/relationships/hyperlink" Target="https://ochoa.com.do/producto/mezcl-ducha-stelo-milan-cromo-01021754" TargetMode="External" Id="rId3422" /><Relationship Type="http://schemas.openxmlformats.org/officeDocument/2006/relationships/hyperlink" Target="https://ferremix.com.do/products/monomando-para-ducha-t49767-1" TargetMode="External" Id="rId3423" /><Relationship Type="http://schemas.openxmlformats.org/officeDocument/2006/relationships/hyperlink" Target="https://ochoa.com.do/producto/mezcladora-mono-ducha-c-salida-cuad-cr-01021705" TargetMode="External" Id="rId3424" /><Relationship Type="http://schemas.openxmlformats.org/officeDocument/2006/relationships/hyperlink" Target="https://catalogo.bellon.com.do/" TargetMode="External" Id="rId3425" /><Relationship Type="http://schemas.openxmlformats.org/officeDocument/2006/relationships/hyperlink" Target="https://ochoa.com.do/producto/mezcl-p-bano-triple-t-sayco-01021166" TargetMode="External" Id="rId3426" /><Relationship Type="http://schemas.openxmlformats.org/officeDocument/2006/relationships/hyperlink" Target="https://carabela.do/products/griferia-ducha-hotels" TargetMode="External" Id="rId3427" /><Relationship Type="http://schemas.openxmlformats.org/officeDocument/2006/relationships/hyperlink" Target="https://ferremix.com.do/products/monomando-para-ducha-pt860" TargetMode="External" Id="rId3428" /><Relationship Type="http://schemas.openxmlformats.org/officeDocument/2006/relationships/hyperlink" Target="https://catalogo.bellon.com.do/" TargetMode="External" Id="rId3429" /><Relationship Type="http://schemas.openxmlformats.org/officeDocument/2006/relationships/hyperlink" Target="https://cerarte.com.do/tienda/producto/mezcladora-dducha-expuesta-bauflow?variant=007228%20%3A%20%20%3A%20%20%3A%20CROMO%20%3A%20GROHE" TargetMode="External" Id="rId3430" /><Relationship Type="http://schemas.openxmlformats.org/officeDocument/2006/relationships/hyperlink" Target="https://cerarte.com.do/tienda/producto/mezcladora-pducha-espinho?variant=007573%20%3A%20%20%3A%20%20%3A%20CROMO%20%3A%20AQUALIA" TargetMode="External" Id="rId3431" /><Relationship Type="http://schemas.openxmlformats.org/officeDocument/2006/relationships/hyperlink" Target="https://ochoa.com.do/producto/monomando-duchas-sin-desviador-01021542" TargetMode="External" Id="rId3432" /><Relationship Type="http://schemas.openxmlformats.org/officeDocument/2006/relationships/hyperlink" Target="https://catalogo.bellon.com.do/" TargetMode="External" Id="rId3433" /><Relationship Type="http://schemas.openxmlformats.org/officeDocument/2006/relationships/hyperlink" Target="https://catalogo.bellon.com.do/" TargetMode="External" Id="rId3434" /><Relationship Type="http://schemas.openxmlformats.org/officeDocument/2006/relationships/hyperlink" Target="https://ochoa.com.do/producto/monomando-p-ducha-squadra-s-d-01021541" TargetMode="External" Id="rId3435" /><Relationship Type="http://schemas.openxmlformats.org/officeDocument/2006/relationships/hyperlink" Target="https://catalogo.bellon.com.do/" TargetMode="External" Id="rId3436" /><Relationship Type="http://schemas.openxmlformats.org/officeDocument/2006/relationships/hyperlink" Target="https://ochoa.com.do/producto/monomando-para-duchas-piazza-01021650" TargetMode="External" Id="rId3437" /><Relationship Type="http://schemas.openxmlformats.org/officeDocument/2006/relationships/hyperlink" Target="https://cerarte.com.do/tienda/producto/mezcladora-dducha-cdesviador-essence-new?variant=000654%20%3A%20%20%3A%20%20%3A%20CROMO%20%3A%20GROHE" TargetMode="External" Id="rId3438" /><Relationship Type="http://schemas.openxmlformats.org/officeDocument/2006/relationships/hyperlink" Target="https://cerarte.com.do/tienda/producto/mezcladora-pducha-tavira?variant=007575%20%3A%20%20%3A%20%20%3A%20CROMO%20%3A%20AQUALIA" TargetMode="External" Id="rId3439" /><Relationship Type="http://schemas.openxmlformats.org/officeDocument/2006/relationships/hyperlink" Target="https://ochoa.com.do/producto/monomando-regadera-dev-squadra-eb-01021677" TargetMode="External" Id="rId3440" /><Relationship Type="http://schemas.openxmlformats.org/officeDocument/2006/relationships/hyperlink" Target="https://ochoa.com.do/producto/monomando-regadera-sdesv-lusitania-cr-01071650" TargetMode="External" Id="rId3441" /><Relationship Type="http://schemas.openxmlformats.org/officeDocument/2006/relationships/hyperlink" Target="https://catalogo.bellon.com.do/" TargetMode="External" Id="rId3442" /><Relationship Type="http://schemas.openxmlformats.org/officeDocument/2006/relationships/hyperlink" Target="https://catalogo.bellon.com.do/" TargetMode="External" Id="rId3443" /><Relationship Type="http://schemas.openxmlformats.org/officeDocument/2006/relationships/hyperlink" Target="https://ochoa.com.do/producto/mezcl-mono-ducha-acc-brush-golden-01021742" TargetMode="External" Id="rId3444" /><Relationship Type="http://schemas.openxmlformats.org/officeDocument/2006/relationships/hyperlink" Target="https://catalogo.bellon.com.do/" TargetMode="External" Id="rId3445" /><Relationship Type="http://schemas.openxmlformats.org/officeDocument/2006/relationships/hyperlink" Target="https://ochoa.com.do/producto/mezcladora-mono-ducha-paris-35-01021607" TargetMode="External" Id="rId3446" /><Relationship Type="http://schemas.openxmlformats.org/officeDocument/2006/relationships/hyperlink" Target="https://catalogo.bellon.com.do/" TargetMode="External" Id="rId3447" /><Relationship Type="http://schemas.openxmlformats.org/officeDocument/2006/relationships/hyperlink" Target="https://ochoa.com.do/producto/mezcl-mono-ducha-brush-nikel-01021609" TargetMode="External" Id="rId3448" /><Relationship Type="http://schemas.openxmlformats.org/officeDocument/2006/relationships/hyperlink" Target="https://tienda.laiberica.com.do/product/mezcladora-inca-cromo-bao-ducha/" TargetMode="External" Id="rId3449" /><Relationship Type="http://schemas.openxmlformats.org/officeDocument/2006/relationships/hyperlink" Target="https://ochoa.com.do/producto/monomando-de-regadera-maxima-01021571" TargetMode="External" Id="rId3450" /><Relationship Type="http://schemas.openxmlformats.org/officeDocument/2006/relationships/hyperlink" Target="https://ferreteriacima.com.do/products/mezcladora-ducha-mono-34042" TargetMode="External" Id="rId3451" /><Relationship Type="http://schemas.openxmlformats.org/officeDocument/2006/relationships/hyperlink" Target="https://ochoa.com.do/producto/monomando-p-ducha-century-c-d-01021543" TargetMode="External" Id="rId3452" /><Relationship Type="http://schemas.openxmlformats.org/officeDocument/2006/relationships/hyperlink" Target="https://ochoa.com.do/producto/monomando-p-ducha-squadra-c-d-01021544" TargetMode="External" Id="rId3453" /><Relationship Type="http://schemas.openxmlformats.org/officeDocument/2006/relationships/hyperlink" Target="https://cerarte.com.do/tienda/producto/mezcladora-dducha-expuesta-sdesviador-bauloop-12?variant=011846%20%3A%20%20%3A%20%20%3A%20CROMO%20%3A%20GROHE" TargetMode="External" Id="rId3454" /><Relationship Type="http://schemas.openxmlformats.org/officeDocument/2006/relationships/hyperlink" Target="https://ochoa.com.do/producto/monomando-para-regadera-01021728" TargetMode="External" Id="rId3455" /><Relationship Type="http://schemas.openxmlformats.org/officeDocument/2006/relationships/hyperlink" Target="https://tienda.laiberica.com.do/product/mezcladora-calvia-cromo-ducha/" TargetMode="External" Id="rId3456" /><Relationship Type="http://schemas.openxmlformats.org/officeDocument/2006/relationships/hyperlink" Target="https://cerarte.com.do/tienda/producto/mezcladora-dducha-expuesta-cducha-dmano-salemi?variant=011890%20%3A%20%20%3A%20%20%3A%20BRUSHED%20NICKEL%20%3A%20AQUALIA" TargetMode="External" Id="rId3457" /><Relationship Type="http://schemas.openxmlformats.org/officeDocument/2006/relationships/hyperlink" Target="https://carabela.do/products/griferia-de-ducha-alexia-cromo" TargetMode="External" Id="rId3458" /><Relationship Type="http://schemas.openxmlformats.org/officeDocument/2006/relationships/hyperlink" Target="https://carabela.do/products/ducha-urban-cromo" TargetMode="External" Id="rId3459" /><Relationship Type="http://schemas.openxmlformats.org/officeDocument/2006/relationships/hyperlink" Target="https://ochoa.com.do/producto/monomando-ducha-spacio-01021421" TargetMode="External" Id="rId3460" /><Relationship Type="http://schemas.openxmlformats.org/officeDocument/2006/relationships/hyperlink" Target="https://ochoa.com.do/producto/monomando-reg-sdesv-max-au-01021750" TargetMode="External" Id="rId3461" /><Relationship Type="http://schemas.openxmlformats.org/officeDocument/2006/relationships/hyperlink" Target="https://cerarte.com.do/tienda/producto/mezcladora-dducha-expuesta-cdesviador-bauflow?variant=007212%20%3A%20%20%3A%20%20%3A%20CROMO%20%3A%20GROHE" TargetMode="External" Id="rId3462" /><Relationship Type="http://schemas.openxmlformats.org/officeDocument/2006/relationships/hyperlink" Target="https://cerarte.com.do/tienda/producto/valvula-dducha-ctemporizador-euroeco-cosmopolitan-t-12?variant=011850%20%3A%20%20%3A%201%2F2%22%20%3A%20CROMO%20%3A%20GROHE" TargetMode="External" Id="rId3463" /><Relationship Type="http://schemas.openxmlformats.org/officeDocument/2006/relationships/hyperlink" Target="https://ochoa.com.do/producto/monomando-p-lav-scuadra-chap-sh1506-01021636" TargetMode="External" Id="rId3464" /><Relationship Type="http://schemas.openxmlformats.org/officeDocument/2006/relationships/hyperlink" Target="https://carabela.do/products/griferia-de-ducha-titanium" TargetMode="External" Id="rId3465" /><Relationship Type="http://schemas.openxmlformats.org/officeDocument/2006/relationships/hyperlink" Target="https://catalogo.bellon.com.do/" TargetMode="External" Id="rId3466" /><Relationship Type="http://schemas.openxmlformats.org/officeDocument/2006/relationships/hyperlink" Target="https://tienda.laiberica.com.do/product/mezcladora-calvia-cromo-bao-ducha/" TargetMode="External" Id="rId3467" /><Relationship Type="http://schemas.openxmlformats.org/officeDocument/2006/relationships/hyperlink" Target="https://cerarte.com.do/tienda/producto/mezcladora-dducha-cdesviador-via-tortona?variant=011292%20%3A%20%20%3A%20%20%3A%20CROMO%20%3A%20GESSI" TargetMode="External" Id="rId3468" /><Relationship Type="http://schemas.openxmlformats.org/officeDocument/2006/relationships/hyperlink" Target="https://ochoa.com.do/producto/monomando-de-lavabo-alto-01071602" TargetMode="External" Id="rId3469" /><Relationship Type="http://schemas.openxmlformats.org/officeDocument/2006/relationships/hyperlink" Target="https://carabela.do/products/griferia-de-ducha-drako-cromo" TargetMode="External" Id="rId3470" /><Relationship Type="http://schemas.openxmlformats.org/officeDocument/2006/relationships/hyperlink" Target="https://catalogo.bellon.com.do/" TargetMode="External" Id="rId3471" /><Relationship Type="http://schemas.openxmlformats.org/officeDocument/2006/relationships/hyperlink" Target="https://catalogo.bellon.com.do/" TargetMode="External" Id="rId3472" /><Relationship Type="http://schemas.openxmlformats.org/officeDocument/2006/relationships/hyperlink" Target="https://ochoa.com.do/producto/monomando-de-empotrar-para-regadera-01021676" TargetMode="External" Id="rId3473" /><Relationship Type="http://schemas.openxmlformats.org/officeDocument/2006/relationships/hyperlink" Target="https://cerarte.com.do/tienda/producto/mezcladora-dducha-expuesta-cdesviador-bauloop-12?variant=011845%20%3A%20%20%3A%20%20%3A%20CROMO%20%3A%20GROHE" TargetMode="External" Id="rId3474" /><Relationship Type="http://schemas.openxmlformats.org/officeDocument/2006/relationships/hyperlink" Target="https://tienda.laiberica.com.do/product/mezcladora-kobe-bao-ducha-cromo-mate/" TargetMode="External" Id="rId3475" /><Relationship Type="http://schemas.openxmlformats.org/officeDocument/2006/relationships/hyperlink" Target="https://cerarte.com.do/tienda/producto/mezcladora-dducha-ccuerpo-empotrado-cdesviador-bauloop?variant=011847%20%3A%20%20%3A%20%20%3A%20CROMO%20%3A%20GROHE" TargetMode="External" Id="rId3476" /><Relationship Type="http://schemas.openxmlformats.org/officeDocument/2006/relationships/hyperlink" Target="https://ochoa.com.do/producto/griferia-ducha-spacio-01021441" TargetMode="External" Id="rId3477" /><Relationship Type="http://schemas.openxmlformats.org/officeDocument/2006/relationships/hyperlink" Target="https://cerarte.com.do/tienda/producto/mezcladora-dducha-lineare?variant=000692%20%3A%20%20%3A%20%20%3A%20CROMO%20%3A%20GROHE" TargetMode="External" Id="rId3478" /><Relationship Type="http://schemas.openxmlformats.org/officeDocument/2006/relationships/hyperlink" Target="https://cerarte.com.do/tienda/producto/mezcladora-dducha-empotrado-cdesviador-eurocube?variant=000666%20%3A%20%20%3A%20%20%3A%20CROMO%20%3A%20GROHE" TargetMode="External" Id="rId3479" /><Relationship Type="http://schemas.openxmlformats.org/officeDocument/2006/relationships/hyperlink" Target="https://cerarte.com.do/tienda/producto/mezcladora-termostato-grohtherm-800?variant=000939%20%3A%20%20%3A%20%20%3A%20CROMO%20%3A%20GROHE" TargetMode="External" Id="rId3480" /><Relationship Type="http://schemas.openxmlformats.org/officeDocument/2006/relationships/hyperlink" Target="https://ochoa.com.do/producto/monomando-regadera-sdesv-premier-eb-cr-01021611" TargetMode="External" Id="rId3481" /><Relationship Type="http://schemas.openxmlformats.org/officeDocument/2006/relationships/hyperlink" Target="https://cerarte.com.do/tienda/producto/mezcladora-dducha-cdesviador-lineare?variant=000656%20%3A%20%20%3A%20%20%3A%20CROMO%20%3A%20GROHE" TargetMode="External" Id="rId3482" /><Relationship Type="http://schemas.openxmlformats.org/officeDocument/2006/relationships/hyperlink" Target="https://tienda.laiberica.com.do/product/mezcladora-itaca-cromo-bao-ducha-sin-maneral/" TargetMode="External" Id="rId3483" /><Relationship Type="http://schemas.openxmlformats.org/officeDocument/2006/relationships/hyperlink" Target="https://cerarte.com.do/tienda/producto/mezcladora-dducha-via-manzoni?variant=000702%20%3A%20%20%3A%20%20%3A%20CROMO%20%3A%20GESSI%20SPA" TargetMode="External" Id="rId3484" /><Relationship Type="http://schemas.openxmlformats.org/officeDocument/2006/relationships/hyperlink" Target="https://tienda.laiberica.com.do/product/mezcladora-itaca-cromo-ducha/" TargetMode="External" Id="rId3485" /><Relationship Type="http://schemas.openxmlformats.org/officeDocument/2006/relationships/hyperlink" Target="https://carabela.do/products/griferia-de-ducha-alexia" TargetMode="External" Id="rId3486" /><Relationship Type="http://schemas.openxmlformats.org/officeDocument/2006/relationships/hyperlink" Target="https://tienda.laiberica.com.do/product/mezcladora-kobe-bao-ducha-cromo/" TargetMode="External" Id="rId3487" /><Relationship Type="http://schemas.openxmlformats.org/officeDocument/2006/relationships/hyperlink" Target="https://cerarte.com.do/tienda/producto/mezcladora-mono-dducha-cdesviador-de-2-vias-eurosmart-cosm?variant=008241%20%3A%20%20%3A%20%20%3A%20CROMO%20%3A%20GROHE" TargetMode="External" Id="rId3488" /><Relationship Type="http://schemas.openxmlformats.org/officeDocument/2006/relationships/hyperlink" Target="https://tienda.laiberica.com.do/product/mezcladora-alaior-bano-ducha-empotrado-2-vias-cr-s-acc-ducha/" TargetMode="External" Id="rId3489" /><Relationship Type="http://schemas.openxmlformats.org/officeDocument/2006/relationships/hyperlink" Target="https://carabela.do/products/griferia-con-equipo-de-ducha-drako-cromo" TargetMode="External" Id="rId3490" /><Relationship Type="http://schemas.openxmlformats.org/officeDocument/2006/relationships/hyperlink" Target="https://carabela.do/products/griferia-de-ducha-cromo" TargetMode="External" Id="rId3491" /><Relationship Type="http://schemas.openxmlformats.org/officeDocument/2006/relationships/hyperlink" Target="https://ochoa.com.do/producto/mezc-monom-barra-ext-new-belice-01021175" TargetMode="External" Id="rId3492" /><Relationship Type="http://schemas.openxmlformats.org/officeDocument/2006/relationships/hyperlink" Target="https://cerarte.com.do/tienda/producto/mezcladora-dducha-essence-new?variant=000676%20%3A%20%20%3A%20%20%3A%20CROMO%20%3A%20GROHE" TargetMode="External" Id="rId3493" /><Relationship Type="http://schemas.openxmlformats.org/officeDocument/2006/relationships/hyperlink" Target="https://ochoa.com.do/producto/mezcl-p-jacuzzi-freestanding-01021603" TargetMode="External" Id="rId3494" /><Relationship Type="http://schemas.openxmlformats.org/officeDocument/2006/relationships/hyperlink" Target="https://cerarte.com.do/tienda/producto/mezcladora-dducha-lineare-1?variant=000693%20%3A%20%20%3A%20%20%3A%20CROMO%20%3A%20GROHE" TargetMode="External" Id="rId3495" /><Relationship Type="http://schemas.openxmlformats.org/officeDocument/2006/relationships/hyperlink" Target="https://carabela.do/products/griferia-rondo" TargetMode="External" Id="rId3496" /><Relationship Type="http://schemas.openxmlformats.org/officeDocument/2006/relationships/hyperlink" Target="https://tienda.laiberica.com.do/product/mezcladora-itaca-cromo-bao-ducha-2/" TargetMode="External" Id="rId3497" /><Relationship Type="http://schemas.openxmlformats.org/officeDocument/2006/relationships/hyperlink" Target="https://ochoa.com.do/producto/mezcl-colunna-mono-ducha-paris-35-01021608" TargetMode="External" Id="rId3498" /><Relationship Type="http://schemas.openxmlformats.org/officeDocument/2006/relationships/hyperlink" Target="https://cerarte.com.do/tienda/producto/mezcladora-dducha-grohtherm-1000?variant=000690%20%3A%20%20%3A%20%20%3A%20CROMO%20%3A%20GROHE" TargetMode="External" Id="rId3499" /><Relationship Type="http://schemas.openxmlformats.org/officeDocument/2006/relationships/hyperlink" Target="https://tienda.laiberica.com.do/product/mezcladora-formentera-cromo-ducha/" TargetMode="External" Id="rId3500" /><Relationship Type="http://schemas.openxmlformats.org/officeDocument/2006/relationships/hyperlink" Target="https://cerarte.com.do/tienda/producto/mezcladora-dducha-cdesviador-via-tortona?variant=011292%20%3A%20%20%3A%20%20%3A%20FINOX%20%3A%20GESSI" TargetMode="External" Id="rId3501" /><Relationship Type="http://schemas.openxmlformats.org/officeDocument/2006/relationships/hyperlink" Target="https://carabela.do/products/griferia-de-ducha-alexia-1" TargetMode="External" Id="rId3502" /><Relationship Type="http://schemas.openxmlformats.org/officeDocument/2006/relationships/hyperlink" Target="https://cerarte.com.do/tienda/producto/mezcladora-termostatico-dducha-2-salida-soiree?variant=000938%20%3A%20%20%3A%20%20%3A%20CROMO%20%3A%20TOTO%20USA" TargetMode="External" Id="rId3503" /><Relationship Type="http://schemas.openxmlformats.org/officeDocument/2006/relationships/hyperlink" Target="https://ochoa.com.do/producto/monomando-para-regadera-01021722" TargetMode="External" Id="rId3504" /><Relationship Type="http://schemas.openxmlformats.org/officeDocument/2006/relationships/hyperlink" Target="https://tienda.laiberica.com.do/product/mezcladora-itaca-cromo-ducha-manguera/" TargetMode="External" Id="rId3505" /><Relationship Type="http://schemas.openxmlformats.org/officeDocument/2006/relationships/hyperlink" Target="https://ochoa.com.do/producto/monomandolav-ctra-push-bamboo-eb-01021678" TargetMode="External" Id="rId3506" /><Relationship Type="http://schemas.openxmlformats.org/officeDocument/2006/relationships/hyperlink" Target="https://cerarte.com.do/tienda/producto/mezcladora-dducha-termostatico-atrio?variant=000698%20%3A%20%20%3A%20%20%3A%20CROMO%20%3A%20GROHE" TargetMode="External" Id="rId3507" /><Relationship Type="http://schemas.openxmlformats.org/officeDocument/2006/relationships/hyperlink" Target="https://cerarte.com.do/tienda/producto/mezcladora-termostato-cdesviador-grohtherm-800?variant=005511%20%3A%20%20%3A%20%20%3A%20CROMO%20%3A%20GROHE" TargetMode="External" Id="rId3508" /><Relationship Type="http://schemas.openxmlformats.org/officeDocument/2006/relationships/hyperlink" Target="https://ochoa.com.do/producto/monomando-regadera-sdesv-piura-cr-01021747" TargetMode="External" Id="rId3509" /><Relationship Type="http://schemas.openxmlformats.org/officeDocument/2006/relationships/hyperlink" Target="https://tienda.laiberica.com.do/product/mezcladora-formentera-cromo-bao-ducha-sin-accesorios-de-ducha/" TargetMode="External" Id="rId3510" /><Relationship Type="http://schemas.openxmlformats.org/officeDocument/2006/relationships/hyperlink" Target="https://cerarte.com.do/tienda/producto/mezcladora-lineare-monomando-dducha?variant=007488%20%3A%20%20%3A%20%20%3A%20CROMO%20%3A%20GROHE" TargetMode="External" Id="rId3511" /><Relationship Type="http://schemas.openxmlformats.org/officeDocument/2006/relationships/hyperlink" Target="https://carabela.do/products/monomando-hotels-externo-ducha-cromo" TargetMode="External" Id="rId3512" /><Relationship Type="http://schemas.openxmlformats.org/officeDocument/2006/relationships/hyperlink" Target="https://tienda.laiberica.com.do/product/mezcladora-cuadro-bao-ducha-con-accesorio/" TargetMode="External" Id="rId3513" /><Relationship Type="http://schemas.openxmlformats.org/officeDocument/2006/relationships/hyperlink" Target="https://tienda.laiberica.com.do/product/mezcladora-itaca-cromo-bao-ducha/" TargetMode="External" Id="rId3514" /><Relationship Type="http://schemas.openxmlformats.org/officeDocument/2006/relationships/hyperlink" Target="https://ochoa.com.do/producto/monomando-explora-con-desviado-01021592" TargetMode="External" Id="rId3515" /><Relationship Type="http://schemas.openxmlformats.org/officeDocument/2006/relationships/hyperlink" Target="https://ochoa.com.do/producto/mezcl-p-jacuzzi-freestanding-01021606" TargetMode="External" Id="rId3516" /><Relationship Type="http://schemas.openxmlformats.org/officeDocument/2006/relationships/hyperlink" Target="https://cerarte.com.do/tienda/producto/mezcladora-dducha-expuesta-eurocube?variant=000687%20%3A%20%20%3A%20%20%3A%20CROMO%20%3A%20GROHE" TargetMode="External" Id="rId3517" /><Relationship Type="http://schemas.openxmlformats.org/officeDocument/2006/relationships/hyperlink" Target="https://ochoa.com.do/producto/mezc-monomando-barra-ext-caiman-01021271" TargetMode="External" Id="rId3518" /><Relationship Type="http://schemas.openxmlformats.org/officeDocument/2006/relationships/hyperlink" Target="https://cerarte.com.do/tienda/producto/mezcladora-dducha-cdesviador-allure-brilliant?variant=000651%20%3A%20%20%3A%20%20%3A%20CROMO%20%3A%20GROHE" TargetMode="External" Id="rId3519" /><Relationship Type="http://schemas.openxmlformats.org/officeDocument/2006/relationships/hyperlink" Target="https://ochoa.com.do/producto/monomando-con-desviador-manual-01021593" TargetMode="External" Id="rId3520" /><Relationship Type="http://schemas.openxmlformats.org/officeDocument/2006/relationships/hyperlink" Target="https://cerarte.com.do/tienda/producto/mezcladora-dducha-empotrada-cdesviador-grohe-plus?variant=011834%20%3A%20%20%3A%20%20%3A%20CROMO%20%3A%20GROHE" TargetMode="External" Id="rId3521" /><Relationship Type="http://schemas.openxmlformats.org/officeDocument/2006/relationships/hyperlink" Target="https://ochoa.com.do/producto/monomando-regadera-cdesv-piura-cr-01021748" TargetMode="External" Id="rId3522" /><Relationship Type="http://schemas.openxmlformats.org/officeDocument/2006/relationships/hyperlink" Target="https://ochoa.com.do/producto/mezcladora-cuello-ganzo-flamingo-c-01020469" TargetMode="External" Id="rId3523" /><Relationship Type="http://schemas.openxmlformats.org/officeDocument/2006/relationships/hyperlink" Target="https://tienda.laiberica.com.do/product/mezcladora-levity-cromo-ducha-termostatica/" TargetMode="External" Id="rId3524" /><Relationship Type="http://schemas.openxmlformats.org/officeDocument/2006/relationships/hyperlink" Target="https://tienda.laiberica.com.do/product/mezcladora-formentera-cromo-bao-ducha/" TargetMode="External" Id="rId3525" /><Relationship Type="http://schemas.openxmlformats.org/officeDocument/2006/relationships/hyperlink" Target="https://cerarte.com.do/tienda/producto/mezcladora-dducha-cdesviador-via-tortona?variant=011292%20%3A%20%20%3A%20%20%3A%20WARM%20BRONZE%20B%20%3A%20GESSI" TargetMode="External" Id="rId3526" /><Relationship Type="http://schemas.openxmlformats.org/officeDocument/2006/relationships/hyperlink" Target="https://cerarte.com.do/tienda/producto/mezcladora-dducha-cdesviador-via-tortona?variant=011292%20%3A%20%20%3A%20%20%3A%20BLACK%20ME%20B%20%3A%20GESSI" TargetMode="External" Id="rId3527" /><Relationship Type="http://schemas.openxmlformats.org/officeDocument/2006/relationships/hyperlink" Target="https://ochoa.com.do/producto/monomando-explora-con-desviado-01021594" TargetMode="External" Id="rId3528" /><Relationship Type="http://schemas.openxmlformats.org/officeDocument/2006/relationships/hyperlink" Target="https://carabela.do/products/ducha-new-fly" TargetMode="External" Id="rId3529" /><Relationship Type="http://schemas.openxmlformats.org/officeDocument/2006/relationships/hyperlink" Target="https://tienda.laiberica.com.do/product/grifo-itaca-bao-ducha-3h-cromo-metal/" TargetMode="External" Id="rId3530" /><Relationship Type="http://schemas.openxmlformats.org/officeDocument/2006/relationships/hyperlink" Target="https://ochoa.com.do/producto/mezcl-p-jacuzzi-freestanding-01021604" TargetMode="External" Id="rId3531" /><Relationship Type="http://schemas.openxmlformats.org/officeDocument/2006/relationships/hyperlink" Target="https://ochoa.com.do/producto/griferia-ducha-mon-h103-spira-cromo-01021483" TargetMode="External" Id="rId3532" /><Relationship Type="http://schemas.openxmlformats.org/officeDocument/2006/relationships/hyperlink" Target="https://ochoa.com.do/producto/mezc-monomando-barra-ext-bermuda-01021275" TargetMode="External" Id="rId3533" /><Relationship Type="http://schemas.openxmlformats.org/officeDocument/2006/relationships/hyperlink" Target="https://cerarte.com.do/tienda/producto/mezcladora-dducha-eurocube-joy?variant=000678%20%3A%20%20%3A%20%20%3A%20CROMO%20%3A%20GROHE" TargetMode="External" Id="rId3534" /><Relationship Type="http://schemas.openxmlformats.org/officeDocument/2006/relationships/hyperlink" Target="https://ochoa.com.do/producto/griferia-ducha-3m-h200-albatros-c-01020382" TargetMode="External" Id="rId3535" /><Relationship Type="http://schemas.openxmlformats.org/officeDocument/2006/relationships/hyperlink" Target="https://cerarte.com.do/tienda/producto/mezcladora-empotrada-rettangolo-150-mm?variant=000710%20%3A%20%20%3A%20%20%3A%20CROMO%20%3A%20GESSI%20SPA" TargetMode="External" Id="rId3536" /><Relationship Type="http://schemas.openxmlformats.org/officeDocument/2006/relationships/hyperlink" Target="https://tienda.laiberica.com.do/product/mezcladora-arkus-bano-ducha-cromo-mate/" TargetMode="External" Id="rId3537" /><Relationship Type="http://schemas.openxmlformats.org/officeDocument/2006/relationships/hyperlink" Target="https://tienda.laiberica.com.do/product/mezcladora-capricho-1820-bao-ducha-inox/" TargetMode="External" Id="rId3538" /><Relationship Type="http://schemas.openxmlformats.org/officeDocument/2006/relationships/hyperlink" Target="https://tienda.laiberica.com.do/product/mezcladora-capricho-1820-bao-ducha-bronce/" TargetMode="External" Id="rId3539" /><Relationship Type="http://schemas.openxmlformats.org/officeDocument/2006/relationships/hyperlink" Target="https://tienda.laiberica.com.do/product/mezcladora-l90-cr-bao-ducha/" TargetMode="External" Id="rId3540" /><Relationship Type="http://schemas.openxmlformats.org/officeDocument/2006/relationships/hyperlink" Target="https://carabela.do/products/ducha-alexia" TargetMode="External" Id="rId3541" /><Relationship Type="http://schemas.openxmlformats.org/officeDocument/2006/relationships/hyperlink" Target="https://cerarte.com.do/tienda/producto/mezcladora-dducha-cdesviador-y-ducha-mano-via-manzoni?variant=000659%20%3A%20%20%3A%20%20%3A%20CROMO%20%3A%20GESSI%20SPA" TargetMode="External" Id="rId3542" /><Relationship Type="http://schemas.openxmlformats.org/officeDocument/2006/relationships/hyperlink" Target="https://tienda.laiberica.com.do/product/mezcladora-icon-huber-cromo-ducha-termostatica/" TargetMode="External" Id="rId3543" /><Relationship Type="http://schemas.openxmlformats.org/officeDocument/2006/relationships/hyperlink" Target="https://cerarte.com.do/tienda/producto/mezclador-empotrado-grohtherm-smartcontrol?variant=008340%20%3A%20%20%3A%20%20%3A%20CROMO%20%3A%20GROHE" TargetMode="External" Id="rId3544" /><Relationship Type="http://schemas.openxmlformats.org/officeDocument/2006/relationships/hyperlink" Target="https://carabela.do/products/griferia-touch-feel" TargetMode="External" Id="rId3545" /><Relationship Type="http://schemas.openxmlformats.org/officeDocument/2006/relationships/hyperlink" Target="https://cerarte.com.do/tienda/producto/mezcladora-termostatica-alta-cap-ovale-1?variant=000930%20%3A%20%20%3A%20%20%3A%20CROMO%20%3A%20GESSI%20SPA" TargetMode="External" Id="rId3546" /><Relationship Type="http://schemas.openxmlformats.org/officeDocument/2006/relationships/hyperlink" Target="https://carabela.do/products/griferia-alexia-8" TargetMode="External" Id="rId3547" /><Relationship Type="http://schemas.openxmlformats.org/officeDocument/2006/relationships/hyperlink" Target="https://tienda.laiberica.com.do/product/mezcladora-ona-negro-mate-bano-ducha/" TargetMode="External" Id="rId3548" /><Relationship Type="http://schemas.openxmlformats.org/officeDocument/2006/relationships/hyperlink" Target="https://cerarte.com.do/tienda/producto/mezcladora-termostatica-alta-cap-rettangolo?variant=000931%20%3A%20%20%3A%20%20%3A%20CROMO%20%3A%20GESSI%20SPA" TargetMode="External" Id="rId3549" /><Relationship Type="http://schemas.openxmlformats.org/officeDocument/2006/relationships/hyperlink" Target="https://cerarte.com.do/tienda/producto/mezcladora-dducha-termostatico-cono?variant=000699%20%3A%20%20%3A%20%20%3A%20CROMO%20%3A%20GESSI%20SPA" TargetMode="External" Id="rId3550" /><Relationship Type="http://schemas.openxmlformats.org/officeDocument/2006/relationships/hyperlink" Target="https://tienda.laiberica.com.do/product/mezcladora-arris-brushed-nickel-ducha/" TargetMode="External" Id="rId3551" /><Relationship Type="http://schemas.openxmlformats.org/officeDocument/2006/relationships/hyperlink" Target="https://cerarte.com.do/tienda/producto/mezcladora-dducha-termostatico-oxygene?variant=000701%20%3A%20%20%3A%20%20%3A%20CROMO%20%3A%20GESSI%20SPA" TargetMode="External" Id="rId3552" /><Relationship Type="http://schemas.openxmlformats.org/officeDocument/2006/relationships/hyperlink" Target="https://cerarte.com.do/tienda/producto/mezcladora-termostica-expuesta-grohtherm-smartcontrol?variant=007424%20%3A%20%20%3A%20%20%3A%20CROMO%20%3A%20GROHE" TargetMode="External" Id="rId3553" /><Relationship Type="http://schemas.openxmlformats.org/officeDocument/2006/relationships/hyperlink" Target="https://tienda.laiberica.com.do/product/mezcladora-ona-negro-mate-empotrada-ducha-1-via-con-accesorios/" TargetMode="External" Id="rId3554" /><Relationship Type="http://schemas.openxmlformats.org/officeDocument/2006/relationships/hyperlink" Target="https://tienda.laiberica.com.do/product/mezcladora-alaior-bao-ducha-cromo-para-baera/" TargetMode="External" Id="rId3555" /><Relationship Type="http://schemas.openxmlformats.org/officeDocument/2006/relationships/hyperlink" Target="https://cerarte.com.do/tienda/producto/mezcladora-termostatica-dducha-sit-xl?variant=000933%20%3A%20%20%3A%20%20%3A%20CROMO%20%3A%20GESSI%20SPA" TargetMode="External" Id="rId3556" /><Relationship Type="http://schemas.openxmlformats.org/officeDocument/2006/relationships/hyperlink" Target="https://tienda.laiberica.com.do/product/mezcladora-wave-cromo-ducha/" TargetMode="External" Id="rId3557" /><Relationship Type="http://schemas.openxmlformats.org/officeDocument/2006/relationships/hyperlink" Target="https://tienda.laiberica.com.do/product/mezcladora-alaior-bano-ducha-bronce-pvd-p-banera/" TargetMode="External" Id="rId3558" /><Relationship Type="http://schemas.openxmlformats.org/officeDocument/2006/relationships/hyperlink" Target="https://cerarte.com.do/tienda/producto/mezcladora-dducha-termostatico-cono?variant=000699%20%3A%20%20%3A%20%20%3A%20COPPER%20PVD%20%3A%20GESSI%20SPA" TargetMode="External" Id="rId3559" /><Relationship Type="http://schemas.openxmlformats.org/officeDocument/2006/relationships/hyperlink" Target="https://tienda.laiberica.com.do/product/mezcladora-alaior-bao-ducha-brave-black-cromo-para-baera/" TargetMode="External" Id="rId3560" /><Relationship Type="http://schemas.openxmlformats.org/officeDocument/2006/relationships/hyperlink" Target="https://ochoa.com.do/producto/manguera-p-fregadero-01162535" TargetMode="External" Id="rId3561" /><Relationship Type="http://schemas.openxmlformats.org/officeDocument/2006/relationships/hyperlink" Target="https://cerarte.com.do/tienda/producto/manguera-flexible-acero-inox?variant=000613%20%3A%20%20%3A%20150%20%3A%20CROMO%20%3A%20AQUALIA" TargetMode="External" Id="rId3562" /><Relationship Type="http://schemas.openxmlformats.org/officeDocument/2006/relationships/hyperlink" Target="https://ochoa.com.do/producto/manguera-de-metal-p-ducha-1-5mts-01232599" TargetMode="External" Id="rId3563" /><Relationship Type="http://schemas.openxmlformats.org/officeDocument/2006/relationships/hyperlink" Target="https://ochoa.com.do/producto/manguera-cromada-plastica-01230530" TargetMode="External" Id="rId3564" /><Relationship Type="http://schemas.openxmlformats.org/officeDocument/2006/relationships/hyperlink" Target="https://ferreteriacima.com.do/products/manguera-ducha-telefono-708-15" TargetMode="External" Id="rId3565" /><Relationship Type="http://schemas.openxmlformats.org/officeDocument/2006/relationships/hyperlink" Target="https://ochoa.com.do/producto/manguera-p-ducha-cromo-metal-01232553" TargetMode="External" Id="rId3566" /><Relationship Type="http://schemas.openxmlformats.org/officeDocument/2006/relationships/hyperlink" Target="https://ferreteriacima.com.do/products/manguera-ducha-telefono-708-16" TargetMode="External" Id="rId3567" /><Relationship Type="http://schemas.openxmlformats.org/officeDocument/2006/relationships/hyperlink" Target="https://ferreteriacima.com.do/products/manguera-ducha-telefono-p01799" TargetMode="External" Id="rId3568" /><Relationship Type="http://schemas.openxmlformats.org/officeDocument/2006/relationships/hyperlink" Target="https://ochoa.com.do/producto/ducha-telefono-c-manguera-8-funciones-01232602" TargetMode="External" Id="rId3569" /><Relationship Type="http://schemas.openxmlformats.org/officeDocument/2006/relationships/hyperlink" Target="https://ochoa.com.do/producto/ducha-telefono-c-manguera-3-funciones-01232601" TargetMode="External" Id="rId3570" /><Relationship Type="http://schemas.openxmlformats.org/officeDocument/2006/relationships/hyperlink" Target="https://ferreteriacima.com.do/products/manguera-ducha-telefono-710-15" TargetMode="External" Id="rId3571" /><Relationship Type="http://schemas.openxmlformats.org/officeDocument/2006/relationships/hyperlink" Target="https://ferreteriacima.com.do/products/manguera-ducha-telefono-710" TargetMode="External" Id="rId3572" /><Relationship Type="http://schemas.openxmlformats.org/officeDocument/2006/relationships/hyperlink" Target="https://cerarte.com.do/tienda/producto/manguera-dducha-silverflex-anti-torcion?variant=011855%20%3A%20%20%3A%20125X1%2F2%22%20%3A%20CROMO%20%3A%20GROHE" TargetMode="External" Id="rId3573" /><Relationship Type="http://schemas.openxmlformats.org/officeDocument/2006/relationships/hyperlink" Target="https://ochoa.com.do/producto/ducha-telefono-c-manguera-3-funciones-01232604" TargetMode="External" Id="rId3574" /><Relationship Type="http://schemas.openxmlformats.org/officeDocument/2006/relationships/hyperlink" Target="https://cerarte.com.do/tienda/producto/manguera-flexible-relexa-flex-tube?variant=000615%20%3A%20%20%3A%20150%20%3A%20CROMO%20%3A%20GROHE" TargetMode="External" Id="rId3575" /><Relationship Type="http://schemas.openxmlformats.org/officeDocument/2006/relationships/hyperlink" Target="https://ochoa.com.do/producto/ducha-telefono-c-manguera-5-funciones-01232603" TargetMode="External" Id="rId3576" /><Relationship Type="http://schemas.openxmlformats.org/officeDocument/2006/relationships/hyperlink" Target="https://cerarte.com.do/tienda/producto/manguera-dducha-silverflex-175-cm?variant=012315%20%3A%20%20%3A%20%20%3A%20CROMO%20%3A%20GROHE" TargetMode="External" Id="rId3577" /><Relationship Type="http://schemas.openxmlformats.org/officeDocument/2006/relationships/hyperlink" Target="https://ochoa.com.do/producto/manguera-retractilp-freg-e305-01232475" TargetMode="External" Id="rId3578" /><Relationship Type="http://schemas.openxmlformats.org/officeDocument/2006/relationships/hyperlink" Target="https://ferreteriacima.com.do/products/regulador-gas-doble-tanque" TargetMode="External" Id="rId3579" /><Relationship Type="http://schemas.openxmlformats.org/officeDocument/2006/relationships/hyperlink" Target="https://ferreteriacima.com.do/products/regulador-gas-manual-grande-si" TargetMode="External" Id="rId3580" /><Relationship Type="http://schemas.openxmlformats.org/officeDocument/2006/relationships/hyperlink" Target="https://ferreteriacima.com.do/products/regulador-gas-manual-grande-co" TargetMode="External" Id="rId3581" /><Relationship Type="http://schemas.openxmlformats.org/officeDocument/2006/relationships/hyperlink" Target="https://ferreteriacima.com.do/products/regulador-gas-grande-manual-m" TargetMode="External" Id="rId3582" /><Relationship Type="http://schemas.openxmlformats.org/officeDocument/2006/relationships/hyperlink" Target="https://ferreteriacima.com.do/products/regulador-g-grande-manual-tube" TargetMode="External" Id="rId3583" /><Relationship Type="http://schemas.openxmlformats.org/officeDocument/2006/relationships/hyperlink" Target="https://ferreteriacima.com.do/products/regulador-gas-manual-pequeno-a" TargetMode="External" Id="rId3584" /><Relationship Type="http://schemas.openxmlformats.org/officeDocument/2006/relationships/hyperlink" Target="https://ferreteriacima.com.do/products/regulador-gas-pequeno-p-tuberi" TargetMode="External" Id="rId3585" /><Relationship Type="http://schemas.openxmlformats.org/officeDocument/2006/relationships/hyperlink" Target="https://ferreteriacima.com.do/products/pig-tail-corto-estufa" TargetMode="External" Id="rId3586" /><Relationship Type="http://schemas.openxmlformats.org/officeDocument/2006/relationships/hyperlink" Target="https://ferreteriacima.com.do/products/pig-tail-largo-estufa" TargetMode="External" Id="rId3587" /><Relationship Type="http://schemas.openxmlformats.org/officeDocument/2006/relationships/hyperlink" Target="https://ferreteriacima.com.do/products/pig-tail-flexible-gas-fpig-55" TargetMode="External" Id="rId3588" /><Relationship Type="http://schemas.openxmlformats.org/officeDocument/2006/relationships/hyperlink" Target="https://ferreteriacima.com.do/products/pig-tail-flexible-gas-eag-d60" TargetMode="External" Id="rId3589" /><Relationship Type="http://schemas.openxmlformats.org/officeDocument/2006/relationships/hyperlink" Target="https://ferreteriacima.com.do/products/llave-tanque-gas-7-8-ll-ga" TargetMode="External" Id="rId3590" /><Relationship Type="http://schemas.openxmlformats.org/officeDocument/2006/relationships/hyperlink" Target="https://catalogo.bellon.com.do/" TargetMode="External" Id="rId3591" /><Relationship Type="http://schemas.openxmlformats.org/officeDocument/2006/relationships/hyperlink" Target="https://catalogo.bellon.com.do/" TargetMode="External" Id="rId3592" /><Relationship Type="http://schemas.openxmlformats.org/officeDocument/2006/relationships/hyperlink" Target="https://catalogo.bellon.com.do/" TargetMode="External" Id="rId3593" /><Relationship Type="http://schemas.openxmlformats.org/officeDocument/2006/relationships/hyperlink" Target="https://catalogo.bellon.com.do/" TargetMode="External" Id="rId3594" /><Relationship Type="http://schemas.openxmlformats.org/officeDocument/2006/relationships/hyperlink" Target="https://ferremix.com.do/products/bomba-centrifuga-presurizadora-multietapas" TargetMode="External" Id="rId3595" /><Relationship Type="http://schemas.openxmlformats.org/officeDocument/2006/relationships/hyperlink" Target="https://catalogo.bellon.com.do/" TargetMode="External" Id="rId3596" /><Relationship Type="http://schemas.openxmlformats.org/officeDocument/2006/relationships/hyperlink" Target="https://ferremix.com.do/products/bomba-centrifuga-para-agua-1-2-hp" TargetMode="External" Id="rId3597" /><Relationship Type="http://schemas.openxmlformats.org/officeDocument/2006/relationships/hyperlink" Target="https://catalogo.bellon.com.do/" TargetMode="External" Id="rId3598" /><Relationship Type="http://schemas.openxmlformats.org/officeDocument/2006/relationships/hyperlink" Target="https://ferremix.com.do/products/motobomba-para-agua-uso-agricola-15-hp" TargetMode="External" Id="rId3599" /><Relationship Type="http://schemas.openxmlformats.org/officeDocument/2006/relationships/hyperlink" Target="https://catalogo.bellon.com.do/" TargetMode="External" Id="rId3600" /><Relationship Type="http://schemas.openxmlformats.org/officeDocument/2006/relationships/hyperlink" Target="https://catalogo.bellon.com.do/" TargetMode="External" Id="rId3601" /><Relationship Type="http://schemas.openxmlformats.org/officeDocument/2006/relationships/hyperlink" Target="https://catalogo.bellon.com.do/" TargetMode="External" Id="rId3602" /><Relationship Type="http://schemas.openxmlformats.org/officeDocument/2006/relationships/hyperlink" Target="https://ferremix.com.do/products/bomba-centrifuga-para-agua-de-3-4-hp" TargetMode="External" Id="rId3603" /><Relationship Type="http://schemas.openxmlformats.org/officeDocument/2006/relationships/hyperlink" Target="https://ferremix.com.do/products/bomba-centrifuga-para-agua-3-4-hp" TargetMode="External" Id="rId3604" /><Relationship Type="http://schemas.openxmlformats.org/officeDocument/2006/relationships/hyperlink" Target="https://ferremix.com.do/products/motobomba-para-agua-de-3-6-1-2hp-uso-agricola" TargetMode="External" Id="rId3605" /><Relationship Type="http://schemas.openxmlformats.org/officeDocument/2006/relationships/hyperlink" Target="https://ferreteriacima.com.do/products/bomba-agua-cisterna-1-2-hp-110" TargetMode="External" Id="rId3606" /><Relationship Type="http://schemas.openxmlformats.org/officeDocument/2006/relationships/hyperlink" Target="https://ferreteriacima.com.do/products/bomba-agua-ladrona-1-2hp-verde" TargetMode="External" Id="rId3607" /><Relationship Type="http://schemas.openxmlformats.org/officeDocument/2006/relationships/hyperlink" Target="https://ferreteriacima.com.do/products/bomba-agua-ladrona-1-2hp-nara" TargetMode="External" Id="rId3608" /><Relationship Type="http://schemas.openxmlformats.org/officeDocument/2006/relationships/hyperlink" Target="https://ferreteriacima.com.do/products/bomba-agua-ladrona-1-2hp-ama" TargetMode="External" Id="rId3609" /><Relationship Type="http://schemas.openxmlformats.org/officeDocument/2006/relationships/hyperlink" Target="https://ferreteriacima.com.do/products/bomba-agua-ladrona-1-2-hp-201t" TargetMode="External" Id="rId3610" /><Relationship Type="http://schemas.openxmlformats.org/officeDocument/2006/relationships/hyperlink" Target="https://ferreteriacima.com.do/products/bomba-agua-ladrona-1-2-hp" TargetMode="External" Id="rId3611" /><Relationship Type="http://schemas.openxmlformats.org/officeDocument/2006/relationships/hyperlink" Target="https://ferremix.com.do/products/bomba-periferica-1hp" TargetMode="External" Id="rId3612" /><Relationship Type="http://schemas.openxmlformats.org/officeDocument/2006/relationships/hyperlink" Target="https://ferremix.com.do/products/bomba-periferica-1-2hp-altura-max-30m-uso-agricola" TargetMode="External" Id="rId3613" /><Relationship Type="http://schemas.openxmlformats.org/officeDocument/2006/relationships/hyperlink" Target="https://ferremix.com.do/products/bomba-periferica-3-4hp-altura-max-65m-uso-agricola-expert" TargetMode="External" Id="rId3614" /><Relationship Type="http://schemas.openxmlformats.org/officeDocument/2006/relationships/hyperlink" Target="https://ferreteriacima.com.do/products/bomba-agua-ladro-presur-1-2hp" TargetMode="External" Id="rId3615" /><Relationship Type="http://schemas.openxmlformats.org/officeDocument/2006/relationships/hyperlink" Target="https://ferreteriacima.com.do/products/bomba-presurizadora-1-3hp" TargetMode="External" Id="rId3616" /><Relationship Type="http://schemas.openxmlformats.org/officeDocument/2006/relationships/hyperlink" Target="https://ferreteriacima.com.do/products/bomba-presurizadora-1-6hp" TargetMode="External" Id="rId3617" /><Relationship Type="http://schemas.openxmlformats.org/officeDocument/2006/relationships/hyperlink" Target="https://ferremix.com.do/products/caja-de-control-para-bomba-tipo-bala-1-hp" TargetMode="External" Id="rId3618" /><Relationship Type="http://schemas.openxmlformats.org/officeDocument/2006/relationships/hyperlink" Target="https://ferremix.com.do/products/bomba-sumergible-plastica-1-hp-para-agua-limpia" TargetMode="External" Id="rId3619" /><Relationship Type="http://schemas.openxmlformats.org/officeDocument/2006/relationships/hyperlink" Target="https://ferremix.com.do/products/bomba-sumergible-plastica-1-hp-para-agua-sucia" TargetMode="External" Id="rId3620" /><Relationship Type="http://schemas.openxmlformats.org/officeDocument/2006/relationships/hyperlink" Target="https://ferremix.com.do/products/bomba-sumergible-plastica-para-agua-sucia" TargetMode="External" Id="rId3621" /><Relationship Type="http://schemas.openxmlformats.org/officeDocument/2006/relationships/hyperlink" Target="https://catalogo.bellon.com.do/" TargetMode="External" Id="rId3622" /><Relationship Type="http://schemas.openxmlformats.org/officeDocument/2006/relationships/hyperlink" Target="https://ferremix.com.do/products/bomba-sumergible-inoxidable-para-agua-sucia" TargetMode="External" Id="rId3623" /><Relationship Type="http://schemas.openxmlformats.org/officeDocument/2006/relationships/hyperlink" Target="https://catalogo.bellon.com.do/" TargetMode="External" Id="rId3624" /><Relationship Type="http://schemas.openxmlformats.org/officeDocument/2006/relationships/hyperlink" Target="https://catalogo.bellon.com.do/" TargetMode="External" Id="rId3625" /><Relationship Type="http://schemas.openxmlformats.org/officeDocument/2006/relationships/hyperlink" Target="https://catalogo.bellon.com.do/" TargetMode="External" Id="rId3626" /><Relationship Type="http://schemas.openxmlformats.org/officeDocument/2006/relationships/hyperlink" Target="https://catalogo.bellon.com.do/" TargetMode="External" Id="rId3627" /><Relationship Type="http://schemas.openxmlformats.org/officeDocument/2006/relationships/hyperlink" Target="https://catalogo.bellon.com.do/" TargetMode="External" Id="rId3628" /><Relationship Type="http://schemas.openxmlformats.org/officeDocument/2006/relationships/hyperlink" Target="https://ferremix.com.do/products/bomba-sumergible-de-1-hp-tipo-bala" TargetMode="External" Id="rId3629" /><Relationship Type="http://schemas.openxmlformats.org/officeDocument/2006/relationships/hyperlink" Target="https://ferremix.com.do/products/bomba-sumergible-de-agua-limpia-de-1-hp" TargetMode="External" Id="rId3630" /><Relationship Type="http://schemas.openxmlformats.org/officeDocument/2006/relationships/hyperlink" Target="https://catalogo.bellon.com.do/" TargetMode="External" Id="rId3631" /><Relationship Type="http://schemas.openxmlformats.org/officeDocument/2006/relationships/hyperlink" Target="https://catalogo.bellon.com.do/" TargetMode="External" Id="rId3632" /><Relationship Type="http://schemas.openxmlformats.org/officeDocument/2006/relationships/hyperlink" Target="https://catalogo.bellon.com.do/" TargetMode="External" Id="rId3633" /><Relationship Type="http://schemas.openxmlformats.org/officeDocument/2006/relationships/hyperlink" Target="https://ferremix.com.do/products/bomba-sumergible-de-1-1-2-hp-tipo-bala" TargetMode="External" Id="rId3634" /><Relationship Type="http://schemas.openxmlformats.org/officeDocument/2006/relationships/hyperlink" Target="https://catalogo.bellon.com.do/" TargetMode="External" Id="rId3635" /><Relationship Type="http://schemas.openxmlformats.org/officeDocument/2006/relationships/hyperlink" Target="https://catalogo.bellon.com.do/" TargetMode="External" Id="rId3636" /><Relationship Type="http://schemas.openxmlformats.org/officeDocument/2006/relationships/hyperlink" Target="https://ferremix.com.do/products/bomba-sumergible-plastica-1-2-hp-para-agua-limpia" TargetMode="External" Id="rId3637" /><Relationship Type="http://schemas.openxmlformats.org/officeDocument/2006/relationships/hyperlink" Target="https://catalogo.bellon.com.do/" TargetMode="External" Id="rId3638" /><Relationship Type="http://schemas.openxmlformats.org/officeDocument/2006/relationships/hyperlink" Target="https://catalogo.bellon.com.do/" TargetMode="External" Id="rId3639" /><Relationship Type="http://schemas.openxmlformats.org/officeDocument/2006/relationships/hyperlink" Target="https://ferremix.com.do/products/bomba-sumergible-metalica-para-agua-limpia-uso-rudo-1-2-hp" TargetMode="External" Id="rId3640" /><Relationship Type="http://schemas.openxmlformats.org/officeDocument/2006/relationships/hyperlink" Target="https://catalogo.bellon.com.do/" TargetMode="External" Id="rId3641" /><Relationship Type="http://schemas.openxmlformats.org/officeDocument/2006/relationships/hyperlink" Target="https://catalogo.bellon.com.do/" TargetMode="External" Id="rId3642" /><Relationship Type="http://schemas.openxmlformats.org/officeDocument/2006/relationships/hyperlink" Target="https://catalogo.bellon.com.do/" TargetMode="External" Id="rId3643" /><Relationship Type="http://schemas.openxmlformats.org/officeDocument/2006/relationships/hyperlink" Target="https://ferremix.com.do/products/bomba-sumergible-de-agua-limpia-1-2-hp" TargetMode="External" Id="rId3644" /><Relationship Type="http://schemas.openxmlformats.org/officeDocument/2006/relationships/hyperlink" Target="https://ferremix.com.do/products/bomba-sumergible-tipo-bala-para-agua-limpia" TargetMode="External" Id="rId3645" /><Relationship Type="http://schemas.openxmlformats.org/officeDocument/2006/relationships/hyperlink" Target="https://catalogo.bellon.com.do/" TargetMode="External" Id="rId3646" /><Relationship Type="http://schemas.openxmlformats.org/officeDocument/2006/relationships/hyperlink" Target="https://catalogo.bellon.com.do/" TargetMode="External" Id="rId3647" /><Relationship Type="http://schemas.openxmlformats.org/officeDocument/2006/relationships/hyperlink" Target="https://catalogo.bellon.com.do/" TargetMode="External" Id="rId3648" /><Relationship Type="http://schemas.openxmlformats.org/officeDocument/2006/relationships/hyperlink" Target="https://catalogo.bellon.com.do/" TargetMode="External" Id="rId3649" /><Relationship Type="http://schemas.openxmlformats.org/officeDocument/2006/relationships/hyperlink" Target="https://ferremix.com.do/products/bomba-sumergible-para-pozo-profundo-2-hp-agua-limpia" TargetMode="External" Id="rId3650" /><Relationship Type="http://schemas.openxmlformats.org/officeDocument/2006/relationships/hyperlink" Target="https://catalogo.bellon.com.do/" TargetMode="External" Id="rId3651" /><Relationship Type="http://schemas.openxmlformats.org/officeDocument/2006/relationships/hyperlink" Target="https://catalogo.bellon.com.do/" TargetMode="External" Id="rId3652" /><Relationship Type="http://schemas.openxmlformats.org/officeDocument/2006/relationships/hyperlink" Target="https://catalogo.bellon.com.do/" TargetMode="External" Id="rId3653" /><Relationship Type="http://schemas.openxmlformats.org/officeDocument/2006/relationships/hyperlink" Target="https://catalogo.bellon.com.do/" TargetMode="External" Id="rId3654" /><Relationship Type="http://schemas.openxmlformats.org/officeDocument/2006/relationships/hyperlink" Target="https://ferremix.com.do/products/bomba-sumergible-plastica-3-4-hp-para-agua-limpia" TargetMode="External" Id="rId3655" /><Relationship Type="http://schemas.openxmlformats.org/officeDocument/2006/relationships/hyperlink" Target="https://catalogo.bellon.com.do/" TargetMode="External" Id="rId3656" /><Relationship Type="http://schemas.openxmlformats.org/officeDocument/2006/relationships/hyperlink" Target="https://catalogo.bellon.com.do/" TargetMode="External" Id="rId3657" /><Relationship Type="http://schemas.openxmlformats.org/officeDocument/2006/relationships/hyperlink" Target="https://catalogo.bellon.com.do/" TargetMode="External" Id="rId3658" /><Relationship Type="http://schemas.openxmlformats.org/officeDocument/2006/relationships/hyperlink" Target="https://catalogo.bellon.com.do/" TargetMode="External" Id="rId3659" /><Relationship Type="http://schemas.openxmlformats.org/officeDocument/2006/relationships/hyperlink" Target="https://catalogo.bellon.com.do/" TargetMode="External" Id="rId3660" /><Relationship Type="http://schemas.openxmlformats.org/officeDocument/2006/relationships/hyperlink" Target="https://catalogo.bellon.com.do/" TargetMode="External" Id="rId3661" /><Relationship Type="http://schemas.openxmlformats.org/officeDocument/2006/relationships/hyperlink" Target="https://catalogo.bellon.com.do/" TargetMode="External" Id="rId3662" /><Relationship Type="http://schemas.openxmlformats.org/officeDocument/2006/relationships/hyperlink" Target="https://ferreteriacima.com.do/products/tanque-presurizado-horizo-24l" TargetMode="External" Id="rId3663" /><Relationship Type="http://schemas.openxmlformats.org/officeDocument/2006/relationships/hyperlink" Target="https://ferreteriacima.com.do/products/interruptor-automa-bomba-20-40" TargetMode="External" Id="rId3664" /><Relationship Type="http://schemas.openxmlformats.org/officeDocument/2006/relationships/hyperlink" Target="https://ferreteriacima.com.do/products/interruptor-automa-bomba-30-50" TargetMode="External" Id="rId3665" /><Relationship Type="http://schemas.openxmlformats.org/officeDocument/2006/relationships/hyperlink" Target="https://ferreteriacima.com.do/products/interruptor-automa-bomba-40-60" TargetMode="External" Id="rId3666" /><Relationship Type="http://schemas.openxmlformats.org/officeDocument/2006/relationships/hyperlink" Target="https://ferreteriacima.com.do/products/interruptor-flota-elect-16amp" TargetMode="External" Id="rId3667" /><Relationship Type="http://schemas.openxmlformats.org/officeDocument/2006/relationships/hyperlink" Target="https://ferreteriacima.com.do/products/interruptor-flota-elect-10amp" TargetMode="External" Id="rId3668" /><Relationship Type="http://schemas.openxmlformats.org/officeDocument/2006/relationships/hyperlink" Target="https://ferreteriacima.com.do/products/control-automatico-bomba-1" TargetMode="External" Id="rId3669" /><Relationship Type="http://schemas.openxmlformats.org/officeDocument/2006/relationships/hyperlink" Target="https://ferreteriacima.com.do/products/manometro-glicerina-150psi-382" TargetMode="External" Id="rId3670" /><Relationship Type="http://schemas.openxmlformats.org/officeDocument/2006/relationships/hyperlink" Target="https://ferreteriacima.com.do/products/manometro-glicerina-90psi-3822" TargetMode="External" Id="rId3671" /><Relationship Type="http://schemas.openxmlformats.org/officeDocument/2006/relationships/hyperlink" Target="https://ferreteriacima.com.do/products/manometro-90psi-3820n-006" TargetMode="External" Id="rId3672" /><Relationship Type="http://schemas.openxmlformats.org/officeDocument/2006/relationships/hyperlink" Target="https://ferreteriacima.com.do/products/calentador-linea-a-gas-8lts-1" TargetMode="External" Id="rId3673" /><Relationship Type="http://schemas.openxmlformats.org/officeDocument/2006/relationships/hyperlink" Target="https://ferreteriacima.com.do/products/calentador-linea-a-gas-8lts" TargetMode="External" Id="rId3674" /><Relationship Type="http://schemas.openxmlformats.org/officeDocument/2006/relationships/hyperlink" Target="https://ferreteriacima.com.do/products/calentador-elec-6-gls-c-6" TargetMode="External" Id="rId3675" /><Relationship Type="http://schemas.openxmlformats.org/officeDocument/2006/relationships/hyperlink" Target="https://ferreteriacima.com.do/products/calentador-electrico-7-kw" TargetMode="External" Id="rId3676" /><Relationship Type="http://schemas.openxmlformats.org/officeDocument/2006/relationships/hyperlink" Target="https://ferreteriacima.com.do/products/calentador-elec-8-gls-c-8" TargetMode="External" Id="rId3677" /><Relationship Type="http://schemas.openxmlformats.org/officeDocument/2006/relationships/hyperlink" Target="https://ferreteriacima.com.do/products/tanque-cisterna-120gls-fibra" TargetMode="External" Id="rId3678" /><Relationship Type="http://schemas.openxmlformats.org/officeDocument/2006/relationships/hyperlink" Target="https://ferreteriacima.com.do/products/tanque-cisterna-30gls-fibra-vi" TargetMode="External" Id="rId3679" /><Relationship Type="http://schemas.openxmlformats.org/officeDocument/2006/relationships/hyperlink" Target="https://ferreteriacima.com.do/products/tanque-cisterna-42gls-fibra-vi" TargetMode="External" Id="rId3680" /><Relationship Type="http://schemas.openxmlformats.org/officeDocument/2006/relationships/hyperlink" Target="https://ferreteriacima.com.do/products/tanque-cisterna-60gls-fibra-vi" TargetMode="External" Id="rId3681" /><Relationship Type="http://schemas.openxmlformats.org/officeDocument/2006/relationships/hyperlink" Target="https://ferreteriacima.com.do/products/tanque-cisterna-82-gls-fibra-v" TargetMode="External" Id="rId3682" /><Relationship Type="http://schemas.openxmlformats.org/officeDocument/2006/relationships/hyperlink" Target="https://ferreteriacima.com.do/products/tanque-cisterna-42gls-fv-verde" TargetMode="External" Id="rId3683" /><Relationship Type="http://schemas.openxmlformats.org/officeDocument/2006/relationships/hyperlink" Target="https://ferreteriacima.com.do/products/tanque-cisterna-60gls-fv-verde" TargetMode="External" Id="rId3684" /><Relationship Type="http://schemas.openxmlformats.org/officeDocument/2006/relationships/hyperlink" Target="https://catalogo.bellon.com.do/" TargetMode="External" Id="rId3685" /><Relationship Type="http://schemas.openxmlformats.org/officeDocument/2006/relationships/hyperlink" Target="https://maxferreteria.com/products/tinaco-tinacom-1100-gls" TargetMode="External" Id="rId3686" /><Relationship Type="http://schemas.openxmlformats.org/officeDocument/2006/relationships/hyperlink" Target="https://catalogo.bellon.com.do/" TargetMode="External" Id="rId3687" /><Relationship Type="http://schemas.openxmlformats.org/officeDocument/2006/relationships/hyperlink" Target="https://maxferreteria.com/products/tinaco-tinacom-145-gls" TargetMode="External" Id="rId3688" /><Relationship Type="http://schemas.openxmlformats.org/officeDocument/2006/relationships/hyperlink" Target="https://catalogo.bellon.com.do/" TargetMode="External" Id="rId3689" /><Relationship Type="http://schemas.openxmlformats.org/officeDocument/2006/relationships/hyperlink" Target="https://maxferreteria.com/products/tinaco-tinacom-horiz-200-gls-negro" TargetMode="External" Id="rId3690" /><Relationship Type="http://schemas.openxmlformats.org/officeDocument/2006/relationships/hyperlink" Target="https://catalogo.bellon.com.do/" TargetMode="External" Id="rId3691" /><Relationship Type="http://schemas.openxmlformats.org/officeDocument/2006/relationships/hyperlink" Target="https://catalogo.bellon.com.do/" TargetMode="External" Id="rId3692" /><Relationship Type="http://schemas.openxmlformats.org/officeDocument/2006/relationships/hyperlink" Target="https://catalogo.bellon.com.do/" TargetMode="External" Id="rId3693" /><Relationship Type="http://schemas.openxmlformats.org/officeDocument/2006/relationships/hyperlink" Target="https://ferremix.com.do/products/combo-tinaco-255gls-tinagua-bomba-ladrona-1-2-hp-truper" TargetMode="External" Id="rId3694" /><Relationship Type="http://schemas.openxmlformats.org/officeDocument/2006/relationships/hyperlink" Target="https://catalogo.bellon.com.do/" TargetMode="External" Id="rId3695" /><Relationship Type="http://schemas.openxmlformats.org/officeDocument/2006/relationships/hyperlink" Target="https://maxferreteria.com/products/tinaco-tinacom-265-gls-1" TargetMode="External" Id="rId3696" /><Relationship Type="http://schemas.openxmlformats.org/officeDocument/2006/relationships/hyperlink" Target="https://ferreteriacima.com.do/products/tinaco-265gls-negro" TargetMode="External" Id="rId3697" /><Relationship Type="http://schemas.openxmlformats.org/officeDocument/2006/relationships/hyperlink" Target="https://catalogo.bellon.com.do/" TargetMode="External" Id="rId3698" /><Relationship Type="http://schemas.openxmlformats.org/officeDocument/2006/relationships/hyperlink" Target="https://catalogo.bellon.com.do/" TargetMode="External" Id="rId3699" /><Relationship Type="http://schemas.openxmlformats.org/officeDocument/2006/relationships/hyperlink" Target="https://maxferreteria.com/products/tinaco-tinacom-300-gls" TargetMode="External" Id="rId3700" /><Relationship Type="http://schemas.openxmlformats.org/officeDocument/2006/relationships/hyperlink" Target="https://catalogo.bellon.com.do/" TargetMode="External" Id="rId3701" /><Relationship Type="http://schemas.openxmlformats.org/officeDocument/2006/relationships/hyperlink" Target="https://catalogo.bellon.com.do/" TargetMode="External" Id="rId3702" /><Relationship Type="http://schemas.openxmlformats.org/officeDocument/2006/relationships/hyperlink" Target="https://maxferreteria.com/products/tinaco-tinacom-400-gls" TargetMode="External" Id="rId3703" /><Relationship Type="http://schemas.openxmlformats.org/officeDocument/2006/relationships/hyperlink" Target="https://catalogo.bellon.com.do/" TargetMode="External" Id="rId3704" /><Relationship Type="http://schemas.openxmlformats.org/officeDocument/2006/relationships/hyperlink" Target="https://catalogo.bellon.com.do/" TargetMode="External" Id="rId3705" /><Relationship Type="http://schemas.openxmlformats.org/officeDocument/2006/relationships/hyperlink" Target="https://catalogo.bellon.com.do/" TargetMode="External" Id="rId3706" /><Relationship Type="http://schemas.openxmlformats.org/officeDocument/2006/relationships/hyperlink" Target="https://catalogo.bellon.com.do/" TargetMode="External" Id="rId3707" /><Relationship Type="http://schemas.openxmlformats.org/officeDocument/2006/relationships/hyperlink" Target="https://catalogo.bellon.com.do/" TargetMode="External" Id="rId3708" /><Relationship Type="http://schemas.openxmlformats.org/officeDocument/2006/relationships/hyperlink" Target="https://catalogo.bellon.com.do/" TargetMode="External" Id="rId3709" /><Relationship Type="http://schemas.openxmlformats.org/officeDocument/2006/relationships/hyperlink" Target="https://maxferreteria.com/products/tinaco-tinacom-530-gls" TargetMode="External" Id="rId3710" /><Relationship Type="http://schemas.openxmlformats.org/officeDocument/2006/relationships/hyperlink" Target="https://ferreteriacima.com.do/products/tinaco-530gls-negro" TargetMode="External" Id="rId3711" /><Relationship Type="http://schemas.openxmlformats.org/officeDocument/2006/relationships/hyperlink" Target="https://catalogo.bellon.com.do/" TargetMode="External" Id="rId3712" /><Relationship Type="http://schemas.openxmlformats.org/officeDocument/2006/relationships/hyperlink" Target="https://ferreteriacima.com.do/products/tapa-cisterna-aluminio-24-x-24" TargetMode="External" Id="rId3713" /><Relationship Type="http://schemas.openxmlformats.org/officeDocument/2006/relationships/hyperlink" Target="https://maxferreteria.com/products/tapa-cisterna-24x24" TargetMode="External" Id="rId3714" /><Relationship Type="http://schemas.openxmlformats.org/officeDocument/2006/relationships/hyperlink" Target="https://ferreteriacima.com.do/products/tapa-cisterna-aluminio-30-x-30" TargetMode="External" Id="rId3715" /><Relationship Type="http://schemas.openxmlformats.org/officeDocument/2006/relationships/hyperlink" Target="https://maxferreteria.com/products/tapa-cisterna-30x30" TargetMode="External" Id="rId3716" /><Relationship Type="http://schemas.openxmlformats.org/officeDocument/2006/relationships/hyperlink" Target="https://ferreteriacima.com.do/products/tapa-cisterna-aluminio-33-x-33" TargetMode="External" Id="rId3717" /><Relationship Type="http://schemas.openxmlformats.org/officeDocument/2006/relationships/hyperlink" Target="https://ferreteriacima.com.do/products/boya-cisterna-naranja-120mm" TargetMode="External" Id="rId3718" /><Relationship Type="http://schemas.openxmlformats.org/officeDocument/2006/relationships/hyperlink" Target="https://ferreteriacima.com.do/products/boya-cisterna-naranja-150mm" TargetMode="External" Id="rId3719" /><Relationship Type="http://schemas.openxmlformats.org/officeDocument/2006/relationships/hyperlink" Target="https://ferreteriacima.com.do/products/boya-cisterna-negra-mamey-90mm" TargetMode="External" Id="rId3720" /><Relationship Type="http://schemas.openxmlformats.org/officeDocument/2006/relationships/hyperlink" Target="https://tienda.laiberica.com.do/product/fregadero-sencillo-teka-25x22-1c-1h/" TargetMode="External" Id="rId3721" /><Relationship Type="http://schemas.openxmlformats.org/officeDocument/2006/relationships/hyperlink" Target="https://ferreteriacima.com.do/products/fregadero-bar-2-hoyos-15x15" TargetMode="External" Id="rId3722" /><Relationship Type="http://schemas.openxmlformats.org/officeDocument/2006/relationships/hyperlink" Target="https://cerarte.com.do/tienda/producto/fregadero-1b-empotrado-riva?variant=011544%20%3A%20%20%3A%2040X34X14.5%204.5%22%20%3A%20BRILLO%20%3A%20DOCOL" TargetMode="External" Id="rId3723" /><Relationship Type="http://schemas.openxmlformats.org/officeDocument/2006/relationships/hyperlink" Target="https://cerarte.com.do/tienda/producto/fregadero-1b-empotrado-riva?variant=011544%20%3A%20%20%3A%2040X34X14.5%204.5%22%20%3A%20PULIDO%20%3A%20DOCOL" TargetMode="External" Id="rId3724" /><Relationship Type="http://schemas.openxmlformats.org/officeDocument/2006/relationships/hyperlink" Target="https://cerarte.com.do/tienda/producto/fregadero-1b-empotrado-invicta?variant=011546%20%3A%20%20%3A%2047X32X15%203.5%22%20%3A%20PULIDO%20%3A%20DOCOL" TargetMode="External" Id="rId3725" /><Relationship Type="http://schemas.openxmlformats.org/officeDocument/2006/relationships/hyperlink" Target="https://cerarte.com.do/tienda/producto/fregadero-1b-box-line-50?variant=002198%20%3A%20%20%3A%2050X40%20%3A%20SATINADO%20%3A%20RODI" TargetMode="External" Id="rId3726" /><Relationship Type="http://schemas.openxmlformats.org/officeDocument/2006/relationships/hyperlink" Target="https://cerarte.com.do/tienda/producto/fregadero-1b-empotrado-riva?variant=011544%20%3A%20%20%3A%2056X34X14.5%203.5%22%20%3A%20BRILLO%20%3A%20DOCOL" TargetMode="External" Id="rId3727" /><Relationship Type="http://schemas.openxmlformats.org/officeDocument/2006/relationships/hyperlink" Target="https://cerarte.com.do/tienda/producto/fregadero-1b-dcuarzo?variant=011814%20%3A%20%20%3A%2060X48X20%20%3A%20NEGRO%20%3A%20AQUALIA" TargetMode="External" Id="rId3728" /><Relationship Type="http://schemas.openxmlformats.org/officeDocument/2006/relationships/hyperlink" Target="https://cerarte.com.do/tienda/producto/fregadero-1b-box-line-74?variant=002199%20%3A%20%20%3A%2070X40%20%3A%20SATINADO%20%3A%20RODI" TargetMode="External" Id="rId3729" /><Relationship Type="http://schemas.openxmlformats.org/officeDocument/2006/relationships/hyperlink" Target="https://cerarte.com.do/tienda/producto/fregadero-1b-box-lux-74?variant=002200%20%3A%20%20%3A%2074X40X20%20%3A%20SATINADO%20%3A%20RODI" TargetMode="External" Id="rId3730" /><Relationship Type="http://schemas.openxmlformats.org/officeDocument/2006/relationships/hyperlink" Target="https://ferremix.com.do/products/fregadero-sencillo-izquierdo-3h-800-x-500-x-140mm-acero-inoxidable" TargetMode="External" Id="rId3731" /><Relationship Type="http://schemas.openxmlformats.org/officeDocument/2006/relationships/hyperlink" Target="https://tienda.laiberica.com.do/product/fregadero-sencillo-20x21-teka/" TargetMode="External" Id="rId3732" /><Relationship Type="http://schemas.openxmlformats.org/officeDocument/2006/relationships/hyperlink" Target="https://tienda.laiberica.com.do/product/fregadero-sencillo-black-23-5x18x8-1h/" TargetMode="External" Id="rId3733" /><Relationship Type="http://schemas.openxmlformats.org/officeDocument/2006/relationships/hyperlink" Target="https://ferreteriacima.com.do/products/fregadero-sencillo-c-escurrido" TargetMode="External" Id="rId3734" /><Relationship Type="http://schemas.openxmlformats.org/officeDocument/2006/relationships/hyperlink" Target="https://cerarte.com.do/tienda/producto/fregadero-2b-empotrado-cvalvula-spice?variant=011547%20%3A%20%20%3A%2071.5X40X15%204.5%22%20%3A%20ALTO%20BRILLO%20%3A%20DOCOL" TargetMode="External" Id="rId3735" /><Relationship Type="http://schemas.openxmlformats.org/officeDocument/2006/relationships/hyperlink" Target="https://cerarte.com.do/tienda/producto/fregadero-2b-dcuarzo?variant=011892%20%3A%20%20%3A%2079X45X21%20%3A%20NEGRO%20%3A%20AQUALIA" TargetMode="External" Id="rId3736" /><Relationship Type="http://schemas.openxmlformats.org/officeDocument/2006/relationships/hyperlink" Target="https://cerarte.com.do/tienda/producto/fregadero-2b-box-line-75?variant=002201%20%3A%20%20%3A%2077.6X46X20%20%3A%20SATINADO%20%3A%20RODI" TargetMode="External" Id="rId3737" /><Relationship Type="http://schemas.openxmlformats.org/officeDocument/2006/relationships/hyperlink" Target="https://cerarte.com.do/tienda/producto/fregadero-2b-dcuarzo?variant=011892%20%3A%20%20%3A%2080X47X22%20%3A%20NEGRO%20%3A%20AQUALIA" TargetMode="External" Id="rId3738" /><Relationship Type="http://schemas.openxmlformats.org/officeDocument/2006/relationships/hyperlink" Target="https://cerarte.com.do/tienda/producto/fregadero-doble-csifonvalvula-np-okio?variant=005309%20%3A%20%20%3A%20800X500%20%3A%20ACERO%20%3A%20RODI" TargetMode="External" Id="rId3739" /><Relationship Type="http://schemas.openxmlformats.org/officeDocument/2006/relationships/hyperlink" Target="https://cerarte.com.do/tienda/producto/fregadero-2b-okio-plus-80-duo?variant=002203%20%3A%20%20%3A%2080X50X20%20%3A%20PULIDO%20%3A%20RODI" TargetMode="External" Id="rId3740" /><Relationship Type="http://schemas.openxmlformats.org/officeDocument/2006/relationships/hyperlink" Target="https://cerarte.com.do/tienda/producto/fregadero-2b-empotrado-cvalvula-spice?variant=011547%20%3A%20%20%3A%2083.5X34.5X18%204.%20%3A%20ALTO%20BRILLO%20%3A%20DOCOL" TargetMode="External" Id="rId3741" /><Relationship Type="http://schemas.openxmlformats.org/officeDocument/2006/relationships/hyperlink" Target="https://ferreteriacima.com.do/products/fregadero-doble-3h-33-x-19-s-e" TargetMode="External" Id="rId3742" /><Relationship Type="http://schemas.openxmlformats.org/officeDocument/2006/relationships/hyperlink" Target="https://ferreteriacima.com.do/products/fregadero-doble-7-1h-33-x-22" TargetMode="External" Id="rId3743" /><Relationship Type="http://schemas.openxmlformats.org/officeDocument/2006/relationships/hyperlink" Target="https://tienda.laiberica.com.do/product/fregadero-undermount-flexlinea-rs15-2b-860-2c-44x86-inox-pulido/" TargetMode="External" Id="rId3744" /><Relationship Type="http://schemas.openxmlformats.org/officeDocument/2006/relationships/hyperlink" Target="https://cerarte.com.do/tienda/producto/fregadero-2b-dcuarzo?variant=011892%20%3A%20%20%3A%2086X46X21%20%3A%20NEGRO%20%3A%20AQUALIA" TargetMode="External" Id="rId3745" /><Relationship Type="http://schemas.openxmlformats.org/officeDocument/2006/relationships/hyperlink" Target="https://carabela.do/products/fregadero-prime-doble-rectangular-89x39-cm" TargetMode="External" Id="rId3746" /><Relationship Type="http://schemas.openxmlformats.org/officeDocument/2006/relationships/hyperlink" Target="https://ferremix.com.do/products/fregadero-de-empotrar-120-x-50-doble" TargetMode="External" Id="rId3747" /><Relationship Type="http://schemas.openxmlformats.org/officeDocument/2006/relationships/hyperlink" Target="https://ferremix.com.do/products/fregadero-de-empotrar-120-x-50-doble" TargetMode="External" Id="rId3748" /><Relationship Type="http://schemas.openxmlformats.org/officeDocument/2006/relationships/hyperlink" Target="https://ferreteriacima.com.do/products/llave-bebedero-plas-macho-5-8" TargetMode="External" Id="rId3749" /><Relationship Type="http://schemas.openxmlformats.org/officeDocument/2006/relationships/hyperlink" Target="https://ferreteriacima.com.do/products/llave-bebedero-plas-hembra-3-9" TargetMode="External" Id="rId3750" /><Relationship Type="http://schemas.openxmlformats.org/officeDocument/2006/relationships/hyperlink" Target="https://ferreteriacima.com.do/products/llave-bebedero-plas-hembra-3-8" TargetMode="External" Id="rId3751" /><Relationship Type="http://schemas.openxmlformats.org/officeDocument/2006/relationships/hyperlink" Target="https://ferreteriacima.com.do/products/llave-bebedero-plastica-3-8-he" TargetMode="External" Id="rId3752" /><Relationship Type="http://schemas.openxmlformats.org/officeDocument/2006/relationships/hyperlink" Target="https://maxferreteria.com/products/tuberia-metalica-emt-1-2-x10" TargetMode="External" Id="rId3753" /><Relationship Type="http://schemas.openxmlformats.org/officeDocument/2006/relationships/hyperlink" Target="https://maxferreteria.com/products/toma-cte-doble-superficie-ivory-gen-u07" TargetMode="External" Id="rId3754" /><Relationship Type="http://schemas.openxmlformats.org/officeDocument/2006/relationships/hyperlink" Target="https://maxferreteria.com/products/tomacorr-p-extens-plastc-voltech-t46117" TargetMode="External" Id="rId3755" /><Relationship Type="http://schemas.openxmlformats.org/officeDocument/2006/relationships/hyperlink" Target="https://maxferreteria.com/products/tomacorr-p-extens-aterriz-voltech-t46120" TargetMode="External" Id="rId3756" /><Relationship Type="http://schemas.openxmlformats.org/officeDocument/2006/relationships/hyperlink" Target="https://maxferreteria.com/products/toma-co-doble-c-t-blist-volteck-t46102" TargetMode="External" Id="rId3757" /><Relationship Type="http://schemas.openxmlformats.org/officeDocument/2006/relationships/hyperlink" Target="https://maxferreteria.com/products/tomacorrien-doble-20a-c-t-volteck-t46100" TargetMode="External" Id="rId3758" /><Relationship Type="http://schemas.openxmlformats.org/officeDocument/2006/relationships/hyperlink" Target="https://maxferreteria.com/products/tomacte-doble-marfil-cien-ci1-tct2p-mar" TargetMode="External" Id="rId3759" /><Relationship Type="http://schemas.openxmlformats.org/officeDocument/2006/relationships/hyperlink" Target="https://maxferreteria.com/products/tomacorriente-doble-veto-marfil-35369" TargetMode="External" Id="rId3760" /><Relationship Type="http://schemas.openxmlformats.org/officeDocument/2006/relationships/hyperlink" Target="https://maxferreteria.com/products/tomacorriente-doble-mamey-veto-90443" TargetMode="External" Id="rId3761" /><Relationship Type="http://schemas.openxmlformats.org/officeDocument/2006/relationships/hyperlink" Target="https://maxferreteria.com/products/toma-cte-duplex-2p-1-bco-ms-ae2228e2b" TargetMode="External" Id="rId3762" /><Relationship Type="http://schemas.openxmlformats.org/officeDocument/2006/relationships/hyperlink" Target="https://maxferreteria.com/products/tomacorriente-superf-bco-veto-20068" TargetMode="External" Id="rId3763" /><Relationship Type="http://schemas.openxmlformats.org/officeDocument/2006/relationships/hyperlink" Target="https://maxferreteria.com/products/toma-cte-duplex-2p-t-marfil-ms-ae2228e2m" TargetMode="External" Id="rId3764" /><Relationship Type="http://schemas.openxmlformats.org/officeDocument/2006/relationships/hyperlink" Target="https://maxferreteria.com/products/int-tomacorriente-veto-marfil-90191" TargetMode="External" Id="rId3765" /><Relationship Type="http://schemas.openxmlformats.org/officeDocument/2006/relationships/hyperlink" Target="https://maxferreteria.com/products/toma-doble-veto-premiun-bco-16382" TargetMode="External" Id="rId3766" /><Relationship Type="http://schemas.openxmlformats.org/officeDocument/2006/relationships/hyperlink" Target="https://maxferreteria.com/products/toma-doble-2p-t-15a-3m-matix-am5115ds" TargetMode="External" Id="rId3767" /><Relationship Type="http://schemas.openxmlformats.org/officeDocument/2006/relationships/hyperlink" Target="https://maxferreteria.com/products/toma-cte-leviton-15a-110v-pvc-515cv" TargetMode="External" Id="rId3768" /><Relationship Type="http://schemas.openxmlformats.org/officeDocument/2006/relationships/hyperlink" Target="https://maxferreteria.com/products/toma-doble-veto-plura-ngr-61917" TargetMode="External" Id="rId3769" /><Relationship Type="http://schemas.openxmlformats.org/officeDocument/2006/relationships/hyperlink" Target="https://maxferreteria.com/products/toma-cte-doble-15a-110v-leviton-5262-ig" TargetMode="External" Id="rId3770" /><Relationship Type="http://schemas.openxmlformats.org/officeDocument/2006/relationships/hyperlink" Target="https://maxferreteria.com/products/toma-europea-50amp-veto-16801" TargetMode="External" Id="rId3771" /><Relationship Type="http://schemas.openxmlformats.org/officeDocument/2006/relationships/hyperlink" Target="https://maxferreteria.com/products/tomacorriente-crema-veto-gcfi-36441" TargetMode="External" Id="rId3772" /><Relationship Type="http://schemas.openxmlformats.org/officeDocument/2006/relationships/hyperlink" Target="https://maxferreteria.com/products/int-simple-boton-ancho-s-lp-bco-37004" TargetMode="External" Id="rId3773" /><Relationship Type="http://schemas.openxmlformats.org/officeDocument/2006/relationships/hyperlink" Target="https://maxferreteria.com/products/int-thway-simple-veto-marfil-90207" TargetMode="External" Id="rId3774" /><Relationship Type="http://schemas.openxmlformats.org/officeDocument/2006/relationships/hyperlink" Target="https://maxferreteria.com/products/int-simple-boton-a-c-lp-blanco-36984" TargetMode="External" Id="rId3775" /><Relationship Type="http://schemas.openxmlformats.org/officeDocument/2006/relationships/hyperlink" Target="https://maxferreteria.com/products/interruptor-sencillo-bco-ms-ae2100eb" TargetMode="External" Id="rId3776" /><Relationship Type="http://schemas.openxmlformats.org/officeDocument/2006/relationships/hyperlink" Target="https://maxferreteria.com/products/interuptor-simple-veto-premiun-bco-29078" TargetMode="External" Id="rId3777" /><Relationship Type="http://schemas.openxmlformats.org/officeDocument/2006/relationships/hyperlink" Target="https://maxferreteria.com/products/inter-sencillo-veto-plura-ngr-61801" TargetMode="External" Id="rId3778" /><Relationship Type="http://schemas.openxmlformats.org/officeDocument/2006/relationships/hyperlink" Target="https://maxferreteria.com/products/inter-sencillo-veto-plura-bco-60729" TargetMode="External" Id="rId3779" /><Relationship Type="http://schemas.openxmlformats.org/officeDocument/2006/relationships/hyperlink" Target="https://maxferreteria.com/products/inter-sencillo-plura-smart-ngr-60972" TargetMode="External" Id="rId3780" /><Relationship Type="http://schemas.openxmlformats.org/officeDocument/2006/relationships/hyperlink" Target="https://maxferreteria.com/products/breaker-steck-dim-1p-20a-3ka-sdd61c20" TargetMode="External" Id="rId3781" /><Relationship Type="http://schemas.openxmlformats.org/officeDocument/2006/relationships/hyperlink" Target="https://maxferreteria.com/products/breaker-ge-thql1120-1p-20a-54010ea" TargetMode="External" Id="rId3782" /><Relationship Type="http://schemas.openxmlformats.org/officeDocument/2006/relationships/hyperlink" Target="https://maxferreteria.com/products/bombillo-cfl-ms-105w-64k-e40-faca" TargetMode="External" Id="rId3783" /><Relationship Type="http://schemas.openxmlformats.org/officeDocument/2006/relationships/hyperlink" Target="https://maxferreteria.com/products/bomb-spiral-taschibra-11w-2700k" TargetMode="External" Id="rId3784" /><Relationship Type="http://schemas.openxmlformats.org/officeDocument/2006/relationships/hyperlink" Target="https://maxferreteria.com/products/bombillo-taschibra-espiral-15w-65k-127v" TargetMode="External" Id="rId3785" /><Relationship Type="http://schemas.openxmlformats.org/officeDocument/2006/relationships/hyperlink" Target="https://maxferreteria.com/products/bomb-spiral-taschibra-25w-2700k" TargetMode="External" Id="rId3786" /><Relationship Type="http://schemas.openxmlformats.org/officeDocument/2006/relationships/hyperlink" Target="https://maxferreteria.com/products/bombillo-aksi-3u-25w-110618" TargetMode="External" Id="rId3787" /><Relationship Type="http://schemas.openxmlformats.org/officeDocument/2006/relationships/hyperlink" Target="https://maxferreteria.com/products/bombillo-taschibra-spiral-45w" TargetMode="External" Id="rId3788" /><Relationship Type="http://schemas.openxmlformats.org/officeDocument/2006/relationships/hyperlink" Target="https://maxferreteria.com/products/bombillo-taschibra-espiral-7w-65k-127v" TargetMode="External" Id="rId3789" /><Relationship Type="http://schemas.openxmlformats.org/officeDocument/2006/relationships/hyperlink" Target="https://maxferreteria.com/products/bombillo-taschi-espiral-85w-6400k" TargetMode="External" Id="rId3790" /><Relationship Type="http://schemas.openxmlformats.org/officeDocument/2006/relationships/hyperlink" Target="https://catalogo.bellon.com.do/" TargetMode="External" Id="rId3791" /><Relationship Type="http://schemas.openxmlformats.org/officeDocument/2006/relationships/hyperlink" Target="https://catalogo.bellon.com.do/" TargetMode="External" Id="rId3792" /><Relationship Type="http://schemas.openxmlformats.org/officeDocument/2006/relationships/hyperlink" Target="https://ferremix.com.do/products/bombillo-espiral-bajo-consumo-15w" TargetMode="External" Id="rId3793" /><Relationship Type="http://schemas.openxmlformats.org/officeDocument/2006/relationships/hyperlink" Target="https://catalogo.bellon.com.do/" TargetMode="External" Id="rId3794" /><Relationship Type="http://schemas.openxmlformats.org/officeDocument/2006/relationships/hyperlink" Target="https://ferremix.com.do/products/bombillo-en-espiral-de-bajo-consumo-t4" TargetMode="External" Id="rId3795" /><Relationship Type="http://schemas.openxmlformats.org/officeDocument/2006/relationships/hyperlink" Target="https://catalogo.bellon.com.do/" TargetMode="External" Id="rId3796" /><Relationship Type="http://schemas.openxmlformats.org/officeDocument/2006/relationships/hyperlink" Target="https://catalogo.bellon.com.do/" TargetMode="External" Id="rId3797" /><Relationship Type="http://schemas.openxmlformats.org/officeDocument/2006/relationships/hyperlink" Target="https://catalogo.bellon.com.do/" TargetMode="External" Id="rId3798" /><Relationship Type="http://schemas.openxmlformats.org/officeDocument/2006/relationships/hyperlink" Target="https://ferremix.com.do/products/bombillo-en-espiral-de-bajo-consumo-t4" TargetMode="External" Id="rId3799" /><Relationship Type="http://schemas.openxmlformats.org/officeDocument/2006/relationships/hyperlink" Target="https://catalogo.bellon.com.do/" TargetMode="External" Id="rId3800" /><Relationship Type="http://schemas.openxmlformats.org/officeDocument/2006/relationships/hyperlink" Target="https://catalogo.bellon.com.do/" TargetMode="External" Id="rId3801" /><Relationship Type="http://schemas.openxmlformats.org/officeDocument/2006/relationships/hyperlink" Target="https://ferremix.com.do/products/bombillo-en-espiral-de-bajo-consumo-t4" TargetMode="External" Id="rId3802" /><Relationship Type="http://schemas.openxmlformats.org/officeDocument/2006/relationships/hyperlink" Target="https://catalogo.bellon.com.do/" TargetMode="External" Id="rId3803" /><Relationship Type="http://schemas.openxmlformats.org/officeDocument/2006/relationships/hyperlink" Target="https://ferremix.com.do/products/bombillo-de-halogeno-tipo-mr-16-50w" TargetMode="External" Id="rId3804" /><Relationship Type="http://schemas.openxmlformats.org/officeDocument/2006/relationships/hyperlink" Target="https://ferremix.com.do/products/bombillo-de-halogeno-tipo-mr-16-50w-varios-colores" TargetMode="External" Id="rId3805" /><Relationship Type="http://schemas.openxmlformats.org/officeDocument/2006/relationships/hyperlink" Target="https://ferremix.com.do/products/bombillo-de-halogeno-tipo-mr-16-50w-varios-colores" TargetMode="External" Id="rId3806" /><Relationship Type="http://schemas.openxmlformats.org/officeDocument/2006/relationships/hyperlink" Target="https://ferremix.com.do/products/bombillo-de-halogeno-tipo-mr-16-50w-t48380" TargetMode="External" Id="rId3807" /><Relationship Type="http://schemas.openxmlformats.org/officeDocument/2006/relationships/hyperlink" Target="https://catalogo.bellon.com.do/" TargetMode="External" Id="rId3808" /><Relationship Type="http://schemas.openxmlformats.org/officeDocument/2006/relationships/hyperlink" Target="https://catalogo.bellon.com.do/" TargetMode="External" Id="rId3809" /><Relationship Type="http://schemas.openxmlformats.org/officeDocument/2006/relationships/hyperlink" Target="https://catalogo.bellon.com.do/" TargetMode="External" Id="rId3810" /><Relationship Type="http://schemas.openxmlformats.org/officeDocument/2006/relationships/hyperlink" Target="https://ferremix.com.do/products/bombillo-11w-120v-incandescente-serie-de-luz-calida-s1" TargetMode="External" Id="rId3811" /><Relationship Type="http://schemas.openxmlformats.org/officeDocument/2006/relationships/hyperlink" Target="https://catalogo.bellon.com.do/" TargetMode="External" Id="rId3812" /><Relationship Type="http://schemas.openxmlformats.org/officeDocument/2006/relationships/hyperlink" Target="https://maxferreteria.com/products/bombillo-satco-a19-25w-s6091-verde" TargetMode="External" Id="rId3813" /><Relationship Type="http://schemas.openxmlformats.org/officeDocument/2006/relationships/hyperlink" Target="https://catalogo.bellon.com.do/" TargetMode="External" Id="rId3814" /><Relationship Type="http://schemas.openxmlformats.org/officeDocument/2006/relationships/hyperlink" Target="https://maxferreteria.com/products/bombill-g25-25w-clear-satco-3447" TargetMode="External" Id="rId3815" /><Relationship Type="http://schemas.openxmlformats.org/officeDocument/2006/relationships/hyperlink" Target="https://catalogo.bellon.com.do/" TargetMode="External" Id="rId3816" /><Relationship Type="http://schemas.openxmlformats.org/officeDocument/2006/relationships/hyperlink" Target="https://catalogo.bellon.com.do/" TargetMode="External" Id="rId3817" /><Relationship Type="http://schemas.openxmlformats.org/officeDocument/2006/relationships/hyperlink" Target="https://maxferreteria.com/products/bomb-g16-40w-e27-clear-3839" TargetMode="External" Id="rId3818" /><Relationship Type="http://schemas.openxmlformats.org/officeDocument/2006/relationships/hyperlink" Target="https://catalogo.bellon.com.do/" TargetMode="External" Id="rId3819" /><Relationship Type="http://schemas.openxmlformats.org/officeDocument/2006/relationships/hyperlink" Target="https://catalogo.bellon.com.do/" TargetMode="External" Id="rId3820" /><Relationship Type="http://schemas.openxmlformats.org/officeDocument/2006/relationships/hyperlink" Target="https://maxferreteria.com/products/bombillo-torpedo-40w-e26-frost-sat-s3735" TargetMode="External" Id="rId3821" /><Relationship Type="http://schemas.openxmlformats.org/officeDocument/2006/relationships/hyperlink" Target="https://ferremix.com.do/products/bombillo-incandescente-vintage-tipo-flama" TargetMode="External" Id="rId3822" /><Relationship Type="http://schemas.openxmlformats.org/officeDocument/2006/relationships/hyperlink" Target="https://catalogo.bellon.com.do/" TargetMode="External" Id="rId3823" /><Relationship Type="http://schemas.openxmlformats.org/officeDocument/2006/relationships/hyperlink" Target="https://ferremix.com.do/products/bombillo-incandescente-tipo-probeta" TargetMode="External" Id="rId3824" /><Relationship Type="http://schemas.openxmlformats.org/officeDocument/2006/relationships/hyperlink" Target="https://ferremix.com.do/products/bombillo-incandescente-vintage-tipo-edison" TargetMode="External" Id="rId3825" /><Relationship Type="http://schemas.openxmlformats.org/officeDocument/2006/relationships/hyperlink" Target="https://ferremix.com.do/products/bombillo-incandescente-vintage-tipo-globo" TargetMode="External" Id="rId3826" /><Relationship Type="http://schemas.openxmlformats.org/officeDocument/2006/relationships/hyperlink" Target="https://maxferreteria.com/products/bombillo-satco-g40-40w-s3001" TargetMode="External" Id="rId3827" /><Relationship Type="http://schemas.openxmlformats.org/officeDocument/2006/relationships/hyperlink" Target="https://catalogo.bellon.com.do/" TargetMode="External" Id="rId3828" /><Relationship Type="http://schemas.openxmlformats.org/officeDocument/2006/relationships/hyperlink" Target="https://maxferreteria.com/products/bombillo-r20-50w-e26-verde-satco-s3201" TargetMode="External" Id="rId3829" /><Relationship Type="http://schemas.openxmlformats.org/officeDocument/2006/relationships/hyperlink" Target="https://catalogo.bellon.com.do/" TargetMode="External" Id="rId3830" /><Relationship Type="http://schemas.openxmlformats.org/officeDocument/2006/relationships/hyperlink" Target="https://maxferreteria.com/products/bomb-led-filamento-1w-48452-2200k" TargetMode="External" Id="rId3831" /><Relationship Type="http://schemas.openxmlformats.org/officeDocument/2006/relationships/hyperlink" Target="https://ferremix.com.do/products/bombillo-1w-120v-de-led-con-filamento-luz-calida-s14" TargetMode="External" Id="rId3832" /><Relationship Type="http://schemas.openxmlformats.org/officeDocument/2006/relationships/hyperlink" Target="https://ferremix.com.do/products/bombillo-led-azul-1w-volteck" TargetMode="External" Id="rId3833" /><Relationship Type="http://schemas.openxmlformats.org/officeDocument/2006/relationships/hyperlink" Target="https://ferremix.com.do/products/bombillo-1w-120v-de-led-sin-filamento-luz-calida-s14" TargetMode="External" Id="rId3834" /><Relationship Type="http://schemas.openxmlformats.org/officeDocument/2006/relationships/hyperlink" Target="https://catalogo.bellon.com.do/" TargetMode="External" Id="rId3835" /><Relationship Type="http://schemas.openxmlformats.org/officeDocument/2006/relationships/hyperlink" Target="https://maxferreteria.com/products/bomb-led-huevo-pal-rojo-1-2w-cn0893-1" TargetMode="External" Id="rId3836" /><Relationship Type="http://schemas.openxmlformats.org/officeDocument/2006/relationships/hyperlink" Target="https://catalogo.bellon.com.do/" TargetMode="External" Id="rId3837" /><Relationship Type="http://schemas.openxmlformats.org/officeDocument/2006/relationships/hyperlink" Target="https://catalogo.bellon.com.do/" TargetMode="External" Id="rId3838" /><Relationship Type="http://schemas.openxmlformats.org/officeDocument/2006/relationships/hyperlink" Target="https://catalogo.bellon.com.do/" TargetMode="External" Id="rId3839" /><Relationship Type="http://schemas.openxmlformats.org/officeDocument/2006/relationships/hyperlink" Target="https://maxferreteria.com/products/bomb-a60-led-rayovac-10w-led1000-blb" TargetMode="External" Id="rId3840" /><Relationship Type="http://schemas.openxmlformats.org/officeDocument/2006/relationships/hyperlink" Target="https://maxferreteria.com/products/bomb-a60-rayovac-led10w-av1bl-3000k" TargetMode="External" Id="rId3841" /><Relationship Type="http://schemas.openxmlformats.org/officeDocument/2006/relationships/hyperlink" Target="https://ferremix.com.do/products/foco-led-tipo-bulbo-10w-con-sensor-de-movimiento" TargetMode="External" Id="rId3842" /><Relationship Type="http://schemas.openxmlformats.org/officeDocument/2006/relationships/hyperlink" Target="https://catalogo.bellon.com.do/" TargetMode="External" Id="rId3843" /><Relationship Type="http://schemas.openxmlformats.org/officeDocument/2006/relationships/hyperlink" Target="https://catalogo.bellon.com.do/" TargetMode="External" Id="rId3844" /><Relationship Type="http://schemas.openxmlformats.org/officeDocument/2006/relationships/hyperlink" Target="https://catalogo.bellon.com.do/" TargetMode="External" Id="rId3845" /><Relationship Type="http://schemas.openxmlformats.org/officeDocument/2006/relationships/hyperlink" Target="https://catalogo.bellon.com.do/" TargetMode="External" Id="rId3846" /><Relationship Type="http://schemas.openxmlformats.org/officeDocument/2006/relationships/hyperlink" Target="https://catalogo.bellon.com.do/" TargetMode="External" Id="rId3847" /><Relationship Type="http://schemas.openxmlformats.org/officeDocument/2006/relationships/hyperlink" Target="https://maxferreteria.com/products/bomb-led-par30-11w-65k-voltecht-t46187" TargetMode="External" Id="rId3848" /><Relationship Type="http://schemas.openxmlformats.org/officeDocument/2006/relationships/hyperlink" Target="https://catalogo.bellon.com.do/" TargetMode="External" Id="rId3849" /><Relationship Type="http://schemas.openxmlformats.org/officeDocument/2006/relationships/hyperlink" Target="https://maxferreteria.com/products/bomb-led-br30-11w-50k-dim-108g-s9045" TargetMode="External" Id="rId3850" /><Relationship Type="http://schemas.openxmlformats.org/officeDocument/2006/relationships/hyperlink" Target="https://maxferreteria.com/products/bombillo-led-a60-12w-65k-menca" TargetMode="External" Id="rId3851" /><Relationship Type="http://schemas.openxmlformats.org/officeDocument/2006/relationships/hyperlink" Target="https://catalogo.bellon.com.do/" TargetMode="External" Id="rId3852" /><Relationship Type="http://schemas.openxmlformats.org/officeDocument/2006/relationships/hyperlink" Target="https://catalogo.bellon.com.do/" TargetMode="External" Id="rId3853" /><Relationship Type="http://schemas.openxmlformats.org/officeDocument/2006/relationships/hyperlink" Target="https://catalogo.bellon.com.do/" TargetMode="External" Id="rId3854" /><Relationship Type="http://schemas.openxmlformats.org/officeDocument/2006/relationships/hyperlink" Target="https://mundoled.com.do/producto/bombillo-led-12-watts-luz-blanca-frost/" TargetMode="External" Id="rId3855" /><Relationship Type="http://schemas.openxmlformats.org/officeDocument/2006/relationships/hyperlink" Target="https://maxferreteria.com/products/bomb-led-taschibra-tkl80-12w-6500k" TargetMode="External" Id="rId3856" /><Relationship Type="http://schemas.openxmlformats.org/officeDocument/2006/relationships/hyperlink" Target="https://maxferreteria.com/products/bomb-led-taschibra-tkl80-12w-3000k" TargetMode="External" Id="rId3857" /><Relationship Type="http://schemas.openxmlformats.org/officeDocument/2006/relationships/hyperlink" Target="https://catalogo.bellon.com.do/" TargetMode="External" Id="rId3858" /><Relationship Type="http://schemas.openxmlformats.org/officeDocument/2006/relationships/hyperlink" Target="https://catalogo.bellon.com.do/" TargetMode="External" Id="rId3859" /><Relationship Type="http://schemas.openxmlformats.org/officeDocument/2006/relationships/hyperlink" Target="https://catalogo.bellon.com.do/" TargetMode="External" Id="rId3860" /><Relationship Type="http://schemas.openxmlformats.org/officeDocument/2006/relationships/hyperlink" Target="https://catalogo.bellon.com.do/" TargetMode="External" Id="rId3861" /><Relationship Type="http://schemas.openxmlformats.org/officeDocument/2006/relationships/hyperlink" Target="https://ferremix.com.do/products/bombillo-led-circular-tipo-ovni" TargetMode="External" Id="rId3862" /><Relationship Type="http://schemas.openxmlformats.org/officeDocument/2006/relationships/hyperlink" Target="https://maxferreteria.com/products/bombillo-led-globo-recargable-12w-eb-12" TargetMode="External" Id="rId3863" /><Relationship Type="http://schemas.openxmlformats.org/officeDocument/2006/relationships/hyperlink" Target="https://catalogo.bellon.com.do/" TargetMode="External" Id="rId3864" /><Relationship Type="http://schemas.openxmlformats.org/officeDocument/2006/relationships/hyperlink" Target="https://ferremix.com.do/products/bombillo-12w-120v-de-led-luz-calida-circular-tipo-ovni" TargetMode="External" Id="rId3865" /><Relationship Type="http://schemas.openxmlformats.org/officeDocument/2006/relationships/hyperlink" Target="https://catalogo.bellon.com.do/" TargetMode="External" Id="rId3866" /><Relationship Type="http://schemas.openxmlformats.org/officeDocument/2006/relationships/hyperlink" Target="https://catalogo.bellon.com.do/" TargetMode="External" Id="rId3867" /><Relationship Type="http://schemas.openxmlformats.org/officeDocument/2006/relationships/hyperlink" Target="https://catalogo.bellon.com.do/" TargetMode="External" Id="rId3868" /><Relationship Type="http://schemas.openxmlformats.org/officeDocument/2006/relationships/hyperlink" Target="https://catalogo.bellon.com.do/" TargetMode="External" Id="rId3869" /><Relationship Type="http://schemas.openxmlformats.org/officeDocument/2006/relationships/hyperlink" Target="https://ferremix.com.do/products/bombillo-125w-120v-de-led-tipo-lampara-luz-calida-sin-filamento" TargetMode="External" Id="rId3870" /><Relationship Type="http://schemas.openxmlformats.org/officeDocument/2006/relationships/hyperlink" Target="https://catalogo.bellon.com.do/" TargetMode="External" Id="rId3871" /><Relationship Type="http://schemas.openxmlformats.org/officeDocument/2006/relationships/hyperlink" Target="https://ferremix.com.do/products/bombillos-14w-120v-luz-calida-tipo-bulbo-a19" TargetMode="External" Id="rId3872" /><Relationship Type="http://schemas.openxmlformats.org/officeDocument/2006/relationships/hyperlink" Target="https://ferremix.com.do/products/bombillo-14w-120v-de-led-luz-calida-tipo-bulbo" TargetMode="External" Id="rId3873" /><Relationship Type="http://schemas.openxmlformats.org/officeDocument/2006/relationships/hyperlink" Target="https://catalogo.bellon.com.do/" TargetMode="External" Id="rId3874" /><Relationship Type="http://schemas.openxmlformats.org/officeDocument/2006/relationships/hyperlink" Target="https://maxferreteria.com/products/bom-a60-rayovac-led14w-bv1bl-65k" TargetMode="External" Id="rId3875" /><Relationship Type="http://schemas.openxmlformats.org/officeDocument/2006/relationships/hyperlink" Target="https://maxferreteria.com/products/bomb-led-par38-14w-65k-voltecht-t46191" TargetMode="External" Id="rId3876" /><Relationship Type="http://schemas.openxmlformats.org/officeDocument/2006/relationships/hyperlink" Target="https://catalogo.bellon.com.do/" TargetMode="External" Id="rId3877" /><Relationship Type="http://schemas.openxmlformats.org/officeDocument/2006/relationships/hyperlink" Target="https://catalogo.bellon.com.do/" TargetMode="External" Id="rId3878" /><Relationship Type="http://schemas.openxmlformats.org/officeDocument/2006/relationships/hyperlink" Target="https://catalogo.bellon.com.do/" TargetMode="External" Id="rId3879" /><Relationship Type="http://schemas.openxmlformats.org/officeDocument/2006/relationships/hyperlink" Target="https://maxferreteria.com/products/bomb-led-taschibra-tkl90-15w-6500k" TargetMode="External" Id="rId3880" /><Relationship Type="http://schemas.openxmlformats.org/officeDocument/2006/relationships/hyperlink" Target="https://maxferreteria.com/products/bomb-led-taschibra-tkl90-15w-3000k" TargetMode="External" Id="rId3881" /><Relationship Type="http://schemas.openxmlformats.org/officeDocument/2006/relationships/hyperlink" Target="https://mundoled.com.do/producto/bombillo-led-15-watts-luz-blanca-frost/" TargetMode="External" Id="rId3882" /><Relationship Type="http://schemas.openxmlformats.org/officeDocument/2006/relationships/hyperlink" Target="https://catalogo.bellon.com.do/" TargetMode="External" Id="rId3883" /><Relationship Type="http://schemas.openxmlformats.org/officeDocument/2006/relationships/hyperlink" Target="https://catalogo.bellon.com.do/" TargetMode="External" Id="rId3884" /><Relationship Type="http://schemas.openxmlformats.org/officeDocument/2006/relationships/hyperlink" Target="https://catalogo.bellon.com.do/" TargetMode="External" Id="rId3885" /><Relationship Type="http://schemas.openxmlformats.org/officeDocument/2006/relationships/hyperlink" Target="https://catalogo.bellon.com.do/" TargetMode="External" Id="rId3886" /><Relationship Type="http://schemas.openxmlformats.org/officeDocument/2006/relationships/hyperlink" Target="https://ferremix.com.do/products/bombillo-de-led-tipo-bulbo" TargetMode="External" Id="rId3887" /><Relationship Type="http://schemas.openxmlformats.org/officeDocument/2006/relationships/hyperlink" Target="https://catalogo.bellon.com.do/" TargetMode="External" Id="rId3888" /><Relationship Type="http://schemas.openxmlformats.org/officeDocument/2006/relationships/hyperlink" Target="https://maxferreteria.com/products/bombillo-led-planos-plb-40k-18w" TargetMode="External" Id="rId3889" /><Relationship Type="http://schemas.openxmlformats.org/officeDocument/2006/relationships/hyperlink" Target="https://ferremix.com.do/products/bombillo-de-led-y-luz-calida-de-4w" TargetMode="External" Id="rId3890" /><Relationship Type="http://schemas.openxmlformats.org/officeDocument/2006/relationships/hyperlink" Target="https://catalogo.bellon.com.do/" TargetMode="External" Id="rId3891" /><Relationship Type="http://schemas.openxmlformats.org/officeDocument/2006/relationships/hyperlink" Target="https://catalogo.bellon.com.do/" TargetMode="External" Id="rId3892" /><Relationship Type="http://schemas.openxmlformats.org/officeDocument/2006/relationships/hyperlink" Target="https://maxferreteria.com/products/bomb-led-2-5w-twilight-g9-65k-ledg905dl" TargetMode="External" Id="rId3893" /><Relationship Type="http://schemas.openxmlformats.org/officeDocument/2006/relationships/hyperlink" Target="https://ferremix.com.do/products/foco-led-alta-potencia-luz-blanca-fria" TargetMode="External" Id="rId3894" /><Relationship Type="http://schemas.openxmlformats.org/officeDocument/2006/relationships/hyperlink" Target="https://catalogo.bellon.com.do/" TargetMode="External" Id="rId3895" /><Relationship Type="http://schemas.openxmlformats.org/officeDocument/2006/relationships/hyperlink" Target="https://catalogo.bellon.com.do/" TargetMode="External" Id="rId3896" /><Relationship Type="http://schemas.openxmlformats.org/officeDocument/2006/relationships/hyperlink" Target="https://catalogo.bellon.com.do/" TargetMode="External" Id="rId3897" /><Relationship Type="http://schemas.openxmlformats.org/officeDocument/2006/relationships/hyperlink" Target="https://ferremix.com.do/products/bombillo-led-g9-luz-calida-4w-volteck" TargetMode="External" Id="rId3898" /><Relationship Type="http://schemas.openxmlformats.org/officeDocument/2006/relationships/hyperlink" Target="https://ferremix.com.do/products/foco-led-alta-potencia-luz-blanca-fria" TargetMode="External" Id="rId3899" /><Relationship Type="http://schemas.openxmlformats.org/officeDocument/2006/relationships/hyperlink" Target="https://catalogo.bellon.com.do/" TargetMode="External" Id="rId3900" /><Relationship Type="http://schemas.openxmlformats.org/officeDocument/2006/relationships/hyperlink" Target="https://ferremix.com.do/products/foco-led-3w-25w-blanca-fria" TargetMode="External" Id="rId3901" /><Relationship Type="http://schemas.openxmlformats.org/officeDocument/2006/relationships/hyperlink" Target="https://mundoled.com.do/producto/empotrable-led-techo-basculante-3w-3000k-100-240v-ip20-fy-integrado-cod-2552/" TargetMode="External" Id="rId3902" /><Relationship Type="http://schemas.openxmlformats.org/officeDocument/2006/relationships/hyperlink" Target="https://ferremix.com.do/products/bombillo-led-tipo-vela" TargetMode="External" Id="rId3903" /><Relationship Type="http://schemas.openxmlformats.org/officeDocument/2006/relationships/hyperlink" Target="https://maxferreteria.com/products/bombi-led-g4-l-calida-3w-voltek-t48103" TargetMode="External" Id="rId3904" /><Relationship Type="http://schemas.openxmlformats.org/officeDocument/2006/relationships/hyperlink" Target="https://ferremix.com.do/products/bombillo-led-tipo-capsula-2-5w" TargetMode="External" Id="rId3905" /><Relationship Type="http://schemas.openxmlformats.org/officeDocument/2006/relationships/hyperlink" Target="https://maxferreteria.com/products/bomb-torp-3w-e12-30k-twilight-twledc3w" TargetMode="External" Id="rId3906" /><Relationship Type="http://schemas.openxmlformats.org/officeDocument/2006/relationships/hyperlink" Target="https://catalogo.bellon.com.do/" TargetMode="External" Id="rId3907" /><Relationship Type="http://schemas.openxmlformats.org/officeDocument/2006/relationships/hyperlink" Target="https://catalogo.bellon.com.do/" TargetMode="External" Id="rId3908" /><Relationship Type="http://schemas.openxmlformats.org/officeDocument/2006/relationships/hyperlink" Target="https://catalogo.bellon.com.do/" TargetMode="External" Id="rId3909" /><Relationship Type="http://schemas.openxmlformats.org/officeDocument/2006/relationships/hyperlink" Target="https://ferremix.com.do/products/bombillo-de-led-y-luz-blanca-de-3-5w" TargetMode="External" Id="rId3910" /><Relationship Type="http://schemas.openxmlformats.org/officeDocument/2006/relationships/hyperlink" Target="https://catalogo.bellon.com.do/" TargetMode="External" Id="rId3911" /><Relationship Type="http://schemas.openxmlformats.org/officeDocument/2006/relationships/hyperlink" Target="https://catalogo.bellon.com.do/" TargetMode="External" Id="rId3912" /><Relationship Type="http://schemas.openxmlformats.org/officeDocument/2006/relationships/hyperlink" Target="https://catalogo.bellon.com.do/" TargetMode="External" Id="rId3913" /><Relationship Type="http://schemas.openxmlformats.org/officeDocument/2006/relationships/hyperlink" Target="https://maxferreteria.com/products/bombillo-led-taschibra-tkl170-30w" TargetMode="External" Id="rId3914" /><Relationship Type="http://schemas.openxmlformats.org/officeDocument/2006/relationships/hyperlink" Target="https://catalogo.bellon.com.do/" TargetMode="External" Id="rId3915" /><Relationship Type="http://schemas.openxmlformats.org/officeDocument/2006/relationships/hyperlink" Target="https://ferremix.com.do/products/foco-led-alta-potencia-luz-blanca-fria" TargetMode="External" Id="rId3916" /><Relationship Type="http://schemas.openxmlformats.org/officeDocument/2006/relationships/hyperlink" Target="https://maxferreteria.com/products/bombillo-led-aksi-35-watts-116401" TargetMode="External" Id="rId3917" /><Relationship Type="http://schemas.openxmlformats.org/officeDocument/2006/relationships/hyperlink" Target="https://maxferreteria.com/products/bomb-led-4w-gu10-3000k-voltech-46216" TargetMode="External" Id="rId3918" /><Relationship Type="http://schemas.openxmlformats.org/officeDocument/2006/relationships/hyperlink" Target="https://maxferreteria.com/products/bomb-led-mr16-6500k-4w-volteck-t46178" TargetMode="External" Id="rId3919" /><Relationship Type="http://schemas.openxmlformats.org/officeDocument/2006/relationships/hyperlink" Target="https://mundoled.com.do/producto/dicroica-mr16-2700k-4w-ap-100-130v-cod-2075/" TargetMode="External" Id="rId3920" /><Relationship Type="http://schemas.openxmlformats.org/officeDocument/2006/relationships/hyperlink" Target="https://mundoled.com.do/producto/dicroica-gu10-2700k-ww-4w-100-130v-ip20-clear-cod-2077/" TargetMode="External" Id="rId3921" /><Relationship Type="http://schemas.openxmlformats.org/officeDocument/2006/relationships/hyperlink" Target="https://mundoled.com.do/producto/bombillo-led-dicroica-it-4w-gu10-luz-blanca-6500k-ojo-de-buey-cod-2076/" TargetMode="External" Id="rId3922" /><Relationship Type="http://schemas.openxmlformats.org/officeDocument/2006/relationships/hyperlink" Target="https://maxferreteria.com/products/bomb-led-mr16-30k-3w-brightly-ledro4ww" TargetMode="External" Id="rId3923" /><Relationship Type="http://schemas.openxmlformats.org/officeDocument/2006/relationships/hyperlink" Target="https://maxferreteria.com/products/bobil-led-g45-4w-filam-brightly-e27-dim" TargetMode="External" Id="rId3924" /><Relationship Type="http://schemas.openxmlformats.org/officeDocument/2006/relationships/hyperlink" Target="https://catalogo.bellon.com.do/" TargetMode="External" Id="rId3925" /><Relationship Type="http://schemas.openxmlformats.org/officeDocument/2006/relationships/hyperlink" Target="https://maxferreteria.com/products/bombi-led-g9-l-calida-4w-volteck-t48102" TargetMode="External" Id="rId3926" /><Relationship Type="http://schemas.openxmlformats.org/officeDocument/2006/relationships/hyperlink" Target="https://mundoled.com.do/producto/dicroica-gu10-4w-4100k-nw-clear-100-130v-cod-2079/" TargetMode="External" Id="rId3927" /><Relationship Type="http://schemas.openxmlformats.org/officeDocument/2006/relationships/hyperlink" Target="https://mundoled.com.do/producto/bombillo-g80-filamento-led-dimeable-4w-e27-cod-1958/" TargetMode="External" Id="rId3928" /><Relationship Type="http://schemas.openxmlformats.org/officeDocument/2006/relationships/hyperlink" Target="https://catalogo.bellon.com.do/" TargetMode="External" Id="rId3929" /><Relationship Type="http://schemas.openxmlformats.org/officeDocument/2006/relationships/hyperlink" Target="https://maxferreteria.com/products/bomb-led-vela-4w-e12-clear-5000k-29866" TargetMode="External" Id="rId3930" /><Relationship Type="http://schemas.openxmlformats.org/officeDocument/2006/relationships/hyperlink" Target="https://catalogo.bellon.com.do/" TargetMode="External" Id="rId3931" /><Relationship Type="http://schemas.openxmlformats.org/officeDocument/2006/relationships/hyperlink" Target="https://catalogo.bellon.com.do/" TargetMode="External" Id="rId3932" /><Relationship Type="http://schemas.openxmlformats.org/officeDocument/2006/relationships/hyperlink" Target="https://catalogo.bellon.com.do/" TargetMode="External" Id="rId3933" /><Relationship Type="http://schemas.openxmlformats.org/officeDocument/2006/relationships/hyperlink" Target="https://maxferreteria.com/products/bombillo-led-taschibra-tkl30-4-9w-6500k" TargetMode="External" Id="rId3934" /><Relationship Type="http://schemas.openxmlformats.org/officeDocument/2006/relationships/hyperlink" Target="https://ferremix.com.do/products/foco-led-alta-potencia-luz-blanca-fria" TargetMode="External" Id="rId3935" /><Relationship Type="http://schemas.openxmlformats.org/officeDocument/2006/relationships/hyperlink" Target="https://catalogo.bellon.com.do/" TargetMode="External" Id="rId3936" /><Relationship Type="http://schemas.openxmlformats.org/officeDocument/2006/relationships/hyperlink" Target="https://catalogo.bellon.com.do/" TargetMode="External" Id="rId3937" /><Relationship Type="http://schemas.openxmlformats.org/officeDocument/2006/relationships/hyperlink" Target="https://catalogo.bellon.com.do/" TargetMode="External" Id="rId3938" /><Relationship Type="http://schemas.openxmlformats.org/officeDocument/2006/relationships/hyperlink" Target="https://maxferreteria.com/products/bombillo-led-taschibra-tkl225-40w" TargetMode="External" Id="rId3939" /><Relationship Type="http://schemas.openxmlformats.org/officeDocument/2006/relationships/hyperlink" Target="https://catalogo.bellon.com.do/" TargetMode="External" Id="rId3940" /><Relationship Type="http://schemas.openxmlformats.org/officeDocument/2006/relationships/hyperlink" Target="https://catalogo.bellon.com.do/" TargetMode="External" Id="rId3941" /><Relationship Type="http://schemas.openxmlformats.org/officeDocument/2006/relationships/hyperlink" Target="https://mundoled.com.do/producto/bombillo-led-5-watts/" TargetMode="External" Id="rId3942" /><Relationship Type="http://schemas.openxmlformats.org/officeDocument/2006/relationships/hyperlink" Target="https://catalogo.bellon.com.do/" TargetMode="External" Id="rId3943" /><Relationship Type="http://schemas.openxmlformats.org/officeDocument/2006/relationships/hyperlink" Target="https://catalogo.bellon.com.do/" TargetMode="External" Id="rId3944" /><Relationship Type="http://schemas.openxmlformats.org/officeDocument/2006/relationships/hyperlink" Target="https://ferremix.com.do/products/bombillo-led-luz-blanca-3u" TargetMode="External" Id="rId3945" /><Relationship Type="http://schemas.openxmlformats.org/officeDocument/2006/relationships/hyperlink" Target="https://mundoled.com.do/producto/empotrable-led-techo-basculante-5w-3000k-100-240v-ip20-redondo-fy-integrado-cod-2541/" TargetMode="External" Id="rId3946" /><Relationship Type="http://schemas.openxmlformats.org/officeDocument/2006/relationships/hyperlink" Target="https://mundoled.com.do/producto/bombillo-led-dicroica-it-5w-dimmeable-gu10-luz-intermedia-4100k-ojo-de-buey-cod-2202/" TargetMode="External" Id="rId3947" /><Relationship Type="http://schemas.openxmlformats.org/officeDocument/2006/relationships/hyperlink" Target="https://maxferreteria.com/products/bomb-led-5w-mr16-70k12v-ameri-5wcob4" TargetMode="External" Id="rId3948" /><Relationship Type="http://schemas.openxmlformats.org/officeDocument/2006/relationships/hyperlink" Target="https://catalogo.bellon.com.do/" TargetMode="External" Id="rId3949" /><Relationship Type="http://schemas.openxmlformats.org/officeDocument/2006/relationships/hyperlink" Target="https://catalogo.bellon.com.do/" TargetMode="External" Id="rId3950" /><Relationship Type="http://schemas.openxmlformats.org/officeDocument/2006/relationships/hyperlink" Target="https://catalogo.bellon.com.do/" TargetMode="External" Id="rId3951" /><Relationship Type="http://schemas.openxmlformats.org/officeDocument/2006/relationships/hyperlink" Target="https://mundoled.com.do/producto/dicroica-gu10-5w-100-130v-rgb-multicolor-con-control-y-memoria-cod-2053/" TargetMode="External" Id="rId3952" /><Relationship Type="http://schemas.openxmlformats.org/officeDocument/2006/relationships/hyperlink" Target="https://catalogo.bellon.com.do/" TargetMode="External" Id="rId3953" /><Relationship Type="http://schemas.openxmlformats.org/officeDocument/2006/relationships/hyperlink" Target="https://catalogo.bellon.com.do/" TargetMode="External" Id="rId3954" /><Relationship Type="http://schemas.openxmlformats.org/officeDocument/2006/relationships/hyperlink" Target="https://catalogo.bellon.com.do/" TargetMode="External" Id="rId3955" /><Relationship Type="http://schemas.openxmlformats.org/officeDocument/2006/relationships/hyperlink" Target="https://catalogo.bellon.com.do/" TargetMode="External" Id="rId3956" /><Relationship Type="http://schemas.openxmlformats.org/officeDocument/2006/relationships/hyperlink" Target="https://maxferreteria.com/products/bombillo-led-taschibra-tkl270-50w" TargetMode="External" Id="rId3957" /><Relationship Type="http://schemas.openxmlformats.org/officeDocument/2006/relationships/hyperlink" Target="https://catalogo.bellon.com.do/" TargetMode="External" Id="rId3958" /><Relationship Type="http://schemas.openxmlformats.org/officeDocument/2006/relationships/hyperlink" Target="https://maxferreteria.com/products/bombillo-led-55w-116403" TargetMode="External" Id="rId3959" /><Relationship Type="http://schemas.openxmlformats.org/officeDocument/2006/relationships/hyperlink" Target="https://ferremix.com.do/products/bombillo-6w-120v-de-led-luz-calida-tipo-bulbo" TargetMode="External" Id="rId3960" /><Relationship Type="http://schemas.openxmlformats.org/officeDocument/2006/relationships/hyperlink" Target="https://catalogo.bellon.com.do/" TargetMode="External" Id="rId3961" /><Relationship Type="http://schemas.openxmlformats.org/officeDocument/2006/relationships/hyperlink" Target="https://maxferreteria.com/products/bombillo-led-g45-6w-6500k-e27-bl0060" TargetMode="External" Id="rId3962" /><Relationship Type="http://schemas.openxmlformats.org/officeDocument/2006/relationships/hyperlink" Target="https://catalogo.bellon.com.do/" TargetMode="External" Id="rId3963" /><Relationship Type="http://schemas.openxmlformats.org/officeDocument/2006/relationships/hyperlink" Target="https://catalogo.bellon.com.do/" TargetMode="External" Id="rId3964" /><Relationship Type="http://schemas.openxmlformats.org/officeDocument/2006/relationships/hyperlink" Target="https://ferremix.com.do/products/bombillo-led-6w-bolb-6-blister-6400k" TargetMode="External" Id="rId3965" /><Relationship Type="http://schemas.openxmlformats.org/officeDocument/2006/relationships/hyperlink" Target="https://catalogo.bellon.com.do/" TargetMode="External" Id="rId3966" /><Relationship Type="http://schemas.openxmlformats.org/officeDocument/2006/relationships/hyperlink" Target="https://maxferreteria.com/products/bomb-led-par20-7w-65k-voltecht-t46182" TargetMode="External" Id="rId3967" /><Relationship Type="http://schemas.openxmlformats.org/officeDocument/2006/relationships/hyperlink" Target="https://mundoled.com.do/producto/dicroica-mr16-6w-3000k-nw-clear-dimeable-100-130v-cod-2038/" TargetMode="External" Id="rId3968" /><Relationship Type="http://schemas.openxmlformats.org/officeDocument/2006/relationships/hyperlink" Target="https://mundoled.com.do/producto/bombillo-led-filamento-mini-g45-6w-2700k-e27-1937/" TargetMode="External" Id="rId3969" /><Relationship Type="http://schemas.openxmlformats.org/officeDocument/2006/relationships/hyperlink" Target="https://ferremix.com.do/products/bombillo-led-con-filamento-luz-calida-6w" TargetMode="External" Id="rId3970" /><Relationship Type="http://schemas.openxmlformats.org/officeDocument/2006/relationships/hyperlink" Target="https://catalogo.bellon.com.do/" TargetMode="External" Id="rId3971" /><Relationship Type="http://schemas.openxmlformats.org/officeDocument/2006/relationships/hyperlink" Target="https://catalogo.bellon.com.do/" TargetMode="External" Id="rId3972" /><Relationship Type="http://schemas.openxmlformats.org/officeDocument/2006/relationships/hyperlink" Target="https://catalogo.bellon.com.do/" TargetMode="External" Id="rId3973" /><Relationship Type="http://schemas.openxmlformats.org/officeDocument/2006/relationships/hyperlink" Target="https://maxferreteria.com/products/bomb-led-gu10-6w-3000k-dim-westin-38692" TargetMode="External" Id="rId3974" /><Relationship Type="http://schemas.openxmlformats.org/officeDocument/2006/relationships/hyperlink" Target="https://mundoled.com.do/producto/bombillo-led-dicroica-it-6w-dimmeable-gu10-luz-blanca-6500k-ojo-de-buey-cod-2201/" TargetMode="External" Id="rId3975" /><Relationship Type="http://schemas.openxmlformats.org/officeDocument/2006/relationships/hyperlink" Target="https://catalogo.bellon.com.do/" TargetMode="External" Id="rId3976" /><Relationship Type="http://schemas.openxmlformats.org/officeDocument/2006/relationships/hyperlink" Target="https://catalogo.bellon.com.do/" TargetMode="External" Id="rId3977" /><Relationship Type="http://schemas.openxmlformats.org/officeDocument/2006/relationships/hyperlink" Target="https://catalogo.bellon.com.do/" TargetMode="External" Id="rId3978" /><Relationship Type="http://schemas.openxmlformats.org/officeDocument/2006/relationships/hyperlink" Target="https://maxferreteria.com/products/bomb-fila-led-dim-a19-6w-c-ahu-50k-light" TargetMode="External" Id="rId3979" /><Relationship Type="http://schemas.openxmlformats.org/officeDocument/2006/relationships/hyperlink" Target="https://maxferreteria.com/products/bom-fila-led-dim-st19-6w-c-amb-50k-light" TargetMode="External" Id="rId3980" /><Relationship Type="http://schemas.openxmlformats.org/officeDocument/2006/relationships/hyperlink" Target="https://catalogo.bellon.com.do/" TargetMode="External" Id="rId3981" /><Relationship Type="http://schemas.openxmlformats.org/officeDocument/2006/relationships/hyperlink" Target="https://catalogo.bellon.com.do/" TargetMode="External" Id="rId3982" /><Relationship Type="http://schemas.openxmlformats.org/officeDocument/2006/relationships/hyperlink" Target="https://catalogo.bellon.com.do/" TargetMode="External" Id="rId3983" /><Relationship Type="http://schemas.openxmlformats.org/officeDocument/2006/relationships/hyperlink" Target="https://mundoled.com.do/producto/bombillo-led-7-watts-luz-calida-frost/" TargetMode="External" Id="rId3984" /><Relationship Type="http://schemas.openxmlformats.org/officeDocument/2006/relationships/hyperlink" Target="https://mundoled.com.do/producto/bombillo-led-7-watts-luz-blanca-frost/" TargetMode="External" Id="rId3985" /><Relationship Type="http://schemas.openxmlformats.org/officeDocument/2006/relationships/hyperlink" Target="https://catalogo.bellon.com.do/" TargetMode="External" Id="rId3986" /><Relationship Type="http://schemas.openxmlformats.org/officeDocument/2006/relationships/hyperlink" Target="https://maxferreteria.com/products/bombillo-led-taschibra-tkl40-7w-6500w" TargetMode="External" Id="rId3987" /><Relationship Type="http://schemas.openxmlformats.org/officeDocument/2006/relationships/hyperlink" Target="https://catalogo.bellon.com.do/" TargetMode="External" Id="rId3988" /><Relationship Type="http://schemas.openxmlformats.org/officeDocument/2006/relationships/hyperlink" Target="https://catalogo.bellon.com.do/" TargetMode="External" Id="rId3989" /><Relationship Type="http://schemas.openxmlformats.org/officeDocument/2006/relationships/hyperlink" Target="https://catalogo.bellon.com.do/" TargetMode="External" Id="rId3990" /><Relationship Type="http://schemas.openxmlformats.org/officeDocument/2006/relationships/hyperlink" Target="https://catalogo.bellon.com.do/" TargetMode="External" Id="rId3991" /><Relationship Type="http://schemas.openxmlformats.org/officeDocument/2006/relationships/hyperlink" Target="https://catalogo.bellon.com.do/" TargetMode="External" Id="rId3992" /><Relationship Type="http://schemas.openxmlformats.org/officeDocument/2006/relationships/hyperlink" Target="https://ferremix.com.do/products/bombillo-8w-120v-de-led-luz-blanca-calida-neutra" TargetMode="External" Id="rId3993" /><Relationship Type="http://schemas.openxmlformats.org/officeDocument/2006/relationships/hyperlink" Target="https://ferremix.com.do/products/bombillo-led-tipo-globo-10w" TargetMode="External" Id="rId3994" /><Relationship Type="http://schemas.openxmlformats.org/officeDocument/2006/relationships/hyperlink" Target="https://ferremix.com.do/products/bombillo-led-con-3-niveles-iluminacion-9w" TargetMode="External" Id="rId3995" /><Relationship Type="http://schemas.openxmlformats.org/officeDocument/2006/relationships/hyperlink" Target="https://catalogo.bellon.com.do/" TargetMode="External" Id="rId3996" /><Relationship Type="http://schemas.openxmlformats.org/officeDocument/2006/relationships/hyperlink" Target="https://catalogo.bellon.com.do/" TargetMode="External" Id="rId3997" /><Relationship Type="http://schemas.openxmlformats.org/officeDocument/2006/relationships/hyperlink" Target="https://mundoled.com.do/producto/bombillo-led-filamento-g125-8w-e27-globo-cod-2121/" TargetMode="External" Id="rId3998" /><Relationship Type="http://schemas.openxmlformats.org/officeDocument/2006/relationships/hyperlink" Target="https://catalogo.bellon.com.do/" TargetMode="External" Id="rId3999" /><Relationship Type="http://schemas.openxmlformats.org/officeDocument/2006/relationships/hyperlink" Target="https://catalogo.bellon.com.do/" TargetMode="External" Id="rId4000" /><Relationship Type="http://schemas.openxmlformats.org/officeDocument/2006/relationships/hyperlink" Target="https://catalogo.bellon.com.do/" TargetMode="External" Id="rId4001" /><Relationship Type="http://schemas.openxmlformats.org/officeDocument/2006/relationships/hyperlink" Target="https://mundoled.com.do/producto/bombillo-led-9-watts-luz-blanca-frost/" TargetMode="External" Id="rId4002" /><Relationship Type="http://schemas.openxmlformats.org/officeDocument/2006/relationships/hyperlink" Target="https://catalogo.bellon.com.do/" TargetMode="External" Id="rId4003" /><Relationship Type="http://schemas.openxmlformats.org/officeDocument/2006/relationships/hyperlink" Target="https://catalogo.bellon.com.do/" TargetMode="External" Id="rId4004" /><Relationship Type="http://schemas.openxmlformats.org/officeDocument/2006/relationships/hyperlink" Target="https://maxferreteria.com/products/bombillo-led-taschi-tkl60-9w-6500k" TargetMode="External" Id="rId4005" /><Relationship Type="http://schemas.openxmlformats.org/officeDocument/2006/relationships/hyperlink" Target="https://ferremix.com.do/products/bombillo-led-luz-blanca-3u" TargetMode="External" Id="rId4006" /><Relationship Type="http://schemas.openxmlformats.org/officeDocument/2006/relationships/hyperlink" Target="https://catalogo.bellon.com.do/" TargetMode="External" Id="rId4007" /><Relationship Type="http://schemas.openxmlformats.org/officeDocument/2006/relationships/hyperlink" Target="https://catalogo.bellon.com.do/" TargetMode="External" Id="rId4008" /><Relationship Type="http://schemas.openxmlformats.org/officeDocument/2006/relationships/hyperlink" Target="https://catalogo.bellon.com.do/" TargetMode="External" Id="rId4009" /><Relationship Type="http://schemas.openxmlformats.org/officeDocument/2006/relationships/hyperlink" Target="https://ferremix.com.do/products/bombillo-led-recargable" TargetMode="External" Id="rId4010" /><Relationship Type="http://schemas.openxmlformats.org/officeDocument/2006/relationships/hyperlink" Target="https://catalogo.bellon.com.do/" TargetMode="External" Id="rId4011" /><Relationship Type="http://schemas.openxmlformats.org/officeDocument/2006/relationships/hyperlink" Target="https://catalogo.bellon.com.do/" TargetMode="External" Id="rId4012" /><Relationship Type="http://schemas.openxmlformats.org/officeDocument/2006/relationships/hyperlink" Target="https://catalogo.bellon.com.do/" TargetMode="External" Id="rId4013" /><Relationship Type="http://schemas.openxmlformats.org/officeDocument/2006/relationships/hyperlink" Target="https://catalogo.bellon.com.do/" TargetMode="External" Id="rId4014" /><Relationship Type="http://schemas.openxmlformats.org/officeDocument/2006/relationships/hyperlink" Target="https://maxferreteria.com/products/panel-led-empot-18w-65k-cuadrado-8-7" TargetMode="External" Id="rId4015" /><Relationship Type="http://schemas.openxmlformats.org/officeDocument/2006/relationships/hyperlink" Target="https://maxferreteria.com/products/panel-led-emp-cuadra-3w-3000k-tasch" TargetMode="External" Id="rId4016" /><Relationship Type="http://schemas.openxmlformats.org/officeDocument/2006/relationships/hyperlink" Target="https://maxferreteria.com/products/panel-led-empot-12w-65k-redondo-6-7" TargetMode="External" Id="rId4017" /><Relationship Type="http://schemas.openxmlformats.org/officeDocument/2006/relationships/hyperlink" Target="https://maxferreteria.com/products/panel-led-empot-18w-65k-redondo-8" TargetMode="External" Id="rId4018" /><Relationship Type="http://schemas.openxmlformats.org/officeDocument/2006/relationships/hyperlink" Target="https://maxferreteria.com/products/panel-led-empot-24w-65k-redondo-11-6" TargetMode="External" Id="rId4019" /><Relationship Type="http://schemas.openxmlformats.org/officeDocument/2006/relationships/hyperlink" Target="https://catalogo.bellon.com.do/" TargetMode="External" Id="rId4020" /><Relationship Type="http://schemas.openxmlformats.org/officeDocument/2006/relationships/hyperlink" Target="https://catalogo.bellon.com.do/" TargetMode="External" Id="rId4021" /><Relationship Type="http://schemas.openxmlformats.org/officeDocument/2006/relationships/hyperlink" Target="https://catalogo.bellon.com.do/" TargetMode="External" Id="rId4022" /><Relationship Type="http://schemas.openxmlformats.org/officeDocument/2006/relationships/hyperlink" Target="https://catalogo.bellon.com.do/" TargetMode="External" Id="rId4023" /><Relationship Type="http://schemas.openxmlformats.org/officeDocument/2006/relationships/hyperlink" Target="https://catalogo.bellon.com.do/" TargetMode="External" Id="rId4024" /><Relationship Type="http://schemas.openxmlformats.org/officeDocument/2006/relationships/hyperlink" Target="https://catalogo.bellon.com.do/" TargetMode="External" Id="rId4025" /><Relationship Type="http://schemas.openxmlformats.org/officeDocument/2006/relationships/hyperlink" Target="https://ferremix.com.do/products/lamparas-cuadradas-de-empotrar-de-led-ulta-delgada" TargetMode="External" Id="rId4026" /><Relationship Type="http://schemas.openxmlformats.org/officeDocument/2006/relationships/hyperlink" Target="https://catalogo.bellon.com.do/" TargetMode="External" Id="rId4027" /><Relationship Type="http://schemas.openxmlformats.org/officeDocument/2006/relationships/hyperlink" Target="https://catalogo.bellon.com.do/" TargetMode="External" Id="rId4028" /><Relationship Type="http://schemas.openxmlformats.org/officeDocument/2006/relationships/hyperlink" Target="https://catalogo.bellon.com.do/" TargetMode="External" Id="rId4029" /><Relationship Type="http://schemas.openxmlformats.org/officeDocument/2006/relationships/hyperlink" Target="https://ferremix.com.do/products/lamparas-cuadradas-de-empotrar-de-led-ulta-delgada" TargetMode="External" Id="rId4030" /><Relationship Type="http://schemas.openxmlformats.org/officeDocument/2006/relationships/hyperlink" Target="https://catalogo.bellon.com.do/" TargetMode="External" Id="rId4031" /><Relationship Type="http://schemas.openxmlformats.org/officeDocument/2006/relationships/hyperlink" Target="https://catalogo.bellon.com.do/" TargetMode="External" Id="rId4032" /><Relationship Type="http://schemas.openxmlformats.org/officeDocument/2006/relationships/hyperlink" Target="https://catalogo.bellon.com.do/" TargetMode="External" Id="rId4033" /><Relationship Type="http://schemas.openxmlformats.org/officeDocument/2006/relationships/hyperlink" Target="https://catalogo.bellon.com.do/" TargetMode="External" Id="rId4034" /><Relationship Type="http://schemas.openxmlformats.org/officeDocument/2006/relationships/hyperlink" Target="https://catalogo.bellon.com.do/" TargetMode="External" Id="rId4035" /><Relationship Type="http://schemas.openxmlformats.org/officeDocument/2006/relationships/hyperlink" Target="https://catalogo.bellon.com.do/" TargetMode="External" Id="rId4036" /><Relationship Type="http://schemas.openxmlformats.org/officeDocument/2006/relationships/hyperlink" Target="https://mundoled.com.do/producto/panel-led-2x2-40w-6500k-backlight-100-277v-ip20-power-neoluz-cod-3042-copia/" TargetMode="External" Id="rId4037" /><Relationship Type="http://schemas.openxmlformats.org/officeDocument/2006/relationships/hyperlink" Target="https://catalogo.bellon.com.do/" TargetMode="External" Id="rId4038" /><Relationship Type="http://schemas.openxmlformats.org/officeDocument/2006/relationships/hyperlink" Target="https://catalogo.bellon.com.do/" TargetMode="External" Id="rId4039" /><Relationship Type="http://schemas.openxmlformats.org/officeDocument/2006/relationships/hyperlink" Target="https://mundoled.com.do/producto/panel-led-2x2-40w-6500k-backlight-100-277v-ip20-power-neoluz-cod-3043/" TargetMode="External" Id="rId4040" /><Relationship Type="http://schemas.openxmlformats.org/officeDocument/2006/relationships/hyperlink" Target="https://mundoled.com.do/producto/panel-led-rectangular-de-40w-1x4-luz-blanca-6500k-cod-3054/" TargetMode="External" Id="rId4041" /><Relationship Type="http://schemas.openxmlformats.org/officeDocument/2006/relationships/hyperlink" Target="https://mundoled.com.do/producto/panel-led-2x2-40w-certificacion-ul-luz-blanca-6500k-100-277v-4000lm-ip20-cod-3040/" TargetMode="External" Id="rId4042" /><Relationship Type="http://schemas.openxmlformats.org/officeDocument/2006/relationships/hyperlink" Target="https://mundoled.com.do/producto/panel-led-1x4-40w-4100k-edgelight-100-277v-30012009mm-ip20-power-neoluz-cod-3060/" TargetMode="External" Id="rId4043" /><Relationship Type="http://schemas.openxmlformats.org/officeDocument/2006/relationships/hyperlink" Target="https://mundoled.com.do/producto/panel-led-1x4-40w-6500k-edgelight-100-277v-30012009mm-ip20-power-neoluz-rlcod-3055/" TargetMode="External" Id="rId4044" /><Relationship Type="http://schemas.openxmlformats.org/officeDocument/2006/relationships/hyperlink" Target="https://mundoled.com.do/producto/panel-led-troffer-2x2-60605cm-40w-6500k-cod-3062/" TargetMode="External" Id="rId4045" /><Relationship Type="http://schemas.openxmlformats.org/officeDocument/2006/relationships/hyperlink" Target="https://ferremix.com.do/products/lamparas-cuadradas-de-empotrar-de-led-ulta-delgada" TargetMode="External" Id="rId4046" /><Relationship Type="http://schemas.openxmlformats.org/officeDocument/2006/relationships/hyperlink" Target="https://catalogo.bellon.com.do/" TargetMode="External" Id="rId4047" /><Relationship Type="http://schemas.openxmlformats.org/officeDocument/2006/relationships/hyperlink" Target="https://catalogo.bellon.com.do/" TargetMode="External" Id="rId4048" /><Relationship Type="http://schemas.openxmlformats.org/officeDocument/2006/relationships/hyperlink" Target="https://catalogo.bellon.com.do/" TargetMode="External" Id="rId4049" /><Relationship Type="http://schemas.openxmlformats.org/officeDocument/2006/relationships/hyperlink" Target="https://catalogo.bellon.com.do/" TargetMode="External" Id="rId4050" /><Relationship Type="http://schemas.openxmlformats.org/officeDocument/2006/relationships/hyperlink" Target="https://catalogo.bellon.com.do/" TargetMode="External" Id="rId4051" /><Relationship Type="http://schemas.openxmlformats.org/officeDocument/2006/relationships/hyperlink" Target="https://catalogo.bellon.com.do/" TargetMode="External" Id="rId4052" /><Relationship Type="http://schemas.openxmlformats.org/officeDocument/2006/relationships/hyperlink" Target="https://catalogo.bellon.com.do/" TargetMode="External" Id="rId4053" /><Relationship Type="http://schemas.openxmlformats.org/officeDocument/2006/relationships/hyperlink" Target="https://catalogo.bellon.com.do/" TargetMode="External" Id="rId4054" /><Relationship Type="http://schemas.openxmlformats.org/officeDocument/2006/relationships/hyperlink" Target="https://catalogo.bellon.com.do/" TargetMode="External" Id="rId4055" /><Relationship Type="http://schemas.openxmlformats.org/officeDocument/2006/relationships/hyperlink" Target="https://catalogo.bellon.com.do/" TargetMode="External" Id="rId4056" /><Relationship Type="http://schemas.openxmlformats.org/officeDocument/2006/relationships/hyperlink" Target="https://catalogo.bellon.com.do/" TargetMode="External" Id="rId4057" /><Relationship Type="http://schemas.openxmlformats.org/officeDocument/2006/relationships/hyperlink" Target="https://catalogo.bellon.com.do/" TargetMode="External" Id="rId4058" /><Relationship Type="http://schemas.openxmlformats.org/officeDocument/2006/relationships/hyperlink" Target="https://catalogo.bellon.com.do/" TargetMode="External" Id="rId4059" /><Relationship Type="http://schemas.openxmlformats.org/officeDocument/2006/relationships/hyperlink" Target="https://catalogo.bellon.com.do/" TargetMode="External" Id="rId4060" /><Relationship Type="http://schemas.openxmlformats.org/officeDocument/2006/relationships/hyperlink" Target="https://mundoled.com.do/producto/panel-led-circular-empotrar-12w-100-265v/" TargetMode="External" Id="rId4061" /><Relationship Type="http://schemas.openxmlformats.org/officeDocument/2006/relationships/hyperlink" Target="https://ferremix.com.do/products/lampara-redonda-de-led-y-de-empotrar-ultra-delgado" TargetMode="External" Id="rId4062" /><Relationship Type="http://schemas.openxmlformats.org/officeDocument/2006/relationships/hyperlink" Target="https://mundoled.com.do/producto/panel-led-circular-superficie-12w-100-265v-negro/" TargetMode="External" Id="rId4063" /><Relationship Type="http://schemas.openxmlformats.org/officeDocument/2006/relationships/hyperlink" Target="https://mundoled.com.do/producto/panel-led-cuadrado-empotrar-12w-100-265v/" TargetMode="External" Id="rId4064" /><Relationship Type="http://schemas.openxmlformats.org/officeDocument/2006/relationships/hyperlink" Target="https://mundoled.com.do/producto/panel-led-circular-superficie-12w-100-265v/" TargetMode="External" Id="rId4065" /><Relationship Type="http://schemas.openxmlformats.org/officeDocument/2006/relationships/hyperlink" Target="https://ferremix.com.do/products/luminario-led-empotrable-redondo-luz-de-dia" TargetMode="External" Id="rId4066" /><Relationship Type="http://schemas.openxmlformats.org/officeDocument/2006/relationships/hyperlink" Target="https://catalogo.bellon.com.do/" TargetMode="External" Id="rId4067" /><Relationship Type="http://schemas.openxmlformats.org/officeDocument/2006/relationships/hyperlink" Target="https://catalogo.bellon.com.do/" TargetMode="External" Id="rId4068" /><Relationship Type="http://schemas.openxmlformats.org/officeDocument/2006/relationships/hyperlink" Target="https://catalogo.bellon.com.do/" TargetMode="External" Id="rId4069" /><Relationship Type="http://schemas.openxmlformats.org/officeDocument/2006/relationships/hyperlink" Target="https://catalogo.bellon.com.do/" TargetMode="External" Id="rId4070" /><Relationship Type="http://schemas.openxmlformats.org/officeDocument/2006/relationships/hyperlink" Target="https://catalogo.bellon.com.do/" TargetMode="External" Id="rId4071" /><Relationship Type="http://schemas.openxmlformats.org/officeDocument/2006/relationships/hyperlink" Target="https://catalogo.bellon.com.do/" TargetMode="External" Id="rId4072" /><Relationship Type="http://schemas.openxmlformats.org/officeDocument/2006/relationships/hyperlink" Target="https://mundoled.com.do/producto/panel-led-circ-emp-15w-con-power-6500k-100-265v/" TargetMode="External" Id="rId4073" /><Relationship Type="http://schemas.openxmlformats.org/officeDocument/2006/relationships/hyperlink" Target="https://catalogo.bellon.com.do/" TargetMode="External" Id="rId4074" /><Relationship Type="http://schemas.openxmlformats.org/officeDocument/2006/relationships/hyperlink" Target="https://catalogo.bellon.com.do/" TargetMode="External" Id="rId4075" /><Relationship Type="http://schemas.openxmlformats.org/officeDocument/2006/relationships/hyperlink" Target="https://mundoled.com.do/producto/panel-led-circular-superficie-18w-100-265v/" TargetMode="External" Id="rId4076" /><Relationship Type="http://schemas.openxmlformats.org/officeDocument/2006/relationships/hyperlink" Target="https://ferremix.com.do/products/lampara-redonda-de-led-y-de-empotrar-ultra-delgado" TargetMode="External" Id="rId4077" /><Relationship Type="http://schemas.openxmlformats.org/officeDocument/2006/relationships/hyperlink" Target="https://mundoled.com.do/producto/panel-led-circular-empotrar-18w-100-265v/" TargetMode="External" Id="rId4078" /><Relationship Type="http://schemas.openxmlformats.org/officeDocument/2006/relationships/hyperlink" Target="https://mundoled.com.do/producto/panel-led-cuadrado-superficie-18w-100-265v/" TargetMode="External" Id="rId4079" /><Relationship Type="http://schemas.openxmlformats.org/officeDocument/2006/relationships/hyperlink" Target="https://catalogo.bellon.com.do/" TargetMode="External" Id="rId4080" /><Relationship Type="http://schemas.openxmlformats.org/officeDocument/2006/relationships/hyperlink" Target="https://mundoled.com.do/producto/panel-led-cuadrado-empotrar-18w-100-265v/" TargetMode="External" Id="rId4081" /><Relationship Type="http://schemas.openxmlformats.org/officeDocument/2006/relationships/hyperlink" Target="https://mundoled.com.do/producto/panel-led-circular-superficie-18w-100-265v-negro/" TargetMode="External" Id="rId4082" /><Relationship Type="http://schemas.openxmlformats.org/officeDocument/2006/relationships/hyperlink" Target="https://catalogo.bellon.com.do/" TargetMode="External" Id="rId4083" /><Relationship Type="http://schemas.openxmlformats.org/officeDocument/2006/relationships/hyperlink" Target="https://catalogo.bellon.com.do/" TargetMode="External" Id="rId4084" /><Relationship Type="http://schemas.openxmlformats.org/officeDocument/2006/relationships/hyperlink" Target="https://catalogo.bellon.com.do/" TargetMode="External" Id="rId4085" /><Relationship Type="http://schemas.openxmlformats.org/officeDocument/2006/relationships/hyperlink" Target="https://catalogo.bellon.com.do/" TargetMode="External" Id="rId4086" /><Relationship Type="http://schemas.openxmlformats.org/officeDocument/2006/relationships/hyperlink" Target="https://catalogo.bellon.com.do/" TargetMode="External" Id="rId4087" /><Relationship Type="http://schemas.openxmlformats.org/officeDocument/2006/relationships/hyperlink" Target="https://catalogo.bellon.com.do/" TargetMode="External" Id="rId4088" /><Relationship Type="http://schemas.openxmlformats.org/officeDocument/2006/relationships/hyperlink" Target="https://catalogo.bellon.com.do/" TargetMode="External" Id="rId4089" /><Relationship Type="http://schemas.openxmlformats.org/officeDocument/2006/relationships/hyperlink" Target="https://catalogo.bellon.com.do/" TargetMode="External" Id="rId4090" /><Relationship Type="http://schemas.openxmlformats.org/officeDocument/2006/relationships/hyperlink" Target="https://catalogo.bellon.com.do/" TargetMode="External" Id="rId4091" /><Relationship Type="http://schemas.openxmlformats.org/officeDocument/2006/relationships/hyperlink" Target="https://mundoled.com.do/producto/panel-led-circular-superficie-24w-100-265v/" TargetMode="External" Id="rId4092" /><Relationship Type="http://schemas.openxmlformats.org/officeDocument/2006/relationships/hyperlink" Target="https://mundoled.com.do/producto/panel-led-cuadrado-empotrar-24w-100-265v/" TargetMode="External" Id="rId4093" /><Relationship Type="http://schemas.openxmlformats.org/officeDocument/2006/relationships/hyperlink" Target="https://mundoled.com.do/producto/panel-led-circular-empotrar-24w-100-265v/" TargetMode="External" Id="rId4094" /><Relationship Type="http://schemas.openxmlformats.org/officeDocument/2006/relationships/hyperlink" Target="https://mundoled.com.do/producto/panel-led-cuadrado-superficie-24w-100-265v/" TargetMode="External" Id="rId4095" /><Relationship Type="http://schemas.openxmlformats.org/officeDocument/2006/relationships/hyperlink" Target="https://catalogo.bellon.com.do/" TargetMode="External" Id="rId4096" /><Relationship Type="http://schemas.openxmlformats.org/officeDocument/2006/relationships/hyperlink" Target="https://mundoled.com.do/producto/panel-led-circular-superficie-24w-100-265v-negro/" TargetMode="External" Id="rId4097" /><Relationship Type="http://schemas.openxmlformats.org/officeDocument/2006/relationships/hyperlink" Target="https://catalogo.bellon.com.do/" TargetMode="External" Id="rId4098" /><Relationship Type="http://schemas.openxmlformats.org/officeDocument/2006/relationships/hyperlink" Target="https://catalogo.bellon.com.do/" TargetMode="External" Id="rId4099" /><Relationship Type="http://schemas.openxmlformats.org/officeDocument/2006/relationships/hyperlink" Target="https://catalogo.bellon.com.do/" TargetMode="External" Id="rId4100" /><Relationship Type="http://schemas.openxmlformats.org/officeDocument/2006/relationships/hyperlink" Target="https://catalogo.bellon.com.do/" TargetMode="External" Id="rId4101" /><Relationship Type="http://schemas.openxmlformats.org/officeDocument/2006/relationships/hyperlink" Target="https://catalogo.bellon.com.do/" TargetMode="External" Id="rId4102" /><Relationship Type="http://schemas.openxmlformats.org/officeDocument/2006/relationships/hyperlink" Target="https://catalogo.bellon.com.do/" TargetMode="External" Id="rId4103" /><Relationship Type="http://schemas.openxmlformats.org/officeDocument/2006/relationships/hyperlink" Target="https://mundoled.com.do/producto/panel-led-cuadrado-empotrar-3w-100-265v/" TargetMode="External" Id="rId4104" /><Relationship Type="http://schemas.openxmlformats.org/officeDocument/2006/relationships/hyperlink" Target="https://mundoled.com.do/producto/panel-led-circular-empotrar-3w-100-265v/" TargetMode="External" Id="rId4105" /><Relationship Type="http://schemas.openxmlformats.org/officeDocument/2006/relationships/hyperlink" Target="https://catalogo.bellon.com.do/" TargetMode="External" Id="rId4106" /><Relationship Type="http://schemas.openxmlformats.org/officeDocument/2006/relationships/hyperlink" Target="https://catalogo.bellon.com.do/" TargetMode="External" Id="rId4107" /><Relationship Type="http://schemas.openxmlformats.org/officeDocument/2006/relationships/hyperlink" Target="https://catalogo.bellon.com.do/" TargetMode="External" Id="rId4108" /><Relationship Type="http://schemas.openxmlformats.org/officeDocument/2006/relationships/hyperlink" Target="https://catalogo.bellon.com.do/" TargetMode="External" Id="rId4109" /><Relationship Type="http://schemas.openxmlformats.org/officeDocument/2006/relationships/hyperlink" Target="https://catalogo.bellon.com.do/" TargetMode="External" Id="rId4110" /><Relationship Type="http://schemas.openxmlformats.org/officeDocument/2006/relationships/hyperlink" Target="https://catalogo.bellon.com.do/" TargetMode="External" Id="rId4111" /><Relationship Type="http://schemas.openxmlformats.org/officeDocument/2006/relationships/hyperlink" Target="https://catalogo.bellon.com.do/" TargetMode="External" Id="rId4112" /><Relationship Type="http://schemas.openxmlformats.org/officeDocument/2006/relationships/hyperlink" Target="https://mundoled.com.do/producto/empotrable-led-techo-blanca-40w-3000k-cod-1059/" TargetMode="External" Id="rId4113" /><Relationship Type="http://schemas.openxmlformats.org/officeDocument/2006/relationships/hyperlink" Target="https://ferremix.com.do/products/luminario-led-empotrable-redondo-luz-de-dia" TargetMode="External" Id="rId4114" /><Relationship Type="http://schemas.openxmlformats.org/officeDocument/2006/relationships/hyperlink" Target="https://catalogo.bellon.com.do/" TargetMode="External" Id="rId4115" /><Relationship Type="http://schemas.openxmlformats.org/officeDocument/2006/relationships/hyperlink" Target="https://catalogo.bellon.com.do/" TargetMode="External" Id="rId4116" /><Relationship Type="http://schemas.openxmlformats.org/officeDocument/2006/relationships/hyperlink" Target="https://ferremix.com.do/products/lampara-redonda-de-led-y-de-empotrar-ultra-delgado" TargetMode="External" Id="rId4117" /><Relationship Type="http://schemas.openxmlformats.org/officeDocument/2006/relationships/hyperlink" Target="https://mundoled.com.do/producto/panel-led-cuadrado-superficie-6w-100-265v/" TargetMode="External" Id="rId4118" /><Relationship Type="http://schemas.openxmlformats.org/officeDocument/2006/relationships/hyperlink" Target="https://mundoled.com.do/producto/panel-led-circular-empotrar-6w-100-265v/" TargetMode="External" Id="rId4119" /><Relationship Type="http://schemas.openxmlformats.org/officeDocument/2006/relationships/hyperlink" Target="https://catalogo.bellon.com.do/" TargetMode="External" Id="rId4120" /><Relationship Type="http://schemas.openxmlformats.org/officeDocument/2006/relationships/hyperlink" Target="https://mundoled.com.do/producto/panel-led-cuadrado-empotrar-6w-100-265v/" TargetMode="External" Id="rId4121" /><Relationship Type="http://schemas.openxmlformats.org/officeDocument/2006/relationships/hyperlink" Target="https://catalogo.bellon.com.do/" TargetMode="External" Id="rId4122" /><Relationship Type="http://schemas.openxmlformats.org/officeDocument/2006/relationships/hyperlink" Target="https://catalogo.bellon.com.do/" TargetMode="External" Id="rId4123" /><Relationship Type="http://schemas.openxmlformats.org/officeDocument/2006/relationships/hyperlink" Target="https://ferremix.com.do/products/luminario-led-empotrable-redondo-luz-de-dia" TargetMode="External" Id="rId4124" /><Relationship Type="http://schemas.openxmlformats.org/officeDocument/2006/relationships/hyperlink" Target="https://catalogo.bellon.com.do/" TargetMode="External" Id="rId4125" /><Relationship Type="http://schemas.openxmlformats.org/officeDocument/2006/relationships/hyperlink" Target="https://catalogo.bellon.com.do/" TargetMode="External" Id="rId4126" /><Relationship Type="http://schemas.openxmlformats.org/officeDocument/2006/relationships/hyperlink" Target="https://catalogo.bellon.com.do/" TargetMode="External" Id="rId4127" /><Relationship Type="http://schemas.openxmlformats.org/officeDocument/2006/relationships/hyperlink" Target="https://catalogo.bellon.com.do/" TargetMode="External" Id="rId4128" /><Relationship Type="http://schemas.openxmlformats.org/officeDocument/2006/relationships/hyperlink" Target="https://mundoled.com.do/producto/panel-led-circular-empotrar-9w-cod-2526/" TargetMode="External" Id="rId4129" /><Relationship Type="http://schemas.openxmlformats.org/officeDocument/2006/relationships/hyperlink" Target="https://catalogo.bellon.com.do/" TargetMode="External" Id="rId4130" /><Relationship Type="http://schemas.openxmlformats.org/officeDocument/2006/relationships/hyperlink" Target="https://catalogo.bellon.com.do/" TargetMode="External" Id="rId4131" /><Relationship Type="http://schemas.openxmlformats.org/officeDocument/2006/relationships/hyperlink" Target="https://catalogo.bellon.com.do/" TargetMode="External" Id="rId4132" /><Relationship Type="http://schemas.openxmlformats.org/officeDocument/2006/relationships/hyperlink" Target="https://catalogo.bellon.com.do/" TargetMode="External" Id="rId4133" /><Relationship Type="http://schemas.openxmlformats.org/officeDocument/2006/relationships/hyperlink" Target="https://catalogo.bellon.com.do/" TargetMode="External" Id="rId4134" /><Relationship Type="http://schemas.openxmlformats.org/officeDocument/2006/relationships/hyperlink" Target="https://catalogo.bellon.com.do/" TargetMode="External" Id="rId4135" /><Relationship Type="http://schemas.openxmlformats.org/officeDocument/2006/relationships/hyperlink" Target="https://catalogo.bellon.com.do/" TargetMode="External" Id="rId4136" /><Relationship Type="http://schemas.openxmlformats.org/officeDocument/2006/relationships/hyperlink" Target="https://catalogo.bellon.com.do/" TargetMode="External" Id="rId4137" /><Relationship Type="http://schemas.openxmlformats.org/officeDocument/2006/relationships/hyperlink" Target="https://catalogo.bellon.com.do/" TargetMode="External" Id="rId4138" /><Relationship Type="http://schemas.openxmlformats.org/officeDocument/2006/relationships/hyperlink" Target="https://catalogo.bellon.com.do/" TargetMode="External" Id="rId4139" /><Relationship Type="http://schemas.openxmlformats.org/officeDocument/2006/relationships/hyperlink" Target="https://catalogo.bellon.com.do/" TargetMode="External" Id="rId4140" /><Relationship Type="http://schemas.openxmlformats.org/officeDocument/2006/relationships/hyperlink" Target="https://catalogo.bellon.com.do/" TargetMode="External" Id="rId4141" /><Relationship Type="http://schemas.openxmlformats.org/officeDocument/2006/relationships/hyperlink" Target="https://catalogo.bellon.com.do/" TargetMode="External" Id="rId4142" /><Relationship Type="http://schemas.openxmlformats.org/officeDocument/2006/relationships/hyperlink" Target="https://catalogo.bellon.com.do/" TargetMode="External" Id="rId4143" /><Relationship Type="http://schemas.openxmlformats.org/officeDocument/2006/relationships/hyperlink" Target="https://catalogo.bellon.com.do/" TargetMode="External" Id="rId4144" /><Relationship Type="http://schemas.openxmlformats.org/officeDocument/2006/relationships/hyperlink" Target="https://catalogo.bellon.com.do/" TargetMode="External" Id="rId4145" /><Relationship Type="http://schemas.openxmlformats.org/officeDocument/2006/relationships/hyperlink" Target="https://catalogo.bellon.com.do/" TargetMode="External" Id="rId4146" /><Relationship Type="http://schemas.openxmlformats.org/officeDocument/2006/relationships/hyperlink" Target="https://catalogo.bellon.com.do/" TargetMode="External" Id="rId4147" /><Relationship Type="http://schemas.openxmlformats.org/officeDocument/2006/relationships/hyperlink" Target="https://catalogo.bellon.com.do/" TargetMode="External" Id="rId4148" /><Relationship Type="http://schemas.openxmlformats.org/officeDocument/2006/relationships/hyperlink" Target="https://catalogo.bellon.com.do/" TargetMode="External" Id="rId4149" /><Relationship Type="http://schemas.openxmlformats.org/officeDocument/2006/relationships/hyperlink" Target="https://catalogo.bellon.com.do/" TargetMode="External" Id="rId4150" /><Relationship Type="http://schemas.openxmlformats.org/officeDocument/2006/relationships/hyperlink" Target="https://catalogo.bellon.com.do/" TargetMode="External" Id="rId4151" /><Relationship Type="http://schemas.openxmlformats.org/officeDocument/2006/relationships/hyperlink" Target="https://catalogo.bellon.com.do/" TargetMode="External" Id="rId4152" /><Relationship Type="http://schemas.openxmlformats.org/officeDocument/2006/relationships/hyperlink" Target="https://catalogo.bellon.com.do/" TargetMode="External" Id="rId4153" /><Relationship Type="http://schemas.openxmlformats.org/officeDocument/2006/relationships/hyperlink" Target="https://catalogo.bellon.com.do/" TargetMode="External" Id="rId4154" /><Relationship Type="http://schemas.openxmlformats.org/officeDocument/2006/relationships/hyperlink" Target="https://catalogo.bellon.com.do/" TargetMode="External" Id="rId4155" /><Relationship Type="http://schemas.openxmlformats.org/officeDocument/2006/relationships/hyperlink" Target="https://catalogo.bellon.com.do/" TargetMode="External" Id="rId4156" /><Relationship Type="http://schemas.openxmlformats.org/officeDocument/2006/relationships/hyperlink" Target="https://ferremix.com.do/products/luminario-led-redondo-de-sobreponer" TargetMode="External" Id="rId4157" /><Relationship Type="http://schemas.openxmlformats.org/officeDocument/2006/relationships/hyperlink" Target="https://catalogo.bellon.com.do/" TargetMode="External" Id="rId4158" /><Relationship Type="http://schemas.openxmlformats.org/officeDocument/2006/relationships/hyperlink" Target="https://catalogo.bellon.com.do/" TargetMode="External" Id="rId4159" /><Relationship Type="http://schemas.openxmlformats.org/officeDocument/2006/relationships/hyperlink" Target="https://catalogo.bellon.com.do/" TargetMode="External" Id="rId4160" /><Relationship Type="http://schemas.openxmlformats.org/officeDocument/2006/relationships/hyperlink" Target="https://catalogo.bellon.com.do/" TargetMode="External" Id="rId4161" /><Relationship Type="http://schemas.openxmlformats.org/officeDocument/2006/relationships/hyperlink" Target="https://catalogo.bellon.com.do/" TargetMode="External" Id="rId4162" /><Relationship Type="http://schemas.openxmlformats.org/officeDocument/2006/relationships/hyperlink" Target="https://catalogo.bellon.com.do/" TargetMode="External" Id="rId4163" /><Relationship Type="http://schemas.openxmlformats.org/officeDocument/2006/relationships/hyperlink" Target="https://catalogo.bellon.com.do/" TargetMode="External" Id="rId4164" /><Relationship Type="http://schemas.openxmlformats.org/officeDocument/2006/relationships/hyperlink" Target="https://ferremix.com.do/products/luminario-led-redondo-de-sobreponer" TargetMode="External" Id="rId4165" /><Relationship Type="http://schemas.openxmlformats.org/officeDocument/2006/relationships/hyperlink" Target="https://catalogo.bellon.com.do/" TargetMode="External" Id="rId4166" /><Relationship Type="http://schemas.openxmlformats.org/officeDocument/2006/relationships/hyperlink" Target="https://catalogo.bellon.com.do/" TargetMode="External" Id="rId4167" /><Relationship Type="http://schemas.openxmlformats.org/officeDocument/2006/relationships/hyperlink" Target="https://catalogo.bellon.com.do/" TargetMode="External" Id="rId4168" /><Relationship Type="http://schemas.openxmlformats.org/officeDocument/2006/relationships/hyperlink" Target="https://catalogo.bellon.com.do/" TargetMode="External" Id="rId4169" /><Relationship Type="http://schemas.openxmlformats.org/officeDocument/2006/relationships/hyperlink" Target="https://catalogo.bellon.com.do/" TargetMode="External" Id="rId4170" /><Relationship Type="http://schemas.openxmlformats.org/officeDocument/2006/relationships/hyperlink" Target="https://catalogo.bellon.com.do/" TargetMode="External" Id="rId4171" /><Relationship Type="http://schemas.openxmlformats.org/officeDocument/2006/relationships/hyperlink" Target="https://catalogo.bellon.com.do/" TargetMode="External" Id="rId4172" /><Relationship Type="http://schemas.openxmlformats.org/officeDocument/2006/relationships/hyperlink" Target="https://catalogo.bellon.com.do/" TargetMode="External" Id="rId4173" /><Relationship Type="http://schemas.openxmlformats.org/officeDocument/2006/relationships/hyperlink" Target="https://catalogo.bellon.com.do/" TargetMode="External" Id="rId4174" /><Relationship Type="http://schemas.openxmlformats.org/officeDocument/2006/relationships/hyperlink" Target="https://catalogo.bellon.com.do/" TargetMode="External" Id="rId4175" /><Relationship Type="http://schemas.openxmlformats.org/officeDocument/2006/relationships/hyperlink" Target="https://ferremix.com.do/products/luminario-led-redondo-de-sobreponer" TargetMode="External" Id="rId4176" /><Relationship Type="http://schemas.openxmlformats.org/officeDocument/2006/relationships/hyperlink" Target="https://catalogo.bellon.com.do/" TargetMode="External" Id="rId4177" /><Relationship Type="http://schemas.openxmlformats.org/officeDocument/2006/relationships/hyperlink" Target="https://catalogo.bellon.com.do/" TargetMode="External" Id="rId4178" /><Relationship Type="http://schemas.openxmlformats.org/officeDocument/2006/relationships/hyperlink" Target="https://catalogo.bellon.com.do/" TargetMode="External" Id="rId4179" /><Relationship Type="http://schemas.openxmlformats.org/officeDocument/2006/relationships/hyperlink" Target="https://catalogo.bellon.com.do/" TargetMode="External" Id="rId4180" /><Relationship Type="http://schemas.openxmlformats.org/officeDocument/2006/relationships/hyperlink" Target="https://catalogo.bellon.com.do/" TargetMode="External" Id="rId4181" /><Relationship Type="http://schemas.openxmlformats.org/officeDocument/2006/relationships/hyperlink" Target="https://catalogo.bellon.com.do/" TargetMode="External" Id="rId4182" /><Relationship Type="http://schemas.openxmlformats.org/officeDocument/2006/relationships/hyperlink" Target="https://catalogo.bellon.com.do/" TargetMode="External" Id="rId4183" /><Relationship Type="http://schemas.openxmlformats.org/officeDocument/2006/relationships/hyperlink" Target="https://catalogo.bellon.com.do/" TargetMode="External" Id="rId4184" /><Relationship Type="http://schemas.openxmlformats.org/officeDocument/2006/relationships/hyperlink" Target="https://catalogo.bellon.com.do/" TargetMode="External" Id="rId4185" /><Relationship Type="http://schemas.openxmlformats.org/officeDocument/2006/relationships/hyperlink" Target="https://maxferreteria.com/products/lam-emp-cuad-dirigib-negra-lightnest" TargetMode="External" Id="rId4186" /><Relationship Type="http://schemas.openxmlformats.org/officeDocument/2006/relationships/hyperlink" Target="https://maxferreteria.com/products/lamp-emp-dirig-recto-voltech-46616" TargetMode="External" Id="rId4187" /><Relationship Type="http://schemas.openxmlformats.org/officeDocument/2006/relationships/hyperlink" Target="https://maxferreteria.com/products/lam-emp-circ-dirigib-blanca-lightnest" TargetMode="External" Id="rId4188" /><Relationship Type="http://schemas.openxmlformats.org/officeDocument/2006/relationships/hyperlink" Target="https://maxferreteria.com/products/lamp-emp-dirig-curvo-negro-voltech-46624" TargetMode="External" Id="rId4189" /><Relationship Type="http://schemas.openxmlformats.org/officeDocument/2006/relationships/hyperlink" Target="https://maxferreteria.com/products/lamp-emp-dirig-curvo-satin-voltech-46625" TargetMode="External" Id="rId4190" /><Relationship Type="http://schemas.openxmlformats.org/officeDocument/2006/relationships/hyperlink" Target="https://maxferreteria.com/products/lamp-emp-dirig-curvo-voltech-46623" TargetMode="External" Id="rId4191" /><Relationship Type="http://schemas.openxmlformats.org/officeDocument/2006/relationships/hyperlink" Target="https://maxferreteria.com/products/lamp-emerc-recarg-voltech-300lu-t43008" TargetMode="External" Id="rId4192" /><Relationship Type="http://schemas.openxmlformats.org/officeDocument/2006/relationships/hyperlink" Target="https://ferremix.com.do/products/reflector-led" TargetMode="External" Id="rId4193" /><Relationship Type="http://schemas.openxmlformats.org/officeDocument/2006/relationships/hyperlink" Target="https://mundoled.com.do/producto/reflector-10w-plano-luz-calida-para-exteriorip65/" TargetMode="External" Id="rId4194" /><Relationship Type="http://schemas.openxmlformats.org/officeDocument/2006/relationships/hyperlink" Target="https://maxferreteria.com/products/reflector-led-taschibra-10w-6500k" TargetMode="External" Id="rId4195" /><Relationship Type="http://schemas.openxmlformats.org/officeDocument/2006/relationships/hyperlink" Target="https://catalogo.bellon.com.do/" TargetMode="External" Id="rId4196" /><Relationship Type="http://schemas.openxmlformats.org/officeDocument/2006/relationships/hyperlink" Target="https://catalogo.bellon.com.do/" TargetMode="External" Id="rId4197" /><Relationship Type="http://schemas.openxmlformats.org/officeDocument/2006/relationships/hyperlink" Target="https://catalogo.bellon.com.do/" TargetMode="External" Id="rId4198" /><Relationship Type="http://schemas.openxmlformats.org/officeDocument/2006/relationships/hyperlink" Target="https://catalogo.bellon.com.do/" TargetMode="External" Id="rId4199" /><Relationship Type="http://schemas.openxmlformats.org/officeDocument/2006/relationships/hyperlink" Target="https://catalogo.bellon.com.do/" TargetMode="External" Id="rId4200" /><Relationship Type="http://schemas.openxmlformats.org/officeDocument/2006/relationships/hyperlink" Target="https://catalogo.bellon.com.do/" TargetMode="External" Id="rId4201" /><Relationship Type="http://schemas.openxmlformats.org/officeDocument/2006/relationships/hyperlink" Target="https://maxferreteria.com/products/reflector-led-10w-6500k-compac-philips" TargetMode="External" Id="rId4202" /><Relationship Type="http://schemas.openxmlformats.org/officeDocument/2006/relationships/hyperlink" Target="https://catalogo.bellon.com.do/" TargetMode="External" Id="rId4203" /><Relationship Type="http://schemas.openxmlformats.org/officeDocument/2006/relationships/hyperlink" Target="https://catalogo.bellon.com.do/" TargetMode="External" Id="rId4204" /><Relationship Type="http://schemas.openxmlformats.org/officeDocument/2006/relationships/hyperlink" Target="https://ferremix.com.do/products/reflector-de-led-10-w-con-sensor-de-movimiento" TargetMode="External" Id="rId4205" /><Relationship Type="http://schemas.openxmlformats.org/officeDocument/2006/relationships/hyperlink" Target="https://mundoled.com.do/producto/reflector-rgb-10w-ip66-cod-4032/" TargetMode="External" Id="rId4206" /><Relationship Type="http://schemas.openxmlformats.org/officeDocument/2006/relationships/hyperlink" Target="https://catalogo.bellon.com.do/" TargetMode="External" Id="rId4207" /><Relationship Type="http://schemas.openxmlformats.org/officeDocument/2006/relationships/hyperlink" Target="https://catalogo.bellon.com.do/" TargetMode="External" Id="rId4208" /><Relationship Type="http://schemas.openxmlformats.org/officeDocument/2006/relationships/hyperlink" Target="https://catalogo.bellon.com.do/" TargetMode="External" Id="rId4209" /><Relationship Type="http://schemas.openxmlformats.org/officeDocument/2006/relationships/hyperlink" Target="https://mundoled.com.do/producto/reflector-led-smd-plano-100w-6500k-cod-4036/" TargetMode="External" Id="rId4210" /><Relationship Type="http://schemas.openxmlformats.org/officeDocument/2006/relationships/hyperlink" Target="https://catalogo.bellon.com.do/" TargetMode="External" Id="rId4211" /><Relationship Type="http://schemas.openxmlformats.org/officeDocument/2006/relationships/hyperlink" Target="https://mundoled.com.do/producto/reflector-led-smd-plano-100w-2700k-85-265w-ip65-cod-4029/" TargetMode="External" Id="rId4212" /><Relationship Type="http://schemas.openxmlformats.org/officeDocument/2006/relationships/hyperlink" Target="https://maxferreteria.com/products/reflector-led-taschibra-100w-6500k" TargetMode="External" Id="rId4213" /><Relationship Type="http://schemas.openxmlformats.org/officeDocument/2006/relationships/hyperlink" Target="https://maxferreteria.com/products/reflector-led-taschibra-100w-3000k" TargetMode="External" Id="rId4214" /><Relationship Type="http://schemas.openxmlformats.org/officeDocument/2006/relationships/hyperlink" Target="https://mundoled.com.do/producto/reflector-led-100w-ip65-6500k/" TargetMode="External" Id="rId4215" /><Relationship Type="http://schemas.openxmlformats.org/officeDocument/2006/relationships/hyperlink" Target="https://mundoled.com.do/producto/reflector-rgb-100w-ip66-cod-4033/" TargetMode="External" Id="rId4216" /><Relationship Type="http://schemas.openxmlformats.org/officeDocument/2006/relationships/hyperlink" Target="https://mundoled.com.do/producto/reflector-led-100w-smd-ip65-6500k-cod-7030/" TargetMode="External" Id="rId4217" /><Relationship Type="http://schemas.openxmlformats.org/officeDocument/2006/relationships/hyperlink" Target="https://catalogo.bellon.com.do/" TargetMode="External" Id="rId4218" /><Relationship Type="http://schemas.openxmlformats.org/officeDocument/2006/relationships/hyperlink" Target="https://catalogo.bellon.com.do/" TargetMode="External" Id="rId4219" /><Relationship Type="http://schemas.openxmlformats.org/officeDocument/2006/relationships/hyperlink" Target="https://catalogo.bellon.com.do/" TargetMode="External" Id="rId4220" /><Relationship Type="http://schemas.openxmlformats.org/officeDocument/2006/relationships/hyperlink" Target="https://catalogo.bellon.com.do/" TargetMode="External" Id="rId4221" /><Relationship Type="http://schemas.openxmlformats.org/officeDocument/2006/relationships/hyperlink" Target="https://catalogo.bellon.com.do/" TargetMode="External" Id="rId4222" /><Relationship Type="http://schemas.openxmlformats.org/officeDocument/2006/relationships/hyperlink" Target="https://mundoled.com.do/producto/reflector-led-150w-ip65-6500k/" TargetMode="External" Id="rId4223" /><Relationship Type="http://schemas.openxmlformats.org/officeDocument/2006/relationships/hyperlink" Target="https://catalogo.bellon.com.do/" TargetMode="External" Id="rId4224" /><Relationship Type="http://schemas.openxmlformats.org/officeDocument/2006/relationships/hyperlink" Target="https://mundoled.com.do/producto/reflector-led-150w-smd-6500k-100-277-ip66-cod-7041/" TargetMode="External" Id="rId4225" /><Relationship Type="http://schemas.openxmlformats.org/officeDocument/2006/relationships/hyperlink" Target="https://catalogo.bellon.com.do/" TargetMode="External" Id="rId4226" /><Relationship Type="http://schemas.openxmlformats.org/officeDocument/2006/relationships/hyperlink" Target="https://catalogo.bellon.com.do/" TargetMode="External" Id="rId4227" /><Relationship Type="http://schemas.openxmlformats.org/officeDocument/2006/relationships/hyperlink" Target="https://catalogo.bellon.com.do/" TargetMode="External" Id="rId4228" /><Relationship Type="http://schemas.openxmlformats.org/officeDocument/2006/relationships/hyperlink" Target="https://ferremix.com.do/products/reflector-led" TargetMode="External" Id="rId4229" /><Relationship Type="http://schemas.openxmlformats.org/officeDocument/2006/relationships/hyperlink" Target="https://catalogo.bellon.com.do/" TargetMode="External" Id="rId4230" /><Relationship Type="http://schemas.openxmlformats.org/officeDocument/2006/relationships/hyperlink" Target="https://catalogo.bellon.com.do/" TargetMode="External" Id="rId4231" /><Relationship Type="http://schemas.openxmlformats.org/officeDocument/2006/relationships/hyperlink" Target="https://catalogo.bellon.com.do/" TargetMode="External" Id="rId4232" /><Relationship Type="http://schemas.openxmlformats.org/officeDocument/2006/relationships/hyperlink" Target="https://catalogo.bellon.com.do/" TargetMode="External" Id="rId4233" /><Relationship Type="http://schemas.openxmlformats.org/officeDocument/2006/relationships/hyperlink" Target="https://catalogo.bellon.com.do/" TargetMode="External" Id="rId4234" /><Relationship Type="http://schemas.openxmlformats.org/officeDocument/2006/relationships/hyperlink" Target="https://maxferreteria.com/products/reflector-led-200w-65k-re0069" TargetMode="External" Id="rId4235" /><Relationship Type="http://schemas.openxmlformats.org/officeDocument/2006/relationships/hyperlink" Target="https://mundoled.com.do/producto/reflector-led-smd-200w-6500k-85-265v-ip65-rl-cod-7034/" TargetMode="External" Id="rId4236" /><Relationship Type="http://schemas.openxmlformats.org/officeDocument/2006/relationships/hyperlink" Target="https://catalogo.bellon.com.do/" TargetMode="External" Id="rId4237" /><Relationship Type="http://schemas.openxmlformats.org/officeDocument/2006/relationships/hyperlink" Target="https://mundoled.com.do/producto/reflector-led-200w-smd-6500k-100-277-ip66-cod-7042/" TargetMode="External" Id="rId4238" /><Relationship Type="http://schemas.openxmlformats.org/officeDocument/2006/relationships/hyperlink" Target="https://mundoled.com.do/producto/reflector-led-modular-200w-6500k-120-277v-ac-ip66-cod-1306/" TargetMode="External" Id="rId4239" /><Relationship Type="http://schemas.openxmlformats.org/officeDocument/2006/relationships/hyperlink" Target="https://catalogo.bellon.com.do/" TargetMode="External" Id="rId4240" /><Relationship Type="http://schemas.openxmlformats.org/officeDocument/2006/relationships/hyperlink" Target="https://catalogo.bellon.com.do/" TargetMode="External" Id="rId4241" /><Relationship Type="http://schemas.openxmlformats.org/officeDocument/2006/relationships/hyperlink" Target="https://maxferreteria.com/products/reflector-cfl-23w-r40-27k-satco-s7241" TargetMode="External" Id="rId4242" /><Relationship Type="http://schemas.openxmlformats.org/officeDocument/2006/relationships/hyperlink" Target="https://maxferreteria.com/products/reflector-satco-250w-r40-1-4999" TargetMode="External" Id="rId4243" /><Relationship Type="http://schemas.openxmlformats.org/officeDocument/2006/relationships/hyperlink" Target="https://maxferreteria.com/products/reflector-satco-250w-r40-10-4998" TargetMode="External" Id="rId4244" /><Relationship Type="http://schemas.openxmlformats.org/officeDocument/2006/relationships/hyperlink" Target="https://catalogo.bellon.com.do/" TargetMode="External" Id="rId4245" /><Relationship Type="http://schemas.openxmlformats.org/officeDocument/2006/relationships/hyperlink" Target="https://maxferreteria.com/products/reflector-led-taschibra-30w-6500k" TargetMode="External" Id="rId4246" /><Relationship Type="http://schemas.openxmlformats.org/officeDocument/2006/relationships/hyperlink" Target="https://mundoled.com.do/producto/reflector-led-30w-ip66-2700k-cod7040/" TargetMode="External" Id="rId4247" /><Relationship Type="http://schemas.openxmlformats.org/officeDocument/2006/relationships/hyperlink" Target="https://mundoled.com.do/producto/reflector-led-30w-ip65-6500k/" TargetMode="External" Id="rId4248" /><Relationship Type="http://schemas.openxmlformats.org/officeDocument/2006/relationships/hyperlink" Target="https://catalogo.bellon.com.do/" TargetMode="External" Id="rId4249" /><Relationship Type="http://schemas.openxmlformats.org/officeDocument/2006/relationships/hyperlink" Target="https://catalogo.bellon.com.do/" TargetMode="External" Id="rId4250" /><Relationship Type="http://schemas.openxmlformats.org/officeDocument/2006/relationships/hyperlink" Target="https://mundoled.com.do/producto/reflector-rgb-30w-ip66-cod-4030/" TargetMode="External" Id="rId4251" /><Relationship Type="http://schemas.openxmlformats.org/officeDocument/2006/relationships/hyperlink" Target="https://maxferreteria.com/products/reflector-led-rgb-30w-rg6219" TargetMode="External" Id="rId4252" /><Relationship Type="http://schemas.openxmlformats.org/officeDocument/2006/relationships/hyperlink" Target="https://catalogo.bellon.com.do/" TargetMode="External" Id="rId4253" /><Relationship Type="http://schemas.openxmlformats.org/officeDocument/2006/relationships/hyperlink" Target="https://catalogo.bellon.com.do/" TargetMode="External" Id="rId4254" /><Relationship Type="http://schemas.openxmlformats.org/officeDocument/2006/relationships/hyperlink" Target="https://catalogo.bellon.com.do/" TargetMode="External" Id="rId4255" /><Relationship Type="http://schemas.openxmlformats.org/officeDocument/2006/relationships/hyperlink" Target="https://catalogo.bellon.com.do/" TargetMode="External" Id="rId4256" /><Relationship Type="http://schemas.openxmlformats.org/officeDocument/2006/relationships/hyperlink" Target="https://mundoled.com.do/producto/reflector-led-300w-ip65-6500k-cod-7035/" TargetMode="External" Id="rId4257" /><Relationship Type="http://schemas.openxmlformats.org/officeDocument/2006/relationships/hyperlink" Target="https://mundoled.com.do/producto/reflector-led-modular-300w-100-277v-ip68-cod-1307/" TargetMode="External" Id="rId4258" /><Relationship Type="http://schemas.openxmlformats.org/officeDocument/2006/relationships/hyperlink" Target="https://catalogo.bellon.com.do/" TargetMode="External" Id="rId4259" /><Relationship Type="http://schemas.openxmlformats.org/officeDocument/2006/relationships/hyperlink" Target="https://catalogo.bellon.com.do/" TargetMode="External" Id="rId4260" /><Relationship Type="http://schemas.openxmlformats.org/officeDocument/2006/relationships/hyperlink" Target="https://catalogo.bellon.com.do/" TargetMode="External" Id="rId4261" /><Relationship Type="http://schemas.openxmlformats.org/officeDocument/2006/relationships/hyperlink" Target="https://catalogo.bellon.com.do/" TargetMode="External" Id="rId4262" /><Relationship Type="http://schemas.openxmlformats.org/officeDocument/2006/relationships/hyperlink" Target="https://catalogo.bellon.com.do/" TargetMode="External" Id="rId4263" /><Relationship Type="http://schemas.openxmlformats.org/officeDocument/2006/relationships/hyperlink" Target="https://catalogo.bellon.com.do/" TargetMode="External" Id="rId4264" /><Relationship Type="http://schemas.openxmlformats.org/officeDocument/2006/relationships/hyperlink" Target="https://catalogo.bellon.com.do/" TargetMode="External" Id="rId4265" /><Relationship Type="http://schemas.openxmlformats.org/officeDocument/2006/relationships/hyperlink" Target="https://mundoled.com.do/producto/reflector-led-smd-plano-400w-6500k-cod-7036/" TargetMode="External" Id="rId4266" /><Relationship Type="http://schemas.openxmlformats.org/officeDocument/2006/relationships/hyperlink" Target="https://mundoled.com.do/producto/reflector-led-400w-ip65-6500k/" TargetMode="External" Id="rId4267" /><Relationship Type="http://schemas.openxmlformats.org/officeDocument/2006/relationships/hyperlink" Target="https://catalogo.bellon.com.do/" TargetMode="External" Id="rId4268" /><Relationship Type="http://schemas.openxmlformats.org/officeDocument/2006/relationships/hyperlink" Target="https://catalogo.bellon.com.do/" TargetMode="External" Id="rId4269" /><Relationship Type="http://schemas.openxmlformats.org/officeDocument/2006/relationships/hyperlink" Target="https://mundoled.com.do/producto/reflector-led-modular-400w-6500k-120-277v-ac-ip66-cod-1308/" TargetMode="External" Id="rId4270" /><Relationship Type="http://schemas.openxmlformats.org/officeDocument/2006/relationships/hyperlink" Target="https://catalogo.bellon.com.do/" TargetMode="External" Id="rId4271" /><Relationship Type="http://schemas.openxmlformats.org/officeDocument/2006/relationships/hyperlink" Target="https://catalogo.bellon.com.do/" TargetMode="External" Id="rId4272" /><Relationship Type="http://schemas.openxmlformats.org/officeDocument/2006/relationships/hyperlink" Target="https://catalogo.bellon.com.do/" TargetMode="External" Id="rId4273" /><Relationship Type="http://schemas.openxmlformats.org/officeDocument/2006/relationships/hyperlink" Target="https://catalogo.bellon.com.do/" TargetMode="External" Id="rId4274" /><Relationship Type="http://schemas.openxmlformats.org/officeDocument/2006/relationships/hyperlink" Target="https://catalogo.bellon.com.do/" TargetMode="External" Id="rId4275" /><Relationship Type="http://schemas.openxmlformats.org/officeDocument/2006/relationships/hyperlink" Target="https://mundoled.com.do/producto/reflector-led-smd-50w-6500k-cw-cod-4035/" TargetMode="External" Id="rId4276" /><Relationship Type="http://schemas.openxmlformats.org/officeDocument/2006/relationships/hyperlink" Target="https://mundoled.com.do/producto/reflector-led-smd-50w-2700k-cw-cod-4027/" TargetMode="External" Id="rId4277" /><Relationship Type="http://schemas.openxmlformats.org/officeDocument/2006/relationships/hyperlink" Target="https://maxferreteria.com/products/reflector-led-taschibra-50w-3000k" TargetMode="External" Id="rId4278" /><Relationship Type="http://schemas.openxmlformats.org/officeDocument/2006/relationships/hyperlink" Target="https://mundoled.com.do/producto/reflector-led-50w-ip65-6500k/" TargetMode="External" Id="rId4279" /><Relationship Type="http://schemas.openxmlformats.org/officeDocument/2006/relationships/hyperlink" Target="https://catalogo.bellon.com.do/" TargetMode="External" Id="rId4280" /><Relationship Type="http://schemas.openxmlformats.org/officeDocument/2006/relationships/hyperlink" Target="https://catalogo.bellon.com.do/" TargetMode="External" Id="rId4281" /><Relationship Type="http://schemas.openxmlformats.org/officeDocument/2006/relationships/hyperlink" Target="https://mundoled.com.do/producto/reflector-rgb-50w-ip66-cod-4037/" TargetMode="External" Id="rId4282" /><Relationship Type="http://schemas.openxmlformats.org/officeDocument/2006/relationships/hyperlink" Target="https://catalogo.bellon.com.do/" TargetMode="External" Id="rId4283" /><Relationship Type="http://schemas.openxmlformats.org/officeDocument/2006/relationships/hyperlink" Target="https://catalogo.bellon.com.do/" TargetMode="External" Id="rId4284" /><Relationship Type="http://schemas.openxmlformats.org/officeDocument/2006/relationships/hyperlink" Target="https://catalogo.bellon.com.do/" TargetMode="External" Id="rId4285" /><Relationship Type="http://schemas.openxmlformats.org/officeDocument/2006/relationships/hyperlink" Target="https://catalogo.bellon.com.do/" TargetMode="External" Id="rId4286" /><Relationship Type="http://schemas.openxmlformats.org/officeDocument/2006/relationships/hyperlink" Target="https://mundoled.com.do/producto/reflector-led-modular-500w-5000k-100-277v-ip68-cod-1309/" TargetMode="External" Id="rId4287" /><Relationship Type="http://schemas.openxmlformats.org/officeDocument/2006/relationships/hyperlink" Target="https://catalogo.bellon.com.do/" TargetMode="External" Id="rId4288" /><Relationship Type="http://schemas.openxmlformats.org/officeDocument/2006/relationships/hyperlink" Target="https://catalogo.bellon.com.do/" TargetMode="External" Id="rId4289" /><Relationship Type="http://schemas.openxmlformats.org/officeDocument/2006/relationships/hyperlink" Target="https://catalogo.bellon.com.do/" TargetMode="External" Id="rId4290" /><Relationship Type="http://schemas.openxmlformats.org/officeDocument/2006/relationships/hyperlink" Target="https://catalogo.bellon.com.do/" TargetMode="External" Id="rId4291" /><Relationship Type="http://schemas.openxmlformats.org/officeDocument/2006/relationships/hyperlink" Target="https://catalogo.bellon.com.do/" TargetMode="External" Id="rId4292" /><Relationship Type="http://schemas.openxmlformats.org/officeDocument/2006/relationships/hyperlink" Target="https://catalogo.bellon.com.do/" TargetMode="External" Id="rId4293" /><Relationship Type="http://schemas.openxmlformats.org/officeDocument/2006/relationships/hyperlink" Target="https://catalogo.bellon.com.do/" TargetMode="External" Id="rId4294" /><Relationship Type="http://schemas.openxmlformats.org/officeDocument/2006/relationships/hyperlink" Target="https://catalogo.bellon.com.do/" TargetMode="External" Id="rId4295" /><Relationship Type="http://schemas.openxmlformats.org/officeDocument/2006/relationships/hyperlink" Target="https://catalogo.bellon.com.do/" TargetMode="External" Id="rId4296" /><Relationship Type="http://schemas.openxmlformats.org/officeDocument/2006/relationships/hyperlink" Target="https://ferremix.com.do/products/tubo-de-led-para-gabinete" TargetMode="External" Id="rId4297" /><Relationship Type="http://schemas.openxmlformats.org/officeDocument/2006/relationships/hyperlink" Target="https://mundoled.com.do/producto/tubo-led-t5-fino-80cm-12watts-luz-blanca-cod-5028/" TargetMode="External" Id="rId4298" /><Relationship Type="http://schemas.openxmlformats.org/officeDocument/2006/relationships/hyperlink" Target="https://maxferreteria.com/products/tubo-led-taschibra-40-16w-6500k" TargetMode="External" Id="rId4299" /><Relationship Type="http://schemas.openxmlformats.org/officeDocument/2006/relationships/hyperlink" Target="https://mundoled.com.do/producto/tubo-led-cristal-clear-120cm-18w-luz-intermedia-4100-cod-5053/" TargetMode="External" Id="rId4300" /><Relationship Type="http://schemas.openxmlformats.org/officeDocument/2006/relationships/hyperlink" Target="https://mundoled.com.do/producto/tubo-led-t8-cristal-120-cm-18w-3000k-frost-100-277v-ip20-neoluz-cod-5083/" TargetMode="External" Id="rId4301" /><Relationship Type="http://schemas.openxmlformats.org/officeDocument/2006/relationships/hyperlink" Target="https://mundoled.com.do/producto/tubo-led-cristal-clear-120cm-18w-luz-blanca-6500k-cod-5012/" TargetMode="External" Id="rId4302" /><Relationship Type="http://schemas.openxmlformats.org/officeDocument/2006/relationships/hyperlink" Target="https://mundoled.com.do/producto/tubo-led-frost-120cm-18w-luz-blanca-6500k-24-horas-cod-5045/" TargetMode="External" Id="rId4303" /><Relationship Type="http://schemas.openxmlformats.org/officeDocument/2006/relationships/hyperlink" Target="https://ferremix.com.do/products/tubo-de-led-para-gabinete" TargetMode="External" Id="rId4304" /><Relationship Type="http://schemas.openxmlformats.org/officeDocument/2006/relationships/hyperlink" Target="https://maxferreteria.com/products/tubo-led-taschibra-40-20-5w-6500k" TargetMode="External" Id="rId4305" /><Relationship Type="http://schemas.openxmlformats.org/officeDocument/2006/relationships/hyperlink" Target="https://mundoled.com.do/producto/tubo-led-t8-150cm-cristal-22w-100-277v-frost-cod-5040/" TargetMode="External" Id="rId4306" /><Relationship Type="http://schemas.openxmlformats.org/officeDocument/2006/relationships/hyperlink" Target="https://ferremix.com.do/products/tubo-de-led-para-gabinete" TargetMode="External" Id="rId4307" /><Relationship Type="http://schemas.openxmlformats.org/officeDocument/2006/relationships/hyperlink" Target="https://mundoled.com.do/producto/tubo-led-integrado-1-2m-30w-100-277v-6500k-ip65-cod-5018/" TargetMode="External" Id="rId4308" /><Relationship Type="http://schemas.openxmlformats.org/officeDocument/2006/relationships/hyperlink" Target="https://mundoled.com.do/producto/tubo-led-t8-36w-240cm-1pin-6500k-cristal-frost-100-277v-cod-r5036/" TargetMode="External" Id="rId4309" /><Relationship Type="http://schemas.openxmlformats.org/officeDocument/2006/relationships/hyperlink" Target="https://mundoled.com.do/producto/tubo-led-t8-36w-240cm-1pin-6500k-cristal-clear-100-277v-cod-r5037/" TargetMode="External" Id="rId4310" /><Relationship Type="http://schemas.openxmlformats.org/officeDocument/2006/relationships/hyperlink" Target="https://ferremix.com.do/products/tubo-led-t8-36w" TargetMode="External" Id="rId4311" /><Relationship Type="http://schemas.openxmlformats.org/officeDocument/2006/relationships/hyperlink" Target="https://mundoled.com.do/producto/tubo-led-36w-240cm-alpc-24h-1pin-clear-100-277v-neoluz-6500k-24-horas-cod-5046/" TargetMode="External" Id="rId4312" /><Relationship Type="http://schemas.openxmlformats.org/officeDocument/2006/relationships/hyperlink" Target="https://mundoled.com.do/producto/tubo-led-integrado-cuarto-frio-36w-cw-6500k-120cm-cod-5609/" TargetMode="External" Id="rId4313" /><Relationship Type="http://schemas.openxmlformats.org/officeDocument/2006/relationships/hyperlink" Target="https://ferremix.com.do/products/tubo-de-led-para-gabinete" TargetMode="External" Id="rId4314" /><Relationship Type="http://schemas.openxmlformats.org/officeDocument/2006/relationships/hyperlink" Target="https://mundoled.com.do/producto/tubo-led-cristal-transparente-9-watts-60cm-cod5049/" TargetMode="External" Id="rId4315" /><Relationship Type="http://schemas.openxmlformats.org/officeDocument/2006/relationships/hyperlink" Target="https://ferremix.com.do/products/tubo-led-vidrio-luz-blanca" TargetMode="External" Id="rId4316" /><Relationship Type="http://schemas.openxmlformats.org/officeDocument/2006/relationships/hyperlink" Target="https://mundoled.com.do/producto/tubo-led-frost-60cm-9w-cw-cod5049/" TargetMode="External" Id="rId4317" /><Relationship Type="http://schemas.openxmlformats.org/officeDocument/2006/relationships/hyperlink" Target="https://maxferreteria.com/products/tubo-led-taschibra-20-9-9w-6500k" TargetMode="External" Id="rId4318" /><Relationship Type="http://schemas.openxmlformats.org/officeDocument/2006/relationships/hyperlink" Target="https://maxferreteria.com/products/base-p-fotocelda-suburba-voltech-t47229" TargetMode="External" Id="rId4319" /><Relationship Type="http://schemas.openxmlformats.org/officeDocument/2006/relationships/hyperlink" Target="https://maxferreteria.com/products/fotocelda-105-285v-7673c-jccc-jl-205c" TargetMode="External" Id="rId4320" /><Relationship Type="http://schemas.openxmlformats.org/officeDocument/2006/relationships/hyperlink" Target="https://maxferreteria.com/products/zocalo-con-fotocelda-t46534" TargetMode="External" Id="rId4321" /><Relationship Type="http://schemas.openxmlformats.org/officeDocument/2006/relationships/hyperlink" Target="https://ferremix.com.do/products/zocalo-de-baquelita-t46500" TargetMode="External" Id="rId4322" /><Relationship Type="http://schemas.openxmlformats.org/officeDocument/2006/relationships/hyperlink" Target="https://ferremix.com.do/products/zocalo-de-baquelita-con-adaptador" TargetMode="External" Id="rId4323" /><Relationship Type="http://schemas.openxmlformats.org/officeDocument/2006/relationships/hyperlink" Target="https://ferremix.com.do/products/zocalo-de-baquelita" TargetMode="External" Id="rId4324" /><Relationship Type="http://schemas.openxmlformats.org/officeDocument/2006/relationships/hyperlink" Target="https://ferremix.com.do/products/roseta-plastica-tw" TargetMode="External" Id="rId4325" /><Relationship Type="http://schemas.openxmlformats.org/officeDocument/2006/relationships/hyperlink" Target="https://ferremix.com.do/products/zocalo-plastico-reforzado-para-exterior" TargetMode="External" Id="rId4326" /><Relationship Type="http://schemas.openxmlformats.org/officeDocument/2006/relationships/hyperlink" Target="https://ferremix.com.do/products/zocalo-de-baquelita-de-doble-entrada" TargetMode="External" Id="rId4327" /><Relationship Type="http://schemas.openxmlformats.org/officeDocument/2006/relationships/hyperlink" Target="https://ferremix.com.do/products/zocalo-de-plastico-con-base-g13-bipin" TargetMode="External" Id="rId4328" /><Relationship Type="http://schemas.openxmlformats.org/officeDocument/2006/relationships/hyperlink" Target="https://ferremix.com.do/products/zocalo-plastico-para-lampara-de-tubo" TargetMode="External" Id="rId4329" /><Relationship Type="http://schemas.openxmlformats.org/officeDocument/2006/relationships/hyperlink" Target="https://ferremix.com.do/products/tubo-3-4-x-10-1-0mm-emt" TargetMode="External" Id="rId4330" /><Relationship Type="http://schemas.openxmlformats.org/officeDocument/2006/relationships/hyperlink" Target="https://ferremix.com.do/products/zocalo-de-porcelana-para-candil" TargetMode="External" Id="rId4331" /><Relationship Type="http://schemas.openxmlformats.org/officeDocument/2006/relationships/hyperlink" Target="https://ferremix.com.do/products/zocalo-de-porcelana-t46528" TargetMode="External" Id="rId4332" /><Relationship Type="http://schemas.openxmlformats.org/officeDocument/2006/relationships/hyperlink" Target="https://ferremix.com.do/products/zocalo-de-porcelana-t46529" TargetMode="External" Id="rId4333" /><Relationship Type="http://schemas.openxmlformats.org/officeDocument/2006/relationships/hyperlink" Target="https://ferremix.com.do/products/roseta-porcelana" TargetMode="External" Id="rId4334" /><Relationship Type="http://schemas.openxmlformats.org/officeDocument/2006/relationships/hyperlink" Target="https://ferremix.com.do/products/roseta-de-porcelana" TargetMode="External" Id="rId4335" /><Relationship Type="http://schemas.openxmlformats.org/officeDocument/2006/relationships/hyperlink" Target="https://ferremix.com.do/products/zocalo-de-porcelana-t46527" TargetMode="External" Id="rId4336" /><Relationship Type="http://schemas.openxmlformats.org/officeDocument/2006/relationships/hyperlink" Target="https://ferremix.com.do/products/zocalo-de-porcelana-t46526" TargetMode="External" Id="rId4337" /><Relationship Type="http://schemas.openxmlformats.org/officeDocument/2006/relationships/hyperlink" Target="https://maxferreteria.com/products/roseta-plast-marfil-veto-43036" TargetMode="External" Id="rId4338" /><Relationship Type="http://schemas.openxmlformats.org/officeDocument/2006/relationships/hyperlink" Target="https://maxferreteria.com/products/roseta-porcelana-leviton-9875" TargetMode="External" Id="rId4339" /><Relationship Type="http://schemas.openxmlformats.org/officeDocument/2006/relationships/hyperlink" Target="https://maxferreteria.com/products/zocalo-porcelana-e12-voltech-46531" TargetMode="External" Id="rId4340" /><Relationship Type="http://schemas.openxmlformats.org/officeDocument/2006/relationships/hyperlink" Target="https://maxferreteria.com/products/zocalo-baque-c-adaptador-volteck-46525" TargetMode="External" Id="rId4341" /><Relationship Type="http://schemas.openxmlformats.org/officeDocument/2006/relationships/hyperlink" Target="https://maxferreteria.com/products/zocalo-porcelan-cuadrado-volteck-t46522" TargetMode="External" Id="rId4342" /><Relationship Type="http://schemas.openxmlformats.org/officeDocument/2006/relationships/hyperlink" Target="https://maxferreteria.com/products/zocalo-ref-d-pvc-p-interp-volteck-t47110" TargetMode="External" Id="rId4343" /><Relationship Type="http://schemas.openxmlformats.org/officeDocument/2006/relationships/hyperlink" Target="https://maxferreteria.com/products/zocalo-base-g13-bipin-volteck-t46508" TargetMode="External" Id="rId4344" /><Relationship Type="http://schemas.openxmlformats.org/officeDocument/2006/relationships/hyperlink" Target="https://maxferreteria.com/products/zocalo-baque-c-int-barra-volteck-t46501" TargetMode="External" Id="rId4345" /><Relationship Type="http://schemas.openxmlformats.org/officeDocument/2006/relationships/hyperlink" Target="https://maxferreteria.com/products/zocalo-c-sensor-movimiento-t46274" TargetMode="External" Id="rId4346" /><Relationship Type="http://schemas.openxmlformats.org/officeDocument/2006/relationships/hyperlink" Target="https://mundoled.com.do/producto/empotrable-de-techo-lineal-blanca-y-negra-10w-3000k-cod-3020/" TargetMode="External" Id="rId4347" /><Relationship Type="http://schemas.openxmlformats.org/officeDocument/2006/relationships/hyperlink" Target="https://mundoled.com.do/producto/empotrable-led-techo-lineal-blanca-y-negra-20w-3000k-cod-3021/" TargetMode="External" Id="rId4348" /><Relationship Type="http://schemas.openxmlformats.org/officeDocument/2006/relationships/hyperlink" Target="https://mundoled.com.do/producto/manguera-led-60xm-100m-3528-ip-68-4100k-intermedia-110v-cod-6086/" TargetMode="External" Id="rId4349" /><Relationship Type="http://schemas.openxmlformats.org/officeDocument/2006/relationships/hyperlink" Target="https://mundoled.com.do/producto/rollo-cinta-led-luz-intermedia4100k-5-metros-ip20-120-leds-m-cod-1733/" TargetMode="External" Id="rId4350" /><Relationship Type="http://schemas.openxmlformats.org/officeDocument/2006/relationships/hyperlink" Target="https://mundoled.com.do/producto/manguera-neon-cw-6500k-smd-2835-ac-110v-120led-m-rollo-100m-ip65-cod-1529/" TargetMode="External" Id="rId4351" /><Relationship Type="http://schemas.openxmlformats.org/officeDocument/2006/relationships/hyperlink" Target="https://mundoled.com.do/producto/manguera-neon-ww-3000k-smd-2835-ac-110v-120led-m-rollo-100m-ip65-cod-1530/" TargetMode="External" Id="rId4352" /><Relationship Type="http://schemas.openxmlformats.org/officeDocument/2006/relationships/hyperlink" Target="https://mundoled.com.do/producto/cinta-de-neon-flex-cw-612mm-8mm-5m-cod-1509/" TargetMode="External" Id="rId4353" /><Relationship Type="http://schemas.openxmlformats.org/officeDocument/2006/relationships/hyperlink" Target="https://mundoled.com.do/producto/cinta-led-5050-60led-rgb-5m-12v-ip20-cod-1734/" TargetMode="External" Id="rId4354" /><Relationship Type="http://schemas.openxmlformats.org/officeDocument/2006/relationships/hyperlink" Target="https://mundoled.com.do/producto/esquinero-led-perfil-25009135mm-cod-7366/" TargetMode="External" Id="rId4355" /><Relationship Type="http://schemas.openxmlformats.org/officeDocument/2006/relationships/hyperlink" Target="https://mundoled.com.do/producto/perfil-led-escalera-negro-25005524-mm-cod-7367/" TargetMode="External" Id="rId4356" /><Relationship Type="http://schemas.openxmlformats.org/officeDocument/2006/relationships/hyperlink" Target="https://mundoled.com.do/producto/power-supply-12v-ms-100w-8-5-amp-ip44-lrs-wh/" TargetMode="External" Id="rId4357" /><Relationship Type="http://schemas.openxmlformats.org/officeDocument/2006/relationships/hyperlink" Target="https://mundoled.com.do/producto/power-supply-12v-lpv-100w-8-3-ampip-65-small-size-hw/" TargetMode="External" Id="rId4358" /><Relationship Type="http://schemas.openxmlformats.org/officeDocument/2006/relationships/hyperlink" Target="https://mundoled.com.do/producto/power-supply-5v-150w-non-wp/" TargetMode="External" Id="rId4359" /><Relationship Type="http://schemas.openxmlformats.org/officeDocument/2006/relationships/hyperlink" Target="https://mundoled.com.do/producto/power-supply-150w-s-12v-ip44-12-5amp-lrs-wh/" TargetMode="External" Id="rId4360" /><Relationship Type="http://schemas.openxmlformats.org/officeDocument/2006/relationships/hyperlink" Target="https://mundoled.com.do/producto/power-supply-200w-s-24v-ip44-lrs-wh/" TargetMode="External" Id="rId4361" /><Relationship Type="http://schemas.openxmlformats.org/officeDocument/2006/relationships/hyperlink" Target="https://mundoled.com.do/producto/power-supply-200w-s-12v-ip-44-lrs-wh/" TargetMode="External" Id="rId4362" /><Relationship Type="http://schemas.openxmlformats.org/officeDocument/2006/relationships/hyperlink" Target="https://mundoled.com.do/producto/power-supply-lpv-200w-12v-ip67-16-6amp-wh/" TargetMode="External" Id="rId4363" /><Relationship Type="http://schemas.openxmlformats.org/officeDocument/2006/relationships/hyperlink" Target="https://mundoled.com.do/producto/power-supply-s-250w-12v20amp-ip44-lrs-wh/" TargetMode="External" Id="rId4364" /><Relationship Type="http://schemas.openxmlformats.org/officeDocument/2006/relationships/hyperlink" Target="https://mundoled.com.do/producto/power-supply-de-300w-ip44-25-amp-lrs/" TargetMode="External" Id="rId4365" /><Relationship Type="http://schemas.openxmlformats.org/officeDocument/2006/relationships/hyperlink" Target="https://mundoled.com.do/producto/power-supply-s-400w-12v-ipp44-110v-lrs-33amp-wh/" TargetMode="External" Id="rId4366" /><Relationship Type="http://schemas.openxmlformats.org/officeDocument/2006/relationships/hyperlink" Target="https://mundoled.com.do/producto/power-supply-12v-60w-5-amp-ip-44-lrs-wh/" TargetMode="External" Id="rId4367" /><Relationship Type="http://schemas.openxmlformats.org/officeDocument/2006/relationships/hyperlink" Target="https://mundoled.com.do/producto/campana-led-ufo-100w-6500k-100-277v-ip65-jg-cod-1809/" TargetMode="External" Id="rId4368" /><Relationship Type="http://schemas.openxmlformats.org/officeDocument/2006/relationships/hyperlink" Target="https://mundoled.com.do/producto/campana-ufo-100w-sin-cover-6500k-120-277v-120/" TargetMode="External" Id="rId4369" /><Relationship Type="http://schemas.openxmlformats.org/officeDocument/2006/relationships/hyperlink" Target="https://mundoled.com.do/producto/campana-led-ufo-100w-gris-sin-driver-6500k-100-277v-cod-1813/" TargetMode="External" Id="rId4370" /><Relationship Type="http://schemas.openxmlformats.org/officeDocument/2006/relationships/hyperlink" Target="https://mundoled.com.do/producto/campana-ufo-150w-sin-cover-6500k-120-120-277v/" TargetMode="External" Id="rId4371" /><Relationship Type="http://schemas.openxmlformats.org/officeDocument/2006/relationships/hyperlink" Target="https://mundoled.com.do/producto/campana-ufo-150w-sin-cover-6500k-120-dimeable-24h-120-277v/" TargetMode="External" Id="rId4372" /><Relationship Type="http://schemas.openxmlformats.org/officeDocument/2006/relationships/hyperlink" Target="https://mundoled.com.do/producto/campana-led-ufo-200w-gris-sin-driver-6500k-100-277v-cod-1814/" TargetMode="External" Id="rId4373" /><Relationship Type="http://schemas.openxmlformats.org/officeDocument/2006/relationships/hyperlink" Target="https://mundoled.com.do/producto/campana-led-ufo-50w-6500k-cod-1808/" TargetMode="External" Id="rId4374" /><Relationship Type="http://schemas.openxmlformats.org/officeDocument/2006/relationships/hyperlink" Target="https://mundoled.com.do/producto/campana-led-ufo-50-watt-120v-277v-cod-1808-copy/" TargetMode="External" Id="rId4375" /><Relationship Type="http://schemas.openxmlformats.org/officeDocument/2006/relationships/hyperlink" Target="https://mundoled.com.do/producto/campana-led-ufo-60w-6500k-120-277-cod-1802/" TargetMode="External" Id="rId4376" /><Relationship Type="http://schemas.openxmlformats.org/officeDocument/2006/relationships/hyperlink" Target="https://mundoled.com.do/producto/campana-led-ufo-100w-6500k-selector-de-watts-60w-80w-100w-6500k-cod-1834/" TargetMode="External" Id="rId4377" /><Relationship Type="http://schemas.openxmlformats.org/officeDocument/2006/relationships/hyperlink" Target="https://mundoled.com.do/producto/campana-led-ufo-selector-de-watts-100w-150w-200w-6500k-24h-ip65-cod-1833/" TargetMode="External" Id="rId4378" /><Relationship Type="http://schemas.openxmlformats.org/officeDocument/2006/relationships/hyperlink" Target="https://mundoled.com.do/producto/lampara-led-canopy-100w-cod-3009/" TargetMode="External" Id="rId4379" /><Relationship Type="http://schemas.openxmlformats.org/officeDocument/2006/relationships/hyperlink" Target="https://maxferreteria.com/products/toma-inter-veto-plura-ngr-61849" TargetMode="External" Id="rId4380" /><Relationship Type="http://schemas.openxmlformats.org/officeDocument/2006/relationships/hyperlink" Target="https://maxferreteria.com/products/toma-inter-veto-plura-bco-60767" TargetMode="External" Id="rId4381" /><Relationship Type="http://schemas.openxmlformats.org/officeDocument/2006/relationships/hyperlink" Target="https://catalogo.bellon.com.do/" TargetMode="External" Id="rId4382" /><Relationship Type="http://schemas.openxmlformats.org/officeDocument/2006/relationships/hyperlink" Target="https://ferremix.com.do/products/interruptor-de-3-vias-marfil" TargetMode="External" Id="rId4383" /><Relationship Type="http://schemas.openxmlformats.org/officeDocument/2006/relationships/hyperlink" Target="https://ferremix.com.do/products/interruptor-de-3-vias-blanco-de-1-modulo-linea-lisboa" TargetMode="External" Id="rId4384" /><Relationship Type="http://schemas.openxmlformats.org/officeDocument/2006/relationships/hyperlink" Target="https://ferremix.com.do/products/interruptor-3-vias-acero-inox-de-1-5-modulo" TargetMode="External" Id="rId4385" /><Relationship Type="http://schemas.openxmlformats.org/officeDocument/2006/relationships/hyperlink" Target="https://catalogo.bellon.com.do/" TargetMode="External" Id="rId4386" /><Relationship Type="http://schemas.openxmlformats.org/officeDocument/2006/relationships/hyperlink" Target="https://ferremix.com.do/products/interruptor-de-3-vias-acero-inox-de-1-modulo" TargetMode="External" Id="rId4387" /><Relationship Type="http://schemas.openxmlformats.org/officeDocument/2006/relationships/hyperlink" Target="https://ferremix.com.do/products/interruptor-de-3-vias-tipo-oslo" TargetMode="External" Id="rId4388" /><Relationship Type="http://schemas.openxmlformats.org/officeDocument/2006/relationships/hyperlink" Target="https://catalogo.bellon.com.do/" TargetMode="External" Id="rId4389" /><Relationship Type="http://schemas.openxmlformats.org/officeDocument/2006/relationships/hyperlink" Target="https://catalogo.bellon.com.do/" TargetMode="External" Id="rId4390" /><Relationship Type="http://schemas.openxmlformats.org/officeDocument/2006/relationships/hyperlink" Target="https://ferremix.com.do/products/interruptor-3-vias-acero-inox-de-3-modulos-linea-lisboa" TargetMode="External" Id="rId4391" /><Relationship Type="http://schemas.openxmlformats.org/officeDocument/2006/relationships/hyperlink" Target="https://ferremix.com.do/products/interruptor-de-3-vias-negro" TargetMode="External" Id="rId4392" /><Relationship Type="http://schemas.openxmlformats.org/officeDocument/2006/relationships/hyperlink" Target="https://ferremix.com.do/products/interruptor-de-3-vias-con-placa-negro" TargetMode="External" Id="rId4393" /><Relationship Type="http://schemas.openxmlformats.org/officeDocument/2006/relationships/hyperlink" Target="https://catalogo.bellon.com.do/" TargetMode="External" Id="rId4394" /><Relationship Type="http://schemas.openxmlformats.org/officeDocument/2006/relationships/hyperlink" Target="https://catalogo.bellon.com.do/" TargetMode="External" Id="rId4395" /><Relationship Type="http://schemas.openxmlformats.org/officeDocument/2006/relationships/hyperlink" Target="https://catalogo.bellon.com.do/" TargetMode="External" Id="rId4396" /><Relationship Type="http://schemas.openxmlformats.org/officeDocument/2006/relationships/hyperlink" Target="https://catalogo.bellon.com.do/" TargetMode="External" Id="rId4397" /><Relationship Type="http://schemas.openxmlformats.org/officeDocument/2006/relationships/hyperlink" Target="https://catalogo.bellon.com.do/" TargetMode="External" Id="rId4398" /><Relationship Type="http://schemas.openxmlformats.org/officeDocument/2006/relationships/hyperlink" Target="https://catalogo.bellon.com.do/" TargetMode="External" Id="rId4399" /><Relationship Type="http://schemas.openxmlformats.org/officeDocument/2006/relationships/hyperlink" Target="https://catalogo.bellon.com.do/" TargetMode="External" Id="rId4400" /><Relationship Type="http://schemas.openxmlformats.org/officeDocument/2006/relationships/hyperlink" Target="https://catalogo.bellon.com.do/" TargetMode="External" Id="rId4401" /><Relationship Type="http://schemas.openxmlformats.org/officeDocument/2006/relationships/hyperlink" Target="https://catalogo.bellon.com.do/" TargetMode="External" Id="rId4402" /><Relationship Type="http://schemas.openxmlformats.org/officeDocument/2006/relationships/hyperlink" Target="https://catalogo.bellon.com.do/" TargetMode="External" Id="rId4403" /><Relationship Type="http://schemas.openxmlformats.org/officeDocument/2006/relationships/hyperlink" Target="https://catalogo.bellon.com.do/" TargetMode="External" Id="rId4404" /><Relationship Type="http://schemas.openxmlformats.org/officeDocument/2006/relationships/hyperlink" Target="https://catalogo.bellon.com.do/" TargetMode="External" Id="rId4405" /><Relationship Type="http://schemas.openxmlformats.org/officeDocument/2006/relationships/hyperlink" Target="https://catalogo.bellon.com.do/" TargetMode="External" Id="rId4406" /><Relationship Type="http://schemas.openxmlformats.org/officeDocument/2006/relationships/hyperlink" Target="https://catalogo.bellon.com.do/" TargetMode="External" Id="rId4407" /><Relationship Type="http://schemas.openxmlformats.org/officeDocument/2006/relationships/hyperlink" Target="https://catalogo.bellon.com.do/" TargetMode="External" Id="rId4408" /><Relationship Type="http://schemas.openxmlformats.org/officeDocument/2006/relationships/hyperlink" Target="https://catalogo.bellon.com.do/" TargetMode="External" Id="rId4409" /><Relationship Type="http://schemas.openxmlformats.org/officeDocument/2006/relationships/hyperlink" Target="https://catalogo.bellon.com.do/" TargetMode="External" Id="rId4410" /><Relationship Type="http://schemas.openxmlformats.org/officeDocument/2006/relationships/hyperlink" Target="https://catalogo.bellon.com.do/" TargetMode="External" Id="rId4411" /><Relationship Type="http://schemas.openxmlformats.org/officeDocument/2006/relationships/hyperlink" Target="https://catalogo.bellon.com.do/" TargetMode="External" Id="rId4412" /><Relationship Type="http://schemas.openxmlformats.org/officeDocument/2006/relationships/hyperlink" Target="https://catalogo.bellon.com.do/" TargetMode="External" Id="rId4413" /><Relationship Type="http://schemas.openxmlformats.org/officeDocument/2006/relationships/hyperlink" Target="https://catalogo.bellon.com.do/" TargetMode="External" Id="rId4414" /><Relationship Type="http://schemas.openxmlformats.org/officeDocument/2006/relationships/hyperlink" Target="https://catalogo.bellon.com.do/" TargetMode="External" Id="rId4415" /><Relationship Type="http://schemas.openxmlformats.org/officeDocument/2006/relationships/hyperlink" Target="https://catalogo.bellon.com.do/" TargetMode="External" Id="rId4416" /><Relationship Type="http://schemas.openxmlformats.org/officeDocument/2006/relationships/hyperlink" Target="https://catalogo.bellon.com.do/" TargetMode="External" Id="rId4417" /><Relationship Type="http://schemas.openxmlformats.org/officeDocument/2006/relationships/hyperlink" Target="https://catalogo.bellon.com.do/" TargetMode="External" Id="rId4418" /><Relationship Type="http://schemas.openxmlformats.org/officeDocument/2006/relationships/hyperlink" Target="https://catalogo.bellon.com.do/" TargetMode="External" Id="rId4419" /><Relationship Type="http://schemas.openxmlformats.org/officeDocument/2006/relationships/hyperlink" Target="https://maxferreteria.com/products/inter-doble-3way-veto-premiun-bco-29146" TargetMode="External" Id="rId4420" /><Relationship Type="http://schemas.openxmlformats.org/officeDocument/2006/relationships/hyperlink" Target="https://maxferreteria.com/products/interuptor-3way-veto-plura-ngr-61832" TargetMode="External" Id="rId4421" /><Relationship Type="http://schemas.openxmlformats.org/officeDocument/2006/relationships/hyperlink" Target="https://maxferreteria.com/products/inter-3way-doble-veto-plura-bco-60781" TargetMode="External" Id="rId4422" /><Relationship Type="http://schemas.openxmlformats.org/officeDocument/2006/relationships/hyperlink" Target="https://maxferreteria.com/products/inter-doble-veto-plura-ngr-61900-3way" TargetMode="External" Id="rId4423" /><Relationship Type="http://schemas.openxmlformats.org/officeDocument/2006/relationships/hyperlink" Target="https://maxferreteria.com/products/inter-triple-3way-veto-plura-ngr-61856" TargetMode="External" Id="rId4424" /><Relationship Type="http://schemas.openxmlformats.org/officeDocument/2006/relationships/hyperlink" Target="https://maxferreteria.com/products/inter-triple-3way-veto-plura-bco-60798" TargetMode="External" Id="rId4425" /><Relationship Type="http://schemas.openxmlformats.org/officeDocument/2006/relationships/hyperlink" Target="https://maxferreteria.com/products/interuptor-4way-veto-premiun-16146" TargetMode="External" Id="rId4426" /><Relationship Type="http://schemas.openxmlformats.org/officeDocument/2006/relationships/hyperlink" Target="https://maxferreteria.com/products/inter-4way-veto-plura-bco-60804" TargetMode="External" Id="rId4427" /><Relationship Type="http://schemas.openxmlformats.org/officeDocument/2006/relationships/hyperlink" Target="https://maxferreteria.com/products/dimer-veto-plura-ngr-61955" TargetMode="External" Id="rId4428" /><Relationship Type="http://schemas.openxmlformats.org/officeDocument/2006/relationships/hyperlink" Target="https://maxferreteria.com/products/dimmer-rotat-300w-120v-btn-matix-am4406" TargetMode="External" Id="rId4429" /><Relationship Type="http://schemas.openxmlformats.org/officeDocument/2006/relationships/hyperlink" Target="https://ferremix.com.do/products/interruptor-sencillo-de-3-vias-blanco-sin-tapa" TargetMode="External" Id="rId4430" /><Relationship Type="http://schemas.openxmlformats.org/officeDocument/2006/relationships/hyperlink" Target="https://ferremix.com.do/products/interruptor-sencillo-blanco-sin-tapa-23mm-linea-espanola" TargetMode="External" Id="rId4431" /><Relationship Type="http://schemas.openxmlformats.org/officeDocument/2006/relationships/hyperlink" Target="https://ferremix.com.do/products/interruptor-sencillo-3-vias-negro-sin-tapa-70mm" TargetMode="External" Id="rId4432" /><Relationship Type="http://schemas.openxmlformats.org/officeDocument/2006/relationships/hyperlink" Target="https://ferremix.com.do/products/interruptor-sencillo-de-3-vias-sin-tapa-blanco-35mm-linea-espanola" TargetMode="External" Id="rId4433" /><Relationship Type="http://schemas.openxmlformats.org/officeDocument/2006/relationships/hyperlink" Target="https://ferremix.com.do/products/interruptor-doble-con-tapa-ivory" TargetMode="External" Id="rId4434" /><Relationship Type="http://schemas.openxmlformats.org/officeDocument/2006/relationships/hyperlink" Target="https://catalogo.bellon.com.do/" TargetMode="External" Id="rId4435" /><Relationship Type="http://schemas.openxmlformats.org/officeDocument/2006/relationships/hyperlink" Target="https://catalogo.bellon.com.do/" TargetMode="External" Id="rId4436" /><Relationship Type="http://schemas.openxmlformats.org/officeDocument/2006/relationships/hyperlink" Target="https://catalogo.bellon.com.do/" TargetMode="External" Id="rId4437" /><Relationship Type="http://schemas.openxmlformats.org/officeDocument/2006/relationships/hyperlink" Target="https://catalogo.bellon.com.do/" TargetMode="External" Id="rId4438" /><Relationship Type="http://schemas.openxmlformats.org/officeDocument/2006/relationships/hyperlink" Target="https://catalogo.bellon.com.do/" TargetMode="External" Id="rId4439" /><Relationship Type="http://schemas.openxmlformats.org/officeDocument/2006/relationships/hyperlink" Target="https://catalogo.bellon.com.do/" TargetMode="External" Id="rId4440" /><Relationship Type="http://schemas.openxmlformats.org/officeDocument/2006/relationships/hyperlink" Target="https://ferremix.com.do/products/interruptor-sencillo-de-3-vias-blanco-oslo" TargetMode="External" Id="rId4441" /><Relationship Type="http://schemas.openxmlformats.org/officeDocument/2006/relationships/hyperlink" Target="https://ferremix.com.do/products/interruptor-doble-linea-standard" TargetMode="External" Id="rId4442" /><Relationship Type="http://schemas.openxmlformats.org/officeDocument/2006/relationships/hyperlink" Target="https://ferremix.com.do/products/interruptor-doble-negro-1" TargetMode="External" Id="rId4443" /><Relationship Type="http://schemas.openxmlformats.org/officeDocument/2006/relationships/hyperlink" Target="https://maxferreteria.com/products/interr-veto-doble-bco-c-l-35123" TargetMode="External" Id="rId4444" /><Relationship Type="http://schemas.openxmlformats.org/officeDocument/2006/relationships/hyperlink" Target="https://ferremix.com.do/products/interruptor-doble-34mm-blanco" TargetMode="External" Id="rId4445" /><Relationship Type="http://schemas.openxmlformats.org/officeDocument/2006/relationships/hyperlink" Target="https://maxferreteria.com/products/interruptor-doble-veto-blanco-90139" TargetMode="External" Id="rId4446" /><Relationship Type="http://schemas.openxmlformats.org/officeDocument/2006/relationships/hyperlink" Target="https://ferremix.com.do/products/interruptor-doble-crema-linea-estandar" TargetMode="External" Id="rId4447" /><Relationship Type="http://schemas.openxmlformats.org/officeDocument/2006/relationships/hyperlink" Target="https://maxferreteria.com/products/interr-veto-doble-crema-c-l-35130" TargetMode="External" Id="rId4448" /><Relationship Type="http://schemas.openxmlformats.org/officeDocument/2006/relationships/hyperlink" Target="https://ferremix.com.do/products/interruptor-doble-negro" TargetMode="External" Id="rId4449" /><Relationship Type="http://schemas.openxmlformats.org/officeDocument/2006/relationships/hyperlink" Target="https://ferremix.com.do/products/interruptor-doble" TargetMode="External" Id="rId4450" /><Relationship Type="http://schemas.openxmlformats.org/officeDocument/2006/relationships/hyperlink" Target="https://catalogo.bellon.com.do/" TargetMode="External" Id="rId4451" /><Relationship Type="http://schemas.openxmlformats.org/officeDocument/2006/relationships/hyperlink" Target="https://ferremix.com.do/products/interruptor-doble-tomacorriente-blanco-1" TargetMode="External" Id="rId4452" /><Relationship Type="http://schemas.openxmlformats.org/officeDocument/2006/relationships/hyperlink" Target="https://ferremix.com.do/products/interruptor-tomacorriente-doble-blanco-1" TargetMode="External" Id="rId4453" /><Relationship Type="http://schemas.openxmlformats.org/officeDocument/2006/relationships/hyperlink" Target="https://catalogo.bellon.com.do/" TargetMode="External" Id="rId4454" /><Relationship Type="http://schemas.openxmlformats.org/officeDocument/2006/relationships/hyperlink" Target="https://maxferreteria.com/products/int-doble-b-ancho-c-lp-plata-bco-36991" TargetMode="External" Id="rId4455" /><Relationship Type="http://schemas.openxmlformats.org/officeDocument/2006/relationships/hyperlink" Target="https://ferremix.com.do/products/interruptor-doble-1-de-3-vias-crema-linea" TargetMode="External" Id="rId4456" /><Relationship Type="http://schemas.openxmlformats.org/officeDocument/2006/relationships/hyperlink" Target="https://ferremix.com.do/products/interruptor-tomacorriente-doble-crema-linea-italiana" TargetMode="External" Id="rId4457" /><Relationship Type="http://schemas.openxmlformats.org/officeDocument/2006/relationships/hyperlink" Target="https://catalogo.bellon.com.do/" TargetMode="External" Id="rId4458" /><Relationship Type="http://schemas.openxmlformats.org/officeDocument/2006/relationships/hyperlink" Target="https://catalogo.bellon.com.do/" TargetMode="External" Id="rId4459" /><Relationship Type="http://schemas.openxmlformats.org/officeDocument/2006/relationships/hyperlink" Target="https://ferremix.com.do/products/interruptor-doble-tomacorriente-bnegro" TargetMode="External" Id="rId4460" /><Relationship Type="http://schemas.openxmlformats.org/officeDocument/2006/relationships/hyperlink" Target="https://catalogo.bellon.com.do/" TargetMode="External" Id="rId4461" /><Relationship Type="http://schemas.openxmlformats.org/officeDocument/2006/relationships/hyperlink" Target="https://ferremix.com.do/products/interruptor-tomacorriente-doble-negro" TargetMode="External" Id="rId4462" /><Relationship Type="http://schemas.openxmlformats.org/officeDocument/2006/relationships/hyperlink" Target="https://ferremix.com.do/products/interruptor-doble-1-de-3-vias-negro-linea" TargetMode="External" Id="rId4463" /><Relationship Type="http://schemas.openxmlformats.org/officeDocument/2006/relationships/hyperlink" Target="https://ferremix.com.do/products/interruptor-doble-tomacorriente-creama-linea-italiana" TargetMode="External" Id="rId4464" /><Relationship Type="http://schemas.openxmlformats.org/officeDocument/2006/relationships/hyperlink" Target="https://catalogo.bellon.com.do/" TargetMode="External" Id="rId4465" /><Relationship Type="http://schemas.openxmlformats.org/officeDocument/2006/relationships/hyperlink" Target="https://ferremix.com.do/products/interruptor-tomacorriente-doble-acero-inox-linea-espanola-volteck" TargetMode="External" Id="rId4466" /><Relationship Type="http://schemas.openxmlformats.org/officeDocument/2006/relationships/hyperlink" Target="https://catalogo.bellon.com.do/" TargetMode="External" Id="rId4467" /><Relationship Type="http://schemas.openxmlformats.org/officeDocument/2006/relationships/hyperlink" Target="https://catalogo.bellon.com.do/" TargetMode="External" Id="rId4468" /><Relationship Type="http://schemas.openxmlformats.org/officeDocument/2006/relationships/hyperlink" Target="https://catalogo.bellon.com.do/" TargetMode="External" Id="rId4469" /><Relationship Type="http://schemas.openxmlformats.org/officeDocument/2006/relationships/hyperlink" Target="https://catalogo.bellon.com.do/" TargetMode="External" Id="rId4470" /><Relationship Type="http://schemas.openxmlformats.org/officeDocument/2006/relationships/hyperlink" Target="https://ferremix.com.do/products/interruptor-doble-tomacorriente-acero-inox" TargetMode="External" Id="rId4471" /><Relationship Type="http://schemas.openxmlformats.org/officeDocument/2006/relationships/hyperlink" Target="https://ferremix.com.do/products/interruptor-doble-blanco-5224-2w" TargetMode="External" Id="rId4472" /><Relationship Type="http://schemas.openxmlformats.org/officeDocument/2006/relationships/hyperlink" Target="https://catalogo.bellon.com.do/" TargetMode="External" Id="rId4473" /><Relationship Type="http://schemas.openxmlformats.org/officeDocument/2006/relationships/hyperlink" Target="https://ferremix.com.do/products/interruptor-doble-3way-crema-5243-i" TargetMode="External" Id="rId4474" /><Relationship Type="http://schemas.openxmlformats.org/officeDocument/2006/relationships/hyperlink" Target="https://catalogo.bellon.com.do/" TargetMode="External" Id="rId4475" /><Relationship Type="http://schemas.openxmlformats.org/officeDocument/2006/relationships/hyperlink" Target="https://ferremix.com.do/products/interruptor-doble-3way-blanco-5243-i" TargetMode="External" Id="rId4476" /><Relationship Type="http://schemas.openxmlformats.org/officeDocument/2006/relationships/hyperlink" Target="https://catalogo.bellon.com.do/" TargetMode="External" Id="rId4477" /><Relationship Type="http://schemas.openxmlformats.org/officeDocument/2006/relationships/hyperlink" Target="https://maxferreteria.com/products/inter-doble-veto-plura-bco-60736" TargetMode="External" Id="rId4478" /><Relationship Type="http://schemas.openxmlformats.org/officeDocument/2006/relationships/hyperlink" Target="https://catalogo.bellon.com.do/" TargetMode="External" Id="rId4479" /><Relationship Type="http://schemas.openxmlformats.org/officeDocument/2006/relationships/hyperlink" Target="https://catalogo.bellon.com.do/" TargetMode="External" Id="rId4480" /><Relationship Type="http://schemas.openxmlformats.org/officeDocument/2006/relationships/hyperlink" Target="https://maxferreteria.com/products/inter-doble-veto-plura-ngr-61818" TargetMode="External" Id="rId4481" /><Relationship Type="http://schemas.openxmlformats.org/officeDocument/2006/relationships/hyperlink" Target="https://catalogo.bellon.com.do/" TargetMode="External" Id="rId4482" /><Relationship Type="http://schemas.openxmlformats.org/officeDocument/2006/relationships/hyperlink" Target="https://catalogo.bellon.com.do/" TargetMode="External" Id="rId4483" /><Relationship Type="http://schemas.openxmlformats.org/officeDocument/2006/relationships/hyperlink" Target="https://catalogo.bellon.com.do/" TargetMode="External" Id="rId4484" /><Relationship Type="http://schemas.openxmlformats.org/officeDocument/2006/relationships/hyperlink" Target="https://catalogo.bellon.com.do/" TargetMode="External" Id="rId4485" /><Relationship Type="http://schemas.openxmlformats.org/officeDocument/2006/relationships/hyperlink" Target="https://catalogo.bellon.com.do/" TargetMode="External" Id="rId4486" /><Relationship Type="http://schemas.openxmlformats.org/officeDocument/2006/relationships/hyperlink" Target="https://catalogo.bellon.com.do/" TargetMode="External" Id="rId4487" /><Relationship Type="http://schemas.openxmlformats.org/officeDocument/2006/relationships/hyperlink" Target="https://catalogo.bellon.com.do/" TargetMode="External" Id="rId4488" /><Relationship Type="http://schemas.openxmlformats.org/officeDocument/2006/relationships/hyperlink" Target="https://catalogo.bellon.com.do/" TargetMode="External" Id="rId4489" /><Relationship Type="http://schemas.openxmlformats.org/officeDocument/2006/relationships/hyperlink" Target="https://catalogo.bellon.com.do/" TargetMode="External" Id="rId4490" /><Relationship Type="http://schemas.openxmlformats.org/officeDocument/2006/relationships/hyperlink" Target="https://catalogo.bellon.com.do/" TargetMode="External" Id="rId4491" /><Relationship Type="http://schemas.openxmlformats.org/officeDocument/2006/relationships/hyperlink" Target="https://catalogo.bellon.com.do/" TargetMode="External" Id="rId4492" /><Relationship Type="http://schemas.openxmlformats.org/officeDocument/2006/relationships/hyperlink" Target="https://catalogo.bellon.com.do/" TargetMode="External" Id="rId4493" /><Relationship Type="http://schemas.openxmlformats.org/officeDocument/2006/relationships/hyperlink" Target="https://catalogo.bellon.com.do/" TargetMode="External" Id="rId4494" /><Relationship Type="http://schemas.openxmlformats.org/officeDocument/2006/relationships/hyperlink" Target="https://maxferreteria.com/products/inter-doble-veto-plura-smart-ngr-60996" TargetMode="External" Id="rId4495" /><Relationship Type="http://schemas.openxmlformats.org/officeDocument/2006/relationships/hyperlink" Target="https://maxferreteria.com/products/inter-doble-veto-plura-smart-bco-60989" TargetMode="External" Id="rId4496" /><Relationship Type="http://schemas.openxmlformats.org/officeDocument/2006/relationships/hyperlink" Target="https://ferremix.com.do/products/interruptor-sencillo-de-superficie-a-granel" TargetMode="External" Id="rId4497" /><Relationship Type="http://schemas.openxmlformats.org/officeDocument/2006/relationships/hyperlink" Target="https://ferremix.com.do/products/interruptor-sencillo-blanco-sin-tapa" TargetMode="External" Id="rId4498" /><Relationship Type="http://schemas.openxmlformats.org/officeDocument/2006/relationships/hyperlink" Target="https://ferremix.com.do/products/interruptor-sencillo-marfil-linea-volteck" TargetMode="External" Id="rId4499" /><Relationship Type="http://schemas.openxmlformats.org/officeDocument/2006/relationships/hyperlink" Target="https://ferremix.com.do/products/interruptor-sencillo-crema-para-lampara" TargetMode="External" Id="rId4500" /><Relationship Type="http://schemas.openxmlformats.org/officeDocument/2006/relationships/hyperlink" Target="https://ferremix.com.do/products/interruptor-sencillo-acero-inox-de-1-modulo" TargetMode="External" Id="rId4501" /><Relationship Type="http://schemas.openxmlformats.org/officeDocument/2006/relationships/hyperlink" Target="https://ferremix.com.do/products/interruptor-sencillo-blanco-sin-tapa-1" TargetMode="External" Id="rId4502" /><Relationship Type="http://schemas.openxmlformats.org/officeDocument/2006/relationships/hyperlink" Target="https://catalogo.bellon.com.do/" TargetMode="External" Id="rId4503" /><Relationship Type="http://schemas.openxmlformats.org/officeDocument/2006/relationships/hyperlink" Target="https://ferremix.com.do/products/interruptor-sencillo-blanco-sin-tapa-70mm" TargetMode="External" Id="rId4504" /><Relationship Type="http://schemas.openxmlformats.org/officeDocument/2006/relationships/hyperlink" Target="https://ferremix.com.do/products/interruptor-sencillo-3-vias-negro-sin-tapa-23mm" TargetMode="External" Id="rId4505" /><Relationship Type="http://schemas.openxmlformats.org/officeDocument/2006/relationships/hyperlink" Target="https://catalogo.bellon.com.do/" TargetMode="External" Id="rId4506" /><Relationship Type="http://schemas.openxmlformats.org/officeDocument/2006/relationships/hyperlink" Target="https://ferremix.com.do/products/interruptor-sencillo-de-timbre-blanco-sin-tapa" TargetMode="External" Id="rId4507" /><Relationship Type="http://schemas.openxmlformats.org/officeDocument/2006/relationships/hyperlink" Target="https://catalogo.bellon.com.do/" TargetMode="External" Id="rId4508" /><Relationship Type="http://schemas.openxmlformats.org/officeDocument/2006/relationships/hyperlink" Target="https://catalogo.bellon.com.do/" TargetMode="External" Id="rId4509" /><Relationship Type="http://schemas.openxmlformats.org/officeDocument/2006/relationships/hyperlink" Target="https://ferremix.com.do/products/interruptor-sencillo-t48322" TargetMode="External" Id="rId4510" /><Relationship Type="http://schemas.openxmlformats.org/officeDocument/2006/relationships/hyperlink" Target="https://ferremix.com.do/products/interruptor-sencillo-acero-inox-de-3-modulos-linea-lisboa" TargetMode="External" Id="rId4511" /><Relationship Type="http://schemas.openxmlformats.org/officeDocument/2006/relationships/hyperlink" Target="https://ferremix.com.do/products/interruptor-sencillo-de-3-vias-con-luz-piloto-crema-sin-tapa-linea-italiana" TargetMode="External" Id="rId4512" /><Relationship Type="http://schemas.openxmlformats.org/officeDocument/2006/relationships/hyperlink" Target="https://ferremix.com.do/products/interruptor-sencillo-marfil" TargetMode="External" Id="rId4513" /><Relationship Type="http://schemas.openxmlformats.org/officeDocument/2006/relationships/hyperlink" Target="https://ferremix.com.do/products/interruptor-sencillo-de-3-vias-t25084" TargetMode="External" Id="rId4514" /><Relationship Type="http://schemas.openxmlformats.org/officeDocument/2006/relationships/hyperlink" Target="https://ferremix.com.do/products/interruptor-sencillo-t46005" TargetMode="External" Id="rId4515" /><Relationship Type="http://schemas.openxmlformats.org/officeDocument/2006/relationships/hyperlink" Target="https://ferremix.com.do/products/interruptor-sencillo-68mm-blanco" TargetMode="External" Id="rId4516" /><Relationship Type="http://schemas.openxmlformats.org/officeDocument/2006/relationships/hyperlink" Target="https://ferremix.com.do/products/interruptor-sencillo-duplex-con-placa" TargetMode="External" Id="rId4517" /><Relationship Type="http://schemas.openxmlformats.org/officeDocument/2006/relationships/hyperlink" Target="https://ferremix.com.do/products/interruptor-sencillo-de-3-vias" TargetMode="External" Id="rId4518" /><Relationship Type="http://schemas.openxmlformats.org/officeDocument/2006/relationships/hyperlink" Target="https://ferremix.com.do/products/interruptor-sencillo-1451-icp" TargetMode="External" Id="rId4519" /><Relationship Type="http://schemas.openxmlformats.org/officeDocument/2006/relationships/hyperlink" Target="https://ferremix.com.do/products/interruptor-sencillo-negro" TargetMode="External" Id="rId4520" /><Relationship Type="http://schemas.openxmlformats.org/officeDocument/2006/relationships/hyperlink" Target="https://ferremix.com.do/products/interruptor-sencillo-negro-linea-italiana" TargetMode="External" Id="rId4521" /><Relationship Type="http://schemas.openxmlformats.org/officeDocument/2006/relationships/hyperlink" Target="https://ferremix.com.do/products/interruptor-sencillo-y-de-3-vias" TargetMode="External" Id="rId4522" /><Relationship Type="http://schemas.openxmlformats.org/officeDocument/2006/relationships/hyperlink" Target="https://catalogo.bellon.com.do/" TargetMode="External" Id="rId4523" /><Relationship Type="http://schemas.openxmlformats.org/officeDocument/2006/relationships/hyperlink" Target="https://catalogo.bellon.com.do/" TargetMode="External" Id="rId4524" /><Relationship Type="http://schemas.openxmlformats.org/officeDocument/2006/relationships/hyperlink" Target="https://ferremix.com.do/products/interruptor-sencillo-1-de-3-vias-35mm-blanco" TargetMode="External" Id="rId4525" /><Relationship Type="http://schemas.openxmlformats.org/officeDocument/2006/relationships/hyperlink" Target="https://ferremix.com.do/products/interruptor-sencillo-1-de-3-vias-negro-linea-lisboa-volteck" TargetMode="External" Id="rId4526" /><Relationship Type="http://schemas.openxmlformats.org/officeDocument/2006/relationships/hyperlink" Target="https://catalogo.bellon.com.do/" TargetMode="External" Id="rId4527" /><Relationship Type="http://schemas.openxmlformats.org/officeDocument/2006/relationships/hyperlink" Target="https://ferremix.com.do/products/interruptor-sencillo-1-de-3-vias-blanco-1" TargetMode="External" Id="rId4528" /><Relationship Type="http://schemas.openxmlformats.org/officeDocument/2006/relationships/hyperlink" Target="https://ferremix.com.do/products/interruptor-sencillo-contacto-duplex" TargetMode="External" Id="rId4529" /><Relationship Type="http://schemas.openxmlformats.org/officeDocument/2006/relationships/hyperlink" Target="https://catalogo.bellon.com.do/" TargetMode="External" Id="rId4530" /><Relationship Type="http://schemas.openxmlformats.org/officeDocument/2006/relationships/hyperlink" Target="https://catalogo.bellon.com.do/" TargetMode="External" Id="rId4531" /><Relationship Type="http://schemas.openxmlformats.org/officeDocument/2006/relationships/hyperlink" Target="https://ferremix.com.do/products/interruptor-sencillo-1-de-3-vias-blanco" TargetMode="External" Id="rId4532" /><Relationship Type="http://schemas.openxmlformats.org/officeDocument/2006/relationships/hyperlink" Target="https://catalogo.bellon.com.do/" TargetMode="External" Id="rId4533" /><Relationship Type="http://schemas.openxmlformats.org/officeDocument/2006/relationships/hyperlink" Target="https://catalogo.bellon.com.do/" TargetMode="External" Id="rId4534" /><Relationship Type="http://schemas.openxmlformats.org/officeDocument/2006/relationships/hyperlink" Target="https://catalogo.bellon.com.do/" TargetMode="External" Id="rId4535" /><Relationship Type="http://schemas.openxmlformats.org/officeDocument/2006/relationships/hyperlink" Target="https://ferremix.com.do/products/interruptor-sencillo-crema-1453-icp" TargetMode="External" Id="rId4536" /><Relationship Type="http://schemas.openxmlformats.org/officeDocument/2006/relationships/hyperlink" Target="https://catalogo.bellon.com.do/" TargetMode="External" Id="rId4537" /><Relationship Type="http://schemas.openxmlformats.org/officeDocument/2006/relationships/hyperlink" Target="https://catalogo.bellon.com.do/" TargetMode="External" Id="rId4538" /><Relationship Type="http://schemas.openxmlformats.org/officeDocument/2006/relationships/hyperlink" Target="https://ferremix.com.do/products/interruptor-sencillo-1-de-3-vias-negro-linea-italina" TargetMode="External" Id="rId4539" /><Relationship Type="http://schemas.openxmlformats.org/officeDocument/2006/relationships/hyperlink" Target="https://catalogo.bellon.com.do/" TargetMode="External" Id="rId4540" /><Relationship Type="http://schemas.openxmlformats.org/officeDocument/2006/relationships/hyperlink" Target="https://catalogo.bellon.com.do/" TargetMode="External" Id="rId4541" /><Relationship Type="http://schemas.openxmlformats.org/officeDocument/2006/relationships/hyperlink" Target="https://catalogo.bellon.com.do/" TargetMode="External" Id="rId4542" /><Relationship Type="http://schemas.openxmlformats.org/officeDocument/2006/relationships/hyperlink" Target="https://catalogo.bellon.com.do/" TargetMode="External" Id="rId4543" /><Relationship Type="http://schemas.openxmlformats.org/officeDocument/2006/relationships/hyperlink" Target="https://catalogo.bellon.com.do/" TargetMode="External" Id="rId4544" /><Relationship Type="http://schemas.openxmlformats.org/officeDocument/2006/relationships/hyperlink" Target="https://catalogo.bellon.com.do/" TargetMode="External" Id="rId4545" /><Relationship Type="http://schemas.openxmlformats.org/officeDocument/2006/relationships/hyperlink" Target="https://catalogo.bellon.com.do/" TargetMode="External" Id="rId4546" /><Relationship Type="http://schemas.openxmlformats.org/officeDocument/2006/relationships/hyperlink" Target="https://catalogo.bellon.com.do/" TargetMode="External" Id="rId4547" /><Relationship Type="http://schemas.openxmlformats.org/officeDocument/2006/relationships/hyperlink" Target="https://catalogo.bellon.com.do/" TargetMode="External" Id="rId4548" /><Relationship Type="http://schemas.openxmlformats.org/officeDocument/2006/relationships/hyperlink" Target="https://catalogo.bellon.com.do/" TargetMode="External" Id="rId4549" /><Relationship Type="http://schemas.openxmlformats.org/officeDocument/2006/relationships/hyperlink" Target="https://ferremix.com.do/products/luz-de-led-para-pared-con-interruptor" TargetMode="External" Id="rId4550" /><Relationship Type="http://schemas.openxmlformats.org/officeDocument/2006/relationships/hyperlink" Target="https://catalogo.bellon.com.do/" TargetMode="External" Id="rId4551" /><Relationship Type="http://schemas.openxmlformats.org/officeDocument/2006/relationships/hyperlink" Target="https://catalogo.bellon.com.do/" TargetMode="External" Id="rId4552" /><Relationship Type="http://schemas.openxmlformats.org/officeDocument/2006/relationships/hyperlink" Target="https://catalogo.bellon.com.do/" TargetMode="External" Id="rId4553" /><Relationship Type="http://schemas.openxmlformats.org/officeDocument/2006/relationships/hyperlink" Target="https://catalogo.bellon.com.do/" TargetMode="External" Id="rId4554" /><Relationship Type="http://schemas.openxmlformats.org/officeDocument/2006/relationships/hyperlink" Target="https://catalogo.bellon.com.do/" TargetMode="External" Id="rId4555" /><Relationship Type="http://schemas.openxmlformats.org/officeDocument/2006/relationships/hyperlink" Target="https://ferremix.com.do/products/interruptor-triple-italiano" TargetMode="External" Id="rId4556" /><Relationship Type="http://schemas.openxmlformats.org/officeDocument/2006/relationships/hyperlink" Target="https://catalogo.bellon.com.do/" TargetMode="External" Id="rId4557" /><Relationship Type="http://schemas.openxmlformats.org/officeDocument/2006/relationships/hyperlink" Target="https://catalogo.bellon.com.do/" TargetMode="External" Id="rId4558" /><Relationship Type="http://schemas.openxmlformats.org/officeDocument/2006/relationships/hyperlink" Target="https://catalogo.bellon.com.do/" TargetMode="External" Id="rId4559" /><Relationship Type="http://schemas.openxmlformats.org/officeDocument/2006/relationships/hyperlink" Target="https://catalogo.bellon.com.do/" TargetMode="External" Id="rId4560" /><Relationship Type="http://schemas.openxmlformats.org/officeDocument/2006/relationships/hyperlink" Target="https://catalogo.bellon.com.do/" TargetMode="External" Id="rId4561" /><Relationship Type="http://schemas.openxmlformats.org/officeDocument/2006/relationships/hyperlink" Target="https://ferremix.com.do/products/interruptor-triple-blanco" TargetMode="External" Id="rId4562" /><Relationship Type="http://schemas.openxmlformats.org/officeDocument/2006/relationships/hyperlink" Target="https://catalogo.bellon.com.do/" TargetMode="External" Id="rId4563" /><Relationship Type="http://schemas.openxmlformats.org/officeDocument/2006/relationships/hyperlink" Target="https://ferremix.com.do/products/interruptor-sencillo-triple-con-placa" TargetMode="External" Id="rId4564" /><Relationship Type="http://schemas.openxmlformats.org/officeDocument/2006/relationships/hyperlink" Target="https://ferremix.com.do/products/interruptor-triple" TargetMode="External" Id="rId4565" /><Relationship Type="http://schemas.openxmlformats.org/officeDocument/2006/relationships/hyperlink" Target="https://ferremix.com.do/products/interruptor-triple-negro" TargetMode="External" Id="rId4566" /><Relationship Type="http://schemas.openxmlformats.org/officeDocument/2006/relationships/hyperlink" Target="https://ferremix.com.do/products/interruptor-triple-negro-linea-italiana" TargetMode="External" Id="rId4567" /><Relationship Type="http://schemas.openxmlformats.org/officeDocument/2006/relationships/hyperlink" Target="https://ferremix.com.do/products/interruptor-triple-blanco-linea-classic" TargetMode="External" Id="rId4568" /><Relationship Type="http://schemas.openxmlformats.org/officeDocument/2006/relationships/hyperlink" Target="https://catalogo.bellon.com.do/" TargetMode="External" Id="rId4569" /><Relationship Type="http://schemas.openxmlformats.org/officeDocument/2006/relationships/hyperlink" Target="https://catalogo.bellon.com.do/" TargetMode="External" Id="rId4570" /><Relationship Type="http://schemas.openxmlformats.org/officeDocument/2006/relationships/hyperlink" Target="https://maxferreteria.com/products/interruptor-triple-bco-c-luz-veto-35147" TargetMode="External" Id="rId4571" /><Relationship Type="http://schemas.openxmlformats.org/officeDocument/2006/relationships/hyperlink" Target="https://catalogo.bellon.com.do/" TargetMode="External" Id="rId4572" /><Relationship Type="http://schemas.openxmlformats.org/officeDocument/2006/relationships/hyperlink" Target="https://catalogo.bellon.com.do/" TargetMode="External" Id="rId4573" /><Relationship Type="http://schemas.openxmlformats.org/officeDocument/2006/relationships/hyperlink" Target="https://catalogo.bellon.com.do/" TargetMode="External" Id="rId4574" /><Relationship Type="http://schemas.openxmlformats.org/officeDocument/2006/relationships/hyperlink" Target="https://catalogo.bellon.com.do/" TargetMode="External" Id="rId4575" /><Relationship Type="http://schemas.openxmlformats.org/officeDocument/2006/relationships/hyperlink" Target="https://catalogo.bellon.com.do/" TargetMode="External" Id="rId4576" /><Relationship Type="http://schemas.openxmlformats.org/officeDocument/2006/relationships/hyperlink" Target="https://maxferreteria.com/products/interruptor-triple-bco-m-st-ae2300eb" TargetMode="External" Id="rId4577" /><Relationship Type="http://schemas.openxmlformats.org/officeDocument/2006/relationships/hyperlink" Target="https://maxferreteria.com/products/interuptor-triple-veto-premiun-bco-16054" TargetMode="External" Id="rId4578" /><Relationship Type="http://schemas.openxmlformats.org/officeDocument/2006/relationships/hyperlink" Target="https://catalogo.bellon.com.do/" TargetMode="External" Id="rId4579" /><Relationship Type="http://schemas.openxmlformats.org/officeDocument/2006/relationships/hyperlink" Target="https://catalogo.bellon.com.do/" TargetMode="External" Id="rId4580" /><Relationship Type="http://schemas.openxmlformats.org/officeDocument/2006/relationships/hyperlink" Target="https://catalogo.bellon.com.do/" TargetMode="External" Id="rId4581" /><Relationship Type="http://schemas.openxmlformats.org/officeDocument/2006/relationships/hyperlink" Target="https://maxferreteria.com/products/inter-triple-veto-plura-ngr-61825" TargetMode="External" Id="rId4582" /><Relationship Type="http://schemas.openxmlformats.org/officeDocument/2006/relationships/hyperlink" Target="https://catalogo.bellon.com.do/" TargetMode="External" Id="rId4583" /><Relationship Type="http://schemas.openxmlformats.org/officeDocument/2006/relationships/hyperlink" Target="https://catalogo.bellon.com.do/" TargetMode="External" Id="rId4584" /><Relationship Type="http://schemas.openxmlformats.org/officeDocument/2006/relationships/hyperlink" Target="https://catalogo.bellon.com.do/" TargetMode="External" Id="rId4585" /><Relationship Type="http://schemas.openxmlformats.org/officeDocument/2006/relationships/hyperlink" Target="https://catalogo.bellon.com.do/" TargetMode="External" Id="rId4586" /><Relationship Type="http://schemas.openxmlformats.org/officeDocument/2006/relationships/hyperlink" Target="https://maxferreteria.com/products/inter-triple-veto-plura-smart-ngr-62075" TargetMode="External" Id="rId4587" /><Relationship Type="http://schemas.openxmlformats.org/officeDocument/2006/relationships/hyperlink" Target="https://ferremix.com.do/products/tomacorriente-modulo-con-2-puertos-usb-blanco" TargetMode="External" Id="rId4588" /><Relationship Type="http://schemas.openxmlformats.org/officeDocument/2006/relationships/hyperlink" Target="https://ferremix.com.do/products/tomacorriente-modulo-con-2-puertos-usb-acero-inox-linea-lisboa-volteck" TargetMode="External" Id="rId4589" /><Relationship Type="http://schemas.openxmlformats.org/officeDocument/2006/relationships/hyperlink" Target="https://maxferreteria.com/products/tomacorriente-usb-bco-veto-36465" TargetMode="External" Id="rId4590" /><Relationship Type="http://schemas.openxmlformats.org/officeDocument/2006/relationships/hyperlink" Target="https://maxferreteria.com/products/tomacorriente-c-usb-veto-16788-premium" TargetMode="External" Id="rId4591" /><Relationship Type="http://schemas.openxmlformats.org/officeDocument/2006/relationships/hyperlink" Target="https://ferremix.com.do/products/tomacorriente-doble-blanco-pbe-6" TargetMode="External" Id="rId4592" /><Relationship Type="http://schemas.openxmlformats.org/officeDocument/2006/relationships/hyperlink" Target="https://ferremix.com.do/products/tomacorriente-doble-de-tres-hilos-a-granel" TargetMode="External" Id="rId4593" /><Relationship Type="http://schemas.openxmlformats.org/officeDocument/2006/relationships/hyperlink" Target="https://ferremix.com.do/products/tomacorriente-doble-baquelita-sin-tierra" TargetMode="External" Id="rId4594" /><Relationship Type="http://schemas.openxmlformats.org/officeDocument/2006/relationships/hyperlink" Target="https://ferremix.com.do/products/tomacorriente" TargetMode="External" Id="rId4595" /><Relationship Type="http://schemas.openxmlformats.org/officeDocument/2006/relationships/hyperlink" Target="https://ferremix.com.do/products/tomacorriente-doble-baquelita-con-tierra" TargetMode="External" Id="rId4596" /><Relationship Type="http://schemas.openxmlformats.org/officeDocument/2006/relationships/hyperlink" Target="https://catalogo.bellon.com.do/" TargetMode="External" Id="rId4597" /><Relationship Type="http://schemas.openxmlformats.org/officeDocument/2006/relationships/hyperlink" Target="https://ferremix.com.do/products/tomacorriente-doble" TargetMode="External" Id="rId4598" /><Relationship Type="http://schemas.openxmlformats.org/officeDocument/2006/relationships/hyperlink" Target="https://catalogo.bellon.com.do/" TargetMode="External" Id="rId4599" /><Relationship Type="http://schemas.openxmlformats.org/officeDocument/2006/relationships/hyperlink" Target="https://ferremix.com.do/products/tomacorriente-doble-baquelita-con-tierra-en-blister" TargetMode="External" Id="rId4600" /><Relationship Type="http://schemas.openxmlformats.org/officeDocument/2006/relationships/hyperlink" Target="https://catalogo.bellon.com.do/" TargetMode="External" Id="rId4601" /><Relationship Type="http://schemas.openxmlformats.org/officeDocument/2006/relationships/hyperlink" Target="https://catalogo.bellon.com.do/" TargetMode="External" Id="rId4602" /><Relationship Type="http://schemas.openxmlformats.org/officeDocument/2006/relationships/hyperlink" Target="https://ferremix.com.do/products/tomacorriente-doble-dorado-de-aluminio-15amp-linea-estandar" TargetMode="External" Id="rId4603" /><Relationship Type="http://schemas.openxmlformats.org/officeDocument/2006/relationships/hyperlink" Target="https://catalogo.bellon.com.do/" TargetMode="External" Id="rId4604" /><Relationship Type="http://schemas.openxmlformats.org/officeDocument/2006/relationships/hyperlink" Target="https://ferremix.com.do/products/tomacorriente-doble-con-tapa" TargetMode="External" Id="rId4605" /><Relationship Type="http://schemas.openxmlformats.org/officeDocument/2006/relationships/hyperlink" Target="https://ferremix.com.do/products/tomacorriente-doble-blanco-volteck" TargetMode="External" Id="rId4606" /><Relationship Type="http://schemas.openxmlformats.org/officeDocument/2006/relationships/hyperlink" Target="https://ferremix.com.do/products/tomacorriente-doble-blanco-linea-espanola" TargetMode="External" Id="rId4607" /><Relationship Type="http://schemas.openxmlformats.org/officeDocument/2006/relationships/hyperlink" Target="https://ferremix.com.do/products/tomacorriente-doble-cara-de-chino-linea-standard" TargetMode="External" Id="rId4608" /><Relationship Type="http://schemas.openxmlformats.org/officeDocument/2006/relationships/hyperlink" Target="https://catalogo.bellon.com.do/" TargetMode="External" Id="rId4609" /><Relationship Type="http://schemas.openxmlformats.org/officeDocument/2006/relationships/hyperlink" Target="https://ferremix.com.do/products/tomacorriente-doble-aterrizado-linea-italiana" TargetMode="External" Id="rId4610" /><Relationship Type="http://schemas.openxmlformats.org/officeDocument/2006/relationships/hyperlink" Target="https://catalogo.bellon.com.do/" TargetMode="External" Id="rId4611" /><Relationship Type="http://schemas.openxmlformats.org/officeDocument/2006/relationships/hyperlink" Target="https://catalogo.bellon.com.do/" TargetMode="External" Id="rId4612" /><Relationship Type="http://schemas.openxmlformats.org/officeDocument/2006/relationships/hyperlink" Target="https://catalogo.bellon.com.do/" TargetMode="External" Id="rId4613" /><Relationship Type="http://schemas.openxmlformats.org/officeDocument/2006/relationships/hyperlink" Target="https://ferremix.com.do/products/tomacorriente-doble-naranja-20amp-tierra-aislada-sin-tapa-linea-estandar" TargetMode="External" Id="rId4614" /><Relationship Type="http://schemas.openxmlformats.org/officeDocument/2006/relationships/hyperlink" Target="https://ferremix.com.do/products/tomacorriente-doble-negro" TargetMode="External" Id="rId4615" /><Relationship Type="http://schemas.openxmlformats.org/officeDocument/2006/relationships/hyperlink" Target="https://catalogo.bellon.com.do/" TargetMode="External" Id="rId4616" /><Relationship Type="http://schemas.openxmlformats.org/officeDocument/2006/relationships/hyperlink" Target="https://catalogo.bellon.com.do/" TargetMode="External" Id="rId4617" /><Relationship Type="http://schemas.openxmlformats.org/officeDocument/2006/relationships/hyperlink" Target="https://catalogo.bellon.com.do/" TargetMode="External" Id="rId4618" /><Relationship Type="http://schemas.openxmlformats.org/officeDocument/2006/relationships/hyperlink" Target="https://catalogo.bellon.com.do/" TargetMode="External" Id="rId4619" /><Relationship Type="http://schemas.openxmlformats.org/officeDocument/2006/relationships/hyperlink" Target="https://catalogo.bellon.com.do/" TargetMode="External" Id="rId4620" /><Relationship Type="http://schemas.openxmlformats.org/officeDocument/2006/relationships/hyperlink" Target="https://ferremix.com.do/products/tomacorriente-doble-naranja-linea-estandar" TargetMode="External" Id="rId4621" /><Relationship Type="http://schemas.openxmlformats.org/officeDocument/2006/relationships/hyperlink" Target="https://catalogo.bellon.com.do/" TargetMode="External" Id="rId4622" /><Relationship Type="http://schemas.openxmlformats.org/officeDocument/2006/relationships/hyperlink" Target="https://catalogo.bellon.com.do/" TargetMode="External" Id="rId4623" /><Relationship Type="http://schemas.openxmlformats.org/officeDocument/2006/relationships/hyperlink" Target="https://ferremix.com.do/products/tomacorriente-doble-negro-linea-italiana" TargetMode="External" Id="rId4624" /><Relationship Type="http://schemas.openxmlformats.org/officeDocument/2006/relationships/hyperlink" Target="https://catalogo.bellon.com.do/" TargetMode="External" Id="rId4625" /><Relationship Type="http://schemas.openxmlformats.org/officeDocument/2006/relationships/hyperlink" Target="https://catalogo.bellon.com.do/" TargetMode="External" Id="rId4626" /><Relationship Type="http://schemas.openxmlformats.org/officeDocument/2006/relationships/hyperlink" Target="https://catalogo.bellon.com.do/" TargetMode="External" Id="rId4627" /><Relationship Type="http://schemas.openxmlformats.org/officeDocument/2006/relationships/hyperlink" Target="https://catalogo.bellon.com.do/" TargetMode="External" Id="rId4628" /><Relationship Type="http://schemas.openxmlformats.org/officeDocument/2006/relationships/hyperlink" Target="https://catalogo.bellon.com.do/" TargetMode="External" Id="rId4629" /><Relationship Type="http://schemas.openxmlformats.org/officeDocument/2006/relationships/hyperlink" Target="https://catalogo.bellon.com.do/" TargetMode="External" Id="rId4630" /><Relationship Type="http://schemas.openxmlformats.org/officeDocument/2006/relationships/hyperlink" Target="https://catalogo.bellon.com.do/" TargetMode="External" Id="rId4631" /><Relationship Type="http://schemas.openxmlformats.org/officeDocument/2006/relationships/hyperlink" Target="https://catalogo.bellon.com.do/" TargetMode="External" Id="rId4632" /><Relationship Type="http://schemas.openxmlformats.org/officeDocument/2006/relationships/hyperlink" Target="https://catalogo.bellon.com.do/" TargetMode="External" Id="rId4633" /><Relationship Type="http://schemas.openxmlformats.org/officeDocument/2006/relationships/hyperlink" Target="https://catalogo.bellon.com.do/" TargetMode="External" Id="rId4634" /><Relationship Type="http://schemas.openxmlformats.org/officeDocument/2006/relationships/hyperlink" Target="https://ferremix.com.do/products/interuptor-doble-tomacorriente-negro-linea-italiana" TargetMode="External" Id="rId4635" /><Relationship Type="http://schemas.openxmlformats.org/officeDocument/2006/relationships/hyperlink" Target="https://catalogo.bellon.com.do/" TargetMode="External" Id="rId4636" /><Relationship Type="http://schemas.openxmlformats.org/officeDocument/2006/relationships/hyperlink" Target="https://ferremix.com.do/products/tomacorriente-triple-blanco" TargetMode="External" Id="rId4637" /><Relationship Type="http://schemas.openxmlformats.org/officeDocument/2006/relationships/hyperlink" Target="https://ferremix.com.do/products/tomacorriente-doble-acero-inox-linea-lisboa-volteck" TargetMode="External" Id="rId4638" /><Relationship Type="http://schemas.openxmlformats.org/officeDocument/2006/relationships/hyperlink" Target="https://catalogo.bellon.com.do/" TargetMode="External" Id="rId4639" /><Relationship Type="http://schemas.openxmlformats.org/officeDocument/2006/relationships/hyperlink" Target="https://catalogo.bellon.com.do/" TargetMode="External" Id="rId4640" /><Relationship Type="http://schemas.openxmlformats.org/officeDocument/2006/relationships/hyperlink" Target="https://catalogo.bellon.com.do/" TargetMode="External" Id="rId4641" /><Relationship Type="http://schemas.openxmlformats.org/officeDocument/2006/relationships/hyperlink" Target="https://catalogo.bellon.com.do/" TargetMode="External" Id="rId4642" /><Relationship Type="http://schemas.openxmlformats.org/officeDocument/2006/relationships/hyperlink" Target="https://catalogo.bellon.com.do/" TargetMode="External" Id="rId4643" /><Relationship Type="http://schemas.openxmlformats.org/officeDocument/2006/relationships/hyperlink" Target="https://catalogo.bellon.com.do/" TargetMode="External" Id="rId4644" /><Relationship Type="http://schemas.openxmlformats.org/officeDocument/2006/relationships/hyperlink" Target="https://catalogo.bellon.com.do/" TargetMode="External" Id="rId4645" /><Relationship Type="http://schemas.openxmlformats.org/officeDocument/2006/relationships/hyperlink" Target="https://catalogo.bellon.com.do/" TargetMode="External" Id="rId4646" /><Relationship Type="http://schemas.openxmlformats.org/officeDocument/2006/relationships/hyperlink" Target="https://catalogo.bellon.com.do/" TargetMode="External" Id="rId4647" /><Relationship Type="http://schemas.openxmlformats.org/officeDocument/2006/relationships/hyperlink" Target="https://catalogo.bellon.com.do/" TargetMode="External" Id="rId4648" /><Relationship Type="http://schemas.openxmlformats.org/officeDocument/2006/relationships/hyperlink" Target="https://catalogo.bellon.com.do/" TargetMode="External" Id="rId4649" /><Relationship Type="http://schemas.openxmlformats.org/officeDocument/2006/relationships/hyperlink" Target="https://catalogo.bellon.com.do/" TargetMode="External" Id="rId4650" /><Relationship Type="http://schemas.openxmlformats.org/officeDocument/2006/relationships/hyperlink" Target="https://catalogo.bellon.com.do/" TargetMode="External" Id="rId4651" /><Relationship Type="http://schemas.openxmlformats.org/officeDocument/2006/relationships/hyperlink" Target="https://catalogo.bellon.com.do/" TargetMode="External" Id="rId4652" /><Relationship Type="http://schemas.openxmlformats.org/officeDocument/2006/relationships/hyperlink" Target="https://catalogo.bellon.com.do/" TargetMode="External" Id="rId4653" /><Relationship Type="http://schemas.openxmlformats.org/officeDocument/2006/relationships/hyperlink" Target="https://catalogo.bellon.com.do/" TargetMode="External" Id="rId4654" /><Relationship Type="http://schemas.openxmlformats.org/officeDocument/2006/relationships/hyperlink" Target="https://catalogo.bellon.com.do/" TargetMode="External" Id="rId4655" /><Relationship Type="http://schemas.openxmlformats.org/officeDocument/2006/relationships/hyperlink" Target="https://catalogo.bellon.com.do/" TargetMode="External" Id="rId4656" /><Relationship Type="http://schemas.openxmlformats.org/officeDocument/2006/relationships/hyperlink" Target="https://catalogo.bellon.com.do/" TargetMode="External" Id="rId4657" /><Relationship Type="http://schemas.openxmlformats.org/officeDocument/2006/relationships/hyperlink" Target="https://ferremix.com.do/products/tomacorriente-doble-naranja-5262-ig" TargetMode="External" Id="rId4658" /><Relationship Type="http://schemas.openxmlformats.org/officeDocument/2006/relationships/hyperlink" Target="https://catalogo.bellon.com.do/" TargetMode="External" Id="rId4659" /><Relationship Type="http://schemas.openxmlformats.org/officeDocument/2006/relationships/hyperlink" Target="https://catalogo.bellon.com.do/" TargetMode="External" Id="rId4660" /><Relationship Type="http://schemas.openxmlformats.org/officeDocument/2006/relationships/hyperlink" Target="https://catalogo.bellon.com.do/" TargetMode="External" Id="rId4661" /><Relationship Type="http://schemas.openxmlformats.org/officeDocument/2006/relationships/hyperlink" Target="https://catalogo.bellon.com.do/" TargetMode="External" Id="rId4662" /><Relationship Type="http://schemas.openxmlformats.org/officeDocument/2006/relationships/hyperlink" Target="https://catalogo.bellon.com.do/" TargetMode="External" Id="rId4663" /><Relationship Type="http://schemas.openxmlformats.org/officeDocument/2006/relationships/hyperlink" Target="https://catalogo.bellon.com.do/" TargetMode="External" Id="rId4664" /><Relationship Type="http://schemas.openxmlformats.org/officeDocument/2006/relationships/hyperlink" Target="https://catalogo.bellon.com.do/" TargetMode="External" Id="rId4665" /><Relationship Type="http://schemas.openxmlformats.org/officeDocument/2006/relationships/hyperlink" Target="https://ferremix.com.do/products/tomacorriente-doble-con-falla-a-tierra-llinea-classic" TargetMode="External" Id="rId4666" /><Relationship Type="http://schemas.openxmlformats.org/officeDocument/2006/relationships/hyperlink" Target="https://catalogo.bellon.com.do/" TargetMode="External" Id="rId4667" /><Relationship Type="http://schemas.openxmlformats.org/officeDocument/2006/relationships/hyperlink" Target="https://catalogo.bellon.com.do/" TargetMode="External" Id="rId4668" /><Relationship Type="http://schemas.openxmlformats.org/officeDocument/2006/relationships/hyperlink" Target="https://catalogo.bellon.com.do/" TargetMode="External" Id="rId4669" /><Relationship Type="http://schemas.openxmlformats.org/officeDocument/2006/relationships/hyperlink" Target="https://catalogo.bellon.com.do/" TargetMode="External" Id="rId4670" /><Relationship Type="http://schemas.openxmlformats.org/officeDocument/2006/relationships/hyperlink" Target="https://catalogo.bellon.com.do/" TargetMode="External" Id="rId4671" /><Relationship Type="http://schemas.openxmlformats.org/officeDocument/2006/relationships/hyperlink" Target="https://catalogo.bellon.com.do/" TargetMode="External" Id="rId4672" /><Relationship Type="http://schemas.openxmlformats.org/officeDocument/2006/relationships/hyperlink" Target="https://catalogo.bellon.com.do/" TargetMode="External" Id="rId4673" /><Relationship Type="http://schemas.openxmlformats.org/officeDocument/2006/relationships/hyperlink" Target="https://catalogo.bellon.com.do/" TargetMode="External" Id="rId4674" /><Relationship Type="http://schemas.openxmlformats.org/officeDocument/2006/relationships/hyperlink" Target="https://catalogo.bellon.com.do/" TargetMode="External" Id="rId4675" /><Relationship Type="http://schemas.openxmlformats.org/officeDocument/2006/relationships/hyperlink" Target="https://catalogo.bellon.com.do/" TargetMode="External" Id="rId4676" /><Relationship Type="http://schemas.openxmlformats.org/officeDocument/2006/relationships/hyperlink" Target="https://catalogo.bellon.com.do/" TargetMode="External" Id="rId4677" /><Relationship Type="http://schemas.openxmlformats.org/officeDocument/2006/relationships/hyperlink" Target="https://catalogo.bellon.com.do/" TargetMode="External" Id="rId4678" /><Relationship Type="http://schemas.openxmlformats.org/officeDocument/2006/relationships/hyperlink" Target="https://catalogo.bellon.com.do/" TargetMode="External" Id="rId4679" /><Relationship Type="http://schemas.openxmlformats.org/officeDocument/2006/relationships/hyperlink" Target="https://catalogo.bellon.com.do/" TargetMode="External" Id="rId4680" /><Relationship Type="http://schemas.openxmlformats.org/officeDocument/2006/relationships/hyperlink" Target="https://catalogo.bellon.com.do/" TargetMode="External" Id="rId4681" /><Relationship Type="http://schemas.openxmlformats.org/officeDocument/2006/relationships/hyperlink" Target="https://catalogo.bellon.com.do/" TargetMode="External" Id="rId4682" /><Relationship Type="http://schemas.openxmlformats.org/officeDocument/2006/relationships/hyperlink" Target="https://catalogo.bellon.com.do/" TargetMode="External" Id="rId4683" /><Relationship Type="http://schemas.openxmlformats.org/officeDocument/2006/relationships/hyperlink" Target="https://catalogo.bellon.com.do/" TargetMode="External" Id="rId4684" /><Relationship Type="http://schemas.openxmlformats.org/officeDocument/2006/relationships/hyperlink" Target="https://catalogo.bellon.com.do/" TargetMode="External" Id="rId4685" /><Relationship Type="http://schemas.openxmlformats.org/officeDocument/2006/relationships/hyperlink" Target="https://catalogo.bellon.com.do/" TargetMode="External" Id="rId4686" /><Relationship Type="http://schemas.openxmlformats.org/officeDocument/2006/relationships/hyperlink" Target="https://catalogo.bellon.com.do/" TargetMode="External" Id="rId4687" /><Relationship Type="http://schemas.openxmlformats.org/officeDocument/2006/relationships/hyperlink" Target="https://catalogo.bellon.com.do/" TargetMode="External" Id="rId4688" /><Relationship Type="http://schemas.openxmlformats.org/officeDocument/2006/relationships/hyperlink" Target="https://ferremix.com.do/products/tomacorriente-sencillo-de-superficie-sin-tierra-1" TargetMode="External" Id="rId4689" /><Relationship Type="http://schemas.openxmlformats.org/officeDocument/2006/relationships/hyperlink" Target="https://ferremix.com.do/products/tomacorriente-sencillo-blanco" TargetMode="External" Id="rId4690" /><Relationship Type="http://schemas.openxmlformats.org/officeDocument/2006/relationships/hyperlink" Target="https://ferremix.com.do/products/tomacorriente-sencillo-negro-sin-tapa-23mm-linea-espanola" TargetMode="External" Id="rId4691" /><Relationship Type="http://schemas.openxmlformats.org/officeDocument/2006/relationships/hyperlink" Target="https://ferremix.com.do/products/tomacorriente-sencillo-negro-sin-tierra-sin-tapa-linea-italiana" TargetMode="External" Id="rId4692" /><Relationship Type="http://schemas.openxmlformats.org/officeDocument/2006/relationships/hyperlink" Target="https://ferremix.com.do/products/tomacorriente-sencillo-negro-sin-tapa-35mm-linea-espanola" TargetMode="External" Id="rId4693" /><Relationship Type="http://schemas.openxmlformats.org/officeDocument/2006/relationships/hyperlink" Target="https://ferremix.com.do/products/tomacorriente-sencillo-blanco-sin-tapa-34mm-1" TargetMode="External" Id="rId4694" /><Relationship Type="http://schemas.openxmlformats.org/officeDocument/2006/relationships/hyperlink" Target="https://ferremix.com.do/products/tomacorriente-sencillo-negro-con-tierra-sin-tapa-linea-italiana" TargetMode="External" Id="rId4695" /><Relationship Type="http://schemas.openxmlformats.org/officeDocument/2006/relationships/hyperlink" Target="https://ferremix.com.do/products/tomacorriente-sencillo-sin-tierra-linea-oslo" TargetMode="External" Id="rId4696" /><Relationship Type="http://schemas.openxmlformats.org/officeDocument/2006/relationships/hyperlink" Target="https://ferremix.com.do/products/tomacorriente-sencillo-redondo-20a-linea-standard-1" TargetMode="External" Id="rId4697" /><Relationship Type="http://schemas.openxmlformats.org/officeDocument/2006/relationships/hyperlink" Target="https://catalogo.bellon.com.do/" TargetMode="External" Id="rId4698" /><Relationship Type="http://schemas.openxmlformats.org/officeDocument/2006/relationships/hyperlink" Target="https://catalogo.bellon.com.do/" TargetMode="External" Id="rId4699" /><Relationship Type="http://schemas.openxmlformats.org/officeDocument/2006/relationships/hyperlink" Target="https://catalogo.bellon.com.do/" TargetMode="External" Id="rId4700" /><Relationship Type="http://schemas.openxmlformats.org/officeDocument/2006/relationships/hyperlink" Target="https://catalogo.bellon.com.do/" TargetMode="External" Id="rId4701" /><Relationship Type="http://schemas.openxmlformats.org/officeDocument/2006/relationships/hyperlink" Target="https://catalogo.bellon.com.do/" TargetMode="External" Id="rId4702" /><Relationship Type="http://schemas.openxmlformats.org/officeDocument/2006/relationships/hyperlink" Target="https://catalogo.bellon.com.do/" TargetMode="External" Id="rId4703" /><Relationship Type="http://schemas.openxmlformats.org/officeDocument/2006/relationships/hyperlink" Target="https://catalogo.bellon.com.do/" TargetMode="External" Id="rId4704" /><Relationship Type="http://schemas.openxmlformats.org/officeDocument/2006/relationships/hyperlink" Target="https://catalogo.bellon.com.do/" TargetMode="External" Id="rId4705" /><Relationship Type="http://schemas.openxmlformats.org/officeDocument/2006/relationships/hyperlink" Target="https://catalogo.bellon.com.do/" TargetMode="External" Id="rId4706" /><Relationship Type="http://schemas.openxmlformats.org/officeDocument/2006/relationships/hyperlink" Target="https://ferremix.com.do/products/tapa-ciega-blanca" TargetMode="External" Id="rId4707" /><Relationship Type="http://schemas.openxmlformats.org/officeDocument/2006/relationships/hyperlink" Target="https://ferremix.com.do/products/tapa-ciega-blanca-88014-leviton" TargetMode="External" Id="rId4708" /><Relationship Type="http://schemas.openxmlformats.org/officeDocument/2006/relationships/hyperlink" Target="https://ferremix.com.do/products/tapa-ciega-negra-linea-italina" TargetMode="External" Id="rId4709" /><Relationship Type="http://schemas.openxmlformats.org/officeDocument/2006/relationships/hyperlink" Target="https://ferremix.com.do/products/tapa-ciega-color-madera-linea-italiana" TargetMode="External" Id="rId4710" /><Relationship Type="http://schemas.openxmlformats.org/officeDocument/2006/relationships/hyperlink" Target="https://ferremix.com.do/products/placa-para-tapa-ciega" TargetMode="External" Id="rId4711" /><Relationship Type="http://schemas.openxmlformats.org/officeDocument/2006/relationships/hyperlink" Target="https://ferremix.com.do/products/tapa-ciega-gris-84014-40" TargetMode="External" Id="rId4712" /><Relationship Type="http://schemas.openxmlformats.org/officeDocument/2006/relationships/hyperlink" Target="https://ferremix.com.do/products/tapa-2-x-4-metalica-doble" TargetMode="External" Id="rId4713" /><Relationship Type="http://schemas.openxmlformats.org/officeDocument/2006/relationships/hyperlink" Target="https://ferremix.com.do/products/tapa-doble-para-interruptores-y-tomacorrientes-1" TargetMode="External" Id="rId4714" /><Relationship Type="http://schemas.openxmlformats.org/officeDocument/2006/relationships/hyperlink" Target="https://ferremix.com.do/products/tapa-marfil-para-interruptor-o-matacorriente-doble" TargetMode="External" Id="rId4715" /><Relationship Type="http://schemas.openxmlformats.org/officeDocument/2006/relationships/hyperlink" Target="https://ferremix.com.do/products/tapa-doble-marfil-86003-leviton" TargetMode="External" Id="rId4716" /><Relationship Type="http://schemas.openxmlformats.org/officeDocument/2006/relationships/hyperlink" Target="https://ferremix.com.do/products/tapa-doble-blanca-para-toma-corriente-80703-w" TargetMode="External" Id="rId4717" /><Relationship Type="http://schemas.openxmlformats.org/officeDocument/2006/relationships/hyperlink" Target="https://ferremix.com.do/products/tapa-doble-blanca-para-tomacorriente-88003" TargetMode="External" Id="rId4718" /><Relationship Type="http://schemas.openxmlformats.org/officeDocument/2006/relationships/hyperlink" Target="https://ferremix.com.do/products/tapa-negra-para-interruptor-o-tomacorriente-doble" TargetMode="External" Id="rId4719" /><Relationship Type="http://schemas.openxmlformats.org/officeDocument/2006/relationships/hyperlink" Target="https://ferremix.com.do/products/tapa-negra-para-interruptor-doble" TargetMode="External" Id="rId4720" /><Relationship Type="http://schemas.openxmlformats.org/officeDocument/2006/relationships/hyperlink" Target="https://ferremix.com.do/products/tapa-blanca-para-interruptor-doble-linea-espanola" TargetMode="External" Id="rId4721" /><Relationship Type="http://schemas.openxmlformats.org/officeDocument/2006/relationships/hyperlink" Target="https://ferremix.com.do/products/tapa-negra-para-interruptor-doble-linea-lisboa-volteck" TargetMode="External" Id="rId4722" /><Relationship Type="http://schemas.openxmlformats.org/officeDocument/2006/relationships/hyperlink" Target="https://ferremix.com.do/products/tapa-color-madera-interruptor-o-tomacorriente-doble-linea-italiana" TargetMode="External" Id="rId4723" /><Relationship Type="http://schemas.openxmlformats.org/officeDocument/2006/relationships/hyperlink" Target="https://ferremix.com.do/products/tapa-doble-para-tomacorriente-de-exterior" TargetMode="External" Id="rId4724" /><Relationship Type="http://schemas.openxmlformats.org/officeDocument/2006/relationships/hyperlink" Target="https://ferremix.com.do/products/tapa-con-contacto-doble-aterrizado" TargetMode="External" Id="rId4725" /><Relationship Type="http://schemas.openxmlformats.org/officeDocument/2006/relationships/hyperlink" Target="https://ferremix.com.do/products/tapa-con-interruptor-doble-de-1-5-modulos" TargetMode="External" Id="rId4726" /><Relationship Type="http://schemas.openxmlformats.org/officeDocument/2006/relationships/hyperlink" Target="https://ferremix.com.do/products/tapa-con-interruptor-doble-1-modulo" TargetMode="External" Id="rId4727" /><Relationship Type="http://schemas.openxmlformats.org/officeDocument/2006/relationships/hyperlink" Target="https://ferremix.com.do/products/tapa-con-interruptor-doble-de-3-vias" TargetMode="External" Id="rId4728" /><Relationship Type="http://schemas.openxmlformats.org/officeDocument/2006/relationships/hyperlink" Target="https://ferremix.com.do/products/tapa-plastica-con-2-interruptores-t46389-1" TargetMode="External" Id="rId4729" /><Relationship Type="http://schemas.openxmlformats.org/officeDocument/2006/relationships/hyperlink" Target="https://ferremix.com.do/products/tapa-con-2-interruptores-sencillos-y-contacto-aterrizado-de-1-modulo" TargetMode="External" Id="rId4730" /><Relationship Type="http://schemas.openxmlformats.org/officeDocument/2006/relationships/hyperlink" Target="https://ferremix.com.do/products/tapa-con-interruptor-sencillo-y-2-contactos-aterrizados" TargetMode="External" Id="rId4731" /><Relationship Type="http://schemas.openxmlformats.org/officeDocument/2006/relationships/hyperlink" Target="https://ferremix.com.do/products/tapa-con-contacto-doble-aterrizado-linea-oslo" TargetMode="External" Id="rId4732" /><Relationship Type="http://schemas.openxmlformats.org/officeDocument/2006/relationships/hyperlink" Target="https://ferremix.com.do/products/tapa-con-interruptor-doble-y-1-tipo-escalera-de-1-modulo" TargetMode="External" Id="rId4733" /><Relationship Type="http://schemas.openxmlformats.org/officeDocument/2006/relationships/hyperlink" Target="https://ferremix.com.do/products/tapa-doble-gris-para-toma-corriente-gris-84003-40" TargetMode="External" Id="rId4734" /><Relationship Type="http://schemas.openxmlformats.org/officeDocument/2006/relationships/hyperlink" Target="https://ferremix.com.do/products/tapa-plastica-para-interruptores" TargetMode="External" Id="rId4735" /><Relationship Type="http://schemas.openxmlformats.org/officeDocument/2006/relationships/hyperlink" Target="https://ferremix.com.do/products/placa-armada-contacto-y-2-interruptores-linea-oslo-blanco-1" TargetMode="External" Id="rId4736" /><Relationship Type="http://schemas.openxmlformats.org/officeDocument/2006/relationships/hyperlink" Target="https://ferremix.com.do/products/tapa-con-interruptor-y-tomacorriente-t46489" TargetMode="External" Id="rId4737" /><Relationship Type="http://schemas.openxmlformats.org/officeDocument/2006/relationships/hyperlink" Target="https://ferremix.com.do/products/tapa-doble-gris-waterproof-4976-gy-leviton" TargetMode="External" Id="rId4738" /><Relationship Type="http://schemas.openxmlformats.org/officeDocument/2006/relationships/hyperlink" Target="https://ferremix.com.do/products/tapa-con-contacto-doble-falla-a-tierra-linea-oslo" TargetMode="External" Id="rId4739" /><Relationship Type="http://schemas.openxmlformats.org/officeDocument/2006/relationships/hyperlink" Target="https://ferremix.com.do/products/tapa-con-contacto-doble-falla-a-tierra-linea-italiana" TargetMode="External" Id="rId4740" /><Relationship Type="http://schemas.openxmlformats.org/officeDocument/2006/relationships/hyperlink" Target="https://maxferreteria.com/products/placa-blanca-3m-bticino-matix-am503-3bn" TargetMode="External" Id="rId4741" /><Relationship Type="http://schemas.openxmlformats.org/officeDocument/2006/relationships/hyperlink" Target="https://maxferreteria.com/products/placa-class-7m-plata-mate-eikon-20657-13" TargetMode="External" Id="rId4742" /><Relationship Type="http://schemas.openxmlformats.org/officeDocument/2006/relationships/hyperlink" Target="https://maxferreteria.com/products/tapa-doble-abs-ivory-gen-u03z" TargetMode="External" Id="rId4743" /><Relationship Type="http://schemas.openxmlformats.org/officeDocument/2006/relationships/hyperlink" Target="https://ferremix.com.do/products/tapa-sencilla-crema-para-toma-corriente-220v-86004" TargetMode="External" Id="rId4744" /><Relationship Type="http://schemas.openxmlformats.org/officeDocument/2006/relationships/hyperlink" Target="https://ferremix.com.do/products/tapa-sencilla-blanca-de-interruptor-80701-w" TargetMode="External" Id="rId4745" /><Relationship Type="http://schemas.openxmlformats.org/officeDocument/2006/relationships/hyperlink" Target="https://ferremix.com.do/products/tapa-de-acero-inoxidable" TargetMode="External" Id="rId4746" /><Relationship Type="http://schemas.openxmlformats.org/officeDocument/2006/relationships/hyperlink" Target="https://maxferreteria.com/products/tapa-ciega-blanca-veto-35482" TargetMode="External" Id="rId4747" /><Relationship Type="http://schemas.openxmlformats.org/officeDocument/2006/relationships/hyperlink" Target="https://maxferreteria.com/products/tapa-ciega-marfil-veto-35499" TargetMode="External" Id="rId4748" /><Relationship Type="http://schemas.openxmlformats.org/officeDocument/2006/relationships/hyperlink" Target="https://maxferreteria.com/products/tapa-ciega-veto-premiun-p-exterior-16672" TargetMode="External" Id="rId4749" /><Relationship Type="http://schemas.openxmlformats.org/officeDocument/2006/relationships/hyperlink" Target="https://maxferreteria.com/products/tapa-ciega-veto-plura-ngr-62051" TargetMode="External" Id="rId4750" /><Relationship Type="http://schemas.openxmlformats.org/officeDocument/2006/relationships/hyperlink" Target="https://maxferreteria.com/products/tapa-plast-p-tomacorr-dob-volteck-t46406" TargetMode="External" Id="rId4751" /><Relationship Type="http://schemas.openxmlformats.org/officeDocument/2006/relationships/hyperlink" Target="https://maxferreteria.com/products/tapa-plast-p-tomacorriente-redon-t46411" TargetMode="External" Id="rId4752" /><Relationship Type="http://schemas.openxmlformats.org/officeDocument/2006/relationships/hyperlink" Target="https://maxferreteria.com/products/tapa-plast-p-t-c-dob-ext-volteck-t46410" TargetMode="External" Id="rId4753" /><Relationship Type="http://schemas.openxmlformats.org/officeDocument/2006/relationships/hyperlink" Target="https://ferremix.com.do/products/tapa-blanca-para-interruptor-o-tomacorriente-triple" TargetMode="External" Id="rId4754" /><Relationship Type="http://schemas.openxmlformats.org/officeDocument/2006/relationships/hyperlink" Target="https://ferremix.com.do/products/tapa-blanca-para-interruptor-triple-modular" TargetMode="External" Id="rId4755" /><Relationship Type="http://schemas.openxmlformats.org/officeDocument/2006/relationships/hyperlink" Target="https://ferremix.com.do/products/tapa-color-madera-interruptor-o-tomacorriente-triple-linea-italiana-t46394" TargetMode="External" Id="rId4756" /><Relationship Type="http://schemas.openxmlformats.org/officeDocument/2006/relationships/hyperlink" Target="https://ferremix.com.do/products/tapa-con-interruptor-triple-tipo-escalera-de-1-5-modulos" TargetMode="External" Id="rId4757" /><Relationship Type="http://schemas.openxmlformats.org/officeDocument/2006/relationships/hyperlink" Target="https://ferremix.com.do/products/tapa-triple-de-2-ventanas-linea-espanola" TargetMode="External" Id="rId4758" /><Relationship Type="http://schemas.openxmlformats.org/officeDocument/2006/relationships/hyperlink" Target="https://ferremix.com.do/products/tapa-con-interruptor-triple-de-1-modulo" TargetMode="External" Id="rId4759" /><Relationship Type="http://schemas.openxmlformats.org/officeDocument/2006/relationships/hyperlink" Target="https://ferremix.com.do/products/tapa-con-contacto-triple-aterrizados-de-1-modulo-linea-espanola" TargetMode="External" Id="rId4760" /><Relationship Type="http://schemas.openxmlformats.org/officeDocument/2006/relationships/hyperlink" Target="https://ferremix.com.do/products/tapa-con-contacto-triple-aterrizados-linea-italiana" TargetMode="External" Id="rId4761" /><Relationship Type="http://schemas.openxmlformats.org/officeDocument/2006/relationships/hyperlink" Target="https://ferremix.com.do/products/tapa-metalica-triple-de-1-ventana-de-exterior" TargetMode="External" Id="rId4762" /><Relationship Type="http://schemas.openxmlformats.org/officeDocument/2006/relationships/hyperlink" Target="https://maxferreteria.com/products/adaptador-enchufe-usa-a-eu-voltech-46246" TargetMode="External" Id="rId4763" /><Relationship Type="http://schemas.openxmlformats.org/officeDocument/2006/relationships/hyperlink" Target="https://maxferreteria.com/products/adaptador-eu-usa-vimar-1351" TargetMode="External" Id="rId4764" /><Relationship Type="http://schemas.openxmlformats.org/officeDocument/2006/relationships/hyperlink" Target="https://maxferreteria.com/products/adaptador-giratorio-c-3-972-30357" TargetMode="External" Id="rId4765" /><Relationship Type="http://schemas.openxmlformats.org/officeDocument/2006/relationships/hyperlink" Target="https://maxferreteria.com/products/adaptador-d-6-salida-12cm-972-30346" TargetMode="External" Id="rId4766" /><Relationship Type="http://schemas.openxmlformats.org/officeDocument/2006/relationships/hyperlink" Target="https://maxferreteria.com/products/adaptador-c-usb-972-30405" TargetMode="External" Id="rId4767" /><Relationship Type="http://schemas.openxmlformats.org/officeDocument/2006/relationships/hyperlink" Target="https://maxferreteria.com/products/adaptador-protec-4sl-c-usb-stanley-33202" TargetMode="External" Id="rId4768" /><Relationship Type="http://schemas.openxmlformats.org/officeDocument/2006/relationships/hyperlink" Target="https://maxferreteria.com/products/enchufe-plano-set-2pzs-t46209" TargetMode="External" Id="rId4769" /><Relationship Type="http://schemas.openxmlformats.org/officeDocument/2006/relationships/hyperlink" Target="https://maxferreteria.com/products/enchufe-plast-aterr-clp-a-voltech-t46205" TargetMode="External" Id="rId4770" /><Relationship Type="http://schemas.openxmlformats.org/officeDocument/2006/relationships/hyperlink" Target="https://maxferreteria.com/products/enchufe-blind-aterrizado-voltech-t46202" TargetMode="External" Id="rId4771" /><Relationship Type="http://schemas.openxmlformats.org/officeDocument/2006/relationships/hyperlink" Target="https://maxferreteria.com/products/enchufe-amarillo-t-leviton-15a-pbp317" TargetMode="External" Id="rId4772" /><Relationship Type="http://schemas.openxmlformats.org/officeDocument/2006/relationships/hyperlink" Target="https://maxferreteria.com/products/enchufe-leviton-15a-110v-cuerpo-m-515pa" TargetMode="External" Id="rId4773" /><Relationship Type="http://schemas.openxmlformats.org/officeDocument/2006/relationships/hyperlink" Target="https://maxferreteria.com/products/enchufe-macho-europ-50amp-43210" TargetMode="External" Id="rId4774" /><Relationship Type="http://schemas.openxmlformats.org/officeDocument/2006/relationships/hyperlink" Target="https://catalogo.bellon.com.do/" TargetMode="External" Id="rId4775" /><Relationship Type="http://schemas.openxmlformats.org/officeDocument/2006/relationships/hyperlink" Target="https://catalogo.bellon.com.do/" TargetMode="External" Id="rId4776" /><Relationship Type="http://schemas.openxmlformats.org/officeDocument/2006/relationships/hyperlink" Target="https://catalogo.bellon.com.do/" TargetMode="External" Id="rId4777" /><Relationship Type="http://schemas.openxmlformats.org/officeDocument/2006/relationships/hyperlink" Target="https://maxferreteria.com/products/breaker-ge-thqp115-1p-15a-fino" TargetMode="External" Id="rId4778" /><Relationship Type="http://schemas.openxmlformats.org/officeDocument/2006/relationships/hyperlink" Target="https://catalogo.bellon.com.do/" TargetMode="External" Id="rId4779" /><Relationship Type="http://schemas.openxmlformats.org/officeDocument/2006/relationships/hyperlink" Target="https://catalogo.bellon.com.do/" TargetMode="External" Id="rId4780" /><Relationship Type="http://schemas.openxmlformats.org/officeDocument/2006/relationships/hyperlink" Target="https://catalogo.bellon.com.do/" TargetMode="External" Id="rId4781" /><Relationship Type="http://schemas.openxmlformats.org/officeDocument/2006/relationships/hyperlink" Target="https://maxferreteria.com/products/breaker-ge-thqp120-1p-20a-fino" TargetMode="External" Id="rId4782" /><Relationship Type="http://schemas.openxmlformats.org/officeDocument/2006/relationships/hyperlink" Target="https://catalogo.bellon.com.do/" TargetMode="External" Id="rId4783" /><Relationship Type="http://schemas.openxmlformats.org/officeDocument/2006/relationships/hyperlink" Target="https://catalogo.bellon.com.do/" TargetMode="External" Id="rId4784" /><Relationship Type="http://schemas.openxmlformats.org/officeDocument/2006/relationships/hyperlink" Target="https://maxferreteria.com/products/breaker-ge-thql1130-1p-30a" TargetMode="External" Id="rId4785" /><Relationship Type="http://schemas.openxmlformats.org/officeDocument/2006/relationships/hyperlink" Target="https://catalogo.bellon.com.do/" TargetMode="External" Id="rId4786" /><Relationship Type="http://schemas.openxmlformats.org/officeDocument/2006/relationships/hyperlink" Target="https://maxferreteria.com/products/breaker-ge-thqp130-1p-30a-fino" TargetMode="External" Id="rId4787" /><Relationship Type="http://schemas.openxmlformats.org/officeDocument/2006/relationships/hyperlink" Target="https://ferremix.com.do/products/breaker-termomagnetico-1-polo-40amp" TargetMode="External" Id="rId4788" /><Relationship Type="http://schemas.openxmlformats.org/officeDocument/2006/relationships/hyperlink" Target="https://catalogo.bellon.com.do/" TargetMode="External" Id="rId4789" /><Relationship Type="http://schemas.openxmlformats.org/officeDocument/2006/relationships/hyperlink" Target="https://catalogo.bellon.com.do/" TargetMode="External" Id="rId4790" /><Relationship Type="http://schemas.openxmlformats.org/officeDocument/2006/relationships/hyperlink" Target="https://catalogo.bellon.com.do/" TargetMode="External" Id="rId4791" /><Relationship Type="http://schemas.openxmlformats.org/officeDocument/2006/relationships/hyperlink" Target="https://catalogo.bellon.com.do/" TargetMode="External" Id="rId4792" /><Relationship Type="http://schemas.openxmlformats.org/officeDocument/2006/relationships/hyperlink" Target="https://catalogo.bellon.com.do/" TargetMode="External" Id="rId4793" /><Relationship Type="http://schemas.openxmlformats.org/officeDocument/2006/relationships/hyperlink" Target="https://catalogo.bellon.com.do/" TargetMode="External" Id="rId4794" /><Relationship Type="http://schemas.openxmlformats.org/officeDocument/2006/relationships/hyperlink" Target="https://maxferreteria.com/products/breaker-ge-thql1160-1p-60a" TargetMode="External" Id="rId4795" /><Relationship Type="http://schemas.openxmlformats.org/officeDocument/2006/relationships/hyperlink" Target="https://catalogo.bellon.com.do/" TargetMode="External" Id="rId4796" /><Relationship Type="http://schemas.openxmlformats.org/officeDocument/2006/relationships/hyperlink" Target="https://catalogo.bellon.com.do/" TargetMode="External" Id="rId4797" /><Relationship Type="http://schemas.openxmlformats.org/officeDocument/2006/relationships/hyperlink" Target="https://catalogo.bellon.com.do/" TargetMode="External" Id="rId4798" /><Relationship Type="http://schemas.openxmlformats.org/officeDocument/2006/relationships/hyperlink" Target="https://catalogo.bellon.com.do/" TargetMode="External" Id="rId4799" /><Relationship Type="http://schemas.openxmlformats.org/officeDocument/2006/relationships/hyperlink" Target="https://catalogo.bellon.com.do/" TargetMode="External" Id="rId4800" /><Relationship Type="http://schemas.openxmlformats.org/officeDocument/2006/relationships/hyperlink" Target="https://maxferreteria.com/products/breaker-ge-thql2120-2p-20a" TargetMode="External" Id="rId4801" /><Relationship Type="http://schemas.openxmlformats.org/officeDocument/2006/relationships/hyperlink" Target="https://catalogo.bellon.com.do/" TargetMode="External" Id="rId4802" /><Relationship Type="http://schemas.openxmlformats.org/officeDocument/2006/relationships/hyperlink" Target="https://catalogo.bellon.com.do/" TargetMode="External" Id="rId4803" /><Relationship Type="http://schemas.openxmlformats.org/officeDocument/2006/relationships/hyperlink" Target="https://catalogo.bellon.com.do/" TargetMode="External" Id="rId4804" /><Relationship Type="http://schemas.openxmlformats.org/officeDocument/2006/relationships/hyperlink" Target="https://maxferreteria.com/products/breaker-ge-thqp220-2p-20a" TargetMode="External" Id="rId4805" /><Relationship Type="http://schemas.openxmlformats.org/officeDocument/2006/relationships/hyperlink" Target="https://catalogo.bellon.com.do/" TargetMode="External" Id="rId4806" /><Relationship Type="http://schemas.openxmlformats.org/officeDocument/2006/relationships/hyperlink" Target="https://catalogo.bellon.com.do/" TargetMode="External" Id="rId4807" /><Relationship Type="http://schemas.openxmlformats.org/officeDocument/2006/relationships/hyperlink" Target="https://maxferreteria.com/products/breaker-ge-thql2130-2p-30a" TargetMode="External" Id="rId4808" /><Relationship Type="http://schemas.openxmlformats.org/officeDocument/2006/relationships/hyperlink" Target="https://catalogo.bellon.com.do/" TargetMode="External" Id="rId4809" /><Relationship Type="http://schemas.openxmlformats.org/officeDocument/2006/relationships/hyperlink" Target="https://maxferreteria.com/products/breaker-ge-thqp230-2p-30a" TargetMode="External" Id="rId4810" /><Relationship Type="http://schemas.openxmlformats.org/officeDocument/2006/relationships/hyperlink" Target="https://catalogo.bellon.com.do/" TargetMode="External" Id="rId4811" /><Relationship Type="http://schemas.openxmlformats.org/officeDocument/2006/relationships/hyperlink" Target="https://catalogo.bellon.com.do/" TargetMode="External" Id="rId4812" /><Relationship Type="http://schemas.openxmlformats.org/officeDocument/2006/relationships/hyperlink" Target="https://catalogo.bellon.com.do/" TargetMode="External" Id="rId4813" /><Relationship Type="http://schemas.openxmlformats.org/officeDocument/2006/relationships/hyperlink" Target="https://maxferreteria.com/products/breaker-ge-thql2140-2p-40a" TargetMode="External" Id="rId4814" /><Relationship Type="http://schemas.openxmlformats.org/officeDocument/2006/relationships/hyperlink" Target="https://catalogo.bellon.com.do/" TargetMode="External" Id="rId4815" /><Relationship Type="http://schemas.openxmlformats.org/officeDocument/2006/relationships/hyperlink" Target="https://catalogo.bellon.com.do/" TargetMode="External" Id="rId4816" /><Relationship Type="http://schemas.openxmlformats.org/officeDocument/2006/relationships/hyperlink" Target="https://catalogo.bellon.com.do/" TargetMode="External" Id="rId4817" /><Relationship Type="http://schemas.openxmlformats.org/officeDocument/2006/relationships/hyperlink" Target="https://catalogo.bellon.com.do/" TargetMode="External" Id="rId4818" /><Relationship Type="http://schemas.openxmlformats.org/officeDocument/2006/relationships/hyperlink" Target="https://maxferreteria.com/products/breaker-ge-thql2160-2p-60a" TargetMode="External" Id="rId4819" /><Relationship Type="http://schemas.openxmlformats.org/officeDocument/2006/relationships/hyperlink" Target="https://catalogo.bellon.com.do/" TargetMode="External" Id="rId4820" /><Relationship Type="http://schemas.openxmlformats.org/officeDocument/2006/relationships/hyperlink" Target="https://catalogo.bellon.com.do/" TargetMode="External" Id="rId4821" /><Relationship Type="http://schemas.openxmlformats.org/officeDocument/2006/relationships/hyperlink" Target="https://catalogo.bellon.com.do/" TargetMode="External" Id="rId4822" /><Relationship Type="http://schemas.openxmlformats.org/officeDocument/2006/relationships/hyperlink" Target="https://catalogo.bellon.com.do/" TargetMode="External" Id="rId4823" /><Relationship Type="http://schemas.openxmlformats.org/officeDocument/2006/relationships/hyperlink" Target="https://catalogo.bellon.com.do/" TargetMode="External" Id="rId4824" /><Relationship Type="http://schemas.openxmlformats.org/officeDocument/2006/relationships/hyperlink" Target="https://catalogo.bellon.com.do/" TargetMode="External" Id="rId4825" /><Relationship Type="http://schemas.openxmlformats.org/officeDocument/2006/relationships/hyperlink" Target="https://catalogo.bellon.com.do/" TargetMode="External" Id="rId4826" /><Relationship Type="http://schemas.openxmlformats.org/officeDocument/2006/relationships/hyperlink" Target="https://catalogo.bellon.com.do/" TargetMode="External" Id="rId4827" /><Relationship Type="http://schemas.openxmlformats.org/officeDocument/2006/relationships/hyperlink" Target="https://catalogo.bellon.com.do/" TargetMode="External" Id="rId4828" /><Relationship Type="http://schemas.openxmlformats.org/officeDocument/2006/relationships/hyperlink" Target="https://catalogo.bellon.com.do/" TargetMode="External" Id="rId4829" /><Relationship Type="http://schemas.openxmlformats.org/officeDocument/2006/relationships/hyperlink" Target="https://catalogo.bellon.com.do/" TargetMode="External" Id="rId4830" /><Relationship Type="http://schemas.openxmlformats.org/officeDocument/2006/relationships/hyperlink" Target="https://catalogo.bellon.com.do/" TargetMode="External" Id="rId4831" /><Relationship Type="http://schemas.openxmlformats.org/officeDocument/2006/relationships/hyperlink" Target="https://catalogo.bellon.com.do/" TargetMode="External" Id="rId4832" /><Relationship Type="http://schemas.openxmlformats.org/officeDocument/2006/relationships/hyperlink" Target="https://catalogo.bellon.com.do/" TargetMode="External" Id="rId4833" /><Relationship Type="http://schemas.openxmlformats.org/officeDocument/2006/relationships/hyperlink" Target="https://catalogo.bellon.com.do/" TargetMode="External" Id="rId4834" /><Relationship Type="http://schemas.openxmlformats.org/officeDocument/2006/relationships/hyperlink" Target="https://catalogo.bellon.com.do/" TargetMode="External" Id="rId4835" /><Relationship Type="http://schemas.openxmlformats.org/officeDocument/2006/relationships/hyperlink" Target="https://catalogo.bellon.com.do/" TargetMode="External" Id="rId4836" /><Relationship Type="http://schemas.openxmlformats.org/officeDocument/2006/relationships/hyperlink" Target="https://catalogo.bellon.com.do/" TargetMode="External" Id="rId4837" /><Relationship Type="http://schemas.openxmlformats.org/officeDocument/2006/relationships/hyperlink" Target="https://catalogo.bellon.com.do/" TargetMode="External" Id="rId4838" /><Relationship Type="http://schemas.openxmlformats.org/officeDocument/2006/relationships/hyperlink" Target="https://catalogo.bellon.com.do/" TargetMode="External" Id="rId4839" /><Relationship Type="http://schemas.openxmlformats.org/officeDocument/2006/relationships/hyperlink" Target="https://catalogo.bellon.com.do/" TargetMode="External" Id="rId4840" /><Relationship Type="http://schemas.openxmlformats.org/officeDocument/2006/relationships/hyperlink" Target="https://catalogo.bellon.com.do/" TargetMode="External" Id="rId4841" /><Relationship Type="http://schemas.openxmlformats.org/officeDocument/2006/relationships/hyperlink" Target="https://catalogo.bellon.com.do/" TargetMode="External" Id="rId4842" /><Relationship Type="http://schemas.openxmlformats.org/officeDocument/2006/relationships/hyperlink" Target="https://catalogo.bellon.com.do/" TargetMode="External" Id="rId4843" /><Relationship Type="http://schemas.openxmlformats.org/officeDocument/2006/relationships/hyperlink" Target="https://catalogo.bellon.com.do/" TargetMode="External" Id="rId4844" /><Relationship Type="http://schemas.openxmlformats.org/officeDocument/2006/relationships/hyperlink" Target="https://catalogo.bellon.com.do/" TargetMode="External" Id="rId4845" /><Relationship Type="http://schemas.openxmlformats.org/officeDocument/2006/relationships/hyperlink" Target="https://catalogo.bellon.com.do/" TargetMode="External" Id="rId4846" /><Relationship Type="http://schemas.openxmlformats.org/officeDocument/2006/relationships/hyperlink" Target="https://catalogo.bellon.com.do/" TargetMode="External" Id="rId4847" /><Relationship Type="http://schemas.openxmlformats.org/officeDocument/2006/relationships/hyperlink" Target="https://catalogo.bellon.com.do/" TargetMode="External" Id="rId4848" /><Relationship Type="http://schemas.openxmlformats.org/officeDocument/2006/relationships/hyperlink" Target="https://catalogo.bellon.com.do/" TargetMode="External" Id="rId4849" /><Relationship Type="http://schemas.openxmlformats.org/officeDocument/2006/relationships/hyperlink" Target="https://catalogo.bellon.com.do/" TargetMode="External" Id="rId4850" /><Relationship Type="http://schemas.openxmlformats.org/officeDocument/2006/relationships/hyperlink" Target="https://maxferreteria.com/products/panel-breaker-ge-8-16-circ-tlm812fcud" TargetMode="External" Id="rId4851" /><Relationship Type="http://schemas.openxmlformats.org/officeDocument/2006/relationships/hyperlink" Target="https://catalogo.bellon.com.do/" TargetMode="External" Id="rId4852" /><Relationship Type="http://schemas.openxmlformats.org/officeDocument/2006/relationships/hyperlink" Target="https://catalogo.bellon.com.do/" TargetMode="External" Id="rId4853" /><Relationship Type="http://schemas.openxmlformats.org/officeDocument/2006/relationships/hyperlink" Target="https://catalogo.bellon.com.do/" TargetMode="External" Id="rId4854" /><Relationship Type="http://schemas.openxmlformats.org/officeDocument/2006/relationships/hyperlink" Target="https://maxferreteria.com/products/panel-breaker-ge-14a24-125amp-tlm1212ccu" TargetMode="External" Id="rId4855" /><Relationship Type="http://schemas.openxmlformats.org/officeDocument/2006/relationships/hyperlink" Target="https://catalogo.bellon.com.do/" TargetMode="External" Id="rId4856" /><Relationship Type="http://schemas.openxmlformats.org/officeDocument/2006/relationships/hyperlink" Target="https://catalogo.bellon.com.do/" TargetMode="External" Id="rId4857" /><Relationship Type="http://schemas.openxmlformats.org/officeDocument/2006/relationships/hyperlink" Target="https://catalogo.bellon.com.do/" TargetMode="External" Id="rId4858" /><Relationship Type="http://schemas.openxmlformats.org/officeDocument/2006/relationships/hyperlink" Target="https://catalogo.bellon.com.do/" TargetMode="External" Id="rId4859" /><Relationship Type="http://schemas.openxmlformats.org/officeDocument/2006/relationships/hyperlink" Target="https://catalogo.bellon.com.do/" TargetMode="External" Id="rId4860" /><Relationship Type="http://schemas.openxmlformats.org/officeDocument/2006/relationships/hyperlink" Target="https://catalogo.bellon.com.do/" TargetMode="External" Id="rId4861" /><Relationship Type="http://schemas.openxmlformats.org/officeDocument/2006/relationships/hyperlink" Target="https://catalogo.bellon.com.do/" TargetMode="External" Id="rId4862" /><Relationship Type="http://schemas.openxmlformats.org/officeDocument/2006/relationships/hyperlink" Target="https://catalogo.bellon.com.do/" TargetMode="External" Id="rId4863" /><Relationship Type="http://schemas.openxmlformats.org/officeDocument/2006/relationships/hyperlink" Target="https://catalogo.bellon.com.do/" TargetMode="External" Id="rId4864" /><Relationship Type="http://schemas.openxmlformats.org/officeDocument/2006/relationships/hyperlink" Target="https://catalogo.bellon.com.do/" TargetMode="External" Id="rId4865" /><Relationship Type="http://schemas.openxmlformats.org/officeDocument/2006/relationships/hyperlink" Target="https://catalogo.bellon.com.do/" TargetMode="External" Id="rId4866" /><Relationship Type="http://schemas.openxmlformats.org/officeDocument/2006/relationships/hyperlink" Target="https://catalogo.bellon.com.do/" TargetMode="External" Id="rId4867" /><Relationship Type="http://schemas.openxmlformats.org/officeDocument/2006/relationships/hyperlink" Target="https://catalogo.bellon.com.do/" TargetMode="External" Id="rId4868" /><Relationship Type="http://schemas.openxmlformats.org/officeDocument/2006/relationships/hyperlink" Target="https://catalogo.bellon.com.do/" TargetMode="External" Id="rId4869" /><Relationship Type="http://schemas.openxmlformats.org/officeDocument/2006/relationships/hyperlink" Target="https://catalogo.bellon.com.do/" TargetMode="External" Id="rId4870" /><Relationship Type="http://schemas.openxmlformats.org/officeDocument/2006/relationships/hyperlink" Target="https://catalogo.bellon.com.do/" TargetMode="External" Id="rId4871" /><Relationship Type="http://schemas.openxmlformats.org/officeDocument/2006/relationships/hyperlink" Target="https://catalogo.bellon.com.do/" TargetMode="External" Id="rId4872" /><Relationship Type="http://schemas.openxmlformats.org/officeDocument/2006/relationships/hyperlink" Target="https://catalogo.bellon.com.do/" TargetMode="External" Id="rId4873" /><Relationship Type="http://schemas.openxmlformats.org/officeDocument/2006/relationships/hyperlink" Target="https://catalogo.bellon.com.do/" TargetMode="External" Id="rId4874" /><Relationship Type="http://schemas.openxmlformats.org/officeDocument/2006/relationships/hyperlink" Target="https://catalogo.bellon.com.do/" TargetMode="External" Id="rId4875" /><Relationship Type="http://schemas.openxmlformats.org/officeDocument/2006/relationships/hyperlink" Target="https://catalogo.bellon.com.do/" TargetMode="External" Id="rId4876" /><Relationship Type="http://schemas.openxmlformats.org/officeDocument/2006/relationships/hyperlink" Target="https://catalogo.bellon.com.do/" TargetMode="External" Id="rId4877" /><Relationship Type="http://schemas.openxmlformats.org/officeDocument/2006/relationships/hyperlink" Target="https://catalogo.bellon.com.do/" TargetMode="External" Id="rId4878" /><Relationship Type="http://schemas.openxmlformats.org/officeDocument/2006/relationships/hyperlink" Target="https://maxferreteria.com/products/caja-breaker-sup-rfb-ht-8ways-iber" TargetMode="External" Id="rId4879" /><Relationship Type="http://schemas.openxmlformats.org/officeDocument/2006/relationships/hyperlink" Target="https://catalogo.bellon.com.do/" TargetMode="External" Id="rId4880" /><Relationship Type="http://schemas.openxmlformats.org/officeDocument/2006/relationships/hyperlink" Target="https://catalogo.bellon.com.do/" TargetMode="External" Id="rId4881" /><Relationship Type="http://schemas.openxmlformats.org/officeDocument/2006/relationships/hyperlink" Target="https://catalogo.bellon.com.do/" TargetMode="External" Id="rId4882" /><Relationship Type="http://schemas.openxmlformats.org/officeDocument/2006/relationships/hyperlink" Target="https://catalogo.bellon.com.do/" TargetMode="External" Id="rId4883" /><Relationship Type="http://schemas.openxmlformats.org/officeDocument/2006/relationships/hyperlink" Target="https://catalogo.bellon.com.do/" TargetMode="External" Id="rId4884" /><Relationship Type="http://schemas.openxmlformats.org/officeDocument/2006/relationships/hyperlink" Target="https://maxferreteria.com/products/switch-doble-tiro-2p-30-amp-eurosol" TargetMode="External" Id="rId4885" /><Relationship Type="http://schemas.openxmlformats.org/officeDocument/2006/relationships/hyperlink" Target="https://maxferreteria.com/products/switch-doble-tiro-2p-60-amp-eurosol" TargetMode="External" Id="rId4886" /><Relationship Type="http://schemas.openxmlformats.org/officeDocument/2006/relationships/hyperlink" Target="https://maxferreteria.com/products/fisible-30a-voltech-t47278" TargetMode="External" Id="rId4887" /><Relationship Type="http://schemas.openxmlformats.org/officeDocument/2006/relationships/hyperlink" Target="https://maxferreteria.com/products/fusible-volteck-reforzado-60a-fus-60r" TargetMode="External" Id="rId4888" /><Relationship Type="http://schemas.openxmlformats.org/officeDocument/2006/relationships/hyperlink" Target="https://maxferreteria.com/products/adaptador-protector-c-2-salida-usb-ggwp2" TargetMode="External" Id="rId4889" /><Relationship Type="http://schemas.openxmlformats.org/officeDocument/2006/relationships/hyperlink" Target="https://maxferreteria.com/products/protector-audio-video-avtek-pte-1t515ir" TargetMode="External" Id="rId4890" /><Relationship Type="http://schemas.openxmlformats.org/officeDocument/2006/relationships/hyperlink" Target="https://maxferreteria.com/products/protector-volt-lavad-micro-pted-1t515" TargetMode="External" Id="rId4891" /><Relationship Type="http://schemas.openxmlformats.org/officeDocument/2006/relationships/hyperlink" Target="https://maxferreteria.com/products/protector-avtek-1875w-p-16" TargetMode="External" Id="rId4892" /><Relationship Type="http://schemas.openxmlformats.org/officeDocument/2006/relationships/hyperlink" Target="https://maxferreteria.com/products/regulador-volta-avtek-rspc-1200-8t508" TargetMode="External" Id="rId4893" /><Relationship Type="http://schemas.openxmlformats.org/officeDocument/2006/relationships/hyperlink" Target="https://maxferreteria.com/products/tuberia-metalica-emt-1-1-2-x10" TargetMode="External" Id="rId4894" /><Relationship Type="http://schemas.openxmlformats.org/officeDocument/2006/relationships/hyperlink" Target="https://maxferreteria.com/products/tuberia-metalica-emt-1-x10" TargetMode="External" Id="rId4895" /><Relationship Type="http://schemas.openxmlformats.org/officeDocument/2006/relationships/hyperlink" Target="https://maxferreteria.com/products/tuberia-metalica-emt-3-4-x10" TargetMode="External" Id="rId4896" /><Relationship Type="http://schemas.openxmlformats.org/officeDocument/2006/relationships/hyperlink" Target="https://maxferreteria.com/products/tuberia-bx-1-2" TargetMode="External" Id="rId4897" /><Relationship Type="http://schemas.openxmlformats.org/officeDocument/2006/relationships/hyperlink" Target="https://maxferreteria.com/products/tuberia-bx-3-4" TargetMode="External" Id="rId4898" /><Relationship Type="http://schemas.openxmlformats.org/officeDocument/2006/relationships/hyperlink" Target="https://maxferreteria.com/products/tuberia-liquid-tight-3-4-s-metal-alaflex" TargetMode="External" Id="rId4899" /><Relationship Type="http://schemas.openxmlformats.org/officeDocument/2006/relationships/hyperlink" Target="https://maxferreteria.com/products/tuberia-liquid-tight-3-4" TargetMode="External" Id="rId4900" /><Relationship Type="http://schemas.openxmlformats.org/officeDocument/2006/relationships/hyperlink" Target="https://maxferreteria.com/products/canaleta-pvc-bco-1-2-kopos-lv-11x10" TargetMode="External" Id="rId4901" /><Relationship Type="http://schemas.openxmlformats.org/officeDocument/2006/relationships/hyperlink" Target="https://maxferreteria.com/products/canaleta-pvc-bco-5-8-kopos-lh-15x10" TargetMode="External" Id="rId4902" /><Relationship Type="http://schemas.openxmlformats.org/officeDocument/2006/relationships/hyperlink" Target="https://maxferreteria.com/products/canaleta-pvc-ova-5-8-kopos-lzk-15x12" TargetMode="External" Id="rId4903" /><Relationship Type="http://schemas.openxmlformats.org/officeDocument/2006/relationships/hyperlink" Target="https://maxferreteria.com/products/canaleta-pvc-bco-kopos-3-4-lhd-20x10" TargetMode="External" Id="rId4904" /><Relationship Type="http://schemas.openxmlformats.org/officeDocument/2006/relationships/hyperlink" Target="https://maxferreteria.com/products/canaleta-pvc-bco-1-kopos-lhd-25x15-p2" TargetMode="External" Id="rId4905" /><Relationship Type="http://schemas.openxmlformats.org/officeDocument/2006/relationships/hyperlink" Target="https://maxferreteria.com/products/canaleta-plastica-lhd-32x15-p2" TargetMode="External" Id="rId4906" /><Relationship Type="http://schemas.openxmlformats.org/officeDocument/2006/relationships/hyperlink" Target="https://maxferreteria.com/products/canaleta-palstica-lv-40x15-p2" TargetMode="External" Id="rId4907" /><Relationship Type="http://schemas.openxmlformats.org/officeDocument/2006/relationships/hyperlink" Target="https://maxferreteria.com/products/canaleta-palstica-lh-60x40-p2" TargetMode="External" Id="rId4908" /><Relationship Type="http://schemas.openxmlformats.org/officeDocument/2006/relationships/hyperlink" Target="https://maxferreteria.com/products/canaleta-pvc-bco-3-kopos-ekd-80x40-hd" TargetMode="External" Id="rId4909" /><Relationship Type="http://schemas.openxmlformats.org/officeDocument/2006/relationships/hyperlink" Target="https://maxferreteria.com/products/caja-metal-octagonal-usa-1-2" TargetMode="External" Id="rId4910" /><Relationship Type="http://schemas.openxmlformats.org/officeDocument/2006/relationships/hyperlink" Target="https://maxferreteria.com/products/caja-metal-2x4-usa-1-2-tp594" TargetMode="External" Id="rId4911" /><Relationship Type="http://schemas.openxmlformats.org/officeDocument/2006/relationships/hyperlink" Target="https://maxferreteria.com/products/caja-metal-2x4-usa-3-4-tp596" TargetMode="External" Id="rId4912" /><Relationship Type="http://schemas.openxmlformats.org/officeDocument/2006/relationships/hyperlink" Target="https://maxferreteria.com/products/caja-plast-p-empot-bticino-2x4-533-503ms" TargetMode="External" Id="rId4913" /><Relationship Type="http://schemas.openxmlformats.org/officeDocument/2006/relationships/hyperlink" Target="https://maxferreteria.com/products/abrazadera-emt-1-2" TargetMode="External" Id="rId4914" /><Relationship Type="http://schemas.openxmlformats.org/officeDocument/2006/relationships/hyperlink" Target="https://maxferreteria.com/products/abrazadera-emt-1-2-2-h" TargetMode="External" Id="rId4915" /><Relationship Type="http://schemas.openxmlformats.org/officeDocument/2006/relationships/hyperlink" Target="https://maxferreteria.com/products/abrazadera-emt-1" TargetMode="External" Id="rId4916" /><Relationship Type="http://schemas.openxmlformats.org/officeDocument/2006/relationships/hyperlink" Target="https://maxferreteria.com/products/abrazadera-unistrust-2" TargetMode="External" Id="rId4917" /><Relationship Type="http://schemas.openxmlformats.org/officeDocument/2006/relationships/hyperlink" Target="https://maxferreteria.com/products/abrazadera-emt-3-4" TargetMode="External" Id="rId4918" /><Relationship Type="http://schemas.openxmlformats.org/officeDocument/2006/relationships/hyperlink" Target="https://maxferreteria.com/products/abrazadera-unistrust-3" TargetMode="External" Id="rId4919" /><Relationship Type="http://schemas.openxmlformats.org/officeDocument/2006/relationships/hyperlink" Target="https://maxferreteria.com/products/abrazadera-nylon-0301cv-250-10-x-4-6mm" TargetMode="External" Id="rId4920" /><Relationship Type="http://schemas.openxmlformats.org/officeDocument/2006/relationships/hyperlink" Target="https://maxferreteria.com/products/abrazadera-nylon-0301cv-310-12-x-4-6mm" TargetMode="External" Id="rId4921" /><Relationship Type="http://schemas.openxmlformats.org/officeDocument/2006/relationships/hyperlink" Target="https://maxferreteria.com/products/abrazadera-plast-12-x4-6mm-negra" TargetMode="External" Id="rId4922" /><Relationship Type="http://schemas.openxmlformats.org/officeDocument/2006/relationships/hyperlink" Target="https://maxferreteria.com/products/abrazadera-nylon-0301cv-200k-8-x4-6mm" TargetMode="External" Id="rId4923" /><Relationship Type="http://schemas.openxmlformats.org/officeDocument/2006/relationships/hyperlink" Target="https://maxferreteria.com/products/abrazadera-plast-8-x-4-6mm-negra" TargetMode="External" Id="rId4924" /><Relationship Type="http://schemas.openxmlformats.org/officeDocument/2006/relationships/hyperlink" Target="https://maxferreteria.com/products/cinta-p-electricista-15mts-t17751" TargetMode="External" Id="rId4925" /><Relationship Type="http://schemas.openxmlformats.org/officeDocument/2006/relationships/hyperlink" Target="https://maxferreteria.com/products/tape-3m-temflex-1711-grd-negro" TargetMode="External" Id="rId4926" /><Relationship Type="http://schemas.openxmlformats.org/officeDocument/2006/relationships/hyperlink" Target="https://maxferreteria.com/products/tape-vinyl-3m-super-33t" TargetMode="External" Id="rId4927" /><Relationship Type="http://schemas.openxmlformats.org/officeDocument/2006/relationships/hyperlink" Target="https://maxferreteria.com/products/tape-goma-3m-scotch-no-23" TargetMode="External" Id="rId4928" /><Relationship Type="http://schemas.openxmlformats.org/officeDocument/2006/relationships/hyperlink" Target="https://maxferreteria.com/products/tape-electrico-scotch-3m-no-27" TargetMode="External" Id="rId4929" /><Relationship Type="http://schemas.openxmlformats.org/officeDocument/2006/relationships/hyperlink" Target="https://maxferreteria.com/products/cinta-p-electricista-30mts-t17752" TargetMode="External" Id="rId4930" /><Relationship Type="http://schemas.openxmlformats.org/officeDocument/2006/relationships/hyperlink" Target="https://maxferreteria.com/products/exten-volteck-48006-10-blc-ed-3b-t48006" TargetMode="External" Id="rId4931" /><Relationship Type="http://schemas.openxmlformats.org/officeDocument/2006/relationships/hyperlink" Target="https://maxferreteria.com/products/extension-electrica-naranja-100" TargetMode="External" Id="rId4932" /><Relationship Type="http://schemas.openxmlformats.org/officeDocument/2006/relationships/hyperlink" Target="https://maxferreteria.com/products/extension-volteck-100-naranja-er-30x16" TargetMode="External" Id="rId4933" /><Relationship Type="http://schemas.openxmlformats.org/officeDocument/2006/relationships/hyperlink" Target="https://maxferreteria.com/products/extensi-elect-mamey-cent-100-16-exor100" TargetMode="External" Id="rId4934" /><Relationship Type="http://schemas.openxmlformats.org/officeDocument/2006/relationships/hyperlink" Target="https://maxferreteria.com/products/extension-elect-12-centurion-exw12" TargetMode="External" Id="rId4935" /><Relationship Type="http://schemas.openxmlformats.org/officeDocument/2006/relationships/hyperlink" Target="https://maxferreteria.com/products/extensiones-12-16awg-2c-972-90110924" TargetMode="External" Id="rId4936" /><Relationship Type="http://schemas.openxmlformats.org/officeDocument/2006/relationships/hyperlink" Target="https://maxferreteria.com/products/exten-volteck-48012-13-blc-ed-4b-t48012" TargetMode="External" Id="rId4937" /><Relationship Type="http://schemas.openxmlformats.org/officeDocument/2006/relationships/hyperlink" Target="https://maxferreteria.com/products/extension-elect-15-centurion-exw15" TargetMode="External" Id="rId4938" /><Relationship Type="http://schemas.openxmlformats.org/officeDocument/2006/relationships/hyperlink" Target="https://maxferreteria.com/products/extensiones-15-16awg-2c-972-90110927" TargetMode="External" Id="rId4939" /><Relationship Type="http://schemas.openxmlformats.org/officeDocument/2006/relationships/hyperlink" Target="https://maxferreteria.com/products/extension-elect-15-amarilla-st-33157" TargetMode="External" Id="rId4940" /><Relationship Type="http://schemas.openxmlformats.org/officeDocument/2006/relationships/hyperlink" Target="https://maxferreteria.com/products/exten-volteck-48018-16-blc-ed-5b-t48018" TargetMode="External" Id="rId4941" /><Relationship Type="http://schemas.openxmlformats.org/officeDocument/2006/relationships/hyperlink" Target="https://maxferreteria.com/products/extension-elect-25-amarilla-st-33257" TargetMode="External" Id="rId4942" /><Relationship Type="http://schemas.openxmlformats.org/officeDocument/2006/relationships/hyperlink" Target="https://maxferreteria.com/products/exten-volteck-48030-26-blc-ed-8b-t48030" TargetMode="External" Id="rId4943" /><Relationship Type="http://schemas.openxmlformats.org/officeDocument/2006/relationships/hyperlink" Target="https://maxferreteria.com/products/extension-elec-50-naranja-gen-ec-4-50ft" TargetMode="External" Id="rId4944" /><Relationship Type="http://schemas.openxmlformats.org/officeDocument/2006/relationships/hyperlink" Target="https://maxferreteria.com/products/extension-volteck-50-naranja-er-15x16" TargetMode="External" Id="rId4945" /><Relationship Type="http://schemas.openxmlformats.org/officeDocument/2006/relationships/hyperlink" Target="https://maxferreteria.com/products/extension-elect-3t-cent-awg14-50" TargetMode="External" Id="rId4946" /><Relationship Type="http://schemas.openxmlformats.org/officeDocument/2006/relationships/hyperlink" Target="https://maxferreteria.com/products/extension-elect-50-amarilla-st-33507" TargetMode="External" Id="rId4947" /><Relationship Type="http://schemas.openxmlformats.org/officeDocument/2006/relationships/hyperlink" Target="https://maxferreteria.com/products/extension-6ft-3sal-blca-31061-2-34061" TargetMode="External" Id="rId4948" /><Relationship Type="http://schemas.openxmlformats.org/officeDocument/2006/relationships/hyperlink" Target="https://maxferreteria.com/products/exten-volteck-48000-7-blc-ed-2b-t48000" TargetMode="External" Id="rId4949" /><Relationship Type="http://schemas.openxmlformats.org/officeDocument/2006/relationships/hyperlink" Target="https://maxferreteria.com/products/regleta-6-salidas-ngr-3-125v-15a-30007" TargetMode="External" Id="rId4950" /><Relationship Type="http://schemas.openxmlformats.org/officeDocument/2006/relationships/hyperlink" Target="https://maxferreteria.com/products/regleta-3ft-6sal-15a-stanley-blca-30006" TargetMode="External" Id="rId4951" /><Relationship Type="http://schemas.openxmlformats.org/officeDocument/2006/relationships/hyperlink" Target="https://maxferreteria.com/products/regleta-6-salidas-2un-bla-stanley-33211" TargetMode="External" Id="rId4952" /><Relationship Type="http://schemas.openxmlformats.org/officeDocument/2006/relationships/hyperlink" Target="https://maxferreteria.com/products/regleta-6-sali-suge-max-bl-245w-33213" TargetMode="External" Id="rId4953" /><Relationship Type="http://schemas.openxmlformats.org/officeDocument/2006/relationships/hyperlink" Target="https://maxferreteria.com/products/regleta-8sal-stanley-blanca-30012" TargetMode="External" Id="rId4954" /><Relationship Type="http://schemas.openxmlformats.org/officeDocument/2006/relationships/hyperlink" Target="https://maxferreteria.com/products/sensor-mov180g-semo-180-voltech-t46594" TargetMode="External" Id="rId4955" /><Relationship Type="http://schemas.openxmlformats.org/officeDocument/2006/relationships/hyperlink" Target="https://maxferreteria.com/products/sensor-mov-p-ext-semo-ex-voltech-t47231" TargetMode="External" Id="rId4956" /><Relationship Type="http://schemas.openxmlformats.org/officeDocument/2006/relationships/hyperlink" Target="https://maxferreteria.com/products/sensor-movimiento-interup-pared-t47230" TargetMode="External" Id="rId4957" /><Relationship Type="http://schemas.openxmlformats.org/officeDocument/2006/relationships/hyperlink" Target="https://maxferreteria.com/products/sensor-mov-interi-semo-in-voltech-t46599" TargetMode="External" Id="rId4958" /><Relationship Type="http://schemas.openxmlformats.org/officeDocument/2006/relationships/hyperlink" Target="https://maxferreteria.com/products/timer-digital-8eve-tem-8-voltech-t48386" TargetMode="External" Id="rId4959" /><Relationship Type="http://schemas.openxmlformats.org/officeDocument/2006/relationships/hyperlink" Target="https://maxferreteria.com/products/pulsador-timbre-sup-bco-20020" TargetMode="External" Id="rId4960" /><Relationship Type="http://schemas.openxmlformats.org/officeDocument/2006/relationships/hyperlink" Target="https://maxferreteria.com/products/pulsador-timbre-veto-premium-bco-16290" TargetMode="External" Id="rId4961" /><Relationship Type="http://schemas.openxmlformats.org/officeDocument/2006/relationships/hyperlink" Target="https://maxferreteria.com/products/timbre-musical-domest-tim-voltech-t46605" TargetMode="External" Id="rId4962" /><Relationship Type="http://schemas.openxmlformats.org/officeDocument/2006/relationships/hyperlink" Target="https://maxferreteria.com/products/timbre-industrial-timc-4-voltech-t46607" TargetMode="External" Id="rId4963" /><Relationship Type="http://schemas.openxmlformats.org/officeDocument/2006/relationships/hyperlink" Target="https://maxferreteria.com/products/timbre-veto-plura-bco-60866" TargetMode="External" Id="rId4964" /><Relationship Type="http://schemas.openxmlformats.org/officeDocument/2006/relationships/hyperlink" Target="https://maxferreteria.com/products/timbre-inala-timi-100-voltech-t46630" TargetMode="External" Id="rId4965" /><Relationship Type="http://schemas.openxmlformats.org/officeDocument/2006/relationships/hyperlink" Target="https://maxferreteria.com/products/timbre-industrial-timc-6-voltech-t46609" TargetMode="External" Id="rId4966" /><Relationship Type="http://schemas.openxmlformats.org/officeDocument/2006/relationships/hyperlink" Target="https://maxferreteria.com/products/timbre-ding-dong-bco-veto-89003" TargetMode="External" Id="rId4967" /><Relationship Type="http://schemas.openxmlformats.org/officeDocument/2006/relationships/hyperlink" Target="https://www.tonosycolores.com/producto/pintura-acrilica-super-economica/" TargetMode="External" Id="rId4968" /><Relationship Type="http://schemas.openxmlformats.org/officeDocument/2006/relationships/hyperlink" Target="https://ferremix.com.do/products/pintura-techo-acrilica-mate" TargetMode="External" Id="rId4969" /><Relationship Type="http://schemas.openxmlformats.org/officeDocument/2006/relationships/hyperlink" Target="https://www.tonosycolores.com/producto/pintura-acrilica-acritex/" TargetMode="External" Id="rId4970" /><Relationship Type="http://schemas.openxmlformats.org/officeDocument/2006/relationships/hyperlink" Target="https://ferremix.com.do/products/pintura-acrilica-super-economica-king" TargetMode="External" Id="rId4971" /><Relationship Type="http://schemas.openxmlformats.org/officeDocument/2006/relationships/hyperlink" Target="https://ferremix.com.do/products/pintura-acrilica-ecnomica-latex-king" TargetMode="External" Id="rId4972" /><Relationship Type="http://schemas.openxmlformats.org/officeDocument/2006/relationships/hyperlink" Target="https://ferremix.com.do/products/pintura-acrilica-duratex-popular" TargetMode="External" Id="rId4973" /><Relationship Type="http://schemas.openxmlformats.org/officeDocument/2006/relationships/hyperlink" Target="https://ferremix.com.do/products/pintura-latex-acrilica-mate" TargetMode="External" Id="rId4974" /><Relationship Type="http://schemas.openxmlformats.org/officeDocument/2006/relationships/hyperlink" Target="https://www.tonosycolores.com/producto/pintura-acrilica-contractor/" TargetMode="External" Id="rId4975" /><Relationship Type="http://schemas.openxmlformats.org/officeDocument/2006/relationships/hyperlink" Target="https://www.tonosycolores.com/producto/pintura-acrilica-ultratex/" TargetMode="External" Id="rId4976" /><Relationship Type="http://schemas.openxmlformats.org/officeDocument/2006/relationships/hyperlink" Target="https://ferremix.com.do/products/pintura-pro-advance-acrilica-mate" TargetMode="External" Id="rId4977" /><Relationship Type="http://schemas.openxmlformats.org/officeDocument/2006/relationships/hyperlink" Target="https://www.tonosycolores.com/producto/pintura-acrilica-contractor/" TargetMode="External" Id="rId4978" /><Relationship Type="http://schemas.openxmlformats.org/officeDocument/2006/relationships/hyperlink" Target="https://www.tonosycolores.com/producto/acrilica-latex-popular/" TargetMode="External" Id="rId4979" /><Relationship Type="http://schemas.openxmlformats.org/officeDocument/2006/relationships/hyperlink" Target="https://www.tonosycolores.com/producto/pintura-acrilica-supra-antimoho-monto/" TargetMode="External" Id="rId4980" /><Relationship Type="http://schemas.openxmlformats.org/officeDocument/2006/relationships/hyperlink" Target="https://ferremix.com.do/products/pintura-elite-ultra-acrilica-mate" TargetMode="External" Id="rId4981" /><Relationship Type="http://schemas.openxmlformats.org/officeDocument/2006/relationships/hyperlink" Target="https://www.tonosycolores.com/producto/pintura-satinada-popular/" TargetMode="External" Id="rId4982" /><Relationship Type="http://schemas.openxmlformats.org/officeDocument/2006/relationships/hyperlink" Target="https://www.tonosycolores.com/producto/pintura-acrilica-nevada-plus/" TargetMode="External" Id="rId4983" /><Relationship Type="http://schemas.openxmlformats.org/officeDocument/2006/relationships/hyperlink" Target="https://www.tonosycolores.com/producto/pintura-tropical-plus-acrilica/" TargetMode="External" Id="rId4984" /><Relationship Type="http://schemas.openxmlformats.org/officeDocument/2006/relationships/hyperlink" Target="https://www.tonosycolores.com/producto/pintura-plus-satinada/" TargetMode="External" Id="rId4985" /><Relationship Type="http://schemas.openxmlformats.org/officeDocument/2006/relationships/hyperlink" Target="https://www.tonosycolores.com/producto/pintura-semigloss-contractor/" TargetMode="External" Id="rId4986" /><Relationship Type="http://schemas.openxmlformats.org/officeDocument/2006/relationships/hyperlink" Target="https://www.tonosycolores.com/producto/pintura-texturizada-montokril-rugoso/" TargetMode="External" Id="rId4987" /><Relationship Type="http://schemas.openxmlformats.org/officeDocument/2006/relationships/hyperlink" Target="https://www.tonosycolores.com/producto/pintura-semigloss-plus/" TargetMode="External" Id="rId4988" /><Relationship Type="http://schemas.openxmlformats.org/officeDocument/2006/relationships/hyperlink" Target="https://www.tonosycolores.com/producto/pintura-semigloss-popular/" TargetMode="External" Id="rId4989" /><Relationship Type="http://schemas.openxmlformats.org/officeDocument/2006/relationships/hyperlink" Target="https://www.tonosycolores.com/producto/pintura-popular-acrilica/" TargetMode="External" Id="rId4990" /><Relationship Type="http://schemas.openxmlformats.org/officeDocument/2006/relationships/hyperlink" Target="https://www.tonosycolores.com/producto/pintura-popular-acrilica/" TargetMode="External" Id="rId4991" /><Relationship Type="http://schemas.openxmlformats.org/officeDocument/2006/relationships/hyperlink" Target="https://www.tonosycolores.com/producto/pintura-tropical-plus-acrilica/" TargetMode="External" Id="rId4992" /><Relationship Type="http://schemas.openxmlformats.org/officeDocument/2006/relationships/hyperlink" Target="https://www.tonosycolores.com/producto/montokril-cubiertas/" TargetMode="External" Id="rId4993" /><Relationship Type="http://schemas.openxmlformats.org/officeDocument/2006/relationships/hyperlink" Target="https://www.tonosycolores.com/producto/pintura-acrilica-uno-zero-monto/" TargetMode="External" Id="rId4994" /><Relationship Type="http://schemas.openxmlformats.org/officeDocument/2006/relationships/hyperlink" Target="https://www.tonosycolores.com/producto/montokril-cubiertas-fibrado/" TargetMode="External" Id="rId4995" /><Relationship Type="http://schemas.openxmlformats.org/officeDocument/2006/relationships/hyperlink" Target="https://www.tonosycolores.com/producto/pintura-acrilica-ovaldine-50-aniv-monto/" TargetMode="External" Id="rId4996" /><Relationship Type="http://schemas.openxmlformats.org/officeDocument/2006/relationships/hyperlink" Target="https://www.tonosycolores.com/producto/pintura-acrilica-acritex/" TargetMode="External" Id="rId4997" /><Relationship Type="http://schemas.openxmlformats.org/officeDocument/2006/relationships/hyperlink" Target="https://ferremix.com.do/products/pintura-acrilica-super-economica-king" TargetMode="External" Id="rId4998" /><Relationship Type="http://schemas.openxmlformats.org/officeDocument/2006/relationships/hyperlink" Target="https://ferremix.com.do/products/pintura-acrilica-ecnomica-latex-king" TargetMode="External" Id="rId4999" /><Relationship Type="http://schemas.openxmlformats.org/officeDocument/2006/relationships/hyperlink" Target="https://ferremix.com.do/products/pintura-acrilica-duratex-popular" TargetMode="External" Id="rId5000" /><Relationship Type="http://schemas.openxmlformats.org/officeDocument/2006/relationships/hyperlink" Target="https://www.tonosycolores.com/producto/pintura-acrilica-ultratex/" TargetMode="External" Id="rId5001" /><Relationship Type="http://schemas.openxmlformats.org/officeDocument/2006/relationships/hyperlink" Target="https://www.tonosycolores.com/producto/pintura-acrilica-contractor/" TargetMode="External" Id="rId5002" /><Relationship Type="http://schemas.openxmlformats.org/officeDocument/2006/relationships/hyperlink" Target="https://www.tonosycolores.com/producto/acrilica-latex-popular/" TargetMode="External" Id="rId5003" /><Relationship Type="http://schemas.openxmlformats.org/officeDocument/2006/relationships/hyperlink" Target="https://www.tonosycolores.com/producto/pintura-acrilica-contractor/" TargetMode="External" Id="rId5004" /><Relationship Type="http://schemas.openxmlformats.org/officeDocument/2006/relationships/hyperlink" Target="https://www.tonosycolores.com/producto/pintura-acrilica-supra-antimoho-monto/" TargetMode="External" Id="rId5005" /><Relationship Type="http://schemas.openxmlformats.org/officeDocument/2006/relationships/hyperlink" Target="https://www.tonosycolores.com/producto/pintura-satinada-popular/" TargetMode="External" Id="rId5006" /><Relationship Type="http://schemas.openxmlformats.org/officeDocument/2006/relationships/hyperlink" Target="https://www.tonosycolores.com/producto/pintura-tropical-plus-acrilica/" TargetMode="External" Id="rId5007" /><Relationship Type="http://schemas.openxmlformats.org/officeDocument/2006/relationships/hyperlink" Target="https://www.tonosycolores.com/producto/pintura-plus-satinada/" TargetMode="External" Id="rId5008" /><Relationship Type="http://schemas.openxmlformats.org/officeDocument/2006/relationships/hyperlink" Target="https://www.tonosycolores.com/producto/pintura-popular-acrilica/" TargetMode="External" Id="rId5009" /><Relationship Type="http://schemas.openxmlformats.org/officeDocument/2006/relationships/hyperlink" Target="https://www.tonosycolores.com/producto/pintura-semigloss-contractor/" TargetMode="External" Id="rId5010" /><Relationship Type="http://schemas.openxmlformats.org/officeDocument/2006/relationships/hyperlink" Target="https://www.tonosycolores.com/producto/pintura-semigloss-plus/" TargetMode="External" Id="rId5011" /><Relationship Type="http://schemas.openxmlformats.org/officeDocument/2006/relationships/hyperlink" Target="https://www.tonosycolores.com/producto/pintura-semigloss-popular/" TargetMode="External" Id="rId5012" /><Relationship Type="http://schemas.openxmlformats.org/officeDocument/2006/relationships/hyperlink" Target="https://www.tonosycolores.com/producto/pintura-popular-acrilica/" TargetMode="External" Id="rId5013" /><Relationship Type="http://schemas.openxmlformats.org/officeDocument/2006/relationships/hyperlink" Target="https://www.tonosycolores.com/producto/pintura-acrilica-nevada-plus/" TargetMode="External" Id="rId5014" /><Relationship Type="http://schemas.openxmlformats.org/officeDocument/2006/relationships/hyperlink" Target="https://www.tonosycolores.com/producto/pintura-acrilica-uno-zero-monto/" TargetMode="External" Id="rId5015" /><Relationship Type="http://schemas.openxmlformats.org/officeDocument/2006/relationships/hyperlink" Target="https://www.tonosycolores.com/producto/monto-nature/" TargetMode="External" Id="rId5016" /><Relationship Type="http://schemas.openxmlformats.org/officeDocument/2006/relationships/hyperlink" Target="https://www.tonosycolores.com/producto/pintura-poliuretano-acripol/" TargetMode="External" Id="rId5017" /><Relationship Type="http://schemas.openxmlformats.org/officeDocument/2006/relationships/hyperlink" Target="https://www.tonosycolores.com/producto/pintura-anticorrosiva-popular/" TargetMode="External" Id="rId5018" /><Relationship Type="http://schemas.openxmlformats.org/officeDocument/2006/relationships/hyperlink" Target="https://www.tonosycolores.com/producto/oxiguard-2001-popular/" TargetMode="External" Id="rId5019" /><Relationship Type="http://schemas.openxmlformats.org/officeDocument/2006/relationships/hyperlink" Target="https://www.tonosycolores.com/producto/pintura-popular-epoxiguard/" TargetMode="External" Id="rId5020" /><Relationship Type="http://schemas.openxmlformats.org/officeDocument/2006/relationships/hyperlink" Target="https://www.tonosycolores.com/producto/pintura-trafico-tropical/" TargetMode="External" Id="rId5021" /><Relationship Type="http://schemas.openxmlformats.org/officeDocument/2006/relationships/hyperlink" Target="https://www.tonosycolores.com/producto/pintura-trafico-popular/" TargetMode="External" Id="rId5022" /><Relationship Type="http://schemas.openxmlformats.org/officeDocument/2006/relationships/hyperlink" Target="https://www.tonosycolores.com/producto/pintura-trafico-pavimont/" TargetMode="External" Id="rId5023" /><Relationship Type="http://schemas.openxmlformats.org/officeDocument/2006/relationships/hyperlink" Target="https://ferremix.com.do/products/masilla-joint-compound-w-5gl-tropical" TargetMode="External" Id="rId5024" /><Relationship Type="http://schemas.openxmlformats.org/officeDocument/2006/relationships/hyperlink" Target="https://www.tonosycolores.com/producto/pintura-epoxica/" TargetMode="External" Id="rId5025" /><Relationship Type="http://schemas.openxmlformats.org/officeDocument/2006/relationships/hyperlink" Target="https://www.tonosycolores.com/producto/monto-esmalte-ferrum-acabado-forja/" TargetMode="External" Id="rId5026" /><Relationship Type="http://schemas.openxmlformats.org/officeDocument/2006/relationships/hyperlink" Target="https://www.tonosycolores.com/producto/pintura-popular-esmalte/" TargetMode="External" Id="rId5027" /><Relationship Type="http://schemas.openxmlformats.org/officeDocument/2006/relationships/hyperlink" Target="https://www.tonosycolores.com/producto/esmalte-plus/" TargetMode="External" Id="rId5028" /><Relationship Type="http://schemas.openxmlformats.org/officeDocument/2006/relationships/hyperlink" Target="https://www.tonosycolores.com/producto/esmalte-enamelguard-popular/" TargetMode="External" Id="rId5029" /><Relationship Type="http://schemas.openxmlformats.org/officeDocument/2006/relationships/hyperlink" Target="https://www.tonosycolores.com/producto/esmalte-industrial/" TargetMode="External" Id="rId5030" /><Relationship Type="http://schemas.openxmlformats.org/officeDocument/2006/relationships/hyperlink" Target="https://www.tonosycolores.com/producto/esmalte-enamelguard-popular/" TargetMode="External" Id="rId5031" /><Relationship Type="http://schemas.openxmlformats.org/officeDocument/2006/relationships/hyperlink" Target="https://www.tonosycolores.com/producto/monto-esmalte-ferrum-acabado-forja/" TargetMode="External" Id="rId5032" /><Relationship Type="http://schemas.openxmlformats.org/officeDocument/2006/relationships/hyperlink" Target="https://ferremix.com.do/products/sellador-de-techo-cementicio" TargetMode="External" Id="rId5033" /><Relationship Type="http://schemas.openxmlformats.org/officeDocument/2006/relationships/hyperlink" Target="https://www.tonosycolores.com/producto/sellador-de-techo-masterflex-lanco/" TargetMode="External" Id="rId5034" /><Relationship Type="http://schemas.openxmlformats.org/officeDocument/2006/relationships/hyperlink" Target="https://www.tonosycolores.com/producto/sellador-techo-roof-wall-primer-sealer-lanco/" TargetMode="External" Id="rId5035" /><Relationship Type="http://schemas.openxmlformats.org/officeDocument/2006/relationships/hyperlink" Target="https://ferremix.com.do/products/pintura-impermeabilizante-popular" TargetMode="External" Id="rId5036" /><Relationship Type="http://schemas.openxmlformats.org/officeDocument/2006/relationships/hyperlink" Target="https://www.tonosycolores.com/producto/sellador-de-techo-duraflex/" TargetMode="External" Id="rId5037" /><Relationship Type="http://schemas.openxmlformats.org/officeDocument/2006/relationships/hyperlink" Target="https://ferremix.com.do/products/pintura-acrilica-impermeabilizante-tropical" TargetMode="External" Id="rId5038" /><Relationship Type="http://schemas.openxmlformats.org/officeDocument/2006/relationships/hyperlink" Target="https://www.tonosycolores.com/producto/sellador-techo-siliconizer-lanco/" TargetMode="External" Id="rId5039" /><Relationship Type="http://schemas.openxmlformats.org/officeDocument/2006/relationships/hyperlink" Target="https://ferremix.com.do/products/5gl-elasto-sil-doble" TargetMode="External" Id="rId5040" /><Relationship Type="http://schemas.openxmlformats.org/officeDocument/2006/relationships/hyperlink" Target="https://www.tonosycolores.com/producto/sellador-techo-ultra-siliconizer-lanco/" TargetMode="External" Id="rId5041" /><Relationship Type="http://schemas.openxmlformats.org/officeDocument/2006/relationships/hyperlink" Target="https://www.tonosycolores.com/producto/sellador-techo-urethanizer-lanco/" TargetMode="External" Id="rId5042" /><Relationship Type="http://schemas.openxmlformats.org/officeDocument/2006/relationships/hyperlink" Target="https://www.tonosycolores.com/producto/pintura-para-exterior-ovaldine-fachadas/" TargetMode="External" Id="rId5043" /><Relationship Type="http://schemas.openxmlformats.org/officeDocument/2006/relationships/hyperlink" Target="https://www.tonosycolores.com/producto/dry-coat-lanco/" TargetMode="External" Id="rId5044" /><Relationship Type="http://schemas.openxmlformats.org/officeDocument/2006/relationships/hyperlink" Target="https://www.tonosycolores.com/producto/blockaid-popular-impermeabilizante/" TargetMode="External" Id="rId5045" /><Relationship Type="http://schemas.openxmlformats.org/officeDocument/2006/relationships/hyperlink" Target="https://catalogo.bellon.com.do/" TargetMode="External" Id="rId5046" /><Relationship Type="http://schemas.openxmlformats.org/officeDocument/2006/relationships/hyperlink" Target="https://catalogo.bellon.com.do/" TargetMode="External" Id="rId5047" /><Relationship Type="http://schemas.openxmlformats.org/officeDocument/2006/relationships/hyperlink" Target="https://catalogo.bellon.com.do/" TargetMode="External" Id="rId5048" /><Relationship Type="http://schemas.openxmlformats.org/officeDocument/2006/relationships/hyperlink" Target="https://catalogo.bellon.com.do/" TargetMode="External" Id="rId5049" /><Relationship Type="http://schemas.openxmlformats.org/officeDocument/2006/relationships/hyperlink" Target="https://www.tonosycolores.com/producto/plasmont-antihumedad-monto/" TargetMode="External" Id="rId5050" /><Relationship Type="http://schemas.openxmlformats.org/officeDocument/2006/relationships/hyperlink" Target="https://ferremix.com.do/products/pintura-impermeabilizante-popular" TargetMode="External" Id="rId5051" /><Relationship Type="http://schemas.openxmlformats.org/officeDocument/2006/relationships/hyperlink" Target="https://ferremix.com.do/products/pintura-acrilica-impermeabilizante-tropical" TargetMode="External" Id="rId5052" /><Relationship Type="http://schemas.openxmlformats.org/officeDocument/2006/relationships/hyperlink" Target="https://www.tonosycolores.com/producto/dry-coat-lanco/" TargetMode="External" Id="rId5053" /><Relationship Type="http://schemas.openxmlformats.org/officeDocument/2006/relationships/hyperlink" Target="https://www.tonosycolores.com/producto/pintura-antihumedad-tixoway-monto/" TargetMode="External" Id="rId5054" /><Relationship Type="http://schemas.openxmlformats.org/officeDocument/2006/relationships/hyperlink" Target="https://ferremix.com.do/products/5gl-masilla-kementex-tropical" TargetMode="External" Id="rId5055" /><Relationship Type="http://schemas.openxmlformats.org/officeDocument/2006/relationships/hyperlink" Target="https://ferremix.com.do/products/5gl-masilla-panel-master" TargetMode="External" Id="rId5056" /><Relationship Type="http://schemas.openxmlformats.org/officeDocument/2006/relationships/hyperlink" Target="https://ferremix.com.do/products/gl-pintura-revetex-fino-blanco-tropical" TargetMode="External" Id="rId5057" /><Relationship Type="http://schemas.openxmlformats.org/officeDocument/2006/relationships/hyperlink" Target="https://www.tonosycolores.com/producto/masilla-multiuso-plasmont-al-uso/" TargetMode="External" Id="rId5058" /><Relationship Type="http://schemas.openxmlformats.org/officeDocument/2006/relationships/hyperlink" Target="https://www.tonosycolores.com/producto/masilla-multiuso-plasmont-al-uso/" TargetMode="External" Id="rId5059" /><Relationship Type="http://schemas.openxmlformats.org/officeDocument/2006/relationships/hyperlink" Target="https://www.tonosycolores.com/producto/masilla-multiuso-plasmont-al-uso/" TargetMode="External" Id="rId5060" /><Relationship Type="http://schemas.openxmlformats.org/officeDocument/2006/relationships/hyperlink" Target="https://www.tonosycolores.com/producto/masilla-multiuso-plasmont-al-uso/" TargetMode="External" Id="rId5061" /><Relationship Type="http://schemas.openxmlformats.org/officeDocument/2006/relationships/hyperlink" Target="https://www.tonosycolores.com/producto/masilla-para-exterior-zentech/" TargetMode="External" Id="rId5062" /><Relationship Type="http://schemas.openxmlformats.org/officeDocument/2006/relationships/hyperlink" Target="https://www.tonosycolores.com/producto/masilla-para-exterior-zentech/" TargetMode="External" Id="rId5063" /><Relationship Type="http://schemas.openxmlformats.org/officeDocument/2006/relationships/hyperlink" Target="https://www.tonosycolores.com/producto/masilla-para-sheetrock-kementex/" TargetMode="External" Id="rId5064" /><Relationship Type="http://schemas.openxmlformats.org/officeDocument/2006/relationships/hyperlink" Target="https://www.tonosycolores.com/producto/masilla-para-sheetrock-wallboard/" TargetMode="External" Id="rId5065" /><Relationship Type="http://schemas.openxmlformats.org/officeDocument/2006/relationships/hyperlink" Target="https://catalogo.bellon.com.do/" TargetMode="External" Id="rId5066" /><Relationship Type="http://schemas.openxmlformats.org/officeDocument/2006/relationships/hyperlink" Target="https://catalogo.bellon.com.do/" TargetMode="External" Id="rId5067" /><Relationship Type="http://schemas.openxmlformats.org/officeDocument/2006/relationships/hyperlink" Target="https://catalogo.bellon.com.do/" TargetMode="External" Id="rId5068" /><Relationship Type="http://schemas.openxmlformats.org/officeDocument/2006/relationships/hyperlink" Target="https://catalogo.bellon.com.do/" TargetMode="External" Id="rId5069" /><Relationship Type="http://schemas.openxmlformats.org/officeDocument/2006/relationships/hyperlink" Target="https://catalogo.bellon.com.do/" TargetMode="External" Id="rId5070" /><Relationship Type="http://schemas.openxmlformats.org/officeDocument/2006/relationships/hyperlink" Target="https://catalogo.bellon.com.do/" TargetMode="External" Id="rId5071" /><Relationship Type="http://schemas.openxmlformats.org/officeDocument/2006/relationships/hyperlink" Target="https://catalogo.bellon.com.do/" TargetMode="External" Id="rId5072" /><Relationship Type="http://schemas.openxmlformats.org/officeDocument/2006/relationships/hyperlink" Target="https://www.tonosycolores.com/producto/montosport-monto-piscina/" TargetMode="External" Id="rId5073" /><Relationship Type="http://schemas.openxmlformats.org/officeDocument/2006/relationships/hyperlink" Target="https://ferremix.com.do/products/pintura-pro-primer-5gl" TargetMode="External" Id="rId5074" /><Relationship Type="http://schemas.openxmlformats.org/officeDocument/2006/relationships/hyperlink" Target="https://www.tonosycolores.com/producto/primer-acrilico-fresh-cement/" TargetMode="External" Id="rId5075" /><Relationship Type="http://schemas.openxmlformats.org/officeDocument/2006/relationships/hyperlink" Target="https://catalogo.bellon.com.do/" TargetMode="External" Id="rId5076" /><Relationship Type="http://schemas.openxmlformats.org/officeDocument/2006/relationships/hyperlink" Target="https://ferremix.com.do/products/5gl-acr-primer" TargetMode="External" Id="rId5077" /><Relationship Type="http://schemas.openxmlformats.org/officeDocument/2006/relationships/hyperlink" Target="https://www.tonosycolores.com/producto/primer-emulsion-fijadora/" TargetMode="External" Id="rId5078" /><Relationship Type="http://schemas.openxmlformats.org/officeDocument/2006/relationships/hyperlink" Target="https://ferremix.com.do/products/5-galones-seal-coat-primer" TargetMode="External" Id="rId5079" /><Relationship Type="http://schemas.openxmlformats.org/officeDocument/2006/relationships/hyperlink" Target="https://ochoa.com.do/producto/estuco-para-interiores-04590424" TargetMode="External" Id="rId5080" /><Relationship Type="http://schemas.openxmlformats.org/officeDocument/2006/relationships/hyperlink" Target="https://www.innovacentro.com.do/morteros/estuco-interior-forte-blanco-35-lb-065073" TargetMode="External" Id="rId5081" /><Relationship Type="http://schemas.openxmlformats.org/officeDocument/2006/relationships/hyperlink" Target="https://www.innovacentro.com.do/panelesdeyesoyaccesorios/plancha-yeso-knauf-4-x8-x1-3-2-7-004771" TargetMode="External" Id="rId5082" /><Relationship Type="http://schemas.openxmlformats.org/officeDocument/2006/relationships/hyperlink" Target="https://www.innovacentro.com.do/plafones/plafon-biselado-pebble-2x2-046360" TargetMode="External" Id="rId5083" /><Relationship Type="http://schemas.openxmlformats.org/officeDocument/2006/relationships/hyperlink" Target="https://www.innovacentro.com.do/angular-10-t-grid-plafon-014378" TargetMode="External" Id="rId5084" /><Relationship Type="http://schemas.openxmlformats.org/officeDocument/2006/relationships/hyperlink" Target="https://www.innovacentro.com.do/carton-piedra/carton-piedra-4-x8-3-2-mm-1-3-8-7-025843" TargetMode="External" Id="rId5085" /><Relationship Type="http://schemas.openxmlformats.org/officeDocument/2006/relationships/hyperlink" Target="https://www.innovacentro.com.do/cross-tee-2-t-grid-plafon-014381" TargetMode="External" Id="rId5086" /><Relationship Type="http://schemas.openxmlformats.org/officeDocument/2006/relationships/hyperlink" Target="https://www.innovacentro.com.do/cross-tee-4-t-grid-plafon-014379" TargetMode="External" Id="rId5087" /><Relationship Type="http://schemas.openxmlformats.org/officeDocument/2006/relationships/hyperlink" Target="https://www.innovacentro.com.do/durmiente-plafon/durmiente-plafon-2-1-3-2-7-x-10-cal-25-036984" TargetMode="External" Id="rId5088" /><Relationship Type="http://schemas.openxmlformats.org/officeDocument/2006/relationships/hyperlink" Target="https://www.innovacentro.com.do/main-tee-plafon/main-tee-12-t-grid-plafon-014377" TargetMode="External" Id="rId5089" /><Relationship Type="http://schemas.openxmlformats.org/officeDocument/2006/relationships/hyperlink" Target="https://www.innovacentro.com.do/parales-para-plafon/parales-2-1-3-2-7-x10-cal-25-plafond-036983" TargetMode="External" Id="rId5090" /><Relationship Type="http://schemas.openxmlformats.org/officeDocument/2006/relationships/hyperlink" Target="https://www.innovacentro.com.do/plafones/plafon-vinyl-yeso-liso-2-x-4-7-mm-a154-014372" TargetMode="External" Id="rId5091" /><Relationship Type="http://schemas.openxmlformats.org/officeDocument/2006/relationships/hyperlink" Target="https://www.innovacentro.com.do/plafones/plafon-pvc-blanco-machihembrado-cs-250x5800x7mm-19-060020" TargetMode="External" Id="rId5092" /><Relationship Type="http://schemas.openxmlformats.org/officeDocument/2006/relationships/hyperlink" Target="https://www.innovacentro.com.do/plafones/plafon-pvc-blanco-2-x-4-cs-605x1219x7-014374" TargetMode="External" Id="rId5093" /><Relationship Type="http://schemas.openxmlformats.org/officeDocument/2006/relationships/hyperlink" Target="https://ochoa.com.do/producto/kit-camara-4-wifi-bullet-2mp-2-8mm-c-dis-01386133" TargetMode="External" Id="rId5094" /><Relationship Type="http://schemas.openxmlformats.org/officeDocument/2006/relationships/hyperlink" Target="https://ochoa.com.do/producto/kit-camaras-4-wifi-domo-2mp-2-8mm-c-disc-01386132" TargetMode="External" Id="rId5095" /><Relationship Type="http://schemas.openxmlformats.org/officeDocument/2006/relationships/hyperlink" Target="https://ochoa.com.do/producto/camara-de-video-home-kit-hub-g2h-pro-03061712" TargetMode="External" Id="rId5096" /><Relationship Type="http://schemas.openxmlformats.org/officeDocument/2006/relationships/hyperlink" Target="https://ochoa.com.do/producto/camara-bullet-2mp-lente-fija-2-8mm-03061874" TargetMode="External" Id="rId5097" /><Relationship Type="http://schemas.openxmlformats.org/officeDocument/2006/relationships/hyperlink" Target="https://ochoa.com.do/producto/camara-bullet-2mp-2-8-12mm-03061802" TargetMode="External" Id="rId5098" /><Relationship Type="http://schemas.openxmlformats.org/officeDocument/2006/relationships/hyperlink" Target="https://ochoa.com.do/producto/camara-bullet-4mp-03061968" TargetMode="External" Id="rId5099" /><Relationship Type="http://schemas.openxmlformats.org/officeDocument/2006/relationships/hyperlink" Target="https://ochoa.com.do/producto/camara-bullet-4mp-2-8mm-03061771" TargetMode="External" Id="rId5100" /><Relationship Type="http://schemas.openxmlformats.org/officeDocument/2006/relationships/hyperlink" Target="https://ochoa.com.do/producto/camara-t-bullet-5mp-ext-medallion-2-8mm-03060612" TargetMode="External" Id="rId5101" /><Relationship Type="http://schemas.openxmlformats.org/officeDocument/2006/relationships/hyperlink" Target="https://ochoa.com.do/producto/camara-bullet-5mp-lente-vf-2-8mm-03061876" TargetMode="External" Id="rId5102" /><Relationship Type="http://schemas.openxmlformats.org/officeDocument/2006/relationships/hyperlink" Target="https://ochoa.com.do/producto/camara-seg-bullet-hdcvi-hfw2220rn-2-03062141" TargetMode="External" Id="rId5103" /><Relationship Type="http://schemas.openxmlformats.org/officeDocument/2006/relationships/hyperlink" Target="https://ochoa.com.do/producto/camara-t-bullet-anal-hybrid-ahd-100-ir-03060610" TargetMode="External" Id="rId5104" /><Relationship Type="http://schemas.openxmlformats.org/officeDocument/2006/relationships/hyperlink" Target="https://ochoa.com.do/producto/cam-hdcvi-bullet-2mp-2-8mm-sdl-mic-ir40m-03062003" TargetMode="External" Id="rId5105" /><Relationship Type="http://schemas.openxmlformats.org/officeDocument/2006/relationships/hyperlink" Target="https://ochoa.com.do/producto/camara-hdcvi-bullet-5mp-2-8mm-cooper-sdl-03062140" TargetMode="External" Id="rId5106" /><Relationship Type="http://schemas.openxmlformats.org/officeDocument/2006/relationships/hyperlink" Target="https://ochoa.com.do/producto/camara-t-bullet-net-ext-ir-1920hx1080v-03060621" TargetMode="External" Id="rId5107" /><Relationship Type="http://schemas.openxmlformats.org/officeDocument/2006/relationships/hyperlink" Target="https://ochoa.com.do/producto/camara-2mp-3-6mm-net-poe-03060622" TargetMode="External" Id="rId5108" /><Relationship Type="http://schemas.openxmlformats.org/officeDocument/2006/relationships/hyperlink" Target="https://ochoa.com.do/producto/camara-ip-bullet-2mp-2-8mm-wizsense-sdl-03062046" TargetMode="External" Id="rId5109" /><Relationship Type="http://schemas.openxmlformats.org/officeDocument/2006/relationships/hyperlink" Target="https://ochoa.com.do/producto/camara-2mp-2-8-12mm-net-autofocus-03060623" TargetMode="External" Id="rId5110" /><Relationship Type="http://schemas.openxmlformats.org/officeDocument/2006/relationships/hyperlink" Target="https://ochoa.com.do/producto/camara-t-bullet-5mp-ext-net-2-8mm-03060625" TargetMode="External" Id="rId5111" /><Relationship Type="http://schemas.openxmlformats.org/officeDocument/2006/relationships/hyperlink" Target="https://ochoa.com.do/producto/camara-5mp-net-2-8-12mm-03060626" TargetMode="External" Id="rId5112" /><Relationship Type="http://schemas.openxmlformats.org/officeDocument/2006/relationships/hyperlink" Target="https://ochoa.com.do/producto/cam-ip-varifocal-motoriz-bullet8mp-wizse-03061989" TargetMode="External" Id="rId5113" /><Relationship Type="http://schemas.openxmlformats.org/officeDocument/2006/relationships/hyperlink" Target="https://ochoa.com.do/producto/camara-solar-ip-bullet-4mp-4g-2da-gen-03062164" TargetMode="External" Id="rId5114" /><Relationship Type="http://schemas.openxmlformats.org/officeDocument/2006/relationships/hyperlink" Target="https://ochoa.com.do/producto/camara-bullet-wifi-ip-2mp-28mm-zoom-16x-03061861" TargetMode="External" Id="rId5115" /><Relationship Type="http://schemas.openxmlformats.org/officeDocument/2006/relationships/hyperlink" Target="https://ochoa.com.do/producto/camara-t-domo-2mp-3-6mm-exterior-serie4-03060604" TargetMode="External" Id="rId5116" /><Relationship Type="http://schemas.openxmlformats.org/officeDocument/2006/relationships/hyperlink" Target="https://ochoa.com.do/producto/camara-domo-2mp-lente-fijo-2-8mm-03061877" TargetMode="External" Id="rId5117" /><Relationship Type="http://schemas.openxmlformats.org/officeDocument/2006/relationships/hyperlink" Target="https://ochoa.com.do/producto/camara-domo-2mp-vf-2-8-12mm-03061879" TargetMode="External" Id="rId5118" /><Relationship Type="http://schemas.openxmlformats.org/officeDocument/2006/relationships/hyperlink" Target="https://ochoa.com.do/producto/camara-domo-4mp-2-8mm-03061803" TargetMode="External" Id="rId5119" /><Relationship Type="http://schemas.openxmlformats.org/officeDocument/2006/relationships/hyperlink" Target="https://ochoa.com.do/producto/camara-domo-fixed-eyeball-4mp-2-8mm-03061888" TargetMode="External" Id="rId5120" /><Relationship Type="http://schemas.openxmlformats.org/officeDocument/2006/relationships/hyperlink" Target="https://ochoa.com.do/producto/camara-domo-ir-fixed-eyeball-4mp-03061887" TargetMode="External" Id="rId5121" /><Relationship Type="http://schemas.openxmlformats.org/officeDocument/2006/relationships/hyperlink" Target="https://ochoa.com.do/producto/camara-domo-motorizada-4mp-2-8-12mm-03061890" TargetMode="External" Id="rId5122" /><Relationship Type="http://schemas.openxmlformats.org/officeDocument/2006/relationships/hyperlink" Target="https://ochoa.com.do/producto/camara-t-domo-5mp-2-8mm-wide-medallion-03060608" TargetMode="External" Id="rId5123" /><Relationship Type="http://schemas.openxmlformats.org/officeDocument/2006/relationships/hyperlink" Target="https://ochoa.com.do/producto/camara-domo-fixed-eyeball-5mp-2-8mm-03061889" TargetMode="External" Id="rId5124" /><Relationship Type="http://schemas.openxmlformats.org/officeDocument/2006/relationships/hyperlink" Target="https://ochoa.com.do/producto/camara-domo-5mp-vf-2-8-12mm-03061880" TargetMode="External" Id="rId5125" /><Relationship Type="http://schemas.openxmlformats.org/officeDocument/2006/relationships/hyperlink" Target="https://ochoa.com.do/producto/camara-t-domo-5mp-2-8mm-ir-varifocal-03060609" TargetMode="External" Id="rId5126" /><Relationship Type="http://schemas.openxmlformats.org/officeDocument/2006/relationships/hyperlink" Target="https://ochoa.com.do/producto/camara-hdcvi-domo-2mp-2-8mm-cooper-sdl-03062128" TargetMode="External" Id="rId5127" /><Relationship Type="http://schemas.openxmlformats.org/officeDocument/2006/relationships/hyperlink" Target="https://ochoa.com.do/producto/camara-hdcvi-domo-5mp-2-8mm-cooper-sdl-03062129" TargetMode="External" Id="rId5128" /><Relationship Type="http://schemas.openxmlformats.org/officeDocument/2006/relationships/hyperlink" Target="https://ochoa.com.do/producto/flexidome-ip-micro-3000i-domo-fijo-130gr-03061597" TargetMode="External" Id="rId5129" /><Relationship Type="http://schemas.openxmlformats.org/officeDocument/2006/relationships/hyperlink" Target="https://ochoa.com.do/producto/camara-2mp-net-03060624" TargetMode="External" Id="rId5130" /><Relationship Type="http://schemas.openxmlformats.org/officeDocument/2006/relationships/hyperlink" Target="https://ochoa.com.do/producto/camara-ip-domo-2mp-2-8mm-entry-03062004" TargetMode="External" Id="rId5131" /><Relationship Type="http://schemas.openxmlformats.org/officeDocument/2006/relationships/hyperlink" Target="https://ochoa.com.do/producto/camara-2mp-net-2-8-12mm-03060652" TargetMode="External" Id="rId5132" /><Relationship Type="http://schemas.openxmlformats.org/officeDocument/2006/relationships/hyperlink" Target="https://ochoa.com.do/producto/flexidome-ip-3000i-ir-domo-fijo-5mp-hdr-03061561" TargetMode="External" Id="rId5133" /><Relationship Type="http://schemas.openxmlformats.org/officeDocument/2006/relationships/hyperlink" Target="https://ochoa.com.do/producto/camara-domo-ip-5mp-2-8mm-ip67-poe-c-mic-03061878" TargetMode="External" Id="rId5134" /><Relationship Type="http://schemas.openxmlformats.org/officeDocument/2006/relationships/hyperlink" Target="https://ochoa.com.do/producto/camara-5mp-net-ir-2-8mm-03060653" TargetMode="External" Id="rId5135" /><Relationship Type="http://schemas.openxmlformats.org/officeDocument/2006/relationships/hyperlink" Target="https://ochoa.com.do/producto/camara-5mp-medallion-2-8-12mm-net-varif-03060629" TargetMode="External" Id="rId5136" /><Relationship Type="http://schemas.openxmlformats.org/officeDocument/2006/relationships/hyperlink" Target="https://ochoa.com.do/producto/camara-5mp-ext-net-360gr-pano-03060627" TargetMode="External" Id="rId5137" /><Relationship Type="http://schemas.openxmlformats.org/officeDocument/2006/relationships/hyperlink" Target="https://ochoa.com.do/producto/camara-domo-ip-ptz-2mp-25x-zoom-03061806" TargetMode="External" Id="rId5138" /><Relationship Type="http://schemas.openxmlformats.org/officeDocument/2006/relationships/hyperlink" Target="https://ochoa.com.do/producto/camara-solar-ptz-3mp-3mp-audio-2way-4g-03062165" TargetMode="External" Id="rId5139" /><Relationship Type="http://schemas.openxmlformats.org/officeDocument/2006/relationships/hyperlink" Target="https://ochoa.com.do/producto/camara-turr-2mp-lente-fijo-turrent-2-8mm-03061881" TargetMode="External" Id="rId5140" /><Relationship Type="http://schemas.openxmlformats.org/officeDocument/2006/relationships/hyperlink" Target="https://ochoa.com.do/producto/camara-turret-2mp-vf-03061883" TargetMode="External" Id="rId5141" /><Relationship Type="http://schemas.openxmlformats.org/officeDocument/2006/relationships/hyperlink" Target="https://ochoa.com.do/producto/camara-turret-4mp-ip67-smart-ir-uniarch-03061730" TargetMode="External" Id="rId5142" /><Relationship Type="http://schemas.openxmlformats.org/officeDocument/2006/relationships/hyperlink" Target="https://ochoa.com.do/producto/camara-turret-5mp-lente-fijo-2-8mm-03061882" TargetMode="External" Id="rId5143" /><Relationship Type="http://schemas.openxmlformats.org/officeDocument/2006/relationships/hyperlink" Target="https://ochoa.com.do/producto/camara-turret-5mp-vf-03061884" TargetMode="External" Id="rId5144" /><Relationship Type="http://schemas.openxmlformats.org/officeDocument/2006/relationships/hyperlink" Target="https://ochoa.com.do/producto/camara-inala-smart-ext-2mp-1080p-reflect-03061898" TargetMode="External" Id="rId5145" /><Relationship Type="http://schemas.openxmlformats.org/officeDocument/2006/relationships/hyperlink" Target="https://ochoa.com.do/producto/camara-fija-2mp-3-12mm-dinion-03060536" TargetMode="External" Id="rId5146" /><Relationship Type="http://schemas.openxmlformats.org/officeDocument/2006/relationships/hyperlink" Target="https://ochoa.com.do/producto/camara-ip-pt-p-interior-5mp-bidirecional-03062001" TargetMode="External" Id="rId5147" /><Relationship Type="http://schemas.openxmlformats.org/officeDocument/2006/relationships/hyperlink" Target="https://ochoa.com.do/producto/camara-seguridad-wi-fi-hd-360-c-fuente-03061546" TargetMode="External" Id="rId5148" /><Relationship Type="http://schemas.openxmlformats.org/officeDocument/2006/relationships/hyperlink" Target="https://ochoa.com.do/producto/camara-inalambr-smart-inte-2mp-1080p-03061896" TargetMode="External" Id="rId5149" /><Relationship Type="http://schemas.openxmlformats.org/officeDocument/2006/relationships/hyperlink" Target="https://ochoa.com.do/producto/dvr-medallion-ahd-16-canales-03060602" TargetMode="External" Id="rId5150" /><Relationship Type="http://schemas.openxmlformats.org/officeDocument/2006/relationships/hyperlink" Target="https://ochoa.com.do/producto/dvr-4-canales-5mpx-03060651" TargetMode="External" Id="rId5151" /><Relationship Type="http://schemas.openxmlformats.org/officeDocument/2006/relationships/hyperlink" Target="https://ochoa.com.do/producto/dvr-medallion-ahd-4canales-960h-03060600" TargetMode="External" Id="rId5152" /><Relationship Type="http://schemas.openxmlformats.org/officeDocument/2006/relationships/hyperlink" Target="https://ochoa.com.do/producto/grabador-de-video-nvr-16ch-1u-c-16poe-8t-03061732" TargetMode="External" Id="rId5153" /><Relationship Type="http://schemas.openxmlformats.org/officeDocument/2006/relationships/hyperlink" Target="https://ochoa.com.do/producto/nvr-32ch-no-poe-serie-4000-ei-2hdd-wizse-03062005" TargetMode="External" Id="rId5154" /><Relationship Type="http://schemas.openxmlformats.org/officeDocument/2006/relationships/hyperlink" Target="https://ochoa.com.do/producto/nvr-64ch-4k-network-video-recorder-03061805" TargetMode="External" Id="rId5155" /><Relationship Type="http://schemas.openxmlformats.org/officeDocument/2006/relationships/hyperlink" Target="https://ochoa.com.do/producto/grabador-xvr-16-2ip-1080n-cooper-ws-03062126" TargetMode="External" Id="rId5156" /><Relationship Type="http://schemas.openxmlformats.org/officeDocument/2006/relationships/hyperlink" Target="https://ochoa.com.do/producto/disco-duro-skyhawk-sata-1tb-5900-rpm-03062132" TargetMode="External" Id="rId5157" /><Relationship Type="http://schemas.openxmlformats.org/officeDocument/2006/relationships/hyperlink" Target="https://ochoa.com.do/producto/disco-duro-sata-p-video-vigilancia-8tb-03061812" TargetMode="External" Id="rId5158" /><Relationship Type="http://schemas.openxmlformats.org/officeDocument/2006/relationships/hyperlink" Target="https://ochoa.com.do/producto/monitor-calidad-del-aire-tvoc-03061708" TargetMode="External" Id="rId5159" /><Relationship Type="http://schemas.openxmlformats.org/officeDocument/2006/relationships/hyperlink" Target="https://ochoa.com.do/producto/monitor-cristal-a-color-libre-manos-03060436" TargetMode="External" Id="rId5160" /><Relationship Type="http://schemas.openxmlformats.org/officeDocument/2006/relationships/hyperlink" Target="https://ochoa.com.do/producto/monitor-color-s-telefh-fre-03060358" TargetMode="External" Id="rId5161" /><Relationship Type="http://schemas.openxmlformats.org/officeDocument/2006/relationships/hyperlink" Target="https://ochoa.com.do/producto/monitor-color-con-telefcolor-03060359" TargetMode="External" Id="rId5162" /><Relationship Type="http://schemas.openxmlformats.org/officeDocument/2006/relationships/hyperlink" Target="https://ochoa.com.do/producto/monitor-color-de-3-5-pulgadas-03060485" TargetMode="External" Id="rId5163" /><Relationship Type="http://schemas.openxmlformats.org/officeDocument/2006/relationships/hyperlink" Target="https://ochoa.com.do/producto/monitor-led-cctv-32-pulgadas-03061760" TargetMode="External" Id="rId5164" /><Relationship Type="http://schemas.openxmlformats.org/officeDocument/2006/relationships/hyperlink" Target="https://ochoa.com.do/producto/monitor-contacto-clase-a-4-03060553" TargetMode="External" Id="rId5165" /><Relationship Type="http://schemas.openxmlformats.org/officeDocument/2006/relationships/hyperlink" Target="https://ochoa.com.do/producto/monitor-touch-negro-7-p-intercom-03062009" TargetMode="External" Id="rId5166" /><Relationship Type="http://schemas.openxmlformats.org/officeDocument/2006/relationships/hyperlink" Target="https://ochoa.com.do/producto/monitor-p-intercom-de-7-03061665" TargetMode="External" Id="rId5167" /><Relationship Type="http://schemas.openxmlformats.org/officeDocument/2006/relationships/hyperlink" Target="https://ochoa.com.do/producto/mini-caja-de-conexiones-p-camara-bullet-03061774" TargetMode="External" Id="rId5168" /><Relationship Type="http://schemas.openxmlformats.org/officeDocument/2006/relationships/hyperlink" Target="https://ochoa.com.do/producto/video-balun-aciple-rap-c-cable-8mp-cvi-03062123" TargetMode="External" Id="rId5169" /><Relationship Type="http://schemas.openxmlformats.org/officeDocument/2006/relationships/hyperlink" Target="https://ochoa.com.do/producto/video-balun-st-530135a-03061738" TargetMode="External" Id="rId5170" /><Relationship Type="http://schemas.openxmlformats.org/officeDocument/2006/relationships/hyperlink" Target="https://www.innovacentro.com.do/asfalto-en-frio-ecofalt-funda-25-kg-070537" TargetMode="External" Id="rId5171" /><Relationship Type="http://schemas.openxmlformats.org/officeDocument/2006/relationships/hyperlink" Target="https://ochoa.com.do/producto/perfil-cuad-negro-1-2mm-144xat-04670061" TargetMode="External" Id="rId5172" /><Relationship Type="http://schemas.openxmlformats.org/officeDocument/2006/relationships/hyperlink" Target="https://ochoa.com.do/producto/perfil-cuad-negro-1-6mm-144xat-04671177" TargetMode="External" Id="rId5173" /><Relationship Type="http://schemas.openxmlformats.org/officeDocument/2006/relationships/hyperlink" Target="https://ochoa.com.do/producto/perfil-cuad-negro-1-2mm-144xat-04670066" TargetMode="External" Id="rId5174" /><Relationship Type="http://schemas.openxmlformats.org/officeDocument/2006/relationships/hyperlink" Target="https://ochoa.com.do/producto/perfil-cuad-negro-1-2-mm-144xat-04670070" TargetMode="External" Id="rId5175" /><Relationship Type="http://schemas.openxmlformats.org/officeDocument/2006/relationships/hyperlink" Target="https://ochoa.com.do/producto/perfil-cuad-negro-1-6-mm-144xat-04670071" TargetMode="External" Id="rId5176" /><Relationship Type="http://schemas.openxmlformats.org/officeDocument/2006/relationships/hyperlink" Target="https://ochoa.com.do/producto/perfil-cuad-negro-1-2mm-150xat-04670059" TargetMode="External" Id="rId5177" /><Relationship Type="http://schemas.openxmlformats.org/officeDocument/2006/relationships/hyperlink" Target="https://ochoa.com.do/producto/perfil-cuad-negro-1-6mm-150xat-04670058" TargetMode="External" Id="rId5178" /><Relationship Type="http://schemas.openxmlformats.org/officeDocument/2006/relationships/hyperlink" Target="https://ochoa.com.do/producto/perfil-cuad-negro-1-6mm-90xat-04670065" TargetMode="External" Id="rId5179" /><Relationship Type="http://schemas.openxmlformats.org/officeDocument/2006/relationships/hyperlink" Target="https://ochoa.com.do/producto/perfil-cuad-negro-1-6mm-48xat-04670062" TargetMode="External" Id="rId5180" /><Relationship Type="http://schemas.openxmlformats.org/officeDocument/2006/relationships/hyperlink" Target="https://ochoa.com.do/producto/perfil-cuadrado-galv-1-2-mm-144xat-04670043" TargetMode="External" Id="rId5181" /><Relationship Type="http://schemas.openxmlformats.org/officeDocument/2006/relationships/hyperlink" Target="https://ochoa.com.do/producto/perfil-cuadrado-galv-1-2-mm-144xata-04670044" TargetMode="External" Id="rId5182" /><Relationship Type="http://schemas.openxmlformats.org/officeDocument/2006/relationships/hyperlink" Target="https://ochoa.com.do/producto/perfil-cuadrado-galv-1-6-mm-144xat-04671557" TargetMode="External" Id="rId5183" /><Relationship Type="http://schemas.openxmlformats.org/officeDocument/2006/relationships/hyperlink" Target="https://ochoa.com.do/producto/perfil-cuadrado-galv-1-5-mm-225xata-04672749" TargetMode="External" Id="rId5184" /><Relationship Type="http://schemas.openxmlformats.org/officeDocument/2006/relationships/hyperlink" Target="https://ochoa.com.do/producto/perfil-cuad-galv-1-2-mm-150xat-04670045" TargetMode="External" Id="rId5185" /><Relationship Type="http://schemas.openxmlformats.org/officeDocument/2006/relationships/hyperlink" Target="https://ochoa.com.do/producto/perfil-cuad-galv-1-6-mm-150xat-04670046" TargetMode="External" Id="rId5186" /><Relationship Type="http://schemas.openxmlformats.org/officeDocument/2006/relationships/hyperlink" Target="https://ochoa.com.do/producto/perfil-cuad-galv-1-6-mm-90xat-04670047" TargetMode="External" Id="rId5187" /><Relationship Type="http://schemas.openxmlformats.org/officeDocument/2006/relationships/hyperlink" Target="https://ochoa.com.do/producto/perfil-cuad-galv-1-5-48xat-04672419" TargetMode="External" Id="rId5188" /><Relationship Type="http://schemas.openxmlformats.org/officeDocument/2006/relationships/hyperlink" Target="https://ochoa.com.do/producto/perfil-rect-negro-1-2mm-150xat-04670049" TargetMode="External" Id="rId5189" /><Relationship Type="http://schemas.openxmlformats.org/officeDocument/2006/relationships/hyperlink" Target="https://ochoa.com.do/producto/perfil-rect-negro-1-6-mm-150xat-04670035" TargetMode="External" Id="rId5190" /><Relationship Type="http://schemas.openxmlformats.org/officeDocument/2006/relationships/hyperlink" Target="https://ochoa.com.do/producto/perfil-rect-negro-1-2mm-150xat-04670060" TargetMode="External" Id="rId5191" /><Relationship Type="http://schemas.openxmlformats.org/officeDocument/2006/relationships/hyperlink" Target="https://ochoa.com.do/producto/perfil-rect-negro-1-6mm-150xat-04670063" TargetMode="External" Id="rId5192" /><Relationship Type="http://schemas.openxmlformats.org/officeDocument/2006/relationships/hyperlink" Target="https://ochoa.com.do/producto/perfil-rect-negro-1-6mm-72xat-04670064" TargetMode="External" Id="rId5193" /><Relationship Type="http://schemas.openxmlformats.org/officeDocument/2006/relationships/hyperlink" Target="https://ochoa.com.do/producto/perfil-rect-negro-1-6mm-60xat-04670057" TargetMode="External" Id="rId5194" /><Relationship Type="http://schemas.openxmlformats.org/officeDocument/2006/relationships/hyperlink" Target="https://ochoa.com.do/producto/perfil-rect-negro-1-6mm-88xat-04670056" TargetMode="External" Id="rId5195" /><Relationship Type="http://schemas.openxmlformats.org/officeDocument/2006/relationships/hyperlink" Target="https://ochoa.com.do/producto/perfil-rect-galv-1-2-150xat-04670036" TargetMode="External" Id="rId5196" /><Relationship Type="http://schemas.openxmlformats.org/officeDocument/2006/relationships/hyperlink" Target="https://ochoa.com.do/producto/perfil-rect-galv-1-5-mm-150-xat-04670037" TargetMode="External" Id="rId5197" /><Relationship Type="http://schemas.openxmlformats.org/officeDocument/2006/relationships/hyperlink" Target="https://ochoa.com.do/producto/perfil-rect-galv-1-2-150xat-04670038" TargetMode="External" Id="rId5198" /><Relationship Type="http://schemas.openxmlformats.org/officeDocument/2006/relationships/hyperlink" Target="https://ochoa.com.do/producto/perfil-rect-galv-1-6-150xat-04670039" TargetMode="External" Id="rId5199" /><Relationship Type="http://schemas.openxmlformats.org/officeDocument/2006/relationships/hyperlink" Target="https://ochoa.com.do/producto/perfil-rect-galv-1-6-72xat-04670042" TargetMode="External" Id="rId5200" /><Relationship Type="http://schemas.openxmlformats.org/officeDocument/2006/relationships/hyperlink" Target="https://ochoa.com.do/producto/perfil-rect-galv-1-6-60xat-04670041" TargetMode="External" Id="rId5201" /><Relationship Type="http://schemas.openxmlformats.org/officeDocument/2006/relationships/hyperlink" Target="https://ochoa.com.do/producto/perfil-rect-galv-1-6-88xat-04670040" TargetMode="External" Id="rId5202" /><Relationship Type="http://schemas.openxmlformats.org/officeDocument/2006/relationships/hyperlink" Target="https://ochoa.com.do/producto/tubo-negro-2-77mm-04730463" TargetMode="External" Id="rId5203" /><Relationship Type="http://schemas.openxmlformats.org/officeDocument/2006/relationships/hyperlink" Target="https://ochoa.com.do/producto/tubo-negro-2-87mm-04730465" TargetMode="External" Id="rId5204" /><Relationship Type="http://schemas.openxmlformats.org/officeDocument/2006/relationships/hyperlink" Target="https://ochoa.com.do/producto/tubo-negro-3-38mm-04730469" TargetMode="External" Id="rId5205" /><Relationship Type="http://schemas.openxmlformats.org/officeDocument/2006/relationships/hyperlink" Target="https://ochoa.com.do/producto/tubo-negro-3-56mm-04730466" TargetMode="External" Id="rId5206" /><Relationship Type="http://schemas.openxmlformats.org/officeDocument/2006/relationships/hyperlink" Target="https://ochoa.com.do/producto/tubo-negro-3-68mm-04730464" TargetMode="External" Id="rId5207" /><Relationship Type="http://schemas.openxmlformats.org/officeDocument/2006/relationships/hyperlink" Target="https://ochoa.com.do/producto/tubo-negro-3-91mm-04730467" TargetMode="External" Id="rId5208" /><Relationship Type="http://schemas.openxmlformats.org/officeDocument/2006/relationships/hyperlink" Target="https://ochoa.com.do/producto/tubo-2-1-2-04730461" TargetMode="External" Id="rId5209" /><Relationship Type="http://schemas.openxmlformats.org/officeDocument/2006/relationships/hyperlink" Target="https://ochoa.com.do/producto/tubo-negro-3-04730462" TargetMode="External" Id="rId5210" /><Relationship Type="http://schemas.openxmlformats.org/officeDocument/2006/relationships/hyperlink" Target="https://ochoa.com.do/producto/tubo-negro-407-85-lbs-6mm-04730087" TargetMode="External" Id="rId5211" /><Relationship Type="http://schemas.openxmlformats.org/officeDocument/2006/relationships/hyperlink" Target="https://ochoa.com.do/producto/tubo-negro-304-23-lbs-6-35mm-04730088" TargetMode="External" Id="rId5212" /><Relationship Type="http://schemas.openxmlformats.org/officeDocument/2006/relationships/hyperlink" Target="https://ochoa.com.do/producto/tubo-negro-240-82-kg-1-4-6-00-mm-04730086" TargetMode="External" Id="rId5213" /><Relationship Type="http://schemas.openxmlformats.org/officeDocument/2006/relationships/hyperlink" Target="https://ochoa.com.do/producto/tubo-negro-6mm-04730137" TargetMode="External" Id="rId5214" /><Relationship Type="http://schemas.openxmlformats.org/officeDocument/2006/relationships/hyperlink" Target="https://ochoa.com.do/producto/tubo-negro-1-2-12-70-mm-04730523" TargetMode="External" Id="rId5215" /><Relationship Type="http://schemas.openxmlformats.org/officeDocument/2006/relationships/hyperlink" Target="https://ochoa.com.do/producto/correa-galvanizada-tipo-z-04780204" TargetMode="External" Id="rId5216" /><Relationship Type="http://schemas.openxmlformats.org/officeDocument/2006/relationships/hyperlink" Target="https://ochoa.com.do/producto/correa-galvanizada-tipo-z-04780225" TargetMode="External" Id="rId5217" /><Relationship Type="http://schemas.openxmlformats.org/officeDocument/2006/relationships/hyperlink" Target="https://ochoa.com.do/producto/angular-h-negro-11-80-lbs-04530002" TargetMode="External" Id="rId5218" /><Relationship Type="http://schemas.openxmlformats.org/officeDocument/2006/relationships/hyperlink" Target="https://ochoa.com.do/producto/angular-h-negro-16-00-lbs-04530007" TargetMode="External" Id="rId5219" /><Relationship Type="http://schemas.openxmlformats.org/officeDocument/2006/relationships/hyperlink" Target="https://ochoa.com.do/producto/angular-h-negro-23-20-lbs-04530014" TargetMode="External" Id="rId5220" /><Relationship Type="http://schemas.openxmlformats.org/officeDocument/2006/relationships/hyperlink" Target="https://ochoa.com.do/producto/angular-h-negro-29-80-lbs-04530018" TargetMode="External" Id="rId5221" /><Relationship Type="http://schemas.openxmlformats.org/officeDocument/2006/relationships/hyperlink" Target="https://ochoa.com.do/producto/angular-h-negro-20-20-lbs-04530012" TargetMode="External" Id="rId5222" /><Relationship Type="http://schemas.openxmlformats.org/officeDocument/2006/relationships/hyperlink" Target="https://ochoa.com.do/producto/angular-h-negro-29-60-lbs-04530017" TargetMode="External" Id="rId5223" /><Relationship Type="http://schemas.openxmlformats.org/officeDocument/2006/relationships/hyperlink" Target="https://ochoa.com.do/producto/angular-h-negro-38-40-lbs-04530024" TargetMode="External" Id="rId5224" /><Relationship Type="http://schemas.openxmlformats.org/officeDocument/2006/relationships/hyperlink" Target="https://ochoa.com.do/producto/angular-h-negro-36-00-lbs-04530022" TargetMode="External" Id="rId5225" /><Relationship Type="http://schemas.openxmlformats.org/officeDocument/2006/relationships/hyperlink" Target="https://ochoa.com.do/producto/angular-h-negro-46-80-lbs-04530027" TargetMode="External" Id="rId5226" /><Relationship Type="http://schemas.openxmlformats.org/officeDocument/2006/relationships/hyperlink" Target="https://ochoa.com.do/producto/angular-h-negro-33-00-lbs-04530021" TargetMode="External" Id="rId5227" /><Relationship Type="http://schemas.openxmlformats.org/officeDocument/2006/relationships/hyperlink" Target="https://ochoa.com.do/producto/angular-h-negro-48-80-lbs-04530028" TargetMode="External" Id="rId5228" /><Relationship Type="http://schemas.openxmlformats.org/officeDocument/2006/relationships/hyperlink" Target="https://ochoa.com.do/producto/angular-h-negro-63-80-lbs-04530030" TargetMode="External" Id="rId5229" /><Relationship Type="http://schemas.openxmlformats.org/officeDocument/2006/relationships/hyperlink" Target="https://ochoa.com.do/producto/angular-h-negro-94-00-lbs-04530035" TargetMode="External" Id="rId5230" /><Relationship Type="http://schemas.openxmlformats.org/officeDocument/2006/relationships/hyperlink" Target="https://ochoa.com.do/producto/angular-h-negro-61-40-lbs-04530029" TargetMode="External" Id="rId5231" /><Relationship Type="http://schemas.openxmlformats.org/officeDocument/2006/relationships/hyperlink" Target="https://ochoa.com.do/producto/angular-h-negro-82-00-lbs-04530034" TargetMode="External" Id="rId5232" /><Relationship Type="http://schemas.openxmlformats.org/officeDocument/2006/relationships/hyperlink" Target="https://ochoa.com.do/producto/angular-h-negro-118-00-lbs-04530004" TargetMode="External" Id="rId5233" /><Relationship Type="http://schemas.openxmlformats.org/officeDocument/2006/relationships/hyperlink" Target="https://ochoa.com.do/producto/angular-h-negro-98-00-lbs-04530036" TargetMode="External" Id="rId5234" /><Relationship Type="http://schemas.openxmlformats.org/officeDocument/2006/relationships/hyperlink" Target="https://ochoa.com.do/producto/angular-h-negro-144-00-lbs-04530006" TargetMode="External" Id="rId5235" /><Relationship Type="http://schemas.openxmlformats.org/officeDocument/2006/relationships/hyperlink" Target="https://ochoa.com.do/producto/angular-h-negro-132-00-lbs-04530005" TargetMode="External" Id="rId5236" /><Relationship Type="http://schemas.openxmlformats.org/officeDocument/2006/relationships/hyperlink" Target="https://ochoa.com.do/producto/angular-hierro-negro-256-lbs-04530016" TargetMode="External" Id="rId5237" /><Relationship Type="http://schemas.openxmlformats.org/officeDocument/2006/relationships/hyperlink" Target="https://www.innovacentro.com.do/angularesperforados/angular-perforado-1-1-3-2x1-1-3-2-7-x10-003678" TargetMode="External" Id="rId5238" /><Relationship Type="http://schemas.openxmlformats.org/officeDocument/2006/relationships/hyperlink" Target="https://www.innovacentro.com.do/angularesperforados/angular-perforado-1-1-3-2x1-1-3-2-7-x8-003679" TargetMode="External" Id="rId5239" /><Relationship Type="http://schemas.openxmlformats.org/officeDocument/2006/relationships/hyperlink" Target="https://ochoa.com.do/producto/planchuela-h-negro-4-250-lbs-04680031" TargetMode="External" Id="rId5240" /><Relationship Type="http://schemas.openxmlformats.org/officeDocument/2006/relationships/hyperlink" Target="https://ochoa.com.do/producto/planchuela-h-negro-6-400-lbs-04680053" TargetMode="External" Id="rId5241" /><Relationship Type="http://schemas.openxmlformats.org/officeDocument/2006/relationships/hyperlink" Target="https://ochoa.com.do/producto/planchuela-h-negro-8-500-lbs-04680046" TargetMode="External" Id="rId5242" /><Relationship Type="http://schemas.openxmlformats.org/officeDocument/2006/relationships/hyperlink" Target="https://ochoa.com.do/producto/planchuela-h-negro-6-376-lbs-04680039" TargetMode="External" Id="rId5243" /><Relationship Type="http://schemas.openxmlformats.org/officeDocument/2006/relationships/hyperlink" Target="https://ochoa.com.do/producto/planchuela-h-negro-9-564-lbs-04680048" TargetMode="External" Id="rId5244" /><Relationship Type="http://schemas.openxmlformats.org/officeDocument/2006/relationships/hyperlink" Target="https://ochoa.com.do/producto/planchuela-h-negro-12-750-lbs-04680007" TargetMode="External" Id="rId5245" /><Relationship Type="http://schemas.openxmlformats.org/officeDocument/2006/relationships/hyperlink" Target="https://ochoa.com.do/producto/planchuela-h-negro-8-500-lbs-04680045" TargetMode="External" Id="rId5246" /><Relationship Type="http://schemas.openxmlformats.org/officeDocument/2006/relationships/hyperlink" Target="https://ochoa.com.do/producto/planchuela-h-negro-12-750-lbs-04680006" TargetMode="External" Id="rId5247" /><Relationship Type="http://schemas.openxmlformats.org/officeDocument/2006/relationships/hyperlink" Target="https://ochoa.com.do/producto/planchuela-h-negro-17-000-lbs-04680013" TargetMode="External" Id="rId5248" /><Relationship Type="http://schemas.openxmlformats.org/officeDocument/2006/relationships/hyperlink" Target="https://ochoa.com.do/producto/planchuela-h-negro-34-000-lbs-04680027" TargetMode="External" Id="rId5249" /><Relationship Type="http://schemas.openxmlformats.org/officeDocument/2006/relationships/hyperlink" Target="https://ochoa.com.do/producto/planchuela-h-negro-10-650-lbs-04680001" TargetMode="External" Id="rId5250" /><Relationship Type="http://schemas.openxmlformats.org/officeDocument/2006/relationships/hyperlink" Target="https://ochoa.com.do/producto/planchuela-h-negro-15-94-lbs-04680010" TargetMode="External" Id="rId5251" /><Relationship Type="http://schemas.openxmlformats.org/officeDocument/2006/relationships/hyperlink" Target="https://ochoa.com.do/producto/planchuela-h-negro-21-30-lbs-04680020" TargetMode="External" Id="rId5252" /><Relationship Type="http://schemas.openxmlformats.org/officeDocument/2006/relationships/hyperlink" Target="https://ochoa.com.do/producto/planchuela-h-negro-31-878-lbs-04680025" TargetMode="External" Id="rId5253" /><Relationship Type="http://schemas.openxmlformats.org/officeDocument/2006/relationships/hyperlink" Target="https://ochoa.com.do/producto/planchuela-h-negro-12-750-lbs-04680005" TargetMode="External" Id="rId5254" /><Relationship Type="http://schemas.openxmlformats.org/officeDocument/2006/relationships/hyperlink" Target="https://ochoa.com.do/producto/planchuela-h-negro-19-500-lbs-04680017" TargetMode="External" Id="rId5255" /><Relationship Type="http://schemas.openxmlformats.org/officeDocument/2006/relationships/hyperlink" Target="https://ochoa.com.do/producto/planchuela-h-negro-25-500-lbs-04680021" TargetMode="External" Id="rId5256" /><Relationship Type="http://schemas.openxmlformats.org/officeDocument/2006/relationships/hyperlink" Target="https://ochoa.com.do/producto/planchuela-h-negro-38-250-lbs-04680029" TargetMode="External" Id="rId5257" /><Relationship Type="http://schemas.openxmlformats.org/officeDocument/2006/relationships/hyperlink" Target="https://ochoa.com.do/producto/planchuela-h-negro-51-000-lbs-04680035" TargetMode="External" Id="rId5258" /><Relationship Type="http://schemas.openxmlformats.org/officeDocument/2006/relationships/hyperlink" Target="https://ochoa.com.do/producto/planchuela-h-negro-17-000-lbs-04680014" TargetMode="External" Id="rId5259" /><Relationship Type="http://schemas.openxmlformats.org/officeDocument/2006/relationships/hyperlink" Target="https://ochoa.com.do/producto/planchuela-h-negro-25-500-lbs-04680023" TargetMode="External" Id="rId5260" /><Relationship Type="http://schemas.openxmlformats.org/officeDocument/2006/relationships/hyperlink" Target="https://ochoa.com.do/producto/planchuela-h-negro-34-000-lbs-04680028" TargetMode="External" Id="rId5261" /><Relationship Type="http://schemas.openxmlformats.org/officeDocument/2006/relationships/hyperlink" Target="https://ochoa.com.do/producto/planchuela-h-negro-51-000-lbs-04680036" TargetMode="External" Id="rId5262" /><Relationship Type="http://schemas.openxmlformats.org/officeDocument/2006/relationships/hyperlink" Target="https://ochoa.com.do/producto/planchuela-h-negro-68-000-lbs-04680041" TargetMode="External" Id="rId5263" /><Relationship Type="http://schemas.openxmlformats.org/officeDocument/2006/relationships/hyperlink" Target="https://ochoa.com.do/producto/planchuela-h-negro-42-500-lbs-04680033" TargetMode="External" Id="rId5264" /><Relationship Type="http://schemas.openxmlformats.org/officeDocument/2006/relationships/hyperlink" Target="https://ochoa.com.do/producto/planchuela-h-negro-63-760-lbs-04680040" TargetMode="External" Id="rId5265" /><Relationship Type="http://schemas.openxmlformats.org/officeDocument/2006/relationships/hyperlink" Target="https://ochoa.com.do/producto/planchuela-h-negro-51-000-lbs-04680037" TargetMode="External" Id="rId5266" /><Relationship Type="http://schemas.openxmlformats.org/officeDocument/2006/relationships/hyperlink" Target="https://ochoa.com.do/producto/planchuela-h-negro-76-500-lbs-04680044" TargetMode="External" Id="rId5267" /><Relationship Type="http://schemas.openxmlformats.org/officeDocument/2006/relationships/hyperlink" Target="https://ochoa.com.do/producto/planchuela-h-negro-68-000-lbs-04680042" TargetMode="External" Id="rId5268" /><Relationship Type="http://schemas.openxmlformats.org/officeDocument/2006/relationships/hyperlink" Target="https://ochoa.com.do/producto/planchuela-h-negro-102-000-lbs-04680003" TargetMode="External" Id="rId5269" /><Relationship Type="http://schemas.openxmlformats.org/officeDocument/2006/relationships/hyperlink" Target="https://ochoa.com.do/producto/planchuela-acero-inox-04680070" TargetMode="External" Id="rId5270" /><Relationship Type="http://schemas.openxmlformats.org/officeDocument/2006/relationships/hyperlink" Target="https://ochoa.com.do/producto/barra-cuadrada-13-016-170xt-m-04540002" TargetMode="External" Id="rId5271" /><Relationship Type="http://schemas.openxmlformats.org/officeDocument/2006/relationships/hyperlink" Target="https://ochoa.com.do/producto/barra-cuadrada-17-lbs-130xt-m-04540004" TargetMode="External" Id="rId5272" /><Relationship Type="http://schemas.openxmlformats.org/officeDocument/2006/relationships/hyperlink" Target="https://ochoa.com.do/producto/barra-cuadrada-26-562-lbs-83xt-m-s-d-04540005" TargetMode="External" Id="rId5273" /><Relationship Type="http://schemas.openxmlformats.org/officeDocument/2006/relationships/hyperlink" Target="https://ochoa.com.do/producto/barra-redonda-7-510-lbs-296xt-m-04540037" TargetMode="External" Id="rId5274" /><Relationship Type="http://schemas.openxmlformats.org/officeDocument/2006/relationships/hyperlink" Target="https://ochoa.com.do/producto/barra-redonda-13-352-lbs-166xt-m-04540027" TargetMode="External" Id="rId5275" /><Relationship Type="http://schemas.openxmlformats.org/officeDocument/2006/relationships/hyperlink" Target="https://ochoa.com.do/producto/barra-redonda-20-862-lbs-106xt-m-04540028" TargetMode="External" Id="rId5276" /><Relationship Type="http://schemas.openxmlformats.org/officeDocument/2006/relationships/hyperlink" Target="https://ochoa.com.do/producto/barra-redonda-30-040-lbs-74xt-04540030" TargetMode="External" Id="rId5277" /><Relationship Type="http://schemas.openxmlformats.org/officeDocument/2006/relationships/hyperlink" Target="https://ochoa.com.do/producto/barra-redonda-53-408-lbs-42xt-04540035" TargetMode="External" Id="rId5278" /><Relationship Type="http://schemas.openxmlformats.org/officeDocument/2006/relationships/hyperlink" Target="https://ochoa.com.do/producto/barra-torneada-170-xt-04540009" TargetMode="External" Id="rId5279" /><Relationship Type="http://schemas.openxmlformats.org/officeDocument/2006/relationships/hyperlink" Target="https://ochoa.com.do/producto/barra-torneada-130-xt-04540008" TargetMode="External" Id="rId5280" /><Relationship Type="http://schemas.openxmlformats.org/officeDocument/2006/relationships/hyperlink" Target="https://ochoa.com.do/producto/barra-torneada-83-xt-04540010" TargetMode="External" Id="rId5281" /><Relationship Type="http://schemas.openxmlformats.org/officeDocument/2006/relationships/hyperlink" Target="https://ochoa.com.do/producto/tola-negra-40-80-lbs-04710023" TargetMode="External" Id="rId5282" /><Relationship Type="http://schemas.openxmlformats.org/officeDocument/2006/relationships/hyperlink" Target="https://ochoa.com.do/producto/tola-negra-59-34-lbs-04710032" TargetMode="External" Id="rId5283" /><Relationship Type="http://schemas.openxmlformats.org/officeDocument/2006/relationships/hyperlink" Target="https://ochoa.com.do/producto/tola-negra-70-00-lbs-04710037" TargetMode="External" Id="rId5284" /><Relationship Type="http://schemas.openxmlformats.org/officeDocument/2006/relationships/hyperlink" Target="https://ochoa.com.do/producto/tola-negra-102-00-lbs-04710001" TargetMode="External" Id="rId5285" /><Relationship Type="http://schemas.openxmlformats.org/officeDocument/2006/relationships/hyperlink" Target="https://ochoa.com.do/producto/tola-negra-81-61-lbs-04710040" TargetMode="External" Id="rId5286" /><Relationship Type="http://schemas.openxmlformats.org/officeDocument/2006/relationships/hyperlink" Target="https://ochoa.com.do/producto/tola-negra-122-40-lbs-04710004" TargetMode="External" Id="rId5287" /><Relationship Type="http://schemas.openxmlformats.org/officeDocument/2006/relationships/hyperlink" Target="https://ochoa.com.do/producto/tola-negra-204-00-lbs-04710012" TargetMode="External" Id="rId5288" /><Relationship Type="http://schemas.openxmlformats.org/officeDocument/2006/relationships/hyperlink" Target="https://ochoa.com.do/producto/tola-negra-163-20-lbs-04710010" TargetMode="External" Id="rId5289" /><Relationship Type="http://schemas.openxmlformats.org/officeDocument/2006/relationships/hyperlink" Target="https://ochoa.com.do/producto/tola-negra-255-00-lbs-04710016" TargetMode="External" Id="rId5290" /><Relationship Type="http://schemas.openxmlformats.org/officeDocument/2006/relationships/hyperlink" Target="https://ochoa.com.do/producto/tola-negra-244-80-lbs-04710015" TargetMode="External" Id="rId5291" /><Relationship Type="http://schemas.openxmlformats.org/officeDocument/2006/relationships/hyperlink" Target="https://ochoa.com.do/producto/tola-negra-382-50-lbs-04710022" TargetMode="External" Id="rId5292" /><Relationship Type="http://schemas.openxmlformats.org/officeDocument/2006/relationships/hyperlink" Target="https://ochoa.com.do/producto/tola-negra-459-00-lbs-04710026" TargetMode="External" Id="rId5293" /><Relationship Type="http://schemas.openxmlformats.org/officeDocument/2006/relationships/hyperlink" Target="https://ochoa.com.do/producto/tola-negra-326-40-lbs-04710020" TargetMode="External" Id="rId5294" /><Relationship Type="http://schemas.openxmlformats.org/officeDocument/2006/relationships/hyperlink" Target="https://ochoa.com.do/producto/tola-negra-612-00-lbs-04710034" TargetMode="External" Id="rId5295" /><Relationship Type="http://schemas.openxmlformats.org/officeDocument/2006/relationships/hyperlink" Target="https://ochoa.com.do/producto/tola-negra-489-60-lbs-04710029" TargetMode="External" Id="rId5296" /><Relationship Type="http://schemas.openxmlformats.org/officeDocument/2006/relationships/hyperlink" Target="https://ochoa.com.do/producto/tola-negra-5-8-04710042" TargetMode="External" Id="rId5297" /><Relationship Type="http://schemas.openxmlformats.org/officeDocument/2006/relationships/hyperlink" Target="https://ochoa.com.do/producto/tola-negra-979-20-lbs-04710045" TargetMode="External" Id="rId5298" /><Relationship Type="http://schemas.openxmlformats.org/officeDocument/2006/relationships/hyperlink" Target="https://ochoa.com.do/producto/tola-negra-1305-60-lbs-04710008" TargetMode="External" Id="rId5299" /><Relationship Type="http://schemas.openxmlformats.org/officeDocument/2006/relationships/hyperlink" Target="https://ochoa.com.do/producto/tola-corrugada-133-00-lbs-04710046" TargetMode="External" Id="rId5300" /><Relationship Type="http://schemas.openxmlformats.org/officeDocument/2006/relationships/hyperlink" Target="https://ochoa.com.do/producto/tola-corrugada-186-50-lbs-04710048" TargetMode="External" Id="rId5301" /><Relationship Type="http://schemas.openxmlformats.org/officeDocument/2006/relationships/hyperlink" Target="https://ochoa.com.do/producto/tola-corrugada-244-80-lbs-04710049" TargetMode="External" Id="rId5302" /><Relationship Type="http://schemas.openxmlformats.org/officeDocument/2006/relationships/hyperlink" Target="https://ochoa.com.do/producto/tola-galvanizada-25-lbs-04770085" TargetMode="External" Id="rId5303" /><Relationship Type="http://schemas.openxmlformats.org/officeDocument/2006/relationships/hyperlink" Target="https://ochoa.com.do/producto/tola-galvanizada-32-lbs-04770071" TargetMode="External" Id="rId5304" /><Relationship Type="http://schemas.openxmlformats.org/officeDocument/2006/relationships/hyperlink" Target="https://ochoa.com.do/producto/tola-galvanizada-44-lbs-04770070" TargetMode="External" Id="rId5305" /><Relationship Type="http://schemas.openxmlformats.org/officeDocument/2006/relationships/hyperlink" Target="https://ochoa.com.do/producto/tola-galvanizada-52-lbs-04770069" TargetMode="External" Id="rId5306" /><Relationship Type="http://schemas.openxmlformats.org/officeDocument/2006/relationships/hyperlink" Target="https://ochoa.com.do/producto/tola-galvanizada-83-75-libs-04770067" TargetMode="External" Id="rId5307" /><Relationship Type="http://schemas.openxmlformats.org/officeDocument/2006/relationships/hyperlink" Target="https://ochoa.com.do/producto/material-desplegable-plano-04770012" TargetMode="External" Id="rId5308" /><Relationship Type="http://schemas.openxmlformats.org/officeDocument/2006/relationships/hyperlink" Target="https://ochoa.com.do/producto/material-desplegable-plano-04770010" TargetMode="External" Id="rId5309" /><Relationship Type="http://schemas.openxmlformats.org/officeDocument/2006/relationships/hyperlink" Target="https://ochoa.com.do/producto/material-desplegable-plano-04770011" TargetMode="External" Id="rId5310" /><Relationship Type="http://schemas.openxmlformats.org/officeDocument/2006/relationships/hyperlink" Target="https://ochoa.com.do/producto/material-desplegable-plano-04770009" TargetMode="External" Id="rId5311" /><Relationship Type="http://schemas.openxmlformats.org/officeDocument/2006/relationships/hyperlink" Target="https://ochoa.com.do/producto/material-desplegable-plano-04770007" TargetMode="External" Id="rId5312" /><Relationship Type="http://schemas.openxmlformats.org/officeDocument/2006/relationships/hyperlink" Target="https://ochoa.com.do/producto/malla-ciclonica-3-43mm-04660038" TargetMode="External" Id="rId5313" /><Relationship Type="http://schemas.openxmlformats.org/officeDocument/2006/relationships/hyperlink" Target="https://ochoa.com.do/producto/malla-ciclonica-3-43mm-04660039" TargetMode="External" Id="rId5314" /><Relationship Type="http://schemas.openxmlformats.org/officeDocument/2006/relationships/hyperlink" Target="https://ochoa.com.do/producto/malla-ciclonica-3-43mm-04660040" TargetMode="External" Id="rId5315" /><Relationship Type="http://schemas.openxmlformats.org/officeDocument/2006/relationships/hyperlink" Target="https://ochoa.com.do/producto/malla-ciclonica-rev-en-pvc-3-43mm-04660064" TargetMode="External" Id="rId5316" /><Relationship Type="http://schemas.openxmlformats.org/officeDocument/2006/relationships/hyperlink" Target="https://www.innovacentro.com.do/malla-ciclonica-6x50-calibre-9-revestida-3-plastic-055382" TargetMode="External" Id="rId5317" /><Relationship Type="http://schemas.openxmlformats.org/officeDocument/2006/relationships/hyperlink" Target="https://ochoa.com.do/producto/malla-ciclonica-3-43mm-04660051" TargetMode="External" Id="rId5318" /><Relationship Type="http://schemas.openxmlformats.org/officeDocument/2006/relationships/hyperlink" Target="https://ochoa.com.do/producto/tubo-galv-p-malla-1-15mm-127xat-04730089" TargetMode="External" Id="rId5319" /><Relationship Type="http://schemas.openxmlformats.org/officeDocument/2006/relationships/hyperlink" Target="https://www.innovacentro.com.do/tubo-galvanizado-malla-ciclonica-1-1-3-4x20-036418" TargetMode="External" Id="rId5320" /><Relationship Type="http://schemas.openxmlformats.org/officeDocument/2006/relationships/hyperlink" Target="https://ochoa.com.do/producto/tubo-galv-p-malla-1-15mm-91xat-04730090" TargetMode="External" Id="rId5321" /><Relationship Type="http://schemas.openxmlformats.org/officeDocument/2006/relationships/hyperlink" Target="https://www.innovacentro.com.do/tubo-galvanizado-malla-ciclonica-1-1-3-2x15-054850" TargetMode="External" Id="rId5322" /><Relationship Type="http://schemas.openxmlformats.org/officeDocument/2006/relationships/hyperlink" Target="https://ochoa.com.do/producto/tubo-galv-p-malla-1-20mm-61xat-04730516" TargetMode="External" Id="rId5323" /><Relationship Type="http://schemas.openxmlformats.org/officeDocument/2006/relationships/hyperlink" Target="https://ochoa.com.do/producto/malla-ciclonica-c-11-04660035" TargetMode="External" Id="rId5324" /><Relationship Type="http://schemas.openxmlformats.org/officeDocument/2006/relationships/hyperlink" Target="https://ochoa.com.do/producto/malla-ciclonica-c-11-04660037" TargetMode="External" Id="rId5325" /><Relationship Type="http://schemas.openxmlformats.org/officeDocument/2006/relationships/hyperlink" Target="https://www.innovacentro.com.do/malla-ciclonica-6x50-calibre-11-galvanizada-028879" TargetMode="External" Id="rId5326" /><Relationship Type="http://schemas.openxmlformats.org/officeDocument/2006/relationships/hyperlink" Target="https://ochoa.com.do/producto/alambre-d-puas-premiun-64xpaleta-02450184" TargetMode="External" Id="rId5327" /><Relationship Type="http://schemas.openxmlformats.org/officeDocument/2006/relationships/hyperlink" Target="https://ochoa.com.do/producto/alambre-d-puas-02450221" TargetMode="External" Id="rId5328" /><Relationship Type="http://schemas.openxmlformats.org/officeDocument/2006/relationships/hyperlink" Target="https://www.innovacentro.com.do/alambre-puas-jabali-cal-16-110-mt-059298" TargetMode="External" Id="rId5329" /><Relationship Type="http://schemas.openxmlformats.org/officeDocument/2006/relationships/hyperlink" Target="https://ochoa.com.do/producto/alambre-de-puas-02450003" TargetMode="External" Id="rId5330" /><Relationship Type="http://schemas.openxmlformats.org/officeDocument/2006/relationships/hyperlink" Target="https://www.innovacentro.com.do/alambre-puas-jabali-cal-16-250-mt-059299" TargetMode="External" Id="rId5331" /><Relationship Type="http://schemas.openxmlformats.org/officeDocument/2006/relationships/hyperlink" Target="https://ochoa.com.do/producto/alambre-d-puas-galv-cebu-superior-02450007" TargetMode="External" Id="rId5332" /><Relationship Type="http://schemas.openxmlformats.org/officeDocument/2006/relationships/hyperlink" Target="https://ochoa.com.do/producto/alambre-de-puas-t-aiwa-02450159" TargetMode="External" Id="rId5333" /><Relationship Type="http://schemas.openxmlformats.org/officeDocument/2006/relationships/hyperlink" Target="https://maxferreteria.com/products/alambre-puas-premium-corvi-250-m-c-16" TargetMode="External" Id="rId5334" /><Relationship Type="http://schemas.openxmlformats.org/officeDocument/2006/relationships/hyperlink" Target="https://ferreteriacima.com.do/products/alambre-puas-calibre-16-250mts" TargetMode="External" Id="rId5335" /><Relationship Type="http://schemas.openxmlformats.org/officeDocument/2006/relationships/hyperlink" Target="https://www.innovacentro.com.do/alambre-puas-cal-16-250-mt-premium-035335" TargetMode="External" Id="rId5336" /><Relationship Type="http://schemas.openxmlformats.org/officeDocument/2006/relationships/hyperlink" Target="https://ferreteriacima.com.do/products/alambre-puas-calibre-16-250mts-1" TargetMode="External" Id="rId5337" /><Relationship Type="http://schemas.openxmlformats.org/officeDocument/2006/relationships/hyperlink" Target="https://ochoa.com.do/producto/alambre-de-puas-250-mts-02450098" TargetMode="External" Id="rId5338" /><Relationship Type="http://schemas.openxmlformats.org/officeDocument/2006/relationships/hyperlink" Target="https://www.innovacentro.com.do/alambre-puas-motto-16x250-mt-003852" TargetMode="External" Id="rId5339" /><Relationship Type="http://schemas.openxmlformats.org/officeDocument/2006/relationships/hyperlink" Target="https://maxferreteria.com/products/alambre-puas-motto-c-16-250-mts" TargetMode="External" Id="rId5340" /><Relationship Type="http://schemas.openxmlformats.org/officeDocument/2006/relationships/hyperlink" Target="https://ochoa.com.do/producto/alambre-de-puas-250-mts-02450145" TargetMode="External" Id="rId5341" /><Relationship Type="http://schemas.openxmlformats.org/officeDocument/2006/relationships/hyperlink" Target="https://ochoa.com.do/producto/tela-met-d-cuad-p-conejo-29-30kgs-02450118" TargetMode="External" Id="rId5342" /><Relationship Type="http://schemas.openxmlformats.org/officeDocument/2006/relationships/hyperlink" Target="https://ochoa.com.do/producto/tela-metalica-d-cuadrito-43-50kgs-02450080" TargetMode="External" Id="rId5343" /><Relationship Type="http://schemas.openxmlformats.org/officeDocument/2006/relationships/hyperlink" Target="https://ochoa.com.do/producto/tela-met-d-cuad-p-conejo-22kgs-02450199" TargetMode="External" Id="rId5344" /><Relationship Type="http://schemas.openxmlformats.org/officeDocument/2006/relationships/hyperlink" Target="https://ochoa.com.do/producto/tela-met-d-cuad-p-conejo-29-30kgs-02450198" TargetMode="External" Id="rId5345" /><Relationship Type="http://schemas.openxmlformats.org/officeDocument/2006/relationships/hyperlink" Target="https://ochoa.com.do/producto/tela-met-d-cuadrito-p-conejo-6-60kgs-02450161" TargetMode="External" Id="rId5346" /><Relationship Type="http://schemas.openxmlformats.org/officeDocument/2006/relationships/hyperlink" Target="https://ochoa.com.do/producto/tela-metalica-d-cuadrito-bwg-14kgs-02450032" TargetMode="External" Id="rId5347" /><Relationship Type="http://schemas.openxmlformats.org/officeDocument/2006/relationships/hyperlink" Target="https://ochoa.com.do/producto/tela-p-gallinero-13kgs-02450127" TargetMode="External" Id="rId5348" /><Relationship Type="http://schemas.openxmlformats.org/officeDocument/2006/relationships/hyperlink" Target="https://ochoa.com.do/producto/tela-p-gallinero-11kgs-02450139" TargetMode="External" Id="rId5349" /><Relationship Type="http://schemas.openxmlformats.org/officeDocument/2006/relationships/hyperlink" Target="https://www.innovacentro.com.do/alambresdetrincheras/alambre-trinchera-jabali-rollo-45-mt-017017" TargetMode="External" Id="rId5350" /><Relationship Type="http://schemas.openxmlformats.org/officeDocument/2006/relationships/hyperlink" Target="https://www.innovacentro.com.do/proteccion-verjas/proteccion-verja-planchuela-1-mt-039225" TargetMode="External" Id="rId5351" /><Relationship Type="http://schemas.openxmlformats.org/officeDocument/2006/relationships/hyperlink" Target="https://www.innovacentro.com.do/proteccion-verjas/proteccion-verja-3-puya-barra-redonda-060073" TargetMode="External" Id="rId5352" /><Relationship Type="http://schemas.openxmlformats.org/officeDocument/2006/relationships/hyperlink" Target="https://ochoa.com.do/producto/abrazadera-p-malla-cicl-04660001" TargetMode="External" Id="rId5353" /><Relationship Type="http://schemas.openxmlformats.org/officeDocument/2006/relationships/hyperlink" Target="https://ochoa.com.do/producto/copa-pasante-p-malla-cicl-04660023" TargetMode="External" Id="rId5354" /><Relationship Type="http://schemas.openxmlformats.org/officeDocument/2006/relationships/hyperlink" Target="https://www.innovacentro.com.do/copa-pasante-malla-ciclonica-1-1-3-2x1-1-3-4-7-032626" TargetMode="External" Id="rId5355" /><Relationship Type="http://schemas.openxmlformats.org/officeDocument/2006/relationships/hyperlink" Target="https://ochoa.com.do/producto/copa-tensora-p-malla-ciclonica-04660024" TargetMode="External" Id="rId5356" /><Relationship Type="http://schemas.openxmlformats.org/officeDocument/2006/relationships/hyperlink" Target="https://ochoa.com.do/producto/copa-terminal-p-tubo-malla-04660026" TargetMode="External" Id="rId5357" /><Relationship Type="http://schemas.openxmlformats.org/officeDocument/2006/relationships/hyperlink" Target="https://ochoa.com.do/producto/union-p-tubo-de-malla-04660280" TargetMode="External" Id="rId5358" /><Relationship Type="http://schemas.openxmlformats.org/officeDocument/2006/relationships/hyperlink" Target="https://ochoa.com.do/producto/abrazadera-p-malla-cicl-04660003" TargetMode="External" Id="rId5359" /><Relationship Type="http://schemas.openxmlformats.org/officeDocument/2006/relationships/hyperlink" Target="https://ochoa.com.do/producto/abrazadera-p-malla-cicl-04660002" TargetMode="External" Id="rId5360" /><Relationship Type="http://schemas.openxmlformats.org/officeDocument/2006/relationships/hyperlink" Target="https://www.innovacentro.com.do/abrazadera-malla-ciclonica-1-1-3-2-7-larga-032630" TargetMode="External" Id="rId5361" /><Relationship Type="http://schemas.openxmlformats.org/officeDocument/2006/relationships/hyperlink" Target="https://ochoa.com.do/producto/brazo-p-malla-ciclonica-doble-04660017" TargetMode="External" Id="rId5362" /><Relationship Type="http://schemas.openxmlformats.org/officeDocument/2006/relationships/hyperlink" Target="https://www.innovacentro.com.do/palometa-doble-malla-ciclonica-1-1-3-2x1-1-3-4-032628" TargetMode="External" Id="rId5363" /><Relationship Type="http://schemas.openxmlformats.org/officeDocument/2006/relationships/hyperlink" Target="https://ochoa.com.do/producto/brazo-sencillo-p-malla-especial-04660251" TargetMode="External" Id="rId5364" /><Relationship Type="http://schemas.openxmlformats.org/officeDocument/2006/relationships/hyperlink" Target="https://www.innovacentro.com.do/palometa-sencilla-malla-ciclonica-1-1-3-2x1-1-3-4-032629" TargetMode="External" Id="rId5365" /><Relationship Type="http://schemas.openxmlformats.org/officeDocument/2006/relationships/hyperlink" Target="https://ochoa.com.do/producto/copa-pasante-p-malla-cicl-04660021" TargetMode="External" Id="rId5366" /><Relationship Type="http://schemas.openxmlformats.org/officeDocument/2006/relationships/hyperlink" Target="https://ochoa.com.do/producto/copa-terminal-p-tubo-malla-04660091" TargetMode="External" Id="rId5367" /><Relationship Type="http://schemas.openxmlformats.org/officeDocument/2006/relationships/hyperlink" Target="https://www.innovacentro.com.do/copa-terminal-malla-ciclonica-1-1-3-2-7-032625" TargetMode="External" Id="rId5368" /><Relationship Type="http://schemas.openxmlformats.org/officeDocument/2006/relationships/hyperlink" Target="https://ochoa.com.do/producto/abrazadera-p-malla-cicl-04660006" TargetMode="External" Id="rId5369" /><Relationship Type="http://schemas.openxmlformats.org/officeDocument/2006/relationships/hyperlink" Target="https://ochoa.com.do/producto/abrazadera-p-malla-ciclonica-04660007" TargetMode="External" Id="rId5370" /><Relationship Type="http://schemas.openxmlformats.org/officeDocument/2006/relationships/hyperlink" Target="https://ochoa.com.do/producto/brazo-para-malla-ciclonica-04660242" TargetMode="External" Id="rId5371" /><Relationship Type="http://schemas.openxmlformats.org/officeDocument/2006/relationships/hyperlink" Target="https://ochoa.com.do/producto/brazo-doble-p-tubo-malla-04660319" TargetMode="External" Id="rId5372" /><Relationship Type="http://schemas.openxmlformats.org/officeDocument/2006/relationships/hyperlink" Target="https://ochoa.com.do/producto/copa-terminal-p-tubo-malla-04660029" TargetMode="External" Id="rId5373" /><Relationship Type="http://schemas.openxmlformats.org/officeDocument/2006/relationships/hyperlink" Target="https://ochoa.com.do/producto/brazo-p-malla-ciclonica-04660326" TargetMode="External" Id="rId5374" /><Relationship Type="http://schemas.openxmlformats.org/officeDocument/2006/relationships/hyperlink" Target="https://ochoa.com.do/producto/copa-terminal-p-tubo-malla-04660030" TargetMode="External" Id="rId5375" /><Relationship Type="http://schemas.openxmlformats.org/officeDocument/2006/relationships/hyperlink" Target="https://ochoa.com.do/producto/tubo-red-d-alum-tubor0004-04730134" TargetMode="External" Id="rId5376" /><Relationship Type="http://schemas.openxmlformats.org/officeDocument/2006/relationships/hyperlink" Target="https://ochoa.com.do/producto/tubo-red-d-aluminio-tubor0008-04730054" TargetMode="External" Id="rId5377" /><Relationship Type="http://schemas.openxmlformats.org/officeDocument/2006/relationships/hyperlink" Target="https://ochoa.com.do/producto/planchuela-d-aluminio-plati0003-04680089" TargetMode="External" Id="rId5378" /><Relationship Type="http://schemas.openxmlformats.org/officeDocument/2006/relationships/hyperlink" Target="https://www.innovacentro.com.do/angularesdealuminio/angular-aluminio-1-3-2x1-3-2-7-x19-032501" TargetMode="External" Id="rId5379" /><Relationship Type="http://schemas.openxmlformats.org/officeDocument/2006/relationships/hyperlink" Target="https://ochoa.com.do/producto/angular-d-aluminio-angu0001-04530109" TargetMode="External" Id="rId5380" /><Relationship Type="http://schemas.openxmlformats.org/officeDocument/2006/relationships/hyperlink" Target="https://ochoa.com.do/producto/moldura-d-aluminio-u-eu002-04530094" TargetMode="External" Id="rId5381" /><Relationship Type="http://schemas.openxmlformats.org/officeDocument/2006/relationships/hyperlink" Target="https://ochoa.com.do/producto/moldura-u-d-aluminio-can-007-04530108" TargetMode="External" Id="rId5382" /><Relationship Type="http://schemas.openxmlformats.org/officeDocument/2006/relationships/hyperlink" Target="https://ochoa.com.do/producto/tubo-red-d-alum-tubor0013-04730057" TargetMode="External" Id="rId5383" /><Relationship Type="http://schemas.openxmlformats.org/officeDocument/2006/relationships/hyperlink" Target="https://ochoa.com.do/producto/angular-de-aluminio-19-20cm-04530111" TargetMode="External" Id="rId5384" /><Relationship Type="http://schemas.openxmlformats.org/officeDocument/2006/relationships/hyperlink" Target="https://www.innovacentro.com.do/productosdealuminio/angular-aluminio-3-3-4x3-3-4-7-x19-032502" TargetMode="External" Id="rId5385" /><Relationship Type="http://schemas.openxmlformats.org/officeDocument/2006/relationships/hyperlink" Target="https://ochoa.com.do/producto/tubo-red-d-aluminio-tubor0021-04730053" TargetMode="External" Id="rId5386" /><Relationship Type="http://schemas.openxmlformats.org/officeDocument/2006/relationships/hyperlink" Target="https://ochoa.com.do/producto/planchuela-d-aluminio-plati0020-04680050" TargetMode="External" Id="rId5387" /><Relationship Type="http://schemas.openxmlformats.org/officeDocument/2006/relationships/hyperlink" Target="https://ochoa.com.do/producto/angular-d-aluminio-ea-046-04530084" TargetMode="External" Id="rId5388" /><Relationship Type="http://schemas.openxmlformats.org/officeDocument/2006/relationships/hyperlink" Target="https://www.innovacentro.com.do/productosdealuminio/angular-aluminio-1x3-3-4-7-x19-046362" TargetMode="External" Id="rId5389" /><Relationship Type="http://schemas.openxmlformats.org/officeDocument/2006/relationships/hyperlink" Target="https://ochoa.com.do/producto/angular-d-aluminio-angua0009-04530112" TargetMode="External" Id="rId5390" /><Relationship Type="http://schemas.openxmlformats.org/officeDocument/2006/relationships/hyperlink" Target="https://www.innovacentro.com.do/productosdealuminio/angular-aluminio-1x1-7-x19-032503" TargetMode="External" Id="rId5391" /><Relationship Type="http://schemas.openxmlformats.org/officeDocument/2006/relationships/hyperlink" Target="https://ochoa.com.do/producto/perfil-aluminio-tubo-et076-04670007" TargetMode="External" Id="rId5392" /><Relationship Type="http://schemas.openxmlformats.org/officeDocument/2006/relationships/hyperlink" Target="https://ochoa.com.do/producto/tubo-red-d-alum-tubor0028-04730051" TargetMode="External" Id="rId5393" /><Relationship Type="http://schemas.openxmlformats.org/officeDocument/2006/relationships/hyperlink" Target="https://ochoa.com.do/producto/angular-d-alum-ea014-19-20-pie-04530113" TargetMode="External" Id="rId5394" /><Relationship Type="http://schemas.openxmlformats.org/officeDocument/2006/relationships/hyperlink" Target="https://www.innovacentro.com.do/productosdealuminio/angular-aluminio-1-1-3-4x1-1-3-4-7-x19-046363" TargetMode="External" Id="rId5395" /><Relationship Type="http://schemas.openxmlformats.org/officeDocument/2006/relationships/hyperlink" Target="https://ochoa.com.do/producto/planchuela-d-alum-plati0032-04540065" TargetMode="External" Id="rId5396" /><Relationship Type="http://schemas.openxmlformats.org/officeDocument/2006/relationships/hyperlink" Target="https://ochoa.com.do/producto/moldura-d-aluminio-u-eu071-04530099" TargetMode="External" Id="rId5397" /><Relationship Type="http://schemas.openxmlformats.org/officeDocument/2006/relationships/hyperlink" Target="https://ochoa.com.do/producto/angular-d-aluminio-angu0019-04530114" TargetMode="External" Id="rId5398" /><Relationship Type="http://schemas.openxmlformats.org/officeDocument/2006/relationships/hyperlink" Target="https://ochoa.com.do/producto/perfil-cuad-d-alum-et087-tuboca0087-04670194" TargetMode="External" Id="rId5399" /><Relationship Type="http://schemas.openxmlformats.org/officeDocument/2006/relationships/hyperlink" Target="https://ochoa.com.do/producto/perfil-rect-alum-et117-rect0117-04670073" TargetMode="External" Id="rId5400" /><Relationship Type="http://schemas.openxmlformats.org/officeDocument/2006/relationships/hyperlink" Target="https://ochoa.com.do/producto/angular-d-alum-1-8-angu0027-04530115" TargetMode="External" Id="rId5401" /><Relationship Type="http://schemas.openxmlformats.org/officeDocument/2006/relationships/hyperlink" Target="https://ochoa.com.do/producto/planchuela-d-alum-plati0051-04540066" TargetMode="External" Id="rId5402" /><Relationship Type="http://schemas.openxmlformats.org/officeDocument/2006/relationships/hyperlink" Target="https://ochoa.com.do/producto/perfil-rect-d-aluminio-et103-04670080" TargetMode="External" Id="rId5403" /><Relationship Type="http://schemas.openxmlformats.org/officeDocument/2006/relationships/hyperlink" Target="https://ochoa.com.do/producto/planchuela-d-alumino-plati0059-04540067" TargetMode="External" Id="rId5404" /><Relationship Type="http://schemas.openxmlformats.org/officeDocument/2006/relationships/hyperlink" Target="https://ochoa.com.do/producto/perfil-aluminio-nat-rect0101-04670119" TargetMode="External" Id="rId5405" /><Relationship Type="http://schemas.openxmlformats.org/officeDocument/2006/relationships/hyperlink" Target="https://www.innovacentro.com.do/productosdealuminio/angular-aluminio-3-3-4x1-3-2-7-x19-046361" TargetMode="External" Id="rId5406" /><Relationship Type="http://schemas.openxmlformats.org/officeDocument/2006/relationships/hyperlink" Target="https://www.innovacentro.com.do/inodoros/inodoro-victory-tr218la-blanco-dos-piezas-elongado-057468" TargetMode="External" Id="rId5407" /><Relationship Type="http://schemas.openxmlformats.org/officeDocument/2006/relationships/hyperlink" Target="https://www.innovacentro.com.do/inodoros/inodoro-corona-acuacer-blanco-dos-piezas-redondo-p-063568" TargetMode="External" Id="rId5408" /><Relationship Type="http://schemas.openxmlformats.org/officeDocument/2006/relationships/hyperlink" Target="https://catalogo.bellon.com.do/" TargetMode="External" Id="rId5409" /><Relationship Type="http://schemas.openxmlformats.org/officeDocument/2006/relationships/hyperlink" Target="https://www.innovacentro.com.do/inodoros/inodoro-victory-tr202a-blanco-dos-piezas-redondo-b-046848" TargetMode="External" Id="rId5410" /><Relationship Type="http://schemas.openxmlformats.org/officeDocument/2006/relationships/hyperlink" Target="https://www.innovacentro.com.do/inodoros/inodoro-cocobella-cb-14-0055-blanco-con-tapa-dos-p-037381" TargetMode="External" Id="rId5411" /><Relationship Type="http://schemas.openxmlformats.org/officeDocument/2006/relationships/hyperlink" Target="https://www.innovacentro.com.do/inodoros/inodoro-corona-acuacer-bone-dos-piezas-redondo-pus-063567" TargetMode="External" Id="rId5412" /><Relationship Type="http://schemas.openxmlformats.org/officeDocument/2006/relationships/hyperlink" Target="https://www.innovacentro.com.do/inodoros/inodoro-aquaspa-280-blanco-dos-piezas-semi-elongad-056036" TargetMode="External" Id="rId5413" /><Relationship Type="http://schemas.openxmlformats.org/officeDocument/2006/relationships/hyperlink" Target="https://cerarte.com.do/tienda/producto/inodoro-regenzeit?variant=000412%20%3A%20%20%3A%2069X41.5x61%20%3A%20BLANCO%20%3A%20AQUALIA" TargetMode="External" Id="rId5414" /><Relationship Type="http://schemas.openxmlformats.org/officeDocument/2006/relationships/hyperlink" Target="https://tienda.laiberica.com.do/product/inodoro-aqua-one-piece-elong-blanco-con-asiento/" TargetMode="External" Id="rId5415" /><Relationship Type="http://schemas.openxmlformats.org/officeDocument/2006/relationships/hyperlink" Target="https://ochoa.com.do/producto/inodoro-aguazul-con-asiento-01045143" TargetMode="External" Id="rId5416" /><Relationship Type="http://schemas.openxmlformats.org/officeDocument/2006/relationships/hyperlink" Target="https://www.innovacentro.com.do/inodoros/inodoro-aquaspa-d1476-blanco-dos-piezas-elongado-b-046517" TargetMode="External" Id="rId5417" /><Relationship Type="http://schemas.openxmlformats.org/officeDocument/2006/relationships/hyperlink" Target="https://ochoa.com.do/producto/inodoro-one-piece-ares-c-asiento-01045464" TargetMode="External" Id="rId5418" /><Relationship Type="http://schemas.openxmlformats.org/officeDocument/2006/relationships/hyperlink" Target="https://cerarte.com.do/tienda/producto/inodoro-op-1156?variant=013123%20%3A%20%20%3A%20690X415X610%20%3A%20BLANCO%20%3A%20AQUALIA" TargetMode="External" Id="rId5419" /><Relationship Type="http://schemas.openxmlformats.org/officeDocument/2006/relationships/hyperlink" Target="https://www.innovacentro.com.do/inodoros/inodoro-aquaspa-t-9622-blanco-con-tapa-una-pieza-063077" TargetMode="External" Id="rId5420" /><Relationship Type="http://schemas.openxmlformats.org/officeDocument/2006/relationships/hyperlink" Target="https://ochoa.com.do/producto/inodoro-elong-anubis-c-asiento-01045495" TargetMode="External" Id="rId5421" /><Relationship Type="http://schemas.openxmlformats.org/officeDocument/2006/relationships/hyperlink" Target="https://www.innovacentro.com.do/inodoros/inodoro-corona-manantial-blanco-dos-piezas-elongad-063561" TargetMode="External" Id="rId5422" /><Relationship Type="http://schemas.openxmlformats.org/officeDocument/2006/relationships/hyperlink" Target="https://www.innovacentro.com.do/inodoros/inodoro-cocobella-cb-12-0032-blanco-con-tapa-una-p-019888" TargetMode="External" Id="rId5423" /><Relationship Type="http://schemas.openxmlformats.org/officeDocument/2006/relationships/hyperlink" Target="https://www.innovacentro.com.do/inodoros/inodoro-corona-manantial-blanco-dos-piezas-elongad-063569" TargetMode="External" Id="rId5424" /><Relationship Type="http://schemas.openxmlformats.org/officeDocument/2006/relationships/hyperlink" Target="https://tienda.laiberica.com.do/product/inodoro-aqua-one-piece-elong-blanco-c-asiento-4/" TargetMode="External" Id="rId5425" /><Relationship Type="http://schemas.openxmlformats.org/officeDocument/2006/relationships/hyperlink" Target="https://www.innovacentro.com.do/inodoros/inodoro-cocobella-cb-12-0148-blanco-con-tapa-una-p-061772" TargetMode="External" Id="rId5426" /><Relationship Type="http://schemas.openxmlformats.org/officeDocument/2006/relationships/hyperlink" Target="https://www.innovacentro.com.do/inodoros/inodoro-cocobella-cb-12-0014-blanco-con-tapa-una-p-019886" TargetMode="External" Id="rId5427" /><Relationship Type="http://schemas.openxmlformats.org/officeDocument/2006/relationships/hyperlink" Target="https://catalogo.bellon.com.do/" TargetMode="External" Id="rId5428" /><Relationship Type="http://schemas.openxmlformats.org/officeDocument/2006/relationships/hyperlink" Target="https://ochoa.com.do/producto/inodoro-jazmin-red-c-asiento-01045146" TargetMode="External" Id="rId5429" /><Relationship Type="http://schemas.openxmlformats.org/officeDocument/2006/relationships/hyperlink" Target="https://www.innovacentro.com.do/inodoros/inodoro-victory-tr5230-blanco-con-tapa-una-pieza-r-047331" TargetMode="External" Id="rId5430" /><Relationship Type="http://schemas.openxmlformats.org/officeDocument/2006/relationships/hyperlink" Target="https://www.innovacentro.com.do/inodoros/inodoro-cocobella-cb-12-0027-blanco-con-tapa-una-p-061771" TargetMode="External" Id="rId5431" /><Relationship Type="http://schemas.openxmlformats.org/officeDocument/2006/relationships/hyperlink" Target="https://catalogo.bellon.com.do/" TargetMode="External" Id="rId5432" /><Relationship Type="http://schemas.openxmlformats.org/officeDocument/2006/relationships/hyperlink" Target="https://www.innovacentro.com.do/inodoros/inodoro-aquaspa-t-6833-blanco-con-tapa-una-pieza-7-064084" TargetMode="External" Id="rId5433" /><Relationship Type="http://schemas.openxmlformats.org/officeDocument/2006/relationships/hyperlink" Target="https://www.innovacentro.com.do/inodoros/inodoro-cocobella-cb-12-0030-blanco-con-tapa-una-p-061770" TargetMode="External" Id="rId5434" /><Relationship Type="http://schemas.openxmlformats.org/officeDocument/2006/relationships/hyperlink" Target="https://catalogo.bellon.com.do/" TargetMode="External" Id="rId5435" /><Relationship Type="http://schemas.openxmlformats.org/officeDocument/2006/relationships/hyperlink" Target="https://tienda.laiberica.com.do/product/inodoro-aqua-one-piece-elong-blanco-c-asiento-5/" TargetMode="External" Id="rId5436" /><Relationship Type="http://schemas.openxmlformats.org/officeDocument/2006/relationships/hyperlink" Target="https://www.innovacentro.com.do/inodoros/inodoro-cocobella-cb-12-003274-bone-con-tapa-una-p-019889" TargetMode="External" Id="rId5437" /><Relationship Type="http://schemas.openxmlformats.org/officeDocument/2006/relationships/hyperlink" Target="https://ochoa.com.do/producto/inodoro-elong-milenio-c-asiento-01045353" TargetMode="External" Id="rId5438" /><Relationship Type="http://schemas.openxmlformats.org/officeDocument/2006/relationships/hyperlink" Target="https://ochoa.com.do/producto/inodoro-elong-zurich-c-asiento-01045155" TargetMode="External" Id="rId5439" /><Relationship Type="http://schemas.openxmlformats.org/officeDocument/2006/relationships/hyperlink" Target="https://www.innovacentro.com.do/inodoros/inodoro-cocobella-cb-12-0008-blanco-con-tapa-una-p-041459" TargetMode="External" Id="rId5440" /><Relationship Type="http://schemas.openxmlformats.org/officeDocument/2006/relationships/hyperlink" Target="https://catalogo.bellon.com.do/" TargetMode="External" Id="rId5441" /><Relationship Type="http://schemas.openxmlformats.org/officeDocument/2006/relationships/hyperlink" Target="https://www.innovacentro.com.do/inodoros/inodoro-cocobella-cb-16-0021-blanco-con-tapa-suspe-061753" TargetMode="External" Id="rId5442" /><Relationship Type="http://schemas.openxmlformats.org/officeDocument/2006/relationships/hyperlink" Target="https://ochoa.com.do/producto/inodoro-jazmin-red-c-asiento-01045171" TargetMode="External" Id="rId5443" /><Relationship Type="http://schemas.openxmlformats.org/officeDocument/2006/relationships/hyperlink" Target="https://catalogo.bellon.com.do/" TargetMode="External" Id="rId5444" /><Relationship Type="http://schemas.openxmlformats.org/officeDocument/2006/relationships/hyperlink" Target="https://ochoa.com.do/producto/inodoro-elong-tango-c-asiento-01045175" TargetMode="External" Id="rId5445" /><Relationship Type="http://schemas.openxmlformats.org/officeDocument/2006/relationships/hyperlink" Target="https://catalogo.bellon.com.do/" TargetMode="External" Id="rId5446" /><Relationship Type="http://schemas.openxmlformats.org/officeDocument/2006/relationships/hyperlink" Target="https://ochoa.com.do/producto/inodoro-jazmin-elong-c-asiento-01045147" TargetMode="External" Id="rId5447" /><Relationship Type="http://schemas.openxmlformats.org/officeDocument/2006/relationships/hyperlink" Target="https://ochoa.com.do/producto/inodoro-one-piece-atenas-c-asiento-01045491" TargetMode="External" Id="rId5448" /><Relationship Type="http://schemas.openxmlformats.org/officeDocument/2006/relationships/hyperlink" Target="https://ochoa.com.do/producto/inodoro-fiore-elongado-c-asiento-01045316" TargetMode="External" Id="rId5449" /><Relationship Type="http://schemas.openxmlformats.org/officeDocument/2006/relationships/hyperlink" Target="https://catalogo.bellon.com.do/" TargetMode="External" Id="rId5450" /><Relationship Type="http://schemas.openxmlformats.org/officeDocument/2006/relationships/hyperlink" Target="https://ochoa.com.do/producto/inodoro-elong-terra-c-asiento-01045145" TargetMode="External" Id="rId5451" /><Relationship Type="http://schemas.openxmlformats.org/officeDocument/2006/relationships/hyperlink" Target="https://www.innovacentro.com.do/inodoros/inodoro-cocobella-cb-12-003201-negro-con-tapa-una-048575" TargetMode="External" Id="rId5452" /><Relationship Type="http://schemas.openxmlformats.org/officeDocument/2006/relationships/hyperlink" Target="https://catalogo.bellon.com.do/" TargetMode="External" Id="rId5453" /><Relationship Type="http://schemas.openxmlformats.org/officeDocument/2006/relationships/hyperlink" Target="https://catalogo.bellon.com.do/" TargetMode="External" Id="rId5454" /><Relationship Type="http://schemas.openxmlformats.org/officeDocument/2006/relationships/hyperlink" Target="https://catalogo.bellon.com.do/" TargetMode="External" Id="rId5455" /><Relationship Type="http://schemas.openxmlformats.org/officeDocument/2006/relationships/hyperlink" Target="https://www.innovacentro.com.do/inodoros/inodoro-corona-fussion-blanco-con-tapa-una-pieza-6-068275" TargetMode="External" Id="rId5456" /><Relationship Type="http://schemas.openxmlformats.org/officeDocument/2006/relationships/hyperlink" Target="https://ferreteriacima.com.do/products/inodoro-blanco-1pza-elongado" TargetMode="External" Id="rId5457" /><Relationship Type="http://schemas.openxmlformats.org/officeDocument/2006/relationships/hyperlink" Target="https://catalogo.bellon.com.do/" TargetMode="External" Id="rId5458" /><Relationship Type="http://schemas.openxmlformats.org/officeDocument/2006/relationships/hyperlink" Target="https://www.innovacentro.com.do/inodoros/inodoro-cocobella-cb-12-0002-blanco-con-tapa-una-p-042711" TargetMode="External" Id="rId5459" /><Relationship Type="http://schemas.openxmlformats.org/officeDocument/2006/relationships/hyperlink" Target="https://ochoa.com.do/producto/inodoro-bellini-one-piece-01045306" TargetMode="External" Id="rId5460" /><Relationship Type="http://schemas.openxmlformats.org/officeDocument/2006/relationships/hyperlink" Target="https://cerarte.com.do/tienda/producto/inodoro-op-lomond?variant=000406%20%3A%20%20%3A%2066X37X77%20%3A%20BLANCO%20%3A%20AQUALIA%20PUL%20CIR" TargetMode="External" Id="rId5461" /><Relationship Type="http://schemas.openxmlformats.org/officeDocument/2006/relationships/hyperlink" Target="https://www.innovacentro.com.do/inodoros/inodoro-cocobella-cb-12-0041-blanco-con-tapa-una-p-041461" TargetMode="External" Id="rId5462" /><Relationship Type="http://schemas.openxmlformats.org/officeDocument/2006/relationships/hyperlink" Target="https://catalogo.bellon.com.do/" TargetMode="External" Id="rId5463" /><Relationship Type="http://schemas.openxmlformats.org/officeDocument/2006/relationships/hyperlink" Target="https://catalogo.bellon.com.do/" TargetMode="External" Id="rId5464" /><Relationship Type="http://schemas.openxmlformats.org/officeDocument/2006/relationships/hyperlink" Target="https://catalogo.bellon.com.do/" TargetMode="External" Id="rId5465" /><Relationship Type="http://schemas.openxmlformats.org/officeDocument/2006/relationships/hyperlink" Target="https://tienda.laiberica.com.do/product/inodoro-aqua-one-piece-elong-blanco-c-asiento/" TargetMode="External" Id="rId5466" /><Relationship Type="http://schemas.openxmlformats.org/officeDocument/2006/relationships/hyperlink" Target="https://ochoa.com.do/producto/inodoro-one-piece-hermes-c-asiento-01045489" TargetMode="External" Id="rId5467" /><Relationship Type="http://schemas.openxmlformats.org/officeDocument/2006/relationships/hyperlink" Target="https://catalogo.bellon.com.do/" TargetMode="External" Id="rId5468" /><Relationship Type="http://schemas.openxmlformats.org/officeDocument/2006/relationships/hyperlink" Target="https://ochoa.com.do/producto/inodoro-jazmin-elong-c-asiento-01045172" TargetMode="External" Id="rId5469" /><Relationship Type="http://schemas.openxmlformats.org/officeDocument/2006/relationships/hyperlink" Target="https://cerarte.com.do/tienda/producto/inodoro-one-piece-kasba?variant=007541%20%3A%20%20%3A%2069X39X77%20%3A%20BLANCO%20%3A%20AQUALIA" TargetMode="External" Id="rId5470" /><Relationship Type="http://schemas.openxmlformats.org/officeDocument/2006/relationships/hyperlink" Target="https://catalogo.bellon.com.do/" TargetMode="External" Id="rId5471" /><Relationship Type="http://schemas.openxmlformats.org/officeDocument/2006/relationships/hyperlink" Target="https://www.innovacentro.com.do/inodoros/inodoro-cocobella-cb-12-001401-negro-con-tapa-una-048576" TargetMode="External" Id="rId5472" /><Relationship Type="http://schemas.openxmlformats.org/officeDocument/2006/relationships/hyperlink" Target="https://ochoa.com.do/producto/inodoro-elong-tango-c-asiento-01045176" TargetMode="External" Id="rId5473" /><Relationship Type="http://schemas.openxmlformats.org/officeDocument/2006/relationships/hyperlink" Target="https://ochoa.com.do/producto/inodoro-one-piece-zaya-c-asiento-01045494" TargetMode="External" Id="rId5474" /><Relationship Type="http://schemas.openxmlformats.org/officeDocument/2006/relationships/hyperlink" Target="https://www.innovacentro.com.do/inodoro-teka-sineu-blanco-one-piece-con-tapa-069273" TargetMode="External" Id="rId5475" /><Relationship Type="http://schemas.openxmlformats.org/officeDocument/2006/relationships/hyperlink" Target="https://catalogo.bellon.com.do/" TargetMode="External" Id="rId5476" /><Relationship Type="http://schemas.openxmlformats.org/officeDocument/2006/relationships/hyperlink" Target="https://ochoa.com.do/producto/inodoro-elong-chichen-itza-c-asiento-01045178" TargetMode="External" Id="rId5477" /><Relationship Type="http://schemas.openxmlformats.org/officeDocument/2006/relationships/hyperlink" Target="https://cerarte.com.do/tienda/producto/inodoro-op-nasser-ii?variant=005208%20%3A%20%20%3A%2068X36X73%20%3A%20BLANCO%20%3A%20AQUALIA" TargetMode="External" Id="rId5478" /><Relationship Type="http://schemas.openxmlformats.org/officeDocument/2006/relationships/hyperlink" Target="https://tienda.laiberica.com.do/product/inodoro-smart-one-piece-bone-elongado/" TargetMode="External" Id="rId5479" /><Relationship Type="http://schemas.openxmlformats.org/officeDocument/2006/relationships/hyperlink" Target="https://www.innovacentro.com.do/inodoro-teka-blanco-dessin-one-piece-con-tapa-069274" TargetMode="External" Id="rId5480" /><Relationship Type="http://schemas.openxmlformats.org/officeDocument/2006/relationships/hyperlink" Target="https://tienda.laiberica.com.do/product/inodoro-aqua-one-piece-elong-blanco-c-asiento-2/" TargetMode="External" Id="rId5481" /><Relationship Type="http://schemas.openxmlformats.org/officeDocument/2006/relationships/hyperlink" Target="https://www.innovacentro.com.do/inodoros/inodoro-cocobella-cb-16-002126-negro-matte-con-tap-061754" TargetMode="External" Id="rId5482" /><Relationship Type="http://schemas.openxmlformats.org/officeDocument/2006/relationships/hyperlink" Target="https://ochoa.com.do/producto/inodoro-olimpia-con-asiento-01045183" TargetMode="External" Id="rId5483" /><Relationship Type="http://schemas.openxmlformats.org/officeDocument/2006/relationships/hyperlink" Target="https://tienda.laiberica.com.do/product/inodoro-smart-one-piece-blanco-elongado/" TargetMode="External" Id="rId5484" /><Relationship Type="http://schemas.openxmlformats.org/officeDocument/2006/relationships/hyperlink" Target="https://ferreteriacima.com.do/products/inodoro-blanco-1pza-elongado-1" TargetMode="External" Id="rId5485" /><Relationship Type="http://schemas.openxmlformats.org/officeDocument/2006/relationships/hyperlink" Target="https://ochoa.com.do/producto/inodoro-elong-austral-compac-3-8l-01045498" TargetMode="External" Id="rId5486" /><Relationship Type="http://schemas.openxmlformats.org/officeDocument/2006/relationships/hyperlink" Target="https://www.innovacentro.com.do/inodoros/inodoro-corona-piamonte-blanco-con-tapa-2-piezas-0-041285" TargetMode="External" Id="rId5487" /><Relationship Type="http://schemas.openxmlformats.org/officeDocument/2006/relationships/hyperlink" Target="https://tienda.laiberica.com.do/product/inodoro-sineu-one-piece-blanco-c-asiento/" TargetMode="External" Id="rId5488" /><Relationship Type="http://schemas.openxmlformats.org/officeDocument/2006/relationships/hyperlink" Target="https://ochoa.com.do/producto/inodoro-option-elongado-4-8l-01045356" TargetMode="External" Id="rId5489" /><Relationship Type="http://schemas.openxmlformats.org/officeDocument/2006/relationships/hyperlink" Target="https://ochoa.com.do/producto/inodoro-elongado-drakar-16-01045388" TargetMode="External" Id="rId5490" /><Relationship Type="http://schemas.openxmlformats.org/officeDocument/2006/relationships/hyperlink" Target="https://ochoa.com.do/producto/inodoro-elong-sarez-c-asiento-01045621" TargetMode="External" Id="rId5491" /><Relationship Type="http://schemas.openxmlformats.org/officeDocument/2006/relationships/hyperlink" Target="https://tienda.laiberica.com.do/product/inodoro-dessin-one-piece-blanco-c-asiento/" TargetMode="External" Id="rId5492" /><Relationship Type="http://schemas.openxmlformats.org/officeDocument/2006/relationships/hyperlink" Target="https://www.innovacentro.com.do/inodoros/inodoro-cocobella-cb-12-0122-blanco-con-tapa-una-p-061752" TargetMode="External" Id="rId5493" /><Relationship Type="http://schemas.openxmlformats.org/officeDocument/2006/relationships/hyperlink" Target="https://cerarte.com.do/tienda/producto/inodoro-op-nasser-ii?variant=005208%20%3A%20%20%3A%2068X36X73%20%3A%20BLANCO%20MATE%20%3A%20AQUALIA" TargetMode="External" Id="rId5494" /><Relationship Type="http://schemas.openxmlformats.org/officeDocument/2006/relationships/hyperlink" Target="https://cerarte.com.do/tienda/producto/inodoro-op-nasser-ii?variant=005208%20%3A%20%20%3A%2068X36X73%20%3A%20NEGRO%20MATE%20%3A%20AQUALIA" TargetMode="External" Id="rId5495" /><Relationship Type="http://schemas.openxmlformats.org/officeDocument/2006/relationships/hyperlink" Target="https://ochoa.com.do/producto/inodoro-elongado-bolmen-01045468" TargetMode="External" Id="rId5496" /><Relationship Type="http://schemas.openxmlformats.org/officeDocument/2006/relationships/hyperlink" Target="https://catalogo.bellon.com.do/" TargetMode="External" Id="rId5497" /><Relationship Type="http://schemas.openxmlformats.org/officeDocument/2006/relationships/hyperlink" Target="https://ochoa.com.do/producto/inodoro-rivoli-plus-one-piece-01045329" TargetMode="External" Id="rId5498" /><Relationship Type="http://schemas.openxmlformats.org/officeDocument/2006/relationships/hyperlink" Target="https://ochoa.com.do/producto/inodoro-susp-genius-cisterna-01045603" TargetMode="External" Id="rId5499" /><Relationship Type="http://schemas.openxmlformats.org/officeDocument/2006/relationships/hyperlink" Target="https://cerarte.com.do/tienda/producto/inodoro-one-piece-sasiento-c885de?variant=009523%20%3A%20%20%3A%20387x701x645%20%3A%20BLANCO%20%3A%20TOTO" TargetMode="External" Id="rId5500" /><Relationship Type="http://schemas.openxmlformats.org/officeDocument/2006/relationships/hyperlink" Target="https://cerarte.com.do/tienda/producto/inodoro-op-durastyle?variant=000404%20%3A%20%20%3A%2037X72%20%3A%20BLANCO%20%3A%20DURAVIT" TargetMode="External" Id="rId5501" /><Relationship Type="http://schemas.openxmlformats.org/officeDocument/2006/relationships/hyperlink" Target="https://ochoa.com.do/producto/inodoro-miura-16-01045504" TargetMode="External" Id="rId5502" /><Relationship Type="http://schemas.openxmlformats.org/officeDocument/2006/relationships/hyperlink" Target="https://ochoa.com.do/producto/inodoro-op-capri-plus-4-8-lpd-01045400" TargetMode="External" Id="rId5503" /><Relationship Type="http://schemas.openxmlformats.org/officeDocument/2006/relationships/hyperlink" Target="https://cerarte.com.do/tienda/producto/inodoro-one-piece-elongado-casiento-eco-ultramax?variant=009500%20%3A%20%20%3A%20ST%20%3A%20BLANCO%20%3A%20TOTO" TargetMode="External" Id="rId5504" /><Relationship Type="http://schemas.openxmlformats.org/officeDocument/2006/relationships/hyperlink" Target="https://tienda.laiberica.com.do/product/inodoro-dessin-one-piece-negro-mate-ref-70043020b-c-asiento/" TargetMode="External" Id="rId5505" /><Relationship Type="http://schemas.openxmlformats.org/officeDocument/2006/relationships/hyperlink" Target="https://cerarte.com.do/tienda/producto/inodoro-op-happy-d2?variant=000405%20%3A%20%20%3A%2058X72%20%3A%20BLANCO%20%3A%20DURAVIT" TargetMode="External" Id="rId5506" /><Relationship Type="http://schemas.openxmlformats.org/officeDocument/2006/relationships/hyperlink" Target="https://cerarte.com.do/tienda/producto/inodoro-op-casiento-legato-cconexion-washlet?variant=011953%20%3A%20%20%3A%2070.9X40.2X70.2%20%3A%20BLANCO%20%3A%20TOTO" TargetMode="External" Id="rId5507" /><Relationship Type="http://schemas.openxmlformats.org/officeDocument/2006/relationships/hyperlink" Target="https://cerarte.com.do/tienda/producto/inodoro-op-casiento-eco-soiree?variant=000398%20%3A%20%20%3A%20ST%20%3A%20BLANCO%20%3A%20TOTO%20USA" TargetMode="External" Id="rId5508" /><Relationship Type="http://schemas.openxmlformats.org/officeDocument/2006/relationships/hyperlink" Target="https://cerarte.com.do/tienda/producto/inodoro-one-piece-casiento-nexus-1g?variant=008814%20%3A%20%20%3A%20ST%20%3A%20BLANCO%20%3A%20TOTO" TargetMode="External" Id="rId5509" /><Relationship Type="http://schemas.openxmlformats.org/officeDocument/2006/relationships/hyperlink" Target="https://cerarte.com.do/tienda/producto/inodoro-one-piece-casiento-nexus-1g?variant=008814%20%3A%20%20%3A%20ST%20%3A%20EBONY%20%3A%20TOTO" TargetMode="External" Id="rId5510" /><Relationship Type="http://schemas.openxmlformats.org/officeDocument/2006/relationships/hyperlink" Target="https://cerarte.com.do/tienda/producto/inodoro-kinder?variant=000391%20%3A%20%20%3A%2053x30x49%20%3A%20BLANCO%20%3A%20AQUALIA" TargetMode="External" Id="rId5511" /><Relationship Type="http://schemas.openxmlformats.org/officeDocument/2006/relationships/hyperlink" Target="https://catalogo.bellon.com.do/" TargetMode="External" Id="rId5512" /><Relationship Type="http://schemas.openxmlformats.org/officeDocument/2006/relationships/hyperlink" Target="https://tienda.laiberica.com.do/product/inodoro-infantil-kiddy-blanco/" TargetMode="External" Id="rId5513" /><Relationship Type="http://schemas.openxmlformats.org/officeDocument/2006/relationships/hyperlink" Target="https://tienda.laiberica.com.do/product/inodoro-hall-suspendido-compacto-blanco-con-asiento/" TargetMode="External" Id="rId5514" /><Relationship Type="http://schemas.openxmlformats.org/officeDocument/2006/relationships/hyperlink" Target="https://cerarte.com.do/tienda/producto/inodoro-suspendido-rimless-sasiento-lagoon?variant=012097%20%3A%20%20%3A%20%20%3A%20BLANCO%20%3A%20OLI" TargetMode="External" Id="rId5515" /><Relationship Type="http://schemas.openxmlformats.org/officeDocument/2006/relationships/hyperlink" Target="https://cerarte.com.do/tienda/producto/inodoro-suspendido-545mm-d-code?variant=006178%20%3A%20%20%3A%20%20%3A%20BLANCO%20%3A%20DURAVIT" TargetMode="External" Id="rId5516" /><Relationship Type="http://schemas.openxmlformats.org/officeDocument/2006/relationships/hyperlink" Target="https://cerarte.com.do/tienda/producto/inodoro-suspendido-durastyle-eco-fondo-hondo?variant=006414%20%3A%20%20%3A%20%20%3A%20BLANCO%20%3A%20DURAVIT" TargetMode="External" Id="rId5517" /><Relationship Type="http://schemas.openxmlformats.org/officeDocument/2006/relationships/hyperlink" Target="https://cerarte.com.do/tienda/producto/inodoro-suspendido-rimless-sasiento-lake?variant=012094%20%3A%20%20%3A%20%20%3A%20BLANCO%20%3A%20OLI" TargetMode="External" Id="rId5518" /><Relationship Type="http://schemas.openxmlformats.org/officeDocument/2006/relationships/hyperlink" Target="https://cerarte.com.do/tienda/producto/inodoro-suspendido-durastyle?variant=000420%20%3A%20%20%3A%2054%20%3A%20BLANCO%20%3A%20DURAVIT" TargetMode="External" Id="rId5519" /><Relationship Type="http://schemas.openxmlformats.org/officeDocument/2006/relationships/hyperlink" Target="https://cerarte.com.do/tienda/producto/inodoro-suspendido-aquia?variant=000414%20%3A%20%20%3A%20ST%20%3A%20BLANCO%20%3A%20TOTO%20USA" TargetMode="External" Id="rId5520" /><Relationship Type="http://schemas.openxmlformats.org/officeDocument/2006/relationships/hyperlink" Target="https://cerarte.com.do/tienda/producto/inodoro-suspendido-rimless-sasiento-lake?variant=012094%20%3A%20%20%3A%20%20%3A%20NEGRO%20MATE%20%3A%20OLI" TargetMode="External" Id="rId5521" /><Relationship Type="http://schemas.openxmlformats.org/officeDocument/2006/relationships/hyperlink" Target="https://tienda.laiberica.com.do/product/inodoro-meridian-suspendido-compacto-blanco-con-asiento/" TargetMode="External" Id="rId5522" /><Relationship Type="http://schemas.openxmlformats.org/officeDocument/2006/relationships/hyperlink" Target="https://tienda.laiberica.com.do/product/inodoro-the-gap-suspendido-blanco-con-asiento/" TargetMode="External" Id="rId5523" /><Relationship Type="http://schemas.openxmlformats.org/officeDocument/2006/relationships/hyperlink" Target="https://cerarte.com.do/tienda/producto/inodoro-suspendido-solido-perfect-4-en-1?variant=007518%20%3A%20%20%3A%20%20%3A%20BLANCO%20%3A%20GROHE" TargetMode="External" Id="rId5524" /><Relationship Type="http://schemas.openxmlformats.org/officeDocument/2006/relationships/hyperlink" Target="https://tienda.laiberica.com.do/product/inodoro-meridian-suspendido-blanco-con-asiento-2/" TargetMode="External" Id="rId5525" /><Relationship Type="http://schemas.openxmlformats.org/officeDocument/2006/relationships/hyperlink" Target="https://tienda.laiberica.com.do/product/inodoro-dama-suspendido-blanco-con-asiento/" TargetMode="External" Id="rId5526" /><Relationship Type="http://schemas.openxmlformats.org/officeDocument/2006/relationships/hyperlink" Target="https://cerarte.com.do/tienda/producto/inodoro-suspendido-solido-perfect-set-5-en-1?variant=007435%20%3A%20%20%3A%20%20%3A%20BLANCO%20%3A%20GROHE" TargetMode="External" Id="rId5527" /><Relationship Type="http://schemas.openxmlformats.org/officeDocument/2006/relationships/hyperlink" Target="https://tienda.laiberica.com.do/product/inodoro-inspira-round-suspendido-blanco-mate-ref-a346527620-c-asiento/" TargetMode="External" Id="rId5528" /><Relationship Type="http://schemas.openxmlformats.org/officeDocument/2006/relationships/hyperlink" Target="https://tienda.laiberica.com.do/product/inodoro-inspira-round-suspendido-blanco-con-asiento/" TargetMode="External" Id="rId5529" /><Relationship Type="http://schemas.openxmlformats.org/officeDocument/2006/relationships/hyperlink" Target="https://tienda.laiberica.com.do/product/inodoro-inspira-square-rimless-suspendido-blanco/" TargetMode="External" Id="rId5530" /><Relationship Type="http://schemas.openxmlformats.org/officeDocument/2006/relationships/hyperlink" Target="https://tienda.laiberica.com.do/product/inodoro-inspira-suspendido-perla-con-asiento/" TargetMode="External" Id="rId5531" /><Relationship Type="http://schemas.openxmlformats.org/officeDocument/2006/relationships/hyperlink" Target="https://tienda.laiberica.com.do/product/inodoro-inspira-square-suspendido-onix-ref-a346537640-c-asiento/" TargetMode="External" Id="rId5532" /><Relationship Type="http://schemas.openxmlformats.org/officeDocument/2006/relationships/hyperlink" Target="https://cerarte.com.do/tienda/producto/inodoro-suspendido-goccia?variant=000421%20%3A%20%20%3A%20ST%20%3A%20BLANCO%20%3A%20GESSI%20SPA" TargetMode="External" Id="rId5533" /><Relationship Type="http://schemas.openxmlformats.org/officeDocument/2006/relationships/hyperlink" Target="https://catalogo.bellon.com.do/" TargetMode="External" Id="rId5534" /><Relationship Type="http://schemas.openxmlformats.org/officeDocument/2006/relationships/hyperlink" Target="https://ferreteriacima.com.do/products/inodoro-blanco-2-pieza-3400" TargetMode="External" Id="rId5535" /><Relationship Type="http://schemas.openxmlformats.org/officeDocument/2006/relationships/hyperlink" Target="https://cerarte.com.do/tienda/producto/inodoro-op-8713?variant=013125%20%3A%20%20%3A%20680X400X745%20%3A%20BLANCO%20%3A%20AQUALIA" TargetMode="External" Id="rId5536" /><Relationship Type="http://schemas.openxmlformats.org/officeDocument/2006/relationships/hyperlink" Target="https://catalogo.bellon.com.do/" TargetMode="External" Id="rId5537" /><Relationship Type="http://schemas.openxmlformats.org/officeDocument/2006/relationships/hyperlink" Target="https://cerarte.com.do/tienda/producto/tanque-pinodoro-d-code?variant=006176%20%3A%20%20%3A%20%20%3A%20BLANCO%20%3A%20DURAVIT" TargetMode="External" Id="rId5538" /><Relationship Type="http://schemas.openxmlformats.org/officeDocument/2006/relationships/hyperlink" Target="https://cerarte.com.do/tienda/producto/tanque-pinodoro-d-code-2?variant=011717%20%3A%20%20%3A%20%20%3A%20BLANCO%20%3A%20DURAVIT" TargetMode="External" Id="rId5539" /><Relationship Type="http://schemas.openxmlformats.org/officeDocument/2006/relationships/hyperlink" Target="https://cerarte.com.do/tienda/producto/tanque-pinodoro-durastyle?variant=006432%20%3A%20%20%3A%20ST%20%3A%20BLANCO%20%3A%20DURAVIT" TargetMode="External" Id="rId5540" /><Relationship Type="http://schemas.openxmlformats.org/officeDocument/2006/relationships/hyperlink" Target="https://cerarte.com.do/tienda/producto/tanque-pinodoro-drake-cefiontect-128-08gpf-dual?variant=008817%20%3A%20%20%3A%20ST%20%3A%20BLANCO%20%3A%20TOTO" TargetMode="External" Id="rId5541" /><Relationship Type="http://schemas.openxmlformats.org/officeDocument/2006/relationships/hyperlink" Target="https://cerarte.com.do/tienda/producto/inodoro-two-piece-sin-asiento-c320e1ws320dew?variant=000427%20%3A%20%20%3A%20ST%20%3A%20BLANCO%20%3A%20TOTO%20USA" TargetMode="External" Id="rId5542" /><Relationship Type="http://schemas.openxmlformats.org/officeDocument/2006/relationships/hyperlink" Target="https://cerarte.com.do/tienda/producto/taza-inodoro-two-piece-durastyle-csifon-jet?variant=006170%20%3A%20%20%3A%20%20%3A%20BLANCO%20%3A%20DURAVIT" TargetMode="External" Id="rId5543" /><Relationship Type="http://schemas.openxmlformats.org/officeDocument/2006/relationships/hyperlink" Target="https://ochoa.com.do/producto/tanque-para-inodoro-bellini-01045417" TargetMode="External" Id="rId5544" /><Relationship Type="http://schemas.openxmlformats.org/officeDocument/2006/relationships/hyperlink" Target="https://ochoa.com.do/producto/tanque-ceres-01045508" TargetMode="External" Id="rId5545" /><Relationship Type="http://schemas.openxmlformats.org/officeDocument/2006/relationships/hyperlink" Target="https://ochoa.com.do/producto/tanque-toronto-ii-ada-manija-01045677" TargetMode="External" Id="rId5546" /><Relationship Type="http://schemas.openxmlformats.org/officeDocument/2006/relationships/hyperlink" Target="https://ochoa.com.do/producto/tanque-lucas-red-3-4-8-lpd-01045601" TargetMode="External" Id="rId5547" /><Relationship Type="http://schemas.openxmlformats.org/officeDocument/2006/relationships/hyperlink" Target="https://ochoa.com.do/producto/tanque-artemis-push-710x415x800-mm-01045511" TargetMode="External" Id="rId5548" /><Relationship Type="http://schemas.openxmlformats.org/officeDocument/2006/relationships/hyperlink" Target="https://ochoa.com.do/producto/tanque-aguazul-calidad-universal-01045090" TargetMode="External" Id="rId5549" /><Relationship Type="http://schemas.openxmlformats.org/officeDocument/2006/relationships/hyperlink" Target="https://ochoa.com.do/producto/tanque-para-inodoro-milenio-01045348" TargetMode="External" Id="rId5550" /><Relationship Type="http://schemas.openxmlformats.org/officeDocument/2006/relationships/hyperlink" Target="https://ochoa.com.do/producto/tanque-para-inodoro-zurich-01045104" TargetMode="External" Id="rId5551" /><Relationship Type="http://schemas.openxmlformats.org/officeDocument/2006/relationships/hyperlink" Target="https://ochoa.com.do/producto/tanque-3-lucas-4-8-01045633" TargetMode="External" Id="rId5552" /><Relationship Type="http://schemas.openxmlformats.org/officeDocument/2006/relationships/hyperlink" Target="https://ochoa.com.do/producto/tanque-milenio-01045349" TargetMode="External" Id="rId5553" /><Relationship Type="http://schemas.openxmlformats.org/officeDocument/2006/relationships/hyperlink" Target="https://ochoa.com.do/producto/tanque-para-inodoro-zurich-01045106" TargetMode="External" Id="rId5554" /><Relationship Type="http://schemas.openxmlformats.org/officeDocument/2006/relationships/hyperlink" Target="https://ochoa.com.do/producto/tanque-para-inodoro-jazmin-01045095" TargetMode="External" Id="rId5555" /><Relationship Type="http://schemas.openxmlformats.org/officeDocument/2006/relationships/hyperlink" Target="https://ochoa.com.do/producto/tanque-aguazul-calidad-universal-01045092" TargetMode="External" Id="rId5556" /><Relationship Type="http://schemas.openxmlformats.org/officeDocument/2006/relationships/hyperlink" Target="https://ochoa.com.do/producto/tanque-tango-3-01045163" TargetMode="External" Id="rId5557" /><Relationship Type="http://schemas.openxmlformats.org/officeDocument/2006/relationships/hyperlink" Target="https://ochoa.com.do/producto/tanque-para-inodoro-fiore-01045314" TargetMode="External" Id="rId5558" /><Relationship Type="http://schemas.openxmlformats.org/officeDocument/2006/relationships/hyperlink" Target="https://ochoa.com.do/producto/tanque-para-inodoro-jazmin-01045098" TargetMode="External" Id="rId5559" /><Relationship Type="http://schemas.openxmlformats.org/officeDocument/2006/relationships/hyperlink" Target="https://ochoa.com.do/producto/tanque-goya-c-boton-3-8-01045524" TargetMode="External" Id="rId5560" /><Relationship Type="http://schemas.openxmlformats.org/officeDocument/2006/relationships/hyperlink" Target="https://ochoa.com.do/producto/tanque-de-inodoro-rodano-01045228" TargetMode="External" Id="rId5561" /><Relationship Type="http://schemas.openxmlformats.org/officeDocument/2006/relationships/hyperlink" Target="https://ochoa.com.do/producto/tanque-inodoro-chichen-itza-01045167" TargetMode="External" Id="rId5562" /><Relationship Type="http://schemas.openxmlformats.org/officeDocument/2006/relationships/hyperlink" Target="https://ochoa.com.do/producto/tanque-para-inodoro-terra-iii-01045100" TargetMode="External" Id="rId5563" /><Relationship Type="http://schemas.openxmlformats.org/officeDocument/2006/relationships/hyperlink" Target="https://ochoa.com.do/producto/tanque-para-inodoro-tango-01045165" TargetMode="External" Id="rId5564" /><Relationship Type="http://schemas.openxmlformats.org/officeDocument/2006/relationships/hyperlink" Target="https://ochoa.com.do/producto/tanque-olimpia-01045282" TargetMode="External" Id="rId5565" /><Relationship Type="http://schemas.openxmlformats.org/officeDocument/2006/relationships/hyperlink" Target="https://ochoa.com.do/producto/tanque-inodoro-chichen-itza-01045168" TargetMode="External" Id="rId5566" /><Relationship Type="http://schemas.openxmlformats.org/officeDocument/2006/relationships/hyperlink" Target="https://ochoa.com.do/producto/tanque-terra-3-01045102" TargetMode="External" Id="rId5567" /><Relationship Type="http://schemas.openxmlformats.org/officeDocument/2006/relationships/hyperlink" Target="https://ochoa.com.do/producto/tanque-de-inodoro-option-01045362" TargetMode="External" Id="rId5568" /><Relationship Type="http://schemas.openxmlformats.org/officeDocument/2006/relationships/hyperlink" Target="https://ochoa.com.do/producto/tanque-de-inodoro-rodano-01045227" TargetMode="External" Id="rId5569" /><Relationship Type="http://schemas.openxmlformats.org/officeDocument/2006/relationships/hyperlink" Target="https://ochoa.com.do/producto/tanque-olimpia-01045262" TargetMode="External" Id="rId5570" /><Relationship Type="http://schemas.openxmlformats.org/officeDocument/2006/relationships/hyperlink" Target="https://ochoa.com.do/producto/tanque-austral-01045518" TargetMode="External" Id="rId5571" /><Relationship Type="http://schemas.openxmlformats.org/officeDocument/2006/relationships/hyperlink" Target="https://ochoa.com.do/producto/tanque-inodoro-drakar-16-01045405" TargetMode="External" Id="rId5572" /><Relationship Type="http://schemas.openxmlformats.org/officeDocument/2006/relationships/hyperlink" Target="https://ochoa.com.do/producto/tanque-sustenta-01045598" TargetMode="External" Id="rId5573" /><Relationship Type="http://schemas.openxmlformats.org/officeDocument/2006/relationships/hyperlink" Target="https://ochoa.com.do/producto/tanque-bolmen-16-01045472" TargetMode="External" Id="rId5574" /><Relationship Type="http://schemas.openxmlformats.org/officeDocument/2006/relationships/hyperlink" Target="https://ochoa.com.do/producto/tanque-para-inodoros-rodano-01045476" TargetMode="External" Id="rId5575" /><Relationship Type="http://schemas.openxmlformats.org/officeDocument/2006/relationships/hyperlink" Target="https://ochoa.com.do/producto/tanque-rodano-16-01045475" TargetMode="External" Id="rId5576" /><Relationship Type="http://schemas.openxmlformats.org/officeDocument/2006/relationships/hyperlink" Target="https://ochoa.com.do/producto/tanque-para-inodoro-bolmen-01045471" TargetMode="External" Id="rId5577" /><Relationship Type="http://schemas.openxmlformats.org/officeDocument/2006/relationships/hyperlink" Target="https://ochoa.com.do/producto/tanque-murano-murano-01045332" TargetMode="External" Id="rId5578" /><Relationship Type="http://schemas.openxmlformats.org/officeDocument/2006/relationships/hyperlink" Target="https://www.innovacentro.com.do/piezassanitarias/tanque-inodoro-cocobella-cb-27-0017-boton-descarga-061756" TargetMode="External" Id="rId5579" /><Relationship Type="http://schemas.openxmlformats.org/officeDocument/2006/relationships/hyperlink" Target="https://ochoa.com.do/producto/tanque-miura-16-01045505" TargetMode="External" Id="rId5580" /><Relationship Type="http://schemas.openxmlformats.org/officeDocument/2006/relationships/hyperlink" Target="https://www.innovacentro.com.do/piezassanitarias/tanque-inodoro-cocobella-cb-27-001726-boton-descar-061757" TargetMode="External" Id="rId5581" /><Relationship Type="http://schemas.openxmlformats.org/officeDocument/2006/relationships/hyperlink" Target="https://ochoa.com.do/producto/tanque-miura-con-sensor-miura-4-8-01045583" TargetMode="External" Id="rId5582" /><Relationship Type="http://schemas.openxmlformats.org/officeDocument/2006/relationships/hyperlink" Target="https://ochoa.com.do/producto/basineta-universal-01045625" TargetMode="External" Id="rId5583" /><Relationship Type="http://schemas.openxmlformats.org/officeDocument/2006/relationships/hyperlink" Target="https://ochoa.com.do/producto/basineta-elongado-ceres-01045507" TargetMode="External" Id="rId5584" /><Relationship Type="http://schemas.openxmlformats.org/officeDocument/2006/relationships/hyperlink" Target="https://ochoa.com.do/producto/basineta-de-ceramica-redonda-01045360" TargetMode="External" Id="rId5585" /><Relationship Type="http://schemas.openxmlformats.org/officeDocument/2006/relationships/hyperlink" Target="https://ochoa.com.do/producto/basineta-lucas-red-3-4-8-lpd-01045600" TargetMode="External" Id="rId5586" /><Relationship Type="http://schemas.openxmlformats.org/officeDocument/2006/relationships/hyperlink" Target="https://ochoa.com.do/producto/basineta-aguazul-red-calidad-universal-01045089" TargetMode="External" Id="rId5587" /><Relationship Type="http://schemas.openxmlformats.org/officeDocument/2006/relationships/hyperlink" Target="https://ochoa.com.do/producto/basineta-baby-01045402" TargetMode="External" Id="rId5588" /><Relationship Type="http://schemas.openxmlformats.org/officeDocument/2006/relationships/hyperlink" Target="https://ochoa.com.do/producto/basineta-red-3-lucas-4-8-01045632" TargetMode="External" Id="rId5589" /><Relationship Type="http://schemas.openxmlformats.org/officeDocument/2006/relationships/hyperlink" Target="https://ochoa.com.do/producto/basineta-jazmin-red-3-4-8-lpd-01045093" TargetMode="External" Id="rId5590" /><Relationship Type="http://schemas.openxmlformats.org/officeDocument/2006/relationships/hyperlink" Target="https://ochoa.com.do/producto/basineta-aguazul-red-calidad-universal-01045091" TargetMode="External" Id="rId5591" /><Relationship Type="http://schemas.openxmlformats.org/officeDocument/2006/relationships/hyperlink" Target="https://ochoa.com.do/producto/basineta-jazmin-red-3-4-8-lpd-01045096" TargetMode="External" Id="rId5592" /><Relationship Type="http://schemas.openxmlformats.org/officeDocument/2006/relationships/hyperlink" Target="https://ochoa.com.do/producto/basineta-elong-anubis-c-asientos-01045509" TargetMode="External" Id="rId5593" /><Relationship Type="http://schemas.openxmlformats.org/officeDocument/2006/relationships/hyperlink" Target="https://ochoa.com.do/producto/basineta-artemis-2-c-a-700x360x740-01045640" TargetMode="External" Id="rId5594" /><Relationship Type="http://schemas.openxmlformats.org/officeDocument/2006/relationships/hyperlink" Target="https://ochoa.com.do/producto/basineta-elon-armin-c-asiento-01045680" TargetMode="External" Id="rId5595" /><Relationship Type="http://schemas.openxmlformats.org/officeDocument/2006/relationships/hyperlink" Target="https://ochoa.com.do/producto/basineta-elon-artemis-c-a-710x415x800-01045510" TargetMode="External" Id="rId5596" /><Relationship Type="http://schemas.openxmlformats.org/officeDocument/2006/relationships/hyperlink" Target="https://cerarte.com.do/tienda/producto/taza-pinodoro-entrada-128gpf?variant=001202%20%3A%20%20%3A%20%20%3A%20BLANCO%20%3A%20TOTO%20USA" TargetMode="External" Id="rId5597" /><Relationship Type="http://schemas.openxmlformats.org/officeDocument/2006/relationships/hyperlink" Target="https://ochoa.com.do/producto/basineta-elong-tango-elong-3-3-8-lpd-01045162" TargetMode="External" Id="rId5598" /><Relationship Type="http://schemas.openxmlformats.org/officeDocument/2006/relationships/hyperlink" Target="https://ochoa.com.do/producto/basineta-elong-zurich-3-4-8-lpd-01045103" TargetMode="External" Id="rId5599" /><Relationship Type="http://schemas.openxmlformats.org/officeDocument/2006/relationships/hyperlink" Target="https://ochoa.com.do/producto/basineta-milenio-elong-3-8-lpd-01045347" TargetMode="External" Id="rId5600" /><Relationship Type="http://schemas.openxmlformats.org/officeDocument/2006/relationships/hyperlink" Target="https://ochoa.com.do/producto/basineta-ino-drakar-1-tt1-01045182" TargetMode="External" Id="rId5601" /><Relationship Type="http://schemas.openxmlformats.org/officeDocument/2006/relationships/hyperlink" Target="https://ochoa.com.do/producto/basineta-elong-terra-3-4-8-lpd-01045099" TargetMode="External" Id="rId5602" /><Relationship Type="http://schemas.openxmlformats.org/officeDocument/2006/relationships/hyperlink" Target="https://ochoa.com.do/producto/basineta-jazmin-elong-3-4-8-lpd-01045094" TargetMode="External" Id="rId5603" /><Relationship Type="http://schemas.openxmlformats.org/officeDocument/2006/relationships/hyperlink" Target="https://ochoa.com.do/producto/basineta-de-ceramica-fiore-01045313" TargetMode="External" Id="rId5604" /><Relationship Type="http://schemas.openxmlformats.org/officeDocument/2006/relationships/hyperlink" Target="https://ochoa.com.do/producto/basineta-elong-goya-3-3-8-lpd-01045166" TargetMode="External" Id="rId5605" /><Relationship Type="http://schemas.openxmlformats.org/officeDocument/2006/relationships/hyperlink" Target="https://ochoa.com.do/producto/basineta-elong-tango-3-3-8-lpd-01045164" TargetMode="External" Id="rId5606" /><Relationship Type="http://schemas.openxmlformats.org/officeDocument/2006/relationships/hyperlink" Target="https://ochoa.com.do/producto/basineta-elong-zurich-3-4-8-lpd-01045105" TargetMode="External" Id="rId5607" /><Relationship Type="http://schemas.openxmlformats.org/officeDocument/2006/relationships/hyperlink" Target="https://ochoa.com.do/producto/basineta-elong-terra-3-3-8-lpd-01045101" TargetMode="External" Id="rId5608" /><Relationship Type="http://schemas.openxmlformats.org/officeDocument/2006/relationships/hyperlink" Target="https://ochoa.com.do/producto/basineta-jazmin-elong-3-4-8-lpd-01045097" TargetMode="External" Id="rId5609" /><Relationship Type="http://schemas.openxmlformats.org/officeDocument/2006/relationships/hyperlink" Target="https://ochoa.com.do/producto/basineta-emma-square-01045236" TargetMode="External" Id="rId5610" /><Relationship Type="http://schemas.openxmlformats.org/officeDocument/2006/relationships/hyperlink" Target="https://ochoa.com.do/producto/basineta-elong-goya-3-3-8-lpd-01045169" TargetMode="External" Id="rId5611" /><Relationship Type="http://schemas.openxmlformats.org/officeDocument/2006/relationships/hyperlink" Target="https://ochoa.com.do/producto/basineta-elong-austral-3-8-l-01045517" TargetMode="External" Id="rId5612" /><Relationship Type="http://schemas.openxmlformats.org/officeDocument/2006/relationships/hyperlink" Target="https://ochoa.com.do/producto/basineta-olimpia-red-01045294" TargetMode="External" Id="rId5613" /><Relationship Type="http://schemas.openxmlformats.org/officeDocument/2006/relationships/hyperlink" Target="https://ochoa.com.do/producto/taza-de-inodoro-olimpia-01045261" TargetMode="External" Id="rId5614" /><Relationship Type="http://schemas.openxmlformats.org/officeDocument/2006/relationships/hyperlink" Target="https://ochoa.com.do/producto/taza-de-inodoro-option-01045361" TargetMode="External" Id="rId5615" /><Relationship Type="http://schemas.openxmlformats.org/officeDocument/2006/relationships/hyperlink" Target="https://ochoa.com.do/producto/taza-terra-fluxometro-01045260" TargetMode="External" Id="rId5616" /><Relationship Type="http://schemas.openxmlformats.org/officeDocument/2006/relationships/hyperlink" Target="https://ochoa.com.do/producto/basineta-drakar-16-01045414" TargetMode="External" Id="rId5617" /><Relationship Type="http://schemas.openxmlformats.org/officeDocument/2006/relationships/hyperlink" Target="https://ochoa.com.do/producto/basineta-elongada-sustenta-01045599" TargetMode="External" Id="rId5618" /><Relationship Type="http://schemas.openxmlformats.org/officeDocument/2006/relationships/hyperlink" Target="https://ochoa.com.do/producto/basineta-bolmen-16-01045469" TargetMode="External" Id="rId5619" /><Relationship Type="http://schemas.openxmlformats.org/officeDocument/2006/relationships/hyperlink" Target="https://ochoa.com.do/producto/basineta-rodano-16-01045473" TargetMode="External" Id="rId5620" /><Relationship Type="http://schemas.openxmlformats.org/officeDocument/2006/relationships/hyperlink" Target="https://cerarte.com.do/tienda/producto/taza-pinodoro-c320e1w?variant=004925%20%3A%20%20%3A%20%20%3A%20BLANCO%20%3A%20TOTO%20USA" TargetMode="External" Id="rId5621" /><Relationship Type="http://schemas.openxmlformats.org/officeDocument/2006/relationships/hyperlink" Target="https://ochoa.com.do/producto/basineta-bolmen-16-01045470" TargetMode="External" Id="rId5622" /><Relationship Type="http://schemas.openxmlformats.org/officeDocument/2006/relationships/hyperlink" Target="https://cerarte.com.do/tienda/producto/taza-pinodoro-two-piece-drake-cefiontect?variant=008816%20%3A%20%20%3A%20ST%20%3A%20BLANCO%20%3A%20TOTO" TargetMode="External" Id="rId5623" /><Relationship Type="http://schemas.openxmlformats.org/officeDocument/2006/relationships/hyperlink" Target="https://ochoa.com.do/producto/taza-fluxpared-semiocul-3-5-4-8-6l-nao-01045631" TargetMode="External" Id="rId5624" /><Relationship Type="http://schemas.openxmlformats.org/officeDocument/2006/relationships/hyperlink" Target="https://ochoa.com.do/producto/taza-para-flux-nao-c-asiento-01045283" TargetMode="External" Id="rId5625" /><Relationship Type="http://schemas.openxmlformats.org/officeDocument/2006/relationships/hyperlink" Target="https://ochoa.com.do/producto/basineta-c-asiento-murano-01045331" TargetMode="External" Id="rId5626" /><Relationship Type="http://schemas.openxmlformats.org/officeDocument/2006/relationships/hyperlink" Target="https://cerarte.com.do/tienda/producto/taza-pinodoro-d-code-650mm?variant=006171%20%3A%20%20%3A%20%20%3A%20BLANCO%20%3A%20DURAVIT" TargetMode="External" Id="rId5627" /><Relationship Type="http://schemas.openxmlformats.org/officeDocument/2006/relationships/hyperlink" Target="https://cerarte.com.do/tienda/producto/taza-pinodoro-suspendido-4-en-1?variant=011090%20%3A%20%20%3A%20%20%3A%20BLANCO%20%3A%20GROHE" TargetMode="External" Id="rId5628" /><Relationship Type="http://schemas.openxmlformats.org/officeDocument/2006/relationships/hyperlink" Target="https://ochoa.com.do/producto/basineta-miura-16-con-asiento-01045506" TargetMode="External" Id="rId5629" /><Relationship Type="http://schemas.openxmlformats.org/officeDocument/2006/relationships/hyperlink" Target="https://cerarte.com.do/tienda/producto/taza-pinodoro-vespin-ii-1g?variant=001210%20%3A%20%20%3A%20%20%3A%20BLANCO%20%3A%20TOTO%20USA" TargetMode="External" Id="rId5630" /><Relationship Type="http://schemas.openxmlformats.org/officeDocument/2006/relationships/hyperlink" Target="https://www.innovacentro.com.do/inodorosfluxometro/taza-fluxometro-aquaspa-2106-blanco-elongada-sin-t-056195" TargetMode="External" Id="rId5631" /><Relationship Type="http://schemas.openxmlformats.org/officeDocument/2006/relationships/hyperlink" Target="https://cerarte.com.do/tienda/producto/taza-p-inodoro-fluxometro-comercial-c-asiento-y-rosca?variant=013034%20%3A%20%20%3A%2070X38X43.5%20%3A%20BLANCO%20%3A%20AQUALIA" TargetMode="External" Id="rId5632" /><Relationship Type="http://schemas.openxmlformats.org/officeDocument/2006/relationships/hyperlink" Target="https://cerarte.com.do/tienda/producto/taza-pinodoro-fluxometro-ada-casiento-y-rosca?variant=013036%20%3A%20%20%3A%2072X39X44%20%3A%20BLANCO%20%3A%20AQUALIA" TargetMode="External" Id="rId5633" /><Relationship Type="http://schemas.openxmlformats.org/officeDocument/2006/relationships/hyperlink" Target="https://tienda.laiberica.com.do/product/inodoro-fluxometro-adriatico-blanco-sin-asiento/" TargetMode="External" Id="rId5634" /><Relationship Type="http://schemas.openxmlformats.org/officeDocument/2006/relationships/hyperlink" Target="https://www.innovacentro.com.do/inodorosfluxometro/taza-corona-fluxometro-adriatica-21318-elongada-050130" TargetMode="External" Id="rId5635" /><Relationship Type="http://schemas.openxmlformats.org/officeDocument/2006/relationships/hyperlink" Target="https://www.innovacentro.com.do/inodorosfluxometro/taza-fluxometro-zurn-z5665-bwl1-blanca-062083" TargetMode="External" Id="rId5636" /><Relationship Type="http://schemas.openxmlformats.org/officeDocument/2006/relationships/hyperlink" Target="https://tienda.laiberica.com.do/product/inodoro-fluxometro-baltico-blanco/" TargetMode="External" Id="rId5637" /><Relationship Type="http://schemas.openxmlformats.org/officeDocument/2006/relationships/hyperlink" Target="https://tienda.laiberica.com.do/product/inodoro-fluxometro-adriatico-plus-blanco-ref-213181001-e-superior/" TargetMode="External" Id="rId5638" /><Relationship Type="http://schemas.openxmlformats.org/officeDocument/2006/relationships/hyperlink" Target="https://tienda.laiberica.com.do/product/inodoro-fluxometro-zurn-blanco-ref-z5655-s-asiento/" TargetMode="External" Id="rId5639" /><Relationship Type="http://schemas.openxmlformats.org/officeDocument/2006/relationships/hyperlink" Target="https://cerarte.com.do/tienda/producto/taza-pinodoro-fluxometro-comercial?variant=011533%20%3A%20%20%3A%20%20%3A%20BLANCO%20%3A%20TOTO%20USA" TargetMode="External" Id="rId5640" /><Relationship Type="http://schemas.openxmlformats.org/officeDocument/2006/relationships/hyperlink" Target="https://cerarte.com.do/tienda/producto/taza-pinodoro-fluxometro-comercial-ada?variant=011534%20%3A%20%20%3A%20%20%3A%20BLANCO%20%3A%20TOTO%20USA" TargetMode="External" Id="rId5641" /><Relationship Type="http://schemas.openxmlformats.org/officeDocument/2006/relationships/hyperlink" Target="https://catalogo.bellon.com.do/" TargetMode="External" Id="rId5642" /><Relationship Type="http://schemas.openxmlformats.org/officeDocument/2006/relationships/hyperlink" Target="https://www.innovacentro.com.do/orinales/orinal-cocobella-cb-24-0007-p-blanco-036626" TargetMode="External" Id="rId5643" /><Relationship Type="http://schemas.openxmlformats.org/officeDocument/2006/relationships/hyperlink" Target="https://ochoa.com.do/producto/orinal-duero-c-accesorios-01061649" TargetMode="External" Id="rId5644" /><Relationship Type="http://schemas.openxmlformats.org/officeDocument/2006/relationships/hyperlink" Target="https://cerarte.com.do/tienda/producto/orinal-pfluxometro-boreal?variant=012724%20%3A%20%20%3A%2038X33X69%20%3A%20BLANCO%20%3A%20AQUALIA" TargetMode="External" Id="rId5645" /><Relationship Type="http://schemas.openxmlformats.org/officeDocument/2006/relationships/hyperlink" Target="https://www.innovacentro.com.do/orinales/orinal-cocobella-cb-24-0013-p-blanco-036627" TargetMode="External" Id="rId5646" /><Relationship Type="http://schemas.openxmlformats.org/officeDocument/2006/relationships/hyperlink" Target="https://ochoa.com.do/producto/mingitorio-orinal-misisipi-01061367" TargetMode="External" Id="rId5647" /><Relationship Type="http://schemas.openxmlformats.org/officeDocument/2006/relationships/hyperlink" Target="https://catalogo.bellon.com.do/" TargetMode="External" Id="rId5648" /><Relationship Type="http://schemas.openxmlformats.org/officeDocument/2006/relationships/hyperlink" Target="https://ochoa.com.do/producto/orinal-volga-c-accesorios-01061648" TargetMode="External" Id="rId5649" /><Relationship Type="http://schemas.openxmlformats.org/officeDocument/2006/relationships/hyperlink" Target="https://tienda.laiberica.com.do/product/orinal-arrecife-blanco/" TargetMode="External" Id="rId5650" /><Relationship Type="http://schemas.openxmlformats.org/officeDocument/2006/relationships/hyperlink" Target="https://ochoa.com.do/producto/orinal-obi-c-sensor-01061647" TargetMode="External" Id="rId5651" /><Relationship Type="http://schemas.openxmlformats.org/officeDocument/2006/relationships/hyperlink" Target="https://ochoa.com.do/producto/orinal-victoria-c-sensor-01061646" TargetMode="External" Id="rId5652" /><Relationship Type="http://schemas.openxmlformats.org/officeDocument/2006/relationships/hyperlink" Target="https://www.innovacentro.com.do/orinales/orinal-zurn-z5730-blanco-062082" TargetMode="External" Id="rId5653" /><Relationship Type="http://schemas.openxmlformats.org/officeDocument/2006/relationships/hyperlink" Target="https://ochoa.com.do/producto/mingitorio-orinal-terra-iii-01061486" TargetMode="External" Id="rId5654" /><Relationship Type="http://schemas.openxmlformats.org/officeDocument/2006/relationships/hyperlink" Target="https://cerarte.com.do/tienda/producto/orinal-pfluxometro-washout?variant=001017%20%3A%20%20%3A%20PEQUE%C3%91O%20%3A%20BLANCO%20%3A%20TOTO%20USA" TargetMode="External" Id="rId5655" /><Relationship Type="http://schemas.openxmlformats.org/officeDocument/2006/relationships/hyperlink" Target="https://catalogo.bellon.com.do/" TargetMode="External" Id="rId5656" /><Relationship Type="http://schemas.openxmlformats.org/officeDocument/2006/relationships/hyperlink" Target="https://tienda.laiberica.com.do/product/orinal-gotta-blanco-para-entrada-superior/" TargetMode="External" Id="rId5657" /><Relationship Type="http://schemas.openxmlformats.org/officeDocument/2006/relationships/hyperlink" Target="https://cerarte.com.do/tienda/producto/orinal-pfluxometro-washout?variant=001017%20%3A%20%20%3A%20GRANDE%20%3A%20BLANCO%20%3A%20TOTO%20USA" TargetMode="External" Id="rId5658" /><Relationship Type="http://schemas.openxmlformats.org/officeDocument/2006/relationships/hyperlink" Target="https://tienda.laiberica.com.do/product/orinal-blanco-con-cartucho/" TargetMode="External" Id="rId5659" /><Relationship Type="http://schemas.openxmlformats.org/officeDocument/2006/relationships/hyperlink" Target="https://ochoa.com.do/producto/urinario-ferris-01061336" TargetMode="External" Id="rId5660" /><Relationship Type="http://schemas.openxmlformats.org/officeDocument/2006/relationships/hyperlink" Target="https://tienda.laiberica.com.do/product/orinal-gotta-ep-blanco-con-push-boton-cromo-corona/" TargetMode="External" Id="rId5661" /><Relationship Type="http://schemas.openxmlformats.org/officeDocument/2006/relationships/hyperlink" Target="https://tienda.laiberica.com.do/product/orinal-proton-rimless-blanco-entrada-superior-sin-accionador/" TargetMode="External" Id="rId5662" /><Relationship Type="http://schemas.openxmlformats.org/officeDocument/2006/relationships/hyperlink" Target="https://cerarte.com.do/tienda/producto/orinal-durastyle-dry?variant=001019%20%3A%20%20%3A%2030x34%20%3A%20BLANCO%20%3A%20DURAVIT" TargetMode="External" Id="rId5663" /><Relationship Type="http://schemas.openxmlformats.org/officeDocument/2006/relationships/hyperlink" Target="https://ferreteriacima.com.do/products/bidet-blanco-ab8000" TargetMode="External" Id="rId5664" /><Relationship Type="http://schemas.openxmlformats.org/officeDocument/2006/relationships/hyperlink" Target="https://www.innovacentro.com.do/bidets/bidet-cocobella-cb-17-0007-blanco-041462" TargetMode="External" Id="rId5665" /><Relationship Type="http://schemas.openxmlformats.org/officeDocument/2006/relationships/hyperlink" Target="https://cerarte.com.do/tienda/producto/bidet-durastyle?variant=000118%20%3A%20%20%3A%2057%20%3A%20BLANCO%20%3A%20DURAVIT" TargetMode="External" Id="rId5666" /><Relationship Type="http://schemas.openxmlformats.org/officeDocument/2006/relationships/hyperlink" Target="https://cerarte.com.do/tienda/producto/bidet-suspendido-durastyle?variant=006588%20%3A%20%20%3A%20%20%3A%20BLANCO%20%3A%20DURAVIT" TargetMode="External" Id="rId5667" /><Relationship Type="http://schemas.openxmlformats.org/officeDocument/2006/relationships/hyperlink" Target="https://tienda.laiberica.com.do/product/inodoro-gap-compacto-blanco-con-asiento-2/" TargetMode="External" Id="rId5668" /><Relationship Type="http://schemas.openxmlformats.org/officeDocument/2006/relationships/hyperlink" Target="https://tienda.laiberica.com.do/product/bidet-the-gap-compacto-blanco-con-asiento/" TargetMode="External" Id="rId5669" /><Relationship Type="http://schemas.openxmlformats.org/officeDocument/2006/relationships/hyperlink" Target="https://tienda.laiberica.com.do/product/bidet-hall-suspendido-blanco-con-asiento/" TargetMode="External" Id="rId5670" /><Relationship Type="http://schemas.openxmlformats.org/officeDocument/2006/relationships/hyperlink" Target="https://tienda.laiberica.com.do/product/bidet-the-gap-suspendido-blanco-con-asiento/" TargetMode="External" Id="rId5671" /><Relationship Type="http://schemas.openxmlformats.org/officeDocument/2006/relationships/hyperlink" Target="https://carabela.do/products/bidet-nk-concept" TargetMode="External" Id="rId5672" /><Relationship Type="http://schemas.openxmlformats.org/officeDocument/2006/relationships/hyperlink" Target="https://tienda.laiberica.com.do/product/bidet-meridian-compacto-blanco-con-tapa/" TargetMode="External" Id="rId5673" /><Relationship Type="http://schemas.openxmlformats.org/officeDocument/2006/relationships/hyperlink" Target="https://cerarte.com.do/tienda/producto/bidet-suspendido-coverflow-goccia?variant=000127%20%3A%20%20%3A%20ST%20%3A%20BLANCO%20%3A%20GESSI%20SPA" TargetMode="External" Id="rId5674" /><Relationship Type="http://schemas.openxmlformats.org/officeDocument/2006/relationships/hyperlink" Target="https://tienda.laiberica.com.do/product/bidet-inspira-square-blanco-brillo/" TargetMode="External" Id="rId5675" /><Relationship Type="http://schemas.openxmlformats.org/officeDocument/2006/relationships/hyperlink" Target="https://ochoa.com.do/producto/kit-d-instalacion-p-inodoro-01045375" TargetMode="External" Id="rId5676" /><Relationship Type="http://schemas.openxmlformats.org/officeDocument/2006/relationships/hyperlink" Target="https://ferremix.com.do/products/contra-para-lavabo-de-laton" TargetMode="External" Id="rId5677" /><Relationship Type="http://schemas.openxmlformats.org/officeDocument/2006/relationships/hyperlink" Target="https://ferremix.com.do/products/contra-para-lavabo-de-laton" TargetMode="External" Id="rId5678" /><Relationship Type="http://schemas.openxmlformats.org/officeDocument/2006/relationships/hyperlink" Target="https://tienda.laiberica.com.do/product/lavamanos-sobre-encimera-ovalado-blanco-37x29-5x12/" TargetMode="External" Id="rId5679" /><Relationship Type="http://schemas.openxmlformats.org/officeDocument/2006/relationships/hyperlink" Target="https://tienda.laiberica.com.do/product/lavamano-blanco-48x37/" TargetMode="External" Id="rId5680" /><Relationship Type="http://schemas.openxmlformats.org/officeDocument/2006/relationships/hyperlink" Target="https://tienda.laiberica.com.do/product/lavamanos-sobre-encimera-triangular-blanco-50x40-5x12/" TargetMode="External" Id="rId5681" /><Relationship Type="http://schemas.openxmlformats.org/officeDocument/2006/relationships/hyperlink" Target="https://ferremix.com.do/products/llave-temporizadora-para-lavabo" TargetMode="External" Id="rId5682" /><Relationship Type="http://schemas.openxmlformats.org/officeDocument/2006/relationships/hyperlink" Target="https://tienda.laiberica.com.do/product/lavamano-coral-bone-45x45-acrlico/" TargetMode="External" Id="rId5683" /><Relationship Type="http://schemas.openxmlformats.org/officeDocument/2006/relationships/hyperlink" Target="https://tienda.laiberica.com.do/product/lavamano-ovalado-blanco-53x32/" TargetMode="External" Id="rId5684" /><Relationship Type="http://schemas.openxmlformats.org/officeDocument/2006/relationships/hyperlink" Target="https://tienda.laiberica.com.do/product/lavamano-blanco-43x43/" TargetMode="External" Id="rId5685" /><Relationship Type="http://schemas.openxmlformats.org/officeDocument/2006/relationships/hyperlink" Target="https://tienda.laiberica.com.do/product/lavamanos-blanco-48x37-ref-6013-c-hueco/" TargetMode="External" Id="rId5686" /><Relationship Type="http://schemas.openxmlformats.org/officeDocument/2006/relationships/hyperlink" Target="https://tienda.laiberica.com.do/product/lavamano-encimera-ovalado/" TargetMode="External" Id="rId5687" /><Relationship Type="http://schemas.openxmlformats.org/officeDocument/2006/relationships/hyperlink" Target="https://tienda.laiberica.com.do/product/lavamanos-sobre-encimera-blanco-42x42x14/" TargetMode="External" Id="rId5688" /><Relationship Type="http://schemas.openxmlformats.org/officeDocument/2006/relationships/hyperlink" Target="https://tienda.laiberica.com.do/product/lavamano-blanco-48x37-con-hueco/" TargetMode="External" Id="rId5689" /><Relationship Type="http://schemas.openxmlformats.org/officeDocument/2006/relationships/hyperlink" Target="https://tienda.laiberica.com.do/product/lavamano-blanco-41x41/" TargetMode="External" Id="rId5690" /><Relationship Type="http://schemas.openxmlformats.org/officeDocument/2006/relationships/hyperlink" Target="https://tienda.laiberica.com.do/product/lavamano-blanco-52x37/" TargetMode="External" Id="rId5691" /><Relationship Type="http://schemas.openxmlformats.org/officeDocument/2006/relationships/hyperlink" Target="https://ochoa.com.do/producto/lavamanos-tuy-50-blanco-01101323" TargetMode="External" Id="rId5692" /><Relationship Type="http://schemas.openxmlformats.org/officeDocument/2006/relationships/hyperlink" Target="https://tienda.laiberica.com.do/product/lavamanos-apoyo-cascade-arena-mate-sin-desage/" TargetMode="External" Id="rId5693" /><Relationship Type="http://schemas.openxmlformats.org/officeDocument/2006/relationships/hyperlink" Target="https://ochoa.com.do/producto/lavabo-tuy-60-ceramico-01101124" TargetMode="External" Id="rId5694" /><Relationship Type="http://schemas.openxmlformats.org/officeDocument/2006/relationships/hyperlink" Target="https://tienda.laiberica.com.do/product/lavamanos-loft-r3-blanco/" TargetMode="External" Id="rId5695" /><Relationship Type="http://schemas.openxmlformats.org/officeDocument/2006/relationships/hyperlink" Target="https://tienda.laiberica.com.do/product/lavamanos-apoyo-cascade-negro-mate-s-desague/" TargetMode="External" Id="rId5696" /><Relationship Type="http://schemas.openxmlformats.org/officeDocument/2006/relationships/hyperlink" Target="https://tienda.laiberica.com.do/product/lavamano-aquajet-blanco/" TargetMode="External" Id="rId5697" /><Relationship Type="http://schemas.openxmlformats.org/officeDocument/2006/relationships/hyperlink" Target="https://ochoa.com.do/producto/lavatorio-tuy-80-ceramico-01101189" TargetMode="External" Id="rId5698" /><Relationship Type="http://schemas.openxmlformats.org/officeDocument/2006/relationships/hyperlink" Target="https://tienda.laiberica.com.do/product/lavamanos-apoyo-terra-blanco-t4/" TargetMode="External" Id="rId5699" /><Relationship Type="http://schemas.openxmlformats.org/officeDocument/2006/relationships/hyperlink" Target="https://tienda.laiberica.com.do/product/lavamano-arezzo-blanco-1h-42-5x32x14/" TargetMode="External" Id="rId5700" /><Relationship Type="http://schemas.openxmlformats.org/officeDocument/2006/relationships/hyperlink" Target="https://tienda.laiberica.com.do/product/lavamanos-platinum-p3-blanco/" TargetMode="External" Id="rId5701" /><Relationship Type="http://schemas.openxmlformats.org/officeDocument/2006/relationships/hyperlink" Target="https://ochoa.com.do/producto/lavatorio-marte-85-ceramico-01101295" TargetMode="External" Id="rId5702" /><Relationship Type="http://schemas.openxmlformats.org/officeDocument/2006/relationships/hyperlink" Target="https://tienda.laiberica.com.do/product/lavamanos-sobre-encimera-cristal-clear-44x44x12/" TargetMode="External" Id="rId5703" /><Relationship Type="http://schemas.openxmlformats.org/officeDocument/2006/relationships/hyperlink" Target="https://tienda.laiberica.com.do/product/lavamano-meridian-blanco-34x60/" TargetMode="External" Id="rId5704" /><Relationship Type="http://schemas.openxmlformats.org/officeDocument/2006/relationships/hyperlink" Target="https://ochoa.com.do/producto/lavabo-fly-45-cm-01101188" TargetMode="External" Id="rId5705" /><Relationship Type="http://schemas.openxmlformats.org/officeDocument/2006/relationships/hyperlink" Target="https://tienda.laiberica.com.do/product/lavamanos-apoyo-390-platinum-p2-rose/" TargetMode="External" Id="rId5706" /><Relationship Type="http://schemas.openxmlformats.org/officeDocument/2006/relationships/hyperlink" Target="https://ferremix.com.do/products/mueble-de-bano-con-lavamanos-blanco" TargetMode="External" Id="rId5707" /><Relationship Type="http://schemas.openxmlformats.org/officeDocument/2006/relationships/hyperlink" Target="https://tienda.laiberica.com.do/product/lavamanos-granada-70-39-5x71/" TargetMode="External" Id="rId5708" /><Relationship Type="http://schemas.openxmlformats.org/officeDocument/2006/relationships/hyperlink" Target="https://tienda.laiberica.com.do/product/lavamanos-apoyo-toscano-blanco-con-desage/" TargetMode="External" Id="rId5709" /><Relationship Type="http://schemas.openxmlformats.org/officeDocument/2006/relationships/hyperlink" Target="https://tienda.laiberica.com.do/product/lavamanos-apoyo-390-platinum-p2-beige/" TargetMode="External" Id="rId5710" /><Relationship Type="http://schemas.openxmlformats.org/officeDocument/2006/relationships/hyperlink" Target="https://tienda.laiberica.com.do/product/lavamanos-platinum-p5-negro-mate/" TargetMode="External" Id="rId5711" /><Relationship Type="http://schemas.openxmlformats.org/officeDocument/2006/relationships/hyperlink" Target="https://ochoa.com.do/producto/lavatorio-go-81x46x17-negro-mate-01101536" TargetMode="External" Id="rId5712" /><Relationship Type="http://schemas.openxmlformats.org/officeDocument/2006/relationships/hyperlink" Target="https://tienda.laiberica.com.do/product/lavamanos-apoyo-375-ruy-ohtake-blanco/" TargetMode="External" Id="rId5713" /><Relationship Type="http://schemas.openxmlformats.org/officeDocument/2006/relationships/hyperlink" Target="https://tienda.laiberica.com.do/product/lavabo-diverta-47x44-sin-encimera/" TargetMode="External" Id="rId5714" /><Relationship Type="http://schemas.openxmlformats.org/officeDocument/2006/relationships/hyperlink" Target="https://ochoa.com.do/producto/lavatorio-slim-60-ceramico-01101382" TargetMode="External" Id="rId5715" /><Relationship Type="http://schemas.openxmlformats.org/officeDocument/2006/relationships/hyperlink" Target="https://ferremix.com.do/products/llave-de-lavamanos-con-sensor-automatico" TargetMode="External" Id="rId5716" /><Relationship Type="http://schemas.openxmlformats.org/officeDocument/2006/relationships/hyperlink" Target="https://tienda.laiberica.com.do/product/lavamano-hall-blanco-48-5x55/" TargetMode="External" Id="rId5717" /><Relationship Type="http://schemas.openxmlformats.org/officeDocument/2006/relationships/hyperlink" Target="https://tienda.laiberica.com.do/product/lavamanos-ruy-ohtake-graphite-mate/" TargetMode="External" Id="rId5718" /><Relationship Type="http://schemas.openxmlformats.org/officeDocument/2006/relationships/hyperlink" Target="https://tienda.laiberica.com.do/product/lavamanos-apoyo-ruy-ohtake-perla-mate/" TargetMode="External" Id="rId5719" /><Relationship Type="http://schemas.openxmlformats.org/officeDocument/2006/relationships/hyperlink" Target="https://tienda.laiberica.com.do/product/lavamanos-apoyo-375-ruy-ohtake-blanco-mate/" TargetMode="External" Id="rId5720" /><Relationship Type="http://schemas.openxmlformats.org/officeDocument/2006/relationships/hyperlink" Target="https://tienda.laiberica.com.do/product/lavamanos-encimera-porcelana-praga-46x32-5x13-5cms-c-desague/" TargetMode="External" Id="rId5721" /><Relationship Type="http://schemas.openxmlformats.org/officeDocument/2006/relationships/hyperlink" Target="https://tienda.laiberica.com.do/product/lavamanos-ruy-ohtake-negro-mate-ref-a327a13/" TargetMode="External" Id="rId5722" /><Relationship Type="http://schemas.openxmlformats.org/officeDocument/2006/relationships/hyperlink" Target="https://tienda.laiberica.com.do/product/lavabo-bol-42-sin-encimera/" TargetMode="External" Id="rId5723" /><Relationship Type="http://schemas.openxmlformats.org/officeDocument/2006/relationships/hyperlink" Target="https://tienda.laiberica.com.do/product/lavamanos-apoyo-ruy-ohtake-blanco-mate/" TargetMode="External" Id="rId5724" /><Relationship Type="http://schemas.openxmlformats.org/officeDocument/2006/relationships/hyperlink" Target="https://ochoa.com.do/producto/lavamanos-tuy-doble-120-cm-01101207" TargetMode="External" Id="rId5725" /><Relationship Type="http://schemas.openxmlformats.org/officeDocument/2006/relationships/hyperlink" Target="https://tienda.laiberica.com.do/product/lavabo-khroma-75x40-sin-encimera/" TargetMode="External" Id="rId5726" /><Relationship Type="http://schemas.openxmlformats.org/officeDocument/2006/relationships/hyperlink" Target="https://tienda.laiberica.com.do/product/lavamanos-sobre-encimera-redondo-bol-oro-40x40x15cms-porcelana/" TargetMode="External" Id="rId5727" /><Relationship Type="http://schemas.openxmlformats.org/officeDocument/2006/relationships/hyperlink" Target="https://tienda.laiberica.com.do/product/lavamanos-sobre-encimera-akutan-nature-45-50cms-piedra/" TargetMode="External" Id="rId5728" /><Relationship Type="http://schemas.openxmlformats.org/officeDocument/2006/relationships/hyperlink" Target="https://tienda.laiberica.com.do/product/lavabo-element-60x50/" TargetMode="External" Id="rId5729" /><Relationship Type="http://schemas.openxmlformats.org/officeDocument/2006/relationships/hyperlink" Target="https://tienda.laiberica.com.do/product/lavamanos-ruy-ohtake-negro-mate/" TargetMode="External" Id="rId5730" /><Relationship Type="http://schemas.openxmlformats.org/officeDocument/2006/relationships/hyperlink" Target="https://tienda.laiberica.com.do/product/lavamanos-sobre-encimera-terrazo-beige-40x40x14cms-porcelana/" TargetMode="External" Id="rId5731" /><Relationship Type="http://schemas.openxmlformats.org/officeDocument/2006/relationships/hyperlink" Target="https://tienda.laiberica.com.do/product/lavamanos-sobre-encimera-redondo-belenus-beige-r40-marmol/" TargetMode="External" Id="rId5732" /><Relationship Type="http://schemas.openxmlformats.org/officeDocument/2006/relationships/hyperlink" Target="https://tienda.laiberica.com.do/product/lavamanos-sobre-encimera-marmol-abu-beige-45x45x15-cms/" TargetMode="External" Id="rId5733" /><Relationship Type="http://schemas.openxmlformats.org/officeDocument/2006/relationships/hyperlink" Target="https://tienda.laiberica.com.do/product/lavamano-kayseri-45x55-travertino-light/" TargetMode="External" Id="rId5734" /><Relationship Type="http://schemas.openxmlformats.org/officeDocument/2006/relationships/hyperlink" Target="https://tienda.laiberica.com.do/product/lavamanos-sobre-encimera-petrificada-petra-d45/" TargetMode="External" Id="rId5735" /><Relationship Type="http://schemas.openxmlformats.org/officeDocument/2006/relationships/hyperlink" Target="https://tienda.laiberica.com.do/product/lavamanos-sobre-encimera-petra-natural-45-50x15cms-madera-fosil/" TargetMode="External" Id="rId5736" /><Relationship Type="http://schemas.openxmlformats.org/officeDocument/2006/relationships/hyperlink" Target="https://tienda.laiberica.com.do/product/lavamanos-inspira-soft-beige-50x37x14/" TargetMode="External" Id="rId5737" /><Relationship Type="http://schemas.openxmlformats.org/officeDocument/2006/relationships/hyperlink" Target="https://tienda.laiberica.com.do/product/lavamano-de-piso-sanliurfa-40x40-travertino-light/" TargetMode="External" Id="rId5738" /><Relationship Type="http://schemas.openxmlformats.org/officeDocument/2006/relationships/hyperlink" Target="https://tienda.laiberica.com.do/product/lavamanos-sobre-encimera-cristal-gris-39x39x10-5/" TargetMode="External" Id="rId5739" /><Relationship Type="http://schemas.openxmlformats.org/officeDocument/2006/relationships/hyperlink" Target="https://ochoa.com.do/producto/lavamanos-de-esquina-bnw209-01061549" TargetMode="External" Id="rId5740" /><Relationship Type="http://schemas.openxmlformats.org/officeDocument/2006/relationships/hyperlink" Target="https://catalogo.bellon.com.do/" TargetMode="External" Id="rId5741" /><Relationship Type="http://schemas.openxmlformats.org/officeDocument/2006/relationships/hyperlink" Target="https://ochoa.com.do/producto/lavamanos-argos-01061622" TargetMode="External" Id="rId5742" /><Relationship Type="http://schemas.openxmlformats.org/officeDocument/2006/relationships/hyperlink" Target="https://catalogo.bellon.com.do/" TargetMode="External" Id="rId5743" /><Relationship Type="http://schemas.openxmlformats.org/officeDocument/2006/relationships/hyperlink" Target="https://www.innovacentro.com.do/lavamanos/lavamanos-cocobella-cb-19-0031-empotrar-1-hoyo-bla-037681" TargetMode="External" Id="rId5744" /><Relationship Type="http://schemas.openxmlformats.org/officeDocument/2006/relationships/hyperlink" Target="https://www.innovacentro.com.do/lavamanos/lavamanos-cocobella-cb-19-0011-empotrar-1-hoyo-bla-042709" TargetMode="External" Id="rId5745" /><Relationship Type="http://schemas.openxmlformats.org/officeDocument/2006/relationships/hyperlink" Target="https://cerarte.com.do/tienda/producto/lavamanos-bajo-tope-ovalado-comercial-dhalia?variant=012725%20%3A%20%20%3A%2049.5X40X19.5%20%3A%20BLANCO%20BRILLO%20%3A%20AQUALIA" TargetMode="External" Id="rId5746" /><Relationship Type="http://schemas.openxmlformats.org/officeDocument/2006/relationships/hyperlink" Target="https://www.innovacentro.com.do/lavamanos/lavamanos-cocobella-cb-19-0091-empotrar-037684" TargetMode="External" Id="rId5747" /><Relationship Type="http://schemas.openxmlformats.org/officeDocument/2006/relationships/hyperlink" Target="https://www.innovacentro.com.do/lavamanos/lavamanos-cocobella-cb-19-0005-empotrar-037683" TargetMode="External" Id="rId5748" /><Relationship Type="http://schemas.openxmlformats.org/officeDocument/2006/relationships/hyperlink" Target="https://www.innovacentro.com.do/lavamanos/lavamanos-cocobella-cb-19-0072-empotrar-037682" TargetMode="External" Id="rId5749" /><Relationship Type="http://schemas.openxmlformats.org/officeDocument/2006/relationships/hyperlink" Target="https://www.innovacentro.com.do/lavamanos/lavamanos-cocobella-cb-20-0008-600-60e-blanco-615x-061761" TargetMode="External" Id="rId5750" /><Relationship Type="http://schemas.openxmlformats.org/officeDocument/2006/relationships/hyperlink" Target="https://cerarte.com.do/tienda/producto/lavamanos-bajo-tope-rectangular-comercial-valdivia?variant=012726%20%3A%20%20%3A%2052.5X34X18%20%3A%20BLANCO%20%3A%20AQUALIA" TargetMode="External" Id="rId5751" /><Relationship Type="http://schemas.openxmlformats.org/officeDocument/2006/relationships/hyperlink" Target="https://www.innovacentro.com.do/lavamanos/lavamanos-cocobella-cb-20-0008-800-80e-blanco-810x-061762" TargetMode="External" Id="rId5752" /><Relationship Type="http://schemas.openxmlformats.org/officeDocument/2006/relationships/hyperlink" Target="https://www.innovacentro.com.do/lavamanos/lavamanos-corona-valencia-blanco-empotrar-01331100-063565" TargetMode="External" Id="rId5753" /><Relationship Type="http://schemas.openxmlformats.org/officeDocument/2006/relationships/hyperlink" Target="https://ochoa.com.do/producto/lavamanos-elpis-61x79-01061610" TargetMode="External" Id="rId5754" /><Relationship Type="http://schemas.openxmlformats.org/officeDocument/2006/relationships/hyperlink" Target="https://www.innovacentro.com.do/lavamanos/lavamanos-cocobella-cb-19-0008-empotrar-037680" TargetMode="External" Id="rId5755" /><Relationship Type="http://schemas.openxmlformats.org/officeDocument/2006/relationships/hyperlink" Target="https://catalogo.bellon.com.do/" TargetMode="External" Id="rId5756" /><Relationship Type="http://schemas.openxmlformats.org/officeDocument/2006/relationships/hyperlink" Target="https://ochoa.com.do/producto/lavamanos-de-ceramica-tamayo-01061495" TargetMode="External" Id="rId5757" /><Relationship Type="http://schemas.openxmlformats.org/officeDocument/2006/relationships/hyperlink" Target="https://ochoa.com.do/producto/lavamano-sobre-cubierta-turin-01061544" TargetMode="External" Id="rId5758" /><Relationship Type="http://schemas.openxmlformats.org/officeDocument/2006/relationships/hyperlink" Target="https://tienda.laiberica.com.do/product/lavamano-marsella-1h-emp-blanco/" TargetMode="External" Id="rId5759" /><Relationship Type="http://schemas.openxmlformats.org/officeDocument/2006/relationships/hyperlink" Target="https://ochoa.com.do/producto/lavamanos-selene-81x46-01061609" TargetMode="External" Id="rId5760" /><Relationship Type="http://schemas.openxmlformats.org/officeDocument/2006/relationships/hyperlink" Target="https://ochoa.com.do/producto/lavamanos-de-ceramica-niza-01061497" TargetMode="External" Id="rId5761" /><Relationship Type="http://schemas.openxmlformats.org/officeDocument/2006/relationships/hyperlink" Target="https://catalogo.bellon.com.do/" TargetMode="External" Id="rId5762" /><Relationship Type="http://schemas.openxmlformats.org/officeDocument/2006/relationships/hyperlink" Target="https://catalogo.bellon.com.do/" TargetMode="External" Id="rId5763" /><Relationship Type="http://schemas.openxmlformats.org/officeDocument/2006/relationships/hyperlink" Target="https://tienda.laiberica.com.do/product/lavamano-san-lorenzo-blanco-undermount-49x41-5/" TargetMode="External" Id="rId5764" /><Relationship Type="http://schemas.openxmlformats.org/officeDocument/2006/relationships/hyperlink" Target="https://ochoa.com.do/producto/lavabo-roubd-mini-01061563" TargetMode="External" Id="rId5765" /><Relationship Type="http://schemas.openxmlformats.org/officeDocument/2006/relationships/hyperlink" Target="https://ochoa.com.do/producto/lavabo-aure-01061566" TargetMode="External" Id="rId5766" /><Relationship Type="http://schemas.openxmlformats.org/officeDocument/2006/relationships/hyperlink" Target="https://ochoa.com.do/producto/lavabo-grande-bajo-cub-c-reb-01061505" TargetMode="External" Id="rId5767" /><Relationship Type="http://schemas.openxmlformats.org/officeDocument/2006/relationships/hyperlink" Target="https://cerarte.com.do/tienda/producto/lavamanos-empotrado-commercial?variant=000566%20%3A%20%20%3A%2017%22X14%22%20%3A%20BLANCO%20%3A%20TOTO%20USA" TargetMode="External" Id="rId5768" /><Relationship Type="http://schemas.openxmlformats.org/officeDocument/2006/relationships/hyperlink" Target="https://catalogo.bellon.com.do/" TargetMode="External" Id="rId5769" /><Relationship Type="http://schemas.openxmlformats.org/officeDocument/2006/relationships/hyperlink" Target="https://ochoa.com.do/producto/lavamanos-sobrecubierta-marcus-01061335" TargetMode="External" Id="rId5770" /><Relationship Type="http://schemas.openxmlformats.org/officeDocument/2006/relationships/hyperlink" Target="https://catalogo.bellon.com.do/" TargetMode="External" Id="rId5771" /><Relationship Type="http://schemas.openxmlformats.org/officeDocument/2006/relationships/hyperlink" Target="https://cerarte.com.do/tienda/producto/lavamanos-empotrado-durastyle?variant=006430%20%3A%20%20%3A%20615MM%20%3A%20BLANCO%20%3A%20DURAVIT" TargetMode="External" Id="rId5772" /><Relationship Type="http://schemas.openxmlformats.org/officeDocument/2006/relationships/hyperlink" Target="https://cerarte.com.do/tienda/producto/lavamanos-a-piso-rettangolo?variant=000468%20%3A%20%20%3A%20ST%20%3A%20BLANCO%20BR%20%3A%20GESSI%20SPA" TargetMode="External" Id="rId5773" /><Relationship Type="http://schemas.openxmlformats.org/officeDocument/2006/relationships/hyperlink" Target="https://cerarte.com.do/tienda/producto/lavamanos-freestanding-cdesague-tuba-3?variant=000573%20%3A%20%20%3A%20H%3D90%20D50.4%20%3A%20BLANCO%20%3A%20ANTONIO%20LUPI" TargetMode="External" Id="rId5774" /><Relationship Type="http://schemas.openxmlformats.org/officeDocument/2006/relationships/hyperlink" Target="https://www.innovacentro.com.do/lavamanos/lavamanos-aquaspa-tr-2003-blanco-1-hoyo-sin-pedest-057994" TargetMode="External" Id="rId5775" /><Relationship Type="http://schemas.openxmlformats.org/officeDocument/2006/relationships/hyperlink" Target="https://www.innovacentro.com.do/lavamanos/lavamanos-aquaspa-3-aquaplin-tr-3095-blanco-pared-051429" TargetMode="External" Id="rId5776" /><Relationship Type="http://schemas.openxmlformats.org/officeDocument/2006/relationships/hyperlink" Target="https://tienda.laiberica.com.do/product/lavamanos-acuacer-sin-pedestal-blanco/" TargetMode="External" Id="rId5777" /><Relationship Type="http://schemas.openxmlformats.org/officeDocument/2006/relationships/hyperlink" Target="https://www.innovacentro.com.do/lavamanos/lavamanos-aquaspa-3-aquaplin-tr-3044-blanco-pared-051426" TargetMode="External" Id="rId5778" /><Relationship Type="http://schemas.openxmlformats.org/officeDocument/2006/relationships/hyperlink" Target="https://www.innovacentro.com.do/lavamanos/lavamanos-aquaspa-3-aquaplin-tr-3043r-blanco-pared-051425" TargetMode="External" Id="rId5779" /><Relationship Type="http://schemas.openxmlformats.org/officeDocument/2006/relationships/hyperlink" Target="https://cerarte.com.do/tienda/producto/lavamanos-arcadia?variant=000475%20%3A%20%20%3A%2040.5X41.5%20%3A%20BLANCO%20%3A%20AQUALIA" TargetMode="External" Id="rId5780" /><Relationship Type="http://schemas.openxmlformats.org/officeDocument/2006/relationships/hyperlink" Target="https://tienda.laiberica.com.do/product/lavamano-ganamax-con-semipedestal-bone/" TargetMode="External" Id="rId5781" /><Relationship Type="http://schemas.openxmlformats.org/officeDocument/2006/relationships/hyperlink" Target="https://tienda.laiberica.com.do/product/lavamano-maximo-sin-pedestal-blanco-c/" TargetMode="External" Id="rId5782" /><Relationship Type="http://schemas.openxmlformats.org/officeDocument/2006/relationships/hyperlink" Target="https://cerarte.com.do/tienda/producto/lavamanos-lavanda?variant=000579%20%3A%20%20%3A%2048X43X34.5%20%3A%20BLANCO%20%3A%20AQUALIA" TargetMode="External" Id="rId5783" /><Relationship Type="http://schemas.openxmlformats.org/officeDocument/2006/relationships/hyperlink" Target="https://www.innovacentro.com.do/lavamanos/lavamanos-aquaspa-tr-5076-blanco-pared-051424" TargetMode="External" Id="rId5784" /><Relationship Type="http://schemas.openxmlformats.org/officeDocument/2006/relationships/hyperlink" Target="https://cerarte.com.do/tienda/producto/lavamanos-lotus?variant=000582%20%3A%20%20%3A%2056X45X38%20%3A%20BLANCO%20%3A%20AQUALIA" TargetMode="External" Id="rId5785" /><Relationship Type="http://schemas.openxmlformats.org/officeDocument/2006/relationships/hyperlink" Target="https://www.innovacentro.com.do/lavamanos/lavamanos-cocobella-cb-39-000226-negro-matte-pared-061760" TargetMode="External" Id="rId5786" /><Relationship Type="http://schemas.openxmlformats.org/officeDocument/2006/relationships/hyperlink" Target="https://www.innovacentro.com.do/lavamanos/lavamanos-aquaspa-hy5079-blanco-pared-051423" TargetMode="External" Id="rId5787" /><Relationship Type="http://schemas.openxmlformats.org/officeDocument/2006/relationships/hyperlink" Target="https://cerarte.com.do/tienda/producto/lavamanos-violeta?variant=000608%20%3A%20%20%3A%2049X43.5X38%20%3A%20BLANCO%20%3A%20AQUALIA" TargetMode="External" Id="rId5788" /><Relationship Type="http://schemas.openxmlformats.org/officeDocument/2006/relationships/hyperlink" Target="https://cerarte.com.do/tienda/producto/lavamanos-suspendido-commercial-chueco-pdispensador-jabon?variant=006813%20%3A%20%20%3A%20%20%3A%20BLANCO%20%3A%20TOTO%20USA" TargetMode="External" Id="rId5789" /><Relationship Type="http://schemas.openxmlformats.org/officeDocument/2006/relationships/hyperlink" Target="https://cerarte.com.do/tienda/producto/lavamanos-suspendido-slot21?variant=000603%20%3A%20%20%3A%2050X50X15%20%3A%20BLANCO%20%3A%20ANTONIO%20LUPI" TargetMode="External" Id="rId5790" /><Relationship Type="http://schemas.openxmlformats.org/officeDocument/2006/relationships/hyperlink" Target="https://cerarte.com.do/tienda/producto/lavamanos-suspendido-rettangolo?variant=000602%20%3A%20%20%3A%20ST%20%3A%20BLANCO%20BR%20%3A%20GESSI%20SPA" TargetMode="External" Id="rId5791" /><Relationship Type="http://schemas.openxmlformats.org/officeDocument/2006/relationships/hyperlink" Target="https://cerarte.com.do/tienda/producto/lavamanos-cluz-led-cdesague-y-manguera-flexible-soffio?variant=000486%20%3A%20%20%3A%2078X58X86%20%3A%20BLANCO%20%3A%20ANTONIO%20LUPI" TargetMode="External" Id="rId5792" /><Relationship Type="http://schemas.openxmlformats.org/officeDocument/2006/relationships/hyperlink" Target="https://www.innovacentro.com.do/lavamanos/lavamanos-roma-6056-1-plastico-sin-pedestal-blanco-067269" TargetMode="External" Id="rId5793" /><Relationship Type="http://schemas.openxmlformats.org/officeDocument/2006/relationships/hyperlink" Target="https://ochoa.com.do/producto/lavamanos-erie-01061626" TargetMode="External" Id="rId5794" /><Relationship Type="http://schemas.openxmlformats.org/officeDocument/2006/relationships/hyperlink" Target="https://ochoa.com.do/producto/lavamanos-caprio-01061629" TargetMode="External" Id="rId5795" /><Relationship Type="http://schemas.openxmlformats.org/officeDocument/2006/relationships/hyperlink" Target="https://www.innovacentro.com.do/lavamanos/lavamanos-corona-acuacer-blanco-1-hoyo-sin-pedesta-058486" TargetMode="External" Id="rId5796" /><Relationship Type="http://schemas.openxmlformats.org/officeDocument/2006/relationships/hyperlink" Target="https://ochoa.com.do/producto/lavamanos-de-ceramica-junior-01061309" TargetMode="External" Id="rId5797" /><Relationship Type="http://schemas.openxmlformats.org/officeDocument/2006/relationships/hyperlink" Target="https://ochoa.com.do/producto/lavamanos-de-ceramica-junior-01061311" TargetMode="External" Id="rId5798" /><Relationship Type="http://schemas.openxmlformats.org/officeDocument/2006/relationships/hyperlink" Target="https://ochoa.com.do/producto/lavamanos-de-ceramica-jazmin-01061313" TargetMode="External" Id="rId5799" /><Relationship Type="http://schemas.openxmlformats.org/officeDocument/2006/relationships/hyperlink" Target="https://ochoa.com.do/producto/lavamanos-de-ceramica-jazmin-01061512" TargetMode="External" Id="rId5800" /><Relationship Type="http://schemas.openxmlformats.org/officeDocument/2006/relationships/hyperlink" Target="https://ochoa.com.do/producto/lavamanos-de-ceramica-jazmin-01061510" TargetMode="External" Id="rId5801" /><Relationship Type="http://schemas.openxmlformats.org/officeDocument/2006/relationships/hyperlink" Target="https://catalogo.bellon.com.do/" TargetMode="External" Id="rId5802" /><Relationship Type="http://schemas.openxmlformats.org/officeDocument/2006/relationships/hyperlink" Target="https://ochoa.com.do/producto/lavamanos-4-lucas-01061671" TargetMode="External" Id="rId5803" /><Relationship Type="http://schemas.openxmlformats.org/officeDocument/2006/relationships/hyperlink" Target="https://www.innovacentro.com.do/lavamanos/lavamanos-aquaspa-210-pedestal-1-hoyo-blanco-067205" TargetMode="External" Id="rId5804" /><Relationship Type="http://schemas.openxmlformats.org/officeDocument/2006/relationships/hyperlink" Target="https://ochoa.com.do/producto/lavamano-jazmin-1-h-01061511" TargetMode="External" Id="rId5805" /><Relationship Type="http://schemas.openxmlformats.org/officeDocument/2006/relationships/hyperlink" Target="https://ochoa.com.do/producto/lavamanos-c-pedestal-bp518-01061538" TargetMode="External" Id="rId5806" /><Relationship Type="http://schemas.openxmlformats.org/officeDocument/2006/relationships/hyperlink" Target="https://www.innovacentro.com.do/lavamanos/lavamanos-cocobella-cb-22-001974-pedestal-1-hoyo-b-023450" TargetMode="External" Id="rId5807" /><Relationship Type="http://schemas.openxmlformats.org/officeDocument/2006/relationships/hyperlink" Target="https://www.innovacentro.com.do/lavamanos/lavamanos-victory-tr363-pedestal-1-hoyo-blanco-046849" TargetMode="External" Id="rId5808" /><Relationship Type="http://schemas.openxmlformats.org/officeDocument/2006/relationships/hyperlink" Target="https://www.innovacentro.com.do/lavamanos/lavamanos-corona-manantial-blanco-con-pedestal-731-063563" TargetMode="External" Id="rId5809" /><Relationship Type="http://schemas.openxmlformats.org/officeDocument/2006/relationships/hyperlink" Target="https://www.innovacentro.com.do/lavamanos/lavamanos-cocobella-cb-22-0019-pedestal-1-hoyo-bla-023449" TargetMode="External" Id="rId5810" /><Relationship Type="http://schemas.openxmlformats.org/officeDocument/2006/relationships/hyperlink" Target="https://www.innovacentro.com.do/lavamanos/lavamanos-corona-milano-blanco-100-con-pedestal-va-063564" TargetMode="External" Id="rId5811" /><Relationship Type="http://schemas.openxmlformats.org/officeDocument/2006/relationships/hyperlink" Target="https://www.innovacentro.com.do/lavamanos/lavamanos-victory-tr364-pedestal-1-hoyo-bone-054694" TargetMode="External" Id="rId5812" /><Relationship Type="http://schemas.openxmlformats.org/officeDocument/2006/relationships/hyperlink" Target="https://catalogo.bellon.com.do/" TargetMode="External" Id="rId5813" /><Relationship Type="http://schemas.openxmlformats.org/officeDocument/2006/relationships/hyperlink" Target="https://catalogo.bellon.com.do/" TargetMode="External" Id="rId5814" /><Relationship Type="http://schemas.openxmlformats.org/officeDocument/2006/relationships/hyperlink" Target="https://catalogo.bellon.com.do/" TargetMode="External" Id="rId5815" /><Relationship Type="http://schemas.openxmlformats.org/officeDocument/2006/relationships/hyperlink" Target="https://www.innovacentro.com.do/lavamanos/lavamanos-victory-tr364-pedestal-1-hoyo-blanco-043841" TargetMode="External" Id="rId5816" /><Relationship Type="http://schemas.openxmlformats.org/officeDocument/2006/relationships/hyperlink" Target="https://catalogo.bellon.com.do/" TargetMode="External" Id="rId5817" /><Relationship Type="http://schemas.openxmlformats.org/officeDocument/2006/relationships/hyperlink" Target="https://ochoa.com.do/producto/lavamanos-de-ceramica-01061445" TargetMode="External" Id="rId5818" /><Relationship Type="http://schemas.openxmlformats.org/officeDocument/2006/relationships/hyperlink" Target="https://tienda.laiberica.com.do/product/lavamanos-aqua-con-pedestal-blanco/" TargetMode="External" Id="rId5819" /><Relationship Type="http://schemas.openxmlformats.org/officeDocument/2006/relationships/hyperlink" Target="https://catalogo.bellon.com.do/" TargetMode="External" Id="rId5820" /><Relationship Type="http://schemas.openxmlformats.org/officeDocument/2006/relationships/hyperlink" Target="https://www.innovacentro.com.do/lavamanos/lavamanos-corona-milano-bone-103-con-pedestal-varo-063570" TargetMode="External" Id="rId5821" /><Relationship Type="http://schemas.openxmlformats.org/officeDocument/2006/relationships/hyperlink" Target="https://catalogo.bellon.com.do/" TargetMode="External" Id="rId5822" /><Relationship Type="http://schemas.openxmlformats.org/officeDocument/2006/relationships/hyperlink" Target="https://ochoa.com.do/producto/lavamanos-de-ceramica-terra-01061317" TargetMode="External" Id="rId5823" /><Relationship Type="http://schemas.openxmlformats.org/officeDocument/2006/relationships/hyperlink" Target="https://ochoa.com.do/producto/lavamanos-de-ceramica-terra-01061515" TargetMode="External" Id="rId5824" /><Relationship Type="http://schemas.openxmlformats.org/officeDocument/2006/relationships/hyperlink" Target="https://catalogo.bellon.com.do/" TargetMode="External" Id="rId5825" /><Relationship Type="http://schemas.openxmlformats.org/officeDocument/2006/relationships/hyperlink" Target="https://catalogo.bellon.com.do/" TargetMode="External" Id="rId5826" /><Relationship Type="http://schemas.openxmlformats.org/officeDocument/2006/relationships/hyperlink" Target="https://tienda.laiberica.com.do/product/lavamano-acuacer-con-pedestal-blanco/" TargetMode="External" Id="rId5827" /><Relationship Type="http://schemas.openxmlformats.org/officeDocument/2006/relationships/hyperlink" Target="https://ochoa.com.do/producto/lavamanos-de-ceramica-zurich-01061530" TargetMode="External" Id="rId5828" /><Relationship Type="http://schemas.openxmlformats.org/officeDocument/2006/relationships/hyperlink" Target="https://ochoa.com.do/producto/lavamano-mono-milenio-01061487" TargetMode="External" Id="rId5829" /><Relationship Type="http://schemas.openxmlformats.org/officeDocument/2006/relationships/hyperlink" Target="https://ochoa.com.do/producto/lavamanos-de-ceramica-zurich-01061322" TargetMode="External" Id="rId5830" /><Relationship Type="http://schemas.openxmlformats.org/officeDocument/2006/relationships/hyperlink" Target="https://catalogo.bellon.com.do/" TargetMode="External" Id="rId5831" /><Relationship Type="http://schemas.openxmlformats.org/officeDocument/2006/relationships/hyperlink" Target="https://ochoa.com.do/producto/lavamanos-de-ceramica-terra-01061320" TargetMode="External" Id="rId5832" /><Relationship Type="http://schemas.openxmlformats.org/officeDocument/2006/relationships/hyperlink" Target="https://ochoa.com.do/producto/lavamanos-de-ceramica-terra-01061524" TargetMode="External" Id="rId5833" /><Relationship Type="http://schemas.openxmlformats.org/officeDocument/2006/relationships/hyperlink" Target="https://catalogo.bellon.com.do/" TargetMode="External" Id="rId5834" /><Relationship Type="http://schemas.openxmlformats.org/officeDocument/2006/relationships/hyperlink" Target="https://ochoa.com.do/producto/lavamano-mono-milenio-01061489" TargetMode="External" Id="rId5835" /><Relationship Type="http://schemas.openxmlformats.org/officeDocument/2006/relationships/hyperlink" Target="https://ochoa.com.do/producto/lavamanos-de-ceramica-goya-01061514" TargetMode="External" Id="rId5836" /><Relationship Type="http://schemas.openxmlformats.org/officeDocument/2006/relationships/hyperlink" Target="https://ochoa.com.do/producto/lavamanos-de-ceramica-zurich-01061324" TargetMode="External" Id="rId5837" /><Relationship Type="http://schemas.openxmlformats.org/officeDocument/2006/relationships/hyperlink" Target="https://catalogo.bellon.com.do/" TargetMode="External" Id="rId5838" /><Relationship Type="http://schemas.openxmlformats.org/officeDocument/2006/relationships/hyperlink" Target="https://catalogo.bellon.com.do/" TargetMode="External" Id="rId5839" /><Relationship Type="http://schemas.openxmlformats.org/officeDocument/2006/relationships/hyperlink" Target="https://ferreteriacima.com.do/products/lavamanos-blanco-c-pedestal" TargetMode="External" Id="rId5840" /><Relationship Type="http://schemas.openxmlformats.org/officeDocument/2006/relationships/hyperlink" Target="https://www.innovacentro.com.do/lavamanos/lavamanos-cocobella-cb-22-003301-pedestal-negro-1-048578" TargetMode="External" Id="rId5841" /><Relationship Type="http://schemas.openxmlformats.org/officeDocument/2006/relationships/hyperlink" Target="https://www.innovacentro.com.do/lavamanos/lavamanos-cocobella-cb-22-0022-pedestal-blanco-1-h-039263" TargetMode="External" Id="rId5842" /><Relationship Type="http://schemas.openxmlformats.org/officeDocument/2006/relationships/hyperlink" Target="https://www.innovacentro.com.do/lavamanos/lavamanos-cocobella-cb-22-0004-pedestal-1-hoyo-bla-023454" TargetMode="External" Id="rId5843" /><Relationship Type="http://schemas.openxmlformats.org/officeDocument/2006/relationships/hyperlink" Target="https://www.innovacentro.com.do/lavamanos/lavamanos-cocobella-cb-22-001601-pedestal-1-hoyo-b-023460" TargetMode="External" Id="rId5844" /><Relationship Type="http://schemas.openxmlformats.org/officeDocument/2006/relationships/hyperlink" Target="https://tienda.laiberica.com.do/product/lavamano-torino-con-pedestal-bone/" TargetMode="External" Id="rId5845" /><Relationship Type="http://schemas.openxmlformats.org/officeDocument/2006/relationships/hyperlink" Target="https://www.innovacentro.com.do/lavamanos/lavamanos-cocobella-cb-22-002201-pedestal-negro-1-048577" TargetMode="External" Id="rId5846" /><Relationship Type="http://schemas.openxmlformats.org/officeDocument/2006/relationships/hyperlink" Target="https://tienda.laiberica.com.do/product/lavamano-torino-con-pedestal-blanco/" TargetMode="External" Id="rId5847" /><Relationship Type="http://schemas.openxmlformats.org/officeDocument/2006/relationships/hyperlink" Target="https://www.innovacentro.com.do/lavamanos/lavamanos-corona-free-003891001-blanco-063566" TargetMode="External" Id="rId5848" /><Relationship Type="http://schemas.openxmlformats.org/officeDocument/2006/relationships/hyperlink" Target="https://www.innovacentro.com.do/lavamanos/lavamanos-corona-piamonte-blanco-503281001-041289" TargetMode="External" Id="rId5849" /><Relationship Type="http://schemas.openxmlformats.org/officeDocument/2006/relationships/hyperlink" Target="https://catalogo.bellon.com.do/" TargetMode="External" Id="rId5850" /><Relationship Type="http://schemas.openxmlformats.org/officeDocument/2006/relationships/hyperlink" Target="https://catalogo.bellon.com.do/" TargetMode="External" Id="rId5851" /><Relationship Type="http://schemas.openxmlformats.org/officeDocument/2006/relationships/hyperlink" Target="https://catalogo.bellon.com.do/" TargetMode="External" Id="rId5852" /><Relationship Type="http://schemas.openxmlformats.org/officeDocument/2006/relationships/hyperlink" Target="https://ochoa.com.do/producto/lavamanos-helmi-01061618" TargetMode="External" Id="rId5853" /><Relationship Type="http://schemas.openxmlformats.org/officeDocument/2006/relationships/hyperlink" Target="https://cerarte.com.do/tienda/producto/lavamanos-baltico?variant=000482%20%3A%20%20%3A%2055X51.5X85%20%3A%20BLANCO%20%3A%20AQUALIA" TargetMode="External" Id="rId5854" /><Relationship Type="http://schemas.openxmlformats.org/officeDocument/2006/relationships/hyperlink" Target="https://ochoa.com.do/producto/lavamanos-surt-01061617" TargetMode="External" Id="rId5855" /><Relationship Type="http://schemas.openxmlformats.org/officeDocument/2006/relationships/hyperlink" Target="https://cerarte.com.do/tienda/producto/lavamanos-cpedestal-cdesague-helenio?variant=000490%20%3A%20%20%3A%2040X40X90%20%3A%20BLANCO%20BR%20%3A%20AQUALIA" TargetMode="External" Id="rId5856" /><Relationship Type="http://schemas.openxmlformats.org/officeDocument/2006/relationships/hyperlink" Target="https://cerarte.com.do/tienda/producto/lavamanos-dpesdestal-olympia?variant=013097%20%3A%20%20%3A%2055X36X85%20%3A%20BLANCO%20MATE%20%3A%20ZENON" TargetMode="External" Id="rId5857" /><Relationship Type="http://schemas.openxmlformats.org/officeDocument/2006/relationships/hyperlink" Target="https://ferreteriacima.com.do/products/lavamanos-blanco-1-hoyo-1" TargetMode="External" Id="rId5858" /><Relationship Type="http://schemas.openxmlformats.org/officeDocument/2006/relationships/hyperlink" Target="https://ferreteriacima.com.do/products/lavamanos-blanco-1-hoyo" TargetMode="External" Id="rId5859" /><Relationship Type="http://schemas.openxmlformats.org/officeDocument/2006/relationships/hyperlink" Target="https://cerarte.com.do/tienda/producto/lavamanos-almendro?variant=000471%20%3A%20%20%3A%2034X29X11.5%20%3A%20BLANCO%20%3A%20AQUALIA" TargetMode="External" Id="rId5860" /><Relationship Type="http://schemas.openxmlformats.org/officeDocument/2006/relationships/hyperlink" Target="https://www.innovacentro.com.do/lavamanos/lavamanos-aquaspa-3-aquaplin-tr-8025b-blanco-tipo-051412" TargetMode="External" Id="rId5861" /><Relationship Type="http://schemas.openxmlformats.org/officeDocument/2006/relationships/hyperlink" Target="https://cerarte.com.do/tienda/producto/lavamanos-dtope-conic?variant=000532%20%3A%20%20%3A%2042X42X15%20%3A%20BLANCO%20%3A%20AQUALIA" TargetMode="External" Id="rId5862" /><Relationship Type="http://schemas.openxmlformats.org/officeDocument/2006/relationships/hyperlink" Target="https://www.innovacentro.com.do/lavamanos/lavamanos-aquaspa-tr-8038-blanco-tipo-tope-051418" TargetMode="External" Id="rId5863" /><Relationship Type="http://schemas.openxmlformats.org/officeDocument/2006/relationships/hyperlink" Target="https://catalogo.bellon.com.do/" TargetMode="External" Id="rId5864" /><Relationship Type="http://schemas.openxmlformats.org/officeDocument/2006/relationships/hyperlink" Target="https://www.innovacentro.com.do/lavamanos/lavamanos-aquaspa-3-aquaplin-tr-8006-blanco-tipo-t-051430" TargetMode="External" Id="rId5865" /><Relationship Type="http://schemas.openxmlformats.org/officeDocument/2006/relationships/hyperlink" Target="https://www.innovacentro.com.do/lavamanos/lavamanos-aquaspa-tr-5883-blanco-tipo-tope-051410" TargetMode="External" Id="rId5866" /><Relationship Type="http://schemas.openxmlformats.org/officeDocument/2006/relationships/hyperlink" Target="https://cerarte.com.do/tienda/producto/lavamanos-oval?variant=000585%20%3A%20%20%3A%2041X33X14.5%20%3A%20BLANCO%20%3A%20AQUALIA" TargetMode="External" Id="rId5867" /><Relationship Type="http://schemas.openxmlformats.org/officeDocument/2006/relationships/hyperlink" Target="https://cerarte.com.do/tienda/producto/lavamanos-dtope-bowl?variant=000515%20%3A%20%20%3A%2040X40X15.5%20%3A%20BLANCO%20%3A%20AQUALIA" TargetMode="External" Id="rId5868" /><Relationship Type="http://schemas.openxmlformats.org/officeDocument/2006/relationships/hyperlink" Target="https://cerarte.com.do/tienda/producto/lavamanos-cilindric?variant=000497%20%3A%20%20%3A%2046.5X46.5%20%3A%20BLANCO%20%3A%20AQUALIA" TargetMode="External" Id="rId5869" /><Relationship Type="http://schemas.openxmlformats.org/officeDocument/2006/relationships/hyperlink" Target="https://www.innovacentro.com.do/lavamanos/lavamanos-aquaspa-tr-8004-blanco-tipo-tope-051411" TargetMode="External" Id="rId5870" /><Relationship Type="http://schemas.openxmlformats.org/officeDocument/2006/relationships/hyperlink" Target="https://catalogo.bellon.com.do/" TargetMode="External" Id="rId5871" /><Relationship Type="http://schemas.openxmlformats.org/officeDocument/2006/relationships/hyperlink" Target="https://www.innovacentro.com.do/lavamanos/lavamanos-aquaspa-3-aquaplin-tr-453-blanco-tipo-to-051407" TargetMode="External" Id="rId5872" /><Relationship Type="http://schemas.openxmlformats.org/officeDocument/2006/relationships/hyperlink" Target="https://www.innovacentro.com.do/lavamanos/lavamanos-aquaspa-3-aquaplin-tr-8122-blanco-tipo-t-051422" TargetMode="External" Id="rId5873" /><Relationship Type="http://schemas.openxmlformats.org/officeDocument/2006/relationships/hyperlink" Target="https://cerarte.com.do/tienda/producto/lavamanos-dtope-chloe?variant=000530%20%3A%20%20%3A%2045X45X17%20%3A%20BLANCO%20%3A%20AQUALIA" TargetMode="External" Id="rId5874" /><Relationship Type="http://schemas.openxmlformats.org/officeDocument/2006/relationships/hyperlink" Target="https://ochoa.com.do/producto/lavamanos-atenas-36x36-01061595" TargetMode="External" Id="rId5875" /><Relationship Type="http://schemas.openxmlformats.org/officeDocument/2006/relationships/hyperlink" Target="https://catalogo.bellon.com.do/" TargetMode="External" Id="rId5876" /><Relationship Type="http://schemas.openxmlformats.org/officeDocument/2006/relationships/hyperlink" Target="https://ochoa.com.do/producto/lavamanos-eros-41x41-01061596" TargetMode="External" Id="rId5877" /><Relationship Type="http://schemas.openxmlformats.org/officeDocument/2006/relationships/hyperlink" Target="https://cerarte.com.do/tienda/producto/lavamanos-dtope-avellano?variant=000513%20%3A%20%20%3A%2045X45X13%20%3A%20BLANCO%20%3A%20AQUALIA" TargetMode="External" Id="rId5878" /><Relationship Type="http://schemas.openxmlformats.org/officeDocument/2006/relationships/hyperlink" Target="https://www.innovacentro.com.do/lavamanos/lavamanos-aquaspa-tr-8060-blanco-tipo-tope-051416" TargetMode="External" Id="rId5879" /><Relationship Type="http://schemas.openxmlformats.org/officeDocument/2006/relationships/hyperlink" Target="https://cerarte.com.do/tienda/producto/lavamanos-dtope-rosella?variant=000556%20%3A%20%20%3A%2048X37X13%20%3A%20BLANCO%20%3A%20AQUALIA" TargetMode="External" Id="rId5880" /><Relationship Type="http://schemas.openxmlformats.org/officeDocument/2006/relationships/hyperlink" Target="https://catalogo.bellon.com.do/" TargetMode="External" Id="rId5881" /><Relationship Type="http://schemas.openxmlformats.org/officeDocument/2006/relationships/hyperlink" Target="https://catalogo.bellon.com.do/" TargetMode="External" Id="rId5882" /><Relationship Type="http://schemas.openxmlformats.org/officeDocument/2006/relationships/hyperlink" Target="https://www.innovacentro.com.do/lavamanos/lavamanos-aquaspa-tr-5061-blanco-tipo-tope-051409" TargetMode="External" Id="rId5883" /><Relationship Type="http://schemas.openxmlformats.org/officeDocument/2006/relationships/hyperlink" Target="https://www.innovacentro.com.do/lavamanos/lavamanos-aquaspa-tr-8064-45-blanco-tipo-tope-051414" TargetMode="External" Id="rId5884" /><Relationship Type="http://schemas.openxmlformats.org/officeDocument/2006/relationships/hyperlink" Target="https://cerarte.com.do/tienda/producto/lavamanos-dtope-redodndo-lisbon?variant=011928%20%3A%20%20%3A%20400X37X11%20%3A%20BLANCO%20%3A%20AQUALIA" TargetMode="External" Id="rId5885" /><Relationship Type="http://schemas.openxmlformats.org/officeDocument/2006/relationships/hyperlink" Target="https://cerarte.com.do/tienda/producto/lavamanos-oval-iris?variant=000586%20%3A%20%20%3A%2063X43X11.8%20%3A%20BLANCO%20%3A%20AQUALIA" TargetMode="External" Id="rId5886" /><Relationship Type="http://schemas.openxmlformats.org/officeDocument/2006/relationships/hyperlink" Target="https://cerarte.com.do/tienda/producto/lavamanos-dtope-redondo-monton?variant=011929%20%3A%20%20%3A%2037.5X37.5X13.5%20%3A%20BLANCO%20%3A%20AQUALIA" TargetMode="External" Id="rId5887" /><Relationship Type="http://schemas.openxmlformats.org/officeDocument/2006/relationships/hyperlink" Target="https://www.innovacentro.com.do/lavamanos/lavamanos-aquaspa-3-aquaplin-tr-8025t-tipo-tope-051419" TargetMode="External" Id="rId5888" /><Relationship Type="http://schemas.openxmlformats.org/officeDocument/2006/relationships/hyperlink" Target="https://ochoa.com.do/producto/lavamanos-jano-red-01061656" TargetMode="External" Id="rId5889" /><Relationship Type="http://schemas.openxmlformats.org/officeDocument/2006/relationships/hyperlink" Target="https://cerarte.com.do/tienda/producto/lavamanos-dtope-adenium?variant=000511%20%3A%20%20%3A%2047.5X24.5%20%3A%20BLANCO%20%3A%20AQUALIA" TargetMode="External" Id="rId5890" /><Relationship Type="http://schemas.openxmlformats.org/officeDocument/2006/relationships/hyperlink" Target="https://cerarte.com.do/tienda/producto/lavamanos-dtope-rubra?variant=007537%20%3A%20%20%3A%2064.5X42X13.5%20%3A%20BLANCO%20%3A%20AQUALIA" TargetMode="External" Id="rId5891" /><Relationship Type="http://schemas.openxmlformats.org/officeDocument/2006/relationships/hyperlink" Target="https://ochoa.com.do/producto/lavamano-sobreponer-ovalin-4-01061492" TargetMode="External" Id="rId5892" /><Relationship Type="http://schemas.openxmlformats.org/officeDocument/2006/relationships/hyperlink" Target="https://www.innovacentro.com.do/lavamanos/lavamanos-aquaspa-3-aquaplin-tr-8120t-tipo-tope-051417" TargetMode="External" Id="rId5893" /><Relationship Type="http://schemas.openxmlformats.org/officeDocument/2006/relationships/hyperlink" Target="https://catalogo.bellon.com.do/" TargetMode="External" Id="rId5894" /><Relationship Type="http://schemas.openxmlformats.org/officeDocument/2006/relationships/hyperlink" Target="https://catalogo.bellon.com.do/" TargetMode="External" Id="rId5895" /><Relationship Type="http://schemas.openxmlformats.org/officeDocument/2006/relationships/hyperlink" Target="https://ochoa.com.do/producto/lavamanos-square-38x38-01061594" TargetMode="External" Id="rId5896" /><Relationship Type="http://schemas.openxmlformats.org/officeDocument/2006/relationships/hyperlink" Target="https://cerarte.com.do/tienda/producto/lavamanos-dtope-ovalado-kobus?variant=011927%20%3A%20%20%3A%2060X38X12.5%20%3A%20BLANCO%20%3A%20AQUALIA" TargetMode="External" Id="rId5897" /><Relationship Type="http://schemas.openxmlformats.org/officeDocument/2006/relationships/hyperlink" Target="https://www.innovacentro.com.do/lavamanos/lavamanos-cocobella-cb-18-0037-1-hoyo-blanco-036628" TargetMode="External" Id="rId5898" /><Relationship Type="http://schemas.openxmlformats.org/officeDocument/2006/relationships/hyperlink" Target="https://catalogo.bellon.com.do/" TargetMode="External" Id="rId5899" /><Relationship Type="http://schemas.openxmlformats.org/officeDocument/2006/relationships/hyperlink" Target="https://www.innovacentro.com.do/lavamanos/lavamanos-cocobella-cb-18-0038-x-blanco-tipo-tope-036634" TargetMode="External" Id="rId5900" /><Relationship Type="http://schemas.openxmlformats.org/officeDocument/2006/relationships/hyperlink" Target="https://ochoa.com.do/producto/lavamanos-label-01061625" TargetMode="External" Id="rId5901" /><Relationship Type="http://schemas.openxmlformats.org/officeDocument/2006/relationships/hyperlink" Target="https://ochoa.com.do/producto/lavamano-sobreponer-redondo-4-01061493" TargetMode="External" Id="rId5902" /><Relationship Type="http://schemas.openxmlformats.org/officeDocument/2006/relationships/hyperlink" Target="https://ochoa.com.do/producto/lavamano-sobreponer-redondo-1h-01061517" TargetMode="External" Id="rId5903" /><Relationship Type="http://schemas.openxmlformats.org/officeDocument/2006/relationships/hyperlink" Target="https://cerarte.com.do/tienda/producto/lavamanos-dtope-ovalado-yusu?variant=011916%20%3A%20%20%3A%2050X37X13.5%20%3A%20BLANCO%20%3A%20AQUALIA" TargetMode="External" Id="rId5904" /><Relationship Type="http://schemas.openxmlformats.org/officeDocument/2006/relationships/hyperlink" Target="https://ochoa.com.do/producto/lavamano-sobreponer-ovalin-1h-01061516" TargetMode="External" Id="rId5905" /><Relationship Type="http://schemas.openxmlformats.org/officeDocument/2006/relationships/hyperlink" Target="https://cerarte.com.do/tienda/producto/lavamanos-dtope-ovalado-bical?variant=011926%20%3A%20%20%3A%2052.5X32.5X15.5%20%3A%20BLANCO%20%3A%20AQUALIA" TargetMode="External" Id="rId5906" /><Relationship Type="http://schemas.openxmlformats.org/officeDocument/2006/relationships/hyperlink" Target="https://cerarte.com.do/tienda/producto/lavamanos-dtope-cuadrado-farga?variant=011915%20%3A%20%20%3A%2050X37X13.5%20%3A%20BLANCO%20%3A%20AQUALIA" TargetMode="External" Id="rId5907" /><Relationship Type="http://schemas.openxmlformats.org/officeDocument/2006/relationships/hyperlink" Target="https://cerarte.com.do/tienda/producto/lavamanos-dtope-merlot?variant=011914%20%3A%20%20%3A%2050X37X13.5%20%3A%20BLANCO%20%3A%20AQUALIA" TargetMode="External" Id="rId5908" /><Relationship Type="http://schemas.openxmlformats.org/officeDocument/2006/relationships/hyperlink" Target="https://ochoa.com.do/producto/lavamanos-balder-cuad-01061654" TargetMode="External" Id="rId5909" /><Relationship Type="http://schemas.openxmlformats.org/officeDocument/2006/relationships/hyperlink" Target="https://www.innovacentro.com.do/lavamanos/lavamanos-cocobella-cb-18-0070-amarillo-041945" TargetMode="External" Id="rId5910" /><Relationship Type="http://schemas.openxmlformats.org/officeDocument/2006/relationships/hyperlink" Target="https://cerarte.com.do/tienda/producto/lavamanos-dtope-morera?variant=007463%20%3A%20%20%3A%2035X39X12%20%3A%20BLANCO%20%3A%20AQUALIA" TargetMode="External" Id="rId5911" /><Relationship Type="http://schemas.openxmlformats.org/officeDocument/2006/relationships/hyperlink" Target="https://catalogo.bellon.com.do/" TargetMode="External" Id="rId5912" /><Relationship Type="http://schemas.openxmlformats.org/officeDocument/2006/relationships/hyperlink" Target="https://cerarte.com.do/tienda/producto/lavamanos-dtope-ovalado-cdesague-amur?variant=011920%20%3A%20%20%3A%2058X37.5X19%20%3A%20MARMOL%20NEGRO%20%3A%20AQUALIA" TargetMode="External" Id="rId5913" /><Relationship Type="http://schemas.openxmlformats.org/officeDocument/2006/relationships/hyperlink" Target="https://catalogo.bellon.com.do/" TargetMode="External" Id="rId5914" /><Relationship Type="http://schemas.openxmlformats.org/officeDocument/2006/relationships/hyperlink" Target="https://www.innovacentro.com.do/lavamanos/lavamanos-cocobella-cb-18-0050-x-blanco-tipo-tope-036633" TargetMode="External" Id="rId5915" /><Relationship Type="http://schemas.openxmlformats.org/officeDocument/2006/relationships/hyperlink" Target="https://www.innovacentro.com.do/lavamanos/lavamanos-cocobella-cb-18-0073-negro-041948" TargetMode="External" Id="rId5916" /><Relationship Type="http://schemas.openxmlformats.org/officeDocument/2006/relationships/hyperlink" Target="https://catalogo.bellon.com.do/" TargetMode="External" Id="rId5917" /><Relationship Type="http://schemas.openxmlformats.org/officeDocument/2006/relationships/hyperlink" Target="https://ochoa.com.do/producto/lavamanos-bragi-red-01061657" TargetMode="External" Id="rId5918" /><Relationship Type="http://schemas.openxmlformats.org/officeDocument/2006/relationships/hyperlink" Target="https://ochoa.com.do/producto/lavamanos-odin-red-01061653" TargetMode="External" Id="rId5919" /><Relationship Type="http://schemas.openxmlformats.org/officeDocument/2006/relationships/hyperlink" Target="https://cerarte.com.do/tienda/producto/lavamanos-dtope-ovalado-cdesague-amur?variant=011920%20%3A%20%20%3A%2058X37.5X19%20%3A%20MARMOL%20BLANCO%20M%20%3A%20AQUALIA" TargetMode="External" Id="rId5920" /><Relationship Type="http://schemas.openxmlformats.org/officeDocument/2006/relationships/hyperlink" Target="https://cerarte.com.do/tienda/producto/lavamanos-dtope-cuadrado-farga?variant=011915%20%3A%20%20%3A%2050X37X13.5%20%3A%20GRIS%20MATE%20%3A%20AQUALIA" TargetMode="External" Id="rId5921" /><Relationship Type="http://schemas.openxmlformats.org/officeDocument/2006/relationships/hyperlink" Target="https://cerarte.com.do/tienda/producto/lavamanos-dtope-ovalado-yusu?variant=011916%20%3A%20%20%3A%2050X37X13.5%20%3A%20GRIS%20MATE%20%3A%20AQUALIA" TargetMode="External" Id="rId5922" /><Relationship Type="http://schemas.openxmlformats.org/officeDocument/2006/relationships/hyperlink" Target="https://catalogo.bellon.com.do/" TargetMode="External" Id="rId5923" /><Relationship Type="http://schemas.openxmlformats.org/officeDocument/2006/relationships/hyperlink" Target="https://catalogo.bellon.com.do/" TargetMode="External" Id="rId5924" /><Relationship Type="http://schemas.openxmlformats.org/officeDocument/2006/relationships/hyperlink" Target="https://cerarte.com.do/tienda/producto/lavamanos-dtope-pavonia?variant=007543%20%3A%20%20%3A%2031x31x15.5%20%3A%20GOLD%20%3A%20AQUALIA" TargetMode="External" Id="rId5925" /><Relationship Type="http://schemas.openxmlformats.org/officeDocument/2006/relationships/hyperlink" Target="https://catalogo.bellon.com.do/" TargetMode="External" Id="rId5926" /><Relationship Type="http://schemas.openxmlformats.org/officeDocument/2006/relationships/hyperlink" Target="https://cerarte.com.do/tienda/producto/lavamanos-dtope-redondo-sauce?variant=011917%20%3A%20%20%3A%2036X36X12.5%20%3A%20BLANCO%20MATE%20%3A%20AQUALIA" TargetMode="External" Id="rId5927" /><Relationship Type="http://schemas.openxmlformats.org/officeDocument/2006/relationships/hyperlink" Target="https://ochoa.com.do/producto/lavabo-sobreponer-sreb-santorini-01061540" TargetMode="External" Id="rId5928" /><Relationship Type="http://schemas.openxmlformats.org/officeDocument/2006/relationships/hyperlink" Target="https://cerarte.com.do/tienda/producto/lavamanos-dtope-ovalado-yusu?variant=011916%20%3A%20%20%3A%2050X37X13.5%20%3A%20NEGRO%20MATE%20%3A%20AQUALIA" TargetMode="External" Id="rId5929" /><Relationship Type="http://schemas.openxmlformats.org/officeDocument/2006/relationships/hyperlink" Target="https://catalogo.bellon.com.do/" TargetMode="External" Id="rId5930" /><Relationship Type="http://schemas.openxmlformats.org/officeDocument/2006/relationships/hyperlink" Target="https://cerarte.com.do/tienda/producto/lavamanos-dtope-cuadrado-farga?variant=011915%20%3A%20%20%3A%2050X37X13.5%20%3A%20NEGRO%20MATE%20%3A%20AQUALIA" TargetMode="External" Id="rId5931" /><Relationship Type="http://schemas.openxmlformats.org/officeDocument/2006/relationships/hyperlink" Target="https://cerarte.com.do/tienda/producto/lavamanos-dtope-redondo-cdesague-suazi?variant=011922%20%3A%20%20%3A%2039X39X13.5%20%3A%20MARMOL%20NEGRO%20MA%20%3A%20AQUALIA" TargetMode="External" Id="rId5932" /><Relationship Type="http://schemas.openxmlformats.org/officeDocument/2006/relationships/hyperlink" Target="https://cerarte.com.do/tienda/producto/lavamanos-dtope-redondo-cdesague-suazi?variant=011922%20%3A%20%20%3A%2039X39X13.5%20%3A%20MARMOL%20BLANCO%20%3A%20AQUALIA" TargetMode="External" Id="rId5933" /><Relationship Type="http://schemas.openxmlformats.org/officeDocument/2006/relationships/hyperlink" Target="https://catalogo.bellon.com.do/" TargetMode="External" Id="rId5934" /><Relationship Type="http://schemas.openxmlformats.org/officeDocument/2006/relationships/hyperlink" Target="https://cerarte.com.do/tienda/producto/lavamanos-dtope-merlot?variant=011914%20%3A%20%20%3A%2050X37X13.5%20%3A%20NEGRO%20MATE%20%3A%20AQUALIA" TargetMode="External" Id="rId5935" /><Relationship Type="http://schemas.openxmlformats.org/officeDocument/2006/relationships/hyperlink" Target="https://ochoa.com.do/producto/lavabo-sobreponer-1p-santorini-01061541" TargetMode="External" Id="rId5936" /><Relationship Type="http://schemas.openxmlformats.org/officeDocument/2006/relationships/hyperlink" Target="https://ochoa.com.do/producto/lavamanos-frey-cuad-01061655" TargetMode="External" Id="rId5937" /><Relationship Type="http://schemas.openxmlformats.org/officeDocument/2006/relationships/hyperlink" Target="https://ochoa.com.do/producto/lavamanos-artemis-01061616" TargetMode="External" Id="rId5938" /><Relationship Type="http://schemas.openxmlformats.org/officeDocument/2006/relationships/hyperlink" Target="https://cerarte.com.do/tienda/producto/lavamanos-dtope-redondo-cdesague-nardus?variant=011918%20%3A%20%20%3A%2039.5X39.5X12%20%3A%20MARRON%20MATE%20%3A%20AQUALIA" TargetMode="External" Id="rId5939" /><Relationship Type="http://schemas.openxmlformats.org/officeDocument/2006/relationships/hyperlink" Target="https://tienda.laiberica.com.do/product/lavamanos-apoyo-cascade-vessel-blanco-sin-desage/" TargetMode="External" Id="rId5940" /><Relationship Type="http://schemas.openxmlformats.org/officeDocument/2006/relationships/hyperlink" Target="https://cerarte.com.do/tienda/producto/lavamanos-dtope-almez?variant=007536%20%3A%20%20%3A%2040X40X14.5%20%3A%20DORADO%20%3A%20AQUALIA" TargetMode="External" Id="rId5941" /><Relationship Type="http://schemas.openxmlformats.org/officeDocument/2006/relationships/hyperlink" Target="https://cerarte.com.do/tienda/producto/lavamanos-dtope-cernuum?variant=007547%20%3A%20%20%3A%20%20%3A%20DORADO%20%3A%20AQUALIA" TargetMode="External" Id="rId5942" /><Relationship Type="http://schemas.openxmlformats.org/officeDocument/2006/relationships/hyperlink" Target="https://www.innovacentro.com.do/lavamanos/lavamanos-cocobella-cb-18-004603-x-oro-tipo-tope-042786" TargetMode="External" Id="rId5943" /><Relationship Type="http://schemas.openxmlformats.org/officeDocument/2006/relationships/hyperlink" Target="https://ochoa.com.do/producto/lavamanos-delos-01061608" TargetMode="External" Id="rId5944" /><Relationship Type="http://schemas.openxmlformats.org/officeDocument/2006/relationships/hyperlink" Target="https://cerarte.com.do/tienda/producto/lavamanos-dtope-redondo-cdesague-ciruleo?variant=011924%20%3A%20%20%3A%2043X43X17%20%3A%20MARMOL%20CALACATT%20%3A%20AQUALIA" TargetMode="External" Id="rId5945" /><Relationship Type="http://schemas.openxmlformats.org/officeDocument/2006/relationships/hyperlink" Target="https://cerarte.com.do/tienda/producto/lavamanos-dtope-ficus?variant=007538%20%3A%20%20%3A%2028.5X28.5X11.5%20%3A%20NEGRO%2FMATE%20%3A%20AQUALIA" TargetMode="External" Id="rId5946" /><Relationship Type="http://schemas.openxmlformats.org/officeDocument/2006/relationships/hyperlink" Target="https://ochoa.com.do/producto/lavabo-sobreponer-sreb-moreab-01061542" TargetMode="External" Id="rId5947" /><Relationship Type="http://schemas.openxmlformats.org/officeDocument/2006/relationships/hyperlink" Target="https://ochoa.com.do/producto/lavamanos-isis-41x41-01061611" TargetMode="External" Id="rId5948" /><Relationship Type="http://schemas.openxmlformats.org/officeDocument/2006/relationships/hyperlink" Target="https://cerarte.com.do/tienda/producto/lavamanos-dtope-ovalado-cdesague-clematis?variant=011921%20%3A%20%20%3A%2058.5X40X15%20%3A%20MARMOL%20BLANCO%20M%20%3A%20AQUALIA" TargetMode="External" Id="rId5949" /><Relationship Type="http://schemas.openxmlformats.org/officeDocument/2006/relationships/hyperlink" Target="https://www.innovacentro.com.do/lavamanos/lavamanos-cocobella-cb-18-004605-x-plata-tipo-tope-042785" TargetMode="External" Id="rId5950" /><Relationship Type="http://schemas.openxmlformats.org/officeDocument/2006/relationships/hyperlink" Target="https://ochoa.com.do/producto/lavabo-sobreponer-1p-moreab-01061543" TargetMode="External" Id="rId5951" /><Relationship Type="http://schemas.openxmlformats.org/officeDocument/2006/relationships/hyperlink" Target="https://ochoa.com.do/producto/lavamanos-atenea-01061615" TargetMode="External" Id="rId5952" /><Relationship Type="http://schemas.openxmlformats.org/officeDocument/2006/relationships/hyperlink" Target="https://ochoa.com.do/producto/lavamanos-sobrecu-elipsis-01061643" TargetMode="External" Id="rId5953" /><Relationship Type="http://schemas.openxmlformats.org/officeDocument/2006/relationships/hyperlink" Target="https://cerarte.com.do/tienda/producto/lavamanos-dtope-redondo-cdesague-suazi?variant=011922%20%3A%20%20%3A%2039X39X13.5%20%3A%20MARMOL%20BEIGE%20%3A%20AQUALIA" TargetMode="External" Id="rId5954" /><Relationship Type="http://schemas.openxmlformats.org/officeDocument/2006/relationships/hyperlink" Target="https://ochoa.com.do/producto/lavamanos-cloe-01061614" TargetMode="External" Id="rId5955" /><Relationship Type="http://schemas.openxmlformats.org/officeDocument/2006/relationships/hyperlink" Target="https://cerarte.com.do/tienda/producto/lavamanos-dtope-redondo-aq21295?variant=013224%20%3A%20%20%3A%2036X36X12%20%3A%20DARK%20GREEN%20MATT%20%3A%20AQUALIA" TargetMode="External" Id="rId5956" /><Relationship Type="http://schemas.openxmlformats.org/officeDocument/2006/relationships/hyperlink" Target="https://cerarte.com.do/tienda/producto/lavamanos-dtope-redondo-aq21295?variant=013224%20%3A%20%20%3A%2036X36X12%20%3A%20NAVY%20BLUE%20MATTE%20%3A%20AQUALIA" TargetMode="External" Id="rId5957" /><Relationship Type="http://schemas.openxmlformats.org/officeDocument/2006/relationships/hyperlink" Target="https://ochoa.com.do/producto/lavamanos-clio-01061613" TargetMode="External" Id="rId5958" /><Relationship Type="http://schemas.openxmlformats.org/officeDocument/2006/relationships/hyperlink" Target="https://ochoa.com.do/producto/lavamanos-cibeles-01061612" TargetMode="External" Id="rId5959" /><Relationship Type="http://schemas.openxmlformats.org/officeDocument/2006/relationships/hyperlink" Target="https://ochoa.com.do/producto/lavabo-clap-sobreponer-01061503" TargetMode="External" Id="rId5960" /><Relationship Type="http://schemas.openxmlformats.org/officeDocument/2006/relationships/hyperlink" Target="https://ochoa.com.do/producto/lavabo-de-sobreponer-lucerna-c-r-3p-01061306" TargetMode="External" Id="rId5961" /><Relationship Type="http://schemas.openxmlformats.org/officeDocument/2006/relationships/hyperlink" Target="https://ochoa.com.do/producto/lavamanos-trazzo-sobreponer-01061333" TargetMode="External" Id="rId5962" /><Relationship Type="http://schemas.openxmlformats.org/officeDocument/2006/relationships/hyperlink" Target="https://cerarte.com.do/tienda/producto/lavamanos-dtope-d-neo?variant=011153%20%3A%20%20%3A%2040X40%20%3A%20BLANCO%20%3A%20DURAVIT" TargetMode="External" Id="rId5963" /><Relationship Type="http://schemas.openxmlformats.org/officeDocument/2006/relationships/hyperlink" Target="https://ochoa.com.do/producto/lavamanos-trazzo-sobreponer-01061334" TargetMode="External" Id="rId5964" /><Relationship Type="http://schemas.openxmlformats.org/officeDocument/2006/relationships/hyperlink" Target="https://ochoa.com.do/producto/lavamanos-cassini-sobreponer-01061331" TargetMode="External" Id="rId5965" /><Relationship Type="http://schemas.openxmlformats.org/officeDocument/2006/relationships/hyperlink" Target="https://ochoa.com.do/producto/lavamanos-cassini-sobreponer-01061332" TargetMode="External" Id="rId5966" /><Relationship Type="http://schemas.openxmlformats.org/officeDocument/2006/relationships/hyperlink" Target="https://ochoa.com.do/producto/lavabo-sobreponer-1p-creb-futura-m-01061669" TargetMode="External" Id="rId5967" /><Relationship Type="http://schemas.openxmlformats.org/officeDocument/2006/relationships/hyperlink" Target="https://cerarte.com.do/tienda/producto/lavamanos-dtope-cdesague-click-clack-duero?variant=012711%20%3A%20%20%3A%2045.7X32.8X12.2%20%3A%20BLANCO%20%3A%20ZENON" TargetMode="External" Id="rId5968" /><Relationship Type="http://schemas.openxmlformats.org/officeDocument/2006/relationships/hyperlink" Target="https://cerarte.com.do/tienda/producto/lavamanos-dtope-cdesague-click-clack-rin?variant=012709%20%3A%20%20%3A%2039X39X10.8%20%3A%20BLANCO%20%3A%20ZENON" TargetMode="External" Id="rId5969" /><Relationship Type="http://schemas.openxmlformats.org/officeDocument/2006/relationships/hyperlink" Target="https://ochoa.com.do/producto/lavabo-de-sobreponer-lucerna-1p-01061304" TargetMode="External" Id="rId5970" /><Relationship Type="http://schemas.openxmlformats.org/officeDocument/2006/relationships/hyperlink" Target="https://cerarte.com.do/tienda/producto/lavamanos-dtope-d-neo?variant=011153%20%3A%20%20%3A%2060X40%20%3A%20BLANCO%20%3A%20DURAVIT" TargetMode="External" Id="rId5971" /><Relationship Type="http://schemas.openxmlformats.org/officeDocument/2006/relationships/hyperlink" Target="https://cerarte.com.do/tienda/producto/lavamanos-dtope-cdesague-helix?variant=008857%20%3A%20%20%3A%2040X40X12%20%3A%20AMARILLO%20%3A%20AQUALIA" TargetMode="External" Id="rId5972" /><Relationship Type="http://schemas.openxmlformats.org/officeDocument/2006/relationships/hyperlink" Target="https://cerarte.com.do/tienda/producto/lavamanos-dtope-cdesague-click-clack-florida?variant=012710%20%3A%20%20%3A%2038.5X38.5X13.8%20%3A%20BLANCO%20%3A%20ZENON" TargetMode="External" Id="rId5973" /><Relationship Type="http://schemas.openxmlformats.org/officeDocument/2006/relationships/hyperlink" Target="https://cerarte.com.do/tienda/producto/lavamanos-dtope-durastyle?variant=000538%20%3A%20%20%3A%2060X38%20%3A%20BLANCO%20%3A%20DURAVIT" TargetMode="External" Id="rId5974" /><Relationship Type="http://schemas.openxmlformats.org/officeDocument/2006/relationships/hyperlink" Target="https://cerarte.com.do/tienda/producto/lavamanos-dtope-cdesague-tajo?variant=008856%20%3A%20%20%3A%2040X40X14%20%3A%20NEGRO%20%3A%20AQUALIA" TargetMode="External" Id="rId5975" /><Relationship Type="http://schemas.openxmlformats.org/officeDocument/2006/relationships/hyperlink" Target="https://cerarte.com.do/tienda/producto/lavamanos-dtope-cdesague-biloba?variant=008858%20%3A%20%20%3A%2040X40X13%20%3A%20NEGRO%20%3A%20AQUALIA" TargetMode="External" Id="rId5976" /><Relationship Type="http://schemas.openxmlformats.org/officeDocument/2006/relationships/hyperlink" Target="https://cerarte.com.do/tienda/producto/lavamanos-dtope-olympia?variant=013096%20%3A%20%20%3A%2048X34.5X14%20%3A%20BLANCO%20MATE%20%3A%20ZENON" TargetMode="External" Id="rId5977" /><Relationship Type="http://schemas.openxmlformats.org/officeDocument/2006/relationships/hyperlink" Target="https://cerarte.com.do/tienda/producto/lavamanos-dtope-cdesague-rim54?variant=009022%20%3A%20%20%3A%2054X13.6%20%3A%20RAMERINO%20%3A%20ANTONIO%20LUPI" TargetMode="External" Id="rId5978" /><Relationship Type="http://schemas.openxmlformats.org/officeDocument/2006/relationships/hyperlink" Target="https://cerarte.com.do/tienda/producto/lavamanos-dtope-redondo-cdesague-verso?variant=009023%20%3A%20%20%3A%2050X12%20%3A%20SERENA%20%3A%20ANTONIO%20LUPI" TargetMode="External" Id="rId5979" /><Relationship Type="http://schemas.openxmlformats.org/officeDocument/2006/relationships/hyperlink" Target="https://cerarte.com.do/tienda/producto/lavamanos-dtope-cdesague-graffio?variant=000521%20%3A%20%20%3A%2072X38%20%3A%20BLANCO%20%3A%20ANTONIO%20LUPI" TargetMode="External" Id="rId5980" /><Relationship Type="http://schemas.openxmlformats.org/officeDocument/2006/relationships/hyperlink" Target="https://cerarte.com.do/tienda/producto/lavamanos-dtope-cdesague-graffio?variant=000521%20%3A%20%20%3A%2072X50%20%3A%20BLANCO%20%3A%20ANTONIO%20LUPI" TargetMode="External" Id="rId5981" /><Relationship Type="http://schemas.openxmlformats.org/officeDocument/2006/relationships/hyperlink" Target="https://cerarte.com.do/tienda/producto/lavamanos-dtope-doble-cdesague-graffio?variant=000537%20%3A%20%20%3A%20108X50%20%3A%20BLANCO%20%3A%20ANTONIO%20LUPI" TargetMode="External" Id="rId5982" /><Relationship Type="http://schemas.openxmlformats.org/officeDocument/2006/relationships/hyperlink" Target="https://ochoa.com.do/producto/pedestal-magna-01061632" TargetMode="External" Id="rId5983" /><Relationship Type="http://schemas.openxmlformats.org/officeDocument/2006/relationships/hyperlink" Target="https://ochoa.com.do/producto/pedestal-vallarta-01061604" TargetMode="External" Id="rId5984" /><Relationship Type="http://schemas.openxmlformats.org/officeDocument/2006/relationships/hyperlink" Target="https://ochoa.com.do/producto/pedestal-erie-01061627" TargetMode="External" Id="rId5985" /><Relationship Type="http://schemas.openxmlformats.org/officeDocument/2006/relationships/hyperlink" Target="https://tienda.laiberica.com.do/product/semipedestal-happy-blanco/" TargetMode="External" Id="rId5986" /><Relationship Type="http://schemas.openxmlformats.org/officeDocument/2006/relationships/hyperlink" Target="https://ochoa.com.do/producto/pedestal-universal-01061482" TargetMode="External" Id="rId5987" /><Relationship Type="http://schemas.openxmlformats.org/officeDocument/2006/relationships/hyperlink" Target="https://ochoa.com.do/producto/pedestal-caprio-01061630" TargetMode="External" Id="rId5988" /><Relationship Type="http://schemas.openxmlformats.org/officeDocument/2006/relationships/hyperlink" Target="https://ochoa.com.do/producto/pedestal-lucas-01061672" TargetMode="External" Id="rId5989" /><Relationship Type="http://schemas.openxmlformats.org/officeDocument/2006/relationships/hyperlink" Target="https://ochoa.com.do/producto/pedestal-para-lavamanos-goya-01061446" TargetMode="External" Id="rId5990" /><Relationship Type="http://schemas.openxmlformats.org/officeDocument/2006/relationships/hyperlink" Target="https://ochoa.com.do/producto/pedestal-para-lavamanos-jazmin-01061310" TargetMode="External" Id="rId5991" /><Relationship Type="http://schemas.openxmlformats.org/officeDocument/2006/relationships/hyperlink" Target="https://ochoa.com.do/producto/pedestal-para-lavamanos-terra-01061319" TargetMode="External" Id="rId5992" /><Relationship Type="http://schemas.openxmlformats.org/officeDocument/2006/relationships/hyperlink" Target="https://ochoa.com.do/producto/pedestal-zurich-01061323" TargetMode="External" Id="rId5993" /><Relationship Type="http://schemas.openxmlformats.org/officeDocument/2006/relationships/hyperlink" Target="https://ochoa.com.do/producto/pedestal-lavamanos-milenio-01061488" TargetMode="External" Id="rId5994" /><Relationship Type="http://schemas.openxmlformats.org/officeDocument/2006/relationships/hyperlink" Target="https://ochoa.com.do/producto/pedestal-para-lavamanos-goya-01061448" TargetMode="External" Id="rId5995" /><Relationship Type="http://schemas.openxmlformats.org/officeDocument/2006/relationships/hyperlink" Target="https://ochoa.com.do/producto/pedestal-para-lavamanos-01061316" TargetMode="External" Id="rId5996" /><Relationship Type="http://schemas.openxmlformats.org/officeDocument/2006/relationships/hyperlink" Target="https://ochoa.com.do/producto/pedestal-para-lavamanos-01061321" TargetMode="External" Id="rId5997" /><Relationship Type="http://schemas.openxmlformats.org/officeDocument/2006/relationships/hyperlink" Target="https://ochoa.com.do/producto/pedestal-para-lavamanos-zurich-01061325" TargetMode="External" Id="rId5998" /><Relationship Type="http://schemas.openxmlformats.org/officeDocument/2006/relationships/hyperlink" Target="https://ochoa.com.do/producto/pedestal-milenio-01061490" TargetMode="External" Id="rId5999" /><Relationship Type="http://schemas.openxmlformats.org/officeDocument/2006/relationships/hyperlink" Target="https://tienda.laiberica.com.do/product/semipedestal-dama-senso-compacto/" TargetMode="External" Id="rId6000" /><Relationship Type="http://schemas.openxmlformats.org/officeDocument/2006/relationships/hyperlink" Target="https://ochoa.com.do/producto/pata-volga-30-kit-2-uds-2-5x2-5-negro-01101479" TargetMode="External" Id="rId6001" /><Relationship Type="http://schemas.openxmlformats.org/officeDocument/2006/relationships/hyperlink" Target="https://ochoa.com.do/producto/palometa-p-lavamanos-senc-01060339" TargetMode="External" Id="rId6002" /><Relationship Type="http://schemas.openxmlformats.org/officeDocument/2006/relationships/hyperlink" Target="https://ochoa.com.do/producto/palometa-para-lavamanos-doble-01060338" TargetMode="External" Id="rId6003" /><Relationship Type="http://schemas.openxmlformats.org/officeDocument/2006/relationships/hyperlink" Target="https://ochoa.com.do/producto/palometa-para-lavamanos-doble-01060123" TargetMode="External" Id="rId6004" /><Relationship Type="http://schemas.openxmlformats.org/officeDocument/2006/relationships/hyperlink" Target="https://ochoa.com.do/producto/palometa-sencilla-p-lav-d-metal-01061641" TargetMode="External" Id="rId6005" /><Relationship Type="http://schemas.openxmlformats.org/officeDocument/2006/relationships/hyperlink" Target="https://ferreteriacima.com.do/products/palometa-lavamano-sencilla-met" TargetMode="External" Id="rId6006" /><Relationship Type="http://schemas.openxmlformats.org/officeDocument/2006/relationships/hyperlink" Target="https://ferreteriacima.com.do/products/palometa-lavamanos-doble" TargetMode="External" Id="rId6007" /><Relationship Type="http://schemas.openxmlformats.org/officeDocument/2006/relationships/hyperlink" Target="https://ferreteriacima.com.do/products/palometa-lavamanos-sencillo" TargetMode="External" Id="rId6008" /><Relationship Type="http://schemas.openxmlformats.org/officeDocument/2006/relationships/hyperlink" Target="https://ochoa.com.do/producto/conector-yee-1-01061642" TargetMode="External" Id="rId6009" /><Relationship Type="http://schemas.openxmlformats.org/officeDocument/2006/relationships/hyperlink" Target="https://www.innovacentro.com.do/muebles-bano/mueble-ba&#241;o-aquaspa-fyb002-40-acero-inox-gris-lava-068959" TargetMode="External" Id="rId6010" /><Relationship Type="http://schemas.openxmlformats.org/officeDocument/2006/relationships/hyperlink" Target="https://www.innovacentro.com.do/muebles-bano/mueble-ba&#241;o-aquaspa-fyb001-50-acero-inox-blanco-la-068956" TargetMode="External" Id="rId6011" /><Relationship Type="http://schemas.openxmlformats.org/officeDocument/2006/relationships/hyperlink" Target="https://www.innovacentro.com.do/muebles-bano/mueble-ba&#241;o-aquaspa-fyb001-40-acero-inox-blanco-la-068955" TargetMode="External" Id="rId6012" /><Relationship Type="http://schemas.openxmlformats.org/officeDocument/2006/relationships/hyperlink" Target="https://www.innovacentro.com.do/muebles-bano/mueble-ba&#241;o-aquaspa-fyb002-50-acero-inox-gris-lava-068960" TargetMode="External" Id="rId6013" /><Relationship Type="http://schemas.openxmlformats.org/officeDocument/2006/relationships/hyperlink" Target="https://www.innovacentro.com.do/muebles-bano/mueble-ba&#241;o-aquaspa-fyb005-60-acero-inox-crema-lav-068964" TargetMode="External" Id="rId6014" /><Relationship Type="http://schemas.openxmlformats.org/officeDocument/2006/relationships/hyperlink" Target="https://www.innovacentro.com.do/muebles-bano/mueble-ba&#241;o-aquaspa-fyb002-60-acero-inox-gris-lava-068961" TargetMode="External" Id="rId6015" /><Relationship Type="http://schemas.openxmlformats.org/officeDocument/2006/relationships/hyperlink" Target="https://www.innovacentro.com.do/muebles-bano/mueble-ba&#241;o-aquaspa-fyb001-60-acero-inox-blanco-la-068957" TargetMode="External" Id="rId6016" /><Relationship Type="http://schemas.openxmlformats.org/officeDocument/2006/relationships/hyperlink" Target="https://www.innovacentro.com.do/muebles-bano/mueble-ba&#241;o-aquaspa-fyb002-80-acero-inox-gris-lava-068962" TargetMode="External" Id="rId6017" /><Relationship Type="http://schemas.openxmlformats.org/officeDocument/2006/relationships/hyperlink" Target="https://www.innovacentro.com.do/muebles-bano/mueble-ba&#241;o-aquaspa-fyb005-80-acero-inox-crema-lav-068965" TargetMode="External" Id="rId6018" /><Relationship Type="http://schemas.openxmlformats.org/officeDocument/2006/relationships/hyperlink" Target="https://www.innovacentro.com.do/muebles-bano/mueble-ba&#241;o-aquaspa-625-60-pvc-blanco-lavamano-3-e-069383" TargetMode="External" Id="rId6019" /><Relationship Type="http://schemas.openxmlformats.org/officeDocument/2006/relationships/hyperlink" Target="https://ochoa.com.do/producto/mueble-mini-40-blanco-01101177" TargetMode="External" Id="rId6020" /><Relationship Type="http://schemas.openxmlformats.org/officeDocument/2006/relationships/hyperlink" Target="https://www.innovacentro.com.do/muebles-bano/mueble-ba&#241;o-aquaspa-612-60-pvc-negro-lavamano-3-es-069381" TargetMode="External" Id="rId6021" /><Relationship Type="http://schemas.openxmlformats.org/officeDocument/2006/relationships/hyperlink" Target="https://ochoa.com.do/producto/mueble-mini-movel-40x21x50-p1-lav-car-01101474" TargetMode="External" Id="rId6022" /><Relationship Type="http://schemas.openxmlformats.org/officeDocument/2006/relationships/hyperlink" Target="https://www.innovacentro.com.do/muebles-bano/mueble-ba&#241;o-aquaspa-r-44-pvc-blanco-lavamano-3-esp-069388" TargetMode="External" Id="rId6023" /><Relationship Type="http://schemas.openxmlformats.org/officeDocument/2006/relationships/hyperlink" Target="https://www.innovacentro.com.do/muebles-bano/mueble-ba&#241;o-aquaspa-r-45-pvc-crema-oscuro-lavamano-069391" TargetMode="External" Id="rId6024" /><Relationship Type="http://schemas.openxmlformats.org/officeDocument/2006/relationships/hyperlink" Target="https://ochoa.com.do/producto/mueble-anidis-play-60-blanco-01101239" TargetMode="External" Id="rId6025" /><Relationship Type="http://schemas.openxmlformats.org/officeDocument/2006/relationships/hyperlink" Target="https://ochoa.com.do/producto/mueble-anidis-play-60-azabache-01101230" TargetMode="External" Id="rId6026" /><Relationship Type="http://schemas.openxmlformats.org/officeDocument/2006/relationships/hyperlink" Target="https://www.innovacentro.com.do/muebles-bano/mueble-ba&#241;o-aquaspa-666-60-pvc-marron-lavamano-3-e-069386" TargetMode="External" Id="rId6027" /><Relationship Type="http://schemas.openxmlformats.org/officeDocument/2006/relationships/hyperlink" Target="https://www.innovacentro.com.do/muebles-bano/mueble-ba&#241;o-aquaspa-675-60-pvc-azul-lavamano-3-esp-069387" TargetMode="External" Id="rId6028" /><Relationship Type="http://schemas.openxmlformats.org/officeDocument/2006/relationships/hyperlink" Target="https://www.innovacentro.com.do/muebles-bano/mueble-ba&#241;o-aquaspa-6080-100-blanco-lavamano-3-esp-068966" TargetMode="External" Id="rId6029" /><Relationship Type="http://schemas.openxmlformats.org/officeDocument/2006/relationships/hyperlink" Target="https://www.innovacentro.com.do/muebles-bano/mueble-ba&#241;o-aquaspa-6082-100-negro-lavamano-3-espe-068967" TargetMode="External" Id="rId6030" /><Relationship Type="http://schemas.openxmlformats.org/officeDocument/2006/relationships/hyperlink" Target="https://www.innovacentro.com.do/muebles-bano/mueble-ba&#241;o-aquaspa-fyb001-120-acero-inox-blanco-l-068958" TargetMode="External" Id="rId6031" /><Relationship Type="http://schemas.openxmlformats.org/officeDocument/2006/relationships/hyperlink" Target="https://www.innovacentro.com.do/muebles-bano/mueble-ba&#241;o-aquaspa-a667-80-pvc-azul-lavamano-3-es-069385" TargetMode="External" Id="rId6032" /><Relationship Type="http://schemas.openxmlformats.org/officeDocument/2006/relationships/hyperlink" Target="https://ochoa.com.do/producto/mueble-eco-reno-iris-blanco-50-01101172" TargetMode="External" Id="rId6033" /><Relationship Type="http://schemas.openxmlformats.org/officeDocument/2006/relationships/hyperlink" Target="https://ochoa.com.do/producto/mueble-anidis-60-estepa-01101196" TargetMode="External" Id="rId6034" /><Relationship Type="http://schemas.openxmlformats.org/officeDocument/2006/relationships/hyperlink" Target="https://ochoa.com.do/producto/mueble-anidis-60-blanco-01101126" TargetMode="External" Id="rId6035" /><Relationship Type="http://schemas.openxmlformats.org/officeDocument/2006/relationships/hyperlink" Target="https://ochoa.com.do/producto/mueble-eco-movel-60-blanco-brillo-01101173" TargetMode="External" Id="rId6036" /><Relationship Type="http://schemas.openxmlformats.org/officeDocument/2006/relationships/hyperlink" Target="https://ochoa.com.do/producto/mueble-anidis-80-blanco-01101143" TargetMode="External" Id="rId6037" /><Relationship Type="http://schemas.openxmlformats.org/officeDocument/2006/relationships/hyperlink" Target="https://ochoa.com.do/producto/mueble-zeus-60-blanco-01101166" TargetMode="External" Id="rId6038" /><Relationship Type="http://schemas.openxmlformats.org/officeDocument/2006/relationships/hyperlink" Target="https://ochoa.com.do/producto/mueble-eco-80-blanco-brillo-01101161" TargetMode="External" Id="rId6039" /><Relationship Type="http://schemas.openxmlformats.org/officeDocument/2006/relationships/hyperlink" Target="https://ochoa.com.do/producto/mueble-surf-60-lino-01101130" TargetMode="External" Id="rId6040" /><Relationship Type="http://schemas.openxmlformats.org/officeDocument/2006/relationships/hyperlink" Target="https://ochoa.com.do/producto/mueble-arrabida-2-60x45x81-carvalho-pefc-01101497" TargetMode="External" Id="rId6041" /><Relationship Type="http://schemas.openxmlformats.org/officeDocument/2006/relationships/hyperlink" Target="https://ochoa.com.do/producto/mueble-zeus-80-blanco-01101164" TargetMode="External" Id="rId6042" /><Relationship Type="http://schemas.openxmlformats.org/officeDocument/2006/relationships/hyperlink" Target="https://ochoa.com.do/producto/mueble-strato-80-wenge-01101132" TargetMode="External" Id="rId6043" /><Relationship Type="http://schemas.openxmlformats.org/officeDocument/2006/relationships/hyperlink" Target="https://ochoa.com.do/producto/mueble-zen-60-g2-hercules-01101389" TargetMode="External" Id="rId6044" /><Relationship Type="http://schemas.openxmlformats.org/officeDocument/2006/relationships/hyperlink" Target="https://ochoa.com.do/producto/mueble-zen-60-g2-blanco-01101388" TargetMode="External" Id="rId6045" /><Relationship Type="http://schemas.openxmlformats.org/officeDocument/2006/relationships/hyperlink" Target="https://ochoa.com.do/producto/mueble-samba-60-lino-01101162" TargetMode="External" Id="rId6046" /><Relationship Type="http://schemas.openxmlformats.org/officeDocument/2006/relationships/hyperlink" Target="https://ochoa.com.do/producto/mueble-samba-play-g3-60-blanco-01101163" TargetMode="External" Id="rId6047" /><Relationship Type="http://schemas.openxmlformats.org/officeDocument/2006/relationships/hyperlink" Target="https://ochoa.com.do/producto/mueble-arrabida-2-80x45x81-carvalho-pefc-01101496" TargetMode="External" Id="rId6048" /><Relationship Type="http://schemas.openxmlformats.org/officeDocument/2006/relationships/hyperlink" Target="https://ochoa.com.do/producto/mueble-astrid-80-wengue-01101168" TargetMode="External" Id="rId6049" /><Relationship Type="http://schemas.openxmlformats.org/officeDocument/2006/relationships/hyperlink" Target="https://ochoa.com.do/producto/mueble-astrid-80-blanco-01101167" TargetMode="External" Id="rId6050" /><Relationship Type="http://schemas.openxmlformats.org/officeDocument/2006/relationships/hyperlink" Target="https://ochoa.com.do/producto/mueble-versatil-movel-80-p2g3-branco-01101352" TargetMode="External" Id="rId6051" /><Relationship Type="http://schemas.openxmlformats.org/officeDocument/2006/relationships/hyperlink" Target="https://ochoa.com.do/producto/mueble-arrabida-2-60x45x81-cinza-mate-01101507" TargetMode="External" Id="rId6052" /><Relationship Type="http://schemas.openxmlformats.org/officeDocument/2006/relationships/hyperlink" Target="https://ochoa.com.do/producto/mueble-arrabida-2-60x45x81-blanco-mate-01101499" TargetMode="External" Id="rId6053" /><Relationship Type="http://schemas.openxmlformats.org/officeDocument/2006/relationships/hyperlink" Target="https://ochoa.com.do/producto/mueble-jazz-80-blanco-lino-01101170" TargetMode="External" Id="rId6054" /><Relationship Type="http://schemas.openxmlformats.org/officeDocument/2006/relationships/hyperlink" Target="https://ochoa.com.do/producto/mueble-mirage-60-carvallo-01101487" TargetMode="External" Id="rId6055" /><Relationship Type="http://schemas.openxmlformats.org/officeDocument/2006/relationships/hyperlink" Target="https://ochoa.com.do/producto/mueble-mirage-movel-g2-60-roble-01101360" TargetMode="External" Id="rId6056" /><Relationship Type="http://schemas.openxmlformats.org/officeDocument/2006/relationships/hyperlink" Target="https://ochoa.com.do/producto/mueble-arrabida-2-80x45x81-blanco-mate-01101498" TargetMode="External" Id="rId6057" /><Relationship Type="http://schemas.openxmlformats.org/officeDocument/2006/relationships/hyperlink" Target="https://ochoa.com.do/producto/mueble-luxor-vegas-60-estepa-fren-blanco-01101200" TargetMode="External" Id="rId6058" /><Relationship Type="http://schemas.openxmlformats.org/officeDocument/2006/relationships/hyperlink" Target="https://ochoa.com.do/producto/mueble-jazz-120-blanco-lino-01101169" TargetMode="External" Id="rId6059" /><Relationship Type="http://schemas.openxmlformats.org/officeDocument/2006/relationships/hyperlink" Target="https://ochoa.com.do/producto/mueble-de-b-p-colgar-meridian-othelo-01101008" TargetMode="External" Id="rId6060" /><Relationship Type="http://schemas.openxmlformats.org/officeDocument/2006/relationships/hyperlink" Target="https://www.innovacentro.com.do/muebles-bano/mueble-ba&#241;o-aquaspa-cs-13-0015-60-aluminio-gris-os-061739" TargetMode="External" Id="rId6061" /><Relationship Type="http://schemas.openxmlformats.org/officeDocument/2006/relationships/hyperlink" Target="https://www.innovacentro.com.do/muebles-bano/mueble-ba&#241;o-corona-aluvia-lm3766421-verde-45-cm-068278" TargetMode="External" Id="rId6062" /><Relationship Type="http://schemas.openxmlformats.org/officeDocument/2006/relationships/hyperlink" Target="https://www.innovacentro.com.do/muebles-bano/mueble-ba&#241;o-aquaspa-emv120bm-mdf-blanco-lavamano-3-046624" TargetMode="External" Id="rId6063" /><Relationship Type="http://schemas.openxmlformats.org/officeDocument/2006/relationships/hyperlink" Target="https://www.innovacentro.com.do/muebles-bano/mueble-ba&#241;o-aquaspa-tc-5121-mdf-gris-lavamano-3-es-066820" TargetMode="External" Id="rId6064" /><Relationship Type="http://schemas.openxmlformats.org/officeDocument/2006/relationships/hyperlink" Target="https://www.innovacentro.com.do/muebles-bano/mueble-ba&#241;o-aquaspa-tc-1960-mdf-blanco-lavamano-3-054749" TargetMode="External" Id="rId6065" /><Relationship Type="http://schemas.openxmlformats.org/officeDocument/2006/relationships/hyperlink" Target="https://www.innovacentro.com.do/muebles-bano/mueble-ba&#241;o-aquaspa-milano-mdf-blanco-lavamano-3-e-054742" TargetMode="External" Id="rId6066" /><Relationship Type="http://schemas.openxmlformats.org/officeDocument/2006/relationships/hyperlink" Target="https://www.innovacentro.com.do/muebles-bano/mueble-ba&#241;o-aquaspa-milano-mdf-roble-oscuro-lavama-054745" TargetMode="External" Id="rId6067" /><Relationship Type="http://schemas.openxmlformats.org/officeDocument/2006/relationships/hyperlink" Target="https://ferremix.com.do/products/mueble-de-bano-de-pared-con-espejo" TargetMode="External" Id="rId6068" /><Relationship Type="http://schemas.openxmlformats.org/officeDocument/2006/relationships/hyperlink" Target="https://www.innovacentro.com.do/muebles-bano/mueble-ba&#241;o-aquaspa-sandy-mdf-roble-oscuro-lavaman-054747" TargetMode="External" Id="rId6069" /><Relationship Type="http://schemas.openxmlformats.org/officeDocument/2006/relationships/hyperlink" Target="https://ochoa.com.do/producto/mueble-anidis-susp-60x45x44-carvalho-01101505" TargetMode="External" Id="rId6070" /><Relationship Type="http://schemas.openxmlformats.org/officeDocument/2006/relationships/hyperlink" Target="https://www.innovacentro.com.do/muebles-bano/mueble-ba&#241;o-aquaspa-sandy-mdf-nuez-oscuro-lavamano-054748" TargetMode="External" Id="rId6071" /><Relationship Type="http://schemas.openxmlformats.org/officeDocument/2006/relationships/hyperlink" Target="https://ochoa.com.do/producto/mueble-volga-60-p2-susp-roble-hera-01101524" TargetMode="External" Id="rId6072" /><Relationship Type="http://schemas.openxmlformats.org/officeDocument/2006/relationships/hyperlink" Target="https://ochoa.com.do/producto/mueble-fit-g2-50-suspend-branco-01101364" TargetMode="External" Id="rId6073" /><Relationship Type="http://schemas.openxmlformats.org/officeDocument/2006/relationships/hyperlink" Target="https://ochoa.com.do/producto/mueble-fit-g2-50-suspend-taiga-01101365" TargetMode="External" Id="rId6074" /><Relationship Type="http://schemas.openxmlformats.org/officeDocument/2006/relationships/hyperlink" Target="https://ochoa.com.do/producto/mueble-fit-50-susp-carvalho-01101484" TargetMode="External" Id="rId6075" /><Relationship Type="http://schemas.openxmlformats.org/officeDocument/2006/relationships/hyperlink" Target="https://ochoa.com.do/producto/mueble-fit-g2-50-suspend-hercules-01101363" TargetMode="External" Id="rId6076" /><Relationship Type="http://schemas.openxmlformats.org/officeDocument/2006/relationships/hyperlink" Target="https://tienda.laiberica.com.do/product/conjunto-mallorca-60-2p-suspendido-britannia-61x46x74-oscuro/" TargetMode="External" Id="rId6077" /><Relationship Type="http://schemas.openxmlformats.org/officeDocument/2006/relationships/hyperlink" Target="https://ochoa.com.do/producto/mueble-fit-susp-50x40x55-cinza-mate-per-01101492" TargetMode="External" Id="rId6078" /><Relationship Type="http://schemas.openxmlformats.org/officeDocument/2006/relationships/hyperlink" Target="https://ochoa.com.do/producto/mueble-fit-susp-50x40x55-negro-mate-pef-01101493" TargetMode="External" Id="rId6079" /><Relationship Type="http://schemas.openxmlformats.org/officeDocument/2006/relationships/hyperlink" Target="https://ochoa.com.do/producto/mueble-volga-80-p2-susp-blanco-01101526" TargetMode="External" Id="rId6080" /><Relationship Type="http://schemas.openxmlformats.org/officeDocument/2006/relationships/hyperlink" Target="https://ochoa.com.do/producto/mueble-volga-80-p2-susp-roble-hera-01101527" TargetMode="External" Id="rId6081" /><Relationship Type="http://schemas.openxmlformats.org/officeDocument/2006/relationships/hyperlink" Target="https://ochoa.com.do/producto/mueble-volga-60-g2-susp-roble-hera-01101529" TargetMode="External" Id="rId6082" /><Relationship Type="http://schemas.openxmlformats.org/officeDocument/2006/relationships/hyperlink" Target="https://ochoa.com.do/producto/mueble-volga-60-g2-susp-blanco-01101528" TargetMode="External" Id="rId6083" /><Relationship Type="http://schemas.openxmlformats.org/officeDocument/2006/relationships/hyperlink" Target="https://ochoa.com.do/producto/mueble-roma-suspend-80-blanco-taiga-01101362" TargetMode="External" Id="rId6084" /><Relationship Type="http://schemas.openxmlformats.org/officeDocument/2006/relationships/hyperlink" Target="https://ochoa.com.do/producto/mueble-roma-suspend-80-blanco-hercules-01101354" TargetMode="External" Id="rId6085" /><Relationship Type="http://schemas.openxmlformats.org/officeDocument/2006/relationships/hyperlink" Target="https://tienda.laiberica.com.do/product/conjunto-mallorca-60-2p-suspendido-blanco-brillo-61x46x74/" TargetMode="External" Id="rId6086" /><Relationship Type="http://schemas.openxmlformats.org/officeDocument/2006/relationships/hyperlink" Target="https://ochoa.com.do/producto/mueble-volga-80-g2-susp-roble-hera-01101531" TargetMode="External" Id="rId6087" /><Relationship Type="http://schemas.openxmlformats.org/officeDocument/2006/relationships/hyperlink" Target="https://tienda.laiberica.com.do/product/conjunto-valencia-suspendido-blanco-ebony-61x46x45/" TargetMode="External" Id="rId6088" /><Relationship Type="http://schemas.openxmlformats.org/officeDocument/2006/relationships/hyperlink" Target="https://ochoa.com.do/producto/mueble-one-movel-g2-suspend-60-taiga-01101356" TargetMode="External" Id="rId6089" /><Relationship Type="http://schemas.openxmlformats.org/officeDocument/2006/relationships/hyperlink" Target="https://tienda.laiberica.com.do/product/conjunto-modena-suspendido-black-ebony-81x46x48-mdf/" TargetMode="External" Id="rId6090" /><Relationship Type="http://schemas.openxmlformats.org/officeDocument/2006/relationships/hyperlink" Target="https://ochoa.com.do/producto/mueble-one-movel-g2-suspend-60-hercules-01101357" TargetMode="External" Id="rId6091" /><Relationship Type="http://schemas.openxmlformats.org/officeDocument/2006/relationships/hyperlink" Target="https://ochoa.com.do/producto/mueble-one-movel-g2-suspend-80-taiga-01101358" TargetMode="External" Id="rId6092" /><Relationship Type="http://schemas.openxmlformats.org/officeDocument/2006/relationships/hyperlink" Target="https://tienda.laiberica.com.do/product/conjunto-modena-suspendido-roble-ostippo-81x46x48/" TargetMode="External" Id="rId6093" /><Relationship Type="http://schemas.openxmlformats.org/officeDocument/2006/relationships/hyperlink" Target="https://tienda.laiberica.com.do/product/conjunto-inca-suspendido-blanco-brillo-60x45-con-espejo-y-lampara-led/" TargetMode="External" Id="rId6094" /><Relationship Type="http://schemas.openxmlformats.org/officeDocument/2006/relationships/hyperlink" Target="https://tienda.laiberica.com.do/product/conjunto-inca-suspendido-denver-oak-60x45-con-espejo-y-lampara-led/" TargetMode="External" Id="rId6095" /><Relationship Type="http://schemas.openxmlformats.org/officeDocument/2006/relationships/hyperlink" Target="https://ochoa.com.do/producto/mueble-jota-80-susp-blanco-01101486" TargetMode="External" Id="rId6096" /><Relationship Type="http://schemas.openxmlformats.org/officeDocument/2006/relationships/hyperlink" Target="https://ochoa.com.do/producto/mueble-jota-80-susp-carvalho-01101485" TargetMode="External" Id="rId6097" /><Relationship Type="http://schemas.openxmlformats.org/officeDocument/2006/relationships/hyperlink" Target="https://tienda.laiberica.com.do/product/conjunto-siri-doble-suspendido-4c-britannia-121x46x48-c-espejo/" TargetMode="External" Id="rId6098" /><Relationship Type="http://schemas.openxmlformats.org/officeDocument/2006/relationships/hyperlink" Target="https://ferremix.com.do/products/gabinete-de-bano-c-espejo-blanco-rimax" TargetMode="External" Id="rId6099" /><Relationship Type="http://schemas.openxmlformats.org/officeDocument/2006/relationships/hyperlink" Target="https://www.innovacentro.com.do/muebles-bano/mueble-ba&#241;o-aquaspa-emv129bm50-mdf-crema-lavamano-050813" TargetMode="External" Id="rId6100" /><Relationship Type="http://schemas.openxmlformats.org/officeDocument/2006/relationships/hyperlink" Target="https://www.innovacentro.com.do/muebles-bano/mueble-ba&#241;o-aquaspa-cs-130019-50-aluminio-gris-lav-061745" TargetMode="External" Id="rId6101" /><Relationship Type="http://schemas.openxmlformats.org/officeDocument/2006/relationships/hyperlink" Target="https://tienda.laiberica.com.do/product/mueble-superior-para-lavadero-blanco-55x35/" TargetMode="External" Id="rId6102" /><Relationship Type="http://schemas.openxmlformats.org/officeDocument/2006/relationships/hyperlink" Target="https://www.innovacentro.com.do/muebles-bano/mueble-ba&#241;o-aquaspa-cs-130019-60-aluminio-gris-lav-061746" TargetMode="External" Id="rId6103" /><Relationship Type="http://schemas.openxmlformats.org/officeDocument/2006/relationships/hyperlink" Target="https://cerarte.com.do/tienda/producto/mueble-dbano-clavamanos-cespejo-danzini?variant=012727%20%3A%20%20%3A%2061X47X50%20%3A%20OAK%20%3A%20AQUALIA" TargetMode="External" Id="rId6104" /><Relationship Type="http://schemas.openxmlformats.org/officeDocument/2006/relationships/hyperlink" Target="https://cerarte.com.do/tienda/producto/mueble-dbano-clavamanos-cespejo-danzini?variant=012727%20%3A%20%20%3A%2061X47X50%20%3A%20BLANCO%20%3A%20AQUALIA" TargetMode="External" Id="rId6105" /><Relationship Type="http://schemas.openxmlformats.org/officeDocument/2006/relationships/hyperlink" Target="https://tienda.laiberica.com.do/product/mueble-para-lavadero-60x60-wengue/" TargetMode="External" Id="rId6106" /><Relationship Type="http://schemas.openxmlformats.org/officeDocument/2006/relationships/hyperlink" Target="https://www.innovacentro.com.do/muebles-bano/mueble-ba&#241;o-aquaspa-emv120bm-mdf-crema-lavamano-3-050816" TargetMode="External" Id="rId6107" /><Relationship Type="http://schemas.openxmlformats.org/officeDocument/2006/relationships/hyperlink" Target="https://www.innovacentro.com.do/muebles-bano/mueble-ba&#241;o-aquaspa-cs130018-60-aluminio-blanco-la-061743" TargetMode="External" Id="rId6108" /><Relationship Type="http://schemas.openxmlformats.org/officeDocument/2006/relationships/hyperlink" Target="https://cerarte.com.do/tienda/producto/mueble-dbano-clavamanos-baschenis?variant=008987%20%3A%20%20%3A%2040X21.7X52%20%3A%20NATURAL%20OAK%20%3A%20AQUALIA" TargetMode="External" Id="rId6109" /><Relationship Type="http://schemas.openxmlformats.org/officeDocument/2006/relationships/hyperlink" Target="https://www.innovacentro.com.do/muebles-bano/mueble-ba&#241;o-aquaspa-cs-130019-80-aluminio-gris-lav-061747" TargetMode="External" Id="rId6110" /><Relationship Type="http://schemas.openxmlformats.org/officeDocument/2006/relationships/hyperlink" Target="https://cerarte.com.do/tienda/producto/mueble-cespejo-valentin-i-ctope-negro?variant=000957%20%3A%20%20%3A%2080X55X40%20%3A%20MARRON%20%3A%20AQUALIA" TargetMode="External" Id="rId6111" /><Relationship Type="http://schemas.openxmlformats.org/officeDocument/2006/relationships/hyperlink" Target="https://www.innovacentro.com.do/muebles-bano/mueble-ba&#241;o-aquaspa-cs-130018-50-aluminio-blanco-l-061742" TargetMode="External" Id="rId6112" /><Relationship Type="http://schemas.openxmlformats.org/officeDocument/2006/relationships/hyperlink" Target="https://cerarte.com.do/tienda/producto/mueble-dbano-clavamanos-carracci?variant=008940%20%3A%20%20%3A%2049X37X50%20%3A%20OAK%20%3A%20AQUALIA" TargetMode="External" Id="rId6113" /><Relationship Type="http://schemas.openxmlformats.org/officeDocument/2006/relationships/hyperlink" Target="https://tienda.laiberica.com.do/product/conjunto-aluminio-black-grey-51x48x35-con-espejo/" TargetMode="External" Id="rId6114" /><Relationship Type="http://schemas.openxmlformats.org/officeDocument/2006/relationships/hyperlink" Target="https://tienda.laiberica.com.do/product/mueble-para-lavadero-eco-80x60-wengue/" TargetMode="External" Id="rId6115" /><Relationship Type="http://schemas.openxmlformats.org/officeDocument/2006/relationships/hyperlink" Target="https://tienda.laiberica.com.do/product/conjunto-white-61x47x48-c-espejo/" TargetMode="External" Id="rId6116" /><Relationship Type="http://schemas.openxmlformats.org/officeDocument/2006/relationships/hyperlink" Target="https://cerarte.com.do/tienda/producto/mueble-dbano-clavamanos-baschenis?variant=008987%20%3A%20%20%3A%2040X21.7X52%20%3A%20BLANCO%20BRILLO%20%3A%20AQUALIA" TargetMode="External" Id="rId6117" /><Relationship Type="http://schemas.openxmlformats.org/officeDocument/2006/relationships/hyperlink" Target="https://www.innovacentro.com.do/muebles-bano/mueble-ba&#241;o-aquaspa-cs-130018-80-aluminio-blanco-l-061744" TargetMode="External" Id="rId6118" /><Relationship Type="http://schemas.openxmlformats.org/officeDocument/2006/relationships/hyperlink" Target="https://tienda.laiberica.com.do/product/conjunto-dark-brown-60x47x49-c-espejo/" TargetMode="External" Id="rId6119" /><Relationship Type="http://schemas.openxmlformats.org/officeDocument/2006/relationships/hyperlink" Target="https://cerarte.com.do/tienda/producto/mueble-dbano-clavamanos-ciccia?variant=011815%20%3A%20%20%3A%2059X45X43.5%20%3A%20OAK%20%3A%20AQUALIA" TargetMode="External" Id="rId6120" /><Relationship Type="http://schemas.openxmlformats.org/officeDocument/2006/relationships/hyperlink" Target="https://tienda.laiberica.com.do/product/conjunto-aluminio-black-brown-51x48x35-con-espejo/" TargetMode="External" Id="rId6121" /><Relationship Type="http://schemas.openxmlformats.org/officeDocument/2006/relationships/hyperlink" Target="https://cerarte.com.do/tienda/producto/mueble-dlavamanos-cdesague-lippi?variant=000965%20%3A%20%20%3A%2050X28.5X51%20%3A%20BLANCO%20%3A%20AQUALIA" TargetMode="External" Id="rId6122" /><Relationship Type="http://schemas.openxmlformats.org/officeDocument/2006/relationships/hyperlink" Target="https://tienda.laiberica.com.do/product/mueble-para-lavadero-blanco-48x60/" TargetMode="External" Id="rId6123" /><Relationship Type="http://schemas.openxmlformats.org/officeDocument/2006/relationships/hyperlink" Target="https://cerarte.com.do/tienda/producto/mueble-dbano-clavamanos-di-banco?variant=008985%20%3A%20%20%3A%2060X45.5X60%20%3A%20NOGAL%20%3A%20AQUALIA" TargetMode="External" Id="rId6124" /><Relationship Type="http://schemas.openxmlformats.org/officeDocument/2006/relationships/hyperlink" Target="https://www.innovacentro.com.do/muebles-bano/mueble-ba&#241;o-aquaspa-emv140bm-mdf-crema-lavamano-3-050823" TargetMode="External" Id="rId6125" /><Relationship Type="http://schemas.openxmlformats.org/officeDocument/2006/relationships/hyperlink" Target="https://www.innovacentro.com.do/muebles-bano/mueble-ba&#241;o-aquaspa-emv140bm-mdf-blanco-lavamano-3-046626" TargetMode="External" Id="rId6126" /><Relationship Type="http://schemas.openxmlformats.org/officeDocument/2006/relationships/hyperlink" Target="https://tienda.laiberica.com.do/product/mueble-para-lavadero-blanco-50x50/" TargetMode="External" Id="rId6127" /><Relationship Type="http://schemas.openxmlformats.org/officeDocument/2006/relationships/hyperlink" Target="https://tienda.laiberica.com.do/product/mueble-para-lavadero-blanco-60x60/" TargetMode="External" Id="rId6128" /><Relationship Type="http://schemas.openxmlformats.org/officeDocument/2006/relationships/hyperlink" Target="https://tienda.laiberica.com.do/product/conjunto-zen-black-50x35x52-pvc-c-espejo/" TargetMode="External" Id="rId6129" /><Relationship Type="http://schemas.openxmlformats.org/officeDocument/2006/relationships/hyperlink" Target="https://ferremix.com.do/products/mueble-con-lavamanos-grande" TargetMode="External" Id="rId6130" /><Relationship Type="http://schemas.openxmlformats.org/officeDocument/2006/relationships/hyperlink" Target="https://tienda.laiberica.com.do/product/conjunto-aluminio-white-gold-60x47x45-con-espejo/" TargetMode="External" Id="rId6131" /><Relationship Type="http://schemas.openxmlformats.org/officeDocument/2006/relationships/hyperlink" Target="https://tienda.laiberica.com.do/product/mueble-para-lavadero-blanco-80x60/" TargetMode="External" Id="rId6132" /><Relationship Type="http://schemas.openxmlformats.org/officeDocument/2006/relationships/hyperlink" Target="https://cerarte.com.do/tienda/producto/mueble-dbano-clavamanos-bartolomeo?variant=008986%20%3A%20%20%3A%2049.4X47.6X45%20%3A%20OAK%20%3A%20AQUALIA" TargetMode="External" Id="rId6133" /><Relationship Type="http://schemas.openxmlformats.org/officeDocument/2006/relationships/hyperlink" Target="https://ferremix.com.do/products/mueble-con-lavamanos-blanco" TargetMode="External" Id="rId6134" /><Relationship Type="http://schemas.openxmlformats.org/officeDocument/2006/relationships/hyperlink" Target="https://www.innovacentro.com.do/muebles-bano/mueble-ba&#241;o-aquaspa-kbr600w-pvc-blanco-lavamano-3-038925" TargetMode="External" Id="rId6135" /><Relationship Type="http://schemas.openxmlformats.org/officeDocument/2006/relationships/hyperlink" Target="https://tienda.laiberica.com.do/product/conjunto-tiziano-serena-c-tapa-y-lavamano-sahara-blanco-79x48/" TargetMode="External" Id="rId6136" /><Relationship Type="http://schemas.openxmlformats.org/officeDocument/2006/relationships/hyperlink" Target="https://ferremix.com.do/products/mueble-de-bano-con-lavamano-color-madera-c011" TargetMode="External" Id="rId6137" /><Relationship Type="http://schemas.openxmlformats.org/officeDocument/2006/relationships/hyperlink" Target="https://www.innovacentro.com.do/muebles-bano/mueble-ba&#241;o-aquaspa-jbp600w-pvc-blanco-lavamano-3-038927" TargetMode="External" Id="rId6138" /><Relationship Type="http://schemas.openxmlformats.org/officeDocument/2006/relationships/hyperlink" Target="https://tienda.laiberica.com.do/product/mueble-para-lavadero-blanco-90x60/" TargetMode="External" Id="rId6139" /><Relationship Type="http://schemas.openxmlformats.org/officeDocument/2006/relationships/hyperlink" Target="https://cerarte.com.do/tienda/producto/mueble-clavamanos-cdesague-creti?variant=008852%20%3A%20%20%3A%2049X34x50%20%3A%20BLANCO%20MATE%20%3A%20AQUALIA" TargetMode="External" Id="rId6140" /><Relationship Type="http://schemas.openxmlformats.org/officeDocument/2006/relationships/hyperlink" Target="https://www.innovacentro.com.do/muebles-bano/mueble-ba&#241;o-aquaspa-jbp700w-pvc-blanco-lavamano-3-038928" TargetMode="External" Id="rId6141" /><Relationship Type="http://schemas.openxmlformats.org/officeDocument/2006/relationships/hyperlink" Target="https://www.innovacentro.com.do/muebles-bano/mueble-ba&#241;o-aquaspa-kbr750w-pvc-blanco-lavamano-3-038926" TargetMode="External" Id="rId6142" /><Relationship Type="http://schemas.openxmlformats.org/officeDocument/2006/relationships/hyperlink" Target="https://cerarte.com.do/tienda/producto/mueble-clavamanos-cdesague-creti?variant=008852%20%3A%20%20%3A%2049X34x50%20%3A%20GRIS%20MATE%20%3A%20AQUALIA" TargetMode="External" Id="rId6143" /><Relationship Type="http://schemas.openxmlformats.org/officeDocument/2006/relationships/hyperlink" Target="https://cerarte.com.do/tienda/producto/mueble-clavamanos-cdesague-creti?variant=008852%20%3A%20%20%3A%2049X34x50%20%3A%20OAK%20%3A%20AQUALIA" TargetMode="External" Id="rId6144" /><Relationship Type="http://schemas.openxmlformats.org/officeDocument/2006/relationships/hyperlink" Target="https://tienda.laiberica.com.do/product/conjunto-light-grey-61x47x50-con-espejo/" TargetMode="External" Id="rId6145" /><Relationship Type="http://schemas.openxmlformats.org/officeDocument/2006/relationships/hyperlink" Target="https://tienda.laiberica.com.do/product/conjunto-t-460-b-wood-negro-sin-espejo/" TargetMode="External" Id="rId6146" /><Relationship Type="http://schemas.openxmlformats.org/officeDocument/2006/relationships/hyperlink" Target="https://cerarte.com.do/tienda/producto/mueble-dbano-clavamanos-cdesague-chirico?variant=011934%20%3A%20%20%3A%2080X46X41.8%20%3A%20ROBLE%20%3A%20AQUALIA" TargetMode="External" Id="rId6147" /><Relationship Type="http://schemas.openxmlformats.org/officeDocument/2006/relationships/hyperlink" Target="https://cerarte.com.do/tienda/producto/mueble-clavamanos-cdesague-locatelli?variant=005368%20%3A%20%20%3A%2060X40X43%20%3A%20BLANCO%20%3A%20AQUALIA" TargetMode="External" Id="rId6148" /><Relationship Type="http://schemas.openxmlformats.org/officeDocument/2006/relationships/hyperlink" Target="https://cerarte.com.do/tienda/producto/mueble-dbano-clavamanos-veneto?variant=009580%20%3A%20%20%3A%2080X45X50%20%3A%20BLANCO%20%3A%20AQUALIA" TargetMode="External" Id="rId6149" /><Relationship Type="http://schemas.openxmlformats.org/officeDocument/2006/relationships/hyperlink" Target="https://tienda.laiberica.com.do/product/mueble-auxiliar-para-lavadero-blanco-46x36/" TargetMode="External" Id="rId6150" /><Relationship Type="http://schemas.openxmlformats.org/officeDocument/2006/relationships/hyperlink" Target="https://cerarte.com.do/tienda/producto/mueble-dbano-valerio-clavamanos-cdesague-59x476x50?variant=007346%20%3A%20%20%3A%20%20%3A%20OAK%20%3A%20AQUALIA" TargetMode="External" Id="rId6151" /><Relationship Type="http://schemas.openxmlformats.org/officeDocument/2006/relationships/hyperlink" Target="https://carabela.do/products/mueble-de-bano-conj-micro-de-40-1puerta-reter-lav-espejo" TargetMode="External" Id="rId6152" /><Relationship Type="http://schemas.openxmlformats.org/officeDocument/2006/relationships/hyperlink" Target="https://cerarte.com.do/tienda/producto/mueble-dbano-clavamanos-cdesague-carra?variant=011937%20%3A%20%20%3A%2060X45.5X50%20%3A%20BLANCO%20%3A%20AQUALIA" TargetMode="External" Id="rId6153" /><Relationship Type="http://schemas.openxmlformats.org/officeDocument/2006/relationships/hyperlink" Target="https://cerarte.com.do/tienda/producto/mueble-clavamanos-cdesague-locatelli?variant=005368%20%3A%20%20%3A%2060X40X43%20%3A%20WENGUE%20%3A%20AQUALIA" TargetMode="External" Id="rId6154" /><Relationship Type="http://schemas.openxmlformats.org/officeDocument/2006/relationships/hyperlink" Target="https://tienda.laiberica.com.do/product/conjunto-tb-502-2-gloss-white-60x46x58-c-espejo-led-pvc/" TargetMode="External" Id="rId6155" /><Relationship Type="http://schemas.openxmlformats.org/officeDocument/2006/relationships/hyperlink" Target="https://ferreteriacima.com.do/products/lavamanos-c-mueble-bco-ps500" TargetMode="External" Id="rId6156" /><Relationship Type="http://schemas.openxmlformats.org/officeDocument/2006/relationships/hyperlink" Target="https://tienda.laiberica.com.do/product/mueble-de-bao-oslo-godai-63x48x84-sin-desage-sin-espejo/" TargetMode="External" Id="rId6157" /><Relationship Type="http://schemas.openxmlformats.org/officeDocument/2006/relationships/hyperlink" Target="https://tienda.laiberica.com.do/product/conjunto-ps-604-white-80x47x50-con-espejo/" TargetMode="External" Id="rId6158" /><Relationship Type="http://schemas.openxmlformats.org/officeDocument/2006/relationships/hyperlink" Target="https://tienda.laiberica.com.do/product/conjunto-granada-70-britannia-oscuro-71x39-5x47/" TargetMode="External" Id="rId6159" /><Relationship Type="http://schemas.openxmlformats.org/officeDocument/2006/relationships/hyperlink" Target="https://cerarte.com.do/tienda/producto/mueble-dbano-arezzo-clavamanos-994x476x40?variant=007353%20%3A%20%20%3A%20%20%3A%20ROSEWOOD%20%3A%20AQUALIA" TargetMode="External" Id="rId6160" /><Relationship Type="http://schemas.openxmlformats.org/officeDocument/2006/relationships/hyperlink" Target="https://ferremix.com.do/products/mueble-de-bano-ky-3211-con-espejo" TargetMode="External" Id="rId6161" /><Relationship Type="http://schemas.openxmlformats.org/officeDocument/2006/relationships/hyperlink" Target="https://carabela.do/products/mueble-de-bano-noja-lavamanos-1" TargetMode="External" Id="rId6162" /><Relationship Type="http://schemas.openxmlformats.org/officeDocument/2006/relationships/hyperlink" Target="https://carabela.do/products/mueble-de-bano-conj-noja-de-60-2-puertas-lavamanos" TargetMode="External" Id="rId6163" /><Relationship Type="http://schemas.openxmlformats.org/officeDocument/2006/relationships/hyperlink" Target="https://tienda.laiberica.com.do/product/conjunto-inca-pro-blanco-brillo-80x45-c-espejo/" TargetMode="External" Id="rId6164" /><Relationship Type="http://schemas.openxmlformats.org/officeDocument/2006/relationships/hyperlink" Target="https://carabela.do/products/mueble-de-bano-noja-80-2-puertas-roble-eternity-lavabo" TargetMode="External" Id="rId6165" /><Relationship Type="http://schemas.openxmlformats.org/officeDocument/2006/relationships/hyperlink" Target="https://cerarte.com.do/tienda/producto/mueble-dbano-slavamanos-ctope-dore?variant=012227%20%3A%20%20%3A%2089.2X51.9X50%20%3A%20GRIS-BLANCO%20B%20%3A%20AQUALIA" TargetMode="External" Id="rId6166" /><Relationship Type="http://schemas.openxmlformats.org/officeDocument/2006/relationships/hyperlink" Target="https://cerarte.com.do/tienda/producto/mueble-dbano-clavamanos-cdesague-chia?variant=011935%20%3A%20%20%3A%20101X51.7X43.5%20%3A%20OAK%20%3A%20AQUALIA" TargetMode="External" Id="rId6167" /><Relationship Type="http://schemas.openxmlformats.org/officeDocument/2006/relationships/hyperlink" Target="https://tienda.laiberica.com.do/product/conjunto-granada-80-c-repisa-der-britannia-81x39-5x45-c-espejo/" TargetMode="External" Id="rId6168" /><Relationship Type="http://schemas.openxmlformats.org/officeDocument/2006/relationships/hyperlink" Target="https://tienda.laiberica.com.do/product/mueble-pro-para-lavadero-blanco-100x60/" TargetMode="External" Id="rId6169" /><Relationship Type="http://schemas.openxmlformats.org/officeDocument/2006/relationships/hyperlink" Target="https://tienda.laiberica.com.do/product/conjunto-fussion-vital-80x45-con-espejo/" TargetMode="External" Id="rId6170" /><Relationship Type="http://schemas.openxmlformats.org/officeDocument/2006/relationships/hyperlink" Target="https://tienda.laiberica.com.do/product/conjunto-tb-502-2-gloss-white-60x46x58-con-espejo-led-y-armario/" TargetMode="External" Id="rId6171" /><Relationship Type="http://schemas.openxmlformats.org/officeDocument/2006/relationships/hyperlink" Target="https://tienda.laiberica.com.do/product/conjunto-t-730-b-wood-negro-73x48-con-espejo/" TargetMode="External" Id="rId6172" /><Relationship Type="http://schemas.openxmlformats.org/officeDocument/2006/relationships/hyperlink" Target="https://tienda.laiberica.com.do/product/conjunto-t-580-black-wood-46-8x58-con-espejo/" TargetMode="External" Id="rId6173" /><Relationship Type="http://schemas.openxmlformats.org/officeDocument/2006/relationships/hyperlink" Target="https://tienda.laiberica.com.do/product/conjunto-t-900-b-wood-negro-90x48-con-espejo/" TargetMode="External" Id="rId6174" /><Relationship Type="http://schemas.openxmlformats.org/officeDocument/2006/relationships/hyperlink" Target="https://cerarte.com.do/tienda/producto/mueble-dbano-clavamanos-negro-bembo?variant=008988%20%3A%20%20%3A%2065X52X52%20%3A%20BLANCO%20%3A%20AQUALIA" TargetMode="External" Id="rId6175" /><Relationship Type="http://schemas.openxmlformats.org/officeDocument/2006/relationships/hyperlink" Target="https://tienda.laiberica.com.do/product/conjunto-t-730-hg-white-73x48-con-espejo/" TargetMode="External" Id="rId6176" /><Relationship Type="http://schemas.openxmlformats.org/officeDocument/2006/relationships/hyperlink" Target="https://cerarte.com.do/tienda/producto/mueble-dbano-clavamanos-correggio-100x525x525?variant=007343%20%3A%20%20%3A%20%20%3A%20BLANCO%20%3A%20AQUALIA" TargetMode="External" Id="rId6177" /><Relationship Type="http://schemas.openxmlformats.org/officeDocument/2006/relationships/hyperlink" Target="https://cerarte.com.do/tienda/producto/mueble-dbano-slavamanos-ctope-carriera?variant=012226%20%3A%20%20%3A%20119.4X52X45%20%3A%20OAK-NOIR%20DESIRB%20%3A%20AQUALIA" TargetMode="External" Id="rId6178" /><Relationship Type="http://schemas.openxmlformats.org/officeDocument/2006/relationships/hyperlink" Target="https://tienda.laiberica.com.do/product/conjunto-t-900-oak-90x48-con-espejo/" TargetMode="External" Id="rId6179" /><Relationship Type="http://schemas.openxmlformats.org/officeDocument/2006/relationships/hyperlink" Target="https://tienda.laiberica.com.do/product/conjunto-ps-825-grey-80x52x69-con-espejo-led/" TargetMode="External" Id="rId6180" /><Relationship Type="http://schemas.openxmlformats.org/officeDocument/2006/relationships/hyperlink" Target="https://cerarte.com.do/tienda/producto/mueble-dbano-slavamanos-ctope-carriera?variant=012226%20%3A%20%20%3A%20119.4X52X45%20%3A%20OAK-ROCCIA%20%3A%20AQUALIA" TargetMode="External" Id="rId6181" /><Relationship Type="http://schemas.openxmlformats.org/officeDocument/2006/relationships/hyperlink" Target="https://cerarte.com.do/tienda/producto/mueble-clavamanos-cdesague-allston?variant=000967%20%3A%20%20%3A%2070X48X14%20%3A%20CHESTNUT%20%3A%20AQUALIA" TargetMode="External" Id="rId6182" /><Relationship Type="http://schemas.openxmlformats.org/officeDocument/2006/relationships/hyperlink" Target="https://cerarte.com.do/tienda/producto/mueble-clavamanos-cdesague-allston?variant=000967%20%3A%20%20%3A%2070X48X14%20%3A%20BLANCO%20HG%20%3A%20AQUALIA" TargetMode="External" Id="rId6183" /><Relationship Type="http://schemas.openxmlformats.org/officeDocument/2006/relationships/hyperlink" Target="https://tienda.laiberica.com.do/product/conjunto-t-450-oak-100x48-92x42-con-armario/" TargetMode="External" Id="rId6184" /><Relationship Type="http://schemas.openxmlformats.org/officeDocument/2006/relationships/hyperlink" Target="https://cerarte.com.do/tienda/producto/mueble-dbano-clavamanos-cdesague-bitti?variant=011939%20%3A%20%20%3A%2089.5X48X55%20%3A%20NEGRO%20OAK%20%3A%20AQUALIA" TargetMode="External" Id="rId6185" /><Relationship Type="http://schemas.openxmlformats.org/officeDocument/2006/relationships/hyperlink" Target="https://cerarte.com.do/tienda/producto/mueble-dbano-richter-clavamanos-120x525x286?variant=007344%20%3A%20%20%3A%20%20%3A%20GRIS%20%3A%20AQUALIA" TargetMode="External" Id="rId6186" /><Relationship Type="http://schemas.openxmlformats.org/officeDocument/2006/relationships/hyperlink" Target="https://cerarte.com.do/tienda/producto/mueble-clavamanos-cdesague-monedt?variant=000972%20%3A%20%20%3A%20120X46X61%20%3A%20BLANCO%20%3A%20AQUALIA" TargetMode="External" Id="rId6187" /><Relationship Type="http://schemas.openxmlformats.org/officeDocument/2006/relationships/hyperlink" Target="https://tienda.laiberica.com.do/product/conjunto-nordic-roble-natural-blanco-de-piso-80x46-c-espejo/" TargetMode="External" Id="rId6188" /><Relationship Type="http://schemas.openxmlformats.org/officeDocument/2006/relationships/hyperlink" Target="https://tienda.laiberica.com.do/product/conjunto-s-1200-hg-ash-120x50x45-doble/" TargetMode="External" Id="rId6189" /><Relationship Type="http://schemas.openxmlformats.org/officeDocument/2006/relationships/hyperlink" Target="https://cerarte.com.do/tienda/producto/mueble-dbano-clavamanos-cdesague-altichero?variant=011938%20%3A%20%20%3A%20119.2X51.9X45%20%3A%20ROBLE%20%3A%20AQUALIA" TargetMode="External" Id="rId6190" /><Relationship Type="http://schemas.openxmlformats.org/officeDocument/2006/relationships/hyperlink" Target="https://carabela.do/products/mueble-de-bano-biba-macchiato-60-cm-1-cajon" TargetMode="External" Id="rId6191" /><Relationship Type="http://schemas.openxmlformats.org/officeDocument/2006/relationships/hyperlink" Target="https://tienda.laiberica.com.do/product/conjunto-s-900-hg-ash-90x48-100x42-con-armario/" TargetMode="External" Id="rId6192" /><Relationship Type="http://schemas.openxmlformats.org/officeDocument/2006/relationships/hyperlink" Target="https://cerarte.com.do/tienda/producto/mueble-dbano-slavamanos-ctope-goya?variant=012225%20%3A%20%20%3A%20149.6X52.5X45%20%3A%20GRIS-BIANCO%20ST%20%3A%20AQUALIA" TargetMode="External" Id="rId6193" /><Relationship Type="http://schemas.openxmlformats.org/officeDocument/2006/relationships/hyperlink" Target="https://tienda.laiberica.com.do/product/conjunto-king-sherwood-rosso-grigio-antracite-ref-522-189x87-5x52-mdf/" TargetMode="External" Id="rId6194" /><Relationship Type="http://schemas.openxmlformats.org/officeDocument/2006/relationships/hyperlink" Target="https://carabela.do/products/mueble-de-bano-biba-white-cotton-80-cm-1-cajon" TargetMode="External" Id="rId6195" /><Relationship Type="http://schemas.openxmlformats.org/officeDocument/2006/relationships/hyperlink" Target="https://cerarte.com.do/tienda/producto/mueble-dbano-siqueiros-clavamanos-150x50x35?variant=007342%20%3A%20%20%3A%20%20%3A%20BLANCO%20%3A%20AQUALIA" TargetMode="External" Id="rId6196" /><Relationship Type="http://schemas.openxmlformats.org/officeDocument/2006/relationships/hyperlink" Target="https://carabela.do/products/mueble-de-bano-biba-nogal-maya-100-cm-1-cajon" TargetMode="External" Id="rId6197" /><Relationship Type="http://schemas.openxmlformats.org/officeDocument/2006/relationships/hyperlink" Target="https://carabela.do/products/mueble-de-bano-macchiato-80-cm-1-cajon" TargetMode="External" Id="rId6198" /><Relationship Type="http://schemas.openxmlformats.org/officeDocument/2006/relationships/hyperlink" Target="https://carabela.do/products/mueble-de-bano-biba-white-cotton-100-cm-1-cajon" TargetMode="External" Id="rId6199" /><Relationship Type="http://schemas.openxmlformats.org/officeDocument/2006/relationships/hyperlink" Target="https://tienda.laiberica.com.do/product/conjunto-unik-gap-cpt-azul-mate-50x38x53-con-espejo-luna/" TargetMode="External" Id="rId6200" /><Relationship Type="http://schemas.openxmlformats.org/officeDocument/2006/relationships/hyperlink" Target="https://tienda.laiberica.com.do/product/conjunto-vitale-60-blanco-mate-c-espejo-y-toallero-61x45cm/" TargetMode="External" Id="rId6201" /><Relationship Type="http://schemas.openxmlformats.org/officeDocument/2006/relationships/hyperlink" Target="https://carabela.do/products/mueble-de-bano-uniiq-izquierdo-humo-90cm" TargetMode="External" Id="rId6202" /><Relationship Type="http://schemas.openxmlformats.org/officeDocument/2006/relationships/hyperlink" Target="https://carabela.do/products/mueble-de-bano-uniiq-60-cm-2-cajones" TargetMode="External" Id="rId6203" /><Relationship Type="http://schemas.openxmlformats.org/officeDocument/2006/relationships/hyperlink" Target="https://tienda.laiberica.com.do/product/conjunto-mio-white-80-incl-espejo/" TargetMode="External" Id="rId6204" /><Relationship Type="http://schemas.openxmlformats.org/officeDocument/2006/relationships/hyperlink" Target="https://carabela.do/products/mueble-de-bano-uniiq-humo-80-cm-de-2-cajones" TargetMode="External" Id="rId6205" /><Relationship Type="http://schemas.openxmlformats.org/officeDocument/2006/relationships/hyperlink" Target="https://carabela.do/products/mueble-de-bano-spirit-roble-africa-60-cm-c-tiradores-negro" TargetMode="External" Id="rId6206" /><Relationship Type="http://schemas.openxmlformats.org/officeDocument/2006/relationships/hyperlink" Target="https://tienda.laiberica.com.do/product/conjunto-b1380-doble-blanco-con-tope-negro-con-espejo/" TargetMode="External" Id="rId6207" /><Relationship Type="http://schemas.openxmlformats.org/officeDocument/2006/relationships/hyperlink" Target="https://carabela.do/products/mueble-de-bano-monterrey-white-cotton-80-cm-2-cajones" TargetMode="External" Id="rId6208" /><Relationship Type="http://schemas.openxmlformats.org/officeDocument/2006/relationships/hyperlink" Target="https://carabela.do/products/mueble-de-bano-renoir-black-velvet-80-cm" TargetMode="External" Id="rId6209" /><Relationship Type="http://schemas.openxmlformats.org/officeDocument/2006/relationships/hyperlink" Target="https://tienda.laiberica.com.do/product/conjunto-espira-doble-152x49x52-5-ref-xh22003-a-c-espejo-led/" TargetMode="External" Id="rId6210" /><Relationship Type="http://schemas.openxmlformats.org/officeDocument/2006/relationships/hyperlink" Target="https://carabela.do/products/mueble-de-bano-renoir-blue-fog-80-cm-2-cajones" TargetMode="External" Id="rId6211" /><Relationship Type="http://schemas.openxmlformats.org/officeDocument/2006/relationships/hyperlink" Target="https://carabela.do/products/mueble-de-bano-monterrey-black-velvet-100-cm-2-cajones" TargetMode="External" Id="rId6212" /><Relationship Type="http://schemas.openxmlformats.org/officeDocument/2006/relationships/hyperlink" Target="https://carabela.do/products/mueble-de-bano-renoir-white-cotton-100-cm-2-cajones" TargetMode="External" Id="rId6213" /><Relationship Type="http://schemas.openxmlformats.org/officeDocument/2006/relationships/hyperlink" Target="https://tienda.laiberica.com.do/product/conjunto-vora-80-blanco-mate-c-espejo-led-s-toallero/" TargetMode="External" Id="rId6214" /><Relationship Type="http://schemas.openxmlformats.org/officeDocument/2006/relationships/hyperlink" Target="https://carabela.do/products/mueble-de-bano-macchiatto-100-cm-2-cajones" TargetMode="External" Id="rId6215" /><Relationship Type="http://schemas.openxmlformats.org/officeDocument/2006/relationships/hyperlink" Target="https://carabela.do/products/mueble-de-bano-renoir-100-night-blue-2-cajones" TargetMode="External" Id="rId6216" /><Relationship Type="http://schemas.openxmlformats.org/officeDocument/2006/relationships/hyperlink" Target="https://tienda.laiberica.com.do/product/conjunto-econic-olive-80x46-incl-espejo-s-toallero/" TargetMode="External" Id="rId6217" /><Relationship Type="http://schemas.openxmlformats.org/officeDocument/2006/relationships/hyperlink" Target="https://carabela.do/products/mueble-de-bano-uniiq-derecho-3" TargetMode="External" Id="rId6218" /><Relationship Type="http://schemas.openxmlformats.org/officeDocument/2006/relationships/hyperlink" Target="https://tienda.laiberica.com.do/product/conjunto-econic-80-azul-vapor-c-espejo-led/" TargetMode="External" Id="rId6219" /><Relationship Type="http://schemas.openxmlformats.org/officeDocument/2006/relationships/hyperlink" Target="https://tienda.laiberica.com.do/product/conjunto-snake-sherwood-bianco-150x60-5x46/" TargetMode="External" Id="rId6220" /><Relationship Type="http://schemas.openxmlformats.org/officeDocument/2006/relationships/hyperlink" Target="https://tienda.laiberica.com.do/product/conjunto-doble-econic-terracota-140-incl-espejo/" TargetMode="External" Id="rId6221" /><Relationship Type="http://schemas.openxmlformats.org/officeDocument/2006/relationships/hyperlink" Target="https://ochoa.com.do/producto/botiquin-redondo-plastico-01100205" TargetMode="External" Id="rId6222" /><Relationship Type="http://schemas.openxmlformats.org/officeDocument/2006/relationships/hyperlink" Target="https://ochoa.com.do/producto/botiquin-redondo-plastico-01100202" TargetMode="External" Id="rId6223" /><Relationship Type="http://schemas.openxmlformats.org/officeDocument/2006/relationships/hyperlink" Target="https://ochoa.com.do/producto/botiquin-cuadrado-plastico-01100166" TargetMode="External" Id="rId6224" /><Relationship Type="http://schemas.openxmlformats.org/officeDocument/2006/relationships/hyperlink" Target="https://ochoa.com.do/producto/botiquin-cuadrado-plastico-01100053" TargetMode="External" Id="rId6225" /><Relationship Type="http://schemas.openxmlformats.org/officeDocument/2006/relationships/hyperlink" Target="https://ochoa.com.do/producto/botiquin-cuadrado-plastico-01101176" TargetMode="External" Id="rId6226" /><Relationship Type="http://schemas.openxmlformats.org/officeDocument/2006/relationships/hyperlink" Target="https://www.innovacentro.com.do/botiquines/botiquin-bone-redondo-plastico-015704" TargetMode="External" Id="rId6227" /><Relationship Type="http://schemas.openxmlformats.org/officeDocument/2006/relationships/hyperlink" Target="https://www.innovacentro.com.do/botiquines/botiquin-aquaspa-hj-yx01a-inox-1-puerta-30x30x12-c-051849" TargetMode="External" Id="rId6228" /><Relationship Type="http://schemas.openxmlformats.org/officeDocument/2006/relationships/hyperlink" Target="https://www.innovacentro.com.do/botiquines/botiquin-aquaspa-40cm-blanco-mdf-con-espejo-rectan-070519" TargetMode="External" Id="rId6229" /><Relationship Type="http://schemas.openxmlformats.org/officeDocument/2006/relationships/hyperlink" Target="https://www.innovacentro.com.do/botiquines/botiquin-aquaspa-60cm-bone-mdf-con-espejo-rectangu-070518" TargetMode="External" Id="rId6230" /><Relationship Type="http://schemas.openxmlformats.org/officeDocument/2006/relationships/hyperlink" Target="https://www.innovacentro.com.do/botiquines/botiquin-aquaspa-hj-yx02mj-inox-1-puerta-30x50x12-051851" TargetMode="External" Id="rId6231" /><Relationship Type="http://schemas.openxmlformats.org/officeDocument/2006/relationships/hyperlink" Target="https://www.innovacentro.com.do/botiquines/botiquin-astra-w-a42br1-plastico-1-puerta-12-5x15x-070735" TargetMode="External" Id="rId6232" /><Relationship Type="http://schemas.openxmlformats.org/officeDocument/2006/relationships/hyperlink" Target="https://www.innovacentro.com.do/botiquines/botiquin-aquaspa-hj-yx02j-inox-1-puerta-30x40x12-c-051850" TargetMode="External" Id="rId6233" /><Relationship Type="http://schemas.openxmlformats.org/officeDocument/2006/relationships/hyperlink" Target="https://www.innovacentro.com.do/botiquines/botiquin-aquaspa-80cm-blanco-mdf-con-espejo-rectan-070520" TargetMode="External" Id="rId6234" /><Relationship Type="http://schemas.openxmlformats.org/officeDocument/2006/relationships/hyperlink" Target="https://www.innovacentro.com.do/botiquines/botiquin-aquaspa-hj-yx03aj-inox-1-puerta-30x60x12-051852" TargetMode="External" Id="rId6235" /><Relationship Type="http://schemas.openxmlformats.org/officeDocument/2006/relationships/hyperlink" Target="https://www.innovacentro.com.do/botiquines/botiquin-astra-w-a44br1-plastico-1-puerta-12-5x15x-070736" TargetMode="External" Id="rId6236" /><Relationship Type="http://schemas.openxmlformats.org/officeDocument/2006/relationships/hyperlink" Target="https://ferreteriacima.com.do/products/botiquin-plastico-crema-c-esp" TargetMode="External" Id="rId6237" /><Relationship Type="http://schemas.openxmlformats.org/officeDocument/2006/relationships/hyperlink" Target="https://ferreteriacima.com.do/products/botiquin-plastico-blanco-c-esp" TargetMode="External" Id="rId6238" /><Relationship Type="http://schemas.openxmlformats.org/officeDocument/2006/relationships/hyperlink" Target="https://www.innovacentro.com.do/botiquines/botiquin-rimax-7315-blanco-031330" TargetMode="External" Id="rId6239" /><Relationship Type="http://schemas.openxmlformats.org/officeDocument/2006/relationships/hyperlink" Target="https://ochoa.com.do/producto/botiquin-city-40-blanco-01101233" TargetMode="External" Id="rId6240" /><Relationship Type="http://schemas.openxmlformats.org/officeDocument/2006/relationships/hyperlink" Target="https://ochoa.com.do/producto/botiquin-p-bano-led-antifog-50x70-01101250" TargetMode="External" Id="rId6241" /><Relationship Type="http://schemas.openxmlformats.org/officeDocument/2006/relationships/hyperlink" Target="https://ochoa.com.do/producto/botiquin-p-bano-led-50-x-70-01101253" TargetMode="External" Id="rId6242" /><Relationship Type="http://schemas.openxmlformats.org/officeDocument/2006/relationships/hyperlink" Target="https://ochoa.com.do/producto/botiquin-p-bano-led-antifog-50x70-01101449" TargetMode="External" Id="rId6243" /><Relationship Type="http://schemas.openxmlformats.org/officeDocument/2006/relationships/hyperlink" Target="https://ochoa.com.do/producto/botiquin-p-bano-led-63-x-65-01101251" TargetMode="External" Id="rId6244" /><Relationship Type="http://schemas.openxmlformats.org/officeDocument/2006/relationships/hyperlink" Target="https://ochoa.com.do/producto/botiquin-p-bano-led-antifog-80x70-01101446" TargetMode="External" Id="rId6245" /><Relationship Type="http://schemas.openxmlformats.org/officeDocument/2006/relationships/hyperlink" Target="https://ochoa.com.do/producto/botiquin-p-bano-led-antifog-80x70-01101450" TargetMode="External" Id="rId6246" /><Relationship Type="http://schemas.openxmlformats.org/officeDocument/2006/relationships/hyperlink" Target="https://ochoa.com.do/producto/botiquin-p-bano-led-antifog-80x70-01101443" TargetMode="External" Id="rId6247" /><Relationship Type="http://schemas.openxmlformats.org/officeDocument/2006/relationships/hyperlink" Target="https://ochoa.com.do/producto/botiquin-p-bano-led-antifog-80x70-01101448" TargetMode="External" Id="rId6248" /><Relationship Type="http://schemas.openxmlformats.org/officeDocument/2006/relationships/hyperlink" Target="https://ochoa.com.do/producto/botiquin-p-bano-led-antifog-80x70-01101447" TargetMode="External" Id="rId6249" /><Relationship Type="http://schemas.openxmlformats.org/officeDocument/2006/relationships/hyperlink" Target="https://ochoa.com.do/producto/botiquin-p-bano-led-antifog-100x90-01101444" TargetMode="External" Id="rId6250" /><Relationship Type="http://schemas.openxmlformats.org/officeDocument/2006/relationships/hyperlink" Target="https://www.innovacentro.com.do/espejosbano/espejo-aquaspa-m02-60x60cm-cuadrado-070511" TargetMode="External" Id="rId6251" /><Relationship Type="http://schemas.openxmlformats.org/officeDocument/2006/relationships/hyperlink" Target="https://www.innovacentro.com.do/espejosbano/espejo-astra-w-ae1br1-plastico-con-jabonera-y-cepi-070738" TargetMode="External" Id="rId6252" /><Relationship Type="http://schemas.openxmlformats.org/officeDocument/2006/relationships/hyperlink" Target="https://www.innovacentro.com.do/espejosbano/espejo-aquaspa-sf141w-50x70-cm-blanco-rectangular-068952" TargetMode="External" Id="rId6253" /><Relationship Type="http://schemas.openxmlformats.org/officeDocument/2006/relationships/hyperlink" Target="https://www.innovacentro.com.do/espejosbano/espejo-aquaspa-gd146b-50x70-cm-dorado-rectangular-064828" TargetMode="External" Id="rId6254" /><Relationship Type="http://schemas.openxmlformats.org/officeDocument/2006/relationships/hyperlink" Target="https://www.innovacentro.com.do/espejosbano/espejo-aquaspa-sf141b-40x60-cm-negro-rectangular-c-068950" TargetMode="External" Id="rId6255" /><Relationship Type="http://schemas.openxmlformats.org/officeDocument/2006/relationships/hyperlink" Target="https://www.innovacentro.com.do/espejosbano/espejo-aquaspa-m01-50x50cm-cuadrado-070510" TargetMode="External" Id="rId6256" /><Relationship Type="http://schemas.openxmlformats.org/officeDocument/2006/relationships/hyperlink" Target="https://www.innovacentro.com.do/espejosbano/espejo-aquaspa-gd146b-50x50-cm-dorado-cuadrado-064827" TargetMode="External" Id="rId6257" /><Relationship Type="http://schemas.openxmlformats.org/officeDocument/2006/relationships/hyperlink" Target="https://www.innovacentro.com.do/espejosbano/espejo-aquaspa-m04-60cm-redondo-070513" TargetMode="External" Id="rId6258" /><Relationship Type="http://schemas.openxmlformats.org/officeDocument/2006/relationships/hyperlink" Target="https://www.innovacentro.com.do/espejosbano/espejo-aquaspa-gd146b-50x70-cm-negro-rectangular-064826" TargetMode="External" Id="rId6259" /><Relationship Type="http://schemas.openxmlformats.org/officeDocument/2006/relationships/hyperlink" Target="https://www.innovacentro.com.do/muebles-bano/espejo-aquaspa-sf141b-50x70-cm-negro-rectangular-c-068968" TargetMode="External" Id="rId6260" /><Relationship Type="http://schemas.openxmlformats.org/officeDocument/2006/relationships/hyperlink" Target="https://www.innovacentro.com.do/espejosbano/espejo-aquaspa-m05-60cm-ovalado-070514" TargetMode="External" Id="rId6261" /><Relationship Type="http://schemas.openxmlformats.org/officeDocument/2006/relationships/hyperlink" Target="https://ochoa.com.do/producto/espejo-p-bano-rectangular-01101255" TargetMode="External" Id="rId6262" /><Relationship Type="http://schemas.openxmlformats.org/officeDocument/2006/relationships/hyperlink" Target="https://ochoa.com.do/producto/espejo-decorativo-50x70-01101533" TargetMode="External" Id="rId6263" /><Relationship Type="http://schemas.openxmlformats.org/officeDocument/2006/relationships/hyperlink" Target="https://ochoa.com.do/producto/espejo-decorativo-50x70-01101532" TargetMode="External" Id="rId6264" /><Relationship Type="http://schemas.openxmlformats.org/officeDocument/2006/relationships/hyperlink" Target="https://cerarte.com.do/tienda/producto/espejo-ubeerlandia-75?variant=000357%20%3A%20%20%3A%2070X50%20%3A%20SC%20%3A%20AQUALIA" TargetMode="External" Id="rId6265" /><Relationship Type="http://schemas.openxmlformats.org/officeDocument/2006/relationships/hyperlink" Target="https://ochoa.com.do/producto/espejo-decorativo-50x70-01101534" TargetMode="External" Id="rId6266" /><Relationship Type="http://schemas.openxmlformats.org/officeDocument/2006/relationships/hyperlink" Target="https://www.innovacentro.com.do/espejosbano/espejo-aquaspa-sf177b-60-cm-negro-redondo-con-repi-068953" TargetMode="External" Id="rId6267" /><Relationship Type="http://schemas.openxmlformats.org/officeDocument/2006/relationships/hyperlink" Target="https://cerarte.com.do/tienda/producto/espejo-redondo-belgrado?variant=000353%20%3A%20%20%3A%2060X60%20%3A%20SC%20%3A%20AQUALIA" TargetMode="External" Id="rId6268" /><Relationship Type="http://schemas.openxmlformats.org/officeDocument/2006/relationships/hyperlink" Target="https://tienda.laiberica.com.do/product/espejo-aluminio-60x45cm/" TargetMode="External" Id="rId6269" /><Relationship Type="http://schemas.openxmlformats.org/officeDocument/2006/relationships/hyperlink" Target="https://ochoa.com.do/producto/espejo-p-bano-rectangular-01101256" TargetMode="External" Id="rId6270" /><Relationship Type="http://schemas.openxmlformats.org/officeDocument/2006/relationships/hyperlink" Target="https://cerarte.com.do/tienda/producto/espejo-fluminense-68?variant=000347%20%3A%20%20%3A%2060X80%20%3A%20SC%20%3A%20AQUALIA" TargetMode="External" Id="rId6271" /><Relationship Type="http://schemas.openxmlformats.org/officeDocument/2006/relationships/hyperlink" Target="https://cerarte.com.do/tienda/producto/espejo-paraiba-95?variant=000352%20%3A%20%20%3A%2090X50%20%3A%20SC%20%3A%20AQUALIA" TargetMode="External" Id="rId6272" /><Relationship Type="http://schemas.openxmlformats.org/officeDocument/2006/relationships/hyperlink" Target="https://cerarte.com.do/tienda/producto/espejo-anticorrosion-sforma-ludwig?variant=011113%20%3A%20%20%3A%2080X60%20%3A%20%20%3A%20AQUALIA" TargetMode="External" Id="rId6273" /><Relationship Type="http://schemas.openxmlformats.org/officeDocument/2006/relationships/hyperlink" Target="https://cerarte.com.do/tienda/producto/espejo-ovalado-anticorrocion?variant=011951%20%3A%20%20%3A%2050X100%20%3A%20SC%20%3A%20AQUALIA" TargetMode="External" Id="rId6274" /><Relationship Type="http://schemas.openxmlformats.org/officeDocument/2006/relationships/hyperlink" Target="https://ochoa.com.do/producto/espejo-sidney-42x66-01101416" TargetMode="External" Id="rId6275" /><Relationship Type="http://schemas.openxmlformats.org/officeDocument/2006/relationships/hyperlink" Target="https://tienda.laiberica.com.do/product/espejo-redondo-ps-604-70x70-cristal/" TargetMode="External" Id="rId6276" /><Relationship Type="http://schemas.openxmlformats.org/officeDocument/2006/relationships/hyperlink" Target="https://www.innovacentro.com.do/espejosbano/espejo-corona-aluvia-oo19800001-45cm-cuadrado-068282" TargetMode="External" Id="rId6277" /><Relationship Type="http://schemas.openxmlformats.org/officeDocument/2006/relationships/hyperlink" Target="https://ochoa.com.do/producto/espejo-rectangular-sidney-01101125" TargetMode="External" Id="rId6278" /><Relationship Type="http://schemas.openxmlformats.org/officeDocument/2006/relationships/hyperlink" Target="https://ochoa.com.do/producto/espejo-sidney-50-x-90-01101297" TargetMode="External" Id="rId6279" /><Relationship Type="http://schemas.openxmlformats.org/officeDocument/2006/relationships/hyperlink" Target="https://www.innovacentro.com.do/espejosbano/espejo-corona-aluvia-oo2670001-60-cm-cuadrado-068283" TargetMode="External" Id="rId6280" /><Relationship Type="http://schemas.openxmlformats.org/officeDocument/2006/relationships/hyperlink" Target="https://tienda.laiberica.com.do/product/espejo-mallorca-60-60x80/" TargetMode="External" Id="rId6281" /><Relationship Type="http://schemas.openxmlformats.org/officeDocument/2006/relationships/hyperlink" Target="https://www.innovacentro.com.do/espejosbano/espejo-corona-oo2886391-60-cm-redondo-plateado-068284" TargetMode="External" Id="rId6282" /><Relationship Type="http://schemas.openxmlformats.org/officeDocument/2006/relationships/hyperlink" Target="https://ochoa.com.do/producto/espejo-sidney-80x90-01101384" TargetMode="External" Id="rId6283" /><Relationship Type="http://schemas.openxmlformats.org/officeDocument/2006/relationships/hyperlink" Target="https://tienda.laiberica.com.do/product/espejo-granada-70-70x70/" TargetMode="External" Id="rId6284" /><Relationship Type="http://schemas.openxmlformats.org/officeDocument/2006/relationships/hyperlink" Target="https://cerarte.com.do/tienda/producto/espejo-anticorrosion-cborde-de-metal-ovalado?variant=011112%20%3A%20%20%3A%2090X70%20%3A%20ALUMINIO%20%3A%20AQUALIA" TargetMode="External" Id="rId6285" /><Relationship Type="http://schemas.openxmlformats.org/officeDocument/2006/relationships/hyperlink" Target="https://cerarte.com.do/tienda/producto/espejo-anticorrosion-cborde-de-metal-ovalado?variant=011112%20%3A%20%20%3A%2090X70%20%3A%20DORADO%20MATE%20%3A%20AQUALIA" TargetMode="External" Id="rId6286" /><Relationship Type="http://schemas.openxmlformats.org/officeDocument/2006/relationships/hyperlink" Target="https://ochoa.com.do/producto/espejo-rectangular-sidney-01101296" TargetMode="External" Id="rId6287" /><Relationship Type="http://schemas.openxmlformats.org/officeDocument/2006/relationships/hyperlink" Target="https://cerarte.com.do/tienda/producto/espejo-anticorrosion-cborde-de-metal-ovalado?variant=011112%20%3A%20%20%3A%2090X70%20%3A%20NEGRO%20MATE%20%3A%20AQUALIA" TargetMode="External" Id="rId6288" /><Relationship Type="http://schemas.openxmlformats.org/officeDocument/2006/relationships/hyperlink" Target="https://cerarte.com.do/tienda/producto/espejo-anticorrosion-ccorrea-pcolgar-carlow?variant=008895%20%3A%20%20%3A%2070%C3%98%20%3A%20DORADO%20%3A%20AQUALIA" TargetMode="External" Id="rId6289" /><Relationship Type="http://schemas.openxmlformats.org/officeDocument/2006/relationships/hyperlink" Target="https://carabela.do/products/espejo-sena-4" TargetMode="External" Id="rId6290" /><Relationship Type="http://schemas.openxmlformats.org/officeDocument/2006/relationships/hyperlink" Target="https://carabela.do/products/espejo-sena" TargetMode="External" Id="rId6291" /><Relationship Type="http://schemas.openxmlformats.org/officeDocument/2006/relationships/hyperlink" Target="https://ochoa.com.do/producto/espejo-con-aumento-a-2-vistas-cromo-01100862" TargetMode="External" Id="rId6292" /><Relationship Type="http://schemas.openxmlformats.org/officeDocument/2006/relationships/hyperlink" Target="https://carabela.do/products/espejo-sena-1" TargetMode="External" Id="rId6293" /><Relationship Type="http://schemas.openxmlformats.org/officeDocument/2006/relationships/hyperlink" Target="https://carabela.do/products/espejo-rota" TargetMode="External" Id="rId6294" /><Relationship Type="http://schemas.openxmlformats.org/officeDocument/2006/relationships/hyperlink" Target="https://cerarte.com.do/tienda/producto/espejo-anticorrosion-giratorio-cestantes-traseros-visoka?variant=011817%20%3A%20%20%3A%2060X30%20%3A%20NEGRO%20MATE%20%3A%20AQUALIA" TargetMode="External" Id="rId6295" /><Relationship Type="http://schemas.openxmlformats.org/officeDocument/2006/relationships/hyperlink" Target="https://carabela.do/products/espejo-sena-2" TargetMode="External" Id="rId6296" /><Relationship Type="http://schemas.openxmlformats.org/officeDocument/2006/relationships/hyperlink" Target="https://carabela.do/products/espejos-square" TargetMode="External" Id="rId6297" /><Relationship Type="http://schemas.openxmlformats.org/officeDocument/2006/relationships/hyperlink" Target="https://carabela.do/products/espejo-sena-3" TargetMode="External" Id="rId6298" /><Relationship Type="http://schemas.openxmlformats.org/officeDocument/2006/relationships/hyperlink" Target="https://carabela.do/products/espejo-vinci" TargetMode="External" Id="rId6299" /><Relationship Type="http://schemas.openxmlformats.org/officeDocument/2006/relationships/hyperlink" Target="https://cerarte.com.do/tienda/producto/espejo-redondo-cono?variant=000354%20%3A%20%20%3A%20D%2070%20%3A%20MARCO%20BLANCO%20%3A%20GESSI%20SPA" TargetMode="External" Id="rId6300" /><Relationship Type="http://schemas.openxmlformats.org/officeDocument/2006/relationships/hyperlink" Target="https://carabela.do/products/espejo-reflexo-60x160" TargetMode="External" Id="rId6301" /><Relationship Type="http://schemas.openxmlformats.org/officeDocument/2006/relationships/hyperlink" Target="https://www.innovacentro.com.do/espejosbano/espejo-ba&#241;o-aquaspa-h-1012-60x60-cm-rectangular-lu-064824" TargetMode="External" Id="rId6302" /><Relationship Type="http://schemas.openxmlformats.org/officeDocument/2006/relationships/hyperlink" Target="https://www.innovacentro.com.do/espejosbano/espejo-ba&#241;o-aquaspa-h-3004-50x70-cm-ovalado-luz-le-064823" TargetMode="External" Id="rId6303" /><Relationship Type="http://schemas.openxmlformats.org/officeDocument/2006/relationships/hyperlink" Target="https://www.innovacentro.com.do/espejosbano/espejo-ba&#241;o-aquaspa-h-132-60x80-cm-rectangular-luz-053150" TargetMode="External" Id="rId6304" /><Relationship Type="http://schemas.openxmlformats.org/officeDocument/2006/relationships/hyperlink" Target="https://ferremix.com.do/products/lampara-decorativa-de-led-para-bano-tipo-barra" TargetMode="External" Id="rId6305" /><Relationship Type="http://schemas.openxmlformats.org/officeDocument/2006/relationships/hyperlink" Target="https://ferremix.com.do/products/lampara-decorativa-de-led-para-bano-de-3-spots" TargetMode="External" Id="rId6306" /><Relationship Type="http://schemas.openxmlformats.org/officeDocument/2006/relationships/hyperlink" Target="https://ochoa.com.do/producto/espejo-p-bano-led-antifog-50-x-70-01101247" TargetMode="External" Id="rId6307" /><Relationship Type="http://schemas.openxmlformats.org/officeDocument/2006/relationships/hyperlink" Target="https://ochoa.com.do/producto/espejo-p-bano-redondo-led-antifog-01101440" TargetMode="External" Id="rId6308" /><Relationship Type="http://schemas.openxmlformats.org/officeDocument/2006/relationships/hyperlink" Target="https://tienda.laiberica.com.do/product/espejo-rectangular-ps-825-led-80x60-cristal/" TargetMode="External" Id="rId6309" /><Relationship Type="http://schemas.openxmlformats.org/officeDocument/2006/relationships/hyperlink" Target="https://ochoa.com.do/producto/espejo-p-bano-redondo-60x60-led-antifog-01101442" TargetMode="External" Id="rId6310" /><Relationship Type="http://schemas.openxmlformats.org/officeDocument/2006/relationships/hyperlink" Target="https://cerarte.com.do/tienda/producto/espejo-anticorrosion-led-c-3-borde-de-madera-c-3-t-012641?variant=012641%20%3A%20%20%3A%2060X60%20%3A%20OAK%20%3A%20AQUALIA" TargetMode="External" Id="rId6311" /><Relationship Type="http://schemas.openxmlformats.org/officeDocument/2006/relationships/hyperlink" Target="https://ochoa.com.do/producto/espejo-p-bano-redondo-led-antifog-01101244" TargetMode="External" Id="rId6312" /><Relationship Type="http://schemas.openxmlformats.org/officeDocument/2006/relationships/hyperlink" Target="https://ochoa.com.do/producto/espejo-p-bano-led-antifog-50-x-70-01101242" TargetMode="External" Id="rId6313" /><Relationship Type="http://schemas.openxmlformats.org/officeDocument/2006/relationships/hyperlink" Target="https://ochoa.com.do/producto/espejo-led-antifog-chrome-01101550" TargetMode="External" Id="rId6314" /><Relationship Type="http://schemas.openxmlformats.org/officeDocument/2006/relationships/hyperlink" Target="https://ochoa.com.do/producto/espejo-p-bano-led-antifog-60x100-01101451" TargetMode="External" Id="rId6315" /><Relationship Type="http://schemas.openxmlformats.org/officeDocument/2006/relationships/hyperlink" Target="https://ochoa.com.do/producto/espejo-p-bano-led-antifog-120x60-01101240" TargetMode="External" Id="rId6316" /><Relationship Type="http://schemas.openxmlformats.org/officeDocument/2006/relationships/hyperlink" Target="https://cerarte.com.do/tienda/producto/espejo-cluz-anticorrosion-ctouch-utah?variant=008891%20%3A%20%20%3A%2060X80%20%3A%20SC%20%3A%20AQUALIA" TargetMode="External" Id="rId6317" /><Relationship Type="http://schemas.openxmlformats.org/officeDocument/2006/relationships/hyperlink" Target="https://ochoa.com.do/producto/espejo-p-bano-led-antifog-120x60-01101241" TargetMode="External" Id="rId6318" /><Relationship Type="http://schemas.openxmlformats.org/officeDocument/2006/relationships/hyperlink" Target="https://ochoa.com.do/producto/espejo-p-bano-led-antifog-60-x-140-01101245" TargetMode="External" Id="rId6319" /><Relationship Type="http://schemas.openxmlformats.org/officeDocument/2006/relationships/hyperlink" Target="https://cerarte.com.do/tienda/producto/espejo-cluz-anticorrosion-ctouch-idaho?variant=008893%20%3A%20%20%3A%2091X109%20%3A%20SC%20%3A%20AQUALIA" TargetMode="External" Id="rId6320" /><Relationship Type="http://schemas.openxmlformats.org/officeDocument/2006/relationships/hyperlink" Target="https://cerarte.com.do/tienda/producto/espejo-ovalado-anticorrosion-cluz-led-cborde-dmetal?variant=011950%20%3A%20%20%3A%2050X100%20%3A%20DORADO%20%3A%20AQUALIA" TargetMode="External" Id="rId6321" /><Relationship Type="http://schemas.openxmlformats.org/officeDocument/2006/relationships/hyperlink" Target="https://ochoa.com.do/producto/espejo-p-bano-led-antifog-50-x-70-01101248" TargetMode="External" Id="rId6322" /><Relationship Type="http://schemas.openxmlformats.org/officeDocument/2006/relationships/hyperlink" Target="https://cerarte.com.do/tienda/producto/espejo-cluz-anticorrosion-ctouch-ruskin?variant=008888%20%3A%20%20%3A%2070%C3%98%20%3A%20NEGRO%20%3A%20AQUALIA" TargetMode="External" Id="rId6323" /><Relationship Type="http://schemas.openxmlformats.org/officeDocument/2006/relationships/hyperlink" Target="https://cerarte.com.do/tienda/producto/espejo-cluz-anticorrosion-ctouch-seton-hall?variant=008894%20%3A%20%20%3A%20120X75%20%3A%20SC%20%3A%20AQUALIA" TargetMode="External" Id="rId6324" /><Relationship Type="http://schemas.openxmlformats.org/officeDocument/2006/relationships/hyperlink" Target="https://cerarte.com.do/tienda/producto/espejo-anticorrosion-cled-touch-redond-cbase-plana-fleming?variant=012642%20%3A%20%20%3A%20100X100%20%3A%20S%2FC%20%3A%20AQUALIA" TargetMode="External" Id="rId6325" /><Relationship Type="http://schemas.openxmlformats.org/officeDocument/2006/relationships/hyperlink" Target="https://cerarte.com.do/tienda/producto/espejo-anticorrosion-led-ctouch-redondo-carlenton?variant=012640%20%3A%20%20%3A%2070X70%20%3A%20BLANCO%20%3A%20AQUALIA" TargetMode="External" Id="rId6326" /><Relationship Type="http://schemas.openxmlformats.org/officeDocument/2006/relationships/hyperlink" Target="https://cerarte.com.do/tienda/producto/espejo-cluz-anticorrosion-ctouch-irish?variant=008890%20%3A%20%20%3A%2080X60%20%3A%20SC%20%3A%20AQUALIA" TargetMode="External" Id="rId6327" /><Relationship Type="http://schemas.openxmlformats.org/officeDocument/2006/relationships/hyperlink" Target="https://cerarte.com.do/tienda/producto/espejo-cluz-anticorrosion-ctouch-carnegie?variant=008892%20%3A%20%20%3A%2091X91%20%3A%20SC%20%3A%20AQUALIA" TargetMode="External" Id="rId6328" /><Relationship Type="http://schemas.openxmlformats.org/officeDocument/2006/relationships/hyperlink" Target="https://cerarte.com.do/tienda/producto/espejo-cluz-led-ir-sensor-atenas?variant=000337%20%3A%20%20%3A%2090X60%20%3A%20SC%20%3A%20AQUALIA" TargetMode="External" Id="rId6329" /><Relationship Type="http://schemas.openxmlformats.org/officeDocument/2006/relationships/hyperlink" Target="https://cerarte.com.do/tienda/producto/espejo-cluz-anticorrosion-ctouch-dorset?variant=008889%20%3A%20%20%3A%2070%C3%98%20%3A%20SC%20%3A%20AQUALIA" TargetMode="External" Id="rId6330" /><Relationship Type="http://schemas.openxmlformats.org/officeDocument/2006/relationships/hyperlink" Target="https://ochoa.com.do/producto/espejo-p-bano-led-antifog-60-x-140-01101246" TargetMode="External" Id="rId6331" /><Relationship Type="http://schemas.openxmlformats.org/officeDocument/2006/relationships/hyperlink" Target="https://cerarte.com.do/tienda/producto/espejo-anticorrosion-led-duke-60x80?variant=007382%20%3A%20%20%3A%20%20%3A%20SC%20%3A%20AQUALIA" TargetMode="External" Id="rId6332" /><Relationship Type="http://schemas.openxmlformats.org/officeDocument/2006/relationships/hyperlink" Target="https://cerarte.com.do/tienda/producto/espejo-cluz-anticorrosion-ctouch-ac06-b?variant=011816%20%3A%20%20%3A%20120%C3%98%20%3A%20SC%20%3A%20AQUALIA" TargetMode="External" Id="rId6333" /><Relationship Type="http://schemas.openxmlformats.org/officeDocument/2006/relationships/hyperlink" Target="https://cerarte.com.do/tienda/producto/espejo-led-fudan-80x70?variant=007384%20%3A%20%20%3A%20%20%3A%20SC%20%3A%20AQUALIA" TargetMode="External" Id="rId6334" /><Relationship Type="http://schemas.openxmlformats.org/officeDocument/2006/relationships/hyperlink" Target="https://cerarte.com.do/tienda/producto/espejo-led-munster-70x70?variant=007383%20%3A%20%20%3A%20%20%3A%20SC%20%3A%20AQUALIA" TargetMode="External" Id="rId6335" /><Relationship Type="http://schemas.openxmlformats.org/officeDocument/2006/relationships/hyperlink" Target="https://cerarte.com.do/tienda/producto/espejo-cluz-led-ir-sensor-helsinki?variant=000338%20%3A%20%20%3A%20100X60%20%3A%20SC%20%3A%20AQUALIA" TargetMode="External" Id="rId6336" /><Relationship Type="http://schemas.openxmlformats.org/officeDocument/2006/relationships/hyperlink" Target="https://carabela.do/products/espejo-led-olimpia" TargetMode="External" Id="rId6337" /><Relationship Type="http://schemas.openxmlformats.org/officeDocument/2006/relationships/hyperlink" Target="https://catalogo.bellon.com.do/" TargetMode="External" Id="rId6338" /><Relationship Type="http://schemas.openxmlformats.org/officeDocument/2006/relationships/hyperlink" Target="https://catalogo.bellon.com.do/" TargetMode="External" Id="rId6339" /><Relationship Type="http://schemas.openxmlformats.org/officeDocument/2006/relationships/hyperlink" Target="https://catalogo.bellon.com.do/" TargetMode="External" Id="rId6340" /><Relationship Type="http://schemas.openxmlformats.org/officeDocument/2006/relationships/hyperlink" Target="https://catalogo.bellon.com.do/" TargetMode="External" Id="rId6341" /><Relationship Type="http://schemas.openxmlformats.org/officeDocument/2006/relationships/hyperlink" Target="https://catalogo.bellon.com.do/" TargetMode="External" Id="rId6342" /><Relationship Type="http://schemas.openxmlformats.org/officeDocument/2006/relationships/hyperlink" Target="https://catalogo.bellon.com.do/" TargetMode="External" Id="rId6343" /><Relationship Type="http://schemas.openxmlformats.org/officeDocument/2006/relationships/hyperlink" Target="https://cerarte.com.do/tienda/producto/banera-sencilla-moncton?variant=008232%20%3A%20%20%3A%20170X75X73%20%3A%20BLANCO%20BRILLO%20%3A%20AQUALIA" TargetMode="External" Id="rId6344" /><Relationship Type="http://schemas.openxmlformats.org/officeDocument/2006/relationships/hyperlink" Target="https://catalogo.bellon.com.do/" TargetMode="External" Id="rId6345" /><Relationship Type="http://schemas.openxmlformats.org/officeDocument/2006/relationships/hyperlink" Target="https://catalogo.bellon.com.do/" TargetMode="External" Id="rId6346" /><Relationship Type="http://schemas.openxmlformats.org/officeDocument/2006/relationships/hyperlink" Target="https://cerarte.com.do/tienda/producto/banera-cdesague-hudson?variant=000057%20%3A%20%20%3A%20180X88X52%20%3A%20BLANCO%20MA%20%3A%20AQUALIA" TargetMode="External" Id="rId6347" /><Relationship Type="http://schemas.openxmlformats.org/officeDocument/2006/relationships/hyperlink" Target="https://cerarte.com.do/tienda/producto/banera-cdesague-nicolet?variant=000058%20%3A%20%20%3A%20170X80X55%20%3A%20BLANCO%20BR%20%3A%20AQUALIA" TargetMode="External" Id="rId6348" /><Relationship Type="http://schemas.openxmlformats.org/officeDocument/2006/relationships/hyperlink" Target="https://cerarte.com.do/tienda/producto/banera-brant?variant=000056%20%3A%20%20%3A%20180X80X69%20%3A%20BLANCO%20%3A%20AQUALIA" TargetMode="External" Id="rId6349" /><Relationship Type="http://schemas.openxmlformats.org/officeDocument/2006/relationships/hyperlink" Target="https://carabela.do/products/banera-new-arquitect" TargetMode="External" Id="rId6350" /><Relationship Type="http://schemas.openxmlformats.org/officeDocument/2006/relationships/hyperlink" Target="https://catalogo.bellon.com.do/" TargetMode="External" Id="rId6351" /><Relationship Type="http://schemas.openxmlformats.org/officeDocument/2006/relationships/hyperlink" Target="https://cerarte.com.do/tienda/producto/banera-acrilica-cdesague-coverflow-kariba?variant=013094%20%3A%20%20%3A%20170X75%20%3A%20BLANCO%20BRILLO%20%3A%20ZENON" TargetMode="External" Id="rId6352" /><Relationship Type="http://schemas.openxmlformats.org/officeDocument/2006/relationships/hyperlink" Target="https://cerarte.com.do/tienda/producto/banera-acrilica-cdesague-coverflow-leman?variant=012387%20%3A%20%20%3A%20170X75X60%20%3A%20BLANCO%20BRILLO%20%3A%20ZENON" TargetMode="External" Id="rId6353" /><Relationship Type="http://schemas.openxmlformats.org/officeDocument/2006/relationships/hyperlink" Target="https://cerarte.com.do/tienda/producto/banera-acrilica-cdesague-coverflow-maggiore?variant=012161%20%3A%20%20%3A%20170X72X60%20%3A%20BLANCO%20MATE%20%3A%20ZENON" TargetMode="External" Id="rId6354" /><Relationship Type="http://schemas.openxmlformats.org/officeDocument/2006/relationships/hyperlink" Target="https://cerarte.com.do/tienda/producto/banera-acrilica-cdesague-coverflow-aura?variant=012162%20%3A%20%20%3A%20170X75X60%20%3A%20BLANCO%20MATE%20%3A%20ZENON" TargetMode="External" Id="rId6355" /><Relationship Type="http://schemas.openxmlformats.org/officeDocument/2006/relationships/hyperlink" Target="https://tienda.laiberica.com.do/product/banera-ona-corner-der-stonex-blanco/" TargetMode="External" Id="rId6356" /><Relationship Type="http://schemas.openxmlformats.org/officeDocument/2006/relationships/hyperlink" Target="https://tienda.laiberica.com.do/product/baera-alaior-blanco-160x70x57-5-carga-mineral-con-desage/" TargetMode="External" Id="rId6357" /><Relationship Type="http://schemas.openxmlformats.org/officeDocument/2006/relationships/hyperlink" Target="https://tienda.laiberica.com.do/product/baera-catalua-isla-blanco-170x90/" TargetMode="External" Id="rId6358" /><Relationship Type="http://schemas.openxmlformats.org/officeDocument/2006/relationships/hyperlink" Target="https://tienda.laiberica.com.do/product/banera-danesa-isla-blanco-189-x-113-sin-accesorios/" TargetMode="External" Id="rId6359" /><Relationship Type="http://schemas.openxmlformats.org/officeDocument/2006/relationships/hyperlink" Target="https://cerarte.com.do/tienda/producto/banera-acrilica-cpatas-cdesague-coverflow-olympia?variant=012163%20%3A%20%20%3A%20170X80X58%20%3A%20BLANCO%20MATE%20%3A%20ZENON" TargetMode="External" Id="rId6360" /><Relationship Type="http://schemas.openxmlformats.org/officeDocument/2006/relationships/hyperlink" Target="https://tienda.laiberica.com.do/product/banera-acrilica-freestanding-blanco-170x80/" TargetMode="External" Id="rId6361" /><Relationship Type="http://schemas.openxmlformats.org/officeDocument/2006/relationships/hyperlink" Target="https://tienda.laiberica.com.do/product/baera-freestanding-arianne-stonex-blanco/" TargetMode="External" Id="rId6362" /><Relationship Type="http://schemas.openxmlformats.org/officeDocument/2006/relationships/hyperlink" Target="https://catalogo.bellon.com.do/" TargetMode="External" Id="rId6363" /><Relationship Type="http://schemas.openxmlformats.org/officeDocument/2006/relationships/hyperlink" Target="https://cerarte.com.do/tienda/producto/wet-room-8mm?variant=001279%20%3A%20%20%3A%2085X85X195%20%3A%20SC%20%3A" TargetMode="External" Id="rId6364" /><Relationship Type="http://schemas.openxmlformats.org/officeDocument/2006/relationships/hyperlink" Target="https://cerarte.com.do/tienda/producto/wet-room?variant=001278%20%3A%20%20%3A%2080X80X195%20%3A%20SC%20%3A" TargetMode="External" Id="rId6365" /><Relationship Type="http://schemas.openxmlformats.org/officeDocument/2006/relationships/hyperlink" Target="https://cerarte.com.do/tienda/producto/wet-room?variant=001278%20%3A%20%20%3A%2090X90X195%20%3A%20SC%20%3A" TargetMode="External" Id="rId6366" /><Relationship Type="http://schemas.openxmlformats.org/officeDocument/2006/relationships/hyperlink" Target="https://cerarte.com.do/tienda/producto/wet-room?variant=001278%20%3A%20%20%3A%2090X195%20%3A%20SC%20%3A" TargetMode="External" Id="rId6367" /><Relationship Type="http://schemas.openxmlformats.org/officeDocument/2006/relationships/hyperlink" Target="https://cerarte.com.do/tienda/producto/wet-room?variant=001278%20%3A%20%20%3A%20100X195%20%3A%20SC%20%3A" TargetMode="External" Id="rId6368" /><Relationship Type="http://schemas.openxmlformats.org/officeDocument/2006/relationships/hyperlink" Target="https://catalogo.bellon.com.do/" TargetMode="External" Id="rId6369" /><Relationship Type="http://schemas.openxmlformats.org/officeDocument/2006/relationships/hyperlink" Target="https://www.innovacentro.com.do/panelesducha/panel-ba&#241;o-aquaspa-ws-1-3-100f-100x190-cm-rayas-038165" TargetMode="External" Id="rId6370" /><Relationship Type="http://schemas.openxmlformats.org/officeDocument/2006/relationships/hyperlink" Target="https://www.innovacentro.com.do/panelesducha/panel-ba&#241;o-aquaspa-ws-1-3-100n-100x190-cm-clear-038164" TargetMode="External" Id="rId6371" /><Relationship Type="http://schemas.openxmlformats.org/officeDocument/2006/relationships/hyperlink" Target="https://catalogo.bellon.com.do/" TargetMode="External" Id="rId6372" /><Relationship Type="http://schemas.openxmlformats.org/officeDocument/2006/relationships/hyperlink" Target="https://catalogo.bellon.com.do/" TargetMode="External" Id="rId6373" /><Relationship Type="http://schemas.openxmlformats.org/officeDocument/2006/relationships/hyperlink" Target="https://catalogo.bellon.com.do/" TargetMode="External" Id="rId6374" /><Relationship Type="http://schemas.openxmlformats.org/officeDocument/2006/relationships/hyperlink" Target="https://www.innovacentro.com.do/panelesducha/panel-ba&#241;o-aquaspa-ws-1-3-70n-70x190-cm-clear-038157" TargetMode="External" Id="rId6375" /><Relationship Type="http://schemas.openxmlformats.org/officeDocument/2006/relationships/hyperlink" Target="https://www.innovacentro.com.do/panelesducha/panel-ba&#241;o-aquaspa-ws-1-3-70f-70x190-cm-rayas-038158" TargetMode="External" Id="rId6376" /><Relationship Type="http://schemas.openxmlformats.org/officeDocument/2006/relationships/hyperlink" Target="https://catalogo.bellon.com.do/" TargetMode="External" Id="rId6377" /><Relationship Type="http://schemas.openxmlformats.org/officeDocument/2006/relationships/hyperlink" Target="https://catalogo.bellon.com.do/" TargetMode="External" Id="rId6378" /><Relationship Type="http://schemas.openxmlformats.org/officeDocument/2006/relationships/hyperlink" Target="https://catalogo.bellon.com.do/" TargetMode="External" Id="rId6379" /><Relationship Type="http://schemas.openxmlformats.org/officeDocument/2006/relationships/hyperlink" Target="https://catalogo.bellon.com.do/" TargetMode="External" Id="rId6380" /><Relationship Type="http://schemas.openxmlformats.org/officeDocument/2006/relationships/hyperlink" Target="https://catalogo.bellon.com.do/" TargetMode="External" Id="rId6381" /><Relationship Type="http://schemas.openxmlformats.org/officeDocument/2006/relationships/hyperlink" Target="https://www.innovacentro.com.do/panelesducha/panel-ba&#241;o-aquaspa-ws-1-3-80cr-80x190-cm-rayas-esq-054731" TargetMode="External" Id="rId6382" /><Relationship Type="http://schemas.openxmlformats.org/officeDocument/2006/relationships/hyperlink" Target="https://catalogo.bellon.com.do/" TargetMode="External" Id="rId6383" /><Relationship Type="http://schemas.openxmlformats.org/officeDocument/2006/relationships/hyperlink" Target="https://www.innovacentro.com.do/panelesducha/panel-ba&#241;o-aquaspa-ws-1-3-80n-80x190-cm-clear-038159" TargetMode="External" Id="rId6384" /><Relationship Type="http://schemas.openxmlformats.org/officeDocument/2006/relationships/hyperlink" Target="https://www.innovacentro.com.do/panelesducha/panel-ba&#241;o-aquaspa-ws-1-3-80f-80x190-cm-rayas-038160" TargetMode="External" Id="rId6385" /><Relationship Type="http://schemas.openxmlformats.org/officeDocument/2006/relationships/hyperlink" Target="https://www.innovacentro.com.do/panelesducha/panel-ba&#241;o-aquaspa-ws-1-3-80c-80x190-cm-clear-esqu-054729" TargetMode="External" Id="rId6386" /><Relationship Type="http://schemas.openxmlformats.org/officeDocument/2006/relationships/hyperlink" Target="https://catalogo.bellon.com.do/" TargetMode="External" Id="rId6387" /><Relationship Type="http://schemas.openxmlformats.org/officeDocument/2006/relationships/hyperlink" Target="https://tienda.laiberica.com.do/product/mampara-borde-alum-black-90x190-cristal-3-8-c-barra-soporte/" TargetMode="External" Id="rId6388" /><Relationship Type="http://schemas.openxmlformats.org/officeDocument/2006/relationships/hyperlink" Target="https://catalogo.bellon.com.do/" TargetMode="External" Id="rId6389" /><Relationship Type="http://schemas.openxmlformats.org/officeDocument/2006/relationships/hyperlink" Target="https://catalogo.bellon.com.do/" TargetMode="External" Id="rId6390" /><Relationship Type="http://schemas.openxmlformats.org/officeDocument/2006/relationships/hyperlink" Target="https://catalogo.bellon.com.do/" TargetMode="External" Id="rId6391" /><Relationship Type="http://schemas.openxmlformats.org/officeDocument/2006/relationships/hyperlink" Target="https://catalogo.bellon.com.do/" TargetMode="External" Id="rId6392" /><Relationship Type="http://schemas.openxmlformats.org/officeDocument/2006/relationships/hyperlink" Target="https://www.innovacentro.com.do/panelesducha/panel-ba&#241;o-aquaspa-ws-1-3-90f-90x190-cm-rayas-038162" TargetMode="External" Id="rId6393" /><Relationship Type="http://schemas.openxmlformats.org/officeDocument/2006/relationships/hyperlink" Target="https://www.innovacentro.com.do/panelesducha/panel-ba&#241;o-aquaspa-ws-1-3-90cr-90x190-cm-rayas-esq-054732" TargetMode="External" Id="rId6394" /><Relationship Type="http://schemas.openxmlformats.org/officeDocument/2006/relationships/hyperlink" Target="https://catalogo.bellon.com.do/" TargetMode="External" Id="rId6395" /><Relationship Type="http://schemas.openxmlformats.org/officeDocument/2006/relationships/hyperlink" Target="https://www.innovacentro.com.do/panelesducha/panel-ba&#241;o-aquaspa-ws-1-3-90c-90x190-cm-clear-esqu-054730" TargetMode="External" Id="rId6396" /><Relationship Type="http://schemas.openxmlformats.org/officeDocument/2006/relationships/hyperlink" Target="https://www.innovacentro.com.do/panelesducha/panel-ba&#241;o-aquaspa-ws-1-3-90n-90x190-cm-clear-038161" TargetMode="External" Id="rId6397" /><Relationship Type="http://schemas.openxmlformats.org/officeDocument/2006/relationships/hyperlink" Target="https://catalogo.bellon.com.do/" TargetMode="External" Id="rId6398" /><Relationship Type="http://schemas.openxmlformats.org/officeDocument/2006/relationships/hyperlink" Target="https://catalogo.bellon.com.do/" TargetMode="External" Id="rId6399" /><Relationship Type="http://schemas.openxmlformats.org/officeDocument/2006/relationships/hyperlink" Target="https://tienda.laiberica.com.do/product/mampara-90x190-cristal-5-16/" TargetMode="External" Id="rId6400" /><Relationship Type="http://schemas.openxmlformats.org/officeDocument/2006/relationships/hyperlink" Target="https://tienda.laiberica.com.do/product/mampara-french-black-90x190-ref-ex-100-3-cristal-3-8-c-barra-soporte/" TargetMode="External" Id="rId6401" /><Relationship Type="http://schemas.openxmlformats.org/officeDocument/2006/relationships/hyperlink" Target="https://tienda.laiberica.com.do/product/mampara-borde-alum-black-90x190-cristal-3-8-c-barra-soporte-2/" TargetMode="External" Id="rId6402" /><Relationship Type="http://schemas.openxmlformats.org/officeDocument/2006/relationships/hyperlink" Target="https://catalogo.bellon.com.do/" TargetMode="External" Id="rId6403" /><Relationship Type="http://schemas.openxmlformats.org/officeDocument/2006/relationships/hyperlink" Target="https://catalogo.bellon.com.do/" TargetMode="External" Id="rId6404" /><Relationship Type="http://schemas.openxmlformats.org/officeDocument/2006/relationships/hyperlink" Target="https://catalogo.bellon.com.do/" TargetMode="External" Id="rId6405" /><Relationship Type="http://schemas.openxmlformats.org/officeDocument/2006/relationships/hyperlink" Target="https://tienda.laiberica.com.do/product/banera-kiddy-infante-blanca-72x44x15-5-acrilica-s-desague/" TargetMode="External" Id="rId6406" /><Relationship Type="http://schemas.openxmlformats.org/officeDocument/2006/relationships/hyperlink" Target="https://catalogo.bellon.com.do/" TargetMode="External" Id="rId6407" /><Relationship Type="http://schemas.openxmlformats.org/officeDocument/2006/relationships/hyperlink" Target="https://tienda.laiberica.com.do/product/baera-hidromasaje-catalua-isla-blanco-170x90/" TargetMode="External" Id="rId6408" /><Relationship Type="http://schemas.openxmlformats.org/officeDocument/2006/relationships/hyperlink" Target="https://cerarte.com.do/tienda/producto/plato-dducha-cdesague-crejilla-frame-korvit?variant=012719%20%3A%20%20%3A%2090X90%20%3A%20NIEVE%20%3A%20ZENON" TargetMode="External" Id="rId6409" /><Relationship Type="http://schemas.openxmlformats.org/officeDocument/2006/relationships/hyperlink" Target="https://tienda.laiberica.com.do/product/plato-de-ducha-36x36-classic-traverten/" TargetMode="External" Id="rId6410" /><Relationship Type="http://schemas.openxmlformats.org/officeDocument/2006/relationships/hyperlink" Target="https://cerarte.com.do/tienda/producto/plato-dducha-cdesague-crejilla-smart-korvit?variant=012718%20%3A%20%20%3A%2080X120%20%3A%20NIEVE%20%3A%20ZENON" TargetMode="External" Id="rId6411" /><Relationship Type="http://schemas.openxmlformats.org/officeDocument/2006/relationships/hyperlink" Target="https://tienda.laiberica.com.do/product/plato-de-ducha-120x80-acrilico-blanco-derecha/" TargetMode="External" Id="rId6412" /><Relationship Type="http://schemas.openxmlformats.org/officeDocument/2006/relationships/hyperlink" Target="https://tienda.laiberica.com.do/product/plato-de-ducha-36x36-gold-travertino/" TargetMode="External" Id="rId6413" /><Relationship Type="http://schemas.openxmlformats.org/officeDocument/2006/relationships/hyperlink" Target="https://tienda.laiberica.com.do/product/jacuzzi-ibiza-blanco/" TargetMode="External" Id="rId6414" /><Relationship Type="http://schemas.openxmlformats.org/officeDocument/2006/relationships/hyperlink" Target="https://tienda.laiberica.com.do/product/jacuzzi-alegro-acrilico-blanco-180x90x40-derecho/" TargetMode="External" Id="rId6415" /><Relationship Type="http://schemas.openxmlformats.org/officeDocument/2006/relationships/hyperlink" Target="https://tienda.laiberica.com.do/product/jacuzzi-mallorca-acrilico-blanco-170-x-90/" TargetMode="External" Id="rId6416" /><Relationship Type="http://schemas.openxmlformats.org/officeDocument/2006/relationships/hyperlink" Target="https://tienda.laiberica.com.do/product/jacuzzi-aquamarina-bone-1-20x2-00x0-42-acrilico/" TargetMode="External" Id="rId6417" /><Relationship Type="http://schemas.openxmlformats.org/officeDocument/2006/relationships/hyperlink" Target="https://tienda.laiberica.com.do/product/jacuzzi-palermo-acrilico-blanco/" TargetMode="External" Id="rId6418" /><Relationship Type="http://schemas.openxmlformats.org/officeDocument/2006/relationships/hyperlink" Target="https://catalogo.bellon.com.do/" TargetMode="External" Id="rId6419" /><Relationship Type="http://schemas.openxmlformats.org/officeDocument/2006/relationships/hyperlink" Target="https://tienda.laiberica.com.do/product/jacuzzi-samana-white-200x200x98-acrlico/" TargetMode="External" Id="rId6420" /><Relationship Type="http://schemas.openxmlformats.org/officeDocument/2006/relationships/hyperlink" Target="https://tienda.laiberica.com.do/product/jacuzzi-macao-acrilico-blanco/" TargetMode="External" Id="rId6421" /><Relationship Type="http://schemas.openxmlformats.org/officeDocument/2006/relationships/hyperlink" Target="https://tienda.laiberica.com.do/product/jacuzzi-punta-cana-cameo-235x285x81-acrlico/" TargetMode="External" Id="rId6422" /><Relationship Type="http://schemas.openxmlformats.org/officeDocument/2006/relationships/hyperlink" Target="https://tienda.laiberica.com.do/product/jacuzzi-punta-cana-kholer-white-235x285x81-acrlico/" TargetMode="External" Id="rId6423" /><Relationship Type="http://schemas.openxmlformats.org/officeDocument/2006/relationships/hyperlink" Target="https://www.innovacentro.com.do/barrassegubaneraducha/barra-seguridad-baikal-tty-8865-3-a-abatible-blanc-070116" TargetMode="External" Id="rId6424" /><Relationship Type="http://schemas.openxmlformats.org/officeDocument/2006/relationships/hyperlink" Target="https://ochoa.com.do/producto/barra-de-seguridad-curva-145-01112808" TargetMode="External" Id="rId6425" /><Relationship Type="http://schemas.openxmlformats.org/officeDocument/2006/relationships/hyperlink" Target="https://www.innovacentro.com.do/barrassegubaneraducha/barra-seguridad-baikal-tty-8872-l-blanca-30x30-cm-070112" TargetMode="External" Id="rId6426" /><Relationship Type="http://schemas.openxmlformats.org/officeDocument/2006/relationships/hyperlink" Target="https://www.innovacentro.com.do/barrassegubaneraducha/barra-seguridad-baikal-e008-l-inox-050314" TargetMode="External" Id="rId6427" /><Relationship Type="http://schemas.openxmlformats.org/officeDocument/2006/relationships/hyperlink" Target="https://www.innovacentro.com.do/barrassegubaneraducha/barra-seguridad-baikal-tty-8816-l-tipo-l-zquierda-070114" TargetMode="External" Id="rId6428" /><Relationship Type="http://schemas.openxmlformats.org/officeDocument/2006/relationships/hyperlink" Target="https://cerarte.com.do/tienda/producto/barra-dseguridad-pbano-forma-l?variant=000099%20%3A%20%20%3A%2074.8X32%20%3A%20SATINADO%20%3A%20AQUALIA" TargetMode="External" Id="rId6429" /><Relationship Type="http://schemas.openxmlformats.org/officeDocument/2006/relationships/hyperlink" Target="https://www.innovacentro.com.do/barrassegubaneraducha/barra-seguridad-tornado-t-1350-s-ba&#241;o-en-l-izquier-061518" TargetMode="External" Id="rId6430" /><Relationship Type="http://schemas.openxmlformats.org/officeDocument/2006/relationships/hyperlink" Target="https://ferremix.com.do/products/barra-de-apoyo" TargetMode="External" Id="rId6431" /><Relationship Type="http://schemas.openxmlformats.org/officeDocument/2006/relationships/hyperlink" Target="https://ferremix.com.do/products/barra-de-apoyo" TargetMode="External" Id="rId6432" /><Relationship Type="http://schemas.openxmlformats.org/officeDocument/2006/relationships/hyperlink" Target="https://ferremix.com.do/products/barra-de-apoyo" TargetMode="External" Id="rId6433" /><Relationship Type="http://schemas.openxmlformats.org/officeDocument/2006/relationships/hyperlink" Target="https://ochoa.com.do/producto/barra-seguridad-recta-01112140" TargetMode="External" Id="rId6434" /><Relationship Type="http://schemas.openxmlformats.org/officeDocument/2006/relationships/hyperlink" Target="https://ochoa.com.do/producto/agarradera-con-jabonera-clasica-01112778" TargetMode="External" Id="rId6435" /><Relationship Type="http://schemas.openxmlformats.org/officeDocument/2006/relationships/hyperlink" Target="https://www.innovacentro.com.do/barrassegubaneraducha/barra-seguridad-tornado-t-1342-s-ba&#241;o-1-1-3-2x42-7-061517" TargetMode="External" Id="rId6436" /><Relationship Type="http://schemas.openxmlformats.org/officeDocument/2006/relationships/hyperlink" Target="https://www.innovacentro.com.do/barrassegubaneraducha/barra-seguridad-ba&#241;o-eastman-15287-1-1-3-2x48-7-ac-038316" TargetMode="External" Id="rId6437" /><Relationship Type="http://schemas.openxmlformats.org/officeDocument/2006/relationships/hyperlink" Target="https://www.innovacentro.com.do/barrassegubaneraducha/barra-seguridad-baikal-tty-8873-135d-blanca-30x30-070113" TargetMode="External" Id="rId6438" /><Relationship Type="http://schemas.openxmlformats.org/officeDocument/2006/relationships/hyperlink" Target="https://www.innovacentro.com.do/barrassegubaneraducha/barra-seguridad-tornado-t-1312-s-ba&#241;o-1-1-3-2x12-s-048380" TargetMode="External" Id="rId6439" /><Relationship Type="http://schemas.openxmlformats.org/officeDocument/2006/relationships/hyperlink" Target="https://cerarte.com.do/tienda/producto/barra-dseguridad-pbano?variant=000098%20%3A%20%20%3A%2032X45.7%20%3A%20SATINADO%20%3A%20AQUALIA" TargetMode="External" Id="rId6440" /><Relationship Type="http://schemas.openxmlformats.org/officeDocument/2006/relationships/hyperlink" Target="https://cerarte.com.do/tienda/producto/barra-dseguridad-pbano?variant=000098%20%3A%20%20%3A%2032X61%20%3A%20SATINADO%20%3A%20AQUALIA" TargetMode="External" Id="rId6441" /><Relationship Type="http://schemas.openxmlformats.org/officeDocument/2006/relationships/hyperlink" Target="https://ochoa.com.do/producto/barra-seguridad-recta-305-mm-satin-01112118" TargetMode="External" Id="rId6442" /><Relationship Type="http://schemas.openxmlformats.org/officeDocument/2006/relationships/hyperlink" Target="https://www.innovacentro.com.do/barrassegubaneraducha/barra-seguridad-baikal-e007-40-40-cm-inox-050312" TargetMode="External" Id="rId6443" /><Relationship Type="http://schemas.openxmlformats.org/officeDocument/2006/relationships/hyperlink" Target="https://ochoa.com.do/producto/barra-de-seguridad-16-01112806" TargetMode="External" Id="rId6444" /><Relationship Type="http://schemas.openxmlformats.org/officeDocument/2006/relationships/hyperlink" Target="https://www.innovacentro.com.do/barrassegubaneraducha/barra-seguridad-ba&#241;o-eastman-15186-1-1-3-2x18-7-ac-038313" TargetMode="External" Id="rId6445" /><Relationship Type="http://schemas.openxmlformats.org/officeDocument/2006/relationships/hyperlink" Target="https://www.innovacentro.com.do/barrassegubaneraducha/barra-seguridad-tornado-t-1318-s-ba&#241;o-1-1-3-2x18-7-048381" TargetMode="External" Id="rId6446" /><Relationship Type="http://schemas.openxmlformats.org/officeDocument/2006/relationships/hyperlink" Target="https://www.innovacentro.com.do/barrassegubaneraducha/barra-seguridad-baikal-e007-50-50-cm-inox-050313" TargetMode="External" Id="rId6447" /><Relationship Type="http://schemas.openxmlformats.org/officeDocument/2006/relationships/hyperlink" Target="https://www.innovacentro.com.do/barrassegubaneraducha/barra-seguridad-baikal-e009-con-jabonera-050315" TargetMode="External" Id="rId6448" /><Relationship Type="http://schemas.openxmlformats.org/officeDocument/2006/relationships/hyperlink" Target="https://ochoa.com.do/producto/barra-de-seguridad-20-01112807" TargetMode="External" Id="rId6449" /><Relationship Type="http://schemas.openxmlformats.org/officeDocument/2006/relationships/hyperlink" Target="https://www.innovacentro.com.do/barrassegubaneraducha/barra-seguridad-ba&#241;o-eastman-15188-1-1-3-2x24-7-ac-038314" TargetMode="External" Id="rId6450" /><Relationship Type="http://schemas.openxmlformats.org/officeDocument/2006/relationships/hyperlink" Target="https://www.innovacentro.com.do/barrassegubaneraducha/barra-seguridad-tornado-t-1324-s-ba&#241;o-1-1-3-2x24-s-048382" TargetMode="External" Id="rId6451" /><Relationship Type="http://schemas.openxmlformats.org/officeDocument/2006/relationships/hyperlink" Target="https://ochoa.com.do/producto/barra-de-seguridad-recta-61-cm-01112641" TargetMode="External" Id="rId6452" /><Relationship Type="http://schemas.openxmlformats.org/officeDocument/2006/relationships/hyperlink" Target="https://ochoa.com.do/producto/barra-de-seguridad-recta-70-cm-01112640" TargetMode="External" Id="rId6453" /><Relationship Type="http://schemas.openxmlformats.org/officeDocument/2006/relationships/hyperlink" Target="https://www.innovacentro.com.do/barrassegubaneraducha/barra-seguridad-baikal-e031-acero-inox-050316" TargetMode="External" Id="rId6454" /><Relationship Type="http://schemas.openxmlformats.org/officeDocument/2006/relationships/hyperlink" Target="https://www.innovacentro.com.do/barrassegubaneraducha/barra-seguridad-tornado-t-1330-s-ba&#241;o-1-1-3-2x30-7-061516" TargetMode="External" Id="rId6455" /><Relationship Type="http://schemas.openxmlformats.org/officeDocument/2006/relationships/hyperlink" Target="https://www.innovacentro.com.do/barrassegubaneraducha/barra-seguridad-tornado-t-1336-s-ba&#241;o-1-1-3-2x36-s-048383" TargetMode="External" Id="rId6456" /><Relationship Type="http://schemas.openxmlformats.org/officeDocument/2006/relationships/hyperlink" Target="https://www.innovacentro.com.do/barrassegubaneraducha/barra-seguridad-ba&#241;o-eastman-15286-1-1-3-2x36-7-ac-038315" TargetMode="External" Id="rId6457" /><Relationship Type="http://schemas.openxmlformats.org/officeDocument/2006/relationships/hyperlink" Target="https://ochoa.com.do/producto/barra-seguridad-recta-90cm-01112628" TargetMode="External" Id="rId6458" /><Relationship Type="http://schemas.openxmlformats.org/officeDocument/2006/relationships/hyperlink" Target="https://ochoa.com.do/producto/kit-boton-europeo-con-oring-cr-01232419" TargetMode="External" Id="rId6459" /><Relationship Type="http://schemas.openxmlformats.org/officeDocument/2006/relationships/hyperlink" Target="https://ferremix.com.do/products/juego-de-accesorios-para-tanque-bajo-economico" TargetMode="External" Id="rId6460" /><Relationship Type="http://schemas.openxmlformats.org/officeDocument/2006/relationships/hyperlink" Target="https://ochoa.com.do/producto/accesorio-p-bano-jgo-01110270" TargetMode="External" Id="rId6461" /><Relationship Type="http://schemas.openxmlformats.org/officeDocument/2006/relationships/hyperlink" Target="https://ochoa.com.do/producto/kit-de-accesorios-para-banos-01101122" TargetMode="External" Id="rId6462" /><Relationship Type="http://schemas.openxmlformats.org/officeDocument/2006/relationships/hyperlink" Target="https://ferremix.com.do/products/juego-de-accesorios-para-wc-con-valvula-de-flotador-compacto" TargetMode="External" Id="rId6463" /><Relationship Type="http://schemas.openxmlformats.org/officeDocument/2006/relationships/hyperlink" Target="https://ferremix.com.do/products/juego-de-accesorios-para-wc-con-valvula-flotador-regulacion-clip" TargetMode="External" Id="rId6464" /><Relationship Type="http://schemas.openxmlformats.org/officeDocument/2006/relationships/hyperlink" Target="https://ochoa.com.do/producto/kit-de-accesorios-para-banos-01101121" TargetMode="External" Id="rId6465" /><Relationship Type="http://schemas.openxmlformats.org/officeDocument/2006/relationships/hyperlink" Target="https://ferremix.com.do/products/juego-de-accesorios-para-wc-con-valvula-de-descarga-de-3" TargetMode="External" Id="rId6466" /><Relationship Type="http://schemas.openxmlformats.org/officeDocument/2006/relationships/hyperlink" Target="https://ferremix.com.do/products/juego-de-accesorios-para-wc-con-valvula" TargetMode="External" Id="rId6467" /><Relationship Type="http://schemas.openxmlformats.org/officeDocument/2006/relationships/hyperlink" Target="https://ferremix.com.do/products/juego-de-accesorios-para-wc-con-valvula-t45309" TargetMode="External" Id="rId6468" /><Relationship Type="http://schemas.openxmlformats.org/officeDocument/2006/relationships/hyperlink" Target="https://ferremix.com.do/products/juego-de-accesorios-para-bano-cromado" TargetMode="External" Id="rId6469" /><Relationship Type="http://schemas.openxmlformats.org/officeDocument/2006/relationships/hyperlink" Target="https://ochoa.com.do/producto/kit-p-indoro-d-flush-01045589" TargetMode="External" Id="rId6470" /><Relationship Type="http://schemas.openxmlformats.org/officeDocument/2006/relationships/hyperlink" Target="https://ochoa.com.do/producto/accesorios-para-bano-huelva-01100057" TargetMode="External" Id="rId6471" /><Relationship Type="http://schemas.openxmlformats.org/officeDocument/2006/relationships/hyperlink" Target="https://ochoa.com.do/producto/kit-de-accesorios-para-banos-01100949" TargetMode="External" Id="rId6472" /><Relationship Type="http://schemas.openxmlformats.org/officeDocument/2006/relationships/hyperlink" Target="https://ochoa.com.do/producto/accesorios-para-bano-burdeos-01100172" TargetMode="External" Id="rId6473" /><Relationship Type="http://schemas.openxmlformats.org/officeDocument/2006/relationships/hyperlink" Target="https://ochoa.com.do/producto/kit-accesorios-p-bano-quito-cr-01101214" TargetMode="External" Id="rId6474" /><Relationship Type="http://schemas.openxmlformats.org/officeDocument/2006/relationships/hyperlink" Target="https://ochoa.com.do/producto/kit-de-accesorios-para-banos-01100171" TargetMode="External" Id="rId6475" /><Relationship Type="http://schemas.openxmlformats.org/officeDocument/2006/relationships/hyperlink" Target="https://ochoa.com.do/producto/kit-acc-bano-6pz-cromo-01101539" TargetMode="External" Id="rId6476" /><Relationship Type="http://schemas.openxmlformats.org/officeDocument/2006/relationships/hyperlink" Target="https://ochoa.com.do/producto/kit-acc-bano-6pz-matte-black-01101540" TargetMode="External" Id="rId6477" /><Relationship Type="http://schemas.openxmlformats.org/officeDocument/2006/relationships/hyperlink" Target="https://ochoa.com.do/producto/kit-accesorios-p-bano-livorno-cr-01101216" TargetMode="External" Id="rId6478" /><Relationship Type="http://schemas.openxmlformats.org/officeDocument/2006/relationships/hyperlink" Target="https://ochoa.com.do/producto/kit-accesorios-p-bano-milano-cr-01101215" TargetMode="External" Id="rId6479" /><Relationship Type="http://schemas.openxmlformats.org/officeDocument/2006/relationships/hyperlink" Target="https://ochoa.com.do/producto/kit-accesorios-p-bano-dublin-cr-01101218" TargetMode="External" Id="rId6480" /><Relationship Type="http://schemas.openxmlformats.org/officeDocument/2006/relationships/hyperlink" Target="https://ochoa.com.do/producto/kit-acc-bano-6pz-brush-golden-01101541" TargetMode="External" Id="rId6481" /><Relationship Type="http://schemas.openxmlformats.org/officeDocument/2006/relationships/hyperlink" Target="https://ochoa.com.do/producto/kit-accesorios-p-bano-bergamo-ss-bn-01101220" TargetMode="External" Id="rId6482" /><Relationship Type="http://schemas.openxmlformats.org/officeDocument/2006/relationships/hyperlink" Target="https://ochoa.com.do/producto/kit-de-accesorios-para-banos-01101119" TargetMode="External" Id="rId6483" /><Relationship Type="http://schemas.openxmlformats.org/officeDocument/2006/relationships/hyperlink" Target="https://ochoa.com.do/producto/kit-accesorios-p-bano-livorno-brush-nick-01101221" TargetMode="External" Id="rId6484" /><Relationship Type="http://schemas.openxmlformats.org/officeDocument/2006/relationships/hyperlink" Target="https://ochoa.com.do/producto/kit-acc-bano-6pz-gold-01101543" TargetMode="External" Id="rId6485" /><Relationship Type="http://schemas.openxmlformats.org/officeDocument/2006/relationships/hyperlink" Target="https://ochoa.com.do/producto/accesorios-para-bano-linz-01101343" TargetMode="External" Id="rId6486" /><Relationship Type="http://schemas.openxmlformats.org/officeDocument/2006/relationships/hyperlink" Target="https://ochoa.com.do/producto/accesorios-para-bano-venecia-01101340" TargetMode="External" Id="rId6487" /><Relationship Type="http://schemas.openxmlformats.org/officeDocument/2006/relationships/hyperlink" Target="https://cerarte.com.do/tienda/producto/set-de-accesorios-dbano-d-6pz-serie-2100?variant=009114%20%3A%20%20%3A%20%20%3A%20NEGRO%20MATE%20%3A%20AQUALIA" TargetMode="External" Id="rId6488" /><Relationship Type="http://schemas.openxmlformats.org/officeDocument/2006/relationships/hyperlink" Target="https://cerarte.com.do/tienda/producto/set-de-accesorios-dbano-d-6pz-serie-2100?variant=009114%20%3A%20%20%3A%20%20%3A%20BRUSHED%20NICKEL%20%3A%20AQUALIA" TargetMode="External" Id="rId6489" /><Relationship Type="http://schemas.openxmlformats.org/officeDocument/2006/relationships/hyperlink" Target="https://cerarte.com.do/tienda/producto/set-de-accesorios-dbano-d-6pz-serie-2100?variant=009114%20%3A%20%20%3A%20%20%3A%20CROMO%20%3A%20AQUALIA" TargetMode="External" Id="rId6490" /><Relationship Type="http://schemas.openxmlformats.org/officeDocument/2006/relationships/hyperlink" Target="https://cerarte.com.do/tienda/producto/set-de-accesorios-dbano-d-6pz-serie-2100?variant=009114%20%3A%20%20%3A%20%20%3A%20BRUSHED%20GOLD%20%3A%20AQUALIA" TargetMode="External" Id="rId6491" /><Relationship Type="http://schemas.openxmlformats.org/officeDocument/2006/relationships/hyperlink" Target="https://ochoa.com.do/producto/accesorios-para-bano-lazio-01101339" TargetMode="External" Id="rId6492" /><Relationship Type="http://schemas.openxmlformats.org/officeDocument/2006/relationships/hyperlink" Target="https://ochoa.com.do/producto/kit-acc-bano-3pzas-burdeos-01100350" TargetMode="External" Id="rId6493" /><Relationship Type="http://schemas.openxmlformats.org/officeDocument/2006/relationships/hyperlink" Target="https://ochoa.com.do/producto/kit-de-acce-p-bano-3-pzas-brushed-nickel-01101379" TargetMode="External" Id="rId6494" /><Relationship Type="http://schemas.openxmlformats.org/officeDocument/2006/relationships/hyperlink" Target="https://ochoa.com.do/producto/kit-accesorios-p-bano-prem-4pzas-01101303" TargetMode="External" Id="rId6495" /><Relationship Type="http://schemas.openxmlformats.org/officeDocument/2006/relationships/hyperlink" Target="https://ochoa.com.do/producto/kit-de-acceso-p-bano-4-pzas-brush-nickel-01101381" TargetMode="External" Id="rId6496" /><Relationship Type="http://schemas.openxmlformats.org/officeDocument/2006/relationships/hyperlink" Target="https://www.innovacentro.com.do/juegosaccesoriosbano/accesorios-ba&#241;o-pfister-btbpfr4c-niquelado-4-3-1-057364" TargetMode="External" Id="rId6497" /><Relationship Type="http://schemas.openxmlformats.org/officeDocument/2006/relationships/hyperlink" Target="https://ochoa.com.do/producto/kit-de-accesorios-p-bano-4-pzas-negro-01101380" TargetMode="External" Id="rId6498" /><Relationship Type="http://schemas.openxmlformats.org/officeDocument/2006/relationships/hyperlink" Target="https://www.innovacentro.com.do/juegosaccesoriosbano/accesorios-ba&#241;o-pfister-btbpfs4c-niquelado-4-3-1-057363" TargetMode="External" Id="rId6499" /><Relationship Type="http://schemas.openxmlformats.org/officeDocument/2006/relationships/hyperlink" Target="https://www.innovacentro.com.do/juegosaccesoriosbano/accesorios-ba&#241;o-teka-inca-170950200-niquelado-4-3-069275" TargetMode="External" Id="rId6500" /><Relationship Type="http://schemas.openxmlformats.org/officeDocument/2006/relationships/hyperlink" Target="https://www.innovacentro.com.do/juegosaccesoriosbano/accesorios-ba&#241;o-baikal-ty21001-niquelado-5-3-1-048926" TargetMode="External" Id="rId6501" /><Relationship Type="http://schemas.openxmlformats.org/officeDocument/2006/relationships/hyperlink" Target="https://ochoa.com.do/producto/accesorio-p-bano-jgo-5-pieza-01112799" TargetMode="External" Id="rId6502" /><Relationship Type="http://schemas.openxmlformats.org/officeDocument/2006/relationships/hyperlink" Target="https://ferreteriacima.com.do/products/accesorio-bano-cromado-5-1j-80" TargetMode="External" Id="rId6503" /><Relationship Type="http://schemas.openxmlformats.org/officeDocument/2006/relationships/hyperlink" Target="https://www.innovacentro.com.do/juegosaccesoriosbano/accesorios-ba&#241;o-foset-a-900-basic-5-3-1-49607-050253" TargetMode="External" Id="rId6504" /><Relationship Type="http://schemas.openxmlformats.org/officeDocument/2006/relationships/hyperlink" Target="https://ferreteriacima.com.do/products/accesorio-bano-cromado-5-1a-90" TargetMode="External" Id="rId6505" /><Relationship Type="http://schemas.openxmlformats.org/officeDocument/2006/relationships/hyperlink" Target="https://ochoa.com.do/producto/kit-acc-bano-6pzas-01101368" TargetMode="External" Id="rId6506" /><Relationship Type="http://schemas.openxmlformats.org/officeDocument/2006/relationships/hyperlink" Target="https://www.innovacentro.com.do/juegosaccesoriosbano/accesorios-ba&#241;o-baikal-2200a-blk-negro-6-3-1-053529" TargetMode="External" Id="rId6507" /><Relationship Type="http://schemas.openxmlformats.org/officeDocument/2006/relationships/hyperlink" Target="https://www.innovacentro.com.do/juegosaccesoriosbano/accesorios-ba&#241;o-baikal-1900-niquelado-6-3-1-61600-040347" TargetMode="External" Id="rId6508" /><Relationship Type="http://schemas.openxmlformats.org/officeDocument/2006/relationships/hyperlink" Target="https://www.innovacentro.com.do/juegosaccesoriosbano/accesorios-ba&#241;o-baikal-1700-niquelado-6-3-1-73700-040367" TargetMode="External" Id="rId6509" /><Relationship Type="http://schemas.openxmlformats.org/officeDocument/2006/relationships/hyperlink" Target="https://ochoa.com.do/producto/kit-acc-bano-6pzas-burdeos-01100275" TargetMode="External" Id="rId6510" /><Relationship Type="http://schemas.openxmlformats.org/officeDocument/2006/relationships/hyperlink" Target="https://ochoa.com.do/producto/kit-acc-bano-6-pzas-cuenca-01100947" TargetMode="External" Id="rId6511" /><Relationship Type="http://schemas.openxmlformats.org/officeDocument/2006/relationships/hyperlink" Target="https://www.innovacentro.com.do/juegosaccesoriosbano/accesorios-ba&#241;o-baikal-2200a-st-satinado-6-3-1-053530" TargetMode="External" Id="rId6512" /><Relationship Type="http://schemas.openxmlformats.org/officeDocument/2006/relationships/hyperlink" Target="https://ochoa.com.do/producto/kit-accesorio-6-pzas-vigo-01100693" TargetMode="External" Id="rId6513" /><Relationship Type="http://schemas.openxmlformats.org/officeDocument/2006/relationships/hyperlink" Target="https://ochoa.com.do/producto/kit-acc-bano-6-pzas-granada-01100948" TargetMode="External" Id="rId6514" /><Relationship Type="http://schemas.openxmlformats.org/officeDocument/2006/relationships/hyperlink" Target="https://www.innovacentro.com.do/juegosaccesoriosbano/accesorios-ba&#241;o-baikal-4900-st-satinado-6-3-1-053531" TargetMode="External" Id="rId6515" /><Relationship Type="http://schemas.openxmlformats.org/officeDocument/2006/relationships/hyperlink" Target="https://ochoa.com.do/producto/kit-accesorios-de-bano-cali-6-piezas-cro-01101548" TargetMode="External" Id="rId6516" /><Relationship Type="http://schemas.openxmlformats.org/officeDocument/2006/relationships/hyperlink" Target="https://ferreteriacima.com.do/products/accesorio-bano-negro-6-1-aqa-4" TargetMode="External" Id="rId6517" /><Relationship Type="http://schemas.openxmlformats.org/officeDocument/2006/relationships/hyperlink" Target="https://www.innovacentro.com.do/juegosaccesoriosbano/accesorios-ba&#241;o-baikal-5200-niquelado-6-3-1-73600-040352" TargetMode="External" Id="rId6518" /><Relationship Type="http://schemas.openxmlformats.org/officeDocument/2006/relationships/hyperlink" Target="https://www.innovacentro.com.do/juegosaccesoriosbano/accesorios-ba&#241;o-foset-aqa-4000-aqua-6-3-1-49395-050250" TargetMode="External" Id="rId6519" /><Relationship Type="http://schemas.openxmlformats.org/officeDocument/2006/relationships/hyperlink" Target="https://ochoa.com.do/producto/kit-acc-bano-6pzas-amalfi-cromo-01101523" TargetMode="External" Id="rId6520" /><Relationship Type="http://schemas.openxmlformats.org/officeDocument/2006/relationships/hyperlink" Target="https://ferreteriacima.com.do/products/accesorio-bano-cromado-6-1-aqa-1" TargetMode="External" Id="rId6521" /><Relationship Type="http://schemas.openxmlformats.org/officeDocument/2006/relationships/hyperlink" Target="https://ochoa.com.do/producto/kit-acc-bano-6pzas-valencia-01101551" TargetMode="External" Id="rId6522" /><Relationship Type="http://schemas.openxmlformats.org/officeDocument/2006/relationships/hyperlink" Target="https://ochoa.com.do/producto/kit-6-pzas-accesorio-bano-luxury-sat-01100671" TargetMode="External" Id="rId6523" /><Relationship Type="http://schemas.openxmlformats.org/officeDocument/2006/relationships/hyperlink" Target="https://ochoa.com.do/producto/kit-acc-bano-6pzas-lazio-cromo-01101522" TargetMode="External" Id="rId6524" /><Relationship Type="http://schemas.openxmlformats.org/officeDocument/2006/relationships/hyperlink" Target="https://ochoa.com.do/producto/kit-acc-bano-6pzas-dubai-gold-matt-01101374" TargetMode="External" Id="rId6525" /><Relationship Type="http://schemas.openxmlformats.org/officeDocument/2006/relationships/hyperlink" Target="https://ochoa.com.do/producto/kit-6-pzas-accesorio-bano-luxury-cromo-01100670" TargetMode="External" Id="rId6526" /><Relationship Type="http://schemas.openxmlformats.org/officeDocument/2006/relationships/hyperlink" Target="https://ferreteriacima.com.do/products/accesorio-bano-cromado-6-1-aqa" TargetMode="External" Id="rId6527" /><Relationship Type="http://schemas.openxmlformats.org/officeDocument/2006/relationships/hyperlink" Target="https://ochoa.com.do/producto/kit-acc-bano-6pzas-bergamo-01101327" TargetMode="External" Id="rId6528" /><Relationship Type="http://schemas.openxmlformats.org/officeDocument/2006/relationships/hyperlink" Target="https://www.innovacentro.com.do/juegosaccesoriosbano/accesorios-ba&#241;o-foset-aea-7000-aero-6-3-1-49640-050251" TargetMode="External" Id="rId6529" /><Relationship Type="http://schemas.openxmlformats.org/officeDocument/2006/relationships/hyperlink" Target="https://ochoa.com.do/producto/kit-acc-bano-6pzas-verona-01101342" TargetMode="External" Id="rId6530" /><Relationship Type="http://schemas.openxmlformats.org/officeDocument/2006/relationships/hyperlink" Target="https://ochoa.com.do/producto/kit-acc-bano-6pzas-dubai-brush-nickel-01101373" TargetMode="External" Id="rId6531" /><Relationship Type="http://schemas.openxmlformats.org/officeDocument/2006/relationships/hyperlink" Target="https://ochoa.com.do/producto/kit-acc-banos-6-pzas-devon-01101481" TargetMode="External" Id="rId6532" /><Relationship Type="http://schemas.openxmlformats.org/officeDocument/2006/relationships/hyperlink" Target="https://www.innovacentro.com.do/juegosaccesoriosbano/accesorios-ba&#241;o-foset-ela-7000-element-6-3-1-49681-050252" TargetMode="External" Id="rId6533" /><Relationship Type="http://schemas.openxmlformats.org/officeDocument/2006/relationships/hyperlink" Target="https://ochoa.com.do/producto/kit-acc-bano-6pzas-lugano-01101318" TargetMode="External" Id="rId6534" /><Relationship Type="http://schemas.openxmlformats.org/officeDocument/2006/relationships/hyperlink" Target="https://ochoa.com.do/producto/kit-acc-banos-6-pzas-malaga-01100661" TargetMode="External" Id="rId6535" /><Relationship Type="http://schemas.openxmlformats.org/officeDocument/2006/relationships/hyperlink" Target="https://ochoa.com.do/producto/kit-accesorios-p-bano-prem-6pzas-01101302" TargetMode="External" Id="rId6536" /><Relationship Type="http://schemas.openxmlformats.org/officeDocument/2006/relationships/hyperlink" Target="https://ochoa.com.do/producto/kit-acces-bano-livorno-6pzas-oil-brush-01101310" TargetMode="External" Id="rId6537" /><Relationship Type="http://schemas.openxmlformats.org/officeDocument/2006/relationships/hyperlink" Target="https://ochoa.com.do/producto/kit-acc-bano-6pzas-ajaccio-01101552" TargetMode="External" Id="rId6538" /><Relationship Type="http://schemas.openxmlformats.org/officeDocument/2006/relationships/hyperlink" Target="https://www.innovacentro.com.do/secadoresmano/secador-mano-aquaspa-cd8886-blanco-plastico-053147" TargetMode="External" Id="rId6539" /><Relationship Type="http://schemas.openxmlformats.org/officeDocument/2006/relationships/hyperlink" Target="https://www.innovacentro.com.do/secadoresmano/secador-mano-aquaspa-cd-886-gy-gris-plastico-053148" TargetMode="External" Id="rId6540" /><Relationship Type="http://schemas.openxmlformats.org/officeDocument/2006/relationships/hyperlink" Target="https://ochoa.com.do/producto/secador-d-manos-con-boton-acc-01112568" TargetMode="External" Id="rId6541" /><Relationship Type="http://schemas.openxmlformats.org/officeDocument/2006/relationships/hyperlink" Target="https://www.innovacentro.com.do/secadoresmano/secador-mano-aquaspa-cd-9999-wt-blanco-con-sensor-052275" TargetMode="External" Id="rId6542" /><Relationship Type="http://schemas.openxmlformats.org/officeDocument/2006/relationships/hyperlink" Target="https://www.innovacentro.com.do/secadoresmano/secador-mano-aquaspa-cd-9999-pl-cromado-con-sensor-052274" TargetMode="External" Id="rId6543" /><Relationship Type="http://schemas.openxmlformats.org/officeDocument/2006/relationships/hyperlink" Target="https://ferremix.com.do/products/secador-de-manos-con-sensor-optico-acer" TargetMode="External" Id="rId6544" /><Relationship Type="http://schemas.openxmlformats.org/officeDocument/2006/relationships/hyperlink" Target="https://ochoa.com.do/producto/secador-de-mano-c-sensor-alumin-negro-01112828" TargetMode="External" Id="rId6545" /><Relationship Type="http://schemas.openxmlformats.org/officeDocument/2006/relationships/hyperlink" Target="https://ochoa.com.do/producto/secador-de-mano-automatico-plateado-abs-01112830" TargetMode="External" Id="rId6546" /><Relationship Type="http://schemas.openxmlformats.org/officeDocument/2006/relationships/hyperlink" Target="https://ochoa.com.do/producto/secador-de-manos-turbo-01112748" TargetMode="External" Id="rId6547" /><Relationship Type="http://schemas.openxmlformats.org/officeDocument/2006/relationships/hyperlink" Target="https://cerarte.com.do/tienda/producto/secador-dmanos-dalta-velocidad-clean-dry?variant=008781%20%3A%20%20%3A%20%20%3A%20BLANCO%20%3A%20TOTO%20USA" TargetMode="External" Id="rId6548" /><Relationship Type="http://schemas.openxmlformats.org/officeDocument/2006/relationships/hyperlink" Target="https://ochoa.com.do/producto/secador-manos-c-sensor-turbo-elec-ace-i-01112773" TargetMode="External" Id="rId6549" /><Relationship Type="http://schemas.openxmlformats.org/officeDocument/2006/relationships/hyperlink" Target="https://www.innovacentro.com.do/dispensadoresjabon/dispensador-jabon-tricorp-9660-020999" TargetMode="External" Id="rId6550" /><Relationship Type="http://schemas.openxmlformats.org/officeDocument/2006/relationships/hyperlink" Target="https://www.innovacentro.com.do/dispensadoresjabon/dispensador-jabon-aquaspa-tn-101w-plastico-blanco-052269" TargetMode="External" Id="rId6551" /><Relationship Type="http://schemas.openxmlformats.org/officeDocument/2006/relationships/hyperlink" Target="https://www.innovacentro.com.do/dispensadoresjabon/dispensador-jabon-aquaspa-tn-101c-plastico-cromado-052270" TargetMode="External" Id="rId6552" /><Relationship Type="http://schemas.openxmlformats.org/officeDocument/2006/relationships/hyperlink" Target="https://www.innovacentro.com.do/dispensadoresjabon/dispensador-jabon-aquaspa-tko-117a-blanco-plastico-070582" TargetMode="External" Id="rId6553" /><Relationship Type="http://schemas.openxmlformats.org/officeDocument/2006/relationships/hyperlink" Target="https://www.innovacentro.com.do/dispensadoresjabon/dispensador-jabon-interdesign-45620-acrilico-trans-043818" TargetMode="External" Id="rId6554" /><Relationship Type="http://schemas.openxmlformats.org/officeDocument/2006/relationships/hyperlink" Target="https://www.innovacentro.com.do/dispensadoresjabon/dispensador-jabon-interdesign-50100-acrilico-trans-057866" TargetMode="External" Id="rId6555" /><Relationship Type="http://schemas.openxmlformats.org/officeDocument/2006/relationships/hyperlink" Target="https://www.innovacentro.com.do/dispensadoresjabon/dispensador-jabon-aquaspa-tj9055-plastico-blanco-5-033702" TargetMode="External" Id="rId6556" /><Relationship Type="http://schemas.openxmlformats.org/officeDocument/2006/relationships/hyperlink" Target="https://www.innovacentro.com.do/dispensadoresjabon/dispensador-jabon-aquaspa-tko-117b-cromado-plastic-070581" TargetMode="External" Id="rId6557" /><Relationship Type="http://schemas.openxmlformats.org/officeDocument/2006/relationships/hyperlink" Target="https://www.innovacentro.com.do/dispensadoresjabon/dispensador-jabon-rayen-2025-01-jabon-liquido-3-ge-057550" TargetMode="External" Id="rId6558" /><Relationship Type="http://schemas.openxmlformats.org/officeDocument/2006/relationships/hyperlink" Target="https://ferremix.com.do/products/dispensador-de-jabon-satinado-element" TargetMode="External" Id="rId6559" /><Relationship Type="http://schemas.openxmlformats.org/officeDocument/2006/relationships/hyperlink" Target="https://ferremix.com.do/products/dispensador-de-jabon-satinado-element" TargetMode="External" Id="rId6560" /><Relationship Type="http://schemas.openxmlformats.org/officeDocument/2006/relationships/hyperlink" Target="https://ferremix.com.do/products/dispensador-de-jabon-a-pared-de-laton-satinado" TargetMode="External" Id="rId6561" /><Relationship Type="http://schemas.openxmlformats.org/officeDocument/2006/relationships/hyperlink" Target="https://cerarte.com.do/tienda/producto/dispensador-djabon-operado-csensor-dc?variant=000268%20%3A%20%20%3A%20ST%20%3A%20CROMO%20%3A%20TOTO%20USA" TargetMode="External" Id="rId6562" /><Relationship Type="http://schemas.openxmlformats.org/officeDocument/2006/relationships/hyperlink" Target="https://www.innovacentro.com.do/dispensadoresjabon/dispensador-jabon-tork-83550-jabon-liquido-mini-47-050942" TargetMode="External" Id="rId6563" /><Relationship Type="http://schemas.openxmlformats.org/officeDocument/2006/relationships/hyperlink" Target="https://www.innovacentro.com.do/dispensadoresjabon/dispensador-jabon-tork-83510-jabon-liquido-3-gel-1-050939" TargetMode="External" Id="rId6564" /><Relationship Type="http://schemas.openxmlformats.org/officeDocument/2006/relationships/hyperlink" Target="https://www.innovacentro.com.do/dispensadoresjabon/dispensador-jabon-tork-561500-jabon-espuma-1000-ml-050940" TargetMode="External" Id="rId6565" /><Relationship Type="http://schemas.openxmlformats.org/officeDocument/2006/relationships/hyperlink" Target="https://www.innovacentro.com.do/dispensadoresjabon/dispensador-jabon-familia-460010-jabon-espuma-acer-050941" TargetMode="External" Id="rId6566" /><Relationship Type="http://schemas.openxmlformats.org/officeDocument/2006/relationships/hyperlink" Target="https://ochoa.com.do/producto/dispensador-de-jabon-cumberland-01112824" TargetMode="External" Id="rId6567" /><Relationship Type="http://schemas.openxmlformats.org/officeDocument/2006/relationships/hyperlink" Target="https://ochoa.com.do/producto/dosificador-jabon-espuma-elec-bat-01112821" TargetMode="External" Id="rId6568" /><Relationship Type="http://schemas.openxmlformats.org/officeDocument/2006/relationships/hyperlink" Target="https://www.innovacentro.com.do/dispensadorespapel/dispensador-papel-aquaspa-tko-512a-blanco-serville-070579" TargetMode="External" Id="rId6569" /><Relationship Type="http://schemas.openxmlformats.org/officeDocument/2006/relationships/hyperlink" Target="https://www.innovacentro.com.do/dispensadorespapel/dispensador-papel-aquaspa-tn-201-1-blanco-higienic-052271" TargetMode="External" Id="rId6570" /><Relationship Type="http://schemas.openxmlformats.org/officeDocument/2006/relationships/hyperlink" Target="https://www.innovacentro.com.do/dispensadorespapel/dispensador-papel-rayen-2072-01-blanco-tipo-toalla-057554" TargetMode="External" Id="rId6571" /><Relationship Type="http://schemas.openxmlformats.org/officeDocument/2006/relationships/hyperlink" Target="https://www.innovacentro.com.do/dispensadorespapel/dispensador-papel-aquaspa-tko-525a-blanco-centro-t-070584" TargetMode="External" Id="rId6572" /><Relationship Type="http://schemas.openxmlformats.org/officeDocument/2006/relationships/hyperlink" Target="https://www.innovacentro.com.do/dispensadorespapel/dispensador-papel-aquaspa-tt-31w-blanco-tipo-toall-062121" TargetMode="External" Id="rId6573" /><Relationship Type="http://schemas.openxmlformats.org/officeDocument/2006/relationships/hyperlink" Target="https://www.innovacentro.com.do/dispensadorespapel/dispensador-papel-aquaspa-tt-31bk-negro-tipo-toall-062122" TargetMode="External" Id="rId6574" /><Relationship Type="http://schemas.openxmlformats.org/officeDocument/2006/relationships/hyperlink" Target="https://www.innovacentro.com.do/dispensadorespapel/dispensador-papel-jofel-ag16510-blanco-tipo-toalla-059115" TargetMode="External" Id="rId6575" /><Relationship Type="http://schemas.openxmlformats.org/officeDocument/2006/relationships/hyperlink" Target="https://www.innovacentro.com.do/dispensadorespapel/dispensador-papel-aquaspa-tko-508as-niquelado-higi-070583" TargetMode="External" Id="rId6576" /><Relationship Type="http://schemas.openxmlformats.org/officeDocument/2006/relationships/hyperlink" Target="https://www.innovacentro.com.do/dispensadorespapel/dispensador-papel-familia-83708-blanco-jumbo-xtra-050933" TargetMode="External" Id="rId6577" /><Relationship Type="http://schemas.openxmlformats.org/officeDocument/2006/relationships/hyperlink" Target="https://www.innovacentro.com.do/dispensadorespapel/dispensador-papel-familia-83412-blanco-jumbo-higie-050932" TargetMode="External" Id="rId6578" /><Relationship Type="http://schemas.openxmlformats.org/officeDocument/2006/relationships/hyperlink" Target="https://www.innovacentro.com.do/dispensadorespapel/dispensador-papel-familia-460006-gris-jumbo-luxury-050934" TargetMode="External" Id="rId6579" /><Relationship Type="http://schemas.openxmlformats.org/officeDocument/2006/relationships/hyperlink" Target="https://www.innovacentro.com.do/dispensadorespapel/dispensador-papel-tork-552100-blanco-3-203288-tipo-050935" TargetMode="External" Id="rId6580" /><Relationship Type="http://schemas.openxmlformats.org/officeDocument/2006/relationships/hyperlink" Target="https://www.innovacentro.com.do/dispensadorespapel/dispensador-papel-tork-83160-blanco-tipo-toalla-ro-050936" TargetMode="External" Id="rId6581" /><Relationship Type="http://schemas.openxmlformats.org/officeDocument/2006/relationships/hyperlink" Target="https://www.innovacentro.com.do/dispensadorespapel/dispensador-papel-tork-83610-niquelado-tipo-toalla-050938" TargetMode="External" Id="rId6582" /><Relationship Type="http://schemas.openxmlformats.org/officeDocument/2006/relationships/hyperlink" Target="https://www.innovacentro.com.do/cambiador-bebes-aquaspa-tty-8909-2-pared-86x55x14-070109" TargetMode="External" Id="rId6583" /><Relationship Type="http://schemas.openxmlformats.org/officeDocument/2006/relationships/hyperlink" Target="https://ochoa.com.do/producto/kit-alarma-inalambrica-03060442" TargetMode="External" Id="rId6584" /><Relationship Type="http://schemas.openxmlformats.org/officeDocument/2006/relationships/hyperlink" Target="https://ochoa.com.do/producto/panel-de-conexion-fija-03061381" TargetMode="External" Id="rId6585" /><Relationship Type="http://schemas.openxmlformats.org/officeDocument/2006/relationships/hyperlink" Target="https://ochoa.com.do/producto/panel-p-control-lcd-03060447" TargetMode="External" Id="rId6586" /><Relationship Type="http://schemas.openxmlformats.org/officeDocument/2006/relationships/hyperlink" Target="https://ochoa.com.do/producto/panel-control-de-pared-plena-03061289" TargetMode="External" Id="rId6587" /><Relationship Type="http://schemas.openxmlformats.org/officeDocument/2006/relationships/hyperlink" Target="https://ochoa.com.do/producto/central-d-seguridad-con-vesta-243-03061842" TargetMode="External" Id="rId6588" /><Relationship Type="http://schemas.openxmlformats.org/officeDocument/2006/relationships/hyperlink" Target="https://ochoa.com.do/producto/central-d-seguridad-ip-c-vesta-047n-03061843" TargetMode="External" Id="rId6589" /><Relationship Type="http://schemas.openxmlformats.org/officeDocument/2006/relationships/hyperlink" Target="https://ochoa.com.do/producto/panel-de-control-32-areas-03061201" TargetMode="External" Id="rId6590" /><Relationship Type="http://schemas.openxmlformats.org/officeDocument/2006/relationships/hyperlink" Target="https://ochoa.com.do/producto/panel-de-conexion-mapit-g2-03061679" TargetMode="External" Id="rId6591" /><Relationship Type="http://schemas.openxmlformats.org/officeDocument/2006/relationships/hyperlink" Target="https://ochoa.com.do/producto/central-conserje-2h-03060468" TargetMode="External" Id="rId6592" /><Relationship Type="http://schemas.openxmlformats.org/officeDocument/2006/relationships/hyperlink" Target="https://ochoa.com.do/producto/panel-de-control-ip-28-zonas-03060572" TargetMode="External" Id="rId6593" /><Relationship Type="http://schemas.openxmlformats.org/officeDocument/2006/relationships/hyperlink" Target="https://ochoa.com.do/producto/central-vesta-d-seguridad-ip-4g-320zonas-03061821" TargetMode="External" Id="rId6594" /><Relationship Type="http://schemas.openxmlformats.org/officeDocument/2006/relationships/hyperlink" Target="https://ochoa.com.do/producto/central-hibrida-vestade-hasta-320-zonas-03061814" TargetMode="External" Id="rId6595" /><Relationship Type="http://schemas.openxmlformats.org/officeDocument/2006/relationships/hyperlink" Target="https://ochoa.com.do/producto/central-control-incendio-4-zonas-24v-03060500" TargetMode="External" Id="rId6596" /><Relationship Type="http://schemas.openxmlformats.org/officeDocument/2006/relationships/hyperlink" Target="https://ochoa.com.do/producto/panel-de-control-ip-48-zonas-03060573" TargetMode="External" Id="rId6597" /><Relationship Type="http://schemas.openxmlformats.org/officeDocument/2006/relationships/hyperlink" Target="https://ochoa.com.do/producto/g-series-panel-de-control-ip-8-areas-03061547" TargetMode="External" Id="rId6598" /><Relationship Type="http://schemas.openxmlformats.org/officeDocument/2006/relationships/hyperlink" Target="https://ochoa.com.do/producto/teclado-basico-2-lineas-03060574" TargetMode="External" Id="rId6599" /><Relationship Type="http://schemas.openxmlformats.org/officeDocument/2006/relationships/hyperlink" Target="https://ochoa.com.do/producto/teclado-inalambrico-c-lector-de-proximi-03061846" TargetMode="External" Id="rId6600" /><Relationship Type="http://schemas.openxmlformats.org/officeDocument/2006/relationships/hyperlink" Target="https://ochoa.com.do/producto/teclado-con-funciones-b920-03060575" TargetMode="External" Id="rId6601" /><Relationship Type="http://schemas.openxmlformats.org/officeDocument/2006/relationships/hyperlink" Target="https://ochoa.com.do/producto/teclado-capacitvo-2lineas-03061198" TargetMode="External" Id="rId6602" /><Relationship Type="http://schemas.openxmlformats.org/officeDocument/2006/relationships/hyperlink" Target="https://ochoa.com.do/producto/teclado-para-fuego-e-intrusion-03061199" TargetMode="External" Id="rId6603" /><Relationship Type="http://schemas.openxmlformats.org/officeDocument/2006/relationships/hyperlink" Target="https://ochoa.com.do/producto/teclado-inalam-c-lector-d-prox-sirena-03061847" TargetMode="External" Id="rId6604" /><Relationship Type="http://schemas.openxmlformats.org/officeDocument/2006/relationships/hyperlink" Target="https://ochoa.com.do/producto/teclado-rf-f1-cableado-c-lector-mifare-03061844" TargetMode="External" Id="rId6605" /><Relationship Type="http://schemas.openxmlformats.org/officeDocument/2006/relationships/hyperlink" Target="https://ochoa.com.do/producto/teclado-modulo-conexion-c-rs-485-p-inter-03061765" TargetMode="External" Id="rId6606" /><Relationship Type="http://schemas.openxmlformats.org/officeDocument/2006/relationships/hyperlink" Target="https://ochoa.com.do/producto/teclado-tactil-03060576" TargetMode="External" Id="rId6607" /><Relationship Type="http://schemas.openxmlformats.org/officeDocument/2006/relationships/hyperlink" Target="https://ochoa.com.do/producto/sensor-de-temperatura-y-humedad-03061466" TargetMode="External" Id="rId6608" /><Relationship Type="http://schemas.openxmlformats.org/officeDocument/2006/relationships/hyperlink" Target="https://ochoa.com.do/producto/censor-hd25-ref-65943-1000024601-03095431" TargetMode="External" Id="rId6609" /><Relationship Type="http://schemas.openxmlformats.org/officeDocument/2006/relationships/hyperlink" Target="https://ochoa.com.do/producto/sensor-temp-humedad-p-aire-acond-03061465" TargetMode="External" Id="rId6610" /><Relationship Type="http://schemas.openxmlformats.org/officeDocument/2006/relationships/hyperlink" Target="https://ochoa.com.do/producto/censor-hd35-ref-65944-1000024673-03095432" TargetMode="External" Id="rId6611" /><Relationship Type="http://schemas.openxmlformats.org/officeDocument/2006/relationships/hyperlink" Target="https://ochoa.com.do/producto/sensor-de-flexion-inalambrico-03094698" TargetMode="External" Id="rId6612" /><Relationship Type="http://schemas.openxmlformats.org/officeDocument/2006/relationships/hyperlink" Target="https://ochoa.com.do/producto/sensor-magnetico-p-puertas-y-ventanas-03060444" TargetMode="External" Id="rId6613" /><Relationship Type="http://schemas.openxmlformats.org/officeDocument/2006/relationships/hyperlink" Target="https://ochoa.com.do/producto/sensor-de-presencia-03060443" TargetMode="External" Id="rId6614" /><Relationship Type="http://schemas.openxmlformats.org/officeDocument/2006/relationships/hyperlink" Target="https://ochoa.com.do/producto/censor-hd55-ref-66089-1000055372-03095433" TargetMode="External" Id="rId6615" /><Relationship Type="http://schemas.openxmlformats.org/officeDocument/2006/relationships/hyperlink" Target="https://ochoa.com.do/producto/sensor-de-puerta-y-ventana-zigbee-03061701" TargetMode="External" Id="rId6616" /><Relationship Type="http://schemas.openxmlformats.org/officeDocument/2006/relationships/hyperlink" Target="https://ochoa.com.do/producto/sensor-de-temperatura-y-humedad-03061703" TargetMode="External" Id="rId6617" /><Relationship Type="http://schemas.openxmlformats.org/officeDocument/2006/relationships/hyperlink" Target="https://ochoa.com.do/producto/sensor-de-fugas-de-agua-ip67-zigbee-03061705" TargetMode="External" Id="rId6618" /><Relationship Type="http://schemas.openxmlformats.org/officeDocument/2006/relationships/hyperlink" Target="https://ochoa.com.do/producto/detector-de-rotura-de-cristal-cruadrado-03061592" TargetMode="External" Id="rId6619" /><Relationship Type="http://schemas.openxmlformats.org/officeDocument/2006/relationships/hyperlink" Target="https://ochoa.com.do/producto/sensor-de-ocupacion-cx-100-03061060" TargetMode="External" Id="rId6620" /><Relationship Type="http://schemas.openxmlformats.org/officeDocument/2006/relationships/hyperlink" Target="https://ochoa.com.do/producto/sensor-de-vibracion-03061704" TargetMode="External" Id="rId6621" /><Relationship Type="http://schemas.openxmlformats.org/officeDocument/2006/relationships/hyperlink" Target="https://ochoa.com.do/producto/sensor-de-movimiento-170grados-zigbee-03061702" TargetMode="External" Id="rId6622" /><Relationship Type="http://schemas.openxmlformats.org/officeDocument/2006/relationships/hyperlink" Target="https://ochoa.com.do/producto/sensor-us-500pies-24v-03061059" TargetMode="External" Id="rId6623" /><Relationship Type="http://schemas.openxmlformats.org/officeDocument/2006/relationships/hyperlink" Target="https://ochoa.com.do/producto/sensor-de-movimiento-p1-03061711" TargetMode="External" Id="rId6624" /><Relationship Type="http://schemas.openxmlformats.org/officeDocument/2006/relationships/hyperlink" Target="https://ochoa.com.do/producto/detector-de-salida-sns-03060594" TargetMode="External" Id="rId6625" /><Relationship Type="http://schemas.openxmlformats.org/officeDocument/2006/relationships/hyperlink" Target="https://ochoa.com.do/producto/detectores-de-salida-sns-03061204" TargetMode="External" Id="rId6626" /><Relationship Type="http://schemas.openxmlformats.org/officeDocument/2006/relationships/hyperlink" Target="https://ochoa.com.do/producto/sensor-pir-120v-03061062" TargetMode="External" Id="rId6627" /><Relationship Type="http://schemas.openxmlformats.org/officeDocument/2006/relationships/hyperlink" Target="https://ochoa.com.do/producto/detector-moviemiento-tritech-03061509" TargetMode="External" Id="rId6628" /><Relationship Type="http://schemas.openxmlformats.org/officeDocument/2006/relationships/hyperlink" Target="https://ochoa.com.do/producto/detector-de-vibracion-y-rotura-de-crista-03061850" TargetMode="External" Id="rId6629" /><Relationship Type="http://schemas.openxmlformats.org/officeDocument/2006/relationships/hyperlink" Target="https://ochoa.com.do/producto/detector-de-impacto-03061240" TargetMode="External" Id="rId6630" /><Relationship Type="http://schemas.openxmlformats.org/officeDocument/2006/relationships/hyperlink" Target="https://ochoa.com.do/producto/sensor-pir-120v-1200pies-03061058" TargetMode="External" Id="rId6631" /><Relationship Type="http://schemas.openxmlformats.org/officeDocument/2006/relationships/hyperlink" Target="https://ochoa.com.do/producto/detector-movimiento-exterior-tritech-03060593" TargetMode="External" Id="rId6632" /><Relationship Type="http://schemas.openxmlformats.org/officeDocument/2006/relationships/hyperlink" Target="https://ochoa.com.do/producto/detector-gas-de-combustion-12-24v-03060520" TargetMode="External" Id="rId6633" /><Relationship Type="http://schemas.openxmlformats.org/officeDocument/2006/relationships/hyperlink" Target="https://ochoa.com.do/producto/sensor-dual-120v-360gr-03061061" TargetMode="External" Id="rId6634" /><Relationship Type="http://schemas.openxmlformats.org/officeDocument/2006/relationships/hyperlink" Target="https://ochoa.com.do/producto/sensor-de-presencia-fp2-znms02es-03061827" TargetMode="External" Id="rId6635" /><Relationship Type="http://schemas.openxmlformats.org/officeDocument/2006/relationships/hyperlink" Target="https://ochoa.com.do/producto/detector-pircam-para-interior-03061855" TargetMode="External" Id="rId6636" /><Relationship Type="http://schemas.openxmlformats.org/officeDocument/2006/relationships/hyperlink" Target="https://ochoa.com.do/producto/detector-pircam-inalambrico-p-exterior-03061856" TargetMode="External" Id="rId6637" /><Relationship Type="http://schemas.openxmlformats.org/officeDocument/2006/relationships/hyperlink" Target="https://ochoa.com.do/producto/detector-pir-inalambrico-de-exterior-10m-03061854" TargetMode="External" Id="rId6638" /><Relationship Type="http://schemas.openxmlformats.org/officeDocument/2006/relationships/hyperlink" Target="https://ochoa.com.do/producto/detector-movimiento-inalambrico-11m-03061295" TargetMode="External" Id="rId6639" /><Relationship Type="http://schemas.openxmlformats.org/officeDocument/2006/relationships/hyperlink" Target="https://ochoa.com.do/producto/detector-movimiento-infrarojo-12mt-03060590" TargetMode="External" Id="rId6640" /><Relationship Type="http://schemas.openxmlformats.org/officeDocument/2006/relationships/hyperlink" Target="https://ochoa.com.do/producto/detector-movimiento-blueline-12mt-03060591" TargetMode="External" Id="rId6641" /><Relationship Type="http://schemas.openxmlformats.org/officeDocument/2006/relationships/hyperlink" Target="https://ochoa.com.do/producto/detector-movimiento-inalambrico-12m-03061303" TargetMode="External" Id="rId6642" /><Relationship Type="http://schemas.openxmlformats.org/officeDocument/2006/relationships/hyperlink" Target="https://ochoa.com.do/producto/detector-inalambrico-d-doble-tecn-12m-03061852" TargetMode="External" Id="rId6643" /><Relationship Type="http://schemas.openxmlformats.org/officeDocument/2006/relationships/hyperlink" Target="https://ochoa.com.do/producto/detector-pir-inalambrico-15m-130grad-03061849" TargetMode="External" Id="rId6644" /><Relationship Type="http://schemas.openxmlformats.org/officeDocument/2006/relationships/hyperlink" Target="https://ochoa.com.do/producto/detector-movimiento-16m-03061549" TargetMode="External" Id="rId6645" /><Relationship Type="http://schemas.openxmlformats.org/officeDocument/2006/relationships/hyperlink" Target="https://ochoa.com.do/producto/contacto-magnetico-inalambrico-03061478" TargetMode="External" Id="rId6646" /><Relationship Type="http://schemas.openxmlformats.org/officeDocument/2006/relationships/hyperlink" Target="https://ochoa.com.do/producto/contactos-de-puerta-03060597" TargetMode="External" Id="rId6647" /><Relationship Type="http://schemas.openxmlformats.org/officeDocument/2006/relationships/hyperlink" Target="https://ochoa.com.do/producto/contacto-magnetico-inalambrico-vesta-03061817" TargetMode="External" Id="rId6648" /><Relationship Type="http://schemas.openxmlformats.org/officeDocument/2006/relationships/hyperlink" Target="https://ochoa.com.do/producto/contacto-magnetico-inalambrico-03061848" TargetMode="External" Id="rId6649" /><Relationship Type="http://schemas.openxmlformats.org/officeDocument/2006/relationships/hyperlink" Target="https://ochoa.com.do/producto/contacto-radion-universal-03061305" TargetMode="External" Id="rId6650" /><Relationship Type="http://schemas.openxmlformats.org/officeDocument/2006/relationships/hyperlink" Target="https://ochoa.com.do/producto/contacto-montaje-superficie-inalambrico-03061297" TargetMode="External" Id="rId6651" /><Relationship Type="http://schemas.openxmlformats.org/officeDocument/2006/relationships/hyperlink" Target="https://ochoa.com.do/producto/sirena-de-12v-30w-blanca-03061782" TargetMode="External" Id="rId6652" /><Relationship Type="http://schemas.openxmlformats.org/officeDocument/2006/relationships/hyperlink" Target="https://ochoa.com.do/producto/sirena-con-luz-estrobo-24v-03060526" TargetMode="External" Id="rId6653" /><Relationship Type="http://schemas.openxmlformats.org/officeDocument/2006/relationships/hyperlink" Target="https://ochoa.com.do/producto/bocina-mini-24vdc-102db-03061490" TargetMode="External" Id="rId6654" /><Relationship Type="http://schemas.openxmlformats.org/officeDocument/2006/relationships/hyperlink" Target="https://ochoa.com.do/producto/bocina-oli-24v-30w-negra-03060717" TargetMode="External" Id="rId6655" /><Relationship Type="http://schemas.openxmlformats.org/officeDocument/2006/relationships/hyperlink" Target="https://ochoa.com.do/producto/bocina-esferica-multiposicion-2vias-120w-03060725" TargetMode="External" Id="rId6656" /><Relationship Type="http://schemas.openxmlformats.org/officeDocument/2006/relationships/hyperlink" Target="https://ochoa.com.do/producto/bocina-esferica-p-piso-2vias-120w-03060724" TargetMode="External" Id="rId6657" /><Relationship Type="http://schemas.openxmlformats.org/officeDocument/2006/relationships/hyperlink" Target="https://ochoa.com.do/producto/sirena-exterior-104db-a-1-metro-03061858" TargetMode="External" Id="rId6658" /><Relationship Type="http://schemas.openxmlformats.org/officeDocument/2006/relationships/hyperlink" Target="https://ochoa.com.do/producto/sirena-inalambrica-interior-95db-a-10m-03061857" TargetMode="External" Id="rId6659" /><Relationship Type="http://schemas.openxmlformats.org/officeDocument/2006/relationships/hyperlink" Target="https://ochoa.com.do/producto/cerradura-electromag-12-24vdc-600lbs-03062059" TargetMode="External" Id="rId6660" /><Relationship Type="http://schemas.openxmlformats.org/officeDocument/2006/relationships/hyperlink" Target="https://ochoa.com.do/producto/cerradura-inteligente-p-ul1-negro-03061184" TargetMode="External" Id="rId6661" /><Relationship Type="http://schemas.openxmlformats.org/officeDocument/2006/relationships/hyperlink" Target="https://ochoa.com.do/producto/lector-tarjeta-iclass-wiegand-7-6cm-03060566" TargetMode="External" Id="rId6662" /><Relationship Type="http://schemas.openxmlformats.org/officeDocument/2006/relationships/hyperlink" Target="https://ochoa.com.do/producto/control-acceso-para-puerta-03060577" TargetMode="External" Id="rId6663" /><Relationship Type="http://schemas.openxmlformats.org/officeDocument/2006/relationships/hyperlink" Target="https://ochoa.com.do/producto/cerradura-inteligente-5-in-1-ab-03060747" TargetMode="External" Id="rId6664" /><Relationship Type="http://schemas.openxmlformats.org/officeDocument/2006/relationships/hyperlink" Target="https://ochoa.com.do/producto/lector-tarjeta-iclass-wiegand-11-4cm-03060567" TargetMode="External" Id="rId6665" /><Relationship Type="http://schemas.openxmlformats.org/officeDocument/2006/relationships/hyperlink" Target="https://ochoa.com.do/producto/lector-tarjeta-iclass-37bit-03060569" TargetMode="External" Id="rId6666" /><Relationship Type="http://schemas.openxmlformats.org/officeDocument/2006/relationships/hyperlink" Target="https://ochoa.com.do/producto/cerradura-inteligente-3-in-1-satin-03060748" TargetMode="External" Id="rId6667" /><Relationship Type="http://schemas.openxmlformats.org/officeDocument/2006/relationships/hyperlink" Target="https://ochoa.com.do/producto/controlador-de-puerta-wi-2-lect-03061588" TargetMode="External" Id="rId6668" /><Relationship Type="http://schemas.openxmlformats.org/officeDocument/2006/relationships/hyperlink" Target="https://ochoa.com.do/producto/lector-tarjeta-iclass-wiegand-33-6cm-03060568" TargetMode="External" Id="rId6669" /><Relationship Type="http://schemas.openxmlformats.org/officeDocument/2006/relationships/hyperlink" Target="https://ochoa.com.do/producto/control-acceso-p-12-salidas-network-03060631" TargetMode="External" Id="rId6670" /><Relationship Type="http://schemas.openxmlformats.org/officeDocument/2006/relationships/hyperlink" Target="https://ochoa.com.do/producto/controlador-puerta-extension-wiegand-03060562" TargetMode="External" Id="rId6671" /><Relationship Type="http://schemas.openxmlformats.org/officeDocument/2006/relationships/hyperlink" Target="https://ochoa.com.do/producto/controlador-acceso-modular-03060560" TargetMode="External" Id="rId6672" /><Relationship Type="http://schemas.openxmlformats.org/officeDocument/2006/relationships/hyperlink" Target="https://ochoa.com.do/producto/cerradura-inteligente-negro-app-huella-03061183" TargetMode="External" Id="rId6673" /><Relationship Type="http://schemas.openxmlformats.org/officeDocument/2006/relationships/hyperlink" Target="https://ochoa.com.do/producto/control-acceso-biometrico-huella-net-03060636" TargetMode="External" Id="rId6674" /><Relationship Type="http://schemas.openxmlformats.org/officeDocument/2006/relationships/hyperlink" Target="https://ochoa.com.do/producto/control-de-acceso-con-huella-03061190" TargetMode="External" Id="rId6675" /><Relationship Type="http://schemas.openxmlformats.org/officeDocument/2006/relationships/hyperlink" Target="https://ochoa.com.do/producto/control-acceso-prox-ext-c-teclado-03060644" TargetMode="External" Id="rId6676" /><Relationship Type="http://schemas.openxmlformats.org/officeDocument/2006/relationships/hyperlink" Target="https://ochoa.com.do/producto/control-acceso-prox-ext-c-teclado-03060643" TargetMode="External" Id="rId6677" /><Relationship Type="http://schemas.openxmlformats.org/officeDocument/2006/relationships/hyperlink" Target="https://ochoa.com.do/producto/control-acceso-ip-ext-c-teclado-03060645" TargetMode="External" Id="rId6678" /><Relationship Type="http://schemas.openxmlformats.org/officeDocument/2006/relationships/hyperlink" Target="https://ochoa.com.do/producto/aislador-intermedio-plano-iw-15-03021912" TargetMode="External" Id="rId6679" /><Relationship Type="http://schemas.openxmlformats.org/officeDocument/2006/relationships/hyperlink" Target="https://ochoa.com.do/producto/aislador-templador-cuadrado-c-perno-03021877" TargetMode="External" Id="rId6680" /><Relationship Type="http://schemas.openxmlformats.org/officeDocument/2006/relationships/hyperlink" Target="https://ochoa.com.do/producto/aislador-intermedio-c-perno-03021876" TargetMode="External" Id="rId6681" /><Relationship Type="http://schemas.openxmlformats.org/officeDocument/2006/relationships/hyperlink" Target="https://ochoa.com.do/producto/letrero-de-advertencia-electricidad-03030587" TargetMode="External" Id="rId6682" /><Relationship Type="http://schemas.openxmlformats.org/officeDocument/2006/relationships/hyperlink" Target="https://ochoa.com.do/producto/aislador-de-cortocirc-p-fpa-1000-03060551" TargetMode="External" Id="rId6683" /><Relationship Type="http://schemas.openxmlformats.org/officeDocument/2006/relationships/hyperlink" Target="https://ochoa.com.do/producto/electrificador-p-cerco-electrico-1600m-03081249" TargetMode="External" Id="rId6684" /><Relationship Type="http://schemas.openxmlformats.org/officeDocument/2006/relationships/hyperlink" Target="https://ochoa.com.do/producto/electrificador-p-cerco-electrico-3600m-03081250" TargetMode="External" Id="rId6685" /><Relationship Type="http://schemas.openxmlformats.org/officeDocument/2006/relationships/hyperlink" Target="https://ochoa.com.do/producto/electrificador-p-cerco-electrico-8000m-03081251" TargetMode="External" Id="rId6686" /><Relationship Type="http://schemas.openxmlformats.org/officeDocument/2006/relationships/hyperlink" Target="https://ochoa.com.do/producto/soporte-de-montaje-lc1-mmsb-03061249" TargetMode="External" Id="rId6687" /><Relationship Type="http://schemas.openxmlformats.org/officeDocument/2006/relationships/hyperlink" Target="https://ochoa.com.do/producto/soporte-giratorio-para-pared-03061195" TargetMode="External" Id="rId6688" /><Relationship Type="http://schemas.openxmlformats.org/officeDocument/2006/relationships/hyperlink" Target="https://ochoa.com.do/producto/base-din-sonoff-03061469" TargetMode="External" Id="rId6689" /><Relationship Type="http://schemas.openxmlformats.org/officeDocument/2006/relationships/hyperlink" Target="https://ochoa.com.do/producto/base-estandar-analogica-4-pulg-03060559" TargetMode="External" Id="rId6690" /><Relationship Type="http://schemas.openxmlformats.org/officeDocument/2006/relationships/hyperlink" Target="https://ochoa.com.do/producto/base-estandar-analogica-03061585" TargetMode="External" Id="rId6691" /><Relationship Type="http://schemas.openxmlformats.org/officeDocument/2006/relationships/hyperlink" Target="https://ochoa.com.do/producto/bracket-zl-p-fijar-cerradura-300lbs-03062060" TargetMode="External" Id="rId6692" /><Relationship Type="http://schemas.openxmlformats.org/officeDocument/2006/relationships/hyperlink" Target="https://ochoa.com.do/producto/base-para-camara-metalica-03061941" TargetMode="External" Id="rId6693" /><Relationship Type="http://schemas.openxmlformats.org/officeDocument/2006/relationships/hyperlink" Target="https://ochoa.com.do/producto/soporte-tubo-colgante-12-03061268" TargetMode="External" Id="rId6694" /><Relationship Type="http://schemas.openxmlformats.org/officeDocument/2006/relationships/hyperlink" Target="https://ochoa.com.do/producto/soporte-de-pared-y-techo-smb-03060535" TargetMode="External" Id="rId6695" /><Relationship Type="http://schemas.openxmlformats.org/officeDocument/2006/relationships/hyperlink" Target="https://ochoa.com.do/producto/base-unica-4-cables-12-24v-03061594" TargetMode="External" Id="rId6696" /><Relationship Type="http://schemas.openxmlformats.org/officeDocument/2006/relationships/hyperlink" Target="https://ochoa.com.do/producto/bracket-zl-p-fijar-cerradura-600lbs-03062118" TargetMode="External" Id="rId6697" /><Relationship Type="http://schemas.openxmlformats.org/officeDocument/2006/relationships/hyperlink" Target="https://ochoa.com.do/producto/soporte-pared-camara-microdomo-03060530" TargetMode="External" Id="rId6698" /><Relationship Type="http://schemas.openxmlformats.org/officeDocument/2006/relationships/hyperlink" Target="https://ochoa.com.do/producto/soporte-p-interior-y-exterior-03060541" TargetMode="External" Id="rId6699" /><Relationship Type="http://schemas.openxmlformats.org/officeDocument/2006/relationships/hyperlink" Target="https://ochoa.com.do/producto/bracket-u-zl-p-fijar-cerradura-600lbs-03062117" TargetMode="External" Id="rId6700" /><Relationship Type="http://schemas.openxmlformats.org/officeDocument/2006/relationships/hyperlink" Target="https://ochoa.com.do/producto/soporte-de-cuello-de-ganzo-para-domo-ptz-03061809" TargetMode="External" Id="rId6701" /><Relationship Type="http://schemas.openxmlformats.org/officeDocument/2006/relationships/hyperlink" Target="https://ochoa.com.do/producto/caja-de-registro-para-basic-03061468" TargetMode="External" Id="rId6702" /><Relationship Type="http://schemas.openxmlformats.org/officeDocument/2006/relationships/hyperlink" Target="https://ochoa.com.do/producto/caja-de-conexion-108-6x36mm-03061891" TargetMode="External" Id="rId6703" /><Relationship Type="http://schemas.openxmlformats.org/officeDocument/2006/relationships/hyperlink" Target="https://ochoa.com.do/producto/caja-de-conexion-117-8x36mm-03061893" TargetMode="External" Id="rId6704" /><Relationship Type="http://schemas.openxmlformats.org/officeDocument/2006/relationships/hyperlink" Target="https://ochoa.com.do/producto/caja-de-conexion-126x36mm-03061892" TargetMode="External" Id="rId6705" /><Relationship Type="http://schemas.openxmlformats.org/officeDocument/2006/relationships/hyperlink" Target="https://ochoa.com.do/producto/caja-post-sup-475x325x225-roja-03061228" TargetMode="External" Id="rId6706" /><Relationship Type="http://schemas.openxmlformats.org/officeDocument/2006/relationships/hyperlink" Target="https://ochoa.com.do/producto/caja-de-conexiones-p-camara-bullet-03061807" TargetMode="External" Id="rId6707" /><Relationship Type="http://schemas.openxmlformats.org/officeDocument/2006/relationships/hyperlink" Target="https://ochoa.com.do/producto/caja-de-superficie-ip66-ip67-03061412" TargetMode="External" Id="rId6708" /><Relationship Type="http://schemas.openxmlformats.org/officeDocument/2006/relationships/hyperlink" Target="https://ochoa.com.do/producto/carcasa-para-detector-de-humo-03060521" TargetMode="External" Id="rId6709" /><Relationship Type="http://schemas.openxmlformats.org/officeDocument/2006/relationships/hyperlink" Target="https://ochoa.com.do/producto/carcasa-con-1-rail-din-03060563" TargetMode="External" Id="rId6710" /><Relationship Type="http://schemas.openxmlformats.org/officeDocument/2006/relationships/hyperlink" Target="https://ochoa.com.do/producto/carcasa-amc-con-1-rail-din-03061589" TargetMode="External" Id="rId6711" /><Relationship Type="http://schemas.openxmlformats.org/officeDocument/2006/relationships/hyperlink" Target="https://ochoa.com.do/producto/carcasa-amc-con-2-rail-din-03061590" TargetMode="External" Id="rId6712" /><Relationship Type="http://schemas.openxmlformats.org/officeDocument/2006/relationships/hyperlink" Target="https://ochoa.com.do/producto/modulo-expansivo-popit-03060586" TargetMode="External" Id="rId6713" /><Relationship Type="http://schemas.openxmlformats.org/officeDocument/2006/relationships/hyperlink" Target="https://ochoa.com.do/producto/modulo-multiplex-mini-1-entrada-12v-03060505" TargetMode="External" Id="rId6714" /><Relationship Type="http://schemas.openxmlformats.org/officeDocument/2006/relationships/hyperlink" Target="https://ochoa.com.do/producto/modulo-multiplex-1-entrada-12v-03060506" TargetMode="External" Id="rId6715" /><Relationship Type="http://schemas.openxmlformats.org/officeDocument/2006/relationships/hyperlink" Target="https://ochoa.com.do/producto/modulo-de-expasion-8-entradas-03060585" TargetMode="External" Id="rId6716" /><Relationship Type="http://schemas.openxmlformats.org/officeDocument/2006/relationships/hyperlink" Target="https://ochoa.com.do/producto/modulo-termoregulador-12vdc-rs485-mix-03060398" TargetMode="External" Id="rId6717" /><Relationship Type="http://schemas.openxmlformats.org/officeDocument/2006/relationships/hyperlink" Target="https://ochoa.com.do/producto/modulo-multiplex-entrada-salida-12v-03060507" TargetMode="External" Id="rId6718" /><Relationship Type="http://schemas.openxmlformats.org/officeDocument/2006/relationships/hyperlink" Target="https://ochoa.com.do/producto/modulo-telefono-plug-in-03060578" TargetMode="External" Id="rId6719" /><Relationship Type="http://schemas.openxmlformats.org/officeDocument/2006/relationships/hyperlink" Target="https://ochoa.com.do/producto/modulo-dispositivos-de-notificacion-03061596" TargetMode="External" Id="rId6720" /><Relationship Type="http://schemas.openxmlformats.org/officeDocument/2006/relationships/hyperlink" Target="https://ochoa.com.do/producto/modulo-de-rele-doble-2a-03060550" TargetMode="External" Id="rId6721" /><Relationship Type="http://schemas.openxmlformats.org/officeDocument/2006/relationships/hyperlink" Target="https://ochoa.com.do/producto/modulo-de-expansion-popex-bg-series-03061193" TargetMode="External" Id="rId6722" /><Relationship Type="http://schemas.openxmlformats.org/officeDocument/2006/relationships/hyperlink" Target="https://ochoa.com.do/producto/modulo-duplicacion-entradas-03060394" TargetMode="External" Id="rId6723" /><Relationship Type="http://schemas.openxmlformats.org/officeDocument/2006/relationships/hyperlink" Target="https://ochoa.com.do/producto/modulo-de-zona-convencional-03061586" TargetMode="External" Id="rId6724" /><Relationship Type="http://schemas.openxmlformats.org/officeDocument/2006/relationships/hyperlink" Target="https://ochoa.com.do/producto/modulo-salida-supervisado-clase-a-b-03060552" TargetMode="External" Id="rId6725" /><Relationship Type="http://schemas.openxmlformats.org/officeDocument/2006/relationships/hyperlink" Target="https://ochoa.com.do/producto/receptor-bus-sdi2-inalambrica-03061548" TargetMode="External" Id="rId6726" /><Relationship Type="http://schemas.openxmlformats.org/officeDocument/2006/relationships/hyperlink" Target="https://ochoa.com.do/producto/comunicador-gsm-03061784" TargetMode="External" Id="rId6727" /><Relationship Type="http://schemas.openxmlformats.org/officeDocument/2006/relationships/hyperlink" Target="https://ochoa.com.do/producto/borne-transmisor-infrarojos-12vcc-03060674" TargetMode="External" Id="rId6728" /><Relationship Type="http://schemas.openxmlformats.org/officeDocument/2006/relationships/hyperlink" Target="https://ochoa.com.do/producto/modulo-de-extension-multiplex-p-7024-03060504" TargetMode="External" Id="rId6729" /><Relationship Type="http://schemas.openxmlformats.org/officeDocument/2006/relationships/hyperlink" Target="https://ochoa.com.do/producto/modulo-comunicacion-ethernet-03060580" TargetMode="External" Id="rId6730" /><Relationship Type="http://schemas.openxmlformats.org/officeDocument/2006/relationships/hyperlink" Target="https://ochoa.com.do/producto/modulo-de-expansion-03061483" TargetMode="External" Id="rId6731" /><Relationship Type="http://schemas.openxmlformats.org/officeDocument/2006/relationships/hyperlink" Target="https://ochoa.com.do/producto/modulo-ciego-wp3455wh-03061342" TargetMode="External" Id="rId6732" /><Relationship Type="http://schemas.openxmlformats.org/officeDocument/2006/relationships/hyperlink" Target="https://ochoa.com.do/producto/cubierta-transparente-03061224" TargetMode="External" Id="rId6733" /><Relationship Type="http://schemas.openxmlformats.org/officeDocument/2006/relationships/hyperlink" Target="https://ochoa.com.do/producto/bisel-p-pulsador-de-alarma-mcp-rw-rojo-03061568" TargetMode="External" Id="rId6734" /><Relationship Type="http://schemas.openxmlformats.org/officeDocument/2006/relationships/hyperlink" Target="https://ochoa.com.do/producto/cubierta-modulo-a-v-2p-audio-03061187" TargetMode="External" Id="rId6735" /><Relationship Type="http://schemas.openxmlformats.org/officeDocument/2006/relationships/hyperlink" Target="https://ochoa.com.do/producto/control-remoto-rf-03061610" TargetMode="External" Id="rId6736" /><Relationship Type="http://schemas.openxmlformats.org/officeDocument/2006/relationships/hyperlink" Target="https://ochoa.com.do/producto/control-remoto-p-alarma-03060445" TargetMode="External" Id="rId6737" /><Relationship Type="http://schemas.openxmlformats.org/officeDocument/2006/relationships/hyperlink" Target="https://ochoa.com.do/producto/tarjeta-badge-rifd-neutra-adjunta-03060707" TargetMode="External" Id="rId6738" /><Relationship Type="http://schemas.openxmlformats.org/officeDocument/2006/relationships/hyperlink" Target="https://ochoa.com.do/producto/programador-punto-analogico-de-mano-03060554" TargetMode="External" Id="rId6739" /><Relationship Type="http://schemas.openxmlformats.org/officeDocument/2006/relationships/hyperlink" Target="https://ochoa.com.do/producto/detector-termico-03060515" TargetMode="External" Id="rId6740" /><Relationship Type="http://schemas.openxmlformats.org/officeDocument/2006/relationships/hyperlink" Target="https://ochoa.com.do/producto/detector-de-calor-analogico-03060557" TargetMode="External" Id="rId6741" /><Relationship Type="http://schemas.openxmlformats.org/officeDocument/2006/relationships/hyperlink" Target="https://ochoa.com.do/producto/detector-de-humo-c-alarma-multiplex-03060512" TargetMode="External" Id="rId6742" /><Relationship Type="http://schemas.openxmlformats.org/officeDocument/2006/relationships/hyperlink" Target="https://ochoa.com.do/producto/detector-de-humo-c-alarma-multiplex-03060513" TargetMode="External" Id="rId6743" /><Relationship Type="http://schemas.openxmlformats.org/officeDocument/2006/relationships/hyperlink" Target="https://ochoa.com.do/producto/detector-de-humo-analogico-03060558" TargetMode="External" Id="rId6744" /><Relationship Type="http://schemas.openxmlformats.org/officeDocument/2006/relationships/hyperlink" Target="https://ochoa.com.do/producto/detector-de-humo-multifucional-pir-6m-03061853" TargetMode="External" Id="rId6745" /><Relationship Type="http://schemas.openxmlformats.org/officeDocument/2006/relationships/hyperlink" Target="https://ochoa.com.do/producto/detector-humo-largo-alcance-24v-03060523" TargetMode="External" Id="rId6746" /><Relationship Type="http://schemas.openxmlformats.org/officeDocument/2006/relationships/hyperlink" Target="https://ochoa.com.do/producto/detector-humo-calor-fijo-03061587" TargetMode="External" Id="rId6747" /><Relationship Type="http://schemas.openxmlformats.org/officeDocument/2006/relationships/hyperlink" Target="https://ochoa.com.do/producto/pulsador-de-panico-03061591" TargetMode="External" Id="rId6748" /><Relationship Type="http://schemas.openxmlformats.org/officeDocument/2006/relationships/hyperlink" Target="https://ochoa.com.do/producto/boton-de-panico-inalambrico-vesta-03061819" TargetMode="External" Id="rId6749" /><Relationship Type="http://schemas.openxmlformats.org/officeDocument/2006/relationships/hyperlink" Target="https://ochoa.com.do/producto/pulsador-de-panico-1-boton-03061301" TargetMode="External" Id="rId6750" /><Relationship Type="http://schemas.openxmlformats.org/officeDocument/2006/relationships/hyperlink" Target="https://ochoa.com.do/producto/estacion-manual-doble-accion-roja-03061595" TargetMode="External" Id="rId6751" /><Relationship Type="http://schemas.openxmlformats.org/officeDocument/2006/relationships/hyperlink" Target="https://ochoa.com.do/producto/estacion-analogica-manual-roja-03060555" TargetMode="External" Id="rId6752" /><Relationship Type="http://schemas.openxmlformats.org/officeDocument/2006/relationships/hyperlink" Target="https://ochoa.com.do/producto/estacion-analogica-manual-doble-03060556" TargetMode="External" Id="rId6753" /><Relationship Type="http://schemas.openxmlformats.org/officeDocument/2006/relationships/hyperlink" Target="https://ochoa.com.do/producto/luz-estroboscopica-roja-p-base-de-sirena-03061571" TargetMode="External" Id="rId6754" /><Relationship Type="http://schemas.openxmlformats.org/officeDocument/2006/relationships/hyperlink" Target="https://ochoa.com.do/producto/base-detector-de-humo-multiplex-03060514" TargetMode="External" Id="rId6755" /><Relationship Type="http://schemas.openxmlformats.org/officeDocument/2006/relationships/hyperlink" Target="https://ochoa.com.do/producto/base-detector-de-calor-03060518" TargetMode="External" Id="rId6756" /><Relationship Type="http://schemas.openxmlformats.org/officeDocument/2006/relationships/hyperlink" Target="https://ochoa.com.do/producto/base-detector-calor-c-rele-12-24v-03060519" TargetMode="External" Id="rId6757" /><Relationship Type="http://schemas.openxmlformats.org/officeDocument/2006/relationships/hyperlink" Target="https://ochoa.com.do/producto/modulo-de-entrada-dual-p-fpa-1000-03060549" TargetMode="External" Id="rId6758" /><Relationship Type="http://schemas.openxmlformats.org/officeDocument/2006/relationships/hyperlink" Target="https://ochoa.com.do/producto/modulo-slc-conectable-para-fpa-1000-03061236" TargetMode="External" Id="rId6759" /><Relationship Type="http://schemas.openxmlformats.org/officeDocument/2006/relationships/hyperlink" Target="https://ochoa.com.do/producto/display-lcd-fpa-1000-03060548" TargetMode="External" Id="rId6760" /><Relationship Type="http://schemas.openxmlformats.org/officeDocument/2006/relationships/hyperlink" Target="https://ochoa.com.do/producto/cable-retract-dock-a-3-5mm-p-iphone-03060838" TargetMode="External" Id="rId6761" /><Relationship Type="http://schemas.openxmlformats.org/officeDocument/2006/relationships/hyperlink" Target="https://ochoa.com.do/producto/cable-firewire-4p-a-4p-de-1-8m-03060781" TargetMode="External" Id="rId6762" /><Relationship Type="http://schemas.openxmlformats.org/officeDocument/2006/relationships/hyperlink" Target="https://ochoa.com.do/producto/cable-firewire-9p-a-9p-de-1-8m-03060782" TargetMode="External" Id="rId6763" /><Relationship Type="http://schemas.openxmlformats.org/officeDocument/2006/relationships/hyperlink" Target="https://ochoa.com.do/producto/cable-hdmi-15-03060415" TargetMode="External" Id="rId6764" /><Relationship Type="http://schemas.openxmlformats.org/officeDocument/2006/relationships/hyperlink" Target="https://ochoa.com.do/producto/cable-para-conexion-470mm-03060316" TargetMode="External" Id="rId6765" /><Relationship Type="http://schemas.openxmlformats.org/officeDocument/2006/relationships/hyperlink" Target="https://ochoa.com.do/producto/cable-telef-6-hilos-awg28-marfil-r-1000-03061672" TargetMode="External" Id="rId6766" /><Relationship Type="http://schemas.openxmlformats.org/officeDocument/2006/relationships/hyperlink" Target="https://ochoa.com.do/producto/cable-hdmi-10-1-3mt-1002048-03060417" TargetMode="External" Id="rId6767" /><Relationship Type="http://schemas.openxmlformats.org/officeDocument/2006/relationships/hyperlink" Target="https://ochoa.com.do/producto/cable-hdmi-1080p-6-03061929" TargetMode="External" Id="rId6768" /><Relationship Type="http://schemas.openxmlformats.org/officeDocument/2006/relationships/hyperlink" Target="https://ochoa.com.do/producto/cable-hdmi-1-8-mts-03061911" TargetMode="External" Id="rId6769" /><Relationship Type="http://schemas.openxmlformats.org/officeDocument/2006/relationships/hyperlink" Target="https://ochoa.com.do/producto/cable-hdmi-10-03061910" TargetMode="External" Id="rId6770" /><Relationship Type="http://schemas.openxmlformats.org/officeDocument/2006/relationships/hyperlink" Target="https://ochoa.com.do/producto/cable-audio-3-5mm-2ra-12-03060408" TargetMode="External" Id="rId6771" /><Relationship Type="http://schemas.openxmlformats.org/officeDocument/2006/relationships/hyperlink" Target="https://ochoa.com.do/producto/cable-hdmi-v1-4-15-03061913" TargetMode="External" Id="rId6772" /><Relationship Type="http://schemas.openxmlformats.org/officeDocument/2006/relationships/hyperlink" Target="https://ochoa.com.do/producto/cable-hdmi-high-speed-hdtv-03060384" TargetMode="External" Id="rId6773" /><Relationship Type="http://schemas.openxmlformats.org/officeDocument/2006/relationships/hyperlink" Target="https://ochoa.com.do/producto/cable-hdmi-1080p-25-03061931" TargetMode="External" Id="rId6774" /><Relationship Type="http://schemas.openxmlformats.org/officeDocument/2006/relationships/hyperlink" Target="https://ochoa.com.do/producto/cable-6-fiber-xglo-singlemode-03061623" TargetMode="External" Id="rId6775" /><Relationship Type="http://schemas.openxmlformats.org/officeDocument/2006/relationships/hyperlink" Target="https://ochoa.com.do/producto/cable-hdmi-v2-1-5-03061912" TargetMode="External" Id="rId6776" /><Relationship Type="http://schemas.openxmlformats.org/officeDocument/2006/relationships/hyperlink" Target="https://ochoa.com.do/producto/cable-audio-2x0-75-4x2x0-22-03061496" TargetMode="External" Id="rId6777" /><Relationship Type="http://schemas.openxmlformats.org/officeDocument/2006/relationships/hyperlink" Target="https://ochoa.com.do/producto/cable-hdmi-10ft-4k-high-speed-etherne-03061368" TargetMode="External" Id="rId6778" /><Relationship Type="http://schemas.openxmlformats.org/officeDocument/2006/relationships/hyperlink" Target="https://ochoa.com.do/producto/cable-hdmi-1m-3-3-03061335" TargetMode="External" Id="rId6779" /><Relationship Type="http://schemas.openxmlformats.org/officeDocument/2006/relationships/hyperlink" Target="https://ochoa.com.do/producto/cable-hdmi-50-pies-03061745" TargetMode="External" Id="rId6780" /><Relationship Type="http://schemas.openxmlformats.org/officeDocument/2006/relationships/hyperlink" Target="https://ochoa.com.do/producto/cable-hdmi-1080p-50-pies-03061932" TargetMode="External" Id="rId6781" /><Relationship Type="http://schemas.openxmlformats.org/officeDocument/2006/relationships/hyperlink" Target="https://ochoa.com.do/producto/cable-hdmi-4m-13-1-03061337" TargetMode="External" Id="rId6782" /><Relationship Type="http://schemas.openxmlformats.org/officeDocument/2006/relationships/hyperlink" Target="https://ochoa.com.do/producto/cable-cobre-direct-attach-03061663" TargetMode="External" Id="rId6783" /><Relationship Type="http://schemas.openxmlformats.org/officeDocument/2006/relationships/hyperlink" Target="https://ochoa.com.do/producto/cable-cobre-direct-attach-03061662" TargetMode="External" Id="rId6784" /><Relationship Type="http://schemas.openxmlformats.org/officeDocument/2006/relationships/hyperlink" Target="https://ochoa.com.do/producto/cable-hdmi-20ft-4k-high-speed-etherne-03061369" TargetMode="External" Id="rId6785" /><Relationship Type="http://schemas.openxmlformats.org/officeDocument/2006/relationships/hyperlink" Target="https://ochoa.com.do/producto/cable-audio-awg-16-4-blanco-gris-03011076" TargetMode="External" Id="rId6786" /><Relationship Type="http://schemas.openxmlformats.org/officeDocument/2006/relationships/hyperlink" Target="https://ochoa.com.do/producto/cable-manager-vertical-value-7pies-03061622" TargetMode="External" Id="rId6787" /><Relationship Type="http://schemas.openxmlformats.org/officeDocument/2006/relationships/hyperlink" Target="https://ochoa.com.do/producto/cable-copper-categoria-7a-e10-r-1000-03061632" TargetMode="External" Id="rId6788" /><Relationship Type="http://schemas.openxmlformats.org/officeDocument/2006/relationships/hyperlink" Target="https://ochoa.com.do/producto/cable-telef-2x18-awg-gris-blindado-03061674" TargetMode="External" Id="rId6789" /><Relationship Type="http://schemas.openxmlformats.org/officeDocument/2006/relationships/hyperlink" Target="https://ochoa.com.do/producto/cable-utp-cat5e-gris-03060403" TargetMode="External" Id="rId6790" /><Relationship Type="http://schemas.openxmlformats.org/officeDocument/2006/relationships/hyperlink" Target="https://ochoa.com.do/producto/cable-utp-cat5-8cca-305m-azul-03060402" TargetMode="External" Id="rId6791" /><Relationship Type="http://schemas.openxmlformats.org/officeDocument/2006/relationships/hyperlink" Target="https://ochoa.com.do/producto/cable-utp-cat-5e-azul-r-1000-03060448" TargetMode="External" Id="rId6792" /><Relationship Type="http://schemas.openxmlformats.org/officeDocument/2006/relationships/hyperlink" Target="https://ochoa.com.do/producto/cable-utp-cat5e-305m-negro-03060404" TargetMode="External" Id="rId6793" /><Relationship Type="http://schemas.openxmlformats.org/officeDocument/2006/relationships/hyperlink" Target="https://ochoa.com.do/producto/cable-utp-cat5e-1ft-snagless-03061356" TargetMode="External" Id="rId6794" /><Relationship Type="http://schemas.openxmlformats.org/officeDocument/2006/relationships/hyperlink" Target="https://ochoa.com.do/producto/cable-utp-bco-blindado-cat-5e-24-4-03061640" TargetMode="External" Id="rId6795" /><Relationship Type="http://schemas.openxmlformats.org/officeDocument/2006/relationships/hyperlink" Target="https://ochoa.com.do/producto/cable-utp-cat6-305m-gris-int-03060405" TargetMode="External" Id="rId6796" /><Relationship Type="http://schemas.openxmlformats.org/officeDocument/2006/relationships/hyperlink" Target="https://ochoa.com.do/producto/cable-patch-cord-utp-cat6-slim-2ft-azul-03062158" TargetMode="External" Id="rId6797" /><Relationship Type="http://schemas.openxmlformats.org/officeDocument/2006/relationships/hyperlink" Target="https://ochoa.com.do/producto/cable-utp-cat6-305m-negro-exter-03060441" TargetMode="External" Id="rId6798" /><Relationship Type="http://schemas.openxmlformats.org/officeDocument/2006/relationships/hyperlink" Target="https://ochoa.com.do/producto/cordon-de-parcheo-3-cat-6-bco-03061425" TargetMode="External" Id="rId6799" /><Relationship Type="http://schemas.openxmlformats.org/officeDocument/2006/relationships/hyperlink" Target="https://ochoa.com.do/producto/cable-utp-cat-6-24-4-azul-r-1000-03061503" TargetMode="External" Id="rId6800" /><Relationship Type="http://schemas.openxmlformats.org/officeDocument/2006/relationships/hyperlink" Target="https://ochoa.com.do/producto/cordon-de-parcheo-5-cat-6-bco-03061427" TargetMode="External" Id="rId6801" /><Relationship Type="http://schemas.openxmlformats.org/officeDocument/2006/relationships/hyperlink" Target="https://ochoa.com.do/producto/cordon-de-parcheo-5-cat-6-bco-03061428" TargetMode="External" Id="rId6802" /><Relationship Type="http://schemas.openxmlformats.org/officeDocument/2006/relationships/hyperlink" Target="https://ochoa.com.do/producto/cable-utp-cat-6e-24-4-gris-r-1640-03061502" TargetMode="External" Id="rId6803" /><Relationship Type="http://schemas.openxmlformats.org/officeDocument/2006/relationships/hyperlink" Target="https://ochoa.com.do/producto/cable-conexion-ethernet-cat6-25-7-5m-03061916" TargetMode="External" Id="rId6804" /><Relationship Type="http://schemas.openxmlformats.org/officeDocument/2006/relationships/hyperlink" Target="https://ochoa.com.do/producto/cordon-de-parcheo-7-cat-6-bco-03061430" TargetMode="External" Id="rId6805" /><Relationship Type="http://schemas.openxmlformats.org/officeDocument/2006/relationships/hyperlink" Target="https://ochoa.com.do/producto/cable-utp-cat6-7ft-snagless-03061358" TargetMode="External" Id="rId6806" /><Relationship Type="http://schemas.openxmlformats.org/officeDocument/2006/relationships/hyperlink" Target="https://ochoa.com.do/producto/cordon-de-parcheo-10-cat-6-bco-03061432" TargetMode="External" Id="rId6807" /><Relationship Type="http://schemas.openxmlformats.org/officeDocument/2006/relationships/hyperlink" Target="https://ochoa.com.do/producto/cordon-de-parcheo-15-cat-6-bco-03061433" TargetMode="External" Id="rId6808" /><Relationship Type="http://schemas.openxmlformats.org/officeDocument/2006/relationships/hyperlink" Target="https://ochoa.com.do/producto/cable-conexion-ethernet-cat6-50-15m-03061917" TargetMode="External" Id="rId6809" /><Relationship Type="http://schemas.openxmlformats.org/officeDocument/2006/relationships/hyperlink" Target="https://ochoa.com.do/producto/cable-utp-cat6-int-cert-ul-cobre100-03062152" TargetMode="External" Id="rId6810" /><Relationship Type="http://schemas.openxmlformats.org/officeDocument/2006/relationships/hyperlink" Target="https://ochoa.com.do/producto/cable-utp-cat6-int-cobre100-naranja-03062150" TargetMode="External" Id="rId6811" /><Relationship Type="http://schemas.openxmlformats.org/officeDocument/2006/relationships/hyperlink" Target="https://ochoa.com.do/producto/cable-utp-cat-6e-24-4-gris-r-1000-03061534" TargetMode="External" Id="rId6812" /><Relationship Type="http://schemas.openxmlformats.org/officeDocument/2006/relationships/hyperlink" Target="https://ochoa.com.do/producto/cordon-de-parcheo-3-cat-6-azul-03061426" TargetMode="External" Id="rId6813" /><Relationship Type="http://schemas.openxmlformats.org/officeDocument/2006/relationships/hyperlink" Target="https://ochoa.com.do/producto/cordon-de-parcheo-5-cat-6-azul-03061429" TargetMode="External" Id="rId6814" /><Relationship Type="http://schemas.openxmlformats.org/officeDocument/2006/relationships/hyperlink" Target="https://ochoa.com.do/producto/cordon-de-parcheo-7-cat-6-azul-03061431" TargetMode="External" Id="rId6815" /><Relationship Type="http://schemas.openxmlformats.org/officeDocument/2006/relationships/hyperlink" Target="https://ochoa.com.do/producto/cordon-de-parcheo-3-rj45-cat-6a-bco-03061444" TargetMode="External" Id="rId6816" /><Relationship Type="http://schemas.openxmlformats.org/officeDocument/2006/relationships/hyperlink" Target="https://ochoa.com.do/producto/cordon-de-parcheo-5-rj45-cat-6a-azul-03061400" TargetMode="External" Id="rId6817" /><Relationship Type="http://schemas.openxmlformats.org/officeDocument/2006/relationships/hyperlink" Target="https://ochoa.com.do/producto/cable-de-conexion-tera-cat6a-1-10g-2m-03061688" TargetMode="External" Id="rId6818" /><Relationship Type="http://schemas.openxmlformats.org/officeDocument/2006/relationships/hyperlink" Target="https://ochoa.com.do/producto/jack-p-circuito-impreso-d-4-contacto-r11-03061168" TargetMode="External" Id="rId6819" /><Relationship Type="http://schemas.openxmlformats.org/officeDocument/2006/relationships/hyperlink" Target="https://ochoa.com.do/producto/jack-telf-doble-03060975" TargetMode="External" Id="rId6820" /><Relationship Type="http://schemas.openxmlformats.org/officeDocument/2006/relationships/hyperlink" Target="https://ochoa.com.do/producto/keystone-jack-icon-data-voice-bag-of-25-03061361" TargetMode="External" Id="rId6821" /><Relationship Type="http://schemas.openxmlformats.org/officeDocument/2006/relationships/hyperlink" Target="https://ochoa.com.do/producto/keystone-blank-qty10-fogwhite-03061363" TargetMode="External" Id="rId6822" /><Relationship Type="http://schemas.openxmlformats.org/officeDocument/2006/relationships/hyperlink" Target="https://ochoa.com.do/producto/keystone-usb-2-0-a-a-f-f-fog-white-03061365" TargetMode="External" Id="rId6823" /><Relationship Type="http://schemas.openxmlformats.org/officeDocument/2006/relationships/hyperlink" Target="https://ochoa.com.do/producto/jack-7a-para-patch-panel-03061629" TargetMode="External" Id="rId6824" /><Relationship Type="http://schemas.openxmlformats.org/officeDocument/2006/relationships/hyperlink" Target="https://ochoa.com.do/producto/cat5e-keystone-jack-individual-bag-fog-03061359" TargetMode="External" Id="rId6825" /><Relationship Type="http://schemas.openxmlformats.org/officeDocument/2006/relationships/hyperlink" Target="https://ochoa.com.do/producto/jack-max-rj45-plano-cat-6-negro-03061434" TargetMode="External" Id="rId6826" /><Relationship Type="http://schemas.openxmlformats.org/officeDocument/2006/relationships/hyperlink" Target="https://ochoa.com.do/producto/jack-zmax-rj45-cat-6-negro-03061393" TargetMode="External" Id="rId6827" /><Relationship Type="http://schemas.openxmlformats.org/officeDocument/2006/relationships/hyperlink" Target="https://ochoa.com.do/producto/jack-max-rj45-plano-cat-6-bco-03061435" TargetMode="External" Id="rId6828" /><Relationship Type="http://schemas.openxmlformats.org/officeDocument/2006/relationships/hyperlink" Target="https://ochoa.com.do/producto/jack-zmax-rj45-cat-6-bco-03061394" TargetMode="External" Id="rId6829" /><Relationship Type="http://schemas.openxmlformats.org/officeDocument/2006/relationships/hyperlink" Target="https://ochoa.com.do/producto/jack-rj45-cat-6-negro-03061416" TargetMode="External" Id="rId6830" /><Relationship Type="http://schemas.openxmlformats.org/officeDocument/2006/relationships/hyperlink" Target="https://ochoa.com.do/producto/jack-zmax-rj45-cat-6-azul-03061445" TargetMode="External" Id="rId6831" /><Relationship Type="http://schemas.openxmlformats.org/officeDocument/2006/relationships/hyperlink" Target="https://ochoa.com.do/producto/jack-zmax-rj45-cat-6a-blindado-negro-03061650" TargetMode="External" Id="rId6832" /><Relationship Type="http://schemas.openxmlformats.org/officeDocument/2006/relationships/hyperlink" Target="https://ochoa.com.do/producto/jack-zmax-rj45-cat-6a-blindado-blanco-03061648" TargetMode="External" Id="rId6833" /><Relationship Type="http://schemas.openxmlformats.org/officeDocument/2006/relationships/hyperlink" Target="https://ochoa.com.do/producto/jack-zmax-rj45-cat-6a-blindado-negro-03061651" TargetMode="External" Id="rId6834" /><Relationship Type="http://schemas.openxmlformats.org/officeDocument/2006/relationships/hyperlink" Target="https://ochoa.com.do/producto/jack-zmax-rj45-cat-6a-blindado-negro-03061395" TargetMode="External" Id="rId6835" /><Relationship Type="http://schemas.openxmlformats.org/officeDocument/2006/relationships/hyperlink" Target="https://ochoa.com.do/producto/jack-zmax-rj45-cat-6a-blindado-azul-03061396" TargetMode="External" Id="rId6836" /><Relationship Type="http://schemas.openxmlformats.org/officeDocument/2006/relationships/hyperlink" Target="https://ochoa.com.do/producto/jack-zmax-rj45-cat-6a-blindado-blanco-03061649" TargetMode="External" Id="rId6837" /><Relationship Type="http://schemas.openxmlformats.org/officeDocument/2006/relationships/hyperlink" Target="https://ochoa.com.do/producto/jack-zmax-rj45-cat-6a-blindado-negro-03061653" TargetMode="External" Id="rId6838" /><Relationship Type="http://schemas.openxmlformats.org/officeDocument/2006/relationships/hyperlink" Target="https://ochoa.com.do/producto/patch-cord-cat6-blanco-3ft-03061737" TargetMode="External" Id="rId6839" /><Relationship Type="http://schemas.openxmlformats.org/officeDocument/2006/relationships/hyperlink" Target="https://ochoa.com.do/producto/patch-cord-7-pies-cat-7-03061630" TargetMode="External" Id="rId6840" /><Relationship Type="http://schemas.openxmlformats.org/officeDocument/2006/relationships/hyperlink" Target="https://ochoa.com.do/producto/patch-cord-10-pies-cat-7-03061631" TargetMode="External" Id="rId6841" /><Relationship Type="http://schemas.openxmlformats.org/officeDocument/2006/relationships/hyperlink" Target="https://ochoa.com.do/producto/modulo-ric-c-12-acopladores-03061389" TargetMode="External" Id="rId6842" /><Relationship Type="http://schemas.openxmlformats.org/officeDocument/2006/relationships/hyperlink" Target="https://ochoa.com.do/producto/modulo-12-port-cat5e12-po-03061326" TargetMode="External" Id="rId6843" /><Relationship Type="http://schemas.openxmlformats.org/officeDocument/2006/relationships/hyperlink" Target="https://ochoa.com.do/producto/modulo-12-port-cat612-po-03061327" TargetMode="External" Id="rId6844" /><Relationship Type="http://schemas.openxmlformats.org/officeDocument/2006/relationships/hyperlink" Target="https://ochoa.com.do/producto/patch-pannel-quest-cat6-24-puertos-03061736" TargetMode="External" Id="rId6845" /><Relationship Type="http://schemas.openxmlformats.org/officeDocument/2006/relationships/hyperlink" Target="https://ochoa.com.do/producto/patch-panel-max-modular-de-48-puertos-03061618" TargetMode="External" Id="rId6846" /><Relationship Type="http://schemas.openxmlformats.org/officeDocument/2006/relationships/hyperlink" Target="https://ochoa.com.do/producto/fp-keystone-2hole-sg-pc-desig-screw-kit-03061362" TargetMode="External" Id="rId6847" /><Relationship Type="http://schemas.openxmlformats.org/officeDocument/2006/relationships/hyperlink" Target="https://ochoa.com.do/producto/placa-de-pared-modular-3s-03061442" TargetMode="External" Id="rId6848" /><Relationship Type="http://schemas.openxmlformats.org/officeDocument/2006/relationships/hyperlink" Target="https://ochoa.com.do/producto/placa-serie-ct-p-1-acoplador-bco-03061376" TargetMode="External" Id="rId6849" /><Relationship Type="http://schemas.openxmlformats.org/officeDocument/2006/relationships/hyperlink" Target="https://ochoa.com.do/producto/faceplate-single-gang-4-openings-mx-03061617" TargetMode="External" Id="rId6850" /><Relationship Type="http://schemas.openxmlformats.org/officeDocument/2006/relationships/hyperlink" Target="https://ochoa.com.do/producto/placa-de-pared-modular-10g-max-03061375" TargetMode="External" Id="rId6851" /><Relationship Type="http://schemas.openxmlformats.org/officeDocument/2006/relationships/hyperlink" Target="https://ochoa.com.do/producto/placa-serie-ct-p-2-acoplador-bco-03061377" TargetMode="External" Id="rId6852" /><Relationship Type="http://schemas.openxmlformats.org/officeDocument/2006/relationships/hyperlink" Target="https://ochoa.com.do/producto/placa-interfaz-colgante-03060542" TargetMode="External" Id="rId6853" /><Relationship Type="http://schemas.openxmlformats.org/officeDocument/2006/relationships/hyperlink" Target="https://ochoa.com.do/producto/placa-max-1-puerto-bco-03061440" TargetMode="External" Id="rId6854" /><Relationship Type="http://schemas.openxmlformats.org/officeDocument/2006/relationships/hyperlink" Target="https://ochoa.com.do/producto/placa-sencilla-acero-1-puerto-03061413" TargetMode="External" Id="rId6855" /><Relationship Type="http://schemas.openxmlformats.org/officeDocument/2006/relationships/hyperlink" Target="https://ochoa.com.do/producto/placa-max-2-puerto-bco-03061441" TargetMode="External" Id="rId6856" /><Relationship Type="http://schemas.openxmlformats.org/officeDocument/2006/relationships/hyperlink" Target="https://ochoa.com.do/producto/placa-sencilla-acero-2-puerto-03061414" TargetMode="External" Id="rId6857" /><Relationship Type="http://schemas.openxmlformats.org/officeDocument/2006/relationships/hyperlink" Target="https://ochoa.com.do/producto/placa-doble-acero-3-puerto-03061415" TargetMode="External" Id="rId6858" /><Relationship Type="http://schemas.openxmlformats.org/officeDocument/2006/relationships/hyperlink" Target="https://ochoa.com.do/producto/mangas-de-proteccion-03061423" TargetMode="External" Id="rId6859" /><Relationship Type="http://schemas.openxmlformats.org/officeDocument/2006/relationships/hyperlink" Target="https://ochoa.com.do/producto/pasador-de-cables-03061348" TargetMode="External" Id="rId6860" /><Relationship Type="http://schemas.openxmlformats.org/officeDocument/2006/relationships/hyperlink" Target="https://ochoa.com.do/producto/carril-din-03060561" TargetMode="External" Id="rId6861" /><Relationship Type="http://schemas.openxmlformats.org/officeDocument/2006/relationships/hyperlink" Target="https://ochoa.com.do/producto/organizador-de-2-u-fertec-03062159" TargetMode="External" Id="rId6862" /><Relationship Type="http://schemas.openxmlformats.org/officeDocument/2006/relationships/hyperlink" Target="https://ochoa.com.do/producto/gabinete-p-modulo-pqn-03060581" TargetMode="External" Id="rId6863" /><Relationship Type="http://schemas.openxmlformats.org/officeDocument/2006/relationships/hyperlink" Target="https://ochoa.com.do/producto/gabinete-p-modulo-mdn-03060582" TargetMode="External" Id="rId6864" /><Relationship Type="http://schemas.openxmlformats.org/officeDocument/2006/relationships/hyperlink" Target="https://ochoa.com.do/producto/bandeja-de-empalme-03061392" TargetMode="External" Id="rId6865" /><Relationship Type="http://schemas.openxmlformats.org/officeDocument/2006/relationships/hyperlink" Target="https://ochoa.com.do/producto/tapa-ciega-para-rack-03061646" TargetMode="External" Id="rId6866" /><Relationship Type="http://schemas.openxmlformats.org/officeDocument/2006/relationships/hyperlink" Target="https://ochoa.com.do/producto/organizador-de-cable-hor-1ur-03061386" TargetMode="External" Id="rId6867" /><Relationship Type="http://schemas.openxmlformats.org/officeDocument/2006/relationships/hyperlink" Target="https://ochoa.com.do/producto/organizador-de-cable-2ur-03061421" TargetMode="External" Id="rId6868" /><Relationship Type="http://schemas.openxmlformats.org/officeDocument/2006/relationships/hyperlink" Target="https://ochoa.com.do/producto/organizador-cable-vertical-42u-03061627" TargetMode="External" Id="rId6869" /><Relationship Type="http://schemas.openxmlformats.org/officeDocument/2006/relationships/hyperlink" Target="https://ochoa.com.do/producto/distribuidor-f-o-deslizable-03061380" TargetMode="External" Id="rId6870" /><Relationship Type="http://schemas.openxmlformats.org/officeDocument/2006/relationships/hyperlink" Target="https://ochoa.com.do/producto/rack-7-pies-03061391" TargetMode="External" Id="rId6871" /><Relationship Type="http://schemas.openxmlformats.org/officeDocument/2006/relationships/hyperlink" Target="https://ochoa.com.do/producto/organizador-routeit-vertical-doble-de-45-03061621" TargetMode="External" Id="rId6872" /><Relationship Type="http://schemas.openxmlformats.org/officeDocument/2006/relationships/hyperlink" Target="https://ochoa.com.do/producto/terminal-rj45-cat6-100pcs-03062124" TargetMode="External" Id="rId6873" /><Relationship Type="http://schemas.openxmlformats.org/officeDocument/2006/relationships/hyperlink" Target="https://ochoa.com.do/producto/modulador-agil-uso-comercial-p-3-canales-03061153" TargetMode="External" Id="rId6874" /><Relationship Type="http://schemas.openxmlformats.org/officeDocument/2006/relationships/hyperlink" Target="https://ochoa.com.do/producto/mini-switch-inalambrico-03061707" TargetMode="External" Id="rId6875" /><Relationship Type="http://schemas.openxmlformats.org/officeDocument/2006/relationships/hyperlink" Target="https://ochoa.com.do/producto/bridge-rf-433mhz-wifi-03061452" TargetMode="External" Id="rId6876" /><Relationship Type="http://schemas.openxmlformats.org/officeDocument/2006/relationships/hyperlink" Target="https://ochoa.com.do/producto/switch-remoto-rf-3-way-03061518" TargetMode="External" Id="rId6877" /><Relationship Type="http://schemas.openxmlformats.org/officeDocument/2006/relationships/hyperlink" Target="https://ochoa.com.do/producto/conversor-d-zonas-cableadas-inalambrico-03061820" TargetMode="External" Id="rId6878" /><Relationship Type="http://schemas.openxmlformats.org/officeDocument/2006/relationships/hyperlink" Target="https://ochoa.com.do/producto/conversor-de-zonas-cableadas-inalambrico-03061863" TargetMode="External" Id="rId6879" /><Relationship Type="http://schemas.openxmlformats.org/officeDocument/2006/relationships/hyperlink" Target="https://ochoa.com.do/producto/extensor-repetidor-inalambrico-03061826" TargetMode="External" Id="rId6880" /><Relationship Type="http://schemas.openxmlformats.org/officeDocument/2006/relationships/hyperlink" Target="https://ochoa.com.do/producto/homekit-camara-de-video-hub-03061699" TargetMode="External" Id="rId6881" /><Relationship Type="http://schemas.openxmlformats.org/officeDocument/2006/relationships/hyperlink" Target="https://ochoa.com.do/producto/wireless-av-receiver-03061371" TargetMode="External" Id="rId6882" /><Relationship Type="http://schemas.openxmlformats.org/officeDocument/2006/relationships/hyperlink" Target="https://ochoa.com.do/producto/wireless-a-v-for-hdmi-taa-com-03061370" TargetMode="External" Id="rId6883" /><Relationship Type="http://schemas.openxmlformats.org/officeDocument/2006/relationships/hyperlink" Target="https://ochoa.com.do/producto/switch-poe-clod-gigabit-ad-24poe-2ul-03062109" TargetMode="External" Id="rId6884" /><Relationship Type="http://schemas.openxmlformats.org/officeDocument/2006/relationships/hyperlink" Target="https://ochoa.com.do/producto/switch-24-puerto-100m-poe-2puertos-1000m-03061733" TargetMode="External" Id="rId6885" /><Relationship Type="http://schemas.openxmlformats.org/officeDocument/2006/relationships/hyperlink" Target="https://ochoa.com.do/producto/switch-8-puertos-10-100-mbps-plastico-03062000" TargetMode="External" Id="rId6886" /><Relationship Type="http://schemas.openxmlformats.org/officeDocument/2006/relationships/hyperlink" Target="https://ochoa.com.do/producto/switch-8-puertos-100m-poe-2puertos-1000m-03061772" TargetMode="External" Id="rId6887" /><Relationship Type="http://schemas.openxmlformats.org/officeDocument/2006/relationships/hyperlink" Target="https://ochoa.com.do/producto/barril-de-union-cople-f-con-tuerca-03061142" TargetMode="External" Id="rId6888" /><Relationship Type="http://schemas.openxmlformats.org/officeDocument/2006/relationships/hyperlink" Target="https://ochoa.com.do/producto/barril-union-sencillo-03060979" TargetMode="External" Id="rId6889" /><Relationship Type="http://schemas.openxmlformats.org/officeDocument/2006/relationships/hyperlink" Target="https://ochoa.com.do/producto/acoplador-03060981" TargetMode="External" Id="rId6890" /><Relationship Type="http://schemas.openxmlformats.org/officeDocument/2006/relationships/hyperlink" Target="https://ochoa.com.do/producto/acoplador-de-300-a-75-ohms-interior-03061089" TargetMode="External" Id="rId6891" /><Relationship Type="http://schemas.openxmlformats.org/officeDocument/2006/relationships/hyperlink" Target="https://ochoa.com.do/producto/tira-sencillo-36pines-03061105" TargetMode="External" Id="rId6892" /><Relationship Type="http://schemas.openxmlformats.org/officeDocument/2006/relationships/hyperlink" Target="https://ochoa.com.do/producto/acoplador-de-75-a-300-ohms-interior-03061091" TargetMode="External" Id="rId6893" /><Relationship Type="http://schemas.openxmlformats.org/officeDocument/2006/relationships/hyperlink" Target="https://ochoa.com.do/producto/barril-union-doble-03060980" TargetMode="External" Id="rId6894" /><Relationship Type="http://schemas.openxmlformats.org/officeDocument/2006/relationships/hyperlink" Target="https://ochoa.com.do/producto/cople-c-cable-p-tira-led-monocromatica-03061155" TargetMode="External" Id="rId6895" /><Relationship Type="http://schemas.openxmlformats.org/officeDocument/2006/relationships/hyperlink" Target="https://ochoa.com.do/producto/cople-c-cable-p-tira-led-rgb-03061156" TargetMode="External" Id="rId6896" /><Relationship Type="http://schemas.openxmlformats.org/officeDocument/2006/relationships/hyperlink" Target="https://ochoa.com.do/producto/barriles-de-union-coples-dorados-f-24k-03061165" TargetMode="External" Id="rId6897" /><Relationship Type="http://schemas.openxmlformats.org/officeDocument/2006/relationships/hyperlink" Target="https://ochoa.com.do/producto/conectores-dorados-f-de-enroscar-p-rg-6-03061163" TargetMode="External" Id="rId6898" /><Relationship Type="http://schemas.openxmlformats.org/officeDocument/2006/relationships/hyperlink" Target="https://ochoa.com.do/producto/casquillo-con-tuerca-p-soldadores-wtcpt-03061080" TargetMode="External" Id="rId6899" /><Relationship Type="http://schemas.openxmlformats.org/officeDocument/2006/relationships/hyperlink" Target="https://ochoa.com.do/producto/conector-plug-para-camara-03061739" TargetMode="External" Id="rId6900" /><Relationship Type="http://schemas.openxmlformats.org/officeDocument/2006/relationships/hyperlink" Target="https://ochoa.com.do/producto/plug-utp-categoria-6-03061411" TargetMode="External" Id="rId6901" /><Relationship Type="http://schemas.openxmlformats.org/officeDocument/2006/relationships/hyperlink" Target="https://ochoa.com.do/producto/decorator-strap-bl3p-03061346" TargetMode="External" Id="rId6902" /><Relationship Type="http://schemas.openxmlformats.org/officeDocument/2006/relationships/hyperlink" Target="https://ochoa.com.do/producto/decorator-strap-bl4p-03061347" TargetMode="External" Id="rId6903" /><Relationship Type="http://schemas.openxmlformats.org/officeDocument/2006/relationships/hyperlink" Target="https://ochoa.com.do/producto/conector-rj45-blanco-cat5e-03061339" TargetMode="External" Id="rId6904" /><Relationship Type="http://schemas.openxmlformats.org/officeDocument/2006/relationships/hyperlink" Target="https://ochoa.com.do/producto/adaptador-fibra-optica-03061656" TargetMode="External" Id="rId6905" /><Relationship Type="http://schemas.openxmlformats.org/officeDocument/2006/relationships/hyperlink" Target="https://ochoa.com.do/producto/inserto-ciego-max-paq-10-negro-03061439" TargetMode="External" Id="rId6906" /><Relationship Type="http://schemas.openxmlformats.org/officeDocument/2006/relationships/hyperlink" Target="https://ochoa.com.do/producto/conector-rca-rojo-03061343" TargetMode="External" Id="rId6907" /><Relationship Type="http://schemas.openxmlformats.org/officeDocument/2006/relationships/hyperlink" Target="https://ochoa.com.do/producto/mc6-utp-modular-cord-1-ft-white-03061614" TargetMode="External" Id="rId6908" /><Relationship Type="http://schemas.openxmlformats.org/officeDocument/2006/relationships/hyperlink" Target="https://ochoa.com.do/producto/inserto-ciego-max-paq-10-bco-03061438" TargetMode="External" Id="rId6909" /><Relationship Type="http://schemas.openxmlformats.org/officeDocument/2006/relationships/hyperlink" Target="https://ochoa.com.do/producto/jumper-xglo-1mt-03061384" TargetMode="External" Id="rId6910" /><Relationship Type="http://schemas.openxmlformats.org/officeDocument/2006/relationships/hyperlink" Target="https://ochoa.com.do/producto/conector-de-fibra-optica-03061378" TargetMode="External" Id="rId6911" /><Relationship Type="http://schemas.openxmlformats.org/officeDocument/2006/relationships/hyperlink" Target="https://ochoa.com.do/producto/conector-de-fibra-os1-os4-03061379" TargetMode="External" Id="rId6912" /><Relationship Type="http://schemas.openxmlformats.org/officeDocument/2006/relationships/hyperlink" Target="https://ochoa.com.do/producto/jumper-xglo-1mt-03061382" TargetMode="External" Id="rId6913" /><Relationship Type="http://schemas.openxmlformats.org/officeDocument/2006/relationships/hyperlink" Target="https://ochoa.com.do/producto/jumper-de-f-o-xglo-1mt-03061410" TargetMode="External" Id="rId6914" /><Relationship Type="http://schemas.openxmlformats.org/officeDocument/2006/relationships/hyperlink" Target="https://ochoa.com.do/producto/jumper-xglo-3mt-03061383" TargetMode="External" Id="rId6915" /><Relationship Type="http://schemas.openxmlformats.org/officeDocument/2006/relationships/hyperlink" Target="https://ochoa.com.do/producto/adaptador-de-fibra-reforzado-03061418" TargetMode="External" Id="rId6916" /><Relationship Type="http://schemas.openxmlformats.org/officeDocument/2006/relationships/hyperlink" Target="https://ochoa.com.do/producto/adaptador-de-fibra-reforzados-03061417" TargetMode="External" Id="rId6917" /><Relationship Type="http://schemas.openxmlformats.org/officeDocument/2006/relationships/hyperlink" Target="https://ochoa.com.do/producto/adaptador-fibra-optica-03061654" TargetMode="External" Id="rId6918" /><Relationship Type="http://schemas.openxmlformats.org/officeDocument/2006/relationships/hyperlink" Target="https://ochoa.com.do/producto/adaptador-quickpack-fibra-optica-03061655" TargetMode="External" Id="rId6919" /><Relationship Type="http://schemas.openxmlformats.org/officeDocument/2006/relationships/hyperlink" Target="https://ochoa.com.do/producto/anillo-negro-03060739" TargetMode="External" Id="rId6920" /><Relationship Type="http://schemas.openxmlformats.org/officeDocument/2006/relationships/hyperlink" Target="https://ochoa.com.do/producto/anillo-blanco-03060742" TargetMode="External" Id="rId6921" /><Relationship Type="http://schemas.openxmlformats.org/officeDocument/2006/relationships/hyperlink" Target="https://ochoa.com.do/producto/parlante-6-5-cielo-par-s2incei-03061039" TargetMode="External" Id="rId6922" /><Relationship Type="http://schemas.openxmlformats.org/officeDocument/2006/relationships/hyperlink" Target="https://ochoa.com.do/producto/temporizador-semanal-plena-03061293" TargetMode="External" Id="rId6923" /><Relationship Type="http://schemas.openxmlformats.org/officeDocument/2006/relationships/hyperlink" Target="https://ochoa.com.do/producto/gestor-de-mensajes-plena-03061244" TargetMode="External" Id="rId6924" /><Relationship Type="http://schemas.openxmlformats.org/officeDocument/2006/relationships/hyperlink" Target="https://ochoa.com.do/producto/plena-matrix-mezclador-8-canales-03061605" TargetMode="External" Id="rId6925" /><Relationship Type="http://schemas.openxmlformats.org/officeDocument/2006/relationships/hyperlink" Target="https://ochoa.com.do/producto/amplificador-240w-todo-en-uno-03061291" TargetMode="External" Id="rId6926" /><Relationship Type="http://schemas.openxmlformats.org/officeDocument/2006/relationships/hyperlink" Target="https://ochoa.com.do/producto/transf-ext-p-antena-03061090" TargetMode="External" Id="rId6927" /><Relationship Type="http://schemas.openxmlformats.org/officeDocument/2006/relationships/hyperlink" Target="https://ochoa.com.do/producto/fuente-ethernet-poe-15-4w-1-puerto-03061279" TargetMode="External" Id="rId6928" /><Relationship Type="http://schemas.openxmlformats.org/officeDocument/2006/relationships/hyperlink" Target="https://ochoa.com.do/producto/fuente-inalabrica-on-off-03061077" TargetMode="External" Id="rId6929" /><Relationship Type="http://schemas.openxmlformats.org/officeDocument/2006/relationships/hyperlink" Target="https://ochoa.com.do/producto/pdu-8-salidas-rackmount-dahua-03062115" TargetMode="External" Id="rId6930" /><Relationship Type="http://schemas.openxmlformats.org/officeDocument/2006/relationships/hyperlink" Target="https://ochoa.com.do/producto/fuente-poder-2-hilos-03060476" TargetMode="External" Id="rId6931" /><Relationship Type="http://schemas.openxmlformats.org/officeDocument/2006/relationships/hyperlink" Target="https://ochoa.com.do/producto/regenerador-de-bus-ursula-03060670" TargetMode="External" Id="rId6932" /><Relationship Type="http://schemas.openxmlformats.org/officeDocument/2006/relationships/hyperlink" Target="https://ochoa.com.do/producto/injector-poe-injec-03061338" TargetMode="External" Id="rId6933" /><Relationship Type="http://schemas.openxmlformats.org/officeDocument/2006/relationships/hyperlink" Target="https://ochoa.com.do/producto/power-supply-12vdc-100-260vac-03062116" TargetMode="External" Id="rId6934" /><Relationship Type="http://schemas.openxmlformats.org/officeDocument/2006/relationships/hyperlink" Target="https://ochoa.com.do/producto/fuente-alimentador-12v-4a-4mod-03060395" TargetMode="External" Id="rId6935" /><Relationship Type="http://schemas.openxmlformats.org/officeDocument/2006/relationships/hyperlink" Target="https://ochoa.com.do/producto/fuente-de-alimentacion-120v-60hz-03060533" TargetMode="External" Id="rId6936" /><Relationship Type="http://schemas.openxmlformats.org/officeDocument/2006/relationships/hyperlink" Target="https://ochoa.com.do/producto/fuente-de-alimentacion-120vac-60hz-03060538" TargetMode="External" Id="rId6937" /><Relationship Type="http://schemas.openxmlformats.org/officeDocument/2006/relationships/hyperlink" Target="https://ochoa.com.do/producto/fuente-de-alimentacion-12-24vdc-03060565" TargetMode="External" Id="rId6938" /><Relationship Type="http://schemas.openxmlformats.org/officeDocument/2006/relationships/hyperlink" Target="https://ochoa.com.do/producto/fuente-de-alimentacion-rnac-8a-24v-03060525" TargetMode="External" Id="rId6939" /><Relationship Type="http://schemas.openxmlformats.org/officeDocument/2006/relationships/hyperlink" Target="https://ochoa.com.do/producto/capacitor-275v-0-5mf-03060752" TargetMode="External" Id="rId6940" /><Relationship Type="http://schemas.openxmlformats.org/officeDocument/2006/relationships/hyperlink" Target="https://ochoa.com.do/producto/power-pack-120-277v-03061063" TargetMode="External" Id="rId6941" /><Relationship Type="http://schemas.openxmlformats.org/officeDocument/2006/relationships/hyperlink" Target="https://ochoa.com.do/producto/pulsador-p-telefono-sprint-03060294" TargetMode="External" Id="rId6942" /><Relationship Type="http://schemas.openxmlformats.org/officeDocument/2006/relationships/hyperlink" Target="https://ochoa.com.do/producto/pulsador-int-serie-3000-s-vx2200-03060438" TargetMode="External" Id="rId6943" /><Relationship Type="http://schemas.openxmlformats.org/officeDocument/2006/relationships/hyperlink" Target="https://ochoa.com.do/producto/interruptor-inteligente-03062194" TargetMode="External" Id="rId6944" /><Relationship Type="http://schemas.openxmlformats.org/officeDocument/2006/relationships/hyperlink" Target="https://ochoa.com.do/producto/interruptor-wifi-multifuncion-03061581" TargetMode="External" Id="rId6945" /><Relationship Type="http://schemas.openxmlformats.org/officeDocument/2006/relationships/hyperlink" Target="https://ochoa.com.do/producto/boton-de-salida-mecanico-03062055" TargetMode="External" Id="rId6946" /><Relationship Type="http://schemas.openxmlformats.org/officeDocument/2006/relationships/hyperlink" Target="https://ochoa.com.do/producto/pulsador-inalambrico-bidireccional-4-bot-03061825" TargetMode="External" Id="rId6947" /><Relationship Type="http://schemas.openxmlformats.org/officeDocument/2006/relationships/hyperlink" Target="https://ochoa.com.do/producto/pulsador-inalambrico-bidireccional-03061845" TargetMode="External" Id="rId6948" /><Relationship Type="http://schemas.openxmlformats.org/officeDocument/2006/relationships/hyperlink" Target="https://ochoa.com.do/producto/interruptor-blanco-03061962" TargetMode="External" Id="rId6949" /><Relationship Type="http://schemas.openxmlformats.org/officeDocument/2006/relationships/hyperlink" Target="https://ochoa.com.do/producto/interruptor-blanco-03061961" TargetMode="External" Id="rId6950" /><Relationship Type="http://schemas.openxmlformats.org/officeDocument/2006/relationships/hyperlink" Target="https://ochoa.com.do/producto/interruptor-blanco-03061960" TargetMode="External" Id="rId6951" /><Relationship Type="http://schemas.openxmlformats.org/officeDocument/2006/relationships/hyperlink" Target="https://ochoa.com.do/producto/interruptor-medidor-de-potencia-03061964" TargetMode="External" Id="rId6952" /><Relationship Type="http://schemas.openxmlformats.org/officeDocument/2006/relationships/hyperlink" Target="https://ochoa.com.do/producto/interruptor-wifi-p-abanico-c-bateria-03061788" TargetMode="External" Id="rId6953" /><Relationship Type="http://schemas.openxmlformats.org/officeDocument/2006/relationships/hyperlink" Target="https://ochoa.com.do/producto/disp-wifi-multifuncion-15a-03061449" TargetMode="External" Id="rId6954" /><Relationship Type="http://schemas.openxmlformats.org/officeDocument/2006/relationships/hyperlink" Target="https://ochoa.com.do/producto/int-timer-smart-home-16a-03061068" TargetMode="External" Id="rId6955" /><Relationship Type="http://schemas.openxmlformats.org/officeDocument/2006/relationships/hyperlink" Target="https://ochoa.com.do/producto/microfluxa-s-dimmer-0-10v-1out-03060667" TargetMode="External" Id="rId6956" /><Relationship Type="http://schemas.openxmlformats.org/officeDocument/2006/relationships/hyperlink" Target="https://ochoa.com.do/producto/interruptor-wifi-sencillo-hor-bco-03061479" TargetMode="External" Id="rId6957" /><Relationship Type="http://schemas.openxmlformats.org/officeDocument/2006/relationships/hyperlink" Target="https://ochoa.com.do/producto/auto-premium-interruptor-1ch-black-03061461" TargetMode="External" Id="rId6958" /><Relationship Type="http://schemas.openxmlformats.org/officeDocument/2006/relationships/hyperlink" Target="https://ochoa.com.do/producto/interruptor-tx-ultimate-1-canal-03061946" TargetMode="External" Id="rId6959" /><Relationship Type="http://schemas.openxmlformats.org/officeDocument/2006/relationships/hyperlink" Target="https://ochoa.com.do/producto/int-sencillo-smart-home-10a-03061065" TargetMode="External" Id="rId6960" /><Relationship Type="http://schemas.openxmlformats.org/officeDocument/2006/relationships/hyperlink" Target="https://ochoa.com.do/producto/interruptor-simple-c-neutro-120v-blanco-03061697" TargetMode="External" Id="rId6961" /><Relationship Type="http://schemas.openxmlformats.org/officeDocument/2006/relationships/hyperlink" Target="https://ochoa.com.do/producto/interrupto-simple-sin-neutro-120v-blanco-03061695" TargetMode="External" Id="rId6962" /><Relationship Type="http://schemas.openxmlformats.org/officeDocument/2006/relationships/hyperlink" Target="https://ochoa.com.do/producto/doble-pulsador-serie-modo-03060679" TargetMode="External" Id="rId6963" /><Relationship Type="http://schemas.openxmlformats.org/officeDocument/2006/relationships/hyperlink" Target="https://ochoa.com.do/producto/auto-premium-interruptor-2ch-blanco-03061470" TargetMode="External" Id="rId6964" /><Relationship Type="http://schemas.openxmlformats.org/officeDocument/2006/relationships/hyperlink" Target="https://ochoa.com.do/producto/auto-premium-interruptor-2ch-negro-03061476" TargetMode="External" Id="rId6965" /><Relationship Type="http://schemas.openxmlformats.org/officeDocument/2006/relationships/hyperlink" Target="https://ochoa.com.do/producto/interruptor-tx-ultimate-2-canales-03061947" TargetMode="External" Id="rId6966" /><Relationship Type="http://schemas.openxmlformats.org/officeDocument/2006/relationships/hyperlink" Target="https://ochoa.com.do/producto/int-doble-smart-home-10a-03061064" TargetMode="External" Id="rId6967" /><Relationship Type="http://schemas.openxmlformats.org/officeDocument/2006/relationships/hyperlink" Target="https://ochoa.com.do/producto/interruptor-doble-c-neutro-120v-blanco-03061698" TargetMode="External" Id="rId6968" /><Relationship Type="http://schemas.openxmlformats.org/officeDocument/2006/relationships/hyperlink" Target="https://ochoa.com.do/producto/interruptor-doble-sin-neutro-120v-blanco-03061696" TargetMode="External" Id="rId6969" /><Relationship Type="http://schemas.openxmlformats.org/officeDocument/2006/relationships/hyperlink" Target="https://ochoa.com.do/producto/interruptor-wifi-triple-bco-03061450" TargetMode="External" Id="rId6970" /><Relationship Type="http://schemas.openxmlformats.org/officeDocument/2006/relationships/hyperlink" Target="https://ochoa.com.do/producto/auto-premium-interruptor-3ch-negro-03061477" TargetMode="External" Id="rId6971" /><Relationship Type="http://schemas.openxmlformats.org/officeDocument/2006/relationships/hyperlink" Target="https://ochoa.com.do/producto/int-triple-smart-home-10a-03061066" TargetMode="External" Id="rId6972" /><Relationship Type="http://schemas.openxmlformats.org/officeDocument/2006/relationships/hyperlink" Target="https://ochoa.com.do/producto/disp-wifi-4ch-10a-15a-03061583" TargetMode="External" Id="rId6973" /><Relationship Type="http://schemas.openxmlformats.org/officeDocument/2006/relationships/hyperlink" Target="https://ochoa.com.do/producto/disp-wifi-4ch-10a-15a-03061580" TargetMode="External" Id="rId6974" /><Relationship Type="http://schemas.openxmlformats.org/officeDocument/2006/relationships/hyperlink" Target="https://ochoa.com.do/producto/toma-8-hilos-p-centralita-1-mod-living-03060344" TargetMode="External" Id="rId6975" /><Relationship Type="http://schemas.openxmlformats.org/officeDocument/2006/relationships/hyperlink" Target="https://ochoa.com.do/producto/automation-premium-tomacorriente-03061634" TargetMode="External" Id="rId6976" /><Relationship Type="http://schemas.openxmlformats.org/officeDocument/2006/relationships/hyperlink" Target="https://ochoa.com.do/producto/tomacorriente-smart-zigbee-15a-125v-03061694" TargetMode="External" Id="rId6977" /><Relationship Type="http://schemas.openxmlformats.org/officeDocument/2006/relationships/hyperlink" Target="https://ochoa.com.do/producto/toma-cte-inteligente-smat-home-03060753" TargetMode="External" Id="rId6978" /><Relationship Type="http://schemas.openxmlformats.org/officeDocument/2006/relationships/hyperlink" Target="https://ochoa.com.do/producto/controlador-smart-home-cub-03061706" TargetMode="External" Id="rId6979" /><Relationship Type="http://schemas.openxmlformats.org/officeDocument/2006/relationships/hyperlink" Target="https://ochoa.com.do/producto/smart-home-hub-03061710" TargetMode="External" Id="rId6980" /><Relationship Type="http://schemas.openxmlformats.org/officeDocument/2006/relationships/hyperlink" Target="https://ochoa.com.do/producto/smart-home-hub-03061700" TargetMode="External" Id="rId6981" /><Relationship Type="http://schemas.openxmlformats.org/officeDocument/2006/relationships/hyperlink" Target="https://ochoa.com.do/producto/smart-home-hub-03061709" TargetMode="External" Id="rId6982" /><Relationship Type="http://schemas.openxmlformats.org/officeDocument/2006/relationships/hyperlink" Target="https://ochoa.com.do/producto/concentrador-hub-03061963" TargetMode="External" Id="rId6983" /><Relationship Type="http://schemas.openxmlformats.org/officeDocument/2006/relationships/hyperlink" Target="https://ochoa.com.do/producto/unidad-central-c-alexa-incluido-03060754" TargetMode="External" Id="rId6984" /><Relationship Type="http://schemas.openxmlformats.org/officeDocument/2006/relationships/hyperlink" Target="https://ochoa.com.do/producto/automation-premium-basic-zigbee-03061540" TargetMode="External" Id="rId6985" /><Relationship Type="http://schemas.openxmlformats.org/officeDocument/2006/relationships/hyperlink" Target="https://ochoa.com.do/producto/automation-premium-d1-03061541" TargetMode="External" Id="rId6986" /><Relationship Type="http://schemas.openxmlformats.org/officeDocument/2006/relationships/hyperlink" Target="https://ochoa.com.do/producto/tarjeta-ingrid-para-extension-03060668" TargetMode="External" Id="rId6987" /><Relationship Type="http://schemas.openxmlformats.org/officeDocument/2006/relationships/hyperlink" Target="https://ochoa.com.do/producto/modulo-dlfra-p-acceso-modo-bco-03060704" TargetMode="External" Id="rId6988" /><Relationship Type="http://schemas.openxmlformats.org/officeDocument/2006/relationships/hyperlink" Target="https://ochoa.com.do/producto/tarjeta-eva-light-16in-100ut-125v-03060396" TargetMode="External" Id="rId6989" /><Relationship Type="http://schemas.openxmlformats.org/officeDocument/2006/relationships/hyperlink" Target="https://ochoa.com.do/producto/tarjeta-vesta-12vdc-03060399" TargetMode="External" Id="rId6990" /><Relationship Type="http://schemas.openxmlformats.org/officeDocument/2006/relationships/hyperlink" Target="https://ochoa.com.do/producto/tarjeta-eva-16in-100ut-multifuncion-125v-03060397" TargetMode="External" Id="rId6991" /><Relationship Type="http://schemas.openxmlformats.org/officeDocument/2006/relationships/hyperlink" Target="https://ochoa.com.do/producto/kit-luci-microeva-2in-2out-03060665" TargetMode="External" Id="rId6992" /><Relationship Type="http://schemas.openxmlformats.org/officeDocument/2006/relationships/hyperlink" Target="https://ochoa.com.do/producto/kit-domotica-10-circuitos-on-off-2-shutt-03061769" TargetMode="External" Id="rId6993" /><Relationship Type="http://schemas.openxmlformats.org/officeDocument/2006/relationships/hyperlink" Target="https://ochoa.com.do/producto/kit-domotica-10-circuitos-on-03061770" TargetMode="External" Id="rId6994" /><Relationship Type="http://schemas.openxmlformats.org/officeDocument/2006/relationships/hyperlink" Target="https://ochoa.com.do/producto/kit-intercom-audio-video-color-4-apart-03060428" TargetMode="External" Id="rId6995" /><Relationship Type="http://schemas.openxmlformats.org/officeDocument/2006/relationships/hyperlink" Target="https://ochoa.com.do/producto/kit-intercom-audio-video-color-6-apart-03060429" TargetMode="External" Id="rId6996" /><Relationship Type="http://schemas.openxmlformats.org/officeDocument/2006/relationships/hyperlink" Target="https://ochoa.com.do/producto/kit-intercom-audio-8-apartamentos-03060434" TargetMode="External" Id="rId6997" /><Relationship Type="http://schemas.openxmlformats.org/officeDocument/2006/relationships/hyperlink" Target="https://ochoa.com.do/producto/kit-intercom-audio-video-color-8-apart-03060430" TargetMode="External" Id="rId6998" /><Relationship Type="http://schemas.openxmlformats.org/officeDocument/2006/relationships/hyperlink" Target="https://ochoa.com.do/producto/videoportero-p-villa-ip-wf-4btn-2mp-03062008" TargetMode="External" Id="rId6999" /><Relationship Type="http://schemas.openxmlformats.org/officeDocument/2006/relationships/hyperlink" Target="https://ochoa.com.do/producto/kit-de-video-timbre-inteligente-g4-03061830" TargetMode="External" Id="rId7000" /><Relationship Type="http://schemas.openxmlformats.org/officeDocument/2006/relationships/hyperlink" Target="https://ochoa.com.do/producto/kit-intercom-video-4-ydv-4702-ydv4403-03060654" TargetMode="External" Id="rId7001" /><Relationship Type="http://schemas.openxmlformats.org/officeDocument/2006/relationships/hyperlink" Target="https://ochoa.com.do/producto/kit-intercom-video-7-touch-ydv-ts-03060655" TargetMode="External" Id="rId7002" /><Relationship Type="http://schemas.openxmlformats.org/officeDocument/2006/relationships/hyperlink" Target="https://ochoa.com.do/producto/telefono-trad-intercom-serie-3000-03060439" TargetMode="External" Id="rId7003" /><Relationship Type="http://schemas.openxmlformats.org/officeDocument/2006/relationships/hyperlink" Target="https://ochoa.com.do/producto/telefono-sprint-194mm-03061069" TargetMode="External" Id="rId7004" /><Relationship Type="http://schemas.openxmlformats.org/officeDocument/2006/relationships/hyperlink" Target="https://ochoa.com.do/producto/intercomunicador-2hinter-03060352" TargetMode="External" Id="rId7005" /><Relationship Type="http://schemas.openxmlformats.org/officeDocument/2006/relationships/hyperlink" Target="https://ochoa.com.do/producto/intercom-video-7-adic-4haddit-03061043" TargetMode="External" Id="rId7006" /><Relationship Type="http://schemas.openxmlformats.org/officeDocument/2006/relationships/hyperlink" Target="https://ochoa.com.do/producto/estacion-interior-touch-7-p-intercom-03061766" TargetMode="External" Id="rId7007" /><Relationship Type="http://schemas.openxmlformats.org/officeDocument/2006/relationships/hyperlink" Target="https://ochoa.com.do/producto/video-intercom-modulo-estacion-puerta-03061764" TargetMode="External" Id="rId7008" /><Relationship Type="http://schemas.openxmlformats.org/officeDocument/2006/relationships/hyperlink" Target="https://ochoa.com.do/producto/configurador-3-caja-de-10-unids-03060320" TargetMode="External" Id="rId7009" /><Relationship Type="http://schemas.openxmlformats.org/officeDocument/2006/relationships/hyperlink" Target="https://ochoa.com.do/producto/configurador-5-caja-de-10-unids-03060322" TargetMode="External" Id="rId7010" /><Relationship Type="http://schemas.openxmlformats.org/officeDocument/2006/relationships/hyperlink" Target="https://ochoa.com.do/producto/soneria-adicional-2-hilos-03060303" TargetMode="External" Id="rId7011" /><Relationship Type="http://schemas.openxmlformats.org/officeDocument/2006/relationships/hyperlink" Target="https://ochoa.com.do/producto/configurador-6-caja-de-10-unids-03060323" TargetMode="External" Id="rId7012" /><Relationship Type="http://schemas.openxmlformats.org/officeDocument/2006/relationships/hyperlink" Target="https://ochoa.com.do/producto/unidad-p-secreto-de-conversacion-03060302" TargetMode="External" Id="rId7013" /><Relationship Type="http://schemas.openxmlformats.org/officeDocument/2006/relationships/hyperlink" Target="https://ochoa.com.do/producto/configurador-2-caja-de-10-unids-03060319" TargetMode="External" Id="rId7014" /><Relationship Type="http://schemas.openxmlformats.org/officeDocument/2006/relationships/hyperlink" Target="https://ochoa.com.do/producto/derivador-montante-independ-03060327" TargetMode="External" Id="rId7015" /><Relationship Type="http://schemas.openxmlformats.org/officeDocument/2006/relationships/hyperlink" Target="https://ochoa.com.do/producto/caja-empotrar-de-2-modulos-03060465" TargetMode="External" Id="rId7016" /><Relationship Type="http://schemas.openxmlformats.org/officeDocument/2006/relationships/hyperlink" Target="https://ochoa.com.do/producto/frontal-para-teclado-numerico-03060313" TargetMode="External" Id="rId7017" /><Relationship Type="http://schemas.openxmlformats.org/officeDocument/2006/relationships/hyperlink" Target="https://ochoa.com.do/producto/cubierta-de-modulo-2-hilos-03060473" TargetMode="External" Id="rId7018" /><Relationship Type="http://schemas.openxmlformats.org/officeDocument/2006/relationships/hyperlink" Target="https://ochoa.com.do/producto/marco-soporte-2-modulos-03060477" TargetMode="External" Id="rId7019" /><Relationship Type="http://schemas.openxmlformats.org/officeDocument/2006/relationships/hyperlink" Target="https://ochoa.com.do/producto/cubierta-8-pulsadorrs-2h-2f-03060471" TargetMode="External" Id="rId7020" /><Relationship Type="http://schemas.openxmlformats.org/officeDocument/2006/relationships/hyperlink" Target="https://ochoa.com.do/producto/modulo-montaje-para-2-modulos-intercom-03061767" TargetMode="External" Id="rId7021" /><Relationship Type="http://schemas.openxmlformats.org/officeDocument/2006/relationships/hyperlink" Target="https://ochoa.com.do/producto/accesorios-p-instalacion-2-modulo-interc-03061768" TargetMode="External" Id="rId7022" /><Relationship Type="http://schemas.openxmlformats.org/officeDocument/2006/relationships/hyperlink" Target="https://ochoa.com.do/producto/modulo-8-pulsadores-2h-2f-03060479" TargetMode="External" Id="rId7023" /><Relationship Type="http://schemas.openxmlformats.org/officeDocument/2006/relationships/hyperlink" Target="https://ochoa.com.do/producto/modulo-de-teclado-sfera-2h-03060484" TargetMode="External" Id="rId7024" /><Relationship Type="http://schemas.openxmlformats.org/officeDocument/2006/relationships/hyperlink" Target="https://ochoa.com.do/producto/modulo-pantalla-2h2-wir-03060481" TargetMode="External" Id="rId7025" /><Relationship Type="http://schemas.openxmlformats.org/officeDocument/2006/relationships/hyperlink" Target="https://ochoa.com.do/producto/modulo-audio-y-video-2-hilo-03060480" TargetMode="External" Id="rId7026" /><Relationship Type="http://schemas.openxmlformats.org/officeDocument/2006/relationships/hyperlink" Target="https://maxferreteria.com/products/tubo-pvc-4x19-sdr-41" TargetMode="External" Id="rId7027" /><Relationship Type="http://schemas.openxmlformats.org/officeDocument/2006/relationships/hyperlink" Target="https://ferreteriacima.com.do/products/tubo-pvc-sdr-41-4-x-19" TargetMode="External" Id="rId7028" /><Relationship Type="http://schemas.openxmlformats.org/officeDocument/2006/relationships/hyperlink" Target="https://maxferreteria.com/products/tubo-pvc-2x19-sdr-41" TargetMode="External" Id="rId7029" /><Relationship Type="http://schemas.openxmlformats.org/officeDocument/2006/relationships/hyperlink" Target="https://ferreteriacima.com.do/products/tubo-pvc-sdr-41-2-x-19" TargetMode="External" Id="rId7030" /><Relationship Type="http://schemas.openxmlformats.org/officeDocument/2006/relationships/hyperlink" Target="https://maxferreteria.com/products/tubo-6-x-19-sdr41-pvc" TargetMode="External" Id="rId7031" /><Relationship Type="http://schemas.openxmlformats.org/officeDocument/2006/relationships/hyperlink" Target="https://maxferreteria.com/products/tubo-pvc-1-2x19-sch-40" TargetMode="External" Id="rId7032" /><Relationship Type="http://schemas.openxmlformats.org/officeDocument/2006/relationships/hyperlink" Target="https://ferreteriacima.com.do/products/tubo-pvc-sch-40-1-2-x-19" TargetMode="External" Id="rId7033" /><Relationship Type="http://schemas.openxmlformats.org/officeDocument/2006/relationships/hyperlink" Target="https://ferreteriacima.com.do/products/codo-pvc-drenaje-4-x-90" TargetMode="External" Id="rId7034" /><Relationship Type="http://schemas.openxmlformats.org/officeDocument/2006/relationships/hyperlink" Target="https://catalogo.bellon.com.do/" TargetMode="External" Id="rId7035" /><Relationship Type="http://schemas.openxmlformats.org/officeDocument/2006/relationships/hyperlink" Target="https://catalogo.bellon.com.do/" TargetMode="External" Id="rId7036" /><Relationship Type="http://schemas.openxmlformats.org/officeDocument/2006/relationships/hyperlink" Target="https://catalogo.bellon.com.do/" TargetMode="External" Id="rId7037" /><Relationship Type="http://schemas.openxmlformats.org/officeDocument/2006/relationships/hyperlink" Target="https://catalogo.bellon.com.do/" TargetMode="External" Id="rId7038" /><Relationship Type="http://schemas.openxmlformats.org/officeDocument/2006/relationships/hyperlink" Target="https://catalogo.bellon.com.do/" TargetMode="External" Id="rId7039" /><Relationship Type="http://schemas.openxmlformats.org/officeDocument/2006/relationships/hyperlink" Target="https://catalogo.bellon.com.do/" TargetMode="External" Id="rId7040" /><Relationship Type="http://schemas.openxmlformats.org/officeDocument/2006/relationships/hyperlink" Target="https://catalogo.bellon.com.do/" TargetMode="External" Id="rId7041" /><Relationship Type="http://schemas.openxmlformats.org/officeDocument/2006/relationships/hyperlink" Target="https://ferreteriacima.com.do/products/tubo-pvc-drenaje-3-x-19" TargetMode="External" Id="rId7042" /><Relationship Type="http://schemas.openxmlformats.org/officeDocument/2006/relationships/hyperlink" Target="https://ferreteriacima.com.do/products/tubo-pvc-drenaje-4-x-19" TargetMode="External" Id="rId7043" /><Relationship Type="http://schemas.openxmlformats.org/officeDocument/2006/relationships/hyperlink" Target="https://catalogo.bellon.com.do/" TargetMode="External" Id="rId7044" /><Relationship Type="http://schemas.openxmlformats.org/officeDocument/2006/relationships/hyperlink" Target="https://catalogo.bellon.com.do/" TargetMode="External" Id="rId7045" /><Relationship Type="http://schemas.openxmlformats.org/officeDocument/2006/relationships/hyperlink" Target="https://catalogo.bellon.com.do/" TargetMode="External" Id="rId7046" /><Relationship Type="http://schemas.openxmlformats.org/officeDocument/2006/relationships/hyperlink" Target="https://maxferreteria.com/products/tubo-pvc-1-1-2x19-sch-40" TargetMode="External" Id="rId7047" /><Relationship Type="http://schemas.openxmlformats.org/officeDocument/2006/relationships/hyperlink" Target="https://ferreteriacima.com.do/products/tubo-pvc-sch-40-1-5-x-19" TargetMode="External" Id="rId7048" /><Relationship Type="http://schemas.openxmlformats.org/officeDocument/2006/relationships/hyperlink" Target="https://catalogo.bellon.com.do/" TargetMode="External" Id="rId7049" /><Relationship Type="http://schemas.openxmlformats.org/officeDocument/2006/relationships/hyperlink" Target="https://catalogo.bellon.com.do/" TargetMode="External" Id="rId7050" /><Relationship Type="http://schemas.openxmlformats.org/officeDocument/2006/relationships/hyperlink" Target="https://maxferreteria.com/products/tubo-pvc-1x19-sch-40" TargetMode="External" Id="rId7051" /><Relationship Type="http://schemas.openxmlformats.org/officeDocument/2006/relationships/hyperlink" Target="https://ferreteriacima.com.do/products/tubo-pvc-sch-40-1-x-19" TargetMode="External" Id="rId7052" /><Relationship Type="http://schemas.openxmlformats.org/officeDocument/2006/relationships/hyperlink" Target="https://catalogo.bellon.com.do/" TargetMode="External" Id="rId7053" /><Relationship Type="http://schemas.openxmlformats.org/officeDocument/2006/relationships/hyperlink" Target="https://maxferreteria.com/products/tubo-pvc-2x19-sch-40" TargetMode="External" Id="rId7054" /><Relationship Type="http://schemas.openxmlformats.org/officeDocument/2006/relationships/hyperlink" Target="https://catalogo.bellon.com.do/" TargetMode="External" Id="rId7055" /><Relationship Type="http://schemas.openxmlformats.org/officeDocument/2006/relationships/hyperlink" Target="https://catalogo.bellon.com.do/" TargetMode="External" Id="rId7056" /><Relationship Type="http://schemas.openxmlformats.org/officeDocument/2006/relationships/hyperlink" Target="https://catalogo.bellon.com.do/" TargetMode="External" Id="rId7057" /><Relationship Type="http://schemas.openxmlformats.org/officeDocument/2006/relationships/hyperlink" Target="https://maxferreteria.com/products/tubo-pvc-3-4x19-sch-40" TargetMode="External" Id="rId7058" /><Relationship Type="http://schemas.openxmlformats.org/officeDocument/2006/relationships/hyperlink" Target="https://ferreteriacima.com.do/products/tubo-pvc-sch-40-3-4-x-19" TargetMode="External" Id="rId7059" /><Relationship Type="http://schemas.openxmlformats.org/officeDocument/2006/relationships/hyperlink" Target="https://catalogo.bellon.com.do/" TargetMode="External" Id="rId7060" /><Relationship Type="http://schemas.openxmlformats.org/officeDocument/2006/relationships/hyperlink" Target="https://catalogo.bellon.com.do/" TargetMode="External" Id="rId7061" /><Relationship Type="http://schemas.openxmlformats.org/officeDocument/2006/relationships/hyperlink" Target="https://catalogo.bellon.com.do/" TargetMode="External" Id="rId7062" /><Relationship Type="http://schemas.openxmlformats.org/officeDocument/2006/relationships/hyperlink" Target="https://catalogo.bellon.com.do/" TargetMode="External" Id="rId7063" /><Relationship Type="http://schemas.openxmlformats.org/officeDocument/2006/relationships/hyperlink" Target="https://catalogo.bellon.com.do/" TargetMode="External" Id="rId7064" /><Relationship Type="http://schemas.openxmlformats.org/officeDocument/2006/relationships/hyperlink" Target="https://catalogo.bellon.com.do/" TargetMode="External" Id="rId7065" /><Relationship Type="http://schemas.openxmlformats.org/officeDocument/2006/relationships/hyperlink" Target="https://catalogo.bellon.com.do/" TargetMode="External" Id="rId7066" /><Relationship Type="http://schemas.openxmlformats.org/officeDocument/2006/relationships/hyperlink" Target="https://catalogo.bellon.com.do/" TargetMode="External" Id="rId7067" /><Relationship Type="http://schemas.openxmlformats.org/officeDocument/2006/relationships/hyperlink" Target="https://catalogo.bellon.com.do/" TargetMode="External" Id="rId7068" /><Relationship Type="http://schemas.openxmlformats.org/officeDocument/2006/relationships/hyperlink" Target="https://catalogo.bellon.com.do/" TargetMode="External" Id="rId7069" /><Relationship Type="http://schemas.openxmlformats.org/officeDocument/2006/relationships/hyperlink" Target="https://catalogo.bellon.com.do/" TargetMode="External" Id="rId7070" /><Relationship Type="http://schemas.openxmlformats.org/officeDocument/2006/relationships/hyperlink" Target="https://catalogo.bellon.com.do/" TargetMode="External" Id="rId7071" /><Relationship Type="http://schemas.openxmlformats.org/officeDocument/2006/relationships/hyperlink" Target="https://catalogo.bellon.com.do/" TargetMode="External" Id="rId7072" /><Relationship Type="http://schemas.openxmlformats.org/officeDocument/2006/relationships/hyperlink" Target="https://catalogo.bellon.com.do/" TargetMode="External" Id="rId7073" /><Relationship Type="http://schemas.openxmlformats.org/officeDocument/2006/relationships/hyperlink" Target="https://catalogo.bellon.com.do/" TargetMode="External" Id="rId7074" /><Relationship Type="http://schemas.openxmlformats.org/officeDocument/2006/relationships/hyperlink" Target="https://catalogo.bellon.com.do/" TargetMode="External" Id="rId7075" /><Relationship Type="http://schemas.openxmlformats.org/officeDocument/2006/relationships/hyperlink" Target="https://catalogo.bellon.com.do/" TargetMode="External" Id="rId7076" /><Relationship Type="http://schemas.openxmlformats.org/officeDocument/2006/relationships/hyperlink" Target="https://catalogo.bellon.com.do/" TargetMode="External" Id="rId7077" /><Relationship Type="http://schemas.openxmlformats.org/officeDocument/2006/relationships/hyperlink" Target="https://catalogo.bellon.com.do/" TargetMode="External" Id="rId7078" /><Relationship Type="http://schemas.openxmlformats.org/officeDocument/2006/relationships/hyperlink" Target="https://ferreteriacima.com.do/products/tubo-pvc-sdr-26-1-2-x-19" TargetMode="External" Id="rId7079" /><Relationship Type="http://schemas.openxmlformats.org/officeDocument/2006/relationships/hyperlink" Target="https://catalogo.bellon.com.do/" TargetMode="External" Id="rId7080" /><Relationship Type="http://schemas.openxmlformats.org/officeDocument/2006/relationships/hyperlink" Target="https://catalogo.bellon.com.do/" TargetMode="External" Id="rId7081" /><Relationship Type="http://schemas.openxmlformats.org/officeDocument/2006/relationships/hyperlink" Target="https://catalogo.bellon.com.do/" TargetMode="External" Id="rId7082" /><Relationship Type="http://schemas.openxmlformats.org/officeDocument/2006/relationships/hyperlink" Target="https://ferreteriacima.com.do/products/tubo-pvc-sdr-26-1-x-19" TargetMode="External" Id="rId7083" /><Relationship Type="http://schemas.openxmlformats.org/officeDocument/2006/relationships/hyperlink" Target="https://catalogo.bellon.com.do/" TargetMode="External" Id="rId7084" /><Relationship Type="http://schemas.openxmlformats.org/officeDocument/2006/relationships/hyperlink" Target="https://catalogo.bellon.com.do/" TargetMode="External" Id="rId7085" /><Relationship Type="http://schemas.openxmlformats.org/officeDocument/2006/relationships/hyperlink" Target="https://catalogo.bellon.com.do/" TargetMode="External" Id="rId7086" /><Relationship Type="http://schemas.openxmlformats.org/officeDocument/2006/relationships/hyperlink" Target="https://maxferreteria.com/products/tubo-pvc-3-4x19-sdr-26" TargetMode="External" Id="rId7087" /><Relationship Type="http://schemas.openxmlformats.org/officeDocument/2006/relationships/hyperlink" Target="https://ferreteriacima.com.do/products/tubo-pvc-sdr-26-3-4-x-19" TargetMode="External" Id="rId7088" /><Relationship Type="http://schemas.openxmlformats.org/officeDocument/2006/relationships/hyperlink" Target="https://catalogo.bellon.com.do/" TargetMode="External" Id="rId7089" /><Relationship Type="http://schemas.openxmlformats.org/officeDocument/2006/relationships/hyperlink" Target="https://catalogo.bellon.com.do/" TargetMode="External" Id="rId7090" /><Relationship Type="http://schemas.openxmlformats.org/officeDocument/2006/relationships/hyperlink" Target="https://catalogo.bellon.com.do/" TargetMode="External" Id="rId7091" /><Relationship Type="http://schemas.openxmlformats.org/officeDocument/2006/relationships/hyperlink" Target="https://ferreteriacima.com.do/products/tubo-pvc-sdr-26-3-x-19" TargetMode="External" Id="rId7092" /><Relationship Type="http://schemas.openxmlformats.org/officeDocument/2006/relationships/hyperlink" Target="https://catalogo.bellon.com.do/" TargetMode="External" Id="rId7093" /><Relationship Type="http://schemas.openxmlformats.org/officeDocument/2006/relationships/hyperlink" Target="https://catalogo.bellon.com.do/" TargetMode="External" Id="rId7094" /><Relationship Type="http://schemas.openxmlformats.org/officeDocument/2006/relationships/hyperlink" Target="https://catalogo.bellon.com.do/" TargetMode="External" Id="rId7095" /><Relationship Type="http://schemas.openxmlformats.org/officeDocument/2006/relationships/hyperlink" Target="https://maxferreteria.com/products/tubo-pvc-8x19-sdr-26-c-junta" TargetMode="External" Id="rId7096" /><Relationship Type="http://schemas.openxmlformats.org/officeDocument/2006/relationships/hyperlink" Target="https://catalogo.bellon.com.do/" TargetMode="External" Id="rId7097" /><Relationship Type="http://schemas.openxmlformats.org/officeDocument/2006/relationships/hyperlink" Target="https://catalogo.bellon.com.do/" TargetMode="External" Id="rId7098" /><Relationship Type="http://schemas.openxmlformats.org/officeDocument/2006/relationships/hyperlink" Target="https://catalogo.bellon.com.do/" TargetMode="External" Id="rId7099" /><Relationship Type="http://schemas.openxmlformats.org/officeDocument/2006/relationships/hyperlink" Target="https://catalogo.bellon.com.do/" TargetMode="External" Id="rId7100" /><Relationship Type="http://schemas.openxmlformats.org/officeDocument/2006/relationships/hyperlink" Target="https://catalogo.bellon.com.do/" TargetMode="External" Id="rId7101" /><Relationship Type="http://schemas.openxmlformats.org/officeDocument/2006/relationships/hyperlink" Target="https://catalogo.bellon.com.do/" TargetMode="External" Id="rId7102" /><Relationship Type="http://schemas.openxmlformats.org/officeDocument/2006/relationships/hyperlink" Target="https://catalogo.bellon.com.do/" TargetMode="External" Id="rId7103" /><Relationship Type="http://schemas.openxmlformats.org/officeDocument/2006/relationships/hyperlink" Target="https://ferreteriacima.com.do/products/tubo-pvc-sdr-41-1-5-x-19" TargetMode="External" Id="rId7104" /><Relationship Type="http://schemas.openxmlformats.org/officeDocument/2006/relationships/hyperlink" Target="https://catalogo.bellon.com.do/" TargetMode="External" Id="rId7105" /><Relationship Type="http://schemas.openxmlformats.org/officeDocument/2006/relationships/hyperlink" Target="https://catalogo.bellon.com.do/" TargetMode="External" Id="rId7106" /><Relationship Type="http://schemas.openxmlformats.org/officeDocument/2006/relationships/hyperlink" Target="https://catalogo.bellon.com.do/" TargetMode="External" Id="rId7107" /><Relationship Type="http://schemas.openxmlformats.org/officeDocument/2006/relationships/hyperlink" Target="https://catalogo.bellon.com.do/" TargetMode="External" Id="rId7108" /><Relationship Type="http://schemas.openxmlformats.org/officeDocument/2006/relationships/hyperlink" Target="https://catalogo.bellon.com.do/" TargetMode="External" Id="rId7109" /><Relationship Type="http://schemas.openxmlformats.org/officeDocument/2006/relationships/hyperlink" Target="https://maxferreteria.com/products/tubo-pvc-3x19-sdr-41" TargetMode="External" Id="rId7110" /><Relationship Type="http://schemas.openxmlformats.org/officeDocument/2006/relationships/hyperlink" Target="https://catalogo.bellon.com.do/" TargetMode="External" Id="rId7111" /><Relationship Type="http://schemas.openxmlformats.org/officeDocument/2006/relationships/hyperlink" Target="https://ferreteriacima.com.do/products/tubo-pvc-sdr-41-3-x-19" TargetMode="External" Id="rId7112" /><Relationship Type="http://schemas.openxmlformats.org/officeDocument/2006/relationships/hyperlink" Target="https://catalogo.bellon.com.do/" TargetMode="External" Id="rId7113" /><Relationship Type="http://schemas.openxmlformats.org/officeDocument/2006/relationships/hyperlink" Target="https://catalogo.bellon.com.do/" TargetMode="External" Id="rId7114" /><Relationship Type="http://schemas.openxmlformats.org/officeDocument/2006/relationships/hyperlink" Target="https://catalogo.bellon.com.do/" TargetMode="External" Id="rId7115" /><Relationship Type="http://schemas.openxmlformats.org/officeDocument/2006/relationships/hyperlink" Target="https://maxferreteria.com/products/tubo-pvc-8x19-sdr-41" TargetMode="External" Id="rId7116" /><Relationship Type="http://schemas.openxmlformats.org/officeDocument/2006/relationships/hyperlink" Target="https://catalogo.bellon.com.do/" TargetMode="External" Id="rId7117" /><Relationship Type="http://schemas.openxmlformats.org/officeDocument/2006/relationships/hyperlink" Target="https://ferreteriacima.com.do/products/abrazadera-manguera-1-5" TargetMode="External" Id="rId7118" /><Relationship Type="http://schemas.openxmlformats.org/officeDocument/2006/relationships/hyperlink" Target="https://ferreteriacima.com.do/products/abrazadera-manguera-refor-1-5" TargetMode="External" Id="rId7119" /><Relationship Type="http://schemas.openxmlformats.org/officeDocument/2006/relationships/hyperlink" Target="https://ferreteriacima.com.do/products/abrazadera-manguera-refor-1-2" TargetMode="External" Id="rId7120" /><Relationship Type="http://schemas.openxmlformats.org/officeDocument/2006/relationships/hyperlink" Target="https://ferreteriacima.com.do/products/abrazadera-manguera-refor-1" TargetMode="External" Id="rId7121" /><Relationship Type="http://schemas.openxmlformats.org/officeDocument/2006/relationships/hyperlink" Target="https://ferreteriacima.com.do/products/abrazadera-manguera-refor-2" TargetMode="External" Id="rId7122" /><Relationship Type="http://schemas.openxmlformats.org/officeDocument/2006/relationships/hyperlink" Target="https://ferreteriacima.com.do/products/abrazadera-manguera-refor-3-4" TargetMode="External" Id="rId7123" /><Relationship Type="http://schemas.openxmlformats.org/officeDocument/2006/relationships/hyperlink" Target="https://catalogo.bellon.com.do/" TargetMode="External" Id="rId7124" /><Relationship Type="http://schemas.openxmlformats.org/officeDocument/2006/relationships/hyperlink" Target="https://catalogo.bellon.com.do/" TargetMode="External" Id="rId7125" /><Relationship Type="http://schemas.openxmlformats.org/officeDocument/2006/relationships/hyperlink" Target="https://catalogo.bellon.com.do/" TargetMode="External" Id="rId7126" /><Relationship Type="http://schemas.openxmlformats.org/officeDocument/2006/relationships/hyperlink" Target="https://catalogo.bellon.com.do/" TargetMode="External" Id="rId7127" /><Relationship Type="http://schemas.openxmlformats.org/officeDocument/2006/relationships/hyperlink" Target="https://catalogo.bellon.com.do/" TargetMode="External" Id="rId7128" /><Relationship Type="http://schemas.openxmlformats.org/officeDocument/2006/relationships/hyperlink" Target="https://catalogo.bellon.com.do/" TargetMode="External" Id="rId7129" /><Relationship Type="http://schemas.openxmlformats.org/officeDocument/2006/relationships/hyperlink" Target="https://catalogo.bellon.com.do/" TargetMode="External" Id="rId7130" /><Relationship Type="http://schemas.openxmlformats.org/officeDocument/2006/relationships/hyperlink" Target="https://catalogo.bellon.com.do/" TargetMode="External" Id="rId7131" /><Relationship Type="http://schemas.openxmlformats.org/officeDocument/2006/relationships/hyperlink" Target="https://catalogo.bellon.com.do/" TargetMode="External" Id="rId7132" /><Relationship Type="http://schemas.openxmlformats.org/officeDocument/2006/relationships/hyperlink" Target="https://catalogo.bellon.com.do/" TargetMode="External" Id="rId7133" /><Relationship Type="http://schemas.openxmlformats.org/officeDocument/2006/relationships/hyperlink" Target="https://catalogo.bellon.com.do/" TargetMode="External" Id="rId7134" /><Relationship Type="http://schemas.openxmlformats.org/officeDocument/2006/relationships/hyperlink" Target="https://catalogo.bellon.com.do/" TargetMode="External" Id="rId7135" /><Relationship Type="http://schemas.openxmlformats.org/officeDocument/2006/relationships/hyperlink" Target="https://catalogo.bellon.com.do/" TargetMode="External" Id="rId7136" /><Relationship Type="http://schemas.openxmlformats.org/officeDocument/2006/relationships/hyperlink" Target="https://catalogo.bellon.com.do/" TargetMode="External" Id="rId7137" /><Relationship Type="http://schemas.openxmlformats.org/officeDocument/2006/relationships/hyperlink" Target="https://catalogo.bellon.com.do/" TargetMode="External" Id="rId7138" /><Relationship Type="http://schemas.openxmlformats.org/officeDocument/2006/relationships/hyperlink" Target="https://catalogo.bellon.com.do/" TargetMode="External" Id="rId7139" /><Relationship Type="http://schemas.openxmlformats.org/officeDocument/2006/relationships/hyperlink" Target="https://catalogo.bellon.com.do/" TargetMode="External" Id="rId7140" /><Relationship Type="http://schemas.openxmlformats.org/officeDocument/2006/relationships/hyperlink" Target="https://catalogo.bellon.com.do/" TargetMode="External" Id="rId7141" /><Relationship Type="http://schemas.openxmlformats.org/officeDocument/2006/relationships/hyperlink" Target="https://catalogo.bellon.com.do/" TargetMode="External" Id="rId7142" /><Relationship Type="http://schemas.openxmlformats.org/officeDocument/2006/relationships/hyperlink" Target="https://catalogo.bellon.com.do/" TargetMode="External" Id="rId7143" /><Relationship Type="http://schemas.openxmlformats.org/officeDocument/2006/relationships/hyperlink" Target="https://ferreteriacima.com.do/products/adaptador-hembra-20mm-x-1-2-pp" TargetMode="External" Id="rId7144" /><Relationship Type="http://schemas.openxmlformats.org/officeDocument/2006/relationships/hyperlink" Target="https://catalogo.bellon.com.do/" TargetMode="External" Id="rId7145" /><Relationship Type="http://schemas.openxmlformats.org/officeDocument/2006/relationships/hyperlink" Target="https://catalogo.bellon.com.do/" TargetMode="External" Id="rId7146" /><Relationship Type="http://schemas.openxmlformats.org/officeDocument/2006/relationships/hyperlink" Target="https://catalogo.bellon.com.do/" TargetMode="External" Id="rId7147" /><Relationship Type="http://schemas.openxmlformats.org/officeDocument/2006/relationships/hyperlink" Target="https://catalogo.bellon.com.do/" TargetMode="External" Id="rId7148" /><Relationship Type="http://schemas.openxmlformats.org/officeDocument/2006/relationships/hyperlink" Target="https://catalogo.bellon.com.do/" TargetMode="External" Id="rId7149" /><Relationship Type="http://schemas.openxmlformats.org/officeDocument/2006/relationships/hyperlink" Target="https://catalogo.bellon.com.do/" TargetMode="External" Id="rId7150" /><Relationship Type="http://schemas.openxmlformats.org/officeDocument/2006/relationships/hyperlink" Target="https://catalogo.bellon.com.do/" TargetMode="External" Id="rId7151" /><Relationship Type="http://schemas.openxmlformats.org/officeDocument/2006/relationships/hyperlink" Target="https://catalogo.bellon.com.do/" TargetMode="External" Id="rId7152" /><Relationship Type="http://schemas.openxmlformats.org/officeDocument/2006/relationships/hyperlink" Target="https://catalogo.bellon.com.do/" TargetMode="External" Id="rId7153" /><Relationship Type="http://schemas.openxmlformats.org/officeDocument/2006/relationships/hyperlink" Target="https://ferreteriacima.com.do/products/adaptador-pvc-hembra-1-5" TargetMode="External" Id="rId7154" /><Relationship Type="http://schemas.openxmlformats.org/officeDocument/2006/relationships/hyperlink" Target="https://catalogo.bellon.com.do/" TargetMode="External" Id="rId7155" /><Relationship Type="http://schemas.openxmlformats.org/officeDocument/2006/relationships/hyperlink" Target="https://catalogo.bellon.com.do/" TargetMode="External" Id="rId7156" /><Relationship Type="http://schemas.openxmlformats.org/officeDocument/2006/relationships/hyperlink" Target="https://catalogo.bellon.com.do/" TargetMode="External" Id="rId7157" /><Relationship Type="http://schemas.openxmlformats.org/officeDocument/2006/relationships/hyperlink" Target="https://ferreteriacima.com.do/products/adaptador-pvc-hembra-1-2" TargetMode="External" Id="rId7158" /><Relationship Type="http://schemas.openxmlformats.org/officeDocument/2006/relationships/hyperlink" Target="https://catalogo.bellon.com.do/" TargetMode="External" Id="rId7159" /><Relationship Type="http://schemas.openxmlformats.org/officeDocument/2006/relationships/hyperlink" Target="https://catalogo.bellon.com.do/" TargetMode="External" Id="rId7160" /><Relationship Type="http://schemas.openxmlformats.org/officeDocument/2006/relationships/hyperlink" Target="https://catalogo.bellon.com.do/" TargetMode="External" Id="rId7161" /><Relationship Type="http://schemas.openxmlformats.org/officeDocument/2006/relationships/hyperlink" Target="https://ferreteriacima.com.do/products/adaptador-pvc-hembra-1" TargetMode="External" Id="rId7162" /><Relationship Type="http://schemas.openxmlformats.org/officeDocument/2006/relationships/hyperlink" Target="https://catalogo.bellon.com.do/" TargetMode="External" Id="rId7163" /><Relationship Type="http://schemas.openxmlformats.org/officeDocument/2006/relationships/hyperlink" Target="https://catalogo.bellon.com.do/" TargetMode="External" Id="rId7164" /><Relationship Type="http://schemas.openxmlformats.org/officeDocument/2006/relationships/hyperlink" Target="https://catalogo.bellon.com.do/" TargetMode="External" Id="rId7165" /><Relationship Type="http://schemas.openxmlformats.org/officeDocument/2006/relationships/hyperlink" Target="https://ferreteriacima.com.do/products/adaptador-pvc-hembra-2" TargetMode="External" Id="rId7166" /><Relationship Type="http://schemas.openxmlformats.org/officeDocument/2006/relationships/hyperlink" Target="https://catalogo.bellon.com.do/" TargetMode="External" Id="rId7167" /><Relationship Type="http://schemas.openxmlformats.org/officeDocument/2006/relationships/hyperlink" Target="https://catalogo.bellon.com.do/" TargetMode="External" Id="rId7168" /><Relationship Type="http://schemas.openxmlformats.org/officeDocument/2006/relationships/hyperlink" Target="https://catalogo.bellon.com.do/" TargetMode="External" Id="rId7169" /><Relationship Type="http://schemas.openxmlformats.org/officeDocument/2006/relationships/hyperlink" Target="https://ferreteriacima.com.do/products/adaptador-pvc-hembra-3-4" TargetMode="External" Id="rId7170" /><Relationship Type="http://schemas.openxmlformats.org/officeDocument/2006/relationships/hyperlink" Target="https://catalogo.bellon.com.do/" TargetMode="External" Id="rId7171" /><Relationship Type="http://schemas.openxmlformats.org/officeDocument/2006/relationships/hyperlink" Target="https://catalogo.bellon.com.do/" TargetMode="External" Id="rId7172" /><Relationship Type="http://schemas.openxmlformats.org/officeDocument/2006/relationships/hyperlink" Target="https://catalogo.bellon.com.do/" TargetMode="External" Id="rId7173" /><Relationship Type="http://schemas.openxmlformats.org/officeDocument/2006/relationships/hyperlink" Target="https://ferreteriacima.com.do/products/adaptador-pvc-hembra-3" TargetMode="External" Id="rId7174" /><Relationship Type="http://schemas.openxmlformats.org/officeDocument/2006/relationships/hyperlink" Target="https://catalogo.bellon.com.do/" TargetMode="External" Id="rId7175" /><Relationship Type="http://schemas.openxmlformats.org/officeDocument/2006/relationships/hyperlink" Target="https://catalogo.bellon.com.do/" TargetMode="External" Id="rId7176" /><Relationship Type="http://schemas.openxmlformats.org/officeDocument/2006/relationships/hyperlink" Target="https://ferreteriacima.com.do/products/adaptador-pvc-hembra-4" TargetMode="External" Id="rId7177" /><Relationship Type="http://schemas.openxmlformats.org/officeDocument/2006/relationships/hyperlink" Target="https://catalogo.bellon.com.do/" TargetMode="External" Id="rId7178" /><Relationship Type="http://schemas.openxmlformats.org/officeDocument/2006/relationships/hyperlink" Target="https://catalogo.bellon.com.do/" TargetMode="External" Id="rId7179" /><Relationship Type="http://schemas.openxmlformats.org/officeDocument/2006/relationships/hyperlink" Target="https://catalogo.bellon.com.do/" TargetMode="External" Id="rId7180" /><Relationship Type="http://schemas.openxmlformats.org/officeDocument/2006/relationships/hyperlink" Target="https://catalogo.bellon.com.do/" TargetMode="External" Id="rId7181" /><Relationship Type="http://schemas.openxmlformats.org/officeDocument/2006/relationships/hyperlink" Target="https://catalogo.bellon.com.do/" TargetMode="External" Id="rId7182" /><Relationship Type="http://schemas.openxmlformats.org/officeDocument/2006/relationships/hyperlink" Target="https://catalogo.bellon.com.do/" TargetMode="External" Id="rId7183" /><Relationship Type="http://schemas.openxmlformats.org/officeDocument/2006/relationships/hyperlink" Target="https://catalogo.bellon.com.do/" TargetMode="External" Id="rId7184" /><Relationship Type="http://schemas.openxmlformats.org/officeDocument/2006/relationships/hyperlink" Target="https://catalogo.bellon.com.do/" TargetMode="External" Id="rId7185" /><Relationship Type="http://schemas.openxmlformats.org/officeDocument/2006/relationships/hyperlink" Target="https://catalogo.bellon.com.do/" TargetMode="External" Id="rId7186" /><Relationship Type="http://schemas.openxmlformats.org/officeDocument/2006/relationships/hyperlink" Target="https://catalogo.bellon.com.do/" TargetMode="External" Id="rId7187" /><Relationship Type="http://schemas.openxmlformats.org/officeDocument/2006/relationships/hyperlink" Target="https://catalogo.bellon.com.do/" TargetMode="External" Id="rId7188" /><Relationship Type="http://schemas.openxmlformats.org/officeDocument/2006/relationships/hyperlink" Target="https://catalogo.bellon.com.do/" TargetMode="External" Id="rId7189" /><Relationship Type="http://schemas.openxmlformats.org/officeDocument/2006/relationships/hyperlink" Target="https://catalogo.bellon.com.do/" TargetMode="External" Id="rId7190" /><Relationship Type="http://schemas.openxmlformats.org/officeDocument/2006/relationships/hyperlink" Target="https://catalogo.bellon.com.do/" TargetMode="External" Id="rId7191" /><Relationship Type="http://schemas.openxmlformats.org/officeDocument/2006/relationships/hyperlink" Target="https://catalogo.bellon.com.do/" TargetMode="External" Id="rId7192" /><Relationship Type="http://schemas.openxmlformats.org/officeDocument/2006/relationships/hyperlink" Target="https://catalogo.bellon.com.do/" TargetMode="External" Id="rId7193" /><Relationship Type="http://schemas.openxmlformats.org/officeDocument/2006/relationships/hyperlink" Target="https://catalogo.bellon.com.do/" TargetMode="External" Id="rId7194" /><Relationship Type="http://schemas.openxmlformats.org/officeDocument/2006/relationships/hyperlink" Target="https://catalogo.bellon.com.do/" TargetMode="External" Id="rId7195" /><Relationship Type="http://schemas.openxmlformats.org/officeDocument/2006/relationships/hyperlink" Target="https://catalogo.bellon.com.do/" TargetMode="External" Id="rId7196" /><Relationship Type="http://schemas.openxmlformats.org/officeDocument/2006/relationships/hyperlink" Target="https://catalogo.bellon.com.do/" TargetMode="External" Id="rId7197" /><Relationship Type="http://schemas.openxmlformats.org/officeDocument/2006/relationships/hyperlink" Target="https://catalogo.bellon.com.do/" TargetMode="External" Id="rId7198" /><Relationship Type="http://schemas.openxmlformats.org/officeDocument/2006/relationships/hyperlink" Target="https://catalogo.bellon.com.do/" TargetMode="External" Id="rId7199" /><Relationship Type="http://schemas.openxmlformats.org/officeDocument/2006/relationships/hyperlink" Target="https://catalogo.bellon.com.do/" TargetMode="External" Id="rId7200" /><Relationship Type="http://schemas.openxmlformats.org/officeDocument/2006/relationships/hyperlink" Target="https://catalogo.bellon.com.do/" TargetMode="External" Id="rId7201" /><Relationship Type="http://schemas.openxmlformats.org/officeDocument/2006/relationships/hyperlink" Target="https://catalogo.bellon.com.do/" TargetMode="External" Id="rId7202" /><Relationship Type="http://schemas.openxmlformats.org/officeDocument/2006/relationships/hyperlink" Target="https://catalogo.bellon.com.do/" TargetMode="External" Id="rId7203" /><Relationship Type="http://schemas.openxmlformats.org/officeDocument/2006/relationships/hyperlink" Target="https://catalogo.bellon.com.do/" TargetMode="External" Id="rId7204" /><Relationship Type="http://schemas.openxmlformats.org/officeDocument/2006/relationships/hyperlink" Target="https://catalogo.bellon.com.do/" TargetMode="External" Id="rId7205" /><Relationship Type="http://schemas.openxmlformats.org/officeDocument/2006/relationships/hyperlink" Target="https://catalogo.bellon.com.do/" TargetMode="External" Id="rId7206" /><Relationship Type="http://schemas.openxmlformats.org/officeDocument/2006/relationships/hyperlink" Target="https://catalogo.bellon.com.do/" TargetMode="External" Id="rId7207" /><Relationship Type="http://schemas.openxmlformats.org/officeDocument/2006/relationships/hyperlink" Target="https://catalogo.bellon.com.do/" TargetMode="External" Id="rId7208" /><Relationship Type="http://schemas.openxmlformats.org/officeDocument/2006/relationships/hyperlink" Target="https://catalogo.bellon.com.do/" TargetMode="External" Id="rId7209" /><Relationship Type="http://schemas.openxmlformats.org/officeDocument/2006/relationships/hyperlink" Target="https://catalogo.bellon.com.do/" TargetMode="External" Id="rId7210" /><Relationship Type="http://schemas.openxmlformats.org/officeDocument/2006/relationships/hyperlink" Target="https://catalogo.bellon.com.do/" TargetMode="External" Id="rId7211" /><Relationship Type="http://schemas.openxmlformats.org/officeDocument/2006/relationships/hyperlink" Target="https://catalogo.bellon.com.do/" TargetMode="External" Id="rId7212" /><Relationship Type="http://schemas.openxmlformats.org/officeDocument/2006/relationships/hyperlink" Target="https://catalogo.bellon.com.do/" TargetMode="External" Id="rId7213" /><Relationship Type="http://schemas.openxmlformats.org/officeDocument/2006/relationships/hyperlink" Target="https://catalogo.bellon.com.do/" TargetMode="External" Id="rId7214" /><Relationship Type="http://schemas.openxmlformats.org/officeDocument/2006/relationships/hyperlink" Target="https://ferreteriacima.com.do/products/adaptador-macho-20mm-x-3-4-pp" TargetMode="External" Id="rId7215" /><Relationship Type="http://schemas.openxmlformats.org/officeDocument/2006/relationships/hyperlink" Target="https://ferreteriacima.com.do/products/adaptador-macho-20mm-x-1-2-pp" TargetMode="External" Id="rId7216" /><Relationship Type="http://schemas.openxmlformats.org/officeDocument/2006/relationships/hyperlink" Target="https://catalogo.bellon.com.do/" TargetMode="External" Id="rId7217" /><Relationship Type="http://schemas.openxmlformats.org/officeDocument/2006/relationships/hyperlink" Target="https://catalogo.bellon.com.do/" TargetMode="External" Id="rId7218" /><Relationship Type="http://schemas.openxmlformats.org/officeDocument/2006/relationships/hyperlink" Target="https://ferreteriacima.com.do/products/adaptador-macho-25mm-x-3-4-ppr" TargetMode="External" Id="rId7219" /><Relationship Type="http://schemas.openxmlformats.org/officeDocument/2006/relationships/hyperlink" Target="https://catalogo.bellon.com.do/" TargetMode="External" Id="rId7220" /><Relationship Type="http://schemas.openxmlformats.org/officeDocument/2006/relationships/hyperlink" Target="https://catalogo.bellon.com.do/" TargetMode="External" Id="rId7221" /><Relationship Type="http://schemas.openxmlformats.org/officeDocument/2006/relationships/hyperlink" Target="https://catalogo.bellon.com.do/" TargetMode="External" Id="rId7222" /><Relationship Type="http://schemas.openxmlformats.org/officeDocument/2006/relationships/hyperlink" Target="https://catalogo.bellon.com.do/" TargetMode="External" Id="rId7223" /><Relationship Type="http://schemas.openxmlformats.org/officeDocument/2006/relationships/hyperlink" Target="https://catalogo.bellon.com.do/" TargetMode="External" Id="rId7224" /><Relationship Type="http://schemas.openxmlformats.org/officeDocument/2006/relationships/hyperlink" Target="https://catalogo.bellon.com.do/" TargetMode="External" Id="rId7225" /><Relationship Type="http://schemas.openxmlformats.org/officeDocument/2006/relationships/hyperlink" Target="https://catalogo.bellon.com.do/" TargetMode="External" Id="rId7226" /><Relationship Type="http://schemas.openxmlformats.org/officeDocument/2006/relationships/hyperlink" Target="https://ferreteriacima.com.do/products/adaptador-pvc-macho-1-5" TargetMode="External" Id="rId7227" /><Relationship Type="http://schemas.openxmlformats.org/officeDocument/2006/relationships/hyperlink" Target="https://catalogo.bellon.com.do/" TargetMode="External" Id="rId7228" /><Relationship Type="http://schemas.openxmlformats.org/officeDocument/2006/relationships/hyperlink" Target="https://catalogo.bellon.com.do/" TargetMode="External" Id="rId7229" /><Relationship Type="http://schemas.openxmlformats.org/officeDocument/2006/relationships/hyperlink" Target="https://ferreteriacima.com.do/products/adaptador-pvc-macho-1-2" TargetMode="External" Id="rId7230" /><Relationship Type="http://schemas.openxmlformats.org/officeDocument/2006/relationships/hyperlink" Target="https://catalogo.bellon.com.do/" TargetMode="External" Id="rId7231" /><Relationship Type="http://schemas.openxmlformats.org/officeDocument/2006/relationships/hyperlink" Target="https://catalogo.bellon.com.do/" TargetMode="External" Id="rId7232" /><Relationship Type="http://schemas.openxmlformats.org/officeDocument/2006/relationships/hyperlink" Target="https://catalogo.bellon.com.do/" TargetMode="External" Id="rId7233" /><Relationship Type="http://schemas.openxmlformats.org/officeDocument/2006/relationships/hyperlink" Target="https://ferreteriacima.com.do/products/adaptador-pvc-macho-1" TargetMode="External" Id="rId7234" /><Relationship Type="http://schemas.openxmlformats.org/officeDocument/2006/relationships/hyperlink" Target="https://catalogo.bellon.com.do/" TargetMode="External" Id="rId7235" /><Relationship Type="http://schemas.openxmlformats.org/officeDocument/2006/relationships/hyperlink" Target="https://catalogo.bellon.com.do/" TargetMode="External" Id="rId7236" /><Relationship Type="http://schemas.openxmlformats.org/officeDocument/2006/relationships/hyperlink" Target="https://catalogo.bellon.com.do/" TargetMode="External" Id="rId7237" /><Relationship Type="http://schemas.openxmlformats.org/officeDocument/2006/relationships/hyperlink" Target="https://ferreteriacima.com.do/products/adaptador-pvc-macho-2" TargetMode="External" Id="rId7238" /><Relationship Type="http://schemas.openxmlformats.org/officeDocument/2006/relationships/hyperlink" Target="https://catalogo.bellon.com.do/" TargetMode="External" Id="rId7239" /><Relationship Type="http://schemas.openxmlformats.org/officeDocument/2006/relationships/hyperlink" Target="https://catalogo.bellon.com.do/" TargetMode="External" Id="rId7240" /><Relationship Type="http://schemas.openxmlformats.org/officeDocument/2006/relationships/hyperlink" Target="https://catalogo.bellon.com.do/" TargetMode="External" Id="rId7241" /><Relationship Type="http://schemas.openxmlformats.org/officeDocument/2006/relationships/hyperlink" Target="https://catalogo.bellon.com.do/" TargetMode="External" Id="rId7242" /><Relationship Type="http://schemas.openxmlformats.org/officeDocument/2006/relationships/hyperlink" Target="https://ferreteriacima.com.do/products/adaptador-pvc-macho-3-4" TargetMode="External" Id="rId7243" /><Relationship Type="http://schemas.openxmlformats.org/officeDocument/2006/relationships/hyperlink" Target="https://catalogo.bellon.com.do/" TargetMode="External" Id="rId7244" /><Relationship Type="http://schemas.openxmlformats.org/officeDocument/2006/relationships/hyperlink" Target="https://catalogo.bellon.com.do/" TargetMode="External" Id="rId7245" /><Relationship Type="http://schemas.openxmlformats.org/officeDocument/2006/relationships/hyperlink" Target="https://catalogo.bellon.com.do/" TargetMode="External" Id="rId7246" /><Relationship Type="http://schemas.openxmlformats.org/officeDocument/2006/relationships/hyperlink" Target="https://ferreteriacima.com.do/products/adaptador-pvc-macho-3" TargetMode="External" Id="rId7247" /><Relationship Type="http://schemas.openxmlformats.org/officeDocument/2006/relationships/hyperlink" Target="https://catalogo.bellon.com.do/" TargetMode="External" Id="rId7248" /><Relationship Type="http://schemas.openxmlformats.org/officeDocument/2006/relationships/hyperlink" Target="https://catalogo.bellon.com.do/" TargetMode="External" Id="rId7249" /><Relationship Type="http://schemas.openxmlformats.org/officeDocument/2006/relationships/hyperlink" Target="https://ferreteriacima.com.do/products/adaptador-pvc-macho-4" TargetMode="External" Id="rId7250" /><Relationship Type="http://schemas.openxmlformats.org/officeDocument/2006/relationships/hyperlink" Target="https://catalogo.bellon.com.do/" TargetMode="External" Id="rId7251" /><Relationship Type="http://schemas.openxmlformats.org/officeDocument/2006/relationships/hyperlink" Target="https://catalogo.bellon.com.do/" TargetMode="External" Id="rId7252" /><Relationship Type="http://schemas.openxmlformats.org/officeDocument/2006/relationships/hyperlink" Target="https://catalogo.bellon.com.do/" TargetMode="External" Id="rId7253" /><Relationship Type="http://schemas.openxmlformats.org/officeDocument/2006/relationships/hyperlink" Target="https://ferreteriacima.com.do/products/anilla-cobre-3-16" TargetMode="External" Id="rId7254" /><Relationship Type="http://schemas.openxmlformats.org/officeDocument/2006/relationships/hyperlink" Target="https://ferreteriacima.com.do/products/anilla-cobre-5-16" TargetMode="External" Id="rId7255" /><Relationship Type="http://schemas.openxmlformats.org/officeDocument/2006/relationships/hyperlink" Target="https://ferreteriacima.com.do/products/anilla-cobre-1-2" TargetMode="External" Id="rId7256" /><Relationship Type="http://schemas.openxmlformats.org/officeDocument/2006/relationships/hyperlink" Target="https://ferreteriacima.com.do/products/anilla-cobre-1-4" TargetMode="External" Id="rId7257" /><Relationship Type="http://schemas.openxmlformats.org/officeDocument/2006/relationships/hyperlink" Target="https://ferreteriacima.com.do/products/anilla-cobre-3-8" TargetMode="External" Id="rId7258" /><Relationship Type="http://schemas.openxmlformats.org/officeDocument/2006/relationships/hyperlink" Target="https://catalogo.bellon.com.do/" TargetMode="External" Id="rId7259" /><Relationship Type="http://schemas.openxmlformats.org/officeDocument/2006/relationships/hyperlink" Target="https://catalogo.bellon.com.do/" TargetMode="External" Id="rId7260" /><Relationship Type="http://schemas.openxmlformats.org/officeDocument/2006/relationships/hyperlink" Target="https://catalogo.bellon.com.do/" TargetMode="External" Id="rId7261" /><Relationship Type="http://schemas.openxmlformats.org/officeDocument/2006/relationships/hyperlink" Target="https://catalogo.bellon.com.do/" TargetMode="External" Id="rId7262" /><Relationship Type="http://schemas.openxmlformats.org/officeDocument/2006/relationships/hyperlink" Target="https://catalogo.bellon.com.do/" TargetMode="External" Id="rId7263" /><Relationship Type="http://schemas.openxmlformats.org/officeDocument/2006/relationships/hyperlink" Target="https://catalogo.bellon.com.do/" TargetMode="External" Id="rId7264" /><Relationship Type="http://schemas.openxmlformats.org/officeDocument/2006/relationships/hyperlink" Target="https://catalogo.bellon.com.do/" TargetMode="External" Id="rId7265" /><Relationship Type="http://schemas.openxmlformats.org/officeDocument/2006/relationships/hyperlink" Target="https://catalogo.bellon.com.do/" TargetMode="External" Id="rId7266" /><Relationship Type="http://schemas.openxmlformats.org/officeDocument/2006/relationships/hyperlink" Target="https://catalogo.bellon.com.do/" TargetMode="External" Id="rId7267" /><Relationship Type="http://schemas.openxmlformats.org/officeDocument/2006/relationships/hyperlink" Target="https://catalogo.bellon.com.do/" TargetMode="External" Id="rId7268" /><Relationship Type="http://schemas.openxmlformats.org/officeDocument/2006/relationships/hyperlink" Target="https://catalogo.bellon.com.do/" TargetMode="External" Id="rId7269" /><Relationship Type="http://schemas.openxmlformats.org/officeDocument/2006/relationships/hyperlink" Target="https://ferreteriacima.com.do/products/codo-25mm-x-45-ppr" TargetMode="External" Id="rId7270" /><Relationship Type="http://schemas.openxmlformats.org/officeDocument/2006/relationships/hyperlink" Target="https://catalogo.bellon.com.do/" TargetMode="External" Id="rId7271" /><Relationship Type="http://schemas.openxmlformats.org/officeDocument/2006/relationships/hyperlink" Target="https://catalogo.bellon.com.do/" TargetMode="External" Id="rId7272" /><Relationship Type="http://schemas.openxmlformats.org/officeDocument/2006/relationships/hyperlink" Target="https://catalogo.bellon.com.do/" TargetMode="External" Id="rId7273" /><Relationship Type="http://schemas.openxmlformats.org/officeDocument/2006/relationships/hyperlink" Target="https://catalogo.bellon.com.do/" TargetMode="External" Id="rId7274" /><Relationship Type="http://schemas.openxmlformats.org/officeDocument/2006/relationships/hyperlink" Target="https://ferreteriacima.com.do/products/codo-pvc-drenaje-1-5-x-45" TargetMode="External" Id="rId7275" /><Relationship Type="http://schemas.openxmlformats.org/officeDocument/2006/relationships/hyperlink" Target="https://catalogo.bellon.com.do/" TargetMode="External" Id="rId7276" /><Relationship Type="http://schemas.openxmlformats.org/officeDocument/2006/relationships/hyperlink" Target="https://catalogo.bellon.com.do/" TargetMode="External" Id="rId7277" /><Relationship Type="http://schemas.openxmlformats.org/officeDocument/2006/relationships/hyperlink" Target="https://ferreteriacima.com.do/products/codo-pvc-drenaje-2-x-45" TargetMode="External" Id="rId7278" /><Relationship Type="http://schemas.openxmlformats.org/officeDocument/2006/relationships/hyperlink" Target="https://catalogo.bellon.com.do/" TargetMode="External" Id="rId7279" /><Relationship Type="http://schemas.openxmlformats.org/officeDocument/2006/relationships/hyperlink" Target="https://catalogo.bellon.com.do/" TargetMode="External" Id="rId7280" /><Relationship Type="http://schemas.openxmlformats.org/officeDocument/2006/relationships/hyperlink" Target="https://ferreteriacima.com.do/products/codo-pvc-drenaje-3-x-45" TargetMode="External" Id="rId7281" /><Relationship Type="http://schemas.openxmlformats.org/officeDocument/2006/relationships/hyperlink" Target="https://catalogo.bellon.com.do/" TargetMode="External" Id="rId7282" /><Relationship Type="http://schemas.openxmlformats.org/officeDocument/2006/relationships/hyperlink" Target="https://catalogo.bellon.com.do/" TargetMode="External" Id="rId7283" /><Relationship Type="http://schemas.openxmlformats.org/officeDocument/2006/relationships/hyperlink" Target="https://ferreteriacima.com.do/products/codo-pvc-drenaje-4-x-45" TargetMode="External" Id="rId7284" /><Relationship Type="http://schemas.openxmlformats.org/officeDocument/2006/relationships/hyperlink" Target="https://catalogo.bellon.com.do/" TargetMode="External" Id="rId7285" /><Relationship Type="http://schemas.openxmlformats.org/officeDocument/2006/relationships/hyperlink" Target="https://ferreteriacima.com.do/products/codo-pvc-drenaje-6-x-45" TargetMode="External" Id="rId7286" /><Relationship Type="http://schemas.openxmlformats.org/officeDocument/2006/relationships/hyperlink" Target="https://catalogo.bellon.com.do/" TargetMode="External" Id="rId7287" /><Relationship Type="http://schemas.openxmlformats.org/officeDocument/2006/relationships/hyperlink" Target="https://catalogo.bellon.com.do/" TargetMode="External" Id="rId7288" /><Relationship Type="http://schemas.openxmlformats.org/officeDocument/2006/relationships/hyperlink" Target="https://catalogo.bellon.com.do/" TargetMode="External" Id="rId7289" /><Relationship Type="http://schemas.openxmlformats.org/officeDocument/2006/relationships/hyperlink" Target="https://catalogo.bellon.com.do/" TargetMode="External" Id="rId7290" /><Relationship Type="http://schemas.openxmlformats.org/officeDocument/2006/relationships/hyperlink" Target="https://catalogo.bellon.com.do/" TargetMode="External" Id="rId7291" /><Relationship Type="http://schemas.openxmlformats.org/officeDocument/2006/relationships/hyperlink" Target="https://catalogo.bellon.com.do/" TargetMode="External" Id="rId7292" /><Relationship Type="http://schemas.openxmlformats.org/officeDocument/2006/relationships/hyperlink" Target="https://ferreteriacima.com.do/products/codo-pvc-presion-1-5-x-45" TargetMode="External" Id="rId7293" /><Relationship Type="http://schemas.openxmlformats.org/officeDocument/2006/relationships/hyperlink" Target="https://catalogo.bellon.com.do/" TargetMode="External" Id="rId7294" /><Relationship Type="http://schemas.openxmlformats.org/officeDocument/2006/relationships/hyperlink" Target="https://catalogo.bellon.com.do/" TargetMode="External" Id="rId7295" /><Relationship Type="http://schemas.openxmlformats.org/officeDocument/2006/relationships/hyperlink" Target="https://ferreteriacima.com.do/products/codo-pvc-presion-1-2-x-45" TargetMode="External" Id="rId7296" /><Relationship Type="http://schemas.openxmlformats.org/officeDocument/2006/relationships/hyperlink" Target="https://catalogo.bellon.com.do/" TargetMode="External" Id="rId7297" /><Relationship Type="http://schemas.openxmlformats.org/officeDocument/2006/relationships/hyperlink" Target="https://catalogo.bellon.com.do/" TargetMode="External" Id="rId7298" /><Relationship Type="http://schemas.openxmlformats.org/officeDocument/2006/relationships/hyperlink" Target="https://ferreteriacima.com.do/products/codo-pvc-presion-1-x-45" TargetMode="External" Id="rId7299" /><Relationship Type="http://schemas.openxmlformats.org/officeDocument/2006/relationships/hyperlink" Target="https://catalogo.bellon.com.do/" TargetMode="External" Id="rId7300" /><Relationship Type="http://schemas.openxmlformats.org/officeDocument/2006/relationships/hyperlink" Target="https://catalogo.bellon.com.do/" TargetMode="External" Id="rId7301" /><Relationship Type="http://schemas.openxmlformats.org/officeDocument/2006/relationships/hyperlink" Target="https://catalogo.bellon.com.do/" TargetMode="External" Id="rId7302" /><Relationship Type="http://schemas.openxmlformats.org/officeDocument/2006/relationships/hyperlink" Target="https://catalogo.bellon.com.do/" TargetMode="External" Id="rId7303" /><Relationship Type="http://schemas.openxmlformats.org/officeDocument/2006/relationships/hyperlink" Target="https://ferreteriacima.com.do/products/codo-pvc-presion-3-4-x-45" TargetMode="External" Id="rId7304" /><Relationship Type="http://schemas.openxmlformats.org/officeDocument/2006/relationships/hyperlink" Target="https://catalogo.bellon.com.do/" TargetMode="External" Id="rId7305" /><Relationship Type="http://schemas.openxmlformats.org/officeDocument/2006/relationships/hyperlink" Target="https://catalogo.bellon.com.do/" TargetMode="External" Id="rId7306" /><Relationship Type="http://schemas.openxmlformats.org/officeDocument/2006/relationships/hyperlink" Target="https://catalogo.bellon.com.do/" TargetMode="External" Id="rId7307" /><Relationship Type="http://schemas.openxmlformats.org/officeDocument/2006/relationships/hyperlink" Target="https://catalogo.bellon.com.do/" TargetMode="External" Id="rId7308" /><Relationship Type="http://schemas.openxmlformats.org/officeDocument/2006/relationships/hyperlink" Target="https://catalogo.bellon.com.do/" TargetMode="External" Id="rId7309" /><Relationship Type="http://schemas.openxmlformats.org/officeDocument/2006/relationships/hyperlink" Target="https://catalogo.bellon.com.do/" TargetMode="External" Id="rId7310" /><Relationship Type="http://schemas.openxmlformats.org/officeDocument/2006/relationships/hyperlink" Target="https://catalogo.bellon.com.do/" TargetMode="External" Id="rId7311" /><Relationship Type="http://schemas.openxmlformats.org/officeDocument/2006/relationships/hyperlink" Target="https://catalogo.bellon.com.do/" TargetMode="External" Id="rId7312" /><Relationship Type="http://schemas.openxmlformats.org/officeDocument/2006/relationships/hyperlink" Target="https://catalogo.bellon.com.do/" TargetMode="External" Id="rId7313" /><Relationship Type="http://schemas.openxmlformats.org/officeDocument/2006/relationships/hyperlink" Target="https://catalogo.bellon.com.do/" TargetMode="External" Id="rId7314" /><Relationship Type="http://schemas.openxmlformats.org/officeDocument/2006/relationships/hyperlink" Target="https://catalogo.bellon.com.do/" TargetMode="External" Id="rId7315" /><Relationship Type="http://schemas.openxmlformats.org/officeDocument/2006/relationships/hyperlink" Target="https://catalogo.bellon.com.do/" TargetMode="External" Id="rId7316" /><Relationship Type="http://schemas.openxmlformats.org/officeDocument/2006/relationships/hyperlink" Target="https://catalogo.bellon.com.do/" TargetMode="External" Id="rId7317" /><Relationship Type="http://schemas.openxmlformats.org/officeDocument/2006/relationships/hyperlink" Target="https://catalogo.bellon.com.do/" TargetMode="External" Id="rId7318" /><Relationship Type="http://schemas.openxmlformats.org/officeDocument/2006/relationships/hyperlink" Target="https://catalogo.bellon.com.do/" TargetMode="External" Id="rId7319" /><Relationship Type="http://schemas.openxmlformats.org/officeDocument/2006/relationships/hyperlink" Target="https://catalogo.bellon.com.do/" TargetMode="External" Id="rId7320" /><Relationship Type="http://schemas.openxmlformats.org/officeDocument/2006/relationships/hyperlink" Target="https://catalogo.bellon.com.do/" TargetMode="External" Id="rId7321" /><Relationship Type="http://schemas.openxmlformats.org/officeDocument/2006/relationships/hyperlink" Target="https://catalogo.bellon.com.do/" TargetMode="External" Id="rId7322" /><Relationship Type="http://schemas.openxmlformats.org/officeDocument/2006/relationships/hyperlink" Target="https://catalogo.bellon.com.do/" TargetMode="External" Id="rId7323" /><Relationship Type="http://schemas.openxmlformats.org/officeDocument/2006/relationships/hyperlink" Target="https://catalogo.bellon.com.do/" TargetMode="External" Id="rId7324" /><Relationship Type="http://schemas.openxmlformats.org/officeDocument/2006/relationships/hyperlink" Target="https://catalogo.bellon.com.do/" TargetMode="External" Id="rId7325" /><Relationship Type="http://schemas.openxmlformats.org/officeDocument/2006/relationships/hyperlink" Target="https://catalogo.bellon.com.do/" TargetMode="External" Id="rId7326" /><Relationship Type="http://schemas.openxmlformats.org/officeDocument/2006/relationships/hyperlink" Target="https://catalogo.bellon.com.do/" TargetMode="External" Id="rId7327" /><Relationship Type="http://schemas.openxmlformats.org/officeDocument/2006/relationships/hyperlink" Target="https://catalogo.bellon.com.do/" TargetMode="External" Id="rId7328" /><Relationship Type="http://schemas.openxmlformats.org/officeDocument/2006/relationships/hyperlink" Target="https://catalogo.bellon.com.do/" TargetMode="External" Id="rId7329" /><Relationship Type="http://schemas.openxmlformats.org/officeDocument/2006/relationships/hyperlink" Target="https://catalogo.bellon.com.do/" TargetMode="External" Id="rId7330" /><Relationship Type="http://schemas.openxmlformats.org/officeDocument/2006/relationships/hyperlink" Target="https://catalogo.bellon.com.do/" TargetMode="External" Id="rId7331" /><Relationship Type="http://schemas.openxmlformats.org/officeDocument/2006/relationships/hyperlink" Target="https://catalogo.bellon.com.do/" TargetMode="External" Id="rId7332" /><Relationship Type="http://schemas.openxmlformats.org/officeDocument/2006/relationships/hyperlink" Target="https://ferreteriacima.com.do/products/codo-20mm-x-90-ppr" TargetMode="External" Id="rId7333" /><Relationship Type="http://schemas.openxmlformats.org/officeDocument/2006/relationships/hyperlink" Target="https://catalogo.bellon.com.do/" TargetMode="External" Id="rId7334" /><Relationship Type="http://schemas.openxmlformats.org/officeDocument/2006/relationships/hyperlink" Target="https://ferreteriacima.com.do/products/codo-25mm-x-90-ppr" TargetMode="External" Id="rId7335" /><Relationship Type="http://schemas.openxmlformats.org/officeDocument/2006/relationships/hyperlink" Target="https://catalogo.bellon.com.do/" TargetMode="External" Id="rId7336" /><Relationship Type="http://schemas.openxmlformats.org/officeDocument/2006/relationships/hyperlink" Target="https://catalogo.bellon.com.do/" TargetMode="External" Id="rId7337" /><Relationship Type="http://schemas.openxmlformats.org/officeDocument/2006/relationships/hyperlink" Target="https://catalogo.bellon.com.do/" TargetMode="External" Id="rId7338" /><Relationship Type="http://schemas.openxmlformats.org/officeDocument/2006/relationships/hyperlink" Target="https://ferreteriacima.com.do/products/codo-pvc-drenaje-1-5-x-90" TargetMode="External" Id="rId7339" /><Relationship Type="http://schemas.openxmlformats.org/officeDocument/2006/relationships/hyperlink" Target="https://catalogo.bellon.com.do/" TargetMode="External" Id="rId7340" /><Relationship Type="http://schemas.openxmlformats.org/officeDocument/2006/relationships/hyperlink" Target="https://catalogo.bellon.com.do/" TargetMode="External" Id="rId7341" /><Relationship Type="http://schemas.openxmlformats.org/officeDocument/2006/relationships/hyperlink" Target="https://ferreteriacima.com.do/products/codo-pvc-drenaje-2-x-90" TargetMode="External" Id="rId7342" /><Relationship Type="http://schemas.openxmlformats.org/officeDocument/2006/relationships/hyperlink" Target="https://catalogo.bellon.com.do/" TargetMode="External" Id="rId7343" /><Relationship Type="http://schemas.openxmlformats.org/officeDocument/2006/relationships/hyperlink" Target="https://catalogo.bellon.com.do/" TargetMode="External" Id="rId7344" /><Relationship Type="http://schemas.openxmlformats.org/officeDocument/2006/relationships/hyperlink" Target="https://ferreteriacima.com.do/products/codo-pvc-drenaje-3-x-90" TargetMode="External" Id="rId7345" /><Relationship Type="http://schemas.openxmlformats.org/officeDocument/2006/relationships/hyperlink" Target="https://catalogo.bellon.com.do/" TargetMode="External" Id="rId7346" /><Relationship Type="http://schemas.openxmlformats.org/officeDocument/2006/relationships/hyperlink" Target="https://catalogo.bellon.com.do/" TargetMode="External" Id="rId7347" /><Relationship Type="http://schemas.openxmlformats.org/officeDocument/2006/relationships/hyperlink" Target="https://catalogo.bellon.com.do/" TargetMode="External" Id="rId7348" /><Relationship Type="http://schemas.openxmlformats.org/officeDocument/2006/relationships/hyperlink" Target="https://catalogo.bellon.com.do/" TargetMode="External" Id="rId7349" /><Relationship Type="http://schemas.openxmlformats.org/officeDocument/2006/relationships/hyperlink" Target="https://catalogo.bellon.com.do/" TargetMode="External" Id="rId7350" /><Relationship Type="http://schemas.openxmlformats.org/officeDocument/2006/relationships/hyperlink" Target="https://catalogo.bellon.com.do/" TargetMode="External" Id="rId7351" /><Relationship Type="http://schemas.openxmlformats.org/officeDocument/2006/relationships/hyperlink" Target="https://catalogo.bellon.com.do/" TargetMode="External" Id="rId7352" /><Relationship Type="http://schemas.openxmlformats.org/officeDocument/2006/relationships/hyperlink" Target="https://catalogo.bellon.com.do/" TargetMode="External" Id="rId7353" /><Relationship Type="http://schemas.openxmlformats.org/officeDocument/2006/relationships/hyperlink" Target="https://catalogo.bellon.com.do/" TargetMode="External" Id="rId7354" /><Relationship Type="http://schemas.openxmlformats.org/officeDocument/2006/relationships/hyperlink" Target="https://catalogo.bellon.com.do/" TargetMode="External" Id="rId7355" /><Relationship Type="http://schemas.openxmlformats.org/officeDocument/2006/relationships/hyperlink" Target="https://ferreteriacima.com.do/products/codo-pvc-presion-1-5-x-90" TargetMode="External" Id="rId7356" /><Relationship Type="http://schemas.openxmlformats.org/officeDocument/2006/relationships/hyperlink" Target="https://catalogo.bellon.com.do/" TargetMode="External" Id="rId7357" /><Relationship Type="http://schemas.openxmlformats.org/officeDocument/2006/relationships/hyperlink" Target="https://catalogo.bellon.com.do/" TargetMode="External" Id="rId7358" /><Relationship Type="http://schemas.openxmlformats.org/officeDocument/2006/relationships/hyperlink" Target="https://ferreteriacima.com.do/products/codo-pvc-presion-1-2-x-90" TargetMode="External" Id="rId7359" /><Relationship Type="http://schemas.openxmlformats.org/officeDocument/2006/relationships/hyperlink" Target="https://catalogo.bellon.com.do/" TargetMode="External" Id="rId7360" /><Relationship Type="http://schemas.openxmlformats.org/officeDocument/2006/relationships/hyperlink" Target="https://catalogo.bellon.com.do/" TargetMode="External" Id="rId7361" /><Relationship Type="http://schemas.openxmlformats.org/officeDocument/2006/relationships/hyperlink" Target="https://ferreteriacima.com.do/products/codo-pvc-presion-1-x-90" TargetMode="External" Id="rId7362" /><Relationship Type="http://schemas.openxmlformats.org/officeDocument/2006/relationships/hyperlink" Target="https://catalogo.bellon.com.do/" TargetMode="External" Id="rId7363" /><Relationship Type="http://schemas.openxmlformats.org/officeDocument/2006/relationships/hyperlink" Target="https://catalogo.bellon.com.do/" TargetMode="External" Id="rId7364" /><Relationship Type="http://schemas.openxmlformats.org/officeDocument/2006/relationships/hyperlink" Target="https://ferreteriacima.com.do/products/codo-pvc-presion-2-x-90" TargetMode="External" Id="rId7365" /><Relationship Type="http://schemas.openxmlformats.org/officeDocument/2006/relationships/hyperlink" Target="https://catalogo.bellon.com.do/" TargetMode="External" Id="rId7366" /><Relationship Type="http://schemas.openxmlformats.org/officeDocument/2006/relationships/hyperlink" Target="https://catalogo.bellon.com.do/" TargetMode="External" Id="rId7367" /><Relationship Type="http://schemas.openxmlformats.org/officeDocument/2006/relationships/hyperlink" Target="https://ferreteriacima.com.do/products/codo-pvc-presion-3-4-x-90" TargetMode="External" Id="rId7368" /><Relationship Type="http://schemas.openxmlformats.org/officeDocument/2006/relationships/hyperlink" Target="https://catalogo.bellon.com.do/" TargetMode="External" Id="rId7369" /><Relationship Type="http://schemas.openxmlformats.org/officeDocument/2006/relationships/hyperlink" Target="https://catalogo.bellon.com.do/" TargetMode="External" Id="rId7370" /><Relationship Type="http://schemas.openxmlformats.org/officeDocument/2006/relationships/hyperlink" Target="https://ferreteriacima.com.do/products/codo-pvc-presion-3-x-90" TargetMode="External" Id="rId7371" /><Relationship Type="http://schemas.openxmlformats.org/officeDocument/2006/relationships/hyperlink" Target="https://catalogo.bellon.com.do/" TargetMode="External" Id="rId7372" /><Relationship Type="http://schemas.openxmlformats.org/officeDocument/2006/relationships/hyperlink" Target="https://catalogo.bellon.com.do/" TargetMode="External" Id="rId7373" /><Relationship Type="http://schemas.openxmlformats.org/officeDocument/2006/relationships/hyperlink" Target="https://ferreteriacima.com.do/products/codo-pvc-presion-4-x-90" TargetMode="External" Id="rId7374" /><Relationship Type="http://schemas.openxmlformats.org/officeDocument/2006/relationships/hyperlink" Target="https://catalogo.bellon.com.do/" TargetMode="External" Id="rId7375" /><Relationship Type="http://schemas.openxmlformats.org/officeDocument/2006/relationships/hyperlink" Target="https://catalogo.bellon.com.do/" TargetMode="External" Id="rId7376" /><Relationship Type="http://schemas.openxmlformats.org/officeDocument/2006/relationships/hyperlink" Target="https://catalogo.bellon.com.do/" TargetMode="External" Id="rId7377" /><Relationship Type="http://schemas.openxmlformats.org/officeDocument/2006/relationships/hyperlink" Target="https://catalogo.bellon.com.do/" TargetMode="External" Id="rId7378" /><Relationship Type="http://schemas.openxmlformats.org/officeDocument/2006/relationships/hyperlink" Target="https://catalogo.bellon.com.do/" TargetMode="External" Id="rId7379" /><Relationship Type="http://schemas.openxmlformats.org/officeDocument/2006/relationships/hyperlink" Target="https://catalogo.bellon.com.do/" TargetMode="External" Id="rId7380" /><Relationship Type="http://schemas.openxmlformats.org/officeDocument/2006/relationships/hyperlink" Target="https://catalogo.bellon.com.do/" TargetMode="External" Id="rId7381" /><Relationship Type="http://schemas.openxmlformats.org/officeDocument/2006/relationships/hyperlink" Target="https://catalogo.bellon.com.do/" TargetMode="External" Id="rId7382" /><Relationship Type="http://schemas.openxmlformats.org/officeDocument/2006/relationships/hyperlink" Target="https://catalogo.bellon.com.do/" TargetMode="External" Id="rId7383" /><Relationship Type="http://schemas.openxmlformats.org/officeDocument/2006/relationships/hyperlink" Target="https://catalogo.bellon.com.do/" TargetMode="External" Id="rId7384" /><Relationship Type="http://schemas.openxmlformats.org/officeDocument/2006/relationships/hyperlink" Target="https://catalogo.bellon.com.do/" TargetMode="External" Id="rId7385" /><Relationship Type="http://schemas.openxmlformats.org/officeDocument/2006/relationships/hyperlink" Target="https://catalogo.bellon.com.do/" TargetMode="External" Id="rId7386" /><Relationship Type="http://schemas.openxmlformats.org/officeDocument/2006/relationships/hyperlink" Target="https://catalogo.bellon.com.do/" TargetMode="External" Id="rId7387" /><Relationship Type="http://schemas.openxmlformats.org/officeDocument/2006/relationships/hyperlink" Target="https://catalogo.bellon.com.do/" TargetMode="External" Id="rId7388" /><Relationship Type="http://schemas.openxmlformats.org/officeDocument/2006/relationships/hyperlink" Target="https://catalogo.bellon.com.do/" TargetMode="External" Id="rId7389" /><Relationship Type="http://schemas.openxmlformats.org/officeDocument/2006/relationships/hyperlink" Target="https://catalogo.bellon.com.do/" TargetMode="External" Id="rId7390" /><Relationship Type="http://schemas.openxmlformats.org/officeDocument/2006/relationships/hyperlink" Target="https://catalogo.bellon.com.do/" TargetMode="External" Id="rId7391" /><Relationship Type="http://schemas.openxmlformats.org/officeDocument/2006/relationships/hyperlink" Target="https://catalogo.bellon.com.do/" TargetMode="External" Id="rId7392" /><Relationship Type="http://schemas.openxmlformats.org/officeDocument/2006/relationships/hyperlink" Target="https://catalogo.bellon.com.do/" TargetMode="External" Id="rId7393" /><Relationship Type="http://schemas.openxmlformats.org/officeDocument/2006/relationships/hyperlink" Target="https://catalogo.bellon.com.do/" TargetMode="External" Id="rId7394" /><Relationship Type="http://schemas.openxmlformats.org/officeDocument/2006/relationships/hyperlink" Target="https://catalogo.bellon.com.do/" TargetMode="External" Id="rId7395" /><Relationship Type="http://schemas.openxmlformats.org/officeDocument/2006/relationships/hyperlink" Target="https://catalogo.bellon.com.do/" TargetMode="External" Id="rId7396" /><Relationship Type="http://schemas.openxmlformats.org/officeDocument/2006/relationships/hyperlink" Target="https://catalogo.bellon.com.do/" TargetMode="External" Id="rId7397" /><Relationship Type="http://schemas.openxmlformats.org/officeDocument/2006/relationships/hyperlink" Target="https://catalogo.bellon.com.do/" TargetMode="External" Id="rId7398" /><Relationship Type="http://schemas.openxmlformats.org/officeDocument/2006/relationships/hyperlink" Target="https://catalogo.bellon.com.do/" TargetMode="External" Id="rId7399" /><Relationship Type="http://schemas.openxmlformats.org/officeDocument/2006/relationships/hyperlink" Target="https://catalogo.bellon.com.do/" TargetMode="External" Id="rId7400" /><Relationship Type="http://schemas.openxmlformats.org/officeDocument/2006/relationships/hyperlink" Target="https://ferreteriacima.com.do/products/codo-hg-1-5" TargetMode="External" Id="rId7401" /><Relationship Type="http://schemas.openxmlformats.org/officeDocument/2006/relationships/hyperlink" Target="https://ferreteriacima.com.do/products/codo-hg-1-1-4" TargetMode="External" Id="rId7402" /><Relationship Type="http://schemas.openxmlformats.org/officeDocument/2006/relationships/hyperlink" Target="https://catalogo.bellon.com.do/" TargetMode="External" Id="rId7403" /><Relationship Type="http://schemas.openxmlformats.org/officeDocument/2006/relationships/hyperlink" Target="https://ferreteriacima.com.do/products/codo-hg-1-2" TargetMode="External" Id="rId7404" /><Relationship Type="http://schemas.openxmlformats.org/officeDocument/2006/relationships/hyperlink" Target="https://ferreteriacima.com.do/products/codo-hg-1-4" TargetMode="External" Id="rId7405" /><Relationship Type="http://schemas.openxmlformats.org/officeDocument/2006/relationships/hyperlink" Target="https://ferreteriacima.com.do/products/codo-hg-1" TargetMode="External" Id="rId7406" /><Relationship Type="http://schemas.openxmlformats.org/officeDocument/2006/relationships/hyperlink" Target="https://catalogo.bellon.com.do/" TargetMode="External" Id="rId7407" /><Relationship Type="http://schemas.openxmlformats.org/officeDocument/2006/relationships/hyperlink" Target="https://ferreteriacima.com.do/products/codo-hg-2" TargetMode="External" Id="rId7408" /><Relationship Type="http://schemas.openxmlformats.org/officeDocument/2006/relationships/hyperlink" Target="https://ferreteriacima.com.do/products/codo-hg-3-4" TargetMode="External" Id="rId7409" /><Relationship Type="http://schemas.openxmlformats.org/officeDocument/2006/relationships/hyperlink" Target="https://ferreteriacima.com.do/products/codo-hg-3-8" TargetMode="External" Id="rId7410" /><Relationship Type="http://schemas.openxmlformats.org/officeDocument/2006/relationships/hyperlink" Target="https://ferreteriacima.com.do/products/codo-niquelado-1-2" TargetMode="External" Id="rId7411" /><Relationship Type="http://schemas.openxmlformats.org/officeDocument/2006/relationships/hyperlink" Target="https://catalogo.bellon.com.do/" TargetMode="External" Id="rId7412" /><Relationship Type="http://schemas.openxmlformats.org/officeDocument/2006/relationships/hyperlink" Target="https://catalogo.bellon.com.do/" TargetMode="External" Id="rId7413" /><Relationship Type="http://schemas.openxmlformats.org/officeDocument/2006/relationships/hyperlink" Target="https://catalogo.bellon.com.do/" TargetMode="External" Id="rId7414" /><Relationship Type="http://schemas.openxmlformats.org/officeDocument/2006/relationships/hyperlink" Target="https://catalogo.bellon.com.do/" TargetMode="External" Id="rId7415" /><Relationship Type="http://schemas.openxmlformats.org/officeDocument/2006/relationships/hyperlink" Target="https://catalogo.bellon.com.do/" TargetMode="External" Id="rId7416" /><Relationship Type="http://schemas.openxmlformats.org/officeDocument/2006/relationships/hyperlink" Target="https://catalogo.bellon.com.do/" TargetMode="External" Id="rId7417" /><Relationship Type="http://schemas.openxmlformats.org/officeDocument/2006/relationships/hyperlink" Target="https://catalogo.bellon.com.do/" TargetMode="External" Id="rId7418" /><Relationship Type="http://schemas.openxmlformats.org/officeDocument/2006/relationships/hyperlink" Target="https://catalogo.bellon.com.do/" TargetMode="External" Id="rId7419" /><Relationship Type="http://schemas.openxmlformats.org/officeDocument/2006/relationships/hyperlink" Target="https://catalogo.bellon.com.do/" TargetMode="External" Id="rId7420" /><Relationship Type="http://schemas.openxmlformats.org/officeDocument/2006/relationships/hyperlink" Target="https://catalogo.bellon.com.do/" TargetMode="External" Id="rId7421" /><Relationship Type="http://schemas.openxmlformats.org/officeDocument/2006/relationships/hyperlink" Target="https://catalogo.bellon.com.do/" TargetMode="External" Id="rId7422" /><Relationship Type="http://schemas.openxmlformats.org/officeDocument/2006/relationships/hyperlink" Target="https://catalogo.bellon.com.do/" TargetMode="External" Id="rId7423" /><Relationship Type="http://schemas.openxmlformats.org/officeDocument/2006/relationships/hyperlink" Target="https://catalogo.bellon.com.do/" TargetMode="External" Id="rId7424" /><Relationship Type="http://schemas.openxmlformats.org/officeDocument/2006/relationships/hyperlink" Target="https://catalogo.bellon.com.do/" TargetMode="External" Id="rId7425" /><Relationship Type="http://schemas.openxmlformats.org/officeDocument/2006/relationships/hyperlink" Target="https://catalogo.bellon.com.do/" TargetMode="External" Id="rId7426" /><Relationship Type="http://schemas.openxmlformats.org/officeDocument/2006/relationships/hyperlink" Target="https://catalogo.bellon.com.do/" TargetMode="External" Id="rId7427" /><Relationship Type="http://schemas.openxmlformats.org/officeDocument/2006/relationships/hyperlink" Target="https://catalogo.bellon.com.do/" TargetMode="External" Id="rId7428" /><Relationship Type="http://schemas.openxmlformats.org/officeDocument/2006/relationships/hyperlink" Target="https://ferreteriacima.com.do/products/codoniple-bronce-3-8x45" TargetMode="External" Id="rId7429" /><Relationship Type="http://schemas.openxmlformats.org/officeDocument/2006/relationships/hyperlink" Target="https://ferreteriacima.com.do/products/codoniple-hg-1-5" TargetMode="External" Id="rId7430" /><Relationship Type="http://schemas.openxmlformats.org/officeDocument/2006/relationships/hyperlink" Target="https://ferreteriacima.com.do/products/codoniple-hg-1-1-4" TargetMode="External" Id="rId7431" /><Relationship Type="http://schemas.openxmlformats.org/officeDocument/2006/relationships/hyperlink" Target="https://ferreteriacima.com.do/products/codoniple-hg-1-2" TargetMode="External" Id="rId7432" /><Relationship Type="http://schemas.openxmlformats.org/officeDocument/2006/relationships/hyperlink" Target="https://ferreteriacima.com.do/products/codoniple-hg-1-4" TargetMode="External" Id="rId7433" /><Relationship Type="http://schemas.openxmlformats.org/officeDocument/2006/relationships/hyperlink" Target="https://ferreteriacima.com.do/products/codoniple-hg-1" TargetMode="External" Id="rId7434" /><Relationship Type="http://schemas.openxmlformats.org/officeDocument/2006/relationships/hyperlink" Target="https://ferreteriacima.com.do/products/codoniple-hg-2" TargetMode="External" Id="rId7435" /><Relationship Type="http://schemas.openxmlformats.org/officeDocument/2006/relationships/hyperlink" Target="https://ferreteriacima.com.do/products/codoniple-hg-3-4" TargetMode="External" Id="rId7436" /><Relationship Type="http://schemas.openxmlformats.org/officeDocument/2006/relationships/hyperlink" Target="https://ferreteriacima.com.do/products/codoniple-niquelado-1-2" TargetMode="External" Id="rId7437" /><Relationship Type="http://schemas.openxmlformats.org/officeDocument/2006/relationships/hyperlink" Target="https://ferreteriacima.com.do/products/coupling-hg-1-5" TargetMode="External" Id="rId7438" /><Relationship Type="http://schemas.openxmlformats.org/officeDocument/2006/relationships/hyperlink" Target="https://ferreteriacima.com.do/products/coupling-hg-1-1-4" TargetMode="External" Id="rId7439" /><Relationship Type="http://schemas.openxmlformats.org/officeDocument/2006/relationships/hyperlink" Target="https://ferreteriacima.com.do/products/coupling-hg-1-2" TargetMode="External" Id="rId7440" /><Relationship Type="http://schemas.openxmlformats.org/officeDocument/2006/relationships/hyperlink" Target="https://ferreteriacima.com.do/products/coupling-hg-1" TargetMode="External" Id="rId7441" /><Relationship Type="http://schemas.openxmlformats.org/officeDocument/2006/relationships/hyperlink" Target="https://ferreteriacima.com.do/products/coupling-hg-2" TargetMode="External" Id="rId7442" /><Relationship Type="http://schemas.openxmlformats.org/officeDocument/2006/relationships/hyperlink" Target="https://ferreteriacima.com.do/products/coupling-hg-3-4" TargetMode="External" Id="rId7443" /><Relationship Type="http://schemas.openxmlformats.org/officeDocument/2006/relationships/hyperlink" Target="https://ferreteriacima.com.do/products/coupling-hg-3-8" TargetMode="External" Id="rId7444" /><Relationship Type="http://schemas.openxmlformats.org/officeDocument/2006/relationships/hyperlink" Target="https://ferreteriacima.com.do/products/coupling-niquelado-1-2" TargetMode="External" Id="rId7445" /><Relationship Type="http://schemas.openxmlformats.org/officeDocument/2006/relationships/hyperlink" Target="https://ferreteriacima.com.do/products/coupling-25mm-ppr" TargetMode="External" Id="rId7446" /><Relationship Type="http://schemas.openxmlformats.org/officeDocument/2006/relationships/hyperlink" Target="https://ferreteriacima.com.do/products/coupling-32mm-ppr" TargetMode="External" Id="rId7447" /><Relationship Type="http://schemas.openxmlformats.org/officeDocument/2006/relationships/hyperlink" Target="https://ferreteriacima.com.do/products/coupling-pvc-presion-1-5" TargetMode="External" Id="rId7448" /><Relationship Type="http://schemas.openxmlformats.org/officeDocument/2006/relationships/hyperlink" Target="https://ferreteriacima.com.do/products/coupling-pvc-presion-1-2" TargetMode="External" Id="rId7449" /><Relationship Type="http://schemas.openxmlformats.org/officeDocument/2006/relationships/hyperlink" Target="https://ferreteriacima.com.do/products/coupling-pvc-presion-1" TargetMode="External" Id="rId7450" /><Relationship Type="http://schemas.openxmlformats.org/officeDocument/2006/relationships/hyperlink" Target="https://ferreteriacima.com.do/products/coupling-pvc-presion-2" TargetMode="External" Id="rId7451" /><Relationship Type="http://schemas.openxmlformats.org/officeDocument/2006/relationships/hyperlink" Target="https://ferreteriacima.com.do/products/coupling-pvc-presion-3-4" TargetMode="External" Id="rId7452" /><Relationship Type="http://schemas.openxmlformats.org/officeDocument/2006/relationships/hyperlink" Target="https://ferreteriacima.com.do/products/coupling-pvc-presion-3" TargetMode="External" Id="rId7453" /><Relationship Type="http://schemas.openxmlformats.org/officeDocument/2006/relationships/hyperlink" Target="https://ferreteriacima.com.do/products/coupling-pvc-presion-4" TargetMode="External" Id="rId7454" /><Relationship Type="http://schemas.openxmlformats.org/officeDocument/2006/relationships/hyperlink" Target="https://ferreteriacima.com.do/products/cruz-pvc-presion-1" TargetMode="External" Id="rId7455" /><Relationship Type="http://schemas.openxmlformats.org/officeDocument/2006/relationships/hyperlink" Target="https://ferreteriacima.com.do/products/fitting-manguera-mac-1-2-x-1-4" TargetMode="External" Id="rId7456" /><Relationship Type="http://schemas.openxmlformats.org/officeDocument/2006/relationships/hyperlink" Target="https://ferreteriacima.com.do/products/fitting-manguera-1-2-x-3-8-mac" TargetMode="External" Id="rId7457" /><Relationship Type="http://schemas.openxmlformats.org/officeDocument/2006/relationships/hyperlink" Target="https://ferreteriacima.com.do/products/fitting-manguera-1-4-x-3-8" TargetMode="External" Id="rId7458" /><Relationship Type="http://schemas.openxmlformats.org/officeDocument/2006/relationships/hyperlink" Target="https://ferreteriacima.com.do/products/fitting-manguera-3-8-x-1-4-mac" TargetMode="External" Id="rId7459" /><Relationship Type="http://schemas.openxmlformats.org/officeDocument/2006/relationships/hyperlink" Target="https://ferreteriacima.com.do/products/junta-dresser-pvc-1-5" TargetMode="External" Id="rId7460" /><Relationship Type="http://schemas.openxmlformats.org/officeDocument/2006/relationships/hyperlink" Target="https://ferreteriacima.com.do/products/junta-dresser-pvc-1-2" TargetMode="External" Id="rId7461" /><Relationship Type="http://schemas.openxmlformats.org/officeDocument/2006/relationships/hyperlink" Target="https://ferreteriacima.com.do/products/junta-dresser-pvc-1" TargetMode="External" Id="rId7462" /><Relationship Type="http://schemas.openxmlformats.org/officeDocument/2006/relationships/hyperlink" Target="https://ferreteriacima.com.do/products/junta-dresser-pvc-3-4" TargetMode="External" Id="rId7463" /><Relationship Type="http://schemas.openxmlformats.org/officeDocument/2006/relationships/hyperlink" Target="https://catalogo.bellon.com.do/" TargetMode="External" Id="rId7464" /><Relationship Type="http://schemas.openxmlformats.org/officeDocument/2006/relationships/hyperlink" Target="https://catalogo.bellon.com.do/" TargetMode="External" Id="rId7465" /><Relationship Type="http://schemas.openxmlformats.org/officeDocument/2006/relationships/hyperlink" Target="https://catalogo.bellon.com.do/" TargetMode="External" Id="rId7466" /><Relationship Type="http://schemas.openxmlformats.org/officeDocument/2006/relationships/hyperlink" Target="https://catalogo.bellon.com.do/" TargetMode="External" Id="rId7467" /><Relationship Type="http://schemas.openxmlformats.org/officeDocument/2006/relationships/hyperlink" Target="https://catalogo.bellon.com.do/" TargetMode="External" Id="rId7468" /><Relationship Type="http://schemas.openxmlformats.org/officeDocument/2006/relationships/hyperlink" Target="https://catalogo.bellon.com.do/" TargetMode="External" Id="rId7469" /><Relationship Type="http://schemas.openxmlformats.org/officeDocument/2006/relationships/hyperlink" Target="https://catalogo.bellon.com.do/" TargetMode="External" Id="rId7470" /><Relationship Type="http://schemas.openxmlformats.org/officeDocument/2006/relationships/hyperlink" Target="https://ferreteriacima.com.do/products/niple-cobre-1-4-x-1-5" TargetMode="External" Id="rId7471" /><Relationship Type="http://schemas.openxmlformats.org/officeDocument/2006/relationships/hyperlink" Target="https://ferreteriacima.com.do/products/niple-cobre-3-4-x-3" TargetMode="External" Id="rId7472" /><Relationship Type="http://schemas.openxmlformats.org/officeDocument/2006/relationships/hyperlink" Target="https://ferreteriacima.com.do/products/niple-cobre-3-8-x-1-5" TargetMode="External" Id="rId7473" /><Relationship Type="http://schemas.openxmlformats.org/officeDocument/2006/relationships/hyperlink" Target="https://ferreteriacima.com.do/products/niple-cobre-3-8-x-1" TargetMode="External" Id="rId7474" /><Relationship Type="http://schemas.openxmlformats.org/officeDocument/2006/relationships/hyperlink" Target="https://ferreteriacima.com.do/products/niple-cobre-3-8-x-2" TargetMode="External" Id="rId7475" /><Relationship Type="http://schemas.openxmlformats.org/officeDocument/2006/relationships/hyperlink" Target="https://ferreteriacima.com.do/products/niple-hg-1-5-x-10" TargetMode="External" Id="rId7476" /><Relationship Type="http://schemas.openxmlformats.org/officeDocument/2006/relationships/hyperlink" Target="https://catalogo.bellon.com.do/" TargetMode="External" Id="rId7477" /><Relationship Type="http://schemas.openxmlformats.org/officeDocument/2006/relationships/hyperlink" Target="https://catalogo.bellon.com.do/" TargetMode="External" Id="rId7478" /><Relationship Type="http://schemas.openxmlformats.org/officeDocument/2006/relationships/hyperlink" Target="https://catalogo.bellon.com.do/" TargetMode="External" Id="rId7479" /><Relationship Type="http://schemas.openxmlformats.org/officeDocument/2006/relationships/hyperlink" Target="https://ferreteriacima.com.do/products/niple-hg-1-5-x-3" TargetMode="External" Id="rId7480" /><Relationship Type="http://schemas.openxmlformats.org/officeDocument/2006/relationships/hyperlink" Target="https://catalogo.bellon.com.do/" TargetMode="External" Id="rId7481" /><Relationship Type="http://schemas.openxmlformats.org/officeDocument/2006/relationships/hyperlink" Target="https://ferreteriacima.com.do/products/niple-hg-1-5-x-4" TargetMode="External" Id="rId7482" /><Relationship Type="http://schemas.openxmlformats.org/officeDocument/2006/relationships/hyperlink" Target="https://catalogo.bellon.com.do/" TargetMode="External" Id="rId7483" /><Relationship Type="http://schemas.openxmlformats.org/officeDocument/2006/relationships/hyperlink" Target="https://catalogo.bellon.com.do/" TargetMode="External" Id="rId7484" /><Relationship Type="http://schemas.openxmlformats.org/officeDocument/2006/relationships/hyperlink" Target="https://ferreteriacima.com.do/products/niple-hg-1-5-x-6" TargetMode="External" Id="rId7485" /><Relationship Type="http://schemas.openxmlformats.org/officeDocument/2006/relationships/hyperlink" Target="https://ferreteriacima.com.do/products/niple-hg-1-1-4-x-2" TargetMode="External" Id="rId7486" /><Relationship Type="http://schemas.openxmlformats.org/officeDocument/2006/relationships/hyperlink" Target="https://catalogo.bellon.com.do/" TargetMode="External" Id="rId7487" /><Relationship Type="http://schemas.openxmlformats.org/officeDocument/2006/relationships/hyperlink" Target="https://ferreteriacima.com.do/products/niple-hg-1-1-4-x-3" TargetMode="External" Id="rId7488" /><Relationship Type="http://schemas.openxmlformats.org/officeDocument/2006/relationships/hyperlink" Target="https://catalogo.bellon.com.do/" TargetMode="External" Id="rId7489" /><Relationship Type="http://schemas.openxmlformats.org/officeDocument/2006/relationships/hyperlink" Target="https://ferreteriacima.com.do/products/niple-hg-1-1-4-x-4" TargetMode="External" Id="rId7490" /><Relationship Type="http://schemas.openxmlformats.org/officeDocument/2006/relationships/hyperlink" Target="https://catalogo.bellon.com.do/" TargetMode="External" Id="rId7491" /><Relationship Type="http://schemas.openxmlformats.org/officeDocument/2006/relationships/hyperlink" Target="https://catalogo.bellon.com.do/" TargetMode="External" Id="rId7492" /><Relationship Type="http://schemas.openxmlformats.org/officeDocument/2006/relationships/hyperlink" Target="https://ferreteriacima.com.do/products/niple-hg-1-1-4-x-6" TargetMode="External" Id="rId7493" /><Relationship Type="http://schemas.openxmlformats.org/officeDocument/2006/relationships/hyperlink" Target="https://catalogo.bellon.com.do/" TargetMode="External" Id="rId7494" /><Relationship Type="http://schemas.openxmlformats.org/officeDocument/2006/relationships/hyperlink" Target="https://ferreteriacima.com.do/products/niple-hg-1-2-x-1-5" TargetMode="External" Id="rId7495" /><Relationship Type="http://schemas.openxmlformats.org/officeDocument/2006/relationships/hyperlink" Target="https://catalogo.bellon.com.do/" TargetMode="External" Id="rId7496" /><Relationship Type="http://schemas.openxmlformats.org/officeDocument/2006/relationships/hyperlink" Target="https://ferreteriacima.com.do/products/niple-hg-1-2-x-10" TargetMode="External" Id="rId7497" /><Relationship Type="http://schemas.openxmlformats.org/officeDocument/2006/relationships/hyperlink" Target="https://catalogo.bellon.com.do/" TargetMode="External" Id="rId7498" /><Relationship Type="http://schemas.openxmlformats.org/officeDocument/2006/relationships/hyperlink" Target="https://ferreteriacima.com.do/products/niple-hg-1-2-x-12" TargetMode="External" Id="rId7499" /><Relationship Type="http://schemas.openxmlformats.org/officeDocument/2006/relationships/hyperlink" Target="https://catalogo.bellon.com.do/" TargetMode="External" Id="rId7500" /><Relationship Type="http://schemas.openxmlformats.org/officeDocument/2006/relationships/hyperlink" Target="https://ferreteriacima.com.do/products/niple-hg-1-2-x-1" TargetMode="External" Id="rId7501" /><Relationship Type="http://schemas.openxmlformats.org/officeDocument/2006/relationships/hyperlink" Target="https://catalogo.bellon.com.do/" TargetMode="External" Id="rId7502" /><Relationship Type="http://schemas.openxmlformats.org/officeDocument/2006/relationships/hyperlink" Target="https://ferreteriacima.com.do/products/niple-hg-1-2-x-2-5" TargetMode="External" Id="rId7503" /><Relationship Type="http://schemas.openxmlformats.org/officeDocument/2006/relationships/hyperlink" Target="https://catalogo.bellon.com.do/" TargetMode="External" Id="rId7504" /><Relationship Type="http://schemas.openxmlformats.org/officeDocument/2006/relationships/hyperlink" Target="https://ferreteriacima.com.do/products/niple-hg-1-2-x-2" TargetMode="External" Id="rId7505" /><Relationship Type="http://schemas.openxmlformats.org/officeDocument/2006/relationships/hyperlink" Target="https://catalogo.bellon.com.do/" TargetMode="External" Id="rId7506" /><Relationship Type="http://schemas.openxmlformats.org/officeDocument/2006/relationships/hyperlink" Target="https://ferreteriacima.com.do/products/niple-hg-1-2-x-3" TargetMode="External" Id="rId7507" /><Relationship Type="http://schemas.openxmlformats.org/officeDocument/2006/relationships/hyperlink" Target="https://catalogo.bellon.com.do/" TargetMode="External" Id="rId7508" /><Relationship Type="http://schemas.openxmlformats.org/officeDocument/2006/relationships/hyperlink" Target="https://ferreteriacima.com.do/products/niple-hg-1-2-x-4" TargetMode="External" Id="rId7509" /><Relationship Type="http://schemas.openxmlformats.org/officeDocument/2006/relationships/hyperlink" Target="https://catalogo.bellon.com.do/" TargetMode="External" Id="rId7510" /><Relationship Type="http://schemas.openxmlformats.org/officeDocument/2006/relationships/hyperlink" Target="https://ferreteriacima.com.do/products/niple-hg-1-2-x-5" TargetMode="External" Id="rId7511" /><Relationship Type="http://schemas.openxmlformats.org/officeDocument/2006/relationships/hyperlink" Target="https://ferreteriacima.com.do/products/niple-hg-1-2-x-6" TargetMode="External" Id="rId7512" /><Relationship Type="http://schemas.openxmlformats.org/officeDocument/2006/relationships/hyperlink" Target="https://catalogo.bellon.com.do/" TargetMode="External" Id="rId7513" /><Relationship Type="http://schemas.openxmlformats.org/officeDocument/2006/relationships/hyperlink" Target="https://catalogo.bellon.com.do/" TargetMode="External" Id="rId7514" /><Relationship Type="http://schemas.openxmlformats.org/officeDocument/2006/relationships/hyperlink" Target="https://ferreteriacima.com.do/products/niple-hg-1-2-x-8" TargetMode="External" Id="rId7515" /><Relationship Type="http://schemas.openxmlformats.org/officeDocument/2006/relationships/hyperlink" Target="https://catalogo.bellon.com.do/" TargetMode="External" Id="rId7516" /><Relationship Type="http://schemas.openxmlformats.org/officeDocument/2006/relationships/hyperlink" Target="https://catalogo.bellon.com.do/" TargetMode="External" Id="rId7517" /><Relationship Type="http://schemas.openxmlformats.org/officeDocument/2006/relationships/hyperlink" Target="https://ferreteriacima.com.do/products/niple-hg-1-4-x-2" TargetMode="External" Id="rId7518" /><Relationship Type="http://schemas.openxmlformats.org/officeDocument/2006/relationships/hyperlink" Target="https://catalogo.bellon.com.do/" TargetMode="External" Id="rId7519" /><Relationship Type="http://schemas.openxmlformats.org/officeDocument/2006/relationships/hyperlink" Target="https://catalogo.bellon.com.do/" TargetMode="External" Id="rId7520" /><Relationship Type="http://schemas.openxmlformats.org/officeDocument/2006/relationships/hyperlink" Target="https://ferreteriacima.com.do/products/niple-hg-1-4-x-4" TargetMode="External" Id="rId7521" /><Relationship Type="http://schemas.openxmlformats.org/officeDocument/2006/relationships/hyperlink" Target="https://catalogo.bellon.com.do/" TargetMode="External" Id="rId7522" /><Relationship Type="http://schemas.openxmlformats.org/officeDocument/2006/relationships/hyperlink" Target="https://ferreteriacima.com.do/products/niple-hg-1-x-10" TargetMode="External" Id="rId7523" /><Relationship Type="http://schemas.openxmlformats.org/officeDocument/2006/relationships/hyperlink" Target="https://catalogo.bellon.com.do/" TargetMode="External" Id="rId7524" /><Relationship Type="http://schemas.openxmlformats.org/officeDocument/2006/relationships/hyperlink" Target="https://ferreteriacima.com.do/products/niple-hg-1-x-2-5" TargetMode="External" Id="rId7525" /><Relationship Type="http://schemas.openxmlformats.org/officeDocument/2006/relationships/hyperlink" Target="https://catalogo.bellon.com.do/" TargetMode="External" Id="rId7526" /><Relationship Type="http://schemas.openxmlformats.org/officeDocument/2006/relationships/hyperlink" Target="https://ferreteriacima.com.do/products/niple-hg-1-x-2" TargetMode="External" Id="rId7527" /><Relationship Type="http://schemas.openxmlformats.org/officeDocument/2006/relationships/hyperlink" Target="https://ferreteriacima.com.do/products/niple-hg-1-x-3" TargetMode="External" Id="rId7528" /><Relationship Type="http://schemas.openxmlformats.org/officeDocument/2006/relationships/hyperlink" Target="https://ferreteriacima.com.do/products/niple-hg-1-x-4" TargetMode="External" Id="rId7529" /><Relationship Type="http://schemas.openxmlformats.org/officeDocument/2006/relationships/hyperlink" Target="https://catalogo.bellon.com.do/" TargetMode="External" Id="rId7530" /><Relationship Type="http://schemas.openxmlformats.org/officeDocument/2006/relationships/hyperlink" Target="https://ferreteriacima.com.do/products/niple-hg-1-x-5" TargetMode="External" Id="rId7531" /><Relationship Type="http://schemas.openxmlformats.org/officeDocument/2006/relationships/hyperlink" Target="https://catalogo.bellon.com.do/" TargetMode="External" Id="rId7532" /><Relationship Type="http://schemas.openxmlformats.org/officeDocument/2006/relationships/hyperlink" Target="https://ferreteriacima.com.do/products/niple-hg-1-x-6" TargetMode="External" Id="rId7533" /><Relationship Type="http://schemas.openxmlformats.org/officeDocument/2006/relationships/hyperlink" Target="https://catalogo.bellon.com.do/" TargetMode="External" Id="rId7534" /><Relationship Type="http://schemas.openxmlformats.org/officeDocument/2006/relationships/hyperlink" Target="https://catalogo.bellon.com.do/" TargetMode="External" Id="rId7535" /><Relationship Type="http://schemas.openxmlformats.org/officeDocument/2006/relationships/hyperlink" Target="https://catalogo.bellon.com.do/" TargetMode="External" Id="rId7536" /><Relationship Type="http://schemas.openxmlformats.org/officeDocument/2006/relationships/hyperlink" Target="https://ferreteriacima.com.do/products/niple-hg-2-x-3" TargetMode="External" Id="rId7537" /><Relationship Type="http://schemas.openxmlformats.org/officeDocument/2006/relationships/hyperlink" Target="https://catalogo.bellon.com.do/" TargetMode="External" Id="rId7538" /><Relationship Type="http://schemas.openxmlformats.org/officeDocument/2006/relationships/hyperlink" Target="https://ferreteriacima.com.do/products/niple-hg-2-x-4" TargetMode="External" Id="rId7539" /><Relationship Type="http://schemas.openxmlformats.org/officeDocument/2006/relationships/hyperlink" Target="https://catalogo.bellon.com.do/" TargetMode="External" Id="rId7540" /><Relationship Type="http://schemas.openxmlformats.org/officeDocument/2006/relationships/hyperlink" Target="https://ferreteriacima.com.do/products/niple-hg-2-x-5" TargetMode="External" Id="rId7541" /><Relationship Type="http://schemas.openxmlformats.org/officeDocument/2006/relationships/hyperlink" Target="https://catalogo.bellon.com.do/" TargetMode="External" Id="rId7542" /><Relationship Type="http://schemas.openxmlformats.org/officeDocument/2006/relationships/hyperlink" Target="https://catalogo.bellon.com.do/" TargetMode="External" Id="rId7543" /><Relationship Type="http://schemas.openxmlformats.org/officeDocument/2006/relationships/hyperlink" Target="https://ferreteriacima.com.do/products/niple-hg-3-4-x-1-5" TargetMode="External" Id="rId7544" /><Relationship Type="http://schemas.openxmlformats.org/officeDocument/2006/relationships/hyperlink" Target="https://catalogo.bellon.com.do/" TargetMode="External" Id="rId7545" /><Relationship Type="http://schemas.openxmlformats.org/officeDocument/2006/relationships/hyperlink" Target="https://catalogo.bellon.com.do/" TargetMode="External" Id="rId7546" /><Relationship Type="http://schemas.openxmlformats.org/officeDocument/2006/relationships/hyperlink" Target="https://catalogo.bellon.com.do/" TargetMode="External" Id="rId7547" /><Relationship Type="http://schemas.openxmlformats.org/officeDocument/2006/relationships/hyperlink" Target="https://ferreteriacima.com.do/products/niple-hg-3-4-x-1" TargetMode="External" Id="rId7548" /><Relationship Type="http://schemas.openxmlformats.org/officeDocument/2006/relationships/hyperlink" Target="https://catalogo.bellon.com.do/" TargetMode="External" Id="rId7549" /><Relationship Type="http://schemas.openxmlformats.org/officeDocument/2006/relationships/hyperlink" Target="https://ferreteriacima.com.do/products/niple-hg-3-4-x-2-5" TargetMode="External" Id="rId7550" /><Relationship Type="http://schemas.openxmlformats.org/officeDocument/2006/relationships/hyperlink" Target="https://catalogo.bellon.com.do/" TargetMode="External" Id="rId7551" /><Relationship Type="http://schemas.openxmlformats.org/officeDocument/2006/relationships/hyperlink" Target="https://ferreteriacima.com.do/products/niple-hg-3-4-x-2" TargetMode="External" Id="rId7552" /><Relationship Type="http://schemas.openxmlformats.org/officeDocument/2006/relationships/hyperlink" Target="https://catalogo.bellon.com.do/" TargetMode="External" Id="rId7553" /><Relationship Type="http://schemas.openxmlformats.org/officeDocument/2006/relationships/hyperlink" Target="https://catalogo.bellon.com.do/" TargetMode="External" Id="rId7554" /><Relationship Type="http://schemas.openxmlformats.org/officeDocument/2006/relationships/hyperlink" Target="https://ferreteriacima.com.do/products/niple-hg-3-4-x-3" TargetMode="External" Id="rId7555" /><Relationship Type="http://schemas.openxmlformats.org/officeDocument/2006/relationships/hyperlink" Target="https://catalogo.bellon.com.do/" TargetMode="External" Id="rId7556" /><Relationship Type="http://schemas.openxmlformats.org/officeDocument/2006/relationships/hyperlink" Target="https://ferreteriacima.com.do/products/niple-hg-3-4-x-4" TargetMode="External" Id="rId7557" /><Relationship Type="http://schemas.openxmlformats.org/officeDocument/2006/relationships/hyperlink" Target="https://catalogo.bellon.com.do/" TargetMode="External" Id="rId7558" /><Relationship Type="http://schemas.openxmlformats.org/officeDocument/2006/relationships/hyperlink" Target="https://ferreteriacima.com.do/products/niple-hg-3-4-x-5" TargetMode="External" Id="rId7559" /><Relationship Type="http://schemas.openxmlformats.org/officeDocument/2006/relationships/hyperlink" Target="https://catalogo.bellon.com.do/" TargetMode="External" Id="rId7560" /><Relationship Type="http://schemas.openxmlformats.org/officeDocument/2006/relationships/hyperlink" Target="https://ferreteriacima.com.do/products/niple-hg-3-4-x-6" TargetMode="External" Id="rId7561" /><Relationship Type="http://schemas.openxmlformats.org/officeDocument/2006/relationships/hyperlink" Target="https://catalogo.bellon.com.do/" TargetMode="External" Id="rId7562" /><Relationship Type="http://schemas.openxmlformats.org/officeDocument/2006/relationships/hyperlink" Target="https://catalogo.bellon.com.do/" TargetMode="External" Id="rId7563" /><Relationship Type="http://schemas.openxmlformats.org/officeDocument/2006/relationships/hyperlink" Target="https://ferreteriacima.com.do/products/niple-hg-3-8-x-2-5" TargetMode="External" Id="rId7564" /><Relationship Type="http://schemas.openxmlformats.org/officeDocument/2006/relationships/hyperlink" Target="https://catalogo.bellon.com.do/" TargetMode="External" Id="rId7565" /><Relationship Type="http://schemas.openxmlformats.org/officeDocument/2006/relationships/hyperlink" Target="https://ferreteriacima.com.do/products/niple-hg-3-8-x-2" TargetMode="External" Id="rId7566" /><Relationship Type="http://schemas.openxmlformats.org/officeDocument/2006/relationships/hyperlink" Target="https://ferreteriacima.com.do/products/niple-hg-3-8-x-3-5" TargetMode="External" Id="rId7567" /><Relationship Type="http://schemas.openxmlformats.org/officeDocument/2006/relationships/hyperlink" Target="https://catalogo.bellon.com.do/" TargetMode="External" Id="rId7568" /><Relationship Type="http://schemas.openxmlformats.org/officeDocument/2006/relationships/hyperlink" Target="https://ferreteriacima.com.do/products/niple-hg-3-8-x-3" TargetMode="External" Id="rId7569" /><Relationship Type="http://schemas.openxmlformats.org/officeDocument/2006/relationships/hyperlink" Target="https://ferreteriacima.com.do/products/niple-hg-3-8-x-4-5" TargetMode="External" Id="rId7570" /><Relationship Type="http://schemas.openxmlformats.org/officeDocument/2006/relationships/hyperlink" Target="https://catalogo.bellon.com.do/" TargetMode="External" Id="rId7571" /><Relationship Type="http://schemas.openxmlformats.org/officeDocument/2006/relationships/hyperlink" Target="https://ferreteriacima.com.do/products/niple-hg-3-8-x-4" TargetMode="External" Id="rId7572" /><Relationship Type="http://schemas.openxmlformats.org/officeDocument/2006/relationships/hyperlink" Target="https://ferreteriacima.com.do/products/niple-hg-3-8-x-5-5" TargetMode="External" Id="rId7573" /><Relationship Type="http://schemas.openxmlformats.org/officeDocument/2006/relationships/hyperlink" Target="https://ferreteriacima.com.do/products/niple-hg-3-8-x-5" TargetMode="External" Id="rId7574" /><Relationship Type="http://schemas.openxmlformats.org/officeDocument/2006/relationships/hyperlink" Target="https://ferreteriacima.com.do/products/niple-hg-3-8-x-6" TargetMode="External" Id="rId7575" /><Relationship Type="http://schemas.openxmlformats.org/officeDocument/2006/relationships/hyperlink" Target="https://catalogo.bellon.com.do/" TargetMode="External" Id="rId7576" /><Relationship Type="http://schemas.openxmlformats.org/officeDocument/2006/relationships/hyperlink" Target="https://catalogo.bellon.com.do/" TargetMode="External" Id="rId7577" /><Relationship Type="http://schemas.openxmlformats.org/officeDocument/2006/relationships/hyperlink" Target="https://catalogo.bellon.com.do/" TargetMode="External" Id="rId7578" /><Relationship Type="http://schemas.openxmlformats.org/officeDocument/2006/relationships/hyperlink" Target="https://ferreteriacima.com.do/products/niple-niquelado-1-2-x-2-5" TargetMode="External" Id="rId7579" /><Relationship Type="http://schemas.openxmlformats.org/officeDocument/2006/relationships/hyperlink" Target="https://catalogo.bellon.com.do/" TargetMode="External" Id="rId7580" /><Relationship Type="http://schemas.openxmlformats.org/officeDocument/2006/relationships/hyperlink" Target="https://ferreteriacima.com.do/products/niple-niquelado-1-2-x-2-5-2586" TargetMode="External" Id="rId7581" /><Relationship Type="http://schemas.openxmlformats.org/officeDocument/2006/relationships/hyperlink" Target="https://catalogo.bellon.com.do/" TargetMode="External" Id="rId7582" /><Relationship Type="http://schemas.openxmlformats.org/officeDocument/2006/relationships/hyperlink" Target="https://ferreteriacima.com.do/products/niple-niquelado-1-2-x-2" TargetMode="External" Id="rId7583" /><Relationship Type="http://schemas.openxmlformats.org/officeDocument/2006/relationships/hyperlink" Target="https://catalogo.bellon.com.do/" TargetMode="External" Id="rId7584" /><Relationship Type="http://schemas.openxmlformats.org/officeDocument/2006/relationships/hyperlink" Target="https://ferreteriacima.com.do/products/niple-niquelado-1-2-x-2-25864" TargetMode="External" Id="rId7585" /><Relationship Type="http://schemas.openxmlformats.org/officeDocument/2006/relationships/hyperlink" Target="https://catalogo.bellon.com.do/" TargetMode="External" Id="rId7586" /><Relationship Type="http://schemas.openxmlformats.org/officeDocument/2006/relationships/hyperlink" Target="https://catalogo.bellon.com.do/" TargetMode="External" Id="rId7587" /><Relationship Type="http://schemas.openxmlformats.org/officeDocument/2006/relationships/hyperlink" Target="https://ferreteriacima.com.do/products/niple-niquelado-1-2-x-3-25866" TargetMode="External" Id="rId7588" /><Relationship Type="http://schemas.openxmlformats.org/officeDocument/2006/relationships/hyperlink" Target="https://catalogo.bellon.com.do/" TargetMode="External" Id="rId7589" /><Relationship Type="http://schemas.openxmlformats.org/officeDocument/2006/relationships/hyperlink" Target="https://catalogo.bellon.com.do/" TargetMode="External" Id="rId7590" /><Relationship Type="http://schemas.openxmlformats.org/officeDocument/2006/relationships/hyperlink" Target="https://catalogo.bellon.com.do/" TargetMode="External" Id="rId7591" /><Relationship Type="http://schemas.openxmlformats.org/officeDocument/2006/relationships/hyperlink" Target="https://ferreteriacima.com.do/products/niple-niquelado-3-8-x-2" TargetMode="External" Id="rId7592" /><Relationship Type="http://schemas.openxmlformats.org/officeDocument/2006/relationships/hyperlink" Target="https://catalogo.bellon.com.do/" TargetMode="External" Id="rId7593" /><Relationship Type="http://schemas.openxmlformats.org/officeDocument/2006/relationships/hyperlink" Target="https://ferreteriacima.com.do/products/niple-niquelado-3-8-x-3" TargetMode="External" Id="rId7594" /><Relationship Type="http://schemas.openxmlformats.org/officeDocument/2006/relationships/hyperlink" Target="https://catalogo.bellon.com.do/" TargetMode="External" Id="rId7595" /><Relationship Type="http://schemas.openxmlformats.org/officeDocument/2006/relationships/hyperlink" Target="https://catalogo.bellon.com.do/" TargetMode="External" Id="rId7596" /><Relationship Type="http://schemas.openxmlformats.org/officeDocument/2006/relationships/hyperlink" Target="https://catalogo.bellon.com.do/" TargetMode="External" Id="rId7597" /><Relationship Type="http://schemas.openxmlformats.org/officeDocument/2006/relationships/hyperlink" Target="https://catalogo.bellon.com.do/" TargetMode="External" Id="rId7598" /><Relationship Type="http://schemas.openxmlformats.org/officeDocument/2006/relationships/hyperlink" Target="https://ferreteriacima.com.do/products/reduccion-bus-bronce-1-4-x-3-8" TargetMode="External" Id="rId7599" /><Relationship Type="http://schemas.openxmlformats.org/officeDocument/2006/relationships/hyperlink" Target="https://ferreteriacima.com.do/products/reduccion-bus-bronce-1-8-x-1-4" TargetMode="External" Id="rId7600" /><Relationship Type="http://schemas.openxmlformats.org/officeDocument/2006/relationships/hyperlink" Target="https://ferreteriacima.com.do/products/reduccion-bus-bronce-1-8-x-3-8" TargetMode="External" Id="rId7601" /><Relationship Type="http://schemas.openxmlformats.org/officeDocument/2006/relationships/hyperlink" Target="https://catalogo.bellon.com.do/" TargetMode="External" Id="rId7602" /><Relationship Type="http://schemas.openxmlformats.org/officeDocument/2006/relationships/hyperlink" Target="https://catalogo.bellon.com.do/" TargetMode="External" Id="rId7603" /><Relationship Type="http://schemas.openxmlformats.org/officeDocument/2006/relationships/hyperlink" Target="https://catalogo.bellon.com.do/" TargetMode="External" Id="rId7604" /><Relationship Type="http://schemas.openxmlformats.org/officeDocument/2006/relationships/hyperlink" Target="https://catalogo.bellon.com.do/" TargetMode="External" Id="rId7605" /><Relationship Type="http://schemas.openxmlformats.org/officeDocument/2006/relationships/hyperlink" Target="https://catalogo.bellon.com.do/" TargetMode="External" Id="rId7606" /><Relationship Type="http://schemas.openxmlformats.org/officeDocument/2006/relationships/hyperlink" Target="https://catalogo.bellon.com.do/" TargetMode="External" Id="rId7607" /><Relationship Type="http://schemas.openxmlformats.org/officeDocument/2006/relationships/hyperlink" Target="https://catalogo.bellon.com.do/" TargetMode="External" Id="rId7608" /><Relationship Type="http://schemas.openxmlformats.org/officeDocument/2006/relationships/hyperlink" Target="https://catalogo.bellon.com.do/" TargetMode="External" Id="rId7609" /><Relationship Type="http://schemas.openxmlformats.org/officeDocument/2006/relationships/hyperlink" Target="https://catalogo.bellon.com.do/" TargetMode="External" Id="rId7610" /><Relationship Type="http://schemas.openxmlformats.org/officeDocument/2006/relationships/hyperlink" Target="https://catalogo.bellon.com.do/" TargetMode="External" Id="rId7611" /><Relationship Type="http://schemas.openxmlformats.org/officeDocument/2006/relationships/hyperlink" Target="https://ferreteriacima.com.do/products/reduccion-bus-hg-1-5-x-1-1-4" TargetMode="External" Id="rId7612" /><Relationship Type="http://schemas.openxmlformats.org/officeDocument/2006/relationships/hyperlink" Target="https://catalogo.bellon.com.do/" TargetMode="External" Id="rId7613" /><Relationship Type="http://schemas.openxmlformats.org/officeDocument/2006/relationships/hyperlink" Target="https://ferreteriacima.com.do/products/reduccion-bus-hg-1-5-x-1-2" TargetMode="External" Id="rId7614" /><Relationship Type="http://schemas.openxmlformats.org/officeDocument/2006/relationships/hyperlink" Target="https://catalogo.bellon.com.do/" TargetMode="External" Id="rId7615" /><Relationship Type="http://schemas.openxmlformats.org/officeDocument/2006/relationships/hyperlink" Target="https://ferreteriacima.com.do/products/reduccion-bus-hg-1-5-x-1" TargetMode="External" Id="rId7616" /><Relationship Type="http://schemas.openxmlformats.org/officeDocument/2006/relationships/hyperlink" Target="https://ferreteriacima.com.do/products/reduccion-bus-hg-1-5-x-3-4" TargetMode="External" Id="rId7617" /><Relationship Type="http://schemas.openxmlformats.org/officeDocument/2006/relationships/hyperlink" Target="https://catalogo.bellon.com.do/" TargetMode="External" Id="rId7618" /><Relationship Type="http://schemas.openxmlformats.org/officeDocument/2006/relationships/hyperlink" Target="https://ferreteriacima.com.do/products/reduccion-bus-hg-1-1-4-x-1-2" TargetMode="External" Id="rId7619" /><Relationship Type="http://schemas.openxmlformats.org/officeDocument/2006/relationships/hyperlink" Target="https://catalogo.bellon.com.do/" TargetMode="External" Id="rId7620" /><Relationship Type="http://schemas.openxmlformats.org/officeDocument/2006/relationships/hyperlink" Target="https://catalogo.bellon.com.do/" TargetMode="External" Id="rId7621" /><Relationship Type="http://schemas.openxmlformats.org/officeDocument/2006/relationships/hyperlink" Target="https://ferreteriacima.com.do/products/reduccion-bus-hg-1-1-4-x-1" TargetMode="External" Id="rId7622" /><Relationship Type="http://schemas.openxmlformats.org/officeDocument/2006/relationships/hyperlink" Target="https://catalogo.bellon.com.do/" TargetMode="External" Id="rId7623" /><Relationship Type="http://schemas.openxmlformats.org/officeDocument/2006/relationships/hyperlink" Target="https://ferreteriacima.com.do/products/reduccion-bus-hg-1-2-x-1-4" TargetMode="External" Id="rId7624" /><Relationship Type="http://schemas.openxmlformats.org/officeDocument/2006/relationships/hyperlink" Target="https://catalogo.bellon.com.do/" TargetMode="External" Id="rId7625" /><Relationship Type="http://schemas.openxmlformats.org/officeDocument/2006/relationships/hyperlink" Target="https://ferreteriacima.com.do/products/reduccion-bus-hg-1-2-x-3-8" TargetMode="External" Id="rId7626" /><Relationship Type="http://schemas.openxmlformats.org/officeDocument/2006/relationships/hyperlink" Target="https://catalogo.bellon.com.do/" TargetMode="External" Id="rId7627" /><Relationship Type="http://schemas.openxmlformats.org/officeDocument/2006/relationships/hyperlink" Target="https://ferreteriacima.com.do/products/reduccion-bus-hg-1-x-1-2" TargetMode="External" Id="rId7628" /><Relationship Type="http://schemas.openxmlformats.org/officeDocument/2006/relationships/hyperlink" Target="https://catalogo.bellon.com.do/" TargetMode="External" Id="rId7629" /><Relationship Type="http://schemas.openxmlformats.org/officeDocument/2006/relationships/hyperlink" Target="https://catalogo.bellon.com.do/" TargetMode="External" Id="rId7630" /><Relationship Type="http://schemas.openxmlformats.org/officeDocument/2006/relationships/hyperlink" Target="https://ferreteriacima.com.do/products/reduccion-bus-hg-1-x-3-4" TargetMode="External" Id="rId7631" /><Relationship Type="http://schemas.openxmlformats.org/officeDocument/2006/relationships/hyperlink" Target="https://catalogo.bellon.com.do/" TargetMode="External" Id="rId7632" /><Relationship Type="http://schemas.openxmlformats.org/officeDocument/2006/relationships/hyperlink" Target="https://catalogo.bellon.com.do/" TargetMode="External" Id="rId7633" /><Relationship Type="http://schemas.openxmlformats.org/officeDocument/2006/relationships/hyperlink" Target="https://ferreteriacima.com.do/products/reduccion-bus-hg-2-x-1-5" TargetMode="External" Id="rId7634" /><Relationship Type="http://schemas.openxmlformats.org/officeDocument/2006/relationships/hyperlink" Target="https://catalogo.bellon.com.do/" TargetMode="External" Id="rId7635" /><Relationship Type="http://schemas.openxmlformats.org/officeDocument/2006/relationships/hyperlink" Target="https://catalogo.bellon.com.do/" TargetMode="External" Id="rId7636" /><Relationship Type="http://schemas.openxmlformats.org/officeDocument/2006/relationships/hyperlink" Target="https://catalogo.bellon.com.do/" TargetMode="External" Id="rId7637" /><Relationship Type="http://schemas.openxmlformats.org/officeDocument/2006/relationships/hyperlink" Target="https://catalogo.bellon.com.do/" TargetMode="External" Id="rId7638" /><Relationship Type="http://schemas.openxmlformats.org/officeDocument/2006/relationships/hyperlink" Target="https://ferreteriacima.com.do/products/reduccion-bus-hg-3-4-x-1-2" TargetMode="External" Id="rId7639" /><Relationship Type="http://schemas.openxmlformats.org/officeDocument/2006/relationships/hyperlink" Target="https://catalogo.bellon.com.do/" TargetMode="External" Id="rId7640" /><Relationship Type="http://schemas.openxmlformats.org/officeDocument/2006/relationships/hyperlink" Target="https://catalogo.bellon.com.do/" TargetMode="External" Id="rId7641" /><Relationship Type="http://schemas.openxmlformats.org/officeDocument/2006/relationships/hyperlink" Target="https://catalogo.bellon.com.do/" TargetMode="External" Id="rId7642" /><Relationship Type="http://schemas.openxmlformats.org/officeDocument/2006/relationships/hyperlink" Target="https://catalogo.bellon.com.do/" TargetMode="External" Id="rId7643" /><Relationship Type="http://schemas.openxmlformats.org/officeDocument/2006/relationships/hyperlink" Target="https://catalogo.bellon.com.do/" TargetMode="External" Id="rId7644" /><Relationship Type="http://schemas.openxmlformats.org/officeDocument/2006/relationships/hyperlink" Target="https://ferreteriacima.com.do/products/reduccion-bus-pvc-dren-2-x-1-2" TargetMode="External" Id="rId7645" /><Relationship Type="http://schemas.openxmlformats.org/officeDocument/2006/relationships/hyperlink" Target="https://catalogo.bellon.com.do/" TargetMode="External" Id="rId7646" /><Relationship Type="http://schemas.openxmlformats.org/officeDocument/2006/relationships/hyperlink" Target="https://catalogo.bellon.com.do/" TargetMode="External" Id="rId7647" /><Relationship Type="http://schemas.openxmlformats.org/officeDocument/2006/relationships/hyperlink" Target="https://ferreteriacima.com.do/products/reduccion-bus-pvc-pr-1-5-x-1" TargetMode="External" Id="rId7648" /><Relationship Type="http://schemas.openxmlformats.org/officeDocument/2006/relationships/hyperlink" Target="https://catalogo.bellon.com.do/" TargetMode="External" Id="rId7649" /><Relationship Type="http://schemas.openxmlformats.org/officeDocument/2006/relationships/hyperlink" Target="https://ferreteriacima.com.do/products/reduccion-bus-pvc-pr-1-5-x-3-4" TargetMode="External" Id="rId7650" /><Relationship Type="http://schemas.openxmlformats.org/officeDocument/2006/relationships/hyperlink" Target="https://ferreteriacima.com.do/products/reduccion-bus-pvc-pres-1-x-1-2" TargetMode="External" Id="rId7651" /><Relationship Type="http://schemas.openxmlformats.org/officeDocument/2006/relationships/hyperlink" Target="https://catalogo.bellon.com.do/" TargetMode="External" Id="rId7652" /><Relationship Type="http://schemas.openxmlformats.org/officeDocument/2006/relationships/hyperlink" Target="https://ferreteriacima.com.do/products/reduccion-bus-pvc-pr-1-x-3-4" TargetMode="External" Id="rId7653" /><Relationship Type="http://schemas.openxmlformats.org/officeDocument/2006/relationships/hyperlink" Target="https://catalogo.bellon.com.do/" TargetMode="External" Id="rId7654" /><Relationship Type="http://schemas.openxmlformats.org/officeDocument/2006/relationships/hyperlink" Target="https://ferreteriacima.com.do/products/reduccion-bus-pvc-pre-2-x-1-5" TargetMode="External" Id="rId7655" /><Relationship Type="http://schemas.openxmlformats.org/officeDocument/2006/relationships/hyperlink" Target="https://ferreteriacima.com.do/products/reduccion-bus-pvc-dre-2-x-1" TargetMode="External" Id="rId7656" /><Relationship Type="http://schemas.openxmlformats.org/officeDocument/2006/relationships/hyperlink" Target="https://ferreteriacima.com.do/products/reduccion-bus-pvc-dre-2-x-3-4" TargetMode="External" Id="rId7657" /><Relationship Type="http://schemas.openxmlformats.org/officeDocument/2006/relationships/hyperlink" Target="https://ferreteriacima.com.do/products/reduccion-bus-pvc-pr-3-4-x-1-2" TargetMode="External" Id="rId7658" /><Relationship Type="http://schemas.openxmlformats.org/officeDocument/2006/relationships/hyperlink" Target="https://ferreteriacima.com.do/products/reduccion-bus-pvc-pre-3-x-2" TargetMode="External" Id="rId7659" /><Relationship Type="http://schemas.openxmlformats.org/officeDocument/2006/relationships/hyperlink" Target="https://ferreteriacima.com.do/products/reduccion-bus-pvc-dre-4-x-2" TargetMode="External" Id="rId7660" /><Relationship Type="http://schemas.openxmlformats.org/officeDocument/2006/relationships/hyperlink" Target="https://ferreteriacima.com.do/products/reduccion-bus-pvc-dre-4-x-3" TargetMode="External" Id="rId7661" /><Relationship Type="http://schemas.openxmlformats.org/officeDocument/2006/relationships/hyperlink" Target="https://catalogo.bellon.com.do/" TargetMode="External" Id="rId7662" /><Relationship Type="http://schemas.openxmlformats.org/officeDocument/2006/relationships/hyperlink" Target="https://ferreteriacima.com.do/products/reduccion-bus-pvc-dre-6-x-4" TargetMode="External" Id="rId7663" /><Relationship Type="http://schemas.openxmlformats.org/officeDocument/2006/relationships/hyperlink" Target="https://catalogo.bellon.com.do/" TargetMode="External" Id="rId7664" /><Relationship Type="http://schemas.openxmlformats.org/officeDocument/2006/relationships/hyperlink" Target="https://catalogo.bellon.com.do/" TargetMode="External" Id="rId7665" /><Relationship Type="http://schemas.openxmlformats.org/officeDocument/2006/relationships/hyperlink" Target="https://catalogo.bellon.com.do/" TargetMode="External" Id="rId7666" /><Relationship Type="http://schemas.openxmlformats.org/officeDocument/2006/relationships/hyperlink" Target="https://catalogo.bellon.com.do/" TargetMode="External" Id="rId7667" /><Relationship Type="http://schemas.openxmlformats.org/officeDocument/2006/relationships/hyperlink" Target="https://catalogo.bellon.com.do/" TargetMode="External" Id="rId7668" /><Relationship Type="http://schemas.openxmlformats.org/officeDocument/2006/relationships/hyperlink" Target="https://catalogo.bellon.com.do/" TargetMode="External" Id="rId7669" /><Relationship Type="http://schemas.openxmlformats.org/officeDocument/2006/relationships/hyperlink" Target="https://catalogo.bellon.com.do/" TargetMode="External" Id="rId7670" /><Relationship Type="http://schemas.openxmlformats.org/officeDocument/2006/relationships/hyperlink" Target="https://catalogo.bellon.com.do/" TargetMode="External" Id="rId7671" /><Relationship Type="http://schemas.openxmlformats.org/officeDocument/2006/relationships/hyperlink" Target="https://catalogo.bellon.com.do/" TargetMode="External" Id="rId7672" /><Relationship Type="http://schemas.openxmlformats.org/officeDocument/2006/relationships/hyperlink" Target="https://catalogo.bellon.com.do/" TargetMode="External" Id="rId7673" /><Relationship Type="http://schemas.openxmlformats.org/officeDocument/2006/relationships/hyperlink" Target="https://catalogo.bellon.com.do/" TargetMode="External" Id="rId7674" /><Relationship Type="http://schemas.openxmlformats.org/officeDocument/2006/relationships/hyperlink" Target="https://catalogo.bellon.com.do/" TargetMode="External" Id="rId7675" /><Relationship Type="http://schemas.openxmlformats.org/officeDocument/2006/relationships/hyperlink" Target="https://catalogo.bellon.com.do/" TargetMode="External" Id="rId7676" /><Relationship Type="http://schemas.openxmlformats.org/officeDocument/2006/relationships/hyperlink" Target="https://catalogo.bellon.com.do/" TargetMode="External" Id="rId7677" /><Relationship Type="http://schemas.openxmlformats.org/officeDocument/2006/relationships/hyperlink" Target="https://catalogo.bellon.com.do/" TargetMode="External" Id="rId7678" /><Relationship Type="http://schemas.openxmlformats.org/officeDocument/2006/relationships/hyperlink" Target="https://catalogo.bellon.com.do/" TargetMode="External" Id="rId7679" /><Relationship Type="http://schemas.openxmlformats.org/officeDocument/2006/relationships/hyperlink" Target="https://ferreteriacima.com.do/products/reduccion-copa-hg-1-5-x-1" TargetMode="External" Id="rId7680" /><Relationship Type="http://schemas.openxmlformats.org/officeDocument/2006/relationships/hyperlink" Target="https://catalogo.bellon.com.do/" TargetMode="External" Id="rId7681" /><Relationship Type="http://schemas.openxmlformats.org/officeDocument/2006/relationships/hyperlink" Target="https://catalogo.bellon.com.do/" TargetMode="External" Id="rId7682" /><Relationship Type="http://schemas.openxmlformats.org/officeDocument/2006/relationships/hyperlink" Target="https://catalogo.bellon.com.do/" TargetMode="External" Id="rId7683" /><Relationship Type="http://schemas.openxmlformats.org/officeDocument/2006/relationships/hyperlink" Target="https://ferreteriacima.com.do/products/reduccion-copa-hg-1-2-x-3-8" TargetMode="External" Id="rId7684" /><Relationship Type="http://schemas.openxmlformats.org/officeDocument/2006/relationships/hyperlink" Target="https://catalogo.bellon.com.do/" TargetMode="External" Id="rId7685" /><Relationship Type="http://schemas.openxmlformats.org/officeDocument/2006/relationships/hyperlink" Target="https://ferreteriacima.com.do/products/reduccion-copa-hg-1-x-1-2" TargetMode="External" Id="rId7686" /><Relationship Type="http://schemas.openxmlformats.org/officeDocument/2006/relationships/hyperlink" Target="https://catalogo.bellon.com.do/" TargetMode="External" Id="rId7687" /><Relationship Type="http://schemas.openxmlformats.org/officeDocument/2006/relationships/hyperlink" Target="https://ferreteriacima.com.do/products/reduccion-copa-hg-1-x-3-4" TargetMode="External" Id="rId7688" /><Relationship Type="http://schemas.openxmlformats.org/officeDocument/2006/relationships/hyperlink" Target="https://catalogo.bellon.com.do/" TargetMode="External" Id="rId7689" /><Relationship Type="http://schemas.openxmlformats.org/officeDocument/2006/relationships/hyperlink" Target="https://catalogo.bellon.com.do/" TargetMode="External" Id="rId7690" /><Relationship Type="http://schemas.openxmlformats.org/officeDocument/2006/relationships/hyperlink" Target="https://catalogo.bellon.com.do/" TargetMode="External" Id="rId7691" /><Relationship Type="http://schemas.openxmlformats.org/officeDocument/2006/relationships/hyperlink" Target="https://catalogo.bellon.com.do/" TargetMode="External" Id="rId7692" /><Relationship Type="http://schemas.openxmlformats.org/officeDocument/2006/relationships/hyperlink" Target="https://catalogo.bellon.com.do/" TargetMode="External" Id="rId7693" /><Relationship Type="http://schemas.openxmlformats.org/officeDocument/2006/relationships/hyperlink" Target="https://catalogo.bellon.com.do/" TargetMode="External" Id="rId7694" /><Relationship Type="http://schemas.openxmlformats.org/officeDocument/2006/relationships/hyperlink" Target="https://catalogo.bellon.com.do/" TargetMode="External" Id="rId7695" /><Relationship Type="http://schemas.openxmlformats.org/officeDocument/2006/relationships/hyperlink" Target="https://catalogo.bellon.com.do/" TargetMode="External" Id="rId7696" /><Relationship Type="http://schemas.openxmlformats.org/officeDocument/2006/relationships/hyperlink" Target="https://catalogo.bellon.com.do/" TargetMode="External" Id="rId7697" /><Relationship Type="http://schemas.openxmlformats.org/officeDocument/2006/relationships/hyperlink" Target="https://catalogo.bellon.com.do/" TargetMode="External" Id="rId7698" /><Relationship Type="http://schemas.openxmlformats.org/officeDocument/2006/relationships/hyperlink" Target="https://catalogo.bellon.com.do/" TargetMode="External" Id="rId7699" /><Relationship Type="http://schemas.openxmlformats.org/officeDocument/2006/relationships/hyperlink" Target="https://catalogo.bellon.com.do/" TargetMode="External" Id="rId7700" /><Relationship Type="http://schemas.openxmlformats.org/officeDocument/2006/relationships/hyperlink" Target="https://catalogo.bellon.com.do/" TargetMode="External" Id="rId7701" /><Relationship Type="http://schemas.openxmlformats.org/officeDocument/2006/relationships/hyperlink" Target="https://catalogo.bellon.com.do/" TargetMode="External" Id="rId7702" /><Relationship Type="http://schemas.openxmlformats.org/officeDocument/2006/relationships/hyperlink" Target="https://catalogo.bellon.com.do/" TargetMode="External" Id="rId7703" /><Relationship Type="http://schemas.openxmlformats.org/officeDocument/2006/relationships/hyperlink" Target="https://ferreteriacima.com.do/products/reduccion-ppr-25mm-x-20mm" TargetMode="External" Id="rId7704" /><Relationship Type="http://schemas.openxmlformats.org/officeDocument/2006/relationships/hyperlink" Target="https://catalogo.bellon.com.do/" TargetMode="External" Id="rId7705" /><Relationship Type="http://schemas.openxmlformats.org/officeDocument/2006/relationships/hyperlink" Target="https://catalogo.bellon.com.do/" TargetMode="External" Id="rId7706" /><Relationship Type="http://schemas.openxmlformats.org/officeDocument/2006/relationships/hyperlink" Target="https://catalogo.bellon.com.do/" TargetMode="External" Id="rId7707" /><Relationship Type="http://schemas.openxmlformats.org/officeDocument/2006/relationships/hyperlink" Target="https://catalogo.bellon.com.do/" TargetMode="External" Id="rId7708" /><Relationship Type="http://schemas.openxmlformats.org/officeDocument/2006/relationships/hyperlink" Target="https://catalogo.bellon.com.do/" TargetMode="External" Id="rId7709" /><Relationship Type="http://schemas.openxmlformats.org/officeDocument/2006/relationships/hyperlink" Target="https://catalogo.bellon.com.do/" TargetMode="External" Id="rId7710" /><Relationship Type="http://schemas.openxmlformats.org/officeDocument/2006/relationships/hyperlink" Target="https://catalogo.bellon.com.do/" TargetMode="External" Id="rId7711" /><Relationship Type="http://schemas.openxmlformats.org/officeDocument/2006/relationships/hyperlink" Target="https://catalogo.bellon.com.do/" TargetMode="External" Id="rId7712" /><Relationship Type="http://schemas.openxmlformats.org/officeDocument/2006/relationships/hyperlink" Target="https://catalogo.bellon.com.do/" TargetMode="External" Id="rId7713" /><Relationship Type="http://schemas.openxmlformats.org/officeDocument/2006/relationships/hyperlink" Target="https://catalogo.bellon.com.do/" TargetMode="External" Id="rId7714" /><Relationship Type="http://schemas.openxmlformats.org/officeDocument/2006/relationships/hyperlink" Target="https://catalogo.bellon.com.do/" TargetMode="External" Id="rId7715" /><Relationship Type="http://schemas.openxmlformats.org/officeDocument/2006/relationships/hyperlink" Target="https://ferreteriacima.com.do/products/reduccion-cop-pvc-pr-1-5-x-1-2" TargetMode="External" Id="rId7716" /><Relationship Type="http://schemas.openxmlformats.org/officeDocument/2006/relationships/hyperlink" Target="https://ferreteriacima.com.do/products/reduccion-copa-pvc-pre-1-5-x-1" TargetMode="External" Id="rId7717" /><Relationship Type="http://schemas.openxmlformats.org/officeDocument/2006/relationships/hyperlink" Target="https://ferreteriacima.com.do/products/reduccion-cop-pvc-pr-1-5-x-3-4" TargetMode="External" Id="rId7718" /><Relationship Type="http://schemas.openxmlformats.org/officeDocument/2006/relationships/hyperlink" Target="https://catalogo.bellon.com.do/" TargetMode="External" Id="rId7719" /><Relationship Type="http://schemas.openxmlformats.org/officeDocument/2006/relationships/hyperlink" Target="https://catalogo.bellon.com.do/" TargetMode="External" Id="rId7720" /><Relationship Type="http://schemas.openxmlformats.org/officeDocument/2006/relationships/hyperlink" Target="https://ferreteriacima.com.do/products/reduccion-cop-pvc-pr-2-x-1-5" TargetMode="External" Id="rId7721" /><Relationship Type="http://schemas.openxmlformats.org/officeDocument/2006/relationships/hyperlink" Target="https://catalogo.bellon.com.do/" TargetMode="External" Id="rId7722" /><Relationship Type="http://schemas.openxmlformats.org/officeDocument/2006/relationships/hyperlink" Target="https://catalogo.bellon.com.do/" TargetMode="External" Id="rId7723" /><Relationship Type="http://schemas.openxmlformats.org/officeDocument/2006/relationships/hyperlink" Target="https://catalogo.bellon.com.do/" TargetMode="External" Id="rId7724" /><Relationship Type="http://schemas.openxmlformats.org/officeDocument/2006/relationships/hyperlink" Target="https://ferreteriacima.com.do/products/reduccion-cop-pvc-pr-3-4-x-1-2" TargetMode="External" Id="rId7725" /><Relationship Type="http://schemas.openxmlformats.org/officeDocument/2006/relationships/hyperlink" Target="https://catalogo.bellon.com.do/" TargetMode="External" Id="rId7726" /><Relationship Type="http://schemas.openxmlformats.org/officeDocument/2006/relationships/hyperlink" Target="https://catalogo.bellon.com.do/" TargetMode="External" Id="rId7727" /><Relationship Type="http://schemas.openxmlformats.org/officeDocument/2006/relationships/hyperlink" Target="https://catalogo.bellon.com.do/" TargetMode="External" Id="rId7728" /><Relationship Type="http://schemas.openxmlformats.org/officeDocument/2006/relationships/hyperlink" Target="https://catalogo.bellon.com.do/" TargetMode="External" Id="rId7729" /><Relationship Type="http://schemas.openxmlformats.org/officeDocument/2006/relationships/hyperlink" Target="https://catalogo.bellon.com.do/" TargetMode="External" Id="rId7730" /><Relationship Type="http://schemas.openxmlformats.org/officeDocument/2006/relationships/hyperlink" Target="https://catalogo.bellon.com.do/" TargetMode="External" Id="rId7731" /><Relationship Type="http://schemas.openxmlformats.org/officeDocument/2006/relationships/hyperlink" Target="https://catalogo.bellon.com.do/" TargetMode="External" Id="rId7732" /><Relationship Type="http://schemas.openxmlformats.org/officeDocument/2006/relationships/hyperlink" Target="https://catalogo.bellon.com.do/" TargetMode="External" Id="rId7733" /><Relationship Type="http://schemas.openxmlformats.org/officeDocument/2006/relationships/hyperlink" Target="https://catalogo.bellon.com.do/" TargetMode="External" Id="rId7734" /><Relationship Type="http://schemas.openxmlformats.org/officeDocument/2006/relationships/hyperlink" Target="https://catalogo.bellon.com.do/" TargetMode="External" Id="rId7735" /><Relationship Type="http://schemas.openxmlformats.org/officeDocument/2006/relationships/hyperlink" Target="https://catalogo.bellon.com.do/" TargetMode="External" Id="rId7736" /><Relationship Type="http://schemas.openxmlformats.org/officeDocument/2006/relationships/hyperlink" Target="https://catalogo.bellon.com.do/" TargetMode="External" Id="rId7737" /><Relationship Type="http://schemas.openxmlformats.org/officeDocument/2006/relationships/hyperlink" Target="https://catalogo.bellon.com.do/" TargetMode="External" Id="rId7738" /><Relationship Type="http://schemas.openxmlformats.org/officeDocument/2006/relationships/hyperlink" Target="https://catalogo.bellon.com.do/" TargetMode="External" Id="rId7739" /><Relationship Type="http://schemas.openxmlformats.org/officeDocument/2006/relationships/hyperlink" Target="https://catalogo.bellon.com.do/" TargetMode="External" Id="rId7740" /><Relationship Type="http://schemas.openxmlformats.org/officeDocument/2006/relationships/hyperlink" Target="https://catalogo.bellon.com.do/" TargetMode="External" Id="rId7741" /><Relationship Type="http://schemas.openxmlformats.org/officeDocument/2006/relationships/hyperlink" Target="https://catalogo.bellon.com.do/" TargetMode="External" Id="rId7742" /><Relationship Type="http://schemas.openxmlformats.org/officeDocument/2006/relationships/hyperlink" Target="https://catalogo.bellon.com.do/" TargetMode="External" Id="rId7743" /><Relationship Type="http://schemas.openxmlformats.org/officeDocument/2006/relationships/hyperlink" Target="https://catalogo.bellon.com.do/" TargetMode="External" Id="rId7744" /><Relationship Type="http://schemas.openxmlformats.org/officeDocument/2006/relationships/hyperlink" Target="https://ferreteriacima.com.do/products/tapon-hembra-bronce-1-4" TargetMode="External" Id="rId7745" /><Relationship Type="http://schemas.openxmlformats.org/officeDocument/2006/relationships/hyperlink" Target="https://catalogo.bellon.com.do/" TargetMode="External" Id="rId7746" /><Relationship Type="http://schemas.openxmlformats.org/officeDocument/2006/relationships/hyperlink" Target="https://ferreteriacima.com.do/products/tapon-hembra-bronce-3-8" TargetMode="External" Id="rId7747" /><Relationship Type="http://schemas.openxmlformats.org/officeDocument/2006/relationships/hyperlink" Target="https://catalogo.bellon.com.do/" TargetMode="External" Id="rId7748" /><Relationship Type="http://schemas.openxmlformats.org/officeDocument/2006/relationships/hyperlink" Target="https://catalogo.bellon.com.do/" TargetMode="External" Id="rId7749" /><Relationship Type="http://schemas.openxmlformats.org/officeDocument/2006/relationships/hyperlink" Target="https://catalogo.bellon.com.do/" TargetMode="External" Id="rId7750" /><Relationship Type="http://schemas.openxmlformats.org/officeDocument/2006/relationships/hyperlink" Target="https://ferreteriacima.com.do/products/tapon-hembra-hg-1-5" TargetMode="External" Id="rId7751" /><Relationship Type="http://schemas.openxmlformats.org/officeDocument/2006/relationships/hyperlink" Target="https://ferreteriacima.com.do/products/tapon-hembra-hg-1-2" TargetMode="External" Id="rId7752" /><Relationship Type="http://schemas.openxmlformats.org/officeDocument/2006/relationships/hyperlink" Target="https://ferreteriacima.com.do/products/tapon-hembra-hg-1-4" TargetMode="External" Id="rId7753" /><Relationship Type="http://schemas.openxmlformats.org/officeDocument/2006/relationships/hyperlink" Target="https://ferreteriacima.com.do/products/tapon-hembra-hg-1" TargetMode="External" Id="rId7754" /><Relationship Type="http://schemas.openxmlformats.org/officeDocument/2006/relationships/hyperlink" Target="https://ferreteriacima.com.do/products/tapon-hembra-hg-2" TargetMode="External" Id="rId7755" /><Relationship Type="http://schemas.openxmlformats.org/officeDocument/2006/relationships/hyperlink" Target="https://catalogo.bellon.com.do/" TargetMode="External" Id="rId7756" /><Relationship Type="http://schemas.openxmlformats.org/officeDocument/2006/relationships/hyperlink" Target="https://ferreteriacima.com.do/products/tapon-hembra-20mm-ppr" TargetMode="External" Id="rId7757" /><Relationship Type="http://schemas.openxmlformats.org/officeDocument/2006/relationships/hyperlink" Target="https://catalogo.bellon.com.do/" TargetMode="External" Id="rId7758" /><Relationship Type="http://schemas.openxmlformats.org/officeDocument/2006/relationships/hyperlink" Target="https://catalogo.bellon.com.do/" TargetMode="External" Id="rId7759" /><Relationship Type="http://schemas.openxmlformats.org/officeDocument/2006/relationships/hyperlink" Target="https://catalogo.bellon.com.do/" TargetMode="External" Id="rId7760" /><Relationship Type="http://schemas.openxmlformats.org/officeDocument/2006/relationships/hyperlink" Target="https://catalogo.bellon.com.do/" TargetMode="External" Id="rId7761" /><Relationship Type="http://schemas.openxmlformats.org/officeDocument/2006/relationships/hyperlink" Target="https://catalogo.bellon.com.do/" TargetMode="External" Id="rId7762" /><Relationship Type="http://schemas.openxmlformats.org/officeDocument/2006/relationships/hyperlink" Target="https://catalogo.bellon.com.do/" TargetMode="External" Id="rId7763" /><Relationship Type="http://schemas.openxmlformats.org/officeDocument/2006/relationships/hyperlink" Target="https://catalogo.bellon.com.do/" TargetMode="External" Id="rId7764" /><Relationship Type="http://schemas.openxmlformats.org/officeDocument/2006/relationships/hyperlink" Target="https://catalogo.bellon.com.do/" TargetMode="External" Id="rId7765" /><Relationship Type="http://schemas.openxmlformats.org/officeDocument/2006/relationships/hyperlink" Target="https://catalogo.bellon.com.do/" TargetMode="External" Id="rId7766" /><Relationship Type="http://schemas.openxmlformats.org/officeDocument/2006/relationships/hyperlink" Target="https://catalogo.bellon.com.do/" TargetMode="External" Id="rId7767" /><Relationship Type="http://schemas.openxmlformats.org/officeDocument/2006/relationships/hyperlink" Target="https://ferreteriacima.com.do/products/tapon-pvc-presion-hembra-1-5" TargetMode="External" Id="rId7768" /><Relationship Type="http://schemas.openxmlformats.org/officeDocument/2006/relationships/hyperlink" Target="https://catalogo.bellon.com.do/" TargetMode="External" Id="rId7769" /><Relationship Type="http://schemas.openxmlformats.org/officeDocument/2006/relationships/hyperlink" Target="https://catalogo.bellon.com.do/" TargetMode="External" Id="rId7770" /><Relationship Type="http://schemas.openxmlformats.org/officeDocument/2006/relationships/hyperlink" Target="https://ferreteriacima.com.do/products/tapon-pvc-presion-hembra-1-2" TargetMode="External" Id="rId7771" /><Relationship Type="http://schemas.openxmlformats.org/officeDocument/2006/relationships/hyperlink" Target="https://ferreteriacima.com.do/products/tapon-pvc-presion-hembra-1-3" TargetMode="External" Id="rId7772" /><Relationship Type="http://schemas.openxmlformats.org/officeDocument/2006/relationships/hyperlink" Target="https://catalogo.bellon.com.do/" TargetMode="External" Id="rId7773" /><Relationship Type="http://schemas.openxmlformats.org/officeDocument/2006/relationships/hyperlink" Target="https://catalogo.bellon.com.do/" TargetMode="External" Id="rId7774" /><Relationship Type="http://schemas.openxmlformats.org/officeDocument/2006/relationships/hyperlink" Target="https://ferreteriacima.com.do/products/tapon-pvc-presion-hembra-1" TargetMode="External" Id="rId7775" /><Relationship Type="http://schemas.openxmlformats.org/officeDocument/2006/relationships/hyperlink" Target="https://ferreteriacima.com.do/products/tapon-pvc-presion-hembra-1-sch" TargetMode="External" Id="rId7776" /><Relationship Type="http://schemas.openxmlformats.org/officeDocument/2006/relationships/hyperlink" Target="https://catalogo.bellon.com.do/" TargetMode="External" Id="rId7777" /><Relationship Type="http://schemas.openxmlformats.org/officeDocument/2006/relationships/hyperlink" Target="https://catalogo.bellon.com.do/" TargetMode="External" Id="rId7778" /><Relationship Type="http://schemas.openxmlformats.org/officeDocument/2006/relationships/hyperlink" Target="https://catalogo.bellon.com.do/" TargetMode="External" Id="rId7779" /><Relationship Type="http://schemas.openxmlformats.org/officeDocument/2006/relationships/hyperlink" Target="https://catalogo.bellon.com.do/" TargetMode="External" Id="rId7780" /><Relationship Type="http://schemas.openxmlformats.org/officeDocument/2006/relationships/hyperlink" Target="https://ferreteriacima.com.do/products/tapon-pvc-presion-hembra-3-4" TargetMode="External" Id="rId7781" /><Relationship Type="http://schemas.openxmlformats.org/officeDocument/2006/relationships/hyperlink" Target="https://catalogo.bellon.com.do/" TargetMode="External" Id="rId7782" /><Relationship Type="http://schemas.openxmlformats.org/officeDocument/2006/relationships/hyperlink" Target="https://catalogo.bellon.com.do/" TargetMode="External" Id="rId7783" /><Relationship Type="http://schemas.openxmlformats.org/officeDocument/2006/relationships/hyperlink" Target="https://ferreteriacima.com.do/products/tapon-pvc-presion-hembra-3" TargetMode="External" Id="rId7784" /><Relationship Type="http://schemas.openxmlformats.org/officeDocument/2006/relationships/hyperlink" Target="https://catalogo.bellon.com.do/" TargetMode="External" Id="rId7785" /><Relationship Type="http://schemas.openxmlformats.org/officeDocument/2006/relationships/hyperlink" Target="https://catalogo.bellon.com.do/" TargetMode="External" Id="rId7786" /><Relationship Type="http://schemas.openxmlformats.org/officeDocument/2006/relationships/hyperlink" Target="https://catalogo.bellon.com.do/" TargetMode="External" Id="rId7787" /><Relationship Type="http://schemas.openxmlformats.org/officeDocument/2006/relationships/hyperlink" Target="https://catalogo.bellon.com.do/" TargetMode="External" Id="rId7788" /><Relationship Type="http://schemas.openxmlformats.org/officeDocument/2006/relationships/hyperlink" Target="https://catalogo.bellon.com.do/" TargetMode="External" Id="rId7789" /><Relationship Type="http://schemas.openxmlformats.org/officeDocument/2006/relationships/hyperlink" Target="https://catalogo.bellon.com.do/" TargetMode="External" Id="rId7790" /><Relationship Type="http://schemas.openxmlformats.org/officeDocument/2006/relationships/hyperlink" Target="https://catalogo.bellon.com.do/" TargetMode="External" Id="rId7791" /><Relationship Type="http://schemas.openxmlformats.org/officeDocument/2006/relationships/hyperlink" Target="https://catalogo.bellon.com.do/" TargetMode="External" Id="rId7792" /><Relationship Type="http://schemas.openxmlformats.org/officeDocument/2006/relationships/hyperlink" Target="https://catalogo.bellon.com.do/" TargetMode="External" Id="rId7793" /><Relationship Type="http://schemas.openxmlformats.org/officeDocument/2006/relationships/hyperlink" Target="https://catalogo.bellon.com.do/" TargetMode="External" Id="rId7794" /><Relationship Type="http://schemas.openxmlformats.org/officeDocument/2006/relationships/hyperlink" Target="https://ferreteriacima.com.do/products/tapon-macho-hg-1-5" TargetMode="External" Id="rId7795" /><Relationship Type="http://schemas.openxmlformats.org/officeDocument/2006/relationships/hyperlink" Target="https://catalogo.bellon.com.do/" TargetMode="External" Id="rId7796" /><Relationship Type="http://schemas.openxmlformats.org/officeDocument/2006/relationships/hyperlink" Target="https://ferreteriacima.com.do/products/tapon-macho-hg-1-1-4" TargetMode="External" Id="rId7797" /><Relationship Type="http://schemas.openxmlformats.org/officeDocument/2006/relationships/hyperlink" Target="https://ferreteriacima.com.do/products/tapon-macho-hg-1-2" TargetMode="External" Id="rId7798" /><Relationship Type="http://schemas.openxmlformats.org/officeDocument/2006/relationships/hyperlink" Target="https://catalogo.bellon.com.do/" TargetMode="External" Id="rId7799" /><Relationship Type="http://schemas.openxmlformats.org/officeDocument/2006/relationships/hyperlink" Target="https://catalogo.bellon.com.do/" TargetMode="External" Id="rId7800" /><Relationship Type="http://schemas.openxmlformats.org/officeDocument/2006/relationships/hyperlink" Target="https://ferreteriacima.com.do/products/tapon-macho-hg-1-4" TargetMode="External" Id="rId7801" /><Relationship Type="http://schemas.openxmlformats.org/officeDocument/2006/relationships/hyperlink" Target="https://catalogo.bellon.com.do/" TargetMode="External" Id="rId7802" /><Relationship Type="http://schemas.openxmlformats.org/officeDocument/2006/relationships/hyperlink" Target="https://ferreteriacima.com.do/products/tapon-macho-hg-1" TargetMode="External" Id="rId7803" /><Relationship Type="http://schemas.openxmlformats.org/officeDocument/2006/relationships/hyperlink" Target="https://catalogo.bellon.com.do/" TargetMode="External" Id="rId7804" /><Relationship Type="http://schemas.openxmlformats.org/officeDocument/2006/relationships/hyperlink" Target="https://catalogo.bellon.com.do/" TargetMode="External" Id="rId7805" /><Relationship Type="http://schemas.openxmlformats.org/officeDocument/2006/relationships/hyperlink" Target="https://ferreteriacima.com.do/products/tapon-macho-hg-3-4" TargetMode="External" Id="rId7806" /><Relationship Type="http://schemas.openxmlformats.org/officeDocument/2006/relationships/hyperlink" Target="https://catalogo.bellon.com.do/" TargetMode="External" Id="rId7807" /><Relationship Type="http://schemas.openxmlformats.org/officeDocument/2006/relationships/hyperlink" Target="https://ferreteriacima.com.do/products/tapon-macho-hg-3-8" TargetMode="External" Id="rId7808" /><Relationship Type="http://schemas.openxmlformats.org/officeDocument/2006/relationships/hyperlink" Target="https://ferreteriacima.com.do/products/tapon-macho-hg-3" TargetMode="External" Id="rId7809" /><Relationship Type="http://schemas.openxmlformats.org/officeDocument/2006/relationships/hyperlink" Target="https://catalogo.bellon.com.do/" TargetMode="External" Id="rId7810" /><Relationship Type="http://schemas.openxmlformats.org/officeDocument/2006/relationships/hyperlink" Target="https://catalogo.bellon.com.do/" TargetMode="External" Id="rId7811" /><Relationship Type="http://schemas.openxmlformats.org/officeDocument/2006/relationships/hyperlink" Target="https://catalogo.bellon.com.do/" TargetMode="External" Id="rId7812" /><Relationship Type="http://schemas.openxmlformats.org/officeDocument/2006/relationships/hyperlink" Target="https://catalogo.bellon.com.do/" TargetMode="External" Id="rId7813" /><Relationship Type="http://schemas.openxmlformats.org/officeDocument/2006/relationships/hyperlink" Target="https://catalogo.bellon.com.do/" TargetMode="External" Id="rId7814" /><Relationship Type="http://schemas.openxmlformats.org/officeDocument/2006/relationships/hyperlink" Target="https://catalogo.bellon.com.do/" TargetMode="External" Id="rId7815" /><Relationship Type="http://schemas.openxmlformats.org/officeDocument/2006/relationships/hyperlink" Target="https://catalogo.bellon.com.do/" TargetMode="External" Id="rId7816" /><Relationship Type="http://schemas.openxmlformats.org/officeDocument/2006/relationships/hyperlink" Target="https://ferreteriacima.com.do/products/tapon-pvc-macho-1" TargetMode="External" Id="rId7817" /><Relationship Type="http://schemas.openxmlformats.org/officeDocument/2006/relationships/hyperlink" Target="https://catalogo.bellon.com.do/" TargetMode="External" Id="rId7818" /><Relationship Type="http://schemas.openxmlformats.org/officeDocument/2006/relationships/hyperlink" Target="https://catalogo.bellon.com.do/" TargetMode="External" Id="rId7819" /><Relationship Type="http://schemas.openxmlformats.org/officeDocument/2006/relationships/hyperlink" Target="https://catalogo.bellon.com.do/" TargetMode="External" Id="rId7820" /><Relationship Type="http://schemas.openxmlformats.org/officeDocument/2006/relationships/hyperlink" Target="https://catalogo.bellon.com.do/" TargetMode="External" Id="rId7821" /><Relationship Type="http://schemas.openxmlformats.org/officeDocument/2006/relationships/hyperlink" Target="https://catalogo.bellon.com.do/" TargetMode="External" Id="rId7822" /><Relationship Type="http://schemas.openxmlformats.org/officeDocument/2006/relationships/hyperlink" Target="https://catalogo.bellon.com.do/" TargetMode="External" Id="rId7823" /><Relationship Type="http://schemas.openxmlformats.org/officeDocument/2006/relationships/hyperlink" Target="https://catalogo.bellon.com.do/" TargetMode="External" Id="rId7824" /><Relationship Type="http://schemas.openxmlformats.org/officeDocument/2006/relationships/hyperlink" Target="https://catalogo.bellon.com.do/" TargetMode="External" Id="rId7825" /><Relationship Type="http://schemas.openxmlformats.org/officeDocument/2006/relationships/hyperlink" Target="https://catalogo.bellon.com.do/" TargetMode="External" Id="rId7826" /><Relationship Type="http://schemas.openxmlformats.org/officeDocument/2006/relationships/hyperlink" Target="https://catalogo.bellon.com.do/" TargetMode="External" Id="rId7827" /><Relationship Type="http://schemas.openxmlformats.org/officeDocument/2006/relationships/hyperlink" Target="https://catalogo.bellon.com.do/" TargetMode="External" Id="rId7828" /><Relationship Type="http://schemas.openxmlformats.org/officeDocument/2006/relationships/hyperlink" Target="https://catalogo.bellon.com.do/" TargetMode="External" Id="rId7829" /><Relationship Type="http://schemas.openxmlformats.org/officeDocument/2006/relationships/hyperlink" Target="https://catalogo.bellon.com.do/" TargetMode="External" Id="rId7830" /><Relationship Type="http://schemas.openxmlformats.org/officeDocument/2006/relationships/hyperlink" Target="https://catalogo.bellon.com.do/" TargetMode="External" Id="rId7831" /><Relationship Type="http://schemas.openxmlformats.org/officeDocument/2006/relationships/hyperlink" Target="https://catalogo.bellon.com.do/" TargetMode="External" Id="rId7832" /><Relationship Type="http://schemas.openxmlformats.org/officeDocument/2006/relationships/hyperlink" Target="https://catalogo.bellon.com.do/" TargetMode="External" Id="rId7833" /><Relationship Type="http://schemas.openxmlformats.org/officeDocument/2006/relationships/hyperlink" Target="https://catalogo.bellon.com.do/" TargetMode="External" Id="rId7834" /><Relationship Type="http://schemas.openxmlformats.org/officeDocument/2006/relationships/hyperlink" Target="https://catalogo.bellon.com.do/" TargetMode="External" Id="rId7835" /><Relationship Type="http://schemas.openxmlformats.org/officeDocument/2006/relationships/hyperlink" Target="https://ferreteriacima.com.do/products/tapon-pvc-registro-1-5" TargetMode="External" Id="rId7836" /><Relationship Type="http://schemas.openxmlformats.org/officeDocument/2006/relationships/hyperlink" Target="https://ferreteriacima.com.do/products/tapon-pvc-registro-2" TargetMode="External" Id="rId7837" /><Relationship Type="http://schemas.openxmlformats.org/officeDocument/2006/relationships/hyperlink" Target="https://ferreteriacima.com.do/products/tapon-pvc-registro-3" TargetMode="External" Id="rId7838" /><Relationship Type="http://schemas.openxmlformats.org/officeDocument/2006/relationships/hyperlink" Target="https://ferreteriacima.com.do/products/tapon-pvc-registro-4" TargetMode="External" Id="rId7839" /><Relationship Type="http://schemas.openxmlformats.org/officeDocument/2006/relationships/hyperlink" Target="https://catalogo.bellon.com.do/" TargetMode="External" Id="rId7840" /><Relationship Type="http://schemas.openxmlformats.org/officeDocument/2006/relationships/hyperlink" Target="https://catalogo.bellon.com.do/" TargetMode="External" Id="rId7841" /><Relationship Type="http://schemas.openxmlformats.org/officeDocument/2006/relationships/hyperlink" Target="https://catalogo.bellon.com.do/" TargetMode="External" Id="rId7842" /><Relationship Type="http://schemas.openxmlformats.org/officeDocument/2006/relationships/hyperlink" Target="https://catalogo.bellon.com.do/" TargetMode="External" Id="rId7843" /><Relationship Type="http://schemas.openxmlformats.org/officeDocument/2006/relationships/hyperlink" Target="https://catalogo.bellon.com.do/" TargetMode="External" Id="rId7844" /><Relationship Type="http://schemas.openxmlformats.org/officeDocument/2006/relationships/hyperlink" Target="https://catalogo.bellon.com.do/" TargetMode="External" Id="rId7845" /><Relationship Type="http://schemas.openxmlformats.org/officeDocument/2006/relationships/hyperlink" Target="https://catalogo.bellon.com.do/" TargetMode="External" Id="rId7846" /><Relationship Type="http://schemas.openxmlformats.org/officeDocument/2006/relationships/hyperlink" Target="https://catalogo.bellon.com.do/" TargetMode="External" Id="rId7847" /><Relationship Type="http://schemas.openxmlformats.org/officeDocument/2006/relationships/hyperlink" Target="https://catalogo.bellon.com.do/" TargetMode="External" Id="rId7848" /><Relationship Type="http://schemas.openxmlformats.org/officeDocument/2006/relationships/hyperlink" Target="https://catalogo.bellon.com.do/" TargetMode="External" Id="rId7849" /><Relationship Type="http://schemas.openxmlformats.org/officeDocument/2006/relationships/hyperlink" Target="https://catalogo.bellon.com.do/" TargetMode="External" Id="rId7850" /><Relationship Type="http://schemas.openxmlformats.org/officeDocument/2006/relationships/hyperlink" Target="https://catalogo.bellon.com.do/" TargetMode="External" Id="rId7851" /><Relationship Type="http://schemas.openxmlformats.org/officeDocument/2006/relationships/hyperlink" Target="https://catalogo.bellon.com.do/" TargetMode="External" Id="rId7852" /><Relationship Type="http://schemas.openxmlformats.org/officeDocument/2006/relationships/hyperlink" Target="https://catalogo.bellon.com.do/" TargetMode="External" Id="rId7853" /><Relationship Type="http://schemas.openxmlformats.org/officeDocument/2006/relationships/hyperlink" Target="https://catalogo.bellon.com.do/" TargetMode="External" Id="rId7854" /><Relationship Type="http://schemas.openxmlformats.org/officeDocument/2006/relationships/hyperlink" Target="https://catalogo.bellon.com.do/" TargetMode="External" Id="rId7855" /><Relationship Type="http://schemas.openxmlformats.org/officeDocument/2006/relationships/hyperlink" Target="https://catalogo.bellon.com.do/" TargetMode="External" Id="rId7856" /><Relationship Type="http://schemas.openxmlformats.org/officeDocument/2006/relationships/hyperlink" Target="https://catalogo.bellon.com.do/" TargetMode="External" Id="rId7857" /><Relationship Type="http://schemas.openxmlformats.org/officeDocument/2006/relationships/hyperlink" Target="https://catalogo.bellon.com.do/" TargetMode="External" Id="rId7858" /><Relationship Type="http://schemas.openxmlformats.org/officeDocument/2006/relationships/hyperlink" Target="https://catalogo.bellon.com.do/" TargetMode="External" Id="rId7859" /><Relationship Type="http://schemas.openxmlformats.org/officeDocument/2006/relationships/hyperlink" Target="https://catalogo.bellon.com.do/" TargetMode="External" Id="rId7860" /><Relationship Type="http://schemas.openxmlformats.org/officeDocument/2006/relationships/hyperlink" Target="https://ferreteriacima.com.do/products/tee-manguera-bronce-3-8" TargetMode="External" Id="rId7861" /><Relationship Type="http://schemas.openxmlformats.org/officeDocument/2006/relationships/hyperlink" Target="https://catalogo.bellon.com.do/" TargetMode="External" Id="rId7862" /><Relationship Type="http://schemas.openxmlformats.org/officeDocument/2006/relationships/hyperlink" Target="https://catalogo.bellon.com.do/" TargetMode="External" Id="rId7863" /><Relationship Type="http://schemas.openxmlformats.org/officeDocument/2006/relationships/hyperlink" Target="https://catalogo.bellon.com.do/" TargetMode="External" Id="rId7864" /><Relationship Type="http://schemas.openxmlformats.org/officeDocument/2006/relationships/hyperlink" Target="https://catalogo.bellon.com.do/" TargetMode="External" Id="rId7865" /><Relationship Type="http://schemas.openxmlformats.org/officeDocument/2006/relationships/hyperlink" Target="https://catalogo.bellon.com.do/" TargetMode="External" Id="rId7866" /><Relationship Type="http://schemas.openxmlformats.org/officeDocument/2006/relationships/hyperlink" Target="https://ferreteriacima.com.do/products/tee-cobre-flare-3-8-x-3-8" TargetMode="External" Id="rId7867" /><Relationship Type="http://schemas.openxmlformats.org/officeDocument/2006/relationships/hyperlink" Target="https://catalogo.bellon.com.do/" TargetMode="External" Id="rId7868" /><Relationship Type="http://schemas.openxmlformats.org/officeDocument/2006/relationships/hyperlink" Target="https://catalogo.bellon.com.do/" TargetMode="External" Id="rId7869" /><Relationship Type="http://schemas.openxmlformats.org/officeDocument/2006/relationships/hyperlink" Target="https://catalogo.bellon.com.do/" TargetMode="External" Id="rId7870" /><Relationship Type="http://schemas.openxmlformats.org/officeDocument/2006/relationships/hyperlink" Target="https://catalogo.bellon.com.do/" TargetMode="External" Id="rId7871" /><Relationship Type="http://schemas.openxmlformats.org/officeDocument/2006/relationships/hyperlink" Target="https://catalogo.bellon.com.do/" TargetMode="External" Id="rId7872" /><Relationship Type="http://schemas.openxmlformats.org/officeDocument/2006/relationships/hyperlink" Target="https://ferreteriacima.com.do/products/tee-hg-1-5" TargetMode="External" Id="rId7873" /><Relationship Type="http://schemas.openxmlformats.org/officeDocument/2006/relationships/hyperlink" Target="https://catalogo.bellon.com.do/" TargetMode="External" Id="rId7874" /><Relationship Type="http://schemas.openxmlformats.org/officeDocument/2006/relationships/hyperlink" Target="https://catalogo.bellon.com.do/" TargetMode="External" Id="rId7875" /><Relationship Type="http://schemas.openxmlformats.org/officeDocument/2006/relationships/hyperlink" Target="https://ferreteriacima.com.do/products/tee-hg-1-2" TargetMode="External" Id="rId7876" /><Relationship Type="http://schemas.openxmlformats.org/officeDocument/2006/relationships/hyperlink" Target="https://catalogo.bellon.com.do/" TargetMode="External" Id="rId7877" /><Relationship Type="http://schemas.openxmlformats.org/officeDocument/2006/relationships/hyperlink" Target="https://ferreteriacima.com.do/products/tee-hg-1-4" TargetMode="External" Id="rId7878" /><Relationship Type="http://schemas.openxmlformats.org/officeDocument/2006/relationships/hyperlink" Target="https://catalogo.bellon.com.do/" TargetMode="External" Id="rId7879" /><Relationship Type="http://schemas.openxmlformats.org/officeDocument/2006/relationships/hyperlink" Target="https://ferreteriacima.com.do/products/tee-hg-1" TargetMode="External" Id="rId7880" /><Relationship Type="http://schemas.openxmlformats.org/officeDocument/2006/relationships/hyperlink" Target="https://catalogo.bellon.com.do/" TargetMode="External" Id="rId7881" /><Relationship Type="http://schemas.openxmlformats.org/officeDocument/2006/relationships/hyperlink" Target="https://catalogo.bellon.com.do/" TargetMode="External" Id="rId7882" /><Relationship Type="http://schemas.openxmlformats.org/officeDocument/2006/relationships/hyperlink" Target="https://ferreteriacima.com.do/products/tee-hg-2" TargetMode="External" Id="rId7883" /><Relationship Type="http://schemas.openxmlformats.org/officeDocument/2006/relationships/hyperlink" Target="https://catalogo.bellon.com.do/" TargetMode="External" Id="rId7884" /><Relationship Type="http://schemas.openxmlformats.org/officeDocument/2006/relationships/hyperlink" Target="https://ferreteriacima.com.do/products/tee-hg-3-4" TargetMode="External" Id="rId7885" /><Relationship Type="http://schemas.openxmlformats.org/officeDocument/2006/relationships/hyperlink" Target="https://catalogo.bellon.com.do/" TargetMode="External" Id="rId7886" /><Relationship Type="http://schemas.openxmlformats.org/officeDocument/2006/relationships/hyperlink" Target="https://ferreteriacima.com.do/products/tee-hg-3-8" TargetMode="External" Id="rId7887" /><Relationship Type="http://schemas.openxmlformats.org/officeDocument/2006/relationships/hyperlink" Target="https://catalogo.bellon.com.do/" TargetMode="External" Id="rId7888" /><Relationship Type="http://schemas.openxmlformats.org/officeDocument/2006/relationships/hyperlink" Target="https://catalogo.bellon.com.do/" TargetMode="External" Id="rId7889" /><Relationship Type="http://schemas.openxmlformats.org/officeDocument/2006/relationships/hyperlink" Target="https://ferreteriacima.com.do/products/tee-1-2-niquelada" TargetMode="External" Id="rId7890" /><Relationship Type="http://schemas.openxmlformats.org/officeDocument/2006/relationships/hyperlink" Target="https://catalogo.bellon.com.do/" TargetMode="External" Id="rId7891" /><Relationship Type="http://schemas.openxmlformats.org/officeDocument/2006/relationships/hyperlink" Target="https://catalogo.bellon.com.do/" TargetMode="External" Id="rId7892" /><Relationship Type="http://schemas.openxmlformats.org/officeDocument/2006/relationships/hyperlink" Target="https://catalogo.bellon.com.do/" TargetMode="External" Id="rId7893" /><Relationship Type="http://schemas.openxmlformats.org/officeDocument/2006/relationships/hyperlink" Target="https://catalogo.bellon.com.do/" TargetMode="External" Id="rId7894" /><Relationship Type="http://schemas.openxmlformats.org/officeDocument/2006/relationships/hyperlink" Target="https://catalogo.bellon.com.do/" TargetMode="External" Id="rId7895" /><Relationship Type="http://schemas.openxmlformats.org/officeDocument/2006/relationships/hyperlink" Target="https://ferreteriacima.com.do/products/tee-20mm-ppr" TargetMode="External" Id="rId7896" /><Relationship Type="http://schemas.openxmlformats.org/officeDocument/2006/relationships/hyperlink" Target="https://ferreteriacima.com.do/products/tee-macho-20mm-x-1-2-ppr" TargetMode="External" Id="rId7897" /><Relationship Type="http://schemas.openxmlformats.org/officeDocument/2006/relationships/hyperlink" Target="https://catalogo.bellon.com.do/" TargetMode="External" Id="rId7898" /><Relationship Type="http://schemas.openxmlformats.org/officeDocument/2006/relationships/hyperlink" Target="https://catalogo.bellon.com.do/" TargetMode="External" Id="rId7899" /><Relationship Type="http://schemas.openxmlformats.org/officeDocument/2006/relationships/hyperlink" Target="https://catalogo.bellon.com.do/" TargetMode="External" Id="rId7900" /><Relationship Type="http://schemas.openxmlformats.org/officeDocument/2006/relationships/hyperlink" Target="https://ferreteriacima.com.do/products/tee-25mm-ppr" TargetMode="External" Id="rId7901" /><Relationship Type="http://schemas.openxmlformats.org/officeDocument/2006/relationships/hyperlink" Target="https://catalogo.bellon.com.do/" TargetMode="External" Id="rId7902" /><Relationship Type="http://schemas.openxmlformats.org/officeDocument/2006/relationships/hyperlink" Target="https://catalogo.bellon.com.do/" TargetMode="External" Id="rId7903" /><Relationship Type="http://schemas.openxmlformats.org/officeDocument/2006/relationships/hyperlink" Target="https://ferreteriacima.com.do/products/tee-32mm-ppr" TargetMode="External" Id="rId7904" /><Relationship Type="http://schemas.openxmlformats.org/officeDocument/2006/relationships/hyperlink" Target="https://catalogo.bellon.com.do/" TargetMode="External" Id="rId7905" /><Relationship Type="http://schemas.openxmlformats.org/officeDocument/2006/relationships/hyperlink" Target="https://catalogo.bellon.com.do/" TargetMode="External" Id="rId7906" /><Relationship Type="http://schemas.openxmlformats.org/officeDocument/2006/relationships/hyperlink" Target="https://catalogo.bellon.com.do/" TargetMode="External" Id="rId7907" /><Relationship Type="http://schemas.openxmlformats.org/officeDocument/2006/relationships/hyperlink" Target="https://ferreteriacima.com.do/products/tee-pvc-drenaje-1-5" TargetMode="External" Id="rId7908" /><Relationship Type="http://schemas.openxmlformats.org/officeDocument/2006/relationships/hyperlink" Target="https://catalogo.bellon.com.do/" TargetMode="External" Id="rId7909" /><Relationship Type="http://schemas.openxmlformats.org/officeDocument/2006/relationships/hyperlink" Target="https://catalogo.bellon.com.do/" TargetMode="External" Id="rId7910" /><Relationship Type="http://schemas.openxmlformats.org/officeDocument/2006/relationships/hyperlink" Target="https://ferreteriacima.com.do/products/tee-pvc-drenaje-2" TargetMode="External" Id="rId7911" /><Relationship Type="http://schemas.openxmlformats.org/officeDocument/2006/relationships/hyperlink" Target="https://catalogo.bellon.com.do/" TargetMode="External" Id="rId7912" /><Relationship Type="http://schemas.openxmlformats.org/officeDocument/2006/relationships/hyperlink" Target="https://catalogo.bellon.com.do/" TargetMode="External" Id="rId7913" /><Relationship Type="http://schemas.openxmlformats.org/officeDocument/2006/relationships/hyperlink" Target="https://ferreteriacima.com.do/products/tee-pvc-drenaje-3-x-2" TargetMode="External" Id="rId7914" /><Relationship Type="http://schemas.openxmlformats.org/officeDocument/2006/relationships/hyperlink" Target="https://ferreteriacima.com.do/products/tee-pvc-drenaje-3" TargetMode="External" Id="rId7915" /><Relationship Type="http://schemas.openxmlformats.org/officeDocument/2006/relationships/hyperlink" Target="https://catalogo.bellon.com.do/" TargetMode="External" Id="rId7916" /><Relationship Type="http://schemas.openxmlformats.org/officeDocument/2006/relationships/hyperlink" Target="https://catalogo.bellon.com.do/" TargetMode="External" Id="rId7917" /><Relationship Type="http://schemas.openxmlformats.org/officeDocument/2006/relationships/hyperlink" Target="https://catalogo.bellon.com.do/" TargetMode="External" Id="rId7918" /><Relationship Type="http://schemas.openxmlformats.org/officeDocument/2006/relationships/hyperlink" Target="https://ferreteriacima.com.do/products/tee-pvc-drenaje-4-x-2" TargetMode="External" Id="rId7919" /><Relationship Type="http://schemas.openxmlformats.org/officeDocument/2006/relationships/hyperlink" Target="https://ferreteriacima.com.do/products/tee-pvc-drenaje-4" TargetMode="External" Id="rId7920" /><Relationship Type="http://schemas.openxmlformats.org/officeDocument/2006/relationships/hyperlink" Target="https://catalogo.bellon.com.do/" TargetMode="External" Id="rId7921" /><Relationship Type="http://schemas.openxmlformats.org/officeDocument/2006/relationships/hyperlink" Target="https://catalogo.bellon.com.do/" TargetMode="External" Id="rId7922" /><Relationship Type="http://schemas.openxmlformats.org/officeDocument/2006/relationships/hyperlink" Target="https://catalogo.bellon.com.do/" TargetMode="External" Id="rId7923" /><Relationship Type="http://schemas.openxmlformats.org/officeDocument/2006/relationships/hyperlink" Target="https://catalogo.bellon.com.do/" TargetMode="External" Id="rId7924" /><Relationship Type="http://schemas.openxmlformats.org/officeDocument/2006/relationships/hyperlink" Target="https://catalogo.bellon.com.do/" TargetMode="External" Id="rId7925" /><Relationship Type="http://schemas.openxmlformats.org/officeDocument/2006/relationships/hyperlink" Target="https://catalogo.bellon.com.do/" TargetMode="External" Id="rId7926" /><Relationship Type="http://schemas.openxmlformats.org/officeDocument/2006/relationships/hyperlink" Target="https://catalogo.bellon.com.do/" TargetMode="External" Id="rId7927" /><Relationship Type="http://schemas.openxmlformats.org/officeDocument/2006/relationships/hyperlink" Target="https://catalogo.bellon.com.do/" TargetMode="External" Id="rId7928" /><Relationship Type="http://schemas.openxmlformats.org/officeDocument/2006/relationships/hyperlink" Target="https://catalogo.bellon.com.do/" TargetMode="External" Id="rId7929" /><Relationship Type="http://schemas.openxmlformats.org/officeDocument/2006/relationships/hyperlink" Target="https://catalogo.bellon.com.do/" TargetMode="External" Id="rId7930" /><Relationship Type="http://schemas.openxmlformats.org/officeDocument/2006/relationships/hyperlink" Target="https://catalogo.bellon.com.do/" TargetMode="External" Id="rId7931" /><Relationship Type="http://schemas.openxmlformats.org/officeDocument/2006/relationships/hyperlink" Target="https://catalogo.bellon.com.do/" TargetMode="External" Id="rId7932" /><Relationship Type="http://schemas.openxmlformats.org/officeDocument/2006/relationships/hyperlink" Target="https://catalogo.bellon.com.do/" TargetMode="External" Id="rId7933" /><Relationship Type="http://schemas.openxmlformats.org/officeDocument/2006/relationships/hyperlink" Target="https://catalogo.bellon.com.do/" TargetMode="External" Id="rId7934" /><Relationship Type="http://schemas.openxmlformats.org/officeDocument/2006/relationships/hyperlink" Target="https://catalogo.bellon.com.do/" TargetMode="External" Id="rId7935" /><Relationship Type="http://schemas.openxmlformats.org/officeDocument/2006/relationships/hyperlink" Target="https://ferreteriacima.com.do/products/tee-pvc-presion-1-5" TargetMode="External" Id="rId7936" /><Relationship Type="http://schemas.openxmlformats.org/officeDocument/2006/relationships/hyperlink" Target="https://catalogo.bellon.com.do/" TargetMode="External" Id="rId7937" /><Relationship Type="http://schemas.openxmlformats.org/officeDocument/2006/relationships/hyperlink" Target="https://catalogo.bellon.com.do/" TargetMode="External" Id="rId7938" /><Relationship Type="http://schemas.openxmlformats.org/officeDocument/2006/relationships/hyperlink" Target="https://catalogo.bellon.com.do/" TargetMode="External" Id="rId7939" /><Relationship Type="http://schemas.openxmlformats.org/officeDocument/2006/relationships/hyperlink" Target="https://catalogo.bellon.com.do/" TargetMode="External" Id="rId7940" /><Relationship Type="http://schemas.openxmlformats.org/officeDocument/2006/relationships/hyperlink" Target="https://ferreteriacima.com.do/products/tee-pvc-presion-1-2" TargetMode="External" Id="rId7941" /><Relationship Type="http://schemas.openxmlformats.org/officeDocument/2006/relationships/hyperlink" Target="https://catalogo.bellon.com.do/" TargetMode="External" Id="rId7942" /><Relationship Type="http://schemas.openxmlformats.org/officeDocument/2006/relationships/hyperlink" Target="https://catalogo.bellon.com.do/" TargetMode="External" Id="rId7943" /><Relationship Type="http://schemas.openxmlformats.org/officeDocument/2006/relationships/hyperlink" Target="https://catalogo.bellon.com.do/" TargetMode="External" Id="rId7944" /><Relationship Type="http://schemas.openxmlformats.org/officeDocument/2006/relationships/hyperlink" Target="https://ferreteriacima.com.do/products/tee-pvc-presion-1" TargetMode="External" Id="rId7945" /><Relationship Type="http://schemas.openxmlformats.org/officeDocument/2006/relationships/hyperlink" Target="https://catalogo.bellon.com.do/" TargetMode="External" Id="rId7946" /><Relationship Type="http://schemas.openxmlformats.org/officeDocument/2006/relationships/hyperlink" Target="https://catalogo.bellon.com.do/" TargetMode="External" Id="rId7947" /><Relationship Type="http://schemas.openxmlformats.org/officeDocument/2006/relationships/hyperlink" Target="https://catalogo.bellon.com.do/" TargetMode="External" Id="rId7948" /><Relationship Type="http://schemas.openxmlformats.org/officeDocument/2006/relationships/hyperlink" Target="https://ferreteriacima.com.do/products/tee-pvc-presion-2" TargetMode="External" Id="rId7949" /><Relationship Type="http://schemas.openxmlformats.org/officeDocument/2006/relationships/hyperlink" Target="https://catalogo.bellon.com.do/" TargetMode="External" Id="rId7950" /><Relationship Type="http://schemas.openxmlformats.org/officeDocument/2006/relationships/hyperlink" Target="https://catalogo.bellon.com.do/" TargetMode="External" Id="rId7951" /><Relationship Type="http://schemas.openxmlformats.org/officeDocument/2006/relationships/hyperlink" Target="https://catalogo.bellon.com.do/" TargetMode="External" Id="rId7952" /><Relationship Type="http://schemas.openxmlformats.org/officeDocument/2006/relationships/hyperlink" Target="https://catalogo.bellon.com.do/" TargetMode="External" Id="rId7953" /><Relationship Type="http://schemas.openxmlformats.org/officeDocument/2006/relationships/hyperlink" Target="https://ferreteriacima.com.do/products/tee-pvc-presion-3-4" TargetMode="External" Id="rId7954" /><Relationship Type="http://schemas.openxmlformats.org/officeDocument/2006/relationships/hyperlink" Target="https://catalogo.bellon.com.do/" TargetMode="External" Id="rId7955" /><Relationship Type="http://schemas.openxmlformats.org/officeDocument/2006/relationships/hyperlink" Target="https://catalogo.bellon.com.do/" TargetMode="External" Id="rId7956" /><Relationship Type="http://schemas.openxmlformats.org/officeDocument/2006/relationships/hyperlink" Target="https://ferreteriacima.com.do/products/tee-pvc-presion-3" TargetMode="External" Id="rId7957" /><Relationship Type="http://schemas.openxmlformats.org/officeDocument/2006/relationships/hyperlink" Target="https://catalogo.bellon.com.do/" TargetMode="External" Id="rId7958" /><Relationship Type="http://schemas.openxmlformats.org/officeDocument/2006/relationships/hyperlink" Target="https://catalogo.bellon.com.do/" TargetMode="External" Id="rId7959" /><Relationship Type="http://schemas.openxmlformats.org/officeDocument/2006/relationships/hyperlink" Target="https://catalogo.bellon.com.do/" TargetMode="External" Id="rId7960" /><Relationship Type="http://schemas.openxmlformats.org/officeDocument/2006/relationships/hyperlink" Target="https://catalogo.bellon.com.do/" TargetMode="External" Id="rId7961" /><Relationship Type="http://schemas.openxmlformats.org/officeDocument/2006/relationships/hyperlink" Target="https://catalogo.bellon.com.do/" TargetMode="External" Id="rId7962" /><Relationship Type="http://schemas.openxmlformats.org/officeDocument/2006/relationships/hyperlink" Target="https://catalogo.bellon.com.do/" TargetMode="External" Id="rId7963" /><Relationship Type="http://schemas.openxmlformats.org/officeDocument/2006/relationships/hyperlink" Target="https://ferreteriacima.com.do/products/tee-reducida-25mm-x-20m-ppr" TargetMode="External" Id="rId7964" /><Relationship Type="http://schemas.openxmlformats.org/officeDocument/2006/relationships/hyperlink" Target="https://ferreteriacima.com.do/products/tee-pvc-reducida-1-a-3-4" TargetMode="External" Id="rId7965" /><Relationship Type="http://schemas.openxmlformats.org/officeDocument/2006/relationships/hyperlink" Target="https://ferreteriacima.com.do/products/terminal-bronce-1-2-cfm-1-2b" TargetMode="External" Id="rId7966" /><Relationship Type="http://schemas.openxmlformats.org/officeDocument/2006/relationships/hyperlink" Target="https://ferreteriacima.com.do/products/terminal-bronce-3-4-cfm-3-4b" TargetMode="External" Id="rId7967" /><Relationship Type="http://schemas.openxmlformats.org/officeDocument/2006/relationships/hyperlink" Target="https://ferreteriacima.com.do/products/terminal-bronce-5-8-cfm-5-8b" TargetMode="External" Id="rId7968" /><Relationship Type="http://schemas.openxmlformats.org/officeDocument/2006/relationships/hyperlink" Target="https://ferreteriacima.com.do/products/terminal-bombas-1-x-3-4-cobre" TargetMode="External" Id="rId7969" /><Relationship Type="http://schemas.openxmlformats.org/officeDocument/2006/relationships/hyperlink" Target="https://ferreteriacima.com.do/products/terminal-manguera-m-1-2-rem-1" TargetMode="External" Id="rId7970" /><Relationship Type="http://schemas.openxmlformats.org/officeDocument/2006/relationships/hyperlink" Target="https://ferreteriacima.com.do/products/terminal-manguera-h-1-2-cf-1-2" TargetMode="External" Id="rId7971" /><Relationship Type="http://schemas.openxmlformats.org/officeDocument/2006/relationships/hyperlink" Target="https://ferreteriacima.com.do/products/terminal-manguera-h-1-2-ref-1" TargetMode="External" Id="rId7972" /><Relationship Type="http://schemas.openxmlformats.org/officeDocument/2006/relationships/hyperlink" Target="https://ferreteriacima.com.do/products/terminal-manguera-1-2-cf-1-2" TargetMode="External" Id="rId7973" /><Relationship Type="http://schemas.openxmlformats.org/officeDocument/2006/relationships/hyperlink" Target="https://ferreteriacima.com.do/products/terminal-mangue-h-3-4-cf-3-4b" TargetMode="External" Id="rId7974" /><Relationship Type="http://schemas.openxmlformats.org/officeDocument/2006/relationships/hyperlink" Target="https://ferreteriacima.com.do/products/terminal-mangue-h-5-8-cf-5-8b" TargetMode="External" Id="rId7975" /><Relationship Type="http://schemas.openxmlformats.org/officeDocument/2006/relationships/hyperlink" Target="https://ferreteriacima.com.do/products/terminal-manguera-5-1-thhcs051" TargetMode="External" Id="rId7976" /><Relationship Type="http://schemas.openxmlformats.org/officeDocument/2006/relationships/hyperlink" Target="https://catalogo.bellon.com.do/" TargetMode="External" Id="rId7977" /><Relationship Type="http://schemas.openxmlformats.org/officeDocument/2006/relationships/hyperlink" Target="https://catalogo.bellon.com.do/" TargetMode="External" Id="rId7978" /><Relationship Type="http://schemas.openxmlformats.org/officeDocument/2006/relationships/hyperlink" Target="https://ferreteriacima.com.do/products/union-presion-bronce-1-2-x-3-8" TargetMode="External" Id="rId7979" /><Relationship Type="http://schemas.openxmlformats.org/officeDocument/2006/relationships/hyperlink" Target="https://catalogo.bellon.com.do/" TargetMode="External" Id="rId7980" /><Relationship Type="http://schemas.openxmlformats.org/officeDocument/2006/relationships/hyperlink" Target="https://catalogo.bellon.com.do/" TargetMode="External" Id="rId7981" /><Relationship Type="http://schemas.openxmlformats.org/officeDocument/2006/relationships/hyperlink" Target="https://catalogo.bellon.com.do/" TargetMode="External" Id="rId7982" /><Relationship Type="http://schemas.openxmlformats.org/officeDocument/2006/relationships/hyperlink" Target="https://catalogo.bellon.com.do/" TargetMode="External" Id="rId7983" /><Relationship Type="http://schemas.openxmlformats.org/officeDocument/2006/relationships/hyperlink" Target="https://catalogo.bellon.com.do/" TargetMode="External" Id="rId7984" /><Relationship Type="http://schemas.openxmlformats.org/officeDocument/2006/relationships/hyperlink" Target="https://catalogo.bellon.com.do/" TargetMode="External" Id="rId7985" /><Relationship Type="http://schemas.openxmlformats.org/officeDocument/2006/relationships/hyperlink" Target="https://catalogo.bellon.com.do/" TargetMode="External" Id="rId7986" /><Relationship Type="http://schemas.openxmlformats.org/officeDocument/2006/relationships/hyperlink" Target="https://catalogo.bellon.com.do/" TargetMode="External" Id="rId7987" /><Relationship Type="http://schemas.openxmlformats.org/officeDocument/2006/relationships/hyperlink" Target="https://catalogo.bellon.com.do/" TargetMode="External" Id="rId7988" /><Relationship Type="http://schemas.openxmlformats.org/officeDocument/2006/relationships/hyperlink" Target="https://catalogo.bellon.com.do/" TargetMode="External" Id="rId7989" /><Relationship Type="http://schemas.openxmlformats.org/officeDocument/2006/relationships/hyperlink" Target="https://ferreteriacima.com.do/products/union-presion-bronce-3-8-x-3-8" TargetMode="External" Id="rId7990" /><Relationship Type="http://schemas.openxmlformats.org/officeDocument/2006/relationships/hyperlink" Target="https://catalogo.bellon.com.do/" TargetMode="External" Id="rId7991" /><Relationship Type="http://schemas.openxmlformats.org/officeDocument/2006/relationships/hyperlink" Target="https://catalogo.bellon.com.do/" TargetMode="External" Id="rId7992" /><Relationship Type="http://schemas.openxmlformats.org/officeDocument/2006/relationships/hyperlink" Target="https://ferreteriacima.com.do/products/union-plastico-rema-1-2" TargetMode="External" Id="rId7993" /><Relationship Type="http://schemas.openxmlformats.org/officeDocument/2006/relationships/hyperlink" Target="https://catalogo.bellon.com.do/" TargetMode="External" Id="rId7994" /><Relationship Type="http://schemas.openxmlformats.org/officeDocument/2006/relationships/hyperlink" Target="https://catalogo.bellon.com.do/" TargetMode="External" Id="rId7995" /><Relationship Type="http://schemas.openxmlformats.org/officeDocument/2006/relationships/hyperlink" Target="https://catalogo.bellon.com.do/" TargetMode="External" Id="rId7996" /><Relationship Type="http://schemas.openxmlformats.org/officeDocument/2006/relationships/hyperlink" Target="https://catalogo.bellon.com.do/" TargetMode="External" Id="rId7997" /><Relationship Type="http://schemas.openxmlformats.org/officeDocument/2006/relationships/hyperlink" Target="https://catalogo.bellon.com.do/" TargetMode="External" Id="rId7998" /><Relationship Type="http://schemas.openxmlformats.org/officeDocument/2006/relationships/hyperlink" Target="https://ferreteriacima.com.do/products/union-universal-hg-1-5" TargetMode="External" Id="rId7999" /><Relationship Type="http://schemas.openxmlformats.org/officeDocument/2006/relationships/hyperlink" Target="https://catalogo.bellon.com.do/" TargetMode="External" Id="rId8000" /><Relationship Type="http://schemas.openxmlformats.org/officeDocument/2006/relationships/hyperlink" Target="https://ferreteriacima.com.do/products/union-universal-hg-1-1-4" TargetMode="External" Id="rId8001" /><Relationship Type="http://schemas.openxmlformats.org/officeDocument/2006/relationships/hyperlink" Target="https://catalogo.bellon.com.do/" TargetMode="External" Id="rId8002" /><Relationship Type="http://schemas.openxmlformats.org/officeDocument/2006/relationships/hyperlink" Target="https://ferreteriacima.com.do/products/union-universal-hg-1-2" TargetMode="External" Id="rId8003" /><Relationship Type="http://schemas.openxmlformats.org/officeDocument/2006/relationships/hyperlink" Target="https://ferreteriacima.com.do/products/union-universal-hg-1-4" TargetMode="External" Id="rId8004" /><Relationship Type="http://schemas.openxmlformats.org/officeDocument/2006/relationships/hyperlink" Target="https://catalogo.bellon.com.do/" TargetMode="External" Id="rId8005" /><Relationship Type="http://schemas.openxmlformats.org/officeDocument/2006/relationships/hyperlink" Target="https://catalogo.bellon.com.do/" TargetMode="External" Id="rId8006" /><Relationship Type="http://schemas.openxmlformats.org/officeDocument/2006/relationships/hyperlink" Target="https://ferreteriacima.com.do/products/union-universal-hg-2" TargetMode="External" Id="rId8007" /><Relationship Type="http://schemas.openxmlformats.org/officeDocument/2006/relationships/hyperlink" Target="https://ferreteriacima.com.do/products/union-universal-hg-3-4" TargetMode="External" Id="rId8008" /><Relationship Type="http://schemas.openxmlformats.org/officeDocument/2006/relationships/hyperlink" Target="https://catalogo.bellon.com.do/" TargetMode="External" Id="rId8009" /><Relationship Type="http://schemas.openxmlformats.org/officeDocument/2006/relationships/hyperlink" Target="https://ferreteriacima.com.do/products/union-universal-hg-3-8" TargetMode="External" Id="rId8010" /><Relationship Type="http://schemas.openxmlformats.org/officeDocument/2006/relationships/hyperlink" Target="https://catalogo.bellon.com.do/" TargetMode="External" Id="rId8011" /><Relationship Type="http://schemas.openxmlformats.org/officeDocument/2006/relationships/hyperlink" Target="https://catalogo.bellon.com.do/" TargetMode="External" Id="rId8012" /><Relationship Type="http://schemas.openxmlformats.org/officeDocument/2006/relationships/hyperlink" Target="https://catalogo.bellon.com.do/" TargetMode="External" Id="rId8013" /><Relationship Type="http://schemas.openxmlformats.org/officeDocument/2006/relationships/hyperlink" Target="https://catalogo.bellon.com.do/" TargetMode="External" Id="rId8014" /><Relationship Type="http://schemas.openxmlformats.org/officeDocument/2006/relationships/hyperlink" Target="https://ferreteriacima.com.do/products/union-universal-25mm-ppr" TargetMode="External" Id="rId8015" /><Relationship Type="http://schemas.openxmlformats.org/officeDocument/2006/relationships/hyperlink" Target="https://catalogo.bellon.com.do/" TargetMode="External" Id="rId8016" /><Relationship Type="http://schemas.openxmlformats.org/officeDocument/2006/relationships/hyperlink" Target="https://catalogo.bellon.com.do/" TargetMode="External" Id="rId8017" /><Relationship Type="http://schemas.openxmlformats.org/officeDocument/2006/relationships/hyperlink" Target="https://catalogo.bellon.com.do/" TargetMode="External" Id="rId8018" /><Relationship Type="http://schemas.openxmlformats.org/officeDocument/2006/relationships/hyperlink" Target="https://catalogo.bellon.com.do/" TargetMode="External" Id="rId8019" /><Relationship Type="http://schemas.openxmlformats.org/officeDocument/2006/relationships/hyperlink" Target="https://catalogo.bellon.com.do/" TargetMode="External" Id="rId8020" /><Relationship Type="http://schemas.openxmlformats.org/officeDocument/2006/relationships/hyperlink" Target="https://catalogo.bellon.com.do/" TargetMode="External" Id="rId8021" /><Relationship Type="http://schemas.openxmlformats.org/officeDocument/2006/relationships/hyperlink" Target="https://catalogo.bellon.com.do/" TargetMode="External" Id="rId8022" /><Relationship Type="http://schemas.openxmlformats.org/officeDocument/2006/relationships/hyperlink" Target="https://ferreteriacima.com.do/products/union-universal-pvc-1-2" TargetMode="External" Id="rId8023" /><Relationship Type="http://schemas.openxmlformats.org/officeDocument/2006/relationships/hyperlink" Target="https://catalogo.bellon.com.do/" TargetMode="External" Id="rId8024" /><Relationship Type="http://schemas.openxmlformats.org/officeDocument/2006/relationships/hyperlink" Target="https://catalogo.bellon.com.do/" TargetMode="External" Id="rId8025" /><Relationship Type="http://schemas.openxmlformats.org/officeDocument/2006/relationships/hyperlink" Target="https://ferreteriacima.com.do/products/union-universal-pvc-1" TargetMode="External" Id="rId8026" /><Relationship Type="http://schemas.openxmlformats.org/officeDocument/2006/relationships/hyperlink" Target="https://catalogo.bellon.com.do/" TargetMode="External" Id="rId8027" /><Relationship Type="http://schemas.openxmlformats.org/officeDocument/2006/relationships/hyperlink" Target="https://catalogo.bellon.com.do/" TargetMode="External" Id="rId8028" /><Relationship Type="http://schemas.openxmlformats.org/officeDocument/2006/relationships/hyperlink" Target="https://catalogo.bellon.com.do/" TargetMode="External" Id="rId8029" /><Relationship Type="http://schemas.openxmlformats.org/officeDocument/2006/relationships/hyperlink" Target="https://ferreteriacima.com.do/products/union-universal-pvc-2" TargetMode="External" Id="rId8030" /><Relationship Type="http://schemas.openxmlformats.org/officeDocument/2006/relationships/hyperlink" Target="https://catalogo.bellon.com.do/" TargetMode="External" Id="rId8031" /><Relationship Type="http://schemas.openxmlformats.org/officeDocument/2006/relationships/hyperlink" Target="https://catalogo.bellon.com.do/" TargetMode="External" Id="rId8032" /><Relationship Type="http://schemas.openxmlformats.org/officeDocument/2006/relationships/hyperlink" Target="https://catalogo.bellon.com.do/" TargetMode="External" Id="rId8033" /><Relationship Type="http://schemas.openxmlformats.org/officeDocument/2006/relationships/hyperlink" Target="https://catalogo.bellon.com.do/" TargetMode="External" Id="rId8034" /><Relationship Type="http://schemas.openxmlformats.org/officeDocument/2006/relationships/hyperlink" Target="https://catalogo.bellon.com.do/" TargetMode="External" Id="rId8035" /><Relationship Type="http://schemas.openxmlformats.org/officeDocument/2006/relationships/hyperlink" Target="https://ferreteriacima.com.do/products/union-universal-pvc-3-4" TargetMode="External" Id="rId8036" /><Relationship Type="http://schemas.openxmlformats.org/officeDocument/2006/relationships/hyperlink" Target="https://catalogo.bellon.com.do/" TargetMode="External" Id="rId8037" /><Relationship Type="http://schemas.openxmlformats.org/officeDocument/2006/relationships/hyperlink" Target="https://catalogo.bellon.com.do/" TargetMode="External" Id="rId8038" /><Relationship Type="http://schemas.openxmlformats.org/officeDocument/2006/relationships/hyperlink" Target="https://catalogo.bellon.com.do/" TargetMode="External" Id="rId8039" /><Relationship Type="http://schemas.openxmlformats.org/officeDocument/2006/relationships/hyperlink" Target="https://catalogo.bellon.com.do/" TargetMode="External" Id="rId8040" /><Relationship Type="http://schemas.openxmlformats.org/officeDocument/2006/relationships/hyperlink" Target="https://catalogo.bellon.com.do/" TargetMode="External" Id="rId8041" /><Relationship Type="http://schemas.openxmlformats.org/officeDocument/2006/relationships/hyperlink" Target="https://ferreteriacima.com.do/products/yee-pvc-drenaje-1-5" TargetMode="External" Id="rId8042" /><Relationship Type="http://schemas.openxmlformats.org/officeDocument/2006/relationships/hyperlink" Target="https://catalogo.bellon.com.do/" TargetMode="External" Id="rId8043" /><Relationship Type="http://schemas.openxmlformats.org/officeDocument/2006/relationships/hyperlink" Target="https://catalogo.bellon.com.do/" TargetMode="External" Id="rId8044" /><Relationship Type="http://schemas.openxmlformats.org/officeDocument/2006/relationships/hyperlink" Target="https://ferreteriacima.com.do/products/yee-pvc-drenaje-2" TargetMode="External" Id="rId8045" /><Relationship Type="http://schemas.openxmlformats.org/officeDocument/2006/relationships/hyperlink" Target="https://catalogo.bellon.com.do/" TargetMode="External" Id="rId8046" /><Relationship Type="http://schemas.openxmlformats.org/officeDocument/2006/relationships/hyperlink" Target="https://catalogo.bellon.com.do/" TargetMode="External" Id="rId8047" /><Relationship Type="http://schemas.openxmlformats.org/officeDocument/2006/relationships/hyperlink" Target="https://catalogo.bellon.com.do/" TargetMode="External" Id="rId8048" /><Relationship Type="http://schemas.openxmlformats.org/officeDocument/2006/relationships/hyperlink" Target="https://ferreteriacima.com.do/products/yee-pvc-drenaje-3-x-2" TargetMode="External" Id="rId8049" /><Relationship Type="http://schemas.openxmlformats.org/officeDocument/2006/relationships/hyperlink" Target="https://catalogo.bellon.com.do/" TargetMode="External" Id="rId8050" /><Relationship Type="http://schemas.openxmlformats.org/officeDocument/2006/relationships/hyperlink" Target="https://catalogo.bellon.com.do/" TargetMode="External" Id="rId8051" /><Relationship Type="http://schemas.openxmlformats.org/officeDocument/2006/relationships/hyperlink" Target="https://ferreteriacima.com.do/products/yee-pvc-drenaje-4" TargetMode="External" Id="rId8052" /><Relationship Type="http://schemas.openxmlformats.org/officeDocument/2006/relationships/hyperlink" Target="https://catalogo.bellon.com.do/" TargetMode="External" Id="rId8053" /><Relationship Type="http://schemas.openxmlformats.org/officeDocument/2006/relationships/hyperlink" Target="https://catalogo.bellon.com.do/" TargetMode="External" Id="rId8054" /><Relationship Type="http://schemas.openxmlformats.org/officeDocument/2006/relationships/hyperlink" Target="https://ferreteriacima.com.do/products/yee-pvc-drenaje-4-x-2" TargetMode="External" Id="rId8055" /><Relationship Type="http://schemas.openxmlformats.org/officeDocument/2006/relationships/hyperlink" Target="https://catalogo.bellon.com.do/" TargetMode="External" Id="rId8056" /><Relationship Type="http://schemas.openxmlformats.org/officeDocument/2006/relationships/hyperlink" Target="https://catalogo.bellon.com.do/" TargetMode="External" Id="rId8057" /><Relationship Type="http://schemas.openxmlformats.org/officeDocument/2006/relationships/hyperlink" Target="https://catalogo.bellon.com.do/" TargetMode="External" Id="rId8058" /><Relationship Type="http://schemas.openxmlformats.org/officeDocument/2006/relationships/hyperlink" Target="https://catalogo.bellon.com.do/" TargetMode="External" Id="rId8059" /><Relationship Type="http://schemas.openxmlformats.org/officeDocument/2006/relationships/hyperlink" Target="https://catalogo.bellon.com.do/" TargetMode="External" Id="rId8060" /><Relationship Type="http://schemas.openxmlformats.org/officeDocument/2006/relationships/hyperlink" Target="https://catalogo.bellon.com.do/" TargetMode="External" Id="rId8061" /><Relationship Type="http://schemas.openxmlformats.org/officeDocument/2006/relationships/hyperlink" Target="https://catalogo.bellon.com.do/" TargetMode="External" Id="rId8062" /><Relationship Type="http://schemas.openxmlformats.org/officeDocument/2006/relationships/hyperlink" Target="https://ferremix.com.do/products/llave-angular-de-laton-1-2-x-1-2-doble" TargetMode="External" Id="rId8063" /><Relationship Type="http://schemas.openxmlformats.org/officeDocument/2006/relationships/hyperlink" Target="https://ferremix.com.do/products/llave-angular-de-laton-1-2-x-1-2-para-cpvc" TargetMode="External" Id="rId8064" /><Relationship Type="http://schemas.openxmlformats.org/officeDocument/2006/relationships/hyperlink" Target="https://ferremix.com.do/products/llave-angular-sensilla-1-2-x3-8" TargetMode="External" Id="rId8065" /><Relationship Type="http://schemas.openxmlformats.org/officeDocument/2006/relationships/hyperlink" Target="https://ferremix.com.do/products/llave-angular-1-2-x-1-2-1-4-de-vuelta" TargetMode="External" Id="rId8066" /><Relationship Type="http://schemas.openxmlformats.org/officeDocument/2006/relationships/hyperlink" Target="https://ferremix.com.do/products/llave-angular" TargetMode="External" Id="rId8067" /><Relationship Type="http://schemas.openxmlformats.org/officeDocument/2006/relationships/hyperlink" Target="https://ferremix.com.do/products/llave-angular-de-1-2-a-3-8-1-salida" TargetMode="External" Id="rId8068" /><Relationship Type="http://schemas.openxmlformats.org/officeDocument/2006/relationships/hyperlink" Target="https://ferremix.com.do/products/llave-angular-1-2-x-1-2-de-1-4-de-vuelta-con-barrilito" TargetMode="External" Id="rId8069" /><Relationship Type="http://schemas.openxmlformats.org/officeDocument/2006/relationships/hyperlink" Target="https://ferreteriacima.com.do/products/llave-angular-1-2-medio-giro-1" TargetMode="External" Id="rId8070" /><Relationship Type="http://schemas.openxmlformats.org/officeDocument/2006/relationships/hyperlink" Target="https://ferreteriacima.com.do/products/llave-angular-medio-giro-1-2x3" TargetMode="External" Id="rId8071" /><Relationship Type="http://schemas.openxmlformats.org/officeDocument/2006/relationships/hyperlink" Target="https://ferremix.com.do/products/llave-angular-1-2-3-8" TargetMode="External" Id="rId8072" /><Relationship Type="http://schemas.openxmlformats.org/officeDocument/2006/relationships/hyperlink" Target="https://ferreteriacima.com.do/products/llave-angular-1-2-x-3-8-eastma" TargetMode="External" Id="rId8073" /><Relationship Type="http://schemas.openxmlformats.org/officeDocument/2006/relationships/hyperlink" Target="https://ferreteriacima.com.do/products/llave-angular-1-2-x-7-16-04329" TargetMode="External" Id="rId8074" /><Relationship Type="http://schemas.openxmlformats.org/officeDocument/2006/relationships/hyperlink" Target="https://ferreteriacima.com.do/products/llave-angular-doble-1-2-x-3-8" TargetMode="External" Id="rId8075" /><Relationship Type="http://schemas.openxmlformats.org/officeDocument/2006/relationships/hyperlink" Target="https://ferreteriacima.com.do/products/llave-angular-3-8-x-3-8-bras-c" TargetMode="External" Id="rId8076" /><Relationship Type="http://schemas.openxmlformats.org/officeDocument/2006/relationships/hyperlink" Target="https://ferremix.com.do/products/llave-angular-3-8-a-3-8-sencillo" TargetMode="External" Id="rId8077" /><Relationship Type="http://schemas.openxmlformats.org/officeDocument/2006/relationships/hyperlink" Target="https://ferreteriacima.com.do/products/llave-angular-3-8-x-3-8-eastma" TargetMode="External" Id="rId8078" /><Relationship Type="http://schemas.openxmlformats.org/officeDocument/2006/relationships/hyperlink" Target="https://ferreteriacima.com.do/products/llave-angular-doble-3-8-x-3-8" TargetMode="External" Id="rId8079" /><Relationship Type="http://schemas.openxmlformats.org/officeDocument/2006/relationships/hyperlink" Target="https://catalogo.bellon.com.do/" TargetMode="External" Id="rId8080" /><Relationship Type="http://schemas.openxmlformats.org/officeDocument/2006/relationships/hyperlink" Target="https://catalogo.bellon.com.do/" TargetMode="External" Id="rId8081" /><Relationship Type="http://schemas.openxmlformats.org/officeDocument/2006/relationships/hyperlink" Target="https://catalogo.bellon.com.do/" TargetMode="External" Id="rId8082" /><Relationship Type="http://schemas.openxmlformats.org/officeDocument/2006/relationships/hyperlink" Target="https://catalogo.bellon.com.do/" TargetMode="External" Id="rId8083" /><Relationship Type="http://schemas.openxmlformats.org/officeDocument/2006/relationships/hyperlink" Target="https://catalogo.bellon.com.do/" TargetMode="External" Id="rId8084" /><Relationship Type="http://schemas.openxmlformats.org/officeDocument/2006/relationships/hyperlink" Target="https://ferremix.com.do/products/valvula-de-compuerta-de-laton-roscable" TargetMode="External" Id="rId8085" /><Relationship Type="http://schemas.openxmlformats.org/officeDocument/2006/relationships/hyperlink" Target="https://ferremix.com.do/products/valvula-de-compuerta-de-laton-roscable" TargetMode="External" Id="rId8086" /><Relationship Type="http://schemas.openxmlformats.org/officeDocument/2006/relationships/hyperlink" Target="https://ferremix.com.do/products/valvula-de-compuerta-de-laton-roscable" TargetMode="External" Id="rId8087" /><Relationship Type="http://schemas.openxmlformats.org/officeDocument/2006/relationships/hyperlink" Target="https://ferremix.com.do/products/valvula-de-compuerta-de-laton-roscable" TargetMode="External" Id="rId8088" /><Relationship Type="http://schemas.openxmlformats.org/officeDocument/2006/relationships/hyperlink" Target="https://ferremix.com.do/products/valvula-de-compuerta-de-laton-roscable" TargetMode="External" Id="rId8089" /><Relationship Type="http://schemas.openxmlformats.org/officeDocument/2006/relationships/hyperlink" Target="https://ferremix.com.do/products/valvula-de-compuerta-de-laton-roscable" TargetMode="External" Id="rId8090" /><Relationship Type="http://schemas.openxmlformats.org/officeDocument/2006/relationships/hyperlink" Target="https://ferreteriacima.com.do/products/llave-paso-bola-cpvc-1-2-48636" TargetMode="External" Id="rId8091" /><Relationship Type="http://schemas.openxmlformats.org/officeDocument/2006/relationships/hyperlink" Target="https://ferreteriacima.com.do/products/llave-paso-bola-italiana-1-5" TargetMode="External" Id="rId8092" /><Relationship Type="http://schemas.openxmlformats.org/officeDocument/2006/relationships/hyperlink" Target="https://ferreteriacima.com.do/products/llave-r-m-bola-1-2-ll-21p" TargetMode="External" Id="rId8093" /><Relationship Type="http://schemas.openxmlformats.org/officeDocument/2006/relationships/hyperlink" Target="https://ferreteriacima.com.do/products/llave-paso-bola-italiana-1-2-0" TargetMode="External" Id="rId8094" /><Relationship Type="http://schemas.openxmlformats.org/officeDocument/2006/relationships/hyperlink" Target="https://ferreteriacima.com.do/products/llave-paso-bola-macho-hemb-1-2" TargetMode="External" Id="rId8095" /><Relationship Type="http://schemas.openxmlformats.org/officeDocument/2006/relationships/hyperlink" Target="https://ferreteriacima.com.do/products/llave-r-m-bola-1-2-italiana" TargetMode="External" Id="rId8096" /><Relationship Type="http://schemas.openxmlformats.org/officeDocument/2006/relationships/hyperlink" Target="https://ferreteriacima.com.do/products/llave-paso-bola-p-gas-1-2" TargetMode="External" Id="rId8097" /><Relationship Type="http://schemas.openxmlformats.org/officeDocument/2006/relationships/hyperlink" Target="https://ferreteriacima.com.do/products/llave-paso-bola-p-gas-1-4" TargetMode="External" Id="rId8098" /><Relationship Type="http://schemas.openxmlformats.org/officeDocument/2006/relationships/hyperlink" Target="https://ferreteriacima.com.do/products/llave-paso-bola-italiana-1-090" TargetMode="External" Id="rId8099" /><Relationship Type="http://schemas.openxmlformats.org/officeDocument/2006/relationships/hyperlink" Target="https://ferreteriacima.com.do/products/llave-paso-bola-italiana-2-090" TargetMode="External" Id="rId8100" /><Relationship Type="http://schemas.openxmlformats.org/officeDocument/2006/relationships/hyperlink" Target="https://ferreteriacima.com.do/products/llave-paso-bola-italiana-3-4-0" TargetMode="External" Id="rId8101" /><Relationship Type="http://schemas.openxmlformats.org/officeDocument/2006/relationships/hyperlink" Target="https://ferreteriacima.com.do/products/llave-r-m-bola-3-4-italiana-09" TargetMode="External" Id="rId8102" /><Relationship Type="http://schemas.openxmlformats.org/officeDocument/2006/relationships/hyperlink" Target="https://ferreteriacima.com.do/products/llave-paso-bola-italiana-3-8-0" TargetMode="External" Id="rId8103" /><Relationship Type="http://schemas.openxmlformats.org/officeDocument/2006/relationships/hyperlink" Target="https://ferreteriacima.com.do/products/llave-paso-bola-italiana-3-8" TargetMode="External" Id="rId8104" /><Relationship Type="http://schemas.openxmlformats.org/officeDocument/2006/relationships/hyperlink" Target="https://ferreteriacima.com.do/products/llave-paso-bola-p-gas-3-8" TargetMode="External" Id="rId8105" /><Relationship Type="http://schemas.openxmlformats.org/officeDocument/2006/relationships/hyperlink" Target="https://ferreteriacima.com.do/products/llave-paso-bola-pvc-1-5-sin-ro" TargetMode="External" Id="rId8106" /><Relationship Type="http://schemas.openxmlformats.org/officeDocument/2006/relationships/hyperlink" Target="https://ferreteriacima.com.do/products/llave-paso-bola-pvc-1-2-sin-ro" TargetMode="External" Id="rId8107" /><Relationship Type="http://schemas.openxmlformats.org/officeDocument/2006/relationships/hyperlink" Target="https://ferreteriacima.com.do/products/llave-paso-bola-pvc-1-2-sin-ro-1" TargetMode="External" Id="rId8108" /><Relationship Type="http://schemas.openxmlformats.org/officeDocument/2006/relationships/hyperlink" Target="https://ferreteriacima.com.do/products/llave-paso-bola-pvc-1-sin-ro" TargetMode="External" Id="rId8109" /><Relationship Type="http://schemas.openxmlformats.org/officeDocument/2006/relationships/hyperlink" Target="https://ferreteriacima.com.do/products/llave-paso-bola-pvc-2-sin-ro" TargetMode="External" Id="rId8110" /><Relationship Type="http://schemas.openxmlformats.org/officeDocument/2006/relationships/hyperlink" Target="https://ferreteriacima.com.do/products/llave-paso-bola-pvc-3-4-sin-ro" TargetMode="External" Id="rId8111" /><Relationship Type="http://schemas.openxmlformats.org/officeDocument/2006/relationships/hyperlink" Target="https://ferreteriacima.com.do/products/llave-paso-bola-pvc-3-4-sin-ro-1" TargetMode="External" Id="rId8112" /><Relationship Type="http://schemas.openxmlformats.org/officeDocument/2006/relationships/hyperlink" Target="https://ferreteriacima.com.do/products/llave-cuna-1-5" TargetMode="External" Id="rId8113" /><Relationship Type="http://schemas.openxmlformats.org/officeDocument/2006/relationships/hyperlink" Target="https://ferreteriacima.com.do/products/llave-cuna-1-2" TargetMode="External" Id="rId8114" /><Relationship Type="http://schemas.openxmlformats.org/officeDocument/2006/relationships/hyperlink" Target="https://ferreteriacima.com.do/products/llave-cuna-1" TargetMode="External" Id="rId8115" /><Relationship Type="http://schemas.openxmlformats.org/officeDocument/2006/relationships/hyperlink" Target="https://ferreteriacima.com.do/products/llave-cuna-3-4" TargetMode="External" Id="rId8116" /><Relationship Type="http://schemas.openxmlformats.org/officeDocument/2006/relationships/hyperlink" Target="https://ferreteriacima.com.do/products/llave-r-m-cromada-1-2-ll-19c" TargetMode="External" Id="rId8117" /><Relationship Type="http://schemas.openxmlformats.org/officeDocument/2006/relationships/hyperlink" Target="https://ferreteriacima.com.do/products/llave-r-m-1-2-liviana-19nc-13" TargetMode="External" Id="rId8118" /><Relationship Type="http://schemas.openxmlformats.org/officeDocument/2006/relationships/hyperlink" Target="https://ferreteriacima.com.do/products/llave-r-m-1-2-pesada-19n-13" TargetMode="External" Id="rId8119" /><Relationship Type="http://schemas.openxmlformats.org/officeDocument/2006/relationships/hyperlink" Target="https://ferreteriacima.com.do/products/llave-r-m-candado-1-2-itali" TargetMode="External" Id="rId8120" /><Relationship Type="http://schemas.openxmlformats.org/officeDocument/2006/relationships/hyperlink" Target="https://ferreteriacima.com.do/products/llave-r-m-1-2-x-45-191-13" TargetMode="External" Id="rId8121" /><Relationship Type="http://schemas.openxmlformats.org/officeDocument/2006/relationships/hyperlink" Target="https://ferreteriacima.com.do/products/llave-r-m-3-4-ll-19-3-4" TargetMode="External" Id="rId8122" /><Relationship Type="http://schemas.openxmlformats.org/officeDocument/2006/relationships/hyperlink" Target="https://ferreteriacima.com.do/products/llave-r-m-3-4-pesada-19n-19" TargetMode="External" Id="rId8123" /><Relationship Type="http://schemas.openxmlformats.org/officeDocument/2006/relationships/hyperlink" Target="https://catalogo.bellon.com.do/" TargetMode="External" Id="rId8124" /><Relationship Type="http://schemas.openxmlformats.org/officeDocument/2006/relationships/hyperlink" Target="https://catalogo.bellon.com.do/" TargetMode="External" Id="rId8125" /><Relationship Type="http://schemas.openxmlformats.org/officeDocument/2006/relationships/hyperlink" Target="https://ferreteriacima.com.do/products/cheque-horizontal-italiano-1-5" TargetMode="External" Id="rId8126" /><Relationship Type="http://schemas.openxmlformats.org/officeDocument/2006/relationships/hyperlink" Target="https://catalogo.bellon.com.do/" TargetMode="External" Id="rId8127" /><Relationship Type="http://schemas.openxmlformats.org/officeDocument/2006/relationships/hyperlink" Target="https://ferreteriacima.com.do/products/cheque-vertical-europa-1-5" TargetMode="External" Id="rId8128" /><Relationship Type="http://schemas.openxmlformats.org/officeDocument/2006/relationships/hyperlink" Target="https://catalogo.bellon.com.do/" TargetMode="External" Id="rId8129" /><Relationship Type="http://schemas.openxmlformats.org/officeDocument/2006/relationships/hyperlink" Target="https://catalogo.bellon.com.do/" TargetMode="External" Id="rId8130" /><Relationship Type="http://schemas.openxmlformats.org/officeDocument/2006/relationships/hyperlink" Target="https://catalogo.bellon.com.do/" TargetMode="External" Id="rId8131" /><Relationship Type="http://schemas.openxmlformats.org/officeDocument/2006/relationships/hyperlink" Target="https://catalogo.bellon.com.do/" TargetMode="External" Id="rId8132" /><Relationship Type="http://schemas.openxmlformats.org/officeDocument/2006/relationships/hyperlink" Target="https://catalogo.bellon.com.do/" TargetMode="External" Id="rId8133" /><Relationship Type="http://schemas.openxmlformats.org/officeDocument/2006/relationships/hyperlink" Target="https://ferreteriacima.com.do/products/cheque-horizontal-italiano-1-2" TargetMode="External" Id="rId8134" /><Relationship Type="http://schemas.openxmlformats.org/officeDocument/2006/relationships/hyperlink" Target="https://ferreteriacima.com.do/products/cheque-vertical-europa-1-2" TargetMode="External" Id="rId8135" /><Relationship Type="http://schemas.openxmlformats.org/officeDocument/2006/relationships/hyperlink" Target="https://catalogo.bellon.com.do/" TargetMode="External" Id="rId8136" /><Relationship Type="http://schemas.openxmlformats.org/officeDocument/2006/relationships/hyperlink" Target="https://catalogo.bellon.com.do/" TargetMode="External" Id="rId8137" /><Relationship Type="http://schemas.openxmlformats.org/officeDocument/2006/relationships/hyperlink" Target="https://catalogo.bellon.com.do/" TargetMode="External" Id="rId8138" /><Relationship Type="http://schemas.openxmlformats.org/officeDocument/2006/relationships/hyperlink" Target="https://catalogo.bellon.com.do/" TargetMode="External" Id="rId8139" /><Relationship Type="http://schemas.openxmlformats.org/officeDocument/2006/relationships/hyperlink" Target="https://catalogo.bellon.com.do/" TargetMode="External" Id="rId8140" /><Relationship Type="http://schemas.openxmlformats.org/officeDocument/2006/relationships/hyperlink" Target="https://catalogo.bellon.com.do/" TargetMode="External" Id="rId8141" /><Relationship Type="http://schemas.openxmlformats.org/officeDocument/2006/relationships/hyperlink" Target="https://ferreteriacima.com.do/products/cheque-vertical-europa-1" TargetMode="External" Id="rId8142" /><Relationship Type="http://schemas.openxmlformats.org/officeDocument/2006/relationships/hyperlink" Target="https://catalogo.bellon.com.do/" TargetMode="External" Id="rId8143" /><Relationship Type="http://schemas.openxmlformats.org/officeDocument/2006/relationships/hyperlink" Target="https://catalogo.bellon.com.do/" TargetMode="External" Id="rId8144" /><Relationship Type="http://schemas.openxmlformats.org/officeDocument/2006/relationships/hyperlink" Target="https://catalogo.bellon.com.do/" TargetMode="External" Id="rId8145" /><Relationship Type="http://schemas.openxmlformats.org/officeDocument/2006/relationships/hyperlink" Target="https://ferreteriacima.com.do/products/cheque-horizontal-italiano-2" TargetMode="External" Id="rId8146" /><Relationship Type="http://schemas.openxmlformats.org/officeDocument/2006/relationships/hyperlink" Target="https://catalogo.bellon.com.do/" TargetMode="External" Id="rId8147" /><Relationship Type="http://schemas.openxmlformats.org/officeDocument/2006/relationships/hyperlink" Target="https://catalogo.bellon.com.do/" TargetMode="External" Id="rId8148" /><Relationship Type="http://schemas.openxmlformats.org/officeDocument/2006/relationships/hyperlink" Target="https://catalogo.bellon.com.do/" TargetMode="External" Id="rId8149" /><Relationship Type="http://schemas.openxmlformats.org/officeDocument/2006/relationships/hyperlink" Target="https://ferreteriacima.com.do/products/cheque-horizontal-italiano-3-4" TargetMode="External" Id="rId8150" /><Relationship Type="http://schemas.openxmlformats.org/officeDocument/2006/relationships/hyperlink" Target="https://catalogo.bellon.com.do/" TargetMode="External" Id="rId8151" /><Relationship Type="http://schemas.openxmlformats.org/officeDocument/2006/relationships/hyperlink" Target="https://ferreteriacima.com.do/products/cheque-vertical-europa-3-4" TargetMode="External" Id="rId8152" /><Relationship Type="http://schemas.openxmlformats.org/officeDocument/2006/relationships/hyperlink" Target="https://catalogo.bellon.com.do/" TargetMode="External" Id="rId8153" /><Relationship Type="http://schemas.openxmlformats.org/officeDocument/2006/relationships/hyperlink" Target="https://catalogo.bellon.com.do/" TargetMode="External" Id="rId8154" /><Relationship Type="http://schemas.openxmlformats.org/officeDocument/2006/relationships/hyperlink" Target="https://catalogo.bellon.com.do/" TargetMode="External" Id="rId8155" /><Relationship Type="http://schemas.openxmlformats.org/officeDocument/2006/relationships/hyperlink" Target="https://catalogo.bellon.com.do/" TargetMode="External" Id="rId8156" /><Relationship Type="http://schemas.openxmlformats.org/officeDocument/2006/relationships/hyperlink" Target="https://catalogo.bellon.com.do/" TargetMode="External" Id="rId8157" /><Relationship Type="http://schemas.openxmlformats.org/officeDocument/2006/relationships/hyperlink" Target="https://catalogo.bellon.com.do/" TargetMode="External" Id="rId8158" /><Relationship Type="http://schemas.openxmlformats.org/officeDocument/2006/relationships/hyperlink" Target="https://catalogo.bellon.com.do/" TargetMode="External" Id="rId8159" /><Relationship Type="http://schemas.openxmlformats.org/officeDocument/2006/relationships/hyperlink" Target="https://catalogo.bellon.com.do/" TargetMode="External" Id="rId8160" /><Relationship Type="http://schemas.openxmlformats.org/officeDocument/2006/relationships/hyperlink" Target="https://ferreteriacima.com.do/products/valvula-cisterna-1-2-sin-boya" TargetMode="External" Id="rId8161" /><Relationship Type="http://schemas.openxmlformats.org/officeDocument/2006/relationships/hyperlink" Target="https://ferreteriacima.com.do/products/valvula-cisterna-1-2-con-vari" TargetMode="External" Id="rId8162" /><Relationship Type="http://schemas.openxmlformats.org/officeDocument/2006/relationships/hyperlink" Target="https://ferreteriacima.com.do/products/valvula-cisterna-italiana-3-4" TargetMode="External" Id="rId8163" /><Relationship Type="http://schemas.openxmlformats.org/officeDocument/2006/relationships/hyperlink" Target="https://ferreteriacima.com.do/products/valvula-cisterna-3-4-con-varil" TargetMode="External" Id="rId8164" /><Relationship Type="http://schemas.openxmlformats.org/officeDocument/2006/relationships/hyperlink" Target="https://ferreteriacima.com.do/products/rejilla-piso-cuadrad-10-x-10" TargetMode="External" Id="rId8165" /><Relationship Type="http://schemas.openxmlformats.org/officeDocument/2006/relationships/hyperlink" Target="https://ferreteriacima.com.do/products/rejilla-piso-cuadrada-10-x-11" TargetMode="External" Id="rId8166" /><Relationship Type="http://schemas.openxmlformats.org/officeDocument/2006/relationships/hyperlink" Target="https://ferreteriacima.com.do/products/rejilla-piso-cuadrada-10-x-10" TargetMode="External" Id="rId8167" /><Relationship Type="http://schemas.openxmlformats.org/officeDocument/2006/relationships/hyperlink" Target="https://ferreteriacima.com.do/products/rejilla-piso-cuadrad-100-x-100" TargetMode="External" Id="rId8168" /><Relationship Type="http://schemas.openxmlformats.org/officeDocument/2006/relationships/hyperlink" Target="https://ferreteriacima.com.do/products/rejilla-piso-10x20-3cm-sus304" TargetMode="External" Id="rId8169" /><Relationship Type="http://schemas.openxmlformats.org/officeDocument/2006/relationships/hyperlink" Target="https://ferreteriacima.com.do/products/rejilla-piso-10x30-3cm-sus304" TargetMode="External" Id="rId8170" /><Relationship Type="http://schemas.openxmlformats.org/officeDocument/2006/relationships/hyperlink" Target="https://ferreteriacima.com.do/products/rejilla-piso-10x40-3cm-sus304" TargetMode="External" Id="rId8171" /><Relationship Type="http://schemas.openxmlformats.org/officeDocument/2006/relationships/hyperlink" Target="https://ferreteriacima.com.do/products/rejilla-piso-cuadrad-15-x-15" TargetMode="External" Id="rId8172" /><Relationship Type="http://schemas.openxmlformats.org/officeDocument/2006/relationships/hyperlink" Target="https://ferreteriacima.com.do/products/rejilla-piso-inox-15-x-15-304" TargetMode="External" Id="rId8173" /><Relationship Type="http://schemas.openxmlformats.org/officeDocument/2006/relationships/hyperlink" Target="https://ferreteriacima.com.do/products/rejilla-piso-cuad-gr-200-x-200" TargetMode="External" Id="rId8174" /><Relationship Type="http://schemas.openxmlformats.org/officeDocument/2006/relationships/hyperlink" Target="https://ferreteriacima.com.do/products/rejilla-piso-2-aluminio-redond" TargetMode="External" Id="rId8175" /><Relationship Type="http://schemas.openxmlformats.org/officeDocument/2006/relationships/hyperlink" Target="https://ferreteriacima.com.do/products/rejilla-piso-aluminio-2-cua-re" TargetMode="External" Id="rId8176" /><Relationship Type="http://schemas.openxmlformats.org/officeDocument/2006/relationships/hyperlink" Target="https://ferreteriacima.com.do/products/rejilla-piso-cuadrada-2-rej-11" TargetMode="External" Id="rId8177" /><Relationship Type="http://schemas.openxmlformats.org/officeDocument/2006/relationships/hyperlink" Target="https://ferreteriacima.com.do/products/rejilla-piso-cuadrada-2-rej-10" TargetMode="External" Id="rId8178" /><Relationship Type="http://schemas.openxmlformats.org/officeDocument/2006/relationships/hyperlink" Target="https://ferreteriacima.com.do/products/rejilla-piso-inoxidable-3-5-rs" TargetMode="External" Id="rId8179" /><Relationship Type="http://schemas.openxmlformats.org/officeDocument/2006/relationships/hyperlink" Target="https://ferreteriacima.com.do/products/rejilla-piso-aluminio-re-3-5" TargetMode="External" Id="rId8180" /><Relationship Type="http://schemas.openxmlformats.org/officeDocument/2006/relationships/hyperlink" Target="https://ferreteriacima.com.do/products/rejilla-piso-aluminio-3-fun" TargetMode="External" Id="rId8181" /><Relationship Type="http://schemas.openxmlformats.org/officeDocument/2006/relationships/hyperlink" Target="https://ferreteriacima.com.do/products/rejilla-piso-aluminio-3-cua-re" TargetMode="External" Id="rId8182" /><Relationship Type="http://schemas.openxmlformats.org/officeDocument/2006/relationships/hyperlink" Target="https://ferreteriacima.com.do/products/rejilla-piso-aluminio-cuad-4" TargetMode="External" Id="rId8183" /><Relationship Type="http://schemas.openxmlformats.org/officeDocument/2006/relationships/hyperlink" Target="https://ferreteriacima.com.do/products/rejilla-aluminio-desague-4-fun" TargetMode="External" Id="rId8184" /><Relationship Type="http://schemas.openxmlformats.org/officeDocument/2006/relationships/hyperlink" Target="https://ferremix.com.do/products/resumidero-cuadrado-de-laton-6-x-6" TargetMode="External" Id="rId8185" /><Relationship Type="http://schemas.openxmlformats.org/officeDocument/2006/relationships/hyperlink" Target="https://ferreteriacima.com.do/products/rejilla-piso-aluminio-cuad-6x6" TargetMode="External" Id="rId8186" /><Relationship Type="http://schemas.openxmlformats.org/officeDocument/2006/relationships/hyperlink" Target="https://ferreteriacima.com.do/products/rejilla-piso-cuadrad-80-x-80" TargetMode="External" Id="rId8187" /><Relationship Type="http://schemas.openxmlformats.org/officeDocument/2006/relationships/hyperlink" Target="https://ferreteriacima.com.do/products/sifon-cromado-tipo-botel-1-1-4" TargetMode="External" Id="rId8188" /><Relationship Type="http://schemas.openxmlformats.org/officeDocument/2006/relationships/hyperlink" Target="https://ferreteriacima.com.do/products/sifon-pvc-doble-1-5-35393" TargetMode="External" Id="rId8189" /><Relationship Type="http://schemas.openxmlformats.org/officeDocument/2006/relationships/hyperlink" Target="https://ferreteriacima.com.do/products/sifon-pvc-doble-freg-1-5-1092e" TargetMode="External" Id="rId8190" /><Relationship Type="http://schemas.openxmlformats.org/officeDocument/2006/relationships/hyperlink" Target="https://ferreteriacima.com.do/products/sifon-pvc-2-sin-desague" TargetMode="External" Id="rId8191" /><Relationship Type="http://schemas.openxmlformats.org/officeDocument/2006/relationships/hyperlink" Target="https://ferreteriacima.com.do/products/sifon-pvc-fregadero-1-5" TargetMode="External" Id="rId8192" /><Relationship Type="http://schemas.openxmlformats.org/officeDocument/2006/relationships/hyperlink" Target="https://ferreteriacima.com.do/products/sifon-pvc-fregadero-1-1-4" TargetMode="External" Id="rId8193" /><Relationship Type="http://schemas.openxmlformats.org/officeDocument/2006/relationships/hyperlink" Target="https://catalogo.bellon.com.do/" TargetMode="External" Id="rId8194" /><Relationship Type="http://schemas.openxmlformats.org/officeDocument/2006/relationships/hyperlink" Target="https://catalogo.bellon.com.do/" TargetMode="External" Id="rId8195" /><Relationship Type="http://schemas.openxmlformats.org/officeDocument/2006/relationships/hyperlink" Target="https://ferremix.com.do/products/cespol-para-lavabo-de-laton-sin-contra" TargetMode="External" Id="rId8196" /><Relationship Type="http://schemas.openxmlformats.org/officeDocument/2006/relationships/hyperlink" Target="https://catalogo.bellon.com.do/" TargetMode="External" Id="rId8197" /><Relationship Type="http://schemas.openxmlformats.org/officeDocument/2006/relationships/hyperlink" Target="https://catalogo.bellon.com.do/" TargetMode="External" Id="rId8198" /><Relationship Type="http://schemas.openxmlformats.org/officeDocument/2006/relationships/hyperlink" Target="https://catalogo.bellon.com.do/" TargetMode="External" Id="rId8199" /><Relationship Type="http://schemas.openxmlformats.org/officeDocument/2006/relationships/hyperlink" Target="https://catalogo.bellon.com.do/" TargetMode="External" Id="rId8200" /><Relationship Type="http://schemas.openxmlformats.org/officeDocument/2006/relationships/hyperlink" Target="https://catalogo.bellon.com.do/" TargetMode="External" Id="rId8201" /><Relationship Type="http://schemas.openxmlformats.org/officeDocument/2006/relationships/hyperlink" Target="https://catalogo.bellon.com.do/" TargetMode="External" Id="rId8202" /><Relationship Type="http://schemas.openxmlformats.org/officeDocument/2006/relationships/hyperlink" Target="https://catalogo.bellon.com.do/" TargetMode="External" Id="rId8203" /><Relationship Type="http://schemas.openxmlformats.org/officeDocument/2006/relationships/hyperlink" Target="https://catalogo.bellon.com.do/" TargetMode="External" Id="rId8204" /><Relationship Type="http://schemas.openxmlformats.org/officeDocument/2006/relationships/hyperlink" Target="https://catalogo.bellon.com.do/" TargetMode="External" Id="rId8205" /><Relationship Type="http://schemas.openxmlformats.org/officeDocument/2006/relationships/hyperlink" Target="https://catalogo.bellon.com.do/" TargetMode="External" Id="rId8206" /><Relationship Type="http://schemas.openxmlformats.org/officeDocument/2006/relationships/hyperlink" Target="https://ferremix.com.do/products/cespol-flexible-de-pvc-para-lavamano-con-extension-1-1-4" TargetMode="External" Id="rId8207" /><Relationship Type="http://schemas.openxmlformats.org/officeDocument/2006/relationships/hyperlink" Target="https://catalogo.bellon.com.do/" TargetMode="External" Id="rId8208" /><Relationship Type="http://schemas.openxmlformats.org/officeDocument/2006/relationships/hyperlink" Target="https://catalogo.bellon.com.do/" TargetMode="External" Id="rId8209" /><Relationship Type="http://schemas.openxmlformats.org/officeDocument/2006/relationships/hyperlink" Target="https://ferreteriacima.com.do/products/boquilla-fregadero-metal-4-30" TargetMode="External" Id="rId8210" /><Relationship Type="http://schemas.openxmlformats.org/officeDocument/2006/relationships/hyperlink" Target="https://ferreteriacima.com.do/products/boquilla-fregadero-plastica-4" TargetMode="External" Id="rId8211" /><Relationship Type="http://schemas.openxmlformats.org/officeDocument/2006/relationships/hyperlink" Target="https://cerarte.com.do/tienda/producto/valvula-ddesague-pfregadero?variant=012050%20%3A%20%20%3A%204%201%2F2%22%20%3A%20CROMO%20%3A%20DOCOL" TargetMode="External" Id="rId8212" /><Relationship Type="http://schemas.openxmlformats.org/officeDocument/2006/relationships/hyperlink" Target="https://ferreteriacima.com.do/products/boquilla-lavadero-metal-2-5-30" TargetMode="External" Id="rId8213" /><Relationship Type="http://schemas.openxmlformats.org/officeDocument/2006/relationships/hyperlink" Target="https://ferreteriacima.com.do/products/boquilla-lavamano-metal-des-14" TargetMode="External" Id="rId8214" /><Relationship Type="http://schemas.openxmlformats.org/officeDocument/2006/relationships/hyperlink" Target="https://ferreteriacima.com.do/products/boquilla-lavamano-metal-dhc005" TargetMode="External" Id="rId8215" /><Relationship Type="http://schemas.openxmlformats.org/officeDocument/2006/relationships/hyperlink" Target="https://ferreteriacima.com.do/products/boquilla-lavamano-metal-1-1-4" TargetMode="External" Id="rId8216" /><Relationship Type="http://schemas.openxmlformats.org/officeDocument/2006/relationships/hyperlink" Target="https://ferreteriacima.com.do/products/boquilla-lavamano-metal-nxc119" TargetMode="External" Id="rId8217" /><Relationship Type="http://schemas.openxmlformats.org/officeDocument/2006/relationships/hyperlink" Target="https://ferreteriacima.com.do/products/boquilla-lavamano-metal-des-12" TargetMode="External" Id="rId8218" /><Relationship Type="http://schemas.openxmlformats.org/officeDocument/2006/relationships/hyperlink" Target="https://ferreteriacima.com.do/products/boquilla-lavamano-metal-push" TargetMode="External" Id="rId8219" /><Relationship Type="http://schemas.openxmlformats.org/officeDocument/2006/relationships/hyperlink" Target="https://tienda.laiberica.com.do/product/desage-para-lavamanos-push-up-metal-teka-con-rebose/" TargetMode="External" Id="rId8220" /><Relationship Type="http://schemas.openxmlformats.org/officeDocument/2006/relationships/hyperlink" Target="https://tienda.laiberica.com.do/product/desague-para-lavamanos-push-up-brave-black-metal-sin-rebose/" TargetMode="External" Id="rId8221" /><Relationship Type="http://schemas.openxmlformats.org/officeDocument/2006/relationships/hyperlink" Target="https://tienda.laiberica.com.do/product/desage-para-lavamanos-push-up-metal-sin-rebose/" TargetMode="External" Id="rId8222" /><Relationship Type="http://schemas.openxmlformats.org/officeDocument/2006/relationships/hyperlink" Target="https://tienda.laiberica.com.do/product/desage-para-lavamanos-push-up-brave-black-metal-sin-rebose/" TargetMode="External" Id="rId8223" /><Relationship Type="http://schemas.openxmlformats.org/officeDocument/2006/relationships/hyperlink" Target="https://tienda.laiberica.com.do/product/desage-para-lavamanos-push-up-pure-gold-metal-sin-rebose/" TargetMode="External" Id="rId8224" /><Relationship Type="http://schemas.openxmlformats.org/officeDocument/2006/relationships/hyperlink" Target="https://tienda.laiberica.com.do/product/desage-para-lavamanos-push-up-con-rebose/" TargetMode="External" Id="rId8225" /><Relationship Type="http://schemas.openxmlformats.org/officeDocument/2006/relationships/hyperlink" Target="https://cerarte.com.do/tienda/producto/desague-plavamanos-coverflow-3?variant=009292%20%3A%20%20%3A%20%20%3A%20CROMO%20%3A%20AQUALIA" TargetMode="External" Id="rId8226" /><Relationship Type="http://schemas.openxmlformats.org/officeDocument/2006/relationships/hyperlink" Target="https://cerarte.com.do/tienda/producto/desague-plavamanos-coverflow-3?variant=009292%20%3A%20%20%3A%20%20%3A%20BRUSHED%20NICKEL%20%3A%20AQUALIA" TargetMode="External" Id="rId8227" /><Relationship Type="http://schemas.openxmlformats.org/officeDocument/2006/relationships/hyperlink" Target="https://tienda.laiberica.com.do/product/desage-aqua-push-up-para-lavamanos-1-1-4-cromo-sin-rebose/" TargetMode="External" Id="rId8228" /><Relationship Type="http://schemas.openxmlformats.org/officeDocument/2006/relationships/hyperlink" Target="https://tienda.laiberica.com.do/product/desage-para-lavamanos-push-up-blanco-fomi-con-rebose/" TargetMode="External" Id="rId8229" /><Relationship Type="http://schemas.openxmlformats.org/officeDocument/2006/relationships/hyperlink" Target="https://cerarte.com.do/tienda/producto/desague-plavamanos-coverflow-3?variant=009292%20%3A%20%20%3A%20%20%3A%20BRUSHED%20T%20GOLD%20%3A%20AQUALIA" TargetMode="External" Id="rId8230" /><Relationship Type="http://schemas.openxmlformats.org/officeDocument/2006/relationships/hyperlink" Target="https://cerarte.com.do/tienda/producto/desague-plavamanos-coverflow-3?variant=009292%20%3A%20%20%3A%20%20%3A%20NEGRO%20MATE%20%3A%20AQUALIA" TargetMode="External" Id="rId8231" /><Relationship Type="http://schemas.openxmlformats.org/officeDocument/2006/relationships/hyperlink" Target="https://cerarte.com.do/tienda/producto/desague-plavamanos-coverflow-2?variant=012259%20%3A%20%20%3A%20%20%3A%20CROMO%20%3A%20AQUALIA" TargetMode="External" Id="rId8232" /><Relationship Type="http://schemas.openxmlformats.org/officeDocument/2006/relationships/hyperlink" Target="https://cerarte.com.do/tienda/producto/desague-plavamanos-soverflow-pmezcl-bellagrossetofasano?variant=011944%20%3A%20%20%3A%20%20%3A%20CROMO%20%3A%20AQUALIA" TargetMode="External" Id="rId8233" /><Relationship Type="http://schemas.openxmlformats.org/officeDocument/2006/relationships/hyperlink" Target="https://cerarte.com.do/tienda/producto/desague-plavamanos-soverflow-pmezcl-bellagrossetofasano?variant=011944%20%3A%20%20%3A%20%20%3A%20BRUSHED%20GOLD%20%3A%20AQUALIA" TargetMode="External" Id="rId8234" /><Relationship Type="http://schemas.openxmlformats.org/officeDocument/2006/relationships/hyperlink" Target="https://cerarte.com.do/tienda/producto/desague-plavamanos-soverflow-pmezcl-bellagrossetofasano?variant=011944%20%3A%20%20%3A%20%20%3A%20GUNMETAL%20%3A%20AQUALIA" TargetMode="External" Id="rId8235" /><Relationship Type="http://schemas.openxmlformats.org/officeDocument/2006/relationships/hyperlink" Target="https://cerarte.com.do/tienda/producto/desague-plavamanos-soverflow-pmezcl-bellagrossetofasano?variant=011944%20%3A%20%20%3A%20%20%3A%20GRAPHITE%20%3A%20AQUALIA" TargetMode="External" Id="rId8236" /><Relationship Type="http://schemas.openxmlformats.org/officeDocument/2006/relationships/hyperlink" Target="https://cerarte.com.do/tienda/producto/desague-plavamanos-coverflow?variant=008152%20%3A%20%20%3A%20%20%3A%20BLANCO%20%3A%20AQUALIA" TargetMode="External" Id="rId8237" /><Relationship Type="http://schemas.openxmlformats.org/officeDocument/2006/relationships/hyperlink" Target="https://tienda.laiberica.com.do/product/desage-para-lavamanos-1-1-4-cromo-flova/" TargetMode="External" Id="rId8238" /><Relationship Type="http://schemas.openxmlformats.org/officeDocument/2006/relationships/hyperlink" Target="https://cerarte.com.do/tienda/producto/desague-plavamanos-coverflow?variant=008152%20%3A%20%20%3A%20%20%3A%20NEGRO%20%3A%20AQUALIA" TargetMode="External" Id="rId8239" /><Relationship Type="http://schemas.openxmlformats.org/officeDocument/2006/relationships/hyperlink" Target="https://tienda.laiberica.com.do/product/desage-para-lavamanos-push-sin-rebose/" TargetMode="External" Id="rId8240" /><Relationship Type="http://schemas.openxmlformats.org/officeDocument/2006/relationships/hyperlink" Target="https://tienda.laiberica.com.do/product/desage-genebre-para-lavamanos-push-up-negro-mate-sin-rebose/" TargetMode="External" Id="rId8241" /><Relationship Type="http://schemas.openxmlformats.org/officeDocument/2006/relationships/hyperlink" Target="https://tienda.laiberica.com.do/product/desage-para-lavamanos-push-up-proud-rose-sin-rebose/" TargetMode="External" Id="rId8242" /><Relationship Type="http://schemas.openxmlformats.org/officeDocument/2006/relationships/hyperlink" Target="https://ferreteriacima.com.do/products/manguera-bomba-tanque-24" TargetMode="External" Id="rId8243" /><Relationship Type="http://schemas.openxmlformats.org/officeDocument/2006/relationships/hyperlink" Target="https://ferreteriacima.com.do/products/manguera-bomba-tanque-36" TargetMode="External" Id="rId8244" /><Relationship Type="http://schemas.openxmlformats.org/officeDocument/2006/relationships/hyperlink" Target="https://ferreteriacima.com.do/products/manguera-calentador-24-evb-b60" TargetMode="External" Id="rId8245" /><Relationship Type="http://schemas.openxmlformats.org/officeDocument/2006/relationships/hyperlink" Target="https://ferreteriacima.com.do/products/manguera-calentador-hm-3-4-x-1" TargetMode="External" Id="rId8246" /><Relationship Type="http://schemas.openxmlformats.org/officeDocument/2006/relationships/hyperlink" Target="https://ferreteriacima.com.do/products/manguera-calentador-hh-3-4-x-2" TargetMode="External" Id="rId8247" /><Relationship Type="http://schemas.openxmlformats.org/officeDocument/2006/relationships/hyperlink" Target="https://ferreteriacima.com.do/products/manguera-calentador-hm-3-4-x-2" TargetMode="External" Id="rId8248" /><Relationship Type="http://schemas.openxmlformats.org/officeDocument/2006/relationships/hyperlink" Target="https://ferreteriacima.com.do/products/manguera-calentador-24-evb-b60-1" TargetMode="External" Id="rId8249" /><Relationship Type="http://schemas.openxmlformats.org/officeDocument/2006/relationships/hyperlink" Target="https://ferreteriacima.com.do/products/manguera-polietileno-gas-12" TargetMode="External" Id="rId8250" /><Relationship Type="http://schemas.openxmlformats.org/officeDocument/2006/relationships/hyperlink" Target="https://ferreteriacima.com.do/products/manguera-polietileno-gas-18" TargetMode="External" Id="rId8251" /><Relationship Type="http://schemas.openxmlformats.org/officeDocument/2006/relationships/hyperlink" Target="https://ferreteriacima.com.do/products/manguera-inodoro-16-pn-48176" TargetMode="External" Id="rId8252" /><Relationship Type="http://schemas.openxmlformats.org/officeDocument/2006/relationships/hyperlink" Target="https://ferreteriacima.com.do/products/manguera-jardin-1-2-x-10m-man-1" TargetMode="External" Id="rId8253" /><Relationship Type="http://schemas.openxmlformats.org/officeDocument/2006/relationships/hyperlink" Target="https://ferreteriacima.com.do/products/manguera-jardin-1-2-x-10m-man" TargetMode="External" Id="rId8254" /><Relationship Type="http://schemas.openxmlformats.org/officeDocument/2006/relationships/hyperlink" Target="https://ferreteriacima.com.do/products/manguera-jardin-1-2-x-15m-man" TargetMode="External" Id="rId8255" /><Relationship Type="http://schemas.openxmlformats.org/officeDocument/2006/relationships/hyperlink" Target="https://ferreteriacima.com.do/products/manguera-jardin-1-2-x-20m-man" TargetMode="External" Id="rId8256" /><Relationship Type="http://schemas.openxmlformats.org/officeDocument/2006/relationships/hyperlink" Target="https://ferreteriacima.com.do/products/manguera-jardin-refo-1-2-x-100" TargetMode="External" Id="rId8257" /><Relationship Type="http://schemas.openxmlformats.org/officeDocument/2006/relationships/hyperlink" Target="https://ferreteriacima.com.do/products/manguera-jardin-refor-1-2-x-25" TargetMode="External" Id="rId8258" /><Relationship Type="http://schemas.openxmlformats.org/officeDocument/2006/relationships/hyperlink" Target="https://ferreteriacima.com.do/products/manguera-jardin-lisa-1-2-x-50" TargetMode="External" Id="rId8259" /><Relationship Type="http://schemas.openxmlformats.org/officeDocument/2006/relationships/hyperlink" Target="https://ferreteriacima.com.do/products/manguera-jardin-5-8-x-20m-man" TargetMode="External" Id="rId8260" /><Relationship Type="http://schemas.openxmlformats.org/officeDocument/2006/relationships/hyperlink" Target="https://ferreteriacima.com.do/products/manguera-jardin-5-8-x-25m-man" TargetMode="External" Id="rId8261" /><Relationship Type="http://schemas.openxmlformats.org/officeDocument/2006/relationships/hyperlink" Target="https://ferreteriacima.com.do/products/manguera-jardin-5-8-x-30m-man" TargetMode="External" Id="rId8262" /><Relationship Type="http://schemas.openxmlformats.org/officeDocument/2006/relationships/hyperlink" Target="https://ferreteriacima.com.do/products/manguera-jardin-refor-5-8-x-75" TargetMode="External" Id="rId8263" /><Relationship Type="http://schemas.openxmlformats.org/officeDocument/2006/relationships/hyperlink" Target="https://ferreteriacima.com.do/products/manguera-lavadora-goma-48" TargetMode="External" Id="rId8264" /><Relationship Type="http://schemas.openxmlformats.org/officeDocument/2006/relationships/hyperlink" Target="https://ferreteriacima.com.do/products/manguera-lavadora-goma-60" TargetMode="External" Id="rId8265" /><Relationship Type="http://schemas.openxmlformats.org/officeDocument/2006/relationships/hyperlink" Target="https://ferreteriacima.com.do/products/manguera-lavadora-goma-72" TargetMode="External" Id="rId8266" /><Relationship Type="http://schemas.openxmlformats.org/officeDocument/2006/relationships/hyperlink" Target="https://ferreteriacima.com.do/products/manguera-metal-lavamanos-1-2x1-1" TargetMode="External" Id="rId8267" /><Relationship Type="http://schemas.openxmlformats.org/officeDocument/2006/relationships/hyperlink" Target="https://ferreteriacima.com.do/products/manguera-metal-lavamanos-1-2x1-2" TargetMode="External" Id="rId8268" /><Relationship Type="http://schemas.openxmlformats.org/officeDocument/2006/relationships/hyperlink" Target="https://ferreteriacima.com.do/products/manguera-metal-lavamanos-1-2x1" TargetMode="External" Id="rId8269" /><Relationship Type="http://schemas.openxmlformats.org/officeDocument/2006/relationships/hyperlink" Target="https://ferreteriacima.com.do/products/manguera-lavamanos-16-pn-48131" TargetMode="External" Id="rId8270" /><Relationship Type="http://schemas.openxmlformats.org/officeDocument/2006/relationships/hyperlink" Target="https://ferreteriacima.com.do/products/manguera-lavamanos-20-pn-48132" TargetMode="External" Id="rId8271" /><Relationship Type="http://schemas.openxmlformats.org/officeDocument/2006/relationships/hyperlink" Target="https://ferreteriacima.com.do/products/manguera-metal-lavamanos-22-al" TargetMode="External" Id="rId8272" /><Relationship Type="http://schemas.openxmlformats.org/officeDocument/2006/relationships/hyperlink" Target="https://ferreteriacima.com.do/products/manguera-metal-lavamanos-22-al-1" TargetMode="External" Id="rId8273" /><Relationship Type="http://schemas.openxmlformats.org/officeDocument/2006/relationships/hyperlink" Target="https://ferreteriacima.com.do/products/manguera-metal-lavamanos-22-vl" TargetMode="External" Id="rId8274" /><Relationship Type="http://schemas.openxmlformats.org/officeDocument/2006/relationships/hyperlink" Target="https://ferreteriacima.com.do/products/manguera-lavamanos-24-pn-48135" TargetMode="External" Id="rId8275" /><Relationship Type="http://schemas.openxmlformats.org/officeDocument/2006/relationships/hyperlink" Target="https://ferreteriacima.com.do/products/manguera-lavamanos-24-pn-48127" TargetMode="External" Id="rId8276" /><Relationship Type="http://schemas.openxmlformats.org/officeDocument/2006/relationships/hyperlink" Target="https://ferreteriacima.com.do/products/manguera-lavamanos-3-8-eal-r55" TargetMode="External" Id="rId8277" /><Relationship Type="http://schemas.openxmlformats.org/officeDocument/2006/relationships/hyperlink" Target="https://ferreteriacima.com.do/products/manguera-mezc-mono-20" TargetMode="External" Id="rId8278" /><Relationship Type="http://schemas.openxmlformats.org/officeDocument/2006/relationships/hyperlink" Target="https://ferreteriacima.com.do/products/manguera-lavamanos-30-pn-48128" TargetMode="External" Id="rId8279" /><Relationship Type="http://schemas.openxmlformats.org/officeDocument/2006/relationships/hyperlink" Target="https://ferreteriacima.com.do/products/manguera-lavamanos-36-pn-48129" TargetMode="External" Id="rId8280" /><Relationship Type="http://schemas.openxmlformats.org/officeDocument/2006/relationships/hyperlink" Target="https://ferreteriacima.com.do/products/manguera-mezc-mono-3-8-x-20" TargetMode="External" Id="rId8281" /><Relationship Type="http://schemas.openxmlformats.org/officeDocument/2006/relationships/hyperlink" Target="https://ferreteriacima.com.do/products/manguera-mezc-mono-32-od" TargetMode="External" Id="rId8282" /><Relationship Type="http://schemas.openxmlformats.org/officeDocument/2006/relationships/hyperlink" Target="https://ferreteriacima.com.do/products/manguera-transparente-5-16" TargetMode="External" Id="rId8283" /><Relationship Type="http://schemas.openxmlformats.org/officeDocument/2006/relationships/hyperlink" Target="https://ferreteriacima.com.do/products/manguera-transparente-1-2" TargetMode="External" Id="rId8284" /><Relationship Type="http://schemas.openxmlformats.org/officeDocument/2006/relationships/hyperlink" Target="https://ferreteriacima.com.do/products/manguera-transparente-ma-1-2" TargetMode="External" Id="rId8285" /><Relationship Type="http://schemas.openxmlformats.org/officeDocument/2006/relationships/hyperlink" Target="https://ferreteriacima.com.do/products/manguera-transparente-1-4" TargetMode="External" Id="rId8286" /><Relationship Type="http://schemas.openxmlformats.org/officeDocument/2006/relationships/hyperlink" Target="https://ferreteriacima.com.do/products/manguera-transparente-1" TargetMode="External" Id="rId8287" /><Relationship Type="http://schemas.openxmlformats.org/officeDocument/2006/relationships/hyperlink" Target="https://ferreteriacima.com.do/products/manguera-transparente-3-4" TargetMode="External" Id="rId8288" /><Relationship Type="http://schemas.openxmlformats.org/officeDocument/2006/relationships/hyperlink" Target="https://ferreteriacima.com.do/products/manguera-transparente-3-8" TargetMode="External" Id="rId8289" /><Relationship Type="http://schemas.openxmlformats.org/officeDocument/2006/relationships/hyperlink" Target="https://ferreteriacima.com.do/products/teflon-1-x-13m-ctf-1" TargetMode="External" Id="rId8290" /><Relationship Type="http://schemas.openxmlformats.org/officeDocument/2006/relationships/hyperlink" Target="https://ferreteriacima.com.do/products/teflon-3-4-x-7-ctf-3-4" TargetMode="External" Id="rId8291" /><Relationship Type="http://schemas.openxmlformats.org/officeDocument/2006/relationships/hyperlink" Target="https://ferreteriacima.com.do/products/teflon-ind-3-4-ctf-3-4x13x" TargetMode="External" Id="rId8292" /><Relationship Type="http://schemas.openxmlformats.org/officeDocument/2006/relationships/hyperlink" Target="https://ferreteriacima.com.do/products/cinta-plomero-3-16-x-15" TargetMode="External" Id="rId8293" /><Relationship Type="http://schemas.openxmlformats.org/officeDocument/2006/relationships/hyperlink" Target="https://ferreteriacima.com.do/products/cinta-plomero-1-2-x-50" TargetMode="External" Id="rId8294" /><Relationship Type="http://schemas.openxmlformats.org/officeDocument/2006/relationships/hyperlink" Target="https://ferreteriacima.com.do/products/cinta-plomero-1-8-x-25-pies" TargetMode="External" Id="rId8295" /><Relationship Type="http://schemas.openxmlformats.org/officeDocument/2006/relationships/hyperlink" Target="https://ferreteriacima.com.do/products/cemento-pvc-16oz-wet-dry-sm-24" TargetMode="External" Id="rId8296" /><Relationship Type="http://schemas.openxmlformats.org/officeDocument/2006/relationships/hyperlink" Target="https://ferreteriacima.com.do/products/cemento-pvc-32oz-w-d-sm-248-5" TargetMode="External" Id="rId8297" /><Relationship Type="http://schemas.openxmlformats.org/officeDocument/2006/relationships/hyperlink" Target="https://ferreteriacima.com.do/products/cemento-pvc-cleaner-4oz-sm-245" TargetMode="External" Id="rId8298" /><Relationship Type="http://schemas.openxmlformats.org/officeDocument/2006/relationships/hyperlink" Target="https://ferreteriacima.com.do/products/cemento-pvc-super-4oz-sm-244-8" TargetMode="External" Id="rId8299" /><Relationship Type="http://schemas.openxmlformats.org/officeDocument/2006/relationships/hyperlink" Target="https://ferreteriacima.com.do/products/cemento-pvc-4oz-wet-dry-sm-248" TargetMode="External" Id="rId8300" /><Relationship Type="http://schemas.openxmlformats.org/officeDocument/2006/relationships/hyperlink" Target="https://ferreteriacima.com.do/products/cemento-pvc-4oz-jet-dry-sm-258" TargetMode="External" Id="rId8301" /><Relationship Type="http://schemas.openxmlformats.org/officeDocument/2006/relationships/hyperlink" Target="https://ferreteriacima.com.do/products/cemento-pvc-50ml-wet-dry-tp-24" TargetMode="External" Id="rId8302" /><Relationship Type="http://schemas.openxmlformats.org/officeDocument/2006/relationships/hyperlink" Target="https://ferreteriacima.com.do/products/cemento-pvc-8oz-sm-244-7" TargetMode="External" Id="rId8303" /><Relationship Type="http://schemas.openxmlformats.org/officeDocument/2006/relationships/hyperlink" Target="https://ferreteriacima.com.do/products/cemento-pvc-8oz-wet-dry-sm-248" TargetMode="External" Id="rId8304" /><Relationship Type="http://schemas.openxmlformats.org/officeDocument/2006/relationships/hyperlink" Target="https://ochoa.com.do/producto/lampara-led-metal-d-mesa-11-5x11-5x18cm-01484344" TargetMode="External" Id="rId8305" /><Relationship Type="http://schemas.openxmlformats.org/officeDocument/2006/relationships/hyperlink" Target="https://ochoa.com.do/producto/lampara-d-escritorio-led-1-5w-30-60k-niq-01485559" TargetMode="External" Id="rId8306" /><Relationship Type="http://schemas.openxmlformats.org/officeDocument/2006/relationships/hyperlink" Target="https://ochoa.com.do/producto/lampara-d-mesa-c-bateria-recarg-9x21cm-01485357" TargetMode="External" Id="rId8307" /><Relationship Type="http://schemas.openxmlformats.org/officeDocument/2006/relationships/hyperlink" Target="https://ochoa.com.do/producto/lampara-d-mesa-led-tactil-1w-blanca-01485824" TargetMode="External" Id="rId8308" /><Relationship Type="http://schemas.openxmlformats.org/officeDocument/2006/relationships/hyperlink" Target="https://ochoa.com.do/producto/lampara-d-mesa-c-bateria-recarg-9x21cm-01485358" TargetMode="External" Id="rId8309" /><Relationship Type="http://schemas.openxmlformats.org/officeDocument/2006/relationships/hyperlink" Target="https://ochoa.com.do/producto/lampara-d-escritorio-led-2w-4000k-blanca-01485557" TargetMode="External" Id="rId8310" /><Relationship Type="http://schemas.openxmlformats.org/officeDocument/2006/relationships/hyperlink" Target="https://mundoled.com.do/producto/lampara-de-mesa-redonda-bronc-usb-recargable-usb-tipo-c-2-5w-3-cct-400ma-12-320-5c-cod-4732/" TargetMode="External" Id="rId8311" /><Relationship Type="http://schemas.openxmlformats.org/officeDocument/2006/relationships/hyperlink" Target="https://mundoled.com.do/producto/lampara-de-mesa-redonda-bronce-usb-recargable-usb-c-2-5w-3-cct-8h34cm-cod-4735/" TargetMode="External" Id="rId8312" /><Relationship Type="http://schemas.openxmlformats.org/officeDocument/2006/relationships/hyperlink" Target="https://ochoa.com.do/producto/lampara-p-piso-bc-led-4w-01485734" TargetMode="External" Id="rId8313" /><Relationship Type="http://schemas.openxmlformats.org/officeDocument/2006/relationships/hyperlink" Target="https://ochoa.com.do/producto/lampara-d-escritorio-1l-e27-11w-blanca-01485561" TargetMode="External" Id="rId8314" /><Relationship Type="http://schemas.openxmlformats.org/officeDocument/2006/relationships/hyperlink" Target="https://ochoa.com.do/producto/lampara-d-mesa-1l-e27-negro-01485360" TargetMode="External" Id="rId8315" /><Relationship Type="http://schemas.openxmlformats.org/officeDocument/2006/relationships/hyperlink" Target="https://mundoled.com.do/producto/lampara-decorativa-de-mesa-recargable-dimeable-touch-dorada-3w-328-5cm-cod-4666/" TargetMode="External" Id="rId8316" /><Relationship Type="http://schemas.openxmlformats.org/officeDocument/2006/relationships/hyperlink" Target="https://ochoa.com.do/producto/lampara-d-mesa-acab-lino-1l-e27-40w-01485611" TargetMode="External" Id="rId8317" /><Relationship Type="http://schemas.openxmlformats.org/officeDocument/2006/relationships/hyperlink" Target="https://ochoa.com.do/producto/lampara-d-escritorio-1l-gu10-20w-negro-01485560" TargetMode="External" Id="rId8318" /><Relationship Type="http://schemas.openxmlformats.org/officeDocument/2006/relationships/hyperlink" Target="https://ochoa.com.do/producto/lampara-d-piso-7w-6500k-01485705" TargetMode="External" Id="rId8319" /><Relationship Type="http://schemas.openxmlformats.org/officeDocument/2006/relationships/hyperlink" Target="https://mundoled.com.do/producto/lampara-de-mesa-beige-usb-recargable-usb-c-2-5w-2-cct-cod-4440/" TargetMode="External" Id="rId8320" /><Relationship Type="http://schemas.openxmlformats.org/officeDocument/2006/relationships/hyperlink" Target="https://ochoa.com.do/producto/lampara-de-mesa-1l-e27-60w-negro-01484136" TargetMode="External" Id="rId8321" /><Relationship Type="http://schemas.openxmlformats.org/officeDocument/2006/relationships/hyperlink" Target="https://ochoa.com.do/producto/lampara-d-mesa-led-1l-3000k-3-7v-negra-01485128" TargetMode="External" Id="rId8322" /><Relationship Type="http://schemas.openxmlformats.org/officeDocument/2006/relationships/hyperlink" Target="https://mundoled.com.do/producto/lampara-decorativa-de-mesa-aro-eliptico-globo-milk-w200h440-e27-cod-4646/" TargetMode="External" Id="rId8323" /><Relationship Type="http://schemas.openxmlformats.org/officeDocument/2006/relationships/hyperlink" Target="https://mundoled.com.do/producto/lampara-de-mesa-negra-27cm15042cm-cod-3100/" TargetMode="External" Id="rId8324" /><Relationship Type="http://schemas.openxmlformats.org/officeDocument/2006/relationships/hyperlink" Target="https://aliss.do/lampara-mesa-con-pantalla-de-yute-20x40cm-3056998" TargetMode="External" Id="rId8325" /><Relationship Type="http://schemas.openxmlformats.org/officeDocument/2006/relationships/hyperlink" Target="https://mundoled.com.do/producto/lampara-decorativa-de-piso-l20cm-cod-3312/" TargetMode="External" Id="rId8326" /><Relationship Type="http://schemas.openxmlformats.org/officeDocument/2006/relationships/hyperlink" Target="https://mundoled.com.do/producto/lampara-decorativa-de-mesa-rattan-marron-circular-base-madera-ip20-350480-e27-cod-3109/" TargetMode="External" Id="rId8327" /><Relationship Type="http://schemas.openxmlformats.org/officeDocument/2006/relationships/hyperlink" Target="https://mundoled.com.do/producto/lampara-de-mesa-mampara-de-tela-beige-e27-base-de-madera-d350xh700mm-cod-4794/" TargetMode="External" Id="rId8328" /><Relationship Type="http://schemas.openxmlformats.org/officeDocument/2006/relationships/hyperlink" Target="https://ochoa.com.do/producto/lampara-de-mesa-1l-e27-60w-dorado-01484137" TargetMode="External" Id="rId8329" /><Relationship Type="http://schemas.openxmlformats.org/officeDocument/2006/relationships/hyperlink" Target="https://ochoa.com.do/producto/lampara-b-vidrio-circular-transp-40x53cm-01485829" TargetMode="External" Id="rId8330" /><Relationship Type="http://schemas.openxmlformats.org/officeDocument/2006/relationships/hyperlink" Target="https://mundoled.com.do/producto/lampara-decorativa-de-mesa-aro-led-integrado-13w-3000k-cod-2371/" TargetMode="External" Id="rId8331" /><Relationship Type="http://schemas.openxmlformats.org/officeDocument/2006/relationships/hyperlink" Target="https://ochoa.com.do/producto/lampara-d-piso-led-3000k-madera-negro-01485564" TargetMode="External" Id="rId8332" /><Relationship Type="http://schemas.openxmlformats.org/officeDocument/2006/relationships/hyperlink" Target="https://mundoled.com.do/producto/lampara-de-mesa-concreto-d2033-5cm-cod-2320/" TargetMode="External" Id="rId8333" /><Relationship Type="http://schemas.openxmlformats.org/officeDocument/2006/relationships/hyperlink" Target="https://mundoled.com.do/producto/lampra-de-mesa-ceramica-crema-mampara-blanca-4730cm-cod-2289/" TargetMode="External" Id="rId8334" /><Relationship Type="http://schemas.openxmlformats.org/officeDocument/2006/relationships/hyperlink" Target="https://mundoled.com.do/producto/lampara-de-mesa-vintage-negra-globo-ancho-ambar-sockets-bronce-e27-22h54cm-cod-4728/" TargetMode="External" Id="rId8335" /><Relationship Type="http://schemas.openxmlformats.org/officeDocument/2006/relationships/hyperlink" Target="https://mundoled.com.do/producto/lampara-de-mesa-base-bronce-mampara-blanca-e27-50cm30cm-cod-3695/" TargetMode="External" Id="rId8336" /><Relationship Type="http://schemas.openxmlformats.org/officeDocument/2006/relationships/hyperlink" Target="https://ochoa.com.do/producto/lampara-decorativa-d-mesa-cristal-13x30-01483552" TargetMode="External" Id="rId8337" /><Relationship Type="http://schemas.openxmlformats.org/officeDocument/2006/relationships/hyperlink" Target="https://ochoa.com.do/producto/lampara-de-mesa-metal-dorado-45x12x45cm-01485409" TargetMode="External" Id="rId8338" /><Relationship Type="http://schemas.openxmlformats.org/officeDocument/2006/relationships/hyperlink" Target="https://mundoled.com.do/producto/lampara-decorativa-mesa-circ-rattan-base-negra-e27-d20cm-cod-2985/" TargetMode="External" Id="rId8339" /><Relationship Type="http://schemas.openxmlformats.org/officeDocument/2006/relationships/hyperlink" Target="https://ochoa.com.do/producto/lampara-de-mesa-vidrio-ambar-madera-33-01485784" TargetMode="External" Id="rId8340" /><Relationship Type="http://schemas.openxmlformats.org/officeDocument/2006/relationships/hyperlink" Target="https://ochoa.com.do/producto/lampara-d-mesa-1l-e27-60w-marmol-dorado-01485825" TargetMode="External" Id="rId8341" /><Relationship Type="http://schemas.openxmlformats.org/officeDocument/2006/relationships/hyperlink" Target="https://ochoa.com.do/producto/lampara-d-mesa-tipo-bambu-b-metal-dorado-01485404" TargetMode="External" Id="rId8342" /><Relationship Type="http://schemas.openxmlformats.org/officeDocument/2006/relationships/hyperlink" Target="https://ochoa.com.do/producto/lampara-de-piso-base-dorada-verde-01484950" TargetMode="External" Id="rId8343" /><Relationship Type="http://schemas.openxmlformats.org/officeDocument/2006/relationships/hyperlink" Target="https://mundoled.com.do/producto/lampara-decorativa-de-pie-negro-madera-integrada-h200cm-24w-110v-cct-cod-2171/" TargetMode="External" Id="rId8344" /><Relationship Type="http://schemas.openxmlformats.org/officeDocument/2006/relationships/hyperlink" Target="https://ochoa.com.do/producto/lampara-d-escritorio-hierro-negra-51cm-01485016" TargetMode="External" Id="rId8345" /><Relationship Type="http://schemas.openxmlformats.org/officeDocument/2006/relationships/hyperlink" Target="https://ochoa.com.do/producto/lampara-d-mesa-b-terracota-blanca-53-5cm-01485760" TargetMode="External" Id="rId8346" /><Relationship Type="http://schemas.openxmlformats.org/officeDocument/2006/relationships/hyperlink" Target="https://mundoled.com.do/producto/lampara-de-mesa-base-rattan-tejido-mampara-blanca-e27-d350h600mm-cod-4943/" TargetMode="External" Id="rId8347" /><Relationship Type="http://schemas.openxmlformats.org/officeDocument/2006/relationships/hyperlink" Target="https://ochoa.com.do/producto/lampara-d-mesa-b-blanco-gris-32-01485775" TargetMode="External" Id="rId8348" /><Relationship Type="http://schemas.openxmlformats.org/officeDocument/2006/relationships/hyperlink" Target="https://ochoa.com.do/producto/lampara-d-mesa-b-ceramica-negra-72-5cm-01485397" TargetMode="External" Id="rId8349" /><Relationship Type="http://schemas.openxmlformats.org/officeDocument/2006/relationships/hyperlink" Target="https://mundoled.com.do/producto/lampara-decorativa-circular-de-mesa-bronce-y-blanco-35h55cm-e271pc-cod-4853/" TargetMode="External" Id="rId8350" /><Relationship Type="http://schemas.openxmlformats.org/officeDocument/2006/relationships/hyperlink" Target="https://mundoled.com.do/producto/lampara-decorativa-para-mesa-de-bronce-y-blanco-25h45cm-e271pc-dia-25cm-cod-4847/" TargetMode="External" Id="rId8351" /><Relationship Type="http://schemas.openxmlformats.org/officeDocument/2006/relationships/hyperlink" Target="https://ochoa.com.do/producto/lampara-d-mesa-ceramica-blanca-38x56-5cm-01485850" TargetMode="External" Id="rId8352" /><Relationship Type="http://schemas.openxmlformats.org/officeDocument/2006/relationships/hyperlink" Target="https://ochoa.com.do/producto/lampara-d-mesa-ceramica-marron-c-asas-54-01485852" TargetMode="External" Id="rId8353" /><Relationship Type="http://schemas.openxmlformats.org/officeDocument/2006/relationships/hyperlink" Target="https://mundoled.com.do/producto/lampara-decorativa-de-mesa-bronce-y-negro-25h50cm-e271pc-dia-25cm-cod-4849/" TargetMode="External" Id="rId8354" /><Relationship Type="http://schemas.openxmlformats.org/officeDocument/2006/relationships/hyperlink" Target="https://mundoled.com.do/producto/lampara-decorativa-circular-de-mesa-bronce-y-blanco-25h42cm-e271pc-dia-25cm-cod-4851/" TargetMode="External" Id="rId8355" /><Relationship Type="http://schemas.openxmlformats.org/officeDocument/2006/relationships/hyperlink" Target="https://mundoled.com.do/producto/lampara-decorativa-de-mesa-tulipan-blacksmome-con-aro-negro-cod-3774/" TargetMode="External" Id="rId8356" /><Relationship Type="http://schemas.openxmlformats.org/officeDocument/2006/relationships/hyperlink" Target="https://ochoa.com.do/producto/lampara-d-mesa-metal-3-luces-28-25-01484247" TargetMode="External" Id="rId8357" /><Relationship Type="http://schemas.openxmlformats.org/officeDocument/2006/relationships/hyperlink" Target="https://mundoled.com.do/producto/lampara-decorativa-de-mesa-dorada-cono-clear-cod-3772/" TargetMode="External" Id="rId8358" /><Relationship Type="http://schemas.openxmlformats.org/officeDocument/2006/relationships/hyperlink" Target="https://ochoa.com.do/producto/lampara-d-piso-hierro-negro-20x35x123cm-01485015" TargetMode="External" Id="rId8359" /><Relationship Type="http://schemas.openxmlformats.org/officeDocument/2006/relationships/hyperlink" Target="https://ochoa.com.do/producto/lampara-de-piso-1l-e27-dorada-01483826" TargetMode="External" Id="rId8360" /><Relationship Type="http://schemas.openxmlformats.org/officeDocument/2006/relationships/hyperlink" Target="https://ochoa.com.do/producto/lampara-d-mesa-b-resina-gr-cristal-34-5-01484261" TargetMode="External" Id="rId8361" /><Relationship Type="http://schemas.openxmlformats.org/officeDocument/2006/relationships/hyperlink" Target="https://ochoa.com.do/producto/lampara-d-mesa-marmol-blanco-35-01485780" TargetMode="External" Id="rId8362" /><Relationship Type="http://schemas.openxmlformats.org/officeDocument/2006/relationships/hyperlink" Target="https://ochoa.com.do/producto/lampara-de-piso-ambar-negra-e27-1l-60w-01483155" TargetMode="External" Id="rId8363" /><Relationship Type="http://schemas.openxmlformats.org/officeDocument/2006/relationships/hyperlink" Target="https://ochoa.com.do/producto/lampara-d-mesa-b-ceramica-gris-27-01483674" TargetMode="External" Id="rId8364" /><Relationship Type="http://schemas.openxmlformats.org/officeDocument/2006/relationships/hyperlink" Target="https://ochoa.com.do/producto/lampara-d-mesa-bohemia-madera-33-01485779" TargetMode="External" Id="rId8365" /><Relationship Type="http://schemas.openxmlformats.org/officeDocument/2006/relationships/hyperlink" Target="https://ochoa.com.do/producto/lampara-d-piso-tripode-madera-77-h-01484085" TargetMode="External" Id="rId8366" /><Relationship Type="http://schemas.openxmlformats.org/officeDocument/2006/relationships/hyperlink" Target="https://ochoa.com.do/producto/lampara-d-mesa-b-vidrio-gris-16x34-75-01484232" TargetMode="External" Id="rId8367" /><Relationship Type="http://schemas.openxmlformats.org/officeDocument/2006/relationships/hyperlink" Target="https://ochoa.com.do/producto/lampara-d-mesa-ceramica-32-h-01484224" TargetMode="External" Id="rId8368" /><Relationship Type="http://schemas.openxmlformats.org/officeDocument/2006/relationships/hyperlink" Target="https://ochoa.com.do/producto/lampara-d-mesa-b-ceramica-marron-35-01485791" TargetMode="External" Id="rId8369" /><Relationship Type="http://schemas.openxmlformats.org/officeDocument/2006/relationships/hyperlink" Target="https://ochoa.com.do/producto/lampara-de-mesa-1l-e27-60w-negro-01483122" TargetMode="External" Id="rId8370" /><Relationship Type="http://schemas.openxmlformats.org/officeDocument/2006/relationships/hyperlink" Target="https://ochoa.com.do/producto/lampara-d-mesa-b-ceramica-azul-gris-35-01483710" TargetMode="External" Id="rId8371" /><Relationship Type="http://schemas.openxmlformats.org/officeDocument/2006/relationships/hyperlink" Target="https://ochoa.com.do/producto/lampara-d-mesa-b-bronce-antiguo-32-01483677" TargetMode="External" Id="rId8372" /><Relationship Type="http://schemas.openxmlformats.org/officeDocument/2006/relationships/hyperlink" Target="https://ochoa.com.do/producto/lampara-d-mesa-b-cristal-29-5-01484304" TargetMode="External" Id="rId8373" /><Relationship Type="http://schemas.openxmlformats.org/officeDocument/2006/relationships/hyperlink" Target="https://luminatti.com/products/table-lamp-black-iron-h14in-led-10w-120v-60hz" TargetMode="External" Id="rId8374" /><Relationship Type="http://schemas.openxmlformats.org/officeDocument/2006/relationships/hyperlink" Target="https://luminatti.com/products/table-lamp-white-stone-base-with-white-shade-and-gold-accents-h25in-g9x1-120v-60hz" TargetMode="External" Id="rId8375" /><Relationship Type="http://schemas.openxmlformats.org/officeDocument/2006/relationships/hyperlink" Target="https://luminatti.com/products/table-lamp-with-marble-base-and-golden-disc-d14in-led-3000k-8w-120v-60hz" TargetMode="External" Id="rId8376" /><Relationship Type="http://schemas.openxmlformats.org/officeDocument/2006/relationships/hyperlink" Target="https://aliss.do/lampara-de-pared-23x18x8cm-3030569" TargetMode="External" Id="rId8377" /><Relationship Type="http://schemas.openxmlformats.org/officeDocument/2006/relationships/hyperlink" Target="https://ochoa.com.do/producto/lamp-ext-d-pared-oval-1l-e27-c-rejilla-01484159" TargetMode="External" Id="rId8378" /><Relationship Type="http://schemas.openxmlformats.org/officeDocument/2006/relationships/hyperlink" Target="https://ochoa.com.do/producto/lampara-d-pared-ext-led-8w-3000k-blanco-01485555" TargetMode="External" Id="rId8379" /><Relationship Type="http://schemas.openxmlformats.org/officeDocument/2006/relationships/hyperlink" Target="https://ochoa.com.do/producto/aplique-de-pared-1l-25w-ip44-01485419" TargetMode="External" Id="rId8380" /><Relationship Type="http://schemas.openxmlformats.org/officeDocument/2006/relationships/hyperlink" Target="https://ochoa.com.do/producto/lampara-ojo-d-buey-1l-gu10-3w-led-6000k-01482403" TargetMode="External" Id="rId8381" /><Relationship Type="http://schemas.openxmlformats.org/officeDocument/2006/relationships/hyperlink" Target="https://aliss.do/lampara-de-oso-para-pared-24x19x9cm-3030564" TargetMode="External" Id="rId8382" /><Relationship Type="http://schemas.openxmlformats.org/officeDocument/2006/relationships/hyperlink" Target="https://mundoled.com.do/producto/lampara-circular-led-recargable-con-sensor-de-movimiento-cod-1893/" TargetMode="External" Id="rId8383" /><Relationship Type="http://schemas.openxmlformats.org/officeDocument/2006/relationships/hyperlink" Target="https://ochoa.com.do/producto/lamp-de-pared-interior-led-1l-3000k-5w-01483614" TargetMode="External" Id="rId8384" /><Relationship Type="http://schemas.openxmlformats.org/officeDocument/2006/relationships/hyperlink" Target="https://mundoled.com.do/producto/aplique-de-pared-una-luz-blanco-cod-3996/" TargetMode="External" Id="rId8385" /><Relationship Type="http://schemas.openxmlformats.org/officeDocument/2006/relationships/hyperlink" Target="https://ochoa.com.do/producto/lampara-d-pared-ext-led-gu10-4w-blanca-01484906" TargetMode="External" Id="rId8386" /><Relationship Type="http://schemas.openxmlformats.org/officeDocument/2006/relationships/hyperlink" Target="https://ochoa.com.do/producto/aplique-para-techo-1l-e27-28w-negro-01484166" TargetMode="External" Id="rId8387" /><Relationship Type="http://schemas.openxmlformats.org/officeDocument/2006/relationships/hyperlink" Target="https://ochoa.com.do/producto/lampara-escalera-exterior-interior-e27-1-01186133" TargetMode="External" Id="rId8388" /><Relationship Type="http://schemas.openxmlformats.org/officeDocument/2006/relationships/hyperlink" Target="https://ochoa.com.do/producto/lampara-d-pared-ext-led-gu10-4w-blanca-01484903" TargetMode="External" Id="rId8389" /><Relationship Type="http://schemas.openxmlformats.org/officeDocument/2006/relationships/hyperlink" Target="https://ochoa.com.do/producto/lamp-de-pared-interior-led-1l-3000k-3w-01483613" TargetMode="External" Id="rId8390" /><Relationship Type="http://schemas.openxmlformats.org/officeDocument/2006/relationships/hyperlink" Target="https://mundoled.com.do/producto/aplique-de-pared-negro-100-240v-50-60hz-%cf%8681198mm-ldc0120b-gu10-cod-5614/" TargetMode="External" Id="rId8391" /><Relationship Type="http://schemas.openxmlformats.org/officeDocument/2006/relationships/hyperlink" Target="https://ochoa.com.do/producto/farol-d-pared-doble-e27-1l-60w-negro-01482779" TargetMode="External" Id="rId8392" /><Relationship Type="http://schemas.openxmlformats.org/officeDocument/2006/relationships/hyperlink" Target="https://mundoled.com.do/producto/aplique-decorativo-rectangular-negro-1w-3000k-ip65-fy-cod-2626/" TargetMode="External" Id="rId8393" /><Relationship Type="http://schemas.openxmlformats.org/officeDocument/2006/relationships/hyperlink" Target="https://mundoled.com.do/producto/aplique-dec-blanco-ovalado-15w-4200k-cod-2624/" TargetMode="External" Id="rId8394" /><Relationship Type="http://schemas.openxmlformats.org/officeDocument/2006/relationships/hyperlink" Target="https://ochoa.com.do/producto/lampara-d-pared-ext-1l-gu10-7w-blanco-01484566" TargetMode="External" Id="rId8395" /><Relationship Type="http://schemas.openxmlformats.org/officeDocument/2006/relationships/hyperlink" Target="https://ochoa.com.do/producto/farol-d-pared-ext-alum-blanco-01181912" TargetMode="External" Id="rId8396" /><Relationship Type="http://schemas.openxmlformats.org/officeDocument/2006/relationships/hyperlink" Target="https://mundoled.com.do/producto/aplique-de-pared-cuadrado-blanco-cod-4016/" TargetMode="External" Id="rId8397" /><Relationship Type="http://schemas.openxmlformats.org/officeDocument/2006/relationships/hyperlink" Target="https://ochoa.com.do/producto/lampara-d-pared-ext-led-2l-gu10-4w-bco-01484905" TargetMode="External" Id="rId8398" /><Relationship Type="http://schemas.openxmlformats.org/officeDocument/2006/relationships/hyperlink" Target="https://ochoa.com.do/producto/lampara-d-pared-ext-led-2l-gu10-3w-bco-01484908" TargetMode="External" Id="rId8399" /><Relationship Type="http://schemas.openxmlformats.org/officeDocument/2006/relationships/hyperlink" Target="https://mundoled.com.do/producto/aplique-2-led-integrado-negro-ovalado-4w-cod-1504/" TargetMode="External" Id="rId8400" /><Relationship Type="http://schemas.openxmlformats.org/officeDocument/2006/relationships/hyperlink" Target="https://ochoa.com.do/producto/lampara-d-pared-ext-led-3w-3000k-negra-01484909" TargetMode="External" Id="rId8401" /><Relationship Type="http://schemas.openxmlformats.org/officeDocument/2006/relationships/hyperlink" Target="https://ochoa.com.do/producto/lamp-int-pared-led-6w-3000k-negra-01484051" TargetMode="External" Id="rId8402" /><Relationship Type="http://schemas.openxmlformats.org/officeDocument/2006/relationships/hyperlink" Target="https://ochoa.com.do/producto/lampara-d-pared-ext-led-3w-3000k-blanca-01484910" TargetMode="External" Id="rId8403" /><Relationship Type="http://schemas.openxmlformats.org/officeDocument/2006/relationships/hyperlink" Target="https://ochoa.com.do/producto/lampara-pared-chocolate-1l-e27-40w-01482891" TargetMode="External" Id="rId8404" /><Relationship Type="http://schemas.openxmlformats.org/officeDocument/2006/relationships/hyperlink" Target="https://mundoled.com.do/producto/aplique-de-pared-doble-luz-negro-cod-3918/" TargetMode="External" Id="rId8405" /><Relationship Type="http://schemas.openxmlformats.org/officeDocument/2006/relationships/hyperlink" Target="https://ochoa.com.do/producto/aplique-de-pared-1l-25w-gu10-01485352" TargetMode="External" Id="rId8406" /><Relationship Type="http://schemas.openxmlformats.org/officeDocument/2006/relationships/hyperlink" Target="https://ochoa.com.do/producto/lamp-pared-vanity-4l-gu24-52w-niquel-01483626" TargetMode="External" Id="rId8407" /><Relationship Type="http://schemas.openxmlformats.org/officeDocument/2006/relationships/hyperlink" Target="https://ochoa.com.do/producto/lamp-ext-de-pared-led-2w-3000k-ip65-01484008" TargetMode="External" Id="rId8408" /><Relationship Type="http://schemas.openxmlformats.org/officeDocument/2006/relationships/hyperlink" Target="https://ochoa.com.do/producto/lampara-de-pared-1l-e27-60w-acab-choco-01481889" TargetMode="External" Id="rId8409" /><Relationship Type="http://schemas.openxmlformats.org/officeDocument/2006/relationships/hyperlink" Target="https://ochoa.com.do/producto/lampara-d-pared-1l-e27-25w-negra-campana-01484369" TargetMode="External" Id="rId8410" /><Relationship Type="http://schemas.openxmlformats.org/officeDocument/2006/relationships/hyperlink" Target="https://ochoa.com.do/producto/lampara-d-pared-1l-40w-e27-acab-niquel-01482792" TargetMode="External" Id="rId8411" /><Relationship Type="http://schemas.openxmlformats.org/officeDocument/2006/relationships/hyperlink" Target="https://mundoled.com.do/producto/aplique-de-pared-doble-luz-color-gris-cod-3943/" TargetMode="External" Id="rId8412" /><Relationship Type="http://schemas.openxmlformats.org/officeDocument/2006/relationships/hyperlink" Target="https://mundoled.com.do/producto/aplique-3-led-integrado-negro-ovalado-6w-ww-cod-1502/" TargetMode="External" Id="rId8413" /><Relationship Type="http://schemas.openxmlformats.org/officeDocument/2006/relationships/hyperlink" Target="https://mundoled.com.do/producto/aplique-dec-exterior-cilindro-ip54-6w-3000k-5cm6-8cm8cm-cod-3904/" TargetMode="External" Id="rId8414" /><Relationship Type="http://schemas.openxmlformats.org/officeDocument/2006/relationships/hyperlink" Target="https://ochoa.com.do/producto/lampara-p-pared-1l-e27-40w-madera-osc-01485621" TargetMode="External" Id="rId8415" /><Relationship Type="http://schemas.openxmlformats.org/officeDocument/2006/relationships/hyperlink" Target="https://mundoled.com.do/producto/aplique-dec-doble-luz-cristal-clear-cilindrico-centro-negro-e27-ip44-cod-2085/" TargetMode="External" Id="rId8416" /><Relationship Type="http://schemas.openxmlformats.org/officeDocument/2006/relationships/hyperlink" Target="https://ochoa.com.do/producto/lampara-emp-spot-1l-gu10-13w-negro-01483226" TargetMode="External" Id="rId8417" /><Relationship Type="http://schemas.openxmlformats.org/officeDocument/2006/relationships/hyperlink" Target="https://ochoa.com.do/producto/lampara-d-pared-6w-3000k-ip44-blanco-01485137" TargetMode="External" Id="rId8418" /><Relationship Type="http://schemas.openxmlformats.org/officeDocument/2006/relationships/hyperlink" Target="https://ochoa.com.do/producto/lampara-emp-spot-1l-gu10-13w-blanco-01483225" TargetMode="External" Id="rId8419" /><Relationship Type="http://schemas.openxmlformats.org/officeDocument/2006/relationships/hyperlink" Target="https://mundoled.com.do/producto/aplique-de-pared-negro-4w-100-240v-50-60hz-380lm-3000k-7x7x4cm-cod-5613/" TargetMode="External" Id="rId8420" /><Relationship Type="http://schemas.openxmlformats.org/officeDocument/2006/relationships/hyperlink" Target="https://mundoled.com.do/producto/aplique-de-exterior-clasico-colonial-e27-cod-1124/" TargetMode="External" Id="rId8421" /><Relationship Type="http://schemas.openxmlformats.org/officeDocument/2006/relationships/hyperlink" Target="https://ochoa.com.do/producto/lampara-d-pared-led-13w-3000k-negro-01485570" TargetMode="External" Id="rId8422" /><Relationship Type="http://schemas.openxmlformats.org/officeDocument/2006/relationships/hyperlink" Target="https://mundoled.com.do/producto/aplique-exterior-liso-gris-doble-luz-cod-4811/" TargetMode="External" Id="rId8423" /><Relationship Type="http://schemas.openxmlformats.org/officeDocument/2006/relationships/hyperlink" Target="https://mundoled.com.do/producto/bola-de-navidad-60cm-cod-1054/" TargetMode="External" Id="rId8424" /><Relationship Type="http://schemas.openxmlformats.org/officeDocument/2006/relationships/hyperlink" Target="https://ochoa.com.do/producto/lamp-d-pared-ext-1l-e27-40w-neg-blanco-01485113" TargetMode="External" Id="rId8425" /><Relationship Type="http://schemas.openxmlformats.org/officeDocument/2006/relationships/hyperlink" Target="https://mundoled.com.do/producto/aplique-dec-exterior-blanco-300011cm9cm3cm-cod-4010/" TargetMode="External" Id="rId8426" /><Relationship Type="http://schemas.openxmlformats.org/officeDocument/2006/relationships/hyperlink" Target="https://ochoa.com.do/producto/lamp-pared-1l-e27-60w-negro-01483646" TargetMode="External" Id="rId8427" /><Relationship Type="http://schemas.openxmlformats.org/officeDocument/2006/relationships/hyperlink" Target="https://ochoa.com.do/producto/aplique-pared-led-5w-3000k-ip20-01485444" TargetMode="External" Id="rId8428" /><Relationship Type="http://schemas.openxmlformats.org/officeDocument/2006/relationships/hyperlink" Target="https://ochoa.com.do/producto/lampara-led-pared-1l-18w-6500k-blanca-01482737" TargetMode="External" Id="rId8429" /><Relationship Type="http://schemas.openxmlformats.org/officeDocument/2006/relationships/hyperlink" Target="https://ochoa.com.do/producto/lampara-d-pared-6w-3000k-ip44-blanco-3-5-01485141" TargetMode="External" Id="rId8430" /><Relationship Type="http://schemas.openxmlformats.org/officeDocument/2006/relationships/hyperlink" Target="https://ochoa.com.do/producto/lampara-d-pared-led-13w-3000k-dorado-01485571" TargetMode="External" Id="rId8431" /><Relationship Type="http://schemas.openxmlformats.org/officeDocument/2006/relationships/hyperlink" Target="https://ochoa.com.do/producto/lampara-d-pared-ext-led-3w-3000k-negra-01484911" TargetMode="External" Id="rId8432" /><Relationship Type="http://schemas.openxmlformats.org/officeDocument/2006/relationships/hyperlink" Target="https://mundoled.com.do/producto/aplique-de-pared-negro-12w-100-240v-50-60hz-600lm-3000k-131417cm-cod-5617/" TargetMode="External" Id="rId8433" /><Relationship Type="http://schemas.openxmlformats.org/officeDocument/2006/relationships/hyperlink" Target="https://ochoa.com.do/producto/lampara-d-pared-led-8w-3000k-ip44-blanco-01485139" TargetMode="External" Id="rId8434" /><Relationship Type="http://schemas.openxmlformats.org/officeDocument/2006/relationships/hyperlink" Target="https://ochoa.com.do/producto/farol-de-pared-1l-e27-60w-acab-negro-01482775" TargetMode="External" Id="rId8435" /><Relationship Type="http://schemas.openxmlformats.org/officeDocument/2006/relationships/hyperlink" Target="https://ochoa.com.do/producto/lampara-pared-1l-e27-40w-blanca-01484382" TargetMode="External" Id="rId8436" /><Relationship Type="http://schemas.openxmlformats.org/officeDocument/2006/relationships/hyperlink" Target="https://ochoa.com.do/producto/lampara-pared-1l-e27-60w-gris-01484390" TargetMode="External" Id="rId8437" /><Relationship Type="http://schemas.openxmlformats.org/officeDocument/2006/relationships/hyperlink" Target="https://mundoled.com.do/producto/aplique-de-pared-negro-cuadrado-con-difusor-blanco-ip54/" TargetMode="External" Id="rId8438" /><Relationship Type="http://schemas.openxmlformats.org/officeDocument/2006/relationships/hyperlink" Target="https://ochoa.com.do/producto/aplique-exterior-led-6w-3000k-ip54-01485445" TargetMode="External" Id="rId8439" /><Relationship Type="http://schemas.openxmlformats.org/officeDocument/2006/relationships/hyperlink" Target="https://ochoa.com.do/producto/farol-d-pared-exterior-aluminio-oxido-01182922" TargetMode="External" Id="rId8440" /><Relationship Type="http://schemas.openxmlformats.org/officeDocument/2006/relationships/hyperlink" Target="https://ochoa.com.do/producto/lampara-de-pared-led-blanca-01483823" TargetMode="External" Id="rId8441" /><Relationship Type="http://schemas.openxmlformats.org/officeDocument/2006/relationships/hyperlink" Target="https://ochoa.com.do/producto/lampara-de-pared-2l-e27-60w-negro-01483869" TargetMode="External" Id="rId8442" /><Relationship Type="http://schemas.openxmlformats.org/officeDocument/2006/relationships/hyperlink" Target="https://ochoa.com.do/producto/lampara-d-pared-6w-3000k-ip44-negro-3-5c-01485140" TargetMode="External" Id="rId8443" /><Relationship Type="http://schemas.openxmlformats.org/officeDocument/2006/relationships/hyperlink" Target="https://ochoa.com.do/producto/aplique-pared-solar-led-2w-ip65-01485447" TargetMode="External" Id="rId8444" /><Relationship Type="http://schemas.openxmlformats.org/officeDocument/2006/relationships/hyperlink" Target="https://ochoa.com.do/producto/lampara-d-pared-led-10w-3000k-ip65-negro-01485133" TargetMode="External" Id="rId8445" /><Relationship Type="http://schemas.openxmlformats.org/officeDocument/2006/relationships/hyperlink" Target="https://mundoled.com.do/producto/aplique-pared-cilindrico-doble-luz-e27-1162s-ip54/" TargetMode="External" Id="rId8446" /><Relationship Type="http://schemas.openxmlformats.org/officeDocument/2006/relationships/hyperlink" Target="https://ochoa.com.do/producto/farol-d-pared-ext-1l-e27-40w-ip44-negro-01485183" TargetMode="External" Id="rId8447" /><Relationship Type="http://schemas.openxmlformats.org/officeDocument/2006/relationships/hyperlink" Target="https://ochoa.com.do/producto/aplique-d-pared-inalambric-4-5w-6v-2700k-01485355" TargetMode="External" Id="rId8448" /><Relationship Type="http://schemas.openxmlformats.org/officeDocument/2006/relationships/hyperlink" Target="https://mundoled.com.do/producto/aplique-dec-cubo-doble-luz-5w-ww-3000k-negro-cod-1506/" TargetMode="External" Id="rId8449" /><Relationship Type="http://schemas.openxmlformats.org/officeDocument/2006/relationships/hyperlink" Target="https://mundoled.com.do/producto/aplique-dec-base-negra-brazo-curveado-copa-milk-e27-cod-4244/" TargetMode="External" Id="rId8450" /><Relationship Type="http://schemas.openxmlformats.org/officeDocument/2006/relationships/hyperlink" Target="https://mundoled.com.do/producto/aplique-blanco-con-aro-transparente-una-luz-gu10-ip54-cod-4008/" TargetMode="External" Id="rId8451" /><Relationship Type="http://schemas.openxmlformats.org/officeDocument/2006/relationships/hyperlink" Target="https://ochoa.com.do/producto/lampara-d-pared-led-ext-6w-3000k-ip54-ng-01485184" TargetMode="External" Id="rId8452" /><Relationship Type="http://schemas.openxmlformats.org/officeDocument/2006/relationships/hyperlink" Target="https://mundoled.com.do/producto/aplique-de-pared-negro-cuadrado-luz-regulable-cod-2812/" TargetMode="External" Id="rId8453" /><Relationship Type="http://schemas.openxmlformats.org/officeDocument/2006/relationships/hyperlink" Target="https://mundoled.com.do/producto/aplique-dec-exterior-ip54-circular-negra-2w-3000k-6cm6cm-cod-2806/" TargetMode="External" Id="rId8454" /><Relationship Type="http://schemas.openxmlformats.org/officeDocument/2006/relationships/hyperlink" Target="https://ochoa.com.do/producto/lamp-d-pared-ext-1l-e27-9-2w-ip65-bc-ng-01485188" TargetMode="External" Id="rId8455" /><Relationship Type="http://schemas.openxmlformats.org/officeDocument/2006/relationships/hyperlink" Target="https://mundoled.com.do/producto/aplique-blanco-con-aro-transparente-una-luz-gu10-ip54-cod-3555/" TargetMode="External" Id="rId8456" /><Relationship Type="http://schemas.openxmlformats.org/officeDocument/2006/relationships/hyperlink" Target="https://mundoled.com.do/producto/aplique-ahorcado-soga-y-madera-sockets-e27-cod-3279-2/" TargetMode="External" Id="rId8457" /><Relationship Type="http://schemas.openxmlformats.org/officeDocument/2006/relationships/hyperlink" Target="https://ochoa.com.do/producto/lampara-d-pared-2l-e27-40w-negro-01483464" TargetMode="External" Id="rId8458" /><Relationship Type="http://schemas.openxmlformats.org/officeDocument/2006/relationships/hyperlink" Target="https://mundoled.com.do/producto/aplique-dec-base-negra-circ-brazo-recto-globo-smoke-e27-cod-4249/" TargetMode="External" Id="rId8459" /><Relationship Type="http://schemas.openxmlformats.org/officeDocument/2006/relationships/hyperlink" Target="https://mundoled.com.do/producto/aplique-dec-aro-negro-medalla-negra-cod-4477/" TargetMode="External" Id="rId8460" /><Relationship Type="http://schemas.openxmlformats.org/officeDocument/2006/relationships/hyperlink" Target="https://ochoa.com.do/producto/lampara-d-pared-1l-e27-40w-blanca-01484548" TargetMode="External" Id="rId8461" /><Relationship Type="http://schemas.openxmlformats.org/officeDocument/2006/relationships/hyperlink" Target="https://mundoled.com.do/producto/aplique-colgante-de-madera-base-blanca-1318h30cm-e27-cod-2937/" TargetMode="External" Id="rId8462" /><Relationship Type="http://schemas.openxmlformats.org/officeDocument/2006/relationships/hyperlink" Target="https://ochoa.com.do/producto/lampara-d-pared-1l-e27-25w-blanco-01483477" TargetMode="External" Id="rId8463" /><Relationship Type="http://schemas.openxmlformats.org/officeDocument/2006/relationships/hyperlink" Target="https://mundoled.com.do/producto/aplique-dec-copa-y-base-negra-sockets-cod-3268/" TargetMode="External" Id="rId8464" /><Relationship Type="http://schemas.openxmlformats.org/officeDocument/2006/relationships/hyperlink" Target="https://mundoled.com.do/producto/aplique-dec-led-integrado-2w-ip20-cod-4254/" TargetMode="External" Id="rId8465" /><Relationship Type="http://schemas.openxmlformats.org/officeDocument/2006/relationships/hyperlink" Target="https://ochoa.com.do/producto/lamp-d-pared-2l-e27-40w-ip20-dorado-neg-01485179" TargetMode="External" Id="rId8466" /><Relationship Type="http://schemas.openxmlformats.org/officeDocument/2006/relationships/hyperlink" Target="https://ochoa.com.do/producto/lampara-pared-2l-e14-40w-acab-negro-anti-01484391" TargetMode="External" Id="rId8467" /><Relationship Type="http://schemas.openxmlformats.org/officeDocument/2006/relationships/hyperlink" Target="https://mundoled.com.do/producto/aplique-de-pared-metalico-imitando-madera-cuadrado-doble-luz-ww-cod-3692/" TargetMode="External" Id="rId8468" /><Relationship Type="http://schemas.openxmlformats.org/officeDocument/2006/relationships/hyperlink" Target="https://ochoa.com.do/producto/aplique-d-pared-led-15w-30-60k-negro-01485565" TargetMode="External" Id="rId8469" /><Relationship Type="http://schemas.openxmlformats.org/officeDocument/2006/relationships/hyperlink" Target="https://mundoled.com.do/producto/aplique-pared-cilindrico-doble-luz-e27-ip54-mod-1162m/" TargetMode="External" Id="rId8470" /><Relationship Type="http://schemas.openxmlformats.org/officeDocument/2006/relationships/hyperlink" Target="https://ochoa.com.do/producto/lampara-d-pared-led-ext-12w-3000k-negra-01485185" TargetMode="External" Id="rId8471" /><Relationship Type="http://schemas.openxmlformats.org/officeDocument/2006/relationships/hyperlink" Target="https://ochoa.com.do/producto/lampara-p-pared-2l-e27-40w-madera-osc-01485622" TargetMode="External" Id="rId8472" /><Relationship Type="http://schemas.openxmlformats.org/officeDocument/2006/relationships/hyperlink" Target="https://ochoa.com.do/producto/lampara-d-pared-ext-2l-gu10-18w-negra-01484901" TargetMode="External" Id="rId8473" /><Relationship Type="http://schemas.openxmlformats.org/officeDocument/2006/relationships/hyperlink" Target="https://mundoled.com.do/producto/aplique-dec-base-dorada-brazo-curveado-copa-frost-e27-cod-4243/" TargetMode="External" Id="rId8474" /><Relationship Type="http://schemas.openxmlformats.org/officeDocument/2006/relationships/hyperlink" Target="https://mundoled.com.do/producto/aplique-cilindriconegro-e27-110-130v-c-difusor-ip54-mod-cod-3515/" TargetMode="External" Id="rId8475" /><Relationship Type="http://schemas.openxmlformats.org/officeDocument/2006/relationships/hyperlink" Target="https://mundoled.com.do/producto/aplique-decoativo-curvo-plateado-led-integrado-dia-10h45cm-ac110v-3000k-cod-4882/" TargetMode="External" Id="rId8476" /><Relationship Type="http://schemas.openxmlformats.org/officeDocument/2006/relationships/hyperlink" Target="https://www.ilumeloutlet.com/products/lampara-de-pared-5" TargetMode="External" Id="rId8477" /><Relationship Type="http://schemas.openxmlformats.org/officeDocument/2006/relationships/hyperlink" Target="https://mundoled.com.do/producto/aplique-de-pared-doble-aros-transparentes-y-doble-luz-cod3923/" TargetMode="External" Id="rId8478" /><Relationship Type="http://schemas.openxmlformats.org/officeDocument/2006/relationships/hyperlink" Target="https://mundoled.com.do/producto/aplique-dec-copa-negra-circular-e27-cod-4225/" TargetMode="External" Id="rId8479" /><Relationship Type="http://schemas.openxmlformats.org/officeDocument/2006/relationships/hyperlink" Target="https://mundoled.com.do/producto/aplique-de-pared-globo-ambar-sockets-g9-base-negro-mate-cod-3267/" TargetMode="External" Id="rId8480" /><Relationship Type="http://schemas.openxmlformats.org/officeDocument/2006/relationships/hyperlink" Target="https://ochoa.com.do/producto/lampara-p-pared-2l-e27-40w-negra-01485630" TargetMode="External" Id="rId8481" /><Relationship Type="http://schemas.openxmlformats.org/officeDocument/2006/relationships/hyperlink" Target="https://mundoled.com.do/producto/aplique-exterior-negro-con-2-aros-transparente-doble-luz-gu10-ip54-modelo-1142-yh-cod-3923/" TargetMode="External" Id="rId8482" /><Relationship Type="http://schemas.openxmlformats.org/officeDocument/2006/relationships/hyperlink" Target="https://ochoa.com.do/producto/aplique-de-pared-led-12w-3cct-negro-01485350" TargetMode="External" Id="rId8483" /><Relationship Type="http://schemas.openxmlformats.org/officeDocument/2006/relationships/hyperlink" Target="https://ochoa.com.do/producto/lampara-de-pared-blanca-01483813" TargetMode="External" Id="rId8484" /><Relationship Type="http://schemas.openxmlformats.org/officeDocument/2006/relationships/hyperlink" Target="https://ochoa.com.do/producto/lampara-d-pared-led-20w-3000k-ip65-negro-01485134" TargetMode="External" Id="rId8485" /><Relationship Type="http://schemas.openxmlformats.org/officeDocument/2006/relationships/hyperlink" Target="https://mundoled.com.do/producto/aplique-pared-blanco-doble-luz-e27cod-4015/" TargetMode="External" Id="rId8486" /><Relationship Type="http://schemas.openxmlformats.org/officeDocument/2006/relationships/hyperlink" Target="https://mundoled.com.do/producto/aplique-dec-de-exterior-led-negro-6w-ac85-265v-6565h160mm-3000k-ip65-cod-1126/" TargetMode="External" Id="rId8487" /><Relationship Type="http://schemas.openxmlformats.org/officeDocument/2006/relationships/hyperlink" Target="https://ochoa.com.do/producto/aplique-de-pared-led-16w-3-4-6000k-70cm-01485252" TargetMode="External" Id="rId8488" /><Relationship Type="http://schemas.openxmlformats.org/officeDocument/2006/relationships/hyperlink" Target="https://mundoled.com.do/producto/aplique-dec-en-madera-y-cristal-tubular-milk-ip20-cod-3594/" TargetMode="External" Id="rId8489" /><Relationship Type="http://schemas.openxmlformats.org/officeDocument/2006/relationships/hyperlink" Target="https://mundoled.com.do/producto/aplique-copa-smoke-doble-e14-cod-2824/" TargetMode="External" Id="rId8490" /><Relationship Type="http://schemas.openxmlformats.org/officeDocument/2006/relationships/hyperlink" Target="https://ochoa.com.do/producto/lampara-d-pared-ext-red-led-9w-3000k-01483453" TargetMode="External" Id="rId8491" /><Relationship Type="http://schemas.openxmlformats.org/officeDocument/2006/relationships/hyperlink" Target="https://ochoa.com.do/producto/aplique-d-pared-led-15w-30-60k-cromo-01485566" TargetMode="External" Id="rId8492" /><Relationship Type="http://schemas.openxmlformats.org/officeDocument/2006/relationships/hyperlink" Target="https://mundoled.com.do/producto/aplique-dec-copa-dorada-circular-cod-4585/" TargetMode="External" Id="rId8493" /><Relationship Type="http://schemas.openxmlformats.org/officeDocument/2006/relationships/hyperlink" Target="https://mundoled.com.do/producto/aplique-pared-dec-cod-4239/" TargetMode="External" Id="rId8494" /><Relationship Type="http://schemas.openxmlformats.org/officeDocument/2006/relationships/hyperlink" Target="https://ochoa.com.do/producto/lampara-ext-de-pared-1l-e27-40w-negro-01483895" TargetMode="External" Id="rId8495" /><Relationship Type="http://schemas.openxmlformats.org/officeDocument/2006/relationships/hyperlink" Target="https://mundoled.com.do/producto/aplique-de-pared-soga-cilindro-de-metal-calado-negro-tipo-candelabro-cod-2856/" TargetMode="External" Id="rId8496" /><Relationship Type="http://schemas.openxmlformats.org/officeDocument/2006/relationships/hyperlink" Target="https://mundoled.com.do/producto/aplique-led-blanco-asimetrico-doble-luz-integrado-cod-3572/" TargetMode="External" Id="rId8497" /><Relationship Type="http://schemas.openxmlformats.org/officeDocument/2006/relationships/hyperlink" Target="https://ochoa.com.do/producto/aplique-pared-solar-led-2w-ip65-01485448" TargetMode="External" Id="rId8498" /><Relationship Type="http://schemas.openxmlformats.org/officeDocument/2006/relationships/hyperlink" Target="https://ochoa.com.do/producto/lampara-d-pared-g9-9x8x55cm-dorada-01485293" TargetMode="External" Id="rId8499" /><Relationship Type="http://schemas.openxmlformats.org/officeDocument/2006/relationships/hyperlink" Target="https://ochoa.com.do/producto/lamp-spot-1l-e27-40w-negro-01483349" TargetMode="External" Id="rId8500" /><Relationship Type="http://schemas.openxmlformats.org/officeDocument/2006/relationships/hyperlink" Target="https://ochoa.com.do/producto/lampara-pared-3l-e14-40w-acab-negro-ant-01484392" TargetMode="External" Id="rId8501" /><Relationship Type="http://schemas.openxmlformats.org/officeDocument/2006/relationships/hyperlink" Target="https://ochoa.com.do/producto/lampara-d-pared-led-20w-4000k-negro-01484868" TargetMode="External" Id="rId8502" /><Relationship Type="http://schemas.openxmlformats.org/officeDocument/2006/relationships/hyperlink" Target="https://ochoa.com.do/producto/lampara-p-pared-2l-e27-40w-dorado-cep-01485614" TargetMode="External" Id="rId8503" /><Relationship Type="http://schemas.openxmlformats.org/officeDocument/2006/relationships/hyperlink" Target="https://mundoled.com.do/producto/aplique-de-pared-2-bombillos-t8-cod-3609/" TargetMode="External" Id="rId8504" /><Relationship Type="http://schemas.openxmlformats.org/officeDocument/2006/relationships/hyperlink" Target="https://ochoa.com.do/producto/lamp-d-pared-3l-e27-40w-ip20-dorado-neg-01485180" TargetMode="External" Id="rId8505" /><Relationship Type="http://schemas.openxmlformats.org/officeDocument/2006/relationships/hyperlink" Target="https://ochoa.com.do/producto/lampara-d-pared-led-20w-4000k-blanco-01484156" TargetMode="External" Id="rId8506" /><Relationship Type="http://schemas.openxmlformats.org/officeDocument/2006/relationships/hyperlink" Target="https://mundoled.com.do/producto/aplique-base-negra-cristal-ambar-1-e27-cod-2386/" TargetMode="External" Id="rId8507" /><Relationship Type="http://schemas.openxmlformats.org/officeDocument/2006/relationships/hyperlink" Target="https://ochoa.com.do/producto/lampara-d-pared-led-18w-3000k-negro-01485568" TargetMode="External" Id="rId8508" /><Relationship Type="http://schemas.openxmlformats.org/officeDocument/2006/relationships/hyperlink" Target="https://mundoled.com.do/producto/aplique-dec-de-fibra-base-circular-cod-3685/" TargetMode="External" Id="rId8509" /><Relationship Type="http://schemas.openxmlformats.org/officeDocument/2006/relationships/hyperlink" Target="https://ochoa.com.do/producto/set-5pz-lampara-cuantica-led-pared-3000k-01484405" TargetMode="External" Id="rId8510" /><Relationship Type="http://schemas.openxmlformats.org/officeDocument/2006/relationships/hyperlink" Target="https://ochoa.com.do/producto/lampara-d-pared-led-30w-3000k-ip65-negro-01485135" TargetMode="External" Id="rId8511" /><Relationship Type="http://schemas.openxmlformats.org/officeDocument/2006/relationships/hyperlink" Target="https://ochoa.com.do/producto/lampara-p-pared-3l-e27-40w-negra-01485617" TargetMode="External" Id="rId8512" /><Relationship Type="http://schemas.openxmlformats.org/officeDocument/2006/relationships/hyperlink" Target="https://mundoled.com.do/producto/aplique-de-pared-base-negra-y-cristal-smoker-led-integrado-3000k-102124-cod-3354/" TargetMode="External" Id="rId8513" /><Relationship Type="http://schemas.openxmlformats.org/officeDocument/2006/relationships/hyperlink" Target="https://ochoa.com.do/producto/set-5pz-lampara-cuantica-led-pared-6500k-01484404" TargetMode="External" Id="rId8514" /><Relationship Type="http://schemas.openxmlformats.org/officeDocument/2006/relationships/hyperlink" Target="https://mundoled.com.do/producto/aplique-de-pared-cuadrado-y-enrejado-negro-cod3913/" TargetMode="External" Id="rId8515" /><Relationship Type="http://schemas.openxmlformats.org/officeDocument/2006/relationships/hyperlink" Target="https://ochoa.com.do/producto/lamp-spot-3l-e14-40w-negro-01483330" TargetMode="External" Id="rId8516" /><Relationship Type="http://schemas.openxmlformats.org/officeDocument/2006/relationships/hyperlink" Target="https://mundoled.com.do/producto/aplique-dec-aro-led-integrado-10w-base-circular-negra-cod-4223/" TargetMode="External" Id="rId8517" /><Relationship Type="http://schemas.openxmlformats.org/officeDocument/2006/relationships/hyperlink" Target="https://ochoa.com.do/producto/farol-d-pared-ext-1l-e27-40w-negro-01485116" TargetMode="External" Id="rId8518" /><Relationship Type="http://schemas.openxmlformats.org/officeDocument/2006/relationships/hyperlink" Target="https://mundoled.com.do/producto/aplique-de-pared-integrado-luna-cod-3987/" TargetMode="External" Id="rId8519" /><Relationship Type="http://schemas.openxmlformats.org/officeDocument/2006/relationships/hyperlink" Target="https://ochoa.com.do/producto/lampara-ext-de-pared-3l-e27-40w-01483884" TargetMode="External" Id="rId8520" /><Relationship Type="http://schemas.openxmlformats.org/officeDocument/2006/relationships/hyperlink" Target="https://ilumel.com/products/wall-lamp-33" TargetMode="External" Id="rId8521" /><Relationship Type="http://schemas.openxmlformats.org/officeDocument/2006/relationships/hyperlink" Target="https://ochoa.com.do/producto/lampara-de-pared-1l-40w-e27-blanca-01483848" TargetMode="External" Id="rId8522" /><Relationship Type="http://schemas.openxmlformats.org/officeDocument/2006/relationships/hyperlink" Target="https://mundoled.com.do/producto/aplique-dorado-aro-central-con-globo-milk-e14-cod-3706/" TargetMode="External" Id="rId8523" /><Relationship Type="http://schemas.openxmlformats.org/officeDocument/2006/relationships/hyperlink" Target="https://mundoled.com.do/producto/aplique-de-pared-globo-smoke-base-dorada-socket-e12-cod-3265/" TargetMode="External" Id="rId8524" /><Relationship Type="http://schemas.openxmlformats.org/officeDocument/2006/relationships/hyperlink" Target="https://ochoa.com.do/producto/lampara-d-pared-led-18w-3000k-dorada-01485569" TargetMode="External" Id="rId8525" /><Relationship Type="http://schemas.openxmlformats.org/officeDocument/2006/relationships/hyperlink" Target="https://mundoled.com.do/producto/aplique-dec-dorada-mampara-frost-tela-cod-4514/" TargetMode="External" Id="rId8526" /><Relationship Type="http://schemas.openxmlformats.org/officeDocument/2006/relationships/hyperlink" Target="https://ochoa.com.do/producto/lampara-d-pared-3l-e27-40w-blanco-01483465" TargetMode="External" Id="rId8527" /><Relationship Type="http://schemas.openxmlformats.org/officeDocument/2006/relationships/hyperlink" Target="https://mundoled.com.do/producto/aplique-dec-grande-tipo-campana-negra-e27-cod-4382/" TargetMode="External" Id="rId8528" /><Relationship Type="http://schemas.openxmlformats.org/officeDocument/2006/relationships/hyperlink" Target="https://ochoa.com.do/producto/aplique-de-pared-led-10w-3000k-dorado-ce-01485552" TargetMode="External" Id="rId8529" /><Relationship Type="http://schemas.openxmlformats.org/officeDocument/2006/relationships/hyperlink" Target="https://mundoled.com.do/producto/aplique-le-cuadrado-negro-15w-30k-l200w60h230-cod-4890/" TargetMode="External" Id="rId8530" /><Relationship Type="http://schemas.openxmlformats.org/officeDocument/2006/relationships/hyperlink" Target="https://mundoled.com.do/producto/aplique-dec-tipo-extrella-negra-led-integrado-5w-cod-4257/" TargetMode="External" Id="rId8531" /><Relationship Type="http://schemas.openxmlformats.org/officeDocument/2006/relationships/hyperlink" Target="https://mundoled.com.do/producto/aplique-dec-base-circ-cilindro-smoke-black-e27-cod-4247/" TargetMode="External" Id="rId8532" /><Relationship Type="http://schemas.openxmlformats.org/officeDocument/2006/relationships/hyperlink" Target="https://mundoled.com.do/producto/aplique-dec-punta-abajo-marmol-verde-globo-milk-1325cm-g9-cod-3546/" TargetMode="External" Id="rId8533" /><Relationship Type="http://schemas.openxmlformats.org/officeDocument/2006/relationships/hyperlink" Target="https://ochoa.com.do/producto/lampara-d-pared-2l-g9-40w-negro-01484534" TargetMode="External" Id="rId8534" /><Relationship Type="http://schemas.openxmlformats.org/officeDocument/2006/relationships/hyperlink" Target="https://mundoled.com.do/producto/aplique-decorativo-aro-negro-y-globo-cod-3208/" TargetMode="External" Id="rId8535" /><Relationship Type="http://schemas.openxmlformats.org/officeDocument/2006/relationships/hyperlink" Target="https://ochoa.com.do/producto/lampara-d-pared-led-18w-3000k-negro-01485572" TargetMode="External" Id="rId8536" /><Relationship Type="http://schemas.openxmlformats.org/officeDocument/2006/relationships/hyperlink" Target="https://ochoa.com.do/producto/lampara-d-pared-led-18w-3000k-dorado-01485573" TargetMode="External" Id="rId8537" /><Relationship Type="http://schemas.openxmlformats.org/officeDocument/2006/relationships/hyperlink" Target="https://ochoa.com.do/producto/lampara-de-piso-acero-inox-6-led-50w-01483046" TargetMode="External" Id="rId8538" /><Relationship Type="http://schemas.openxmlformats.org/officeDocument/2006/relationships/hyperlink" Target="https://mundoled.com.do/producto/aplique-dec-bronce-rectangular-tela-blanca-e27-cod-4138/" TargetMode="External" Id="rId8539" /><Relationship Type="http://schemas.openxmlformats.org/officeDocument/2006/relationships/hyperlink" Target="https://ochoa.com.do/producto/lampara-d-pared-ext-2l-e27-25w-acab-gris-01482052" TargetMode="External" Id="rId8540" /><Relationship Type="http://schemas.openxmlformats.org/officeDocument/2006/relationships/hyperlink" Target="https://mundoled.com.do/producto/aplique-brazo-curvo-madera-cct-integrada-l20w25h31cm-18w-110v-cod-4635/" TargetMode="External" Id="rId8541" /><Relationship Type="http://schemas.openxmlformats.org/officeDocument/2006/relationships/hyperlink" Target="https://ochoa.com.do/producto/lampara-d-pared-led-ext-2l-5w-4000k-blan-01484536" TargetMode="External" Id="rId8542" /><Relationship Type="http://schemas.openxmlformats.org/officeDocument/2006/relationships/hyperlink" Target="https://ochoa.com.do/producto/lampara-de-pared-1l-g9-40w-madera-01483841" TargetMode="External" Id="rId8543" /><Relationship Type="http://schemas.openxmlformats.org/officeDocument/2006/relationships/hyperlink" Target="https://mundoled.com.do/producto/aplique-decorativa-vertical-color-negro-y-madera-l60w18h7cm-ac110v-3000k-cod-4861/" TargetMode="External" Id="rId8544" /><Relationship Type="http://schemas.openxmlformats.org/officeDocument/2006/relationships/hyperlink" Target="https://mundoled.com.do/producto/aplique-de-pared-globo-clear-tipo-diamante-base-negra-socket-g9-cod-3263/" TargetMode="External" Id="rId8545" /><Relationship Type="http://schemas.openxmlformats.org/officeDocument/2006/relationships/hyperlink" Target="https://ochoa.com.do/producto/lampara-p-pared-3l-e27-40w-dorado-cep-01485615" TargetMode="External" Id="rId8546" /><Relationship Type="http://schemas.openxmlformats.org/officeDocument/2006/relationships/hyperlink" Target="https://mundoled.com.do/producto/aplique-dec-base-brazo-curveado-marron-cilindro-ancho-smoke-e27-cod-4248/" TargetMode="External" Id="rId8547" /><Relationship Type="http://schemas.openxmlformats.org/officeDocument/2006/relationships/hyperlink" Target="https://mundoled.com.do/producto/aplique-dec-dos-globos-smoke-negro-cod-3710/" TargetMode="External" Id="rId8548" /><Relationship Type="http://schemas.openxmlformats.org/officeDocument/2006/relationships/hyperlink" Target="https://mundoled.com.do/producto/aplique-grandec-4-platos-dorado-dif-tamano-cod-4392/" TargetMode="External" Id="rId8549" /><Relationship Type="http://schemas.openxmlformats.org/officeDocument/2006/relationships/hyperlink" Target="https://ochoa.com.do/producto/lampara-pared-led-negro-20w-tres-tonos-01483938" TargetMode="External" Id="rId8550" /><Relationship Type="http://schemas.openxmlformats.org/officeDocument/2006/relationships/hyperlink" Target="https://mundoled.com.do/producto/aplique-decorativo-de-pared-negro-60cm10cm10cm-13w-110v-3000k-cod-4835/" TargetMode="External" Id="rId8551" /><Relationship Type="http://schemas.openxmlformats.org/officeDocument/2006/relationships/hyperlink" Target="https://mundoled.com.do/producto/aplique-de-pared-rectangular-marmol-gu10-cod-2888/" TargetMode="External" Id="rId8552" /><Relationship Type="http://schemas.openxmlformats.org/officeDocument/2006/relationships/hyperlink" Target="https://mundoled.com.do/producto/aplique-decorativo-dorado-cristal-110v-3000k-cod-4492/" TargetMode="External" Id="rId8553" /><Relationship Type="http://schemas.openxmlformats.org/officeDocument/2006/relationships/hyperlink" Target="https://ilumel.com/products/beaded-demi-wall-sconce" TargetMode="External" Id="rId8554" /><Relationship Type="http://schemas.openxmlformats.org/officeDocument/2006/relationships/hyperlink" Target="https://mundoled.com.do/producto/aplique-dec-blanco-espejo-3-cuadrados-led-integrado-15w-3cct-500120100mm-cod-2359/" TargetMode="External" Id="rId8555" /><Relationship Type="http://schemas.openxmlformats.org/officeDocument/2006/relationships/hyperlink" Target="https://mundoled.com.do/producto/aplique-decorativa-de-exterior-vertical-negro-21w-ac85-265v-10008043mm-3000k-ip65-cod-1128/" TargetMode="External" Id="rId8556" /><Relationship Type="http://schemas.openxmlformats.org/officeDocument/2006/relationships/hyperlink" Target="https://mundoled.com.do/producto/aplique-dec-base-cuad-dorada-embudo-clear-de-vidrio-led-integrado-5w-ww-cod-4245/" TargetMode="External" Id="rId8557" /><Relationship Type="http://schemas.openxmlformats.org/officeDocument/2006/relationships/hyperlink" Target="https://ochoa.com.do/producto/lampara-d-pared-led-8w-3000k-resina-01485821" TargetMode="External" Id="rId8558" /><Relationship Type="http://schemas.openxmlformats.org/officeDocument/2006/relationships/hyperlink" Target="https://ilumel.com/products/lampara-de-pared-1" TargetMode="External" Id="rId8559" /><Relationship Type="http://schemas.openxmlformats.org/officeDocument/2006/relationships/hyperlink" Target="https://mundoled.com.do/producto/aplique-dec-led-dorado-cod-4501/" TargetMode="External" Id="rId8560" /><Relationship Type="http://schemas.openxmlformats.org/officeDocument/2006/relationships/hyperlink" Target="https://ilumel.com/products/beaded-cone-wall-sconce-1" TargetMode="External" Id="rId8561" /><Relationship Type="http://schemas.openxmlformats.org/officeDocument/2006/relationships/hyperlink" Target="https://ilumel.com/products/aplique-w43-h56-e22cm-1" TargetMode="External" Id="rId8562" /><Relationship Type="http://schemas.openxmlformats.org/officeDocument/2006/relationships/hyperlink" Target="https://mundoled.com.do/producto/aplique-dec-negro-brazo-curveado-largo-led-integrado-ww-cod-4385/" TargetMode="External" Id="rId8563" /><Relationship Type="http://schemas.openxmlformats.org/officeDocument/2006/relationships/hyperlink" Target="https://ilumel.com/products/wall-lamp-glossy-white-glass-shade-matt-black-brass-finish-metal" TargetMode="External" Id="rId8564" /><Relationship Type="http://schemas.openxmlformats.org/officeDocument/2006/relationships/hyperlink" Target="https://mundoled.com.do/producto/aplique-decorativo-polea-dorada-cod-4557/" TargetMode="External" Id="rId8565" /><Relationship Type="http://schemas.openxmlformats.org/officeDocument/2006/relationships/hyperlink" Target="https://mundoled.com.do/producto/aplique-dec-dorado-2-aros-clear-led-integrado-3000k-od-4350/" TargetMode="External" Id="rId8566" /><Relationship Type="http://schemas.openxmlformats.org/officeDocument/2006/relationships/hyperlink" Target="https://ochoa.com.do/producto/lampara-de-pared-2l-40w-e27-blanca-01483845" TargetMode="External" Id="rId8567" /><Relationship Type="http://schemas.openxmlformats.org/officeDocument/2006/relationships/hyperlink" Target="https://carabela.do/products/aplique-judi" TargetMode="External" Id="rId8568" /><Relationship Type="http://schemas.openxmlformats.org/officeDocument/2006/relationships/hyperlink" Target="https://mundoled.com.do/producto/aplique-dec-base-y-2-circulos-negro-perlado-led-3000k-110v-cod-2363/" TargetMode="External" Id="rId8569" /><Relationship Type="http://schemas.openxmlformats.org/officeDocument/2006/relationships/hyperlink" Target="https://mundoled.com.do/producto/aplique-de-pared-colgante-globo-ambar-25cm-cod3591/" TargetMode="External" Id="rId8570" /><Relationship Type="http://schemas.openxmlformats.org/officeDocument/2006/relationships/hyperlink" Target="https://mundoled.com.do/producto/aplique-dec-circular-led-integrado-cod-4403/" TargetMode="External" Id="rId8571" /><Relationship Type="http://schemas.openxmlformats.org/officeDocument/2006/relationships/hyperlink" Target="https://mundoled.com.do/producto/aplique-dec-negro-brazo-curveado-largo-led-integrado-ww-cod-4386/" TargetMode="External" Id="rId8572" /><Relationship Type="http://schemas.openxmlformats.org/officeDocument/2006/relationships/hyperlink" Target="https://mundoled.com.do/producto/aplique-grande-8-platos-dorado-dif-tamano-cod-4393/" TargetMode="External" Id="rId8573" /><Relationship Type="http://schemas.openxmlformats.org/officeDocument/2006/relationships/hyperlink" Target="https://mundoled.com.do/producto/aplique-dec-base-bronze-3-cables-led-integrado-3000kcod-4122/" TargetMode="External" Id="rId8574" /><Relationship Type="http://schemas.openxmlformats.org/officeDocument/2006/relationships/hyperlink" Target="https://luminatti.com/products/black-wall-light-with-fume-crystal-h14in-2xe12-120v-60hz" TargetMode="External" Id="rId8575" /><Relationship Type="http://schemas.openxmlformats.org/officeDocument/2006/relationships/hyperlink" Target="https://mundoled.com.do/producto/aplique-dec-led-integrado-base-negra-y-aro-y-barra-dorada-ww-3000k-cod-4387/" TargetMode="External" Id="rId8576" /><Relationship Type="http://schemas.openxmlformats.org/officeDocument/2006/relationships/hyperlink" Target="https://luminatti.com/products/black-scone-with-fume-glass-h13-77in-2xe12-120v-60hz" TargetMode="External" Id="rId8577" /><Relationship Type="http://schemas.openxmlformats.org/officeDocument/2006/relationships/hyperlink" Target="https://ilumel.com/products/wall-sconce" TargetMode="External" Id="rId8578" /><Relationship Type="http://schemas.openxmlformats.org/officeDocument/2006/relationships/hyperlink" Target="https://ilumel.com/products/wall-lamp-brown-bronze-4" TargetMode="External" Id="rId8579" /><Relationship Type="http://schemas.openxmlformats.org/officeDocument/2006/relationships/hyperlink" Target="https://ilumel.com/products/wall-lamp-brown-bronze-2" TargetMode="External" Id="rId8580" /><Relationship Type="http://schemas.openxmlformats.org/officeDocument/2006/relationships/hyperlink" Target="https://ilumel.com/products/wall-lamp-iron-made-iron-in-matte-black-and-gold-finish" TargetMode="External" Id="rId8581" /><Relationship Type="http://schemas.openxmlformats.org/officeDocument/2006/relationships/hyperlink" Target="https://ilumel.com/products/wall-sconce-4" TargetMode="External" Id="rId8582" /><Relationship Type="http://schemas.openxmlformats.org/officeDocument/2006/relationships/hyperlink" Target="https://ilumel.com/products/wall-sconce-5" TargetMode="External" Id="rId8583" /><Relationship Type="http://schemas.openxmlformats.org/officeDocument/2006/relationships/hyperlink" Target="https://mundoled.com.do/producto/aplique-dec-grande-dos-campanas-negra-cod-4383/" TargetMode="External" Id="rId8584" /><Relationship Type="http://schemas.openxmlformats.org/officeDocument/2006/relationships/hyperlink" Target="https://ilumel.com/products/wall-lamp-iron-and-glass-iron-in-matt-brushed-brass-finish-sanded-glass" TargetMode="External" Id="rId8585" /><Relationship Type="http://schemas.openxmlformats.org/officeDocument/2006/relationships/hyperlink" Target="https://mundoled.com.do/producto/aplique-circular-de-marmol-centro-de-metal-color-broce-dia-30cm-4w-ac110v-3000k-cod-4864/" TargetMode="External" Id="rId8586" /><Relationship Type="http://schemas.openxmlformats.org/officeDocument/2006/relationships/hyperlink" Target="https://ilumel.com/products/5-tiered-sconce-natural-1" TargetMode="External" Id="rId8587" /><Relationship Type="http://schemas.openxmlformats.org/officeDocument/2006/relationships/hyperlink" Target="https://ilumel.com/products/wall-lamp-iron-and-alabaster-iron-in-brushed-brass-finish-natural-alabaster" TargetMode="External" Id="rId8588" /><Relationship Type="http://schemas.openxmlformats.org/officeDocument/2006/relationships/hyperlink" Target="https://ilumel.com/products/wooden-beads-wall-sconce" TargetMode="External" Id="rId8589" /><Relationship Type="http://schemas.openxmlformats.org/officeDocument/2006/relationships/hyperlink" Target="https://mundoled.com.do/producto/aplique-decorativo-barra-vertical-bronze-110v-3000k-15120cm-cod-3887/" TargetMode="External" Id="rId8590" /><Relationship Type="http://schemas.openxmlformats.org/officeDocument/2006/relationships/hyperlink" Target="https://ilumel.com/products/wall-sconce-1" TargetMode="External" Id="rId8591" /><Relationship Type="http://schemas.openxmlformats.org/officeDocument/2006/relationships/hyperlink" Target="https://luminatti.com/products/black-wall-lamp-with-clear-acrylic-2l-h12in-120v-60hz" TargetMode="External" Id="rId8592" /><Relationship Type="http://schemas.openxmlformats.org/officeDocument/2006/relationships/hyperlink" Target="https://ilumel.com/products/wall-lamp-iron-and-glass-iron-in-matt-brushed-brass-finish-sanded-glass-1" TargetMode="External" Id="rId8593" /><Relationship Type="http://schemas.openxmlformats.org/officeDocument/2006/relationships/hyperlink" Target="https://ilumel.com/products/wall-lamp-iron-gold-amber-glass" TargetMode="External" Id="rId8594" /><Relationship Type="http://schemas.openxmlformats.org/officeDocument/2006/relationships/hyperlink" Target="https://ilumel.com/products/wall-sconce-3" TargetMode="External" Id="rId8595" /><Relationship Type="http://schemas.openxmlformats.org/officeDocument/2006/relationships/hyperlink" Target="https://ilumel.com/products/wall-lamp-stainless-steel" TargetMode="External" Id="rId8596" /><Relationship Type="http://schemas.openxmlformats.org/officeDocument/2006/relationships/hyperlink" Target="https://ilumel.com/products/wall-lamp-44" TargetMode="External" Id="rId8597" /><Relationship Type="http://schemas.openxmlformats.org/officeDocument/2006/relationships/hyperlink" Target="https://luminatti.com/products/black-wall-light-with-white-marble-d12-3w-led-3000k-120v-60hz" TargetMode="External" Id="rId8598" /><Relationship Type="http://schemas.openxmlformats.org/officeDocument/2006/relationships/hyperlink" Target="https://ilumel.com/products/wall-lamp-41" TargetMode="External" Id="rId8599" /><Relationship Type="http://schemas.openxmlformats.org/officeDocument/2006/relationships/hyperlink" Target="https://luminatti.com/products/wall-lamp-2-metal-gold-g9x2-120v-60hz" TargetMode="External" Id="rId8600" /><Relationship Type="http://schemas.openxmlformats.org/officeDocument/2006/relationships/hyperlink" Target="https://ilumel.com/products/wall-lamp-29" TargetMode="External" Id="rId8601" /><Relationship Type="http://schemas.openxmlformats.org/officeDocument/2006/relationships/hyperlink" Target="https://ilumel.com/products/wall-lamp-shinny-gold-finish" TargetMode="External" Id="rId8602" /><Relationship Type="http://schemas.openxmlformats.org/officeDocument/2006/relationships/hyperlink" Target="https://ilumel.com/products/wall-lamp-matt-brass" TargetMode="External" Id="rId8603" /><Relationship Type="http://schemas.openxmlformats.org/officeDocument/2006/relationships/hyperlink" Target="https://ilumel.com/products/wall-lamp-iron-and-glass-iron-in-brushed-brass-finish-clear-and-froggy-glass" TargetMode="External" Id="rId8604" /><Relationship Type="http://schemas.openxmlformats.org/officeDocument/2006/relationships/hyperlink" Target="https://mundoled.com.do/producto/aplique-dec-grande-negro-tipo-hacha-dos-filos-e27-cod-4402/" TargetMode="External" Id="rId8605" /><Relationship Type="http://schemas.openxmlformats.org/officeDocument/2006/relationships/hyperlink" Target="https://ilumel.com/products/wall-lamp-iron-and-glass-iron-in-brushed-brass-finish-clear-glass" TargetMode="External" Id="rId8606" /><Relationship Type="http://schemas.openxmlformats.org/officeDocument/2006/relationships/hyperlink" Target="https://ilumel.com/products/wall-lamp-mb8231l" TargetMode="External" Id="rId8607" /><Relationship Type="http://schemas.openxmlformats.org/officeDocument/2006/relationships/hyperlink" Target="https://mundoled.com.do/producto/aplique-dec-color-wooden-cod-4513/" TargetMode="External" Id="rId8608" /><Relationship Type="http://schemas.openxmlformats.org/officeDocument/2006/relationships/hyperlink" Target="https://ilumel.com/products/wall-lamp-27" TargetMode="External" Id="rId8609" /><Relationship Type="http://schemas.openxmlformats.org/officeDocument/2006/relationships/hyperlink" Target="https://luminatti.com/products/wall-lamp-black-and-gold-e27x1-120v-60hz" TargetMode="External" Id="rId8610" /><Relationship Type="http://schemas.openxmlformats.org/officeDocument/2006/relationships/hyperlink" Target="https://luminatti.com/products/golden-wall-light-with-black-marble-h21in-5w-led-3000k-120v-60hz-1" TargetMode="External" Id="rId8611" /><Relationship Type="http://schemas.openxmlformats.org/officeDocument/2006/relationships/hyperlink" Target="https://ilumel.com/products/wall-lamp-iron-and-alabaster-iron-in-brushed-brass-finish-2" TargetMode="External" Id="rId8612" /><Relationship Type="http://schemas.openxmlformats.org/officeDocument/2006/relationships/hyperlink" Target="https://ilumel.com/products/lena-wall-deco-lamp-ibung-leaves-natural" TargetMode="External" Id="rId8613" /><Relationship Type="http://schemas.openxmlformats.org/officeDocument/2006/relationships/hyperlink" Target="https://ilumel.com/products/leora-wall-deco-lamp-ental-leaves-natural" TargetMode="External" Id="rId8614" /><Relationship Type="http://schemas.openxmlformats.org/officeDocument/2006/relationships/hyperlink" Target="https://ilumel.com/products/frame-accord-wall-lamp" TargetMode="External" Id="rId8615" /><Relationship Type="http://schemas.openxmlformats.org/officeDocument/2006/relationships/hyperlink" Target="https://ilumel.com/products/wall-lamp-30" TargetMode="External" Id="rId8616" /><Relationship Type="http://schemas.openxmlformats.org/officeDocument/2006/relationships/hyperlink" Target="https://ilumel.com/products/wall-lamp-28" TargetMode="External" Id="rId8617" /><Relationship Type="http://schemas.openxmlformats.org/officeDocument/2006/relationships/hyperlink" Target="https://luminatti.com/products/gold-amber-glass-wall-light-d9in-h9in-10w-led-3000k-120v-60hz" TargetMode="External" Id="rId8618" /><Relationship Type="http://schemas.openxmlformats.org/officeDocument/2006/relationships/hyperlink" Target="https://luminatti.com/products/clear-cristal-wall-lamp-h18in-3000k-led" TargetMode="External" Id="rId8619" /><Relationship Type="http://schemas.openxmlformats.org/officeDocument/2006/relationships/hyperlink" Target="https://luminatti.com/products/gold-crystal-wall-light-l10in-led-3000k-8w-120v-60hz" TargetMode="External" Id="rId8620" /><Relationship Type="http://schemas.openxmlformats.org/officeDocument/2006/relationships/hyperlink" Target="https://luminatti.com/products/gold-wall-light-with-frosted-globes-g9x5-120v-60hz" TargetMode="External" Id="rId8621" /><Relationship Type="http://schemas.openxmlformats.org/officeDocument/2006/relationships/hyperlink" Target="https://ilumel.com/products/lampara-de-pared" TargetMode="External" Id="rId8622" /><Relationship Type="http://schemas.openxmlformats.org/officeDocument/2006/relationships/hyperlink" Target="https://ochoa.com.do/producto/lampara-de-pie-negra-01483850" TargetMode="External" Id="rId8623" /><Relationship Type="http://schemas.openxmlformats.org/officeDocument/2006/relationships/hyperlink" Target="https://mundoled.com.do/producto/lampara-de-pie-negra-foco-e27-34cm23cm148cmod-3626/" TargetMode="External" Id="rId8624" /><Relationship Type="http://schemas.openxmlformats.org/officeDocument/2006/relationships/hyperlink" Target="https://mundoled.com.do/producto/lampara-de-mesa-soga-tejida-circular-e27-5028-h60cm-cod-4783/" TargetMode="External" Id="rId8625" /><Relationship Type="http://schemas.openxmlformats.org/officeDocument/2006/relationships/hyperlink" Target="https://mundoled.com.do/producto/lampara-de-pie-decorativa-mampara-blanca-1e27-d450h1580mm-cod-3142/" TargetMode="External" Id="rId8626" /><Relationship Type="http://schemas.openxmlformats.org/officeDocument/2006/relationships/hyperlink" Target="https://mundoled.com.do/producto/lampara-decorativa-de-pie-bamboo-tipo-cilindro-estrello-d30h120cm-e27-cod-2994/" TargetMode="External" Id="rId8627" /><Relationship Type="http://schemas.openxmlformats.org/officeDocument/2006/relationships/hyperlink" Target="https://mundoled.com.do/producto/lampara-de-pie-bamboo-d25cmh145cm-cod-3627/" TargetMode="External" Id="rId8628" /><Relationship Type="http://schemas.openxmlformats.org/officeDocument/2006/relationships/hyperlink" Target="https://mundoled.com.do/producto/lampara-decorativa-de-pie-1-cristal-negro-humo-e27-d49h120cm-cod-2288/" TargetMode="External" Id="rId8629" /><Relationship Type="http://schemas.openxmlformats.org/officeDocument/2006/relationships/hyperlink" Target="https://ochoa.com.do/producto/lampara-de-pie-40w-negra-01483856" TargetMode="External" Id="rId8630" /><Relationship Type="http://schemas.openxmlformats.org/officeDocument/2006/relationships/hyperlink" Target="https://mundoled.com.do/producto/lampara-de-pie-negra-tipo-foco-cod-3229/" TargetMode="External" Id="rId8631" /><Relationship Type="http://schemas.openxmlformats.org/officeDocument/2006/relationships/hyperlink" Target="https://mundoled.com.do/producto/lampara-de-pie-bronce-3-globos-ambar-cod-3629/" TargetMode="External" Id="rId8632" /><Relationship Type="http://schemas.openxmlformats.org/officeDocument/2006/relationships/hyperlink" Target="https://mundoled.com.do/producto/lampara-de-pie-decorativa-negra-2-globo-humo-2e27-3502001550-cod-2277/" TargetMode="External" Id="rId8633" /><Relationship Type="http://schemas.openxmlformats.org/officeDocument/2006/relationships/hyperlink" Target="https://mundoled.com.do/producto/lampara-decorativa-de-pie-de-bronce-y-blanco-35h140cm-e271pc-dia-35cm-cod-4848/" TargetMode="External" Id="rId8634" /><Relationship Type="http://schemas.openxmlformats.org/officeDocument/2006/relationships/hyperlink" Target="https://mundoled.com.do/producto/lampara-decorativa-circular-de-pie-bronce-y-blanco-50h160cm-e271pc-dia-50cm-cod-4852/" TargetMode="External" Id="rId8635" /><Relationship Type="http://schemas.openxmlformats.org/officeDocument/2006/relationships/hyperlink" Target="https://mundoled.com.do/producto/lampara-decorativa-de-pie-de-bronce-y-negro-48h162cm-e271pc-dia-48cm-cod-4850/" TargetMode="External" Id="rId8636" /><Relationship Type="http://schemas.openxmlformats.org/officeDocument/2006/relationships/hyperlink" Target="https://mundoled.com.do/producto/lampara-decorativa-de-pie-globo-ambar-3000k-cod-3777/" TargetMode="External" Id="rId8637" /><Relationship Type="http://schemas.openxmlformats.org/officeDocument/2006/relationships/hyperlink" Target="https://luminatti.com/products/floor-lamp-gold-iron-with-white-stone-base-h65in-led-5w-3000k-120v-60hz" TargetMode="External" Id="rId8638" /><Relationship Type="http://schemas.openxmlformats.org/officeDocument/2006/relationships/hyperlink" Target="https://luminatti.com/products/floor-lamp-black-body-and-gold-shade-h59in-e26x3-120v-60hz-1-2" TargetMode="External" Id="rId8639" /><Relationship Type="http://schemas.openxmlformats.org/officeDocument/2006/relationships/hyperlink" Target="https://luminatti.com/products/floor-lamp-black-iron-with-brass-accents-and-white-stone-base-h68in-e26x1120v-60hz-1-2" TargetMode="External" Id="rId8640" /><Relationship Type="http://schemas.openxmlformats.org/officeDocument/2006/relationships/hyperlink" Target="https://ochoa.com.do/producto/lampara-d-noche-led-barco-240v-01484268" TargetMode="External" Id="rId8641" /><Relationship Type="http://schemas.openxmlformats.org/officeDocument/2006/relationships/hyperlink" Target="https://ochoa.com.do/producto/lampara-de-plafon-1l-e27-60w-caja-28-1-01482731" TargetMode="External" Id="rId8642" /><Relationship Type="http://schemas.openxmlformats.org/officeDocument/2006/relationships/hyperlink" Target="https://ochoa.com.do/producto/lampara-d-plafon-1l-e27-60w-acab-blanco-01481757" TargetMode="External" Id="rId8643" /><Relationship Type="http://schemas.openxmlformats.org/officeDocument/2006/relationships/hyperlink" Target="https://ochoa.com.do/producto/lampara-d-plafon-7-3-8-e27-1l-60w-nique-01188629" TargetMode="External" Id="rId8644" /><Relationship Type="http://schemas.openxmlformats.org/officeDocument/2006/relationships/hyperlink" Target="https://ochoa.com.do/producto/lampara-d-plafon-led-15w-redonda-blanca-01482802" TargetMode="External" Id="rId8645" /><Relationship Type="http://schemas.openxmlformats.org/officeDocument/2006/relationships/hyperlink" Target="https://ochoa.com.do/producto/lampara-d-techo-base-gris-01485687" TargetMode="External" Id="rId8646" /><Relationship Type="http://schemas.openxmlformats.org/officeDocument/2006/relationships/hyperlink" Target="https://ochoa.com.do/producto/lamp-d-plafon-led-red-12w-3k-4k-6k-bco-01485124" TargetMode="External" Id="rId8647" /><Relationship Type="http://schemas.openxmlformats.org/officeDocument/2006/relationships/hyperlink" Target="https://ochoa.com.do/producto/lampara-d-plafon-led-18w-6000k-25x5cm-01485296" TargetMode="External" Id="rId8648" /><Relationship Type="http://schemas.openxmlformats.org/officeDocument/2006/relationships/hyperlink" Target="https://ochoa.com.do/producto/lamp-d-plafon-led-red-12w-3k-4k-6k-neg-01485125" TargetMode="External" Id="rId8649" /><Relationship Type="http://schemas.openxmlformats.org/officeDocument/2006/relationships/hyperlink" Target="https://ochoa.com.do/producto/lampara-d-techo-emp-1l-gu10-7w-blanca-01482627" TargetMode="External" Id="rId8650" /><Relationship Type="http://schemas.openxmlformats.org/officeDocument/2006/relationships/hyperlink" Target="https://ochoa.com.do/producto/lamp-d-plafon-led-oval-12w-3k-4k-6k-bco-01485120" TargetMode="External" Id="rId8651" /><Relationship Type="http://schemas.openxmlformats.org/officeDocument/2006/relationships/hyperlink" Target="https://ochoa.com.do/producto/lampara-d-plafon-e27x2l-40w-blanca-01186812" TargetMode="External" Id="rId8652" /><Relationship Type="http://schemas.openxmlformats.org/officeDocument/2006/relationships/hyperlink" Target="https://ochoa.com.do/producto/lamp-d-plafon-led-red-18w-3k-4k-6k-bco-01485126" TargetMode="External" Id="rId8653" /><Relationship Type="http://schemas.openxmlformats.org/officeDocument/2006/relationships/hyperlink" Target="https://ochoa.com.do/producto/lamp-d-plafon-led-oval-18w-3k-4k-6k-bco-01485122" TargetMode="External" Id="rId8654" /><Relationship Type="http://schemas.openxmlformats.org/officeDocument/2006/relationships/hyperlink" Target="https://ochoa.com.do/producto/lamp-d-plafon-led-red-18w-3k-4k-6k-neg-01485127" TargetMode="External" Id="rId8655" /><Relationship Type="http://schemas.openxmlformats.org/officeDocument/2006/relationships/hyperlink" Target="https://ochoa.com.do/producto/lampara-planfon-led-1l-e27-12w-blanco-01482522" TargetMode="External" Id="rId8656" /><Relationship Type="http://schemas.openxmlformats.org/officeDocument/2006/relationships/hyperlink" Target="https://ochoa.com.do/producto/lampara-techo-blanca-multicolor-01485655" TargetMode="External" Id="rId8657" /><Relationship Type="http://schemas.openxmlformats.org/officeDocument/2006/relationships/hyperlink" Target="https://ochoa.com.do/producto/lampara-de-plafon-led-12w-acab-blanco-01482496" TargetMode="External" Id="rId8658" /><Relationship Type="http://schemas.openxmlformats.org/officeDocument/2006/relationships/hyperlink" Target="https://ochoa.com.do/producto/lampara-de-techo-spot-led-01481972" TargetMode="External" Id="rId8659" /><Relationship Type="http://schemas.openxmlformats.org/officeDocument/2006/relationships/hyperlink" Target="https://ochoa.com.do/producto/lampara-de-plafon-spot-led-01481991" TargetMode="External" Id="rId8660" /><Relationship Type="http://schemas.openxmlformats.org/officeDocument/2006/relationships/hyperlink" Target="https://ochoa.com.do/producto/lampara-de-plafon-led-18w-acab-blanco-01482493" TargetMode="External" Id="rId8661" /><Relationship Type="http://schemas.openxmlformats.org/officeDocument/2006/relationships/hyperlink" Target="https://ochoa.com.do/producto/plafon-led-exterior-6lt-13w-blanco-01482419" TargetMode="External" Id="rId8662" /><Relationship Type="http://schemas.openxmlformats.org/officeDocument/2006/relationships/hyperlink" Target="https://ochoa.com.do/producto/lampara-ext-techo-1l-gu10-7w-negro-01483638" TargetMode="External" Id="rId8663" /><Relationship Type="http://schemas.openxmlformats.org/officeDocument/2006/relationships/hyperlink" Target="https://ochoa.com.do/producto/lampara-de-techo-e27-2l-25w-acab-satin-01480208" TargetMode="External" Id="rId8664" /><Relationship Type="http://schemas.openxmlformats.org/officeDocument/2006/relationships/hyperlink" Target="https://ochoa.com.do/producto/lampara-d-techo-led-18w-6000k-acab-plat-01482721" TargetMode="External" Id="rId8665" /><Relationship Type="http://schemas.openxmlformats.org/officeDocument/2006/relationships/hyperlink" Target="https://ochoa.com.do/producto/lampara-d-plafon-led-48w-6000k-47x5cm-01485298" TargetMode="External" Id="rId8666" /><Relationship Type="http://schemas.openxmlformats.org/officeDocument/2006/relationships/hyperlink" Target="https://ochoa.com.do/producto/lampara-de-plafon-led-22w-acab-blanca-01482501" TargetMode="External" Id="rId8667" /><Relationship Type="http://schemas.openxmlformats.org/officeDocument/2006/relationships/hyperlink" Target="https://ochoa.com.do/producto/lampara-plafon-led-c-sensor-12w-blanca-01482511" TargetMode="External" Id="rId8668" /><Relationship Type="http://schemas.openxmlformats.org/officeDocument/2006/relationships/hyperlink" Target="https://ochoa.com.do/producto/lampara-planfon-led-1l-14w-6500kblanco-01482529" TargetMode="External" Id="rId8669" /><Relationship Type="http://schemas.openxmlformats.org/officeDocument/2006/relationships/hyperlink" Target="https://ochoa.com.do/producto/lampara-de-plafon-blanco-1l-e27-60w-01483416" TargetMode="External" Id="rId8670" /><Relationship Type="http://schemas.openxmlformats.org/officeDocument/2006/relationships/hyperlink" Target="https://ochoa.com.do/producto/lampara-d-techo-1l-e27-60w-blanco-01483487" TargetMode="External" Id="rId8671" /><Relationship Type="http://schemas.openxmlformats.org/officeDocument/2006/relationships/hyperlink" Target="https://ochoa.com.do/producto/lampara-colgante-negro-verde-1l-e26-60w-01482969" TargetMode="External" Id="rId8672" /><Relationship Type="http://schemas.openxmlformats.org/officeDocument/2006/relationships/hyperlink" Target="https://ochoa.com.do/producto/lampara-plafon-led-c-sensor-12w-gris-01482512" TargetMode="External" Id="rId8673" /><Relationship Type="http://schemas.openxmlformats.org/officeDocument/2006/relationships/hyperlink" Target="https://aliss.do/lampara-de-techo-24-5x80cm-3043458" TargetMode="External" Id="rId8674" /><Relationship Type="http://schemas.openxmlformats.org/officeDocument/2006/relationships/hyperlink" Target="https://ochoa.com.do/producto/lampara-d-plafon-led-15w-3000-6000k-ng-d-01485629" TargetMode="External" Id="rId8675" /><Relationship Type="http://schemas.openxmlformats.org/officeDocument/2006/relationships/hyperlink" Target="https://ochoa.com.do/producto/lampara-d-techo-spot-1l-e27-40w-negro-01483257" TargetMode="External" Id="rId8676" /><Relationship Type="http://schemas.openxmlformats.org/officeDocument/2006/relationships/hyperlink" Target="https://ochoa.com.do/producto/lampara-colg-1l-e27-40w-ip20-blanco-01485149" TargetMode="External" Id="rId8677" /><Relationship Type="http://schemas.openxmlformats.org/officeDocument/2006/relationships/hyperlink" Target="https://ochoa.com.do/producto/lampara-d-plafon-led-18w-acab-dorado-01485523" TargetMode="External" Id="rId8678" /><Relationship Type="http://schemas.openxmlformats.org/officeDocument/2006/relationships/hyperlink" Target="https://ilumel.com/products/pendant-lamp-408" TargetMode="External" Id="rId8679" /><Relationship Type="http://schemas.openxmlformats.org/officeDocument/2006/relationships/hyperlink" Target="https://ochoa.com.do/producto/lampara-colgante-1l-e27-40w-vidrio-ng-01485860" TargetMode="External" Id="rId8680" /><Relationship Type="http://schemas.openxmlformats.org/officeDocument/2006/relationships/hyperlink" Target="https://ochoa.com.do/producto/lampara-planfon-led-c-sensor-20w-blanco-01482517" TargetMode="External" Id="rId8681" /><Relationship Type="http://schemas.openxmlformats.org/officeDocument/2006/relationships/hyperlink" Target="https://ochoa.com.do/producto/lampara-d-techo-spot-1l-gu10-13w-blanco-01483223" TargetMode="External" Id="rId8682" /><Relationship Type="http://schemas.openxmlformats.org/officeDocument/2006/relationships/hyperlink" Target="https://mundoled.com.do/producto/lampara-dec-soga-1-socket-e27-corta-1-m-ip20-cod-3892/" TargetMode="External" Id="rId8683" /><Relationship Type="http://schemas.openxmlformats.org/officeDocument/2006/relationships/hyperlink" Target="https://ochoa.com.do/producto/lampara-planfon-led-1l-12w-nickel-01482527" TargetMode="External" Id="rId8684" /><Relationship Type="http://schemas.openxmlformats.org/officeDocument/2006/relationships/hyperlink" Target="https://ochoa.com.do/producto/lampara-d-techo-flourescente-01485759" TargetMode="External" Id="rId8685" /><Relationship Type="http://schemas.openxmlformats.org/officeDocument/2006/relationships/hyperlink" Target="https://ochoa.com.do/producto/lampara-de-techo-spot-led-01481974" TargetMode="External" Id="rId8686" /><Relationship Type="http://schemas.openxmlformats.org/officeDocument/2006/relationships/hyperlink" Target="https://www.ilumeloutlet.com/products/round-pendant-63-5cm-nickle" TargetMode="External" Id="rId8687" /><Relationship Type="http://schemas.openxmlformats.org/officeDocument/2006/relationships/hyperlink" Target="https://ochoa.com.do/producto/lampara-d-plafon-led-18w-acab-negro-01485522" TargetMode="External" Id="rId8688" /><Relationship Type="http://schemas.openxmlformats.org/officeDocument/2006/relationships/hyperlink" Target="https://mundoled.com.do/producto/lampara-decorativa-de-techo-negra-23-cm-cod-3298/" TargetMode="External" Id="rId8689" /><Relationship Type="http://schemas.openxmlformats.org/officeDocument/2006/relationships/hyperlink" Target="https://ochoa.com.do/producto/lampara-de-techo-spot-led-redonda-01481970" TargetMode="External" Id="rId8690" /><Relationship Type="http://schemas.openxmlformats.org/officeDocument/2006/relationships/hyperlink" Target="https://ochoa.com.do/producto/lampara-colgante-1l-e27-40w-azul-01484119" TargetMode="External" Id="rId8691" /><Relationship Type="http://schemas.openxmlformats.org/officeDocument/2006/relationships/hyperlink" Target="https://ochoa.com.do/producto/lampara-colgante-1l-e27-60w-blanco-vint-01484386" TargetMode="External" Id="rId8692" /><Relationship Type="http://schemas.openxmlformats.org/officeDocument/2006/relationships/hyperlink" Target="https://ochoa.com.do/producto/lampara-colgante-1l-e27-40w-negro-01485858" TargetMode="External" Id="rId8693" /><Relationship Type="http://schemas.openxmlformats.org/officeDocument/2006/relationships/hyperlink" Target="https://ochoa.com.do/producto/lampara-d-plafon-2l-e27-60w-acab-negro-01485503" TargetMode="External" Id="rId8694" /><Relationship Type="http://schemas.openxmlformats.org/officeDocument/2006/relationships/hyperlink" Target="https://ilumel.com/products/pendant-lamp-239" TargetMode="External" Id="rId8695" /><Relationship Type="http://schemas.openxmlformats.org/officeDocument/2006/relationships/hyperlink" Target="https://ochoa.com.do/producto/lampara-d-plafon-2l-e27-60w-acab-blanco-01485504" TargetMode="External" Id="rId8696" /><Relationship Type="http://schemas.openxmlformats.org/officeDocument/2006/relationships/hyperlink" Target="https://ochoa.com.do/producto/lampara-colgante-1l-e27-40w-dorado-vidri-01485808" TargetMode="External" Id="rId8697" /><Relationship Type="http://schemas.openxmlformats.org/officeDocument/2006/relationships/hyperlink" Target="https://mundoled.com.do/producto/lampara-decorativa-plato-ancho-blanco-e27-d36h25cm-cod-4803/" TargetMode="External" Id="rId8698" /><Relationship Type="http://schemas.openxmlformats.org/officeDocument/2006/relationships/hyperlink" Target="https://ilumel.com/products/pendant-lamp-246" TargetMode="External" Id="rId8699" /><Relationship Type="http://schemas.openxmlformats.org/officeDocument/2006/relationships/hyperlink" Target="https://ochoa.com.do/producto/lampara-semicolgante-1l-e27-40w-negro-01483899" TargetMode="External" Id="rId8700" /><Relationship Type="http://schemas.openxmlformats.org/officeDocument/2006/relationships/hyperlink" Target="https://ochoa.com.do/producto/lampara-colg-1l-e27-40w-acab-negro-01482647" TargetMode="External" Id="rId8701" /><Relationship Type="http://schemas.openxmlformats.org/officeDocument/2006/relationships/hyperlink" Target="https://ilumel.com/products/pendant-lamp-254" TargetMode="External" Id="rId8702" /><Relationship Type="http://schemas.openxmlformats.org/officeDocument/2006/relationships/hyperlink" Target="https://ochoa.com.do/producto/lampara-d-plafon-2l-e27-40w-acab-blanco-01485536" TargetMode="External" Id="rId8703" /><Relationship Type="http://schemas.openxmlformats.org/officeDocument/2006/relationships/hyperlink" Target="https://ochoa.com.do/producto/set-2-pzas-lamparas-d-plafon-12w-dorado-01485526" TargetMode="External" Id="rId8704" /><Relationship Type="http://schemas.openxmlformats.org/officeDocument/2006/relationships/hyperlink" Target="https://ochoa.com.do/producto/set-2-pzas-lamparas-d-plafon-2l-e27-40w-01485528" TargetMode="External" Id="rId8705" /><Relationship Type="http://schemas.openxmlformats.org/officeDocument/2006/relationships/hyperlink" Target="https://ochoa.com.do/producto/lampara-led-d-techo-5w-3000k-blanco-01484550" TargetMode="External" Id="rId8706" /><Relationship Type="http://schemas.openxmlformats.org/officeDocument/2006/relationships/hyperlink" Target="https://ochoa.com.do/producto/lampara-colgante-1l-gu10-blanca-6x40cm-01485264" TargetMode="External" Id="rId8707" /><Relationship Type="http://schemas.openxmlformats.org/officeDocument/2006/relationships/hyperlink" Target="https://ochoa.com.do/producto/set-2-pzas-lamparas-d-plafon-12w-blanco-01485527" TargetMode="External" Id="rId8708" /><Relationship Type="http://schemas.openxmlformats.org/officeDocument/2006/relationships/hyperlink" Target="https://ochoa.com.do/producto/lampara-colgante-dorado-rosa-e27-1l-60w-01483174" TargetMode="External" Id="rId8709" /><Relationship Type="http://schemas.openxmlformats.org/officeDocument/2006/relationships/hyperlink" Target="https://ochoa.com.do/producto/set-2-pzas-lamparas-d-plafon-12w-negro-01485525" TargetMode="External" Id="rId8710" /><Relationship Type="http://schemas.openxmlformats.org/officeDocument/2006/relationships/hyperlink" Target="https://ochoa.com.do/producto/lamp-ext-colgante-negro-1l-e27-40w-01483423" TargetMode="External" Id="rId8711" /><Relationship Type="http://schemas.openxmlformats.org/officeDocument/2006/relationships/hyperlink" Target="https://ochoa.com.do/producto/lampara-colgante-led-3w-dorada-01485602" TargetMode="External" Id="rId8712" /><Relationship Type="http://schemas.openxmlformats.org/officeDocument/2006/relationships/hyperlink" Target="https://mundoled.com.do/producto/lampara-decorativa-de-techo-circular-hierro-y-vidrio-plafon-negro-e27-cod-3185/" TargetMode="External" Id="rId8713" /><Relationship Type="http://schemas.openxmlformats.org/officeDocument/2006/relationships/hyperlink" Target="https://ilumel.com/products/ceiling-lamp-11" TargetMode="External" Id="rId8714" /><Relationship Type="http://schemas.openxmlformats.org/officeDocument/2006/relationships/hyperlink" Target="https://ochoa.com.do/producto/lampara-colgante-1l-e27-12-negro-01485362" TargetMode="External" Id="rId8715" /><Relationship Type="http://schemas.openxmlformats.org/officeDocument/2006/relationships/hyperlink" Target="https://ochoa.com.do/producto/lampara-colgante-cristal-k9-1l-e27-40w-01485815" TargetMode="External" Id="rId8716" /><Relationship Type="http://schemas.openxmlformats.org/officeDocument/2006/relationships/hyperlink" Target="https://ochoa.com.do/producto/farol-colgante-aluminio-e27-1l-100w-oxid-01185657" TargetMode="External" Id="rId8717" /><Relationship Type="http://schemas.openxmlformats.org/officeDocument/2006/relationships/hyperlink" Target="https://ochoa.com.do/producto/lampara-colgante-gu10-1l-01485460" TargetMode="External" Id="rId8718" /><Relationship Type="http://schemas.openxmlformats.org/officeDocument/2006/relationships/hyperlink" Target="https://www.ilumeloutlet.com/products/iron-hanging-lamp-1" TargetMode="External" Id="rId8719" /><Relationship Type="http://schemas.openxmlformats.org/officeDocument/2006/relationships/hyperlink" Target="https://ilumel.com/products/ceiling-lam" TargetMode="External" Id="rId8720" /><Relationship Type="http://schemas.openxmlformats.org/officeDocument/2006/relationships/hyperlink" Target="https://aliss.do/lampara-de-techo-negra-36x28x150cm-3052047" TargetMode="External" Id="rId8721" /><Relationship Type="http://schemas.openxmlformats.org/officeDocument/2006/relationships/hyperlink" Target="https://mundoled.com.do/producto/lampara-techo-circ-borde-negro-y-madera-oscura-led-integrado-12w-3cct-27cm-cod-5064/" TargetMode="External" Id="rId8722" /><Relationship Type="http://schemas.openxmlformats.org/officeDocument/2006/relationships/hyperlink" Target="https://aliss.do/lampara-colgante-tipo-vintage-en-blanco-3042841" TargetMode="External" Id="rId8723" /><Relationship Type="http://schemas.openxmlformats.org/officeDocument/2006/relationships/hyperlink" Target="https://mundoled.com.do/producto/lampara-decoeativa-vintage-bronze-y-negro-para-bulbo-t28-no-incluye-bombillo-cod-3671/" TargetMode="External" Id="rId8724" /><Relationship Type="http://schemas.openxmlformats.org/officeDocument/2006/relationships/hyperlink" Target="https://ochoa.com.do/producto/lampara-colg-1l-e27-25w-acab-blanco-01481881" TargetMode="External" Id="rId8725" /><Relationship Type="http://schemas.openxmlformats.org/officeDocument/2006/relationships/hyperlink" Target="https://mundoled.com.do/producto/lampara-infantil-techo-balon-de-baloncesto-negro-dia-18h22cm-e271pc-cod-2949/" TargetMode="External" Id="rId8726" /><Relationship Type="http://schemas.openxmlformats.org/officeDocument/2006/relationships/hyperlink" Target="https://ochoa.com.do/producto/lampara-d-plafon-2l-e27-40w-acab-negro-01485507" TargetMode="External" Id="rId8727" /><Relationship Type="http://schemas.openxmlformats.org/officeDocument/2006/relationships/hyperlink" Target="https://ochoa.com.do/producto/lampara-colgante-1l-gu10-blanca-6x60cm-01485266" TargetMode="External" Id="rId8728" /><Relationship Type="http://schemas.openxmlformats.org/officeDocument/2006/relationships/hyperlink" Target="https://ochoa.com.do/producto/lampara-colgante-led-3000k-5w-dorado-01485499" TargetMode="External" Id="rId8729" /><Relationship Type="http://schemas.openxmlformats.org/officeDocument/2006/relationships/hyperlink" Target="https://ochoa.com.do/producto/lampara-d-plafon-led-30w-neg-3000-6000k-01485634" TargetMode="External" Id="rId8730" /><Relationship Type="http://schemas.openxmlformats.org/officeDocument/2006/relationships/hyperlink" Target="https://ochoa.com.do/producto/lampara-colgante-1l-e27-amarillo-01484421" TargetMode="External" Id="rId8731" /><Relationship Type="http://schemas.openxmlformats.org/officeDocument/2006/relationships/hyperlink" Target="https://mundoled.com.do/producto/lampara-de-techo-circ-con-2-lineas-negra-y-blanco-led-integrado-x0529-260bkwh-26065-3cct-cod-1163/" TargetMode="External" Id="rId8732" /><Relationship Type="http://schemas.openxmlformats.org/officeDocument/2006/relationships/hyperlink" Target="https://ochoa.com.do/producto/lampara-colg-led-1l-e27-40w-negro-01482674" TargetMode="External" Id="rId8733" /><Relationship Type="http://schemas.openxmlformats.org/officeDocument/2006/relationships/hyperlink" Target="https://ochoa.com.do/producto/lampara-led-d-techo-pared-15w-3000k-cafe-01485619" TargetMode="External" Id="rId8734" /><Relationship Type="http://schemas.openxmlformats.org/officeDocument/2006/relationships/hyperlink" Target="https://ochoa.com.do/producto/lampara-colg-1l-e27-60w-acab-negro-01482335" TargetMode="External" Id="rId8735" /><Relationship Type="http://schemas.openxmlformats.org/officeDocument/2006/relationships/hyperlink" Target="https://ochoa.com.do/producto/lampara-colgante-1l-e27-40w-verde-01485147" TargetMode="External" Id="rId8736" /><Relationship Type="http://schemas.openxmlformats.org/officeDocument/2006/relationships/hyperlink" Target="https://mundoled.com.do/producto/lampara-colgante-tipo-esfera-y-aro-color-bronce-led-integrado-d0618-160-d160180-20w-3cct-cod-3078/" TargetMode="External" Id="rId8737" /><Relationship Type="http://schemas.openxmlformats.org/officeDocument/2006/relationships/hyperlink" Target="https://ochoa.com.do/producto/lampara-colgante-1l-e27-20w-dorado-bco-01485812" TargetMode="External" Id="rId8738" /><Relationship Type="http://schemas.openxmlformats.org/officeDocument/2006/relationships/hyperlink" Target="https://ochoa.com.do/producto/lampara-colgante-1l-gu10-negra-6x60cm-01485265" TargetMode="External" Id="rId8739" /><Relationship Type="http://schemas.openxmlformats.org/officeDocument/2006/relationships/hyperlink" Target="https://ochoa.com.do/producto/lampara-colgante-1l-e27-40w-ratan-natura-01485489" TargetMode="External" Id="rId8740" /><Relationship Type="http://schemas.openxmlformats.org/officeDocument/2006/relationships/hyperlink" Target="https://ochoa.com.do/producto/lampara-d-techo-exterior-e27-acero-inox-01485256" TargetMode="External" Id="rId8741" /><Relationship Type="http://schemas.openxmlformats.org/officeDocument/2006/relationships/hyperlink" Target="https://mundoled.com.do/producto/lampara-techo-plafon-blanco-metal-y-pvc-d400mm-12w-cct-cod-2397/" TargetMode="External" Id="rId8742" /><Relationship Type="http://schemas.openxmlformats.org/officeDocument/2006/relationships/hyperlink" Target="https://ochoa.com.do/producto/lampara-led-d-techo-pared-8w-3000k-dorad-01485628" TargetMode="External" Id="rId8743" /><Relationship Type="http://schemas.openxmlformats.org/officeDocument/2006/relationships/hyperlink" Target="https://ochoa.com.do/producto/lampara-d-plafon-led-30w-negro-natural-01485606" TargetMode="External" Id="rId8744" /><Relationship Type="http://schemas.openxmlformats.org/officeDocument/2006/relationships/hyperlink" Target="https://aliss.do/lampara-blanca-de-mimbre-para-techo-34x34x124cm-3055494" TargetMode="External" Id="rId8745" /><Relationship Type="http://schemas.openxmlformats.org/officeDocument/2006/relationships/hyperlink" Target="https://aliss.do/lampara-de-techo-con-cupula-de-porcelana-verde-con-puntos-3036605" TargetMode="External" Id="rId8746" /><Relationship Type="http://schemas.openxmlformats.org/officeDocument/2006/relationships/hyperlink" Target="https://ochoa.com.do/producto/lampara-colgante-led-5w-3000k-blanca-01485271" TargetMode="External" Id="rId8747" /><Relationship Type="http://schemas.openxmlformats.org/officeDocument/2006/relationships/hyperlink" Target="https://ochoa.com.do/producto/lampara-colgante-1l-e27-40w-negro-109cm-01485160" TargetMode="External" Id="rId8748" /><Relationship Type="http://schemas.openxmlformats.org/officeDocument/2006/relationships/hyperlink" Target="https://ochoa.com.do/producto/lampara-colgante-led-5w-3000k-dorada-01485269" TargetMode="External" Id="rId8749" /><Relationship Type="http://schemas.openxmlformats.org/officeDocument/2006/relationships/hyperlink" Target="https://ochoa.com.do/producto/lampara-colgante-led-1l-3000k-2w-bronce-01485476" TargetMode="External" Id="rId8750" /><Relationship Type="http://schemas.openxmlformats.org/officeDocument/2006/relationships/hyperlink" Target="https://ochoa.com.do/producto/lampara-colgante-led-10w-3000k-dorado-hu-01485869" TargetMode="External" Id="rId8751" /><Relationship Type="http://schemas.openxmlformats.org/officeDocument/2006/relationships/hyperlink" Target="https://ochoa.com.do/producto/lampara-d-plafon-cuadrada-led-36w-negro-01485512" TargetMode="External" Id="rId8752" /><Relationship Type="http://schemas.openxmlformats.org/officeDocument/2006/relationships/hyperlink" Target="https://mundoled.com.do/producto/lampara-colgar-cuerda-natural-di-885-nat-z-e27-d310h220-cod-2249/" TargetMode="External" Id="rId8753" /><Relationship Type="http://schemas.openxmlformats.org/officeDocument/2006/relationships/hyperlink" Target="https://ochoa.com.do/producto/lampara-colgante-1l-e27-40w-negro-01483957" TargetMode="External" Id="rId8754" /><Relationship Type="http://schemas.openxmlformats.org/officeDocument/2006/relationships/hyperlink" Target="https://aliss.do/lampara-de-techo-colgante-25x15cm-3052192" TargetMode="External" Id="rId8755" /><Relationship Type="http://schemas.openxmlformats.org/officeDocument/2006/relationships/hyperlink" Target="https://www.ilumeloutlet.com/products/pendant-lamp-37" TargetMode="External" Id="rId8756" /><Relationship Type="http://schemas.openxmlformats.org/officeDocument/2006/relationships/hyperlink" Target="https://ochoa.com.do/producto/lampara-colgante-1l-e27-40w-dorado-109cm-01485161" TargetMode="External" Id="rId8757" /><Relationship Type="http://schemas.openxmlformats.org/officeDocument/2006/relationships/hyperlink" Target="https://ochoa.com.do/producto/lampara-colgante-led-10w-3000k-humo-01485818" TargetMode="External" Id="rId8758" /><Relationship Type="http://schemas.openxmlformats.org/officeDocument/2006/relationships/hyperlink" Target="https://ochoa.com.do/producto/lampara-d-plafon-led-30w-blanca-natural-01485632" TargetMode="External" Id="rId8759" /><Relationship Type="http://schemas.openxmlformats.org/officeDocument/2006/relationships/hyperlink" Target="https://ochoa.com.do/producto/lampara-colg-1l-e27-60w-acab-blanco-01482334" TargetMode="External" Id="rId8760" /><Relationship Type="http://schemas.openxmlformats.org/officeDocument/2006/relationships/hyperlink" Target="https://ochoa.com.do/producto/lampara-colgante-1l-e27-40w-negro-01485158" TargetMode="External" Id="rId8761" /><Relationship Type="http://schemas.openxmlformats.org/officeDocument/2006/relationships/hyperlink" Target="https://ochoa.com.do/producto/lampara-colgante-led-8w-30-60k-negro-01485866" TargetMode="External" Id="rId8762" /><Relationship Type="http://schemas.openxmlformats.org/officeDocument/2006/relationships/hyperlink" Target="https://ochoa.com.do/producto/lamp-semicolgante-3l-e27-40w-chocolate-01484105" TargetMode="External" Id="rId8763" /><Relationship Type="http://schemas.openxmlformats.org/officeDocument/2006/relationships/hyperlink" Target="https://ochoa.com.do/producto/lampara-colgante-led-10w-30-60k-humo-01485868" TargetMode="External" Id="rId8764" /><Relationship Type="http://schemas.openxmlformats.org/officeDocument/2006/relationships/hyperlink" Target="https://ochoa.com.do/producto/lampara-colgante-led-30-60k-36w-gris-dor-01485488" TargetMode="External" Id="rId8765" /><Relationship Type="http://schemas.openxmlformats.org/officeDocument/2006/relationships/hyperlink" Target="https://ochoa.com.do/producto/lampara-colgante-led-12w-3000k-dorada-01485272" TargetMode="External" Id="rId8766" /><Relationship Type="http://schemas.openxmlformats.org/officeDocument/2006/relationships/hyperlink" Target="https://ochoa.com.do/producto/lampara-de-plafon-led-cct-home-delight-00890c-01485637" TargetMode="External" Id="rId8767" /><Relationship Type="http://schemas.openxmlformats.org/officeDocument/2006/relationships/hyperlink" Target="https://ochoa.com.do/producto/lampara-d-plafon-2l-e27-40w-acab-negro-01485505" TargetMode="External" Id="rId8768" /><Relationship Type="http://schemas.openxmlformats.org/officeDocument/2006/relationships/hyperlink" Target="https://mundoled.com.do/producto/lampara-decorativa-colgar-tubular-negra-dia-6h40cm-1-2mt-ac110v-3000k-cod-4915/" TargetMode="External" Id="rId8769" /><Relationship Type="http://schemas.openxmlformats.org/officeDocument/2006/relationships/hyperlink" Target="https://ochoa.com.do/producto/lampara-colgante-led-3000k-10w-acab-mad-01485478" TargetMode="External" Id="rId8770" /><Relationship Type="http://schemas.openxmlformats.org/officeDocument/2006/relationships/hyperlink" Target="https://ochoa.com.do/producto/lampara-d-plafon-led-ratan-30w-ip20-01485605" TargetMode="External" Id="rId8771" /><Relationship Type="http://schemas.openxmlformats.org/officeDocument/2006/relationships/hyperlink" Target="https://ochoa.com.do/producto/lampara-colgante-1l-gu10-3w-verde-01483844" TargetMode="External" Id="rId8772" /><Relationship Type="http://schemas.openxmlformats.org/officeDocument/2006/relationships/hyperlink" Target="https://ochoa.com.do/producto/lampara-colgante-1l-e27-40w-dorado-01483292" TargetMode="External" Id="rId8773" /><Relationship Type="http://schemas.openxmlformats.org/officeDocument/2006/relationships/hyperlink" Target="https://ochoa.com.do/producto/lampara-colgante-1l-e27-40w-dorado-01485159" TargetMode="External" Id="rId8774" /><Relationship Type="http://schemas.openxmlformats.org/officeDocument/2006/relationships/hyperlink" Target="https://ochoa.com.do/producto/lampara-d-plafon-led-cuadrada-38w-bca-na-01485631" TargetMode="External" Id="rId8775" /><Relationship Type="http://schemas.openxmlformats.org/officeDocument/2006/relationships/hyperlink" Target="https://mundoled.com.do/producto/lampara-colgar-campana-negra-circular-di-509-bk-z-d300mm-cod-2398/" TargetMode="External" Id="rId8776" /><Relationship Type="http://schemas.openxmlformats.org/officeDocument/2006/relationships/hyperlink" Target="https://ochoa.com.do/producto/lampara-colgante-1l-e27-40w-c-base-negro-01484524" TargetMode="External" Id="rId8777" /><Relationship Type="http://schemas.openxmlformats.org/officeDocument/2006/relationships/hyperlink" Target="https://aliss.do/lampara-de-techo-blanca-26x44cm-3052179" TargetMode="External" Id="rId8778" /><Relationship Type="http://schemas.openxmlformats.org/officeDocument/2006/relationships/hyperlink" Target="https://ochoa.com.do/producto/lamp-colgante-3l-e27-60w-negro-01484111" TargetMode="External" Id="rId8779" /><Relationship Type="http://schemas.openxmlformats.org/officeDocument/2006/relationships/hyperlink" Target="https://ochoa.com.do/producto/lampara-colgante-3l-e27-40w-vidrio-ng-01485862" TargetMode="External" Id="rId8780" /><Relationship Type="http://schemas.openxmlformats.org/officeDocument/2006/relationships/hyperlink" Target="https://aliss.do/lampara-de-techo-de-metal-24x80cm-3043456" TargetMode="External" Id="rId8781" /><Relationship Type="http://schemas.openxmlformats.org/officeDocument/2006/relationships/hyperlink" Target="https://ochoa.com.do/producto/lampara-colgante-1l-e27-tejido-blanco-01485280" TargetMode="External" Id="rId8782" /><Relationship Type="http://schemas.openxmlformats.org/officeDocument/2006/relationships/hyperlink" Target="https://ochoa.com.do/producto/lampara-colgante-dorado-rosa-e27-1l-60w-01483171" TargetMode="External" Id="rId8783" /><Relationship Type="http://schemas.openxmlformats.org/officeDocument/2006/relationships/hyperlink" Target="https://ochoa.com.do/producto/lampara-colgante-3l-e27-40w-vidrio-ng-01485861" TargetMode="External" Id="rId8784" /><Relationship Type="http://schemas.openxmlformats.org/officeDocument/2006/relationships/hyperlink" Target="https://ochoa.com.do/producto/lampara-d-techo-1l-e27-10w-dorado-01483123" TargetMode="External" Id="rId8785" /><Relationship Type="http://schemas.openxmlformats.org/officeDocument/2006/relationships/hyperlink" Target="https://ilumel.com/products/pendant-lamp-122" TargetMode="External" Id="rId8786" /><Relationship Type="http://schemas.openxmlformats.org/officeDocument/2006/relationships/hyperlink" Target="https://ochoa.com.do/producto/lamp-semicolgante-3l-e27-40w-blanco-01484101" TargetMode="External" Id="rId8787" /><Relationship Type="http://schemas.openxmlformats.org/officeDocument/2006/relationships/hyperlink" Target="https://ochoa.com.do/producto/lampara-colgante-led-1l-e27-8w-3000k-dor-01485802" TargetMode="External" Id="rId8788" /><Relationship Type="http://schemas.openxmlformats.org/officeDocument/2006/relationships/hyperlink" Target="https://ochoa.com.do/producto/lampara-colgante-led-38w-negro-natural-01485641" TargetMode="External" Id="rId8789" /><Relationship Type="http://schemas.openxmlformats.org/officeDocument/2006/relationships/hyperlink" Target="https://aliss.do/lampara-de-cocina-qicheng-3045582" TargetMode="External" Id="rId8790" /><Relationship Type="http://schemas.openxmlformats.org/officeDocument/2006/relationships/hyperlink" Target="https://aliss.do/lampara-de-techo-35-5x42cm-3055071" TargetMode="External" Id="rId8791" /><Relationship Type="http://schemas.openxmlformats.org/officeDocument/2006/relationships/hyperlink" Target="https://ochoa.com.do/producto/lampara-colgante-led-acabado-cromado-01483763" TargetMode="External" Id="rId8792" /><Relationship Type="http://schemas.openxmlformats.org/officeDocument/2006/relationships/hyperlink" Target="https://ochoa.com.do/producto/lampara-colg-3l-40w-e14-cromo-01482745" TargetMode="External" Id="rId8793" /><Relationship Type="http://schemas.openxmlformats.org/officeDocument/2006/relationships/hyperlink" Target="https://ochoa.com.do/producto/lampara-colgante-led-3000k-7w-negro-01485517" TargetMode="External" Id="rId8794" /><Relationship Type="http://schemas.openxmlformats.org/officeDocument/2006/relationships/hyperlink" Target="https://ochoa.com.do/producto/lampara-colgante-dorado-rosa-e27-1l-60w-01483169" TargetMode="External" Id="rId8795" /><Relationship Type="http://schemas.openxmlformats.org/officeDocument/2006/relationships/hyperlink" Target="https://ochoa.com.do/producto/lampara-colgante-dorada-negra-e27-1l-60w-01483165" TargetMode="External" Id="rId8796" /><Relationship Type="http://schemas.openxmlformats.org/officeDocument/2006/relationships/hyperlink" Target="https://mundoled.com.do/producto/lampara-colg-tipo-campana-metal-azul-y-gold-d300-e27-cod-3881/" TargetMode="External" Id="rId8797" /><Relationship Type="http://schemas.openxmlformats.org/officeDocument/2006/relationships/hyperlink" Target="https://ochoa.com.do/producto/lampara-led-d-techo-1l-48w-3000k-blanco-01484551" TargetMode="External" Id="rId8798" /><Relationship Type="http://schemas.openxmlformats.org/officeDocument/2006/relationships/hyperlink" Target="https://aliss.do/lampara-de-mimbre-para-techo-30x40cm-3056997" TargetMode="External" Id="rId8799" /><Relationship Type="http://schemas.openxmlformats.org/officeDocument/2006/relationships/hyperlink" Target="https://mundoled.com.do/producto/lampara-decorativa-rattan-tipo-sombrero-fino-cod-4639/" TargetMode="External" Id="rId8800" /><Relationship Type="http://schemas.openxmlformats.org/officeDocument/2006/relationships/hyperlink" Target="https://ochoa.com.do/producto/lampara-colg-1l-e27-60w-acab-bronce-01482625" TargetMode="External" Id="rId8801" /><Relationship Type="http://schemas.openxmlformats.org/officeDocument/2006/relationships/hyperlink" Target="https://mundoled.com.do/producto/lampara-dec-cilindro-bronce-base-bronce-led-integrado-7w-4000k-cod-3128/" TargetMode="External" Id="rId8802" /><Relationship Type="http://schemas.openxmlformats.org/officeDocument/2006/relationships/hyperlink" Target="https://ochoa.com.do/producto/lampara-colgante-1l-e27-40w-ratan-tejido-01485501" TargetMode="External" Id="rId8803" /><Relationship Type="http://schemas.openxmlformats.org/officeDocument/2006/relationships/hyperlink" Target="https://mundoled.com.do/producto/lampara-dec-de-rattan-esferica-e27-cod-4295/" TargetMode="External" Id="rId8804" /><Relationship Type="http://schemas.openxmlformats.org/officeDocument/2006/relationships/hyperlink" Target="https://ochoa.com.do/producto/lampara-colgante-cristal-k9-3l-e27-40w-01485816" TargetMode="External" Id="rId8805" /><Relationship Type="http://schemas.openxmlformats.org/officeDocument/2006/relationships/hyperlink" Target="https://ochoa.com.do/producto/lampara-colgante-led-65w-3000k-resina-ng-01485863" TargetMode="External" Id="rId8806" /><Relationship Type="http://schemas.openxmlformats.org/officeDocument/2006/relationships/hyperlink" Target="https://ochoa.com.do/producto/lampara-d-techo-led-48w-3k-4k-6k-01485454" TargetMode="External" Id="rId8807" /><Relationship Type="http://schemas.openxmlformats.org/officeDocument/2006/relationships/hyperlink" Target="https://ilumel.com/products/pendant-lamp-389" TargetMode="External" Id="rId8808" /><Relationship Type="http://schemas.openxmlformats.org/officeDocument/2006/relationships/hyperlink" Target="https://mundoled.com.do/producto/lampara-decorativa-de-techo-hexagonal-negra-3-tono-de-luz-30w-cod-3291/" TargetMode="External" Id="rId8809" /><Relationship Type="http://schemas.openxmlformats.org/officeDocument/2006/relationships/hyperlink" Target="https://www.ilumeloutlet.com/products/pendant-lamp-20" TargetMode="External" Id="rId8810" /><Relationship Type="http://schemas.openxmlformats.org/officeDocument/2006/relationships/hyperlink" Target="https://ochoa.com.do/producto/lampara-colgante-led-3000k-7w-dorado-01485518" TargetMode="External" Id="rId8811" /><Relationship Type="http://schemas.openxmlformats.org/officeDocument/2006/relationships/hyperlink" Target="https://aliss.do/lampara-decorativa-color-negro-3043580" TargetMode="External" Id="rId8812" /><Relationship Type="http://schemas.openxmlformats.org/officeDocument/2006/relationships/hyperlink" Target="https://mundoled.com.do/producto/lampara-de-techo-base-negra-circ-en-madera-d320h235-e273-cod-2870/" TargetMode="External" Id="rId8813" /><Relationship Type="http://schemas.openxmlformats.org/officeDocument/2006/relationships/hyperlink" Target="https://aliss.do/lampara-colgante-negro-75-5x28x150cm-3052048" TargetMode="External" Id="rId8814" /><Relationship Type="http://schemas.openxmlformats.org/officeDocument/2006/relationships/hyperlink" Target="https://ochoa.com.do/producto/lampara-colgante-30-60k-30w-ratan-acril-01485857" TargetMode="External" Id="rId8815" /><Relationship Type="http://schemas.openxmlformats.org/officeDocument/2006/relationships/hyperlink" Target="https://ochoa.com.do/producto/lampara-colgante-led-16w-30-60k-negro-01485867" TargetMode="External" Id="rId8816" /><Relationship Type="http://schemas.openxmlformats.org/officeDocument/2006/relationships/hyperlink" Target="https://aliss.do/lampara-colgante-tipo-vintage-en-blanco-3042839" TargetMode="External" Id="rId8817" /><Relationship Type="http://schemas.openxmlformats.org/officeDocument/2006/relationships/hyperlink" Target="https://ochoa.com.do/producto/lampara-spot-2l-dorada-01483821" TargetMode="External" Id="rId8818" /><Relationship Type="http://schemas.openxmlformats.org/officeDocument/2006/relationships/hyperlink" Target="https://mundoled.com.do/producto/lampara-decorativa-colgar-cristal-ambar-tope-madera-c-110v-ww-3213cm-cod-4709-2/" TargetMode="External" Id="rId8819" /><Relationship Type="http://schemas.openxmlformats.org/officeDocument/2006/relationships/hyperlink" Target="https://ochoa.com.do/producto/lampara-spot-2l-blanca-01483820" TargetMode="External" Id="rId8820" /><Relationship Type="http://schemas.openxmlformats.org/officeDocument/2006/relationships/hyperlink" Target="https://ochoa.com.do/producto/lampara-colgante-led-30-60k-32w-dorada-01485477" TargetMode="External" Id="rId8821" /><Relationship Type="http://schemas.openxmlformats.org/officeDocument/2006/relationships/hyperlink" Target="https://ochoa.com.do/producto/lamp-semicolgante-5l-e27-40w-negro-01484104" TargetMode="External" Id="rId8822" /><Relationship Type="http://schemas.openxmlformats.org/officeDocument/2006/relationships/hyperlink" Target="https://aliss.do/lampara-colgante-decorativa-15x30cm-3052197" TargetMode="External" Id="rId8823" /><Relationship Type="http://schemas.openxmlformats.org/officeDocument/2006/relationships/hyperlink" Target="https://ochoa.com.do/producto/lampara-colgante-1l-e27-40w-ratan-tejido-01485502" TargetMode="External" Id="rId8824" /><Relationship Type="http://schemas.openxmlformats.org/officeDocument/2006/relationships/hyperlink" Target="https://ochoa.com.do/producto/lampara-colgante-led-16w-3000k-negra-01485817" TargetMode="External" Id="rId8825" /><Relationship Type="http://schemas.openxmlformats.org/officeDocument/2006/relationships/hyperlink" Target="https://mundoled.com.do/producto/lampara-colg-circular-cilindrica-en-blanco-y-borde-negro-dia-40h120cm-e27-cod-4929/" TargetMode="External" Id="rId8826" /><Relationship Type="http://schemas.openxmlformats.org/officeDocument/2006/relationships/hyperlink" Target="https://ochoa.com.do/producto/lampara-colgante-dorada-negra-e27-1l-60w-01483160" TargetMode="External" Id="rId8827" /><Relationship Type="http://schemas.openxmlformats.org/officeDocument/2006/relationships/hyperlink" Target="https://aliss.do/lampara-de-techo-decorativa-gris-42x20cm-3052191" TargetMode="External" Id="rId8828" /><Relationship Type="http://schemas.openxmlformats.org/officeDocument/2006/relationships/hyperlink" Target="https://mundoled.com.do/producto/lampara-decorativa-de-rattan-circular-3-capas-d500h300-e27-cod-4651/" TargetMode="External" Id="rId8829" /><Relationship Type="http://schemas.openxmlformats.org/officeDocument/2006/relationships/hyperlink" Target="https://ochoa.com.do/producto/lampara-colgante-6l-e27-60w-plateado-01484882" TargetMode="External" Id="rId8830" /><Relationship Type="http://schemas.openxmlformats.org/officeDocument/2006/relationships/hyperlink" Target="https://ochoa.com.do/producto/lamparacolgante-5l-e27-40w-negro-01483274" TargetMode="External" Id="rId8831" /><Relationship Type="http://schemas.openxmlformats.org/officeDocument/2006/relationships/hyperlink" Target="https://mundoled.com.do/producto/lampara-decorativa-bambooo-60cm-cod-3400/" TargetMode="External" Id="rId8832" /><Relationship Type="http://schemas.openxmlformats.org/officeDocument/2006/relationships/hyperlink" Target="https://ilumel.com/products/ceiling-lamp-18" TargetMode="External" Id="rId8833" /><Relationship Type="http://schemas.openxmlformats.org/officeDocument/2006/relationships/hyperlink" Target="https://mundoled.com.do/producto/lampara-dec-planetas-led-integrado-cod-4404/" TargetMode="External" Id="rId8834" /><Relationship Type="http://schemas.openxmlformats.org/officeDocument/2006/relationships/hyperlink" Target="https://mundoled.com.do/producto/lampara-decoprativa-colgar-base-circ-bronce-2-globos-bronce-de-metal-110v-ww-d-15h120cm-cod-4695/" TargetMode="External" Id="rId8835" /><Relationship Type="http://schemas.openxmlformats.org/officeDocument/2006/relationships/hyperlink" Target="https://ochoa.com.do/producto/lampara-colgante-led-3000k-28w-acab-cafe-01485492" TargetMode="External" Id="rId8836" /><Relationship Type="http://schemas.openxmlformats.org/officeDocument/2006/relationships/hyperlink" Target="https://ochoa.com.do/producto/lampara-colgante-led-18w-3cct-dorado-01485373" TargetMode="External" Id="rId8837" /><Relationship Type="http://schemas.openxmlformats.org/officeDocument/2006/relationships/hyperlink" Target="https://mundoled.com.do/producto/lamparas-decorativas-cristal-blacksmoke-cod-3188/" TargetMode="External" Id="rId8838" /><Relationship Type="http://schemas.openxmlformats.org/officeDocument/2006/relationships/hyperlink" Target="https://ochoa.com.do/producto/lampara-colgante-led-12w-4000k-bco-negro-01485332" TargetMode="External" Id="rId8839" /><Relationship Type="http://schemas.openxmlformats.org/officeDocument/2006/relationships/hyperlink" Target="https://mundoled.com.do/producto/lampara-colgante-negra-1-globo-gris-humo-led-integrado-30h120cm-ac110v-3000k-cod-2923/" TargetMode="External" Id="rId8840" /><Relationship Type="http://schemas.openxmlformats.org/officeDocument/2006/relationships/hyperlink" Target="https://mundoled.com.do/producto/lampara-colgar-dorado-y-ambar-1-e27-di-731-st-z-ip20-d20120cm-cod-3476/" TargetMode="External" Id="rId8841" /><Relationship Type="http://schemas.openxmlformats.org/officeDocument/2006/relationships/hyperlink" Target="https://ochoa.com.do/producto/lampara-colgante-1l-40w-e27-verde-01483847" TargetMode="External" Id="rId8842" /><Relationship Type="http://schemas.openxmlformats.org/officeDocument/2006/relationships/hyperlink" Target="https://ochoa.com.do/producto/lampara-d-techo-5l-e27-40w-acab-negr-01484500" TargetMode="External" Id="rId8843" /><Relationship Type="http://schemas.openxmlformats.org/officeDocument/2006/relationships/hyperlink" Target="https://ochoa.com.do/producto/lampara-colgante-5l-e27-40w-negro-01484131" TargetMode="External" Id="rId8844" /><Relationship Type="http://schemas.openxmlformats.org/officeDocument/2006/relationships/hyperlink" Target="https://mundoled.com.do/producto/lampara-decorativa-3-brazos-y-3-globos-frost-cod-4558/" TargetMode="External" Id="rId8845" /><Relationship Type="http://schemas.openxmlformats.org/officeDocument/2006/relationships/hyperlink" Target="https://ochoa.com.do/producto/lampara-colgante-led-30k-13w-negro-01485480" TargetMode="External" Id="rId8846" /><Relationship Type="http://schemas.openxmlformats.org/officeDocument/2006/relationships/hyperlink" Target="https://ochoa.com.do/producto/lampara-colgante-gu10-3l-01485458" TargetMode="External" Id="rId8847" /><Relationship Type="http://schemas.openxmlformats.org/officeDocument/2006/relationships/hyperlink" Target="https://ilumel.com/products/pendant-lamp-gold" TargetMode="External" Id="rId8848" /><Relationship Type="http://schemas.openxmlformats.org/officeDocument/2006/relationships/hyperlink" Target="https://aliss.do/lampara-colgante-de-cocina-3045581" TargetMode="External" Id="rId8849" /><Relationship Type="http://schemas.openxmlformats.org/officeDocument/2006/relationships/hyperlink" Target="https://ochoa.com.do/producto/lampara-colgante-1l-e14-40w-vidrio-120cm-01485304" TargetMode="External" Id="rId8850" /><Relationship Type="http://schemas.openxmlformats.org/officeDocument/2006/relationships/hyperlink" Target="https://mundoled.com.do/producto/lampara-decorativa-rattan-doble-capa-cod-4637/" TargetMode="External" Id="rId8851" /><Relationship Type="http://schemas.openxmlformats.org/officeDocument/2006/relationships/hyperlink" Target="https://ochoa.com.do/producto/lampara-colgante-led-3l-9w-dorada-01485642" TargetMode="External" Id="rId8852" /><Relationship Type="http://schemas.openxmlformats.org/officeDocument/2006/relationships/hyperlink" Target="https://mundoled.com.do/producto/lampara-dec-3-candelabros-cod-3646/" TargetMode="External" Id="rId8853" /><Relationship Type="http://schemas.openxmlformats.org/officeDocument/2006/relationships/hyperlink" Target="https://ochoa.com.do/producto/lampara-colgante-blanca-e27-1l-60w-01483167" TargetMode="External" Id="rId8854" /><Relationship Type="http://schemas.openxmlformats.org/officeDocument/2006/relationships/hyperlink" Target="https://mundoled.com.do/producto/lampara-colgar-tela-fabric-y-varillas-bronce-d40h40cm-e27-cod-2914/" TargetMode="External" Id="rId8855" /><Relationship Type="http://schemas.openxmlformats.org/officeDocument/2006/relationships/hyperlink" Target="https://aliss.do/lampara-colgante-negro-30x40cm-3052188" TargetMode="External" Id="rId8856" /><Relationship Type="http://schemas.openxmlformats.org/officeDocument/2006/relationships/hyperlink" Target="https://mundoled.com.do/producto/lampara-dec-6-cubos-de-cristal-ambar-y-negro-cod-4329/" TargetMode="External" Id="rId8857" /><Relationship Type="http://schemas.openxmlformats.org/officeDocument/2006/relationships/hyperlink" Target="https://ochoa.com.do/producto/lampara-colgante-e27-dorada-01483791" TargetMode="External" Id="rId8858" /><Relationship Type="http://schemas.openxmlformats.org/officeDocument/2006/relationships/hyperlink" Target="https://mundoled.com.do/producto/lampara-decorativa-de-colgar-bronce-3-globos-media-luna-dia-25h120cm-110v-3000k-cod-4775/" TargetMode="External" Id="rId8859" /><Relationship Type="http://schemas.openxmlformats.org/officeDocument/2006/relationships/hyperlink" Target="https://ochoa.com.do/producto/lampara-colgante-led-3l-9w-dorada-01485603" TargetMode="External" Id="rId8860" /><Relationship Type="http://schemas.openxmlformats.org/officeDocument/2006/relationships/hyperlink" Target="https://mundoled.com.do/producto/lampara-dec-cristal-globo-tipo-a-cristal-coffe-2524cm-led-integrado-cod-4210/" TargetMode="External" Id="rId8861" /><Relationship Type="http://schemas.openxmlformats.org/officeDocument/2006/relationships/hyperlink" Target="https://mundoled.com.do/producto/lampara-decorativa-de-cuerdas-color-natural-3-capas-cadena-negra-d500h300-cod-4654/" TargetMode="External" Id="rId8862" /><Relationship Type="http://schemas.openxmlformats.org/officeDocument/2006/relationships/hyperlink" Target="https://ochoa.com.do/producto/lampara-colgante-led-18w-4000k-bco-negro-01485333" TargetMode="External" Id="rId8863" /><Relationship Type="http://schemas.openxmlformats.org/officeDocument/2006/relationships/hyperlink" Target="https://ilumel.com/products/ceiling-lamp-17" TargetMode="External" Id="rId8864" /><Relationship Type="http://schemas.openxmlformats.org/officeDocument/2006/relationships/hyperlink" Target="https://mundoled.com.do/producto/lampara-dec-dos-aros-elipticos-led-integrado-3000k-cod-4346/" TargetMode="External" Id="rId8865" /><Relationship Type="http://schemas.openxmlformats.org/officeDocument/2006/relationships/hyperlink" Target="https://mundoled.com.do/producto/lampara-dec-barra-negra-led-integrada-cod-4059/" TargetMode="External" Id="rId8866" /><Relationship Type="http://schemas.openxmlformats.org/officeDocument/2006/relationships/hyperlink" Target="https://mundoled.com.do/producto/lampara-colgante-dec-redonda-de-bronce-dia-30h120cm-9w-110v-3000k-cod-4833/" TargetMode="External" Id="rId8867" /><Relationship Type="http://schemas.openxmlformats.org/officeDocument/2006/relationships/hyperlink" Target="https://ilumel.com/products/paper-mache-and-wood-hanging-lamp-small-mud-finish-antique-brown-1" TargetMode="External" Id="rId8868" /><Relationship Type="http://schemas.openxmlformats.org/officeDocument/2006/relationships/hyperlink" Target="https://mundoled.com.do/producto/lampara-dec-de-rattan-base-rectn-3-sockets-cod-3343/" TargetMode="External" Id="rId8869" /><Relationship Type="http://schemas.openxmlformats.org/officeDocument/2006/relationships/hyperlink" Target="https://ochoa.com.do/producto/lampara-colgante-led-8w-3000k-verde-29cm-01485287" TargetMode="External" Id="rId8870" /><Relationship Type="http://schemas.openxmlformats.org/officeDocument/2006/relationships/hyperlink" Target="https://ilumel.com/products/pendant-lamp-364" TargetMode="External" Id="rId8871" /><Relationship Type="http://schemas.openxmlformats.org/officeDocument/2006/relationships/hyperlink" Target="https://ochoa.com.do/producto/lampara-colgante-1l-g9-acab-plateado-neg-01484364" TargetMode="External" Id="rId8872" /><Relationship Type="http://schemas.openxmlformats.org/officeDocument/2006/relationships/hyperlink" Target="https://ochoa.com.do/producto/lampara-colgante-1l-g9-ocre-negra-01484363" TargetMode="External" Id="rId8873" /><Relationship Type="http://schemas.openxmlformats.org/officeDocument/2006/relationships/hyperlink" Target="https://mundoled.com.do/producto/lampara-barra-hexagonos-metal-negra-cod3953/" TargetMode="External" Id="rId8874" /><Relationship Type="http://schemas.openxmlformats.org/officeDocument/2006/relationships/hyperlink" Target="https://ilumel.com/products/pendant-lamp-399" TargetMode="External" Id="rId8875" /><Relationship Type="http://schemas.openxmlformats.org/officeDocument/2006/relationships/hyperlink" Target="https://mundoled.com.do/producto/lampara-colgar-3-copas-marmol-blancomarron-y-azul-marino-dia-25h120cm-g93-cod-2925/" TargetMode="External" Id="rId8876" /><Relationship Type="http://schemas.openxmlformats.org/officeDocument/2006/relationships/hyperlink" Target="https://mundoled.com.do/producto/lampara-decorativa-cilindro-bronce-base-bronce-led-integrado-7w-4000k-cod-3127/" TargetMode="External" Id="rId8877" /><Relationship Type="http://schemas.openxmlformats.org/officeDocument/2006/relationships/hyperlink" Target="https://mundoled.com.do/producto/lampara-decorativa-rattan-circ-campana-ancha-con-lineas-negra-4550cm-e27-cod-4343/" TargetMode="External" Id="rId8878" /><Relationship Type="http://schemas.openxmlformats.org/officeDocument/2006/relationships/hyperlink" Target="https://ochoa.com.do/producto/lampara-colgante-e27-60w-27x17cm-dorado-01485316" TargetMode="External" Id="rId8879" /><Relationship Type="http://schemas.openxmlformats.org/officeDocument/2006/relationships/hyperlink" Target="https://ilumel.com/products/paper-mache-and-wood-hanging-lamp-medium-mud-finish-antique-brown" TargetMode="External" Id="rId8880" /><Relationship Type="http://schemas.openxmlformats.org/officeDocument/2006/relationships/hyperlink" Target="https://mundoled.com.do/producto/lampara-col-tipo-campana-led-negra-25w-3000k-600h1500-cod-4956/" TargetMode="External" Id="rId8881" /><Relationship Type="http://schemas.openxmlformats.org/officeDocument/2006/relationships/hyperlink" Target="https://ochoa.com.do/producto/lampara-colgante-dim-9w-3000k-dorado-01485377" TargetMode="External" Id="rId8882" /><Relationship Type="http://schemas.openxmlformats.org/officeDocument/2006/relationships/hyperlink" Target="https://ochoa.com.do/producto/lampara-d-techo-led-46w-3000k-bco-01485340" TargetMode="External" Id="rId8883" /><Relationship Type="http://schemas.openxmlformats.org/officeDocument/2006/relationships/hyperlink" Target="https://mundoled.com.do/producto/lampara-colgante-barra-vertical-6-tulipanes-alternos-ambar-d50120cm-e276-cod-1029/" TargetMode="External" Id="rId8884" /><Relationship Type="http://schemas.openxmlformats.org/officeDocument/2006/relationships/hyperlink" Target="https://ilumel.com/products/paper-mache-and-wood-hanging-lamp-medium-mud-finish-antique-brown-1" TargetMode="External" Id="rId8885" /><Relationship Type="http://schemas.openxmlformats.org/officeDocument/2006/relationships/hyperlink" Target="https://ochoa.com.do/producto/lampara-colgante-3l-gu10-8w-bronce-01484533" TargetMode="External" Id="rId8886" /><Relationship Type="http://schemas.openxmlformats.org/officeDocument/2006/relationships/hyperlink" Target="https://mundoled.com.do/producto/lampara-dec-3-brazos-dobles-asimetricos-6-globos-ambar-6cod-3635/" TargetMode="External" Id="rId8887" /><Relationship Type="http://schemas.openxmlformats.org/officeDocument/2006/relationships/hyperlink" Target="https://ilumel.com/products/pendant-lamp-400" TargetMode="External" Id="rId8888" /><Relationship Type="http://schemas.openxmlformats.org/officeDocument/2006/relationships/hyperlink" Target="https://mundoled.com.do/producto/lampara-colgan-barra-led-con-malla-base-negra-led-integrado-d0629-24-d5003000-38w-3cct-cod-3097/" TargetMode="External" Id="rId8889" /><Relationship Type="http://schemas.openxmlformats.org/officeDocument/2006/relationships/hyperlink" Target="https://mundoled.com.do/producto/lampara-de-techo-5-globos-ambar-con-cables-negros-e14-cod-3951/" TargetMode="External" Id="rId8890" /><Relationship Type="http://schemas.openxmlformats.org/officeDocument/2006/relationships/hyperlink" Target="https://ilumel.com/products/chandelier-iron-in-antique-brass-and-black-finish" TargetMode="External" Id="rId8891" /><Relationship Type="http://schemas.openxmlformats.org/officeDocument/2006/relationships/hyperlink" Target="https://mundoled.com.do/producto/lampara-decorativa-3-globos-champagne-gold-cod-4471/" TargetMode="External" Id="rId8892" /><Relationship Type="http://schemas.openxmlformats.org/officeDocument/2006/relationships/hyperlink" Target="https://mundoled.com.do/producto/lampara-decorativa-techo-6-cubos-3d-negros-metal-acrilico-110v-ww-52-532-5h24cm-cod-4672/" TargetMode="External" Id="rId8893" /><Relationship Type="http://schemas.openxmlformats.org/officeDocument/2006/relationships/hyperlink" Target="https://luminatti.com/products/pendant-with-black-base-and-white-globe-1xg9-120v-60hz" TargetMode="External" Id="rId8894" /><Relationship Type="http://schemas.openxmlformats.org/officeDocument/2006/relationships/hyperlink" Target="https://mundoled.com.do/producto/lampara-decorativa-3-sombreros-blancos-dia-60h55cm-110v-3000k-cod-3756/" TargetMode="External" Id="rId8895" /><Relationship Type="http://schemas.openxmlformats.org/officeDocument/2006/relationships/hyperlink" Target="https://ochoa.com.do/producto/lampara-colgante-led-50w-30-60k-dorado-01485864" TargetMode="External" Id="rId8896" /><Relationship Type="http://schemas.openxmlformats.org/officeDocument/2006/relationships/hyperlink" Target="https://mundoled.com.do/producto/lampara-dec-tubo-fino-dorado-con-plato-wooden-color-y-globo-frost-peq-e27-cod-4397/" TargetMode="External" Id="rId8897" /><Relationship Type="http://schemas.openxmlformats.org/officeDocument/2006/relationships/hyperlink" Target="https://ochoa.com.do/producto/lampara-colgante-1l-e27-60w-madera-01485283" TargetMode="External" Id="rId8898" /><Relationship Type="http://schemas.openxmlformats.org/officeDocument/2006/relationships/hyperlink" Target="https://mundoled.com.do/producto/lampara-colg-cir-ovalada-de-rattan-d55h28cm-e27-cod-4954/" TargetMode="External" Id="rId8899" /><Relationship Type="http://schemas.openxmlformats.org/officeDocument/2006/relationships/hyperlink" Target="https://ilumel.com/products/pendant-lamp-363" TargetMode="External" Id="rId8900" /><Relationship Type="http://schemas.openxmlformats.org/officeDocument/2006/relationships/hyperlink" Target="https://mundoled.com.do/producto/lampara-decorativa-de-bamboo-cilindro-largo-y-ancho-tipo-malla-mediana-cod-4272/" TargetMode="External" Id="rId8901" /><Relationship Type="http://schemas.openxmlformats.org/officeDocument/2006/relationships/hyperlink" Target="https://ilumel.com/products/paper-mache-and-wood-hanging-lamp-big-mud-finish-antique-brown" TargetMode="External" Id="rId8902" /><Relationship Type="http://schemas.openxmlformats.org/officeDocument/2006/relationships/hyperlink" Target="https://mundoled.com.do/producto/lampara-decorativa-dos-sombreros-blancos-y-bronce-110v-3000k-dia-60h70cm-cod-3459/" TargetMode="External" Id="rId8903" /><Relationship Type="http://schemas.openxmlformats.org/officeDocument/2006/relationships/hyperlink" Target="https://ochoa.com.do/producto/lampara-colgante-cristal-4l-e27-40w-01482144" TargetMode="External" Id="rId8904" /><Relationship Type="http://schemas.openxmlformats.org/officeDocument/2006/relationships/hyperlink" Target="https://mundoled.com.do/producto/lampara-de-techo-3-barras-doradas-led-27w-luz-intermedia-cod-3842/" TargetMode="External" Id="rId8905" /><Relationship Type="http://schemas.openxmlformats.org/officeDocument/2006/relationships/hyperlink" Target="https://ilumel.com/products/pendant-lamp-41" TargetMode="External" Id="rId8906" /><Relationship Type="http://schemas.openxmlformats.org/officeDocument/2006/relationships/hyperlink" Target="https://mundoled.com.do/producto/lampara-dec-base-dorada-6-globos-milk-g9-cod-4341/" TargetMode="External" Id="rId8907" /><Relationship Type="http://schemas.openxmlformats.org/officeDocument/2006/relationships/hyperlink" Target="https://ilumel.com/products/ceiling-lamp-brass-white" TargetMode="External" Id="rId8908" /><Relationship Type="http://schemas.openxmlformats.org/officeDocument/2006/relationships/hyperlink" Target="https://ilumel.com/products/pendant-lamp-brown-bronze-mw" TargetMode="External" Id="rId8909" /><Relationship Type="http://schemas.openxmlformats.org/officeDocument/2006/relationships/hyperlink" Target="https://mundoled.com.do/producto/lampara-colgar-lineal-dorada-4-cilindros-cortos-led-integrado-3000k-80815cm-cod-5063/" TargetMode="External" Id="rId8910" /><Relationship Type="http://schemas.openxmlformats.org/officeDocument/2006/relationships/hyperlink" Target="https://mundoled.com.do/producto/lampara-decorativa-de-aro-de-hierro-6-globos-cristal-ambar-cod-3281/" TargetMode="External" Id="rId8911" /><Relationship Type="http://schemas.openxmlformats.org/officeDocument/2006/relationships/hyperlink" Target="https://ilumel.com/products/pendant-lamp-clear-glass-brass-finish-metal-12" TargetMode="External" Id="rId8912" /><Relationship Type="http://schemas.openxmlformats.org/officeDocument/2006/relationships/hyperlink" Target="https://mundoled.com.do/producto/lampara-decorativa-bamboo-falda-ancha-60x90cm-cod-4603/" TargetMode="External" Id="rId8913" /><Relationship Type="http://schemas.openxmlformats.org/officeDocument/2006/relationships/hyperlink" Target="https://mundoled.com.do/producto/lampara-decorativa-techo-circ-centro-negro-aro-dorado-3000k-d42cm-110v-cod-3728/" TargetMode="External" Id="rId8914" /><Relationship Type="http://schemas.openxmlformats.org/officeDocument/2006/relationships/hyperlink" Target="https://ilumel.com/products/paper-mache-and-wood-hanging-lamp-big-mud-finish-antique-brown-1" TargetMode="External" Id="rId8915" /><Relationship Type="http://schemas.openxmlformats.org/officeDocument/2006/relationships/hyperlink" Target="https://ilumel.com/products/glass-beads-pendant" TargetMode="External" Id="rId8916" /><Relationship Type="http://schemas.openxmlformats.org/officeDocument/2006/relationships/hyperlink" Target="https://mundoled.com.do/producto/lampara-colgar-3-formas-cir-frost-campana-bronce-y-cilindro-azul-86130cm-e273-cod-2934/" TargetMode="External" Id="rId8917" /><Relationship Type="http://schemas.openxmlformats.org/officeDocument/2006/relationships/hyperlink" Target="https://mundoled.com.do/producto/lampara-decorativa-de-bamboo-cilindro-largo-y-ancho-tipo-malla-grande-cod-4271/" TargetMode="External" Id="rId8918" /><Relationship Type="http://schemas.openxmlformats.org/officeDocument/2006/relationships/hyperlink" Target="https://ilumel.com/products/jute-hanging-lamp-3" TargetMode="External" Id="rId8919" /><Relationship Type="http://schemas.openxmlformats.org/officeDocument/2006/relationships/hyperlink" Target="https://luminatti.com/products/pendant-lamp-dark-wood-d19-h17-inches-inches-small-e26x1-120v-60hz" TargetMode="External" Id="rId8920" /><Relationship Type="http://schemas.openxmlformats.org/officeDocument/2006/relationships/hyperlink" Target="https://ochoa.com.do/producto/lampara-colgante-vidrio-azul-1l-14x9-01483711" TargetMode="External" Id="rId8921" /><Relationship Type="http://schemas.openxmlformats.org/officeDocument/2006/relationships/hyperlink" Target="https://luminatti.com/products/pendant-lamp-crystal-amber-d7in-g4x1-120v-60hz" TargetMode="External" Id="rId8922" /><Relationship Type="http://schemas.openxmlformats.org/officeDocument/2006/relationships/hyperlink" Target="https://ochoa.com.do/producto/lampara-colgante-led-65w-30-60k-dorado-01485865" TargetMode="External" Id="rId8923" /><Relationship Type="http://schemas.openxmlformats.org/officeDocument/2006/relationships/hyperlink" Target="https://mundoled.com.do/producto/lampara-colgante-barra-negra-4-led-colgantes-l80cm-1-2mt-ac110-3000k-cod-2906/" TargetMode="External" Id="rId8924" /><Relationship Type="http://schemas.openxmlformats.org/officeDocument/2006/relationships/hyperlink" Target="https://ilumel.com/products/pendant-lamp-381" TargetMode="External" Id="rId8925" /><Relationship Type="http://schemas.openxmlformats.org/officeDocument/2006/relationships/hyperlink" Target="https://mundoled.com.do/producto/lampara-decorativa-4-aros-en-filas-dif-tamano-3000k-cod-4495/" TargetMode="External" Id="rId8926" /><Relationship Type="http://schemas.openxmlformats.org/officeDocument/2006/relationships/hyperlink" Target="https://luminatti.com/products/gold-pendant-of-1-globe-frost-small-g9x1-o8in-120v-60hz" TargetMode="External" Id="rId8927" /><Relationship Type="http://schemas.openxmlformats.org/officeDocument/2006/relationships/hyperlink" Target="https://mundoled.com.do/producto/lampara-decorativa-colgar-aro-bronce-6-globos-ambar-e27-dia-72h20cm-cod-4771/" TargetMode="External" Id="rId8928" /><Relationship Type="http://schemas.openxmlformats.org/officeDocument/2006/relationships/hyperlink" Target="https://ilumel.com/products/pendant-lamp-51" TargetMode="External" Id="rId8929" /><Relationship Type="http://schemas.openxmlformats.org/officeDocument/2006/relationships/hyperlink" Target="https://mundoled.com.do/producto/lampara-colgar-base-dorada-13-globos-rosados-y-transparente-6-sockets-g9-d63h100cm-cod-4736/" TargetMode="External" Id="rId8930" /><Relationship Type="http://schemas.openxmlformats.org/officeDocument/2006/relationships/hyperlink" Target="https://mundoled.com.do/producto/lampara-decorativa-aro-de-bronce-d60cm-cod-4551/" TargetMode="External" Id="rId8931" /><Relationship Type="http://schemas.openxmlformats.org/officeDocument/2006/relationships/hyperlink" Target="https://ilumel.com/products/pendant-lamp-382" TargetMode="External" Id="rId8932" /><Relationship Type="http://schemas.openxmlformats.org/officeDocument/2006/relationships/hyperlink" Target="https://ilumel.com/products/jute-hanging-lamp" TargetMode="External" Id="rId8933" /><Relationship Type="http://schemas.openxmlformats.org/officeDocument/2006/relationships/hyperlink" Target="https://ilumel.com/products/wooden-pendant-natural" TargetMode="External" Id="rId8934" /><Relationship Type="http://schemas.openxmlformats.org/officeDocument/2006/relationships/hyperlink" Target="https://ilumel.com/products/pendant-lamp-329" TargetMode="External" Id="rId8935" /><Relationship Type="http://schemas.openxmlformats.org/officeDocument/2006/relationships/hyperlink" Target="https://mundoled.com.do/producto/lampara-colgan-en-sogas-base-negra-natural-d800-e278-cod-2866/" TargetMode="External" Id="rId8936" /><Relationship Type="http://schemas.openxmlformats.org/officeDocument/2006/relationships/hyperlink" Target="https://ochoa.com.do/producto/lampara-colgante-cristal-azul-1l-10x9-01483689" TargetMode="External" Id="rId8937" /><Relationship Type="http://schemas.openxmlformats.org/officeDocument/2006/relationships/hyperlink" Target="https://ilumel.com/products/wooden-pendant-white" TargetMode="External" Id="rId8938" /><Relationship Type="http://schemas.openxmlformats.org/officeDocument/2006/relationships/hyperlink" Target="https://ochoa.com.do/producto/lampara-d-techo-dimeable-48w-3000k-bco-01485248" TargetMode="External" Id="rId8939" /><Relationship Type="http://schemas.openxmlformats.org/officeDocument/2006/relationships/hyperlink" Target="https://ilumel.com/products/wall-lamp-45" TargetMode="External" Id="rId8940" /><Relationship Type="http://schemas.openxmlformats.org/officeDocument/2006/relationships/hyperlink" Target="https://mundoled.com.do/producto/lampara-dec-dorada-5-cristales-ambar-cuadrados-cod-4366/" TargetMode="External" Id="rId8941" /><Relationship Type="http://schemas.openxmlformats.org/officeDocument/2006/relationships/hyperlink" Target="https://ilumel.com/products/chandelier-64" TargetMode="External" Id="rId8942" /><Relationship Type="http://schemas.openxmlformats.org/officeDocument/2006/relationships/hyperlink" Target="https://mundoled.com.do/producto/lampara-decorativa-colg-cir-con-borde-negro-d50h18-1-2cm-cable-e274-ip20-cod-4939/" TargetMode="External" Id="rId8943" /><Relationship Type="http://schemas.openxmlformats.org/officeDocument/2006/relationships/hyperlink" Target="https://ilumel.com/products/pendant-lamp-131" TargetMode="External" Id="rId8944" /><Relationship Type="http://schemas.openxmlformats.org/officeDocument/2006/relationships/hyperlink" Target="https://mundoled.com.do/producto/lampara-dec-anillo-redondo-de-cristal-led-intregrado-cod-4073/" TargetMode="External" Id="rId8945" /><Relationship Type="http://schemas.openxmlformats.org/officeDocument/2006/relationships/hyperlink" Target="https://luminatti.com/products/gold-pendant-of-1-globe-frost-g9x1-o11in-120v-60hz" TargetMode="External" Id="rId8946" /><Relationship Type="http://schemas.openxmlformats.org/officeDocument/2006/relationships/hyperlink" Target="https://ochoa.com.do/producto/lampara-d-techo-dimeable-48w-3000k-negro-01485249" TargetMode="External" Id="rId8947" /><Relationship Type="http://schemas.openxmlformats.org/officeDocument/2006/relationships/hyperlink" Target="https://mundoled.com.do/producto/lampara-decorativa-de-techo-3-aros-led-integrado-cod-3852/" TargetMode="External" Id="rId8948" /><Relationship Type="http://schemas.openxmlformats.org/officeDocument/2006/relationships/hyperlink" Target="https://ilumel.com/products/jute-pendant" TargetMode="External" Id="rId8949" /><Relationship Type="http://schemas.openxmlformats.org/officeDocument/2006/relationships/hyperlink" Target="https://luminatti.com/products/pendant-lamp-crystal-amber-e27x1-120v-60hz" TargetMode="External" Id="rId8950" /><Relationship Type="http://schemas.openxmlformats.org/officeDocument/2006/relationships/hyperlink" Target="https://mundoled.com.do/producto/lampara-decorativa-doble-altura-6-focos-negro-gu10-30h200cm-cod-3415/" TargetMode="External" Id="rId8951" /><Relationship Type="http://schemas.openxmlformats.org/officeDocument/2006/relationships/hyperlink" Target="https://ilumel.com/products/pendant-lamp-42" TargetMode="External" Id="rId8952" /><Relationship Type="http://schemas.openxmlformats.org/officeDocument/2006/relationships/hyperlink" Target="https://ilumel.com/products/pendant-lamp-74" TargetMode="External" Id="rId8953" /><Relationship Type="http://schemas.openxmlformats.org/officeDocument/2006/relationships/hyperlink" Target="https://ilumel.com/products/chandelier-brushed-brass-1" TargetMode="External" Id="rId8954" /><Relationship Type="http://schemas.openxmlformats.org/officeDocument/2006/relationships/hyperlink" Target="https://ilumel.com/products/natural-pendant" TargetMode="External" Id="rId8955" /><Relationship Type="http://schemas.openxmlformats.org/officeDocument/2006/relationships/hyperlink" Target="https://mundoled.com.do/producto/lampara-colg-tipo-campana-tres-aro-bronce-led-520430h1500-cod-4959/" TargetMode="External" Id="rId8956" /><Relationship Type="http://schemas.openxmlformats.org/officeDocument/2006/relationships/hyperlink" Target="https://ochoa.com.do/producto/lampara-colgante-led-dim-6w-3000k-100cm-01485290" TargetMode="External" Id="rId8957" /><Relationship Type="http://schemas.openxmlformats.org/officeDocument/2006/relationships/hyperlink" Target="https://ilumel.com/products/flush-mount-iron-and-resin-iron-in-brushed-brass-finish-white-resin-with-black-pattern-1" TargetMode="External" Id="rId8958" /><Relationship Type="http://schemas.openxmlformats.org/officeDocument/2006/relationships/hyperlink" Target="https://ilumel.com/products/flush-mount-5" TargetMode="External" Id="rId8959" /><Relationship Type="http://schemas.openxmlformats.org/officeDocument/2006/relationships/hyperlink" Target="https://mundoled.com.do/producto/lampara-colg-cilintro-en-espiral-color-madera-d40h60-1-2my-cod-2834/" TargetMode="External" Id="rId8960" /><Relationship Type="http://schemas.openxmlformats.org/officeDocument/2006/relationships/hyperlink" Target="https://ochoa.com.do/producto/lampara-d-techo-led-50w-3k-4k-dim-01485343" TargetMode="External" Id="rId8961" /><Relationship Type="http://schemas.openxmlformats.org/officeDocument/2006/relationships/hyperlink" Target="https://ilumel.com/products/jute-pendant-off-white" TargetMode="External" Id="rId8962" /><Relationship Type="http://schemas.openxmlformats.org/officeDocument/2006/relationships/hyperlink" Target="https://ochoa.com.do/producto/lampara-colgante-1l-e27-60w-madera-01485282" TargetMode="External" Id="rId8963" /><Relationship Type="http://schemas.openxmlformats.org/officeDocument/2006/relationships/hyperlink" Target="https://luminatti.com/products/pendant-lamp-crystal-amber-d7-87in-1xg9-120v-60hz" TargetMode="External" Id="rId8964" /><Relationship Type="http://schemas.openxmlformats.org/officeDocument/2006/relationships/hyperlink" Target="https://mundoled.com.do/producto/lampara-colgar-aro-con-cristales-led-integrado-33w-4000k-4201000mm-cod-3259-2/" TargetMode="External" Id="rId8965" /><Relationship Type="http://schemas.openxmlformats.org/officeDocument/2006/relationships/hyperlink" Target="https://ilumel.com/products/tania-hanging-lamp-without-electric-cable-rattan-natural-2" TargetMode="External" Id="rId8966" /><Relationship Type="http://schemas.openxmlformats.org/officeDocument/2006/relationships/hyperlink" Target="https://ilumel.com/products/pendant-lamp-electroplating-rose-gold-milk-white-glass-2" TargetMode="External" Id="rId8967" /><Relationship Type="http://schemas.openxmlformats.org/officeDocument/2006/relationships/hyperlink" Target="https://mundoled.com.do/producto/lampara-dec-de-madera-tipo-espiral-ancho-cod-4292/" TargetMode="External" Id="rId8968" /><Relationship Type="http://schemas.openxmlformats.org/officeDocument/2006/relationships/hyperlink" Target="https://ilumel.com/products/hanging-lamp-5" TargetMode="External" Id="rId8969" /><Relationship Type="http://schemas.openxmlformats.org/officeDocument/2006/relationships/hyperlink" Target="https://mundoled.com.do/producto/lampara-dec-candelabro-6-cristales-ambar-cod-4368/" TargetMode="External" Id="rId8970" /><Relationship Type="http://schemas.openxmlformats.org/officeDocument/2006/relationships/hyperlink" Target="https://ilumel.com/products/3-layered-hanging-lamp" TargetMode="External" Id="rId8971" /><Relationship Type="http://schemas.openxmlformats.org/officeDocument/2006/relationships/hyperlink" Target="https://ilumel.com/products/jute-hanging-lamp-1" TargetMode="External" Id="rId8972" /><Relationship Type="http://schemas.openxmlformats.org/officeDocument/2006/relationships/hyperlink" Target="https://ilumel.com/products/pendant-lamp-61" TargetMode="External" Id="rId8973" /><Relationship Type="http://schemas.openxmlformats.org/officeDocument/2006/relationships/hyperlink" Target="https://mundoled.com.do/producto/lampara-3-aros-negra-di-378-bk-z-d800-100-120-3000k-169w-cod-2269/" TargetMode="External" Id="rId8974" /><Relationship Type="http://schemas.openxmlformats.org/officeDocument/2006/relationships/hyperlink" Target="https://ilumel.com/products/natural-pendant-1" TargetMode="External" Id="rId8975" /><Relationship Type="http://schemas.openxmlformats.org/officeDocument/2006/relationships/hyperlink" Target="https://ilumel.com/products/flush-mount-3" TargetMode="External" Id="rId8976" /><Relationship Type="http://schemas.openxmlformats.org/officeDocument/2006/relationships/hyperlink" Target="https://ilumel.com/products/flush-mount-iron-and-resin-iron-in-brushed-brass-finish-white-resin-with-black-pattern" TargetMode="External" Id="rId8977" /><Relationship Type="http://schemas.openxmlformats.org/officeDocument/2006/relationships/hyperlink" Target="https://ochoa.com.do/producto/lampara-colg-led-12l-e14-40w-acab-rojo-01481414" TargetMode="External" Id="rId8978" /><Relationship Type="http://schemas.openxmlformats.org/officeDocument/2006/relationships/hyperlink" Target="https://ilumel.com/products/lampara-de-techo" TargetMode="External" Id="rId8979" /><Relationship Type="http://schemas.openxmlformats.org/officeDocument/2006/relationships/hyperlink" Target="https://mundoled.com.do/producto/lampara-dec-6-tubos-cristal-clear-g9-cod-4351/" TargetMode="External" Id="rId8980" /><Relationship Type="http://schemas.openxmlformats.org/officeDocument/2006/relationships/hyperlink" Target="https://ilumel.com/products/wooden-beads-chandelier-13" TargetMode="External" Id="rId8981" /><Relationship Type="http://schemas.openxmlformats.org/officeDocument/2006/relationships/hyperlink" Target="https://ochoa.com.do/producto/lampara-colgante-led-dim-6w-3000k-100cm-01485291" TargetMode="External" Id="rId8982" /><Relationship Type="http://schemas.openxmlformats.org/officeDocument/2006/relationships/hyperlink" Target="https://ilumel.com/products/jute-pendant-off-white-1" TargetMode="External" Id="rId8983" /><Relationship Type="http://schemas.openxmlformats.org/officeDocument/2006/relationships/hyperlink" Target="https://ilumel.com/products/wall-lamp-42" TargetMode="External" Id="rId8984" /><Relationship Type="http://schemas.openxmlformats.org/officeDocument/2006/relationships/hyperlink" Target="https://ochoa.com.do/producto/lampara-colgante-1l-e27-40w-gris-60x180c-01484846" TargetMode="External" Id="rId8985" /><Relationship Type="http://schemas.openxmlformats.org/officeDocument/2006/relationships/hyperlink" Target="https://ochoa.com.do/producto/lampara-d-techo-led-65w-3cct-dorado-01485318" TargetMode="External" Id="rId8986" /><Relationship Type="http://schemas.openxmlformats.org/officeDocument/2006/relationships/hyperlink" Target="https://ilumel.com/products/lampara-candelabro-de-techo" TargetMode="External" Id="rId8987" /><Relationship Type="http://schemas.openxmlformats.org/officeDocument/2006/relationships/hyperlink" Target="https://ochoa.com.do/producto/lampara-d-techo-contemporanea-met-45x74-01484214" TargetMode="External" Id="rId8988" /><Relationship Type="http://schemas.openxmlformats.org/officeDocument/2006/relationships/hyperlink" Target="https://ilumel.com/products/chandelier-66" TargetMode="External" Id="rId8989" /><Relationship Type="http://schemas.openxmlformats.org/officeDocument/2006/relationships/hyperlink" Target="https://mundoled.com.do/producto/lampara-colgar-barra-bronce-globos-blancos-transl-l100h120cm-g98pcs-cod-2916/" TargetMode="External" Id="rId8990" /><Relationship Type="http://schemas.openxmlformats.org/officeDocument/2006/relationships/hyperlink" Target="https://ilumel.com/products/lampara-colgante-en-madera" TargetMode="External" Id="rId8991" /><Relationship Type="http://schemas.openxmlformats.org/officeDocument/2006/relationships/hyperlink" Target="https://ilumel.com/products/wooden-beads-pendant-1" TargetMode="External" Id="rId8992" /><Relationship Type="http://schemas.openxmlformats.org/officeDocument/2006/relationships/hyperlink" Target="https://luminatti.com/products/gold-pendant-round-base-with-beveled-glass-e12x1-120v-60hz" TargetMode="External" Id="rId8993" /><Relationship Type="http://schemas.openxmlformats.org/officeDocument/2006/relationships/hyperlink" Target="https://ochoa.com.do/producto/lampara-colgante-led-dim-13w-3000k-dorad-01485292" TargetMode="External" Id="rId8994" /><Relationship Type="http://schemas.openxmlformats.org/officeDocument/2006/relationships/hyperlink" Target="https://ilumel.com/products/pendant-lamp-iron-made-iron-in-white-and-matt-black-and-brushed-brass-finish-2" TargetMode="External" Id="rId8995" /><Relationship Type="http://schemas.openxmlformats.org/officeDocument/2006/relationships/hyperlink" Target="https://ilumel.com/products/pendant-lamp-290" TargetMode="External" Id="rId8996" /><Relationship Type="http://schemas.openxmlformats.org/officeDocument/2006/relationships/hyperlink" Target="https://ilumel.com/products/pendant-lamp-iron-and-glass-iron-in-matt-black-finish-clear-glass-with-bubbles-1" TargetMode="External" Id="rId8997" /><Relationship Type="http://schemas.openxmlformats.org/officeDocument/2006/relationships/hyperlink" Target="https://ochoa.com.do/producto/lampara-colg-16l-jc-20w-acab-metal-01481419" TargetMode="External" Id="rId8998" /><Relationship Type="http://schemas.openxmlformats.org/officeDocument/2006/relationships/hyperlink" Target="https://ochoa.com.do/producto/lampara-colgante-boho-natural-31x31x16-01484578" TargetMode="External" Id="rId8999" /><Relationship Type="http://schemas.openxmlformats.org/officeDocument/2006/relationships/hyperlink" Target="https://ilumel.com/products/tania-hanging-lamp-without-electric-cable-rattan-natural-1" TargetMode="External" Id="rId9000" /><Relationship Type="http://schemas.openxmlformats.org/officeDocument/2006/relationships/hyperlink" Target="https://ilumel.com/products/white-jute-pendant-small" TargetMode="External" Id="rId9001" /><Relationship Type="http://schemas.openxmlformats.org/officeDocument/2006/relationships/hyperlink" Target="https://luminatti.com/products/black-pendant-with-4-fume-globes-4xe27-g45-120v-60hz" TargetMode="External" Id="rId9002" /><Relationship Type="http://schemas.openxmlformats.org/officeDocument/2006/relationships/hyperlink" Target="https://mundoled.com.do/producto/lampara-colgar-base-circ-negra-6-globos-humo-d40h60cm-di-873-bk-3000k-cod-2221/" TargetMode="External" Id="rId9003" /><Relationship Type="http://schemas.openxmlformats.org/officeDocument/2006/relationships/hyperlink" Target="https://mundoled.com.do/producto/lampara-colgar-eliptica-dorada-y-cristal-cod-3704/" TargetMode="External" Id="rId9004" /><Relationship Type="http://schemas.openxmlformats.org/officeDocument/2006/relationships/hyperlink" Target="https://mundoled.com.do/producto/lampara-dec-base-dorada-9-globos-milk-semi-cubiertos-de-bronce-e27-cod-4150/" TargetMode="External" Id="rId9005" /><Relationship Type="http://schemas.openxmlformats.org/officeDocument/2006/relationships/hyperlink" Target="https://mundoled.com.do/producto/lampara-doble-altura-aros-alargados-bronce-led-integrados-35h300cm-ac110v-3000k-cod-4324/" TargetMode="External" Id="rId9006" /><Relationship Type="http://schemas.openxmlformats.org/officeDocument/2006/relationships/hyperlink" Target="https://ilumel.com/products/pendant-lamp-iron-and-resin-iron-in-matt-black" TargetMode="External" Id="rId9007" /><Relationship Type="http://schemas.openxmlformats.org/officeDocument/2006/relationships/hyperlink" Target="https://ilumel.com/products/lampara-de-techo-29" TargetMode="External" Id="rId9008" /><Relationship Type="http://schemas.openxmlformats.org/officeDocument/2006/relationships/hyperlink" Target="https://mundoled.com.do/producto/lampara-colgar-lineal-dorada-6-globos-fros-g9-l100w20h120-cod-5077/" TargetMode="External" Id="rId9009" /><Relationship Type="http://schemas.openxmlformats.org/officeDocument/2006/relationships/hyperlink" Target="https://mundoled.com.do/producto/lampara-colgar-circ-aro-dorado-6-brazos-cristal-d60h25cm-cable1-2m-g9-cod-3708/" TargetMode="External" Id="rId9010" /><Relationship Type="http://schemas.openxmlformats.org/officeDocument/2006/relationships/hyperlink" Target="https://ilumel.com/products/wooden-beaded-hanging-lamp" TargetMode="External" Id="rId9011" /><Relationship Type="http://schemas.openxmlformats.org/officeDocument/2006/relationships/hyperlink" Target="https://ilumel.com/products/pendant-lamp-iron-in-antique-brass-finish" TargetMode="External" Id="rId9012" /><Relationship Type="http://schemas.openxmlformats.org/officeDocument/2006/relationships/hyperlink" Target="https://ilumel.com/products/chandelier-iron-and-glass-iron-in-gold-finish-clear-glass" TargetMode="External" Id="rId9013" /><Relationship Type="http://schemas.openxmlformats.org/officeDocument/2006/relationships/hyperlink" Target="https://ilumel.com/products/wooden-beads-chandelier-11" TargetMode="External" Id="rId9014" /><Relationship Type="http://schemas.openxmlformats.org/officeDocument/2006/relationships/hyperlink" Target="https://luminatti.com/products/pendant-lamp-amber-e27x1-120v-60hz" TargetMode="External" Id="rId9015" /><Relationship Type="http://schemas.openxmlformats.org/officeDocument/2006/relationships/hyperlink" Target="https://ilumel.com/products/pendant-lamp-301" TargetMode="External" Id="rId9016" /><Relationship Type="http://schemas.openxmlformats.org/officeDocument/2006/relationships/hyperlink" Target="https://www.ilumeloutlet.com/products/ceiling-lamp-1" TargetMode="External" Id="rId9017" /><Relationship Type="http://schemas.openxmlformats.org/officeDocument/2006/relationships/hyperlink" Target="https://ilumel.com/products/pendant-lamp-219" TargetMode="External" Id="rId9018" /><Relationship Type="http://schemas.openxmlformats.org/officeDocument/2006/relationships/hyperlink" Target="https://ilumel.com/products/pendant-lamp-matt-black-5" TargetMode="External" Id="rId9019" /><Relationship Type="http://schemas.openxmlformats.org/officeDocument/2006/relationships/hyperlink" Target="https://mundoled.com.do/producto/lampara-colgan-doble-altura-color-bronce-led-integrado-d0628-13-d6002000-21w-3cct-ip20-cod-3092/" TargetMode="External" Id="rId9020" /><Relationship Type="http://schemas.openxmlformats.org/officeDocument/2006/relationships/hyperlink" Target="https://ilumel.com/products/wooden-beads-pendant-3" TargetMode="External" Id="rId9021" /><Relationship Type="http://schemas.openxmlformats.org/officeDocument/2006/relationships/hyperlink" Target="https://ilumel.com/products/pendant-lamp-iron-and-glass-iron-in-polished-nickel-finish-frosted-glass-shade-1" TargetMode="External" Id="rId9022" /><Relationship Type="http://schemas.openxmlformats.org/officeDocument/2006/relationships/hyperlink" Target="https://ochoa.com.do/producto/lampara-colgante-2s-conos-laton-23x15-01485794" TargetMode="External" Id="rId9023" /><Relationship Type="http://schemas.openxmlformats.org/officeDocument/2006/relationships/hyperlink" Target="https://luminatti.com/products/pendant-lamp-horizontal-gold-with-globe-frost-led-12w-120v-60hz" TargetMode="External" Id="rId9024" /><Relationship Type="http://schemas.openxmlformats.org/officeDocument/2006/relationships/hyperlink" Target="https://ilumel.com/products/chandelier-iron-and-glass-shade-iron-in-gold-finish-white-glass-shade" TargetMode="External" Id="rId9025" /><Relationship Type="http://schemas.openxmlformats.org/officeDocument/2006/relationships/hyperlink" Target="https://mundoled.com.do/producto/lampara-dec-60-cristales-blacksmoke-sockets-cod-4360/" TargetMode="External" Id="rId9026" /><Relationship Type="http://schemas.openxmlformats.org/officeDocument/2006/relationships/hyperlink" Target="https://ilumel.com/products/chandelier-iron-and-glass-iron-in-brushed-brass-finish-white-and-clear-glass-1" TargetMode="External" Id="rId9027" /><Relationship Type="http://schemas.openxmlformats.org/officeDocument/2006/relationships/hyperlink" Target="https://ochoa.com.do/producto/lampara-d-techo-led-100w-4000k-01485346" TargetMode="External" Id="rId9028" /><Relationship Type="http://schemas.openxmlformats.org/officeDocument/2006/relationships/hyperlink" Target="https://ochoa.com.do/producto/lampara-d-techo-metal-dorado-52-01484213" TargetMode="External" Id="rId9029" /><Relationship Type="http://schemas.openxmlformats.org/officeDocument/2006/relationships/hyperlink" Target="https://ilumel.com/products/pendant-lamp-298" TargetMode="External" Id="rId9030" /><Relationship Type="http://schemas.openxmlformats.org/officeDocument/2006/relationships/hyperlink" Target="https://ilumel.com/products/chandelier-iron-and-resin-iron-in-matt-black-white-resin-shade" TargetMode="External" Id="rId9031" /><Relationship Type="http://schemas.openxmlformats.org/officeDocument/2006/relationships/hyperlink" Target="https://luminatti.com/products/pendant-lamp-black-with-metal-structure-and-5-cooper-sockets-e26x5-l30-91-in-x-h7-87in-120v-60hz" TargetMode="External" Id="rId9032" /><Relationship Type="http://schemas.openxmlformats.org/officeDocument/2006/relationships/hyperlink" Target="https://ilumel.com/products/pendant-lamp-d86-h72cm" TargetMode="External" Id="rId9033" /><Relationship Type="http://schemas.openxmlformats.org/officeDocument/2006/relationships/hyperlink" Target="https://ilumel.com/products/pendant-lamp-iron-and-glass-iron-in-brushed-brass-finish-milk-white-glass-shade" TargetMode="External" Id="rId9034" /><Relationship Type="http://schemas.openxmlformats.org/officeDocument/2006/relationships/hyperlink" Target="https://ochoa.com.do/producto/lampara-colg-8l-40w-g9-acab-cristal-01480655" TargetMode="External" Id="rId9035" /><Relationship Type="http://schemas.openxmlformats.org/officeDocument/2006/relationships/hyperlink" Target="https://ilumel.com/products/pendant-lamp-409" TargetMode="External" Id="rId9036" /><Relationship Type="http://schemas.openxmlformats.org/officeDocument/2006/relationships/hyperlink" Target="https://ilumel.com/products/chandelier-iron-and-glass-iron-in-brushed-brass-finish-champange-glass-3" TargetMode="External" Id="rId9037" /><Relationship Type="http://schemas.openxmlformats.org/officeDocument/2006/relationships/hyperlink" Target="https://luminatti.com/products/pendant-lamp-bell-shape-cooper-e27x1-120v-60hz" TargetMode="External" Id="rId9038" /><Relationship Type="http://schemas.openxmlformats.org/officeDocument/2006/relationships/hyperlink" Target="https://mundoled.com.do/producto/lampara-colgante-de-madera-tipo-estrella-de-mar-pequena-e27-cod-4530/" TargetMode="External" Id="rId9039" /><Relationship Type="http://schemas.openxmlformats.org/officeDocument/2006/relationships/hyperlink" Target="https://ilumel.com/products/chandelier-iron-in-brushed-brass-finish-6" TargetMode="External" Id="rId9040" /><Relationship Type="http://schemas.openxmlformats.org/officeDocument/2006/relationships/hyperlink" Target="https://mundoled.com.do/producto/lampara-doble-altura-6-rectangulos-dorados-201w-110v-3000k-dia-45h300cm-cod-4159/" TargetMode="External" Id="rId9041" /><Relationship Type="http://schemas.openxmlformats.org/officeDocument/2006/relationships/hyperlink" Target="https://ilumel.com/products/wooden-beads-chandelier-10" TargetMode="External" Id="rId9042" /><Relationship Type="http://schemas.openxmlformats.org/officeDocument/2006/relationships/hyperlink" Target="https://ilumel.com/products/pendant-lamp-288" TargetMode="External" Id="rId9043" /><Relationship Type="http://schemas.openxmlformats.org/officeDocument/2006/relationships/hyperlink" Target="https://mundoled.com.do/producto/lampara-decorativa-12-brazos-curveados-negros-e27-cod-4625/" TargetMode="External" Id="rId9044" /><Relationship Type="http://schemas.openxmlformats.org/officeDocument/2006/relationships/hyperlink" Target="https://ilumel.com/products/chandelier-matt-black" TargetMode="External" Id="rId9045" /><Relationship Type="http://schemas.openxmlformats.org/officeDocument/2006/relationships/hyperlink" Target="https://ilumel.com/products/lampara-11" TargetMode="External" Id="rId9046" /><Relationship Type="http://schemas.openxmlformats.org/officeDocument/2006/relationships/hyperlink" Target="https://luminatti.com/products/pendant-lamp-vertical-frosted-globe-led-3000k-15w-120v-60hz" TargetMode="External" Id="rId9047" /><Relationship Type="http://schemas.openxmlformats.org/officeDocument/2006/relationships/hyperlink" Target="https://ilumel.com/products/chandelier-iron-and-glass-iron-in-brushed-brass-finish-clear-glass-6" TargetMode="External" Id="rId9048" /><Relationship Type="http://schemas.openxmlformats.org/officeDocument/2006/relationships/hyperlink" Target="https://ilumel.com/products/pendant-lamp-410" TargetMode="External" Id="rId9049" /><Relationship Type="http://schemas.openxmlformats.org/officeDocument/2006/relationships/hyperlink" Target="https://ilumel.com/products/chandelier-29" TargetMode="External" Id="rId9050" /><Relationship Type="http://schemas.openxmlformats.org/officeDocument/2006/relationships/hyperlink" Target="https://ochoa.com.do/producto/lampara-colgante-cristal-blanco-1l-29x16-01483684" TargetMode="External" Id="rId9051" /><Relationship Type="http://schemas.openxmlformats.org/officeDocument/2006/relationships/hyperlink" Target="https://luminatti.com/products/pendant-lamp-organic-glass-clear-d12in-g4x1-120v-60hz" TargetMode="External" Id="rId9052" /><Relationship Type="http://schemas.openxmlformats.org/officeDocument/2006/relationships/hyperlink" Target="https://ilumel.com/products/pendant-lamp-iron-and-glass-shade-iron-in-matt-black-finish-milk-white-glass" TargetMode="External" Id="rId9053" /><Relationship Type="http://schemas.openxmlformats.org/officeDocument/2006/relationships/hyperlink" Target="https://ilumel.com/products/wooden-beads-chandelier-12" TargetMode="External" Id="rId9054" /><Relationship Type="http://schemas.openxmlformats.org/officeDocument/2006/relationships/hyperlink" Target="https://ilumel.com/products/wooden-beads-chandelier-3" TargetMode="External" Id="rId9055" /><Relationship Type="http://schemas.openxmlformats.org/officeDocument/2006/relationships/hyperlink" Target="https://ilumel.com/products/pendant-lamp-28" TargetMode="External" Id="rId9056" /><Relationship Type="http://schemas.openxmlformats.org/officeDocument/2006/relationships/hyperlink" Target="https://mundoled.com.do/producto/lampara-dec-ww-5-aro-con-borde-negro-luz-fria-6500k-cod-3813/" TargetMode="External" Id="rId9057" /><Relationship Type="http://schemas.openxmlformats.org/officeDocument/2006/relationships/hyperlink" Target="https://ilumel.com/products/wooden-beads-pendant" TargetMode="External" Id="rId9058" /><Relationship Type="http://schemas.openxmlformats.org/officeDocument/2006/relationships/hyperlink" Target="https://ilumel.com/products/chandelier-iron-and-glass-iron-in-brushed-brass-finish-champange-glass-4" TargetMode="External" Id="rId9059" /><Relationship Type="http://schemas.openxmlformats.org/officeDocument/2006/relationships/hyperlink" Target="https://luminatti.com/products/pendant-lamp-golden-arms-with-frost-globes-d37in-8xg9-120v-60hz" TargetMode="External" Id="rId9060" /><Relationship Type="http://schemas.openxmlformats.org/officeDocument/2006/relationships/hyperlink" Target="https://ilumel.com/products/pendant-lamp-crystal-gold-finish" TargetMode="External" Id="rId9061" /><Relationship Type="http://schemas.openxmlformats.org/officeDocument/2006/relationships/hyperlink" Target="https://luminatti.com/products/black-pendant-with-black-circles-l47in-40w-led-3000k-120v-60hz" TargetMode="External" Id="rId9062" /><Relationship Type="http://schemas.openxmlformats.org/officeDocument/2006/relationships/hyperlink" Target="https://ilumel.com/products/flush-mount-iron-and-glass-iron-in-brushed-brass-finish-clear-glass" TargetMode="External" Id="rId9063" /><Relationship Type="http://schemas.openxmlformats.org/officeDocument/2006/relationships/hyperlink" Target="https://ilumel.com/products/pendant-lamp-345" TargetMode="External" Id="rId9064" /><Relationship Type="http://schemas.openxmlformats.org/officeDocument/2006/relationships/hyperlink" Target="https://ilumel.com/products/ceiling-mount-iron-and-glass-iron-in-brushed-brass-finish-champagne-glass" TargetMode="External" Id="rId9065" /><Relationship Type="http://schemas.openxmlformats.org/officeDocument/2006/relationships/hyperlink" Target="https://mundoled.com.do/producto/lampara-colgar-horizontal-flores-ambar-y-centro-bronce-3000k-1004033cm-cod-2918/" TargetMode="External" Id="rId9066" /><Relationship Type="http://schemas.openxmlformats.org/officeDocument/2006/relationships/hyperlink" Target="https://ilumel.com/products/jute-chandelier" TargetMode="External" Id="rId9067" /><Relationship Type="http://schemas.openxmlformats.org/officeDocument/2006/relationships/hyperlink" Target="https://mundoled.com.do/producto/lampara-dec-doble-altura-tubitos-finos-led-integrado-cod-4081/" TargetMode="External" Id="rId9068" /><Relationship Type="http://schemas.openxmlformats.org/officeDocument/2006/relationships/hyperlink" Target="https://ilumel.com/products/chandelier-76" TargetMode="External" Id="rId9069" /><Relationship Type="http://schemas.openxmlformats.org/officeDocument/2006/relationships/hyperlink" Target="https://ilumel.com/products/chandelier-iron-and-glass-iron-in-brushed-brass-finish-amber-champange-light-smoke-glass-3" TargetMode="External" Id="rId9070" /><Relationship Type="http://schemas.openxmlformats.org/officeDocument/2006/relationships/hyperlink" Target="https://www.ilumeloutlet.com/products/lampara-colgante-19" TargetMode="External" Id="rId9071" /><Relationship Type="http://schemas.openxmlformats.org/officeDocument/2006/relationships/hyperlink" Target="https://mundoled.com.do/producto/lampara-decorativacolgar-bronce-15-paleta-transparente-circular-110v-ww-dia-50h300cm-cod-4706/" TargetMode="External" Id="rId9072" /><Relationship Type="http://schemas.openxmlformats.org/officeDocument/2006/relationships/hyperlink" Target="https://luminatti.com/products/clear-pendant-lamp-7w-d11-81in-led-3000k-80lm-w-120v-60hz" TargetMode="External" Id="rId9073" /><Relationship Type="http://schemas.openxmlformats.org/officeDocument/2006/relationships/hyperlink" Target="https://ilumel.com/products/pendant-lamp-iron-and-glass-shade-iron-in-brushed-brass-finish-milk-white-glass-1" TargetMode="External" Id="rId9074" /><Relationship Type="http://schemas.openxmlformats.org/officeDocument/2006/relationships/hyperlink" Target="https://ochoa.com.do/producto/lampara-colgante-1l-e27-60w-madera-01485284" TargetMode="External" Id="rId9075" /><Relationship Type="http://schemas.openxmlformats.org/officeDocument/2006/relationships/hyperlink" Target="https://ilumel.com/products/chandelier-iron-in-antique-brass-and-white-finish" TargetMode="External" Id="rId9076" /><Relationship Type="http://schemas.openxmlformats.org/officeDocument/2006/relationships/hyperlink" Target="https://ilumel.com/products/tania-hanging-lamp-without-electric-cable-rattan-natural" TargetMode="External" Id="rId9077" /><Relationship Type="http://schemas.openxmlformats.org/officeDocument/2006/relationships/hyperlink" Target="https://ilumel.com/products/pendant-lamp-matt-black" TargetMode="External" Id="rId9078" /><Relationship Type="http://schemas.openxmlformats.org/officeDocument/2006/relationships/hyperlink" Target="https://ilumel.com/products/pendant-lamp-brown-bronze-19" TargetMode="External" Id="rId9079" /><Relationship Type="http://schemas.openxmlformats.org/officeDocument/2006/relationships/hyperlink" Target="https://ochoa.com.do/producto/lampara-colgante-vidrio-negro-25x14-01485796" TargetMode="External" Id="rId9080" /><Relationship Type="http://schemas.openxmlformats.org/officeDocument/2006/relationships/hyperlink" Target="https://mundoled.com.do/producto/lampara-dec-doble-altura-12-copas-doradas-led-integrado-cod-3490/" TargetMode="External" Id="rId9081" /><Relationship Type="http://schemas.openxmlformats.org/officeDocument/2006/relationships/hyperlink" Target="https://ilumel.com/products/pendant-lamp-iron-made-iron-in-white-and-matt-black-and-brushed-brass-finish-1" TargetMode="External" Id="rId9082" /><Relationship Type="http://schemas.openxmlformats.org/officeDocument/2006/relationships/hyperlink" Target="https://ilumel.com/products/pendant-lamp-brown-bronze-25" TargetMode="External" Id="rId9083" /><Relationship Type="http://schemas.openxmlformats.org/officeDocument/2006/relationships/hyperlink" Target="https://ilumel.com/products/pendant-lamp-iron-and-resin-iron-in-matt-black-1" TargetMode="External" Id="rId9084" /><Relationship Type="http://schemas.openxmlformats.org/officeDocument/2006/relationships/hyperlink" Target="https://ilumel.com/products/chandelier-77" TargetMode="External" Id="rId9085" /><Relationship Type="http://schemas.openxmlformats.org/officeDocument/2006/relationships/hyperlink" Target="https://luminatti.com/products/pendant-lamp-black-oval-42w-led-3000k-59-inch-120v-60hz" TargetMode="External" Id="rId9086" /><Relationship Type="http://schemas.openxmlformats.org/officeDocument/2006/relationships/hyperlink" Target="https://ilumel.com/products/wooden-beads-chandelier-2" TargetMode="External" Id="rId9087" /><Relationship Type="http://schemas.openxmlformats.org/officeDocument/2006/relationships/hyperlink" Target="https://ilumel.com/products/chandelier-iron-and-acrylic-iron-in-shinny-gold-finish-clear-acrylic-1" TargetMode="External" Id="rId9088" /><Relationship Type="http://schemas.openxmlformats.org/officeDocument/2006/relationships/hyperlink" Target="https://mundoled.com.do/producto/lampara-de-techo-decorativa-led-doble-altura-2-4-m-cod-3864/" TargetMode="External" Id="rId9089" /><Relationship Type="http://schemas.openxmlformats.org/officeDocument/2006/relationships/hyperlink" Target="https://ilumel.com/products/chandelier-iron-and-glass-iron-in-brushed-brass-finish-clear-glass-9" TargetMode="External" Id="rId9090" /><Relationship Type="http://schemas.openxmlformats.org/officeDocument/2006/relationships/hyperlink" Target="https://ochoa.com.do/producto/lampara-colgante-laton-antiguo-16x24-01485792" TargetMode="External" Id="rId9091" /><Relationship Type="http://schemas.openxmlformats.org/officeDocument/2006/relationships/hyperlink" Target="https://ilumel.com/products/wooden-beads-chandelier-8" TargetMode="External" Id="rId9092" /><Relationship Type="http://schemas.openxmlformats.org/officeDocument/2006/relationships/hyperlink" Target="https://ilumel.com/products/ceiling-lamp-21" TargetMode="External" Id="rId9093" /><Relationship Type="http://schemas.openxmlformats.org/officeDocument/2006/relationships/hyperlink" Target="https://ilumel.com/products/chandelier-80" TargetMode="External" Id="rId9094" /><Relationship Type="http://schemas.openxmlformats.org/officeDocument/2006/relationships/hyperlink" Target="https://ilumel.com/products/wooden-beads-chandelier-6" TargetMode="External" Id="rId9095" /><Relationship Type="http://schemas.openxmlformats.org/officeDocument/2006/relationships/hyperlink" Target="https://ilumel.com/products/chandelier-30" TargetMode="External" Id="rId9096" /><Relationship Type="http://schemas.openxmlformats.org/officeDocument/2006/relationships/hyperlink" Target="https://ilumel.com/products/lampara-de-techo-27" TargetMode="External" Id="rId9097" /><Relationship Type="http://schemas.openxmlformats.org/officeDocument/2006/relationships/hyperlink" Target="https://ilumel.com/products/chandelier-36" TargetMode="External" Id="rId9098" /><Relationship Type="http://schemas.openxmlformats.org/officeDocument/2006/relationships/hyperlink" Target="https://ilumel.com/products/pendant-lamp-342" TargetMode="External" Id="rId9099" /><Relationship Type="http://schemas.openxmlformats.org/officeDocument/2006/relationships/hyperlink" Target="https://ilumel.com/products/pendant-lamp-matt-black-2" TargetMode="External" Id="rId9100" /><Relationship Type="http://schemas.openxmlformats.org/officeDocument/2006/relationships/hyperlink" Target="https://luminatti.com/products/black-pendant-with-12-frost-globes-l45in-g9x12-120v-60hz" TargetMode="External" Id="rId9101" /><Relationship Type="http://schemas.openxmlformats.org/officeDocument/2006/relationships/hyperlink" Target="https://ilumel.com/products/pendant-lamp-236" TargetMode="External" Id="rId9102" /><Relationship Type="http://schemas.openxmlformats.org/officeDocument/2006/relationships/hyperlink" Target="https://ilumel.com/products/pendant-lamp-286" TargetMode="External" Id="rId9103" /><Relationship Type="http://schemas.openxmlformats.org/officeDocument/2006/relationships/hyperlink" Target="https://ilumel.com/products/chandelier-iron-and-resin-iron-in-brushed-brass-finish-white-resin-with-black-pattern-1" TargetMode="External" Id="rId9104" /><Relationship Type="http://schemas.openxmlformats.org/officeDocument/2006/relationships/hyperlink" Target="https://ilumel.com/products/wooden-beads-chandelier-5" TargetMode="External" Id="rId9105" /><Relationship Type="http://schemas.openxmlformats.org/officeDocument/2006/relationships/hyperlink" Target="https://ochoa.com.do/producto/lampara-colgante-cristal-laton-1l-23x16-01483690" TargetMode="External" Id="rId9106" /><Relationship Type="http://schemas.openxmlformats.org/officeDocument/2006/relationships/hyperlink" Target="https://mundoled.com.do/producto/lampara-decorativa-altura-13-globos-cod-4105/" TargetMode="External" Id="rId9107" /><Relationship Type="http://schemas.openxmlformats.org/officeDocument/2006/relationships/hyperlink" Target="https://ilumel.com/products/pendant-lamp-iron-and-glass-iron-in-brushed-brass-finish-milk-white-glass-shade-2" TargetMode="External" Id="rId9108" /><Relationship Type="http://schemas.openxmlformats.org/officeDocument/2006/relationships/hyperlink" Target="https://ilumel.com/products/pendant-lamp-brown-bronze-21" TargetMode="External" Id="rId9109" /><Relationship Type="http://schemas.openxmlformats.org/officeDocument/2006/relationships/hyperlink" Target="https://ilumel.com/products/chandelier-iron-and-glass-iron-in-brushed-brass-finish-clear-glass-7" TargetMode="External" Id="rId9110" /><Relationship Type="http://schemas.openxmlformats.org/officeDocument/2006/relationships/hyperlink" Target="https://ilumel.com/products/chandelier-15" TargetMode="External" Id="rId9111" /><Relationship Type="http://schemas.openxmlformats.org/officeDocument/2006/relationships/hyperlink" Target="https://ilumel.com/products/pendant-2" TargetMode="External" Id="rId9112" /><Relationship Type="http://schemas.openxmlformats.org/officeDocument/2006/relationships/hyperlink" Target="https://ilumel.com/products/pendant-lamp-428" TargetMode="External" Id="rId9113" /><Relationship Type="http://schemas.openxmlformats.org/officeDocument/2006/relationships/hyperlink" Target="https://mundoled.com.do/producto/lampara-decorativa-18-platicos-negro-cod-4593/" TargetMode="External" Id="rId9114" /><Relationship Type="http://schemas.openxmlformats.org/officeDocument/2006/relationships/hyperlink" Target="https://ilumel.com/products/ibiza-hanging-lamp-s-3-without-electric-cable-rattan-natural" TargetMode="External" Id="rId9115" /><Relationship Type="http://schemas.openxmlformats.org/officeDocument/2006/relationships/hyperlink" Target="https://ilumel.com/products/pendant-lamp-326" TargetMode="External" Id="rId9116" /><Relationship Type="http://schemas.openxmlformats.org/officeDocument/2006/relationships/hyperlink" Target="https://mundoled.com.do/producto/lampara-dec-doble-altura-16-aros-transparentes-verticales-cod-3487-2/" TargetMode="External" Id="rId9117" /><Relationship Type="http://schemas.openxmlformats.org/officeDocument/2006/relationships/hyperlink" Target="https://ilumel.com/products/chandelier-iron-in-brushed-brass-finish-4" TargetMode="External" Id="rId9118" /><Relationship Type="http://schemas.openxmlformats.org/officeDocument/2006/relationships/hyperlink" Target="https://ilumel.com/products/chandelier-50" TargetMode="External" Id="rId9119" /><Relationship Type="http://schemas.openxmlformats.org/officeDocument/2006/relationships/hyperlink" Target="https://ilumel.com/products/chandelier-79" TargetMode="External" Id="rId9120" /><Relationship Type="http://schemas.openxmlformats.org/officeDocument/2006/relationships/hyperlink" Target="https://ilumel.com/products/pendant-lamp-421" TargetMode="External" Id="rId9121" /><Relationship Type="http://schemas.openxmlformats.org/officeDocument/2006/relationships/hyperlink" Target="https://ilumel.com/products/pendant-lamp-iron-and-glass-shade-iron-in-brushed-brass-finish-milk-white-glass" TargetMode="External" Id="rId9122" /><Relationship Type="http://schemas.openxmlformats.org/officeDocument/2006/relationships/hyperlink" Target="https://ilumel.com/products/pendant" TargetMode="External" Id="rId9123" /><Relationship Type="http://schemas.openxmlformats.org/officeDocument/2006/relationships/hyperlink" Target="https://ilumel.com/products/chandelier-iron-in-brushed-brass-finish-amber-glass-1" TargetMode="External" Id="rId9124" /><Relationship Type="http://schemas.openxmlformats.org/officeDocument/2006/relationships/hyperlink" Target="https://ilumel.com/products/pendant-lamp-416" TargetMode="External" Id="rId9125" /><Relationship Type="http://schemas.openxmlformats.org/officeDocument/2006/relationships/hyperlink" Target="https://ilumel.com/products/chandelier-81" TargetMode="External" Id="rId9126" /><Relationship Type="http://schemas.openxmlformats.org/officeDocument/2006/relationships/hyperlink" Target="https://luminatti.com/products/pendant-lamp-sand-white-d31-5-h59-06-60w-triac-dimmable-3000k-120v-60hz" TargetMode="External" Id="rId9127" /><Relationship Type="http://schemas.openxmlformats.org/officeDocument/2006/relationships/hyperlink" Target="https://ilumel.com/products/white-jute-chandelier" TargetMode="External" Id="rId9128" /><Relationship Type="http://schemas.openxmlformats.org/officeDocument/2006/relationships/hyperlink" Target="https://ilumel.com/products/chandelier-iron-and-glass-iron-in-brushed-brass-finish" TargetMode="External" Id="rId9129" /><Relationship Type="http://schemas.openxmlformats.org/officeDocument/2006/relationships/hyperlink" Target="https://ilumel.com/products/chandelier-iron-and-acrylic-iron-in-shinny-gold-finish-clear-acrylic" TargetMode="External" Id="rId9130" /><Relationship Type="http://schemas.openxmlformats.org/officeDocument/2006/relationships/hyperlink" Target="https://ilumel.com/products/pendant-lamp-brown-bronze-9" TargetMode="External" Id="rId9131" /><Relationship Type="http://schemas.openxmlformats.org/officeDocument/2006/relationships/hyperlink" Target="https://ilumel.com/products/wooden-beads-chandelier-7" TargetMode="External" Id="rId9132" /><Relationship Type="http://schemas.openxmlformats.org/officeDocument/2006/relationships/hyperlink" Target="https://ilumel.com/products/natural-pendant-3" TargetMode="External" Id="rId9133" /><Relationship Type="http://schemas.openxmlformats.org/officeDocument/2006/relationships/hyperlink" Target="https://ilumel.com/products/chandelier-63" TargetMode="External" Id="rId9134" /><Relationship Type="http://schemas.openxmlformats.org/officeDocument/2006/relationships/hyperlink" Target="https://ilumel.com/products/pendant-lamp-422" TargetMode="External" Id="rId9135" /><Relationship Type="http://schemas.openxmlformats.org/officeDocument/2006/relationships/hyperlink" Target="https://ilumel.com/products/chandelier-12" TargetMode="External" Id="rId9136" /><Relationship Type="http://schemas.openxmlformats.org/officeDocument/2006/relationships/hyperlink" Target="https://luminatti.com/products/pendant-lamp-sand-white-d23-6-h59-06-50w-triac-dimmable-3000k-120v-60hz" TargetMode="External" Id="rId9137" /><Relationship Type="http://schemas.openxmlformats.org/officeDocument/2006/relationships/hyperlink" Target="https://ilumel.com/products/pendant-lamp-iron-and-glass-iron-in-brushed-brass-finish-milk-white-glass-shade-1" TargetMode="External" Id="rId9138" /><Relationship Type="http://schemas.openxmlformats.org/officeDocument/2006/relationships/hyperlink" Target="https://ilumel.com/products/pendant-lamp-iron-and-glass-iron-in-brushed-brass-finish-clear-glass-2" TargetMode="External" Id="rId9139" /><Relationship Type="http://schemas.openxmlformats.org/officeDocument/2006/relationships/hyperlink" Target="https://ilumel.com/products/chandelier-22" TargetMode="External" Id="rId9140" /><Relationship Type="http://schemas.openxmlformats.org/officeDocument/2006/relationships/hyperlink" Target="https://ilumel.com/products/chandelier-iron-and-glass-iron-in-antique-black-finish-amber-glass" TargetMode="External" Id="rId9141" /><Relationship Type="http://schemas.openxmlformats.org/officeDocument/2006/relationships/hyperlink" Target="https://ilumel.com/products/pendant-lamp-324" TargetMode="External" Id="rId9142" /><Relationship Type="http://schemas.openxmlformats.org/officeDocument/2006/relationships/hyperlink" Target="https://ilumel.com/products/pendant-lamp-426" TargetMode="External" Id="rId9143" /><Relationship Type="http://schemas.openxmlformats.org/officeDocument/2006/relationships/hyperlink" Target="https://ilumel.com/products/wall-lamp-brown-bronze-3" TargetMode="External" Id="rId9144" /><Relationship Type="http://schemas.openxmlformats.org/officeDocument/2006/relationships/hyperlink" Target="https://ilumel.com/products/pendant-lamp-346" TargetMode="External" Id="rId9145" /><Relationship Type="http://schemas.openxmlformats.org/officeDocument/2006/relationships/hyperlink" Target="https://ilumel.com/products/chandelier-5" TargetMode="External" Id="rId9146" /><Relationship Type="http://schemas.openxmlformats.org/officeDocument/2006/relationships/hyperlink" Target="https://luminatti.com/products/pendant-lamp-crystal-double-ring-d24in-led-3000k-32w-120v-60hz" TargetMode="External" Id="rId9147" /><Relationship Type="http://schemas.openxmlformats.org/officeDocument/2006/relationships/hyperlink" Target="https://ilumel.com/products/chandelier-49" TargetMode="External" Id="rId9148" /><Relationship Type="http://schemas.openxmlformats.org/officeDocument/2006/relationships/hyperlink" Target="https://ilumel.com/products/pendante-lamp-finish-brown-bronze-9" TargetMode="External" Id="rId9149" /><Relationship Type="http://schemas.openxmlformats.org/officeDocument/2006/relationships/hyperlink" Target="https://ilumel.com/products/pendant-lamp-328" TargetMode="External" Id="rId9150" /><Relationship Type="http://schemas.openxmlformats.org/officeDocument/2006/relationships/hyperlink" Target="https://ilumel.com/products/pendant-lamp-44" TargetMode="External" Id="rId9151" /><Relationship Type="http://schemas.openxmlformats.org/officeDocument/2006/relationships/hyperlink" Target="https://www.ilumeloutlet.com/products/lampara-colgante-17" TargetMode="External" Id="rId9152" /><Relationship Type="http://schemas.openxmlformats.org/officeDocument/2006/relationships/hyperlink" Target="https://luminatti.com/products/pendant-lamp-gold-metal-tubes-g4x8-120v-60hz" TargetMode="External" Id="rId9153" /><Relationship Type="http://schemas.openxmlformats.org/officeDocument/2006/relationships/hyperlink" Target="https://ilumel.com/products/pendant-lamp-303" TargetMode="External" Id="rId9154" /><Relationship Type="http://schemas.openxmlformats.org/officeDocument/2006/relationships/hyperlink" Target="https://ilumel.com/products/wooden-beads-chandelier-4" TargetMode="External" Id="rId9155" /><Relationship Type="http://schemas.openxmlformats.org/officeDocument/2006/relationships/hyperlink" Target="https://luminatti.com/products/brushed-silver-pendant-lamp-d30-7-h59-06-60w-triac-dimmable-3000k-120v-60hz" TargetMode="External" Id="rId9156" /><Relationship Type="http://schemas.openxmlformats.org/officeDocument/2006/relationships/hyperlink" Target="https://ilumel.com/products/chandelier-brushed-brass" TargetMode="External" Id="rId9157" /><Relationship Type="http://schemas.openxmlformats.org/officeDocument/2006/relationships/hyperlink" Target="https://mundoled.com.do/producto/lampara-decorativa-colgar-circular-en-lajas-de-alabastro-espanol-y-cobre-dorada-80cm-led-integrado-cod-1177/" TargetMode="External" Id="rId9158" /><Relationship Type="http://schemas.openxmlformats.org/officeDocument/2006/relationships/hyperlink" Target="https://luminatti.com/products/pendant-lamp-6-arms-black-e27x6-120v-60hz" TargetMode="External" Id="rId9159" /><Relationship Type="http://schemas.openxmlformats.org/officeDocument/2006/relationships/hyperlink" Target="https://ilumel.com/products/chandelier-iron-and-glass-iron-in-brushed-brass-finish-2" TargetMode="External" Id="rId9160" /><Relationship Type="http://schemas.openxmlformats.org/officeDocument/2006/relationships/hyperlink" Target="https://ilumel.com/products/chandelier-58" TargetMode="External" Id="rId9161" /><Relationship Type="http://schemas.openxmlformats.org/officeDocument/2006/relationships/hyperlink" Target="https://ilumel.com/products/chandelier-67" TargetMode="External" Id="rId9162" /><Relationship Type="http://schemas.openxmlformats.org/officeDocument/2006/relationships/hyperlink" Target="https://ilumel.com/products/chandelier-34" TargetMode="External" Id="rId9163" /><Relationship Type="http://schemas.openxmlformats.org/officeDocument/2006/relationships/hyperlink" Target="https://ilumel.com/products/chandelier-iron-and-resin-iron-in-brushed-brass-finish-white-resin-with-black-pattern" TargetMode="External" Id="rId9164" /><Relationship Type="http://schemas.openxmlformats.org/officeDocument/2006/relationships/hyperlink" Target="https://ilumel.com/products/pendant-lamp-297" TargetMode="External" Id="rId9165" /><Relationship Type="http://schemas.openxmlformats.org/officeDocument/2006/relationships/hyperlink" Target="https://ilumel.com/products/chandelier-iron-and-glass-iron-in-brushed-brass-finish-green-glass" TargetMode="External" Id="rId9166" /><Relationship Type="http://schemas.openxmlformats.org/officeDocument/2006/relationships/hyperlink" Target="https://ilumel.com/products/chandelier-iron-and-glass-iron-in-brushed-brass-finish-amber-champange-light-smoke-glass" TargetMode="External" Id="rId9167" /><Relationship Type="http://schemas.openxmlformats.org/officeDocument/2006/relationships/hyperlink" Target="https://luminatti.com/products/pendant-lamp-black-with-crystal-d26in-e12x12-120v-60hz" TargetMode="External" Id="rId9168" /><Relationship Type="http://schemas.openxmlformats.org/officeDocument/2006/relationships/hyperlink" Target="https://ilumel.com/products/pendant-lamp-425" TargetMode="External" Id="rId9169" /><Relationship Type="http://schemas.openxmlformats.org/officeDocument/2006/relationships/hyperlink" Target="https://ilumel.com/products/pendant-lamp-332" TargetMode="External" Id="rId9170" /><Relationship Type="http://schemas.openxmlformats.org/officeDocument/2006/relationships/hyperlink" Target="https://ilumel.com/products/pendant-lamp-325" TargetMode="External" Id="rId9171" /><Relationship Type="http://schemas.openxmlformats.org/officeDocument/2006/relationships/hyperlink" Target="https://luminatti.com/products/pendant-lamp-crystal-double-ring-d31in-d24in-led-3000k-32w-120v-60hz" TargetMode="External" Id="rId9172" /><Relationship Type="http://schemas.openxmlformats.org/officeDocument/2006/relationships/hyperlink" Target="https://ilumel.com/products/ceiling-lamp-4" TargetMode="External" Id="rId9173" /><Relationship Type="http://schemas.openxmlformats.org/officeDocument/2006/relationships/hyperlink" Target="https://ilumel.com/products/wooden-beads-chandelier" TargetMode="External" Id="rId9174" /><Relationship Type="http://schemas.openxmlformats.org/officeDocument/2006/relationships/hyperlink" Target="https://ilumel.com/products/chandelier-iron-and-glass-iron-in-brushed-brass-finish-champagne-glass-2" TargetMode="External" Id="rId9175" /><Relationship Type="http://schemas.openxmlformats.org/officeDocument/2006/relationships/hyperlink" Target="https://ilumel.com/products/chandelier-iron-and-glass-iron-in-brushed-brass-finish-clear-glass-8" TargetMode="External" Id="rId9176" /><Relationship Type="http://schemas.openxmlformats.org/officeDocument/2006/relationships/hyperlink" Target="https://ilumel.com/products/chandelier-25" TargetMode="External" Id="rId9177" /><Relationship Type="http://schemas.openxmlformats.org/officeDocument/2006/relationships/hyperlink" Target="https://ilumel.com/products/chandelier-iron-gold-finish" TargetMode="External" Id="rId9178" /><Relationship Type="http://schemas.openxmlformats.org/officeDocument/2006/relationships/hyperlink" Target="https://ilumel.com/products/wooden-beads-chandelier-9" TargetMode="External" Id="rId9179" /><Relationship Type="http://schemas.openxmlformats.org/officeDocument/2006/relationships/hyperlink" Target="https://ilumel.com/products/chandelier-iron-and-glass-iron-in-brushed-brass-finish-clear-glass-10" TargetMode="External" Id="rId9180" /><Relationship Type="http://schemas.openxmlformats.org/officeDocument/2006/relationships/hyperlink" Target="https://ilumel.com/products/chandelier-62" TargetMode="External" Id="rId9181" /><Relationship Type="http://schemas.openxmlformats.org/officeDocument/2006/relationships/hyperlink" Target="https://ilumel.com/products/wooden-beads-chandelier-1" TargetMode="External" Id="rId9182" /><Relationship Type="http://schemas.openxmlformats.org/officeDocument/2006/relationships/hyperlink" Target="https://ilumel.com/products/wooden-beaded-kadi-chandelier" TargetMode="External" Id="rId9183" /><Relationship Type="http://schemas.openxmlformats.org/officeDocument/2006/relationships/hyperlink" Target="https://ilumel.com/products/pendant-lamp-338" TargetMode="External" Id="rId9184" /><Relationship Type="http://schemas.openxmlformats.org/officeDocument/2006/relationships/hyperlink" Target="https://ilumel.com/products/pendant-lamp-420" TargetMode="External" Id="rId9185" /><Relationship Type="http://schemas.openxmlformats.org/officeDocument/2006/relationships/hyperlink" Target="https://ilumel.com/products/chandelier-73" TargetMode="External" Id="rId9186" /><Relationship Type="http://schemas.openxmlformats.org/officeDocument/2006/relationships/hyperlink" Target="https://ilumel.com/products/chandelier-iron-and-glass-iron-in-brushed-brass-finish-clear-glass-5" TargetMode="External" Id="rId9187" /><Relationship Type="http://schemas.openxmlformats.org/officeDocument/2006/relationships/hyperlink" Target="https://ilumel.com/products/pendant-lamp-330" TargetMode="External" Id="rId9188" /><Relationship Type="http://schemas.openxmlformats.org/officeDocument/2006/relationships/hyperlink" Target="https://ilumel.com/products/natural-pendant-large" TargetMode="External" Id="rId9189" /><Relationship Type="http://schemas.openxmlformats.org/officeDocument/2006/relationships/hyperlink" Target="https://luminatti.com/products/pendant-golden-with-black-lamp-of-25-frosted-globes-l120cm-g9x25-120v-60hz" TargetMode="External" Id="rId9190" /><Relationship Type="http://schemas.openxmlformats.org/officeDocument/2006/relationships/hyperlink" Target="https://ilumel.com/products/wooden-beads-chandelier-14" TargetMode="External" Id="rId9191" /><Relationship Type="http://schemas.openxmlformats.org/officeDocument/2006/relationships/hyperlink" Target="https://mundoled.com.do/producto/lampara-decorativa-doble-altura-tubos-de-alabastro-espanol-y-cobre-dorada-21-led-ip20-240cm-cod-1179/" TargetMode="External" Id="rId9192" /><Relationship Type="http://schemas.openxmlformats.org/officeDocument/2006/relationships/hyperlink" Target="https://luminatti.com/products/pendant-black-cube-with-gold-details-and-white-crystal-globes-g9x4-120v-60hz" TargetMode="External" Id="rId9193" /><Relationship Type="http://schemas.openxmlformats.org/officeDocument/2006/relationships/hyperlink" Target="https://ilumel.com/products/pendant-lamp-308" TargetMode="External" Id="rId9194" /><Relationship Type="http://schemas.openxmlformats.org/officeDocument/2006/relationships/hyperlink" Target="https://luminatti.com/products/pendant-lamp-5-rings-chrome-led-3000k-120v-60hz" TargetMode="External" Id="rId9195" /><Relationship Type="http://schemas.openxmlformats.org/officeDocument/2006/relationships/hyperlink" Target="https://hogardeco.com.do/producto/panel-acustico-pvc-color-roble-claro/" TargetMode="External" Id="rId9196" /><Relationship Type="http://schemas.openxmlformats.org/officeDocument/2006/relationships/hyperlink" Target="https://hogardeco.com.do/producto/paneles-de-pvc-interior-color-baby-pink/" TargetMode="External" Id="rId9197" /><Relationship Type="http://schemas.openxmlformats.org/officeDocument/2006/relationships/hyperlink" Target="https://hogardeco.com.do/producto/paneles-de-pvc-interior-color-camvas-beige-3/" TargetMode="External" Id="rId9198" /><Relationship Type="http://schemas.openxmlformats.org/officeDocument/2006/relationships/hyperlink" Target="https://hogardeco.com.do/producto/paneles-de-pvc-interior-color-blanco-arena-2/" TargetMode="External" Id="rId9199" /><Relationship Type="http://schemas.openxmlformats.org/officeDocument/2006/relationships/hyperlink" Target="https://hogardeco.com.do/producto/paneles-de-pvc-interior-color-yaquitiba-m09-h070/" TargetMode="External" Id="rId9200" /><Relationship Type="http://schemas.openxmlformats.org/officeDocument/2006/relationships/hyperlink" Target="https://hogardeco.com.do/producto/paneles-de-pvc-interior-color-blanco-textil-m010-h073/" TargetMode="External" Id="rId9201" /><Relationship Type="http://schemas.openxmlformats.org/officeDocument/2006/relationships/hyperlink" Target="https://hogardeco.com.do/producto/paneles-de-pvc-interior-color-beige-oscuro-2/" TargetMode="External" Id="rId9202" /><Relationship Type="http://schemas.openxmlformats.org/officeDocument/2006/relationships/hyperlink" Target="https://hogardeco.com.do/producto/paneles-de-pvc-interior-color-nogal-m08-h032/" TargetMode="External" Id="rId9203" /><Relationship Type="http://schemas.openxmlformats.org/officeDocument/2006/relationships/hyperlink" Target="https://hogardeco.com.do/producto/paneles-de-pvc-interior-color-blanco-arena-3/" TargetMode="External" Id="rId9204" /><Relationship Type="http://schemas.openxmlformats.org/officeDocument/2006/relationships/hyperlink" Target="https://hogardeco.com.do/producto/paneles-de-pvc-interior-color-beige-claro-2/" TargetMode="External" Id="rId9205" /><Relationship Type="http://schemas.openxmlformats.org/officeDocument/2006/relationships/hyperlink" Target="https://hogardeco.com.do/producto/paneles-de-pvc-interior-color-azul-lavanda/" TargetMode="External" Id="rId9206" /><Relationship Type="http://schemas.openxmlformats.org/officeDocument/2006/relationships/hyperlink" Target="https://hogardeco.com.do/producto/paneles-de-pvc-exterior-color-miel-oscuro/" TargetMode="External" Id="rId9207" /><Relationship Type="http://schemas.openxmlformats.org/officeDocument/2006/relationships/hyperlink" Target="https://hogardeco.com.do/producto/paneles-de-exterior-color-gris-beige-1/" TargetMode="External" Id="rId9208" /><Relationship Type="http://schemas.openxmlformats.org/officeDocument/2006/relationships/hyperlink" Target="https://hogardeco.com.do/producto/plancha-bambu-8mm-beige-arena-modelo-h021/" TargetMode="External" Id="rId9209" /><Relationship Type="http://schemas.openxmlformats.org/officeDocument/2006/relationships/hyperlink" Target="https://hogardeco.com.do/producto/planchas-marmol-modelo-boticcino-marron-s013/" TargetMode="External" Id="rId9210" /><Relationship Type="http://schemas.openxmlformats.org/officeDocument/2006/relationships/hyperlink" Target="https://hogardeco.com.do/producto/planchas-marmol-pvc-2-44m-color-caliza-marron-2-44m/" TargetMode="External" Id="rId9211" /><Relationship Type="http://schemas.openxmlformats.org/officeDocument/2006/relationships/hyperlink" Target="https://hogardeco.com.do/producto/planchas-onix-3mm-color-calacatta-paonazo/" TargetMode="External" Id="rId9212" /><Relationship Type="http://schemas.openxmlformats.org/officeDocument/2006/relationships/hyperlink" Target="https://hogardeco.com.do/producto/planchas-onix-6mm-color-helix-silestone-ox3/" TargetMode="External" Id="rId9213" /><Relationship Type="http://schemas.openxmlformats.org/officeDocument/2006/relationships/hyperlink" Target="https://hogardeco.com.do/producto/planchas-onix-6mm-color-brown-smoky/" TargetMode="External" Id="rId9214" /><Relationship Type="http://schemas.openxmlformats.org/officeDocument/2006/relationships/hyperlink" Target="https://hogardeco.com.do/producto/planchas-onix-6mm-color-cuarcita-cristallo-brown/" TargetMode="External" Id="rId9215" /><Relationship Type="http://schemas.openxmlformats.org/officeDocument/2006/relationships/hyperlink" Target="https://hogardeco.com.do/producto/plancha-decorativa-pu-m08-3-pu-roca-lineal/" TargetMode="External" Id="rId9216" /><Relationship Type="http://schemas.openxmlformats.org/officeDocument/2006/relationships/hyperlink" Target="https://hogardeco.com.do/producto/plancha-lisa-color-rosa-viejo/" TargetMode="External" Id="rId9217" /><Relationship Type="http://schemas.openxmlformats.org/officeDocument/2006/relationships/hyperlink" Target="https://papeltapizbellavista.com/product/75701/" TargetMode="External" Id="rId9218" /><Relationship Type="http://schemas.openxmlformats.org/officeDocument/2006/relationships/hyperlink" Target="https://hogardeco.com.do/producto/papel-tapiz-modelo-df-400404-1/" TargetMode="External" Id="rId9219" /><Relationship Type="http://schemas.openxmlformats.org/officeDocument/2006/relationships/hyperlink" Target="https://dco.do/producto/unelmia/" TargetMode="External" Id="rId9220" /><Relationship Type="http://schemas.openxmlformats.org/officeDocument/2006/relationships/hyperlink" Target="https://hogardeco.com.do/producto/papel-tapiz-modelo-st-5544/" TargetMode="External" Id="rId9221" /><Relationship Type="http://schemas.openxmlformats.org/officeDocument/2006/relationships/hyperlink" Target="https://hogardeco.com.do/producto/papel-tapiz-geometrico-madera-modelo-tt1008/" TargetMode="External" Id="rId9222" /><Relationship Type="http://schemas.openxmlformats.org/officeDocument/2006/relationships/hyperlink" Target="https://dco.do/producto/metsapolku/" TargetMode="External" Id="rId9223" /><Relationship Type="http://schemas.openxmlformats.org/officeDocument/2006/relationships/hyperlink" Target="https://hogardeco.com.do/producto/papel-tapiz-modelo-lp-261801/" TargetMode="External" Id="rId9224" /><Relationship Type="http://schemas.openxmlformats.org/officeDocument/2006/relationships/hyperlink" Target="https://dco.do/producto/laura/" TargetMode="External" Id="rId9225" /><Relationship Type="http://schemas.openxmlformats.org/officeDocument/2006/relationships/hyperlink" Target="https://hogardeco.com.do/producto/papel-tapiz-modelo-lp-261901/" TargetMode="External" Id="rId9226" /><Relationship Type="http://schemas.openxmlformats.org/officeDocument/2006/relationships/hyperlink" Target="https://papeltapizbellavista.com/product/150-3001/" TargetMode="External" Id="rId9227" /><Relationship Type="http://schemas.openxmlformats.org/officeDocument/2006/relationships/hyperlink" Target="https://dco.do/producto/ivana-helsinki/" TargetMode="External" Id="rId9228" /><Relationship Type="http://schemas.openxmlformats.org/officeDocument/2006/relationships/hyperlink" Target="https://papeltapizbellavista.com/product/150-1004/" TargetMode="External" Id="rId9229" /><Relationship Type="http://schemas.openxmlformats.org/officeDocument/2006/relationships/hyperlink" Target="https://dco.do/producto/decorama-3/" TargetMode="External" Id="rId9230" /><Relationship Type="http://schemas.openxmlformats.org/officeDocument/2006/relationships/hyperlink" Target="https://dco.do/producto/borosan-2/" TargetMode="External" Id="rId9231" /><Relationship Type="http://schemas.openxmlformats.org/officeDocument/2006/relationships/hyperlink" Target="https://dco.do/producto/borosan-easyup-20-3/" TargetMode="External" Id="rId9232" /><Relationship Type="http://schemas.openxmlformats.org/officeDocument/2006/relationships/hyperlink" Target="https://dco.do/producto/ink-wash/" TargetMode="External" Id="rId9233" /><Relationship Type="http://schemas.openxmlformats.org/officeDocument/2006/relationships/hyperlink" Target="https://dco.do/producto/forest-floor/" TargetMode="External" Id="rId9234" /><Relationship Type="http://schemas.openxmlformats.org/officeDocument/2006/relationships/hyperlink" Target="https://dco.do/producto/cloudy-linen/" TargetMode="External" Id="rId9235" /><Relationship Type="http://schemas.openxmlformats.org/officeDocument/2006/relationships/hyperlink" Target="https://dco.do/producto/stjarnflor/" TargetMode="External" Id="rId9236" /><Relationship Type="http://schemas.openxmlformats.org/officeDocument/2006/relationships/hyperlink" Target="https://dco.do/producto/northern-stone/" TargetMode="External" Id="rId9237" /><Relationship Type="http://schemas.openxmlformats.org/officeDocument/2006/relationships/hyperlink" Target="https://dco.do/producto/mollys-meadow/" TargetMode="External" Id="rId9238" /><Relationship Type="http://schemas.openxmlformats.org/officeDocument/2006/relationships/hyperlink" Target="https://dco.do/producto/moon-flower-2/" TargetMode="External" Id="rId9239" /><Relationship Type="http://schemas.openxmlformats.org/officeDocument/2006/relationships/hyperlink" Target="https://dco.do/producto/johan/" TargetMode="External" Id="rId9240" /><Relationship Type="http://schemas.openxmlformats.org/officeDocument/2006/relationships/hyperlink" Target="https://dco.do/producto/alice-2/" TargetMode="External" Id="rId9241" /><Relationship Type="http://schemas.openxmlformats.org/officeDocument/2006/relationships/hyperlink" Target="https://dco.do/producto/spring-garden/" TargetMode="External" Id="rId9242" /><Relationship Type="http://schemas.openxmlformats.org/officeDocument/2006/relationships/hyperlink" Target="https://dco.do/producto/ash-grey/" TargetMode="External" Id="rId9243" /><Relationship Type="http://schemas.openxmlformats.org/officeDocument/2006/relationships/hyperlink" Target="https://dco.do/producto/tailors-tweed-4/" TargetMode="External" Id="rId9244" /><Relationship Type="http://schemas.openxmlformats.org/officeDocument/2006/relationships/hyperlink" Target="https://dco.do/producto/orchard-2/" TargetMode="External" Id="rId9245" /><Relationship Type="http://schemas.openxmlformats.org/officeDocument/2006/relationships/hyperlink" Target="https://dco.do/producto/papyrus-weave/" TargetMode="External" Id="rId9246" /><Relationship Type="http://schemas.openxmlformats.org/officeDocument/2006/relationships/hyperlink" Target="https://dco.do/producto/ang/" TargetMode="External" Id="rId9247" /><Relationship Type="http://schemas.openxmlformats.org/officeDocument/2006/relationships/hyperlink" Target="https://dco.do/producto/nightingale-garden-2/" TargetMode="External" Id="rId9248" /><Relationship Type="http://schemas.openxmlformats.org/officeDocument/2006/relationships/hyperlink" Target="https://dco.do/producto/eden-retreat-2/" TargetMode="External" Id="rId9249" /><Relationship Type="http://schemas.openxmlformats.org/officeDocument/2006/relationships/hyperlink" Target="https://dco.do/producto/casablanca/" TargetMode="External" Id="rId9250" /><Relationship Type="http://schemas.openxmlformats.org/officeDocument/2006/relationships/hyperlink" Target="https://dco.do/producto/foxglove/" TargetMode="External" Id="rId9251" /><Relationship Type="http://schemas.openxmlformats.org/officeDocument/2006/relationships/hyperlink" Target="https://dco.do/producto/beachcomber-3/" TargetMode="External" Id="rId9252" /><Relationship Type="http://schemas.openxmlformats.org/officeDocument/2006/relationships/hyperlink" Target="https://cortinaje.shop/products/papel-tapiz-collage-oriental-azulado-voyage-db73735" TargetMode="External" Id="rId9253" /><Relationship Type="http://schemas.openxmlformats.org/officeDocument/2006/relationships/hyperlink" Target="https://dco.do/producto/adventures/" TargetMode="External" Id="rId9254" /><Relationship Type="http://schemas.openxmlformats.org/officeDocument/2006/relationships/hyperlink" Target="https://dco.do/producto/oriental-garden/" TargetMode="External" Id="rId9255" /><Relationship Type="http://schemas.openxmlformats.org/officeDocument/2006/relationships/hyperlink" Target="https://dco.do/producto/dogwood/" TargetMode="External" Id="rId9256" /><Relationship Type="http://schemas.openxmlformats.org/officeDocument/2006/relationships/hyperlink" Target="https://dco.do/producto/alice/" TargetMode="External" Id="rId9257" /><Relationship Type="http://schemas.openxmlformats.org/officeDocument/2006/relationships/hyperlink" Target="https://dco.do/producto/indigo-garden-2/" TargetMode="External" Id="rId9258" /><Relationship Type="http://schemas.openxmlformats.org/officeDocument/2006/relationships/hyperlink" Target="https://dco.do/producto/chestnut-blossom/" TargetMode="External" Id="rId9259" /><Relationship Type="http://schemas.openxmlformats.org/officeDocument/2006/relationships/hyperlink" Target="https://dco.do/producto/countryside-morning/" TargetMode="External" Id="rId9260" /><Relationship Type="http://schemas.openxmlformats.org/officeDocument/2006/relationships/hyperlink" Target="https://dco.do/producto/flora-2/" TargetMode="External" Id="rId9261" /><Relationship Type="http://schemas.openxmlformats.org/officeDocument/2006/relationships/hyperlink" Target="https://dco.do/producto/blomsterhav-3/" TargetMode="External" Id="rId9262" /><Relationship Type="http://schemas.openxmlformats.org/officeDocument/2006/relationships/hyperlink" Target="https://dco.do/producto/arne-jacobsen-trapez-4/" TargetMode="External" Id="rId9263" /><Relationship Type="http://schemas.openxmlformats.org/officeDocument/2006/relationships/hyperlink" Target="https://dco.do/producto/villastan/" TargetMode="External" Id="rId9264" /><Relationship Type="http://schemas.openxmlformats.org/officeDocument/2006/relationships/hyperlink" Target="https://dco.do/producto/rabarber/" TargetMode="External" Id="rId9265" /><Relationship Type="http://schemas.openxmlformats.org/officeDocument/2006/relationships/hyperlink" Target="https://dco.do/producto/minou-2/" TargetMode="External" Id="rId9266" /><Relationship Type="http://schemas.openxmlformats.org/officeDocument/2006/relationships/hyperlink" Target="https://dco.do/producto/carnation-garden/" TargetMode="External" Id="rId9267" /><Relationship Type="http://schemas.openxmlformats.org/officeDocument/2006/relationships/hyperlink" Target="https://dco.do/producto/paradise-birds-2/" TargetMode="External" Id="rId9268" /><Relationship Type="http://schemas.openxmlformats.org/officeDocument/2006/relationships/hyperlink" Target="https://hogardeco.com.do/producto/flexistone-interior-color-travertine-concrete-fl11-2/" TargetMode="External" Id="rId9269" /><Relationship Type="http://schemas.openxmlformats.org/officeDocument/2006/relationships/hyperlink" Target="https://hogardeco.com.do/producto/flexistone-interior-color-3d-travertine-oceanic-beige/" TargetMode="External" Id="rId9270" /><Relationship Type="http://schemas.openxmlformats.org/officeDocument/2006/relationships/hyperlink" Target="https://hogardeco.com.do/producto/flexistone-interior-color-danxia-rammed-earth-beige-fl20/" TargetMode="External" Id="rId9271" /><Relationship Type="http://schemas.openxmlformats.org/officeDocument/2006/relationships/hyperlink" Target="https://hogardeco.com.do/producto/flexistone-interior-color-cut-stone-striola-grey-fl13-1/" TargetMode="External" Id="rId9272" /><Relationship Type="http://schemas.openxmlformats.org/officeDocument/2006/relationships/hyperlink" Target="https://hogardeco.com.do/producto/flexistone-interior-dolomitic-travertine-dark-grey-fl5/" TargetMode="External" Id="rId9273" /><Relationship Type="http://schemas.openxmlformats.org/officeDocument/2006/relationships/hyperlink" Target="https://hogardeco.com.do/producto/flexistone-interior-color-ripple-board-beige-fl15/" TargetMode="External" Id="rId9274" /><Relationship Type="http://schemas.openxmlformats.org/officeDocument/2006/relationships/hyperlink" Target="https://hogardeco.com.do/producto/flexistone-interior-color-lime-stone-beige-fl6-2/" TargetMode="External" Id="rId9275" /><Relationship Type="http://schemas.openxmlformats.org/officeDocument/2006/relationships/hyperlink" Target="https://hogardeco.com.do/producto/flexistone-interior-color-ando-cement-concrete-fl8/" TargetMode="External" Id="rId9276" /><Relationship Type="http://schemas.openxmlformats.org/officeDocument/2006/relationships/hyperlink" Target="https://hogardeco.com.do/producto/flexistone-interior-color-muretto-stone-cascade-beige/" TargetMode="External" Id="rId9277" /><Relationship Type="http://schemas.openxmlformats.org/officeDocument/2006/relationships/hyperlink" Target="https://hogardeco.com.do/producto/mosaicos-madera-maciza-modelo-m020/" TargetMode="External" Id="rId9278" /><Relationship Type="http://schemas.openxmlformats.org/officeDocument/2006/relationships/hyperlink" Target="https://hogardeco.com.do/producto/mosaicos-madera-maciza-modelo-m019/" TargetMode="External" Id="rId9279" /><Relationship Type="http://schemas.openxmlformats.org/officeDocument/2006/relationships/hyperlink" Target="https://hogardeco.com.do/producto/madera-maciza-m07/" TargetMode="External" Id="rId9280" /><Relationship Type="http://schemas.openxmlformats.org/officeDocument/2006/relationships/hyperlink" Target="https://hogardeco.com.do/producto/madera-maciza-m016/" TargetMode="External" Id="rId9281" /><Relationship Type="http://schemas.openxmlformats.org/officeDocument/2006/relationships/hyperlink" Target="https://hogardeco.com.do/producto/madera-maciza-m012/" TargetMode="External" Id="rId9282" /><Relationship Type="http://schemas.openxmlformats.org/officeDocument/2006/relationships/hyperlink" Target="https://hogardeco.com.do/producto/madera-maciza-m010/" TargetMode="External" Id="rId9283" /><Relationship Type="http://schemas.openxmlformats.org/officeDocument/2006/relationships/hyperlink" Target="https://hogardeco.com.do/producto/madera-maciza-m01/" TargetMode="External" Id="rId9284" /><Relationship Type="http://schemas.openxmlformats.org/officeDocument/2006/relationships/hyperlink" Target="https://hogardeco.com.do/producto/madera-maciza-m05/" TargetMode="External" Id="rId9285" /><Relationship Type="http://schemas.openxmlformats.org/officeDocument/2006/relationships/hyperlink" Target="https://hogardeco.com.do/producto/madera-maciza-m09/" TargetMode="External" Id="rId9286" /><Relationship Type="http://schemas.openxmlformats.org/officeDocument/2006/relationships/hyperlink" Target="https://hogardeco.com.do/producto/mosaico-de-marmol-m08-1-28-5-x-32-cm/" TargetMode="External" Id="rId9287" /><Relationship Type="http://schemas.openxmlformats.org/officeDocument/2006/relationships/hyperlink" Target="https://hogardeco.com.do/producto/mosaicos-de-marmol-modelo-m07-1/" TargetMode="External" Id="rId9288" /><Relationship Type="http://schemas.openxmlformats.org/officeDocument/2006/relationships/hyperlink" Target="https://hogardeco.com.do/producto/mosaico-de-marmol-blanco-modelo-m04/" TargetMode="External" Id="rId9289" /><Relationship Type="http://schemas.openxmlformats.org/officeDocument/2006/relationships/hyperlink" Target="https://hogardeco.com.do/producto/mosaico-marmol-blanco-estilo-escama-modelo-m09/" TargetMode="External" Id="rId9290" /><Relationship Type="http://schemas.openxmlformats.org/officeDocument/2006/relationships/hyperlink" Target="https://hogardeco.com.do/producto/mosaico-de-marmol-modelo-m06-2/" TargetMode="External" Id="rId9291" /><Relationship Type="http://schemas.openxmlformats.org/officeDocument/2006/relationships/hyperlink" Target="https://hogardeco.com.do/producto/mosaico-de-marmol-negro-y-blanco-modelo-m05/" TargetMode="External" Id="rId9292" /><Relationship Type="http://schemas.openxmlformats.org/officeDocument/2006/relationships/hyperlink" Target="https://hogardeco.com.do/producto/mosaico-de-marmol-leaf-blanca-m010-2-30-x-34-5-cm/" TargetMode="External" Id="rId9293" /><Relationship Type="http://schemas.openxmlformats.org/officeDocument/2006/relationships/hyperlink" Target="https://hogardeco.com.do/producto/mosaico-marmol-blanco-estilo-escama-modelo-m08/" TargetMode="External" Id="rId9294" /><Relationship Type="http://schemas.openxmlformats.org/officeDocument/2006/relationships/hyperlink" Target="https://hogardeco.com.do/producto/mosaico-de-nube-marmol-m011-1-24-5-x-25-cm/" TargetMode="External" Id="rId9295" /><Relationship Type="http://schemas.openxmlformats.org/officeDocument/2006/relationships/hyperlink" Target="https://hogardeco.com.do/producto/mosaico-de-piedra-crema-natural-m014-30-x-30-cm/" TargetMode="External" Id="rId9296" /><Relationship Type="http://schemas.openxmlformats.org/officeDocument/2006/relationships/hyperlink" Target="https://hogardeco.com.do/producto/mosaicos-de-piedra-natural-m013/" TargetMode="External" Id="rId9297" /><Relationship Type="http://schemas.openxmlformats.org/officeDocument/2006/relationships/hyperlink" Target="https://hogardeco.com.do/producto/mosaicos-de-piedra-m09-1/" TargetMode="External" Id="rId9298" /><Relationship Type="http://schemas.openxmlformats.org/officeDocument/2006/relationships/hyperlink" Target="https://hogardeco.com.do/producto/mosaico-de-piedra-natural-m01-elegancia-en-relieve/" TargetMode="External" Id="rId9299" /><Relationship Type="http://schemas.openxmlformats.org/officeDocument/2006/relationships/hyperlink" Target="https://hogardeco.com.do/producto/mosaico-de-piedra-natural-m03/" TargetMode="External" Id="rId9300" /><Relationship Type="http://schemas.openxmlformats.org/officeDocument/2006/relationships/hyperlink" Target="https://hogardeco.com.do/producto/piezas-3d-de-cuero-m02-019/" TargetMode="External" Id="rId9301" /><Relationship Type="http://schemas.openxmlformats.org/officeDocument/2006/relationships/hyperlink" Target="https://hogardeco.com.do/producto/piezas-3d-de-cuero-modelo-m04-038/" TargetMode="External" Id="rId9302" /><Relationship Type="http://schemas.openxmlformats.org/officeDocument/2006/relationships/hyperlink" Target="https://hogardeco.com.do/producto/piezas-3d-de-cuero-modelo-m01-001/" TargetMode="External" Id="rId9303" /><Relationship Type="http://schemas.openxmlformats.org/officeDocument/2006/relationships/hyperlink" Target="https://hogardeco.com.do/producto/mallas-de-rattan-decorativas-modelo-r1-coffee/" TargetMode="External" Id="rId9304" /><Relationship Type="http://schemas.openxmlformats.org/officeDocument/2006/relationships/hyperlink" Target="https://hogardeco.com.do/producto/tiradores-modelo-irregular-round-circle-c9-19/" TargetMode="External" Id="rId9305" /><Relationship Type="http://schemas.openxmlformats.org/officeDocument/2006/relationships/hyperlink" Target="https://hogardeco.com.do/producto/tiradores-modelo-c-55/" TargetMode="External" Id="rId9306" /><Relationship Type="http://schemas.openxmlformats.org/officeDocument/2006/relationships/hyperlink" Target="https://hogardeco.com.do/producto/tiradores-modelo-c-54/" TargetMode="External" Id="rId9307" /><Relationship Type="http://schemas.openxmlformats.org/officeDocument/2006/relationships/hyperlink" Target="https://hogardeco.com.do/producto/tiradores-modelo-c46/" TargetMode="External" Id="rId9308" /><Relationship Type="http://schemas.openxmlformats.org/officeDocument/2006/relationships/hyperlink" Target="https://hogardeco.com.do/producto/tiradores-modelo-c52/" TargetMode="External" Id="rId9309" /><Relationship Type="http://schemas.openxmlformats.org/officeDocument/2006/relationships/hyperlink" Target="https://hogardeco.com.do/producto/tiradores-modelo-c50/" TargetMode="External" Id="rId9310" /><Relationship Type="http://schemas.openxmlformats.org/officeDocument/2006/relationships/drawing" Target="/xl/drawings/drawing3.xml" Id="rId931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3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46" customWidth="1" min="4" max="4"/>
    <col width="15" customWidth="1" min="5" max="5"/>
    <col width="13" customWidth="1" min="6" max="6"/>
    <col width="13" customWidth="1" min="7" max="7"/>
    <col width="14" customWidth="1" min="8" max="8"/>
    <col width="14" customWidth="1" min="9" max="9"/>
    <col width="14" customWidth="1" min="10" max="10"/>
    <col width="14" customWidth="1" min="11" max="11"/>
    <col width="15" customWidth="1" min="12" max="12"/>
    <col width="11" customWidth="1" min="13" max="13"/>
    <col width="12" customWidth="1" min="14" max="14"/>
    <col width="11" customWidth="1" min="15" max="15"/>
    <col width="46" customWidth="1" min="16" max="16"/>
    <col width="40" customWidth="1" min="17" max="17"/>
    <col width="20" customWidth="1" min="18" max="18"/>
    <col width="11" customWidth="1" min="19" max="19"/>
    <col width="11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30" customWidth="1" min="38" max="38"/>
  </cols>
  <sheetData>
    <row r="1" ht="24" customHeight="1">
      <c r="A1" s="1" t="inlineStr">
        <is>
          <t>Ingenieros Liberato &amp; Asociados  ·  precios.ingsliberato.com</t>
        </is>
      </c>
    </row>
    <row r="2" ht="30" customHeight="1">
      <c r="A2" s="2" t="inlineStr">
        <is>
          <t>Código</t>
        </is>
      </c>
      <c r="B2" s="2" t="inlineStr">
        <is>
          <t>Grupo</t>
        </is>
      </c>
      <c r="C2" s="2" t="inlineStr">
        <is>
          <t>Categoría</t>
        </is>
      </c>
      <c r="D2" s="2" t="inlineStr">
        <is>
          <t>Ítem</t>
        </is>
      </c>
      <c r="E2" s="2" t="inlineStr">
        <is>
          <t>Precio de referencia (RD$)</t>
        </is>
      </c>
      <c r="F2" s="2" t="inlineStr">
        <is>
          <t>Mínimo (RD$)</t>
        </is>
      </c>
      <c r="G2" s="2" t="inlineStr">
        <is>
          <t>Máximo (RD$)</t>
        </is>
      </c>
      <c r="H2" s="2" t="inlineStr">
        <is>
          <t>Económica (RD$)</t>
        </is>
      </c>
      <c r="I2" s="2" t="inlineStr">
        <is>
          <t>Estándar (RD$)</t>
        </is>
      </c>
      <c r="J2" s="2" t="inlineStr">
        <is>
          <t>Alta (RD$)</t>
        </is>
      </c>
      <c r="K2" s="2" t="inlineStr">
        <is>
          <t>Premium (RD$)</t>
        </is>
      </c>
      <c r="L2" s="2" t="inlineStr">
        <is>
          <t>Precio sin ITBIS (RD$)</t>
        </is>
      </c>
      <c r="M2" s="2" t="inlineStr">
        <is>
          <t>Incluye ITBIS</t>
        </is>
      </c>
      <c r="N2" s="2" t="inlineStr">
        <is>
          <t>Unidad</t>
        </is>
      </c>
      <c r="O2" s="2" t="inlineStr">
        <is>
          <t>Cotizaciones</t>
        </is>
      </c>
      <c r="P2" s="2" t="inlineStr">
        <is>
          <t>Comercios que cotizaron</t>
        </is>
      </c>
      <c r="Q2" s="2" t="inlineStr">
        <is>
          <t>Especificación</t>
        </is>
      </c>
      <c r="R2" s="2" t="inlineStr">
        <is>
          <t>Etapa de obra</t>
        </is>
      </c>
      <c r="S2" s="2" t="inlineStr">
        <is>
          <t>Origen</t>
        </is>
      </c>
      <c r="T2" s="2" t="inlineStr">
        <is>
          <t>Fecha</t>
        </is>
      </c>
      <c r="U2" s="2" t="inlineStr">
        <is>
          <t>Forma</t>
        </is>
      </c>
      <c r="V2" s="2" t="inlineStr">
        <is>
          <t>Montaje</t>
        </is>
      </c>
      <c r="W2" s="2" t="inlineStr">
        <is>
          <t>Piezas</t>
        </is>
      </c>
      <c r="X2" s="2" t="inlineStr">
        <is>
          <t>Largo (cm)</t>
        </is>
      </c>
      <c r="Y2" s="2" t="inlineStr">
        <is>
          <t>Activación</t>
        </is>
      </c>
      <c r="Z2" s="2" t="inlineStr">
        <is>
          <t>Formato</t>
        </is>
      </c>
      <c r="AA2" s="2" t="inlineStr">
        <is>
          <t>Resolución (MP)</t>
        </is>
      </c>
      <c r="AB2" s="2" t="inlineStr">
        <is>
          <t>Lente (mm)</t>
        </is>
      </c>
      <c r="AC2" s="2" t="inlineStr">
        <is>
          <t>Tecnología</t>
        </is>
      </c>
      <c r="AD2" s="2" t="inlineStr">
        <is>
          <t>Canales</t>
        </is>
      </c>
      <c r="AE2" s="2" t="inlineStr">
        <is>
          <t>Pulgadas</t>
        </is>
      </c>
      <c r="AF2" s="2" t="inlineStr">
        <is>
          <t>Largo (pies)</t>
        </is>
      </c>
      <c r="AG2" s="2" t="inlineStr">
        <is>
          <t>Capacidad (gal)</t>
        </is>
      </c>
      <c r="AH2" s="2" t="inlineStr">
        <is>
          <t>Peso (lb)</t>
        </is>
      </c>
      <c r="AI2" s="2" t="inlineStr">
        <is>
          <t>Calibre</t>
        </is>
      </c>
      <c r="AJ2" s="2" t="inlineStr">
        <is>
          <t>Tamaño</t>
        </is>
      </c>
      <c r="AK2" s="2" t="inlineStr">
        <is>
          <t>Uso</t>
        </is>
      </c>
      <c r="AL2" s="2" t="inlineStr">
        <is>
          <t>Otras medidas</t>
        </is>
      </c>
    </row>
    <row r="3">
      <c r="A3" s="3" t="inlineStr">
        <is>
          <t>EQU-02-001</t>
        </is>
      </c>
      <c r="B3" s="3" t="inlineStr">
        <is>
          <t>Equipos y maquinaria</t>
        </is>
      </c>
      <c r="C3" s="3" t="inlineStr">
        <is>
          <t>Alquiler de equipos de altura</t>
        </is>
      </c>
      <c r="D3" s="4" t="inlineStr">
        <is>
          <t>Plataforma elevadora de oruga, 26 m, por día</t>
        </is>
      </c>
      <c r="E3" s="5" t="n">
        <v>31375.62</v>
      </c>
      <c r="F3" s="5" t="n">
        <v>31375.62</v>
      </c>
      <c r="G3" s="5" t="n">
        <v>31375.62</v>
      </c>
      <c r="H3" s="5" t="n"/>
      <c r="I3" s="5" t="n"/>
      <c r="J3" s="5" t="n"/>
      <c r="K3" s="5" t="n"/>
      <c r="L3" s="5">
        <f>IF(E3="","",IF(M3="Sí",ROUND(E3/1.18,2),E3))</f>
        <v/>
      </c>
      <c r="M3" s="3" t="inlineStr">
        <is>
          <t>Sí</t>
        </is>
      </c>
      <c r="N3" s="3" t="inlineStr">
        <is>
          <t>día</t>
        </is>
      </c>
      <c r="O3" s="6" t="n">
        <v>1</v>
      </c>
      <c r="P3" s="4" t="inlineStr">
        <is>
          <t>Imper System (Impersystem Tecnologies)</t>
        </is>
      </c>
      <c r="Q3" s="4" t="inlineStr">
        <is>
          <t>Oruga, para espacios reducidos. Altura de trabajo 26.14 m (86.76 pies), alcance horizontal 13.75 m. 8 horas por día</t>
        </is>
      </c>
      <c r="R3" s="3" t="inlineStr">
        <is>
          <t>Preliminares</t>
        </is>
      </c>
      <c r="S3" s="3" t="inlineStr">
        <is>
          <t>nacional</t>
        </is>
      </c>
      <c r="T3" s="3" t="inlineStr">
        <is>
          <t>2026-09-10</t>
        </is>
      </c>
    </row>
    <row r="4">
      <c r="A4" s="3" t="inlineStr">
        <is>
          <t>EQU-02-002</t>
        </is>
      </c>
      <c r="B4" s="3" t="inlineStr">
        <is>
          <t>Equipos y maquinaria</t>
        </is>
      </c>
      <c r="C4" s="3" t="inlineStr">
        <is>
          <t>Alquiler de equipos de altura</t>
        </is>
      </c>
      <c r="D4" s="4" t="inlineStr">
        <is>
          <t>Plataforma elevadora de oruga, 26 m, por semana</t>
        </is>
      </c>
      <c r="E4" s="5" t="n">
        <v>132474.85</v>
      </c>
      <c r="F4" s="5" t="n">
        <v>132474.85</v>
      </c>
      <c r="G4" s="5" t="n">
        <v>132474.85</v>
      </c>
      <c r="H4" s="5" t="n"/>
      <c r="I4" s="5" t="n"/>
      <c r="J4" s="5" t="n"/>
      <c r="K4" s="5" t="n"/>
      <c r="L4" s="5">
        <f>IF(E4="","",IF(M4="Sí",ROUND(E4/1.18,2),E4))</f>
        <v/>
      </c>
      <c r="M4" s="3" t="inlineStr">
        <is>
          <t>Sí</t>
        </is>
      </c>
      <c r="N4" s="3" t="inlineStr">
        <is>
          <t>semana</t>
        </is>
      </c>
      <c r="O4" s="6" t="n">
        <v>1</v>
      </c>
      <c r="P4" s="4" t="inlineStr">
        <is>
          <t>Imper System (Impersystem Tecnologies)</t>
        </is>
      </c>
      <c r="Q4" s="4" t="inlineStr">
        <is>
          <t>Oruga, para espacios reducidos. Altura de trabajo 26.14 m (86.76 pies), alcance horizontal 13.75 m. 40 horas por semana</t>
        </is>
      </c>
      <c r="R4" s="3" t="inlineStr">
        <is>
          <t>Preliminares</t>
        </is>
      </c>
      <c r="S4" s="3" t="inlineStr">
        <is>
          <t>nacional</t>
        </is>
      </c>
      <c r="T4" s="3" t="inlineStr">
        <is>
          <t>2026-09-10</t>
        </is>
      </c>
    </row>
    <row r="5">
      <c r="A5" s="3" t="inlineStr">
        <is>
          <t>EQU-02-003</t>
        </is>
      </c>
      <c r="B5" s="3" t="inlineStr">
        <is>
          <t>Equipos y maquinaria</t>
        </is>
      </c>
      <c r="C5" s="3" t="inlineStr">
        <is>
          <t>Alquiler de equipos de altura</t>
        </is>
      </c>
      <c r="D5" s="4" t="inlineStr">
        <is>
          <t>Plataforma elevadora de oruga, 26 m, por mes</t>
        </is>
      </c>
      <c r="E5" s="5" t="n">
        <v>557788.83</v>
      </c>
      <c r="F5" s="5" t="n">
        <v>557788.83</v>
      </c>
      <c r="G5" s="5" t="n">
        <v>557788.83</v>
      </c>
      <c r="H5" s="5" t="n"/>
      <c r="I5" s="5" t="n"/>
      <c r="J5" s="5" t="n"/>
      <c r="K5" s="5" t="n"/>
      <c r="L5" s="5">
        <f>IF(E5="","",IF(M5="Sí",ROUND(E5/1.18,2),E5))</f>
        <v/>
      </c>
      <c r="M5" s="3" t="inlineStr">
        <is>
          <t>Sí</t>
        </is>
      </c>
      <c r="N5" s="3" t="inlineStr">
        <is>
          <t>mes</t>
        </is>
      </c>
      <c r="O5" s="6" t="n">
        <v>1</v>
      </c>
      <c r="P5" s="4" t="inlineStr">
        <is>
          <t>Imper System (Impersystem Tecnologies)</t>
        </is>
      </c>
      <c r="Q5" s="4" t="inlineStr">
        <is>
          <t>Oruga, para espacios reducidos. Altura de trabajo 26.14 m (86.76 pies), alcance horizontal 13.75 m. 188 horas por mes</t>
        </is>
      </c>
      <c r="R5" s="3" t="inlineStr">
        <is>
          <t>Preliminares</t>
        </is>
      </c>
      <c r="S5" s="3" t="inlineStr">
        <is>
          <t>nacional</t>
        </is>
      </c>
      <c r="T5" s="3" t="inlineStr">
        <is>
          <t>2026-09-10</t>
        </is>
      </c>
    </row>
    <row r="6">
      <c r="A6" s="3" t="inlineStr">
        <is>
          <t>EQU-02-004</t>
        </is>
      </c>
      <c r="B6" s="3" t="inlineStr">
        <is>
          <t>Equipos y maquinaria</t>
        </is>
      </c>
      <c r="C6" s="3" t="inlineStr">
        <is>
          <t>Alquiler de equipos de altura</t>
        </is>
      </c>
      <c r="D6" s="4" t="inlineStr">
        <is>
          <t>Plataforma elevadora de oruga, 20 m, por día</t>
        </is>
      </c>
      <c r="E6" s="5" t="n">
        <v>24403.26</v>
      </c>
      <c r="F6" s="5" t="n">
        <v>24403.26</v>
      </c>
      <c r="G6" s="5" t="n">
        <v>24403.26</v>
      </c>
      <c r="H6" s="5" t="n"/>
      <c r="I6" s="5" t="n"/>
      <c r="J6" s="5" t="n"/>
      <c r="K6" s="5" t="n"/>
      <c r="L6" s="5">
        <f>IF(E6="","",IF(M6="Sí",ROUND(E6/1.18,2),E6))</f>
        <v/>
      </c>
      <c r="M6" s="3" t="inlineStr">
        <is>
          <t>Sí</t>
        </is>
      </c>
      <c r="N6" s="3" t="inlineStr">
        <is>
          <t>día</t>
        </is>
      </c>
      <c r="O6" s="6" t="n">
        <v>1</v>
      </c>
      <c r="P6" s="4" t="inlineStr">
        <is>
          <t>Imper System (Impersystem Tecnologies)</t>
        </is>
      </c>
      <c r="Q6" s="4" t="inlineStr">
        <is>
          <t>Oruga, para espacios reducidos. Altura de trabajo 20 m (60 pies), alcance horizontal 10 m. 8 horas por día</t>
        </is>
      </c>
      <c r="R6" s="3" t="inlineStr">
        <is>
          <t>Preliminares</t>
        </is>
      </c>
      <c r="S6" s="3" t="inlineStr">
        <is>
          <t>nacional</t>
        </is>
      </c>
      <c r="T6" s="3" t="inlineStr">
        <is>
          <t>2026-09-10</t>
        </is>
      </c>
    </row>
    <row r="7">
      <c r="A7" s="3" t="inlineStr">
        <is>
          <t>EQU-02-005</t>
        </is>
      </c>
      <c r="B7" s="3" t="inlineStr">
        <is>
          <t>Equipos y maquinaria</t>
        </is>
      </c>
      <c r="C7" s="3" t="inlineStr">
        <is>
          <t>Alquiler de equipos de altura</t>
        </is>
      </c>
      <c r="D7" s="4" t="inlineStr">
        <is>
          <t>Plataforma elevadora de oruga, 20 m, por semana</t>
        </is>
      </c>
      <c r="E7" s="5" t="n">
        <v>111557.77</v>
      </c>
      <c r="F7" s="5" t="n">
        <v>111557.77</v>
      </c>
      <c r="G7" s="5" t="n">
        <v>111557.77</v>
      </c>
      <c r="H7" s="5" t="n"/>
      <c r="I7" s="5" t="n"/>
      <c r="J7" s="5" t="n"/>
      <c r="K7" s="5" t="n"/>
      <c r="L7" s="5">
        <f>IF(E7="","",IF(M7="Sí",ROUND(E7/1.18,2),E7))</f>
        <v/>
      </c>
      <c r="M7" s="3" t="inlineStr">
        <is>
          <t>Sí</t>
        </is>
      </c>
      <c r="N7" s="3" t="inlineStr">
        <is>
          <t>semana</t>
        </is>
      </c>
      <c r="O7" s="6" t="n">
        <v>1</v>
      </c>
      <c r="P7" s="4" t="inlineStr">
        <is>
          <t>Imper System (Impersystem Tecnologies)</t>
        </is>
      </c>
      <c r="Q7" s="4" t="inlineStr">
        <is>
          <t>Oruga, para espacios reducidos. Altura de trabajo 20 m (60 pies), alcance horizontal 10 m. 40 horas por semana</t>
        </is>
      </c>
      <c r="R7" s="3" t="inlineStr">
        <is>
          <t>Preliminares</t>
        </is>
      </c>
      <c r="S7" s="3" t="inlineStr">
        <is>
          <t>nacional</t>
        </is>
      </c>
      <c r="T7" s="3" t="inlineStr">
        <is>
          <t>2026-09-10</t>
        </is>
      </c>
    </row>
    <row r="8">
      <c r="A8" s="3" t="inlineStr">
        <is>
          <t>EQU-02-006</t>
        </is>
      </c>
      <c r="B8" s="3" t="inlineStr">
        <is>
          <t>Equipos y maquinaria</t>
        </is>
      </c>
      <c r="C8" s="3" t="inlineStr">
        <is>
          <t>Alquiler de equipos de altura</t>
        </is>
      </c>
      <c r="D8" s="4" t="inlineStr">
        <is>
          <t>Plataforma elevadora de oruga, 20 m, por mes</t>
        </is>
      </c>
      <c r="E8" s="5" t="n">
        <v>460175.79</v>
      </c>
      <c r="F8" s="5" t="n">
        <v>460175.79</v>
      </c>
      <c r="G8" s="5" t="n">
        <v>460175.79</v>
      </c>
      <c r="H8" s="5" t="n"/>
      <c r="I8" s="5" t="n"/>
      <c r="J8" s="5" t="n"/>
      <c r="K8" s="5" t="n"/>
      <c r="L8" s="5">
        <f>IF(E8="","",IF(M8="Sí",ROUND(E8/1.18,2),E8))</f>
        <v/>
      </c>
      <c r="M8" s="3" t="inlineStr">
        <is>
          <t>Sí</t>
        </is>
      </c>
      <c r="N8" s="3" t="inlineStr">
        <is>
          <t>mes</t>
        </is>
      </c>
      <c r="O8" s="6" t="n">
        <v>1</v>
      </c>
      <c r="P8" s="4" t="inlineStr">
        <is>
          <t>Imper System (Impersystem Tecnologies)</t>
        </is>
      </c>
      <c r="Q8" s="4" t="inlineStr">
        <is>
          <t>Oruga, para espacios reducidos. Altura de trabajo 20 m (60 pies), alcance horizontal 10 m. 188 horas por mes</t>
        </is>
      </c>
      <c r="R8" s="3" t="inlineStr">
        <is>
          <t>Preliminares</t>
        </is>
      </c>
      <c r="S8" s="3" t="inlineStr">
        <is>
          <t>nacional</t>
        </is>
      </c>
      <c r="T8" s="3" t="inlineStr">
        <is>
          <t>2026-09-10</t>
        </is>
      </c>
    </row>
    <row r="9">
      <c r="A9" s="3" t="inlineStr">
        <is>
          <t>EQU-02-007</t>
        </is>
      </c>
      <c r="B9" s="3" t="inlineStr">
        <is>
          <t>Equipos y maquinaria</t>
        </is>
      </c>
      <c r="C9" s="3" t="inlineStr">
        <is>
          <t>Alquiler de equipos de altura</t>
        </is>
      </c>
      <c r="D9" s="4" t="inlineStr">
        <is>
          <t>Plataforma elevadora de brazo telescópico, 40 m, por día</t>
        </is>
      </c>
      <c r="E9" s="5" t="n">
        <v>55778.88</v>
      </c>
      <c r="F9" s="5" t="n">
        <v>55778.88</v>
      </c>
      <c r="G9" s="5" t="n">
        <v>55778.88</v>
      </c>
      <c r="H9" s="5" t="n"/>
      <c r="I9" s="5" t="n"/>
      <c r="J9" s="5" t="n"/>
      <c r="K9" s="5" t="n"/>
      <c r="L9" s="5">
        <f>IF(E9="","",IF(M9="Sí",ROUND(E9/1.18,2),E9))</f>
        <v/>
      </c>
      <c r="M9" s="3" t="inlineStr">
        <is>
          <t>Sí</t>
        </is>
      </c>
      <c r="N9" s="3" t="inlineStr">
        <is>
          <t>día</t>
        </is>
      </c>
      <c r="O9" s="6" t="n">
        <v>1</v>
      </c>
      <c r="P9" s="4" t="inlineStr">
        <is>
          <t>Imper System (Impersystem Tecnologies)</t>
        </is>
      </c>
      <c r="Q9" s="4" t="inlineStr">
        <is>
          <t>Brazo telescópico. Altura de trabajo 40.30 m (125 pies), alcance horizontal 19.90 m. La tarifa incluye operador. 8 horas por día</t>
        </is>
      </c>
      <c r="R9" s="3" t="inlineStr">
        <is>
          <t>Preliminares</t>
        </is>
      </c>
      <c r="S9" s="3" t="inlineStr">
        <is>
          <t>nacional</t>
        </is>
      </c>
      <c r="T9" s="3" t="inlineStr">
        <is>
          <t>2026-09-10</t>
        </is>
      </c>
    </row>
    <row r="10">
      <c r="A10" s="3" t="inlineStr">
        <is>
          <t>EQU-02-008</t>
        </is>
      </c>
      <c r="B10" s="3" t="inlineStr">
        <is>
          <t>Equipos y maquinaria</t>
        </is>
      </c>
      <c r="C10" s="3" t="inlineStr">
        <is>
          <t>Alquiler de equipos de altura</t>
        </is>
      </c>
      <c r="D10" s="4" t="inlineStr">
        <is>
          <t>Plataforma elevadora de brazo telescópico, 40 m, por semana</t>
        </is>
      </c>
      <c r="E10" s="5" t="n">
        <v>209170.81</v>
      </c>
      <c r="F10" s="5" t="n">
        <v>209170.81</v>
      </c>
      <c r="G10" s="5" t="n">
        <v>209170.81</v>
      </c>
      <c r="H10" s="5" t="n"/>
      <c r="I10" s="5" t="n"/>
      <c r="J10" s="5" t="n"/>
      <c r="K10" s="5" t="n"/>
      <c r="L10" s="5">
        <f>IF(E10="","",IF(M10="Sí",ROUND(E10/1.18,2),E10))</f>
        <v/>
      </c>
      <c r="M10" s="3" t="inlineStr">
        <is>
          <t>Sí</t>
        </is>
      </c>
      <c r="N10" s="3" t="inlineStr">
        <is>
          <t>semana</t>
        </is>
      </c>
      <c r="O10" s="6" t="n">
        <v>1</v>
      </c>
      <c r="P10" s="4" t="inlineStr">
        <is>
          <t>Imper System (Impersystem Tecnologies)</t>
        </is>
      </c>
      <c r="Q10" s="4" t="inlineStr">
        <is>
          <t>Brazo telescópico. Altura de trabajo 40.30 m (125 pies), alcance horizontal 19.90 m. La tarifa incluye operador. 40 horas por semana</t>
        </is>
      </c>
      <c r="R10" s="3" t="inlineStr">
        <is>
          <t>Preliminares</t>
        </is>
      </c>
      <c r="S10" s="3" t="inlineStr">
        <is>
          <t>nacional</t>
        </is>
      </c>
      <c r="T10" s="3" t="inlineStr">
        <is>
          <t>2026-09-10</t>
        </is>
      </c>
    </row>
    <row r="11">
      <c r="A11" s="3" t="inlineStr">
        <is>
          <t>EQU-02-009</t>
        </is>
      </c>
      <c r="B11" s="3" t="inlineStr">
        <is>
          <t>Equipos y maquinaria</t>
        </is>
      </c>
      <c r="C11" s="3" t="inlineStr">
        <is>
          <t>Alquiler de equipos de altura</t>
        </is>
      </c>
      <c r="D11" s="4" t="inlineStr">
        <is>
          <t>Plataforma elevadora de brazo telescópico, 40 m, por mes</t>
        </is>
      </c>
      <c r="E11" s="5" t="n">
        <v>901177.59</v>
      </c>
      <c r="F11" s="5" t="n">
        <v>901177.59</v>
      </c>
      <c r="G11" s="5" t="n">
        <v>901177.59</v>
      </c>
      <c r="H11" s="5" t="n"/>
      <c r="I11" s="5" t="n"/>
      <c r="J11" s="5" t="n"/>
      <c r="K11" s="5" t="n"/>
      <c r="L11" s="5">
        <f>IF(E11="","",IF(M11="Sí",ROUND(E11/1.18,2),E11))</f>
        <v/>
      </c>
      <c r="M11" s="3" t="inlineStr">
        <is>
          <t>Sí</t>
        </is>
      </c>
      <c r="N11" s="3" t="inlineStr">
        <is>
          <t>mes</t>
        </is>
      </c>
      <c r="O11" s="6" t="n">
        <v>1</v>
      </c>
      <c r="P11" s="4" t="inlineStr">
        <is>
          <t>Imper System (Impersystem Tecnologies)</t>
        </is>
      </c>
      <c r="Q11" s="4" t="inlineStr">
        <is>
          <t>Brazo telescópico. Altura de trabajo 40.30 m (125 pies), alcance horizontal 19.90 m. La tarifa incluye operador. 188 horas por mes</t>
        </is>
      </c>
      <c r="R11" s="3" t="inlineStr">
        <is>
          <t>Preliminares</t>
        </is>
      </c>
      <c r="S11" s="3" t="inlineStr">
        <is>
          <t>nacional</t>
        </is>
      </c>
      <c r="T11" s="3" t="inlineStr">
        <is>
          <t>2026-09-10</t>
        </is>
      </c>
    </row>
    <row r="12">
      <c r="A12" s="3" t="inlineStr">
        <is>
          <t>EQU-02-010</t>
        </is>
      </c>
      <c r="B12" s="3" t="inlineStr">
        <is>
          <t>Equipos y maquinaria</t>
        </is>
      </c>
      <c r="C12" s="3" t="inlineStr">
        <is>
          <t>Alquiler de equipos de altura</t>
        </is>
      </c>
      <c r="D12" s="4" t="inlineStr">
        <is>
          <t>Plataforma elevadora de brazo telescópico, 20 m, por día</t>
        </is>
      </c>
      <c r="E12" s="5" t="n">
        <v>18128.14</v>
      </c>
      <c r="F12" s="5" t="n">
        <v>18128.14</v>
      </c>
      <c r="G12" s="5" t="n">
        <v>18128.14</v>
      </c>
      <c r="H12" s="5" t="n"/>
      <c r="I12" s="5" t="n"/>
      <c r="J12" s="5" t="n"/>
      <c r="K12" s="5" t="n"/>
      <c r="L12" s="5">
        <f>IF(E12="","",IF(M12="Sí",ROUND(E12/1.18,2),E12))</f>
        <v/>
      </c>
      <c r="M12" s="3" t="inlineStr">
        <is>
          <t>Sí</t>
        </is>
      </c>
      <c r="N12" s="3" t="inlineStr">
        <is>
          <t>día</t>
        </is>
      </c>
      <c r="O12" s="6" t="n">
        <v>1</v>
      </c>
      <c r="P12" s="4" t="inlineStr">
        <is>
          <t>Imper System (Impersystem Tecnologies)</t>
        </is>
      </c>
      <c r="Q12" s="4" t="inlineStr">
        <is>
          <t>Brazo telescópico diésel. Altura de trabajo 20 m (60 pies). La tarifa incluye operador. 8 horas por día</t>
        </is>
      </c>
      <c r="R12" s="3" t="inlineStr">
        <is>
          <t>Preliminares</t>
        </is>
      </c>
      <c r="S12" s="3" t="inlineStr">
        <is>
          <t>nacional</t>
        </is>
      </c>
      <c r="T12" s="3" t="inlineStr">
        <is>
          <t>2026-09-10</t>
        </is>
      </c>
    </row>
    <row r="13">
      <c r="A13" s="3" t="inlineStr">
        <is>
          <t>EQU-02-011</t>
        </is>
      </c>
      <c r="B13" s="3" t="inlineStr">
        <is>
          <t>Equipos y maquinaria</t>
        </is>
      </c>
      <c r="C13" s="3" t="inlineStr">
        <is>
          <t>Alquiler de equipos de altura</t>
        </is>
      </c>
      <c r="D13" s="4" t="inlineStr">
        <is>
          <t>Plataforma elevadora de brazo telescópico, 20 m, por semana</t>
        </is>
      </c>
      <c r="E13" s="5" t="n">
        <v>76695.96000000001</v>
      </c>
      <c r="F13" s="5" t="n">
        <v>76695.96000000001</v>
      </c>
      <c r="G13" s="5" t="n">
        <v>76695.96000000001</v>
      </c>
      <c r="H13" s="5" t="n"/>
      <c r="I13" s="5" t="n"/>
      <c r="J13" s="5" t="n"/>
      <c r="K13" s="5" t="n"/>
      <c r="L13" s="5">
        <f>IF(E13="","",IF(M13="Sí",ROUND(E13/1.18,2),E13))</f>
        <v/>
      </c>
      <c r="M13" s="3" t="inlineStr">
        <is>
          <t>Sí</t>
        </is>
      </c>
      <c r="N13" s="3" t="inlineStr">
        <is>
          <t>semana</t>
        </is>
      </c>
      <c r="O13" s="6" t="n">
        <v>1</v>
      </c>
      <c r="P13" s="4" t="inlineStr">
        <is>
          <t>Imper System (Impersystem Tecnologies)</t>
        </is>
      </c>
      <c r="Q13" s="4" t="inlineStr">
        <is>
          <t>Brazo telescópico diésel. Altura de trabajo 20 m (60 pies). La tarifa incluye operador. 40 horas por semana</t>
        </is>
      </c>
      <c r="R13" s="3" t="inlineStr">
        <is>
          <t>Preliminares</t>
        </is>
      </c>
      <c r="S13" s="3" t="inlineStr">
        <is>
          <t>nacional</t>
        </is>
      </c>
      <c r="T13" s="3" t="inlineStr">
        <is>
          <t>2026-09-10</t>
        </is>
      </c>
    </row>
    <row r="14">
      <c r="A14" s="3" t="inlineStr">
        <is>
          <t>EQU-02-012</t>
        </is>
      </c>
      <c r="B14" s="3" t="inlineStr">
        <is>
          <t>Equipos y maquinaria</t>
        </is>
      </c>
      <c r="C14" s="3" t="inlineStr">
        <is>
          <t>Alquiler de equipos de altura</t>
        </is>
      </c>
      <c r="D14" s="4" t="inlineStr">
        <is>
          <t>Plataforma elevadora de brazo telescópico, 20 m, por mes</t>
        </is>
      </c>
      <c r="E14" s="5" t="n">
        <v>362562.74</v>
      </c>
      <c r="F14" s="5" t="n">
        <v>362562.74</v>
      </c>
      <c r="G14" s="5" t="n">
        <v>362562.74</v>
      </c>
      <c r="H14" s="5" t="n"/>
      <c r="I14" s="5" t="n"/>
      <c r="J14" s="5" t="n"/>
      <c r="K14" s="5" t="n"/>
      <c r="L14" s="5">
        <f>IF(E14="","",IF(M14="Sí",ROUND(E14/1.18,2),E14))</f>
        <v/>
      </c>
      <c r="M14" s="3" t="inlineStr">
        <is>
          <t>Sí</t>
        </is>
      </c>
      <c r="N14" s="3" t="inlineStr">
        <is>
          <t>mes</t>
        </is>
      </c>
      <c r="O14" s="6" t="n">
        <v>1</v>
      </c>
      <c r="P14" s="4" t="inlineStr">
        <is>
          <t>Imper System (Impersystem Tecnologies)</t>
        </is>
      </c>
      <c r="Q14" s="4" t="inlineStr">
        <is>
          <t>Brazo telescópico diésel. Altura de trabajo 20 m (60 pies). La tarifa incluye operador. 188 horas por mes</t>
        </is>
      </c>
      <c r="R14" s="3" t="inlineStr">
        <is>
          <t>Preliminares</t>
        </is>
      </c>
      <c r="S14" s="3" t="inlineStr">
        <is>
          <t>nacional</t>
        </is>
      </c>
      <c r="T14" s="3" t="inlineStr">
        <is>
          <t>2026-09-10</t>
        </is>
      </c>
    </row>
    <row r="15">
      <c r="A15" s="3" t="inlineStr">
        <is>
          <t>EQU-02-013</t>
        </is>
      </c>
      <c r="B15" s="3" t="inlineStr">
        <is>
          <t>Equipos y maquinaria</t>
        </is>
      </c>
      <c r="C15" s="3" t="inlineStr">
        <is>
          <t>Alquiler de equipos de altura</t>
        </is>
      </c>
      <c r="D15" s="4" t="inlineStr">
        <is>
          <t>Plataforma elevadora de brazo articulado, 13 m, por día</t>
        </is>
      </c>
      <c r="E15" s="5" t="n">
        <v>13247.48</v>
      </c>
      <c r="F15" s="5" t="n">
        <v>13247.48</v>
      </c>
      <c r="G15" s="5" t="n">
        <v>13247.48</v>
      </c>
      <c r="H15" s="5" t="n"/>
      <c r="I15" s="5" t="n"/>
      <c r="J15" s="5" t="n"/>
      <c r="K15" s="5" t="n"/>
      <c r="L15" s="5">
        <f>IF(E15="","",IF(M15="Sí",ROUND(E15/1.18,2),E15))</f>
        <v/>
      </c>
      <c r="M15" s="3" t="inlineStr">
        <is>
          <t>Sí</t>
        </is>
      </c>
      <c r="N15" s="3" t="inlineStr">
        <is>
          <t>día</t>
        </is>
      </c>
      <c r="O15" s="6" t="n">
        <v>1</v>
      </c>
      <c r="P15" s="4" t="inlineStr">
        <is>
          <t>Imper System (Impersystem Tecnologies)</t>
        </is>
      </c>
      <c r="Q15" s="4" t="inlineStr">
        <is>
          <t>Brazo articulado. Altura de trabajo 13.45 m (45 pies). La tarifa incluye operador. 8 horas por día</t>
        </is>
      </c>
      <c r="R15" s="3" t="inlineStr">
        <is>
          <t>Preliminares</t>
        </is>
      </c>
      <c r="S15" s="3" t="inlineStr">
        <is>
          <t>nacional</t>
        </is>
      </c>
      <c r="T15" s="3" t="inlineStr">
        <is>
          <t>2026-09-10</t>
        </is>
      </c>
    </row>
    <row r="16">
      <c r="A16" s="3" t="inlineStr">
        <is>
          <t>EQU-02-014</t>
        </is>
      </c>
      <c r="B16" s="3" t="inlineStr">
        <is>
          <t>Equipos y maquinaria</t>
        </is>
      </c>
      <c r="C16" s="3" t="inlineStr">
        <is>
          <t>Alquiler de equipos de altura</t>
        </is>
      </c>
      <c r="D16" s="4" t="inlineStr">
        <is>
          <t>Plataforma elevadora de brazo articulado, 13 m, por semana</t>
        </is>
      </c>
      <c r="E16" s="5" t="n">
        <v>59265.06</v>
      </c>
      <c r="F16" s="5" t="n">
        <v>59265.06</v>
      </c>
      <c r="G16" s="5" t="n">
        <v>59265.06</v>
      </c>
      <c r="H16" s="5" t="n"/>
      <c r="I16" s="5" t="n"/>
      <c r="J16" s="5" t="n"/>
      <c r="K16" s="5" t="n"/>
      <c r="L16" s="5">
        <f>IF(E16="","",IF(M16="Sí",ROUND(E16/1.18,2),E16))</f>
        <v/>
      </c>
      <c r="M16" s="3" t="inlineStr">
        <is>
          <t>Sí</t>
        </is>
      </c>
      <c r="N16" s="3" t="inlineStr">
        <is>
          <t>semana</t>
        </is>
      </c>
      <c r="O16" s="6" t="n">
        <v>1</v>
      </c>
      <c r="P16" s="4" t="inlineStr">
        <is>
          <t>Imper System (Impersystem Tecnologies)</t>
        </is>
      </c>
      <c r="Q16" s="4" t="inlineStr">
        <is>
          <t>Brazo articulado. Altura de trabajo 13.45 m (45 pies). La tarifa incluye operador. 40 horas por semana</t>
        </is>
      </c>
      <c r="R16" s="3" t="inlineStr">
        <is>
          <t>Preliminares</t>
        </is>
      </c>
      <c r="S16" s="3" t="inlineStr">
        <is>
          <t>nacional</t>
        </is>
      </c>
      <c r="T16" s="3" t="inlineStr">
        <is>
          <t>2026-09-10</t>
        </is>
      </c>
    </row>
    <row r="17">
      <c r="A17" s="3" t="inlineStr">
        <is>
          <t>EQU-02-015</t>
        </is>
      </c>
      <c r="B17" s="3" t="inlineStr">
        <is>
          <t>Equipos y maquinaria</t>
        </is>
      </c>
      <c r="C17" s="3" t="inlineStr">
        <is>
          <t>Alquiler de equipos de altura</t>
        </is>
      </c>
      <c r="D17" s="4" t="inlineStr">
        <is>
          <t>Plataforma elevadora de brazo articulado, 13 m, por mes</t>
        </is>
      </c>
      <c r="E17" s="5" t="n">
        <v>264949.7</v>
      </c>
      <c r="F17" s="5" t="n">
        <v>264949.7</v>
      </c>
      <c r="G17" s="5" t="n">
        <v>264949.7</v>
      </c>
      <c r="H17" s="5" t="n"/>
      <c r="I17" s="5" t="n"/>
      <c r="J17" s="5" t="n"/>
      <c r="K17" s="5" t="n"/>
      <c r="L17" s="5">
        <f>IF(E17="","",IF(M17="Sí",ROUND(E17/1.18,2),E17))</f>
        <v/>
      </c>
      <c r="M17" s="3" t="inlineStr">
        <is>
          <t>Sí</t>
        </is>
      </c>
      <c r="N17" s="3" t="inlineStr">
        <is>
          <t>mes</t>
        </is>
      </c>
      <c r="O17" s="6" t="n">
        <v>1</v>
      </c>
      <c r="P17" s="4" t="inlineStr">
        <is>
          <t>Imper System (Impersystem Tecnologies)</t>
        </is>
      </c>
      <c r="Q17" s="4" t="inlineStr">
        <is>
          <t>Brazo articulado. Altura de trabajo 13.45 m (45 pies). La tarifa incluye operador. 188 horas por mes</t>
        </is>
      </c>
      <c r="R17" s="3" t="inlineStr">
        <is>
          <t>Preliminares</t>
        </is>
      </c>
      <c r="S17" s="3" t="inlineStr">
        <is>
          <t>nacional</t>
        </is>
      </c>
      <c r="T17" s="3" t="inlineStr">
        <is>
          <t>2026-09-10</t>
        </is>
      </c>
    </row>
    <row r="18">
      <c r="A18" s="3" t="inlineStr">
        <is>
          <t>MAT-02-001</t>
        </is>
      </c>
      <c r="B18" s="3" t="inlineStr">
        <is>
          <t>Materiales</t>
        </is>
      </c>
      <c r="C18" s="3" t="inlineStr">
        <is>
          <t>Cemento, morteros y aditivos</t>
        </is>
      </c>
      <c r="D18" s="4" t="inlineStr">
        <is>
          <t>Cemento gris portland, funda 42.5 kg</t>
        </is>
      </c>
      <c r="E18" s="5" t="n">
        <v>595</v>
      </c>
      <c r="F18" s="5" t="n">
        <v>535</v>
      </c>
      <c r="G18" s="5" t="n">
        <v>655</v>
      </c>
      <c r="H18" s="5" t="n"/>
      <c r="I18" s="5" t="n"/>
      <c r="J18" s="5" t="n"/>
      <c r="K18" s="5" t="n"/>
      <c r="L18" s="5">
        <f>IF(E18="","",IF(M18="Sí",ROUND(E18/1.18,2),E18))</f>
        <v/>
      </c>
      <c r="M18" s="3" t="inlineStr">
        <is>
          <t>Sí</t>
        </is>
      </c>
      <c r="N18" s="3" t="inlineStr">
        <is>
          <t>funda</t>
        </is>
      </c>
      <c r="O18" s="6" t="n">
        <v>4</v>
      </c>
      <c r="P18" s="4" t="inlineStr">
        <is>
          <t>Ferremix (Grupo Alterra) · Ferretería Cima · InnovaCentro (La Innovación) · Max Ferretería</t>
        </is>
      </c>
      <c r="Q18" s="4" t="inlineStr">
        <is>
          <t>Portland mixto tipo IP, NORDOM 2</t>
        </is>
      </c>
      <c r="R18" s="3" t="inlineStr">
        <is>
          <t>Estructura</t>
        </is>
      </c>
      <c r="S18" s="3" t="inlineStr">
        <is>
          <t>nacional</t>
        </is>
      </c>
      <c r="T18" s="3" t="inlineStr">
        <is>
          <t>2026-09-09</t>
        </is>
      </c>
    </row>
    <row r="19">
      <c r="A19" s="3" t="inlineStr">
        <is>
          <t>MAT-02-002</t>
        </is>
      </c>
      <c r="B19" s="3" t="inlineStr">
        <is>
          <t>Materiales</t>
        </is>
      </c>
      <c r="C19" s="3" t="inlineStr">
        <is>
          <t>Cemento, morteros y aditivos</t>
        </is>
      </c>
      <c r="D19" s="4" t="inlineStr">
        <is>
          <t>Cemento blanco, funda 25 kg</t>
        </is>
      </c>
      <c r="E19" s="5" t="n">
        <v>755</v>
      </c>
      <c r="F19" s="5" t="n">
        <v>755</v>
      </c>
      <c r="G19" s="5" t="n">
        <v>755</v>
      </c>
      <c r="H19" s="5" t="n"/>
      <c r="I19" s="5" t="n"/>
      <c r="J19" s="5" t="n"/>
      <c r="K19" s="5" t="n"/>
      <c r="L19" s="5">
        <f>IF(E19="","",IF(M19="Sí",ROUND(E19/1.18,2),E19))</f>
        <v/>
      </c>
      <c r="M19" s="3" t="inlineStr">
        <is>
          <t>Sí</t>
        </is>
      </c>
      <c r="N19" s="3" t="inlineStr">
        <is>
          <t>funda</t>
        </is>
      </c>
      <c r="O19" s="6" t="n">
        <v>1</v>
      </c>
      <c r="P19" s="4" t="inlineStr">
        <is>
          <t>InnovaCentro (La Innovación)</t>
        </is>
      </c>
      <c r="Q19" s="4" t="inlineStr">
        <is>
          <t>Para terminación y derretido</t>
        </is>
      </c>
      <c r="R19" s="3" t="inlineStr">
        <is>
          <t>Terminación de superficies</t>
        </is>
      </c>
      <c r="S19" s="3" t="inlineStr">
        <is>
          <t>importado</t>
        </is>
      </c>
      <c r="T19" s="3" t="inlineStr">
        <is>
          <t>2026-09-09</t>
        </is>
      </c>
    </row>
    <row r="20">
      <c r="A20" s="3" t="inlineStr">
        <is>
          <t>MAT-02-003</t>
        </is>
      </c>
      <c r="B20" s="3" t="inlineStr">
        <is>
          <t>Materiales</t>
        </is>
      </c>
      <c r="C20" s="3" t="inlineStr">
        <is>
          <t>Cemento, morteros y aditivos</t>
        </is>
      </c>
      <c r="D20" s="4" t="inlineStr">
        <is>
          <t>Cemento blanco, funda 40 kg</t>
        </is>
      </c>
      <c r="E20" s="5" t="n">
        <v>1295</v>
      </c>
      <c r="F20" s="5" t="n">
        <v>1130.86</v>
      </c>
      <c r="G20" s="5" t="n">
        <v>1595</v>
      </c>
      <c r="H20" s="5" t="n"/>
      <c r="I20" s="5" t="n"/>
      <c r="J20" s="5" t="n"/>
      <c r="K20" s="5" t="n"/>
      <c r="L20" s="5">
        <f>IF(E20="","",IF(M20="Sí",ROUND(E20/1.18,2),E20))</f>
        <v/>
      </c>
      <c r="M20" s="3" t="inlineStr">
        <is>
          <t>Sí</t>
        </is>
      </c>
      <c r="N20" s="3" t="inlineStr">
        <is>
          <t>funda</t>
        </is>
      </c>
      <c r="O20" s="6" t="n">
        <v>4</v>
      </c>
      <c r="P20" s="4" t="inlineStr">
        <is>
          <t>Ferretería Cima · Ferretería Ochoa (8A) · InnovaCentro (La Innovación) · Max Ferretería</t>
        </is>
      </c>
      <c r="Q20" s="4" t="inlineStr"/>
      <c r="R20" s="3" t="inlineStr">
        <is>
          <t>Terminación de superficies</t>
        </is>
      </c>
      <c r="S20" s="3" t="inlineStr">
        <is>
          <t>importado</t>
        </is>
      </c>
      <c r="T20" s="3" t="inlineStr">
        <is>
          <t>2026-09-11</t>
        </is>
      </c>
    </row>
    <row r="21">
      <c r="A21" s="3" t="inlineStr">
        <is>
          <t>MAT-02-004</t>
        </is>
      </c>
      <c r="B21" s="3" t="inlineStr">
        <is>
          <t>Materiales</t>
        </is>
      </c>
      <c r="C21" s="3" t="inlineStr">
        <is>
          <t>Cemento, morteros y aditivos</t>
        </is>
      </c>
      <c r="D21" s="4" t="inlineStr">
        <is>
          <t>Cal hidratada, funda 20 kg</t>
        </is>
      </c>
      <c r="E21" s="5" t="n">
        <v>503.66</v>
      </c>
      <c r="F21" s="5" t="n">
        <v>437.31</v>
      </c>
      <c r="G21" s="5" t="n">
        <v>570</v>
      </c>
      <c r="H21" s="5" t="n"/>
      <c r="I21" s="5" t="n"/>
      <c r="J21" s="5" t="n"/>
      <c r="K21" s="5" t="n"/>
      <c r="L21" s="5">
        <f>IF(E21="","",IF(M21="Sí",ROUND(E21/1.18,2),E21))</f>
        <v/>
      </c>
      <c r="M21" s="3" t="inlineStr">
        <is>
          <t>Sí</t>
        </is>
      </c>
      <c r="N21" s="3" t="inlineStr">
        <is>
          <t>funda</t>
        </is>
      </c>
      <c r="O21" s="6" t="n">
        <v>2</v>
      </c>
      <c r="P21" s="4" t="inlineStr">
        <is>
          <t>Ferretería Ochoa (8A) · InnovaCentro (La Innovación)</t>
        </is>
      </c>
      <c r="Q21" s="4" t="inlineStr"/>
      <c r="R21" s="3" t="inlineStr">
        <is>
          <t>Terminación de superficies</t>
        </is>
      </c>
      <c r="S21" s="3" t="inlineStr">
        <is>
          <t>nacional</t>
        </is>
      </c>
      <c r="T21" s="3" t="inlineStr">
        <is>
          <t>2026-09-11</t>
        </is>
      </c>
    </row>
    <row r="22">
      <c r="A22" s="3" t="inlineStr">
        <is>
          <t>MAT-02-005</t>
        </is>
      </c>
      <c r="B22" s="3" t="inlineStr">
        <is>
          <t>Materiales</t>
        </is>
      </c>
      <c r="C22" s="3" t="inlineStr">
        <is>
          <t>Cemento, morteros y aditivos</t>
        </is>
      </c>
      <c r="D22" s="4" t="inlineStr">
        <is>
          <t>Mortero para pegar bloques, funda 42.5 kg</t>
        </is>
      </c>
      <c r="E22" s="5" t="n">
        <v>345</v>
      </c>
      <c r="F22" s="5" t="n">
        <v>345</v>
      </c>
      <c r="G22" s="5" t="n">
        <v>345</v>
      </c>
      <c r="H22" s="5" t="n"/>
      <c r="I22" s="5" t="n"/>
      <c r="J22" s="5" t="n"/>
      <c r="K22" s="5" t="n"/>
      <c r="L22" s="5">
        <f>IF(E22="","",IF(M22="Sí",ROUND(E22/1.18,2),E22))</f>
        <v/>
      </c>
      <c r="M22" s="3" t="inlineStr">
        <is>
          <t>Sí</t>
        </is>
      </c>
      <c r="N22" s="3" t="inlineStr">
        <is>
          <t>funda</t>
        </is>
      </c>
      <c r="O22" s="6" t="n">
        <v>1</v>
      </c>
      <c r="P22" s="4" t="inlineStr">
        <is>
          <t>Ferretería Cima</t>
        </is>
      </c>
      <c r="Q22" s="4" t="inlineStr">
        <is>
          <t>Predosificado</t>
        </is>
      </c>
      <c r="R22" s="3" t="inlineStr">
        <is>
          <t>Mampostería</t>
        </is>
      </c>
      <c r="S22" s="3" t="inlineStr">
        <is>
          <t>nacional</t>
        </is>
      </c>
      <c r="T22" s="3" t="inlineStr">
        <is>
          <t>2026-09-09</t>
        </is>
      </c>
    </row>
    <row r="23">
      <c r="A23" s="3" t="inlineStr">
        <is>
          <t>MAT-02-007</t>
        </is>
      </c>
      <c r="B23" s="3" t="inlineStr">
        <is>
          <t>Materiales</t>
        </is>
      </c>
      <c r="C23" s="3" t="inlineStr">
        <is>
          <t>Cemento, morteros y aditivos</t>
        </is>
      </c>
      <c r="D23" s="4" t="inlineStr">
        <is>
          <t>Pegamento de cerámica blanco, funda 22.7 kg</t>
        </is>
      </c>
      <c r="E23" s="5" t="n">
        <v>825</v>
      </c>
      <c r="F23" s="5" t="n">
        <v>554.28</v>
      </c>
      <c r="G23" s="5" t="n">
        <v>1054</v>
      </c>
      <c r="H23" s="5" t="n"/>
      <c r="I23" s="5" t="n"/>
      <c r="J23" s="5" t="n"/>
      <c r="K23" s="5" t="n"/>
      <c r="L23" s="5">
        <f>IF(E23="","",IF(M23="Sí",ROUND(E23/1.18,2),E23))</f>
        <v/>
      </c>
      <c r="M23" s="3" t="inlineStr">
        <is>
          <t>Sí</t>
        </is>
      </c>
      <c r="N23" s="3" t="inlineStr">
        <is>
          <t>funda</t>
        </is>
      </c>
      <c r="O23" s="6" t="n">
        <v>3</v>
      </c>
      <c r="P23" s="4" t="inlineStr">
        <is>
          <t>Ferretería Ochoa (8A) · InnovaCentro (La Innovación) · Max Ferretería</t>
        </is>
      </c>
      <c r="Q23" s="4" t="inlineStr">
        <is>
          <t>Para piezas claras</t>
        </is>
      </c>
      <c r="R23" s="3" t="inlineStr">
        <is>
          <t>Pisos</t>
        </is>
      </c>
      <c r="S23" s="3" t="inlineStr">
        <is>
          <t>nacional</t>
        </is>
      </c>
      <c r="T23" s="3" t="inlineStr">
        <is>
          <t>2026-09-11</t>
        </is>
      </c>
    </row>
    <row r="24">
      <c r="A24" s="3" t="inlineStr">
        <is>
          <t>MAT-02-009</t>
        </is>
      </c>
      <c r="B24" s="3" t="inlineStr">
        <is>
          <t>Materiales</t>
        </is>
      </c>
      <c r="C24" s="3" t="inlineStr">
        <is>
          <t>Cemento, morteros y aditivos</t>
        </is>
      </c>
      <c r="D24" s="4" t="inlineStr">
        <is>
          <t>Mortero predosificado de pañete, funda 42.5 kg</t>
        </is>
      </c>
      <c r="E24" s="5" t="n">
        <v>365</v>
      </c>
      <c r="F24" s="5" t="n">
        <v>330</v>
      </c>
      <c r="G24" s="5" t="n">
        <v>385</v>
      </c>
      <c r="H24" s="5" t="n"/>
      <c r="I24" s="5" t="n"/>
      <c r="J24" s="5" t="n"/>
      <c r="K24" s="5" t="n"/>
      <c r="L24" s="5">
        <f>IF(E24="","",IF(M24="Sí",ROUND(E24/1.18,2),E24))</f>
        <v/>
      </c>
      <c r="M24" s="3" t="inlineStr">
        <is>
          <t>Sí</t>
        </is>
      </c>
      <c r="N24" s="3" t="inlineStr">
        <is>
          <t>funda</t>
        </is>
      </c>
      <c r="O24" s="6" t="n">
        <v>4</v>
      </c>
      <c r="P24" s="4" t="inlineStr">
        <is>
          <t>Ferretería Cima · Ferretería Ochoa (8A) · InnovaCentro (La Innovación) · Max Ferretería</t>
        </is>
      </c>
      <c r="Q24" s="4" t="inlineStr"/>
      <c r="R24" s="3" t="inlineStr">
        <is>
          <t>Terminación de superficies</t>
        </is>
      </c>
      <c r="S24" s="3" t="inlineStr">
        <is>
          <t>nacional</t>
        </is>
      </c>
      <c r="T24" s="3" t="inlineStr">
        <is>
          <t>2026-09-11</t>
        </is>
      </c>
    </row>
    <row r="25">
      <c r="A25" s="3" t="inlineStr">
        <is>
          <t>MAT-02-013</t>
        </is>
      </c>
      <c r="B25" s="3" t="inlineStr">
        <is>
          <t>Materiales</t>
        </is>
      </c>
      <c r="C25" s="3" t="inlineStr">
        <is>
          <t>Cemento, morteros y aditivos</t>
        </is>
      </c>
      <c r="D25" s="4" t="inlineStr">
        <is>
          <t>Derretido (grout) con arena, funda 5 kg</t>
        </is>
      </c>
      <c r="E25" s="5" t="n">
        <v>323.12</v>
      </c>
      <c r="F25" s="5" t="n">
        <v>323.12</v>
      </c>
      <c r="G25" s="5" t="n">
        <v>525</v>
      </c>
      <c r="H25" s="5" t="n"/>
      <c r="I25" s="5" t="n"/>
      <c r="J25" s="5" t="n"/>
      <c r="K25" s="5" t="n"/>
      <c r="L25" s="5">
        <f>IF(E25="","",IF(M25="Sí",ROUND(E25/1.18,2),E25))</f>
        <v/>
      </c>
      <c r="M25" s="3" t="inlineStr">
        <is>
          <t>Sí</t>
        </is>
      </c>
      <c r="N25" s="3" t="inlineStr">
        <is>
          <t>funda</t>
        </is>
      </c>
      <c r="O25" s="6" t="n">
        <v>3</v>
      </c>
      <c r="P25" s="4" t="inlineStr">
        <is>
          <t>Ferretería Cima · Ferretería Ochoa (8A) · Max Ferretería</t>
        </is>
      </c>
      <c r="Q25" s="4" t="inlineStr">
        <is>
          <t>Juntas de 3 mm en adelante</t>
        </is>
      </c>
      <c r="R25" s="3" t="inlineStr">
        <is>
          <t>Pisos</t>
        </is>
      </c>
      <c r="S25" s="3" t="inlineStr">
        <is>
          <t>nacional</t>
        </is>
      </c>
      <c r="T25" s="3" t="inlineStr">
        <is>
          <t>2026-09-11</t>
        </is>
      </c>
    </row>
    <row r="26">
      <c r="A26" s="3" t="inlineStr">
        <is>
          <t>MAT-04-001</t>
        </is>
      </c>
      <c r="B26" s="3" t="inlineStr">
        <is>
          <t>Materiales</t>
        </is>
      </c>
      <c r="C26" s="3" t="inlineStr">
        <is>
          <t>Acero de refuerzo y metales</t>
        </is>
      </c>
      <c r="D26" s="4" t="inlineStr">
        <is>
          <t>Varilla corrugada 3/8" x 20 pies</t>
        </is>
      </c>
      <c r="E26" s="5" t="n">
        <v>249.98</v>
      </c>
      <c r="F26" s="5" t="n">
        <v>243.2</v>
      </c>
      <c r="G26" s="5" t="n">
        <v>442.77</v>
      </c>
      <c r="H26" s="5" t="n"/>
      <c r="I26" s="5" t="n"/>
      <c r="J26" s="5" t="n"/>
      <c r="K26" s="5" t="n"/>
      <c r="L26" s="5">
        <f>IF(E26="","",IF(M26="Sí",ROUND(E26/1.18,2),E26))</f>
        <v/>
      </c>
      <c r="M26" s="3" t="inlineStr">
        <is>
          <t>Sí</t>
        </is>
      </c>
      <c r="N26" s="3" t="inlineStr">
        <is>
          <t>unidad</t>
        </is>
      </c>
      <c r="O26" s="6" t="n">
        <v>3</v>
      </c>
      <c r="P26" s="4" t="inlineStr">
        <is>
          <t>Bellón · Ferremix (Grupo Alterra) · Ferretería MC</t>
        </is>
      </c>
      <c r="Q26" s="4" t="inlineStr">
        <is>
          <t>Grado 60 · ASTM A615 / RTD 458</t>
        </is>
      </c>
      <c r="R26" s="3" t="inlineStr">
        <is>
          <t>Estructura</t>
        </is>
      </c>
      <c r="S26" s="3" t="inlineStr">
        <is>
          <t>nacional</t>
        </is>
      </c>
      <c r="T26" s="3" t="inlineStr">
        <is>
          <t>2026-09-10</t>
        </is>
      </c>
    </row>
    <row r="27">
      <c r="A27" s="3" t="inlineStr">
        <is>
          <t>MAT-04-002</t>
        </is>
      </c>
      <c r="B27" s="3" t="inlineStr">
        <is>
          <t>Materiales</t>
        </is>
      </c>
      <c r="C27" s="3" t="inlineStr">
        <is>
          <t>Acero de refuerzo y metales</t>
        </is>
      </c>
      <c r="D27" s="4" t="inlineStr">
        <is>
          <t>Varilla corrugada 1/2" x 20 pies</t>
        </is>
      </c>
      <c r="E27" s="5" t="n">
        <v>445.88</v>
      </c>
      <c r="F27" s="5" t="n">
        <v>445.76</v>
      </c>
      <c r="G27" s="5" t="n">
        <v>446</v>
      </c>
      <c r="H27" s="5" t="n"/>
      <c r="I27" s="5" t="n"/>
      <c r="J27" s="5" t="n"/>
      <c r="K27" s="5" t="n"/>
      <c r="L27" s="5">
        <f>IF(E27="","",IF(M27="Sí",ROUND(E27/1.18,2),E27))</f>
        <v/>
      </c>
      <c r="M27" s="3" t="inlineStr">
        <is>
          <t>Sí</t>
        </is>
      </c>
      <c r="N27" s="3" t="inlineStr">
        <is>
          <t>unidad</t>
        </is>
      </c>
      <c r="O27" s="6" t="n">
        <v>2</v>
      </c>
      <c r="P27" s="4" t="inlineStr">
        <is>
          <t>Bellón · Ferretería MC</t>
        </is>
      </c>
      <c r="Q27" s="4" t="inlineStr">
        <is>
          <t>Grado 60 · ASTM A615 / RTD 458</t>
        </is>
      </c>
      <c r="R27" s="3" t="inlineStr">
        <is>
          <t>Estructura</t>
        </is>
      </c>
      <c r="S27" s="3" t="inlineStr">
        <is>
          <t>nacional</t>
        </is>
      </c>
      <c r="T27" s="3" t="inlineStr">
        <is>
          <t>2026-09-10</t>
        </is>
      </c>
    </row>
    <row r="28">
      <c r="A28" s="3" t="inlineStr">
        <is>
          <t>MAT-04-004</t>
        </is>
      </c>
      <c r="B28" s="3" t="inlineStr">
        <is>
          <t>Materiales</t>
        </is>
      </c>
      <c r="C28" s="3" t="inlineStr">
        <is>
          <t>Acero de refuerzo y metales</t>
        </is>
      </c>
      <c r="D28" s="4" t="inlineStr">
        <is>
          <t>Varilla corrugada 3/4" x 20 pies</t>
        </is>
      </c>
      <c r="E28" s="5" t="n">
        <v>1006.75</v>
      </c>
      <c r="F28" s="5" t="n">
        <v>1000</v>
      </c>
      <c r="G28" s="5" t="n">
        <v>1013.49</v>
      </c>
      <c r="H28" s="5" t="n"/>
      <c r="I28" s="5" t="n"/>
      <c r="J28" s="5" t="n"/>
      <c r="K28" s="5" t="n"/>
      <c r="L28" s="5">
        <f>IF(E28="","",IF(M28="Sí",ROUND(E28/1.18,2),E28))</f>
        <v/>
      </c>
      <c r="M28" s="3" t="inlineStr">
        <is>
          <t>Sí</t>
        </is>
      </c>
      <c r="N28" s="3" t="inlineStr">
        <is>
          <t>unidad</t>
        </is>
      </c>
      <c r="O28" s="6" t="n">
        <v>2</v>
      </c>
      <c r="P28" s="4" t="inlineStr">
        <is>
          <t>Bellón · Ferretería MC</t>
        </is>
      </c>
      <c r="Q28" s="4" t="inlineStr">
        <is>
          <t>Grado 60 · ASTM A615</t>
        </is>
      </c>
      <c r="R28" s="3" t="inlineStr">
        <is>
          <t>Estructura</t>
        </is>
      </c>
      <c r="S28" s="3" t="inlineStr">
        <is>
          <t>nacional</t>
        </is>
      </c>
      <c r="T28" s="3" t="inlineStr">
        <is>
          <t>2026-09-10</t>
        </is>
      </c>
    </row>
    <row r="29">
      <c r="A29" s="3" t="inlineStr">
        <is>
          <t>MAT-04-005</t>
        </is>
      </c>
      <c r="B29" s="3" t="inlineStr">
        <is>
          <t>Materiales</t>
        </is>
      </c>
      <c r="C29" s="3" t="inlineStr">
        <is>
          <t>Acero de refuerzo y metales</t>
        </is>
      </c>
      <c r="D29" s="4" t="inlineStr">
        <is>
          <t>Varilla corrugada 1" x 20 pies</t>
        </is>
      </c>
      <c r="E29" s="5" t="n">
        <v>1773.79</v>
      </c>
      <c r="F29" s="5" t="n">
        <v>1761.9</v>
      </c>
      <c r="G29" s="5" t="n">
        <v>1785.67</v>
      </c>
      <c r="H29" s="5" t="n"/>
      <c r="I29" s="5" t="n"/>
      <c r="J29" s="5" t="n"/>
      <c r="K29" s="5" t="n"/>
      <c r="L29" s="5">
        <f>IF(E29="","",IF(M29="Sí",ROUND(E29/1.18,2),E29))</f>
        <v/>
      </c>
      <c r="M29" s="3" t="inlineStr">
        <is>
          <t>Sí</t>
        </is>
      </c>
      <c r="N29" s="3" t="inlineStr">
        <is>
          <t>unidad</t>
        </is>
      </c>
      <c r="O29" s="6" t="n">
        <v>2</v>
      </c>
      <c r="P29" s="4" t="inlineStr">
        <is>
          <t>Bellón · Ferretería MC</t>
        </is>
      </c>
      <c r="Q29" s="4" t="inlineStr">
        <is>
          <t>Grado 60 · ASTM A615</t>
        </is>
      </c>
      <c r="R29" s="3" t="inlineStr">
        <is>
          <t>Estructura</t>
        </is>
      </c>
      <c r="S29" s="3" t="inlineStr">
        <is>
          <t>nacional</t>
        </is>
      </c>
      <c r="T29" s="3" t="inlineStr">
        <is>
          <t>2026-09-10</t>
        </is>
      </c>
    </row>
    <row r="30">
      <c r="A30" s="3" t="inlineStr">
        <is>
          <t>MAT-04-008</t>
        </is>
      </c>
      <c r="B30" s="3" t="inlineStr">
        <is>
          <t>Materiales</t>
        </is>
      </c>
      <c r="C30" s="3" t="inlineStr">
        <is>
          <t>Acero de refuerzo y metales</t>
        </is>
      </c>
      <c r="D30" s="4" t="inlineStr">
        <is>
          <t>Malla electrosoldada D2.3, retícula 10 x 10, rollo</t>
        </is>
      </c>
      <c r="E30" s="5" t="n">
        <v>18252.92</v>
      </c>
      <c r="F30" s="5" t="n">
        <v>17130.85</v>
      </c>
      <c r="G30" s="5" t="n">
        <v>19375</v>
      </c>
      <c r="H30" s="5" t="n"/>
      <c r="I30" s="5" t="n"/>
      <c r="J30" s="5" t="n"/>
      <c r="K30" s="5" t="n"/>
      <c r="L30" s="5">
        <f>IF(E30="","",IF(M30="Sí",ROUND(E30/1.18,2),E30))</f>
        <v/>
      </c>
      <c r="M30" s="3" t="inlineStr">
        <is>
          <t>Sí</t>
        </is>
      </c>
      <c r="N30" s="3" t="inlineStr">
        <is>
          <t>rollo</t>
        </is>
      </c>
      <c r="O30" s="6" t="n">
        <v>2</v>
      </c>
      <c r="P30" s="4" t="inlineStr">
        <is>
          <t>Ferretería MC · Ferretería Ochoa (8A)</t>
        </is>
      </c>
      <c r="Q30" s="4" t="inlineStr">
        <is>
          <t>Rollo 2.40 x 40 m</t>
        </is>
      </c>
      <c r="R30" s="3" t="inlineStr">
        <is>
          <t>Estructura</t>
        </is>
      </c>
      <c r="S30" s="3" t="inlineStr">
        <is>
          <t>nacional</t>
        </is>
      </c>
      <c r="T30" s="3" t="inlineStr">
        <is>
          <t>2026-09-11</t>
        </is>
      </c>
    </row>
    <row r="31">
      <c r="A31" s="3" t="inlineStr">
        <is>
          <t>MAT-04-011</t>
        </is>
      </c>
      <c r="B31" s="3" t="inlineStr">
        <is>
          <t>Materiales</t>
        </is>
      </c>
      <c r="C31" s="3" t="inlineStr">
        <is>
          <t>Acero de refuerzo y metales</t>
        </is>
      </c>
      <c r="D31" s="4" t="inlineStr">
        <is>
          <t>Malla electrosoldada D2.5, retícula 10 x 10, rollo</t>
        </is>
      </c>
      <c r="E31" s="5" t="n">
        <v>20871.84</v>
      </c>
      <c r="F31" s="5" t="n">
        <v>20871.84</v>
      </c>
      <c r="G31" s="5" t="n">
        <v>20871.84</v>
      </c>
      <c r="H31" s="5" t="n"/>
      <c r="I31" s="5" t="n"/>
      <c r="J31" s="5" t="n"/>
      <c r="K31" s="5" t="n"/>
      <c r="L31" s="5">
        <f>IF(E31="","",IF(M31="Sí",ROUND(E31/1.18,2),E31))</f>
        <v/>
      </c>
      <c r="M31" s="3" t="inlineStr">
        <is>
          <t>Sí</t>
        </is>
      </c>
      <c r="N31" s="3" t="inlineStr">
        <is>
          <t>rollo</t>
        </is>
      </c>
      <c r="O31" s="6" t="n">
        <v>1</v>
      </c>
      <c r="P31" s="4" t="inlineStr">
        <is>
          <t>Ferretería MC</t>
        </is>
      </c>
      <c r="Q31" s="4" t="inlineStr">
        <is>
          <t>Rollo 2.40 x 40 m</t>
        </is>
      </c>
      <c r="R31" s="3" t="inlineStr">
        <is>
          <t>Estructura</t>
        </is>
      </c>
      <c r="S31" s="3" t="inlineStr">
        <is>
          <t>nacional</t>
        </is>
      </c>
      <c r="T31" s="3" t="inlineStr">
        <is>
          <t>2026-09-09</t>
        </is>
      </c>
    </row>
    <row r="32">
      <c r="A32" s="3" t="inlineStr">
        <is>
          <t>MAT-04-014</t>
        </is>
      </c>
      <c r="B32" s="3" t="inlineStr">
        <is>
          <t>Materiales</t>
        </is>
      </c>
      <c r="C32" s="3" t="inlineStr">
        <is>
          <t>Acero de refuerzo y metales</t>
        </is>
      </c>
      <c r="D32" s="4" t="inlineStr">
        <is>
          <t>Malla electrosoldada D2.7, retícula 10 x 10, rollo</t>
        </is>
      </c>
      <c r="E32" s="5" t="n">
        <v>20629.26</v>
      </c>
      <c r="F32" s="5" t="n">
        <v>20629.26</v>
      </c>
      <c r="G32" s="5" t="n">
        <v>20629.26</v>
      </c>
      <c r="H32" s="5" t="n"/>
      <c r="I32" s="5" t="n"/>
      <c r="J32" s="5" t="n"/>
      <c r="K32" s="5" t="n"/>
      <c r="L32" s="5">
        <f>IF(E32="","",IF(M32="Sí",ROUND(E32/1.18,2),E32))</f>
        <v/>
      </c>
      <c r="M32" s="3" t="inlineStr">
        <is>
          <t>Sí</t>
        </is>
      </c>
      <c r="N32" s="3" t="inlineStr">
        <is>
          <t>rollo</t>
        </is>
      </c>
      <c r="O32" s="6" t="n">
        <v>1</v>
      </c>
      <c r="P32" s="4" t="inlineStr">
        <is>
          <t>Ferretería Ochoa (8A)</t>
        </is>
      </c>
      <c r="Q32" s="4" t="inlineStr">
        <is>
          <t>Rollo 2.40 x 40 m</t>
        </is>
      </c>
      <c r="R32" s="3" t="inlineStr">
        <is>
          <t>Estructura</t>
        </is>
      </c>
      <c r="S32" s="3" t="inlineStr">
        <is>
          <t>nacional</t>
        </is>
      </c>
      <c r="T32" s="3" t="inlineStr">
        <is>
          <t>2026-09-11</t>
        </is>
      </c>
    </row>
    <row r="33">
      <c r="A33" s="3" t="inlineStr">
        <is>
          <t>MAT-04-021</t>
        </is>
      </c>
      <c r="B33" s="3" t="inlineStr">
        <is>
          <t>Materiales</t>
        </is>
      </c>
      <c r="C33" s="3" t="inlineStr">
        <is>
          <t>Acero de refuerzo y metales</t>
        </is>
      </c>
      <c r="D33" s="4" t="inlineStr">
        <is>
          <t>Alambre galvanizado calibre 18, para varillas</t>
        </is>
      </c>
      <c r="E33" s="5" t="n">
        <v>62.48</v>
      </c>
      <c r="F33" s="5" t="n">
        <v>62.48</v>
      </c>
      <c r="G33" s="5" t="n">
        <v>62.48</v>
      </c>
      <c r="H33" s="5" t="n"/>
      <c r="I33" s="5" t="n"/>
      <c r="J33" s="5" t="n"/>
      <c r="K33" s="5" t="n"/>
      <c r="L33" s="5">
        <f>IF(E33="","",IF(M33="Sí",ROUND(E33/1.18,2),E33))</f>
        <v/>
      </c>
      <c r="M33" s="3" t="inlineStr">
        <is>
          <t>Sí</t>
        </is>
      </c>
      <c r="N33" s="3" t="inlineStr">
        <is>
          <t>lb</t>
        </is>
      </c>
      <c r="O33" s="6" t="n">
        <v>1</v>
      </c>
      <c r="P33" s="4" t="inlineStr">
        <is>
          <t>Ferretería Ochoa (8A)</t>
        </is>
      </c>
      <c r="Q33" s="4" t="inlineStr"/>
      <c r="R33" s="3" t="inlineStr">
        <is>
          <t>Estructura</t>
        </is>
      </c>
      <c r="S33" s="3" t="inlineStr">
        <is>
          <t>nacional</t>
        </is>
      </c>
      <c r="T33" s="3" t="inlineStr">
        <is>
          <t>2026-09-11</t>
        </is>
      </c>
    </row>
    <row r="34">
      <c r="A34" s="3" t="inlineStr">
        <is>
          <t>MAT-04-022</t>
        </is>
      </c>
      <c r="B34" s="3" t="inlineStr">
        <is>
          <t>Materiales</t>
        </is>
      </c>
      <c r="C34" s="3" t="inlineStr">
        <is>
          <t>Acero de refuerzo y metales</t>
        </is>
      </c>
      <c r="D34" s="4" t="inlineStr">
        <is>
          <t>Alambre galvanizado calibre 14, para encofrados</t>
        </is>
      </c>
      <c r="E34" s="5" t="n">
        <v>61.12</v>
      </c>
      <c r="F34" s="5" t="n">
        <v>61.12</v>
      </c>
      <c r="G34" s="5" t="n">
        <v>61.12</v>
      </c>
      <c r="H34" s="5" t="n"/>
      <c r="I34" s="5" t="n"/>
      <c r="J34" s="5" t="n"/>
      <c r="K34" s="5" t="n"/>
      <c r="L34" s="5">
        <f>IF(E34="","",IF(M34="Sí",ROUND(E34/1.18,2),E34))</f>
        <v/>
      </c>
      <c r="M34" s="3" t="inlineStr">
        <is>
          <t>Sí</t>
        </is>
      </c>
      <c r="N34" s="3" t="inlineStr">
        <is>
          <t>lb</t>
        </is>
      </c>
      <c r="O34" s="6" t="n">
        <v>1</v>
      </c>
      <c r="P34" s="4" t="inlineStr">
        <is>
          <t>Ferretería Ochoa (8A)</t>
        </is>
      </c>
      <c r="Q34" s="4" t="inlineStr"/>
      <c r="R34" s="3" t="inlineStr">
        <is>
          <t>Estructura</t>
        </is>
      </c>
      <c r="S34" s="3" t="inlineStr">
        <is>
          <t>nacional</t>
        </is>
      </c>
      <c r="T34" s="3" t="inlineStr">
        <is>
          <t>2026-09-11</t>
        </is>
      </c>
    </row>
    <row r="35">
      <c r="A35" s="3" t="inlineStr">
        <is>
          <t>MAT-04-023</t>
        </is>
      </c>
      <c r="B35" s="3" t="inlineStr">
        <is>
          <t>Materiales</t>
        </is>
      </c>
      <c r="C35" s="3" t="inlineStr">
        <is>
          <t>Acero de refuerzo y metales</t>
        </is>
      </c>
      <c r="D35" s="4" t="inlineStr">
        <is>
          <t>Angular 1 1/2" x 1/8" x 20 pies</t>
        </is>
      </c>
      <c r="E35" s="5" t="n">
        <v>861</v>
      </c>
      <c r="F35" s="5" t="n">
        <v>861</v>
      </c>
      <c r="G35" s="5" t="n">
        <v>861</v>
      </c>
      <c r="H35" s="5" t="n"/>
      <c r="I35" s="5" t="n"/>
      <c r="J35" s="5" t="n"/>
      <c r="K35" s="5" t="n"/>
      <c r="L35" s="5">
        <f>IF(E35="","",IF(M35="Sí",ROUND(E35/1.18,2),E35))</f>
        <v/>
      </c>
      <c r="M35" s="3" t="inlineStr">
        <is>
          <t>Sí</t>
        </is>
      </c>
      <c r="N35" s="3" t="inlineStr">
        <is>
          <t>unidad</t>
        </is>
      </c>
      <c r="O35" s="6" t="n">
        <v>1</v>
      </c>
      <c r="P35" s="4" t="inlineStr">
        <is>
          <t>Ferretería Ochoa (8A)</t>
        </is>
      </c>
      <c r="Q35" s="4" t="inlineStr">
        <is>
          <t>Perfil L de acero negro</t>
        </is>
      </c>
      <c r="R35" s="3" t="inlineStr">
        <is>
          <t>Estructura</t>
        </is>
      </c>
      <c r="S35" s="3" t="inlineStr">
        <is>
          <t>nacional</t>
        </is>
      </c>
      <c r="T35" s="3" t="inlineStr">
        <is>
          <t>2026-09-11</t>
        </is>
      </c>
    </row>
    <row r="36">
      <c r="A36" s="3" t="inlineStr">
        <is>
          <t>MAT-06-002</t>
        </is>
      </c>
      <c r="B36" s="3" t="inlineStr">
        <is>
          <t>Materiales</t>
        </is>
      </c>
      <c r="C36" s="3" t="inlineStr">
        <is>
          <t>Madera y encofrado</t>
        </is>
      </c>
      <c r="D36" s="4" t="inlineStr">
        <is>
          <t>Cuartón de pino 2" x 4" x 12 pies</t>
        </is>
      </c>
      <c r="E36" s="5" t="n">
        <v>860</v>
      </c>
      <c r="F36" s="5" t="n">
        <v>860</v>
      </c>
      <c r="G36" s="5" t="n">
        <v>860</v>
      </c>
      <c r="H36" s="5" t="n"/>
      <c r="I36" s="5" t="n"/>
      <c r="J36" s="5" t="n"/>
      <c r="K36" s="5" t="n"/>
      <c r="L36" s="5">
        <f>IF(E36="","",IF(M36="Sí",ROUND(E36/1.18,2),E36))</f>
        <v/>
      </c>
      <c r="M36" s="3" t="inlineStr">
        <is>
          <t>Sí</t>
        </is>
      </c>
      <c r="N36" s="3" t="inlineStr">
        <is>
          <t>unidad</t>
        </is>
      </c>
      <c r="O36" s="6" t="n">
        <v>1</v>
      </c>
      <c r="P36" s="4" t="inlineStr">
        <is>
          <t>Max Ferretería</t>
        </is>
      </c>
      <c r="Q36" s="4" t="inlineStr">
        <is>
          <t>Pino bruto</t>
        </is>
      </c>
      <c r="R36" s="3" t="inlineStr">
        <is>
          <t>Estructura</t>
        </is>
      </c>
      <c r="S36" s="3" t="inlineStr">
        <is>
          <t>importado</t>
        </is>
      </c>
      <c r="T36" s="3" t="inlineStr">
        <is>
          <t>2026-09-09</t>
        </is>
      </c>
    </row>
    <row r="37">
      <c r="A37" s="3" t="inlineStr">
        <is>
          <t>MAT-06-005</t>
        </is>
      </c>
      <c r="B37" s="3" t="inlineStr">
        <is>
          <t>Materiales</t>
        </is>
      </c>
      <c r="C37" s="3" t="inlineStr">
        <is>
          <t>Madera y encofrado</t>
        </is>
      </c>
      <c r="D37" s="4" t="inlineStr">
        <is>
          <t>Plywood corriente 1/2", 4 x 8 pies</t>
        </is>
      </c>
      <c r="E37" s="5" t="n">
        <v>1472.5</v>
      </c>
      <c r="F37" s="5" t="n">
        <v>1370</v>
      </c>
      <c r="G37" s="5" t="n">
        <v>1530</v>
      </c>
      <c r="H37" s="5" t="n"/>
      <c r="I37" s="5" t="n"/>
      <c r="J37" s="5" t="n"/>
      <c r="K37" s="5" t="n"/>
      <c r="L37" s="5">
        <f>IF(E37="","",IF(M37="Sí",ROUND(E37/1.18,2),E37))</f>
        <v/>
      </c>
      <c r="M37" s="3" t="inlineStr">
        <is>
          <t>Sí</t>
        </is>
      </c>
      <c r="N37" s="3" t="inlineStr">
        <is>
          <t>plancha</t>
        </is>
      </c>
      <c r="O37" s="6" t="n">
        <v>3</v>
      </c>
      <c r="P37" s="4" t="inlineStr">
        <is>
          <t>Bellón · InnovaCentro (La Innovación) · Max Ferretería</t>
        </is>
      </c>
      <c r="Q37" s="4" t="inlineStr"/>
      <c r="R37" s="3" t="inlineStr">
        <is>
          <t>Estructura</t>
        </is>
      </c>
      <c r="S37" s="3" t="inlineStr">
        <is>
          <t>importado</t>
        </is>
      </c>
      <c r="T37" s="3" t="inlineStr">
        <is>
          <t>2026-09-10</t>
        </is>
      </c>
    </row>
    <row r="38">
      <c r="A38" s="3" t="inlineStr">
        <is>
          <t>MAT-06-006</t>
        </is>
      </c>
      <c r="B38" s="3" t="inlineStr">
        <is>
          <t>Materiales</t>
        </is>
      </c>
      <c r="C38" s="3" t="inlineStr">
        <is>
          <t>Madera y encofrado</t>
        </is>
      </c>
      <c r="D38" s="4" t="inlineStr">
        <is>
          <t>Plywood corriente 3/4", 4 x 8 pies</t>
        </is>
      </c>
      <c r="E38" s="5" t="n">
        <v>1992.5</v>
      </c>
      <c r="F38" s="5" t="n">
        <v>1955</v>
      </c>
      <c r="G38" s="5" t="n">
        <v>2200</v>
      </c>
      <c r="H38" s="5" t="n"/>
      <c r="I38" s="5" t="n"/>
      <c r="J38" s="5" t="n"/>
      <c r="K38" s="5" t="n"/>
      <c r="L38" s="5">
        <f>IF(E38="","",IF(M38="Sí",ROUND(E38/1.18,2),E38))</f>
        <v/>
      </c>
      <c r="M38" s="3" t="inlineStr">
        <is>
          <t>Sí</t>
        </is>
      </c>
      <c r="N38" s="3" t="inlineStr">
        <is>
          <t>plancha</t>
        </is>
      </c>
      <c r="O38" s="6" t="n">
        <v>3</v>
      </c>
      <c r="P38" s="4" t="inlineStr">
        <is>
          <t>Bellón · InnovaCentro (La Innovación) · Max Ferretería</t>
        </is>
      </c>
      <c r="Q38" s="4" t="inlineStr"/>
      <c r="R38" s="3" t="inlineStr">
        <is>
          <t>Estructura</t>
        </is>
      </c>
      <c r="S38" s="3" t="inlineStr">
        <is>
          <t>importado</t>
        </is>
      </c>
      <c r="T38" s="3" t="inlineStr">
        <is>
          <t>2026-09-10</t>
        </is>
      </c>
    </row>
    <row r="39">
      <c r="A39" s="3" t="inlineStr">
        <is>
          <t>MAT-08-001</t>
        </is>
      </c>
      <c r="B39" s="3" t="inlineStr">
        <is>
          <t>Materiales</t>
        </is>
      </c>
      <c r="C39" s="3" t="inlineStr">
        <is>
          <t>Pisos y revestimientos</t>
        </is>
      </c>
      <c r="D39" s="4" t="inlineStr">
        <is>
          <t>Cerámica de piso, 33 x 33 cm</t>
        </is>
      </c>
      <c r="E39" s="5" t="n">
        <v>764.63</v>
      </c>
      <c r="F39" s="5" t="n">
        <v>752</v>
      </c>
      <c r="G39" s="5" t="n">
        <v>764.63</v>
      </c>
      <c r="H39" s="5" t="n"/>
      <c r="I39" s="5" t="n"/>
      <c r="J39" s="5" t="n"/>
      <c r="K39" s="5" t="n"/>
      <c r="L39" s="5">
        <f>IF(E39="","",IF(M39="Sí",ROUND(E39/1.18,2),E39))</f>
        <v/>
      </c>
      <c r="M39" s="3" t="inlineStr">
        <is>
          <t>Sí</t>
        </is>
      </c>
      <c r="N39" s="3" t="inlineStr">
        <is>
          <t>m²</t>
        </is>
      </c>
      <c r="O39" s="6" t="n">
        <v>1</v>
      </c>
      <c r="P39" s="4" t="inlineStr">
        <is>
          <t>Ferretería Ochoa (8A)</t>
        </is>
      </c>
      <c r="Q39" s="4" t="inlineStr">
        <is>
          <t>Pasta cerámica esmaltada</t>
        </is>
      </c>
      <c r="R39" s="3" t="inlineStr">
        <is>
          <t>Pisos</t>
        </is>
      </c>
      <c r="S39" s="3" t="inlineStr">
        <is>
          <t>nacional</t>
        </is>
      </c>
      <c r="T39" s="3" t="inlineStr">
        <is>
          <t>2026-09-11</t>
        </is>
      </c>
      <c r="X39" s="7" t="n">
        <v>33</v>
      </c>
      <c r="Z39" s="7" t="inlineStr">
        <is>
          <t>33 x 33 cm</t>
        </is>
      </c>
      <c r="AK39" s="7" t="inlineStr">
        <is>
          <t>piso</t>
        </is>
      </c>
      <c r="AL39" s="4" t="inlineStr">
        <is>
          <t>material: ceramica · ancho_cm: 33</t>
        </is>
      </c>
    </row>
    <row r="40">
      <c r="A40" s="3" t="inlineStr">
        <is>
          <t>MAT-08-002</t>
        </is>
      </c>
      <c r="B40" s="3" t="inlineStr">
        <is>
          <t>Materiales</t>
        </is>
      </c>
      <c r="C40" s="3" t="inlineStr">
        <is>
          <t>Pisos y revestimientos</t>
        </is>
      </c>
      <c r="D40" s="4" t="inlineStr">
        <is>
          <t>Cerámica de pared, 40 x 25 cm</t>
        </is>
      </c>
      <c r="E40" s="5" t="n">
        <v>1266.7</v>
      </c>
      <c r="F40" s="5" t="n">
        <v>1134.1</v>
      </c>
      <c r="G40" s="5" t="n">
        <v>1306.5</v>
      </c>
      <c r="H40" s="5" t="n"/>
      <c r="I40" s="5" t="n"/>
      <c r="J40" s="5" t="n"/>
      <c r="K40" s="5" t="n"/>
      <c r="L40" s="5">
        <f>IF(E40="","",IF(M40="Sí",ROUND(E40/1.18,2),E40))</f>
        <v/>
      </c>
      <c r="M40" s="3" t="inlineStr">
        <is>
          <t>Sí</t>
        </is>
      </c>
      <c r="N40" s="3" t="inlineStr">
        <is>
          <t>m²</t>
        </is>
      </c>
      <c r="O40" s="6" t="n">
        <v>1</v>
      </c>
      <c r="P40" s="4" t="inlineStr">
        <is>
          <t>Ferretería Ochoa (8A)</t>
        </is>
      </c>
      <c r="Q40" s="4" t="inlineStr">
        <is>
          <t>Pasta cerámica esmaltada</t>
        </is>
      </c>
      <c r="R40" s="3" t="inlineStr">
        <is>
          <t>Pisos</t>
        </is>
      </c>
      <c r="S40" s="3" t="inlineStr">
        <is>
          <t>nacional</t>
        </is>
      </c>
      <c r="T40" s="3" t="inlineStr">
        <is>
          <t>2026-09-11</t>
        </is>
      </c>
      <c r="X40" s="7" t="n">
        <v>40</v>
      </c>
      <c r="Z40" s="7" t="inlineStr">
        <is>
          <t>40 x 25 cm</t>
        </is>
      </c>
      <c r="AK40" s="7" t="inlineStr">
        <is>
          <t>pared</t>
        </is>
      </c>
      <c r="AL40" s="4" t="inlineStr">
        <is>
          <t>material: ceramica · ancho_cm: 25</t>
        </is>
      </c>
    </row>
    <row r="41">
      <c r="A41" s="3" t="inlineStr">
        <is>
          <t>MAT-08-003</t>
        </is>
      </c>
      <c r="B41" s="3" t="inlineStr">
        <is>
          <t>Materiales</t>
        </is>
      </c>
      <c r="C41" s="3" t="inlineStr">
        <is>
          <t>Pisos y revestimientos</t>
        </is>
      </c>
      <c r="D41" s="4" t="inlineStr">
        <is>
          <t>Porcelanato de piso, 60 x 60 cm</t>
        </is>
      </c>
      <c r="E41" s="5" t="n">
        <v>1096.26</v>
      </c>
      <c r="F41" s="5" t="n">
        <v>528.71</v>
      </c>
      <c r="G41" s="5" t="n">
        <v>2113.9</v>
      </c>
      <c r="H41" s="5" t="n"/>
      <c r="I41" s="5" t="n"/>
      <c r="J41" s="5" t="n"/>
      <c r="K41" s="5" t="n"/>
      <c r="L41" s="5">
        <f>IF(E41="","",IF(M41="Sí",ROUND(E41/1.18,2),E41))</f>
        <v/>
      </c>
      <c r="M41" s="3" t="inlineStr">
        <is>
          <t>Sí</t>
        </is>
      </c>
      <c r="N41" s="3" t="inlineStr">
        <is>
          <t>m²</t>
        </is>
      </c>
      <c r="O41" s="6" t="n">
        <v>1</v>
      </c>
      <c r="P41" s="4" t="inlineStr">
        <is>
          <t>Ferretería Ochoa (8A)</t>
        </is>
      </c>
      <c r="Q41" s="4" t="inlineStr">
        <is>
          <t>Gres porcelánico</t>
        </is>
      </c>
      <c r="R41" s="3" t="inlineStr">
        <is>
          <t>Pisos</t>
        </is>
      </c>
      <c r="S41" s="3" t="inlineStr">
        <is>
          <t>importado</t>
        </is>
      </c>
      <c r="T41" s="3" t="inlineStr">
        <is>
          <t>2026-09-11</t>
        </is>
      </c>
      <c r="X41" s="7" t="n">
        <v>60</v>
      </c>
      <c r="Z41" s="7" t="inlineStr">
        <is>
          <t>60 x 60 cm</t>
        </is>
      </c>
      <c r="AK41" s="7" t="inlineStr">
        <is>
          <t>piso</t>
        </is>
      </c>
      <c r="AL41" s="4" t="inlineStr">
        <is>
          <t>material: porcelanato · ancho_cm: 60</t>
        </is>
      </c>
    </row>
    <row r="42">
      <c r="A42" s="3" t="inlineStr">
        <is>
          <t>MAT-32-001</t>
        </is>
      </c>
      <c r="B42" s="3" t="inlineStr">
        <is>
          <t>Materiales</t>
        </is>
      </c>
      <c r="C42" s="3" t="inlineStr">
        <is>
          <t>Tubería y conexiones</t>
        </is>
      </c>
      <c r="D42" s="4" t="inlineStr">
        <is>
          <t>Tubo PVC drenaje 4" x 19 pies</t>
        </is>
      </c>
      <c r="E42" s="5" t="n">
        <v>1494.58</v>
      </c>
      <c r="F42" s="5" t="n">
        <v>1125</v>
      </c>
      <c r="G42" s="5" t="n">
        <v>1695</v>
      </c>
      <c r="H42" s="5" t="n"/>
      <c r="I42" s="5" t="n"/>
      <c r="J42" s="5" t="n"/>
      <c r="K42" s="5" t="n"/>
      <c r="L42" s="5">
        <f>IF(E42="","",IF(M42="Sí",ROUND(E42/1.18,2),E42))</f>
        <v/>
      </c>
      <c r="M42" s="3" t="inlineStr">
        <is>
          <t>Sí</t>
        </is>
      </c>
      <c r="N42" s="3" t="inlineStr">
        <is>
          <t>tubo</t>
        </is>
      </c>
      <c r="O42" s="6" t="n">
        <v>3</v>
      </c>
      <c r="P42" s="4" t="inlineStr">
        <is>
          <t>Ferretería Cima · Ferretería Ochoa (8A) · Max Ferretería</t>
        </is>
      </c>
      <c r="Q42" s="4" t="inlineStr">
        <is>
          <t>SDR-41 sanitario</t>
        </is>
      </c>
      <c r="R42" s="3" t="inlineStr">
        <is>
          <t>Instalaciones</t>
        </is>
      </c>
      <c r="S42" s="3" t="inlineStr">
        <is>
          <t>nacional</t>
        </is>
      </c>
      <c r="T42" s="3" t="inlineStr">
        <is>
          <t>2026-09-09</t>
        </is>
      </c>
    </row>
    <row r="43">
      <c r="A43" s="3" t="inlineStr">
        <is>
          <t>MAT-32-002</t>
        </is>
      </c>
      <c r="B43" s="3" t="inlineStr">
        <is>
          <t>Materiales</t>
        </is>
      </c>
      <c r="C43" s="3" t="inlineStr">
        <is>
          <t>Tubería y conexiones</t>
        </is>
      </c>
      <c r="D43" s="4" t="inlineStr">
        <is>
          <t>Tubo PVC drenaje 2" x 19 pies</t>
        </is>
      </c>
      <c r="E43" s="5" t="n">
        <v>503.78</v>
      </c>
      <c r="F43" s="5" t="n">
        <v>350</v>
      </c>
      <c r="G43" s="5" t="n">
        <v>595</v>
      </c>
      <c r="H43" s="5" t="n"/>
      <c r="I43" s="5" t="n"/>
      <c r="J43" s="5" t="n"/>
      <c r="K43" s="5" t="n"/>
      <c r="L43" s="5">
        <f>IF(E43="","",IF(M43="Sí",ROUND(E43/1.18,2),E43))</f>
        <v/>
      </c>
      <c r="M43" s="3" t="inlineStr">
        <is>
          <t>Sí</t>
        </is>
      </c>
      <c r="N43" s="3" t="inlineStr">
        <is>
          <t>tubo</t>
        </is>
      </c>
      <c r="O43" s="6" t="n">
        <v>3</v>
      </c>
      <c r="P43" s="4" t="inlineStr">
        <is>
          <t>Ferretería Cima · Ferretería Ochoa (8A) · Max Ferretería</t>
        </is>
      </c>
      <c r="Q43" s="4" t="inlineStr">
        <is>
          <t>SDR-41 sanitario</t>
        </is>
      </c>
      <c r="R43" s="3" t="inlineStr">
        <is>
          <t>Instalaciones</t>
        </is>
      </c>
      <c r="S43" s="3" t="inlineStr">
        <is>
          <t>nacional</t>
        </is>
      </c>
      <c r="T43" s="3" t="inlineStr">
        <is>
          <t>2026-09-09</t>
        </is>
      </c>
    </row>
    <row r="44">
      <c r="A44" s="3" t="inlineStr">
        <is>
          <t>MAT-32-003</t>
        </is>
      </c>
      <c r="B44" s="3" t="inlineStr">
        <is>
          <t>Materiales</t>
        </is>
      </c>
      <c r="C44" s="3" t="inlineStr">
        <is>
          <t>Tubería y conexiones</t>
        </is>
      </c>
      <c r="D44" s="4" t="inlineStr">
        <is>
          <t>Tubo PVC drenaje 6" x 19 pies</t>
        </is>
      </c>
      <c r="E44" s="5" t="n">
        <v>2900</v>
      </c>
      <c r="F44" s="5" t="n">
        <v>2900</v>
      </c>
      <c r="G44" s="5" t="n">
        <v>2900</v>
      </c>
      <c r="H44" s="5" t="n"/>
      <c r="I44" s="5" t="n"/>
      <c r="J44" s="5" t="n"/>
      <c r="K44" s="5" t="n"/>
      <c r="L44" s="5">
        <f>IF(E44="","",IF(M44="Sí",ROUND(E44/1.18,2),E44))</f>
        <v/>
      </c>
      <c r="M44" s="3" t="inlineStr">
        <is>
          <t>Sí</t>
        </is>
      </c>
      <c r="N44" s="3" t="inlineStr">
        <is>
          <t>tubo</t>
        </is>
      </c>
      <c r="O44" s="6" t="n">
        <v>1</v>
      </c>
      <c r="P44" s="4" t="inlineStr">
        <is>
          <t>Max Ferretería</t>
        </is>
      </c>
      <c r="Q44" s="4" t="inlineStr">
        <is>
          <t>SDR-41 sanitario</t>
        </is>
      </c>
      <c r="R44" s="3" t="inlineStr">
        <is>
          <t>Instalaciones</t>
        </is>
      </c>
      <c r="S44" s="3" t="inlineStr">
        <is>
          <t>nacional</t>
        </is>
      </c>
      <c r="T44" s="3" t="inlineStr">
        <is>
          <t>2026-09-09</t>
        </is>
      </c>
    </row>
    <row r="45">
      <c r="A45" s="3" t="inlineStr">
        <is>
          <t>MAT-32-004</t>
        </is>
      </c>
      <c r="B45" s="3" t="inlineStr">
        <is>
          <t>Materiales</t>
        </is>
      </c>
      <c r="C45" s="3" t="inlineStr">
        <is>
          <t>Tubería y conexiones</t>
        </is>
      </c>
      <c r="D45" s="4" t="inlineStr">
        <is>
          <t>Tubo PVC presión 1/2" SCH-40 x 19 pies</t>
        </is>
      </c>
      <c r="E45" s="5" t="n">
        <v>245.01</v>
      </c>
      <c r="F45" s="5" t="n">
        <v>175.01</v>
      </c>
      <c r="G45" s="5" t="n">
        <v>315</v>
      </c>
      <c r="H45" s="5" t="n"/>
      <c r="I45" s="5" t="n"/>
      <c r="J45" s="5" t="n"/>
      <c r="K45" s="5" t="n"/>
      <c r="L45" s="5">
        <f>IF(E45="","",IF(M45="Sí",ROUND(E45/1.18,2),E45))</f>
        <v/>
      </c>
      <c r="M45" s="3" t="inlineStr">
        <is>
          <t>Sí</t>
        </is>
      </c>
      <c r="N45" s="3" t="inlineStr">
        <is>
          <t>tubo</t>
        </is>
      </c>
      <c r="O45" s="6" t="n">
        <v>2</v>
      </c>
      <c r="P45" s="4" t="inlineStr">
        <is>
          <t>Ferretería Cima · Max Ferretería</t>
        </is>
      </c>
      <c r="Q45" s="4" t="inlineStr">
        <is>
          <t>Agua fría a presión</t>
        </is>
      </c>
      <c r="R45" s="3" t="inlineStr">
        <is>
          <t>Instalaciones</t>
        </is>
      </c>
      <c r="S45" s="3" t="inlineStr">
        <is>
          <t>nacional</t>
        </is>
      </c>
      <c r="T45" s="3" t="inlineStr">
        <is>
          <t>2026-09-09</t>
        </is>
      </c>
    </row>
    <row r="46">
      <c r="A46" s="3" t="inlineStr">
        <is>
          <t>MAT-32-006</t>
        </is>
      </c>
      <c r="B46" s="3" t="inlineStr">
        <is>
          <t>Materiales</t>
        </is>
      </c>
      <c r="C46" s="3" t="inlineStr">
        <is>
          <t>Tubería y conexiones</t>
        </is>
      </c>
      <c r="D46" s="4" t="inlineStr">
        <is>
          <t>Codo PVC 90° de 4"</t>
        </is>
      </c>
      <c r="E46" s="5" t="n">
        <v>165</v>
      </c>
      <c r="F46" s="5" t="n">
        <v>165</v>
      </c>
      <c r="G46" s="5" t="n">
        <v>165</v>
      </c>
      <c r="H46" s="5" t="n"/>
      <c r="I46" s="5" t="n"/>
      <c r="J46" s="5" t="n"/>
      <c r="K46" s="5" t="n"/>
      <c r="L46" s="5">
        <f>IF(E46="","",IF(M46="Sí",ROUND(E46/1.18,2),E46))</f>
        <v/>
      </c>
      <c r="M46" s="3" t="inlineStr">
        <is>
          <t>Sí</t>
        </is>
      </c>
      <c r="N46" s="3" t="inlineStr">
        <is>
          <t>unidad</t>
        </is>
      </c>
      <c r="O46" s="6" t="n">
        <v>1</v>
      </c>
      <c r="P46" s="4" t="inlineStr">
        <is>
          <t>Ferretería Cima</t>
        </is>
      </c>
      <c r="Q46" s="4" t="inlineStr">
        <is>
          <t>Drenaje sanitario</t>
        </is>
      </c>
      <c r="R46" s="3" t="inlineStr">
        <is>
          <t>Instalaciones</t>
        </is>
      </c>
      <c r="S46" s="3" t="inlineStr">
        <is>
          <t>nacional</t>
        </is>
      </c>
      <c r="T46" s="3" t="inlineStr">
        <is>
          <t>2026-09-09</t>
        </is>
      </c>
    </row>
    <row r="47">
      <c r="A47" s="3" t="inlineStr">
        <is>
          <t>MAT-09-001</t>
        </is>
      </c>
      <c r="B47" s="3" t="inlineStr">
        <is>
          <t>Materiales</t>
        </is>
      </c>
      <c r="C47" s="3" t="inlineStr">
        <is>
          <t>Plomería, sanitarios y gas</t>
        </is>
      </c>
      <c r="D47" s="4" t="inlineStr">
        <is>
          <t>Inodoro de una pieza, gama económica</t>
        </is>
      </c>
      <c r="E47" s="5" t="n">
        <v>6107.2</v>
      </c>
      <c r="F47" s="5" t="n">
        <v>6107.2</v>
      </c>
      <c r="G47" s="5" t="n">
        <v>6107.2</v>
      </c>
      <c r="H47" s="5" t="n"/>
      <c r="I47" s="5" t="n"/>
      <c r="J47" s="5" t="n"/>
      <c r="K47" s="5" t="n"/>
      <c r="L47" s="5">
        <f>IF(E47="","",IF(M47="Sí",ROUND(E47/1.18,2),E47))</f>
        <v/>
      </c>
      <c r="M47" s="3" t="inlineStr">
        <is>
          <t>Sí</t>
        </is>
      </c>
      <c r="N47" s="3" t="inlineStr">
        <is>
          <t>unidad</t>
        </is>
      </c>
      <c r="O47" s="6" t="n">
        <v>1</v>
      </c>
      <c r="P47" s="4" t="inlineStr">
        <is>
          <t>Ferretería Ochoa (8A)</t>
        </is>
      </c>
      <c r="Q47" s="4" t="inlineStr">
        <is>
          <t>Con asiento y accesorios</t>
        </is>
      </c>
      <c r="R47" s="3" t="inlineStr">
        <is>
          <t>Instalaciones</t>
        </is>
      </c>
      <c r="S47" s="3" t="inlineStr">
        <is>
          <t>importado</t>
        </is>
      </c>
      <c r="T47" s="3" t="inlineStr">
        <is>
          <t>2026-09-08</t>
        </is>
      </c>
    </row>
    <row r="48">
      <c r="A48" s="3" t="inlineStr">
        <is>
          <t>MAT-10-001</t>
        </is>
      </c>
      <c r="B48" s="3" t="inlineStr">
        <is>
          <t>Materiales</t>
        </is>
      </c>
      <c r="C48" s="3" t="inlineStr">
        <is>
          <t>Electricidad e iluminación</t>
        </is>
      </c>
      <c r="D48" s="4" t="inlineStr">
        <is>
          <t>Cable THHN #12, rollo 100 pies</t>
        </is>
      </c>
      <c r="E48" s="5" t="n">
        <v>1614.24</v>
      </c>
      <c r="F48" s="5" t="n">
        <v>1614.24</v>
      </c>
      <c r="G48" s="5" t="n">
        <v>1614.24</v>
      </c>
      <c r="H48" s="5" t="n"/>
      <c r="I48" s="5" t="n"/>
      <c r="J48" s="5" t="n"/>
      <c r="K48" s="5" t="n"/>
      <c r="L48" s="5">
        <f>IF(E48="","",IF(M48="Sí",ROUND(E48/1.18,2),E48))</f>
        <v/>
      </c>
      <c r="M48" s="3" t="inlineStr">
        <is>
          <t>Sí</t>
        </is>
      </c>
      <c r="N48" s="3" t="inlineStr">
        <is>
          <t>rollo</t>
        </is>
      </c>
      <c r="O48" s="6" t="n">
        <v>1</v>
      </c>
      <c r="P48" s="4" t="inlineStr">
        <is>
          <t>Ferretería MC</t>
        </is>
      </c>
      <c r="Q48" s="4" t="inlineStr">
        <is>
          <t>Cobre · 600 V</t>
        </is>
      </c>
      <c r="R48" s="3" t="inlineStr">
        <is>
          <t>Instalaciones</t>
        </is>
      </c>
      <c r="S48" s="3" t="inlineStr">
        <is>
          <t>importado</t>
        </is>
      </c>
      <c r="T48" s="3" t="inlineStr">
        <is>
          <t>2026-09-09</t>
        </is>
      </c>
    </row>
    <row r="49">
      <c r="A49" s="3" t="inlineStr">
        <is>
          <t>MAT-10-002</t>
        </is>
      </c>
      <c r="B49" s="3" t="inlineStr">
        <is>
          <t>Materiales</t>
        </is>
      </c>
      <c r="C49" s="3" t="inlineStr">
        <is>
          <t>Electricidad e iluminación</t>
        </is>
      </c>
      <c r="D49" s="4" t="inlineStr">
        <is>
          <t>Cable THHN #10, rollo 100 pies</t>
        </is>
      </c>
      <c r="E49" s="5" t="n">
        <v>2560.6</v>
      </c>
      <c r="F49" s="5" t="n">
        <v>2560.6</v>
      </c>
      <c r="G49" s="5" t="n">
        <v>2560.6</v>
      </c>
      <c r="H49" s="5" t="n"/>
      <c r="I49" s="5" t="n"/>
      <c r="J49" s="5" t="n"/>
      <c r="K49" s="5" t="n"/>
      <c r="L49" s="5">
        <f>IF(E49="","",IF(M49="Sí",ROUND(E49/1.18,2),E49))</f>
        <v/>
      </c>
      <c r="M49" s="3" t="inlineStr">
        <is>
          <t>Sí</t>
        </is>
      </c>
      <c r="N49" s="3" t="inlineStr">
        <is>
          <t>rollo</t>
        </is>
      </c>
      <c r="O49" s="6" t="n">
        <v>1</v>
      </c>
      <c r="P49" s="4" t="inlineStr">
        <is>
          <t>Ferretería MC</t>
        </is>
      </c>
      <c r="Q49" s="4" t="inlineStr">
        <is>
          <t>Cobre · 600 V</t>
        </is>
      </c>
      <c r="R49" s="3" t="inlineStr">
        <is>
          <t>Instalaciones</t>
        </is>
      </c>
      <c r="S49" s="3" t="inlineStr">
        <is>
          <t>importado</t>
        </is>
      </c>
      <c r="T49" s="3" t="inlineStr">
        <is>
          <t>2026-09-09</t>
        </is>
      </c>
    </row>
    <row r="50">
      <c r="A50" s="3" t="inlineStr">
        <is>
          <t>MAT-10-003</t>
        </is>
      </c>
      <c r="B50" s="3" t="inlineStr">
        <is>
          <t>Materiales</t>
        </is>
      </c>
      <c r="C50" s="3" t="inlineStr">
        <is>
          <t>Electricidad e iluminación</t>
        </is>
      </c>
      <c r="D50" s="4" t="inlineStr">
        <is>
          <t>Cable THHN #8, rollo 100 pies</t>
        </is>
      </c>
      <c r="E50" s="5" t="n">
        <v>4092.24</v>
      </c>
      <c r="F50" s="5" t="n">
        <v>4092.24</v>
      </c>
      <c r="G50" s="5" t="n">
        <v>4092.24</v>
      </c>
      <c r="H50" s="5" t="n"/>
      <c r="I50" s="5" t="n"/>
      <c r="J50" s="5" t="n"/>
      <c r="K50" s="5" t="n"/>
      <c r="L50" s="5">
        <f>IF(E50="","",IF(M50="Sí",ROUND(E50/1.18,2),E50))</f>
        <v/>
      </c>
      <c r="M50" s="3" t="inlineStr">
        <is>
          <t>Sí</t>
        </is>
      </c>
      <c r="N50" s="3" t="inlineStr">
        <is>
          <t>rollo</t>
        </is>
      </c>
      <c r="O50" s="6" t="n">
        <v>1</v>
      </c>
      <c r="P50" s="4" t="inlineStr">
        <is>
          <t>Ferretería MC</t>
        </is>
      </c>
      <c r="Q50" s="4" t="inlineStr">
        <is>
          <t>Cobre · 600 V</t>
        </is>
      </c>
      <c r="R50" s="3" t="inlineStr">
        <is>
          <t>Instalaciones</t>
        </is>
      </c>
      <c r="S50" s="3" t="inlineStr">
        <is>
          <t>importado</t>
        </is>
      </c>
      <c r="T50" s="3" t="inlineStr">
        <is>
          <t>2026-09-09</t>
        </is>
      </c>
    </row>
    <row r="51">
      <c r="A51" s="3" t="inlineStr">
        <is>
          <t>MAT-10-004</t>
        </is>
      </c>
      <c r="B51" s="3" t="inlineStr">
        <is>
          <t>Materiales</t>
        </is>
      </c>
      <c r="C51" s="3" t="inlineStr">
        <is>
          <t>Electricidad e iluminación</t>
        </is>
      </c>
      <c r="D51" s="4" t="inlineStr">
        <is>
          <t>Tubo EMT 1/2" x 10 pies</t>
        </is>
      </c>
      <c r="E51" s="5" t="n">
        <v>194.99</v>
      </c>
      <c r="F51" s="5" t="n">
        <v>194.99</v>
      </c>
      <c r="G51" s="5" t="n">
        <v>194.99</v>
      </c>
      <c r="H51" s="5" t="n"/>
      <c r="I51" s="5" t="n"/>
      <c r="J51" s="5" t="n"/>
      <c r="K51" s="5" t="n"/>
      <c r="L51" s="5">
        <f>IF(E51="","",IF(M51="Sí",ROUND(E51/1.18,2),E51))</f>
        <v/>
      </c>
      <c r="M51" s="3" t="inlineStr">
        <is>
          <t>Sí</t>
        </is>
      </c>
      <c r="N51" s="3" t="inlineStr">
        <is>
          <t>tubo</t>
        </is>
      </c>
      <c r="O51" s="6" t="n">
        <v>1</v>
      </c>
      <c r="P51" s="4" t="inlineStr">
        <is>
          <t>Max Ferretería</t>
        </is>
      </c>
      <c r="Q51" s="4" t="inlineStr"/>
      <c r="R51" s="3" t="inlineStr">
        <is>
          <t>Instalaciones</t>
        </is>
      </c>
      <c r="S51" s="3" t="inlineStr">
        <is>
          <t>importado</t>
        </is>
      </c>
      <c r="T51" s="3" t="inlineStr">
        <is>
          <t>2026-09-09</t>
        </is>
      </c>
    </row>
    <row r="52">
      <c r="A52" s="3" t="inlineStr">
        <is>
          <t>MAT-10-007</t>
        </is>
      </c>
      <c r="B52" s="3" t="inlineStr">
        <is>
          <t>Materiales</t>
        </is>
      </c>
      <c r="C52" s="3" t="inlineStr">
        <is>
          <t>Electricidad e iluminación</t>
        </is>
      </c>
      <c r="D52" s="4" t="inlineStr">
        <is>
          <t>Tomacorriente doble polarizado</t>
        </is>
      </c>
      <c r="E52" s="5" t="n">
        <v>194.99</v>
      </c>
      <c r="F52" s="5" t="n">
        <v>30</v>
      </c>
      <c r="G52" s="5" t="n">
        <v>880</v>
      </c>
      <c r="H52" s="5" t="n"/>
      <c r="I52" s="5" t="n"/>
      <c r="J52" s="5" t="n"/>
      <c r="K52" s="5" t="n"/>
      <c r="L52" s="5">
        <f>IF(E52="","",IF(M52="Sí",ROUND(E52/1.18,2),E52))</f>
        <v/>
      </c>
      <c r="M52" s="3" t="inlineStr">
        <is>
          <t>Sí</t>
        </is>
      </c>
      <c r="N52" s="3" t="inlineStr">
        <is>
          <t>unidad</t>
        </is>
      </c>
      <c r="O52" s="6" t="n">
        <v>1</v>
      </c>
      <c r="P52" s="4" t="inlineStr">
        <is>
          <t>Max Ferretería</t>
        </is>
      </c>
      <c r="Q52" s="4" t="inlineStr">
        <is>
          <t>15 A, con placa</t>
        </is>
      </c>
      <c r="R52" s="3" t="inlineStr">
        <is>
          <t>Instalaciones</t>
        </is>
      </c>
      <c r="S52" s="3" t="inlineStr">
        <is>
          <t>importado</t>
        </is>
      </c>
      <c r="T52" s="3" t="inlineStr">
        <is>
          <t>2026-09-09</t>
        </is>
      </c>
    </row>
    <row r="53">
      <c r="A53" s="3" t="inlineStr">
        <is>
          <t>MAT-10-009</t>
        </is>
      </c>
      <c r="B53" s="3" t="inlineStr">
        <is>
          <t>Materiales</t>
        </is>
      </c>
      <c r="C53" s="3" t="inlineStr">
        <is>
          <t>Electricidad e iluminación</t>
        </is>
      </c>
      <c r="D53" s="4" t="inlineStr">
        <is>
          <t>Breaker enchufable 20 A</t>
        </is>
      </c>
      <c r="E53" s="5" t="n">
        <v>472.72</v>
      </c>
      <c r="F53" s="5" t="n">
        <v>155</v>
      </c>
      <c r="G53" s="5" t="n">
        <v>480</v>
      </c>
      <c r="H53" s="5" t="n"/>
      <c r="I53" s="5" t="n"/>
      <c r="J53" s="5" t="n"/>
      <c r="K53" s="5" t="n"/>
      <c r="L53" s="5">
        <f>IF(E53="","",IF(M53="Sí",ROUND(E53/1.18,2),E53))</f>
        <v/>
      </c>
      <c r="M53" s="3" t="inlineStr">
        <is>
          <t>Sí</t>
        </is>
      </c>
      <c r="N53" s="3" t="inlineStr">
        <is>
          <t>unidad</t>
        </is>
      </c>
      <c r="O53" s="6" t="n">
        <v>2</v>
      </c>
      <c r="P53" s="4" t="inlineStr">
        <is>
          <t>Ferretería Ochoa (8A) · Max Ferretería</t>
        </is>
      </c>
      <c r="Q53" s="4" t="inlineStr">
        <is>
          <t>1 polo, marca de línea</t>
        </is>
      </c>
      <c r="R53" s="3" t="inlineStr">
        <is>
          <t>Instalaciones</t>
        </is>
      </c>
      <c r="S53" s="3" t="inlineStr">
        <is>
          <t>importado</t>
        </is>
      </c>
      <c r="T53" s="3" t="inlineStr">
        <is>
          <t>2026-09-09</t>
        </is>
      </c>
    </row>
    <row r="54">
      <c r="A54" s="3" t="inlineStr">
        <is>
          <t>MAT-13-001</t>
        </is>
      </c>
      <c r="B54" s="3" t="inlineStr">
        <is>
          <t>Materiales</t>
        </is>
      </c>
      <c r="C54" s="3" t="inlineStr">
        <is>
          <t>Plafones y construcción liviana</t>
        </is>
      </c>
      <c r="D54" s="4" t="inlineStr">
        <is>
          <t>Plancha de yeso regular 1/2", 4 x 8 pies</t>
        </is>
      </c>
      <c r="E54" s="5" t="n">
        <v>925.59</v>
      </c>
      <c r="F54" s="5" t="n">
        <v>895</v>
      </c>
      <c r="G54" s="5" t="n">
        <v>956.17</v>
      </c>
      <c r="H54" s="5" t="n"/>
      <c r="I54" s="5" t="n"/>
      <c r="J54" s="5" t="n"/>
      <c r="K54" s="5" t="n"/>
      <c r="L54" s="5">
        <f>IF(E54="","",IF(M54="Sí",ROUND(E54/1.18,2),E54))</f>
        <v/>
      </c>
      <c r="M54" s="3" t="inlineStr">
        <is>
          <t>Sí</t>
        </is>
      </c>
      <c r="N54" s="3" t="inlineStr">
        <is>
          <t>plancha</t>
        </is>
      </c>
      <c r="O54" s="6" t="n">
        <v>2</v>
      </c>
      <c r="P54" s="4" t="inlineStr">
        <is>
          <t>Ferretería Ochoa (8A) · InnovaCentro (La Innovación)</t>
        </is>
      </c>
      <c r="Q54" s="4" t="inlineStr">
        <is>
          <t>Sheetrock estándar</t>
        </is>
      </c>
      <c r="R54" s="3" t="inlineStr">
        <is>
          <t>Terminación de superficies</t>
        </is>
      </c>
      <c r="S54" s="3" t="inlineStr">
        <is>
          <t>nacional</t>
        </is>
      </c>
      <c r="T54" s="3" t="inlineStr">
        <is>
          <t>2026-09-09</t>
        </is>
      </c>
    </row>
    <row r="55">
      <c r="A55" s="3" t="inlineStr">
        <is>
          <t>MAT-13-006</t>
        </is>
      </c>
      <c r="B55" s="3" t="inlineStr">
        <is>
          <t>Materiales</t>
        </is>
      </c>
      <c r="C55" s="3" t="inlineStr">
        <is>
          <t>Plafones y construcción liviana</t>
        </is>
      </c>
      <c r="D55" s="4" t="inlineStr">
        <is>
          <t>Plafón acústico 2 x 2 pies</t>
        </is>
      </c>
      <c r="E55" s="5" t="n">
        <v>595</v>
      </c>
      <c r="F55" s="5" t="n">
        <v>595</v>
      </c>
      <c r="G55" s="5" t="n">
        <v>595</v>
      </c>
      <c r="H55" s="5" t="n"/>
      <c r="I55" s="5" t="n"/>
      <c r="J55" s="5" t="n"/>
      <c r="K55" s="5" t="n"/>
      <c r="L55" s="5">
        <f>IF(E55="","",IF(M55="Sí",ROUND(E55/1.18,2),E55))</f>
        <v/>
      </c>
      <c r="M55" s="3" t="inlineStr">
        <is>
          <t>Sí</t>
        </is>
      </c>
      <c r="N55" s="3" t="inlineStr">
        <is>
          <t>plancha</t>
        </is>
      </c>
      <c r="O55" s="6" t="n">
        <v>1</v>
      </c>
      <c r="P55" s="4" t="inlineStr">
        <is>
          <t>InnovaCentro (La Innovación)</t>
        </is>
      </c>
      <c r="Q55" s="4" t="inlineStr">
        <is>
          <t>Fibra mineral, con suspensión aparte</t>
        </is>
      </c>
      <c r="R55" s="3" t="inlineStr">
        <is>
          <t>Terminación de superficies</t>
        </is>
      </c>
      <c r="S55" s="3" t="inlineStr">
        <is>
          <t>importado</t>
        </is>
      </c>
      <c r="T55" s="3" t="inlineStr">
        <is>
          <t>2026-09-09</t>
        </is>
      </c>
    </row>
    <row r="56">
      <c r="A56" s="3" t="inlineStr">
        <is>
          <t>MOS-04-001</t>
        </is>
      </c>
      <c r="B56" s="3" t="inlineStr">
        <is>
          <t>Mano de obra y servicios</t>
        </is>
      </c>
      <c r="C56" s="3" t="inlineStr">
        <is>
          <t>Trámites y permisos</t>
        </is>
      </c>
      <c r="D56" s="4" t="inlineStr">
        <is>
          <t>Licencia de construcción (MOPC)</t>
        </is>
      </c>
      <c r="E56" s="5" t="n"/>
      <c r="F56" s="5" t="n"/>
      <c r="G56" s="5" t="n"/>
      <c r="H56" s="5" t="n"/>
      <c r="I56" s="5" t="n"/>
      <c r="J56" s="5" t="n"/>
      <c r="K56" s="5" t="n"/>
      <c r="L56" s="5">
        <f>IF(E56="","",IF(M56="Sí",ROUND(E56/1.18,2),E56))</f>
        <v/>
      </c>
      <c r="M56" s="3" t="inlineStr">
        <is>
          <t>No</t>
        </is>
      </c>
      <c r="N56" s="3" t="inlineStr">
        <is>
          <t>ajuste</t>
        </is>
      </c>
      <c r="O56" s="6" t="n">
        <v>0</v>
      </c>
      <c r="P56" s="4" t="inlineStr"/>
      <c r="Q56" s="4" t="inlineStr">
        <is>
          <t>Se liquida según el tarifario oficial vigente y el costo de la obra</t>
        </is>
      </c>
      <c r="R56" s="3" t="inlineStr">
        <is>
          <t>Preliminares</t>
        </is>
      </c>
      <c r="S56" s="3" t="inlineStr">
        <is>
          <t>nacional</t>
        </is>
      </c>
      <c r="T56" s="3" t="inlineStr">
        <is>
          <t>2026-09</t>
        </is>
      </c>
    </row>
    <row r="57">
      <c r="A57" s="3" t="inlineStr">
        <is>
          <t>MOS-04-002</t>
        </is>
      </c>
      <c r="B57" s="3" t="inlineStr">
        <is>
          <t>Mano de obra y servicios</t>
        </is>
      </c>
      <c r="C57" s="3" t="inlineStr">
        <is>
          <t>Trámites y permisos</t>
        </is>
      </c>
      <c r="D57" s="4" t="inlineStr">
        <is>
          <t>Permiso municipal / uso de suelo</t>
        </is>
      </c>
      <c r="E57" s="5" t="n"/>
      <c r="F57" s="5" t="n"/>
      <c r="G57" s="5" t="n"/>
      <c r="H57" s="5" t="n"/>
      <c r="I57" s="5" t="n"/>
      <c r="J57" s="5" t="n"/>
      <c r="K57" s="5" t="n"/>
      <c r="L57" s="5">
        <f>IF(E57="","",IF(M57="Sí",ROUND(E57/1.18,2),E57))</f>
        <v/>
      </c>
      <c r="M57" s="3" t="inlineStr">
        <is>
          <t>No</t>
        </is>
      </c>
      <c r="N57" s="3" t="inlineStr">
        <is>
          <t>ajuste</t>
        </is>
      </c>
      <c r="O57" s="6" t="n">
        <v>0</v>
      </c>
      <c r="P57" s="4" t="inlineStr"/>
      <c r="Q57" s="4" t="inlineStr">
        <is>
          <t>Según ayuntamiento correspondiente</t>
        </is>
      </c>
      <c r="R57" s="3" t="inlineStr">
        <is>
          <t>Preliminares</t>
        </is>
      </c>
      <c r="S57" s="3" t="inlineStr">
        <is>
          <t>nacional</t>
        </is>
      </c>
      <c r="T57" s="3" t="inlineStr">
        <is>
          <t>2026-09</t>
        </is>
      </c>
    </row>
    <row r="58">
      <c r="A58" s="3" t="inlineStr">
        <is>
          <t>MOS-04-003</t>
        </is>
      </c>
      <c r="B58" s="3" t="inlineStr">
        <is>
          <t>Mano de obra y servicios</t>
        </is>
      </c>
      <c r="C58" s="3" t="inlineStr">
        <is>
          <t>Trámites y permisos</t>
        </is>
      </c>
      <c r="D58" s="4" t="inlineStr">
        <is>
          <t>No objeción de Medio Ambiente</t>
        </is>
      </c>
      <c r="E58" s="5" t="n"/>
      <c r="F58" s="5" t="n"/>
      <c r="G58" s="5" t="n"/>
      <c r="H58" s="5" t="n"/>
      <c r="I58" s="5" t="n"/>
      <c r="J58" s="5" t="n"/>
      <c r="K58" s="5" t="n"/>
      <c r="L58" s="5">
        <f>IF(E58="","",IF(M58="Sí",ROUND(E58/1.18,2),E58))</f>
        <v/>
      </c>
      <c r="M58" s="3" t="inlineStr">
        <is>
          <t>No</t>
        </is>
      </c>
      <c r="N58" s="3" t="inlineStr">
        <is>
          <t>ajuste</t>
        </is>
      </c>
      <c r="O58" s="6" t="n">
        <v>0</v>
      </c>
      <c r="P58" s="4" t="inlineStr"/>
      <c r="Q58" s="4" t="inlineStr">
        <is>
          <t>Aplica según tipo y escala del proyecto</t>
        </is>
      </c>
      <c r="R58" s="3" t="inlineStr">
        <is>
          <t>Preliminares</t>
        </is>
      </c>
      <c r="S58" s="3" t="inlineStr">
        <is>
          <t>nacional</t>
        </is>
      </c>
      <c r="T58" s="3" t="inlineStr">
        <is>
          <t>2026-09</t>
        </is>
      </c>
    </row>
    <row r="59">
      <c r="A59" s="3" t="inlineStr">
        <is>
          <t>MOS-04-004</t>
        </is>
      </c>
      <c r="B59" s="3" t="inlineStr">
        <is>
          <t>Mano de obra y servicios</t>
        </is>
      </c>
      <c r="C59" s="3" t="inlineStr">
        <is>
          <t>Trámites y permisos</t>
        </is>
      </c>
      <c r="D59" s="4" t="inlineStr">
        <is>
          <t>Conexión de agua (CAASD / INAPA)</t>
        </is>
      </c>
      <c r="E59" s="5" t="n"/>
      <c r="F59" s="5" t="n"/>
      <c r="G59" s="5" t="n"/>
      <c r="H59" s="5" t="n"/>
      <c r="I59" s="5" t="n"/>
      <c r="J59" s="5" t="n"/>
      <c r="K59" s="5" t="n"/>
      <c r="L59" s="5">
        <f>IF(E59="","",IF(M59="Sí",ROUND(E59/1.18,2),E59))</f>
        <v/>
      </c>
      <c r="M59" s="3" t="inlineStr">
        <is>
          <t>No</t>
        </is>
      </c>
      <c r="N59" s="3" t="inlineStr">
        <is>
          <t>ajuste</t>
        </is>
      </c>
      <c r="O59" s="6" t="n">
        <v>0</v>
      </c>
      <c r="P59" s="4" t="inlineStr"/>
      <c r="Q59" s="4" t="inlineStr">
        <is>
          <t>Según diámetro de acometida y zona</t>
        </is>
      </c>
      <c r="R59" s="3" t="inlineStr">
        <is>
          <t>Instalaciones</t>
        </is>
      </c>
      <c r="S59" s="3" t="inlineStr">
        <is>
          <t>nacional</t>
        </is>
      </c>
      <c r="T59" s="3" t="inlineStr">
        <is>
          <t>2026-09</t>
        </is>
      </c>
    </row>
    <row r="60">
      <c r="A60" s="3" t="inlineStr">
        <is>
          <t>MOS-04-005</t>
        </is>
      </c>
      <c r="B60" s="3" t="inlineStr">
        <is>
          <t>Mano de obra y servicios</t>
        </is>
      </c>
      <c r="C60" s="3" t="inlineStr">
        <is>
          <t>Trámites y permisos</t>
        </is>
      </c>
      <c r="D60" s="4" t="inlineStr">
        <is>
          <t>Conexión eléctrica (distribuidora)</t>
        </is>
      </c>
      <c r="E60" s="5" t="n"/>
      <c r="F60" s="5" t="n"/>
      <c r="G60" s="5" t="n"/>
      <c r="H60" s="5" t="n"/>
      <c r="I60" s="5" t="n"/>
      <c r="J60" s="5" t="n"/>
      <c r="K60" s="5" t="n"/>
      <c r="L60" s="5">
        <f>IF(E60="","",IF(M60="Sí",ROUND(E60/1.18,2),E60))</f>
        <v/>
      </c>
      <c r="M60" s="3" t="inlineStr">
        <is>
          <t>No</t>
        </is>
      </c>
      <c r="N60" s="3" t="inlineStr">
        <is>
          <t>ajuste</t>
        </is>
      </c>
      <c r="O60" s="6" t="n">
        <v>0</v>
      </c>
      <c r="P60" s="4" t="inlineStr"/>
      <c r="Q60" s="4" t="inlineStr">
        <is>
          <t>Según carga contratada</t>
        </is>
      </c>
      <c r="R60" s="3" t="inlineStr">
        <is>
          <t>Instalaciones</t>
        </is>
      </c>
      <c r="S60" s="3" t="inlineStr">
        <is>
          <t>nacional</t>
        </is>
      </c>
      <c r="T60" s="3" t="inlineStr">
        <is>
          <t>2026-09</t>
        </is>
      </c>
    </row>
    <row r="61">
      <c r="A61" s="3" t="inlineStr">
        <is>
          <t>MOS-04-006</t>
        </is>
      </c>
      <c r="B61" s="3" t="inlineStr">
        <is>
          <t>Mano de obra y servicios</t>
        </is>
      </c>
      <c r="C61" s="3" t="inlineStr">
        <is>
          <t>Trámites y permisos</t>
        </is>
      </c>
      <c r="D61" s="4" t="inlineStr">
        <is>
          <t>Aprobación del Cuerpo de Bomberos</t>
        </is>
      </c>
      <c r="E61" s="5" t="n"/>
      <c r="F61" s="5" t="n"/>
      <c r="G61" s="5" t="n"/>
      <c r="H61" s="5" t="n"/>
      <c r="I61" s="5" t="n"/>
      <c r="J61" s="5" t="n"/>
      <c r="K61" s="5" t="n"/>
      <c r="L61" s="5">
        <f>IF(E61="","",IF(M61="Sí",ROUND(E61/1.18,2),E61))</f>
        <v/>
      </c>
      <c r="M61" s="3" t="inlineStr">
        <is>
          <t>No</t>
        </is>
      </c>
      <c r="N61" s="3" t="inlineStr">
        <is>
          <t>ajuste</t>
        </is>
      </c>
      <c r="O61" s="6" t="n">
        <v>0</v>
      </c>
      <c r="P61" s="4" t="inlineStr"/>
      <c r="Q61" s="4" t="inlineStr">
        <is>
          <t>Sistemas de detección y extinción</t>
        </is>
      </c>
      <c r="R61" s="3" t="inlineStr">
        <is>
          <t>Preliminares</t>
        </is>
      </c>
      <c r="S61" s="3" t="inlineStr">
        <is>
          <t>nacional</t>
        </is>
      </c>
      <c r="T61" s="3" t="inlineStr">
        <is>
          <t>2026-09</t>
        </is>
      </c>
    </row>
    <row r="62">
      <c r="A62" s="3" t="inlineStr">
        <is>
          <t>EQU-04-006</t>
        </is>
      </c>
      <c r="B62" s="3" t="inlineStr">
        <is>
          <t>Equipos y maquinaria</t>
        </is>
      </c>
      <c r="C62" s="3" t="inlineStr">
        <is>
          <t>Herramientas y equipo menor</t>
        </is>
      </c>
      <c r="D62" s="4" t="inlineStr">
        <is>
          <t>Brocha de 1"</t>
        </is>
      </c>
      <c r="E62" s="5" t="n">
        <v>85.88</v>
      </c>
      <c r="F62" s="5" t="n">
        <v>85.88</v>
      </c>
      <c r="G62" s="5" t="n">
        <v>85.88</v>
      </c>
      <c r="H62" s="5" t="n"/>
      <c r="I62" s="5" t="n"/>
      <c r="J62" s="5" t="n"/>
      <c r="K62" s="5" t="n"/>
      <c r="L62" s="5">
        <f>IF(E62="","",IF(M62="Sí",ROUND(E62/1.18,2),E62))</f>
        <v/>
      </c>
      <c r="M62" s="3" t="inlineStr">
        <is>
          <t>Sí</t>
        </is>
      </c>
      <c r="N62" s="3" t="inlineStr">
        <is>
          <t>unidad</t>
        </is>
      </c>
      <c r="O62" s="6" t="n">
        <v>1</v>
      </c>
      <c r="P62" s="4" t="inlineStr">
        <is>
          <t>Tonos y Colores</t>
        </is>
      </c>
      <c r="Q62" s="4" t="inlineStr"/>
      <c r="R62" s="3" t="inlineStr">
        <is>
          <t>Terminación de superficies</t>
        </is>
      </c>
      <c r="S62" s="3" t="inlineStr">
        <is>
          <t>importado</t>
        </is>
      </c>
      <c r="T62" s="3" t="inlineStr">
        <is>
          <t>2026-09-09</t>
        </is>
      </c>
      <c r="AL62" s="4" t="inlineStr">
        <is>
          <t>tipo: brocha · medida_pulg: 1</t>
        </is>
      </c>
    </row>
    <row r="63">
      <c r="A63" s="3" t="inlineStr">
        <is>
          <t>EQU-04-007</t>
        </is>
      </c>
      <c r="B63" s="3" t="inlineStr">
        <is>
          <t>Equipos y maquinaria</t>
        </is>
      </c>
      <c r="C63" s="3" t="inlineStr">
        <is>
          <t>Herramientas y equipo menor</t>
        </is>
      </c>
      <c r="D63" s="4" t="inlineStr">
        <is>
          <t>Brocha de 1 1/2"</t>
        </is>
      </c>
      <c r="E63" s="5" t="n">
        <v>75.15000000000001</v>
      </c>
      <c r="F63" s="5" t="n">
        <v>75.15000000000001</v>
      </c>
      <c r="G63" s="5" t="n">
        <v>75.15000000000001</v>
      </c>
      <c r="H63" s="5" t="n"/>
      <c r="I63" s="5" t="n"/>
      <c r="J63" s="5" t="n"/>
      <c r="K63" s="5" t="n"/>
      <c r="L63" s="5">
        <f>IF(E63="","",IF(M63="Sí",ROUND(E63/1.18,2),E63))</f>
        <v/>
      </c>
      <c r="M63" s="3" t="inlineStr">
        <is>
          <t>Sí</t>
        </is>
      </c>
      <c r="N63" s="3" t="inlineStr">
        <is>
          <t>unidad</t>
        </is>
      </c>
      <c r="O63" s="6" t="n">
        <v>1</v>
      </c>
      <c r="P63" s="4" t="inlineStr">
        <is>
          <t>Tonos y Colores</t>
        </is>
      </c>
      <c r="Q63" s="4" t="inlineStr"/>
      <c r="R63" s="3" t="inlineStr">
        <is>
          <t>Terminación de superficies</t>
        </is>
      </c>
      <c r="S63" s="3" t="inlineStr">
        <is>
          <t>importado</t>
        </is>
      </c>
      <c r="T63" s="3" t="inlineStr">
        <is>
          <t>2026-09-09</t>
        </is>
      </c>
      <c r="AL63" s="4" t="inlineStr">
        <is>
          <t>tipo: brocha · medida_pulg: 1 1/2</t>
        </is>
      </c>
    </row>
    <row r="64">
      <c r="A64" s="3" t="inlineStr">
        <is>
          <t>EQU-04-008</t>
        </is>
      </c>
      <c r="B64" s="3" t="inlineStr">
        <is>
          <t>Equipos y maquinaria</t>
        </is>
      </c>
      <c r="C64" s="3" t="inlineStr">
        <is>
          <t>Herramientas y equipo menor</t>
        </is>
      </c>
      <c r="D64" s="4" t="inlineStr">
        <is>
          <t>Brocha de 1/2"</t>
        </is>
      </c>
      <c r="E64" s="5" t="n">
        <v>45</v>
      </c>
      <c r="F64" s="5" t="n">
        <v>45</v>
      </c>
      <c r="G64" s="5" t="n">
        <v>45</v>
      </c>
      <c r="H64" s="5" t="n"/>
      <c r="I64" s="5" t="n"/>
      <c r="J64" s="5" t="n"/>
      <c r="K64" s="5" t="n"/>
      <c r="L64" s="5">
        <f>IF(E64="","",IF(M64="Sí",ROUND(E64/1.18,2),E64))</f>
        <v/>
      </c>
      <c r="M64" s="3" t="inlineStr">
        <is>
          <t>Sí</t>
        </is>
      </c>
      <c r="N64" s="3" t="inlineStr">
        <is>
          <t>unidad</t>
        </is>
      </c>
      <c r="O64" s="6" t="n">
        <v>1</v>
      </c>
      <c r="P64" s="4" t="inlineStr">
        <is>
          <t>Ferremix (Grupo Alterra)</t>
        </is>
      </c>
      <c r="Q64" s="4" t="inlineStr"/>
      <c r="R64" s="3" t="inlineStr">
        <is>
          <t>Terminación de superficies</t>
        </is>
      </c>
      <c r="S64" s="3" t="inlineStr">
        <is>
          <t>importado</t>
        </is>
      </c>
      <c r="T64" s="3" t="inlineStr">
        <is>
          <t>2026-09-10</t>
        </is>
      </c>
      <c r="AL64" s="4" t="inlineStr">
        <is>
          <t>tipo: brocha · medida_pulg: 1/2</t>
        </is>
      </c>
    </row>
    <row r="65">
      <c r="A65" s="3" t="inlineStr">
        <is>
          <t>EQU-04-009</t>
        </is>
      </c>
      <c r="B65" s="3" t="inlineStr">
        <is>
          <t>Equipos y maquinaria</t>
        </is>
      </c>
      <c r="C65" s="3" t="inlineStr">
        <is>
          <t>Herramientas y equipo menor</t>
        </is>
      </c>
      <c r="D65" s="4" t="inlineStr">
        <is>
          <t>Brocha de 2"</t>
        </is>
      </c>
      <c r="E65" s="5" t="n">
        <v>101.99</v>
      </c>
      <c r="F65" s="5" t="n">
        <v>101.99</v>
      </c>
      <c r="G65" s="5" t="n">
        <v>101.99</v>
      </c>
      <c r="H65" s="5" t="n"/>
      <c r="I65" s="5" t="n"/>
      <c r="J65" s="5" t="n"/>
      <c r="K65" s="5" t="n"/>
      <c r="L65" s="5">
        <f>IF(E65="","",IF(M65="Sí",ROUND(E65/1.18,2),E65))</f>
        <v/>
      </c>
      <c r="M65" s="3" t="inlineStr">
        <is>
          <t>Sí</t>
        </is>
      </c>
      <c r="N65" s="3" t="inlineStr">
        <is>
          <t>unidad</t>
        </is>
      </c>
      <c r="O65" s="6" t="n">
        <v>1</v>
      </c>
      <c r="P65" s="4" t="inlineStr">
        <is>
          <t>Tonos y Colores</t>
        </is>
      </c>
      <c r="Q65" s="4" t="inlineStr"/>
      <c r="R65" s="3" t="inlineStr">
        <is>
          <t>Terminación de superficies</t>
        </is>
      </c>
      <c r="S65" s="3" t="inlineStr">
        <is>
          <t>importado</t>
        </is>
      </c>
      <c r="T65" s="3" t="inlineStr">
        <is>
          <t>2026-09-09</t>
        </is>
      </c>
      <c r="AL65" s="4" t="inlineStr">
        <is>
          <t>tipo: brocha · medida_pulg: 2</t>
        </is>
      </c>
    </row>
    <row r="66">
      <c r="A66" s="3" t="inlineStr">
        <is>
          <t>EQU-04-010</t>
        </is>
      </c>
      <c r="B66" s="3" t="inlineStr">
        <is>
          <t>Equipos y maquinaria</t>
        </is>
      </c>
      <c r="C66" s="3" t="inlineStr">
        <is>
          <t>Herramientas y equipo menor</t>
        </is>
      </c>
      <c r="D66" s="4" t="inlineStr">
        <is>
          <t>Brocha de 2 1/2"</t>
        </is>
      </c>
      <c r="E66" s="5" t="n">
        <v>123.46</v>
      </c>
      <c r="F66" s="5" t="n">
        <v>123.46</v>
      </c>
      <c r="G66" s="5" t="n">
        <v>123.46</v>
      </c>
      <c r="H66" s="5" t="n"/>
      <c r="I66" s="5" t="n"/>
      <c r="J66" s="5" t="n"/>
      <c r="K66" s="5" t="n"/>
      <c r="L66" s="5">
        <f>IF(E66="","",IF(M66="Sí",ROUND(E66/1.18,2),E66))</f>
        <v/>
      </c>
      <c r="M66" s="3" t="inlineStr">
        <is>
          <t>Sí</t>
        </is>
      </c>
      <c r="N66" s="3" t="inlineStr">
        <is>
          <t>unidad</t>
        </is>
      </c>
      <c r="O66" s="6" t="n">
        <v>1</v>
      </c>
      <c r="P66" s="4" t="inlineStr">
        <is>
          <t>Tonos y Colores</t>
        </is>
      </c>
      <c r="Q66" s="4" t="inlineStr"/>
      <c r="R66" s="3" t="inlineStr">
        <is>
          <t>Terminación de superficies</t>
        </is>
      </c>
      <c r="S66" s="3" t="inlineStr">
        <is>
          <t>importado</t>
        </is>
      </c>
      <c r="T66" s="3" t="inlineStr">
        <is>
          <t>2026-09-09</t>
        </is>
      </c>
      <c r="AL66" s="4" t="inlineStr">
        <is>
          <t>tipo: brocha · medida_pulg: 2 1/2</t>
        </is>
      </c>
    </row>
    <row r="67">
      <c r="A67" s="3" t="inlineStr">
        <is>
          <t>EQU-04-011</t>
        </is>
      </c>
      <c r="B67" s="3" t="inlineStr">
        <is>
          <t>Equipos y maquinaria</t>
        </is>
      </c>
      <c r="C67" s="3" t="inlineStr">
        <is>
          <t>Herramientas y equipo menor</t>
        </is>
      </c>
      <c r="D67" s="4" t="inlineStr">
        <is>
          <t>Brocha de 3"</t>
        </is>
      </c>
      <c r="E67" s="5" t="n">
        <v>150.31</v>
      </c>
      <c r="F67" s="5" t="n">
        <v>150.31</v>
      </c>
      <c r="G67" s="5" t="n">
        <v>150.31</v>
      </c>
      <c r="H67" s="5" t="n"/>
      <c r="I67" s="5" t="n"/>
      <c r="J67" s="5" t="n"/>
      <c r="K67" s="5" t="n"/>
      <c r="L67" s="5">
        <f>IF(E67="","",IF(M67="Sí",ROUND(E67/1.18,2),E67))</f>
        <v/>
      </c>
      <c r="M67" s="3" t="inlineStr">
        <is>
          <t>Sí</t>
        </is>
      </c>
      <c r="N67" s="3" t="inlineStr">
        <is>
          <t>unidad</t>
        </is>
      </c>
      <c r="O67" s="6" t="n">
        <v>1</v>
      </c>
      <c r="P67" s="4" t="inlineStr">
        <is>
          <t>Tonos y Colores</t>
        </is>
      </c>
      <c r="Q67" s="4" t="inlineStr"/>
      <c r="R67" s="3" t="inlineStr">
        <is>
          <t>Terminación de superficies</t>
        </is>
      </c>
      <c r="S67" s="3" t="inlineStr">
        <is>
          <t>importado</t>
        </is>
      </c>
      <c r="T67" s="3" t="inlineStr">
        <is>
          <t>2026-09-09</t>
        </is>
      </c>
      <c r="AL67" s="4" t="inlineStr">
        <is>
          <t>tipo: brocha · medida_pulg: 3</t>
        </is>
      </c>
    </row>
    <row r="68">
      <c r="A68" s="3" t="inlineStr">
        <is>
          <t>EQU-04-012</t>
        </is>
      </c>
      <c r="B68" s="3" t="inlineStr">
        <is>
          <t>Equipos y maquinaria</t>
        </is>
      </c>
      <c r="C68" s="3" t="inlineStr">
        <is>
          <t>Herramientas y equipo menor</t>
        </is>
      </c>
      <c r="D68" s="4" t="inlineStr">
        <is>
          <t>Brocha de 4"</t>
        </is>
      </c>
      <c r="E68" s="5" t="n">
        <v>203.99</v>
      </c>
      <c r="F68" s="5" t="n">
        <v>203.99</v>
      </c>
      <c r="G68" s="5" t="n">
        <v>203.99</v>
      </c>
      <c r="H68" s="5" t="n"/>
      <c r="I68" s="5" t="n"/>
      <c r="J68" s="5" t="n"/>
      <c r="K68" s="5" t="n"/>
      <c r="L68" s="5">
        <f>IF(E68="","",IF(M68="Sí",ROUND(E68/1.18,2),E68))</f>
        <v/>
      </c>
      <c r="M68" s="3" t="inlineStr">
        <is>
          <t>Sí</t>
        </is>
      </c>
      <c r="N68" s="3" t="inlineStr">
        <is>
          <t>unidad</t>
        </is>
      </c>
      <c r="O68" s="6" t="n">
        <v>1</v>
      </c>
      <c r="P68" s="4" t="inlineStr">
        <is>
          <t>Tonos y Colores</t>
        </is>
      </c>
      <c r="Q68" s="4" t="inlineStr"/>
      <c r="R68" s="3" t="inlineStr">
        <is>
          <t>Terminación de superficies</t>
        </is>
      </c>
      <c r="S68" s="3" t="inlineStr">
        <is>
          <t>importado</t>
        </is>
      </c>
      <c r="T68" s="3" t="inlineStr">
        <is>
          <t>2026-09-09</t>
        </is>
      </c>
      <c r="AL68" s="4" t="inlineStr">
        <is>
          <t>tipo: brocha · medida_pulg: 4</t>
        </is>
      </c>
    </row>
    <row r="69">
      <c r="A69" s="3" t="inlineStr">
        <is>
          <t>EQU-04-013</t>
        </is>
      </c>
      <c r="B69" s="3" t="inlineStr">
        <is>
          <t>Equipos y maquinaria</t>
        </is>
      </c>
      <c r="C69" s="3" t="inlineStr">
        <is>
          <t>Herramientas y equipo menor</t>
        </is>
      </c>
      <c r="D69" s="4" t="inlineStr">
        <is>
          <t>Espátula de 10"</t>
        </is>
      </c>
      <c r="E69" s="5" t="n">
        <v>305</v>
      </c>
      <c r="F69" s="5" t="n">
        <v>305</v>
      </c>
      <c r="G69" s="5" t="n">
        <v>305</v>
      </c>
      <c r="H69" s="5" t="n"/>
      <c r="I69" s="5" t="n"/>
      <c r="J69" s="5" t="n"/>
      <c r="K69" s="5" t="n"/>
      <c r="L69" s="5">
        <f>IF(E69="","",IF(M69="Sí",ROUND(E69/1.18,2),E69))</f>
        <v/>
      </c>
      <c r="M69" s="3" t="inlineStr">
        <is>
          <t>Sí</t>
        </is>
      </c>
      <c r="N69" s="3" t="inlineStr">
        <is>
          <t>unidad</t>
        </is>
      </c>
      <c r="O69" s="6" t="n">
        <v>1</v>
      </c>
      <c r="P69" s="4" t="inlineStr">
        <is>
          <t>Ferremix (Grupo Alterra)</t>
        </is>
      </c>
      <c r="Q69" s="4" t="inlineStr"/>
      <c r="R69" s="3" t="inlineStr">
        <is>
          <t>Terminación de superficies</t>
        </is>
      </c>
      <c r="S69" s="3" t="inlineStr">
        <is>
          <t>importado</t>
        </is>
      </c>
      <c r="T69" s="3" t="inlineStr">
        <is>
          <t>2026-09-10</t>
        </is>
      </c>
      <c r="AL69" s="4" t="inlineStr">
        <is>
          <t>tipo: espatula · medida_pulg: 10</t>
        </is>
      </c>
    </row>
    <row r="70">
      <c r="A70" s="3" t="inlineStr">
        <is>
          <t>EQU-04-014</t>
        </is>
      </c>
      <c r="B70" s="3" t="inlineStr">
        <is>
          <t>Equipos y maquinaria</t>
        </is>
      </c>
      <c r="C70" s="3" t="inlineStr">
        <is>
          <t>Herramientas y equipo menor</t>
        </is>
      </c>
      <c r="D70" s="4" t="inlineStr">
        <is>
          <t>Espátula de 12"</t>
        </is>
      </c>
      <c r="E70" s="5" t="n">
        <v>335</v>
      </c>
      <c r="F70" s="5" t="n">
        <v>335</v>
      </c>
      <c r="G70" s="5" t="n">
        <v>335</v>
      </c>
      <c r="H70" s="5" t="n"/>
      <c r="I70" s="5" t="n"/>
      <c r="J70" s="5" t="n"/>
      <c r="K70" s="5" t="n"/>
      <c r="L70" s="5">
        <f>IF(E70="","",IF(M70="Sí",ROUND(E70/1.18,2),E70))</f>
        <v/>
      </c>
      <c r="M70" s="3" t="inlineStr">
        <is>
          <t>Sí</t>
        </is>
      </c>
      <c r="N70" s="3" t="inlineStr">
        <is>
          <t>unidad</t>
        </is>
      </c>
      <c r="O70" s="6" t="n">
        <v>1</v>
      </c>
      <c r="P70" s="4" t="inlineStr">
        <is>
          <t>Ferremix (Grupo Alterra)</t>
        </is>
      </c>
      <c r="Q70" s="4" t="inlineStr"/>
      <c r="R70" s="3" t="inlineStr">
        <is>
          <t>Terminación de superficies</t>
        </is>
      </c>
      <c r="S70" s="3" t="inlineStr">
        <is>
          <t>importado</t>
        </is>
      </c>
      <c r="T70" s="3" t="inlineStr">
        <is>
          <t>2026-09-10</t>
        </is>
      </c>
      <c r="AL70" s="4" t="inlineStr">
        <is>
          <t>tipo: espatula · medida_pulg: 12</t>
        </is>
      </c>
    </row>
    <row r="71">
      <c r="A71" s="3" t="inlineStr">
        <is>
          <t>EQU-04-015</t>
        </is>
      </c>
      <c r="B71" s="3" t="inlineStr">
        <is>
          <t>Equipos y maquinaria</t>
        </is>
      </c>
      <c r="C71" s="3" t="inlineStr">
        <is>
          <t>Herramientas y equipo menor</t>
        </is>
      </c>
      <c r="D71" s="4" t="inlineStr">
        <is>
          <t>Espátula de 2 1/2"</t>
        </is>
      </c>
      <c r="E71" s="5" t="n">
        <v>237.5</v>
      </c>
      <c r="F71" s="5" t="n">
        <v>220</v>
      </c>
      <c r="G71" s="5" t="n">
        <v>255</v>
      </c>
      <c r="H71" s="5" t="n"/>
      <c r="I71" s="5" t="n"/>
      <c r="J71" s="5" t="n"/>
      <c r="K71" s="5" t="n"/>
      <c r="L71" s="5">
        <f>IF(E71="","",IF(M71="Sí",ROUND(E71/1.18,2),E71))</f>
        <v/>
      </c>
      <c r="M71" s="3" t="inlineStr">
        <is>
          <t>Sí</t>
        </is>
      </c>
      <c r="N71" s="3" t="inlineStr">
        <is>
          <t>unidad</t>
        </is>
      </c>
      <c r="O71" s="6" t="n">
        <v>1</v>
      </c>
      <c r="P71" s="4" t="inlineStr">
        <is>
          <t>Ferremix (Grupo Alterra)</t>
        </is>
      </c>
      <c r="Q71" s="4" t="inlineStr"/>
      <c r="R71" s="3" t="inlineStr">
        <is>
          <t>Terminación de superficies</t>
        </is>
      </c>
      <c r="S71" s="3" t="inlineStr">
        <is>
          <t>importado</t>
        </is>
      </c>
      <c r="T71" s="3" t="inlineStr">
        <is>
          <t>2026-09-10</t>
        </is>
      </c>
      <c r="AL71" s="4" t="inlineStr">
        <is>
          <t>tipo: espatula · medida_pulg: 2 1/2</t>
        </is>
      </c>
    </row>
    <row r="72">
      <c r="A72" s="3" t="inlineStr">
        <is>
          <t>EQU-04-016</t>
        </is>
      </c>
      <c r="B72" s="3" t="inlineStr">
        <is>
          <t>Equipos y maquinaria</t>
        </is>
      </c>
      <c r="C72" s="3" t="inlineStr">
        <is>
          <t>Herramientas y equipo menor</t>
        </is>
      </c>
      <c r="D72" s="4" t="inlineStr">
        <is>
          <t>Espátula de 3"</t>
        </is>
      </c>
      <c r="E72" s="5" t="n">
        <v>249</v>
      </c>
      <c r="F72" s="5" t="n">
        <v>249</v>
      </c>
      <c r="G72" s="5" t="n">
        <v>249</v>
      </c>
      <c r="H72" s="5" t="n"/>
      <c r="I72" s="5" t="n"/>
      <c r="J72" s="5" t="n"/>
      <c r="K72" s="5" t="n"/>
      <c r="L72" s="5">
        <f>IF(E72="","",IF(M72="Sí",ROUND(E72/1.18,2),E72))</f>
        <v/>
      </c>
      <c r="M72" s="3" t="inlineStr">
        <is>
          <t>Sí</t>
        </is>
      </c>
      <c r="N72" s="3" t="inlineStr">
        <is>
          <t>unidad</t>
        </is>
      </c>
      <c r="O72" s="6" t="n">
        <v>1</v>
      </c>
      <c r="P72" s="4" t="inlineStr">
        <is>
          <t>Ferremix (Grupo Alterra)</t>
        </is>
      </c>
      <c r="Q72" s="4" t="inlineStr"/>
      <c r="R72" s="3" t="inlineStr">
        <is>
          <t>Terminación de superficies</t>
        </is>
      </c>
      <c r="S72" s="3" t="inlineStr">
        <is>
          <t>importado</t>
        </is>
      </c>
      <c r="T72" s="3" t="inlineStr">
        <is>
          <t>2026-09-10</t>
        </is>
      </c>
      <c r="AL72" s="4" t="inlineStr">
        <is>
          <t>tipo: espatula · medida_pulg: 3</t>
        </is>
      </c>
    </row>
    <row r="73">
      <c r="A73" s="3" t="inlineStr">
        <is>
          <t>EQU-04-017</t>
        </is>
      </c>
      <c r="B73" s="3" t="inlineStr">
        <is>
          <t>Equipos y maquinaria</t>
        </is>
      </c>
      <c r="C73" s="3" t="inlineStr">
        <is>
          <t>Herramientas y equipo menor</t>
        </is>
      </c>
      <c r="D73" s="4" t="inlineStr">
        <is>
          <t>Espátula de 4"</t>
        </is>
      </c>
      <c r="E73" s="5" t="n">
        <v>128.83</v>
      </c>
      <c r="F73" s="5" t="n">
        <v>128.83</v>
      </c>
      <c r="G73" s="5" t="n">
        <v>128.83</v>
      </c>
      <c r="H73" s="5" t="n"/>
      <c r="I73" s="5" t="n"/>
      <c r="J73" s="5" t="n"/>
      <c r="K73" s="5" t="n"/>
      <c r="L73" s="5">
        <f>IF(E73="","",IF(M73="Sí",ROUND(E73/1.18,2),E73))</f>
        <v/>
      </c>
      <c r="M73" s="3" t="inlineStr">
        <is>
          <t>Sí</t>
        </is>
      </c>
      <c r="N73" s="3" t="inlineStr">
        <is>
          <t>unidad</t>
        </is>
      </c>
      <c r="O73" s="6" t="n">
        <v>1</v>
      </c>
      <c r="P73" s="4" t="inlineStr">
        <is>
          <t>Tonos y Colores</t>
        </is>
      </c>
      <c r="Q73" s="4" t="inlineStr"/>
      <c r="R73" s="3" t="inlineStr">
        <is>
          <t>Terminación de superficies</t>
        </is>
      </c>
      <c r="S73" s="3" t="inlineStr">
        <is>
          <t>importado</t>
        </is>
      </c>
      <c r="T73" s="3" t="inlineStr">
        <is>
          <t>2026-09-09</t>
        </is>
      </c>
      <c r="AL73" s="4" t="inlineStr">
        <is>
          <t>tipo: espatula · medida_pulg: 4</t>
        </is>
      </c>
    </row>
    <row r="74">
      <c r="A74" s="3" t="inlineStr">
        <is>
          <t>EQU-04-018</t>
        </is>
      </c>
      <c r="B74" s="3" t="inlineStr">
        <is>
          <t>Equipos y maquinaria</t>
        </is>
      </c>
      <c r="C74" s="3" t="inlineStr">
        <is>
          <t>Herramientas y equipo menor</t>
        </is>
      </c>
      <c r="D74" s="4" t="inlineStr">
        <is>
          <t>Espátula de 6"</t>
        </is>
      </c>
      <c r="E74" s="5" t="n">
        <v>380</v>
      </c>
      <c r="F74" s="5" t="n">
        <v>380</v>
      </c>
      <c r="G74" s="5" t="n">
        <v>380</v>
      </c>
      <c r="H74" s="5" t="n"/>
      <c r="I74" s="5" t="n"/>
      <c r="J74" s="5" t="n"/>
      <c r="K74" s="5" t="n"/>
      <c r="L74" s="5">
        <f>IF(E74="","",IF(M74="Sí",ROUND(E74/1.18,2),E74))</f>
        <v/>
      </c>
      <c r="M74" s="3" t="inlineStr">
        <is>
          <t>Sí</t>
        </is>
      </c>
      <c r="N74" s="3" t="inlineStr">
        <is>
          <t>unidad</t>
        </is>
      </c>
      <c r="O74" s="6" t="n">
        <v>1</v>
      </c>
      <c r="P74" s="4" t="inlineStr">
        <is>
          <t>Ferremix (Grupo Alterra)</t>
        </is>
      </c>
      <c r="Q74" s="4" t="inlineStr"/>
      <c r="R74" s="3" t="inlineStr">
        <is>
          <t>Terminación de superficies</t>
        </is>
      </c>
      <c r="S74" s="3" t="inlineStr">
        <is>
          <t>importado</t>
        </is>
      </c>
      <c r="T74" s="3" t="inlineStr">
        <is>
          <t>2026-09-10</t>
        </is>
      </c>
      <c r="AL74" s="4" t="inlineStr">
        <is>
          <t>tipo: espatula · medida_pulg: 6</t>
        </is>
      </c>
    </row>
    <row r="75">
      <c r="A75" s="3" t="inlineStr">
        <is>
          <t>EQU-04-019</t>
        </is>
      </c>
      <c r="B75" s="3" t="inlineStr">
        <is>
          <t>Equipos y maquinaria</t>
        </is>
      </c>
      <c r="C75" s="3" t="inlineStr">
        <is>
          <t>Herramientas y equipo menor</t>
        </is>
      </c>
      <c r="D75" s="4" t="inlineStr">
        <is>
          <t>Espátula de 8"</t>
        </is>
      </c>
      <c r="E75" s="5" t="n">
        <v>265</v>
      </c>
      <c r="F75" s="5" t="n">
        <v>265</v>
      </c>
      <c r="G75" s="5" t="n">
        <v>265</v>
      </c>
      <c r="H75" s="5" t="n"/>
      <c r="I75" s="5" t="n"/>
      <c r="J75" s="5" t="n"/>
      <c r="K75" s="5" t="n"/>
      <c r="L75" s="5">
        <f>IF(E75="","",IF(M75="Sí",ROUND(E75/1.18,2),E75))</f>
        <v/>
      </c>
      <c r="M75" s="3" t="inlineStr">
        <is>
          <t>Sí</t>
        </is>
      </c>
      <c r="N75" s="3" t="inlineStr">
        <is>
          <t>unidad</t>
        </is>
      </c>
      <c r="O75" s="6" t="n">
        <v>1</v>
      </c>
      <c r="P75" s="4" t="inlineStr">
        <is>
          <t>Ferremix (Grupo Alterra)</t>
        </is>
      </c>
      <c r="Q75" s="4" t="inlineStr"/>
      <c r="R75" s="3" t="inlineStr">
        <is>
          <t>Terminación de superficies</t>
        </is>
      </c>
      <c r="S75" s="3" t="inlineStr">
        <is>
          <t>importado</t>
        </is>
      </c>
      <c r="T75" s="3" t="inlineStr">
        <is>
          <t>2026-09-10</t>
        </is>
      </c>
      <c r="AL75" s="4" t="inlineStr">
        <is>
          <t>tipo: espatula · medida_pulg: 8</t>
        </is>
      </c>
    </row>
    <row r="76">
      <c r="A76" s="3" t="inlineStr">
        <is>
          <t>EQU-04-020</t>
        </is>
      </c>
      <c r="B76" s="3" t="inlineStr">
        <is>
          <t>Equipos y maquinaria</t>
        </is>
      </c>
      <c r="C76" s="3" t="inlineStr">
        <is>
          <t>Herramientas y equipo menor</t>
        </is>
      </c>
      <c r="D76" s="4" t="inlineStr">
        <is>
          <t>Rodillo para pintar de 1 1/4"</t>
        </is>
      </c>
      <c r="E76" s="5" t="n">
        <v>249</v>
      </c>
      <c r="F76" s="5" t="n">
        <v>249</v>
      </c>
      <c r="G76" s="5" t="n">
        <v>249</v>
      </c>
      <c r="H76" s="5" t="n"/>
      <c r="I76" s="5" t="n"/>
      <c r="J76" s="5" t="n"/>
      <c r="K76" s="5" t="n"/>
      <c r="L76" s="5">
        <f>IF(E76="","",IF(M76="Sí",ROUND(E76/1.18,2),E76))</f>
        <v/>
      </c>
      <c r="M76" s="3" t="inlineStr">
        <is>
          <t>Sí</t>
        </is>
      </c>
      <c r="N76" s="3" t="inlineStr">
        <is>
          <t>unidad</t>
        </is>
      </c>
      <c r="O76" s="6" t="n">
        <v>1</v>
      </c>
      <c r="P76" s="4" t="inlineStr">
        <is>
          <t>Ferremix (Grupo Alterra)</t>
        </is>
      </c>
      <c r="Q76" s="4" t="inlineStr"/>
      <c r="R76" s="3" t="inlineStr">
        <is>
          <t>Terminación de superficies</t>
        </is>
      </c>
      <c r="S76" s="3" t="inlineStr">
        <is>
          <t>importado</t>
        </is>
      </c>
      <c r="T76" s="3" t="inlineStr">
        <is>
          <t>2026-09-10</t>
        </is>
      </c>
      <c r="AL76" s="4" t="inlineStr">
        <is>
          <t>tipo: rodillo · medida_pulg: 1 1/4</t>
        </is>
      </c>
    </row>
    <row r="77">
      <c r="A77" s="3" t="inlineStr">
        <is>
          <t>EQU-04-021</t>
        </is>
      </c>
      <c r="B77" s="3" t="inlineStr">
        <is>
          <t>Equipos y maquinaria</t>
        </is>
      </c>
      <c r="C77" s="3" t="inlineStr">
        <is>
          <t>Herramientas y equipo menor</t>
        </is>
      </c>
      <c r="D77" s="4" t="inlineStr">
        <is>
          <t>Rodillo para pintar de 12"</t>
        </is>
      </c>
      <c r="E77" s="5" t="n">
        <v>115</v>
      </c>
      <c r="F77" s="5" t="n">
        <v>115</v>
      </c>
      <c r="G77" s="5" t="n">
        <v>115</v>
      </c>
      <c r="H77" s="5" t="n"/>
      <c r="I77" s="5" t="n"/>
      <c r="J77" s="5" t="n"/>
      <c r="K77" s="5" t="n"/>
      <c r="L77" s="5">
        <f>IF(E77="","",IF(M77="Sí",ROUND(E77/1.18,2),E77))</f>
        <v/>
      </c>
      <c r="M77" s="3" t="inlineStr">
        <is>
          <t>Sí</t>
        </is>
      </c>
      <c r="N77" s="3" t="inlineStr">
        <is>
          <t>unidad</t>
        </is>
      </c>
      <c r="O77" s="6" t="n">
        <v>1</v>
      </c>
      <c r="P77" s="4" t="inlineStr">
        <is>
          <t>Ferremix (Grupo Alterra)</t>
        </is>
      </c>
      <c r="Q77" s="4" t="inlineStr"/>
      <c r="R77" s="3" t="inlineStr">
        <is>
          <t>Terminación de superficies</t>
        </is>
      </c>
      <c r="S77" s="3" t="inlineStr">
        <is>
          <t>importado</t>
        </is>
      </c>
      <c r="T77" s="3" t="inlineStr">
        <is>
          <t>2026-09-10</t>
        </is>
      </c>
      <c r="AL77" s="4" t="inlineStr">
        <is>
          <t>tipo: rodillo · medida_pulg: 12</t>
        </is>
      </c>
    </row>
    <row r="78">
      <c r="A78" s="3" t="inlineStr">
        <is>
          <t>EQU-04-022</t>
        </is>
      </c>
      <c r="B78" s="3" t="inlineStr">
        <is>
          <t>Equipos y maquinaria</t>
        </is>
      </c>
      <c r="C78" s="3" t="inlineStr">
        <is>
          <t>Herramientas y equipo menor</t>
        </is>
      </c>
      <c r="D78" s="4" t="inlineStr">
        <is>
          <t>Rodillo para pintar de 14"</t>
        </is>
      </c>
      <c r="E78" s="5" t="n">
        <v>119</v>
      </c>
      <c r="F78" s="5" t="n">
        <v>119</v>
      </c>
      <c r="G78" s="5" t="n">
        <v>119</v>
      </c>
      <c r="H78" s="5" t="n"/>
      <c r="I78" s="5" t="n"/>
      <c r="J78" s="5" t="n"/>
      <c r="K78" s="5" t="n"/>
      <c r="L78" s="5">
        <f>IF(E78="","",IF(M78="Sí",ROUND(E78/1.18,2),E78))</f>
        <v/>
      </c>
      <c r="M78" s="3" t="inlineStr">
        <is>
          <t>Sí</t>
        </is>
      </c>
      <c r="N78" s="3" t="inlineStr">
        <is>
          <t>unidad</t>
        </is>
      </c>
      <c r="O78" s="6" t="n">
        <v>1</v>
      </c>
      <c r="P78" s="4" t="inlineStr">
        <is>
          <t>Ferremix (Grupo Alterra)</t>
        </is>
      </c>
      <c r="Q78" s="4" t="inlineStr"/>
      <c r="R78" s="3" t="inlineStr">
        <is>
          <t>Terminación de superficies</t>
        </is>
      </c>
      <c r="S78" s="3" t="inlineStr">
        <is>
          <t>importado</t>
        </is>
      </c>
      <c r="T78" s="3" t="inlineStr">
        <is>
          <t>2026-09-10</t>
        </is>
      </c>
      <c r="AL78" s="4" t="inlineStr">
        <is>
          <t>tipo: rodillo · medida_pulg: 14</t>
        </is>
      </c>
    </row>
    <row r="79">
      <c r="A79" s="3" t="inlineStr">
        <is>
          <t>EQU-04-023</t>
        </is>
      </c>
      <c r="B79" s="3" t="inlineStr">
        <is>
          <t>Equipos y maquinaria</t>
        </is>
      </c>
      <c r="C79" s="3" t="inlineStr">
        <is>
          <t>Herramientas y equipo menor</t>
        </is>
      </c>
      <c r="D79" s="4" t="inlineStr">
        <is>
          <t>Rodillo para pintar de 3/4"</t>
        </is>
      </c>
      <c r="E79" s="5" t="n">
        <v>240</v>
      </c>
      <c r="F79" s="5" t="n">
        <v>240</v>
      </c>
      <c r="G79" s="5" t="n">
        <v>240</v>
      </c>
      <c r="H79" s="5" t="n"/>
      <c r="I79" s="5" t="n"/>
      <c r="J79" s="5" t="n"/>
      <c r="K79" s="5" t="n"/>
      <c r="L79" s="5">
        <f>IF(E79="","",IF(M79="Sí",ROUND(E79/1.18,2),E79))</f>
        <v/>
      </c>
      <c r="M79" s="3" t="inlineStr">
        <is>
          <t>Sí</t>
        </is>
      </c>
      <c r="N79" s="3" t="inlineStr">
        <is>
          <t>unidad</t>
        </is>
      </c>
      <c r="O79" s="6" t="n">
        <v>1</v>
      </c>
      <c r="P79" s="4" t="inlineStr">
        <is>
          <t>Ferremix (Grupo Alterra)</t>
        </is>
      </c>
      <c r="Q79" s="4" t="inlineStr"/>
      <c r="R79" s="3" t="inlineStr">
        <is>
          <t>Terminación de superficies</t>
        </is>
      </c>
      <c r="S79" s="3" t="inlineStr">
        <is>
          <t>importado</t>
        </is>
      </c>
      <c r="T79" s="3" t="inlineStr">
        <is>
          <t>2026-09-10</t>
        </is>
      </c>
      <c r="AL79" s="4" t="inlineStr">
        <is>
          <t>tipo: rodillo · medida_pulg: 3/4</t>
        </is>
      </c>
    </row>
    <row r="80">
      <c r="A80" s="3" t="inlineStr">
        <is>
          <t>EQU-04-024</t>
        </is>
      </c>
      <c r="B80" s="3" t="inlineStr">
        <is>
          <t>Equipos y maquinaria</t>
        </is>
      </c>
      <c r="C80" s="3" t="inlineStr">
        <is>
          <t>Herramientas y equipo menor</t>
        </is>
      </c>
      <c r="D80" s="4" t="inlineStr">
        <is>
          <t>Rodillo para pintar de 4"</t>
        </is>
      </c>
      <c r="E80" s="5" t="n">
        <v>70</v>
      </c>
      <c r="F80" s="5" t="n">
        <v>30</v>
      </c>
      <c r="G80" s="5" t="n">
        <v>110</v>
      </c>
      <c r="H80" s="5" t="n"/>
      <c r="I80" s="5" t="n"/>
      <c r="J80" s="5" t="n"/>
      <c r="K80" s="5" t="n"/>
      <c r="L80" s="5">
        <f>IF(E80="","",IF(M80="Sí",ROUND(E80/1.18,2),E80))</f>
        <v/>
      </c>
      <c r="M80" s="3" t="inlineStr">
        <is>
          <t>Sí</t>
        </is>
      </c>
      <c r="N80" s="3" t="inlineStr">
        <is>
          <t>unidad</t>
        </is>
      </c>
      <c r="O80" s="6" t="n">
        <v>1</v>
      </c>
      <c r="P80" s="4" t="inlineStr">
        <is>
          <t>Ferremix (Grupo Alterra)</t>
        </is>
      </c>
      <c r="Q80" s="4" t="inlineStr"/>
      <c r="R80" s="3" t="inlineStr">
        <is>
          <t>Terminación de superficies</t>
        </is>
      </c>
      <c r="S80" s="3" t="inlineStr">
        <is>
          <t>importado</t>
        </is>
      </c>
      <c r="T80" s="3" t="inlineStr">
        <is>
          <t>2026-09-10</t>
        </is>
      </c>
      <c r="AL80" s="4" t="inlineStr">
        <is>
          <t>tipo: rodillo · medida_pulg: 4</t>
        </is>
      </c>
    </row>
    <row r="81">
      <c r="A81" s="3" t="inlineStr">
        <is>
          <t>EQU-04-025</t>
        </is>
      </c>
      <c r="B81" s="3" t="inlineStr">
        <is>
          <t>Equipos y maquinaria</t>
        </is>
      </c>
      <c r="C81" s="3" t="inlineStr">
        <is>
          <t>Herramientas y equipo menor</t>
        </is>
      </c>
      <c r="D81" s="4" t="inlineStr">
        <is>
          <t>Rodillo para pintar de 5/16"</t>
        </is>
      </c>
      <c r="E81" s="5" t="n">
        <v>395</v>
      </c>
      <c r="F81" s="5" t="n">
        <v>395</v>
      </c>
      <c r="G81" s="5" t="n">
        <v>395</v>
      </c>
      <c r="H81" s="5" t="n"/>
      <c r="I81" s="5" t="n"/>
      <c r="J81" s="5" t="n"/>
      <c r="K81" s="5" t="n"/>
      <c r="L81" s="5">
        <f>IF(E81="","",IF(M81="Sí",ROUND(E81/1.18,2),E81))</f>
        <v/>
      </c>
      <c r="M81" s="3" t="inlineStr">
        <is>
          <t>Sí</t>
        </is>
      </c>
      <c r="N81" s="3" t="inlineStr">
        <is>
          <t>unidad</t>
        </is>
      </c>
      <c r="O81" s="6" t="n">
        <v>1</v>
      </c>
      <c r="P81" s="4" t="inlineStr">
        <is>
          <t>Ferremix (Grupo Alterra)</t>
        </is>
      </c>
      <c r="Q81" s="4" t="inlineStr"/>
      <c r="R81" s="3" t="inlineStr">
        <is>
          <t>Terminación de superficies</t>
        </is>
      </c>
      <c r="S81" s="3" t="inlineStr">
        <is>
          <t>importado</t>
        </is>
      </c>
      <c r="T81" s="3" t="inlineStr">
        <is>
          <t>2026-09-10</t>
        </is>
      </c>
      <c r="AL81" s="4" t="inlineStr">
        <is>
          <t>tipo: rodillo · medida_pulg: 5/16</t>
        </is>
      </c>
    </row>
    <row r="82">
      <c r="A82" s="3" t="inlineStr">
        <is>
          <t>EQU-04-026</t>
        </is>
      </c>
      <c r="B82" s="3" t="inlineStr">
        <is>
          <t>Equipos y maquinaria</t>
        </is>
      </c>
      <c r="C82" s="3" t="inlineStr">
        <is>
          <t>Herramientas y equipo menor</t>
        </is>
      </c>
      <c r="D82" s="4" t="inlineStr">
        <is>
          <t>Rodillo para pintar de 7"</t>
        </is>
      </c>
      <c r="E82" s="5" t="n">
        <v>102.5</v>
      </c>
      <c r="F82" s="5" t="n">
        <v>60</v>
      </c>
      <c r="G82" s="5" t="n">
        <v>145</v>
      </c>
      <c r="H82" s="5" t="n"/>
      <c r="I82" s="5" t="n"/>
      <c r="J82" s="5" t="n"/>
      <c r="K82" s="5" t="n"/>
      <c r="L82" s="5">
        <f>IF(E82="","",IF(M82="Sí",ROUND(E82/1.18,2),E82))</f>
        <v/>
      </c>
      <c r="M82" s="3" t="inlineStr">
        <is>
          <t>Sí</t>
        </is>
      </c>
      <c r="N82" s="3" t="inlineStr">
        <is>
          <t>unidad</t>
        </is>
      </c>
      <c r="O82" s="6" t="n">
        <v>1</v>
      </c>
      <c r="P82" s="4" t="inlineStr">
        <is>
          <t>Ferremix (Grupo Alterra)</t>
        </is>
      </c>
      <c r="Q82" s="4" t="inlineStr"/>
      <c r="R82" s="3" t="inlineStr">
        <is>
          <t>Terminación de superficies</t>
        </is>
      </c>
      <c r="S82" s="3" t="inlineStr">
        <is>
          <t>importado</t>
        </is>
      </c>
      <c r="T82" s="3" t="inlineStr">
        <is>
          <t>2026-09-10</t>
        </is>
      </c>
      <c r="AL82" s="4" t="inlineStr">
        <is>
          <t>tipo: rodillo · medida_pulg: 7</t>
        </is>
      </c>
    </row>
    <row r="83">
      <c r="A83" s="3" t="inlineStr">
        <is>
          <t>EQU-04-027</t>
        </is>
      </c>
      <c r="B83" s="3" t="inlineStr">
        <is>
          <t>Equipos y maquinaria</t>
        </is>
      </c>
      <c r="C83" s="3" t="inlineStr">
        <is>
          <t>Herramientas y equipo menor</t>
        </is>
      </c>
      <c r="D83" s="4" t="inlineStr">
        <is>
          <t>Rodillo para pintar de 9"</t>
        </is>
      </c>
      <c r="E83" s="5" t="n">
        <v>169</v>
      </c>
      <c r="F83" s="5" t="n">
        <v>75</v>
      </c>
      <c r="G83" s="5" t="n">
        <v>504.59</v>
      </c>
      <c r="H83" s="5" t="n"/>
      <c r="I83" s="5" t="n"/>
      <c r="J83" s="5" t="n"/>
      <c r="K83" s="5" t="n"/>
      <c r="L83" s="5">
        <f>IF(E83="","",IF(M83="Sí",ROUND(E83/1.18,2),E83))</f>
        <v/>
      </c>
      <c r="M83" s="3" t="inlineStr">
        <is>
          <t>Sí</t>
        </is>
      </c>
      <c r="N83" s="3" t="inlineStr">
        <is>
          <t>unidad</t>
        </is>
      </c>
      <c r="O83" s="6" t="n">
        <v>2</v>
      </c>
      <c r="P83" s="4" t="inlineStr">
        <is>
          <t>Ferremix (Grupo Alterra) · Tonos y Colores</t>
        </is>
      </c>
      <c r="Q83" s="4" t="inlineStr"/>
      <c r="R83" s="3" t="inlineStr">
        <is>
          <t>Terminación de superficies</t>
        </is>
      </c>
      <c r="S83" s="3" t="inlineStr">
        <is>
          <t>importado</t>
        </is>
      </c>
      <c r="T83" s="3" t="inlineStr">
        <is>
          <t>2026-09-10</t>
        </is>
      </c>
      <c r="AL83" s="4" t="inlineStr">
        <is>
          <t>tipo: rodillo · medida_pulg: 9</t>
        </is>
      </c>
    </row>
    <row r="84">
      <c r="A84" s="3" t="inlineStr">
        <is>
          <t>EQU-04-028</t>
        </is>
      </c>
      <c r="B84" s="3" t="inlineStr">
        <is>
          <t>Equipos y maquinaria</t>
        </is>
      </c>
      <c r="C84" s="3" t="inlineStr">
        <is>
          <t>Herramientas y equipo menor</t>
        </is>
      </c>
      <c r="D84" s="4" t="inlineStr">
        <is>
          <t>Cortadora manual de cerámica, corte de 100 cm</t>
        </is>
      </c>
      <c r="E84" s="5" t="n">
        <v>35818.07</v>
      </c>
      <c r="F84" s="5" t="n">
        <v>35818.07</v>
      </c>
      <c r="G84" s="5" t="n">
        <v>35818.07</v>
      </c>
      <c r="H84" s="5" t="n"/>
      <c r="I84" s="5" t="n"/>
      <c r="J84" s="5" t="n"/>
      <c r="K84" s="5" t="n"/>
      <c r="L84" s="5">
        <f>IF(E84="","",IF(M84="Sí",ROUND(E84/1.18,2),E84))</f>
        <v/>
      </c>
      <c r="M84" s="3" t="inlineStr">
        <is>
          <t>Sí</t>
        </is>
      </c>
      <c r="N84" s="3" t="inlineStr">
        <is>
          <t>unidad</t>
        </is>
      </c>
      <c r="O84" s="6" t="n">
        <v>1</v>
      </c>
      <c r="P84" s="4" t="inlineStr">
        <is>
          <t>Ferretería Ochoa (8A)</t>
        </is>
      </c>
      <c r="Q84" s="4" t="inlineStr"/>
      <c r="R84" s="3" t="inlineStr">
        <is>
          <t>Preliminares</t>
        </is>
      </c>
      <c r="S84" s="3" t="inlineStr">
        <is>
          <t>importado</t>
        </is>
      </c>
      <c r="T84" s="3" t="inlineStr">
        <is>
          <t>2026-09-11</t>
        </is>
      </c>
      <c r="AL84" s="4" t="inlineStr">
        <is>
          <t>tipo: cortadora-manual · corte_cm: 100</t>
        </is>
      </c>
    </row>
    <row r="85">
      <c r="A85" s="3" t="inlineStr">
        <is>
          <t>EQU-04-029</t>
        </is>
      </c>
      <c r="B85" s="3" t="inlineStr">
        <is>
          <t>Equipos y maquinaria</t>
        </is>
      </c>
      <c r="C85" s="3" t="inlineStr">
        <is>
          <t>Herramientas y equipo menor</t>
        </is>
      </c>
      <c r="D85" s="4" t="inlineStr">
        <is>
          <t>Cortadora manual de cerámica, corte de 125 cm</t>
        </is>
      </c>
      <c r="E85" s="5" t="n">
        <v>32070.28</v>
      </c>
      <c r="F85" s="5" t="n">
        <v>32070.28</v>
      </c>
      <c r="G85" s="5" t="n">
        <v>32070.28</v>
      </c>
      <c r="H85" s="5" t="n"/>
      <c r="I85" s="5" t="n"/>
      <c r="J85" s="5" t="n"/>
      <c r="K85" s="5" t="n"/>
      <c r="L85" s="5">
        <f>IF(E85="","",IF(M85="Sí",ROUND(E85/1.18,2),E85))</f>
        <v/>
      </c>
      <c r="M85" s="3" t="inlineStr">
        <is>
          <t>Sí</t>
        </is>
      </c>
      <c r="N85" s="3" t="inlineStr">
        <is>
          <t>unidad</t>
        </is>
      </c>
      <c r="O85" s="6" t="n">
        <v>1</v>
      </c>
      <c r="P85" s="4" t="inlineStr">
        <is>
          <t>Ferretería Ochoa (8A)</t>
        </is>
      </c>
      <c r="Q85" s="4" t="inlineStr"/>
      <c r="R85" s="3" t="inlineStr">
        <is>
          <t>Preliminares</t>
        </is>
      </c>
      <c r="S85" s="3" t="inlineStr">
        <is>
          <t>importado</t>
        </is>
      </c>
      <c r="T85" s="3" t="inlineStr">
        <is>
          <t>2026-09-11</t>
        </is>
      </c>
      <c r="AL85" s="4" t="inlineStr">
        <is>
          <t>tipo: cortadora-manual · corte_cm: 125</t>
        </is>
      </c>
    </row>
    <row r="86">
      <c r="A86" s="3" t="inlineStr">
        <is>
          <t>EQU-04-030</t>
        </is>
      </c>
      <c r="B86" s="3" t="inlineStr">
        <is>
          <t>Equipos y maquinaria</t>
        </is>
      </c>
      <c r="C86" s="3" t="inlineStr">
        <is>
          <t>Herramientas y equipo menor</t>
        </is>
      </c>
      <c r="D86" s="4" t="inlineStr">
        <is>
          <t>Cortadora manual de cerámica, corte de 51 cm</t>
        </is>
      </c>
      <c r="E86" s="5" t="n">
        <v>2857.38</v>
      </c>
      <c r="F86" s="5" t="n">
        <v>2857.38</v>
      </c>
      <c r="G86" s="5" t="n">
        <v>2857.38</v>
      </c>
      <c r="H86" s="5" t="n"/>
      <c r="I86" s="5" t="n"/>
      <c r="J86" s="5" t="n"/>
      <c r="K86" s="5" t="n"/>
      <c r="L86" s="5">
        <f>IF(E86="","",IF(M86="Sí",ROUND(E86/1.18,2),E86))</f>
        <v/>
      </c>
      <c r="M86" s="3" t="inlineStr">
        <is>
          <t>Sí</t>
        </is>
      </c>
      <c r="N86" s="3" t="inlineStr">
        <is>
          <t>unidad</t>
        </is>
      </c>
      <c r="O86" s="6" t="n">
        <v>1</v>
      </c>
      <c r="P86" s="4" t="inlineStr">
        <is>
          <t>Ferretería Ochoa (8A)</t>
        </is>
      </c>
      <c r="Q86" s="4" t="inlineStr"/>
      <c r="R86" s="3" t="inlineStr">
        <is>
          <t>Preliminares</t>
        </is>
      </c>
      <c r="S86" s="3" t="inlineStr">
        <is>
          <t>importado</t>
        </is>
      </c>
      <c r="T86" s="3" t="inlineStr">
        <is>
          <t>2026-09-11</t>
        </is>
      </c>
      <c r="AL86" s="4" t="inlineStr">
        <is>
          <t>tipo: cortadora-manual · corte_cm: 51</t>
        </is>
      </c>
    </row>
    <row r="87">
      <c r="A87" s="3" t="inlineStr">
        <is>
          <t>EQU-04-031</t>
        </is>
      </c>
      <c r="B87" s="3" t="inlineStr">
        <is>
          <t>Equipos y maquinaria</t>
        </is>
      </c>
      <c r="C87" s="3" t="inlineStr">
        <is>
          <t>Herramientas y equipo menor</t>
        </is>
      </c>
      <c r="D87" s="4" t="inlineStr">
        <is>
          <t>Cortadora manual de cerámica, corte de 62 cm</t>
        </is>
      </c>
      <c r="E87" s="5" t="n">
        <v>6482.72</v>
      </c>
      <c r="F87" s="5" t="n">
        <v>6482.72</v>
      </c>
      <c r="G87" s="5" t="n">
        <v>6482.72</v>
      </c>
      <c r="H87" s="5" t="n"/>
      <c r="I87" s="5" t="n"/>
      <c r="J87" s="5" t="n"/>
      <c r="K87" s="5" t="n"/>
      <c r="L87" s="5">
        <f>IF(E87="","",IF(M87="Sí",ROUND(E87/1.18,2),E87))</f>
        <v/>
      </c>
      <c r="M87" s="3" t="inlineStr">
        <is>
          <t>Sí</t>
        </is>
      </c>
      <c r="N87" s="3" t="inlineStr">
        <is>
          <t>unidad</t>
        </is>
      </c>
      <c r="O87" s="6" t="n">
        <v>1</v>
      </c>
      <c r="P87" s="4" t="inlineStr">
        <is>
          <t>Ferretería Ochoa (8A)</t>
        </is>
      </c>
      <c r="Q87" s="4" t="inlineStr"/>
      <c r="R87" s="3" t="inlineStr">
        <is>
          <t>Preliminares</t>
        </is>
      </c>
      <c r="S87" s="3" t="inlineStr">
        <is>
          <t>importado</t>
        </is>
      </c>
      <c r="T87" s="3" t="inlineStr">
        <is>
          <t>2026-09-11</t>
        </is>
      </c>
      <c r="AL87" s="4" t="inlineStr">
        <is>
          <t>tipo: cortadora-manual · corte_cm: 62</t>
        </is>
      </c>
    </row>
    <row r="88">
      <c r="A88" s="3" t="inlineStr">
        <is>
          <t>EQU-04-032</t>
        </is>
      </c>
      <c r="B88" s="3" t="inlineStr">
        <is>
          <t>Equipos y maquinaria</t>
        </is>
      </c>
      <c r="C88" s="3" t="inlineStr">
        <is>
          <t>Herramientas y equipo menor</t>
        </is>
      </c>
      <c r="D88" s="4" t="inlineStr">
        <is>
          <t>Cortadora manual de cerámica, corte de 63 cm</t>
        </is>
      </c>
      <c r="E88" s="5" t="n">
        <v>9559.049999999999</v>
      </c>
      <c r="F88" s="5" t="n">
        <v>9559.049999999999</v>
      </c>
      <c r="G88" s="5" t="n">
        <v>9559.049999999999</v>
      </c>
      <c r="H88" s="5" t="n"/>
      <c r="I88" s="5" t="n"/>
      <c r="J88" s="5" t="n"/>
      <c r="K88" s="5" t="n"/>
      <c r="L88" s="5">
        <f>IF(E88="","",IF(M88="Sí",ROUND(E88/1.18,2),E88))</f>
        <v/>
      </c>
      <c r="M88" s="3" t="inlineStr">
        <is>
          <t>Sí</t>
        </is>
      </c>
      <c r="N88" s="3" t="inlineStr">
        <is>
          <t>unidad</t>
        </is>
      </c>
      <c r="O88" s="6" t="n">
        <v>1</v>
      </c>
      <c r="P88" s="4" t="inlineStr">
        <is>
          <t>Ferretería Ochoa (8A)</t>
        </is>
      </c>
      <c r="Q88" s="4" t="inlineStr"/>
      <c r="R88" s="3" t="inlineStr">
        <is>
          <t>Preliminares</t>
        </is>
      </c>
      <c r="S88" s="3" t="inlineStr">
        <is>
          <t>importado</t>
        </is>
      </c>
      <c r="T88" s="3" t="inlineStr">
        <is>
          <t>2026-09-11</t>
        </is>
      </c>
      <c r="AL88" s="4" t="inlineStr">
        <is>
          <t>tipo: cortadora-manual · corte_cm: 63</t>
        </is>
      </c>
    </row>
    <row r="89">
      <c r="A89" s="3" t="inlineStr">
        <is>
          <t>EQU-04-033</t>
        </is>
      </c>
      <c r="B89" s="3" t="inlineStr">
        <is>
          <t>Equipos y maquinaria</t>
        </is>
      </c>
      <c r="C89" s="3" t="inlineStr">
        <is>
          <t>Herramientas y equipo menor</t>
        </is>
      </c>
      <c r="D89" s="4" t="inlineStr">
        <is>
          <t>Cortadora manual de cerámica, corte de 90 cm</t>
        </is>
      </c>
      <c r="E89" s="5" t="n">
        <v>15050.43</v>
      </c>
      <c r="F89" s="5" t="n">
        <v>15050.43</v>
      </c>
      <c r="G89" s="5" t="n">
        <v>15050.43</v>
      </c>
      <c r="H89" s="5" t="n"/>
      <c r="I89" s="5" t="n"/>
      <c r="J89" s="5" t="n"/>
      <c r="K89" s="5" t="n"/>
      <c r="L89" s="5">
        <f>IF(E89="","",IF(M89="Sí",ROUND(E89/1.18,2),E89))</f>
        <v/>
      </c>
      <c r="M89" s="3" t="inlineStr">
        <is>
          <t>Sí</t>
        </is>
      </c>
      <c r="N89" s="3" t="inlineStr">
        <is>
          <t>unidad</t>
        </is>
      </c>
      <c r="O89" s="6" t="n">
        <v>1</v>
      </c>
      <c r="P89" s="4" t="inlineStr">
        <is>
          <t>Ferretería Ochoa (8A)</t>
        </is>
      </c>
      <c r="Q89" s="4" t="inlineStr"/>
      <c r="R89" s="3" t="inlineStr">
        <is>
          <t>Preliminares</t>
        </is>
      </c>
      <c r="S89" s="3" t="inlineStr">
        <is>
          <t>importado</t>
        </is>
      </c>
      <c r="T89" s="3" t="inlineStr">
        <is>
          <t>2026-09-11</t>
        </is>
      </c>
      <c r="AL89" s="4" t="inlineStr">
        <is>
          <t>tipo: cortadora-manual · corte_cm: 90</t>
        </is>
      </c>
    </row>
    <row r="90">
      <c r="A90" s="3" t="inlineStr">
        <is>
          <t>EQU-04-034</t>
        </is>
      </c>
      <c r="B90" s="3" t="inlineStr">
        <is>
          <t>Equipos y maquinaria</t>
        </is>
      </c>
      <c r="C90" s="3" t="inlineStr">
        <is>
          <t>Herramientas y equipo menor</t>
        </is>
      </c>
      <c r="D90" s="4" t="inlineStr">
        <is>
          <t>Alicate para nivelación de cerámica</t>
        </is>
      </c>
      <c r="E90" s="5" t="n">
        <v>814.6799999999999</v>
      </c>
      <c r="F90" s="5" t="n">
        <v>663.14</v>
      </c>
      <c r="G90" s="5" t="n">
        <v>966.22</v>
      </c>
      <c r="H90" s="5" t="n"/>
      <c r="I90" s="5" t="n"/>
      <c r="J90" s="5" t="n"/>
      <c r="K90" s="5" t="n"/>
      <c r="L90" s="5">
        <f>IF(E90="","",IF(M90="Sí",ROUND(E90/1.18,2),E90))</f>
        <v/>
      </c>
      <c r="M90" s="3" t="inlineStr">
        <is>
          <t>Sí</t>
        </is>
      </c>
      <c r="N90" s="3" t="inlineStr">
        <is>
          <t>unidad</t>
        </is>
      </c>
      <c r="O90" s="6" t="n">
        <v>2</v>
      </c>
      <c r="P90" s="4" t="inlineStr">
        <is>
          <t>Ferretería Ochoa (8A) · La Ibérica</t>
        </is>
      </c>
      <c r="Q90" s="4" t="inlineStr"/>
      <c r="R90" s="3" t="inlineStr">
        <is>
          <t>Preliminares</t>
        </is>
      </c>
      <c r="S90" s="3" t="inlineStr">
        <is>
          <t>importado</t>
        </is>
      </c>
      <c r="T90" s="3" t="inlineStr">
        <is>
          <t>2026-09-11</t>
        </is>
      </c>
      <c r="AL90" s="4" t="inlineStr">
        <is>
          <t>tipo: alicate</t>
        </is>
      </c>
    </row>
    <row r="91">
      <c r="A91" s="3" t="inlineStr">
        <is>
          <t>EQU-04-035</t>
        </is>
      </c>
      <c r="B91" s="3" t="inlineStr">
        <is>
          <t>Equipos y maquinaria</t>
        </is>
      </c>
      <c r="C91" s="3" t="inlineStr">
        <is>
          <t>Herramientas y equipo menor</t>
        </is>
      </c>
      <c r="D91" s="4" t="inlineStr">
        <is>
          <t>Aplicador de mortero de depósito</t>
        </is>
      </c>
      <c r="E91" s="5" t="n">
        <v>4581.15</v>
      </c>
      <c r="F91" s="5" t="n">
        <v>4581.15</v>
      </c>
      <c r="G91" s="5" t="n">
        <v>4581.15</v>
      </c>
      <c r="H91" s="5" t="n"/>
      <c r="I91" s="5" t="n"/>
      <c r="J91" s="5" t="n"/>
      <c r="K91" s="5" t="n"/>
      <c r="L91" s="5">
        <f>IF(E91="","",IF(M91="Sí",ROUND(E91/1.18,2),E91))</f>
        <v/>
      </c>
      <c r="M91" s="3" t="inlineStr">
        <is>
          <t>Sí</t>
        </is>
      </c>
      <c r="N91" s="3" t="inlineStr">
        <is>
          <t>unidad</t>
        </is>
      </c>
      <c r="O91" s="6" t="n">
        <v>1</v>
      </c>
      <c r="P91" s="4" t="inlineStr">
        <is>
          <t>Ferretería Ochoa (8A)</t>
        </is>
      </c>
      <c r="Q91" s="4" t="inlineStr"/>
      <c r="R91" s="3" t="inlineStr">
        <is>
          <t>Preliminares</t>
        </is>
      </c>
      <c r="S91" s="3" t="inlineStr">
        <is>
          <t>importado</t>
        </is>
      </c>
      <c r="T91" s="3" t="inlineStr">
        <is>
          <t>2026-09-11</t>
        </is>
      </c>
      <c r="AL91" s="4" t="inlineStr">
        <is>
          <t>tipo: aplicador-deposito</t>
        </is>
      </c>
    </row>
    <row r="92">
      <c r="A92" s="3" t="inlineStr">
        <is>
          <t>EQU-04-036</t>
        </is>
      </c>
      <c r="B92" s="3" t="inlineStr">
        <is>
          <t>Equipos y maquinaria</t>
        </is>
      </c>
      <c r="C92" s="3" t="inlineStr">
        <is>
          <t>Herramientas y equipo menor</t>
        </is>
      </c>
      <c r="D92" s="4" t="inlineStr">
        <is>
          <t>Kit de nivelación de cerámica</t>
        </is>
      </c>
      <c r="E92" s="5" t="n">
        <v>4694.51</v>
      </c>
      <c r="F92" s="5" t="n">
        <v>4694.51</v>
      </c>
      <c r="G92" s="5" t="n">
        <v>4694.51</v>
      </c>
      <c r="H92" s="5" t="n"/>
      <c r="I92" s="5" t="n"/>
      <c r="J92" s="5" t="n"/>
      <c r="K92" s="5" t="n"/>
      <c r="L92" s="5">
        <f>IF(E92="","",IF(M92="Sí",ROUND(E92/1.18,2),E92))</f>
        <v/>
      </c>
      <c r="M92" s="3" t="inlineStr">
        <is>
          <t>Sí</t>
        </is>
      </c>
      <c r="N92" s="3" t="inlineStr">
        <is>
          <t>unidad</t>
        </is>
      </c>
      <c r="O92" s="6" t="n">
        <v>1</v>
      </c>
      <c r="P92" s="4" t="inlineStr">
        <is>
          <t>Ferretería Ochoa (8A)</t>
        </is>
      </c>
      <c r="Q92" s="4" t="inlineStr"/>
      <c r="R92" s="3" t="inlineStr">
        <is>
          <t>Preliminares</t>
        </is>
      </c>
      <c r="S92" s="3" t="inlineStr">
        <is>
          <t>importado</t>
        </is>
      </c>
      <c r="T92" s="3" t="inlineStr">
        <is>
          <t>2026-09-11</t>
        </is>
      </c>
      <c r="AL92" s="4" t="inlineStr">
        <is>
          <t>tipo: kit-nivelacion</t>
        </is>
      </c>
    </row>
    <row r="93">
      <c r="A93" s="3" t="inlineStr">
        <is>
          <t>EQU-04-037</t>
        </is>
      </c>
      <c r="B93" s="3" t="inlineStr">
        <is>
          <t>Equipos y maquinaria</t>
        </is>
      </c>
      <c r="C93" s="3" t="inlineStr">
        <is>
          <t>Herramientas y equipo menor</t>
        </is>
      </c>
      <c r="D93" s="4" t="inlineStr">
        <is>
          <t>Llana dentada</t>
        </is>
      </c>
      <c r="E93" s="5" t="n">
        <v>323.68</v>
      </c>
      <c r="F93" s="5" t="n">
        <v>226.37</v>
      </c>
      <c r="G93" s="5" t="n">
        <v>420.99</v>
      </c>
      <c r="H93" s="5" t="n"/>
      <c r="I93" s="5" t="n"/>
      <c r="J93" s="5" t="n"/>
      <c r="K93" s="5" t="n"/>
      <c r="L93" s="5">
        <f>IF(E93="","",IF(M93="Sí",ROUND(E93/1.18,2),E93))</f>
        <v/>
      </c>
      <c r="M93" s="3" t="inlineStr">
        <is>
          <t>Sí</t>
        </is>
      </c>
      <c r="N93" s="3" t="inlineStr">
        <is>
          <t>unidad</t>
        </is>
      </c>
      <c r="O93" s="6" t="n">
        <v>1</v>
      </c>
      <c r="P93" s="4" t="inlineStr">
        <is>
          <t>Ferretería Ochoa (8A)</t>
        </is>
      </c>
      <c r="Q93" s="4" t="inlineStr"/>
      <c r="R93" s="3" t="inlineStr">
        <is>
          <t>Preliminares</t>
        </is>
      </c>
      <c r="S93" s="3" t="inlineStr">
        <is>
          <t>importado</t>
        </is>
      </c>
      <c r="T93" s="3" t="inlineStr">
        <is>
          <t>2026-09-11</t>
        </is>
      </c>
      <c r="AL93" s="4" t="inlineStr">
        <is>
          <t>tipo: llana</t>
        </is>
      </c>
    </row>
    <row r="94">
      <c r="A94" s="3" t="inlineStr">
        <is>
          <t>EQU-04-038</t>
        </is>
      </c>
      <c r="B94" s="3" t="inlineStr">
        <is>
          <t>Equipos y maquinaria</t>
        </is>
      </c>
      <c r="C94" s="3" t="inlineStr">
        <is>
          <t>Herramientas y equipo menor</t>
        </is>
      </c>
      <c r="D94" s="4" t="inlineStr">
        <is>
          <t>Pistola para cartucho de silicona o mortero</t>
        </is>
      </c>
      <c r="E94" s="5" t="n">
        <v>1282.31</v>
      </c>
      <c r="F94" s="5" t="n">
        <v>1282.31</v>
      </c>
      <c r="G94" s="5" t="n">
        <v>1282.31</v>
      </c>
      <c r="H94" s="5" t="n"/>
      <c r="I94" s="5" t="n"/>
      <c r="J94" s="5" t="n"/>
      <c r="K94" s="5" t="n"/>
      <c r="L94" s="5">
        <f>IF(E94="","",IF(M94="Sí",ROUND(E94/1.18,2),E94))</f>
        <v/>
      </c>
      <c r="M94" s="3" t="inlineStr">
        <is>
          <t>Sí</t>
        </is>
      </c>
      <c r="N94" s="3" t="inlineStr">
        <is>
          <t>unidad</t>
        </is>
      </c>
      <c r="O94" s="6" t="n">
        <v>1</v>
      </c>
      <c r="P94" s="4" t="inlineStr">
        <is>
          <t>Ferretería Ochoa (8A)</t>
        </is>
      </c>
      <c r="Q94" s="4" t="inlineStr"/>
      <c r="R94" s="3" t="inlineStr">
        <is>
          <t>Preliminares</t>
        </is>
      </c>
      <c r="S94" s="3" t="inlineStr">
        <is>
          <t>importado</t>
        </is>
      </c>
      <c r="T94" s="3" t="inlineStr">
        <is>
          <t>2026-09-11</t>
        </is>
      </c>
      <c r="AL94" s="4" t="inlineStr">
        <is>
          <t>tipo: pistola-cartucho</t>
        </is>
      </c>
    </row>
    <row r="95">
      <c r="A95" s="3" t="inlineStr">
        <is>
          <t>EQU-04-039</t>
        </is>
      </c>
      <c r="B95" s="3" t="inlineStr">
        <is>
          <t>Equipos y maquinaria</t>
        </is>
      </c>
      <c r="C95" s="3" t="inlineStr">
        <is>
          <t>Herramientas y equipo menor</t>
        </is>
      </c>
      <c r="D95" s="4" t="inlineStr">
        <is>
          <t>Ventosa para piezas lisas</t>
        </is>
      </c>
      <c r="E95" s="5" t="n">
        <v>1279.54</v>
      </c>
      <c r="F95" s="5" t="n">
        <v>1279.54</v>
      </c>
      <c r="G95" s="5" t="n">
        <v>1279.54</v>
      </c>
      <c r="H95" s="5" t="n"/>
      <c r="I95" s="5" t="n"/>
      <c r="J95" s="5" t="n"/>
      <c r="K95" s="5" t="n"/>
      <c r="L95" s="5">
        <f>IF(E95="","",IF(M95="Sí",ROUND(E95/1.18,2),E95))</f>
        <v/>
      </c>
      <c r="M95" s="3" t="inlineStr">
        <is>
          <t>Sí</t>
        </is>
      </c>
      <c r="N95" s="3" t="inlineStr">
        <is>
          <t>unidad</t>
        </is>
      </c>
      <c r="O95" s="6" t="n">
        <v>1</v>
      </c>
      <c r="P95" s="4" t="inlineStr">
        <is>
          <t>Ferretería Ochoa (8A)</t>
        </is>
      </c>
      <c r="Q95" s="4" t="inlineStr"/>
      <c r="R95" s="3" t="inlineStr">
        <is>
          <t>Preliminares</t>
        </is>
      </c>
      <c r="S95" s="3" t="inlineStr">
        <is>
          <t>importado</t>
        </is>
      </c>
      <c r="T95" s="3" t="inlineStr">
        <is>
          <t>2026-09-11</t>
        </is>
      </c>
      <c r="AL95" s="4" t="inlineStr">
        <is>
          <t>tipo: ventosa</t>
        </is>
      </c>
    </row>
    <row r="96">
      <c r="A96" s="3" t="inlineStr">
        <is>
          <t>EQU-04-040</t>
        </is>
      </c>
      <c r="B96" s="3" t="inlineStr">
        <is>
          <t>Equipos y maquinaria</t>
        </is>
      </c>
      <c r="C96" s="3" t="inlineStr">
        <is>
          <t>Herramientas y equipo menor</t>
        </is>
      </c>
      <c r="D96" s="4" t="inlineStr">
        <is>
          <t>Cuchilla de repuesto para cortadora, 10"</t>
        </is>
      </c>
      <c r="E96" s="5" t="n">
        <v>5321.25</v>
      </c>
      <c r="F96" s="5" t="n">
        <v>5321.25</v>
      </c>
      <c r="G96" s="5" t="n">
        <v>5321.25</v>
      </c>
      <c r="H96" s="5" t="n"/>
      <c r="I96" s="5" t="n"/>
      <c r="J96" s="5" t="n"/>
      <c r="K96" s="5" t="n"/>
      <c r="L96" s="5">
        <f>IF(E96="","",IF(M96="Sí",ROUND(E96/1.18,2),E96))</f>
        <v/>
      </c>
      <c r="M96" s="3" t="inlineStr">
        <is>
          <t>Sí</t>
        </is>
      </c>
      <c r="N96" s="3" t="inlineStr">
        <is>
          <t>unidad</t>
        </is>
      </c>
      <c r="O96" s="6" t="n">
        <v>1</v>
      </c>
      <c r="P96" s="4" t="inlineStr">
        <is>
          <t>Ferretería Ochoa (8A)</t>
        </is>
      </c>
      <c r="Q96" s="4" t="inlineStr"/>
      <c r="R96" s="3" t="inlineStr">
        <is>
          <t>Preliminares</t>
        </is>
      </c>
      <c r="S96" s="3" t="inlineStr">
        <is>
          <t>importado</t>
        </is>
      </c>
      <c r="T96" s="3" t="inlineStr">
        <is>
          <t>2026-09-11</t>
        </is>
      </c>
      <c r="AL96" s="4" t="inlineStr">
        <is>
          <t>tipo: cuchilla · medida: 10"</t>
        </is>
      </c>
    </row>
    <row r="97">
      <c r="A97" s="3" t="inlineStr">
        <is>
          <t>EQU-04-041</t>
        </is>
      </c>
      <c r="B97" s="3" t="inlineStr">
        <is>
          <t>Equipos y maquinaria</t>
        </is>
      </c>
      <c r="C97" s="3" t="inlineStr">
        <is>
          <t>Herramientas y equipo menor</t>
        </is>
      </c>
      <c r="D97" s="4" t="inlineStr">
        <is>
          <t>Cuchilla de repuesto para cortadora, 18 mm</t>
        </is>
      </c>
      <c r="E97" s="5" t="n">
        <v>1644.46</v>
      </c>
      <c r="F97" s="5" t="n">
        <v>1110.46</v>
      </c>
      <c r="G97" s="5" t="n">
        <v>2178.45</v>
      </c>
      <c r="H97" s="5" t="n"/>
      <c r="I97" s="5" t="n"/>
      <c r="J97" s="5" t="n"/>
      <c r="K97" s="5" t="n"/>
      <c r="L97" s="5">
        <f>IF(E97="","",IF(M97="Sí",ROUND(E97/1.18,2),E97))</f>
        <v/>
      </c>
      <c r="M97" s="3" t="inlineStr">
        <is>
          <t>Sí</t>
        </is>
      </c>
      <c r="N97" s="3" t="inlineStr">
        <is>
          <t>unidad</t>
        </is>
      </c>
      <c r="O97" s="6" t="n">
        <v>1</v>
      </c>
      <c r="P97" s="4" t="inlineStr">
        <is>
          <t>Ferretería Ochoa (8A)</t>
        </is>
      </c>
      <c r="Q97" s="4" t="inlineStr"/>
      <c r="R97" s="3" t="inlineStr">
        <is>
          <t>Preliminares</t>
        </is>
      </c>
      <c r="S97" s="3" t="inlineStr">
        <is>
          <t>importado</t>
        </is>
      </c>
      <c r="T97" s="3" t="inlineStr">
        <is>
          <t>2026-09-11</t>
        </is>
      </c>
      <c r="AL97" s="4" t="inlineStr">
        <is>
          <t>tipo: cuchilla · medida: 18 mm</t>
        </is>
      </c>
    </row>
    <row r="98">
      <c r="A98" s="3" t="inlineStr">
        <is>
          <t>EQU-04-042</t>
        </is>
      </c>
      <c r="B98" s="3" t="inlineStr">
        <is>
          <t>Equipos y maquinaria</t>
        </is>
      </c>
      <c r="C98" s="3" t="inlineStr">
        <is>
          <t>Herramientas y equipo menor</t>
        </is>
      </c>
      <c r="D98" s="4" t="inlineStr">
        <is>
          <t>Cuchilla de repuesto para cortadora, 7 mm</t>
        </is>
      </c>
      <c r="E98" s="5" t="n">
        <v>358.67</v>
      </c>
      <c r="F98" s="5" t="n">
        <v>358.67</v>
      </c>
      <c r="G98" s="5" t="n">
        <v>358.67</v>
      </c>
      <c r="H98" s="5" t="n"/>
      <c r="I98" s="5" t="n"/>
      <c r="J98" s="5" t="n"/>
      <c r="K98" s="5" t="n"/>
      <c r="L98" s="5">
        <f>IF(E98="","",IF(M98="Sí",ROUND(E98/1.18,2),E98))</f>
        <v/>
      </c>
      <c r="M98" s="3" t="inlineStr">
        <is>
          <t>Sí</t>
        </is>
      </c>
      <c r="N98" s="3" t="inlineStr">
        <is>
          <t>unidad</t>
        </is>
      </c>
      <c r="O98" s="6" t="n">
        <v>1</v>
      </c>
      <c r="P98" s="4" t="inlineStr">
        <is>
          <t>Ferretería Ochoa (8A)</t>
        </is>
      </c>
      <c r="Q98" s="4" t="inlineStr"/>
      <c r="R98" s="3" t="inlineStr">
        <is>
          <t>Preliminares</t>
        </is>
      </c>
      <c r="S98" s="3" t="inlineStr">
        <is>
          <t>importado</t>
        </is>
      </c>
      <c r="T98" s="3" t="inlineStr">
        <is>
          <t>2026-09-11</t>
        </is>
      </c>
      <c r="AL98" s="4" t="inlineStr">
        <is>
          <t>tipo: cuchilla · medida: 7 mm</t>
        </is>
      </c>
    </row>
    <row r="99">
      <c r="A99" s="3" t="inlineStr">
        <is>
          <t>EQU-04-043</t>
        </is>
      </c>
      <c r="B99" s="3" t="inlineStr">
        <is>
          <t>Equipos y maquinaria</t>
        </is>
      </c>
      <c r="C99" s="3" t="inlineStr">
        <is>
          <t>Herramientas y equipo menor</t>
        </is>
      </c>
      <c r="D99" s="4" t="inlineStr">
        <is>
          <t>Cuchilla de repuesto para cortadora, 80 mm</t>
        </is>
      </c>
      <c r="E99" s="5" t="n">
        <v>234.67</v>
      </c>
      <c r="F99" s="5" t="n">
        <v>234.67</v>
      </c>
      <c r="G99" s="5" t="n">
        <v>234.67</v>
      </c>
      <c r="H99" s="5" t="n"/>
      <c r="I99" s="5" t="n"/>
      <c r="J99" s="5" t="n"/>
      <c r="K99" s="5" t="n"/>
      <c r="L99" s="5">
        <f>IF(E99="","",IF(M99="Sí",ROUND(E99/1.18,2),E99))</f>
        <v/>
      </c>
      <c r="M99" s="3" t="inlineStr">
        <is>
          <t>Sí</t>
        </is>
      </c>
      <c r="N99" s="3" t="inlineStr">
        <is>
          <t>unidad</t>
        </is>
      </c>
      <c r="O99" s="6" t="n">
        <v>1</v>
      </c>
      <c r="P99" s="4" t="inlineStr">
        <is>
          <t>Ferretería Ochoa (8A)</t>
        </is>
      </c>
      <c r="Q99" s="4" t="inlineStr"/>
      <c r="R99" s="3" t="inlineStr">
        <is>
          <t>Preliminares</t>
        </is>
      </c>
      <c r="S99" s="3" t="inlineStr">
        <is>
          <t>importado</t>
        </is>
      </c>
      <c r="T99" s="3" t="inlineStr">
        <is>
          <t>2026-09-11</t>
        </is>
      </c>
      <c r="AL99" s="4" t="inlineStr">
        <is>
          <t>tipo: cuchilla · medida: 80 mm</t>
        </is>
      </c>
    </row>
    <row r="100">
      <c r="A100" s="3" t="inlineStr">
        <is>
          <t>MAT-01-020</t>
        </is>
      </c>
      <c r="B100" s="3" t="inlineStr">
        <is>
          <t>Materiales</t>
        </is>
      </c>
      <c r="C100" s="3" t="inlineStr">
        <is>
          <t>Agregados y áridos</t>
        </is>
      </c>
      <c r="D100" s="4" t="inlineStr">
        <is>
          <t>Grava 3/4" en funda de 50 libras</t>
        </is>
      </c>
      <c r="E100" s="5" t="n">
        <v>151.87</v>
      </c>
      <c r="F100" s="5" t="n">
        <v>151.87</v>
      </c>
      <c r="G100" s="5" t="n">
        <v>151.87</v>
      </c>
      <c r="H100" s="5" t="n"/>
      <c r="I100" s="5" t="n"/>
      <c r="J100" s="5" t="n"/>
      <c r="K100" s="5" t="n"/>
      <c r="L100" s="5">
        <f>IF(E100="","",IF(M100="Sí",ROUND(E100/1.18,2),E100))</f>
        <v/>
      </c>
      <c r="M100" s="3" t="inlineStr">
        <is>
          <t>Sí</t>
        </is>
      </c>
      <c r="N100" s="3" t="inlineStr">
        <is>
          <t>funda</t>
        </is>
      </c>
      <c r="O100" s="6" t="n">
        <v>1</v>
      </c>
      <c r="P100" s="4" t="inlineStr">
        <is>
          <t>Ferretería Ochoa (8A)</t>
        </is>
      </c>
      <c r="Q100" s="4" t="inlineStr"/>
      <c r="R100" s="3" t="inlineStr">
        <is>
          <t>Estructura</t>
        </is>
      </c>
      <c r="S100" s="3" t="inlineStr">
        <is>
          <t>nacional</t>
        </is>
      </c>
      <c r="T100" s="3" t="inlineStr">
        <is>
          <t>2026-09-11</t>
        </is>
      </c>
    </row>
    <row r="101">
      <c r="A101" s="3" t="inlineStr">
        <is>
          <t>MAT-01-021</t>
        </is>
      </c>
      <c r="B101" s="3" t="inlineStr">
        <is>
          <t>Materiales</t>
        </is>
      </c>
      <c r="C101" s="3" t="inlineStr">
        <is>
          <t>Agregados y áridos</t>
        </is>
      </c>
      <c r="D101" s="4" t="inlineStr">
        <is>
          <t>Grava blanca en funda de 50 libras</t>
        </is>
      </c>
      <c r="E101" s="5" t="n">
        <v>448.34</v>
      </c>
      <c r="F101" s="5" t="n">
        <v>448.34</v>
      </c>
      <c r="G101" s="5" t="n">
        <v>448.34</v>
      </c>
      <c r="H101" s="5" t="n"/>
      <c r="I101" s="5" t="n"/>
      <c r="J101" s="5" t="n"/>
      <c r="K101" s="5" t="n"/>
      <c r="L101" s="5">
        <f>IF(E101="","",IF(M101="Sí",ROUND(E101/1.18,2),E101))</f>
        <v/>
      </c>
      <c r="M101" s="3" t="inlineStr">
        <is>
          <t>Sí</t>
        </is>
      </c>
      <c r="N101" s="3" t="inlineStr">
        <is>
          <t>funda</t>
        </is>
      </c>
      <c r="O101" s="6" t="n">
        <v>1</v>
      </c>
      <c r="P101" s="4" t="inlineStr">
        <is>
          <t>Ferretería Ochoa (8A)</t>
        </is>
      </c>
      <c r="Q101" s="4" t="inlineStr"/>
      <c r="R101" s="3" t="inlineStr">
        <is>
          <t>Estructura</t>
        </is>
      </c>
      <c r="S101" s="3" t="inlineStr">
        <is>
          <t>nacional</t>
        </is>
      </c>
      <c r="T101" s="3" t="inlineStr">
        <is>
          <t>2026-09-11</t>
        </is>
      </c>
    </row>
    <row r="102">
      <c r="A102" s="3" t="inlineStr">
        <is>
          <t>MAT-01-022</t>
        </is>
      </c>
      <c r="B102" s="3" t="inlineStr">
        <is>
          <t>Materiales</t>
        </is>
      </c>
      <c r="C102" s="3" t="inlineStr">
        <is>
          <t>Agregados y áridos</t>
        </is>
      </c>
      <c r="D102" s="4" t="inlineStr">
        <is>
          <t>Arena 3/16" en funda de 55 libras</t>
        </is>
      </c>
      <c r="E102" s="5" t="n">
        <v>151.87</v>
      </c>
      <c r="F102" s="5" t="n">
        <v>151.87</v>
      </c>
      <c r="G102" s="5" t="n">
        <v>151.87</v>
      </c>
      <c r="H102" s="5" t="n"/>
      <c r="I102" s="5" t="n"/>
      <c r="J102" s="5" t="n"/>
      <c r="K102" s="5" t="n"/>
      <c r="L102" s="5">
        <f>IF(E102="","",IF(M102="Sí",ROUND(E102/1.18,2),E102))</f>
        <v/>
      </c>
      <c r="M102" s="3" t="inlineStr">
        <is>
          <t>Sí</t>
        </is>
      </c>
      <c r="N102" s="3" t="inlineStr">
        <is>
          <t>funda</t>
        </is>
      </c>
      <c r="O102" s="6" t="n">
        <v>1</v>
      </c>
      <c r="P102" s="4" t="inlineStr">
        <is>
          <t>Ferretería Ochoa (8A)</t>
        </is>
      </c>
      <c r="Q102" s="4" t="inlineStr"/>
      <c r="R102" s="3" t="inlineStr">
        <is>
          <t>Estructura</t>
        </is>
      </c>
      <c r="S102" s="3" t="inlineStr">
        <is>
          <t>nacional</t>
        </is>
      </c>
      <c r="T102" s="3" t="inlineStr">
        <is>
          <t>2026-09-11</t>
        </is>
      </c>
    </row>
    <row r="103">
      <c r="A103" s="3" t="inlineStr">
        <is>
          <t>MAT-02-017</t>
        </is>
      </c>
      <c r="B103" s="3" t="inlineStr">
        <is>
          <t>Materiales</t>
        </is>
      </c>
      <c r="C103" s="3" t="inlineStr">
        <is>
          <t>Cemento, morteros y aditivos</t>
        </is>
      </c>
      <c r="D103" s="4" t="inlineStr">
        <is>
          <t>Adhesivo cementicio C1 blanco, funda 25 kg</t>
        </is>
      </c>
      <c r="E103" s="5" t="n">
        <v>1160</v>
      </c>
      <c r="F103" s="5" t="n">
        <v>1160</v>
      </c>
      <c r="G103" s="5" t="n">
        <v>1160</v>
      </c>
      <c r="H103" s="5" t="n"/>
      <c r="I103" s="5" t="n"/>
      <c r="J103" s="5" t="n"/>
      <c r="K103" s="5" t="n"/>
      <c r="L103" s="5">
        <f>IF(E103="","",IF(M103="Sí",ROUND(E103/1.18,2),E103))</f>
        <v/>
      </c>
      <c r="M103" s="3" t="inlineStr">
        <is>
          <t>Sí</t>
        </is>
      </c>
      <c r="N103" s="3" t="inlineStr">
        <is>
          <t>funda</t>
        </is>
      </c>
      <c r="O103" s="6" t="n">
        <v>1</v>
      </c>
      <c r="P103" s="4" t="inlineStr">
        <is>
          <t>La Ibérica</t>
        </is>
      </c>
      <c r="Q103" s="4" t="inlineStr">
        <is>
          <t>Adherencia normal · cerámica de interiores, no porcelanato</t>
        </is>
      </c>
      <c r="R103" s="3" t="inlineStr">
        <is>
          <t>Pisos</t>
        </is>
      </c>
      <c r="S103" s="3" t="inlineStr">
        <is>
          <t>importado</t>
        </is>
      </c>
      <c r="T103" s="3" t="inlineStr">
        <is>
          <t>2026-09-10</t>
        </is>
      </c>
      <c r="AL103" s="4" t="inlineStr">
        <is>
          <t>clase: c1 · color: blanco · kg: 25</t>
        </is>
      </c>
    </row>
    <row r="104">
      <c r="A104" s="3" t="inlineStr">
        <is>
          <t>MAT-02-018</t>
        </is>
      </c>
      <c r="B104" s="3" t="inlineStr">
        <is>
          <t>Materiales</t>
        </is>
      </c>
      <c r="C104" s="3" t="inlineStr">
        <is>
          <t>Cemento, morteros y aditivos</t>
        </is>
      </c>
      <c r="D104" s="4" t="inlineStr">
        <is>
          <t>Adhesivo cementicio C1 gris, funda 22.7 kg</t>
        </is>
      </c>
      <c r="E104" s="5" t="n">
        <v>310</v>
      </c>
      <c r="F104" s="5" t="n">
        <v>290</v>
      </c>
      <c r="G104" s="5" t="n">
        <v>523.2</v>
      </c>
      <c r="H104" s="5" t="n"/>
      <c r="I104" s="5" t="n"/>
      <c r="J104" s="5" t="n"/>
      <c r="K104" s="5" t="n"/>
      <c r="L104" s="5">
        <f>IF(E104="","",IF(M104="Sí",ROUND(E104/1.18,2),E104))</f>
        <v/>
      </c>
      <c r="M104" s="3" t="inlineStr">
        <is>
          <t>Sí</t>
        </is>
      </c>
      <c r="N104" s="3" t="inlineStr">
        <is>
          <t>funda</t>
        </is>
      </c>
      <c r="O104" s="6" t="n">
        <v>3</v>
      </c>
      <c r="P104" s="4" t="inlineStr">
        <is>
          <t>Ferretería Cima · Ferretería Ochoa (8A) · Max Ferretería</t>
        </is>
      </c>
      <c r="Q104" s="4" t="inlineStr">
        <is>
          <t>Adherencia normal · cerámica de interiores, no porcelanato</t>
        </is>
      </c>
      <c r="R104" s="3" t="inlineStr">
        <is>
          <t>Pisos</t>
        </is>
      </c>
      <c r="S104" s="3" t="inlineStr">
        <is>
          <t>importado</t>
        </is>
      </c>
      <c r="T104" s="3" t="inlineStr">
        <is>
          <t>2026-09-11</t>
        </is>
      </c>
      <c r="AL104" s="4" t="inlineStr">
        <is>
          <t>clase: c1 · color: gris · kg: 22.7</t>
        </is>
      </c>
    </row>
    <row r="105">
      <c r="A105" s="3" t="inlineStr">
        <is>
          <t>MAT-02-019</t>
        </is>
      </c>
      <c r="B105" s="3" t="inlineStr">
        <is>
          <t>Materiales</t>
        </is>
      </c>
      <c r="C105" s="3" t="inlineStr">
        <is>
          <t>Cemento, morteros y aditivos</t>
        </is>
      </c>
      <c r="D105" s="4" t="inlineStr">
        <is>
          <t>Adhesivo cementicio C1 gris, funda 25 kg</t>
        </is>
      </c>
      <c r="E105" s="5" t="n">
        <v>885</v>
      </c>
      <c r="F105" s="5" t="n">
        <v>885</v>
      </c>
      <c r="G105" s="5" t="n">
        <v>885</v>
      </c>
      <c r="H105" s="5" t="n"/>
      <c r="I105" s="5" t="n"/>
      <c r="J105" s="5" t="n"/>
      <c r="K105" s="5" t="n"/>
      <c r="L105" s="5">
        <f>IF(E105="","",IF(M105="Sí",ROUND(E105/1.18,2),E105))</f>
        <v/>
      </c>
      <c r="M105" s="3" t="inlineStr">
        <is>
          <t>Sí</t>
        </is>
      </c>
      <c r="N105" s="3" t="inlineStr">
        <is>
          <t>funda</t>
        </is>
      </c>
      <c r="O105" s="6" t="n">
        <v>1</v>
      </c>
      <c r="P105" s="4" t="inlineStr">
        <is>
          <t>La Ibérica</t>
        </is>
      </c>
      <c r="Q105" s="4" t="inlineStr">
        <is>
          <t>Adherencia normal · cerámica de interiores, no porcelanato</t>
        </is>
      </c>
      <c r="R105" s="3" t="inlineStr">
        <is>
          <t>Pisos</t>
        </is>
      </c>
      <c r="S105" s="3" t="inlineStr">
        <is>
          <t>importado</t>
        </is>
      </c>
      <c r="T105" s="3" t="inlineStr">
        <is>
          <t>2026-09-10</t>
        </is>
      </c>
      <c r="AL105" s="4" t="inlineStr">
        <is>
          <t>clase: c1 · color: gris · kg: 25</t>
        </is>
      </c>
    </row>
    <row r="106">
      <c r="A106" s="3" t="inlineStr">
        <is>
          <t>MAT-02-020</t>
        </is>
      </c>
      <c r="B106" s="3" t="inlineStr">
        <is>
          <t>Materiales</t>
        </is>
      </c>
      <c r="C106" s="3" t="inlineStr">
        <is>
          <t>Cemento, morteros y aditivos</t>
        </is>
      </c>
      <c r="D106" s="4" t="inlineStr">
        <is>
          <t>Adhesivo cementicio C2 blanco, funda 20 kg</t>
        </is>
      </c>
      <c r="E106" s="5" t="n">
        <v>1403.29</v>
      </c>
      <c r="F106" s="5" t="n">
        <v>1403.29</v>
      </c>
      <c r="G106" s="5" t="n">
        <v>1403.29</v>
      </c>
      <c r="H106" s="5" t="n"/>
      <c r="I106" s="5" t="n"/>
      <c r="J106" s="5" t="n"/>
      <c r="K106" s="5" t="n"/>
      <c r="L106" s="5">
        <f>IF(E106="","",IF(M106="Sí",ROUND(E106/1.18,2),E106))</f>
        <v/>
      </c>
      <c r="M106" s="3" t="inlineStr">
        <is>
          <t>Sí</t>
        </is>
      </c>
      <c r="N106" s="3" t="inlineStr">
        <is>
          <t>funda</t>
        </is>
      </c>
      <c r="O106" s="6" t="n">
        <v>1</v>
      </c>
      <c r="P106" s="4" t="inlineStr">
        <is>
          <t>Ferretería Ochoa (8A)</t>
        </is>
      </c>
      <c r="Q106" s="4" t="inlineStr">
        <is>
          <t>Adherencia mejorada · porcelanato, gran formato y exteriores</t>
        </is>
      </c>
      <c r="R106" s="3" t="inlineStr">
        <is>
          <t>Pisos</t>
        </is>
      </c>
      <c r="S106" s="3" t="inlineStr">
        <is>
          <t>importado</t>
        </is>
      </c>
      <c r="T106" s="3" t="inlineStr">
        <is>
          <t>2026-09-11</t>
        </is>
      </c>
      <c r="AL106" s="4" t="inlineStr">
        <is>
          <t>clase: c2 · color: blanco · kg: 20</t>
        </is>
      </c>
    </row>
    <row r="107">
      <c r="A107" s="3" t="inlineStr">
        <is>
          <t>MAT-02-021</t>
        </is>
      </c>
      <c r="B107" s="3" t="inlineStr">
        <is>
          <t>Materiales</t>
        </is>
      </c>
      <c r="C107" s="3" t="inlineStr">
        <is>
          <t>Cemento, morteros y aditivos</t>
        </is>
      </c>
      <c r="D107" s="4" t="inlineStr">
        <is>
          <t>Adhesivo cementicio C2 blanco, funda 20.9 kg</t>
        </is>
      </c>
      <c r="E107" s="5" t="n">
        <v>4784.99</v>
      </c>
      <c r="F107" s="5" t="n">
        <v>4784.99</v>
      </c>
      <c r="G107" s="5" t="n">
        <v>4784.99</v>
      </c>
      <c r="H107" s="5" t="n"/>
      <c r="I107" s="5" t="n"/>
      <c r="J107" s="5" t="n"/>
      <c r="K107" s="5" t="n"/>
      <c r="L107" s="5">
        <f>IF(E107="","",IF(M107="Sí",ROUND(E107/1.18,2),E107))</f>
        <v/>
      </c>
      <c r="M107" s="3" t="inlineStr">
        <is>
          <t>Sí</t>
        </is>
      </c>
      <c r="N107" s="3" t="inlineStr">
        <is>
          <t>funda</t>
        </is>
      </c>
      <c r="O107" s="6" t="n">
        <v>1</v>
      </c>
      <c r="P107" s="4" t="inlineStr">
        <is>
          <t>La Ibérica</t>
        </is>
      </c>
      <c r="Q107" s="4" t="inlineStr">
        <is>
          <t>Adherencia mejorada · porcelanato, gran formato y exteriores</t>
        </is>
      </c>
      <c r="R107" s="3" t="inlineStr">
        <is>
          <t>Pisos</t>
        </is>
      </c>
      <c r="S107" s="3" t="inlineStr">
        <is>
          <t>importado</t>
        </is>
      </c>
      <c r="T107" s="3" t="inlineStr">
        <is>
          <t>2026-09-10</t>
        </is>
      </c>
      <c r="AL107" s="4" t="inlineStr">
        <is>
          <t>clase: c2 · color: blanco · kg: 20.9</t>
        </is>
      </c>
    </row>
    <row r="108">
      <c r="A108" s="3" t="inlineStr">
        <is>
          <t>MAT-02-022</t>
        </is>
      </c>
      <c r="B108" s="3" t="inlineStr">
        <is>
          <t>Materiales</t>
        </is>
      </c>
      <c r="C108" s="3" t="inlineStr">
        <is>
          <t>Cemento, morteros y aditivos</t>
        </is>
      </c>
      <c r="D108" s="4" t="inlineStr">
        <is>
          <t>Adhesivo cementicio C2 blanco, funda 22.7 kg</t>
        </is>
      </c>
      <c r="E108" s="5" t="n">
        <v>2490</v>
      </c>
      <c r="F108" s="5" t="n">
        <v>2265</v>
      </c>
      <c r="G108" s="5" t="n">
        <v>3375</v>
      </c>
      <c r="H108" s="5" t="n"/>
      <c r="I108" s="5" t="n"/>
      <c r="J108" s="5" t="n"/>
      <c r="K108" s="5" t="n"/>
      <c r="L108" s="5">
        <f>IF(E108="","",IF(M108="Sí",ROUND(E108/1.18,2),E108))</f>
        <v/>
      </c>
      <c r="M108" s="3" t="inlineStr">
        <is>
          <t>Sí</t>
        </is>
      </c>
      <c r="N108" s="3" t="inlineStr">
        <is>
          <t>funda</t>
        </is>
      </c>
      <c r="O108" s="6" t="n">
        <v>1</v>
      </c>
      <c r="P108" s="4" t="inlineStr">
        <is>
          <t>La Ibérica</t>
        </is>
      </c>
      <c r="Q108" s="4" t="inlineStr">
        <is>
          <t>Adherencia mejorada · porcelanato, gran formato y exteriores</t>
        </is>
      </c>
      <c r="R108" s="3" t="inlineStr">
        <is>
          <t>Pisos</t>
        </is>
      </c>
      <c r="S108" s="3" t="inlineStr">
        <is>
          <t>importado</t>
        </is>
      </c>
      <c r="T108" s="3" t="inlineStr">
        <is>
          <t>2026-09-10</t>
        </is>
      </c>
      <c r="AL108" s="4" t="inlineStr">
        <is>
          <t>clase: c2 · color: blanco · kg: 22.7</t>
        </is>
      </c>
    </row>
    <row r="109">
      <c r="A109" s="3" t="inlineStr">
        <is>
          <t>MAT-02-023</t>
        </is>
      </c>
      <c r="B109" s="3" t="inlineStr">
        <is>
          <t>Materiales</t>
        </is>
      </c>
      <c r="C109" s="3" t="inlineStr">
        <is>
          <t>Cemento, morteros y aditivos</t>
        </is>
      </c>
      <c r="D109" s="4" t="inlineStr">
        <is>
          <t>Adhesivo cementicio C2 blanco, funda 25 kg</t>
        </is>
      </c>
      <c r="E109" s="5" t="n">
        <v>1497.5</v>
      </c>
      <c r="F109" s="5" t="n">
        <v>1320</v>
      </c>
      <c r="G109" s="5" t="n">
        <v>1675</v>
      </c>
      <c r="H109" s="5" t="n"/>
      <c r="I109" s="5" t="n"/>
      <c r="J109" s="5" t="n"/>
      <c r="K109" s="5" t="n"/>
      <c r="L109" s="5">
        <f>IF(E109="","",IF(M109="Sí",ROUND(E109/1.18,2),E109))</f>
        <v/>
      </c>
      <c r="M109" s="3" t="inlineStr">
        <is>
          <t>Sí</t>
        </is>
      </c>
      <c r="N109" s="3" t="inlineStr">
        <is>
          <t>funda</t>
        </is>
      </c>
      <c r="O109" s="6" t="n">
        <v>1</v>
      </c>
      <c r="P109" s="4" t="inlineStr">
        <is>
          <t>La Ibérica</t>
        </is>
      </c>
      <c r="Q109" s="4" t="inlineStr">
        <is>
          <t>Adherencia mejorada · porcelanato, gran formato y exteriores</t>
        </is>
      </c>
      <c r="R109" s="3" t="inlineStr">
        <is>
          <t>Pisos</t>
        </is>
      </c>
      <c r="S109" s="3" t="inlineStr">
        <is>
          <t>importado</t>
        </is>
      </c>
      <c r="T109" s="3" t="inlineStr">
        <is>
          <t>2026-09-10</t>
        </is>
      </c>
      <c r="AL109" s="4" t="inlineStr">
        <is>
          <t>clase: c2 · color: blanco · kg: 25</t>
        </is>
      </c>
    </row>
    <row r="110">
      <c r="A110" s="3" t="inlineStr">
        <is>
          <t>MAT-02-024</t>
        </is>
      </c>
      <c r="B110" s="3" t="inlineStr">
        <is>
          <t>Materiales</t>
        </is>
      </c>
      <c r="C110" s="3" t="inlineStr">
        <is>
          <t>Cemento, morteros y aditivos</t>
        </is>
      </c>
      <c r="D110" s="4" t="inlineStr">
        <is>
          <t>Adhesivo cementicio C2 gris, funda 22.7 kg</t>
        </is>
      </c>
      <c r="E110" s="5" t="n">
        <v>690.83</v>
      </c>
      <c r="F110" s="5" t="n">
        <v>662.4400000000001</v>
      </c>
      <c r="G110" s="5" t="n">
        <v>1829</v>
      </c>
      <c r="H110" s="5" t="n"/>
      <c r="I110" s="5" t="n"/>
      <c r="J110" s="5" t="n"/>
      <c r="K110" s="5" t="n"/>
      <c r="L110" s="5">
        <f>IF(E110="","",IF(M110="Sí",ROUND(E110/1.18,2),E110))</f>
        <v/>
      </c>
      <c r="M110" s="3" t="inlineStr">
        <is>
          <t>Sí</t>
        </is>
      </c>
      <c r="N110" s="3" t="inlineStr">
        <is>
          <t>funda</t>
        </is>
      </c>
      <c r="O110" s="6" t="n">
        <v>2</v>
      </c>
      <c r="P110" s="4" t="inlineStr">
        <is>
          <t>Ferretería Ochoa (8A) · La Ibérica</t>
        </is>
      </c>
      <c r="Q110" s="4" t="inlineStr">
        <is>
          <t>Adherencia mejorada · porcelanato, gran formato y exteriores</t>
        </is>
      </c>
      <c r="R110" s="3" t="inlineStr">
        <is>
          <t>Pisos</t>
        </is>
      </c>
      <c r="S110" s="3" t="inlineStr">
        <is>
          <t>importado</t>
        </is>
      </c>
      <c r="T110" s="3" t="inlineStr">
        <is>
          <t>2026-09-11</t>
        </is>
      </c>
      <c r="AL110" s="4" t="inlineStr">
        <is>
          <t>clase: c2 · color: gris · kg: 22.7</t>
        </is>
      </c>
    </row>
    <row r="111">
      <c r="A111" s="3" t="inlineStr">
        <is>
          <t>MAT-02-025</t>
        </is>
      </c>
      <c r="B111" s="3" t="inlineStr">
        <is>
          <t>Materiales</t>
        </is>
      </c>
      <c r="C111" s="3" t="inlineStr">
        <is>
          <t>Cemento, morteros y aditivos</t>
        </is>
      </c>
      <c r="D111" s="4" t="inlineStr">
        <is>
          <t>Adhesivo en pasta para cerámica, galón</t>
        </is>
      </c>
      <c r="E111" s="5" t="n">
        <v>1926.69</v>
      </c>
      <c r="F111" s="5" t="n">
        <v>1914.51</v>
      </c>
      <c r="G111" s="5" t="n">
        <v>1938.87</v>
      </c>
      <c r="H111" s="5" t="n"/>
      <c r="I111" s="5" t="n"/>
      <c r="J111" s="5" t="n"/>
      <c r="K111" s="5" t="n"/>
      <c r="L111" s="5">
        <f>IF(E111="","",IF(M111="Sí",ROUND(E111/1.18,2),E111))</f>
        <v/>
      </c>
      <c r="M111" s="3" t="inlineStr">
        <is>
          <t>Sí</t>
        </is>
      </c>
      <c r="N111" s="3" t="inlineStr">
        <is>
          <t>unidad</t>
        </is>
      </c>
      <c r="O111" s="6" t="n">
        <v>1</v>
      </c>
      <c r="P111" s="4" t="inlineStr">
        <is>
          <t>Ferretería Ochoa (8A)</t>
        </is>
      </c>
      <c r="Q111" s="4" t="inlineStr">
        <is>
          <t>Acrílico · solo interiores</t>
        </is>
      </c>
      <c r="R111" s="3" t="inlineStr">
        <is>
          <t>Pisos</t>
        </is>
      </c>
      <c r="S111" s="3" t="inlineStr">
        <is>
          <t>importado</t>
        </is>
      </c>
      <c r="T111" s="3" t="inlineStr">
        <is>
          <t>2026-09-11</t>
        </is>
      </c>
      <c r="AL111" s="4" t="inlineStr">
        <is>
          <t>presentacion: galón</t>
        </is>
      </c>
    </row>
    <row r="112">
      <c r="A112" s="3" t="inlineStr">
        <is>
          <t>MAT-02-026</t>
        </is>
      </c>
      <c r="B112" s="3" t="inlineStr">
        <is>
          <t>Materiales</t>
        </is>
      </c>
      <c r="C112" s="3" t="inlineStr">
        <is>
          <t>Cemento, morteros y aditivos</t>
        </is>
      </c>
      <c r="D112" s="4" t="inlineStr">
        <is>
          <t>Derretido para cerámica, funda 11.3 kg</t>
        </is>
      </c>
      <c r="E112" s="5" t="n">
        <v>3100</v>
      </c>
      <c r="F112" s="5" t="n">
        <v>1475</v>
      </c>
      <c r="G112" s="5" t="n">
        <v>3425</v>
      </c>
      <c r="H112" s="5" t="n"/>
      <c r="I112" s="5" t="n"/>
      <c r="J112" s="5" t="n"/>
      <c r="K112" s="5" t="n"/>
      <c r="L112" s="5">
        <f>IF(E112="","",IF(M112="Sí",ROUND(E112/1.18,2),E112))</f>
        <v/>
      </c>
      <c r="M112" s="3" t="inlineStr">
        <is>
          <t>Sí</t>
        </is>
      </c>
      <c r="N112" s="3" t="inlineStr">
        <is>
          <t>funda</t>
        </is>
      </c>
      <c r="O112" s="6" t="n">
        <v>1</v>
      </c>
      <c r="P112" s="4" t="inlineStr">
        <is>
          <t>La Ibérica</t>
        </is>
      </c>
      <c r="Q112" s="4" t="inlineStr"/>
      <c r="R112" s="3" t="inlineStr">
        <is>
          <t>Pisos</t>
        </is>
      </c>
      <c r="S112" s="3" t="inlineStr">
        <is>
          <t>importado</t>
        </is>
      </c>
      <c r="T112" s="3" t="inlineStr">
        <is>
          <t>2026-09-10</t>
        </is>
      </c>
      <c r="AL112" s="4" t="inlineStr">
        <is>
          <t>kg: 11.3</t>
        </is>
      </c>
    </row>
    <row r="113">
      <c r="A113" s="3" t="inlineStr">
        <is>
          <t>MAT-02-027</t>
        </is>
      </c>
      <c r="B113" s="3" t="inlineStr">
        <is>
          <t>Materiales</t>
        </is>
      </c>
      <c r="C113" s="3" t="inlineStr">
        <is>
          <t>Cemento, morteros y aditivos</t>
        </is>
      </c>
      <c r="D113" s="4" t="inlineStr">
        <is>
          <t>Derretido para cerámica, funda 22.7 kg</t>
        </is>
      </c>
      <c r="E113" s="5" t="n">
        <v>1365.01</v>
      </c>
      <c r="F113" s="5" t="n">
        <v>1280.01</v>
      </c>
      <c r="G113" s="5" t="n">
        <v>1450</v>
      </c>
      <c r="H113" s="5" t="n"/>
      <c r="I113" s="5" t="n"/>
      <c r="J113" s="5" t="n"/>
      <c r="K113" s="5" t="n"/>
      <c r="L113" s="5">
        <f>IF(E113="","",IF(M113="Sí",ROUND(E113/1.18,2),E113))</f>
        <v/>
      </c>
      <c r="M113" s="3" t="inlineStr">
        <is>
          <t>Sí</t>
        </is>
      </c>
      <c r="N113" s="3" t="inlineStr">
        <is>
          <t>funda</t>
        </is>
      </c>
      <c r="O113" s="6" t="n">
        <v>1</v>
      </c>
      <c r="P113" s="4" t="inlineStr">
        <is>
          <t>La Ibérica</t>
        </is>
      </c>
      <c r="Q113" s="4" t="inlineStr"/>
      <c r="R113" s="3" t="inlineStr">
        <is>
          <t>Pisos</t>
        </is>
      </c>
      <c r="S113" s="3" t="inlineStr">
        <is>
          <t>importado</t>
        </is>
      </c>
      <c r="T113" s="3" t="inlineStr">
        <is>
          <t>2026-09-10</t>
        </is>
      </c>
      <c r="AL113" s="4" t="inlineStr">
        <is>
          <t>kg: 22.7</t>
        </is>
      </c>
    </row>
    <row r="114">
      <c r="A114" s="3" t="inlineStr">
        <is>
          <t>MAT-02-028</t>
        </is>
      </c>
      <c r="B114" s="3" t="inlineStr">
        <is>
          <t>Materiales</t>
        </is>
      </c>
      <c r="C114" s="3" t="inlineStr">
        <is>
          <t>Cemento, morteros y aditivos</t>
        </is>
      </c>
      <c r="D114" s="4" t="inlineStr">
        <is>
          <t>Derretido para cerámica, funda 4.5 kg</t>
        </is>
      </c>
      <c r="E114" s="5" t="n">
        <v>1400</v>
      </c>
      <c r="F114" s="5" t="n">
        <v>1200</v>
      </c>
      <c r="G114" s="5" t="n">
        <v>2159.4</v>
      </c>
      <c r="H114" s="5" t="n"/>
      <c r="I114" s="5" t="n"/>
      <c r="J114" s="5" t="n"/>
      <c r="K114" s="5" t="n"/>
      <c r="L114" s="5">
        <f>IF(E114="","",IF(M114="Sí",ROUND(E114/1.18,2),E114))</f>
        <v/>
      </c>
      <c r="M114" s="3" t="inlineStr">
        <is>
          <t>Sí</t>
        </is>
      </c>
      <c r="N114" s="3" t="inlineStr">
        <is>
          <t>funda</t>
        </is>
      </c>
      <c r="O114" s="6" t="n">
        <v>1</v>
      </c>
      <c r="P114" s="4" t="inlineStr">
        <is>
          <t>La Ibérica</t>
        </is>
      </c>
      <c r="Q114" s="4" t="inlineStr"/>
      <c r="R114" s="3" t="inlineStr">
        <is>
          <t>Pisos</t>
        </is>
      </c>
      <c r="S114" s="3" t="inlineStr">
        <is>
          <t>importado</t>
        </is>
      </c>
      <c r="T114" s="3" t="inlineStr">
        <is>
          <t>2026-09-10</t>
        </is>
      </c>
      <c r="AL114" s="4" t="inlineStr">
        <is>
          <t>kg: 4.5</t>
        </is>
      </c>
    </row>
    <row r="115">
      <c r="A115" s="3" t="inlineStr">
        <is>
          <t>MAT-02-029</t>
        </is>
      </c>
      <c r="B115" s="3" t="inlineStr">
        <is>
          <t>Materiales</t>
        </is>
      </c>
      <c r="C115" s="3" t="inlineStr">
        <is>
          <t>Cemento, morteros y aditivos</t>
        </is>
      </c>
      <c r="D115" s="4" t="inlineStr">
        <is>
          <t>Estuco blanco, funda 14 kg</t>
        </is>
      </c>
      <c r="E115" s="5" t="n">
        <v>590.12</v>
      </c>
      <c r="F115" s="5" t="n">
        <v>550.23</v>
      </c>
      <c r="G115" s="5" t="n">
        <v>630</v>
      </c>
      <c r="H115" s="5" t="n"/>
      <c r="I115" s="5" t="n"/>
      <c r="J115" s="5" t="n"/>
      <c r="K115" s="5" t="n"/>
      <c r="L115" s="5">
        <f>IF(E115="","",IF(M115="Sí",ROUND(E115/1.18,2),E115))</f>
        <v/>
      </c>
      <c r="M115" s="3" t="inlineStr">
        <is>
          <t>Sí</t>
        </is>
      </c>
      <c r="N115" s="3" t="inlineStr">
        <is>
          <t>funda</t>
        </is>
      </c>
      <c r="O115" s="6" t="n">
        <v>2</v>
      </c>
      <c r="P115" s="4" t="inlineStr">
        <is>
          <t>Ferremix (Grupo Alterra) · Ferretería Ochoa (8A)</t>
        </is>
      </c>
      <c r="Q115" s="4" t="inlineStr"/>
      <c r="R115" s="3" t="inlineStr">
        <is>
          <t>Pisos</t>
        </is>
      </c>
      <c r="S115" s="3" t="inlineStr">
        <is>
          <t>importado</t>
        </is>
      </c>
      <c r="T115" s="3" t="inlineStr">
        <is>
          <t>2026-09-11</t>
        </is>
      </c>
      <c r="AL115" s="4" t="inlineStr">
        <is>
          <t>color: blanco · kg: 14</t>
        </is>
      </c>
    </row>
    <row r="116">
      <c r="A116" s="3" t="inlineStr">
        <is>
          <t>MAT-02-030</t>
        </is>
      </c>
      <c r="B116" s="3" t="inlineStr">
        <is>
          <t>Materiales</t>
        </is>
      </c>
      <c r="C116" s="3" t="inlineStr">
        <is>
          <t>Cemento, morteros y aditivos</t>
        </is>
      </c>
      <c r="D116" s="4" t="inlineStr">
        <is>
          <t>Estuco blanco, funda 15.9 kg</t>
        </is>
      </c>
      <c r="E116" s="5" t="n">
        <v>745</v>
      </c>
      <c r="F116" s="5" t="n">
        <v>745</v>
      </c>
      <c r="G116" s="5" t="n">
        <v>745</v>
      </c>
      <c r="H116" s="5" t="n"/>
      <c r="I116" s="5" t="n"/>
      <c r="J116" s="5" t="n"/>
      <c r="K116" s="5" t="n"/>
      <c r="L116" s="5">
        <f>IF(E116="","",IF(M116="Sí",ROUND(E116/1.18,2),E116))</f>
        <v/>
      </c>
      <c r="M116" s="3" t="inlineStr">
        <is>
          <t>Sí</t>
        </is>
      </c>
      <c r="N116" s="3" t="inlineStr">
        <is>
          <t>funda</t>
        </is>
      </c>
      <c r="O116" s="6" t="n">
        <v>1</v>
      </c>
      <c r="P116" s="4" t="inlineStr">
        <is>
          <t>Max Ferretería</t>
        </is>
      </c>
      <c r="Q116" s="4" t="inlineStr"/>
      <c r="R116" s="3" t="inlineStr">
        <is>
          <t>Pisos</t>
        </is>
      </c>
      <c r="S116" s="3" t="inlineStr">
        <is>
          <t>importado</t>
        </is>
      </c>
      <c r="T116" s="3" t="inlineStr">
        <is>
          <t>2026-09-09</t>
        </is>
      </c>
      <c r="AL116" s="4" t="inlineStr">
        <is>
          <t>color: blanco · kg: 15.9</t>
        </is>
      </c>
    </row>
    <row r="117">
      <c r="A117" s="3" t="inlineStr">
        <is>
          <t>MAT-02-031</t>
        </is>
      </c>
      <c r="B117" s="3" t="inlineStr">
        <is>
          <t>Materiales</t>
        </is>
      </c>
      <c r="C117" s="3" t="inlineStr">
        <is>
          <t>Cemento, morteros y aditivos</t>
        </is>
      </c>
      <c r="D117" s="4" t="inlineStr">
        <is>
          <t>Estuco gris, funda 14 kg</t>
        </is>
      </c>
      <c r="E117" s="5" t="n">
        <v>435</v>
      </c>
      <c r="F117" s="5" t="n">
        <v>435</v>
      </c>
      <c r="G117" s="5" t="n">
        <v>435</v>
      </c>
      <c r="H117" s="5" t="n"/>
      <c r="I117" s="5" t="n"/>
      <c r="J117" s="5" t="n"/>
      <c r="K117" s="5" t="n"/>
      <c r="L117" s="5">
        <f>IF(E117="","",IF(M117="Sí",ROUND(E117/1.18,2),E117))</f>
        <v/>
      </c>
      <c r="M117" s="3" t="inlineStr">
        <is>
          <t>Sí</t>
        </is>
      </c>
      <c r="N117" s="3" t="inlineStr">
        <is>
          <t>funda</t>
        </is>
      </c>
      <c r="O117" s="6" t="n">
        <v>1</v>
      </c>
      <c r="P117" s="4" t="inlineStr">
        <is>
          <t>Ferremix (Grupo Alterra)</t>
        </is>
      </c>
      <c r="Q117" s="4" t="inlineStr"/>
      <c r="R117" s="3" t="inlineStr">
        <is>
          <t>Pisos</t>
        </is>
      </c>
      <c r="S117" s="3" t="inlineStr">
        <is>
          <t>importado</t>
        </is>
      </c>
      <c r="T117" s="3" t="inlineStr">
        <is>
          <t>2026-09-10</t>
        </is>
      </c>
      <c r="AL117" s="4" t="inlineStr">
        <is>
          <t>color: gris · kg: 14</t>
        </is>
      </c>
    </row>
    <row r="118">
      <c r="A118" s="3" t="inlineStr">
        <is>
          <t>MAT-02-032</t>
        </is>
      </c>
      <c r="B118" s="3" t="inlineStr">
        <is>
          <t>Materiales</t>
        </is>
      </c>
      <c r="C118" s="3" t="inlineStr">
        <is>
          <t>Cemento, morteros y aditivos</t>
        </is>
      </c>
      <c r="D118" s="4" t="inlineStr">
        <is>
          <t>Yeso en funda de 22.7 kg</t>
        </is>
      </c>
      <c r="E118" s="5" t="n">
        <v>1720</v>
      </c>
      <c r="F118" s="5" t="n">
        <v>1720</v>
      </c>
      <c r="G118" s="5" t="n">
        <v>1720</v>
      </c>
      <c r="H118" s="5" t="n"/>
      <c r="I118" s="5" t="n"/>
      <c r="J118" s="5" t="n"/>
      <c r="K118" s="5" t="n"/>
      <c r="L118" s="5">
        <f>IF(E118="","",IF(M118="Sí",ROUND(E118/1.18,2),E118))</f>
        <v/>
      </c>
      <c r="M118" s="3" t="inlineStr">
        <is>
          <t>Sí</t>
        </is>
      </c>
      <c r="N118" s="3" t="inlineStr">
        <is>
          <t>funda</t>
        </is>
      </c>
      <c r="O118" s="6" t="n">
        <v>1</v>
      </c>
      <c r="P118" s="4" t="inlineStr">
        <is>
          <t>Ferremix (Grupo Alterra)</t>
        </is>
      </c>
      <c r="Q118" s="4" t="inlineStr"/>
      <c r="R118" s="3" t="inlineStr">
        <is>
          <t>Terminación de superficies</t>
        </is>
      </c>
      <c r="S118" s="3" t="inlineStr">
        <is>
          <t>importado</t>
        </is>
      </c>
      <c r="T118" s="3" t="inlineStr">
        <is>
          <t>2026-09-10</t>
        </is>
      </c>
      <c r="AL118" s="4" t="inlineStr">
        <is>
          <t>kg: 22.7</t>
        </is>
      </c>
    </row>
    <row r="119">
      <c r="A119" s="3" t="inlineStr">
        <is>
          <t>MAT-02-033</t>
        </is>
      </c>
      <c r="B119" s="3" t="inlineStr">
        <is>
          <t>Materiales</t>
        </is>
      </c>
      <c r="C119" s="3" t="inlineStr">
        <is>
          <t>Cemento, morteros y aditivos</t>
        </is>
      </c>
      <c r="D119" s="4" t="inlineStr">
        <is>
          <t>Yeso en funda de 27 kg</t>
        </is>
      </c>
      <c r="E119" s="5" t="n">
        <v>330</v>
      </c>
      <c r="F119" s="5" t="n">
        <v>330</v>
      </c>
      <c r="G119" s="5" t="n">
        <v>330</v>
      </c>
      <c r="H119" s="5" t="n"/>
      <c r="I119" s="5" t="n"/>
      <c r="J119" s="5" t="n"/>
      <c r="K119" s="5" t="n"/>
      <c r="L119" s="5">
        <f>IF(E119="","",IF(M119="Sí",ROUND(E119/1.18,2),E119))</f>
        <v/>
      </c>
      <c r="M119" s="3" t="inlineStr">
        <is>
          <t>Sí</t>
        </is>
      </c>
      <c r="N119" s="3" t="inlineStr">
        <is>
          <t>funda</t>
        </is>
      </c>
      <c r="O119" s="6" t="n">
        <v>1</v>
      </c>
      <c r="P119" s="4" t="inlineStr">
        <is>
          <t>Max Ferretería</t>
        </is>
      </c>
      <c r="Q119" s="4" t="inlineStr"/>
      <c r="R119" s="3" t="inlineStr">
        <is>
          <t>Terminación de superficies</t>
        </is>
      </c>
      <c r="S119" s="3" t="inlineStr">
        <is>
          <t>importado</t>
        </is>
      </c>
      <c r="T119" s="3" t="inlineStr">
        <is>
          <t>2026-09-09</t>
        </is>
      </c>
      <c r="AL119" s="4" t="inlineStr">
        <is>
          <t>kg: 27</t>
        </is>
      </c>
    </row>
    <row r="120">
      <c r="A120" s="3" t="inlineStr">
        <is>
          <t>MAT-02-034</t>
        </is>
      </c>
      <c r="B120" s="3" t="inlineStr">
        <is>
          <t>Materiales</t>
        </is>
      </c>
      <c r="C120" s="3" t="inlineStr">
        <is>
          <t>Cemento, morteros y aditivos</t>
        </is>
      </c>
      <c r="D120" s="4" t="inlineStr">
        <is>
          <t>Hormigón seco premezclado 180 kg/cm², funda 66 lb</t>
        </is>
      </c>
      <c r="E120" s="5" t="n">
        <v>245.85</v>
      </c>
      <c r="F120" s="5" t="n">
        <v>245.85</v>
      </c>
      <c r="G120" s="5" t="n">
        <v>245.85</v>
      </c>
      <c r="H120" s="5" t="n"/>
      <c r="I120" s="5" t="n"/>
      <c r="J120" s="5" t="n"/>
      <c r="K120" s="5" t="n"/>
      <c r="L120" s="5">
        <f>IF(E120="","",IF(M120="Sí",ROUND(E120/1.18,2),E120))</f>
        <v/>
      </c>
      <c r="M120" s="3" t="inlineStr">
        <is>
          <t>Sí</t>
        </is>
      </c>
      <c r="N120" s="3" t="inlineStr">
        <is>
          <t>funda</t>
        </is>
      </c>
      <c r="O120" s="6" t="n">
        <v>1</v>
      </c>
      <c r="P120" s="4" t="inlineStr">
        <is>
          <t>Ferretería Ochoa (8A)</t>
        </is>
      </c>
      <c r="Q120" s="4" t="inlineStr"/>
      <c r="R120" s="3" t="inlineStr">
        <is>
          <t>Estructura</t>
        </is>
      </c>
      <c r="S120" s="3" t="inlineStr">
        <is>
          <t>importado</t>
        </is>
      </c>
      <c r="T120" s="3" t="inlineStr">
        <is>
          <t>2026-09-11</t>
        </is>
      </c>
      <c r="AL120" s="4" t="inlineStr">
        <is>
          <t>resistencia: 180 · lb: 66</t>
        </is>
      </c>
    </row>
    <row r="121">
      <c r="A121" s="3" t="inlineStr">
        <is>
          <t>MAT-02-035</t>
        </is>
      </c>
      <c r="B121" s="3" t="inlineStr">
        <is>
          <t>Materiales</t>
        </is>
      </c>
      <c r="C121" s="3" t="inlineStr">
        <is>
          <t>Cemento, morteros y aditivos</t>
        </is>
      </c>
      <c r="D121" s="4" t="inlineStr">
        <is>
          <t>Hormigón seco premezclado 210 kg/cm², funda 66 lb</t>
        </is>
      </c>
      <c r="E121" s="5" t="n">
        <v>253.1</v>
      </c>
      <c r="F121" s="5" t="n">
        <v>253.1</v>
      </c>
      <c r="G121" s="5" t="n">
        <v>253.1</v>
      </c>
      <c r="H121" s="5" t="n"/>
      <c r="I121" s="5" t="n"/>
      <c r="J121" s="5" t="n"/>
      <c r="K121" s="5" t="n"/>
      <c r="L121" s="5">
        <f>IF(E121="","",IF(M121="Sí",ROUND(E121/1.18,2),E121))</f>
        <v/>
      </c>
      <c r="M121" s="3" t="inlineStr">
        <is>
          <t>Sí</t>
        </is>
      </c>
      <c r="N121" s="3" t="inlineStr">
        <is>
          <t>funda</t>
        </is>
      </c>
      <c r="O121" s="6" t="n">
        <v>1</v>
      </c>
      <c r="P121" s="4" t="inlineStr">
        <is>
          <t>Ferretería Ochoa (8A)</t>
        </is>
      </c>
      <c r="Q121" s="4" t="inlineStr"/>
      <c r="R121" s="3" t="inlineStr">
        <is>
          <t>Estructura</t>
        </is>
      </c>
      <c r="S121" s="3" t="inlineStr">
        <is>
          <t>importado</t>
        </is>
      </c>
      <c r="T121" s="3" t="inlineStr">
        <is>
          <t>2026-09-11</t>
        </is>
      </c>
      <c r="AL121" s="4" t="inlineStr">
        <is>
          <t>resistencia: 210 · lb: 66</t>
        </is>
      </c>
    </row>
    <row r="122">
      <c r="A122" s="3" t="inlineStr">
        <is>
          <t>MAT-02-036</t>
        </is>
      </c>
      <c r="B122" s="3" t="inlineStr">
        <is>
          <t>Materiales</t>
        </is>
      </c>
      <c r="C122" s="3" t="inlineStr">
        <is>
          <t>Cemento, morteros y aditivos</t>
        </is>
      </c>
      <c r="D122" s="4" t="inlineStr">
        <is>
          <t>Aditivo para hormigón, 1 galón</t>
        </is>
      </c>
      <c r="E122" s="5" t="n">
        <v>1460</v>
      </c>
      <c r="F122" s="5" t="n">
        <v>1460</v>
      </c>
      <c r="G122" s="5" t="n">
        <v>1460</v>
      </c>
      <c r="H122" s="5" t="n"/>
      <c r="I122" s="5" t="n"/>
      <c r="J122" s="5" t="n"/>
      <c r="K122" s="5" t="n"/>
      <c r="L122" s="5">
        <f>IF(E122="","",IF(M122="Sí",ROUND(E122/1.18,2),E122))</f>
        <v/>
      </c>
      <c r="M122" s="3" t="inlineStr">
        <is>
          <t>Sí</t>
        </is>
      </c>
      <c r="N122" s="3" t="inlineStr">
        <is>
          <t>unidad</t>
        </is>
      </c>
      <c r="O122" s="6" t="n">
        <v>1</v>
      </c>
      <c r="P122" s="4" t="inlineStr">
        <is>
          <t>InnovaCentro (La Innovación)</t>
        </is>
      </c>
      <c r="Q122" s="4" t="inlineStr"/>
      <c r="R122" s="3" t="inlineStr">
        <is>
          <t>Estructura</t>
        </is>
      </c>
      <c r="S122" s="3" t="inlineStr">
        <is>
          <t>importado</t>
        </is>
      </c>
      <c r="T122" s="3" t="inlineStr">
        <is>
          <t>2026-09-09</t>
        </is>
      </c>
      <c r="AG122" s="7" t="n">
        <v>1</v>
      </c>
    </row>
    <row r="123">
      <c r="A123" s="3" t="inlineStr">
        <is>
          <t>MAT-02-037</t>
        </is>
      </c>
      <c r="B123" s="3" t="inlineStr">
        <is>
          <t>Materiales</t>
        </is>
      </c>
      <c r="C123" s="3" t="inlineStr">
        <is>
          <t>Cemento, morteros y aditivos</t>
        </is>
      </c>
      <c r="D123" s="4" t="inlineStr">
        <is>
          <t>Aditivo para hormigón, 5 galón</t>
        </is>
      </c>
      <c r="E123" s="5" t="n">
        <v>6055</v>
      </c>
      <c r="F123" s="5" t="n">
        <v>6055</v>
      </c>
      <c r="G123" s="5" t="n">
        <v>6055</v>
      </c>
      <c r="H123" s="5" t="n"/>
      <c r="I123" s="5" t="n"/>
      <c r="J123" s="5" t="n"/>
      <c r="K123" s="5" t="n"/>
      <c r="L123" s="5">
        <f>IF(E123="","",IF(M123="Sí",ROUND(E123/1.18,2),E123))</f>
        <v/>
      </c>
      <c r="M123" s="3" t="inlineStr">
        <is>
          <t>Sí</t>
        </is>
      </c>
      <c r="N123" s="3" t="inlineStr">
        <is>
          <t>unidad</t>
        </is>
      </c>
      <c r="O123" s="6" t="n">
        <v>1</v>
      </c>
      <c r="P123" s="4" t="inlineStr">
        <is>
          <t>InnovaCentro (La Innovación)</t>
        </is>
      </c>
      <c r="Q123" s="4" t="inlineStr"/>
      <c r="R123" s="3" t="inlineStr">
        <is>
          <t>Estructura</t>
        </is>
      </c>
      <c r="S123" s="3" t="inlineStr">
        <is>
          <t>importado</t>
        </is>
      </c>
      <c r="T123" s="3" t="inlineStr">
        <is>
          <t>2026-09-09</t>
        </is>
      </c>
      <c r="AG123" s="7" t="n">
        <v>5</v>
      </c>
    </row>
    <row r="124">
      <c r="A124" s="3" t="inlineStr">
        <is>
          <t>MAT-02-038</t>
        </is>
      </c>
      <c r="B124" s="3" t="inlineStr">
        <is>
          <t>Materiales</t>
        </is>
      </c>
      <c r="C124" s="3" t="inlineStr">
        <is>
          <t>Cemento, morteros y aditivos</t>
        </is>
      </c>
      <c r="D124" s="4" t="inlineStr">
        <is>
          <t>Aditivo para hormigón fibra de refuerzo, 0.6 kg</t>
        </is>
      </c>
      <c r="E124" s="5" t="n">
        <v>454.75</v>
      </c>
      <c r="F124" s="5" t="n">
        <v>454.75</v>
      </c>
      <c r="G124" s="5" t="n">
        <v>454.75</v>
      </c>
      <c r="H124" s="5" t="n"/>
      <c r="I124" s="5" t="n"/>
      <c r="J124" s="5" t="n"/>
      <c r="K124" s="5" t="n"/>
      <c r="L124" s="5">
        <f>IF(E124="","",IF(M124="Sí",ROUND(E124/1.18,2),E124))</f>
        <v/>
      </c>
      <c r="M124" s="3" t="inlineStr">
        <is>
          <t>Sí</t>
        </is>
      </c>
      <c r="N124" s="3" t="inlineStr">
        <is>
          <t>unidad</t>
        </is>
      </c>
      <c r="O124" s="6" t="n">
        <v>1</v>
      </c>
      <c r="P124" s="4" t="inlineStr">
        <is>
          <t>InnovaCentro (La Innovación)</t>
        </is>
      </c>
      <c r="Q124" s="4" t="inlineStr"/>
      <c r="R124" s="3" t="inlineStr">
        <is>
          <t>Estructura</t>
        </is>
      </c>
      <c r="S124" s="3" t="inlineStr">
        <is>
          <t>importado</t>
        </is>
      </c>
      <c r="T124" s="3" t="inlineStr">
        <is>
          <t>2026-09-09</t>
        </is>
      </c>
      <c r="AK124" s="7" t="inlineStr">
        <is>
          <t>fibra de refuerzo</t>
        </is>
      </c>
      <c r="AL124" s="4" t="inlineStr">
        <is>
          <t>Peso (kg): 0.6</t>
        </is>
      </c>
    </row>
    <row r="125">
      <c r="A125" s="3" t="inlineStr">
        <is>
          <t>MAT-02-039</t>
        </is>
      </c>
      <c r="B125" s="3" t="inlineStr">
        <is>
          <t>Materiales</t>
        </is>
      </c>
      <c r="C125" s="3" t="inlineStr">
        <is>
          <t>Cemento, morteros y aditivos</t>
        </is>
      </c>
      <c r="D125" s="4" t="inlineStr">
        <is>
          <t>Aditivo para hormigón impermeabilizante, 1/2 galón</t>
        </is>
      </c>
      <c r="E125" s="5" t="n">
        <v>535</v>
      </c>
      <c r="F125" s="5" t="n">
        <v>465</v>
      </c>
      <c r="G125" s="5" t="n">
        <v>570</v>
      </c>
      <c r="H125" s="5" t="n"/>
      <c r="I125" s="5" t="n"/>
      <c r="J125" s="5" t="n"/>
      <c r="K125" s="5" t="n"/>
      <c r="L125" s="5">
        <f>IF(E125="","",IF(M125="Sí",ROUND(E125/1.18,2),E125))</f>
        <v/>
      </c>
      <c r="M125" s="3" t="inlineStr">
        <is>
          <t>Sí</t>
        </is>
      </c>
      <c r="N125" s="3" t="inlineStr">
        <is>
          <t>unidad</t>
        </is>
      </c>
      <c r="O125" s="6" t="n">
        <v>1</v>
      </c>
      <c r="P125" s="4" t="inlineStr">
        <is>
          <t>InnovaCentro (La Innovación)</t>
        </is>
      </c>
      <c r="Q125" s="4" t="inlineStr"/>
      <c r="R125" s="3" t="inlineStr">
        <is>
          <t>Estructura</t>
        </is>
      </c>
      <c r="S125" s="3" t="inlineStr">
        <is>
          <t>importado</t>
        </is>
      </c>
      <c r="T125" s="3" t="inlineStr">
        <is>
          <t>2026-09-09</t>
        </is>
      </c>
      <c r="AG125" s="7" t="n">
        <v>0.5</v>
      </c>
      <c r="AK125" s="7" t="inlineStr">
        <is>
          <t>impermeabilizante</t>
        </is>
      </c>
    </row>
    <row r="126">
      <c r="A126" s="3" t="inlineStr">
        <is>
          <t>MAT-02-040</t>
        </is>
      </c>
      <c r="B126" s="3" t="inlineStr">
        <is>
          <t>Materiales</t>
        </is>
      </c>
      <c r="C126" s="3" t="inlineStr">
        <is>
          <t>Cemento, morteros y aditivos</t>
        </is>
      </c>
      <c r="D126" s="4" t="inlineStr">
        <is>
          <t>Aditivo para hormigón impermeabilizante, 1/4 galón</t>
        </is>
      </c>
      <c r="E126" s="5" t="n">
        <v>395</v>
      </c>
      <c r="F126" s="5" t="n">
        <v>395</v>
      </c>
      <c r="G126" s="5" t="n">
        <v>395</v>
      </c>
      <c r="H126" s="5" t="n"/>
      <c r="I126" s="5" t="n"/>
      <c r="J126" s="5" t="n"/>
      <c r="K126" s="5" t="n"/>
      <c r="L126" s="5">
        <f>IF(E126="","",IF(M126="Sí",ROUND(E126/1.18,2),E126))</f>
        <v/>
      </c>
      <c r="M126" s="3" t="inlineStr">
        <is>
          <t>Sí</t>
        </is>
      </c>
      <c r="N126" s="3" t="inlineStr">
        <is>
          <t>unidad</t>
        </is>
      </c>
      <c r="O126" s="6" t="n">
        <v>1</v>
      </c>
      <c r="P126" s="4" t="inlineStr">
        <is>
          <t>InnovaCentro (La Innovación)</t>
        </is>
      </c>
      <c r="Q126" s="4" t="inlineStr"/>
      <c r="R126" s="3" t="inlineStr">
        <is>
          <t>Estructura</t>
        </is>
      </c>
      <c r="S126" s="3" t="inlineStr">
        <is>
          <t>importado</t>
        </is>
      </c>
      <c r="T126" s="3" t="inlineStr">
        <is>
          <t>2026-09-09</t>
        </is>
      </c>
      <c r="AG126" s="7" t="n">
        <v>0.25</v>
      </c>
      <c r="AK126" s="7" t="inlineStr">
        <is>
          <t>impermeabilizante</t>
        </is>
      </c>
    </row>
    <row r="127">
      <c r="A127" s="3" t="inlineStr">
        <is>
          <t>MAT-02-041</t>
        </is>
      </c>
      <c r="B127" s="3" t="inlineStr">
        <is>
          <t>Materiales</t>
        </is>
      </c>
      <c r="C127" s="3" t="inlineStr">
        <is>
          <t>Cemento, morteros y aditivos</t>
        </is>
      </c>
      <c r="D127" s="4" t="inlineStr">
        <is>
          <t>Aditivo para hormigón impermeabilizante, 1 galón</t>
        </is>
      </c>
      <c r="E127" s="5" t="n">
        <v>1072.5</v>
      </c>
      <c r="F127" s="5" t="n">
        <v>959</v>
      </c>
      <c r="G127" s="5" t="n">
        <v>1185</v>
      </c>
      <c r="H127" s="5" t="n"/>
      <c r="I127" s="5" t="n"/>
      <c r="J127" s="5" t="n"/>
      <c r="K127" s="5" t="n"/>
      <c r="L127" s="5">
        <f>IF(E127="","",IF(M127="Sí",ROUND(E127/1.18,2),E127))</f>
        <v/>
      </c>
      <c r="M127" s="3" t="inlineStr">
        <is>
          <t>Sí</t>
        </is>
      </c>
      <c r="N127" s="3" t="inlineStr">
        <is>
          <t>unidad</t>
        </is>
      </c>
      <c r="O127" s="6" t="n">
        <v>1</v>
      </c>
      <c r="P127" s="4" t="inlineStr">
        <is>
          <t>InnovaCentro (La Innovación)</t>
        </is>
      </c>
      <c r="Q127" s="4" t="inlineStr"/>
      <c r="R127" s="3" t="inlineStr">
        <is>
          <t>Estructura</t>
        </is>
      </c>
      <c r="S127" s="3" t="inlineStr">
        <is>
          <t>importado</t>
        </is>
      </c>
      <c r="T127" s="3" t="inlineStr">
        <is>
          <t>2026-09-09</t>
        </is>
      </c>
      <c r="AG127" s="7" t="n">
        <v>1</v>
      </c>
      <c r="AK127" s="7" t="inlineStr">
        <is>
          <t>impermeabilizante</t>
        </is>
      </c>
    </row>
    <row r="128">
      <c r="A128" s="3" t="inlineStr">
        <is>
          <t>MAT-02-042</t>
        </is>
      </c>
      <c r="B128" s="3" t="inlineStr">
        <is>
          <t>Materiales</t>
        </is>
      </c>
      <c r="C128" s="3" t="inlineStr">
        <is>
          <t>Cemento, morteros y aditivos</t>
        </is>
      </c>
      <c r="D128" s="4" t="inlineStr">
        <is>
          <t>Aditivo para hormigón impermeabilizante, 32 oz</t>
        </is>
      </c>
      <c r="E128" s="5" t="n">
        <v>285</v>
      </c>
      <c r="F128" s="5" t="n">
        <v>265</v>
      </c>
      <c r="G128" s="5" t="n">
        <v>305</v>
      </c>
      <c r="H128" s="5" t="n"/>
      <c r="I128" s="5" t="n"/>
      <c r="J128" s="5" t="n"/>
      <c r="K128" s="5" t="n"/>
      <c r="L128" s="5">
        <f>IF(E128="","",IF(M128="Sí",ROUND(E128/1.18,2),E128))</f>
        <v/>
      </c>
      <c r="M128" s="3" t="inlineStr">
        <is>
          <t>Sí</t>
        </is>
      </c>
      <c r="N128" s="3" t="inlineStr">
        <is>
          <t>unidad</t>
        </is>
      </c>
      <c r="O128" s="6" t="n">
        <v>1</v>
      </c>
      <c r="P128" s="4" t="inlineStr">
        <is>
          <t>InnovaCentro (La Innovación)</t>
        </is>
      </c>
      <c r="Q128" s="4" t="inlineStr"/>
      <c r="R128" s="3" t="inlineStr">
        <is>
          <t>Estructura</t>
        </is>
      </c>
      <c r="S128" s="3" t="inlineStr">
        <is>
          <t>importado</t>
        </is>
      </c>
      <c r="T128" s="3" t="inlineStr">
        <is>
          <t>2026-09-09</t>
        </is>
      </c>
      <c r="AK128" s="7" t="inlineStr">
        <is>
          <t>impermeabilizante</t>
        </is>
      </c>
      <c r="AL128" s="4" t="inlineStr">
        <is>
          <t>Capacidad (oz): 32</t>
        </is>
      </c>
    </row>
    <row r="129">
      <c r="A129" s="3" t="inlineStr">
        <is>
          <t>MAT-02-043</t>
        </is>
      </c>
      <c r="B129" s="3" t="inlineStr">
        <is>
          <t>Materiales</t>
        </is>
      </c>
      <c r="C129" s="3" t="inlineStr">
        <is>
          <t>Cemento, morteros y aditivos</t>
        </is>
      </c>
      <c r="D129" s="4" t="inlineStr">
        <is>
          <t>Aditivo para hormigón impermeabilizante, 5 galón</t>
        </is>
      </c>
      <c r="E129" s="5" t="n">
        <v>8617.5</v>
      </c>
      <c r="F129" s="5" t="n">
        <v>6300</v>
      </c>
      <c r="G129" s="5" t="n">
        <v>10935</v>
      </c>
      <c r="H129" s="5" t="n"/>
      <c r="I129" s="5" t="n"/>
      <c r="J129" s="5" t="n"/>
      <c r="K129" s="5" t="n"/>
      <c r="L129" s="5">
        <f>IF(E129="","",IF(M129="Sí",ROUND(E129/1.18,2),E129))</f>
        <v/>
      </c>
      <c r="M129" s="3" t="inlineStr">
        <is>
          <t>Sí</t>
        </is>
      </c>
      <c r="N129" s="3" t="inlineStr">
        <is>
          <t>unidad</t>
        </is>
      </c>
      <c r="O129" s="6" t="n">
        <v>1</v>
      </c>
      <c r="P129" s="4" t="inlineStr">
        <is>
          <t>InnovaCentro (La Innovación)</t>
        </is>
      </c>
      <c r="Q129" s="4" t="inlineStr"/>
      <c r="R129" s="3" t="inlineStr">
        <is>
          <t>Estructura</t>
        </is>
      </c>
      <c r="S129" s="3" t="inlineStr">
        <is>
          <t>importado</t>
        </is>
      </c>
      <c r="T129" s="3" t="inlineStr">
        <is>
          <t>2026-09-09</t>
        </is>
      </c>
      <c r="AG129" s="7" t="n">
        <v>5</v>
      </c>
      <c r="AK129" s="7" t="inlineStr">
        <is>
          <t>impermeabilizante</t>
        </is>
      </c>
    </row>
    <row r="130">
      <c r="A130" s="3" t="inlineStr">
        <is>
          <t>MAT-02-044</t>
        </is>
      </c>
      <c r="B130" s="3" t="inlineStr">
        <is>
          <t>Materiales</t>
        </is>
      </c>
      <c r="C130" s="3" t="inlineStr">
        <is>
          <t>Cemento, morteros y aditivos</t>
        </is>
      </c>
      <c r="D130" s="4" t="inlineStr">
        <is>
          <t>Aditivo para hormigón primer epóxico, 1 kg</t>
        </is>
      </c>
      <c r="E130" s="5" t="n">
        <v>1610.75</v>
      </c>
      <c r="F130" s="5" t="n">
        <v>1610.75</v>
      </c>
      <c r="G130" s="5" t="n">
        <v>1610.75</v>
      </c>
      <c r="H130" s="5" t="n"/>
      <c r="I130" s="5" t="n"/>
      <c r="J130" s="5" t="n"/>
      <c r="K130" s="5" t="n"/>
      <c r="L130" s="5">
        <f>IF(E130="","",IF(M130="Sí",ROUND(E130/1.18,2),E130))</f>
        <v/>
      </c>
      <c r="M130" s="3" t="inlineStr">
        <is>
          <t>Sí</t>
        </is>
      </c>
      <c r="N130" s="3" t="inlineStr">
        <is>
          <t>unidad</t>
        </is>
      </c>
      <c r="O130" s="6" t="n">
        <v>1</v>
      </c>
      <c r="P130" s="4" t="inlineStr">
        <is>
          <t>InnovaCentro (La Innovación)</t>
        </is>
      </c>
      <c r="Q130" s="4" t="inlineStr"/>
      <c r="R130" s="3" t="inlineStr">
        <is>
          <t>Estructura</t>
        </is>
      </c>
      <c r="S130" s="3" t="inlineStr">
        <is>
          <t>importado</t>
        </is>
      </c>
      <c r="T130" s="3" t="inlineStr">
        <is>
          <t>2026-09-09</t>
        </is>
      </c>
      <c r="AK130" s="7" t="inlineStr">
        <is>
          <t>primer epóxico</t>
        </is>
      </c>
      <c r="AL130" s="4" t="inlineStr">
        <is>
          <t>Peso (kg): 1</t>
        </is>
      </c>
    </row>
    <row r="131">
      <c r="A131" s="3" t="inlineStr">
        <is>
          <t>MAT-02-045</t>
        </is>
      </c>
      <c r="B131" s="3" t="inlineStr">
        <is>
          <t>Materiales</t>
        </is>
      </c>
      <c r="C131" s="3" t="inlineStr">
        <is>
          <t>Cemento, morteros y aditivos</t>
        </is>
      </c>
      <c r="D131" s="4" t="inlineStr">
        <is>
          <t>Aditivo para hormigón texturizado, 1 galón</t>
        </is>
      </c>
      <c r="E131" s="5" t="n">
        <v>2005</v>
      </c>
      <c r="F131" s="5" t="n">
        <v>2005</v>
      </c>
      <c r="G131" s="5" t="n">
        <v>2005</v>
      </c>
      <c r="H131" s="5" t="n"/>
      <c r="I131" s="5" t="n"/>
      <c r="J131" s="5" t="n"/>
      <c r="K131" s="5" t="n"/>
      <c r="L131" s="5">
        <f>IF(E131="","",IF(M131="Sí",ROUND(E131/1.18,2),E131))</f>
        <v/>
      </c>
      <c r="M131" s="3" t="inlineStr">
        <is>
          <t>Sí</t>
        </is>
      </c>
      <c r="N131" s="3" t="inlineStr">
        <is>
          <t>unidad</t>
        </is>
      </c>
      <c r="O131" s="6" t="n">
        <v>1</v>
      </c>
      <c r="P131" s="4" t="inlineStr">
        <is>
          <t>InnovaCentro (La Innovación)</t>
        </is>
      </c>
      <c r="Q131" s="4" t="inlineStr"/>
      <c r="R131" s="3" t="inlineStr">
        <is>
          <t>Estructura</t>
        </is>
      </c>
      <c r="S131" s="3" t="inlineStr">
        <is>
          <t>importado</t>
        </is>
      </c>
      <c r="T131" s="3" t="inlineStr">
        <is>
          <t>2026-09-09</t>
        </is>
      </c>
      <c r="AG131" s="7" t="n">
        <v>1</v>
      </c>
      <c r="AK131" s="7" t="inlineStr">
        <is>
          <t>texturizado</t>
        </is>
      </c>
    </row>
    <row r="132">
      <c r="A132" s="3" t="inlineStr">
        <is>
          <t>MAT-02-046</t>
        </is>
      </c>
      <c r="B132" s="3" t="inlineStr">
        <is>
          <t>Materiales</t>
        </is>
      </c>
      <c r="C132" s="3" t="inlineStr">
        <is>
          <t>Cemento, morteros y aditivos</t>
        </is>
      </c>
      <c r="D132" s="4" t="inlineStr">
        <is>
          <t>Cemento autonivelante, 40 lb</t>
        </is>
      </c>
      <c r="E132" s="5" t="n">
        <v>3952.5</v>
      </c>
      <c r="F132" s="5" t="n">
        <v>3952.5</v>
      </c>
      <c r="G132" s="5" t="n">
        <v>3952.5</v>
      </c>
      <c r="H132" s="5" t="n"/>
      <c r="I132" s="5" t="n"/>
      <c r="J132" s="5" t="n"/>
      <c r="K132" s="5" t="n"/>
      <c r="L132" s="5">
        <f>IF(E132="","",IF(M132="Sí",ROUND(E132/1.18,2),E132))</f>
        <v/>
      </c>
      <c r="M132" s="3" t="inlineStr">
        <is>
          <t>Sí</t>
        </is>
      </c>
      <c r="N132" s="3" t="inlineStr">
        <is>
          <t>unidad</t>
        </is>
      </c>
      <c r="O132" s="6" t="n">
        <v>1</v>
      </c>
      <c r="P132" s="4" t="inlineStr">
        <is>
          <t>InnovaCentro (La Innovación)</t>
        </is>
      </c>
      <c r="Q132" s="4" t="inlineStr"/>
      <c r="R132" s="3" t="inlineStr">
        <is>
          <t>Estructura</t>
        </is>
      </c>
      <c r="S132" s="3" t="inlineStr">
        <is>
          <t>importado</t>
        </is>
      </c>
      <c r="T132" s="3" t="inlineStr">
        <is>
          <t>2026-09-09</t>
        </is>
      </c>
      <c r="AH132" s="7" t="n">
        <v>40</v>
      </c>
      <c r="AK132" s="7" t="inlineStr">
        <is>
          <t>autonivelante</t>
        </is>
      </c>
    </row>
    <row r="133">
      <c r="A133" s="3" t="inlineStr">
        <is>
          <t>MAT-02-047</t>
        </is>
      </c>
      <c r="B133" s="3" t="inlineStr">
        <is>
          <t>Materiales</t>
        </is>
      </c>
      <c r="C133" s="3" t="inlineStr">
        <is>
          <t>Cemento, morteros y aditivos</t>
        </is>
      </c>
      <c r="D133" s="4" t="inlineStr">
        <is>
          <t>Cemento blanco, 10 lb</t>
        </is>
      </c>
      <c r="E133" s="5" t="n">
        <v>533.8</v>
      </c>
      <c r="F133" s="5" t="n">
        <v>533.8</v>
      </c>
      <c r="G133" s="5" t="n">
        <v>533.8</v>
      </c>
      <c r="H133" s="5" t="n"/>
      <c r="I133" s="5" t="n"/>
      <c r="J133" s="5" t="n"/>
      <c r="K133" s="5" t="n"/>
      <c r="L133" s="5">
        <f>IF(E133="","",IF(M133="Sí",ROUND(E133/1.18,2),E133))</f>
        <v/>
      </c>
      <c r="M133" s="3" t="inlineStr">
        <is>
          <t>Sí</t>
        </is>
      </c>
      <c r="N133" s="3" t="inlineStr">
        <is>
          <t>funda</t>
        </is>
      </c>
      <c r="O133" s="6" t="n">
        <v>1</v>
      </c>
      <c r="P133" s="4" t="inlineStr">
        <is>
          <t>InnovaCentro (La Innovación)</t>
        </is>
      </c>
      <c r="Q133" s="4" t="inlineStr"/>
      <c r="R133" s="3" t="inlineStr">
        <is>
          <t>Estructura</t>
        </is>
      </c>
      <c r="S133" s="3" t="inlineStr">
        <is>
          <t>importado</t>
        </is>
      </c>
      <c r="T133" s="3" t="inlineStr">
        <is>
          <t>2026-09-09</t>
        </is>
      </c>
      <c r="AH133" s="7" t="n">
        <v>10</v>
      </c>
      <c r="AK133" s="7" t="inlineStr">
        <is>
          <t>blanco</t>
        </is>
      </c>
    </row>
    <row r="134">
      <c r="A134" s="3" t="inlineStr">
        <is>
          <t>MAT-02-048</t>
        </is>
      </c>
      <c r="B134" s="3" t="inlineStr">
        <is>
          <t>Materiales</t>
        </is>
      </c>
      <c r="C134" s="3" t="inlineStr">
        <is>
          <t>Cemento, morteros y aditivos</t>
        </is>
      </c>
      <c r="D134" s="4" t="inlineStr">
        <is>
          <t>Cemento gris, 10 lb</t>
        </is>
      </c>
      <c r="E134" s="5" t="n">
        <v>377.4</v>
      </c>
      <c r="F134" s="5" t="n">
        <v>377.4</v>
      </c>
      <c r="G134" s="5" t="n">
        <v>377.4</v>
      </c>
      <c r="H134" s="5" t="n"/>
      <c r="I134" s="5" t="n"/>
      <c r="J134" s="5" t="n"/>
      <c r="K134" s="5" t="n"/>
      <c r="L134" s="5">
        <f>IF(E134="","",IF(M134="Sí",ROUND(E134/1.18,2),E134))</f>
        <v/>
      </c>
      <c r="M134" s="3" t="inlineStr">
        <is>
          <t>Sí</t>
        </is>
      </c>
      <c r="N134" s="3" t="inlineStr">
        <is>
          <t>unidad</t>
        </is>
      </c>
      <c r="O134" s="6" t="n">
        <v>1</v>
      </c>
      <c r="P134" s="4" t="inlineStr">
        <is>
          <t>InnovaCentro (La Innovación)</t>
        </is>
      </c>
      <c r="Q134" s="4" t="inlineStr"/>
      <c r="R134" s="3" t="inlineStr">
        <is>
          <t>Estructura</t>
        </is>
      </c>
      <c r="S134" s="3" t="inlineStr">
        <is>
          <t>importado</t>
        </is>
      </c>
      <c r="T134" s="3" t="inlineStr">
        <is>
          <t>2026-09-09</t>
        </is>
      </c>
      <c r="AH134" s="7" t="n">
        <v>10</v>
      </c>
      <c r="AK134" s="7" t="inlineStr">
        <is>
          <t>gris</t>
        </is>
      </c>
    </row>
    <row r="135">
      <c r="A135" s="3" t="inlineStr">
        <is>
          <t>MAT-02-049</t>
        </is>
      </c>
      <c r="B135" s="3" t="inlineStr">
        <is>
          <t>Materiales</t>
        </is>
      </c>
      <c r="C135" s="3" t="inlineStr">
        <is>
          <t>Cemento, morteros y aditivos</t>
        </is>
      </c>
      <c r="D135" s="4" t="inlineStr">
        <is>
          <t>Cemento hidráulico, 1 galón</t>
        </is>
      </c>
      <c r="E135" s="5" t="n">
        <v>949.45</v>
      </c>
      <c r="F135" s="5" t="n">
        <v>949.45</v>
      </c>
      <c r="G135" s="5" t="n">
        <v>949.45</v>
      </c>
      <c r="H135" s="5" t="n"/>
      <c r="I135" s="5" t="n"/>
      <c r="J135" s="5" t="n"/>
      <c r="K135" s="5" t="n"/>
      <c r="L135" s="5">
        <f>IF(E135="","",IF(M135="Sí",ROUND(E135/1.18,2),E135))</f>
        <v/>
      </c>
      <c r="M135" s="3" t="inlineStr">
        <is>
          <t>Sí</t>
        </is>
      </c>
      <c r="N135" s="3" t="inlineStr">
        <is>
          <t>unidad</t>
        </is>
      </c>
      <c r="O135" s="6" t="n">
        <v>1</v>
      </c>
      <c r="P135" s="4" t="inlineStr">
        <is>
          <t>InnovaCentro (La Innovación)</t>
        </is>
      </c>
      <c r="Q135" s="4" t="inlineStr"/>
      <c r="R135" s="3" t="inlineStr">
        <is>
          <t>Estructura</t>
        </is>
      </c>
      <c r="S135" s="3" t="inlineStr">
        <is>
          <t>importado</t>
        </is>
      </c>
      <c r="T135" s="3" t="inlineStr">
        <is>
          <t>2026-09-09</t>
        </is>
      </c>
      <c r="AG135" s="7" t="n">
        <v>1</v>
      </c>
      <c r="AK135" s="7" t="inlineStr">
        <is>
          <t>hidráulico</t>
        </is>
      </c>
    </row>
    <row r="136">
      <c r="A136" s="3" t="inlineStr">
        <is>
          <t>MAT-02-050</t>
        </is>
      </c>
      <c r="B136" s="3" t="inlineStr">
        <is>
          <t>Materiales</t>
        </is>
      </c>
      <c r="C136" s="3" t="inlineStr">
        <is>
          <t>Cemento, morteros y aditivos</t>
        </is>
      </c>
      <c r="D136" s="4" t="inlineStr">
        <is>
          <t>Cemento hidráulico, 40 lb</t>
        </is>
      </c>
      <c r="E136" s="5" t="n">
        <v>2817.75</v>
      </c>
      <c r="F136" s="5" t="n">
        <v>2817.75</v>
      </c>
      <c r="G136" s="5" t="n">
        <v>2817.75</v>
      </c>
      <c r="H136" s="5" t="n"/>
      <c r="I136" s="5" t="n"/>
      <c r="J136" s="5" t="n"/>
      <c r="K136" s="5" t="n"/>
      <c r="L136" s="5">
        <f>IF(E136="","",IF(M136="Sí",ROUND(E136/1.18,2),E136))</f>
        <v/>
      </c>
      <c r="M136" s="3" t="inlineStr">
        <is>
          <t>Sí</t>
        </is>
      </c>
      <c r="N136" s="3" t="inlineStr">
        <is>
          <t>unidad</t>
        </is>
      </c>
      <c r="O136" s="6" t="n">
        <v>1</v>
      </c>
      <c r="P136" s="4" t="inlineStr">
        <is>
          <t>InnovaCentro (La Innovación)</t>
        </is>
      </c>
      <c r="Q136" s="4" t="inlineStr"/>
      <c r="R136" s="3" t="inlineStr">
        <is>
          <t>Estructura</t>
        </is>
      </c>
      <c r="S136" s="3" t="inlineStr">
        <is>
          <t>importado</t>
        </is>
      </c>
      <c r="T136" s="3" t="inlineStr">
        <is>
          <t>2026-09-09</t>
        </is>
      </c>
      <c r="AH136" s="7" t="n">
        <v>40</v>
      </c>
      <c r="AK136" s="7" t="inlineStr">
        <is>
          <t>hidráulico</t>
        </is>
      </c>
    </row>
    <row r="137">
      <c r="A137" s="3" t="inlineStr">
        <is>
          <t>MAT-02-051</t>
        </is>
      </c>
      <c r="B137" s="3" t="inlineStr">
        <is>
          <t>Materiales</t>
        </is>
      </c>
      <c r="C137" s="3" t="inlineStr">
        <is>
          <t>Cemento, morteros y aditivos</t>
        </is>
      </c>
      <c r="D137" s="4" t="inlineStr">
        <is>
          <t>Derretido para cerámica, 10 lb</t>
        </is>
      </c>
      <c r="E137" s="5" t="n">
        <v>712</v>
      </c>
      <c r="F137" s="5" t="n">
        <v>712</v>
      </c>
      <c r="G137" s="5" t="n">
        <v>712</v>
      </c>
      <c r="H137" s="5" t="n"/>
      <c r="I137" s="5" t="n"/>
      <c r="J137" s="5" t="n"/>
      <c r="K137" s="5" t="n"/>
      <c r="L137" s="5">
        <f>IF(E137="","",IF(M137="Sí",ROUND(E137/1.18,2),E137))</f>
        <v/>
      </c>
      <c r="M137" s="3" t="inlineStr">
        <is>
          <t>Sí</t>
        </is>
      </c>
      <c r="N137" s="3" t="inlineStr">
        <is>
          <t>unidad</t>
        </is>
      </c>
      <c r="O137" s="6" t="n">
        <v>1</v>
      </c>
      <c r="P137" s="4" t="inlineStr">
        <is>
          <t>InnovaCentro (La Innovación)</t>
        </is>
      </c>
      <c r="Q137" s="4" t="inlineStr"/>
      <c r="R137" s="3" t="inlineStr">
        <is>
          <t>Pisos</t>
        </is>
      </c>
      <c r="S137" s="3" t="inlineStr">
        <is>
          <t>importado</t>
        </is>
      </c>
      <c r="T137" s="3" t="inlineStr">
        <is>
          <t>2026-09-09</t>
        </is>
      </c>
      <c r="AH137" s="7" t="n">
        <v>10</v>
      </c>
    </row>
    <row r="138">
      <c r="A138" s="3" t="inlineStr">
        <is>
          <t>MAT-02-052</t>
        </is>
      </c>
      <c r="B138" s="3" t="inlineStr">
        <is>
          <t>Materiales</t>
        </is>
      </c>
      <c r="C138" s="3" t="inlineStr">
        <is>
          <t>Cemento, morteros y aditivos</t>
        </is>
      </c>
      <c r="D138" s="4" t="inlineStr">
        <is>
          <t>Derretido para cerámica blanco, 10 lb</t>
        </is>
      </c>
      <c r="E138" s="5" t="n">
        <v>328</v>
      </c>
      <c r="F138" s="5" t="n">
        <v>328</v>
      </c>
      <c r="G138" s="5" t="n">
        <v>328</v>
      </c>
      <c r="H138" s="5" t="n"/>
      <c r="I138" s="5" t="n"/>
      <c r="J138" s="5" t="n"/>
      <c r="K138" s="5" t="n"/>
      <c r="L138" s="5">
        <f>IF(E138="","",IF(M138="Sí",ROUND(E138/1.18,2),E138))</f>
        <v/>
      </c>
      <c r="M138" s="3" t="inlineStr">
        <is>
          <t>Sí</t>
        </is>
      </c>
      <c r="N138" s="3" t="inlineStr">
        <is>
          <t>unidad</t>
        </is>
      </c>
      <c r="O138" s="6" t="n">
        <v>1</v>
      </c>
      <c r="P138" s="4" t="inlineStr">
        <is>
          <t>InnovaCentro (La Innovación)</t>
        </is>
      </c>
      <c r="Q138" s="4" t="inlineStr"/>
      <c r="R138" s="3" t="inlineStr">
        <is>
          <t>Pisos</t>
        </is>
      </c>
      <c r="S138" s="3" t="inlineStr">
        <is>
          <t>importado</t>
        </is>
      </c>
      <c r="T138" s="3" t="inlineStr">
        <is>
          <t>2026-09-09</t>
        </is>
      </c>
      <c r="AH138" s="7" t="n">
        <v>10</v>
      </c>
      <c r="AK138" s="7" t="inlineStr">
        <is>
          <t>blanco</t>
        </is>
      </c>
    </row>
    <row r="139">
      <c r="A139" s="3" t="inlineStr">
        <is>
          <t>MAT-02-053</t>
        </is>
      </c>
      <c r="B139" s="3" t="inlineStr">
        <is>
          <t>Materiales</t>
        </is>
      </c>
      <c r="C139" s="3" t="inlineStr">
        <is>
          <t>Cemento, morteros y aditivos</t>
        </is>
      </c>
      <c r="D139" s="4" t="inlineStr">
        <is>
          <t>Derretido para cerámica, 10 lb</t>
        </is>
      </c>
      <c r="E139" s="5" t="n">
        <v>555.05</v>
      </c>
      <c r="F139" s="5" t="n">
        <v>543.15</v>
      </c>
      <c r="G139" s="5" t="n">
        <v>786.25</v>
      </c>
      <c r="H139" s="5" t="n"/>
      <c r="I139" s="5" t="n"/>
      <c r="J139" s="5" t="n"/>
      <c r="K139" s="5" t="n"/>
      <c r="L139" s="5">
        <f>IF(E139="","",IF(M139="Sí",ROUND(E139/1.18,2),E139))</f>
        <v/>
      </c>
      <c r="M139" s="3" t="inlineStr">
        <is>
          <t>Sí</t>
        </is>
      </c>
      <c r="N139" s="3" t="inlineStr">
        <is>
          <t>unidad</t>
        </is>
      </c>
      <c r="O139" s="6" t="n">
        <v>1</v>
      </c>
      <c r="P139" s="4" t="inlineStr">
        <is>
          <t>InnovaCentro (La Innovación)</t>
        </is>
      </c>
      <c r="Q139" s="4" t="inlineStr"/>
      <c r="R139" s="3" t="inlineStr">
        <is>
          <t>Pisos</t>
        </is>
      </c>
      <c r="S139" s="3" t="inlineStr">
        <is>
          <t>importado</t>
        </is>
      </c>
      <c r="T139" s="3" t="inlineStr">
        <is>
          <t>2026-09-09</t>
        </is>
      </c>
      <c r="AH139" s="7" t="n">
        <v>10</v>
      </c>
      <c r="AK139" s="7" t="inlineStr">
        <is>
          <t>para cerámica</t>
        </is>
      </c>
    </row>
    <row r="140">
      <c r="A140" s="3" t="inlineStr">
        <is>
          <t>MAT-02-054</t>
        </is>
      </c>
      <c r="B140" s="3" t="inlineStr">
        <is>
          <t>Materiales</t>
        </is>
      </c>
      <c r="C140" s="3" t="inlineStr">
        <is>
          <t>Cemento, morteros y aditivos</t>
        </is>
      </c>
      <c r="D140" s="4" t="inlineStr">
        <is>
          <t>Derretido para cerámica, 50 lb</t>
        </is>
      </c>
      <c r="E140" s="5" t="n">
        <v>1365.1</v>
      </c>
      <c r="F140" s="5" t="n">
        <v>1365.1</v>
      </c>
      <c r="G140" s="5" t="n">
        <v>1365.1</v>
      </c>
      <c r="H140" s="5" t="n"/>
      <c r="I140" s="5" t="n"/>
      <c r="J140" s="5" t="n"/>
      <c r="K140" s="5" t="n"/>
      <c r="L140" s="5">
        <f>IF(E140="","",IF(M140="Sí",ROUND(E140/1.18,2),E140))</f>
        <v/>
      </c>
      <c r="M140" s="3" t="inlineStr">
        <is>
          <t>Sí</t>
        </is>
      </c>
      <c r="N140" s="3" t="inlineStr">
        <is>
          <t>unidad</t>
        </is>
      </c>
      <c r="O140" s="6" t="n">
        <v>1</v>
      </c>
      <c r="P140" s="4" t="inlineStr">
        <is>
          <t>InnovaCentro (La Innovación)</t>
        </is>
      </c>
      <c r="Q140" s="4" t="inlineStr"/>
      <c r="R140" s="3" t="inlineStr">
        <is>
          <t>Pisos</t>
        </is>
      </c>
      <c r="S140" s="3" t="inlineStr">
        <is>
          <t>importado</t>
        </is>
      </c>
      <c r="T140" s="3" t="inlineStr">
        <is>
          <t>2026-09-09</t>
        </is>
      </c>
      <c r="AH140" s="7" t="n">
        <v>50</v>
      </c>
      <c r="AK140" s="7" t="inlineStr">
        <is>
          <t>para cerámica</t>
        </is>
      </c>
    </row>
    <row r="141">
      <c r="A141" s="3" t="inlineStr">
        <is>
          <t>MAT-02-055</t>
        </is>
      </c>
      <c r="B141" s="3" t="inlineStr">
        <is>
          <t>Materiales</t>
        </is>
      </c>
      <c r="C141" s="3" t="inlineStr">
        <is>
          <t>Cemento, morteros y aditivos</t>
        </is>
      </c>
      <c r="D141" s="4" t="inlineStr">
        <is>
          <t>Mortero de anclaje, 22 kg</t>
        </is>
      </c>
      <c r="E141" s="5" t="n">
        <v>1270.75</v>
      </c>
      <c r="F141" s="5" t="n">
        <v>1270.75</v>
      </c>
      <c r="G141" s="5" t="n">
        <v>1270.75</v>
      </c>
      <c r="H141" s="5" t="n"/>
      <c r="I141" s="5" t="n"/>
      <c r="J141" s="5" t="n"/>
      <c r="K141" s="5" t="n"/>
      <c r="L141" s="5">
        <f>IF(E141="","",IF(M141="Sí",ROUND(E141/1.18,2),E141))</f>
        <v/>
      </c>
      <c r="M141" s="3" t="inlineStr">
        <is>
          <t>Sí</t>
        </is>
      </c>
      <c r="N141" s="3" t="inlineStr">
        <is>
          <t>unidad</t>
        </is>
      </c>
      <c r="O141" s="6" t="n">
        <v>1</v>
      </c>
      <c r="P141" s="4" t="inlineStr">
        <is>
          <t>InnovaCentro (La Innovación)</t>
        </is>
      </c>
      <c r="Q141" s="4" t="inlineStr"/>
      <c r="R141" s="3" t="inlineStr">
        <is>
          <t>Terminación de superficies</t>
        </is>
      </c>
      <c r="S141" s="3" t="inlineStr">
        <is>
          <t>importado</t>
        </is>
      </c>
      <c r="T141" s="3" t="inlineStr">
        <is>
          <t>2026-09-09</t>
        </is>
      </c>
      <c r="AK141" s="7" t="inlineStr">
        <is>
          <t>de anclaje</t>
        </is>
      </c>
      <c r="AL141" s="4" t="inlineStr">
        <is>
          <t>Peso (kg): 22</t>
        </is>
      </c>
    </row>
    <row r="142">
      <c r="A142" s="3" t="inlineStr">
        <is>
          <t>MAT-02-056</t>
        </is>
      </c>
      <c r="B142" s="3" t="inlineStr">
        <is>
          <t>Materiales</t>
        </is>
      </c>
      <c r="C142" s="3" t="inlineStr">
        <is>
          <t>Cemento, morteros y aditivos</t>
        </is>
      </c>
      <c r="D142" s="4" t="inlineStr">
        <is>
          <t>Mortero de pañete, 10 lb</t>
        </is>
      </c>
      <c r="E142" s="5" t="n">
        <v>135</v>
      </c>
      <c r="F142" s="5" t="n">
        <v>135</v>
      </c>
      <c r="G142" s="5" t="n">
        <v>135</v>
      </c>
      <c r="H142" s="5" t="n"/>
      <c r="I142" s="5" t="n"/>
      <c r="J142" s="5" t="n"/>
      <c r="K142" s="5" t="n"/>
      <c r="L142" s="5">
        <f>IF(E142="","",IF(M142="Sí",ROUND(E142/1.18,2),E142))</f>
        <v/>
      </c>
      <c r="M142" s="3" t="inlineStr">
        <is>
          <t>Sí</t>
        </is>
      </c>
      <c r="N142" s="3" t="inlineStr">
        <is>
          <t>unidad</t>
        </is>
      </c>
      <c r="O142" s="6" t="n">
        <v>1</v>
      </c>
      <c r="P142" s="4" t="inlineStr">
        <is>
          <t>InnovaCentro (La Innovación)</t>
        </is>
      </c>
      <c r="Q142" s="4" t="inlineStr"/>
      <c r="R142" s="3" t="inlineStr">
        <is>
          <t>Terminación de superficies</t>
        </is>
      </c>
      <c r="S142" s="3" t="inlineStr">
        <is>
          <t>importado</t>
        </is>
      </c>
      <c r="T142" s="3" t="inlineStr">
        <is>
          <t>2026-09-09</t>
        </is>
      </c>
      <c r="AH142" s="7" t="n">
        <v>10</v>
      </c>
      <c r="AK142" s="7" t="inlineStr">
        <is>
          <t>de pañete</t>
        </is>
      </c>
    </row>
    <row r="143">
      <c r="A143" s="3" t="inlineStr">
        <is>
          <t>MAT-02-057</t>
        </is>
      </c>
      <c r="B143" s="3" t="inlineStr">
        <is>
          <t>Materiales</t>
        </is>
      </c>
      <c r="C143" s="3" t="inlineStr">
        <is>
          <t>Cemento, morteros y aditivos</t>
        </is>
      </c>
      <c r="D143" s="4" t="inlineStr">
        <is>
          <t>Mortero gris, 50 lb</t>
        </is>
      </c>
      <c r="E143" s="5" t="n">
        <v>1308</v>
      </c>
      <c r="F143" s="5" t="n">
        <v>1308</v>
      </c>
      <c r="G143" s="5" t="n">
        <v>1308</v>
      </c>
      <c r="H143" s="5" t="n"/>
      <c r="I143" s="5" t="n"/>
      <c r="J143" s="5" t="n"/>
      <c r="K143" s="5" t="n"/>
      <c r="L143" s="5">
        <f>IF(E143="","",IF(M143="Sí",ROUND(E143/1.18,2),E143))</f>
        <v/>
      </c>
      <c r="M143" s="3" t="inlineStr">
        <is>
          <t>Sí</t>
        </is>
      </c>
      <c r="N143" s="3" t="inlineStr">
        <is>
          <t>unidad</t>
        </is>
      </c>
      <c r="O143" s="6" t="n">
        <v>1</v>
      </c>
      <c r="P143" s="4" t="inlineStr">
        <is>
          <t>InnovaCentro (La Innovación)</t>
        </is>
      </c>
      <c r="Q143" s="4" t="inlineStr"/>
      <c r="R143" s="3" t="inlineStr">
        <is>
          <t>Terminación de superficies</t>
        </is>
      </c>
      <c r="S143" s="3" t="inlineStr">
        <is>
          <t>importado</t>
        </is>
      </c>
      <c r="T143" s="3" t="inlineStr">
        <is>
          <t>2026-09-09</t>
        </is>
      </c>
      <c r="AH143" s="7" t="n">
        <v>50</v>
      </c>
      <c r="AK143" s="7" t="inlineStr">
        <is>
          <t>gris</t>
        </is>
      </c>
    </row>
    <row r="144">
      <c r="A144" s="3" t="inlineStr">
        <is>
          <t>MAT-02-058</t>
        </is>
      </c>
      <c r="B144" s="3" t="inlineStr">
        <is>
          <t>Materiales</t>
        </is>
      </c>
      <c r="C144" s="3" t="inlineStr">
        <is>
          <t>Cemento, morteros y aditivos</t>
        </is>
      </c>
      <c r="D144" s="4" t="inlineStr">
        <is>
          <t>Mortero impermeabilizante, 25 kg</t>
        </is>
      </c>
      <c r="E144" s="5" t="n">
        <v>2715.75</v>
      </c>
      <c r="F144" s="5" t="n">
        <v>2715.75</v>
      </c>
      <c r="G144" s="5" t="n">
        <v>2715.75</v>
      </c>
      <c r="H144" s="5" t="n"/>
      <c r="I144" s="5" t="n"/>
      <c r="J144" s="5" t="n"/>
      <c r="K144" s="5" t="n"/>
      <c r="L144" s="5">
        <f>IF(E144="","",IF(M144="Sí",ROUND(E144/1.18,2),E144))</f>
        <v/>
      </c>
      <c r="M144" s="3" t="inlineStr">
        <is>
          <t>Sí</t>
        </is>
      </c>
      <c r="N144" s="3" t="inlineStr">
        <is>
          <t>unidad</t>
        </is>
      </c>
      <c r="O144" s="6" t="n">
        <v>1</v>
      </c>
      <c r="P144" s="4" t="inlineStr">
        <is>
          <t>InnovaCentro (La Innovación)</t>
        </is>
      </c>
      <c r="Q144" s="4" t="inlineStr"/>
      <c r="R144" s="3" t="inlineStr">
        <is>
          <t>Terminación de superficies</t>
        </is>
      </c>
      <c r="S144" s="3" t="inlineStr">
        <is>
          <t>importado</t>
        </is>
      </c>
      <c r="T144" s="3" t="inlineStr">
        <is>
          <t>2026-09-09</t>
        </is>
      </c>
      <c r="AK144" s="7" t="inlineStr">
        <is>
          <t>impermeabilizante</t>
        </is>
      </c>
      <c r="AL144" s="4" t="inlineStr">
        <is>
          <t>Peso (kg): 25</t>
        </is>
      </c>
    </row>
    <row r="145">
      <c r="A145" s="3" t="inlineStr">
        <is>
          <t>MAT-02-059</t>
        </is>
      </c>
      <c r="B145" s="3" t="inlineStr">
        <is>
          <t>Materiales</t>
        </is>
      </c>
      <c r="C145" s="3" t="inlineStr">
        <is>
          <t>Cemento, morteros y aditivos</t>
        </is>
      </c>
      <c r="D145" s="4" t="inlineStr">
        <is>
          <t>Mortero para cerámica, 50 lb</t>
        </is>
      </c>
      <c r="E145" s="5" t="n">
        <v>2396</v>
      </c>
      <c r="F145" s="5" t="n">
        <v>2396</v>
      </c>
      <c r="G145" s="5" t="n">
        <v>2396</v>
      </c>
      <c r="H145" s="5" t="n"/>
      <c r="I145" s="5" t="n"/>
      <c r="J145" s="5" t="n"/>
      <c r="K145" s="5" t="n"/>
      <c r="L145" s="5">
        <f>IF(E145="","",IF(M145="Sí",ROUND(E145/1.18,2),E145))</f>
        <v/>
      </c>
      <c r="M145" s="3" t="inlineStr">
        <is>
          <t>Sí</t>
        </is>
      </c>
      <c r="N145" s="3" t="inlineStr">
        <is>
          <t>unidad</t>
        </is>
      </c>
      <c r="O145" s="6" t="n">
        <v>1</v>
      </c>
      <c r="P145" s="4" t="inlineStr">
        <is>
          <t>InnovaCentro (La Innovación)</t>
        </is>
      </c>
      <c r="Q145" s="4" t="inlineStr"/>
      <c r="R145" s="3" t="inlineStr">
        <is>
          <t>Terminación de superficies</t>
        </is>
      </c>
      <c r="S145" s="3" t="inlineStr">
        <is>
          <t>importado</t>
        </is>
      </c>
      <c r="T145" s="3" t="inlineStr">
        <is>
          <t>2026-09-09</t>
        </is>
      </c>
      <c r="AH145" s="7" t="n">
        <v>50</v>
      </c>
      <c r="AK145" s="7" t="inlineStr">
        <is>
          <t>para cerámica</t>
        </is>
      </c>
    </row>
    <row r="146">
      <c r="A146" s="3" t="inlineStr">
        <is>
          <t>MAT-02-060</t>
        </is>
      </c>
      <c r="B146" s="3" t="inlineStr">
        <is>
          <t>Materiales</t>
        </is>
      </c>
      <c r="C146" s="3" t="inlineStr">
        <is>
          <t>Cemento, morteros y aditivos</t>
        </is>
      </c>
      <c r="D146" s="4" t="inlineStr">
        <is>
          <t>Pegamento de cerámica para cerámica, 1/4 galón</t>
        </is>
      </c>
      <c r="E146" s="5" t="n">
        <v>625</v>
      </c>
      <c r="F146" s="5" t="n">
        <v>625</v>
      </c>
      <c r="G146" s="5" t="n">
        <v>625</v>
      </c>
      <c r="H146" s="5" t="n"/>
      <c r="I146" s="5" t="n"/>
      <c r="J146" s="5" t="n"/>
      <c r="K146" s="5" t="n"/>
      <c r="L146" s="5">
        <f>IF(E146="","",IF(M146="Sí",ROUND(E146/1.18,2),E146))</f>
        <v/>
      </c>
      <c r="M146" s="3" t="inlineStr">
        <is>
          <t>Sí</t>
        </is>
      </c>
      <c r="N146" s="3" t="inlineStr">
        <is>
          <t>unidad</t>
        </is>
      </c>
      <c r="O146" s="6" t="n">
        <v>1</v>
      </c>
      <c r="P146" s="4" t="inlineStr">
        <is>
          <t>InnovaCentro (La Innovación)</t>
        </is>
      </c>
      <c r="Q146" s="4" t="inlineStr"/>
      <c r="R146" s="3" t="inlineStr">
        <is>
          <t>Pisos</t>
        </is>
      </c>
      <c r="S146" s="3" t="inlineStr">
        <is>
          <t>importado</t>
        </is>
      </c>
      <c r="T146" s="3" t="inlineStr">
        <is>
          <t>2026-09-09</t>
        </is>
      </c>
      <c r="AG146" s="7" t="n">
        <v>0.25</v>
      </c>
      <c r="AK146" s="7" t="inlineStr">
        <is>
          <t>para cerámica</t>
        </is>
      </c>
    </row>
    <row r="147">
      <c r="A147" s="3" t="inlineStr">
        <is>
          <t>MAT-02-061</t>
        </is>
      </c>
      <c r="B147" s="3" t="inlineStr">
        <is>
          <t>Materiales</t>
        </is>
      </c>
      <c r="C147" s="3" t="inlineStr">
        <is>
          <t>Cemento, morteros y aditivos</t>
        </is>
      </c>
      <c r="D147" s="4" t="inlineStr">
        <is>
          <t>Pegamento de cerámica para cerámica, 1 galón</t>
        </is>
      </c>
      <c r="E147" s="5" t="n">
        <v>1845</v>
      </c>
      <c r="F147" s="5" t="n">
        <v>1845</v>
      </c>
      <c r="G147" s="5" t="n">
        <v>1845</v>
      </c>
      <c r="H147" s="5" t="n"/>
      <c r="I147" s="5" t="n"/>
      <c r="J147" s="5" t="n"/>
      <c r="K147" s="5" t="n"/>
      <c r="L147" s="5">
        <f>IF(E147="","",IF(M147="Sí",ROUND(E147/1.18,2),E147))</f>
        <v/>
      </c>
      <c r="M147" s="3" t="inlineStr">
        <is>
          <t>Sí</t>
        </is>
      </c>
      <c r="N147" s="3" t="inlineStr">
        <is>
          <t>unidad</t>
        </is>
      </c>
      <c r="O147" s="6" t="n">
        <v>1</v>
      </c>
      <c r="P147" s="4" t="inlineStr">
        <is>
          <t>InnovaCentro (La Innovación)</t>
        </is>
      </c>
      <c r="Q147" s="4" t="inlineStr"/>
      <c r="R147" s="3" t="inlineStr">
        <is>
          <t>Pisos</t>
        </is>
      </c>
      <c r="S147" s="3" t="inlineStr">
        <is>
          <t>importado</t>
        </is>
      </c>
      <c r="T147" s="3" t="inlineStr">
        <is>
          <t>2026-09-09</t>
        </is>
      </c>
      <c r="AG147" s="7" t="n">
        <v>1</v>
      </c>
      <c r="AK147" s="7" t="inlineStr">
        <is>
          <t>para cerámica</t>
        </is>
      </c>
    </row>
    <row r="148">
      <c r="A148" s="3" t="inlineStr">
        <is>
          <t>MAT-02-062</t>
        </is>
      </c>
      <c r="B148" s="3" t="inlineStr">
        <is>
          <t>Materiales</t>
        </is>
      </c>
      <c r="C148" s="3" t="inlineStr">
        <is>
          <t>Cemento, morteros y aditivos</t>
        </is>
      </c>
      <c r="D148" s="4" t="inlineStr">
        <is>
          <t>Pegamento de cerámica para cerámica, 10 lb</t>
        </is>
      </c>
      <c r="E148" s="5" t="n">
        <v>569.5</v>
      </c>
      <c r="F148" s="5" t="n">
        <v>437.75</v>
      </c>
      <c r="G148" s="5" t="n">
        <v>610.3</v>
      </c>
      <c r="H148" s="5" t="n"/>
      <c r="I148" s="5" t="n"/>
      <c r="J148" s="5" t="n"/>
      <c r="K148" s="5" t="n"/>
      <c r="L148" s="5">
        <f>IF(E148="","",IF(M148="Sí",ROUND(E148/1.18,2),E148))</f>
        <v/>
      </c>
      <c r="M148" s="3" t="inlineStr">
        <is>
          <t>Sí</t>
        </is>
      </c>
      <c r="N148" s="3" t="inlineStr">
        <is>
          <t>unidad</t>
        </is>
      </c>
      <c r="O148" s="6" t="n">
        <v>1</v>
      </c>
      <c r="P148" s="4" t="inlineStr">
        <is>
          <t>InnovaCentro (La Innovación)</t>
        </is>
      </c>
      <c r="Q148" s="4" t="inlineStr"/>
      <c r="R148" s="3" t="inlineStr">
        <is>
          <t>Pisos</t>
        </is>
      </c>
      <c r="S148" s="3" t="inlineStr">
        <is>
          <t>importado</t>
        </is>
      </c>
      <c r="T148" s="3" t="inlineStr">
        <is>
          <t>2026-09-09</t>
        </is>
      </c>
      <c r="AH148" s="7" t="n">
        <v>10</v>
      </c>
      <c r="AK148" s="7" t="inlineStr">
        <is>
          <t>para cerámica</t>
        </is>
      </c>
    </row>
    <row r="149">
      <c r="A149" s="3" t="inlineStr">
        <is>
          <t>MAT-02-063</t>
        </is>
      </c>
      <c r="B149" s="3" t="inlineStr">
        <is>
          <t>Materiales</t>
        </is>
      </c>
      <c r="C149" s="3" t="inlineStr">
        <is>
          <t>Cemento, morteros y aditivos</t>
        </is>
      </c>
      <c r="D149" s="4" t="inlineStr">
        <is>
          <t>Pegamento de cerámica para cerámica, 50 lb</t>
        </is>
      </c>
      <c r="E149" s="5" t="n">
        <v>330.5</v>
      </c>
      <c r="F149" s="5" t="n">
        <v>325</v>
      </c>
      <c r="G149" s="5" t="n">
        <v>336</v>
      </c>
      <c r="H149" s="5" t="n"/>
      <c r="I149" s="5" t="n"/>
      <c r="J149" s="5" t="n"/>
      <c r="K149" s="5" t="n"/>
      <c r="L149" s="5">
        <f>IF(E149="","",IF(M149="Sí",ROUND(E149/1.18,2),E149))</f>
        <v/>
      </c>
      <c r="M149" s="3" t="inlineStr">
        <is>
          <t>Sí</t>
        </is>
      </c>
      <c r="N149" s="3" t="inlineStr">
        <is>
          <t>unidad</t>
        </is>
      </c>
      <c r="O149" s="6" t="n">
        <v>1</v>
      </c>
      <c r="P149" s="4" t="inlineStr">
        <is>
          <t>InnovaCentro (La Innovación)</t>
        </is>
      </c>
      <c r="Q149" s="4" t="inlineStr"/>
      <c r="R149" s="3" t="inlineStr">
        <is>
          <t>Pisos</t>
        </is>
      </c>
      <c r="S149" s="3" t="inlineStr">
        <is>
          <t>importado</t>
        </is>
      </c>
      <c r="T149" s="3" t="inlineStr">
        <is>
          <t>2026-09-09</t>
        </is>
      </c>
      <c r="AH149" s="7" t="n">
        <v>50</v>
      </c>
      <c r="AK149" s="7" t="inlineStr">
        <is>
          <t>para cerámica</t>
        </is>
      </c>
    </row>
    <row r="150">
      <c r="A150" s="3" t="inlineStr">
        <is>
          <t>MAT-02-064</t>
        </is>
      </c>
      <c r="B150" s="3" t="inlineStr">
        <is>
          <t>Materiales</t>
        </is>
      </c>
      <c r="C150" s="3" t="inlineStr">
        <is>
          <t>Cemento, morteros y aditivos</t>
        </is>
      </c>
      <c r="D150" s="4" t="inlineStr">
        <is>
          <t>Yeso en polvo blanco, 10 lb</t>
        </is>
      </c>
      <c r="E150" s="5" t="n">
        <v>167</v>
      </c>
      <c r="F150" s="5" t="n">
        <v>167</v>
      </c>
      <c r="G150" s="5" t="n">
        <v>167</v>
      </c>
      <c r="H150" s="5" t="n"/>
      <c r="I150" s="5" t="n"/>
      <c r="J150" s="5" t="n"/>
      <c r="K150" s="5" t="n"/>
      <c r="L150" s="5">
        <f>IF(E150="","",IF(M150="Sí",ROUND(E150/1.18,2),E150))</f>
        <v/>
      </c>
      <c r="M150" s="3" t="inlineStr">
        <is>
          <t>Sí</t>
        </is>
      </c>
      <c r="N150" s="3" t="inlineStr">
        <is>
          <t>unidad</t>
        </is>
      </c>
      <c r="O150" s="6" t="n">
        <v>1</v>
      </c>
      <c r="P150" s="4" t="inlineStr">
        <is>
          <t>InnovaCentro (La Innovación)</t>
        </is>
      </c>
      <c r="Q150" s="4" t="inlineStr"/>
      <c r="R150" s="3" t="inlineStr">
        <is>
          <t>Terminación de superficies</t>
        </is>
      </c>
      <c r="S150" s="3" t="inlineStr">
        <is>
          <t>importado</t>
        </is>
      </c>
      <c r="T150" s="3" t="inlineStr">
        <is>
          <t>2026-09-09</t>
        </is>
      </c>
      <c r="AH150" s="7" t="n">
        <v>10</v>
      </c>
      <c r="AK150" s="7" t="inlineStr">
        <is>
          <t>blanco</t>
        </is>
      </c>
    </row>
    <row r="151">
      <c r="A151" s="3" t="inlineStr">
        <is>
          <t>MAT-02-065</t>
        </is>
      </c>
      <c r="B151" s="3" t="inlineStr">
        <is>
          <t>Materiales</t>
        </is>
      </c>
      <c r="C151" s="3" t="inlineStr">
        <is>
          <t>Cemento, morteros y aditivos</t>
        </is>
      </c>
      <c r="D151" s="4" t="inlineStr">
        <is>
          <t>Yeso en polvo blanco, 2 lb</t>
        </is>
      </c>
      <c r="E151" s="5" t="n">
        <v>30</v>
      </c>
      <c r="F151" s="5" t="n">
        <v>28</v>
      </c>
      <c r="G151" s="5" t="n">
        <v>45</v>
      </c>
      <c r="H151" s="5" t="n"/>
      <c r="I151" s="5" t="n"/>
      <c r="J151" s="5" t="n"/>
      <c r="K151" s="5" t="n"/>
      <c r="L151" s="5">
        <f>IF(E151="","",IF(M151="Sí",ROUND(E151/1.18,2),E151))</f>
        <v/>
      </c>
      <c r="M151" s="3" t="inlineStr">
        <is>
          <t>Sí</t>
        </is>
      </c>
      <c r="N151" s="3" t="inlineStr">
        <is>
          <t>unidad</t>
        </is>
      </c>
      <c r="O151" s="6" t="n">
        <v>3</v>
      </c>
      <c r="P151" s="4" t="inlineStr">
        <is>
          <t>Ferretería Cima · InnovaCentro (La Innovación) · Max Ferretería</t>
        </is>
      </c>
      <c r="Q151" s="4" t="inlineStr"/>
      <c r="R151" s="3" t="inlineStr">
        <is>
          <t>Terminación de superficies</t>
        </is>
      </c>
      <c r="S151" s="3" t="inlineStr">
        <is>
          <t>importado</t>
        </is>
      </c>
      <c r="T151" s="3" t="inlineStr">
        <is>
          <t>2026-09-09</t>
        </is>
      </c>
      <c r="AH151" s="7" t="n">
        <v>2</v>
      </c>
      <c r="AK151" s="7" t="inlineStr">
        <is>
          <t>blanco</t>
        </is>
      </c>
    </row>
    <row r="152">
      <c r="A152" s="3" t="inlineStr">
        <is>
          <t>MAT-02-066</t>
        </is>
      </c>
      <c r="B152" s="3" t="inlineStr">
        <is>
          <t>Materiales</t>
        </is>
      </c>
      <c r="C152" s="3" t="inlineStr">
        <is>
          <t>Cemento, morteros y aditivos</t>
        </is>
      </c>
      <c r="D152" s="4" t="inlineStr">
        <is>
          <t>Cemento gris, funda de 5 libras</t>
        </is>
      </c>
      <c r="E152" s="5" t="n">
        <v>54.68</v>
      </c>
      <c r="F152" s="5" t="n">
        <v>34.36</v>
      </c>
      <c r="G152" s="5" t="n">
        <v>75</v>
      </c>
      <c r="H152" s="5" t="n"/>
      <c r="I152" s="5" t="n"/>
      <c r="J152" s="5" t="n"/>
      <c r="K152" s="5" t="n"/>
      <c r="L152" s="5">
        <f>IF(E152="","",IF(M152="Sí",ROUND(E152/1.18,2),E152))</f>
        <v/>
      </c>
      <c r="M152" s="3" t="inlineStr">
        <is>
          <t>Sí</t>
        </is>
      </c>
      <c r="N152" s="3" t="inlineStr">
        <is>
          <t>funda</t>
        </is>
      </c>
      <c r="O152" s="6" t="n">
        <v>2</v>
      </c>
      <c r="P152" s="4" t="inlineStr">
        <is>
          <t>Ferretería Cima · Ferretería Ochoa (8A)</t>
        </is>
      </c>
      <c r="Q152" s="4" t="inlineStr"/>
      <c r="R152" s="3" t="inlineStr">
        <is>
          <t>Terminación de superficies</t>
        </is>
      </c>
      <c r="S152" s="3" t="inlineStr">
        <is>
          <t>nacional</t>
        </is>
      </c>
      <c r="T152" s="3" t="inlineStr">
        <is>
          <t>2026-09-11</t>
        </is>
      </c>
    </row>
    <row r="153">
      <c r="A153" s="3" t="inlineStr">
        <is>
          <t>MAT-02-067</t>
        </is>
      </c>
      <c r="B153" s="3" t="inlineStr">
        <is>
          <t>Materiales</t>
        </is>
      </c>
      <c r="C153" s="3" t="inlineStr">
        <is>
          <t>Cemento, morteros y aditivos</t>
        </is>
      </c>
      <c r="D153" s="4" t="inlineStr">
        <is>
          <t>Cemento gris, funda de 10 libras</t>
        </is>
      </c>
      <c r="E153" s="5" t="n">
        <v>119.48</v>
      </c>
      <c r="F153" s="5" t="n">
        <v>65.95999999999999</v>
      </c>
      <c r="G153" s="5" t="n">
        <v>173</v>
      </c>
      <c r="H153" s="5" t="n"/>
      <c r="I153" s="5" t="n"/>
      <c r="J153" s="5" t="n"/>
      <c r="K153" s="5" t="n"/>
      <c r="L153" s="5">
        <f>IF(E153="","",IF(M153="Sí",ROUND(E153/1.18,2),E153))</f>
        <v/>
      </c>
      <c r="M153" s="3" t="inlineStr">
        <is>
          <t>Sí</t>
        </is>
      </c>
      <c r="N153" s="3" t="inlineStr">
        <is>
          <t>funda</t>
        </is>
      </c>
      <c r="O153" s="6" t="n">
        <v>2</v>
      </c>
      <c r="P153" s="4" t="inlineStr">
        <is>
          <t>Ferretería Ochoa (8A) · InnovaCentro (La Innovación)</t>
        </is>
      </c>
      <c r="Q153" s="4" t="inlineStr"/>
      <c r="R153" s="3" t="inlineStr">
        <is>
          <t>Terminación de superficies</t>
        </is>
      </c>
      <c r="S153" s="3" t="inlineStr">
        <is>
          <t>nacional</t>
        </is>
      </c>
      <c r="T153" s="3" t="inlineStr">
        <is>
          <t>2026-09-11</t>
        </is>
      </c>
    </row>
    <row r="154">
      <c r="A154" s="3" t="inlineStr">
        <is>
          <t>MAT-02-068</t>
        </is>
      </c>
      <c r="B154" s="3" t="inlineStr">
        <is>
          <t>Materiales</t>
        </is>
      </c>
      <c r="C154" s="3" t="inlineStr">
        <is>
          <t>Cemento, morteros y aditivos</t>
        </is>
      </c>
      <c r="D154" s="4" t="inlineStr">
        <is>
          <t>Cemento blanco, funda de 2 libras</t>
        </is>
      </c>
      <c r="E154" s="5" t="n">
        <v>57</v>
      </c>
      <c r="F154" s="5" t="n">
        <v>49.97</v>
      </c>
      <c r="G154" s="5" t="n">
        <v>75</v>
      </c>
      <c r="H154" s="5" t="n"/>
      <c r="I154" s="5" t="n"/>
      <c r="J154" s="5" t="n"/>
      <c r="K154" s="5" t="n"/>
      <c r="L154" s="5">
        <f>IF(E154="","",IF(M154="Sí",ROUND(E154/1.18,2),E154))</f>
        <v/>
      </c>
      <c r="M154" s="3" t="inlineStr">
        <is>
          <t>Sí</t>
        </is>
      </c>
      <c r="N154" s="3" t="inlineStr">
        <is>
          <t>funda</t>
        </is>
      </c>
      <c r="O154" s="6" t="n">
        <v>4</v>
      </c>
      <c r="P154" s="4" t="inlineStr">
        <is>
          <t>Ferretería Cima · Ferretería Ochoa (8A) · InnovaCentro (La Innovación) · Max Ferretería</t>
        </is>
      </c>
      <c r="Q154" s="4" t="inlineStr"/>
      <c r="R154" s="3" t="inlineStr">
        <is>
          <t>Terminación de superficies</t>
        </is>
      </c>
      <c r="S154" s="3" t="inlineStr">
        <is>
          <t>importado</t>
        </is>
      </c>
      <c r="T154" s="3" t="inlineStr">
        <is>
          <t>2026-09-11</t>
        </is>
      </c>
    </row>
    <row r="155">
      <c r="A155" s="3" t="inlineStr">
        <is>
          <t>MAT-02-069</t>
        </is>
      </c>
      <c r="B155" s="3" t="inlineStr">
        <is>
          <t>Materiales</t>
        </is>
      </c>
      <c r="C155" s="3" t="inlineStr">
        <is>
          <t>Cemento, morteros y aditivos</t>
        </is>
      </c>
      <c r="D155" s="4" t="inlineStr">
        <is>
          <t>Cemento blanco, funda de 5 libras</t>
        </is>
      </c>
      <c r="E155" s="5" t="n">
        <v>138.5</v>
      </c>
      <c r="F155" s="5" t="n">
        <v>109.93</v>
      </c>
      <c r="G155" s="5" t="n">
        <v>175</v>
      </c>
      <c r="H155" s="5" t="n"/>
      <c r="I155" s="5" t="n"/>
      <c r="J155" s="5" t="n"/>
      <c r="K155" s="5" t="n"/>
      <c r="L155" s="5">
        <f>IF(E155="","",IF(M155="Sí",ROUND(E155/1.18,2),E155))</f>
        <v/>
      </c>
      <c r="M155" s="3" t="inlineStr">
        <is>
          <t>Sí</t>
        </is>
      </c>
      <c r="N155" s="3" t="inlineStr">
        <is>
          <t>funda</t>
        </is>
      </c>
      <c r="O155" s="6" t="n">
        <v>4</v>
      </c>
      <c r="P155" s="4" t="inlineStr">
        <is>
          <t>Ferretería Cima · Ferretería Ochoa (8A) · InnovaCentro (La Innovación) · Max Ferretería</t>
        </is>
      </c>
      <c r="Q155" s="4" t="inlineStr"/>
      <c r="R155" s="3" t="inlineStr">
        <is>
          <t>Terminación de superficies</t>
        </is>
      </c>
      <c r="S155" s="3" t="inlineStr">
        <is>
          <t>importado</t>
        </is>
      </c>
      <c r="T155" s="3" t="inlineStr">
        <is>
          <t>2026-09-11</t>
        </is>
      </c>
    </row>
    <row r="156">
      <c r="A156" s="3" t="inlineStr">
        <is>
          <t>MAT-02-070</t>
        </is>
      </c>
      <c r="B156" s="3" t="inlineStr">
        <is>
          <t>Materiales</t>
        </is>
      </c>
      <c r="C156" s="3" t="inlineStr">
        <is>
          <t>Cemento, morteros y aditivos</t>
        </is>
      </c>
      <c r="D156" s="4" t="inlineStr">
        <is>
          <t>Cemento blanco, funda de 10 libras</t>
        </is>
      </c>
      <c r="E156" s="5" t="n">
        <v>159.1</v>
      </c>
      <c r="F156" s="5" t="n">
        <v>159.1</v>
      </c>
      <c r="G156" s="5" t="n">
        <v>159.1</v>
      </c>
      <c r="H156" s="5" t="n"/>
      <c r="I156" s="5" t="n"/>
      <c r="J156" s="5" t="n"/>
      <c r="K156" s="5" t="n"/>
      <c r="L156" s="5">
        <f>IF(E156="","",IF(M156="Sí",ROUND(E156/1.18,2),E156))</f>
        <v/>
      </c>
      <c r="M156" s="3" t="inlineStr">
        <is>
          <t>Sí</t>
        </is>
      </c>
      <c r="N156" s="3" t="inlineStr">
        <is>
          <t>funda</t>
        </is>
      </c>
      <c r="O156" s="6" t="n">
        <v>1</v>
      </c>
      <c r="P156" s="4" t="inlineStr">
        <is>
          <t>Ferretería Ochoa (8A)</t>
        </is>
      </c>
      <c r="Q156" s="4" t="inlineStr"/>
      <c r="R156" s="3" t="inlineStr">
        <is>
          <t>Terminación de superficies</t>
        </is>
      </c>
      <c r="S156" s="3" t="inlineStr">
        <is>
          <t>importado</t>
        </is>
      </c>
      <c r="T156" s="3" t="inlineStr">
        <is>
          <t>2026-09-11</t>
        </is>
      </c>
    </row>
    <row r="157">
      <c r="A157" s="3" t="inlineStr">
        <is>
          <t>MAT-02-071</t>
        </is>
      </c>
      <c r="B157" s="3" t="inlineStr">
        <is>
          <t>Materiales</t>
        </is>
      </c>
      <c r="C157" s="3" t="inlineStr">
        <is>
          <t>Cemento, morteros y aditivos</t>
        </is>
      </c>
      <c r="D157" s="4" t="inlineStr">
        <is>
          <t>Yeso en polvo, por libra</t>
        </is>
      </c>
      <c r="E157" s="5" t="n">
        <v>4.8</v>
      </c>
      <c r="F157" s="5" t="n">
        <v>4.8</v>
      </c>
      <c r="G157" s="5" t="n">
        <v>4.8</v>
      </c>
      <c r="H157" s="5" t="n"/>
      <c r="I157" s="5" t="n"/>
      <c r="J157" s="5" t="n"/>
      <c r="K157" s="5" t="n"/>
      <c r="L157" s="5">
        <f>IF(E157="","",IF(M157="Sí",ROUND(E157/1.18,2),E157))</f>
        <v/>
      </c>
      <c r="M157" s="3" t="inlineStr">
        <is>
          <t>Sí</t>
        </is>
      </c>
      <c r="N157" s="3" t="inlineStr">
        <is>
          <t>lb</t>
        </is>
      </c>
      <c r="O157" s="6" t="n">
        <v>1</v>
      </c>
      <c r="P157" s="4" t="inlineStr">
        <is>
          <t>Ferretería Ochoa (8A)</t>
        </is>
      </c>
      <c r="Q157" s="4" t="inlineStr"/>
      <c r="R157" s="3" t="inlineStr">
        <is>
          <t>Terminación de superficies</t>
        </is>
      </c>
      <c r="S157" s="3" t="inlineStr">
        <is>
          <t>nacional</t>
        </is>
      </c>
      <c r="T157" s="3" t="inlineStr">
        <is>
          <t>2026-09-11</t>
        </is>
      </c>
    </row>
    <row r="158">
      <c r="A158" s="3" t="inlineStr">
        <is>
          <t>MAT-02-072</t>
        </is>
      </c>
      <c r="B158" s="3" t="inlineStr">
        <is>
          <t>Materiales</t>
        </is>
      </c>
      <c r="C158" s="3" t="inlineStr">
        <is>
          <t>Cemento, morteros y aditivos</t>
        </is>
      </c>
      <c r="D158" s="4" t="inlineStr">
        <is>
          <t>Yeso en polvo, funda de 5 libras</t>
        </is>
      </c>
      <c r="E158" s="5" t="n">
        <v>37.93</v>
      </c>
      <c r="F158" s="5" t="n">
        <v>37.93</v>
      </c>
      <c r="G158" s="5" t="n">
        <v>37.93</v>
      </c>
      <c r="H158" s="5" t="n"/>
      <c r="I158" s="5" t="n"/>
      <c r="J158" s="5" t="n"/>
      <c r="K158" s="5" t="n"/>
      <c r="L158" s="5">
        <f>IF(E158="","",IF(M158="Sí",ROUND(E158/1.18,2),E158))</f>
        <v/>
      </c>
      <c r="M158" s="3" t="inlineStr">
        <is>
          <t>Sí</t>
        </is>
      </c>
      <c r="N158" s="3" t="inlineStr">
        <is>
          <t>funda</t>
        </is>
      </c>
      <c r="O158" s="6" t="n">
        <v>1</v>
      </c>
      <c r="P158" s="4" t="inlineStr">
        <is>
          <t>Ferretería Ochoa (8A)</t>
        </is>
      </c>
      <c r="Q158" s="4" t="inlineStr"/>
      <c r="R158" s="3" t="inlineStr">
        <is>
          <t>Terminación de superficies</t>
        </is>
      </c>
      <c r="S158" s="3" t="inlineStr">
        <is>
          <t>nacional</t>
        </is>
      </c>
      <c r="T158" s="3" t="inlineStr">
        <is>
          <t>2026-09-11</t>
        </is>
      </c>
    </row>
    <row r="159">
      <c r="A159" s="3" t="inlineStr">
        <is>
          <t>MAT-02-073</t>
        </is>
      </c>
      <c r="B159" s="3" t="inlineStr">
        <is>
          <t>Materiales</t>
        </is>
      </c>
      <c r="C159" s="3" t="inlineStr">
        <is>
          <t>Cemento, morteros y aditivos</t>
        </is>
      </c>
      <c r="D159" s="4" t="inlineStr">
        <is>
          <t>Yeso en polvo Paloma, funda de 65 libras</t>
        </is>
      </c>
      <c r="E159" s="5" t="n">
        <v>373.64</v>
      </c>
      <c r="F159" s="5" t="n">
        <v>373.64</v>
      </c>
      <c r="G159" s="5" t="n">
        <v>373.64</v>
      </c>
      <c r="H159" s="5" t="n"/>
      <c r="I159" s="5" t="n"/>
      <c r="J159" s="5" t="n"/>
      <c r="K159" s="5" t="n"/>
      <c r="L159" s="5">
        <f>IF(E159="","",IF(M159="Sí",ROUND(E159/1.18,2),E159))</f>
        <v/>
      </c>
      <c r="M159" s="3" t="inlineStr">
        <is>
          <t>Sí</t>
        </is>
      </c>
      <c r="N159" s="3" t="inlineStr">
        <is>
          <t>funda</t>
        </is>
      </c>
      <c r="O159" s="6" t="n">
        <v>1</v>
      </c>
      <c r="P159" s="4" t="inlineStr">
        <is>
          <t>Ferretería Ochoa (8A)</t>
        </is>
      </c>
      <c r="Q159" s="4" t="inlineStr"/>
      <c r="R159" s="3" t="inlineStr">
        <is>
          <t>Terminación de superficies</t>
        </is>
      </c>
      <c r="S159" s="3" t="inlineStr">
        <is>
          <t>nacional</t>
        </is>
      </c>
      <c r="T159" s="3" t="inlineStr">
        <is>
          <t>2026-09-11</t>
        </is>
      </c>
    </row>
    <row r="160">
      <c r="A160" s="3" t="inlineStr">
        <is>
          <t>MAT-02-074</t>
        </is>
      </c>
      <c r="B160" s="3" t="inlineStr">
        <is>
          <t>Materiales</t>
        </is>
      </c>
      <c r="C160" s="3" t="inlineStr">
        <is>
          <t>Cemento, morteros y aditivos</t>
        </is>
      </c>
      <c r="D160" s="4" t="inlineStr">
        <is>
          <t>Fibra de acero para hormigón, funda de 5.3 kg</t>
        </is>
      </c>
      <c r="E160" s="5" t="n">
        <v>1295.68</v>
      </c>
      <c r="F160" s="5" t="n">
        <v>1295.68</v>
      </c>
      <c r="G160" s="5" t="n">
        <v>1295.68</v>
      </c>
      <c r="H160" s="5" t="n"/>
      <c r="I160" s="5" t="n"/>
      <c r="J160" s="5" t="n"/>
      <c r="K160" s="5" t="n"/>
      <c r="L160" s="5">
        <f>IF(E160="","",IF(M160="Sí",ROUND(E160/1.18,2),E160))</f>
        <v/>
      </c>
      <c r="M160" s="3" t="inlineStr">
        <is>
          <t>Sí</t>
        </is>
      </c>
      <c r="N160" s="3" t="inlineStr">
        <is>
          <t>funda</t>
        </is>
      </c>
      <c r="O160" s="6" t="n">
        <v>1</v>
      </c>
      <c r="P160" s="4" t="inlineStr">
        <is>
          <t>Ferretería Ochoa (8A)</t>
        </is>
      </c>
      <c r="Q160" s="4" t="inlineStr"/>
      <c r="R160" s="3" t="inlineStr">
        <is>
          <t>Estructura</t>
        </is>
      </c>
      <c r="S160" s="3" t="inlineStr">
        <is>
          <t>importado</t>
        </is>
      </c>
      <c r="T160" s="3" t="inlineStr">
        <is>
          <t>2026-09-11</t>
        </is>
      </c>
    </row>
    <row r="161">
      <c r="A161" s="3" t="inlineStr">
        <is>
          <t>MAT-02-075</t>
        </is>
      </c>
      <c r="B161" s="3" t="inlineStr">
        <is>
          <t>Materiales</t>
        </is>
      </c>
      <c r="C161" s="3" t="inlineStr">
        <is>
          <t>Cemento, morteros y aditivos</t>
        </is>
      </c>
      <c r="D161" s="4" t="inlineStr">
        <is>
          <t>Macrofibra sintética para hormigón, funda de 1.5 kg</t>
        </is>
      </c>
      <c r="E161" s="5" t="n">
        <v>807.79</v>
      </c>
      <c r="F161" s="5" t="n">
        <v>807.79</v>
      </c>
      <c r="G161" s="5" t="n">
        <v>807.79</v>
      </c>
      <c r="H161" s="5" t="n"/>
      <c r="I161" s="5" t="n"/>
      <c r="J161" s="5" t="n"/>
      <c r="K161" s="5" t="n"/>
      <c r="L161" s="5">
        <f>IF(E161="","",IF(M161="Sí",ROUND(E161/1.18,2),E161))</f>
        <v/>
      </c>
      <c r="M161" s="3" t="inlineStr">
        <is>
          <t>Sí</t>
        </is>
      </c>
      <c r="N161" s="3" t="inlineStr">
        <is>
          <t>funda</t>
        </is>
      </c>
      <c r="O161" s="6" t="n">
        <v>1</v>
      </c>
      <c r="P161" s="4" t="inlineStr">
        <is>
          <t>Ferretería Ochoa (8A)</t>
        </is>
      </c>
      <c r="Q161" s="4" t="inlineStr"/>
      <c r="R161" s="3" t="inlineStr">
        <is>
          <t>Estructura</t>
        </is>
      </c>
      <c r="S161" s="3" t="inlineStr">
        <is>
          <t>importado</t>
        </is>
      </c>
      <c r="T161" s="3" t="inlineStr">
        <is>
          <t>2026-09-11</t>
        </is>
      </c>
    </row>
    <row r="162">
      <c r="A162" s="3" t="inlineStr">
        <is>
          <t>MAT-04-027</t>
        </is>
      </c>
      <c r="B162" s="3" t="inlineStr">
        <is>
          <t>Materiales</t>
        </is>
      </c>
      <c r="C162" s="3" t="inlineStr">
        <is>
          <t>Acero de refuerzo y metales</t>
        </is>
      </c>
      <c r="D162" s="4" t="inlineStr">
        <is>
          <t>Varilla corrugada 1 1/4" x 40 pies</t>
        </is>
      </c>
      <c r="E162" s="5" t="n">
        <v>5692.31</v>
      </c>
      <c r="F162" s="5" t="n">
        <v>5692.31</v>
      </c>
      <c r="G162" s="5" t="n">
        <v>5692.31</v>
      </c>
      <c r="H162" s="5" t="n"/>
      <c r="I162" s="5" t="n"/>
      <c r="J162" s="5" t="n"/>
      <c r="K162" s="5" t="n"/>
      <c r="L162" s="5">
        <f>IF(E162="","",IF(M162="Sí",ROUND(E162/1.18,2),E162))</f>
        <v/>
      </c>
      <c r="M162" s="3" t="inlineStr">
        <is>
          <t>Sí</t>
        </is>
      </c>
      <c r="N162" s="3" t="inlineStr">
        <is>
          <t>unidad</t>
        </is>
      </c>
      <c r="O162" s="6" t="n">
        <v>1</v>
      </c>
      <c r="P162" s="4" t="inlineStr">
        <is>
          <t>Bellón</t>
        </is>
      </c>
      <c r="Q162" s="4" t="inlineStr">
        <is>
          <t>Grado 60 · ASTM A615</t>
        </is>
      </c>
      <c r="R162" s="3" t="inlineStr">
        <is>
          <t>Estructura</t>
        </is>
      </c>
      <c r="S162" s="3" t="inlineStr">
        <is>
          <t>nacional</t>
        </is>
      </c>
      <c r="T162" s="3" t="inlineStr">
        <is>
          <t>2026-09-10</t>
        </is>
      </c>
      <c r="AF162" s="7" t="n">
        <v>40</v>
      </c>
      <c r="AL162" s="4" t="inlineStr">
        <is>
          <t>diametro: 1 1/4" · grado: 60</t>
        </is>
      </c>
    </row>
    <row r="163">
      <c r="A163" s="3" t="inlineStr">
        <is>
          <t>MAT-04-028</t>
        </is>
      </c>
      <c r="B163" s="3" t="inlineStr">
        <is>
          <t>Materiales</t>
        </is>
      </c>
      <c r="C163" s="3" t="inlineStr">
        <is>
          <t>Acero de refuerzo y metales</t>
        </is>
      </c>
      <c r="D163" s="4" t="inlineStr">
        <is>
          <t>Varilla corrugada 1/2" x 25 pies</t>
        </is>
      </c>
      <c r="E163" s="5" t="n">
        <v>556</v>
      </c>
      <c r="F163" s="5" t="n">
        <v>556</v>
      </c>
      <c r="G163" s="5" t="n">
        <v>556</v>
      </c>
      <c r="H163" s="5" t="n"/>
      <c r="I163" s="5" t="n"/>
      <c r="J163" s="5" t="n"/>
      <c r="K163" s="5" t="n"/>
      <c r="L163" s="5">
        <f>IF(E163="","",IF(M163="Sí",ROUND(E163/1.18,2),E163))</f>
        <v/>
      </c>
      <c r="M163" s="3" t="inlineStr">
        <is>
          <t>Sí</t>
        </is>
      </c>
      <c r="N163" s="3" t="inlineStr">
        <is>
          <t>unidad</t>
        </is>
      </c>
      <c r="O163" s="6" t="n">
        <v>1</v>
      </c>
      <c r="P163" s="4" t="inlineStr">
        <is>
          <t>Bellón</t>
        </is>
      </c>
      <c r="Q163" s="4" t="inlineStr">
        <is>
          <t>Grado 60 · ASTM A615 · 16.70 lb por unidad</t>
        </is>
      </c>
      <c r="R163" s="3" t="inlineStr">
        <is>
          <t>Estructura</t>
        </is>
      </c>
      <c r="S163" s="3" t="inlineStr">
        <is>
          <t>nacional</t>
        </is>
      </c>
      <c r="T163" s="3" t="inlineStr">
        <is>
          <t>2026-09-10</t>
        </is>
      </c>
      <c r="AF163" s="7" t="n">
        <v>25</v>
      </c>
      <c r="AH163" s="7" t="inlineStr">
        <is>
          <t>16.70</t>
        </is>
      </c>
      <c r="AL163" s="4" t="inlineStr">
        <is>
          <t>diametro: 1/2" · grado: 60</t>
        </is>
      </c>
    </row>
    <row r="164">
      <c r="A164" s="3" t="inlineStr">
        <is>
          <t>MAT-04-029</t>
        </is>
      </c>
      <c r="B164" s="3" t="inlineStr">
        <is>
          <t>Materiales</t>
        </is>
      </c>
      <c r="C164" s="3" t="inlineStr">
        <is>
          <t>Acero de refuerzo y metales</t>
        </is>
      </c>
      <c r="D164" s="4" t="inlineStr">
        <is>
          <t>Varilla corrugada 1/2" x 30 pies</t>
        </is>
      </c>
      <c r="E164" s="5" t="n">
        <v>673</v>
      </c>
      <c r="F164" s="5" t="n">
        <v>673</v>
      </c>
      <c r="G164" s="5" t="n">
        <v>673</v>
      </c>
      <c r="H164" s="5" t="n"/>
      <c r="I164" s="5" t="n"/>
      <c r="J164" s="5" t="n"/>
      <c r="K164" s="5" t="n"/>
      <c r="L164" s="5">
        <f>IF(E164="","",IF(M164="Sí",ROUND(E164/1.18,2),E164))</f>
        <v/>
      </c>
      <c r="M164" s="3" t="inlineStr">
        <is>
          <t>Sí</t>
        </is>
      </c>
      <c r="N164" s="3" t="inlineStr">
        <is>
          <t>unidad</t>
        </is>
      </c>
      <c r="O164" s="6" t="n">
        <v>1</v>
      </c>
      <c r="P164" s="4" t="inlineStr">
        <is>
          <t>Bellón</t>
        </is>
      </c>
      <c r="Q164" s="4" t="inlineStr">
        <is>
          <t>Grado 60 · ASTM A615 · 20.04 lb por unidad</t>
        </is>
      </c>
      <c r="R164" s="3" t="inlineStr">
        <is>
          <t>Estructura</t>
        </is>
      </c>
      <c r="S164" s="3" t="inlineStr">
        <is>
          <t>nacional</t>
        </is>
      </c>
      <c r="T164" s="3" t="inlineStr">
        <is>
          <t>2026-09-10</t>
        </is>
      </c>
      <c r="AF164" s="7" t="n">
        <v>30</v>
      </c>
      <c r="AH164" s="7" t="inlineStr">
        <is>
          <t>20.04</t>
        </is>
      </c>
      <c r="AL164" s="4" t="inlineStr">
        <is>
          <t>diametro: 1/2" · grado: 60</t>
        </is>
      </c>
    </row>
    <row r="165">
      <c r="A165" s="3" t="inlineStr">
        <is>
          <t>MAT-04-030</t>
        </is>
      </c>
      <c r="B165" s="3" t="inlineStr">
        <is>
          <t>Materiales</t>
        </is>
      </c>
      <c r="C165" s="3" t="inlineStr">
        <is>
          <t>Acero de refuerzo y metales</t>
        </is>
      </c>
      <c r="D165" s="4" t="inlineStr">
        <is>
          <t>Varilla corrugada 1/2" x 35 pies</t>
        </is>
      </c>
      <c r="E165" s="5" t="n">
        <v>778.95</v>
      </c>
      <c r="F165" s="5" t="n">
        <v>778.95</v>
      </c>
      <c r="G165" s="5" t="n">
        <v>778.95</v>
      </c>
      <c r="H165" s="5" t="n"/>
      <c r="I165" s="5" t="n"/>
      <c r="J165" s="5" t="n"/>
      <c r="K165" s="5" t="n"/>
      <c r="L165" s="5">
        <f>IF(E165="","",IF(M165="Sí",ROUND(E165/1.18,2),E165))</f>
        <v/>
      </c>
      <c r="M165" s="3" t="inlineStr">
        <is>
          <t>Sí</t>
        </is>
      </c>
      <c r="N165" s="3" t="inlineStr">
        <is>
          <t>unidad</t>
        </is>
      </c>
      <c r="O165" s="6" t="n">
        <v>1</v>
      </c>
      <c r="P165" s="4" t="inlineStr">
        <is>
          <t>Bellón</t>
        </is>
      </c>
      <c r="Q165" s="4" t="inlineStr">
        <is>
          <t>Grado 60 · ASTM A615 · 23.37 lb por unidad</t>
        </is>
      </c>
      <c r="R165" s="3" t="inlineStr">
        <is>
          <t>Estructura</t>
        </is>
      </c>
      <c r="S165" s="3" t="inlineStr">
        <is>
          <t>nacional</t>
        </is>
      </c>
      <c r="T165" s="3" t="inlineStr">
        <is>
          <t>2026-09-10</t>
        </is>
      </c>
      <c r="AF165" s="7" t="n">
        <v>35</v>
      </c>
      <c r="AH165" s="7" t="inlineStr">
        <is>
          <t>23.37</t>
        </is>
      </c>
      <c r="AL165" s="4" t="inlineStr">
        <is>
          <t>diametro: 1/2" · grado: 60</t>
        </is>
      </c>
    </row>
    <row r="166">
      <c r="A166" s="3" t="inlineStr">
        <is>
          <t>MAT-04-031</t>
        </is>
      </c>
      <c r="B166" s="3" t="inlineStr">
        <is>
          <t>Materiales</t>
        </is>
      </c>
      <c r="C166" s="3" t="inlineStr">
        <is>
          <t>Acero de refuerzo y metales</t>
        </is>
      </c>
      <c r="D166" s="4" t="inlineStr">
        <is>
          <t>Varilla corrugada 1/2" x 40 pies</t>
        </is>
      </c>
      <c r="E166" s="5" t="n">
        <v>892</v>
      </c>
      <c r="F166" s="5" t="n">
        <v>892</v>
      </c>
      <c r="G166" s="5" t="n">
        <v>892</v>
      </c>
      <c r="H166" s="5" t="n"/>
      <c r="I166" s="5" t="n"/>
      <c r="J166" s="5" t="n"/>
      <c r="K166" s="5" t="n"/>
      <c r="L166" s="5">
        <f>IF(E166="","",IF(M166="Sí",ROUND(E166/1.18,2),E166))</f>
        <v/>
      </c>
      <c r="M166" s="3" t="inlineStr">
        <is>
          <t>Sí</t>
        </is>
      </c>
      <c r="N166" s="3" t="inlineStr">
        <is>
          <t>unidad</t>
        </is>
      </c>
      <c r="O166" s="6" t="n">
        <v>1</v>
      </c>
      <c r="P166" s="4" t="inlineStr">
        <is>
          <t>Bellón</t>
        </is>
      </c>
      <c r="Q166" s="4" t="inlineStr">
        <is>
          <t>Grado 60 · ASTM A615</t>
        </is>
      </c>
      <c r="R166" s="3" t="inlineStr">
        <is>
          <t>Estructura</t>
        </is>
      </c>
      <c r="S166" s="3" t="inlineStr">
        <is>
          <t>nacional</t>
        </is>
      </c>
      <c r="T166" s="3" t="inlineStr">
        <is>
          <t>2026-09-10</t>
        </is>
      </c>
      <c r="AF166" s="7" t="n">
        <v>40</v>
      </c>
      <c r="AL166" s="4" t="inlineStr">
        <is>
          <t>diametro: 1/2" · grado: 60</t>
        </is>
      </c>
    </row>
    <row r="167">
      <c r="A167" s="3" t="inlineStr">
        <is>
          <t>MAT-04-032</t>
        </is>
      </c>
      <c r="B167" s="3" t="inlineStr">
        <is>
          <t>Materiales</t>
        </is>
      </c>
      <c r="C167" s="3" t="inlineStr">
        <is>
          <t>Acero de refuerzo y metales</t>
        </is>
      </c>
      <c r="D167" s="4" t="inlineStr">
        <is>
          <t>Varilla corrugada 1" x 25 pies</t>
        </is>
      </c>
      <c r="E167" s="5" t="n">
        <v>2176.47</v>
      </c>
      <c r="F167" s="5" t="n">
        <v>2176.47</v>
      </c>
      <c r="G167" s="5" t="n">
        <v>2176.47</v>
      </c>
      <c r="H167" s="5" t="n"/>
      <c r="I167" s="5" t="n"/>
      <c r="J167" s="5" t="n"/>
      <c r="K167" s="5" t="n"/>
      <c r="L167" s="5">
        <f>IF(E167="","",IF(M167="Sí",ROUND(E167/1.18,2),E167))</f>
        <v/>
      </c>
      <c r="M167" s="3" t="inlineStr">
        <is>
          <t>Sí</t>
        </is>
      </c>
      <c r="N167" s="3" t="inlineStr">
        <is>
          <t>unidad</t>
        </is>
      </c>
      <c r="O167" s="6" t="n">
        <v>1</v>
      </c>
      <c r="P167" s="4" t="inlineStr">
        <is>
          <t>Bellón</t>
        </is>
      </c>
      <c r="Q167" s="4" t="inlineStr">
        <is>
          <t>Grado 60 · ASTM A615 · 66.75 lb por unidad</t>
        </is>
      </c>
      <c r="R167" s="3" t="inlineStr">
        <is>
          <t>Estructura</t>
        </is>
      </c>
      <c r="S167" s="3" t="inlineStr">
        <is>
          <t>nacional</t>
        </is>
      </c>
      <c r="T167" s="3" t="inlineStr">
        <is>
          <t>2026-09-10</t>
        </is>
      </c>
      <c r="AF167" s="7" t="n">
        <v>25</v>
      </c>
      <c r="AH167" s="7" t="inlineStr">
        <is>
          <t>66.75</t>
        </is>
      </c>
      <c r="AL167" s="4" t="inlineStr">
        <is>
          <t>diametro: 1" · grado: 60</t>
        </is>
      </c>
    </row>
    <row r="168">
      <c r="A168" s="3" t="inlineStr">
        <is>
          <t>MAT-04-033</t>
        </is>
      </c>
      <c r="B168" s="3" t="inlineStr">
        <is>
          <t>Materiales</t>
        </is>
      </c>
      <c r="C168" s="3" t="inlineStr">
        <is>
          <t>Acero de refuerzo y metales</t>
        </is>
      </c>
      <c r="D168" s="4" t="inlineStr">
        <is>
          <t>Varilla corrugada 1" x 30 pies</t>
        </is>
      </c>
      <c r="E168" s="5" t="n">
        <v>2642.86</v>
      </c>
      <c r="F168" s="5" t="n">
        <v>2642.86</v>
      </c>
      <c r="G168" s="5" t="n">
        <v>2642.86</v>
      </c>
      <c r="H168" s="5" t="n"/>
      <c r="I168" s="5" t="n"/>
      <c r="J168" s="5" t="n"/>
      <c r="K168" s="5" t="n"/>
      <c r="L168" s="5">
        <f>IF(E168="","",IF(M168="Sí",ROUND(E168/1.18,2),E168))</f>
        <v/>
      </c>
      <c r="M168" s="3" t="inlineStr">
        <is>
          <t>Sí</t>
        </is>
      </c>
      <c r="N168" s="3" t="inlineStr">
        <is>
          <t>unidad</t>
        </is>
      </c>
      <c r="O168" s="6" t="n">
        <v>1</v>
      </c>
      <c r="P168" s="4" t="inlineStr">
        <is>
          <t>Bellón</t>
        </is>
      </c>
      <c r="Q168" s="4" t="inlineStr">
        <is>
          <t>Grado 60 · ASTM A615 · 80.10 lb por unidad</t>
        </is>
      </c>
      <c r="R168" s="3" t="inlineStr">
        <is>
          <t>Estructura</t>
        </is>
      </c>
      <c r="S168" s="3" t="inlineStr">
        <is>
          <t>nacional</t>
        </is>
      </c>
      <c r="T168" s="3" t="inlineStr">
        <is>
          <t>2026-09-10</t>
        </is>
      </c>
      <c r="AF168" s="7" t="n">
        <v>30</v>
      </c>
      <c r="AH168" s="7" t="inlineStr">
        <is>
          <t>80.10</t>
        </is>
      </c>
      <c r="AL168" s="4" t="inlineStr">
        <is>
          <t>diametro: 1" · grado: 60</t>
        </is>
      </c>
    </row>
    <row r="169">
      <c r="A169" s="3" t="inlineStr">
        <is>
          <t>MAT-04-034</t>
        </is>
      </c>
      <c r="B169" s="3" t="inlineStr">
        <is>
          <t>Materiales</t>
        </is>
      </c>
      <c r="C169" s="3" t="inlineStr">
        <is>
          <t>Acero de refuerzo y metales</t>
        </is>
      </c>
      <c r="D169" s="4" t="inlineStr">
        <is>
          <t>Varilla corrugada 1" x 35 pies</t>
        </is>
      </c>
      <c r="E169" s="5" t="n">
        <v>3083.33</v>
      </c>
      <c r="F169" s="5" t="n">
        <v>3083.33</v>
      </c>
      <c r="G169" s="5" t="n">
        <v>3083.33</v>
      </c>
      <c r="H169" s="5" t="n"/>
      <c r="I169" s="5" t="n"/>
      <c r="J169" s="5" t="n"/>
      <c r="K169" s="5" t="n"/>
      <c r="L169" s="5">
        <f>IF(E169="","",IF(M169="Sí",ROUND(E169/1.18,2),E169))</f>
        <v/>
      </c>
      <c r="M169" s="3" t="inlineStr">
        <is>
          <t>Sí</t>
        </is>
      </c>
      <c r="N169" s="3" t="inlineStr">
        <is>
          <t>unidad</t>
        </is>
      </c>
      <c r="O169" s="6" t="n">
        <v>1</v>
      </c>
      <c r="P169" s="4" t="inlineStr">
        <is>
          <t>Bellón</t>
        </is>
      </c>
      <c r="Q169" s="4" t="inlineStr">
        <is>
          <t>Grado 60 · ASTM A615 · 93.46 lb por unidad</t>
        </is>
      </c>
      <c r="R169" s="3" t="inlineStr">
        <is>
          <t>Estructura</t>
        </is>
      </c>
      <c r="S169" s="3" t="inlineStr">
        <is>
          <t>nacional</t>
        </is>
      </c>
      <c r="T169" s="3" t="inlineStr">
        <is>
          <t>2026-09-10</t>
        </is>
      </c>
      <c r="AF169" s="7" t="n">
        <v>35</v>
      </c>
      <c r="AH169" s="7" t="inlineStr">
        <is>
          <t>93.46</t>
        </is>
      </c>
      <c r="AL169" s="4" t="inlineStr">
        <is>
          <t>diametro: 1" · grado: 60</t>
        </is>
      </c>
    </row>
    <row r="170">
      <c r="A170" s="3" t="inlineStr">
        <is>
          <t>MAT-04-035</t>
        </is>
      </c>
      <c r="B170" s="3" t="inlineStr">
        <is>
          <t>Materiales</t>
        </is>
      </c>
      <c r="C170" s="3" t="inlineStr">
        <is>
          <t>Acero de refuerzo y metales</t>
        </is>
      </c>
      <c r="D170" s="4" t="inlineStr">
        <is>
          <t>Varilla corrugada 1" x 40 pies</t>
        </is>
      </c>
      <c r="E170" s="5" t="n">
        <v>3476</v>
      </c>
      <c r="F170" s="5" t="n">
        <v>3476</v>
      </c>
      <c r="G170" s="5" t="n">
        <v>3476</v>
      </c>
      <c r="H170" s="5" t="n"/>
      <c r="I170" s="5" t="n"/>
      <c r="J170" s="5" t="n"/>
      <c r="K170" s="5" t="n"/>
      <c r="L170" s="5">
        <f>IF(E170="","",IF(M170="Sí",ROUND(E170/1.18,2),E170))</f>
        <v/>
      </c>
      <c r="M170" s="3" t="inlineStr">
        <is>
          <t>Sí</t>
        </is>
      </c>
      <c r="N170" s="3" t="inlineStr">
        <is>
          <t>unidad</t>
        </is>
      </c>
      <c r="O170" s="6" t="n">
        <v>1</v>
      </c>
      <c r="P170" s="4" t="inlineStr">
        <is>
          <t>Bellón</t>
        </is>
      </c>
      <c r="Q170" s="4" t="inlineStr">
        <is>
          <t>Grado 60 · ASTM A615</t>
        </is>
      </c>
      <c r="R170" s="3" t="inlineStr">
        <is>
          <t>Estructura</t>
        </is>
      </c>
      <c r="S170" s="3" t="inlineStr">
        <is>
          <t>nacional</t>
        </is>
      </c>
      <c r="T170" s="3" t="inlineStr">
        <is>
          <t>2026-09-10</t>
        </is>
      </c>
      <c r="AF170" s="7" t="n">
        <v>40</v>
      </c>
      <c r="AL170" s="4" t="inlineStr">
        <is>
          <t>diametro: 1" · grado: 60</t>
        </is>
      </c>
    </row>
    <row r="171">
      <c r="A171" s="3" t="inlineStr">
        <is>
          <t>MAT-04-036</t>
        </is>
      </c>
      <c r="B171" s="3" t="inlineStr">
        <is>
          <t>Materiales</t>
        </is>
      </c>
      <c r="C171" s="3" t="inlineStr">
        <is>
          <t>Acero de refuerzo y metales</t>
        </is>
      </c>
      <c r="D171" s="4" t="inlineStr">
        <is>
          <t>Varilla corrugada 3/4" x 25 pies</t>
        </is>
      </c>
      <c r="E171" s="5" t="n">
        <v>1233</v>
      </c>
      <c r="F171" s="5" t="n">
        <v>1233</v>
      </c>
      <c r="G171" s="5" t="n">
        <v>1233</v>
      </c>
      <c r="H171" s="5" t="n"/>
      <c r="I171" s="5" t="n"/>
      <c r="J171" s="5" t="n"/>
      <c r="K171" s="5" t="n"/>
      <c r="L171" s="5">
        <f>IF(E171="","",IF(M171="Sí",ROUND(E171/1.18,2),E171))</f>
        <v/>
      </c>
      <c r="M171" s="3" t="inlineStr">
        <is>
          <t>Sí</t>
        </is>
      </c>
      <c r="N171" s="3" t="inlineStr">
        <is>
          <t>unidad</t>
        </is>
      </c>
      <c r="O171" s="6" t="n">
        <v>1</v>
      </c>
      <c r="P171" s="4" t="inlineStr">
        <is>
          <t>Bellón</t>
        </is>
      </c>
      <c r="Q171" s="4" t="inlineStr">
        <is>
          <t>Grado 60 · ASTM A615 · 37.55 lb por unidad</t>
        </is>
      </c>
      <c r="R171" s="3" t="inlineStr">
        <is>
          <t>Estructura</t>
        </is>
      </c>
      <c r="S171" s="3" t="inlineStr">
        <is>
          <t>nacional</t>
        </is>
      </c>
      <c r="T171" s="3" t="inlineStr">
        <is>
          <t>2026-09-10</t>
        </is>
      </c>
      <c r="AF171" s="7" t="n">
        <v>25</v>
      </c>
      <c r="AH171" s="7" t="inlineStr">
        <is>
          <t>37.55</t>
        </is>
      </c>
      <c r="AL171" s="4" t="inlineStr">
        <is>
          <t>diametro: 3/4" · grado: 60</t>
        </is>
      </c>
    </row>
    <row r="172">
      <c r="A172" s="3" t="inlineStr">
        <is>
          <t>MAT-04-037</t>
        </is>
      </c>
      <c r="B172" s="3" t="inlineStr">
        <is>
          <t>Materiales</t>
        </is>
      </c>
      <c r="C172" s="3" t="inlineStr">
        <is>
          <t>Acero de refuerzo y metales</t>
        </is>
      </c>
      <c r="D172" s="4" t="inlineStr">
        <is>
          <t>Varilla corrugada 3/4" x 30 pies</t>
        </is>
      </c>
      <c r="E172" s="5" t="n">
        <v>1460</v>
      </c>
      <c r="F172" s="5" t="n">
        <v>1460</v>
      </c>
      <c r="G172" s="5" t="n">
        <v>1460</v>
      </c>
      <c r="H172" s="5" t="n"/>
      <c r="I172" s="5" t="n"/>
      <c r="J172" s="5" t="n"/>
      <c r="K172" s="5" t="n"/>
      <c r="L172" s="5">
        <f>IF(E172="","",IF(M172="Sí",ROUND(E172/1.18,2),E172))</f>
        <v/>
      </c>
      <c r="M172" s="3" t="inlineStr">
        <is>
          <t>Sí</t>
        </is>
      </c>
      <c r="N172" s="3" t="inlineStr">
        <is>
          <t>unidad</t>
        </is>
      </c>
      <c r="O172" s="6" t="n">
        <v>1</v>
      </c>
      <c r="P172" s="4" t="inlineStr">
        <is>
          <t>Bellón</t>
        </is>
      </c>
      <c r="Q172" s="4" t="inlineStr">
        <is>
          <t>Grado 60 · ASTM A615 · 45.06 lb por unidad</t>
        </is>
      </c>
      <c r="R172" s="3" t="inlineStr">
        <is>
          <t>Estructura</t>
        </is>
      </c>
      <c r="S172" s="3" t="inlineStr">
        <is>
          <t>nacional</t>
        </is>
      </c>
      <c r="T172" s="3" t="inlineStr">
        <is>
          <t>2026-09-10</t>
        </is>
      </c>
      <c r="AF172" s="7" t="n">
        <v>30</v>
      </c>
      <c r="AH172" s="7" t="inlineStr">
        <is>
          <t>45.06</t>
        </is>
      </c>
      <c r="AL172" s="4" t="inlineStr">
        <is>
          <t>diametro: 3/4" · grado: 60</t>
        </is>
      </c>
    </row>
    <row r="173">
      <c r="A173" s="3" t="inlineStr">
        <is>
          <t>MAT-04-038</t>
        </is>
      </c>
      <c r="B173" s="3" t="inlineStr">
        <is>
          <t>Materiales</t>
        </is>
      </c>
      <c r="C173" s="3" t="inlineStr">
        <is>
          <t>Acero de refuerzo y metales</t>
        </is>
      </c>
      <c r="D173" s="4" t="inlineStr">
        <is>
          <t>Varilla corrugada 3/4" x 35 pies</t>
        </is>
      </c>
      <c r="E173" s="5" t="n">
        <v>1761.9</v>
      </c>
      <c r="F173" s="5" t="n">
        <v>1761.9</v>
      </c>
      <c r="G173" s="5" t="n">
        <v>1761.9</v>
      </c>
      <c r="H173" s="5" t="n"/>
      <c r="I173" s="5" t="n"/>
      <c r="J173" s="5" t="n"/>
      <c r="K173" s="5" t="n"/>
      <c r="L173" s="5">
        <f>IF(E173="","",IF(M173="Sí",ROUND(E173/1.18,2),E173))</f>
        <v/>
      </c>
      <c r="M173" s="3" t="inlineStr">
        <is>
          <t>Sí</t>
        </is>
      </c>
      <c r="N173" s="3" t="inlineStr">
        <is>
          <t>unidad</t>
        </is>
      </c>
      <c r="O173" s="6" t="n">
        <v>1</v>
      </c>
      <c r="P173" s="4" t="inlineStr">
        <is>
          <t>Bellón</t>
        </is>
      </c>
      <c r="Q173" s="4" t="inlineStr">
        <is>
          <t>Grado 60 · ASTM A615 · 52.57 lb por unidad</t>
        </is>
      </c>
      <c r="R173" s="3" t="inlineStr">
        <is>
          <t>Estructura</t>
        </is>
      </c>
      <c r="S173" s="3" t="inlineStr">
        <is>
          <t>nacional</t>
        </is>
      </c>
      <c r="T173" s="3" t="inlineStr">
        <is>
          <t>2026-09-10</t>
        </is>
      </c>
      <c r="AF173" s="7" t="n">
        <v>35</v>
      </c>
      <c r="AH173" s="7" t="inlineStr">
        <is>
          <t>52.57</t>
        </is>
      </c>
      <c r="AL173" s="4" t="inlineStr">
        <is>
          <t>diametro: 3/4" · grado: 60</t>
        </is>
      </c>
    </row>
    <row r="174">
      <c r="A174" s="3" t="inlineStr">
        <is>
          <t>MAT-04-039</t>
        </is>
      </c>
      <c r="B174" s="3" t="inlineStr">
        <is>
          <t>Materiales</t>
        </is>
      </c>
      <c r="C174" s="3" t="inlineStr">
        <is>
          <t>Acero de refuerzo y metales</t>
        </is>
      </c>
      <c r="D174" s="4" t="inlineStr">
        <is>
          <t>Varilla corrugada 3/4" x 40 pies</t>
        </is>
      </c>
      <c r="E174" s="5" t="n">
        <v>1973</v>
      </c>
      <c r="F174" s="5" t="n">
        <v>1973</v>
      </c>
      <c r="G174" s="5" t="n">
        <v>1973</v>
      </c>
      <c r="H174" s="5" t="n"/>
      <c r="I174" s="5" t="n"/>
      <c r="J174" s="5" t="n"/>
      <c r="K174" s="5" t="n"/>
      <c r="L174" s="5">
        <f>IF(E174="","",IF(M174="Sí",ROUND(E174/1.18,2),E174))</f>
        <v/>
      </c>
      <c r="M174" s="3" t="inlineStr">
        <is>
          <t>Sí</t>
        </is>
      </c>
      <c r="N174" s="3" t="inlineStr">
        <is>
          <t>unidad</t>
        </is>
      </c>
      <c r="O174" s="6" t="n">
        <v>1</v>
      </c>
      <c r="P174" s="4" t="inlineStr">
        <is>
          <t>Bellón</t>
        </is>
      </c>
      <c r="Q174" s="4" t="inlineStr">
        <is>
          <t>Grado 60 · ASTM A615</t>
        </is>
      </c>
      <c r="R174" s="3" t="inlineStr">
        <is>
          <t>Estructura</t>
        </is>
      </c>
      <c r="S174" s="3" t="inlineStr">
        <is>
          <t>nacional</t>
        </is>
      </c>
      <c r="T174" s="3" t="inlineStr">
        <is>
          <t>2026-09-10</t>
        </is>
      </c>
      <c r="AF174" s="7" t="n">
        <v>40</v>
      </c>
      <c r="AL174" s="4" t="inlineStr">
        <is>
          <t>diametro: 3/4" · grado: 60</t>
        </is>
      </c>
    </row>
    <row r="175">
      <c r="A175" s="3" t="inlineStr">
        <is>
          <t>MAT-04-040</t>
        </is>
      </c>
      <c r="B175" s="3" t="inlineStr">
        <is>
          <t>Materiales</t>
        </is>
      </c>
      <c r="C175" s="3" t="inlineStr">
        <is>
          <t>Acero de refuerzo y metales</t>
        </is>
      </c>
      <c r="D175" s="4" t="inlineStr">
        <is>
          <t>Varilla corrugada 3/8" x 25 pies</t>
        </is>
      </c>
      <c r="E175" s="5" t="n">
        <v>312.24</v>
      </c>
      <c r="F175" s="5" t="n">
        <v>312.24</v>
      </c>
      <c r="G175" s="5" t="n">
        <v>312.24</v>
      </c>
      <c r="H175" s="5" t="n"/>
      <c r="I175" s="5" t="n"/>
      <c r="J175" s="5" t="n"/>
      <c r="K175" s="5" t="n"/>
      <c r="L175" s="5">
        <f>IF(E175="","",IF(M175="Sí",ROUND(E175/1.18,2),E175))</f>
        <v/>
      </c>
      <c r="M175" s="3" t="inlineStr">
        <is>
          <t>Sí</t>
        </is>
      </c>
      <c r="N175" s="3" t="inlineStr">
        <is>
          <t>unidad</t>
        </is>
      </c>
      <c r="O175" s="6" t="n">
        <v>1</v>
      </c>
      <c r="P175" s="4" t="inlineStr">
        <is>
          <t>Bellón</t>
        </is>
      </c>
      <c r="Q175" s="4" t="inlineStr">
        <is>
          <t>Grado 60 · ASTM A615 · 9.40 lb por unidad</t>
        </is>
      </c>
      <c r="R175" s="3" t="inlineStr">
        <is>
          <t>Estructura</t>
        </is>
      </c>
      <c r="S175" s="3" t="inlineStr">
        <is>
          <t>nacional</t>
        </is>
      </c>
      <c r="T175" s="3" t="inlineStr">
        <is>
          <t>2026-09-10</t>
        </is>
      </c>
      <c r="AF175" s="7" t="n">
        <v>25</v>
      </c>
      <c r="AH175" s="7" t="inlineStr">
        <is>
          <t>9.40</t>
        </is>
      </c>
      <c r="AL175" s="4" t="inlineStr">
        <is>
          <t>diametro: 3/8" · grado: 60</t>
        </is>
      </c>
    </row>
    <row r="176">
      <c r="A176" s="3" t="inlineStr">
        <is>
          <t>MAT-04-041</t>
        </is>
      </c>
      <c r="B176" s="3" t="inlineStr">
        <is>
          <t>Materiales</t>
        </is>
      </c>
      <c r="C176" s="3" t="inlineStr">
        <is>
          <t>Acero de refuerzo y metales</t>
        </is>
      </c>
      <c r="D176" s="4" t="inlineStr">
        <is>
          <t>Varilla corrugada 3/8" x 30 pies</t>
        </is>
      </c>
      <c r="E176" s="5" t="n">
        <v>378</v>
      </c>
      <c r="F176" s="5" t="n">
        <v>378</v>
      </c>
      <c r="G176" s="5" t="n">
        <v>378</v>
      </c>
      <c r="H176" s="5" t="n"/>
      <c r="I176" s="5" t="n"/>
      <c r="J176" s="5" t="n"/>
      <c r="K176" s="5" t="n"/>
      <c r="L176" s="5">
        <f>IF(E176="","",IF(M176="Sí",ROUND(E176/1.18,2),E176))</f>
        <v/>
      </c>
      <c r="M176" s="3" t="inlineStr">
        <is>
          <t>Sí</t>
        </is>
      </c>
      <c r="N176" s="3" t="inlineStr">
        <is>
          <t>unidad</t>
        </is>
      </c>
      <c r="O176" s="6" t="n">
        <v>1</v>
      </c>
      <c r="P176" s="4" t="inlineStr">
        <is>
          <t>Bellón</t>
        </is>
      </c>
      <c r="Q176" s="4" t="inlineStr">
        <is>
          <t>Grado 60 · ASTM A615 · 11.28 lb por unidad</t>
        </is>
      </c>
      <c r="R176" s="3" t="inlineStr">
        <is>
          <t>Estructura</t>
        </is>
      </c>
      <c r="S176" s="3" t="inlineStr">
        <is>
          <t>nacional</t>
        </is>
      </c>
      <c r="T176" s="3" t="inlineStr">
        <is>
          <t>2026-09-10</t>
        </is>
      </c>
      <c r="AF176" s="7" t="n">
        <v>30</v>
      </c>
      <c r="AH176" s="7" t="inlineStr">
        <is>
          <t>11.28</t>
        </is>
      </c>
      <c r="AL176" s="4" t="inlineStr">
        <is>
          <t>diametro: 3/8" · grado: 60</t>
        </is>
      </c>
    </row>
    <row r="177">
      <c r="A177" s="3" t="inlineStr">
        <is>
          <t>MAT-04-042</t>
        </is>
      </c>
      <c r="B177" s="3" t="inlineStr">
        <is>
          <t>Materiales</t>
        </is>
      </c>
      <c r="C177" s="3" t="inlineStr">
        <is>
          <t>Acero de refuerzo y metales</t>
        </is>
      </c>
      <c r="D177" s="4" t="inlineStr">
        <is>
          <t>Varilla corrugada 3/8" x 35 pies</t>
        </is>
      </c>
      <c r="E177" s="5" t="n">
        <v>440.48</v>
      </c>
      <c r="F177" s="5" t="n">
        <v>440.48</v>
      </c>
      <c r="G177" s="5" t="n">
        <v>440.48</v>
      </c>
      <c r="H177" s="5" t="n"/>
      <c r="I177" s="5" t="n"/>
      <c r="J177" s="5" t="n"/>
      <c r="K177" s="5" t="n"/>
      <c r="L177" s="5">
        <f>IF(E177="","",IF(M177="Sí",ROUND(E177/1.18,2),E177))</f>
        <v/>
      </c>
      <c r="M177" s="3" t="inlineStr">
        <is>
          <t>Sí</t>
        </is>
      </c>
      <c r="N177" s="3" t="inlineStr">
        <is>
          <t>unidad</t>
        </is>
      </c>
      <c r="O177" s="6" t="n">
        <v>1</v>
      </c>
      <c r="P177" s="4" t="inlineStr">
        <is>
          <t>Bellón</t>
        </is>
      </c>
      <c r="Q177" s="4" t="inlineStr">
        <is>
          <t>Grado 60 · ASTM A615 · 13.16 lb por unidad</t>
        </is>
      </c>
      <c r="R177" s="3" t="inlineStr">
        <is>
          <t>Estructura</t>
        </is>
      </c>
      <c r="S177" s="3" t="inlineStr">
        <is>
          <t>nacional</t>
        </is>
      </c>
      <c r="T177" s="3" t="inlineStr">
        <is>
          <t>2026-09-10</t>
        </is>
      </c>
      <c r="AF177" s="7" t="n">
        <v>35</v>
      </c>
      <c r="AH177" s="7" t="inlineStr">
        <is>
          <t>13.16</t>
        </is>
      </c>
      <c r="AL177" s="4" t="inlineStr">
        <is>
          <t>diametro: 3/8" · grado: 60</t>
        </is>
      </c>
    </row>
    <row r="178">
      <c r="A178" s="3" t="inlineStr">
        <is>
          <t>MAT-04-043</t>
        </is>
      </c>
      <c r="B178" s="3" t="inlineStr">
        <is>
          <t>Materiales</t>
        </is>
      </c>
      <c r="C178" s="3" t="inlineStr">
        <is>
          <t>Acero de refuerzo y metales</t>
        </is>
      </c>
      <c r="D178" s="4" t="inlineStr">
        <is>
          <t>Varilla corrugada 3/8" x 40 pies</t>
        </is>
      </c>
      <c r="E178" s="5" t="n">
        <v>497</v>
      </c>
      <c r="F178" s="5" t="n">
        <v>497</v>
      </c>
      <c r="G178" s="5" t="n">
        <v>497</v>
      </c>
      <c r="H178" s="5" t="n"/>
      <c r="I178" s="5" t="n"/>
      <c r="J178" s="5" t="n"/>
      <c r="K178" s="5" t="n"/>
      <c r="L178" s="5">
        <f>IF(E178="","",IF(M178="Sí",ROUND(E178/1.18,2),E178))</f>
        <v/>
      </c>
      <c r="M178" s="3" t="inlineStr">
        <is>
          <t>Sí</t>
        </is>
      </c>
      <c r="N178" s="3" t="inlineStr">
        <is>
          <t>unidad</t>
        </is>
      </c>
      <c r="O178" s="6" t="n">
        <v>1</v>
      </c>
      <c r="P178" s="4" t="inlineStr">
        <is>
          <t>Bellón</t>
        </is>
      </c>
      <c r="Q178" s="4" t="inlineStr">
        <is>
          <t>Grado 60 · ASTM A615</t>
        </is>
      </c>
      <c r="R178" s="3" t="inlineStr">
        <is>
          <t>Estructura</t>
        </is>
      </c>
      <c r="S178" s="3" t="inlineStr">
        <is>
          <t>nacional</t>
        </is>
      </c>
      <c r="T178" s="3" t="inlineStr">
        <is>
          <t>2026-09-10</t>
        </is>
      </c>
      <c r="AF178" s="7" t="n">
        <v>40</v>
      </c>
      <c r="AL178" s="4" t="inlineStr">
        <is>
          <t>diametro: 3/8" · grado: 60</t>
        </is>
      </c>
    </row>
    <row r="179">
      <c r="A179" s="3" t="inlineStr">
        <is>
          <t>MAT-04-044</t>
        </is>
      </c>
      <c r="B179" s="3" t="inlineStr">
        <is>
          <t>Materiales</t>
        </is>
      </c>
      <c r="C179" s="3" t="inlineStr">
        <is>
          <t>Acero de refuerzo y metales</t>
        </is>
      </c>
      <c r="D179" s="4" t="inlineStr">
        <is>
          <t>Alambre liso galvanizado calibre 10</t>
        </is>
      </c>
      <c r="E179" s="5" t="n">
        <v>61.12</v>
      </c>
      <c r="F179" s="5" t="n">
        <v>61.12</v>
      </c>
      <c r="G179" s="5" t="n">
        <v>61.12</v>
      </c>
      <c r="H179" s="5" t="n"/>
      <c r="I179" s="5" t="n"/>
      <c r="J179" s="5" t="n"/>
      <c r="K179" s="5" t="n"/>
      <c r="L179" s="5">
        <f>IF(E179="","",IF(M179="Sí",ROUND(E179/1.18,2),E179))</f>
        <v/>
      </c>
      <c r="M179" s="3" t="inlineStr">
        <is>
          <t>Sí</t>
        </is>
      </c>
      <c r="N179" s="3" t="inlineStr">
        <is>
          <t>lb</t>
        </is>
      </c>
      <c r="O179" s="6" t="n">
        <v>1</v>
      </c>
      <c r="P179" s="4" t="inlineStr">
        <is>
          <t>Ferretería Ochoa (8A)</t>
        </is>
      </c>
      <c r="Q179" s="4" t="inlineStr"/>
      <c r="R179" s="3" t="inlineStr">
        <is>
          <t>Estructura</t>
        </is>
      </c>
      <c r="S179" s="3" t="inlineStr">
        <is>
          <t>nacional</t>
        </is>
      </c>
      <c r="T179" s="3" t="inlineStr">
        <is>
          <t>2026-09-11</t>
        </is>
      </c>
    </row>
    <row r="180">
      <c r="A180" s="3" t="inlineStr">
        <is>
          <t>MAT-04-045</t>
        </is>
      </c>
      <c r="B180" s="3" t="inlineStr">
        <is>
          <t>Materiales</t>
        </is>
      </c>
      <c r="C180" s="3" t="inlineStr">
        <is>
          <t>Acero de refuerzo y metales</t>
        </is>
      </c>
      <c r="D180" s="4" t="inlineStr">
        <is>
          <t>Alambre liso galvanizado calibre 12</t>
        </is>
      </c>
      <c r="E180" s="5" t="n">
        <v>61.12</v>
      </c>
      <c r="F180" s="5" t="n">
        <v>61.12</v>
      </c>
      <c r="G180" s="5" t="n">
        <v>61.12</v>
      </c>
      <c r="H180" s="5" t="n"/>
      <c r="I180" s="5" t="n"/>
      <c r="J180" s="5" t="n"/>
      <c r="K180" s="5" t="n"/>
      <c r="L180" s="5">
        <f>IF(E180="","",IF(M180="Sí",ROUND(E180/1.18,2),E180))</f>
        <v/>
      </c>
      <c r="M180" s="3" t="inlineStr">
        <is>
          <t>Sí</t>
        </is>
      </c>
      <c r="N180" s="3" t="inlineStr">
        <is>
          <t>lb</t>
        </is>
      </c>
      <c r="O180" s="6" t="n">
        <v>1</v>
      </c>
      <c r="P180" s="4" t="inlineStr">
        <is>
          <t>Ferretería Ochoa (8A)</t>
        </is>
      </c>
      <c r="Q180" s="4" t="inlineStr"/>
      <c r="R180" s="3" t="inlineStr">
        <is>
          <t>Estructura</t>
        </is>
      </c>
      <c r="S180" s="3" t="inlineStr">
        <is>
          <t>nacional</t>
        </is>
      </c>
      <c r="T180" s="3" t="inlineStr">
        <is>
          <t>2026-09-11</t>
        </is>
      </c>
    </row>
    <row r="181">
      <c r="A181" s="3" t="inlineStr">
        <is>
          <t>MAT-04-046</t>
        </is>
      </c>
      <c r="B181" s="3" t="inlineStr">
        <is>
          <t>Materiales</t>
        </is>
      </c>
      <c r="C181" s="3" t="inlineStr">
        <is>
          <t>Acero de refuerzo y metales</t>
        </is>
      </c>
      <c r="D181" s="4" t="inlineStr">
        <is>
          <t>Alambre liso galvanizado calibre 16</t>
        </is>
      </c>
      <c r="E181" s="5" t="n">
        <v>56.59</v>
      </c>
      <c r="F181" s="5" t="n">
        <v>56.59</v>
      </c>
      <c r="G181" s="5" t="n">
        <v>56.59</v>
      </c>
      <c r="H181" s="5" t="n"/>
      <c r="I181" s="5" t="n"/>
      <c r="J181" s="5" t="n"/>
      <c r="K181" s="5" t="n"/>
      <c r="L181" s="5">
        <f>IF(E181="","",IF(M181="Sí",ROUND(E181/1.18,2),E181))</f>
        <v/>
      </c>
      <c r="M181" s="3" t="inlineStr">
        <is>
          <t>Sí</t>
        </is>
      </c>
      <c r="N181" s="3" t="inlineStr">
        <is>
          <t>lb</t>
        </is>
      </c>
      <c r="O181" s="6" t="n">
        <v>1</v>
      </c>
      <c r="P181" s="4" t="inlineStr">
        <is>
          <t>Ferretería Ochoa (8A)</t>
        </is>
      </c>
      <c r="Q181" s="4" t="inlineStr"/>
      <c r="R181" s="3" t="inlineStr">
        <is>
          <t>Estructura</t>
        </is>
      </c>
      <c r="S181" s="3" t="inlineStr">
        <is>
          <t>nacional</t>
        </is>
      </c>
      <c r="T181" s="3" t="inlineStr">
        <is>
          <t>2026-09-11</t>
        </is>
      </c>
    </row>
    <row r="182">
      <c r="A182" s="3" t="inlineStr">
        <is>
          <t>MAT-04-047</t>
        </is>
      </c>
      <c r="B182" s="3" t="inlineStr">
        <is>
          <t>Materiales</t>
        </is>
      </c>
      <c r="C182" s="3" t="inlineStr">
        <is>
          <t>Acero de refuerzo y metales</t>
        </is>
      </c>
      <c r="D182" s="4" t="inlineStr">
        <is>
          <t>Separador plástico para varilla 3/8"</t>
        </is>
      </c>
      <c r="E182" s="5" t="n">
        <v>30.48</v>
      </c>
      <c r="F182" s="5" t="n">
        <v>30.48</v>
      </c>
      <c r="G182" s="5" t="n">
        <v>30.48</v>
      </c>
      <c r="H182" s="5" t="n"/>
      <c r="I182" s="5" t="n"/>
      <c r="J182" s="5" t="n"/>
      <c r="K182" s="5" t="n"/>
      <c r="L182" s="5">
        <f>IF(E182="","",IF(M182="Sí",ROUND(E182/1.18,2),E182))</f>
        <v/>
      </c>
      <c r="M182" s="3" t="inlineStr">
        <is>
          <t>Sí</t>
        </is>
      </c>
      <c r="N182" s="3" t="inlineStr">
        <is>
          <t>unidad</t>
        </is>
      </c>
      <c r="O182" s="6" t="n">
        <v>1</v>
      </c>
      <c r="P182" s="4" t="inlineStr">
        <is>
          <t>Ferretería Ochoa (8A)</t>
        </is>
      </c>
      <c r="Q182" s="4" t="inlineStr">
        <is>
          <t>La ficha no declara el recubrimiento</t>
        </is>
      </c>
      <c r="R182" s="3" t="inlineStr">
        <is>
          <t>Estructura</t>
        </is>
      </c>
      <c r="S182" s="3" t="inlineStr">
        <is>
          <t>importado</t>
        </is>
      </c>
      <c r="T182" s="3" t="inlineStr">
        <is>
          <t>2026-09-11</t>
        </is>
      </c>
    </row>
    <row r="183">
      <c r="A183" s="3" t="inlineStr">
        <is>
          <t>MAT-04-048</t>
        </is>
      </c>
      <c r="B183" s="3" t="inlineStr">
        <is>
          <t>Materiales</t>
        </is>
      </c>
      <c r="C183" s="3" t="inlineStr">
        <is>
          <t>Acero de refuerzo y metales</t>
        </is>
      </c>
      <c r="D183" s="4" t="inlineStr">
        <is>
          <t>Separador plástico para varilla 1/2"</t>
        </is>
      </c>
      <c r="E183" s="5" t="n">
        <v>45.71</v>
      </c>
      <c r="F183" s="5" t="n">
        <v>45.71</v>
      </c>
      <c r="G183" s="5" t="n">
        <v>45.71</v>
      </c>
      <c r="H183" s="5" t="n"/>
      <c r="I183" s="5" t="n"/>
      <c r="J183" s="5" t="n"/>
      <c r="K183" s="5" t="n"/>
      <c r="L183" s="5">
        <f>IF(E183="","",IF(M183="Sí",ROUND(E183/1.18,2),E183))</f>
        <v/>
      </c>
      <c r="M183" s="3" t="inlineStr">
        <is>
          <t>Sí</t>
        </is>
      </c>
      <c r="N183" s="3" t="inlineStr">
        <is>
          <t>unidad</t>
        </is>
      </c>
      <c r="O183" s="6" t="n">
        <v>1</v>
      </c>
      <c r="P183" s="4" t="inlineStr">
        <is>
          <t>Ferretería Ochoa (8A)</t>
        </is>
      </c>
      <c r="Q183" s="4" t="inlineStr">
        <is>
          <t>La ficha no declara el recubrimiento</t>
        </is>
      </c>
      <c r="R183" s="3" t="inlineStr">
        <is>
          <t>Estructura</t>
        </is>
      </c>
      <c r="S183" s="3" t="inlineStr">
        <is>
          <t>importado</t>
        </is>
      </c>
      <c r="T183" s="3" t="inlineStr">
        <is>
          <t>2026-09-11</t>
        </is>
      </c>
    </row>
    <row r="184">
      <c r="A184" s="3" t="inlineStr">
        <is>
          <t>MAT-04-049</t>
        </is>
      </c>
      <c r="B184" s="3" t="inlineStr">
        <is>
          <t>Materiales</t>
        </is>
      </c>
      <c r="C184" s="3" t="inlineStr">
        <is>
          <t>Acero de refuerzo y metales</t>
        </is>
      </c>
      <c r="D184" s="4" t="inlineStr">
        <is>
          <t>Separador plástico para varilla 5/8"</t>
        </is>
      </c>
      <c r="E184" s="5" t="n">
        <v>54.43</v>
      </c>
      <c r="F184" s="5" t="n">
        <v>54.43</v>
      </c>
      <c r="G184" s="5" t="n">
        <v>54.43</v>
      </c>
      <c r="H184" s="5" t="n"/>
      <c r="I184" s="5" t="n"/>
      <c r="J184" s="5" t="n"/>
      <c r="K184" s="5" t="n"/>
      <c r="L184" s="5">
        <f>IF(E184="","",IF(M184="Sí",ROUND(E184/1.18,2),E184))</f>
        <v/>
      </c>
      <c r="M184" s="3" t="inlineStr">
        <is>
          <t>Sí</t>
        </is>
      </c>
      <c r="N184" s="3" t="inlineStr">
        <is>
          <t>unidad</t>
        </is>
      </c>
      <c r="O184" s="6" t="n">
        <v>1</v>
      </c>
      <c r="P184" s="4" t="inlineStr">
        <is>
          <t>Ferretería Ochoa (8A)</t>
        </is>
      </c>
      <c r="Q184" s="4" t="inlineStr">
        <is>
          <t>La ficha no declara el recubrimiento</t>
        </is>
      </c>
      <c r="R184" s="3" t="inlineStr">
        <is>
          <t>Estructura</t>
        </is>
      </c>
      <c r="S184" s="3" t="inlineStr">
        <is>
          <t>importado</t>
        </is>
      </c>
      <c r="T184" s="3" t="inlineStr">
        <is>
          <t>2026-09-11</t>
        </is>
      </c>
    </row>
    <row r="185">
      <c r="A185" s="3" t="inlineStr">
        <is>
          <t>MAT-04-050</t>
        </is>
      </c>
      <c r="B185" s="3" t="inlineStr">
        <is>
          <t>Materiales</t>
        </is>
      </c>
      <c r="C185" s="3" t="inlineStr">
        <is>
          <t>Acero de refuerzo y metales</t>
        </is>
      </c>
      <c r="D185" s="4" t="inlineStr">
        <is>
          <t>Separador plástico para varilla 3/4"</t>
        </is>
      </c>
      <c r="E185" s="5" t="n">
        <v>63.13</v>
      </c>
      <c r="F185" s="5" t="n">
        <v>63.13</v>
      </c>
      <c r="G185" s="5" t="n">
        <v>63.13</v>
      </c>
      <c r="H185" s="5" t="n"/>
      <c r="I185" s="5" t="n"/>
      <c r="J185" s="5" t="n"/>
      <c r="K185" s="5" t="n"/>
      <c r="L185" s="5">
        <f>IF(E185="","",IF(M185="Sí",ROUND(E185/1.18,2),E185))</f>
        <v/>
      </c>
      <c r="M185" s="3" t="inlineStr">
        <is>
          <t>Sí</t>
        </is>
      </c>
      <c r="N185" s="3" t="inlineStr">
        <is>
          <t>unidad</t>
        </is>
      </c>
      <c r="O185" s="6" t="n">
        <v>1</v>
      </c>
      <c r="P185" s="4" t="inlineStr">
        <is>
          <t>Ferretería Ochoa (8A)</t>
        </is>
      </c>
      <c r="Q185" s="4" t="inlineStr">
        <is>
          <t>La ficha no declara el recubrimiento</t>
        </is>
      </c>
      <c r="R185" s="3" t="inlineStr">
        <is>
          <t>Estructura</t>
        </is>
      </c>
      <c r="S185" s="3" t="inlineStr">
        <is>
          <t>importado</t>
        </is>
      </c>
      <c r="T185" s="3" t="inlineStr">
        <is>
          <t>2026-09-11</t>
        </is>
      </c>
    </row>
    <row r="186">
      <c r="A186" s="3" t="inlineStr">
        <is>
          <t>MAT-04-051</t>
        </is>
      </c>
      <c r="B186" s="3" t="inlineStr">
        <is>
          <t>Materiales</t>
        </is>
      </c>
      <c r="C186" s="3" t="inlineStr">
        <is>
          <t>Acero de refuerzo y metales</t>
        </is>
      </c>
      <c r="D186" s="4" t="inlineStr">
        <is>
          <t>Separador plástico para varilla 1"</t>
        </is>
      </c>
      <c r="E186" s="5" t="n">
        <v>70.75</v>
      </c>
      <c r="F186" s="5" t="n">
        <v>70.75</v>
      </c>
      <c r="G186" s="5" t="n">
        <v>70.75</v>
      </c>
      <c r="H186" s="5" t="n"/>
      <c r="I186" s="5" t="n"/>
      <c r="J186" s="5" t="n"/>
      <c r="K186" s="5" t="n"/>
      <c r="L186" s="5">
        <f>IF(E186="","",IF(M186="Sí",ROUND(E186/1.18,2),E186))</f>
        <v/>
      </c>
      <c r="M186" s="3" t="inlineStr">
        <is>
          <t>Sí</t>
        </is>
      </c>
      <c r="N186" s="3" t="inlineStr">
        <is>
          <t>unidad</t>
        </is>
      </c>
      <c r="O186" s="6" t="n">
        <v>1</v>
      </c>
      <c r="P186" s="4" t="inlineStr">
        <is>
          <t>Ferretería Ochoa (8A)</t>
        </is>
      </c>
      <c r="Q186" s="4" t="inlineStr">
        <is>
          <t>La ficha no declara el recubrimiento</t>
        </is>
      </c>
      <c r="R186" s="3" t="inlineStr">
        <is>
          <t>Estructura</t>
        </is>
      </c>
      <c r="S186" s="3" t="inlineStr">
        <is>
          <t>importado</t>
        </is>
      </c>
      <c r="T186" s="3" t="inlineStr">
        <is>
          <t>2026-09-11</t>
        </is>
      </c>
    </row>
    <row r="187">
      <c r="A187" s="3" t="inlineStr">
        <is>
          <t>MAT-04-052</t>
        </is>
      </c>
      <c r="B187" s="3" t="inlineStr">
        <is>
          <t>Materiales</t>
        </is>
      </c>
      <c r="C187" s="3" t="inlineStr">
        <is>
          <t>Acero de refuerzo y metales</t>
        </is>
      </c>
      <c r="D187" s="4" t="inlineStr">
        <is>
          <t>Separador plástico para varilla 1 1/4"</t>
        </is>
      </c>
      <c r="E187" s="5" t="n">
        <v>78.36</v>
      </c>
      <c r="F187" s="5" t="n">
        <v>78.36</v>
      </c>
      <c r="G187" s="5" t="n">
        <v>78.36</v>
      </c>
      <c r="H187" s="5" t="n"/>
      <c r="I187" s="5" t="n"/>
      <c r="J187" s="5" t="n"/>
      <c r="K187" s="5" t="n"/>
      <c r="L187" s="5">
        <f>IF(E187="","",IF(M187="Sí",ROUND(E187/1.18,2),E187))</f>
        <v/>
      </c>
      <c r="M187" s="3" t="inlineStr">
        <is>
          <t>Sí</t>
        </is>
      </c>
      <c r="N187" s="3" t="inlineStr">
        <is>
          <t>unidad</t>
        </is>
      </c>
      <c r="O187" s="6" t="n">
        <v>1</v>
      </c>
      <c r="P187" s="4" t="inlineStr">
        <is>
          <t>Ferretería Ochoa (8A)</t>
        </is>
      </c>
      <c r="Q187" s="4" t="inlineStr">
        <is>
          <t>La ficha no declara el recubrimiento</t>
        </is>
      </c>
      <c r="R187" s="3" t="inlineStr">
        <is>
          <t>Estructura</t>
        </is>
      </c>
      <c r="S187" s="3" t="inlineStr">
        <is>
          <t>importado</t>
        </is>
      </c>
      <c r="T187" s="3" t="inlineStr">
        <is>
          <t>2026-09-11</t>
        </is>
      </c>
    </row>
    <row r="188">
      <c r="A188" s="3" t="inlineStr">
        <is>
          <t>MAT-04-053</t>
        </is>
      </c>
      <c r="B188" s="3" t="inlineStr">
        <is>
          <t>Materiales</t>
        </is>
      </c>
      <c r="C188" s="3" t="inlineStr">
        <is>
          <t>Acero de refuerzo y metales</t>
        </is>
      </c>
      <c r="D188" s="4" t="inlineStr">
        <is>
          <t>Coupler mecánico para varilla 3/4"</t>
        </is>
      </c>
      <c r="E188" s="5" t="n">
        <v>228.57</v>
      </c>
      <c r="F188" s="5" t="n">
        <v>228.57</v>
      </c>
      <c r="G188" s="5" t="n">
        <v>228.57</v>
      </c>
      <c r="H188" s="5" t="n"/>
      <c r="I188" s="5" t="n"/>
      <c r="J188" s="5" t="n"/>
      <c r="K188" s="5" t="n"/>
      <c r="L188" s="5">
        <f>IF(E188="","",IF(M188="Sí",ROUND(E188/1.18,2),E188))</f>
        <v/>
      </c>
      <c r="M188" s="3" t="inlineStr">
        <is>
          <t>Sí</t>
        </is>
      </c>
      <c r="N188" s="3" t="inlineStr">
        <is>
          <t>unidad</t>
        </is>
      </c>
      <c r="O188" s="6" t="n">
        <v>1</v>
      </c>
      <c r="P188" s="4" t="inlineStr">
        <is>
          <t>Ferretería Ochoa (8A)</t>
        </is>
      </c>
      <c r="Q188" s="4" t="inlineStr">
        <is>
          <t>Serie Q19</t>
        </is>
      </c>
      <c r="R188" s="3" t="inlineStr">
        <is>
          <t>Estructura</t>
        </is>
      </c>
      <c r="S188" s="3" t="inlineStr">
        <is>
          <t>importado</t>
        </is>
      </c>
      <c r="T188" s="3" t="inlineStr">
        <is>
          <t>2026-09-11</t>
        </is>
      </c>
    </row>
    <row r="189">
      <c r="A189" s="3" t="inlineStr">
        <is>
          <t>MAT-04-054</t>
        </is>
      </c>
      <c r="B189" s="3" t="inlineStr">
        <is>
          <t>Materiales</t>
        </is>
      </c>
      <c r="C189" s="3" t="inlineStr">
        <is>
          <t>Acero de refuerzo y metales</t>
        </is>
      </c>
      <c r="D189" s="4" t="inlineStr">
        <is>
          <t>Coupler mecánico para varilla 1"</t>
        </is>
      </c>
      <c r="E189" s="5" t="n">
        <v>434.26</v>
      </c>
      <c r="F189" s="5" t="n">
        <v>434.26</v>
      </c>
      <c r="G189" s="5" t="n">
        <v>434.26</v>
      </c>
      <c r="H189" s="5" t="n"/>
      <c r="I189" s="5" t="n"/>
      <c r="J189" s="5" t="n"/>
      <c r="K189" s="5" t="n"/>
      <c r="L189" s="5">
        <f>IF(E189="","",IF(M189="Sí",ROUND(E189/1.18,2),E189))</f>
        <v/>
      </c>
      <c r="M189" s="3" t="inlineStr">
        <is>
          <t>Sí</t>
        </is>
      </c>
      <c r="N189" s="3" t="inlineStr">
        <is>
          <t>unidad</t>
        </is>
      </c>
      <c r="O189" s="6" t="n">
        <v>1</v>
      </c>
      <c r="P189" s="4" t="inlineStr">
        <is>
          <t>Ferretería Ochoa (8A)</t>
        </is>
      </c>
      <c r="Q189" s="4" t="inlineStr">
        <is>
          <t>Serie Q25</t>
        </is>
      </c>
      <c r="R189" s="3" t="inlineStr">
        <is>
          <t>Estructura</t>
        </is>
      </c>
      <c r="S189" s="3" t="inlineStr">
        <is>
          <t>importado</t>
        </is>
      </c>
      <c r="T189" s="3" t="inlineStr">
        <is>
          <t>2026-09-11</t>
        </is>
      </c>
    </row>
    <row r="190">
      <c r="A190" s="3" t="inlineStr">
        <is>
          <t>MAT-04-055</t>
        </is>
      </c>
      <c r="B190" s="3" t="inlineStr">
        <is>
          <t>Materiales</t>
        </is>
      </c>
      <c r="C190" s="3" t="inlineStr">
        <is>
          <t>Acero de refuerzo y metales</t>
        </is>
      </c>
      <c r="D190" s="4" t="inlineStr">
        <is>
          <t>Coupler mecánico para varilla 1 1/8"</t>
        </is>
      </c>
      <c r="E190" s="5" t="n">
        <v>697.6799999999999</v>
      </c>
      <c r="F190" s="5" t="n">
        <v>697.6799999999999</v>
      </c>
      <c r="G190" s="5" t="n">
        <v>697.6799999999999</v>
      </c>
      <c r="H190" s="5" t="n"/>
      <c r="I190" s="5" t="n"/>
      <c r="J190" s="5" t="n"/>
      <c r="K190" s="5" t="n"/>
      <c r="L190" s="5">
        <f>IF(E190="","",IF(M190="Sí",ROUND(E190/1.18,2),E190))</f>
        <v/>
      </c>
      <c r="M190" s="3" t="inlineStr">
        <is>
          <t>Sí</t>
        </is>
      </c>
      <c r="N190" s="3" t="inlineStr">
        <is>
          <t>unidad</t>
        </is>
      </c>
      <c r="O190" s="6" t="n">
        <v>1</v>
      </c>
      <c r="P190" s="4" t="inlineStr">
        <is>
          <t>Ferretería Ochoa (8A)</t>
        </is>
      </c>
      <c r="Q190" s="4" t="inlineStr">
        <is>
          <t>Serie Q28</t>
        </is>
      </c>
      <c r="R190" s="3" t="inlineStr">
        <is>
          <t>Estructura</t>
        </is>
      </c>
      <c r="S190" s="3" t="inlineStr">
        <is>
          <t>importado</t>
        </is>
      </c>
      <c r="T190" s="3" t="inlineStr">
        <is>
          <t>2026-09-11</t>
        </is>
      </c>
    </row>
    <row r="191">
      <c r="A191" s="3" t="inlineStr">
        <is>
          <t>MAT-04-056</t>
        </is>
      </c>
      <c r="B191" s="3" t="inlineStr">
        <is>
          <t>Materiales</t>
        </is>
      </c>
      <c r="C191" s="3" t="inlineStr">
        <is>
          <t>Acero de refuerzo y metales</t>
        </is>
      </c>
      <c r="D191" s="4" t="inlineStr">
        <is>
          <t>Coupler mecánico para varilla 1 1/4"</t>
        </is>
      </c>
      <c r="E191" s="5" t="n">
        <v>854.4</v>
      </c>
      <c r="F191" s="5" t="n">
        <v>854.4</v>
      </c>
      <c r="G191" s="5" t="n">
        <v>854.4</v>
      </c>
      <c r="H191" s="5" t="n"/>
      <c r="I191" s="5" t="n"/>
      <c r="J191" s="5" t="n"/>
      <c r="K191" s="5" t="n"/>
      <c r="L191" s="5">
        <f>IF(E191="","",IF(M191="Sí",ROUND(E191/1.18,2),E191))</f>
        <v/>
      </c>
      <c r="M191" s="3" t="inlineStr">
        <is>
          <t>Sí</t>
        </is>
      </c>
      <c r="N191" s="3" t="inlineStr">
        <is>
          <t>unidad</t>
        </is>
      </c>
      <c r="O191" s="6" t="n">
        <v>1</v>
      </c>
      <c r="P191" s="4" t="inlineStr">
        <is>
          <t>Ferretería Ochoa (8A)</t>
        </is>
      </c>
      <c r="Q191" s="4" t="inlineStr">
        <is>
          <t>Serie Q32</t>
        </is>
      </c>
      <c r="R191" s="3" t="inlineStr">
        <is>
          <t>Estructura</t>
        </is>
      </c>
      <c r="S191" s="3" t="inlineStr">
        <is>
          <t>importado</t>
        </is>
      </c>
      <c r="T191" s="3" t="inlineStr">
        <is>
          <t>2026-09-11</t>
        </is>
      </c>
    </row>
    <row r="192">
      <c r="A192" s="3" t="inlineStr">
        <is>
          <t>MAT-04-057</t>
        </is>
      </c>
      <c r="B192" s="3" t="inlineStr">
        <is>
          <t>Materiales</t>
        </is>
      </c>
      <c r="C192" s="3" t="inlineStr">
        <is>
          <t>Acero de refuerzo y metales</t>
        </is>
      </c>
      <c r="D192" s="4" t="inlineStr">
        <is>
          <t>Coupler mecánico para varilla 1 3/8"</t>
        </is>
      </c>
      <c r="E192" s="5" t="n">
        <v>1066.64</v>
      </c>
      <c r="F192" s="5" t="n">
        <v>1066.64</v>
      </c>
      <c r="G192" s="5" t="n">
        <v>1066.64</v>
      </c>
      <c r="H192" s="5" t="n"/>
      <c r="I192" s="5" t="n"/>
      <c r="J192" s="5" t="n"/>
      <c r="K192" s="5" t="n"/>
      <c r="L192" s="5">
        <f>IF(E192="","",IF(M192="Sí",ROUND(E192/1.18,2),E192))</f>
        <v/>
      </c>
      <c r="M192" s="3" t="inlineStr">
        <is>
          <t>Sí</t>
        </is>
      </c>
      <c r="N192" s="3" t="inlineStr">
        <is>
          <t>unidad</t>
        </is>
      </c>
      <c r="O192" s="6" t="n">
        <v>1</v>
      </c>
      <c r="P192" s="4" t="inlineStr">
        <is>
          <t>Ferretería Ochoa (8A)</t>
        </is>
      </c>
      <c r="Q192" s="4" t="inlineStr">
        <is>
          <t>Serie Q35</t>
        </is>
      </c>
      <c r="R192" s="3" t="inlineStr">
        <is>
          <t>Estructura</t>
        </is>
      </c>
      <c r="S192" s="3" t="inlineStr">
        <is>
          <t>importado</t>
        </is>
      </c>
      <c r="T192" s="3" t="inlineStr">
        <is>
          <t>2026-09-11</t>
        </is>
      </c>
    </row>
    <row r="193">
      <c r="A193" s="3" t="inlineStr">
        <is>
          <t>MAT-04-058</t>
        </is>
      </c>
      <c r="B193" s="3" t="inlineStr">
        <is>
          <t>Materiales</t>
        </is>
      </c>
      <c r="C193" s="3" t="inlineStr">
        <is>
          <t>Acero de refuerzo y metales</t>
        </is>
      </c>
      <c r="D193" s="4" t="inlineStr">
        <is>
          <t>Alambre galvanizado picado, caja de 50 lb</t>
        </is>
      </c>
      <c r="E193" s="5" t="n">
        <v>2488.96</v>
      </c>
      <c r="F193" s="5" t="n">
        <v>2488.96</v>
      </c>
      <c r="G193" s="5" t="n">
        <v>2488.96</v>
      </c>
      <c r="H193" s="5" t="n"/>
      <c r="I193" s="5" t="n"/>
      <c r="J193" s="5" t="n"/>
      <c r="K193" s="5" t="n"/>
      <c r="L193" s="5">
        <f>IF(E193="","",IF(M193="Sí",ROUND(E193/1.18,2),E193))</f>
        <v/>
      </c>
      <c r="M193" s="3" t="inlineStr">
        <is>
          <t>Sí</t>
        </is>
      </c>
      <c r="N193" s="3" t="inlineStr">
        <is>
          <t>caja</t>
        </is>
      </c>
      <c r="O193" s="6" t="n">
        <v>1</v>
      </c>
      <c r="P193" s="4" t="inlineStr">
        <is>
          <t>Ferretería Ochoa (8A)</t>
        </is>
      </c>
      <c r="Q193" s="4" t="inlineStr">
        <is>
          <t>La ficha no declara el calibre</t>
        </is>
      </c>
      <c r="R193" s="3" t="inlineStr">
        <is>
          <t>Estructura</t>
        </is>
      </c>
      <c r="S193" s="3" t="inlineStr">
        <is>
          <t>importado</t>
        </is>
      </c>
      <c r="T193" s="3" t="inlineStr">
        <is>
          <t>2026-09-11</t>
        </is>
      </c>
    </row>
    <row r="194">
      <c r="A194" s="3" t="inlineStr">
        <is>
          <t>MAT-04-059</t>
        </is>
      </c>
      <c r="B194" s="3" t="inlineStr">
        <is>
          <t>Materiales</t>
        </is>
      </c>
      <c r="C194" s="3" t="inlineStr">
        <is>
          <t>Acero de refuerzo y metales</t>
        </is>
      </c>
      <c r="D194" s="4" t="inlineStr">
        <is>
          <t>Alambre liso galvanizado picado calibre 16, paquete de 10 lb</t>
        </is>
      </c>
      <c r="E194" s="5" t="n">
        <v>619.63</v>
      </c>
      <c r="F194" s="5" t="n">
        <v>619.63</v>
      </c>
      <c r="G194" s="5" t="n">
        <v>619.63</v>
      </c>
      <c r="H194" s="5" t="n"/>
      <c r="I194" s="5" t="n"/>
      <c r="J194" s="5" t="n"/>
      <c r="K194" s="5" t="n"/>
      <c r="L194" s="5">
        <f>IF(E194="","",IF(M194="Sí",ROUND(E194/1.18,2),E194))</f>
        <v/>
      </c>
      <c r="M194" s="3" t="inlineStr">
        <is>
          <t>Sí</t>
        </is>
      </c>
      <c r="N194" s="3" t="inlineStr">
        <is>
          <t>paquete</t>
        </is>
      </c>
      <c r="O194" s="6" t="n">
        <v>1</v>
      </c>
      <c r="P194" s="4" t="inlineStr">
        <is>
          <t>Ferretería Ochoa (8A)</t>
        </is>
      </c>
      <c r="Q194" s="4" t="inlineStr"/>
      <c r="R194" s="3" t="inlineStr">
        <is>
          <t>Estructura</t>
        </is>
      </c>
      <c r="S194" s="3" t="inlineStr">
        <is>
          <t>importado</t>
        </is>
      </c>
      <c r="T194" s="3" t="inlineStr">
        <is>
          <t>2026-09-11</t>
        </is>
      </c>
    </row>
    <row r="195">
      <c r="A195" s="3" t="inlineStr">
        <is>
          <t>MAT-06-018</t>
        </is>
      </c>
      <c r="B195" s="3" t="inlineStr">
        <is>
          <t>Materiales</t>
        </is>
      </c>
      <c r="C195" s="3" t="inlineStr">
        <is>
          <t>Madera y encofrado</t>
        </is>
      </c>
      <c r="D195" s="4" t="inlineStr">
        <is>
          <t>Madera de pino americano cepillada, 1" x 10" x 16 pies</t>
        </is>
      </c>
      <c r="E195" s="5" t="n">
        <v>1425</v>
      </c>
      <c r="F195" s="5" t="n">
        <v>1425</v>
      </c>
      <c r="G195" s="5" t="n">
        <v>1425</v>
      </c>
      <c r="H195" s="5" t="n"/>
      <c r="I195" s="5" t="n"/>
      <c r="J195" s="5" t="n"/>
      <c r="K195" s="5" t="n"/>
      <c r="L195" s="5">
        <f>IF(E195="","",IF(M195="Sí",ROUND(E195/1.18,2),E195))</f>
        <v/>
      </c>
      <c r="M195" s="3" t="inlineStr">
        <is>
          <t>Sí</t>
        </is>
      </c>
      <c r="N195" s="3" t="inlineStr">
        <is>
          <t>unidad</t>
        </is>
      </c>
      <c r="O195" s="6" t="n">
        <v>1</v>
      </c>
      <c r="P195" s="4" t="inlineStr">
        <is>
          <t>Max Ferretería</t>
        </is>
      </c>
      <c r="Q195" s="4" t="inlineStr"/>
      <c r="R195" s="3" t="inlineStr">
        <is>
          <t>Estructura</t>
        </is>
      </c>
      <c r="S195" s="3" t="inlineStr">
        <is>
          <t>importado</t>
        </is>
      </c>
      <c r="T195" s="3" t="inlineStr">
        <is>
          <t>2026-09-09</t>
        </is>
      </c>
      <c r="AF195" s="7" t="n">
        <v>16</v>
      </c>
      <c r="AL195" s="4" t="inlineStr">
        <is>
          <t>especie: pino americano · escuadria: 1" x 10" · acabado: cepillada</t>
        </is>
      </c>
    </row>
    <row r="196">
      <c r="A196" s="3" t="inlineStr">
        <is>
          <t>MAT-06-019</t>
        </is>
      </c>
      <c r="B196" s="3" t="inlineStr">
        <is>
          <t>Materiales</t>
        </is>
      </c>
      <c r="C196" s="3" t="inlineStr">
        <is>
          <t>Madera y encofrado</t>
        </is>
      </c>
      <c r="D196" s="4" t="inlineStr">
        <is>
          <t>Madera de pino americano cepillada, 1" x 4" x 10 pies</t>
        </is>
      </c>
      <c r="E196" s="5" t="n">
        <v>310.01</v>
      </c>
      <c r="F196" s="5" t="n">
        <v>310.01</v>
      </c>
      <c r="G196" s="5" t="n">
        <v>310.01</v>
      </c>
      <c r="H196" s="5" t="n"/>
      <c r="I196" s="5" t="n"/>
      <c r="J196" s="5" t="n"/>
      <c r="K196" s="5" t="n"/>
      <c r="L196" s="5">
        <f>IF(E196="","",IF(M196="Sí",ROUND(E196/1.18,2),E196))</f>
        <v/>
      </c>
      <c r="M196" s="3" t="inlineStr">
        <is>
          <t>Sí</t>
        </is>
      </c>
      <c r="N196" s="3" t="inlineStr">
        <is>
          <t>unidad</t>
        </is>
      </c>
      <c r="O196" s="6" t="n">
        <v>1</v>
      </c>
      <c r="P196" s="4" t="inlineStr">
        <is>
          <t>Max Ferretería</t>
        </is>
      </c>
      <c r="Q196" s="4" t="inlineStr"/>
      <c r="R196" s="3" t="inlineStr">
        <is>
          <t>Estructura</t>
        </is>
      </c>
      <c r="S196" s="3" t="inlineStr">
        <is>
          <t>importado</t>
        </is>
      </c>
      <c r="T196" s="3" t="inlineStr">
        <is>
          <t>2026-09-09</t>
        </is>
      </c>
      <c r="AF196" s="7" t="n">
        <v>10</v>
      </c>
      <c r="AL196" s="4" t="inlineStr">
        <is>
          <t>especie: pino americano · escuadria: 1" x 4" · acabado: cepillada</t>
        </is>
      </c>
    </row>
    <row r="197">
      <c r="A197" s="3" t="inlineStr">
        <is>
          <t>MAT-06-020</t>
        </is>
      </c>
      <c r="B197" s="3" t="inlineStr">
        <is>
          <t>Materiales</t>
        </is>
      </c>
      <c r="C197" s="3" t="inlineStr">
        <is>
          <t>Madera y encofrado</t>
        </is>
      </c>
      <c r="D197" s="4" t="inlineStr">
        <is>
          <t>Madera de pino americano cepillada, 2" x 4" x 12 pies</t>
        </is>
      </c>
      <c r="E197" s="5" t="n">
        <v>635.01</v>
      </c>
      <c r="F197" s="5" t="n">
        <v>635.01</v>
      </c>
      <c r="G197" s="5" t="n">
        <v>635.01</v>
      </c>
      <c r="H197" s="5" t="n"/>
      <c r="I197" s="5" t="n"/>
      <c r="J197" s="5" t="n"/>
      <c r="K197" s="5" t="n"/>
      <c r="L197" s="5">
        <f>IF(E197="","",IF(M197="Sí",ROUND(E197/1.18,2),E197))</f>
        <v/>
      </c>
      <c r="M197" s="3" t="inlineStr">
        <is>
          <t>Sí</t>
        </is>
      </c>
      <c r="N197" s="3" t="inlineStr">
        <is>
          <t>unidad</t>
        </is>
      </c>
      <c r="O197" s="6" t="n">
        <v>1</v>
      </c>
      <c r="P197" s="4" t="inlineStr">
        <is>
          <t>Max Ferretería</t>
        </is>
      </c>
      <c r="Q197" s="4" t="inlineStr"/>
      <c r="R197" s="3" t="inlineStr">
        <is>
          <t>Estructura</t>
        </is>
      </c>
      <c r="S197" s="3" t="inlineStr">
        <is>
          <t>importado</t>
        </is>
      </c>
      <c r="T197" s="3" t="inlineStr">
        <is>
          <t>2026-09-09</t>
        </is>
      </c>
      <c r="AF197" s="7" t="n">
        <v>12</v>
      </c>
      <c r="AL197" s="4" t="inlineStr">
        <is>
          <t>especie: pino americano · escuadria: 2" x 4" · acabado: cepillada</t>
        </is>
      </c>
    </row>
    <row r="198">
      <c r="A198" s="3" t="inlineStr">
        <is>
          <t>MAT-06-021</t>
        </is>
      </c>
      <c r="B198" s="3" t="inlineStr">
        <is>
          <t>Materiales</t>
        </is>
      </c>
      <c r="C198" s="3" t="inlineStr">
        <is>
          <t>Madera y encofrado</t>
        </is>
      </c>
      <c r="D198" s="4" t="inlineStr">
        <is>
          <t>Madera de pino americano bruta, 2" x 4" x 16 pies</t>
        </is>
      </c>
      <c r="E198" s="5" t="n">
        <v>1010</v>
      </c>
      <c r="F198" s="5" t="n">
        <v>1010</v>
      </c>
      <c r="G198" s="5" t="n">
        <v>1010</v>
      </c>
      <c r="H198" s="5" t="n"/>
      <c r="I198" s="5" t="n"/>
      <c r="J198" s="5" t="n"/>
      <c r="K198" s="5" t="n"/>
      <c r="L198" s="5">
        <f>IF(E198="","",IF(M198="Sí",ROUND(E198/1.18,2),E198))</f>
        <v/>
      </c>
      <c r="M198" s="3" t="inlineStr">
        <is>
          <t>Sí</t>
        </is>
      </c>
      <c r="N198" s="3" t="inlineStr">
        <is>
          <t>unidad</t>
        </is>
      </c>
      <c r="O198" s="6" t="n">
        <v>1</v>
      </c>
      <c r="P198" s="4" t="inlineStr">
        <is>
          <t>Max Ferretería</t>
        </is>
      </c>
      <c r="Q198" s="4" t="inlineStr"/>
      <c r="R198" s="3" t="inlineStr">
        <is>
          <t>Estructura</t>
        </is>
      </c>
      <c r="S198" s="3" t="inlineStr">
        <is>
          <t>importado</t>
        </is>
      </c>
      <c r="T198" s="3" t="inlineStr">
        <is>
          <t>2026-09-09</t>
        </is>
      </c>
      <c r="AF198" s="7" t="n">
        <v>16</v>
      </c>
      <c r="AL198" s="4" t="inlineStr">
        <is>
          <t>especie: pino americano · escuadria: 2" x 4" · acabado: bruta</t>
        </is>
      </c>
    </row>
    <row r="199">
      <c r="A199" s="3" t="inlineStr">
        <is>
          <t>MAT-06-022</t>
        </is>
      </c>
      <c r="B199" s="3" t="inlineStr">
        <is>
          <t>Materiales</t>
        </is>
      </c>
      <c r="C199" s="3" t="inlineStr">
        <is>
          <t>Madera y encofrado</t>
        </is>
      </c>
      <c r="D199" s="4" t="inlineStr">
        <is>
          <t>Cartón piedra 1/8", 4 x 8 pies</t>
        </is>
      </c>
      <c r="E199" s="5" t="n">
        <v>569.6900000000001</v>
      </c>
      <c r="F199" s="5" t="n">
        <v>569.6900000000001</v>
      </c>
      <c r="G199" s="5" t="n">
        <v>569.6900000000001</v>
      </c>
      <c r="H199" s="5" t="n"/>
      <c r="I199" s="5" t="n"/>
      <c r="J199" s="5" t="n"/>
      <c r="K199" s="5" t="n"/>
      <c r="L199" s="5">
        <f>IF(E199="","",IF(M199="Sí",ROUND(E199/1.18,2),E199))</f>
        <v/>
      </c>
      <c r="M199" s="3" t="inlineStr">
        <is>
          <t>Sí</t>
        </is>
      </c>
      <c r="N199" s="3" t="inlineStr">
        <is>
          <t>plancha</t>
        </is>
      </c>
      <c r="O199" s="6" t="n">
        <v>1</v>
      </c>
      <c r="P199" s="4" t="inlineStr">
        <is>
          <t>Ferretería Ochoa (8A)</t>
        </is>
      </c>
      <c r="Q199" s="4" t="inlineStr"/>
      <c r="R199" s="3" t="inlineStr">
        <is>
          <t>Estructura</t>
        </is>
      </c>
      <c r="S199" s="3" t="inlineStr">
        <is>
          <t>importado</t>
        </is>
      </c>
      <c r="T199" s="3" t="inlineStr">
        <is>
          <t>2026-09-11</t>
        </is>
      </c>
      <c r="Z199" s="7" t="inlineStr">
        <is>
          <t>4 x 8 pies</t>
        </is>
      </c>
      <c r="AL199" s="4" t="inlineStr">
        <is>
          <t>material: Cartón piedra · espesor: 1/8"</t>
        </is>
      </c>
    </row>
    <row r="200">
      <c r="A200" s="3" t="inlineStr">
        <is>
          <t>MAT-06-023</t>
        </is>
      </c>
      <c r="B200" s="3" t="inlineStr">
        <is>
          <t>Materiales</t>
        </is>
      </c>
      <c r="C200" s="3" t="inlineStr">
        <is>
          <t>Madera y encofrado</t>
        </is>
      </c>
      <c r="D200" s="4" t="inlineStr">
        <is>
          <t>Melamina MDF hidrófugo 5.5 mm, 6 x 8 pies</t>
        </is>
      </c>
      <c r="E200" s="5" t="n">
        <v>1889.1</v>
      </c>
      <c r="F200" s="5" t="n">
        <v>1889.1</v>
      </c>
      <c r="G200" s="5" t="n">
        <v>3458.38</v>
      </c>
      <c r="H200" s="5" t="n"/>
      <c r="I200" s="5" t="n"/>
      <c r="J200" s="5" t="n"/>
      <c r="K200" s="5" t="n"/>
      <c r="L200" s="5">
        <f>IF(E200="","",IF(M200="Sí",ROUND(E200/1.18,2),E200))</f>
        <v/>
      </c>
      <c r="M200" s="3" t="inlineStr">
        <is>
          <t>Sí</t>
        </is>
      </c>
      <c r="N200" s="3" t="inlineStr">
        <is>
          <t>plancha</t>
        </is>
      </c>
      <c r="O200" s="6" t="n">
        <v>1</v>
      </c>
      <c r="P200" s="4" t="inlineStr">
        <is>
          <t>Ferretería Ochoa (8A)</t>
        </is>
      </c>
      <c r="Q200" s="4" t="inlineStr"/>
      <c r="R200" s="3" t="inlineStr">
        <is>
          <t>Estructura</t>
        </is>
      </c>
      <c r="S200" s="3" t="inlineStr">
        <is>
          <t>importado</t>
        </is>
      </c>
      <c r="T200" s="3" t="inlineStr">
        <is>
          <t>2026-09-11</t>
        </is>
      </c>
      <c r="Z200" s="7" t="inlineStr">
        <is>
          <t>6 x 8 pies</t>
        </is>
      </c>
      <c r="AL200" s="4" t="inlineStr">
        <is>
          <t>material: Melamina MDF hidrófugo · espesor: 5.5 mm</t>
        </is>
      </c>
    </row>
    <row r="201">
      <c r="A201" s="3" t="inlineStr">
        <is>
          <t>MAT-06-024</t>
        </is>
      </c>
      <c r="B201" s="3" t="inlineStr">
        <is>
          <t>Materiales</t>
        </is>
      </c>
      <c r="C201" s="3" t="inlineStr">
        <is>
          <t>Madera y encofrado</t>
        </is>
      </c>
      <c r="D201" s="4" t="inlineStr">
        <is>
          <t>Melamina MDP hidrófugo 3/4", 6 x 8 pies</t>
        </is>
      </c>
      <c r="E201" s="5" t="n">
        <v>5254.89</v>
      </c>
      <c r="F201" s="5" t="n">
        <v>5046.36</v>
      </c>
      <c r="G201" s="5" t="n">
        <v>6318.43</v>
      </c>
      <c r="H201" s="5" t="n"/>
      <c r="I201" s="5" t="n"/>
      <c r="J201" s="5" t="n"/>
      <c r="K201" s="5" t="n"/>
      <c r="L201" s="5">
        <f>IF(E201="","",IF(M201="Sí",ROUND(E201/1.18,2),E201))</f>
        <v/>
      </c>
      <c r="M201" s="3" t="inlineStr">
        <is>
          <t>Sí</t>
        </is>
      </c>
      <c r="N201" s="3" t="inlineStr">
        <is>
          <t>plancha</t>
        </is>
      </c>
      <c r="O201" s="6" t="n">
        <v>1</v>
      </c>
      <c r="P201" s="4" t="inlineStr">
        <is>
          <t>Ferretería Ochoa (8A)</t>
        </is>
      </c>
      <c r="Q201" s="4" t="inlineStr"/>
      <c r="R201" s="3" t="inlineStr">
        <is>
          <t>Estructura</t>
        </is>
      </c>
      <c r="S201" s="3" t="inlineStr">
        <is>
          <t>importado</t>
        </is>
      </c>
      <c r="T201" s="3" t="inlineStr">
        <is>
          <t>2026-09-11</t>
        </is>
      </c>
      <c r="Z201" s="7" t="inlineStr">
        <is>
          <t>6 x 8 pies</t>
        </is>
      </c>
      <c r="AL201" s="4" t="inlineStr">
        <is>
          <t>material: Melamina MDP hidrófugo · espesor: 3/4"</t>
        </is>
      </c>
    </row>
    <row r="202">
      <c r="A202" s="3" t="inlineStr">
        <is>
          <t>MAT-06-025</t>
        </is>
      </c>
      <c r="B202" s="3" t="inlineStr">
        <is>
          <t>Materiales</t>
        </is>
      </c>
      <c r="C202" s="3" t="inlineStr">
        <is>
          <t>Madera y encofrado</t>
        </is>
      </c>
      <c r="D202" s="4" t="inlineStr">
        <is>
          <t>Plywood de formaleta 3/4", 4 x 8 pies</t>
        </is>
      </c>
      <c r="E202" s="5" t="n">
        <v>2620.01</v>
      </c>
      <c r="F202" s="5" t="n">
        <v>2162.68</v>
      </c>
      <c r="G202" s="5" t="n">
        <v>3327.06</v>
      </c>
      <c r="H202" s="5" t="n"/>
      <c r="I202" s="5" t="n"/>
      <c r="J202" s="5" t="n"/>
      <c r="K202" s="5" t="n"/>
      <c r="L202" s="5">
        <f>IF(E202="","",IF(M202="Sí",ROUND(E202/1.18,2),E202))</f>
        <v/>
      </c>
      <c r="M202" s="3" t="inlineStr">
        <is>
          <t>Sí</t>
        </is>
      </c>
      <c r="N202" s="3" t="inlineStr">
        <is>
          <t>plancha</t>
        </is>
      </c>
      <c r="O202" s="6" t="n">
        <v>3</v>
      </c>
      <c r="P202" s="4" t="inlineStr">
        <is>
          <t>Bellón · Ferretería Ochoa (8A) · Max Ferretería</t>
        </is>
      </c>
      <c r="Q202" s="4" t="inlineStr"/>
      <c r="R202" s="3" t="inlineStr">
        <is>
          <t>Estructura</t>
        </is>
      </c>
      <c r="S202" s="3" t="inlineStr">
        <is>
          <t>importado</t>
        </is>
      </c>
      <c r="T202" s="3" t="inlineStr">
        <is>
          <t>2026-09-11</t>
        </is>
      </c>
      <c r="Z202" s="7" t="inlineStr">
        <is>
          <t>4 x 8 pies</t>
        </is>
      </c>
      <c r="AL202" s="4" t="inlineStr">
        <is>
          <t>material: Plywood de formaleta · espesor: 3/4"</t>
        </is>
      </c>
    </row>
    <row r="203">
      <c r="A203" s="3" t="inlineStr">
        <is>
          <t>MAT-06-026</t>
        </is>
      </c>
      <c r="B203" s="3" t="inlineStr">
        <is>
          <t>Materiales</t>
        </is>
      </c>
      <c r="C203" s="3" t="inlineStr">
        <is>
          <t>Madera y encofrado</t>
        </is>
      </c>
      <c r="D203" s="4" t="inlineStr">
        <is>
          <t>Plywood de okume 0.19", 3 x 7 pies</t>
        </is>
      </c>
      <c r="E203" s="5" t="n">
        <v>430</v>
      </c>
      <c r="F203" s="5" t="n">
        <v>430</v>
      </c>
      <c r="G203" s="5" t="n">
        <v>430</v>
      </c>
      <c r="H203" s="5" t="n"/>
      <c r="I203" s="5" t="n"/>
      <c r="J203" s="5" t="n"/>
      <c r="K203" s="5" t="n"/>
      <c r="L203" s="5">
        <f>IF(E203="","",IF(M203="Sí",ROUND(E203/1.18,2),E203))</f>
        <v/>
      </c>
      <c r="M203" s="3" t="inlineStr">
        <is>
          <t>Sí</t>
        </is>
      </c>
      <c r="N203" s="3" t="inlineStr">
        <is>
          <t>plancha</t>
        </is>
      </c>
      <c r="O203" s="6" t="n">
        <v>1</v>
      </c>
      <c r="P203" s="4" t="inlineStr">
        <is>
          <t>Bellón</t>
        </is>
      </c>
      <c r="Q203" s="4" t="inlineStr"/>
      <c r="R203" s="3" t="inlineStr">
        <is>
          <t>Estructura</t>
        </is>
      </c>
      <c r="S203" s="3" t="inlineStr">
        <is>
          <t>importado</t>
        </is>
      </c>
      <c r="T203" s="3" t="inlineStr">
        <is>
          <t>2026-09-10</t>
        </is>
      </c>
      <c r="Z203" s="7" t="inlineStr">
        <is>
          <t>3 x 7 pies</t>
        </is>
      </c>
      <c r="AL203" s="4" t="inlineStr">
        <is>
          <t>material: Plywood de okume · espesor: 0.19"</t>
        </is>
      </c>
    </row>
    <row r="204">
      <c r="A204" s="3" t="inlineStr">
        <is>
          <t>MAT-06-027</t>
        </is>
      </c>
      <c r="B204" s="3" t="inlineStr">
        <is>
          <t>Materiales</t>
        </is>
      </c>
      <c r="C204" s="3" t="inlineStr">
        <is>
          <t>Madera y encofrado</t>
        </is>
      </c>
      <c r="D204" s="4" t="inlineStr">
        <is>
          <t>Plywood de okume 0.19", 4 x 8 pies</t>
        </is>
      </c>
      <c r="E204" s="5" t="n">
        <v>501</v>
      </c>
      <c r="F204" s="5" t="n">
        <v>501</v>
      </c>
      <c r="G204" s="5" t="n">
        <v>501</v>
      </c>
      <c r="H204" s="5" t="n"/>
      <c r="I204" s="5" t="n"/>
      <c r="J204" s="5" t="n"/>
      <c r="K204" s="5" t="n"/>
      <c r="L204" s="5">
        <f>IF(E204="","",IF(M204="Sí",ROUND(E204/1.18,2),E204))</f>
        <v/>
      </c>
      <c r="M204" s="3" t="inlineStr">
        <is>
          <t>Sí</t>
        </is>
      </c>
      <c r="N204" s="3" t="inlineStr">
        <is>
          <t>plancha</t>
        </is>
      </c>
      <c r="O204" s="6" t="n">
        <v>1</v>
      </c>
      <c r="P204" s="4" t="inlineStr">
        <is>
          <t>Bellón</t>
        </is>
      </c>
      <c r="Q204" s="4" t="inlineStr"/>
      <c r="R204" s="3" t="inlineStr">
        <is>
          <t>Estructura</t>
        </is>
      </c>
      <c r="S204" s="3" t="inlineStr">
        <is>
          <t>importado</t>
        </is>
      </c>
      <c r="T204" s="3" t="inlineStr">
        <is>
          <t>2026-09-10</t>
        </is>
      </c>
      <c r="Z204" s="7" t="inlineStr">
        <is>
          <t>4 x 8 pies</t>
        </is>
      </c>
      <c r="AL204" s="4" t="inlineStr">
        <is>
          <t>material: Plywood de okume · espesor: 0.19"</t>
        </is>
      </c>
    </row>
    <row r="205">
      <c r="A205" s="3" t="inlineStr">
        <is>
          <t>MAT-06-028</t>
        </is>
      </c>
      <c r="B205" s="3" t="inlineStr">
        <is>
          <t>Materiales</t>
        </is>
      </c>
      <c r="C205" s="3" t="inlineStr">
        <is>
          <t>Madera y encofrado</t>
        </is>
      </c>
      <c r="D205" s="4" t="inlineStr">
        <is>
          <t>Plywood de okume 1/2", 4 x 8 pies</t>
        </is>
      </c>
      <c r="E205" s="5" t="n">
        <v>1371.85</v>
      </c>
      <c r="F205" s="5" t="n">
        <v>1235</v>
      </c>
      <c r="G205" s="5" t="n">
        <v>1508.69</v>
      </c>
      <c r="H205" s="5" t="n"/>
      <c r="I205" s="5" t="n"/>
      <c r="J205" s="5" t="n"/>
      <c r="K205" s="5" t="n"/>
      <c r="L205" s="5">
        <f>IF(E205="","",IF(M205="Sí",ROUND(E205/1.18,2),E205))</f>
        <v/>
      </c>
      <c r="M205" s="3" t="inlineStr">
        <is>
          <t>Sí</t>
        </is>
      </c>
      <c r="N205" s="3" t="inlineStr">
        <is>
          <t>plancha</t>
        </is>
      </c>
      <c r="O205" s="6" t="n">
        <v>2</v>
      </c>
      <c r="P205" s="4" t="inlineStr">
        <is>
          <t>Bellón · Ferretería Ochoa (8A)</t>
        </is>
      </c>
      <c r="Q205" s="4" t="inlineStr"/>
      <c r="R205" s="3" t="inlineStr">
        <is>
          <t>Estructura</t>
        </is>
      </c>
      <c r="S205" s="3" t="inlineStr">
        <is>
          <t>importado</t>
        </is>
      </c>
      <c r="T205" s="3" t="inlineStr">
        <is>
          <t>2026-09-11</t>
        </is>
      </c>
      <c r="Z205" s="7" t="inlineStr">
        <is>
          <t>4 x 8 pies</t>
        </is>
      </c>
      <c r="AL205" s="4" t="inlineStr">
        <is>
          <t>material: Plywood de okume · espesor: 1/2"</t>
        </is>
      </c>
    </row>
    <row r="206">
      <c r="A206" s="3" t="inlineStr">
        <is>
          <t>MAT-06-029</t>
        </is>
      </c>
      <c r="B206" s="3" t="inlineStr">
        <is>
          <t>Materiales</t>
        </is>
      </c>
      <c r="C206" s="3" t="inlineStr">
        <is>
          <t>Madera y encofrado</t>
        </is>
      </c>
      <c r="D206" s="4" t="inlineStr">
        <is>
          <t>Plywood de okume 1/4", 4 x 8 pies</t>
        </is>
      </c>
      <c r="E206" s="5" t="n">
        <v>770</v>
      </c>
      <c r="F206" s="5" t="n">
        <v>744.08</v>
      </c>
      <c r="G206" s="5" t="n">
        <v>849.6</v>
      </c>
      <c r="H206" s="5" t="n"/>
      <c r="I206" s="5" t="n"/>
      <c r="J206" s="5" t="n"/>
      <c r="K206" s="5" t="n"/>
      <c r="L206" s="5">
        <f>IF(E206="","",IF(M206="Sí",ROUND(E206/1.18,2),E206))</f>
        <v/>
      </c>
      <c r="M206" s="3" t="inlineStr">
        <is>
          <t>Sí</t>
        </is>
      </c>
      <c r="N206" s="3" t="inlineStr">
        <is>
          <t>plancha</t>
        </is>
      </c>
      <c r="O206" s="6" t="n">
        <v>3</v>
      </c>
      <c r="P206" s="4" t="inlineStr">
        <is>
          <t>Bellón · Ferretería Ochoa (8A) · Max Ferretería</t>
        </is>
      </c>
      <c r="Q206" s="4" t="inlineStr"/>
      <c r="R206" s="3" t="inlineStr">
        <is>
          <t>Estructura</t>
        </is>
      </c>
      <c r="S206" s="3" t="inlineStr">
        <is>
          <t>importado</t>
        </is>
      </c>
      <c r="T206" s="3" t="inlineStr">
        <is>
          <t>2026-09-11</t>
        </is>
      </c>
      <c r="Z206" s="7" t="inlineStr">
        <is>
          <t>4 x 8 pies</t>
        </is>
      </c>
      <c r="AL206" s="4" t="inlineStr">
        <is>
          <t>material: Plywood de okume · espesor: 1/4"</t>
        </is>
      </c>
    </row>
    <row r="207">
      <c r="A207" s="3" t="inlineStr">
        <is>
          <t>MAT-06-030</t>
        </is>
      </c>
      <c r="B207" s="3" t="inlineStr">
        <is>
          <t>Materiales</t>
        </is>
      </c>
      <c r="C207" s="3" t="inlineStr">
        <is>
          <t>Madera y encofrado</t>
        </is>
      </c>
      <c r="D207" s="4" t="inlineStr">
        <is>
          <t>Plywood de okume 1/8", 4 x 8 pies</t>
        </is>
      </c>
      <c r="E207" s="5" t="n">
        <v>435.87</v>
      </c>
      <c r="F207" s="5" t="n">
        <v>421.73</v>
      </c>
      <c r="G207" s="5" t="n">
        <v>450</v>
      </c>
      <c r="H207" s="5" t="n"/>
      <c r="I207" s="5" t="n"/>
      <c r="J207" s="5" t="n"/>
      <c r="K207" s="5" t="n"/>
      <c r="L207" s="5">
        <f>IF(E207="","",IF(M207="Sí",ROUND(E207/1.18,2),E207))</f>
        <v/>
      </c>
      <c r="M207" s="3" t="inlineStr">
        <is>
          <t>Sí</t>
        </is>
      </c>
      <c r="N207" s="3" t="inlineStr">
        <is>
          <t>plancha</t>
        </is>
      </c>
      <c r="O207" s="6" t="n">
        <v>2</v>
      </c>
      <c r="P207" s="4" t="inlineStr">
        <is>
          <t>Bellón · Ferretería Ochoa (8A)</t>
        </is>
      </c>
      <c r="Q207" s="4" t="inlineStr"/>
      <c r="R207" s="3" t="inlineStr">
        <is>
          <t>Estructura</t>
        </is>
      </c>
      <c r="S207" s="3" t="inlineStr">
        <is>
          <t>importado</t>
        </is>
      </c>
      <c r="T207" s="3" t="inlineStr">
        <is>
          <t>2026-09-11</t>
        </is>
      </c>
      <c r="Z207" s="7" t="inlineStr">
        <is>
          <t>4 x 8 pies</t>
        </is>
      </c>
      <c r="AL207" s="4" t="inlineStr">
        <is>
          <t>material: Plywood de okume · espesor: 1/8"</t>
        </is>
      </c>
    </row>
    <row r="208">
      <c r="A208" s="3" t="inlineStr">
        <is>
          <t>MAT-06-031</t>
        </is>
      </c>
      <c r="B208" s="3" t="inlineStr">
        <is>
          <t>Materiales</t>
        </is>
      </c>
      <c r="C208" s="3" t="inlineStr">
        <is>
          <t>Madera y encofrado</t>
        </is>
      </c>
      <c r="D208" s="4" t="inlineStr">
        <is>
          <t>Plywood de okume 3/16", 3.2 x 7 pies</t>
        </is>
      </c>
      <c r="E208" s="5" t="n">
        <v>455.16</v>
      </c>
      <c r="F208" s="5" t="n">
        <v>455.16</v>
      </c>
      <c r="G208" s="5" t="n">
        <v>455.16</v>
      </c>
      <c r="H208" s="5" t="n"/>
      <c r="I208" s="5" t="n"/>
      <c r="J208" s="5" t="n"/>
      <c r="K208" s="5" t="n"/>
      <c r="L208" s="5">
        <f>IF(E208="","",IF(M208="Sí",ROUND(E208/1.18,2),E208))</f>
        <v/>
      </c>
      <c r="M208" s="3" t="inlineStr">
        <is>
          <t>Sí</t>
        </is>
      </c>
      <c r="N208" s="3" t="inlineStr">
        <is>
          <t>plancha</t>
        </is>
      </c>
      <c r="O208" s="6" t="n">
        <v>1</v>
      </c>
      <c r="P208" s="4" t="inlineStr">
        <is>
          <t>Ferretería Ochoa (8A)</t>
        </is>
      </c>
      <c r="Q208" s="4" t="inlineStr"/>
      <c r="R208" s="3" t="inlineStr">
        <is>
          <t>Estructura</t>
        </is>
      </c>
      <c r="S208" s="3" t="inlineStr">
        <is>
          <t>importado</t>
        </is>
      </c>
      <c r="T208" s="3" t="inlineStr">
        <is>
          <t>2026-09-11</t>
        </is>
      </c>
      <c r="Z208" s="7" t="inlineStr">
        <is>
          <t>3.2 x 7 pies</t>
        </is>
      </c>
      <c r="AL208" s="4" t="inlineStr">
        <is>
          <t>material: Plywood de okume · espesor: 3/16"</t>
        </is>
      </c>
    </row>
    <row r="209">
      <c r="A209" s="3" t="inlineStr">
        <is>
          <t>MAT-06-032</t>
        </is>
      </c>
      <c r="B209" s="3" t="inlineStr">
        <is>
          <t>Materiales</t>
        </is>
      </c>
      <c r="C209" s="3" t="inlineStr">
        <is>
          <t>Madera y encofrado</t>
        </is>
      </c>
      <c r="D209" s="4" t="inlineStr">
        <is>
          <t>Plywood de okume 3/16", 3 x 7 pies</t>
        </is>
      </c>
      <c r="E209" s="5" t="n">
        <v>466.74</v>
      </c>
      <c r="F209" s="5" t="n">
        <v>440.88</v>
      </c>
      <c r="G209" s="5" t="n">
        <v>492.59</v>
      </c>
      <c r="H209" s="5" t="n"/>
      <c r="I209" s="5" t="n"/>
      <c r="J209" s="5" t="n"/>
      <c r="K209" s="5" t="n"/>
      <c r="L209" s="5">
        <f>IF(E209="","",IF(M209="Sí",ROUND(E209/1.18,2),E209))</f>
        <v/>
      </c>
      <c r="M209" s="3" t="inlineStr">
        <is>
          <t>Sí</t>
        </is>
      </c>
      <c r="N209" s="3" t="inlineStr">
        <is>
          <t>plancha</t>
        </is>
      </c>
      <c r="O209" s="6" t="n">
        <v>1</v>
      </c>
      <c r="P209" s="4" t="inlineStr">
        <is>
          <t>Ferretería Ochoa (8A)</t>
        </is>
      </c>
      <c r="Q209" s="4" t="inlineStr"/>
      <c r="R209" s="3" t="inlineStr">
        <is>
          <t>Estructura</t>
        </is>
      </c>
      <c r="S209" s="3" t="inlineStr">
        <is>
          <t>importado</t>
        </is>
      </c>
      <c r="T209" s="3" t="inlineStr">
        <is>
          <t>2026-09-11</t>
        </is>
      </c>
      <c r="Z209" s="7" t="inlineStr">
        <is>
          <t>3 x 7 pies</t>
        </is>
      </c>
      <c r="AL209" s="4" t="inlineStr">
        <is>
          <t>material: Plywood de okume · espesor: 3/16"</t>
        </is>
      </c>
    </row>
    <row r="210">
      <c r="A210" s="3" t="inlineStr">
        <is>
          <t>MAT-06-033</t>
        </is>
      </c>
      <c r="B210" s="3" t="inlineStr">
        <is>
          <t>Materiales</t>
        </is>
      </c>
      <c r="C210" s="3" t="inlineStr">
        <is>
          <t>Madera y encofrado</t>
        </is>
      </c>
      <c r="D210" s="4" t="inlineStr">
        <is>
          <t>Plywood de okume 3/16", 4 x 8 pies</t>
        </is>
      </c>
      <c r="E210" s="5" t="n">
        <v>544.84</v>
      </c>
      <c r="F210" s="5" t="n">
        <v>544.84</v>
      </c>
      <c r="G210" s="5" t="n">
        <v>544.84</v>
      </c>
      <c r="H210" s="5" t="n"/>
      <c r="I210" s="5" t="n"/>
      <c r="J210" s="5" t="n"/>
      <c r="K210" s="5" t="n"/>
      <c r="L210" s="5">
        <f>IF(E210="","",IF(M210="Sí",ROUND(E210/1.18,2),E210))</f>
        <v/>
      </c>
      <c r="M210" s="3" t="inlineStr">
        <is>
          <t>Sí</t>
        </is>
      </c>
      <c r="N210" s="3" t="inlineStr">
        <is>
          <t>plancha</t>
        </is>
      </c>
      <c r="O210" s="6" t="n">
        <v>1</v>
      </c>
      <c r="P210" s="4" t="inlineStr">
        <is>
          <t>Ferretería Ochoa (8A)</t>
        </is>
      </c>
      <c r="Q210" s="4" t="inlineStr"/>
      <c r="R210" s="3" t="inlineStr">
        <is>
          <t>Estructura</t>
        </is>
      </c>
      <c r="S210" s="3" t="inlineStr">
        <is>
          <t>importado</t>
        </is>
      </c>
      <c r="T210" s="3" t="inlineStr">
        <is>
          <t>2026-09-11</t>
        </is>
      </c>
      <c r="Z210" s="7" t="inlineStr">
        <is>
          <t>4 x 8 pies</t>
        </is>
      </c>
      <c r="AL210" s="4" t="inlineStr">
        <is>
          <t>material: Plywood de okume · espesor: 3/16"</t>
        </is>
      </c>
    </row>
    <row r="211">
      <c r="A211" s="3" t="inlineStr">
        <is>
          <t>MAT-06-034</t>
        </is>
      </c>
      <c r="B211" s="3" t="inlineStr">
        <is>
          <t>Materiales</t>
        </is>
      </c>
      <c r="C211" s="3" t="inlineStr">
        <is>
          <t>Madera y encofrado</t>
        </is>
      </c>
      <c r="D211" s="4" t="inlineStr">
        <is>
          <t>Plywood de okume 3/4", 4 x 8 pies</t>
        </is>
      </c>
      <c r="E211" s="5" t="n">
        <v>2118.17</v>
      </c>
      <c r="F211" s="5" t="n">
        <v>2115.33</v>
      </c>
      <c r="G211" s="5" t="n">
        <v>2121</v>
      </c>
      <c r="H211" s="5" t="n"/>
      <c r="I211" s="5" t="n"/>
      <c r="J211" s="5" t="n"/>
      <c r="K211" s="5" t="n"/>
      <c r="L211" s="5">
        <f>IF(E211="","",IF(M211="Sí",ROUND(E211/1.18,2),E211))</f>
        <v/>
      </c>
      <c r="M211" s="3" t="inlineStr">
        <is>
          <t>Sí</t>
        </is>
      </c>
      <c r="N211" s="3" t="inlineStr">
        <is>
          <t>plancha</t>
        </is>
      </c>
      <c r="O211" s="6" t="n">
        <v>2</v>
      </c>
      <c r="P211" s="4" t="inlineStr">
        <is>
          <t>Bellón · Ferretería Ochoa (8A)</t>
        </is>
      </c>
      <c r="Q211" s="4" t="inlineStr"/>
      <c r="R211" s="3" t="inlineStr">
        <is>
          <t>Estructura</t>
        </is>
      </c>
      <c r="S211" s="3" t="inlineStr">
        <is>
          <t>importado</t>
        </is>
      </c>
      <c r="T211" s="3" t="inlineStr">
        <is>
          <t>2026-09-11</t>
        </is>
      </c>
      <c r="Z211" s="7" t="inlineStr">
        <is>
          <t>4 x 8 pies</t>
        </is>
      </c>
      <c r="AL211" s="4" t="inlineStr">
        <is>
          <t>material: Plywood de okume · espesor: 3/4"</t>
        </is>
      </c>
    </row>
    <row r="212">
      <c r="A212" s="3" t="inlineStr">
        <is>
          <t>MAT-06-035</t>
        </is>
      </c>
      <c r="B212" s="3" t="inlineStr">
        <is>
          <t>Materiales</t>
        </is>
      </c>
      <c r="C212" s="3" t="inlineStr">
        <is>
          <t>Madera y encofrado</t>
        </is>
      </c>
      <c r="D212" s="4" t="inlineStr">
        <is>
          <t>Plywood de okume 3/8", 4 x 8 pies</t>
        </is>
      </c>
      <c r="E212" s="5" t="n">
        <v>1217.57</v>
      </c>
      <c r="F212" s="5" t="n">
        <v>1186.14</v>
      </c>
      <c r="G212" s="5" t="n">
        <v>1249</v>
      </c>
      <c r="H212" s="5" t="n"/>
      <c r="I212" s="5" t="n"/>
      <c r="J212" s="5" t="n"/>
      <c r="K212" s="5" t="n"/>
      <c r="L212" s="5">
        <f>IF(E212="","",IF(M212="Sí",ROUND(E212/1.18,2),E212))</f>
        <v/>
      </c>
      <c r="M212" s="3" t="inlineStr">
        <is>
          <t>Sí</t>
        </is>
      </c>
      <c r="N212" s="3" t="inlineStr">
        <is>
          <t>plancha</t>
        </is>
      </c>
      <c r="O212" s="6" t="n">
        <v>2</v>
      </c>
      <c r="P212" s="4" t="inlineStr">
        <is>
          <t>Bellón · Ferretería Ochoa (8A)</t>
        </is>
      </c>
      <c r="Q212" s="4" t="inlineStr"/>
      <c r="R212" s="3" t="inlineStr">
        <is>
          <t>Estructura</t>
        </is>
      </c>
      <c r="S212" s="3" t="inlineStr">
        <is>
          <t>importado</t>
        </is>
      </c>
      <c r="T212" s="3" t="inlineStr">
        <is>
          <t>2026-09-11</t>
        </is>
      </c>
      <c r="Z212" s="7" t="inlineStr">
        <is>
          <t>4 x 8 pies</t>
        </is>
      </c>
      <c r="AL212" s="4" t="inlineStr">
        <is>
          <t>material: Plywood de okume · espesor: 3/8"</t>
        </is>
      </c>
    </row>
    <row r="213">
      <c r="A213" s="3" t="inlineStr">
        <is>
          <t>MAT-06-036</t>
        </is>
      </c>
      <c r="B213" s="3" t="inlineStr">
        <is>
          <t>Materiales</t>
        </is>
      </c>
      <c r="C213" s="3" t="inlineStr">
        <is>
          <t>Madera y encofrado</t>
        </is>
      </c>
      <c r="D213" s="4" t="inlineStr">
        <is>
          <t>Plywood de okume 5/8", 4 x 8 pies</t>
        </is>
      </c>
      <c r="E213" s="5" t="n">
        <v>2476.41</v>
      </c>
      <c r="F213" s="5" t="n">
        <v>2476.41</v>
      </c>
      <c r="G213" s="5" t="n">
        <v>2476.41</v>
      </c>
      <c r="H213" s="5" t="n"/>
      <c r="I213" s="5" t="n"/>
      <c r="J213" s="5" t="n"/>
      <c r="K213" s="5" t="n"/>
      <c r="L213" s="5">
        <f>IF(E213="","",IF(M213="Sí",ROUND(E213/1.18,2),E213))</f>
        <v/>
      </c>
      <c r="M213" s="3" t="inlineStr">
        <is>
          <t>Sí</t>
        </is>
      </c>
      <c r="N213" s="3" t="inlineStr">
        <is>
          <t>plancha</t>
        </is>
      </c>
      <c r="O213" s="6" t="n">
        <v>1</v>
      </c>
      <c r="P213" s="4" t="inlineStr">
        <is>
          <t>Ferretería Ochoa (8A)</t>
        </is>
      </c>
      <c r="Q213" s="4" t="inlineStr"/>
      <c r="R213" s="3" t="inlineStr">
        <is>
          <t>Estructura</t>
        </is>
      </c>
      <c r="S213" s="3" t="inlineStr">
        <is>
          <t>importado</t>
        </is>
      </c>
      <c r="T213" s="3" t="inlineStr">
        <is>
          <t>2026-09-11</t>
        </is>
      </c>
      <c r="Z213" s="7" t="inlineStr">
        <is>
          <t>4 x 8 pies</t>
        </is>
      </c>
      <c r="AL213" s="4" t="inlineStr">
        <is>
          <t>material: Plywood de okume · espesor: 5/8"</t>
        </is>
      </c>
    </row>
    <row r="214">
      <c r="A214" s="3" t="inlineStr">
        <is>
          <t>MAT-06-037</t>
        </is>
      </c>
      <c r="B214" s="3" t="inlineStr">
        <is>
          <t>Materiales</t>
        </is>
      </c>
      <c r="C214" s="3" t="inlineStr">
        <is>
          <t>Madera y encofrado</t>
        </is>
      </c>
      <c r="D214" s="4" t="inlineStr">
        <is>
          <t>Plywood de pino 1/2", 4 x 8 pies</t>
        </is>
      </c>
      <c r="E214" s="5" t="n">
        <v>1436.37</v>
      </c>
      <c r="F214" s="5" t="n">
        <v>1436.37</v>
      </c>
      <c r="G214" s="5" t="n">
        <v>1436.37</v>
      </c>
      <c r="H214" s="5" t="n"/>
      <c r="I214" s="5" t="n"/>
      <c r="J214" s="5" t="n"/>
      <c r="K214" s="5" t="n"/>
      <c r="L214" s="5">
        <f>IF(E214="","",IF(M214="Sí",ROUND(E214/1.18,2),E214))</f>
        <v/>
      </c>
      <c r="M214" s="3" t="inlineStr">
        <is>
          <t>Sí</t>
        </is>
      </c>
      <c r="N214" s="3" t="inlineStr">
        <is>
          <t>plancha</t>
        </is>
      </c>
      <c r="O214" s="6" t="n">
        <v>1</v>
      </c>
      <c r="P214" s="4" t="inlineStr">
        <is>
          <t>Ferretería Ochoa (8A)</t>
        </is>
      </c>
      <c r="Q214" s="4" t="inlineStr"/>
      <c r="R214" s="3" t="inlineStr">
        <is>
          <t>Estructura</t>
        </is>
      </c>
      <c r="S214" s="3" t="inlineStr">
        <is>
          <t>importado</t>
        </is>
      </c>
      <c r="T214" s="3" t="inlineStr">
        <is>
          <t>2026-09-11</t>
        </is>
      </c>
      <c r="Z214" s="7" t="inlineStr">
        <is>
          <t>4 x 8 pies</t>
        </is>
      </c>
      <c r="AL214" s="4" t="inlineStr">
        <is>
          <t>material: Plywood de pino · espesor: 1/2"</t>
        </is>
      </c>
    </row>
    <row r="215">
      <c r="A215" s="3" t="inlineStr">
        <is>
          <t>MAT-06-038</t>
        </is>
      </c>
      <c r="B215" s="3" t="inlineStr">
        <is>
          <t>Materiales</t>
        </is>
      </c>
      <c r="C215" s="3" t="inlineStr">
        <is>
          <t>Madera y encofrado</t>
        </is>
      </c>
      <c r="D215" s="4" t="inlineStr">
        <is>
          <t>Plywood de pino 1/4", 4 x 8 pies</t>
        </is>
      </c>
      <c r="E215" s="5" t="n">
        <v>751.86</v>
      </c>
      <c r="F215" s="5" t="n">
        <v>705</v>
      </c>
      <c r="G215" s="5" t="n">
        <v>798.72</v>
      </c>
      <c r="H215" s="5" t="n"/>
      <c r="I215" s="5" t="n"/>
      <c r="J215" s="5" t="n"/>
      <c r="K215" s="5" t="n"/>
      <c r="L215" s="5">
        <f>IF(E215="","",IF(M215="Sí",ROUND(E215/1.18,2),E215))</f>
        <v/>
      </c>
      <c r="M215" s="3" t="inlineStr">
        <is>
          <t>Sí</t>
        </is>
      </c>
      <c r="N215" s="3" t="inlineStr">
        <is>
          <t>plancha</t>
        </is>
      </c>
      <c r="O215" s="6" t="n">
        <v>2</v>
      </c>
      <c r="P215" s="4" t="inlineStr">
        <is>
          <t>Bellón · Ferretería Ochoa (8A)</t>
        </is>
      </c>
      <c r="Q215" s="4" t="inlineStr"/>
      <c r="R215" s="3" t="inlineStr">
        <is>
          <t>Estructura</t>
        </is>
      </c>
      <c r="S215" s="3" t="inlineStr">
        <is>
          <t>importado</t>
        </is>
      </c>
      <c r="T215" s="3" t="inlineStr">
        <is>
          <t>2026-09-11</t>
        </is>
      </c>
      <c r="Z215" s="7" t="inlineStr">
        <is>
          <t>4 x 8 pies</t>
        </is>
      </c>
      <c r="AL215" s="4" t="inlineStr">
        <is>
          <t>material: Plywood de pino · espesor: 1/4"</t>
        </is>
      </c>
    </row>
    <row r="216">
      <c r="A216" s="3" t="inlineStr">
        <is>
          <t>MAT-06-039</t>
        </is>
      </c>
      <c r="B216" s="3" t="inlineStr">
        <is>
          <t>Materiales</t>
        </is>
      </c>
      <c r="C216" s="3" t="inlineStr">
        <is>
          <t>Madera y encofrado</t>
        </is>
      </c>
      <c r="D216" s="4" t="inlineStr">
        <is>
          <t>Plywood de pino 1/8", 4 x 8 pies</t>
        </is>
      </c>
      <c r="E216" s="5" t="n">
        <v>875</v>
      </c>
      <c r="F216" s="5" t="n">
        <v>875</v>
      </c>
      <c r="G216" s="5" t="n">
        <v>875</v>
      </c>
      <c r="H216" s="5" t="n"/>
      <c r="I216" s="5" t="n"/>
      <c r="J216" s="5" t="n"/>
      <c r="K216" s="5" t="n"/>
      <c r="L216" s="5">
        <f>IF(E216="","",IF(M216="Sí",ROUND(E216/1.18,2),E216))</f>
        <v/>
      </c>
      <c r="M216" s="3" t="inlineStr">
        <is>
          <t>Sí</t>
        </is>
      </c>
      <c r="N216" s="3" t="inlineStr">
        <is>
          <t>plancha</t>
        </is>
      </c>
      <c r="O216" s="6" t="n">
        <v>1</v>
      </c>
      <c r="P216" s="4" t="inlineStr">
        <is>
          <t>Bellón</t>
        </is>
      </c>
      <c r="Q216" s="4" t="inlineStr"/>
      <c r="R216" s="3" t="inlineStr">
        <is>
          <t>Estructura</t>
        </is>
      </c>
      <c r="S216" s="3" t="inlineStr">
        <is>
          <t>importado</t>
        </is>
      </c>
      <c r="T216" s="3" t="inlineStr">
        <is>
          <t>2026-09-10</t>
        </is>
      </c>
      <c r="Z216" s="7" t="inlineStr">
        <is>
          <t>4 x 8 pies</t>
        </is>
      </c>
      <c r="AL216" s="4" t="inlineStr">
        <is>
          <t>material: Plywood de pino · espesor: 1/8"</t>
        </is>
      </c>
    </row>
    <row r="217">
      <c r="A217" s="3" t="inlineStr">
        <is>
          <t>MAT-06-040</t>
        </is>
      </c>
      <c r="B217" s="3" t="inlineStr">
        <is>
          <t>Materiales</t>
        </is>
      </c>
      <c r="C217" s="3" t="inlineStr">
        <is>
          <t>Madera y encofrado</t>
        </is>
      </c>
      <c r="D217" s="4" t="inlineStr">
        <is>
          <t>Plywood de pino 3/16", 4 x 8 pies</t>
        </is>
      </c>
      <c r="E217" s="5" t="n">
        <v>587.6</v>
      </c>
      <c r="F217" s="5" t="n">
        <v>587.6</v>
      </c>
      <c r="G217" s="5" t="n">
        <v>587.6</v>
      </c>
      <c r="H217" s="5" t="n"/>
      <c r="I217" s="5" t="n"/>
      <c r="J217" s="5" t="n"/>
      <c r="K217" s="5" t="n"/>
      <c r="L217" s="5">
        <f>IF(E217="","",IF(M217="Sí",ROUND(E217/1.18,2),E217))</f>
        <v/>
      </c>
      <c r="M217" s="3" t="inlineStr">
        <is>
          <t>Sí</t>
        </is>
      </c>
      <c r="N217" s="3" t="inlineStr">
        <is>
          <t>plancha</t>
        </is>
      </c>
      <c r="O217" s="6" t="n">
        <v>1</v>
      </c>
      <c r="P217" s="4" t="inlineStr">
        <is>
          <t>Ferretería Ochoa (8A)</t>
        </is>
      </c>
      <c r="Q217" s="4" t="inlineStr"/>
      <c r="R217" s="3" t="inlineStr">
        <is>
          <t>Estructura</t>
        </is>
      </c>
      <c r="S217" s="3" t="inlineStr">
        <is>
          <t>importado</t>
        </is>
      </c>
      <c r="T217" s="3" t="inlineStr">
        <is>
          <t>2026-09-11</t>
        </is>
      </c>
      <c r="Z217" s="7" t="inlineStr">
        <is>
          <t>4 x 8 pies</t>
        </is>
      </c>
      <c r="AL217" s="4" t="inlineStr">
        <is>
          <t>material: Plywood de pino · espesor: 3/16"</t>
        </is>
      </c>
    </row>
    <row r="218">
      <c r="A218" s="3" t="inlineStr">
        <is>
          <t>MAT-06-041</t>
        </is>
      </c>
      <c r="B218" s="3" t="inlineStr">
        <is>
          <t>Materiales</t>
        </is>
      </c>
      <c r="C218" s="3" t="inlineStr">
        <is>
          <t>Madera y encofrado</t>
        </is>
      </c>
      <c r="D218" s="4" t="inlineStr">
        <is>
          <t>Plywood de pino 3/4", 4 x 8 pies</t>
        </is>
      </c>
      <c r="E218" s="5" t="n">
        <v>2076.87</v>
      </c>
      <c r="F218" s="5" t="n">
        <v>2076.87</v>
      </c>
      <c r="G218" s="5" t="n">
        <v>2076.87</v>
      </c>
      <c r="H218" s="5" t="n"/>
      <c r="I218" s="5" t="n"/>
      <c r="J218" s="5" t="n"/>
      <c r="K218" s="5" t="n"/>
      <c r="L218" s="5">
        <f>IF(E218="","",IF(M218="Sí",ROUND(E218/1.18,2),E218))</f>
        <v/>
      </c>
      <c r="M218" s="3" t="inlineStr">
        <is>
          <t>Sí</t>
        </is>
      </c>
      <c r="N218" s="3" t="inlineStr">
        <is>
          <t>plancha</t>
        </is>
      </c>
      <c r="O218" s="6" t="n">
        <v>1</v>
      </c>
      <c r="P218" s="4" t="inlineStr">
        <is>
          <t>Ferretería Ochoa (8A)</t>
        </is>
      </c>
      <c r="Q218" s="4" t="inlineStr"/>
      <c r="R218" s="3" t="inlineStr">
        <is>
          <t>Estructura</t>
        </is>
      </c>
      <c r="S218" s="3" t="inlineStr">
        <is>
          <t>importado</t>
        </is>
      </c>
      <c r="T218" s="3" t="inlineStr">
        <is>
          <t>2026-09-11</t>
        </is>
      </c>
      <c r="Z218" s="7" t="inlineStr">
        <is>
          <t>4 x 8 pies</t>
        </is>
      </c>
      <c r="AL218" s="4" t="inlineStr">
        <is>
          <t>material: Plywood de pino · espesor: 3/4"</t>
        </is>
      </c>
    </row>
    <row r="219">
      <c r="A219" s="3" t="inlineStr">
        <is>
          <t>MAT-06-042</t>
        </is>
      </c>
      <c r="B219" s="3" t="inlineStr">
        <is>
          <t>Materiales</t>
        </is>
      </c>
      <c r="C219" s="3" t="inlineStr">
        <is>
          <t>Madera y encofrado</t>
        </is>
      </c>
      <c r="D219" s="4" t="inlineStr">
        <is>
          <t>Plywood de pino 3/8", 4 x 8 pies</t>
        </is>
      </c>
      <c r="E219" s="5" t="n">
        <v>1068.35</v>
      </c>
      <c r="F219" s="5" t="n">
        <v>1030</v>
      </c>
      <c r="G219" s="5" t="n">
        <v>1106.7</v>
      </c>
      <c r="H219" s="5" t="n"/>
      <c r="I219" s="5" t="n"/>
      <c r="J219" s="5" t="n"/>
      <c r="K219" s="5" t="n"/>
      <c r="L219" s="5">
        <f>IF(E219="","",IF(M219="Sí",ROUND(E219/1.18,2),E219))</f>
        <v/>
      </c>
      <c r="M219" s="3" t="inlineStr">
        <is>
          <t>Sí</t>
        </is>
      </c>
      <c r="N219" s="3" t="inlineStr">
        <is>
          <t>plancha</t>
        </is>
      </c>
      <c r="O219" s="6" t="n">
        <v>2</v>
      </c>
      <c r="P219" s="4" t="inlineStr">
        <is>
          <t>Bellón · Ferretería Ochoa (8A)</t>
        </is>
      </c>
      <c r="Q219" s="4" t="inlineStr"/>
      <c r="R219" s="3" t="inlineStr">
        <is>
          <t>Estructura</t>
        </is>
      </c>
      <c r="S219" s="3" t="inlineStr">
        <is>
          <t>importado</t>
        </is>
      </c>
      <c r="T219" s="3" t="inlineStr">
        <is>
          <t>2026-09-11</t>
        </is>
      </c>
      <c r="Z219" s="7" t="inlineStr">
        <is>
          <t>4 x 8 pies</t>
        </is>
      </c>
      <c r="AL219" s="4" t="inlineStr">
        <is>
          <t>material: Plywood de pino · espesor: 3/8"</t>
        </is>
      </c>
    </row>
    <row r="220">
      <c r="A220" s="3" t="inlineStr">
        <is>
          <t>MAT-06-043</t>
        </is>
      </c>
      <c r="B220" s="3" t="inlineStr">
        <is>
          <t>Materiales</t>
        </is>
      </c>
      <c r="C220" s="3" t="inlineStr">
        <is>
          <t>Madera y encofrado</t>
        </is>
      </c>
      <c r="D220" s="4" t="inlineStr">
        <is>
          <t>Plywood de pino 5/8", 4 x 8 pies</t>
        </is>
      </c>
      <c r="E220" s="5" t="n">
        <v>1757.79</v>
      </c>
      <c r="F220" s="5" t="n">
        <v>1757.79</v>
      </c>
      <c r="G220" s="5" t="n">
        <v>1757.79</v>
      </c>
      <c r="H220" s="5" t="n"/>
      <c r="I220" s="5" t="n"/>
      <c r="J220" s="5" t="n"/>
      <c r="K220" s="5" t="n"/>
      <c r="L220" s="5">
        <f>IF(E220="","",IF(M220="Sí",ROUND(E220/1.18,2),E220))</f>
        <v/>
      </c>
      <c r="M220" s="3" t="inlineStr">
        <is>
          <t>Sí</t>
        </is>
      </c>
      <c r="N220" s="3" t="inlineStr">
        <is>
          <t>plancha</t>
        </is>
      </c>
      <c r="O220" s="6" t="n">
        <v>1</v>
      </c>
      <c r="P220" s="4" t="inlineStr">
        <is>
          <t>Ferretería Ochoa (8A)</t>
        </is>
      </c>
      <c r="Q220" s="4" t="inlineStr"/>
      <c r="R220" s="3" t="inlineStr">
        <is>
          <t>Estructura</t>
        </is>
      </c>
      <c r="S220" s="3" t="inlineStr">
        <is>
          <t>importado</t>
        </is>
      </c>
      <c r="T220" s="3" t="inlineStr">
        <is>
          <t>2026-09-11</t>
        </is>
      </c>
      <c r="Z220" s="7" t="inlineStr">
        <is>
          <t>4 x 8 pies</t>
        </is>
      </c>
      <c r="AL220" s="4" t="inlineStr">
        <is>
          <t>material: Plywood de pino · espesor: 5/8"</t>
        </is>
      </c>
    </row>
    <row r="221">
      <c r="A221" s="3" t="inlineStr">
        <is>
          <t>MAT-06-044</t>
        </is>
      </c>
      <c r="B221" s="3" t="inlineStr">
        <is>
          <t>Materiales</t>
        </is>
      </c>
      <c r="C221" s="3" t="inlineStr">
        <is>
          <t>Madera y encofrado</t>
        </is>
      </c>
      <c r="D221" s="4" t="inlineStr">
        <is>
          <t>Plywood decorativo 1/8", 4 x 8 pies</t>
        </is>
      </c>
      <c r="E221" s="5" t="n">
        <v>875</v>
      </c>
      <c r="F221" s="5" t="n">
        <v>700.61</v>
      </c>
      <c r="G221" s="5" t="n">
        <v>875</v>
      </c>
      <c r="H221" s="5" t="n"/>
      <c r="I221" s="5" t="n"/>
      <c r="J221" s="5" t="n"/>
      <c r="K221" s="5" t="n"/>
      <c r="L221" s="5">
        <f>IF(E221="","",IF(M221="Sí",ROUND(E221/1.18,2),E221))</f>
        <v/>
      </c>
      <c r="M221" s="3" t="inlineStr">
        <is>
          <t>Sí</t>
        </is>
      </c>
      <c r="N221" s="3" t="inlineStr">
        <is>
          <t>plancha</t>
        </is>
      </c>
      <c r="O221" s="6" t="n">
        <v>2</v>
      </c>
      <c r="P221" s="4" t="inlineStr">
        <is>
          <t>Bellón · Ferretería Ochoa (8A)</t>
        </is>
      </c>
      <c r="Q221" s="4" t="inlineStr"/>
      <c r="R221" s="3" t="inlineStr">
        <is>
          <t>Estructura</t>
        </is>
      </c>
      <c r="S221" s="3" t="inlineStr">
        <is>
          <t>importado</t>
        </is>
      </c>
      <c r="T221" s="3" t="inlineStr">
        <is>
          <t>2026-09-11</t>
        </is>
      </c>
      <c r="Z221" s="7" t="inlineStr">
        <is>
          <t>4 x 8 pies</t>
        </is>
      </c>
      <c r="AL221" s="4" t="inlineStr">
        <is>
          <t>material: Plywood decorativo · espesor: 1/8"</t>
        </is>
      </c>
    </row>
    <row r="222">
      <c r="A222" s="3" t="inlineStr">
        <is>
          <t>MAT-06-045</t>
        </is>
      </c>
      <c r="B222" s="3" t="inlineStr">
        <is>
          <t>Materiales</t>
        </is>
      </c>
      <c r="C222" s="3" t="inlineStr">
        <is>
          <t>Madera y encofrado</t>
        </is>
      </c>
      <c r="D222" s="4" t="inlineStr">
        <is>
          <t>Plywood laminado negro 3/4", 4 x 8 pies</t>
        </is>
      </c>
      <c r="E222" s="5" t="n">
        <v>2479.11</v>
      </c>
      <c r="F222" s="5" t="n">
        <v>2479.11</v>
      </c>
      <c r="G222" s="5" t="n">
        <v>2479.11</v>
      </c>
      <c r="H222" s="5" t="n"/>
      <c r="I222" s="5" t="n"/>
      <c r="J222" s="5" t="n"/>
      <c r="K222" s="5" t="n"/>
      <c r="L222" s="5">
        <f>IF(E222="","",IF(M222="Sí",ROUND(E222/1.18,2),E222))</f>
        <v/>
      </c>
      <c r="M222" s="3" t="inlineStr">
        <is>
          <t>Sí</t>
        </is>
      </c>
      <c r="N222" s="3" t="inlineStr">
        <is>
          <t>plancha</t>
        </is>
      </c>
      <c r="O222" s="6" t="n">
        <v>1</v>
      </c>
      <c r="P222" s="4" t="inlineStr">
        <is>
          <t>Ferretería Ochoa (8A)</t>
        </is>
      </c>
      <c r="Q222" s="4" t="inlineStr"/>
      <c r="R222" s="3" t="inlineStr">
        <is>
          <t>Estructura</t>
        </is>
      </c>
      <c r="S222" s="3" t="inlineStr">
        <is>
          <t>importado</t>
        </is>
      </c>
      <c r="T222" s="3" t="inlineStr">
        <is>
          <t>2026-09-11</t>
        </is>
      </c>
      <c r="Z222" s="7" t="inlineStr">
        <is>
          <t>4 x 8 pies</t>
        </is>
      </c>
      <c r="AL222" s="4" t="inlineStr">
        <is>
          <t>material: Plywood laminado negro · espesor: 3/4"</t>
        </is>
      </c>
    </row>
    <row r="223">
      <c r="A223" s="3" t="inlineStr">
        <is>
          <t>MAT-06-046</t>
        </is>
      </c>
      <c r="B223" s="3" t="inlineStr">
        <is>
          <t>Materiales</t>
        </is>
      </c>
      <c r="C223" s="3" t="inlineStr">
        <is>
          <t>Madera y encofrado</t>
        </is>
      </c>
      <c r="D223" s="4" t="inlineStr">
        <is>
          <t>Plywood MDF 1/2", 4 x 8 pies</t>
        </is>
      </c>
      <c r="E223" s="5" t="n">
        <v>1163.3</v>
      </c>
      <c r="F223" s="5" t="n">
        <v>1163.3</v>
      </c>
      <c r="G223" s="5" t="n">
        <v>1163.3</v>
      </c>
      <c r="H223" s="5" t="n"/>
      <c r="I223" s="5" t="n"/>
      <c r="J223" s="5" t="n"/>
      <c r="K223" s="5" t="n"/>
      <c r="L223" s="5">
        <f>IF(E223="","",IF(M223="Sí",ROUND(E223/1.18,2),E223))</f>
        <v/>
      </c>
      <c r="M223" s="3" t="inlineStr">
        <is>
          <t>Sí</t>
        </is>
      </c>
      <c r="N223" s="3" t="inlineStr">
        <is>
          <t>plancha</t>
        </is>
      </c>
      <c r="O223" s="6" t="n">
        <v>1</v>
      </c>
      <c r="P223" s="4" t="inlineStr">
        <is>
          <t>Ferretería Ochoa (8A)</t>
        </is>
      </c>
      <c r="Q223" s="4" t="inlineStr"/>
      <c r="R223" s="3" t="inlineStr">
        <is>
          <t>Estructura</t>
        </is>
      </c>
      <c r="S223" s="3" t="inlineStr">
        <is>
          <t>importado</t>
        </is>
      </c>
      <c r="T223" s="3" t="inlineStr">
        <is>
          <t>2026-09-11</t>
        </is>
      </c>
      <c r="Z223" s="7" t="inlineStr">
        <is>
          <t>4 x 8 pies</t>
        </is>
      </c>
      <c r="AL223" s="4" t="inlineStr">
        <is>
          <t>material: Plywood MDF · espesor: 1/2"</t>
        </is>
      </c>
    </row>
    <row r="224">
      <c r="A224" s="3" t="inlineStr">
        <is>
          <t>MAT-06-047</t>
        </is>
      </c>
      <c r="B224" s="3" t="inlineStr">
        <is>
          <t>Materiales</t>
        </is>
      </c>
      <c r="C224" s="3" t="inlineStr">
        <is>
          <t>Madera y encofrado</t>
        </is>
      </c>
      <c r="D224" s="4" t="inlineStr">
        <is>
          <t>Plywood MDF 1/4", 4 x 8 pies</t>
        </is>
      </c>
      <c r="E224" s="5" t="n">
        <v>713.21</v>
      </c>
      <c r="F224" s="5" t="n">
        <v>704.66</v>
      </c>
      <c r="G224" s="5" t="n">
        <v>721.77</v>
      </c>
      <c r="H224" s="5" t="n"/>
      <c r="I224" s="5" t="n"/>
      <c r="J224" s="5" t="n"/>
      <c r="K224" s="5" t="n"/>
      <c r="L224" s="5">
        <f>IF(E224="","",IF(M224="Sí",ROUND(E224/1.18,2),E224))</f>
        <v/>
      </c>
      <c r="M224" s="3" t="inlineStr">
        <is>
          <t>Sí</t>
        </is>
      </c>
      <c r="N224" s="3" t="inlineStr">
        <is>
          <t>plancha</t>
        </is>
      </c>
      <c r="O224" s="6" t="n">
        <v>1</v>
      </c>
      <c r="P224" s="4" t="inlineStr">
        <is>
          <t>Ferretería Ochoa (8A)</t>
        </is>
      </c>
      <c r="Q224" s="4" t="inlineStr"/>
      <c r="R224" s="3" t="inlineStr">
        <is>
          <t>Estructura</t>
        </is>
      </c>
      <c r="S224" s="3" t="inlineStr">
        <is>
          <t>importado</t>
        </is>
      </c>
      <c r="T224" s="3" t="inlineStr">
        <is>
          <t>2026-09-11</t>
        </is>
      </c>
      <c r="Z224" s="7" t="inlineStr">
        <is>
          <t>4 x 8 pies</t>
        </is>
      </c>
      <c r="AL224" s="4" t="inlineStr">
        <is>
          <t>material: Plywood MDF · espesor: 1/4"</t>
        </is>
      </c>
    </row>
    <row r="225">
      <c r="A225" s="3" t="inlineStr">
        <is>
          <t>MAT-06-048</t>
        </is>
      </c>
      <c r="B225" s="3" t="inlineStr">
        <is>
          <t>Materiales</t>
        </is>
      </c>
      <c r="C225" s="3" t="inlineStr">
        <is>
          <t>Madera y encofrado</t>
        </is>
      </c>
      <c r="D225" s="4" t="inlineStr">
        <is>
          <t>Plywood MDF 1/8", 4 x 8 pies</t>
        </is>
      </c>
      <c r="E225" s="5" t="n">
        <v>399.26</v>
      </c>
      <c r="F225" s="5" t="n">
        <v>399.26</v>
      </c>
      <c r="G225" s="5" t="n">
        <v>399.26</v>
      </c>
      <c r="H225" s="5" t="n"/>
      <c r="I225" s="5" t="n"/>
      <c r="J225" s="5" t="n"/>
      <c r="K225" s="5" t="n"/>
      <c r="L225" s="5">
        <f>IF(E225="","",IF(M225="Sí",ROUND(E225/1.18,2),E225))</f>
        <v/>
      </c>
      <c r="M225" s="3" t="inlineStr">
        <is>
          <t>Sí</t>
        </is>
      </c>
      <c r="N225" s="3" t="inlineStr">
        <is>
          <t>plancha</t>
        </is>
      </c>
      <c r="O225" s="6" t="n">
        <v>1</v>
      </c>
      <c r="P225" s="4" t="inlineStr">
        <is>
          <t>Ferretería Ochoa (8A)</t>
        </is>
      </c>
      <c r="Q225" s="4" t="inlineStr"/>
      <c r="R225" s="3" t="inlineStr">
        <is>
          <t>Estructura</t>
        </is>
      </c>
      <c r="S225" s="3" t="inlineStr">
        <is>
          <t>importado</t>
        </is>
      </c>
      <c r="T225" s="3" t="inlineStr">
        <is>
          <t>2026-09-11</t>
        </is>
      </c>
      <c r="Z225" s="7" t="inlineStr">
        <is>
          <t>4 x 8 pies</t>
        </is>
      </c>
      <c r="AL225" s="4" t="inlineStr">
        <is>
          <t>material: Plywood MDF · espesor: 1/8"</t>
        </is>
      </c>
    </row>
    <row r="226">
      <c r="A226" s="3" t="inlineStr">
        <is>
          <t>MAT-06-049</t>
        </is>
      </c>
      <c r="B226" s="3" t="inlineStr">
        <is>
          <t>Materiales</t>
        </is>
      </c>
      <c r="C226" s="3" t="inlineStr">
        <is>
          <t>Madera y encofrado</t>
        </is>
      </c>
      <c r="D226" s="4" t="inlineStr">
        <is>
          <t>Plywood MDF 3/16", 4 x 8 pies</t>
        </is>
      </c>
      <c r="E226" s="5" t="n">
        <v>579.83</v>
      </c>
      <c r="F226" s="5" t="n">
        <v>579.83</v>
      </c>
      <c r="G226" s="5" t="n">
        <v>579.83</v>
      </c>
      <c r="H226" s="5" t="n"/>
      <c r="I226" s="5" t="n"/>
      <c r="J226" s="5" t="n"/>
      <c r="K226" s="5" t="n"/>
      <c r="L226" s="5">
        <f>IF(E226="","",IF(M226="Sí",ROUND(E226/1.18,2),E226))</f>
        <v/>
      </c>
      <c r="M226" s="3" t="inlineStr">
        <is>
          <t>Sí</t>
        </is>
      </c>
      <c r="N226" s="3" t="inlineStr">
        <is>
          <t>plancha</t>
        </is>
      </c>
      <c r="O226" s="6" t="n">
        <v>1</v>
      </c>
      <c r="P226" s="4" t="inlineStr">
        <is>
          <t>Ferretería Ochoa (8A)</t>
        </is>
      </c>
      <c r="Q226" s="4" t="inlineStr"/>
      <c r="R226" s="3" t="inlineStr">
        <is>
          <t>Estructura</t>
        </is>
      </c>
      <c r="S226" s="3" t="inlineStr">
        <is>
          <t>importado</t>
        </is>
      </c>
      <c r="T226" s="3" t="inlineStr">
        <is>
          <t>2026-09-11</t>
        </is>
      </c>
      <c r="Z226" s="7" t="inlineStr">
        <is>
          <t>4 x 8 pies</t>
        </is>
      </c>
      <c r="AL226" s="4" t="inlineStr">
        <is>
          <t>material: Plywood MDF · espesor: 3/16"</t>
        </is>
      </c>
    </row>
    <row r="227">
      <c r="A227" s="3" t="inlineStr">
        <is>
          <t>MAT-06-050</t>
        </is>
      </c>
      <c r="B227" s="3" t="inlineStr">
        <is>
          <t>Materiales</t>
        </is>
      </c>
      <c r="C227" s="3" t="inlineStr">
        <is>
          <t>Madera y encofrado</t>
        </is>
      </c>
      <c r="D227" s="4" t="inlineStr">
        <is>
          <t>Plywood MDF 3/4", 4 x 8 pies</t>
        </is>
      </c>
      <c r="E227" s="5" t="n">
        <v>1835.53</v>
      </c>
      <c r="F227" s="5" t="n">
        <v>1835.53</v>
      </c>
      <c r="G227" s="5" t="n">
        <v>1835.53</v>
      </c>
      <c r="H227" s="5" t="n"/>
      <c r="I227" s="5" t="n"/>
      <c r="J227" s="5" t="n"/>
      <c r="K227" s="5" t="n"/>
      <c r="L227" s="5">
        <f>IF(E227="","",IF(M227="Sí",ROUND(E227/1.18,2),E227))</f>
        <v/>
      </c>
      <c r="M227" s="3" t="inlineStr">
        <is>
          <t>Sí</t>
        </is>
      </c>
      <c r="N227" s="3" t="inlineStr">
        <is>
          <t>plancha</t>
        </is>
      </c>
      <c r="O227" s="6" t="n">
        <v>1</v>
      </c>
      <c r="P227" s="4" t="inlineStr">
        <is>
          <t>Ferretería Ochoa (8A)</t>
        </is>
      </c>
      <c r="Q227" s="4" t="inlineStr"/>
      <c r="R227" s="3" t="inlineStr">
        <is>
          <t>Estructura</t>
        </is>
      </c>
      <c r="S227" s="3" t="inlineStr">
        <is>
          <t>importado</t>
        </is>
      </c>
      <c r="T227" s="3" t="inlineStr">
        <is>
          <t>2026-09-11</t>
        </is>
      </c>
      <c r="Z227" s="7" t="inlineStr">
        <is>
          <t>4 x 8 pies</t>
        </is>
      </c>
      <c r="AL227" s="4" t="inlineStr">
        <is>
          <t>material: Plywood MDF · espesor: 3/4"</t>
        </is>
      </c>
    </row>
    <row r="228">
      <c r="A228" s="3" t="inlineStr">
        <is>
          <t>MAT-06-051</t>
        </is>
      </c>
      <c r="B228" s="3" t="inlineStr">
        <is>
          <t>Materiales</t>
        </is>
      </c>
      <c r="C228" s="3" t="inlineStr">
        <is>
          <t>Madera y encofrado</t>
        </is>
      </c>
      <c r="D228" s="4" t="inlineStr">
        <is>
          <t>Plywood MDF 3/8", 4 x 8 pies</t>
        </is>
      </c>
      <c r="E228" s="5" t="n">
        <v>980.41</v>
      </c>
      <c r="F228" s="5" t="n">
        <v>980.41</v>
      </c>
      <c r="G228" s="5" t="n">
        <v>980.41</v>
      </c>
      <c r="H228" s="5" t="n"/>
      <c r="I228" s="5" t="n"/>
      <c r="J228" s="5" t="n"/>
      <c r="K228" s="5" t="n"/>
      <c r="L228" s="5">
        <f>IF(E228="","",IF(M228="Sí",ROUND(E228/1.18,2),E228))</f>
        <v/>
      </c>
      <c r="M228" s="3" t="inlineStr">
        <is>
          <t>Sí</t>
        </is>
      </c>
      <c r="N228" s="3" t="inlineStr">
        <is>
          <t>plancha</t>
        </is>
      </c>
      <c r="O228" s="6" t="n">
        <v>1</v>
      </c>
      <c r="P228" s="4" t="inlineStr">
        <is>
          <t>Ferretería Ochoa (8A)</t>
        </is>
      </c>
      <c r="Q228" s="4" t="inlineStr"/>
      <c r="R228" s="3" t="inlineStr">
        <is>
          <t>Estructura</t>
        </is>
      </c>
      <c r="S228" s="3" t="inlineStr">
        <is>
          <t>importado</t>
        </is>
      </c>
      <c r="T228" s="3" t="inlineStr">
        <is>
          <t>2026-09-11</t>
        </is>
      </c>
      <c r="Z228" s="7" t="inlineStr">
        <is>
          <t>4 x 8 pies</t>
        </is>
      </c>
      <c r="AL228" s="4" t="inlineStr">
        <is>
          <t>material: Plywood MDF · espesor: 3/8"</t>
        </is>
      </c>
    </row>
    <row r="229">
      <c r="A229" s="3" t="inlineStr">
        <is>
          <t>MAT-06-052</t>
        </is>
      </c>
      <c r="B229" s="3" t="inlineStr">
        <is>
          <t>Materiales</t>
        </is>
      </c>
      <c r="C229" s="3" t="inlineStr">
        <is>
          <t>Madera y encofrado</t>
        </is>
      </c>
      <c r="D229" s="4" t="inlineStr">
        <is>
          <t>Plywood MDF 5/8", 4 x 8 pies</t>
        </is>
      </c>
      <c r="E229" s="5" t="n">
        <v>1471.72</v>
      </c>
      <c r="F229" s="5" t="n">
        <v>1471.72</v>
      </c>
      <c r="G229" s="5" t="n">
        <v>1471.72</v>
      </c>
      <c r="H229" s="5" t="n"/>
      <c r="I229" s="5" t="n"/>
      <c r="J229" s="5" t="n"/>
      <c r="K229" s="5" t="n"/>
      <c r="L229" s="5">
        <f>IF(E229="","",IF(M229="Sí",ROUND(E229/1.18,2),E229))</f>
        <v/>
      </c>
      <c r="M229" s="3" t="inlineStr">
        <is>
          <t>Sí</t>
        </is>
      </c>
      <c r="N229" s="3" t="inlineStr">
        <is>
          <t>plancha</t>
        </is>
      </c>
      <c r="O229" s="6" t="n">
        <v>1</v>
      </c>
      <c r="P229" s="4" t="inlineStr">
        <is>
          <t>Ferretería Ochoa (8A)</t>
        </is>
      </c>
      <c r="Q229" s="4" t="inlineStr"/>
      <c r="R229" s="3" t="inlineStr">
        <is>
          <t>Estructura</t>
        </is>
      </c>
      <c r="S229" s="3" t="inlineStr">
        <is>
          <t>importado</t>
        </is>
      </c>
      <c r="T229" s="3" t="inlineStr">
        <is>
          <t>2026-09-11</t>
        </is>
      </c>
      <c r="Z229" s="7" t="inlineStr">
        <is>
          <t>4 x 8 pies</t>
        </is>
      </c>
      <c r="AL229" s="4" t="inlineStr">
        <is>
          <t>material: Plywood MDF · espesor: 5/8"</t>
        </is>
      </c>
    </row>
    <row r="230">
      <c r="A230" s="3" t="inlineStr">
        <is>
          <t>MAT-06-053</t>
        </is>
      </c>
      <c r="B230" s="3" t="inlineStr">
        <is>
          <t>Materiales</t>
        </is>
      </c>
      <c r="C230" s="3" t="inlineStr">
        <is>
          <t>Madera y encofrado</t>
        </is>
      </c>
      <c r="D230" s="4" t="inlineStr">
        <is>
          <t>Plywood MDF hidrófugo 1/2", 4 x 8 pies</t>
        </is>
      </c>
      <c r="E230" s="5" t="n">
        <v>1675.58</v>
      </c>
      <c r="F230" s="5" t="n">
        <v>1616.16</v>
      </c>
      <c r="G230" s="5" t="n">
        <v>1735</v>
      </c>
      <c r="H230" s="5" t="n"/>
      <c r="I230" s="5" t="n"/>
      <c r="J230" s="5" t="n"/>
      <c r="K230" s="5" t="n"/>
      <c r="L230" s="5">
        <f>IF(E230="","",IF(M230="Sí",ROUND(E230/1.18,2),E230))</f>
        <v/>
      </c>
      <c r="M230" s="3" t="inlineStr">
        <is>
          <t>Sí</t>
        </is>
      </c>
      <c r="N230" s="3" t="inlineStr">
        <is>
          <t>plancha</t>
        </is>
      </c>
      <c r="O230" s="6" t="n">
        <v>2</v>
      </c>
      <c r="P230" s="4" t="inlineStr">
        <is>
          <t>Ferretería Ochoa (8A) · Max Ferretería</t>
        </is>
      </c>
      <c r="Q230" s="4" t="inlineStr"/>
      <c r="R230" s="3" t="inlineStr">
        <is>
          <t>Estructura</t>
        </is>
      </c>
      <c r="S230" s="3" t="inlineStr">
        <is>
          <t>importado</t>
        </is>
      </c>
      <c r="T230" s="3" t="inlineStr">
        <is>
          <t>2026-09-11</t>
        </is>
      </c>
      <c r="Z230" s="7" t="inlineStr">
        <is>
          <t>4 x 8 pies</t>
        </is>
      </c>
      <c r="AL230" s="4" t="inlineStr">
        <is>
          <t>material: Plywood MDF hidrófugo · espesor: 1/2"</t>
        </is>
      </c>
    </row>
    <row r="231">
      <c r="A231" s="3" t="inlineStr">
        <is>
          <t>MAT-06-054</t>
        </is>
      </c>
      <c r="B231" s="3" t="inlineStr">
        <is>
          <t>Materiales</t>
        </is>
      </c>
      <c r="C231" s="3" t="inlineStr">
        <is>
          <t>Madera y encofrado</t>
        </is>
      </c>
      <c r="D231" s="4" t="inlineStr">
        <is>
          <t>Plywood MDF hidrófugo 1/4", 4 x 8 pies</t>
        </is>
      </c>
      <c r="E231" s="5" t="n">
        <v>968.78</v>
      </c>
      <c r="F231" s="5" t="n">
        <v>968.78</v>
      </c>
      <c r="G231" s="5" t="n">
        <v>968.78</v>
      </c>
      <c r="H231" s="5" t="n"/>
      <c r="I231" s="5" t="n"/>
      <c r="J231" s="5" t="n"/>
      <c r="K231" s="5" t="n"/>
      <c r="L231" s="5">
        <f>IF(E231="","",IF(M231="Sí",ROUND(E231/1.18,2),E231))</f>
        <v/>
      </c>
      <c r="M231" s="3" t="inlineStr">
        <is>
          <t>Sí</t>
        </is>
      </c>
      <c r="N231" s="3" t="inlineStr">
        <is>
          <t>plancha</t>
        </is>
      </c>
      <c r="O231" s="6" t="n">
        <v>1</v>
      </c>
      <c r="P231" s="4" t="inlineStr">
        <is>
          <t>Ferretería Ochoa (8A)</t>
        </is>
      </c>
      <c r="Q231" s="4" t="inlineStr"/>
      <c r="R231" s="3" t="inlineStr">
        <is>
          <t>Estructura</t>
        </is>
      </c>
      <c r="S231" s="3" t="inlineStr">
        <is>
          <t>importado</t>
        </is>
      </c>
      <c r="T231" s="3" t="inlineStr">
        <is>
          <t>2026-09-11</t>
        </is>
      </c>
      <c r="Z231" s="7" t="inlineStr">
        <is>
          <t>4 x 8 pies</t>
        </is>
      </c>
      <c r="AL231" s="4" t="inlineStr">
        <is>
          <t>material: Plywood MDF hidrófugo · espesor: 1/4"</t>
        </is>
      </c>
    </row>
    <row r="232">
      <c r="A232" s="3" t="inlineStr">
        <is>
          <t>MAT-06-055</t>
        </is>
      </c>
      <c r="B232" s="3" t="inlineStr">
        <is>
          <t>Materiales</t>
        </is>
      </c>
      <c r="C232" s="3" t="inlineStr">
        <is>
          <t>Madera y encofrado</t>
        </is>
      </c>
      <c r="D232" s="4" t="inlineStr">
        <is>
          <t>Plywood MDF hidrófugo 1/8", 4 x 8 pies</t>
        </is>
      </c>
      <c r="E232" s="5" t="n">
        <v>543.05</v>
      </c>
      <c r="F232" s="5" t="n">
        <v>524.01</v>
      </c>
      <c r="G232" s="5" t="n">
        <v>562.09</v>
      </c>
      <c r="H232" s="5" t="n"/>
      <c r="I232" s="5" t="n"/>
      <c r="J232" s="5" t="n"/>
      <c r="K232" s="5" t="n"/>
      <c r="L232" s="5">
        <f>IF(E232="","",IF(M232="Sí",ROUND(E232/1.18,2),E232))</f>
        <v/>
      </c>
      <c r="M232" s="3" t="inlineStr">
        <is>
          <t>Sí</t>
        </is>
      </c>
      <c r="N232" s="3" t="inlineStr">
        <is>
          <t>plancha</t>
        </is>
      </c>
      <c r="O232" s="6" t="n">
        <v>1</v>
      </c>
      <c r="P232" s="4" t="inlineStr">
        <is>
          <t>Ferretería Ochoa (8A)</t>
        </is>
      </c>
      <c r="Q232" s="4" t="inlineStr"/>
      <c r="R232" s="3" t="inlineStr">
        <is>
          <t>Estructura</t>
        </is>
      </c>
      <c r="S232" s="3" t="inlineStr">
        <is>
          <t>importado</t>
        </is>
      </c>
      <c r="T232" s="3" t="inlineStr">
        <is>
          <t>2026-09-11</t>
        </is>
      </c>
      <c r="Z232" s="7" t="inlineStr">
        <is>
          <t>4 x 8 pies</t>
        </is>
      </c>
      <c r="AL232" s="4" t="inlineStr">
        <is>
          <t>material: Plywood MDF hidrófugo · espesor: 1/8"</t>
        </is>
      </c>
    </row>
    <row r="233">
      <c r="A233" s="3" t="inlineStr">
        <is>
          <t>MAT-06-056</t>
        </is>
      </c>
      <c r="B233" s="3" t="inlineStr">
        <is>
          <t>Materiales</t>
        </is>
      </c>
      <c r="C233" s="3" t="inlineStr">
        <is>
          <t>Madera y encofrado</t>
        </is>
      </c>
      <c r="D233" s="4" t="inlineStr">
        <is>
          <t>Plywood MDF hidrófugo 3/4", 4 x 8 pies</t>
        </is>
      </c>
      <c r="E233" s="5" t="n">
        <v>2418.14</v>
      </c>
      <c r="F233" s="5" t="n">
        <v>2418.14</v>
      </c>
      <c r="G233" s="5" t="n">
        <v>2418.14</v>
      </c>
      <c r="H233" s="5" t="n"/>
      <c r="I233" s="5" t="n"/>
      <c r="J233" s="5" t="n"/>
      <c r="K233" s="5" t="n"/>
      <c r="L233" s="5">
        <f>IF(E233="","",IF(M233="Sí",ROUND(E233/1.18,2),E233))</f>
        <v/>
      </c>
      <c r="M233" s="3" t="inlineStr">
        <is>
          <t>Sí</t>
        </is>
      </c>
      <c r="N233" s="3" t="inlineStr">
        <is>
          <t>plancha</t>
        </is>
      </c>
      <c r="O233" s="6" t="n">
        <v>1</v>
      </c>
      <c r="P233" s="4" t="inlineStr">
        <is>
          <t>Ferretería Ochoa (8A)</t>
        </is>
      </c>
      <c r="Q233" s="4" t="inlineStr"/>
      <c r="R233" s="3" t="inlineStr">
        <is>
          <t>Estructura</t>
        </is>
      </c>
      <c r="S233" s="3" t="inlineStr">
        <is>
          <t>importado</t>
        </is>
      </c>
      <c r="T233" s="3" t="inlineStr">
        <is>
          <t>2026-09-11</t>
        </is>
      </c>
      <c r="Z233" s="7" t="inlineStr">
        <is>
          <t>4 x 8 pies</t>
        </is>
      </c>
      <c r="AL233" s="4" t="inlineStr">
        <is>
          <t>material: Plywood MDF hidrófugo · espesor: 3/4"</t>
        </is>
      </c>
    </row>
    <row r="234">
      <c r="A234" s="3" t="inlineStr">
        <is>
          <t>MAT-06-057</t>
        </is>
      </c>
      <c r="B234" s="3" t="inlineStr">
        <is>
          <t>Materiales</t>
        </is>
      </c>
      <c r="C234" s="3" t="inlineStr">
        <is>
          <t>Madera y encofrado</t>
        </is>
      </c>
      <c r="D234" s="4" t="inlineStr">
        <is>
          <t>Plywood MDF hidrófugo 3/8", 4 x 8 pies</t>
        </is>
      </c>
      <c r="E234" s="5" t="n">
        <v>1309.97</v>
      </c>
      <c r="F234" s="5" t="n">
        <v>1309.97</v>
      </c>
      <c r="G234" s="5" t="n">
        <v>1309.97</v>
      </c>
      <c r="H234" s="5" t="n"/>
      <c r="I234" s="5" t="n"/>
      <c r="J234" s="5" t="n"/>
      <c r="K234" s="5" t="n"/>
      <c r="L234" s="5">
        <f>IF(E234="","",IF(M234="Sí",ROUND(E234/1.18,2),E234))</f>
        <v/>
      </c>
      <c r="M234" s="3" t="inlineStr">
        <is>
          <t>Sí</t>
        </is>
      </c>
      <c r="N234" s="3" t="inlineStr">
        <is>
          <t>plancha</t>
        </is>
      </c>
      <c r="O234" s="6" t="n">
        <v>1</v>
      </c>
      <c r="P234" s="4" t="inlineStr">
        <is>
          <t>Ferretería Ochoa (8A)</t>
        </is>
      </c>
      <c r="Q234" s="4" t="inlineStr"/>
      <c r="R234" s="3" t="inlineStr">
        <is>
          <t>Estructura</t>
        </is>
      </c>
      <c r="S234" s="3" t="inlineStr">
        <is>
          <t>importado</t>
        </is>
      </c>
      <c r="T234" s="3" t="inlineStr">
        <is>
          <t>2026-09-11</t>
        </is>
      </c>
      <c r="Z234" s="7" t="inlineStr">
        <is>
          <t>4 x 8 pies</t>
        </is>
      </c>
      <c r="AL234" s="4" t="inlineStr">
        <is>
          <t>material: Plywood MDF hidrófugo · espesor: 3/8"</t>
        </is>
      </c>
    </row>
    <row r="235">
      <c r="A235" s="3" t="inlineStr">
        <is>
          <t>MAT-06-058</t>
        </is>
      </c>
      <c r="B235" s="3" t="inlineStr">
        <is>
          <t>Materiales</t>
        </is>
      </c>
      <c r="C235" s="3" t="inlineStr">
        <is>
          <t>Madera y encofrado</t>
        </is>
      </c>
      <c r="D235" s="4" t="inlineStr">
        <is>
          <t>Plywood MDF hidrófugo 5/8", 4 x 8 pies</t>
        </is>
      </c>
      <c r="E235" s="5" t="n">
        <v>2015.78</v>
      </c>
      <c r="F235" s="5" t="n">
        <v>2015.78</v>
      </c>
      <c r="G235" s="5" t="n">
        <v>2015.78</v>
      </c>
      <c r="H235" s="5" t="n"/>
      <c r="I235" s="5" t="n"/>
      <c r="J235" s="5" t="n"/>
      <c r="K235" s="5" t="n"/>
      <c r="L235" s="5">
        <f>IF(E235="","",IF(M235="Sí",ROUND(E235/1.18,2),E235))</f>
        <v/>
      </c>
      <c r="M235" s="3" t="inlineStr">
        <is>
          <t>Sí</t>
        </is>
      </c>
      <c r="N235" s="3" t="inlineStr">
        <is>
          <t>plancha</t>
        </is>
      </c>
      <c r="O235" s="6" t="n">
        <v>1</v>
      </c>
      <c r="P235" s="4" t="inlineStr">
        <is>
          <t>Ferretería Ochoa (8A)</t>
        </is>
      </c>
      <c r="Q235" s="4" t="inlineStr"/>
      <c r="R235" s="3" t="inlineStr">
        <is>
          <t>Estructura</t>
        </is>
      </c>
      <c r="S235" s="3" t="inlineStr">
        <is>
          <t>importado</t>
        </is>
      </c>
      <c r="T235" s="3" t="inlineStr">
        <is>
          <t>2026-09-11</t>
        </is>
      </c>
      <c r="Z235" s="7" t="inlineStr">
        <is>
          <t>4 x 8 pies</t>
        </is>
      </c>
      <c r="AL235" s="4" t="inlineStr">
        <is>
          <t>material: Plywood MDF hidrófugo · espesor: 5/8"</t>
        </is>
      </c>
    </row>
    <row r="236">
      <c r="A236" s="3" t="inlineStr">
        <is>
          <t>MAT-06-059</t>
        </is>
      </c>
      <c r="B236" s="3" t="inlineStr">
        <is>
          <t>Materiales</t>
        </is>
      </c>
      <c r="C236" s="3" t="inlineStr">
        <is>
          <t>Madera y encofrado</t>
        </is>
      </c>
      <c r="D236" s="4" t="inlineStr">
        <is>
          <t>Plywood, 4'X8'X/4" calibre 1/4"</t>
        </is>
      </c>
      <c r="E236" s="5" t="n">
        <v>825</v>
      </c>
      <c r="F236" s="5" t="n">
        <v>825</v>
      </c>
      <c r="G236" s="5" t="n">
        <v>825</v>
      </c>
      <c r="H236" s="5" t="n"/>
      <c r="I236" s="5" t="n"/>
      <c r="J236" s="5" t="n"/>
      <c r="K236" s="5" t="n"/>
      <c r="L236" s="5">
        <f>IF(E236="","",IF(M236="Sí",ROUND(E236/1.18,2),E236))</f>
        <v/>
      </c>
      <c r="M236" s="3" t="inlineStr">
        <is>
          <t>Sí</t>
        </is>
      </c>
      <c r="N236" s="3" t="inlineStr">
        <is>
          <t>unidad</t>
        </is>
      </c>
      <c r="O236" s="6" t="n">
        <v>1</v>
      </c>
      <c r="P236" s="4" t="inlineStr">
        <is>
          <t>InnovaCentro (La Innovación)</t>
        </is>
      </c>
      <c r="Q236" s="4" t="inlineStr"/>
      <c r="R236" s="3" t="inlineStr">
        <is>
          <t>Estructura</t>
        </is>
      </c>
      <c r="S236" s="3" t="inlineStr">
        <is>
          <t>importado</t>
        </is>
      </c>
      <c r="T236" s="3" t="inlineStr">
        <is>
          <t>2026-09-09</t>
        </is>
      </c>
      <c r="AI236" s="7" t="inlineStr">
        <is>
          <t>1/4"</t>
        </is>
      </c>
      <c r="AJ236" s="7" t="inlineStr">
        <is>
          <t>4'X8'X/4"</t>
        </is>
      </c>
    </row>
    <row r="237">
      <c r="A237" s="3" t="inlineStr">
        <is>
          <t>MAT-06-060</t>
        </is>
      </c>
      <c r="B237" s="3" t="inlineStr">
        <is>
          <t>Materiales</t>
        </is>
      </c>
      <c r="C237" s="3" t="inlineStr">
        <is>
          <t>Madera y encofrado</t>
        </is>
      </c>
      <c r="D237" s="4" t="inlineStr">
        <is>
          <t>Plywood, 4'X8'X1/4"</t>
        </is>
      </c>
      <c r="E237" s="5" t="n">
        <v>780</v>
      </c>
      <c r="F237" s="5" t="n">
        <v>780</v>
      </c>
      <c r="G237" s="5" t="n">
        <v>780</v>
      </c>
      <c r="H237" s="5" t="n"/>
      <c r="I237" s="5" t="n"/>
      <c r="J237" s="5" t="n"/>
      <c r="K237" s="5" t="n"/>
      <c r="L237" s="5">
        <f>IF(E237="","",IF(M237="Sí",ROUND(E237/1.18,2),E237))</f>
        <v/>
      </c>
      <c r="M237" s="3" t="inlineStr">
        <is>
          <t>Sí</t>
        </is>
      </c>
      <c r="N237" s="3" t="inlineStr">
        <is>
          <t>unidad</t>
        </is>
      </c>
      <c r="O237" s="6" t="n">
        <v>1</v>
      </c>
      <c r="P237" s="4" t="inlineStr">
        <is>
          <t>InnovaCentro (La Innovación)</t>
        </is>
      </c>
      <c r="Q237" s="4" t="inlineStr"/>
      <c r="R237" s="3" t="inlineStr">
        <is>
          <t>Estructura</t>
        </is>
      </c>
      <c r="S237" s="3" t="inlineStr">
        <is>
          <t>importado</t>
        </is>
      </c>
      <c r="T237" s="3" t="inlineStr">
        <is>
          <t>2026-09-09</t>
        </is>
      </c>
      <c r="AI237" s="7" t="inlineStr">
        <is>
          <t>1/4"</t>
        </is>
      </c>
      <c r="AJ237" s="7" t="inlineStr">
        <is>
          <t>4'X8'X1/4"</t>
        </is>
      </c>
    </row>
    <row r="238">
      <c r="A238" s="3" t="inlineStr">
        <is>
          <t>MAT-06-061</t>
        </is>
      </c>
      <c r="B238" s="3" t="inlineStr">
        <is>
          <t>Materiales</t>
        </is>
      </c>
      <c r="C238" s="3" t="inlineStr">
        <is>
          <t>Madera y encofrado</t>
        </is>
      </c>
      <c r="D238" s="4" t="inlineStr">
        <is>
          <t>Plywood, 4'X8'X1/8"</t>
        </is>
      </c>
      <c r="E238" s="5" t="n">
        <v>475</v>
      </c>
      <c r="F238" s="5" t="n">
        <v>475</v>
      </c>
      <c r="G238" s="5" t="n">
        <v>475</v>
      </c>
      <c r="H238" s="5" t="n"/>
      <c r="I238" s="5" t="n"/>
      <c r="J238" s="5" t="n"/>
      <c r="K238" s="5" t="n"/>
      <c r="L238" s="5">
        <f>IF(E238="","",IF(M238="Sí",ROUND(E238/1.18,2),E238))</f>
        <v/>
      </c>
      <c r="M238" s="3" t="inlineStr">
        <is>
          <t>Sí</t>
        </is>
      </c>
      <c r="N238" s="3" t="inlineStr">
        <is>
          <t>unidad</t>
        </is>
      </c>
      <c r="O238" s="6" t="n">
        <v>1</v>
      </c>
      <c r="P238" s="4" t="inlineStr">
        <is>
          <t>InnovaCentro (La Innovación)</t>
        </is>
      </c>
      <c r="Q238" s="4" t="inlineStr"/>
      <c r="R238" s="3" t="inlineStr">
        <is>
          <t>Estructura</t>
        </is>
      </c>
      <c r="S238" s="3" t="inlineStr">
        <is>
          <t>importado</t>
        </is>
      </c>
      <c r="T238" s="3" t="inlineStr">
        <is>
          <t>2026-09-09</t>
        </is>
      </c>
      <c r="AI238" s="7" t="inlineStr">
        <is>
          <t>1/8"</t>
        </is>
      </c>
      <c r="AJ238" s="7" t="inlineStr">
        <is>
          <t>4'X8'X1/8"</t>
        </is>
      </c>
    </row>
    <row r="239">
      <c r="A239" s="3" t="inlineStr">
        <is>
          <t>MAT-06-062</t>
        </is>
      </c>
      <c r="B239" s="3" t="inlineStr">
        <is>
          <t>Materiales</t>
        </is>
      </c>
      <c r="C239" s="3" t="inlineStr">
        <is>
          <t>Madera y encofrado</t>
        </is>
      </c>
      <c r="D239" s="4" t="inlineStr">
        <is>
          <t>Plywood, 4'X8'X3/8"</t>
        </is>
      </c>
      <c r="E239" s="5" t="n">
        <v>1180</v>
      </c>
      <c r="F239" s="5" t="n">
        <v>1115</v>
      </c>
      <c r="G239" s="5" t="n">
        <v>1245</v>
      </c>
      <c r="H239" s="5" t="n"/>
      <c r="I239" s="5" t="n"/>
      <c r="J239" s="5" t="n"/>
      <c r="K239" s="5" t="n"/>
      <c r="L239" s="5">
        <f>IF(E239="","",IF(M239="Sí",ROUND(E239/1.18,2),E239))</f>
        <v/>
      </c>
      <c r="M239" s="3" t="inlineStr">
        <is>
          <t>Sí</t>
        </is>
      </c>
      <c r="N239" s="3" t="inlineStr">
        <is>
          <t>unidad</t>
        </is>
      </c>
      <c r="O239" s="6" t="n">
        <v>1</v>
      </c>
      <c r="P239" s="4" t="inlineStr">
        <is>
          <t>InnovaCentro (La Innovación)</t>
        </is>
      </c>
      <c r="Q239" s="4" t="inlineStr"/>
      <c r="R239" s="3" t="inlineStr">
        <is>
          <t>Estructura</t>
        </is>
      </c>
      <c r="S239" s="3" t="inlineStr">
        <is>
          <t>importado</t>
        </is>
      </c>
      <c r="T239" s="3" t="inlineStr">
        <is>
          <t>2026-09-09</t>
        </is>
      </c>
      <c r="AI239" s="7" t="inlineStr">
        <is>
          <t>3/8"</t>
        </is>
      </c>
      <c r="AJ239" s="7" t="inlineStr">
        <is>
          <t>4'X8'X3/8"</t>
        </is>
      </c>
    </row>
    <row r="240">
      <c r="A240" s="3" t="inlineStr">
        <is>
          <t>MAT-06-063</t>
        </is>
      </c>
      <c r="B240" s="3" t="inlineStr">
        <is>
          <t>Materiales</t>
        </is>
      </c>
      <c r="C240" s="3" t="inlineStr">
        <is>
          <t>Madera y encofrado</t>
        </is>
      </c>
      <c r="D240" s="4" t="inlineStr">
        <is>
          <t>Plywood, 4X8'</t>
        </is>
      </c>
      <c r="E240" s="5" t="n">
        <v>1995</v>
      </c>
      <c r="F240" s="5" t="n">
        <v>1995</v>
      </c>
      <c r="G240" s="5" t="n">
        <v>1995</v>
      </c>
      <c r="H240" s="5" t="n"/>
      <c r="I240" s="5" t="n"/>
      <c r="J240" s="5" t="n"/>
      <c r="K240" s="5" t="n"/>
      <c r="L240" s="5">
        <f>IF(E240="","",IF(M240="Sí",ROUND(E240/1.18,2),E240))</f>
        <v/>
      </c>
      <c r="M240" s="3" t="inlineStr">
        <is>
          <t>Sí</t>
        </is>
      </c>
      <c r="N240" s="3" t="inlineStr">
        <is>
          <t>unidad</t>
        </is>
      </c>
      <c r="O240" s="6" t="n">
        <v>1</v>
      </c>
      <c r="P240" s="4" t="inlineStr">
        <is>
          <t>InnovaCentro (La Innovación)</t>
        </is>
      </c>
      <c r="Q240" s="4" t="inlineStr"/>
      <c r="R240" s="3" t="inlineStr">
        <is>
          <t>Estructura</t>
        </is>
      </c>
      <c r="S240" s="3" t="inlineStr">
        <is>
          <t>importado</t>
        </is>
      </c>
      <c r="T240" s="3" t="inlineStr">
        <is>
          <t>2026-09-09</t>
        </is>
      </c>
      <c r="AJ240" s="7" t="inlineStr">
        <is>
          <t>4X8'</t>
        </is>
      </c>
    </row>
    <row r="241">
      <c r="A241" s="3" t="inlineStr">
        <is>
          <t>MAT-07-011</t>
        </is>
      </c>
      <c r="B241" s="3" t="inlineStr">
        <is>
          <t>Materiales</t>
        </is>
      </c>
      <c r="C241" s="3" t="inlineStr">
        <is>
          <t>Techos e impermeabilización</t>
        </is>
      </c>
      <c r="D241" s="4" t="inlineStr">
        <is>
          <t>Zinc acanalado calibre 29, 3 x 6 pies</t>
        </is>
      </c>
      <c r="E241" s="5" t="n">
        <v>296.18</v>
      </c>
      <c r="F241" s="5" t="n">
        <v>270.21</v>
      </c>
      <c r="G241" s="5" t="n">
        <v>338</v>
      </c>
      <c r="H241" s="5" t="n"/>
      <c r="I241" s="5" t="n"/>
      <c r="J241" s="5" t="n"/>
      <c r="K241" s="5" t="n"/>
      <c r="L241" s="5">
        <f>IF(E241="","",IF(M241="Sí",ROUND(E241/1.18,2),E241))</f>
        <v/>
      </c>
      <c r="M241" s="3" t="inlineStr">
        <is>
          <t>Sí</t>
        </is>
      </c>
      <c r="N241" s="3" t="inlineStr">
        <is>
          <t>plancha</t>
        </is>
      </c>
      <c r="O241" s="6" t="n">
        <v>3</v>
      </c>
      <c r="P241" s="4" t="inlineStr">
        <is>
          <t>Bellón · Ferretería Ochoa (8A) · InnovaCentro (La Innovación)</t>
        </is>
      </c>
      <c r="Q241" s="4" t="inlineStr"/>
      <c r="R241" s="3" t="inlineStr">
        <is>
          <t>Techos</t>
        </is>
      </c>
      <c r="S241" s="3" t="inlineStr">
        <is>
          <t>nacional</t>
        </is>
      </c>
      <c r="T241" s="3" t="inlineStr">
        <is>
          <t>2026-09-11</t>
        </is>
      </c>
    </row>
    <row r="242">
      <c r="A242" s="3" t="inlineStr">
        <is>
          <t>MAT-07-012</t>
        </is>
      </c>
      <c r="B242" s="3" t="inlineStr">
        <is>
          <t>Materiales</t>
        </is>
      </c>
      <c r="C242" s="3" t="inlineStr">
        <is>
          <t>Techos e impermeabilización</t>
        </is>
      </c>
      <c r="D242" s="4" t="inlineStr">
        <is>
          <t>Zinc acanalado calibre 29, 3 x 12 pies</t>
        </is>
      </c>
      <c r="E242" s="5" t="n">
        <v>592.36</v>
      </c>
      <c r="F242" s="5" t="n">
        <v>580</v>
      </c>
      <c r="G242" s="5" t="n">
        <v>668</v>
      </c>
      <c r="H242" s="5" t="n"/>
      <c r="I242" s="5" t="n"/>
      <c r="J242" s="5" t="n"/>
      <c r="K242" s="5" t="n"/>
      <c r="L242" s="5">
        <f>IF(E242="","",IF(M242="Sí",ROUND(E242/1.18,2),E242))</f>
        <v/>
      </c>
      <c r="M242" s="3" t="inlineStr">
        <is>
          <t>Sí</t>
        </is>
      </c>
      <c r="N242" s="3" t="inlineStr">
        <is>
          <t>plancha</t>
        </is>
      </c>
      <c r="O242" s="6" t="n">
        <v>2</v>
      </c>
      <c r="P242" s="4" t="inlineStr">
        <is>
          <t>Bellón · Ferretería Ochoa (8A)</t>
        </is>
      </c>
      <c r="Q242" s="4" t="inlineStr"/>
      <c r="R242" s="3" t="inlineStr">
        <is>
          <t>Techos</t>
        </is>
      </c>
      <c r="S242" s="3" t="inlineStr">
        <is>
          <t>nacional</t>
        </is>
      </c>
      <c r="T242" s="3" t="inlineStr">
        <is>
          <t>2026-09-11</t>
        </is>
      </c>
    </row>
    <row r="243">
      <c r="A243" s="3" t="inlineStr">
        <is>
          <t>MAT-07-013</t>
        </is>
      </c>
      <c r="B243" s="3" t="inlineStr">
        <is>
          <t>Materiales</t>
        </is>
      </c>
      <c r="C243" s="3" t="inlineStr">
        <is>
          <t>Techos e impermeabilización</t>
        </is>
      </c>
      <c r="D243" s="4" t="inlineStr">
        <is>
          <t>Zinc acanalado calibre 34, 3 x 6 pies</t>
        </is>
      </c>
      <c r="E243" s="5" t="n">
        <v>219</v>
      </c>
      <c r="F243" s="5" t="n">
        <v>208.33</v>
      </c>
      <c r="G243" s="5" t="n">
        <v>275.01</v>
      </c>
      <c r="H243" s="5" t="n"/>
      <c r="I243" s="5" t="n"/>
      <c r="J243" s="5" t="n"/>
      <c r="K243" s="5" t="n"/>
      <c r="L243" s="5">
        <f>IF(E243="","",IF(M243="Sí",ROUND(E243/1.18,2),E243))</f>
        <v/>
      </c>
      <c r="M243" s="3" t="inlineStr">
        <is>
          <t>Sí</t>
        </is>
      </c>
      <c r="N243" s="3" t="inlineStr">
        <is>
          <t>plancha</t>
        </is>
      </c>
      <c r="O243" s="6" t="n">
        <v>4</v>
      </c>
      <c r="P243" s="4" t="inlineStr">
        <is>
          <t>Bellón · Ferretería Ochoa (8A) · InnovaCentro (La Innovación) · Max Ferretería</t>
        </is>
      </c>
      <c r="Q243" s="4" t="inlineStr"/>
      <c r="R243" s="3" t="inlineStr">
        <is>
          <t>Techos</t>
        </is>
      </c>
      <c r="S243" s="3" t="inlineStr">
        <is>
          <t>nacional</t>
        </is>
      </c>
      <c r="T243" s="3" t="inlineStr">
        <is>
          <t>2026-09-11</t>
        </is>
      </c>
    </row>
    <row r="244">
      <c r="A244" s="3" t="inlineStr">
        <is>
          <t>MAT-07-014</t>
        </is>
      </c>
      <c r="B244" s="3" t="inlineStr">
        <is>
          <t>Materiales</t>
        </is>
      </c>
      <c r="C244" s="3" t="inlineStr">
        <is>
          <t>Techos e impermeabilización</t>
        </is>
      </c>
      <c r="D244" s="4" t="inlineStr">
        <is>
          <t>Zinc acanalado calibre 34, 3 x 12 pies</t>
        </is>
      </c>
      <c r="E244" s="5" t="n">
        <v>452</v>
      </c>
      <c r="F244" s="5" t="n">
        <v>414.3</v>
      </c>
      <c r="G244" s="5" t="n">
        <v>459</v>
      </c>
      <c r="H244" s="5" t="n"/>
      <c r="I244" s="5" t="n"/>
      <c r="J244" s="5" t="n"/>
      <c r="K244" s="5" t="n"/>
      <c r="L244" s="5">
        <f>IF(E244="","",IF(M244="Sí",ROUND(E244/1.18,2),E244))</f>
        <v/>
      </c>
      <c r="M244" s="3" t="inlineStr">
        <is>
          <t>Sí</t>
        </is>
      </c>
      <c r="N244" s="3" t="inlineStr">
        <is>
          <t>plancha</t>
        </is>
      </c>
      <c r="O244" s="6" t="n">
        <v>2</v>
      </c>
      <c r="P244" s="4" t="inlineStr">
        <is>
          <t>Bellón · Ferretería Ochoa (8A)</t>
        </is>
      </c>
      <c r="Q244" s="4" t="inlineStr"/>
      <c r="R244" s="3" t="inlineStr">
        <is>
          <t>Techos</t>
        </is>
      </c>
      <c r="S244" s="3" t="inlineStr">
        <is>
          <t>nacional</t>
        </is>
      </c>
      <c r="T244" s="3" t="inlineStr">
        <is>
          <t>2026-09-11</t>
        </is>
      </c>
    </row>
    <row r="245">
      <c r="A245" s="3" t="inlineStr">
        <is>
          <t>MAT-07-015</t>
        </is>
      </c>
      <c r="B245" s="3" t="inlineStr">
        <is>
          <t>Materiales</t>
        </is>
      </c>
      <c r="C245" s="3" t="inlineStr">
        <is>
          <t>Techos e impermeabilización</t>
        </is>
      </c>
      <c r="D245" s="4" t="inlineStr">
        <is>
          <t>Teja de acero gravillado, 2 piezas por m²</t>
        </is>
      </c>
      <c r="E245" s="5" t="n">
        <v>1026.24</v>
      </c>
      <c r="F245" s="5" t="n">
        <v>1026.24</v>
      </c>
      <c r="G245" s="5" t="n">
        <v>1896.52</v>
      </c>
      <c r="H245" s="5" t="n"/>
      <c r="I245" s="5" t="n"/>
      <c r="J245" s="5" t="n"/>
      <c r="K245" s="5" t="n"/>
      <c r="L245" s="5">
        <f>IF(E245="","",IF(M245="Sí",ROUND(E245/1.18,2),E245))</f>
        <v/>
      </c>
      <c r="M245" s="3" t="inlineStr">
        <is>
          <t>Sí</t>
        </is>
      </c>
      <c r="N245" s="3" t="inlineStr">
        <is>
          <t>m²</t>
        </is>
      </c>
      <c r="O245" s="6" t="n">
        <v>1</v>
      </c>
      <c r="P245" s="4" t="inlineStr">
        <is>
          <t>Ferretería Ochoa (8A)</t>
        </is>
      </c>
      <c r="Q245" s="4" t="inlineStr"/>
      <c r="R245" s="3" t="inlineStr">
        <is>
          <t>Techos</t>
        </is>
      </c>
      <c r="S245" s="3" t="inlineStr">
        <is>
          <t>importado</t>
        </is>
      </c>
      <c r="T245" s="3" t="inlineStr">
        <is>
          <t>2026-09-11</t>
        </is>
      </c>
      <c r="AL245" s="4" t="inlineStr">
        <is>
          <t>material: acero gravillado · piezas_m2: 2</t>
        </is>
      </c>
    </row>
    <row r="246">
      <c r="A246" s="3" t="inlineStr">
        <is>
          <t>MAT-07-016</t>
        </is>
      </c>
      <c r="B246" s="3" t="inlineStr">
        <is>
          <t>Materiales</t>
        </is>
      </c>
      <c r="C246" s="3" t="inlineStr">
        <is>
          <t>Techos e impermeabilización</t>
        </is>
      </c>
      <c r="D246" s="4" t="inlineStr">
        <is>
          <t>Teja de cerámica, 10.5 piezas por m²</t>
        </is>
      </c>
      <c r="E246" s="5" t="n">
        <v>1677.27</v>
      </c>
      <c r="F246" s="5" t="n">
        <v>1677.27</v>
      </c>
      <c r="G246" s="5" t="n">
        <v>1677.27</v>
      </c>
      <c r="H246" s="5" t="n"/>
      <c r="I246" s="5" t="n"/>
      <c r="J246" s="5" t="n"/>
      <c r="K246" s="5" t="n"/>
      <c r="L246" s="5">
        <f>IF(E246="","",IF(M246="Sí",ROUND(E246/1.18,2),E246))</f>
        <v/>
      </c>
      <c r="M246" s="3" t="inlineStr">
        <is>
          <t>Sí</t>
        </is>
      </c>
      <c r="N246" s="3" t="inlineStr">
        <is>
          <t>m²</t>
        </is>
      </c>
      <c r="O246" s="6" t="n">
        <v>1</v>
      </c>
      <c r="P246" s="4" t="inlineStr">
        <is>
          <t>Ferretería Ochoa (8A)</t>
        </is>
      </c>
      <c r="Q246" s="4" t="inlineStr"/>
      <c r="R246" s="3" t="inlineStr">
        <is>
          <t>Techos</t>
        </is>
      </c>
      <c r="S246" s="3" t="inlineStr">
        <is>
          <t>importado</t>
        </is>
      </c>
      <c r="T246" s="3" t="inlineStr">
        <is>
          <t>2026-09-11</t>
        </is>
      </c>
      <c r="AL246" s="4" t="inlineStr">
        <is>
          <t>material: cerámica · piezas_m2: 10.5</t>
        </is>
      </c>
    </row>
    <row r="247">
      <c r="A247" s="3" t="inlineStr">
        <is>
          <t>MAT-07-017</t>
        </is>
      </c>
      <c r="B247" s="3" t="inlineStr">
        <is>
          <t>Materiales</t>
        </is>
      </c>
      <c r="C247" s="3" t="inlineStr">
        <is>
          <t>Techos e impermeabilización</t>
        </is>
      </c>
      <c r="D247" s="4" t="inlineStr">
        <is>
          <t>Teja de cerámica, 11.5 piezas por m²</t>
        </is>
      </c>
      <c r="E247" s="5" t="n">
        <v>2064.49</v>
      </c>
      <c r="F247" s="5" t="n">
        <v>2043.67</v>
      </c>
      <c r="G247" s="5" t="n">
        <v>2085.3</v>
      </c>
      <c r="H247" s="5" t="n"/>
      <c r="I247" s="5" t="n"/>
      <c r="J247" s="5" t="n"/>
      <c r="K247" s="5" t="n"/>
      <c r="L247" s="5">
        <f>IF(E247="","",IF(M247="Sí",ROUND(E247/1.18,2),E247))</f>
        <v/>
      </c>
      <c r="M247" s="3" t="inlineStr">
        <is>
          <t>Sí</t>
        </is>
      </c>
      <c r="N247" s="3" t="inlineStr">
        <is>
          <t>m²</t>
        </is>
      </c>
      <c r="O247" s="6" t="n">
        <v>1</v>
      </c>
      <c r="P247" s="4" t="inlineStr">
        <is>
          <t>Ferretería Ochoa (8A)</t>
        </is>
      </c>
      <c r="Q247" s="4" t="inlineStr"/>
      <c r="R247" s="3" t="inlineStr">
        <is>
          <t>Techos</t>
        </is>
      </c>
      <c r="S247" s="3" t="inlineStr">
        <is>
          <t>importado</t>
        </is>
      </c>
      <c r="T247" s="3" t="inlineStr">
        <is>
          <t>2026-09-11</t>
        </is>
      </c>
      <c r="AL247" s="4" t="inlineStr">
        <is>
          <t>material: cerámica · piezas_m2: 11.5</t>
        </is>
      </c>
    </row>
    <row r="248">
      <c r="A248" s="3" t="inlineStr">
        <is>
          <t>MAT-07-018</t>
        </is>
      </c>
      <c r="B248" s="3" t="inlineStr">
        <is>
          <t>Materiales</t>
        </is>
      </c>
      <c r="C248" s="3" t="inlineStr">
        <is>
          <t>Techos e impermeabilización</t>
        </is>
      </c>
      <c r="D248" s="4" t="inlineStr">
        <is>
          <t>Caballete para teja de acero gravillado</t>
        </is>
      </c>
      <c r="E248" s="5" t="n">
        <v>353.39</v>
      </c>
      <c r="F248" s="5" t="n">
        <v>40</v>
      </c>
      <c r="G248" s="5" t="n">
        <v>394.64</v>
      </c>
      <c r="H248" s="5" t="n"/>
      <c r="I248" s="5" t="n"/>
      <c r="J248" s="5" t="n"/>
      <c r="K248" s="5" t="n"/>
      <c r="L248" s="5">
        <f>IF(E248="","",IF(M248="Sí",ROUND(E248/1.18,2),E248))</f>
        <v/>
      </c>
      <c r="M248" s="3" t="inlineStr">
        <is>
          <t>Sí</t>
        </is>
      </c>
      <c r="N248" s="3" t="inlineStr">
        <is>
          <t>unidad</t>
        </is>
      </c>
      <c r="O248" s="6" t="n">
        <v>1</v>
      </c>
      <c r="P248" s="4" t="inlineStr">
        <is>
          <t>Ferretería Ochoa (8A)</t>
        </is>
      </c>
      <c r="Q248" s="4" t="inlineStr"/>
      <c r="R248" s="3" t="inlineStr">
        <is>
          <t>Techos</t>
        </is>
      </c>
      <c r="S248" s="3" t="inlineStr">
        <is>
          <t>importado</t>
        </is>
      </c>
      <c r="T248" s="3" t="inlineStr">
        <is>
          <t>2026-09-11</t>
        </is>
      </c>
      <c r="AL248" s="4" t="inlineStr">
        <is>
          <t>pieza: caballete · material: acero gravillado</t>
        </is>
      </c>
    </row>
    <row r="249">
      <c r="A249" s="3" t="inlineStr">
        <is>
          <t>MAT-07-019</t>
        </is>
      </c>
      <c r="B249" s="3" t="inlineStr">
        <is>
          <t>Materiales</t>
        </is>
      </c>
      <c r="C249" s="3" t="inlineStr">
        <is>
          <t>Techos e impermeabilización</t>
        </is>
      </c>
      <c r="D249" s="4" t="inlineStr">
        <is>
          <t>Final de caballete para teja de acero gravillado</t>
        </is>
      </c>
      <c r="E249" s="5" t="n">
        <v>136.66</v>
      </c>
      <c r="F249" s="5" t="n">
        <v>131.47</v>
      </c>
      <c r="G249" s="5" t="n">
        <v>179.5</v>
      </c>
      <c r="H249" s="5" t="n"/>
      <c r="I249" s="5" t="n"/>
      <c r="J249" s="5" t="n"/>
      <c r="K249" s="5" t="n"/>
      <c r="L249" s="5">
        <f>IF(E249="","",IF(M249="Sí",ROUND(E249/1.18,2),E249))</f>
        <v/>
      </c>
      <c r="M249" s="3" t="inlineStr">
        <is>
          <t>Sí</t>
        </is>
      </c>
      <c r="N249" s="3" t="inlineStr">
        <is>
          <t>unidad</t>
        </is>
      </c>
      <c r="O249" s="6" t="n">
        <v>1</v>
      </c>
      <c r="P249" s="4" t="inlineStr">
        <is>
          <t>Ferretería Ochoa (8A)</t>
        </is>
      </c>
      <c r="Q249" s="4" t="inlineStr"/>
      <c r="R249" s="3" t="inlineStr">
        <is>
          <t>Techos</t>
        </is>
      </c>
      <c r="S249" s="3" t="inlineStr">
        <is>
          <t>importado</t>
        </is>
      </c>
      <c r="T249" s="3" t="inlineStr">
        <is>
          <t>2026-09-11</t>
        </is>
      </c>
      <c r="AL249" s="4" t="inlineStr">
        <is>
          <t>pieza: final · material: acero gravillado</t>
        </is>
      </c>
    </row>
    <row r="250">
      <c r="A250" s="3" t="inlineStr">
        <is>
          <t>MAT-07-020</t>
        </is>
      </c>
      <c r="B250" s="3" t="inlineStr">
        <is>
          <t>Materiales</t>
        </is>
      </c>
      <c r="C250" s="3" t="inlineStr">
        <is>
          <t>Techos e impermeabilización</t>
        </is>
      </c>
      <c r="D250" s="4" t="inlineStr">
        <is>
          <t>Final de caballete para teja de cerámica</t>
        </is>
      </c>
      <c r="E250" s="5" t="n">
        <v>2198.43</v>
      </c>
      <c r="F250" s="5" t="n">
        <v>2198.43</v>
      </c>
      <c r="G250" s="5" t="n">
        <v>2198.43</v>
      </c>
      <c r="H250" s="5" t="n"/>
      <c r="I250" s="5" t="n"/>
      <c r="J250" s="5" t="n"/>
      <c r="K250" s="5" t="n"/>
      <c r="L250" s="5">
        <f>IF(E250="","",IF(M250="Sí",ROUND(E250/1.18,2),E250))</f>
        <v/>
      </c>
      <c r="M250" s="3" t="inlineStr">
        <is>
          <t>Sí</t>
        </is>
      </c>
      <c r="N250" s="3" t="inlineStr">
        <is>
          <t>unidad</t>
        </is>
      </c>
      <c r="O250" s="6" t="n">
        <v>1</v>
      </c>
      <c r="P250" s="4" t="inlineStr">
        <is>
          <t>Ferretería Ochoa (8A)</t>
        </is>
      </c>
      <c r="Q250" s="4" t="inlineStr"/>
      <c r="R250" s="3" t="inlineStr">
        <is>
          <t>Techos</t>
        </is>
      </c>
      <c r="S250" s="3" t="inlineStr">
        <is>
          <t>importado</t>
        </is>
      </c>
      <c r="T250" s="3" t="inlineStr">
        <is>
          <t>2026-09-11</t>
        </is>
      </c>
      <c r="AL250" s="4" t="inlineStr">
        <is>
          <t>pieza: final · material: cerámica</t>
        </is>
      </c>
    </row>
    <row r="251">
      <c r="A251" s="3" t="inlineStr">
        <is>
          <t>MAT-07-021</t>
        </is>
      </c>
      <c r="B251" s="3" t="inlineStr">
        <is>
          <t>Materiales</t>
        </is>
      </c>
      <c r="C251" s="3" t="inlineStr">
        <is>
          <t>Techos e impermeabilización</t>
        </is>
      </c>
      <c r="D251" s="4" t="inlineStr">
        <is>
          <t>Zinc liso calibre 29, 3 x 6 pies</t>
        </is>
      </c>
      <c r="E251" s="5" t="n">
        <v>302.34</v>
      </c>
      <c r="F251" s="5" t="n">
        <v>270.35</v>
      </c>
      <c r="G251" s="5" t="n">
        <v>331</v>
      </c>
      <c r="H251" s="5" t="n"/>
      <c r="I251" s="5" t="n"/>
      <c r="J251" s="5" t="n"/>
      <c r="K251" s="5" t="n"/>
      <c r="L251" s="5">
        <f>IF(E251="","",IF(M251="Sí",ROUND(E251/1.18,2),E251))</f>
        <v/>
      </c>
      <c r="M251" s="3" t="inlineStr">
        <is>
          <t>Sí</t>
        </is>
      </c>
      <c r="N251" s="3" t="inlineStr">
        <is>
          <t>plancha</t>
        </is>
      </c>
      <c r="O251" s="6" t="n">
        <v>2</v>
      </c>
      <c r="P251" s="4" t="inlineStr">
        <is>
          <t>Bellón · Ferretería Ochoa (8A)</t>
        </is>
      </c>
      <c r="Q251" s="4" t="inlineStr"/>
      <c r="R251" s="3" t="inlineStr">
        <is>
          <t>Techos</t>
        </is>
      </c>
      <c r="S251" s="3" t="inlineStr">
        <is>
          <t>nacional</t>
        </is>
      </c>
      <c r="T251" s="3" t="inlineStr">
        <is>
          <t>2026-09-11</t>
        </is>
      </c>
    </row>
    <row r="252">
      <c r="A252" s="3" t="inlineStr">
        <is>
          <t>MAT-07-022</t>
        </is>
      </c>
      <c r="B252" s="3" t="inlineStr">
        <is>
          <t>Materiales</t>
        </is>
      </c>
      <c r="C252" s="3" t="inlineStr">
        <is>
          <t>Techos e impermeabilización</t>
        </is>
      </c>
      <c r="D252" s="4" t="inlineStr">
        <is>
          <t>Zinc liso calibre 34, 3 x 6 pies</t>
        </is>
      </c>
      <c r="E252" s="5" t="n">
        <v>215.03</v>
      </c>
      <c r="F252" s="5" t="n">
        <v>208.33</v>
      </c>
      <c r="G252" s="5" t="n">
        <v>232</v>
      </c>
      <c r="H252" s="5" t="n"/>
      <c r="I252" s="5" t="n"/>
      <c r="J252" s="5" t="n"/>
      <c r="K252" s="5" t="n"/>
      <c r="L252" s="5">
        <f>IF(E252="","",IF(M252="Sí",ROUND(E252/1.18,2),E252))</f>
        <v/>
      </c>
      <c r="M252" s="3" t="inlineStr">
        <is>
          <t>Sí</t>
        </is>
      </c>
      <c r="N252" s="3" t="inlineStr">
        <is>
          <t>plancha</t>
        </is>
      </c>
      <c r="O252" s="6" t="n">
        <v>2</v>
      </c>
      <c r="P252" s="4" t="inlineStr">
        <is>
          <t>Bellón · Ferretería Ochoa (8A)</t>
        </is>
      </c>
      <c r="Q252" s="4" t="inlineStr"/>
      <c r="R252" s="3" t="inlineStr">
        <is>
          <t>Techos</t>
        </is>
      </c>
      <c r="S252" s="3" t="inlineStr">
        <is>
          <t>nacional</t>
        </is>
      </c>
      <c r="T252" s="3" t="inlineStr">
        <is>
          <t>2026-09-11</t>
        </is>
      </c>
    </row>
    <row r="253">
      <c r="A253" s="3" t="inlineStr">
        <is>
          <t>MAT-07-023</t>
        </is>
      </c>
      <c r="B253" s="3" t="inlineStr">
        <is>
          <t>Materiales</t>
        </is>
      </c>
      <c r="C253" s="3" t="inlineStr">
        <is>
          <t>Techos e impermeabilización</t>
        </is>
      </c>
      <c r="D253" s="4" t="inlineStr">
        <is>
          <t>Zinc translúcido 3 x 6 pies</t>
        </is>
      </c>
      <c r="E253" s="5" t="n">
        <v>1127.34</v>
      </c>
      <c r="F253" s="5" t="n">
        <v>1050.01</v>
      </c>
      <c r="G253" s="5" t="n">
        <v>1795</v>
      </c>
      <c r="H253" s="5" t="n"/>
      <c r="I253" s="5" t="n"/>
      <c r="J253" s="5" t="n"/>
      <c r="K253" s="5" t="n"/>
      <c r="L253" s="5">
        <f>IF(E253="","",IF(M253="Sí",ROUND(E253/1.18,2),E253))</f>
        <v/>
      </c>
      <c r="M253" s="3" t="inlineStr">
        <is>
          <t>Sí</t>
        </is>
      </c>
      <c r="N253" s="3" t="inlineStr">
        <is>
          <t>plancha</t>
        </is>
      </c>
      <c r="O253" s="6" t="n">
        <v>3</v>
      </c>
      <c r="P253" s="4" t="inlineStr">
        <is>
          <t>Ferretería Ochoa (8A) · InnovaCentro (La Innovación) · Max Ferretería</t>
        </is>
      </c>
      <c r="Q253" s="4" t="inlineStr"/>
      <c r="R253" s="3" t="inlineStr">
        <is>
          <t>Techos</t>
        </is>
      </c>
      <c r="S253" s="3" t="inlineStr">
        <is>
          <t>importado</t>
        </is>
      </c>
      <c r="T253" s="3" t="inlineStr">
        <is>
          <t>2026-09-11</t>
        </is>
      </c>
    </row>
    <row r="254">
      <c r="A254" s="3" t="inlineStr">
        <is>
          <t>MAT-07-024</t>
        </is>
      </c>
      <c r="B254" s="3" t="inlineStr">
        <is>
          <t>Materiales</t>
        </is>
      </c>
      <c r="C254" s="3" t="inlineStr">
        <is>
          <t>Techos e impermeabilización</t>
        </is>
      </c>
      <c r="D254" s="4" t="inlineStr">
        <is>
          <t>Caballete para aluzinc 21"</t>
        </is>
      </c>
      <c r="E254" s="5" t="n">
        <v>660</v>
      </c>
      <c r="F254" s="5" t="n">
        <v>660</v>
      </c>
      <c r="G254" s="5" t="n">
        <v>660</v>
      </c>
      <c r="H254" s="5" t="n"/>
      <c r="I254" s="5" t="n"/>
      <c r="J254" s="5" t="n"/>
      <c r="K254" s="5" t="n"/>
      <c r="L254" s="5">
        <f>IF(E254="","",IF(M254="Sí",ROUND(E254/1.18,2),E254))</f>
        <v/>
      </c>
      <c r="M254" s="3" t="inlineStr">
        <is>
          <t>Sí</t>
        </is>
      </c>
      <c r="N254" s="3" t="inlineStr">
        <is>
          <t>unidad</t>
        </is>
      </c>
      <c r="O254" s="6" t="n">
        <v>1</v>
      </c>
      <c r="P254" s="4" t="inlineStr">
        <is>
          <t>Ferretería Ochoa (8A)</t>
        </is>
      </c>
      <c r="Q254" s="4" t="inlineStr">
        <is>
          <t>Tramo de 10 pies</t>
        </is>
      </c>
      <c r="R254" s="3" t="inlineStr">
        <is>
          <t>Techos</t>
        </is>
      </c>
      <c r="S254" s="3" t="inlineStr">
        <is>
          <t>importado</t>
        </is>
      </c>
      <c r="T254" s="3" t="inlineStr">
        <is>
          <t>2026-09-11</t>
        </is>
      </c>
    </row>
    <row r="255">
      <c r="A255" s="3" t="inlineStr">
        <is>
          <t>MAT-07-025</t>
        </is>
      </c>
      <c r="B255" s="3" t="inlineStr">
        <is>
          <t>Materiales</t>
        </is>
      </c>
      <c r="C255" s="3" t="inlineStr">
        <is>
          <t>Techos e impermeabilización</t>
        </is>
      </c>
      <c r="D255" s="4" t="inlineStr">
        <is>
          <t>Caballete de fibra para techo fibra de refuerzo, 0.76x0.6</t>
        </is>
      </c>
      <c r="E255" s="5" t="n">
        <v>1535</v>
      </c>
      <c r="F255" s="5" t="n">
        <v>1535</v>
      </c>
      <c r="G255" s="5" t="n">
        <v>1535</v>
      </c>
      <c r="H255" s="5" t="n"/>
      <c r="I255" s="5" t="n"/>
      <c r="J255" s="5" t="n"/>
      <c r="K255" s="5" t="n"/>
      <c r="L255" s="5">
        <f>IF(E255="","",IF(M255="Sí",ROUND(E255/1.18,2),E255))</f>
        <v/>
      </c>
      <c r="M255" s="3" t="inlineStr">
        <is>
          <t>Sí</t>
        </is>
      </c>
      <c r="N255" s="3" t="inlineStr">
        <is>
          <t>unidad</t>
        </is>
      </c>
      <c r="O255" s="6" t="n">
        <v>1</v>
      </c>
      <c r="P255" s="4" t="inlineStr">
        <is>
          <t>InnovaCentro (La Innovación)</t>
        </is>
      </c>
      <c r="Q255" s="4" t="inlineStr"/>
      <c r="R255" s="3" t="inlineStr">
        <is>
          <t>Techos</t>
        </is>
      </c>
      <c r="S255" s="3" t="inlineStr">
        <is>
          <t>importado</t>
        </is>
      </c>
      <c r="T255" s="3" t="inlineStr">
        <is>
          <t>2026-09-09</t>
        </is>
      </c>
      <c r="AJ255" s="7" t="inlineStr">
        <is>
          <t>0.76x0.6</t>
        </is>
      </c>
      <c r="AK255" s="7" t="inlineStr">
        <is>
          <t>fibra de refuerzo</t>
        </is>
      </c>
    </row>
    <row r="256">
      <c r="A256" s="3" t="inlineStr">
        <is>
          <t>MAT-07-026</t>
        </is>
      </c>
      <c r="B256" s="3" t="inlineStr">
        <is>
          <t>Materiales</t>
        </is>
      </c>
      <c r="C256" s="3" t="inlineStr">
        <is>
          <t>Techos e impermeabilización</t>
        </is>
      </c>
      <c r="D256" s="4" t="inlineStr">
        <is>
          <t>Plancha tipo teja de fibra fibra de refuerzo, 0.76X1.15</t>
        </is>
      </c>
      <c r="E256" s="5" t="n">
        <v>1450</v>
      </c>
      <c r="F256" s="5" t="n">
        <v>1450</v>
      </c>
      <c r="G256" s="5" t="n">
        <v>1450</v>
      </c>
      <c r="H256" s="5" t="n"/>
      <c r="I256" s="5" t="n"/>
      <c r="J256" s="5" t="n"/>
      <c r="K256" s="5" t="n"/>
      <c r="L256" s="5">
        <f>IF(E256="","",IF(M256="Sí",ROUND(E256/1.18,2),E256))</f>
        <v/>
      </c>
      <c r="M256" s="3" t="inlineStr">
        <is>
          <t>Sí</t>
        </is>
      </c>
      <c r="N256" s="3" t="inlineStr">
        <is>
          <t>unidad</t>
        </is>
      </c>
      <c r="O256" s="6" t="n">
        <v>1</v>
      </c>
      <c r="P256" s="4" t="inlineStr">
        <is>
          <t>InnovaCentro (La Innovación)</t>
        </is>
      </c>
      <c r="Q256" s="4" t="inlineStr"/>
      <c r="R256" s="3" t="inlineStr">
        <is>
          <t>Techos</t>
        </is>
      </c>
      <c r="S256" s="3" t="inlineStr">
        <is>
          <t>importado</t>
        </is>
      </c>
      <c r="T256" s="3" t="inlineStr">
        <is>
          <t>2026-09-09</t>
        </is>
      </c>
      <c r="AJ256" s="7" t="inlineStr">
        <is>
          <t>0.76X1.15</t>
        </is>
      </c>
      <c r="AK256" s="7" t="inlineStr">
        <is>
          <t>fibra de refuerzo</t>
        </is>
      </c>
    </row>
    <row r="257">
      <c r="A257" s="3" t="inlineStr">
        <is>
          <t>MAT-07-027</t>
        </is>
      </c>
      <c r="B257" s="3" t="inlineStr">
        <is>
          <t>Materiales</t>
        </is>
      </c>
      <c r="C257" s="3" t="inlineStr">
        <is>
          <t>Techos e impermeabilización</t>
        </is>
      </c>
      <c r="D257" s="4" t="inlineStr">
        <is>
          <t>Caballete de zinc calibre 29, 6 pies</t>
        </is>
      </c>
      <c r="E257" s="5" t="n">
        <v>141.1</v>
      </c>
      <c r="F257" s="5" t="n">
        <v>141.1</v>
      </c>
      <c r="G257" s="5" t="n">
        <v>141.1</v>
      </c>
      <c r="H257" s="5" t="n"/>
      <c r="I257" s="5" t="n"/>
      <c r="J257" s="5" t="n"/>
      <c r="K257" s="5" t="n"/>
      <c r="L257" s="5">
        <f>IF(E257="","",IF(M257="Sí",ROUND(E257/1.18,2),E257))</f>
        <v/>
      </c>
      <c r="M257" s="3" t="inlineStr">
        <is>
          <t>Sí</t>
        </is>
      </c>
      <c r="N257" s="3" t="inlineStr">
        <is>
          <t>unidad</t>
        </is>
      </c>
      <c r="O257" s="6" t="n">
        <v>1</v>
      </c>
      <c r="P257" s="4" t="inlineStr">
        <is>
          <t>Ferretería Ochoa (8A)</t>
        </is>
      </c>
      <c r="Q257" s="4" t="inlineStr"/>
      <c r="R257" s="3" t="inlineStr">
        <is>
          <t>Techos</t>
        </is>
      </c>
      <c r="S257" s="3" t="inlineStr">
        <is>
          <t>nacional</t>
        </is>
      </c>
      <c r="T257" s="3" t="inlineStr">
        <is>
          <t>2026-09-11</t>
        </is>
      </c>
    </row>
    <row r="258">
      <c r="A258" s="3" t="inlineStr">
        <is>
          <t>MAT-07-028</t>
        </is>
      </c>
      <c r="B258" s="3" t="inlineStr">
        <is>
          <t>Materiales</t>
        </is>
      </c>
      <c r="C258" s="3" t="inlineStr">
        <is>
          <t>Techos e impermeabilización</t>
        </is>
      </c>
      <c r="D258" s="4" t="inlineStr">
        <is>
          <t>Caballete de zinc calibre 34, 6 pies</t>
        </is>
      </c>
      <c r="E258" s="5" t="n">
        <v>104.29</v>
      </c>
      <c r="F258" s="5" t="n">
        <v>104.29</v>
      </c>
      <c r="G258" s="5" t="n">
        <v>104.29</v>
      </c>
      <c r="H258" s="5" t="n"/>
      <c r="I258" s="5" t="n"/>
      <c r="J258" s="5" t="n"/>
      <c r="K258" s="5" t="n"/>
      <c r="L258" s="5">
        <f>IF(E258="","",IF(M258="Sí",ROUND(E258/1.18,2),E258))</f>
        <v/>
      </c>
      <c r="M258" s="3" t="inlineStr">
        <is>
          <t>Sí</t>
        </is>
      </c>
      <c r="N258" s="3" t="inlineStr">
        <is>
          <t>unidad</t>
        </is>
      </c>
      <c r="O258" s="6" t="n">
        <v>1</v>
      </c>
      <c r="P258" s="4" t="inlineStr">
        <is>
          <t>Ferretería Ochoa (8A)</t>
        </is>
      </c>
      <c r="Q258" s="4" t="inlineStr"/>
      <c r="R258" s="3" t="inlineStr">
        <is>
          <t>Techos</t>
        </is>
      </c>
      <c r="S258" s="3" t="inlineStr">
        <is>
          <t>nacional</t>
        </is>
      </c>
      <c r="T258" s="3" t="inlineStr">
        <is>
          <t>2026-09-11</t>
        </is>
      </c>
    </row>
    <row r="259">
      <c r="A259" s="3" t="inlineStr">
        <is>
          <t>MAT-07-029</t>
        </is>
      </c>
      <c r="B259" s="3" t="inlineStr">
        <is>
          <t>Materiales</t>
        </is>
      </c>
      <c r="C259" s="3" t="inlineStr">
        <is>
          <t>Techos e impermeabilización</t>
        </is>
      </c>
      <c r="D259" s="4" t="inlineStr">
        <is>
          <t>Caño para aluzinc 6" x 7" x 10 pies</t>
        </is>
      </c>
      <c r="E259" s="5" t="n">
        <v>659.86</v>
      </c>
      <c r="F259" s="5" t="n">
        <v>659.86</v>
      </c>
      <c r="G259" s="5" t="n">
        <v>659.86</v>
      </c>
      <c r="H259" s="5" t="n"/>
      <c r="I259" s="5" t="n"/>
      <c r="J259" s="5" t="n"/>
      <c r="K259" s="5" t="n"/>
      <c r="L259" s="5">
        <f>IF(E259="","",IF(M259="Sí",ROUND(E259/1.18,2),E259))</f>
        <v/>
      </c>
      <c r="M259" s="3" t="inlineStr">
        <is>
          <t>Sí</t>
        </is>
      </c>
      <c r="N259" s="3" t="inlineStr">
        <is>
          <t>unidad</t>
        </is>
      </c>
      <c r="O259" s="6" t="n">
        <v>1</v>
      </c>
      <c r="P259" s="4" t="inlineStr">
        <is>
          <t>Ferretería Ochoa (8A)</t>
        </is>
      </c>
      <c r="Q259" s="4" t="inlineStr"/>
      <c r="R259" s="3" t="inlineStr">
        <is>
          <t>Techos</t>
        </is>
      </c>
      <c r="S259" s="3" t="inlineStr">
        <is>
          <t>importado</t>
        </is>
      </c>
      <c r="T259" s="3" t="inlineStr">
        <is>
          <t>2026-09-11</t>
        </is>
      </c>
    </row>
    <row r="260">
      <c r="A260" s="3" t="inlineStr">
        <is>
          <t>MAT-08-014</t>
        </is>
      </c>
      <c r="B260" s="3" t="inlineStr">
        <is>
          <t>Materiales</t>
        </is>
      </c>
      <c r="C260" s="3" t="inlineStr">
        <is>
          <t>Pisos y revestimientos</t>
        </is>
      </c>
      <c r="D260" s="4" t="inlineStr">
        <is>
          <t>Cerámica de pared, 100 x 30 cm</t>
        </is>
      </c>
      <c r="E260" s="5" t="n">
        <v>2014.5</v>
      </c>
      <c r="F260" s="5" t="n">
        <v>1291.51</v>
      </c>
      <c r="G260" s="5" t="n">
        <v>2532.24</v>
      </c>
      <c r="H260" s="5" t="n"/>
      <c r="I260" s="5" t="n"/>
      <c r="J260" s="5" t="n"/>
      <c r="K260" s="5" t="n"/>
      <c r="L260" s="5">
        <f>IF(E260="","",IF(M260="Sí",ROUND(E260/1.18,2),E260))</f>
        <v/>
      </c>
      <c r="M260" s="3" t="inlineStr">
        <is>
          <t>Sí</t>
        </is>
      </c>
      <c r="N260" s="3" t="inlineStr">
        <is>
          <t>m²</t>
        </is>
      </c>
      <c r="O260" s="6" t="n">
        <v>2</v>
      </c>
      <c r="P260" s="4" t="inlineStr">
        <is>
          <t>CerArte · Ferretería Ochoa (8A)</t>
        </is>
      </c>
      <c r="Q260" s="4" t="inlineStr"/>
      <c r="R260" s="3" t="inlineStr">
        <is>
          <t>Pisos</t>
        </is>
      </c>
      <c r="S260" s="3" t="inlineStr">
        <is>
          <t>importado</t>
        </is>
      </c>
      <c r="T260" s="3" t="inlineStr">
        <is>
          <t>2026-09-11</t>
        </is>
      </c>
      <c r="X260" s="7" t="n">
        <v>100</v>
      </c>
      <c r="Z260" s="7" t="inlineStr">
        <is>
          <t>100 x 30 cm</t>
        </is>
      </c>
      <c r="AK260" s="7" t="inlineStr">
        <is>
          <t>pared</t>
        </is>
      </c>
      <c r="AL260" s="4" t="inlineStr">
        <is>
          <t>material: ceramica · ancho_cm: 30 · piezas_m2: 3.17</t>
        </is>
      </c>
    </row>
    <row r="261">
      <c r="A261" s="3" t="inlineStr">
        <is>
          <t>MAT-08-015</t>
        </is>
      </c>
      <c r="B261" s="3" t="inlineStr">
        <is>
          <t>Materiales</t>
        </is>
      </c>
      <c r="C261" s="3" t="inlineStr">
        <is>
          <t>Pisos y revestimientos</t>
        </is>
      </c>
      <c r="D261" s="4" t="inlineStr">
        <is>
          <t>Cerámica de pared, 100 x 33 cm</t>
        </is>
      </c>
      <c r="E261" s="5" t="n">
        <v>1505.28</v>
      </c>
      <c r="F261" s="5" t="n">
        <v>1239.18</v>
      </c>
      <c r="G261" s="5" t="n">
        <v>1725.01</v>
      </c>
      <c r="H261" s="5" t="n"/>
      <c r="I261" s="5" t="n"/>
      <c r="J261" s="5" t="n"/>
      <c r="K261" s="5" t="n"/>
      <c r="L261" s="5">
        <f>IF(E261="","",IF(M261="Sí",ROUND(E261/1.18,2),E261))</f>
        <v/>
      </c>
      <c r="M261" s="3" t="inlineStr">
        <is>
          <t>Sí</t>
        </is>
      </c>
      <c r="N261" s="3" t="inlineStr">
        <is>
          <t>m²</t>
        </is>
      </c>
      <c r="O261" s="6" t="n">
        <v>2</v>
      </c>
      <c r="P261" s="4" t="inlineStr">
        <is>
          <t>Ferretería Ochoa (8A) · La Ibérica</t>
        </is>
      </c>
      <c r="Q261" s="4" t="inlineStr"/>
      <c r="R261" s="3" t="inlineStr">
        <is>
          <t>Pisos</t>
        </is>
      </c>
      <c r="S261" s="3" t="inlineStr">
        <is>
          <t>importado</t>
        </is>
      </c>
      <c r="T261" s="3" t="inlineStr">
        <is>
          <t>2026-09-11</t>
        </is>
      </c>
      <c r="X261" s="7" t="n">
        <v>100</v>
      </c>
      <c r="Z261" s="7" t="inlineStr">
        <is>
          <t>100 x 33 cm</t>
        </is>
      </c>
      <c r="AK261" s="7" t="inlineStr">
        <is>
          <t>pared</t>
        </is>
      </c>
      <c r="AL261" s="4" t="inlineStr">
        <is>
          <t>material: ceramica · ancho_cm: 33 · piezas_m2: 3 · acabado: mate</t>
        </is>
      </c>
    </row>
    <row r="262">
      <c r="A262" s="3" t="inlineStr">
        <is>
          <t>MAT-08-016</t>
        </is>
      </c>
      <c r="B262" s="3" t="inlineStr">
        <is>
          <t>Materiales</t>
        </is>
      </c>
      <c r="C262" s="3" t="inlineStr">
        <is>
          <t>Pisos y revestimientos</t>
        </is>
      </c>
      <c r="D262" s="4" t="inlineStr">
        <is>
          <t>Cerámica de pared, 113 x 55 cm</t>
        </is>
      </c>
      <c r="E262" s="5" t="n">
        <v>1045.19</v>
      </c>
      <c r="F262" s="5" t="n">
        <v>1045.19</v>
      </c>
      <c r="G262" s="5" t="n">
        <v>1045.19</v>
      </c>
      <c r="H262" s="5" t="n"/>
      <c r="I262" s="5" t="n"/>
      <c r="J262" s="5" t="n"/>
      <c r="K262" s="5" t="n"/>
      <c r="L262" s="5">
        <f>IF(E262="","",IF(M262="Sí",ROUND(E262/1.18,2),E262))</f>
        <v/>
      </c>
      <c r="M262" s="3" t="inlineStr">
        <is>
          <t>Sí</t>
        </is>
      </c>
      <c r="N262" s="3" t="inlineStr">
        <is>
          <t>m²</t>
        </is>
      </c>
      <c r="O262" s="6" t="n">
        <v>1</v>
      </c>
      <c r="P262" s="4" t="inlineStr">
        <is>
          <t>Ferretería Ochoa (8A)</t>
        </is>
      </c>
      <c r="Q262" s="4" t="inlineStr"/>
      <c r="R262" s="3" t="inlineStr">
        <is>
          <t>Pisos</t>
        </is>
      </c>
      <c r="S262" s="3" t="inlineStr">
        <is>
          <t>importado</t>
        </is>
      </c>
      <c r="T262" s="3" t="inlineStr">
        <is>
          <t>2026-09-11</t>
        </is>
      </c>
      <c r="X262" s="7" t="n">
        <v>113</v>
      </c>
      <c r="Z262" s="7" t="inlineStr">
        <is>
          <t>113 x 55 cm</t>
        </is>
      </c>
      <c r="AK262" s="7" t="inlineStr">
        <is>
          <t>pared</t>
        </is>
      </c>
      <c r="AL262" s="4" t="inlineStr">
        <is>
          <t>material: ceramica · ancho_cm: 55 · piezas_m2: 1.58 · acabado: mate · espesor_mm: 9</t>
        </is>
      </c>
    </row>
    <row r="263">
      <c r="A263" s="3" t="inlineStr">
        <is>
          <t>MAT-08-017</t>
        </is>
      </c>
      <c r="B263" s="3" t="inlineStr">
        <is>
          <t>Materiales</t>
        </is>
      </c>
      <c r="C263" s="3" t="inlineStr">
        <is>
          <t>Pisos y revestimientos</t>
        </is>
      </c>
      <c r="D263" s="4" t="inlineStr">
        <is>
          <t>Cerámica de pared, 120 x 20 cm</t>
        </is>
      </c>
      <c r="E263" s="5" t="n">
        <v>1466.96</v>
      </c>
      <c r="F263" s="5" t="n">
        <v>1316.47</v>
      </c>
      <c r="G263" s="5" t="n">
        <v>1505.3</v>
      </c>
      <c r="H263" s="5" t="n"/>
      <c r="I263" s="5" t="n"/>
      <c r="J263" s="5" t="n"/>
      <c r="K263" s="5" t="n"/>
      <c r="L263" s="5">
        <f>IF(E263="","",IF(M263="Sí",ROUND(E263/1.18,2),E263))</f>
        <v/>
      </c>
      <c r="M263" s="3" t="inlineStr">
        <is>
          <t>Sí</t>
        </is>
      </c>
      <c r="N263" s="3" t="inlineStr">
        <is>
          <t>m²</t>
        </is>
      </c>
      <c r="O263" s="6" t="n">
        <v>1</v>
      </c>
      <c r="P263" s="4" t="inlineStr">
        <is>
          <t>Ferretería Ochoa (8A)</t>
        </is>
      </c>
      <c r="Q263" s="4" t="inlineStr"/>
      <c r="R263" s="3" t="inlineStr">
        <is>
          <t>Pisos</t>
        </is>
      </c>
      <c r="S263" s="3" t="inlineStr">
        <is>
          <t>importado</t>
        </is>
      </c>
      <c r="T263" s="3" t="inlineStr">
        <is>
          <t>2026-09-11</t>
        </is>
      </c>
      <c r="X263" s="7" t="n">
        <v>120</v>
      </c>
      <c r="Z263" s="7" t="inlineStr">
        <is>
          <t>120 x 20 cm</t>
        </is>
      </c>
      <c r="AK263" s="7" t="inlineStr">
        <is>
          <t>pared</t>
        </is>
      </c>
      <c r="AL263" s="4" t="inlineStr">
        <is>
          <t>material: ceramica · ancho_cm: 20 · piezas_m2: 4.16 · acabado: mate</t>
        </is>
      </c>
    </row>
    <row r="264">
      <c r="A264" s="3" t="inlineStr">
        <is>
          <t>MAT-08-018</t>
        </is>
      </c>
      <c r="B264" s="3" t="inlineStr">
        <is>
          <t>Materiales</t>
        </is>
      </c>
      <c r="C264" s="3" t="inlineStr">
        <is>
          <t>Pisos y revestimientos</t>
        </is>
      </c>
      <c r="D264" s="4" t="inlineStr">
        <is>
          <t>Cerámica de pared, 120 x 23 cm</t>
        </is>
      </c>
      <c r="E264" s="5" t="n">
        <v>1293.72</v>
      </c>
      <c r="F264" s="5" t="n">
        <v>1122.74</v>
      </c>
      <c r="G264" s="5" t="n">
        <v>1327.67</v>
      </c>
      <c r="H264" s="5" t="n"/>
      <c r="I264" s="5" t="n"/>
      <c r="J264" s="5" t="n"/>
      <c r="K264" s="5" t="n"/>
      <c r="L264" s="5">
        <f>IF(E264="","",IF(M264="Sí",ROUND(E264/1.18,2),E264))</f>
        <v/>
      </c>
      <c r="M264" s="3" t="inlineStr">
        <is>
          <t>Sí</t>
        </is>
      </c>
      <c r="N264" s="3" t="inlineStr">
        <is>
          <t>m²</t>
        </is>
      </c>
      <c r="O264" s="6" t="n">
        <v>1</v>
      </c>
      <c r="P264" s="4" t="inlineStr">
        <is>
          <t>Ferretería Ochoa (8A)</t>
        </is>
      </c>
      <c r="Q264" s="4" t="inlineStr"/>
      <c r="R264" s="3" t="inlineStr">
        <is>
          <t>Pisos</t>
        </is>
      </c>
      <c r="S264" s="3" t="inlineStr">
        <is>
          <t>importado</t>
        </is>
      </c>
      <c r="T264" s="3" t="inlineStr">
        <is>
          <t>2026-09-11</t>
        </is>
      </c>
      <c r="X264" s="7" t="n">
        <v>120</v>
      </c>
      <c r="Z264" s="7" t="inlineStr">
        <is>
          <t>120 x 23 cm</t>
        </is>
      </c>
      <c r="AK264" s="7" t="inlineStr">
        <is>
          <t>pared</t>
        </is>
      </c>
      <c r="AL264" s="4" t="inlineStr">
        <is>
          <t>material: ceramica · ancho_cm: 23 · piezas_m2: 3.62 · acabado: mate</t>
        </is>
      </c>
    </row>
    <row r="265">
      <c r="A265" s="3" t="inlineStr">
        <is>
          <t>MAT-08-019</t>
        </is>
      </c>
      <c r="B265" s="3" t="inlineStr">
        <is>
          <t>Materiales</t>
        </is>
      </c>
      <c r="C265" s="3" t="inlineStr">
        <is>
          <t>Pisos y revestimientos</t>
        </is>
      </c>
      <c r="D265" s="4" t="inlineStr">
        <is>
          <t>Cerámica de pared, 120 x 40 cm</t>
        </is>
      </c>
      <c r="E265" s="5" t="n">
        <v>2155.81</v>
      </c>
      <c r="F265" s="5" t="n">
        <v>750</v>
      </c>
      <c r="G265" s="5" t="n">
        <v>3697.66</v>
      </c>
      <c r="H265" s="5" t="n"/>
      <c r="I265" s="5" t="n"/>
      <c r="J265" s="5" t="n"/>
      <c r="K265" s="5" t="n"/>
      <c r="L265" s="5">
        <f>IF(E265="","",IF(M265="Sí",ROUND(E265/1.18,2),E265))</f>
        <v/>
      </c>
      <c r="M265" s="3" t="inlineStr">
        <is>
          <t>Sí</t>
        </is>
      </c>
      <c r="N265" s="3" t="inlineStr">
        <is>
          <t>m²</t>
        </is>
      </c>
      <c r="O265" s="6" t="n">
        <v>2</v>
      </c>
      <c r="P265" s="4" t="inlineStr">
        <is>
          <t>CerArte · Ferretería Ochoa (8A)</t>
        </is>
      </c>
      <c r="Q265" s="4" t="inlineStr"/>
      <c r="R265" s="3" t="inlineStr">
        <is>
          <t>Pisos</t>
        </is>
      </c>
      <c r="S265" s="3" t="inlineStr">
        <is>
          <t>importado</t>
        </is>
      </c>
      <c r="T265" s="3" t="inlineStr">
        <is>
          <t>2026-09-11</t>
        </is>
      </c>
      <c r="X265" s="7" t="n">
        <v>120</v>
      </c>
      <c r="Z265" s="7" t="inlineStr">
        <is>
          <t>120 x 40 cm</t>
        </is>
      </c>
      <c r="AK265" s="7" t="inlineStr">
        <is>
          <t>pared</t>
        </is>
      </c>
      <c r="AL265" s="4" t="inlineStr">
        <is>
          <t>material: ceramica · ancho_cm: 40</t>
        </is>
      </c>
    </row>
    <row r="266">
      <c r="A266" s="3" t="inlineStr">
        <is>
          <t>MAT-08-020</t>
        </is>
      </c>
      <c r="B266" s="3" t="inlineStr">
        <is>
          <t>Materiales</t>
        </is>
      </c>
      <c r="C266" s="3" t="inlineStr">
        <is>
          <t>Pisos y revestimientos</t>
        </is>
      </c>
      <c r="D266" s="4" t="inlineStr">
        <is>
          <t>Cerámica de pared, 120 x 45 cm</t>
        </is>
      </c>
      <c r="E266" s="5" t="n">
        <v>2795.54</v>
      </c>
      <c r="F266" s="5" t="n">
        <v>2506.13</v>
      </c>
      <c r="G266" s="5" t="n">
        <v>3105</v>
      </c>
      <c r="H266" s="5" t="n"/>
      <c r="I266" s="5" t="n"/>
      <c r="J266" s="5" t="n"/>
      <c r="K266" s="5" t="n"/>
      <c r="L266" s="5">
        <f>IF(E266="","",IF(M266="Sí",ROUND(E266/1.18,2),E266))</f>
        <v/>
      </c>
      <c r="M266" s="3" t="inlineStr">
        <is>
          <t>Sí</t>
        </is>
      </c>
      <c r="N266" s="3" t="inlineStr">
        <is>
          <t>m²</t>
        </is>
      </c>
      <c r="O266" s="6" t="n">
        <v>1</v>
      </c>
      <c r="P266" s="4" t="inlineStr">
        <is>
          <t>CerArte</t>
        </is>
      </c>
      <c r="Q266" s="4" t="inlineStr"/>
      <c r="R266" s="3" t="inlineStr">
        <is>
          <t>Pisos</t>
        </is>
      </c>
      <c r="S266" s="3" t="inlineStr">
        <is>
          <t>importado</t>
        </is>
      </c>
      <c r="T266" s="3" t="inlineStr">
        <is>
          <t>2026-09-11</t>
        </is>
      </c>
      <c r="Z266" s="7" t="inlineStr">
        <is>
          <t>120 x 45 cm</t>
        </is>
      </c>
      <c r="AK266" s="7" t="inlineStr">
        <is>
          <t>pared</t>
        </is>
      </c>
      <c r="AL266" s="4" t="inlineStr">
        <is>
          <t>material: ceramica · acabado: mate</t>
        </is>
      </c>
    </row>
    <row r="267">
      <c r="A267" s="3" t="inlineStr">
        <is>
          <t>MAT-08-021</t>
        </is>
      </c>
      <c r="B267" s="3" t="inlineStr">
        <is>
          <t>Materiales</t>
        </is>
      </c>
      <c r="C267" s="3" t="inlineStr">
        <is>
          <t>Pisos y revestimientos</t>
        </is>
      </c>
      <c r="D267" s="4" t="inlineStr">
        <is>
          <t>Cerámica de pared, 120 x 60 cm</t>
        </is>
      </c>
      <c r="E267" s="5" t="n">
        <v>2549.36</v>
      </c>
      <c r="F267" s="5" t="n">
        <v>2148.91</v>
      </c>
      <c r="G267" s="5" t="n">
        <v>3060.22</v>
      </c>
      <c r="H267" s="5" t="n"/>
      <c r="I267" s="5" t="n"/>
      <c r="J267" s="5" t="n"/>
      <c r="K267" s="5" t="n"/>
      <c r="L267" s="5">
        <f>IF(E267="","",IF(M267="Sí",ROUND(E267/1.18,2),E267))</f>
        <v/>
      </c>
      <c r="M267" s="3" t="inlineStr">
        <is>
          <t>Sí</t>
        </is>
      </c>
      <c r="N267" s="3" t="inlineStr">
        <is>
          <t>m²</t>
        </is>
      </c>
      <c r="O267" s="6" t="n">
        <v>2</v>
      </c>
      <c r="P267" s="4" t="inlineStr">
        <is>
          <t>CerArte · Ferretería Ochoa (8A)</t>
        </is>
      </c>
      <c r="Q267" s="4" t="inlineStr"/>
      <c r="R267" s="3" t="inlineStr">
        <is>
          <t>Pisos</t>
        </is>
      </c>
      <c r="S267" s="3" t="inlineStr">
        <is>
          <t>importado</t>
        </is>
      </c>
      <c r="T267" s="3" t="inlineStr">
        <is>
          <t>2026-09-11</t>
        </is>
      </c>
      <c r="X267" s="7" t="n">
        <v>120</v>
      </c>
      <c r="Z267" s="7" t="inlineStr">
        <is>
          <t>120 x 60 cm</t>
        </is>
      </c>
      <c r="AK267" s="7" t="inlineStr">
        <is>
          <t>pared</t>
        </is>
      </c>
      <c r="AL267" s="4" t="inlineStr">
        <is>
          <t>material: ceramica · ancho_cm: 60 · piezas_m2: 1.38 · acabado: mate · espesor_mm: 9</t>
        </is>
      </c>
    </row>
    <row r="268">
      <c r="A268" s="3" t="inlineStr">
        <is>
          <t>MAT-08-022</t>
        </is>
      </c>
      <c r="B268" s="3" t="inlineStr">
        <is>
          <t>Materiales</t>
        </is>
      </c>
      <c r="C268" s="3" t="inlineStr">
        <is>
          <t>Pisos y revestimientos</t>
        </is>
      </c>
      <c r="D268" s="4" t="inlineStr">
        <is>
          <t>Cerámica de pared, 15 x 15 cm</t>
        </is>
      </c>
      <c r="E268" s="5" t="n">
        <v>2854.38</v>
      </c>
      <c r="F268" s="5" t="n">
        <v>2854.38</v>
      </c>
      <c r="G268" s="5" t="n">
        <v>2854.38</v>
      </c>
      <c r="H268" s="5" t="n"/>
      <c r="I268" s="5" t="n"/>
      <c r="J268" s="5" t="n"/>
      <c r="K268" s="5" t="n"/>
      <c r="L268" s="5">
        <f>IF(E268="","",IF(M268="Sí",ROUND(E268/1.18,2),E268))</f>
        <v/>
      </c>
      <c r="M268" s="3" t="inlineStr">
        <is>
          <t>Sí</t>
        </is>
      </c>
      <c r="N268" s="3" t="inlineStr">
        <is>
          <t>m²</t>
        </is>
      </c>
      <c r="O268" s="6" t="n">
        <v>1</v>
      </c>
      <c r="P268" s="4" t="inlineStr">
        <is>
          <t>Ferretería Ochoa (8A)</t>
        </is>
      </c>
      <c r="Q268" s="4" t="inlineStr"/>
      <c r="R268" s="3" t="inlineStr">
        <is>
          <t>Pisos</t>
        </is>
      </c>
      <c r="S268" s="3" t="inlineStr">
        <is>
          <t>importado</t>
        </is>
      </c>
      <c r="T268" s="3" t="inlineStr">
        <is>
          <t>2026-09-11</t>
        </is>
      </c>
      <c r="X268" s="7" t="n">
        <v>15</v>
      </c>
      <c r="Z268" s="7" t="inlineStr">
        <is>
          <t>15 x 15 cm</t>
        </is>
      </c>
      <c r="AK268" s="7" t="inlineStr">
        <is>
          <t>pared</t>
        </is>
      </c>
      <c r="AL268" s="4" t="inlineStr">
        <is>
          <t>material: ceramica · ancho_cm: 15 · piezas_m2: 44.44 · acabado: mate · espesor_mm: 9</t>
        </is>
      </c>
    </row>
    <row r="269">
      <c r="A269" s="3" t="inlineStr">
        <is>
          <t>MAT-08-023</t>
        </is>
      </c>
      <c r="B269" s="3" t="inlineStr">
        <is>
          <t>Materiales</t>
        </is>
      </c>
      <c r="C269" s="3" t="inlineStr">
        <is>
          <t>Pisos y revestimientos</t>
        </is>
      </c>
      <c r="D269" s="4" t="inlineStr">
        <is>
          <t>Cerámica de pared, 15 x 7.5 cm</t>
        </is>
      </c>
      <c r="E269" s="5" t="n">
        <v>2565.64</v>
      </c>
      <c r="F269" s="5" t="n">
        <v>2209.68</v>
      </c>
      <c r="G269" s="5" t="n">
        <v>2775.52</v>
      </c>
      <c r="H269" s="5" t="n"/>
      <c r="I269" s="5" t="n"/>
      <c r="J269" s="5" t="n"/>
      <c r="K269" s="5" t="n"/>
      <c r="L269" s="5">
        <f>IF(E269="","",IF(M269="Sí",ROUND(E269/1.18,2),E269))</f>
        <v/>
      </c>
      <c r="M269" s="3" t="inlineStr">
        <is>
          <t>Sí</t>
        </is>
      </c>
      <c r="N269" s="3" t="inlineStr">
        <is>
          <t>m²</t>
        </is>
      </c>
      <c r="O269" s="6" t="n">
        <v>1</v>
      </c>
      <c r="P269" s="4" t="inlineStr">
        <is>
          <t>Ferretería Ochoa (8A)</t>
        </is>
      </c>
      <c r="Q269" s="4" t="inlineStr"/>
      <c r="R269" s="3" t="inlineStr">
        <is>
          <t>Pisos</t>
        </is>
      </c>
      <c r="S269" s="3" t="inlineStr">
        <is>
          <t>importado</t>
        </is>
      </c>
      <c r="T269" s="3" t="inlineStr">
        <is>
          <t>2026-09-11</t>
        </is>
      </c>
      <c r="X269" s="7" t="n">
        <v>15</v>
      </c>
      <c r="Z269" s="7" t="inlineStr">
        <is>
          <t>15 x 7.5 cm</t>
        </is>
      </c>
      <c r="AK269" s="7" t="inlineStr">
        <is>
          <t>pared</t>
        </is>
      </c>
      <c r="AL269" s="4" t="inlineStr">
        <is>
          <t>material: ceramica · ancho_cm: 7.5 · piezas_m2: 88 · espesor_mm: 7</t>
        </is>
      </c>
    </row>
    <row r="270">
      <c r="A270" s="3" t="inlineStr">
        <is>
          <t>MAT-08-024</t>
        </is>
      </c>
      <c r="B270" s="3" t="inlineStr">
        <is>
          <t>Materiales</t>
        </is>
      </c>
      <c r="C270" s="3" t="inlineStr">
        <is>
          <t>Pisos y revestimientos</t>
        </is>
      </c>
      <c r="D270" s="4" t="inlineStr">
        <is>
          <t>Cerámica de pared, 20 x 17.5 cm</t>
        </is>
      </c>
      <c r="E270" s="5" t="n">
        <v>767.39</v>
      </c>
      <c r="F270" s="5" t="n">
        <v>767.39</v>
      </c>
      <c r="G270" s="5" t="n">
        <v>772.8200000000001</v>
      </c>
      <c r="H270" s="5" t="n"/>
      <c r="I270" s="5" t="n"/>
      <c r="J270" s="5" t="n"/>
      <c r="K270" s="5" t="n"/>
      <c r="L270" s="5">
        <f>IF(E270="","",IF(M270="Sí",ROUND(E270/1.18,2),E270))</f>
        <v/>
      </c>
      <c r="M270" s="3" t="inlineStr">
        <is>
          <t>Sí</t>
        </is>
      </c>
      <c r="N270" s="3" t="inlineStr">
        <is>
          <t>m²</t>
        </is>
      </c>
      <c r="O270" s="6" t="n">
        <v>1</v>
      </c>
      <c r="P270" s="4" t="inlineStr">
        <is>
          <t>Ferretería Ochoa (8A)</t>
        </is>
      </c>
      <c r="Q270" s="4" t="inlineStr"/>
      <c r="R270" s="3" t="inlineStr">
        <is>
          <t>Pisos</t>
        </is>
      </c>
      <c r="S270" s="3" t="inlineStr">
        <is>
          <t>importado</t>
        </is>
      </c>
      <c r="T270" s="3" t="inlineStr">
        <is>
          <t>2026-09-11</t>
        </is>
      </c>
      <c r="X270" s="7" t="n">
        <v>20</v>
      </c>
      <c r="Z270" s="7" t="inlineStr">
        <is>
          <t>20 x 17.5 cm</t>
        </is>
      </c>
      <c r="AK270" s="7" t="inlineStr">
        <is>
          <t>pared</t>
        </is>
      </c>
      <c r="AL270" s="4" t="inlineStr">
        <is>
          <t>material: ceramica · ancho_cm: 17.5 · piezas_m2: 28.57 · acabado: brillante · espesor_mm: 8</t>
        </is>
      </c>
    </row>
    <row r="271">
      <c r="A271" s="3" t="inlineStr">
        <is>
          <t>MAT-08-025</t>
        </is>
      </c>
      <c r="B271" s="3" t="inlineStr">
        <is>
          <t>Materiales</t>
        </is>
      </c>
      <c r="C271" s="3" t="inlineStr">
        <is>
          <t>Pisos y revestimientos</t>
        </is>
      </c>
      <c r="D271" s="4" t="inlineStr">
        <is>
          <t>Cerámica de pared, 20 x 20 cm</t>
        </is>
      </c>
      <c r="E271" s="5" t="n">
        <v>924.83</v>
      </c>
      <c r="F271" s="5" t="n">
        <v>924.83</v>
      </c>
      <c r="G271" s="5" t="n">
        <v>989.73</v>
      </c>
      <c r="H271" s="5" t="n"/>
      <c r="I271" s="5" t="n"/>
      <c r="J271" s="5" t="n"/>
      <c r="K271" s="5" t="n"/>
      <c r="L271" s="5">
        <f>IF(E271="","",IF(M271="Sí",ROUND(E271/1.18,2),E271))</f>
        <v/>
      </c>
      <c r="M271" s="3" t="inlineStr">
        <is>
          <t>Sí</t>
        </is>
      </c>
      <c r="N271" s="3" t="inlineStr">
        <is>
          <t>m²</t>
        </is>
      </c>
      <c r="O271" s="6" t="n">
        <v>1</v>
      </c>
      <c r="P271" s="4" t="inlineStr">
        <is>
          <t>La Ibérica</t>
        </is>
      </c>
      <c r="Q271" s="4" t="inlineStr"/>
      <c r="R271" s="3" t="inlineStr">
        <is>
          <t>Pisos</t>
        </is>
      </c>
      <c r="S271" s="3" t="inlineStr">
        <is>
          <t>importado</t>
        </is>
      </c>
      <c r="T271" s="3" t="inlineStr">
        <is>
          <t>2026-09-10</t>
        </is>
      </c>
      <c r="Z271" s="7" t="inlineStr">
        <is>
          <t>20 x 20 cm</t>
        </is>
      </c>
      <c r="AK271" s="7" t="inlineStr">
        <is>
          <t>pared</t>
        </is>
      </c>
      <c r="AL271" s="4" t="inlineStr">
        <is>
          <t>material: ceramica</t>
        </is>
      </c>
    </row>
    <row r="272">
      <c r="A272" s="3" t="inlineStr">
        <is>
          <t>MAT-08-026</t>
        </is>
      </c>
      <c r="B272" s="3" t="inlineStr">
        <is>
          <t>Materiales</t>
        </is>
      </c>
      <c r="C272" s="3" t="inlineStr">
        <is>
          <t>Pisos y revestimientos</t>
        </is>
      </c>
      <c r="D272" s="4" t="inlineStr">
        <is>
          <t>Cerámica de pared, 22.3 x 22.3 cm</t>
        </is>
      </c>
      <c r="E272" s="5" t="n">
        <v>1886.45</v>
      </c>
      <c r="F272" s="5" t="n">
        <v>1177.9</v>
      </c>
      <c r="G272" s="5" t="n">
        <v>2595</v>
      </c>
      <c r="H272" s="5" t="n"/>
      <c r="I272" s="5" t="n"/>
      <c r="J272" s="5" t="n"/>
      <c r="K272" s="5" t="n"/>
      <c r="L272" s="5">
        <f>IF(E272="","",IF(M272="Sí",ROUND(E272/1.18,2),E272))</f>
        <v/>
      </c>
      <c r="M272" s="3" t="inlineStr">
        <is>
          <t>Sí</t>
        </is>
      </c>
      <c r="N272" s="3" t="inlineStr">
        <is>
          <t>m²</t>
        </is>
      </c>
      <c r="O272" s="6" t="n">
        <v>1</v>
      </c>
      <c r="P272" s="4" t="inlineStr">
        <is>
          <t>Ferretería Ochoa (8A)</t>
        </is>
      </c>
      <c r="Q272" s="4" t="inlineStr"/>
      <c r="R272" s="3" t="inlineStr">
        <is>
          <t>Pisos</t>
        </is>
      </c>
      <c r="S272" s="3" t="inlineStr">
        <is>
          <t>importado</t>
        </is>
      </c>
      <c r="T272" s="3" t="inlineStr">
        <is>
          <t>2026-09-11</t>
        </is>
      </c>
      <c r="X272" s="7" t="n">
        <v>22.3</v>
      </c>
      <c r="Z272" s="7" t="inlineStr">
        <is>
          <t>22.3 x 22.3 cm</t>
        </is>
      </c>
      <c r="AK272" s="7" t="inlineStr">
        <is>
          <t>pared</t>
        </is>
      </c>
      <c r="AL272" s="4" t="inlineStr">
        <is>
          <t>material: ceramica · ancho_cm: 22.3 · acabado: mate</t>
        </is>
      </c>
    </row>
    <row r="273">
      <c r="A273" s="3" t="inlineStr">
        <is>
          <t>MAT-08-027</t>
        </is>
      </c>
      <c r="B273" s="3" t="inlineStr">
        <is>
          <t>Materiales</t>
        </is>
      </c>
      <c r="C273" s="3" t="inlineStr">
        <is>
          <t>Pisos y revestimientos</t>
        </is>
      </c>
      <c r="D273" s="4" t="inlineStr">
        <is>
          <t>Cerámica de pared, 30 x 10 cm</t>
        </is>
      </c>
      <c r="E273" s="5" t="n">
        <v>1148.89</v>
      </c>
      <c r="F273" s="5" t="n">
        <v>874.58</v>
      </c>
      <c r="G273" s="5" t="n">
        <v>1480.52</v>
      </c>
      <c r="H273" s="5" t="n"/>
      <c r="I273" s="5" t="n"/>
      <c r="J273" s="5" t="n"/>
      <c r="K273" s="5" t="n"/>
      <c r="L273" s="5">
        <f>IF(E273="","",IF(M273="Sí",ROUND(E273/1.18,2),E273))</f>
        <v/>
      </c>
      <c r="M273" s="3" t="inlineStr">
        <is>
          <t>Sí</t>
        </is>
      </c>
      <c r="N273" s="3" t="inlineStr">
        <is>
          <t>m²</t>
        </is>
      </c>
      <c r="O273" s="6" t="n">
        <v>1</v>
      </c>
      <c r="P273" s="4" t="inlineStr">
        <is>
          <t>Ferretería Ochoa (8A)</t>
        </is>
      </c>
      <c r="Q273" s="4" t="inlineStr"/>
      <c r="R273" s="3" t="inlineStr">
        <is>
          <t>Pisos</t>
        </is>
      </c>
      <c r="S273" s="3" t="inlineStr">
        <is>
          <t>importado</t>
        </is>
      </c>
      <c r="T273" s="3" t="inlineStr">
        <is>
          <t>2026-09-11</t>
        </is>
      </c>
      <c r="X273" s="7" t="n">
        <v>30</v>
      </c>
      <c r="Z273" s="7" t="inlineStr">
        <is>
          <t>30 x 10 cm</t>
        </is>
      </c>
      <c r="AK273" s="7" t="inlineStr">
        <is>
          <t>pared</t>
        </is>
      </c>
      <c r="AL273" s="4" t="inlineStr">
        <is>
          <t>material: ceramica · ancho_cm: 10 · piezas_m2: 33.33</t>
        </is>
      </c>
    </row>
    <row r="274">
      <c r="A274" s="3" t="inlineStr">
        <is>
          <t>MAT-08-028</t>
        </is>
      </c>
      <c r="B274" s="3" t="inlineStr">
        <is>
          <t>Materiales</t>
        </is>
      </c>
      <c r="C274" s="3" t="inlineStr">
        <is>
          <t>Pisos y revestimientos</t>
        </is>
      </c>
      <c r="D274" s="4" t="inlineStr">
        <is>
          <t>Cerámica de pared, 30 x 7.5 cm</t>
        </is>
      </c>
      <c r="E274" s="5" t="n">
        <v>2336.59</v>
      </c>
      <c r="F274" s="5" t="n">
        <v>806.14</v>
      </c>
      <c r="G274" s="5" t="n">
        <v>3184.93</v>
      </c>
      <c r="H274" s="5" t="n"/>
      <c r="I274" s="5" t="n"/>
      <c r="J274" s="5" t="n"/>
      <c r="K274" s="5" t="n"/>
      <c r="L274" s="5">
        <f>IF(E274="","",IF(M274="Sí",ROUND(E274/1.18,2),E274))</f>
        <v/>
      </c>
      <c r="M274" s="3" t="inlineStr">
        <is>
          <t>Sí</t>
        </is>
      </c>
      <c r="N274" s="3" t="inlineStr">
        <is>
          <t>m²</t>
        </is>
      </c>
      <c r="O274" s="6" t="n">
        <v>2</v>
      </c>
      <c r="P274" s="4" t="inlineStr">
        <is>
          <t>CerArte · Ferretería Ochoa (8A)</t>
        </is>
      </c>
      <c r="Q274" s="4" t="inlineStr"/>
      <c r="R274" s="3" t="inlineStr">
        <is>
          <t>Pisos</t>
        </is>
      </c>
      <c r="S274" s="3" t="inlineStr">
        <is>
          <t>importado</t>
        </is>
      </c>
      <c r="T274" s="3" t="inlineStr">
        <is>
          <t>2026-09-11</t>
        </is>
      </c>
      <c r="X274" s="7" t="n">
        <v>30</v>
      </c>
      <c r="Z274" s="7" t="inlineStr">
        <is>
          <t>30 x 7.5 cm</t>
        </is>
      </c>
      <c r="AK274" s="7" t="inlineStr">
        <is>
          <t>pared</t>
        </is>
      </c>
      <c r="AL274" s="4" t="inlineStr">
        <is>
          <t>material: ceramica · ancho_cm: 7.5</t>
        </is>
      </c>
    </row>
    <row r="275">
      <c r="A275" s="3" t="inlineStr">
        <is>
          <t>MAT-08-029</t>
        </is>
      </c>
      <c r="B275" s="3" t="inlineStr">
        <is>
          <t>Materiales</t>
        </is>
      </c>
      <c r="C275" s="3" t="inlineStr">
        <is>
          <t>Pisos y revestimientos</t>
        </is>
      </c>
      <c r="D275" s="4" t="inlineStr">
        <is>
          <t>Cerámica de pared, 33 x 33 cm</t>
        </is>
      </c>
      <c r="E275" s="5" t="n">
        <v>1267.13</v>
      </c>
      <c r="F275" s="5" t="n">
        <v>1267.13</v>
      </c>
      <c r="G275" s="5" t="n">
        <v>1267.13</v>
      </c>
      <c r="H275" s="5" t="n"/>
      <c r="I275" s="5" t="n"/>
      <c r="J275" s="5" t="n"/>
      <c r="K275" s="5" t="n"/>
      <c r="L275" s="5">
        <f>IF(E275="","",IF(M275="Sí",ROUND(E275/1.18,2),E275))</f>
        <v/>
      </c>
      <c r="M275" s="3" t="inlineStr">
        <is>
          <t>Sí</t>
        </is>
      </c>
      <c r="N275" s="3" t="inlineStr">
        <is>
          <t>m²</t>
        </is>
      </c>
      <c r="O275" s="6" t="n">
        <v>1</v>
      </c>
      <c r="P275" s="4" t="inlineStr">
        <is>
          <t>Ferretería Ochoa (8A)</t>
        </is>
      </c>
      <c r="Q275" s="4" t="inlineStr"/>
      <c r="R275" s="3" t="inlineStr">
        <is>
          <t>Pisos</t>
        </is>
      </c>
      <c r="S275" s="3" t="inlineStr">
        <is>
          <t>importado</t>
        </is>
      </c>
      <c r="T275" s="3" t="inlineStr">
        <is>
          <t>2026-09-11</t>
        </is>
      </c>
      <c r="X275" s="7" t="n">
        <v>33</v>
      </c>
      <c r="Z275" s="7" t="inlineStr">
        <is>
          <t>33 x 33 cm</t>
        </is>
      </c>
      <c r="AK275" s="7" t="inlineStr">
        <is>
          <t>pared</t>
        </is>
      </c>
      <c r="AL275" s="4" t="inlineStr">
        <is>
          <t>material: ceramica · ancho_cm: 33 · piezas_m2: 9.02 · acabado: mate</t>
        </is>
      </c>
    </row>
    <row r="276">
      <c r="A276" s="3" t="inlineStr">
        <is>
          <t>MAT-08-030</t>
        </is>
      </c>
      <c r="B276" s="3" t="inlineStr">
        <is>
          <t>Materiales</t>
        </is>
      </c>
      <c r="C276" s="3" t="inlineStr">
        <is>
          <t>Pisos y revestimientos</t>
        </is>
      </c>
      <c r="D276" s="4" t="inlineStr">
        <is>
          <t>Cerámica de pared, 40 x 25 cm</t>
        </is>
      </c>
      <c r="E276" s="5" t="n">
        <v>1364.21</v>
      </c>
      <c r="F276" s="5" t="n">
        <v>1100</v>
      </c>
      <c r="G276" s="5" t="n">
        <v>1628.41</v>
      </c>
      <c r="H276" s="5" t="n"/>
      <c r="I276" s="5" t="n"/>
      <c r="J276" s="5" t="n"/>
      <c r="K276" s="5" t="n"/>
      <c r="L276" s="5">
        <f>IF(E276="","",IF(M276="Sí",ROUND(E276/1.18,2),E276))</f>
        <v/>
      </c>
      <c r="M276" s="3" t="inlineStr">
        <is>
          <t>Sí</t>
        </is>
      </c>
      <c r="N276" s="3" t="inlineStr">
        <is>
          <t>m²</t>
        </is>
      </c>
      <c r="O276" s="6" t="n">
        <v>1</v>
      </c>
      <c r="P276" s="4" t="inlineStr">
        <is>
          <t>La Ibérica</t>
        </is>
      </c>
      <c r="Q276" s="4" t="inlineStr"/>
      <c r="R276" s="3" t="inlineStr">
        <is>
          <t>Pisos</t>
        </is>
      </c>
      <c r="S276" s="3" t="inlineStr">
        <is>
          <t>importado</t>
        </is>
      </c>
      <c r="T276" s="3" t="inlineStr">
        <is>
          <t>2026-09-10</t>
        </is>
      </c>
      <c r="Z276" s="7" t="inlineStr">
        <is>
          <t>40 x 25 cm</t>
        </is>
      </c>
      <c r="AK276" s="7" t="inlineStr">
        <is>
          <t>pared</t>
        </is>
      </c>
      <c r="AL276" s="4" t="inlineStr">
        <is>
          <t>material: ceramica</t>
        </is>
      </c>
    </row>
    <row r="277">
      <c r="A277" s="3" t="inlineStr">
        <is>
          <t>MAT-08-031</t>
        </is>
      </c>
      <c r="B277" s="3" t="inlineStr">
        <is>
          <t>Materiales</t>
        </is>
      </c>
      <c r="C277" s="3" t="inlineStr">
        <is>
          <t>Pisos y revestimientos</t>
        </is>
      </c>
      <c r="D277" s="4" t="inlineStr">
        <is>
          <t>Cerámica de pared, 45 x 45 cm</t>
        </is>
      </c>
      <c r="E277" s="5" t="n">
        <v>832.97</v>
      </c>
      <c r="F277" s="5" t="n">
        <v>709.33</v>
      </c>
      <c r="G277" s="5" t="n">
        <v>1123.94</v>
      </c>
      <c r="H277" s="5" t="n"/>
      <c r="I277" s="5" t="n"/>
      <c r="J277" s="5" t="n"/>
      <c r="K277" s="5" t="n"/>
      <c r="L277" s="5">
        <f>IF(E277="","",IF(M277="Sí",ROUND(E277/1.18,2),E277))</f>
        <v/>
      </c>
      <c r="M277" s="3" t="inlineStr">
        <is>
          <t>Sí</t>
        </is>
      </c>
      <c r="N277" s="3" t="inlineStr">
        <is>
          <t>m²</t>
        </is>
      </c>
      <c r="O277" s="6" t="n">
        <v>1</v>
      </c>
      <c r="P277" s="4" t="inlineStr">
        <is>
          <t>Ferretería Ochoa (8A)</t>
        </is>
      </c>
      <c r="Q277" s="4" t="inlineStr"/>
      <c r="R277" s="3" t="inlineStr">
        <is>
          <t>Pisos</t>
        </is>
      </c>
      <c r="S277" s="3" t="inlineStr">
        <is>
          <t>importado</t>
        </is>
      </c>
      <c r="T277" s="3" t="inlineStr">
        <is>
          <t>2026-09-11</t>
        </is>
      </c>
      <c r="X277" s="7" t="n">
        <v>45</v>
      </c>
      <c r="Z277" s="7" t="inlineStr">
        <is>
          <t>45 x 45 cm</t>
        </is>
      </c>
      <c r="AK277" s="7" t="inlineStr">
        <is>
          <t>pared</t>
        </is>
      </c>
      <c r="AL277" s="4" t="inlineStr">
        <is>
          <t>material: ceramica · ancho_cm: 45 · piezas_m2: 4.93</t>
        </is>
      </c>
    </row>
    <row r="278">
      <c r="A278" s="3" t="inlineStr">
        <is>
          <t>MAT-08-032</t>
        </is>
      </c>
      <c r="B278" s="3" t="inlineStr">
        <is>
          <t>Materiales</t>
        </is>
      </c>
      <c r="C278" s="3" t="inlineStr">
        <is>
          <t>Pisos y revestimientos</t>
        </is>
      </c>
      <c r="D278" s="4" t="inlineStr">
        <is>
          <t>Cerámica de pared, 50 x 17 cm</t>
        </is>
      </c>
      <c r="E278" s="5" t="n">
        <v>1226.73</v>
      </c>
      <c r="F278" s="5" t="n">
        <v>1169.89</v>
      </c>
      <c r="G278" s="5" t="n">
        <v>1312.83</v>
      </c>
      <c r="H278" s="5" t="n"/>
      <c r="I278" s="5" t="n"/>
      <c r="J278" s="5" t="n"/>
      <c r="K278" s="5" t="n"/>
      <c r="L278" s="5">
        <f>IF(E278="","",IF(M278="Sí",ROUND(E278/1.18,2),E278))</f>
        <v/>
      </c>
      <c r="M278" s="3" t="inlineStr">
        <is>
          <t>Sí</t>
        </is>
      </c>
      <c r="N278" s="3" t="inlineStr">
        <is>
          <t>m²</t>
        </is>
      </c>
      <c r="O278" s="6" t="n">
        <v>1</v>
      </c>
      <c r="P278" s="4" t="inlineStr">
        <is>
          <t>Ferretería Ochoa (8A)</t>
        </is>
      </c>
      <c r="Q278" s="4" t="inlineStr"/>
      <c r="R278" s="3" t="inlineStr">
        <is>
          <t>Pisos</t>
        </is>
      </c>
      <c r="S278" s="3" t="inlineStr">
        <is>
          <t>importado</t>
        </is>
      </c>
      <c r="T278" s="3" t="inlineStr">
        <is>
          <t>2026-09-11</t>
        </is>
      </c>
      <c r="X278" s="7" t="n">
        <v>50</v>
      </c>
      <c r="Z278" s="7" t="inlineStr">
        <is>
          <t>50 x 17 cm</t>
        </is>
      </c>
      <c r="AK278" s="7" t="inlineStr">
        <is>
          <t>pared</t>
        </is>
      </c>
      <c r="AL278" s="4" t="inlineStr">
        <is>
          <t>material: ceramica · ancho_cm: 17 · acabado: mate</t>
        </is>
      </c>
    </row>
    <row r="279">
      <c r="A279" s="3" t="inlineStr">
        <is>
          <t>MAT-08-033</t>
        </is>
      </c>
      <c r="B279" s="3" t="inlineStr">
        <is>
          <t>Materiales</t>
        </is>
      </c>
      <c r="C279" s="3" t="inlineStr">
        <is>
          <t>Pisos y revestimientos</t>
        </is>
      </c>
      <c r="D279" s="4" t="inlineStr">
        <is>
          <t>Cerámica de pared, 50 x 20 cm</t>
        </is>
      </c>
      <c r="E279" s="5" t="n">
        <v>2752.62</v>
      </c>
      <c r="F279" s="5" t="n">
        <v>2752.62</v>
      </c>
      <c r="G279" s="5" t="n">
        <v>2752.62</v>
      </c>
      <c r="H279" s="5" t="n"/>
      <c r="I279" s="5" t="n"/>
      <c r="J279" s="5" t="n"/>
      <c r="K279" s="5" t="n"/>
      <c r="L279" s="5">
        <f>IF(E279="","",IF(M279="Sí",ROUND(E279/1.18,2),E279))</f>
        <v/>
      </c>
      <c r="M279" s="3" t="inlineStr">
        <is>
          <t>Sí</t>
        </is>
      </c>
      <c r="N279" s="3" t="inlineStr">
        <is>
          <t>m²</t>
        </is>
      </c>
      <c r="O279" s="6" t="n">
        <v>1</v>
      </c>
      <c r="P279" s="4" t="inlineStr">
        <is>
          <t>CerArte</t>
        </is>
      </c>
      <c r="Q279" s="4" t="inlineStr"/>
      <c r="R279" s="3" t="inlineStr">
        <is>
          <t>Pisos</t>
        </is>
      </c>
      <c r="S279" s="3" t="inlineStr">
        <is>
          <t>importado</t>
        </is>
      </c>
      <c r="T279" s="3" t="inlineStr">
        <is>
          <t>2026-09-11</t>
        </is>
      </c>
      <c r="Z279" s="7" t="inlineStr">
        <is>
          <t>50 x 20 cm</t>
        </is>
      </c>
      <c r="AK279" s="7" t="inlineStr">
        <is>
          <t>pared</t>
        </is>
      </c>
      <c r="AL279" s="4" t="inlineStr">
        <is>
          <t>material: ceramica · acabado: mate</t>
        </is>
      </c>
    </row>
    <row r="280">
      <c r="A280" s="3" t="inlineStr">
        <is>
          <t>MAT-08-034</t>
        </is>
      </c>
      <c r="B280" s="3" t="inlineStr">
        <is>
          <t>Materiales</t>
        </is>
      </c>
      <c r="C280" s="3" t="inlineStr">
        <is>
          <t>Pisos y revestimientos</t>
        </is>
      </c>
      <c r="D280" s="4" t="inlineStr">
        <is>
          <t>Cerámica de pared, 50 x 25 cm</t>
        </is>
      </c>
      <c r="E280" s="5" t="n">
        <v>541.6799999999999</v>
      </c>
      <c r="F280" s="5" t="n">
        <v>541.6799999999999</v>
      </c>
      <c r="G280" s="5" t="n">
        <v>541.6799999999999</v>
      </c>
      <c r="H280" s="5" t="n"/>
      <c r="I280" s="5" t="n"/>
      <c r="J280" s="5" t="n"/>
      <c r="K280" s="5" t="n"/>
      <c r="L280" s="5">
        <f>IF(E280="","",IF(M280="Sí",ROUND(E280/1.18,2),E280))</f>
        <v/>
      </c>
      <c r="M280" s="3" t="inlineStr">
        <is>
          <t>Sí</t>
        </is>
      </c>
      <c r="N280" s="3" t="inlineStr">
        <is>
          <t>m²</t>
        </is>
      </c>
      <c r="O280" s="6" t="n">
        <v>1</v>
      </c>
      <c r="P280" s="4" t="inlineStr">
        <is>
          <t>CerArte</t>
        </is>
      </c>
      <c r="Q280" s="4" t="inlineStr"/>
      <c r="R280" s="3" t="inlineStr">
        <is>
          <t>Pisos</t>
        </is>
      </c>
      <c r="S280" s="3" t="inlineStr">
        <is>
          <t>importado</t>
        </is>
      </c>
      <c r="T280" s="3" t="inlineStr">
        <is>
          <t>2026-09-11</t>
        </is>
      </c>
      <c r="Z280" s="7" t="inlineStr">
        <is>
          <t>50 x 25 cm</t>
        </is>
      </c>
      <c r="AK280" s="7" t="inlineStr">
        <is>
          <t>pared</t>
        </is>
      </c>
      <c r="AL280" s="4" t="inlineStr">
        <is>
          <t>material: ceramica</t>
        </is>
      </c>
    </row>
    <row r="281">
      <c r="A281" s="3" t="inlineStr">
        <is>
          <t>MAT-08-035</t>
        </is>
      </c>
      <c r="B281" s="3" t="inlineStr">
        <is>
          <t>Materiales</t>
        </is>
      </c>
      <c r="C281" s="3" t="inlineStr">
        <is>
          <t>Pisos y revestimientos</t>
        </is>
      </c>
      <c r="D281" s="4" t="inlineStr">
        <is>
          <t>Cerámica de pared, 50 x 33 cm</t>
        </is>
      </c>
      <c r="E281" s="5" t="n">
        <v>1229.86</v>
      </c>
      <c r="F281" s="5" t="n">
        <v>1173.88</v>
      </c>
      <c r="G281" s="5" t="n">
        <v>1229.86</v>
      </c>
      <c r="H281" s="5" t="n"/>
      <c r="I281" s="5" t="n"/>
      <c r="J281" s="5" t="n"/>
      <c r="K281" s="5" t="n"/>
      <c r="L281" s="5">
        <f>IF(E281="","",IF(M281="Sí",ROUND(E281/1.18,2),E281))</f>
        <v/>
      </c>
      <c r="M281" s="3" t="inlineStr">
        <is>
          <t>Sí</t>
        </is>
      </c>
      <c r="N281" s="3" t="inlineStr">
        <is>
          <t>m²</t>
        </is>
      </c>
      <c r="O281" s="6" t="n">
        <v>1</v>
      </c>
      <c r="P281" s="4" t="inlineStr">
        <is>
          <t>Ferretería Ochoa (8A)</t>
        </is>
      </c>
      <c r="Q281" s="4" t="inlineStr"/>
      <c r="R281" s="3" t="inlineStr">
        <is>
          <t>Pisos</t>
        </is>
      </c>
      <c r="S281" s="3" t="inlineStr">
        <is>
          <t>importado</t>
        </is>
      </c>
      <c r="T281" s="3" t="inlineStr">
        <is>
          <t>2026-09-11</t>
        </is>
      </c>
      <c r="X281" s="7" t="n">
        <v>50</v>
      </c>
      <c r="Z281" s="7" t="inlineStr">
        <is>
          <t>50 x 33 cm</t>
        </is>
      </c>
      <c r="AK281" s="7" t="inlineStr">
        <is>
          <t>pared</t>
        </is>
      </c>
      <c r="AL281" s="4" t="inlineStr">
        <is>
          <t>material: ceramica · ancho_cm: 33 · piezas_m2: 5.88 · acabado: mate</t>
        </is>
      </c>
    </row>
    <row r="282">
      <c r="A282" s="3" t="inlineStr">
        <is>
          <t>MAT-08-036</t>
        </is>
      </c>
      <c r="B282" s="3" t="inlineStr">
        <is>
          <t>Materiales</t>
        </is>
      </c>
      <c r="C282" s="3" t="inlineStr">
        <is>
          <t>Pisos y revestimientos</t>
        </is>
      </c>
      <c r="D282" s="4" t="inlineStr">
        <is>
          <t>Cerámica de pared, 55 x 33 cm</t>
        </is>
      </c>
      <c r="E282" s="5" t="n">
        <v>835.35</v>
      </c>
      <c r="F282" s="5" t="n">
        <v>680.76</v>
      </c>
      <c r="G282" s="5" t="n">
        <v>1189.99</v>
      </c>
      <c r="H282" s="5" t="n"/>
      <c r="I282" s="5" t="n"/>
      <c r="J282" s="5" t="n"/>
      <c r="K282" s="5" t="n"/>
      <c r="L282" s="5">
        <f>IF(E282="","",IF(M282="Sí",ROUND(E282/1.18,2),E282))</f>
        <v/>
      </c>
      <c r="M282" s="3" t="inlineStr">
        <is>
          <t>Sí</t>
        </is>
      </c>
      <c r="N282" s="3" t="inlineStr">
        <is>
          <t>m²</t>
        </is>
      </c>
      <c r="O282" s="6" t="n">
        <v>3</v>
      </c>
      <c r="P282" s="4" t="inlineStr">
        <is>
          <t>Bellón · Ferretería Ochoa (8A) · La Ibérica</t>
        </is>
      </c>
      <c r="Q282" s="4" t="inlineStr"/>
      <c r="R282" s="3" t="inlineStr">
        <is>
          <t>Pisos</t>
        </is>
      </c>
      <c r="S282" s="3" t="inlineStr">
        <is>
          <t>importado</t>
        </is>
      </c>
      <c r="T282" s="3" t="inlineStr">
        <is>
          <t>2026-09-11</t>
        </is>
      </c>
      <c r="X282" s="7" t="n">
        <v>55</v>
      </c>
      <c r="Z282" s="7" t="inlineStr">
        <is>
          <t>55 x 33 cm</t>
        </is>
      </c>
      <c r="AK282" s="7" t="inlineStr">
        <is>
          <t>pared</t>
        </is>
      </c>
      <c r="AL282" s="4" t="inlineStr">
        <is>
          <t>material: ceramica · ancho_cm: 33</t>
        </is>
      </c>
    </row>
    <row r="283">
      <c r="A283" s="3" t="inlineStr">
        <is>
          <t>MAT-08-037</t>
        </is>
      </c>
      <c r="B283" s="3" t="inlineStr">
        <is>
          <t>Materiales</t>
        </is>
      </c>
      <c r="C283" s="3" t="inlineStr">
        <is>
          <t>Pisos y revestimientos</t>
        </is>
      </c>
      <c r="D283" s="4" t="inlineStr">
        <is>
          <t>Cerámica de pared, 58 x 19 cm</t>
        </is>
      </c>
      <c r="E283" s="5" t="n">
        <v>785.33</v>
      </c>
      <c r="F283" s="5" t="n">
        <v>760.26</v>
      </c>
      <c r="G283" s="5" t="n">
        <v>1461.04</v>
      </c>
      <c r="H283" s="5" t="n"/>
      <c r="I283" s="5" t="n"/>
      <c r="J283" s="5" t="n"/>
      <c r="K283" s="5" t="n"/>
      <c r="L283" s="5">
        <f>IF(E283="","",IF(M283="Sí",ROUND(E283/1.18,2),E283))</f>
        <v/>
      </c>
      <c r="M283" s="3" t="inlineStr">
        <is>
          <t>Sí</t>
        </is>
      </c>
      <c r="N283" s="3" t="inlineStr">
        <is>
          <t>m²</t>
        </is>
      </c>
      <c r="O283" s="6" t="n">
        <v>1</v>
      </c>
      <c r="P283" s="4" t="inlineStr">
        <is>
          <t>Ferretería Ochoa (8A)</t>
        </is>
      </c>
      <c r="Q283" s="4" t="inlineStr"/>
      <c r="R283" s="3" t="inlineStr">
        <is>
          <t>Pisos</t>
        </is>
      </c>
      <c r="S283" s="3" t="inlineStr">
        <is>
          <t>importado</t>
        </is>
      </c>
      <c r="T283" s="3" t="inlineStr">
        <is>
          <t>2026-09-11</t>
        </is>
      </c>
      <c r="X283" s="7" t="n">
        <v>58</v>
      </c>
      <c r="Z283" s="7" t="inlineStr">
        <is>
          <t>58 x 19 cm</t>
        </is>
      </c>
      <c r="AK283" s="7" t="inlineStr">
        <is>
          <t>pared</t>
        </is>
      </c>
      <c r="AL283" s="4" t="inlineStr">
        <is>
          <t>material: ceramica · ancho_cm: 19 · acabado: mate</t>
        </is>
      </c>
    </row>
    <row r="284">
      <c r="A284" s="3" t="inlineStr">
        <is>
          <t>MAT-08-038</t>
        </is>
      </c>
      <c r="B284" s="3" t="inlineStr">
        <is>
          <t>Materiales</t>
        </is>
      </c>
      <c r="C284" s="3" t="inlineStr">
        <is>
          <t>Pisos y revestimientos</t>
        </is>
      </c>
      <c r="D284" s="4" t="inlineStr">
        <is>
          <t>Cerámica de pared, 58 x 30 cm</t>
        </is>
      </c>
      <c r="E284" s="5" t="n">
        <v>1684.92</v>
      </c>
      <c r="F284" s="5" t="n">
        <v>1684.92</v>
      </c>
      <c r="G284" s="5" t="n">
        <v>1684.92</v>
      </c>
      <c r="H284" s="5" t="n"/>
      <c r="I284" s="5" t="n"/>
      <c r="J284" s="5" t="n"/>
      <c r="K284" s="5" t="n"/>
      <c r="L284" s="5">
        <f>IF(E284="","",IF(M284="Sí",ROUND(E284/1.18,2),E284))</f>
        <v/>
      </c>
      <c r="M284" s="3" t="inlineStr">
        <is>
          <t>Sí</t>
        </is>
      </c>
      <c r="N284" s="3" t="inlineStr">
        <is>
          <t>m²</t>
        </is>
      </c>
      <c r="O284" s="6" t="n">
        <v>1</v>
      </c>
      <c r="P284" s="4" t="inlineStr">
        <is>
          <t>Ferretería Ochoa (8A)</t>
        </is>
      </c>
      <c r="Q284" s="4" t="inlineStr"/>
      <c r="R284" s="3" t="inlineStr">
        <is>
          <t>Pisos</t>
        </is>
      </c>
      <c r="S284" s="3" t="inlineStr">
        <is>
          <t>importado</t>
        </is>
      </c>
      <c r="T284" s="3" t="inlineStr">
        <is>
          <t>2026-09-11</t>
        </is>
      </c>
      <c r="X284" s="7" t="n">
        <v>58</v>
      </c>
      <c r="Z284" s="7" t="inlineStr">
        <is>
          <t>58 x 30 cm</t>
        </is>
      </c>
      <c r="AK284" s="7" t="inlineStr">
        <is>
          <t>pared</t>
        </is>
      </c>
      <c r="AL284" s="4" t="inlineStr">
        <is>
          <t>material: ceramica · ancho_cm: 30 · piezas_m2: 5.75 · espesor_mm: 9</t>
        </is>
      </c>
    </row>
    <row r="285">
      <c r="A285" s="3" t="inlineStr">
        <is>
          <t>MAT-08-039</t>
        </is>
      </c>
      <c r="B285" s="3" t="inlineStr">
        <is>
          <t>Materiales</t>
        </is>
      </c>
      <c r="C285" s="3" t="inlineStr">
        <is>
          <t>Pisos y revestimientos</t>
        </is>
      </c>
      <c r="D285" s="4" t="inlineStr">
        <is>
          <t>Cerámica de pared, 58 x 33 cm</t>
        </is>
      </c>
      <c r="E285" s="5" t="n">
        <v>401.21</v>
      </c>
      <c r="F285" s="5" t="n">
        <v>333.42</v>
      </c>
      <c r="G285" s="5" t="n">
        <v>944</v>
      </c>
      <c r="H285" s="5" t="n"/>
      <c r="I285" s="5" t="n"/>
      <c r="J285" s="5" t="n"/>
      <c r="K285" s="5" t="n"/>
      <c r="L285" s="5">
        <f>IF(E285="","",IF(M285="Sí",ROUND(E285/1.18,2),E285))</f>
        <v/>
      </c>
      <c r="M285" s="3" t="inlineStr">
        <is>
          <t>Sí</t>
        </is>
      </c>
      <c r="N285" s="3" t="inlineStr">
        <is>
          <t>m²</t>
        </is>
      </c>
      <c r="O285" s="6" t="n">
        <v>2</v>
      </c>
      <c r="P285" s="4" t="inlineStr">
        <is>
          <t>Ferremix (Grupo Alterra) · Ferretería Ochoa (8A)</t>
        </is>
      </c>
      <c r="Q285" s="4" t="inlineStr"/>
      <c r="R285" s="3" t="inlineStr">
        <is>
          <t>Pisos</t>
        </is>
      </c>
      <c r="S285" s="3" t="inlineStr">
        <is>
          <t>importado</t>
        </is>
      </c>
      <c r="T285" s="3" t="inlineStr">
        <is>
          <t>2026-09-11</t>
        </is>
      </c>
      <c r="X285" s="7" t="n">
        <v>58</v>
      </c>
      <c r="Z285" s="7" t="inlineStr">
        <is>
          <t>58 x 33 cm</t>
        </is>
      </c>
      <c r="AK285" s="7" t="inlineStr">
        <is>
          <t>pared</t>
        </is>
      </c>
      <c r="AL285" s="4" t="inlineStr">
        <is>
          <t>material: ceramica · ancho_cm: 33</t>
        </is>
      </c>
    </row>
    <row r="286">
      <c r="A286" s="3" t="inlineStr">
        <is>
          <t>MAT-08-040</t>
        </is>
      </c>
      <c r="B286" s="3" t="inlineStr">
        <is>
          <t>Materiales</t>
        </is>
      </c>
      <c r="C286" s="3" t="inlineStr">
        <is>
          <t>Pisos y revestimientos</t>
        </is>
      </c>
      <c r="D286" s="4" t="inlineStr">
        <is>
          <t>Cerámica de pared, 60 x 20 cm</t>
        </is>
      </c>
      <c r="E286" s="5" t="n">
        <v>1264.08</v>
      </c>
      <c r="F286" s="5" t="n">
        <v>1162.7</v>
      </c>
      <c r="G286" s="5" t="n">
        <v>1640.18</v>
      </c>
      <c r="H286" s="5" t="n"/>
      <c r="I286" s="5" t="n"/>
      <c r="J286" s="5" t="n"/>
      <c r="K286" s="5" t="n"/>
      <c r="L286" s="5">
        <f>IF(E286="","",IF(M286="Sí",ROUND(E286/1.18,2),E286))</f>
        <v/>
      </c>
      <c r="M286" s="3" t="inlineStr">
        <is>
          <t>Sí</t>
        </is>
      </c>
      <c r="N286" s="3" t="inlineStr">
        <is>
          <t>m²</t>
        </is>
      </c>
      <c r="O286" s="6" t="n">
        <v>2</v>
      </c>
      <c r="P286" s="4" t="inlineStr">
        <is>
          <t>Ferretería Ochoa (8A) · La Ibérica</t>
        </is>
      </c>
      <c r="Q286" s="4" t="inlineStr"/>
      <c r="R286" s="3" t="inlineStr">
        <is>
          <t>Pisos</t>
        </is>
      </c>
      <c r="S286" s="3" t="inlineStr">
        <is>
          <t>importado</t>
        </is>
      </c>
      <c r="T286" s="3" t="inlineStr">
        <is>
          <t>2026-09-11</t>
        </is>
      </c>
      <c r="X286" s="7" t="n">
        <v>60</v>
      </c>
      <c r="Z286" s="7" t="inlineStr">
        <is>
          <t>60 x 20 cm</t>
        </is>
      </c>
      <c r="AK286" s="7" t="inlineStr">
        <is>
          <t>pared</t>
        </is>
      </c>
      <c r="AL286" s="4" t="inlineStr">
        <is>
          <t>material: ceramica · ancho_cm: 20 · piezas_m2: 8.33 · acabado: mate · espesor_mm: 9</t>
        </is>
      </c>
    </row>
    <row r="287">
      <c r="A287" s="3" t="inlineStr">
        <is>
          <t>MAT-08-041</t>
        </is>
      </c>
      <c r="B287" s="3" t="inlineStr">
        <is>
          <t>Materiales</t>
        </is>
      </c>
      <c r="C287" s="3" t="inlineStr">
        <is>
          <t>Pisos y revestimientos</t>
        </is>
      </c>
      <c r="D287" s="4" t="inlineStr">
        <is>
          <t>Cerámica de pared, 60 x 30 cm</t>
        </is>
      </c>
      <c r="E287" s="5" t="n">
        <v>1024.88</v>
      </c>
      <c r="F287" s="5" t="n">
        <v>455.47</v>
      </c>
      <c r="G287" s="5" t="n">
        <v>1654.68</v>
      </c>
      <c r="H287" s="5" t="n"/>
      <c r="I287" s="5" t="n"/>
      <c r="J287" s="5" t="n"/>
      <c r="K287" s="5" t="n"/>
      <c r="L287" s="5">
        <f>IF(E287="","",IF(M287="Sí",ROUND(E287/1.18,2),E287))</f>
        <v/>
      </c>
      <c r="M287" s="3" t="inlineStr">
        <is>
          <t>Sí</t>
        </is>
      </c>
      <c r="N287" s="3" t="inlineStr">
        <is>
          <t>m²</t>
        </is>
      </c>
      <c r="O287" s="6" t="n">
        <v>3</v>
      </c>
      <c r="P287" s="4" t="inlineStr">
        <is>
          <t>CerArte · Ferretería Ochoa (8A) · La Ibérica</t>
        </is>
      </c>
      <c r="Q287" s="4" t="inlineStr"/>
      <c r="R287" s="3" t="inlineStr">
        <is>
          <t>Pisos</t>
        </is>
      </c>
      <c r="S287" s="3" t="inlineStr">
        <is>
          <t>importado</t>
        </is>
      </c>
      <c r="T287" s="3" t="inlineStr">
        <is>
          <t>2026-09-11</t>
        </is>
      </c>
      <c r="X287" s="7" t="n">
        <v>60</v>
      </c>
      <c r="Z287" s="7" t="inlineStr">
        <is>
          <t>60 x 30 cm</t>
        </is>
      </c>
      <c r="AK287" s="7" t="inlineStr">
        <is>
          <t>pared</t>
        </is>
      </c>
      <c r="AL287" s="4" t="inlineStr">
        <is>
          <t>material: ceramica · ancho_cm: 30</t>
        </is>
      </c>
    </row>
    <row r="288">
      <c r="A288" s="3" t="inlineStr">
        <is>
          <t>MAT-08-042</t>
        </is>
      </c>
      <c r="B288" s="3" t="inlineStr">
        <is>
          <t>Materiales</t>
        </is>
      </c>
      <c r="C288" s="3" t="inlineStr">
        <is>
          <t>Pisos y revestimientos</t>
        </is>
      </c>
      <c r="D288" s="4" t="inlineStr">
        <is>
          <t>Cerámica de pared, 60 x 33 cm</t>
        </is>
      </c>
      <c r="E288" s="5" t="n">
        <v>876.1</v>
      </c>
      <c r="F288" s="5" t="n">
        <v>724.97</v>
      </c>
      <c r="G288" s="5" t="n">
        <v>1027.23</v>
      </c>
      <c r="H288" s="5" t="n"/>
      <c r="I288" s="5" t="n"/>
      <c r="J288" s="5" t="n"/>
      <c r="K288" s="5" t="n"/>
      <c r="L288" s="5">
        <f>IF(E288="","",IF(M288="Sí",ROUND(E288/1.18,2),E288))</f>
        <v/>
      </c>
      <c r="M288" s="3" t="inlineStr">
        <is>
          <t>Sí</t>
        </is>
      </c>
      <c r="N288" s="3" t="inlineStr">
        <is>
          <t>m²</t>
        </is>
      </c>
      <c r="O288" s="6" t="n">
        <v>2</v>
      </c>
      <c r="P288" s="4" t="inlineStr">
        <is>
          <t>Ferretería Ochoa (8A) · La Ibérica</t>
        </is>
      </c>
      <c r="Q288" s="4" t="inlineStr"/>
      <c r="R288" s="3" t="inlineStr">
        <is>
          <t>Pisos</t>
        </is>
      </c>
      <c r="S288" s="3" t="inlineStr">
        <is>
          <t>importado</t>
        </is>
      </c>
      <c r="T288" s="3" t="inlineStr">
        <is>
          <t>2026-09-11</t>
        </is>
      </c>
      <c r="X288" s="7" t="n">
        <v>60</v>
      </c>
      <c r="Z288" s="7" t="inlineStr">
        <is>
          <t>60 x 33 cm</t>
        </is>
      </c>
      <c r="AK288" s="7" t="inlineStr">
        <is>
          <t>pared</t>
        </is>
      </c>
      <c r="AL288" s="4" t="inlineStr">
        <is>
          <t>material: ceramica · ancho_cm: 33 · piezas_m2: 5.27 · acabado: mate · espesor_mm: 9</t>
        </is>
      </c>
    </row>
    <row r="289">
      <c r="A289" s="3" t="inlineStr">
        <is>
          <t>MAT-08-043</t>
        </is>
      </c>
      <c r="B289" s="3" t="inlineStr">
        <is>
          <t>Materiales</t>
        </is>
      </c>
      <c r="C289" s="3" t="inlineStr">
        <is>
          <t>Pisos y revestimientos</t>
        </is>
      </c>
      <c r="D289" s="4" t="inlineStr">
        <is>
          <t>Cerámica de pared, 75 x 25 cm</t>
        </is>
      </c>
      <c r="E289" s="5" t="n">
        <v>1341.03</v>
      </c>
      <c r="F289" s="5" t="n">
        <v>1043.13</v>
      </c>
      <c r="G289" s="5" t="n">
        <v>1675.01</v>
      </c>
      <c r="H289" s="5" t="n"/>
      <c r="I289" s="5" t="n"/>
      <c r="J289" s="5" t="n"/>
      <c r="K289" s="5" t="n"/>
      <c r="L289" s="5">
        <f>IF(E289="","",IF(M289="Sí",ROUND(E289/1.18,2),E289))</f>
        <v/>
      </c>
      <c r="M289" s="3" t="inlineStr">
        <is>
          <t>Sí</t>
        </is>
      </c>
      <c r="N289" s="3" t="inlineStr">
        <is>
          <t>m²</t>
        </is>
      </c>
      <c r="O289" s="6" t="n">
        <v>1</v>
      </c>
      <c r="P289" s="4" t="inlineStr">
        <is>
          <t>Ferretería Ochoa (8A)</t>
        </is>
      </c>
      <c r="Q289" s="4" t="inlineStr"/>
      <c r="R289" s="3" t="inlineStr">
        <is>
          <t>Pisos</t>
        </is>
      </c>
      <c r="S289" s="3" t="inlineStr">
        <is>
          <t>importado</t>
        </is>
      </c>
      <c r="T289" s="3" t="inlineStr">
        <is>
          <t>2026-09-11</t>
        </is>
      </c>
      <c r="X289" s="7" t="n">
        <v>75</v>
      </c>
      <c r="Z289" s="7" t="inlineStr">
        <is>
          <t>75 x 25 cm</t>
        </is>
      </c>
      <c r="AK289" s="7" t="inlineStr">
        <is>
          <t>pared</t>
        </is>
      </c>
      <c r="AL289" s="4" t="inlineStr">
        <is>
          <t>material: ceramica · ancho_cm: 25</t>
        </is>
      </c>
    </row>
    <row r="290">
      <c r="A290" s="3" t="inlineStr">
        <is>
          <t>MAT-08-044</t>
        </is>
      </c>
      <c r="B290" s="3" t="inlineStr">
        <is>
          <t>Materiales</t>
        </is>
      </c>
      <c r="C290" s="3" t="inlineStr">
        <is>
          <t>Pisos y revestimientos</t>
        </is>
      </c>
      <c r="D290" s="4" t="inlineStr">
        <is>
          <t>Cerámica de pared, 75 x 30 cm</t>
        </is>
      </c>
      <c r="E290" s="5" t="n">
        <v>1789.97</v>
      </c>
      <c r="F290" s="5" t="n">
        <v>1789.97</v>
      </c>
      <c r="G290" s="5" t="n">
        <v>1789.97</v>
      </c>
      <c r="H290" s="5" t="n"/>
      <c r="I290" s="5" t="n"/>
      <c r="J290" s="5" t="n"/>
      <c r="K290" s="5" t="n"/>
      <c r="L290" s="5">
        <f>IF(E290="","",IF(M290="Sí",ROUND(E290/1.18,2),E290))</f>
        <v/>
      </c>
      <c r="M290" s="3" t="inlineStr">
        <is>
          <t>Sí</t>
        </is>
      </c>
      <c r="N290" s="3" t="inlineStr">
        <is>
          <t>m²</t>
        </is>
      </c>
      <c r="O290" s="6" t="n">
        <v>1</v>
      </c>
      <c r="P290" s="4" t="inlineStr">
        <is>
          <t>La Ibérica</t>
        </is>
      </c>
      <c r="Q290" s="4" t="inlineStr"/>
      <c r="R290" s="3" t="inlineStr">
        <is>
          <t>Pisos</t>
        </is>
      </c>
      <c r="S290" s="3" t="inlineStr">
        <is>
          <t>importado</t>
        </is>
      </c>
      <c r="T290" s="3" t="inlineStr">
        <is>
          <t>2026-09-10</t>
        </is>
      </c>
      <c r="Z290" s="7" t="inlineStr">
        <is>
          <t>75 x 30 cm</t>
        </is>
      </c>
      <c r="AK290" s="7" t="inlineStr">
        <is>
          <t>pared</t>
        </is>
      </c>
      <c r="AL290" s="4" t="inlineStr">
        <is>
          <t>material: ceramica</t>
        </is>
      </c>
    </row>
    <row r="291">
      <c r="A291" s="3" t="inlineStr">
        <is>
          <t>MAT-08-045</t>
        </is>
      </c>
      <c r="B291" s="3" t="inlineStr">
        <is>
          <t>Materiales</t>
        </is>
      </c>
      <c r="C291" s="3" t="inlineStr">
        <is>
          <t>Pisos y revestimientos</t>
        </is>
      </c>
      <c r="D291" s="4" t="inlineStr">
        <is>
          <t>Cerámica de pared, 75 x 38 cm</t>
        </is>
      </c>
      <c r="E291" s="5" t="n">
        <v>644.1900000000001</v>
      </c>
      <c r="F291" s="5" t="n">
        <v>527.28</v>
      </c>
      <c r="G291" s="5" t="n">
        <v>761.11</v>
      </c>
      <c r="H291" s="5" t="n"/>
      <c r="I291" s="5" t="n"/>
      <c r="J291" s="5" t="n"/>
      <c r="K291" s="5" t="n"/>
      <c r="L291" s="5">
        <f>IF(E291="","",IF(M291="Sí",ROUND(E291/1.18,2),E291))</f>
        <v/>
      </c>
      <c r="M291" s="3" t="inlineStr">
        <is>
          <t>Sí</t>
        </is>
      </c>
      <c r="N291" s="3" t="inlineStr">
        <is>
          <t>m²</t>
        </is>
      </c>
      <c r="O291" s="6" t="n">
        <v>1</v>
      </c>
      <c r="P291" s="4" t="inlineStr">
        <is>
          <t>Ferretería Ochoa (8A)</t>
        </is>
      </c>
      <c r="Q291" s="4" t="inlineStr"/>
      <c r="R291" s="3" t="inlineStr">
        <is>
          <t>Pisos</t>
        </is>
      </c>
      <c r="S291" s="3" t="inlineStr">
        <is>
          <t>importado</t>
        </is>
      </c>
      <c r="T291" s="3" t="inlineStr">
        <is>
          <t>2026-09-11</t>
        </is>
      </c>
      <c r="X291" s="7" t="n">
        <v>75</v>
      </c>
      <c r="Z291" s="7" t="inlineStr">
        <is>
          <t>75 x 38 cm</t>
        </is>
      </c>
      <c r="AK291" s="7" t="inlineStr">
        <is>
          <t>pared</t>
        </is>
      </c>
      <c r="AL291" s="4" t="inlineStr">
        <is>
          <t>material: ceramica · ancho_cm: 38 · piezas_m2: 3.5 · espesor_mm: 9 · acabado: mate</t>
        </is>
      </c>
    </row>
    <row r="292">
      <c r="A292" s="3" t="inlineStr">
        <is>
          <t>MAT-08-046</t>
        </is>
      </c>
      <c r="B292" s="3" t="inlineStr">
        <is>
          <t>Materiales</t>
        </is>
      </c>
      <c r="C292" s="3" t="inlineStr">
        <is>
          <t>Pisos y revestimientos</t>
        </is>
      </c>
      <c r="D292" s="4" t="inlineStr">
        <is>
          <t>Cerámica de pared, 80 x 36 cm</t>
        </is>
      </c>
      <c r="E292" s="5" t="n">
        <v>1511.88</v>
      </c>
      <c r="F292" s="5" t="n">
        <v>1343.86</v>
      </c>
      <c r="G292" s="5" t="n">
        <v>1679.9</v>
      </c>
      <c r="H292" s="5" t="n"/>
      <c r="I292" s="5" t="n"/>
      <c r="J292" s="5" t="n"/>
      <c r="K292" s="5" t="n"/>
      <c r="L292" s="5">
        <f>IF(E292="","",IF(M292="Sí",ROUND(E292/1.18,2),E292))</f>
        <v/>
      </c>
      <c r="M292" s="3" t="inlineStr">
        <is>
          <t>Sí</t>
        </is>
      </c>
      <c r="N292" s="3" t="inlineStr">
        <is>
          <t>m²</t>
        </is>
      </c>
      <c r="O292" s="6" t="n">
        <v>1</v>
      </c>
      <c r="P292" s="4" t="inlineStr">
        <is>
          <t>Ferretería Ochoa (8A)</t>
        </is>
      </c>
      <c r="Q292" s="4" t="inlineStr"/>
      <c r="R292" s="3" t="inlineStr">
        <is>
          <t>Pisos</t>
        </is>
      </c>
      <c r="S292" s="3" t="inlineStr">
        <is>
          <t>importado</t>
        </is>
      </c>
      <c r="T292" s="3" t="inlineStr">
        <is>
          <t>2026-09-11</t>
        </is>
      </c>
      <c r="X292" s="7" t="n">
        <v>80</v>
      </c>
      <c r="Z292" s="7" t="inlineStr">
        <is>
          <t>80 x 36 cm</t>
        </is>
      </c>
      <c r="AK292" s="7" t="inlineStr">
        <is>
          <t>pared</t>
        </is>
      </c>
      <c r="AL292" s="4" t="inlineStr">
        <is>
          <t>material: ceramica · ancho_cm: 36 · piezas_m2: 3.47</t>
        </is>
      </c>
    </row>
    <row r="293">
      <c r="A293" s="3" t="inlineStr">
        <is>
          <t>MAT-08-047</t>
        </is>
      </c>
      <c r="B293" s="3" t="inlineStr">
        <is>
          <t>Materiales</t>
        </is>
      </c>
      <c r="C293" s="3" t="inlineStr">
        <is>
          <t>Pisos y revestimientos</t>
        </is>
      </c>
      <c r="D293" s="4" t="inlineStr">
        <is>
          <t>Cerámica de pared, 90 x 30 cm</t>
        </is>
      </c>
      <c r="E293" s="5" t="n">
        <v>1798.98</v>
      </c>
      <c r="F293" s="5" t="n">
        <v>401.35</v>
      </c>
      <c r="G293" s="5" t="n">
        <v>2655.02</v>
      </c>
      <c r="H293" s="5" t="n"/>
      <c r="I293" s="5" t="n"/>
      <c r="J293" s="5" t="n"/>
      <c r="K293" s="5" t="n"/>
      <c r="L293" s="5">
        <f>IF(E293="","",IF(M293="Sí",ROUND(E293/1.18,2),E293))</f>
        <v/>
      </c>
      <c r="M293" s="3" t="inlineStr">
        <is>
          <t>Sí</t>
        </is>
      </c>
      <c r="N293" s="3" t="inlineStr">
        <is>
          <t>m²</t>
        </is>
      </c>
      <c r="O293" s="6" t="n">
        <v>3</v>
      </c>
      <c r="P293" s="4" t="inlineStr">
        <is>
          <t>CerArte · Ferretería Ochoa (8A) · La Ibérica</t>
        </is>
      </c>
      <c r="Q293" s="4" t="inlineStr"/>
      <c r="R293" s="3" t="inlineStr">
        <is>
          <t>Pisos</t>
        </is>
      </c>
      <c r="S293" s="3" t="inlineStr">
        <is>
          <t>importado</t>
        </is>
      </c>
      <c r="T293" s="3" t="inlineStr">
        <is>
          <t>2026-09-11</t>
        </is>
      </c>
      <c r="X293" s="7" t="n">
        <v>90</v>
      </c>
      <c r="Z293" s="7" t="inlineStr">
        <is>
          <t>90 x 30 cm</t>
        </is>
      </c>
      <c r="AK293" s="7" t="inlineStr">
        <is>
          <t>pared</t>
        </is>
      </c>
      <c r="AL293" s="4" t="inlineStr">
        <is>
          <t>material: ceramica · ancho_cm: 30</t>
        </is>
      </c>
    </row>
    <row r="294">
      <c r="A294" s="3" t="inlineStr">
        <is>
          <t>MAT-08-048</t>
        </is>
      </c>
      <c r="B294" s="3" t="inlineStr">
        <is>
          <t>Materiales</t>
        </is>
      </c>
      <c r="C294" s="3" t="inlineStr">
        <is>
          <t>Pisos y revestimientos</t>
        </is>
      </c>
      <c r="D294" s="4" t="inlineStr">
        <is>
          <t>Cerámica de pared, 90 x 33 cm</t>
        </is>
      </c>
      <c r="E294" s="5" t="n">
        <v>1770.01</v>
      </c>
      <c r="F294" s="5" t="n">
        <v>1690.02</v>
      </c>
      <c r="G294" s="5" t="n">
        <v>1850</v>
      </c>
      <c r="H294" s="5" t="n"/>
      <c r="I294" s="5" t="n"/>
      <c r="J294" s="5" t="n"/>
      <c r="K294" s="5" t="n"/>
      <c r="L294" s="5">
        <f>IF(E294="","",IF(M294="Sí",ROUND(E294/1.18,2),E294))</f>
        <v/>
      </c>
      <c r="M294" s="3" t="inlineStr">
        <is>
          <t>Sí</t>
        </is>
      </c>
      <c r="N294" s="3" t="inlineStr">
        <is>
          <t>m²</t>
        </is>
      </c>
      <c r="O294" s="6" t="n">
        <v>1</v>
      </c>
      <c r="P294" s="4" t="inlineStr">
        <is>
          <t>La Ibérica</t>
        </is>
      </c>
      <c r="Q294" s="4" t="inlineStr"/>
      <c r="R294" s="3" t="inlineStr">
        <is>
          <t>Pisos</t>
        </is>
      </c>
      <c r="S294" s="3" t="inlineStr">
        <is>
          <t>importado</t>
        </is>
      </c>
      <c r="T294" s="3" t="inlineStr">
        <is>
          <t>2026-09-10</t>
        </is>
      </c>
      <c r="Z294" s="7" t="inlineStr">
        <is>
          <t>90 x 33 cm</t>
        </is>
      </c>
      <c r="AK294" s="7" t="inlineStr">
        <is>
          <t>pared</t>
        </is>
      </c>
      <c r="AL294" s="4" t="inlineStr">
        <is>
          <t>material: ceramica</t>
        </is>
      </c>
    </row>
    <row r="295">
      <c r="A295" s="3" t="inlineStr">
        <is>
          <t>MAT-08-049</t>
        </is>
      </c>
      <c r="B295" s="3" t="inlineStr">
        <is>
          <t>Materiales</t>
        </is>
      </c>
      <c r="C295" s="3" t="inlineStr">
        <is>
          <t>Pisos y revestimientos</t>
        </is>
      </c>
      <c r="D295" s="4" t="inlineStr">
        <is>
          <t>Cerámica de pared, 90 x 45 cm</t>
        </is>
      </c>
      <c r="E295" s="5" t="n">
        <v>2506.89</v>
      </c>
      <c r="F295" s="5" t="n">
        <v>2506.89</v>
      </c>
      <c r="G295" s="5" t="n">
        <v>2506.89</v>
      </c>
      <c r="H295" s="5" t="n"/>
      <c r="I295" s="5" t="n"/>
      <c r="J295" s="5" t="n"/>
      <c r="K295" s="5" t="n"/>
      <c r="L295" s="5">
        <f>IF(E295="","",IF(M295="Sí",ROUND(E295/1.18,2),E295))</f>
        <v/>
      </c>
      <c r="M295" s="3" t="inlineStr">
        <is>
          <t>Sí</t>
        </is>
      </c>
      <c r="N295" s="3" t="inlineStr">
        <is>
          <t>m²</t>
        </is>
      </c>
      <c r="O295" s="6" t="n">
        <v>1</v>
      </c>
      <c r="P295" s="4" t="inlineStr">
        <is>
          <t>Ferretería Ochoa (8A)</t>
        </is>
      </c>
      <c r="Q295" s="4" t="inlineStr"/>
      <c r="R295" s="3" t="inlineStr">
        <is>
          <t>Pisos</t>
        </is>
      </c>
      <c r="S295" s="3" t="inlineStr">
        <is>
          <t>importado</t>
        </is>
      </c>
      <c r="T295" s="3" t="inlineStr">
        <is>
          <t>2026-09-11</t>
        </is>
      </c>
      <c r="X295" s="7" t="n">
        <v>90</v>
      </c>
      <c r="Z295" s="7" t="inlineStr">
        <is>
          <t>90 x 45 cm</t>
        </is>
      </c>
      <c r="AK295" s="7" t="inlineStr">
        <is>
          <t>pared</t>
        </is>
      </c>
      <c r="AL295" s="4" t="inlineStr">
        <is>
          <t>material: ceramica · ancho_cm: 45 · piezas_m2: 2.46 · acabado: mate · espesor_mm: 9</t>
        </is>
      </c>
    </row>
    <row r="296">
      <c r="A296" s="3" t="inlineStr">
        <is>
          <t>MAT-08-050</t>
        </is>
      </c>
      <c r="B296" s="3" t="inlineStr">
        <is>
          <t>Materiales</t>
        </is>
      </c>
      <c r="C296" s="3" t="inlineStr">
        <is>
          <t>Pisos y revestimientos</t>
        </is>
      </c>
      <c r="D296" s="4" t="inlineStr">
        <is>
          <t>Cerámica de piso, 110 x 55 cm</t>
        </is>
      </c>
      <c r="E296" s="5" t="n">
        <v>784.04</v>
      </c>
      <c r="F296" s="5" t="n">
        <v>784.04</v>
      </c>
      <c r="G296" s="5" t="n">
        <v>784.04</v>
      </c>
      <c r="H296" s="5" t="n"/>
      <c r="I296" s="5" t="n"/>
      <c r="J296" s="5" t="n"/>
      <c r="K296" s="5" t="n"/>
      <c r="L296" s="5">
        <f>IF(E296="","",IF(M296="Sí",ROUND(E296/1.18,2),E296))</f>
        <v/>
      </c>
      <c r="M296" s="3" t="inlineStr">
        <is>
          <t>Sí</t>
        </is>
      </c>
      <c r="N296" s="3" t="inlineStr">
        <is>
          <t>m²</t>
        </is>
      </c>
      <c r="O296" s="6" t="n">
        <v>1</v>
      </c>
      <c r="P296" s="4" t="inlineStr">
        <is>
          <t>CerArte</t>
        </is>
      </c>
      <c r="Q296" s="4" t="inlineStr"/>
      <c r="R296" s="3" t="inlineStr">
        <is>
          <t>Pisos</t>
        </is>
      </c>
      <c r="S296" s="3" t="inlineStr">
        <is>
          <t>importado</t>
        </is>
      </c>
      <c r="T296" s="3" t="inlineStr">
        <is>
          <t>2026-09-11</t>
        </is>
      </c>
      <c r="Z296" s="7" t="inlineStr">
        <is>
          <t>110 x 55 cm</t>
        </is>
      </c>
      <c r="AK296" s="7" t="inlineStr">
        <is>
          <t>piso</t>
        </is>
      </c>
      <c r="AL296" s="4" t="inlineStr">
        <is>
          <t>material: ceramica · acabado: pulido</t>
        </is>
      </c>
    </row>
    <row r="297">
      <c r="A297" s="3" t="inlineStr">
        <is>
          <t>MAT-08-051</t>
        </is>
      </c>
      <c r="B297" s="3" t="inlineStr">
        <is>
          <t>Materiales</t>
        </is>
      </c>
      <c r="C297" s="3" t="inlineStr">
        <is>
          <t>Pisos y revestimientos</t>
        </is>
      </c>
      <c r="D297" s="4" t="inlineStr">
        <is>
          <t>Cerámica de piso, 113 x 55 cm</t>
        </is>
      </c>
      <c r="E297" s="5" t="n">
        <v>975</v>
      </c>
      <c r="F297" s="5" t="n">
        <v>489.48</v>
      </c>
      <c r="G297" s="5" t="n">
        <v>975</v>
      </c>
      <c r="H297" s="5" t="n"/>
      <c r="I297" s="5" t="n"/>
      <c r="J297" s="5" t="n"/>
      <c r="K297" s="5" t="n"/>
      <c r="L297" s="5">
        <f>IF(E297="","",IF(M297="Sí",ROUND(E297/1.18,2),E297))</f>
        <v/>
      </c>
      <c r="M297" s="3" t="inlineStr">
        <is>
          <t>Sí</t>
        </is>
      </c>
      <c r="N297" s="3" t="inlineStr">
        <is>
          <t>m²</t>
        </is>
      </c>
      <c r="O297" s="6" t="n">
        <v>2</v>
      </c>
      <c r="P297" s="4" t="inlineStr">
        <is>
          <t>Ferremix (Grupo Alterra) · Ferretería Ochoa (8A)</t>
        </is>
      </c>
      <c r="Q297" s="4" t="inlineStr"/>
      <c r="R297" s="3" t="inlineStr">
        <is>
          <t>Pisos</t>
        </is>
      </c>
      <c r="S297" s="3" t="inlineStr">
        <is>
          <t>importado</t>
        </is>
      </c>
      <c r="T297" s="3" t="inlineStr">
        <is>
          <t>2026-09-11</t>
        </is>
      </c>
      <c r="X297" s="7" t="n">
        <v>113</v>
      </c>
      <c r="Z297" s="7" t="inlineStr">
        <is>
          <t>113 x 55 cm</t>
        </is>
      </c>
      <c r="AK297" s="7" t="inlineStr">
        <is>
          <t>piso</t>
        </is>
      </c>
      <c r="AL297" s="4" t="inlineStr">
        <is>
          <t>material: ceramica · ancho_cm: 55 · piezas_m2: 1.58 · espesor_mm: 9</t>
        </is>
      </c>
    </row>
    <row r="298">
      <c r="A298" s="3" t="inlineStr">
        <is>
          <t>MAT-08-052</t>
        </is>
      </c>
      <c r="B298" s="3" t="inlineStr">
        <is>
          <t>Materiales</t>
        </is>
      </c>
      <c r="C298" s="3" t="inlineStr">
        <is>
          <t>Pisos y revestimientos</t>
        </is>
      </c>
      <c r="D298" s="4" t="inlineStr">
        <is>
          <t>Cerámica de piso, 114 x 18 cm</t>
        </is>
      </c>
      <c r="E298" s="5" t="n">
        <v>737.36</v>
      </c>
      <c r="F298" s="5" t="n">
        <v>669.27</v>
      </c>
      <c r="G298" s="5" t="n">
        <v>743.3200000000001</v>
      </c>
      <c r="H298" s="5" t="n"/>
      <c r="I298" s="5" t="n"/>
      <c r="J298" s="5" t="n"/>
      <c r="K298" s="5" t="n"/>
      <c r="L298" s="5">
        <f>IF(E298="","",IF(M298="Sí",ROUND(E298/1.18,2),E298))</f>
        <v/>
      </c>
      <c r="M298" s="3" t="inlineStr">
        <is>
          <t>Sí</t>
        </is>
      </c>
      <c r="N298" s="3" t="inlineStr">
        <is>
          <t>m²</t>
        </is>
      </c>
      <c r="O298" s="6" t="n">
        <v>1</v>
      </c>
      <c r="P298" s="4" t="inlineStr">
        <is>
          <t>Ferretería Ochoa (8A)</t>
        </is>
      </c>
      <c r="Q298" s="4" t="inlineStr"/>
      <c r="R298" s="3" t="inlineStr">
        <is>
          <t>Pisos</t>
        </is>
      </c>
      <c r="S298" s="3" t="inlineStr">
        <is>
          <t>importado</t>
        </is>
      </c>
      <c r="T298" s="3" t="inlineStr">
        <is>
          <t>2026-09-11</t>
        </is>
      </c>
      <c r="X298" s="7" t="n">
        <v>114</v>
      </c>
      <c r="Z298" s="7" t="inlineStr">
        <is>
          <t>114 x 18 cm</t>
        </is>
      </c>
      <c r="AK298" s="7" t="inlineStr">
        <is>
          <t>piso</t>
        </is>
      </c>
      <c r="AL298" s="4" t="inlineStr">
        <is>
          <t>material: ceramica · ancho_cm: 18</t>
        </is>
      </c>
    </row>
    <row r="299">
      <c r="A299" s="3" t="inlineStr">
        <is>
          <t>MAT-08-053</t>
        </is>
      </c>
      <c r="B299" s="3" t="inlineStr">
        <is>
          <t>Materiales</t>
        </is>
      </c>
      <c r="C299" s="3" t="inlineStr">
        <is>
          <t>Pisos y revestimientos</t>
        </is>
      </c>
      <c r="D299" s="4" t="inlineStr">
        <is>
          <t>Cerámica de piso, 120 x 15 cm</t>
        </is>
      </c>
      <c r="E299" s="5" t="n">
        <v>1690</v>
      </c>
      <c r="F299" s="5" t="n">
        <v>1690</v>
      </c>
      <c r="G299" s="5" t="n">
        <v>1690</v>
      </c>
      <c r="H299" s="5" t="n"/>
      <c r="I299" s="5" t="n"/>
      <c r="J299" s="5" t="n"/>
      <c r="K299" s="5" t="n"/>
      <c r="L299" s="5">
        <f>IF(E299="","",IF(M299="Sí",ROUND(E299/1.18,2),E299))</f>
        <v/>
      </c>
      <c r="M299" s="3" t="inlineStr">
        <is>
          <t>Sí</t>
        </is>
      </c>
      <c r="N299" s="3" t="inlineStr">
        <is>
          <t>m²</t>
        </is>
      </c>
      <c r="O299" s="6" t="n">
        <v>1</v>
      </c>
      <c r="P299" s="4" t="inlineStr">
        <is>
          <t>La Ibérica</t>
        </is>
      </c>
      <c r="Q299" s="4" t="inlineStr"/>
      <c r="R299" s="3" t="inlineStr">
        <is>
          <t>Pisos</t>
        </is>
      </c>
      <c r="S299" s="3" t="inlineStr">
        <is>
          <t>importado</t>
        </is>
      </c>
      <c r="T299" s="3" t="inlineStr">
        <is>
          <t>2026-09-10</t>
        </is>
      </c>
      <c r="Z299" s="7" t="inlineStr">
        <is>
          <t>120 x 15 cm</t>
        </is>
      </c>
      <c r="AK299" s="7" t="inlineStr">
        <is>
          <t>piso</t>
        </is>
      </c>
      <c r="AL299" s="4" t="inlineStr">
        <is>
          <t>material: ceramica</t>
        </is>
      </c>
    </row>
    <row r="300">
      <c r="A300" s="3" t="inlineStr">
        <is>
          <t>MAT-08-054</t>
        </is>
      </c>
      <c r="B300" s="3" t="inlineStr">
        <is>
          <t>Materiales</t>
        </is>
      </c>
      <c r="C300" s="3" t="inlineStr">
        <is>
          <t>Pisos y revestimientos</t>
        </is>
      </c>
      <c r="D300" s="4" t="inlineStr">
        <is>
          <t>Cerámica de piso, 120 x 20 cm</t>
        </is>
      </c>
      <c r="E300" s="5" t="n">
        <v>2390.44</v>
      </c>
      <c r="F300" s="5" t="n">
        <v>2390.44</v>
      </c>
      <c r="G300" s="5" t="n">
        <v>2390.44</v>
      </c>
      <c r="H300" s="5" t="n"/>
      <c r="I300" s="5" t="n"/>
      <c r="J300" s="5" t="n"/>
      <c r="K300" s="5" t="n"/>
      <c r="L300" s="5">
        <f>IF(E300="","",IF(M300="Sí",ROUND(E300/1.18,2),E300))</f>
        <v/>
      </c>
      <c r="M300" s="3" t="inlineStr">
        <is>
          <t>Sí</t>
        </is>
      </c>
      <c r="N300" s="3" t="inlineStr">
        <is>
          <t>m²</t>
        </is>
      </c>
      <c r="O300" s="6" t="n">
        <v>1</v>
      </c>
      <c r="P300" s="4" t="inlineStr">
        <is>
          <t>Ferretería Ochoa (8A)</t>
        </is>
      </c>
      <c r="Q300" s="4" t="inlineStr"/>
      <c r="R300" s="3" t="inlineStr">
        <is>
          <t>Pisos</t>
        </is>
      </c>
      <c r="S300" s="3" t="inlineStr">
        <is>
          <t>importado</t>
        </is>
      </c>
      <c r="T300" s="3" t="inlineStr">
        <is>
          <t>2026-09-11</t>
        </is>
      </c>
      <c r="X300" s="7" t="n">
        <v>120</v>
      </c>
      <c r="Z300" s="7" t="inlineStr">
        <is>
          <t>120 x 20 cm</t>
        </is>
      </c>
      <c r="AK300" s="7" t="inlineStr">
        <is>
          <t>piso</t>
        </is>
      </c>
      <c r="AL300" s="4" t="inlineStr">
        <is>
          <t>material: ceramica · ancho_cm: 20 · piezas_m2: 4.21 · acabado: mate · espesor_mm: 9</t>
        </is>
      </c>
    </row>
    <row r="301">
      <c r="A301" s="3" t="inlineStr">
        <is>
          <t>MAT-08-055</t>
        </is>
      </c>
      <c r="B301" s="3" t="inlineStr">
        <is>
          <t>Materiales</t>
        </is>
      </c>
      <c r="C301" s="3" t="inlineStr">
        <is>
          <t>Pisos y revestimientos</t>
        </is>
      </c>
      <c r="D301" s="4" t="inlineStr">
        <is>
          <t>Cerámica de piso, 120 x 40 cm</t>
        </is>
      </c>
      <c r="E301" s="5" t="n">
        <v>1979.12</v>
      </c>
      <c r="F301" s="5" t="n">
        <v>1883.07</v>
      </c>
      <c r="G301" s="5" t="n">
        <v>3746.48</v>
      </c>
      <c r="H301" s="5" t="n"/>
      <c r="I301" s="5" t="n"/>
      <c r="J301" s="5" t="n"/>
      <c r="K301" s="5" t="n"/>
      <c r="L301" s="5">
        <f>IF(E301="","",IF(M301="Sí",ROUND(E301/1.18,2),E301))</f>
        <v/>
      </c>
      <c r="M301" s="3" t="inlineStr">
        <is>
          <t>Sí</t>
        </is>
      </c>
      <c r="N301" s="3" t="inlineStr">
        <is>
          <t>m²</t>
        </is>
      </c>
      <c r="O301" s="6" t="n">
        <v>1</v>
      </c>
      <c r="P301" s="4" t="inlineStr">
        <is>
          <t>Ferretería Ochoa (8A)</t>
        </is>
      </c>
      <c r="Q301" s="4" t="inlineStr"/>
      <c r="R301" s="3" t="inlineStr">
        <is>
          <t>Pisos</t>
        </is>
      </c>
      <c r="S301" s="3" t="inlineStr">
        <is>
          <t>importado</t>
        </is>
      </c>
      <c r="T301" s="3" t="inlineStr">
        <is>
          <t>2026-09-11</t>
        </is>
      </c>
      <c r="X301" s="7" t="n">
        <v>120</v>
      </c>
      <c r="Z301" s="7" t="inlineStr">
        <is>
          <t>120 x 40 cm</t>
        </is>
      </c>
      <c r="AK301" s="7" t="inlineStr">
        <is>
          <t>piso</t>
        </is>
      </c>
      <c r="AL301" s="4" t="inlineStr">
        <is>
          <t>material: ceramica · ancho_cm: 40 · acabado: mate · espesor_mm: 9</t>
        </is>
      </c>
    </row>
    <row r="302">
      <c r="A302" s="3" t="inlineStr">
        <is>
          <t>MAT-08-056</t>
        </is>
      </c>
      <c r="B302" s="3" t="inlineStr">
        <is>
          <t>Materiales</t>
        </is>
      </c>
      <c r="C302" s="3" t="inlineStr">
        <is>
          <t>Pisos y revestimientos</t>
        </is>
      </c>
      <c r="D302" s="4" t="inlineStr">
        <is>
          <t>Cerámica de piso, 120 x 60 cm</t>
        </is>
      </c>
      <c r="E302" s="5" t="n">
        <v>1698.4</v>
      </c>
      <c r="F302" s="5" t="n">
        <v>819.97</v>
      </c>
      <c r="G302" s="5" t="n">
        <v>2413.77</v>
      </c>
      <c r="H302" s="5" t="n"/>
      <c r="I302" s="5" t="n"/>
      <c r="J302" s="5" t="n"/>
      <c r="K302" s="5" t="n"/>
      <c r="L302" s="5">
        <f>IF(E302="","",IF(M302="Sí",ROUND(E302/1.18,2),E302))</f>
        <v/>
      </c>
      <c r="M302" s="3" t="inlineStr">
        <is>
          <t>Sí</t>
        </is>
      </c>
      <c r="N302" s="3" t="inlineStr">
        <is>
          <t>m²</t>
        </is>
      </c>
      <c r="O302" s="6" t="n">
        <v>2</v>
      </c>
      <c r="P302" s="4" t="inlineStr">
        <is>
          <t>CerArte · Ferretería Ochoa (8A)</t>
        </is>
      </c>
      <c r="Q302" s="4" t="inlineStr"/>
      <c r="R302" s="3" t="inlineStr">
        <is>
          <t>Pisos</t>
        </is>
      </c>
      <c r="S302" s="3" t="inlineStr">
        <is>
          <t>importado</t>
        </is>
      </c>
      <c r="T302" s="3" t="inlineStr">
        <is>
          <t>2026-09-11</t>
        </is>
      </c>
      <c r="X302" s="7" t="n">
        <v>120</v>
      </c>
      <c r="Z302" s="7" t="inlineStr">
        <is>
          <t>120 x 60 cm</t>
        </is>
      </c>
      <c r="AK302" s="7" t="inlineStr">
        <is>
          <t>piso</t>
        </is>
      </c>
      <c r="AL302" s="4" t="inlineStr">
        <is>
          <t>material: ceramica · ancho_cm: 60 · piezas_m2: 1.38 · espesor_mm: 10</t>
        </is>
      </c>
    </row>
    <row r="303">
      <c r="A303" s="3" t="inlineStr">
        <is>
          <t>MAT-08-057</t>
        </is>
      </c>
      <c r="B303" s="3" t="inlineStr">
        <is>
          <t>Materiales</t>
        </is>
      </c>
      <c r="C303" s="3" t="inlineStr">
        <is>
          <t>Pisos y revestimientos</t>
        </is>
      </c>
      <c r="D303" s="4" t="inlineStr">
        <is>
          <t>Cerámica de piso, 15 x 15 cm</t>
        </is>
      </c>
      <c r="E303" s="5" t="n">
        <v>1889.91</v>
      </c>
      <c r="F303" s="5" t="n">
        <v>741.84</v>
      </c>
      <c r="G303" s="5" t="n">
        <v>2174.92</v>
      </c>
      <c r="H303" s="5" t="n"/>
      <c r="I303" s="5" t="n"/>
      <c r="J303" s="5" t="n"/>
      <c r="K303" s="5" t="n"/>
      <c r="L303" s="5">
        <f>IF(E303="","",IF(M303="Sí",ROUND(E303/1.18,2),E303))</f>
        <v/>
      </c>
      <c r="M303" s="3" t="inlineStr">
        <is>
          <t>Sí</t>
        </is>
      </c>
      <c r="N303" s="3" t="inlineStr">
        <is>
          <t>m²</t>
        </is>
      </c>
      <c r="O303" s="6" t="n">
        <v>3</v>
      </c>
      <c r="P303" s="4" t="inlineStr">
        <is>
          <t>Bellón · Ferretería Ochoa (8A) · La Ibérica</t>
        </is>
      </c>
      <c r="Q303" s="4" t="inlineStr"/>
      <c r="R303" s="3" t="inlineStr">
        <is>
          <t>Pisos</t>
        </is>
      </c>
      <c r="S303" s="3" t="inlineStr">
        <is>
          <t>importado</t>
        </is>
      </c>
      <c r="T303" s="3" t="inlineStr">
        <is>
          <t>2026-09-11</t>
        </is>
      </c>
      <c r="X303" s="7" t="n">
        <v>15</v>
      </c>
      <c r="Z303" s="7" t="inlineStr">
        <is>
          <t>15 x 15 cm</t>
        </is>
      </c>
      <c r="AK303" s="7" t="inlineStr">
        <is>
          <t>piso</t>
        </is>
      </c>
      <c r="AL303" s="4" t="inlineStr">
        <is>
          <t>material: ceramica · ancho_cm: 15 · piezas_m2: 44 · acabado: mate · espesor_mm: 9</t>
        </is>
      </c>
    </row>
    <row r="304">
      <c r="A304" s="3" t="inlineStr">
        <is>
          <t>MAT-08-058</t>
        </is>
      </c>
      <c r="B304" s="3" t="inlineStr">
        <is>
          <t>Materiales</t>
        </is>
      </c>
      <c r="C304" s="3" t="inlineStr">
        <is>
          <t>Pisos y revestimientos</t>
        </is>
      </c>
      <c r="D304" s="4" t="inlineStr">
        <is>
          <t>Cerámica de piso, 150 x 75 cm</t>
        </is>
      </c>
      <c r="E304" s="5" t="n">
        <v>3031.01</v>
      </c>
      <c r="F304" s="5" t="n">
        <v>2996.81</v>
      </c>
      <c r="G304" s="5" t="n">
        <v>3033.86</v>
      </c>
      <c r="H304" s="5" t="n"/>
      <c r="I304" s="5" t="n"/>
      <c r="J304" s="5" t="n"/>
      <c r="K304" s="5" t="n"/>
      <c r="L304" s="5">
        <f>IF(E304="","",IF(M304="Sí",ROUND(E304/1.18,2),E304))</f>
        <v/>
      </c>
      <c r="M304" s="3" t="inlineStr">
        <is>
          <t>Sí</t>
        </is>
      </c>
      <c r="N304" s="3" t="inlineStr">
        <is>
          <t>m²</t>
        </is>
      </c>
      <c r="O304" s="6" t="n">
        <v>1</v>
      </c>
      <c r="P304" s="4" t="inlineStr">
        <is>
          <t>CerArte</t>
        </is>
      </c>
      <c r="Q304" s="4" t="inlineStr"/>
      <c r="R304" s="3" t="inlineStr">
        <is>
          <t>Pisos</t>
        </is>
      </c>
      <c r="S304" s="3" t="inlineStr">
        <is>
          <t>importado</t>
        </is>
      </c>
      <c r="T304" s="3" t="inlineStr">
        <is>
          <t>2026-09-11</t>
        </is>
      </c>
      <c r="Z304" s="7" t="inlineStr">
        <is>
          <t>150 x 75 cm</t>
        </is>
      </c>
      <c r="AK304" s="7" t="inlineStr">
        <is>
          <t>piso</t>
        </is>
      </c>
      <c r="AL304" s="4" t="inlineStr">
        <is>
          <t>material: ceramica · acabado: mate</t>
        </is>
      </c>
    </row>
    <row r="305">
      <c r="A305" s="3" t="inlineStr">
        <is>
          <t>MAT-08-059</t>
        </is>
      </c>
      <c r="B305" s="3" t="inlineStr">
        <is>
          <t>Materiales</t>
        </is>
      </c>
      <c r="C305" s="3" t="inlineStr">
        <is>
          <t>Pisos y revestimientos</t>
        </is>
      </c>
      <c r="D305" s="4" t="inlineStr">
        <is>
          <t>Cerámica de piso, 20 x 20 cm</t>
        </is>
      </c>
      <c r="E305" s="5" t="n">
        <v>324.25</v>
      </c>
      <c r="F305" s="5" t="n">
        <v>324.25</v>
      </c>
      <c r="G305" s="5" t="n">
        <v>324.25</v>
      </c>
      <c r="H305" s="5" t="n"/>
      <c r="I305" s="5" t="n"/>
      <c r="J305" s="5" t="n"/>
      <c r="K305" s="5" t="n"/>
      <c r="L305" s="5">
        <f>IF(E305="","",IF(M305="Sí",ROUND(E305/1.18,2),E305))</f>
        <v/>
      </c>
      <c r="M305" s="3" t="inlineStr">
        <is>
          <t>Sí</t>
        </is>
      </c>
      <c r="N305" s="3" t="inlineStr">
        <is>
          <t>m²</t>
        </is>
      </c>
      <c r="O305" s="6" t="n">
        <v>1</v>
      </c>
      <c r="P305" s="4" t="inlineStr">
        <is>
          <t>Ferretería Ochoa (8A)</t>
        </is>
      </c>
      <c r="Q305" s="4" t="inlineStr"/>
      <c r="R305" s="3" t="inlineStr">
        <is>
          <t>Pisos</t>
        </is>
      </c>
      <c r="S305" s="3" t="inlineStr">
        <is>
          <t>importado</t>
        </is>
      </c>
      <c r="T305" s="3" t="inlineStr">
        <is>
          <t>2026-09-11</t>
        </is>
      </c>
      <c r="X305" s="7" t="n">
        <v>20</v>
      </c>
      <c r="Z305" s="7" t="inlineStr">
        <is>
          <t>20 x 20 cm</t>
        </is>
      </c>
      <c r="AK305" s="7" t="inlineStr">
        <is>
          <t>piso</t>
        </is>
      </c>
      <c r="AL305" s="4" t="inlineStr">
        <is>
          <t>material: ceramica · ancho_cm: 20 · piezas_m2: 25 · acabado: mate · espesor_mm: 9</t>
        </is>
      </c>
    </row>
    <row r="306">
      <c r="A306" s="3" t="inlineStr">
        <is>
          <t>MAT-08-060</t>
        </is>
      </c>
      <c r="B306" s="3" t="inlineStr">
        <is>
          <t>Materiales</t>
        </is>
      </c>
      <c r="C306" s="3" t="inlineStr">
        <is>
          <t>Pisos y revestimientos</t>
        </is>
      </c>
      <c r="D306" s="4" t="inlineStr">
        <is>
          <t>Cerámica de piso, 30 x 7.5 cm</t>
        </is>
      </c>
      <c r="E306" s="5" t="n">
        <v>2989.56</v>
      </c>
      <c r="F306" s="5" t="n">
        <v>2989.56</v>
      </c>
      <c r="G306" s="5" t="n">
        <v>2989.56</v>
      </c>
      <c r="H306" s="5" t="n"/>
      <c r="I306" s="5" t="n"/>
      <c r="J306" s="5" t="n"/>
      <c r="K306" s="5" t="n"/>
      <c r="L306" s="5">
        <f>IF(E306="","",IF(M306="Sí",ROUND(E306/1.18,2),E306))</f>
        <v/>
      </c>
      <c r="M306" s="3" t="inlineStr">
        <is>
          <t>Sí</t>
        </is>
      </c>
      <c r="N306" s="3" t="inlineStr">
        <is>
          <t>m²</t>
        </is>
      </c>
      <c r="O306" s="6" t="n">
        <v>1</v>
      </c>
      <c r="P306" s="4" t="inlineStr">
        <is>
          <t>La Ibérica</t>
        </is>
      </c>
      <c r="Q306" s="4" t="inlineStr"/>
      <c r="R306" s="3" t="inlineStr">
        <is>
          <t>Pisos</t>
        </is>
      </c>
      <c r="S306" s="3" t="inlineStr">
        <is>
          <t>importado</t>
        </is>
      </c>
      <c r="T306" s="3" t="inlineStr">
        <is>
          <t>2026-09-10</t>
        </is>
      </c>
      <c r="Z306" s="7" t="inlineStr">
        <is>
          <t>30 x 7.5 cm</t>
        </is>
      </c>
      <c r="AK306" s="7" t="inlineStr">
        <is>
          <t>piso</t>
        </is>
      </c>
      <c r="AL306" s="4" t="inlineStr">
        <is>
          <t>material: ceramica</t>
        </is>
      </c>
    </row>
    <row r="307">
      <c r="A307" s="3" t="inlineStr">
        <is>
          <t>MAT-08-061</t>
        </is>
      </c>
      <c r="B307" s="3" t="inlineStr">
        <is>
          <t>Materiales</t>
        </is>
      </c>
      <c r="C307" s="3" t="inlineStr">
        <is>
          <t>Pisos y revestimientos</t>
        </is>
      </c>
      <c r="D307" s="4" t="inlineStr">
        <is>
          <t>Cerámica de piso, 33 x 33 cm</t>
        </is>
      </c>
      <c r="E307" s="5" t="n">
        <v>899.08</v>
      </c>
      <c r="F307" s="5" t="n">
        <v>850</v>
      </c>
      <c r="G307" s="5" t="n">
        <v>948.15</v>
      </c>
      <c r="H307" s="5" t="n"/>
      <c r="I307" s="5" t="n"/>
      <c r="J307" s="5" t="n"/>
      <c r="K307" s="5" t="n"/>
      <c r="L307" s="5">
        <f>IF(E307="","",IF(M307="Sí",ROUND(E307/1.18,2),E307))</f>
        <v/>
      </c>
      <c r="M307" s="3" t="inlineStr">
        <is>
          <t>Sí</t>
        </is>
      </c>
      <c r="N307" s="3" t="inlineStr">
        <is>
          <t>m²</t>
        </is>
      </c>
      <c r="O307" s="6" t="n">
        <v>1</v>
      </c>
      <c r="P307" s="4" t="inlineStr">
        <is>
          <t>La Ibérica</t>
        </is>
      </c>
      <c r="Q307" s="4" t="inlineStr"/>
      <c r="R307" s="3" t="inlineStr">
        <is>
          <t>Pisos</t>
        </is>
      </c>
      <c r="S307" s="3" t="inlineStr">
        <is>
          <t>importado</t>
        </is>
      </c>
      <c r="T307" s="3" t="inlineStr">
        <is>
          <t>2026-09-10</t>
        </is>
      </c>
      <c r="Z307" s="7" t="inlineStr">
        <is>
          <t>33 x 33 cm</t>
        </is>
      </c>
      <c r="AK307" s="7" t="inlineStr">
        <is>
          <t>piso</t>
        </is>
      </c>
      <c r="AL307" s="4" t="inlineStr">
        <is>
          <t>material: ceramica</t>
        </is>
      </c>
    </row>
    <row r="308">
      <c r="A308" s="3" t="inlineStr">
        <is>
          <t>MAT-08-062</t>
        </is>
      </c>
      <c r="B308" s="3" t="inlineStr">
        <is>
          <t>Materiales</t>
        </is>
      </c>
      <c r="C308" s="3" t="inlineStr">
        <is>
          <t>Pisos y revestimientos</t>
        </is>
      </c>
      <c r="D308" s="4" t="inlineStr">
        <is>
          <t>Cerámica de piso, 45 x 45 cm</t>
        </is>
      </c>
      <c r="E308" s="5" t="n">
        <v>715.76</v>
      </c>
      <c r="F308" s="5" t="n">
        <v>371.25</v>
      </c>
      <c r="G308" s="5" t="n">
        <v>1303.1</v>
      </c>
      <c r="H308" s="5" t="n"/>
      <c r="I308" s="5" t="n"/>
      <c r="J308" s="5" t="n"/>
      <c r="K308" s="5" t="n"/>
      <c r="L308" s="5">
        <f>IF(E308="","",IF(M308="Sí",ROUND(E308/1.18,2),E308))</f>
        <v/>
      </c>
      <c r="M308" s="3" t="inlineStr">
        <is>
          <t>Sí</t>
        </is>
      </c>
      <c r="N308" s="3" t="inlineStr">
        <is>
          <t>m²</t>
        </is>
      </c>
      <c r="O308" s="6" t="n">
        <v>4</v>
      </c>
      <c r="P308" s="4" t="inlineStr">
        <is>
          <t>Bellón · CerArte · Ferretería Ochoa (8A) · La Ibérica</t>
        </is>
      </c>
      <c r="Q308" s="4" t="inlineStr"/>
      <c r="R308" s="3" t="inlineStr">
        <is>
          <t>Pisos</t>
        </is>
      </c>
      <c r="S308" s="3" t="inlineStr">
        <is>
          <t>importado</t>
        </is>
      </c>
      <c r="T308" s="3" t="inlineStr">
        <is>
          <t>2026-09-11</t>
        </is>
      </c>
      <c r="X308" s="7" t="n">
        <v>45</v>
      </c>
      <c r="Z308" s="7" t="inlineStr">
        <is>
          <t>45 x 45 cm</t>
        </is>
      </c>
      <c r="AK308" s="7" t="inlineStr">
        <is>
          <t>piso</t>
        </is>
      </c>
      <c r="AL308" s="4" t="inlineStr">
        <is>
          <t>material: ceramica · ancho_cm: 45</t>
        </is>
      </c>
    </row>
    <row r="309">
      <c r="A309" s="3" t="inlineStr">
        <is>
          <t>MAT-08-063</t>
        </is>
      </c>
      <c r="B309" s="3" t="inlineStr">
        <is>
          <t>Materiales</t>
        </is>
      </c>
      <c r="C309" s="3" t="inlineStr">
        <is>
          <t>Pisos y revestimientos</t>
        </is>
      </c>
      <c r="D309" s="4" t="inlineStr">
        <is>
          <t>Cerámica de piso, 50 x 50 cm</t>
        </is>
      </c>
      <c r="E309" s="5" t="n">
        <v>394.57</v>
      </c>
      <c r="F309" s="5" t="n">
        <v>344.43</v>
      </c>
      <c r="G309" s="5" t="n">
        <v>767.95</v>
      </c>
      <c r="H309" s="5" t="n"/>
      <c r="I309" s="5" t="n"/>
      <c r="J309" s="5" t="n"/>
      <c r="K309" s="5" t="n"/>
      <c r="L309" s="5">
        <f>IF(E309="","",IF(M309="Sí",ROUND(E309/1.18,2),E309))</f>
        <v/>
      </c>
      <c r="M309" s="3" t="inlineStr">
        <is>
          <t>Sí</t>
        </is>
      </c>
      <c r="N309" s="3" t="inlineStr">
        <is>
          <t>m²</t>
        </is>
      </c>
      <c r="O309" s="6" t="n">
        <v>1</v>
      </c>
      <c r="P309" s="4" t="inlineStr">
        <is>
          <t>Ferretería Ochoa (8A)</t>
        </is>
      </c>
      <c r="Q309" s="4" t="inlineStr"/>
      <c r="R309" s="3" t="inlineStr">
        <is>
          <t>Pisos</t>
        </is>
      </c>
      <c r="S309" s="3" t="inlineStr">
        <is>
          <t>importado</t>
        </is>
      </c>
      <c r="T309" s="3" t="inlineStr">
        <is>
          <t>2026-09-11</t>
        </is>
      </c>
      <c r="X309" s="7" t="n">
        <v>50</v>
      </c>
      <c r="Z309" s="7" t="inlineStr">
        <is>
          <t>50 x 50 cm</t>
        </is>
      </c>
      <c r="AK309" s="7" t="inlineStr">
        <is>
          <t>piso</t>
        </is>
      </c>
      <c r="AL309" s="4" t="inlineStr">
        <is>
          <t>material: ceramica · ancho_cm: 50 · piezas_m2: 3.86</t>
        </is>
      </c>
    </row>
    <row r="310">
      <c r="A310" s="3" t="inlineStr">
        <is>
          <t>MAT-08-064</t>
        </is>
      </c>
      <c r="B310" s="3" t="inlineStr">
        <is>
          <t>Materiales</t>
        </is>
      </c>
      <c r="C310" s="3" t="inlineStr">
        <is>
          <t>Pisos y revestimientos</t>
        </is>
      </c>
      <c r="D310" s="4" t="inlineStr">
        <is>
          <t>Cerámica de piso, 55 x 33 cm</t>
        </is>
      </c>
      <c r="E310" s="5" t="n">
        <v>596.66</v>
      </c>
      <c r="F310" s="5" t="n">
        <v>596.66</v>
      </c>
      <c r="G310" s="5" t="n">
        <v>703.08</v>
      </c>
      <c r="H310" s="5" t="n"/>
      <c r="I310" s="5" t="n"/>
      <c r="J310" s="5" t="n"/>
      <c r="K310" s="5" t="n"/>
      <c r="L310" s="5">
        <f>IF(E310="","",IF(M310="Sí",ROUND(E310/1.18,2),E310))</f>
        <v/>
      </c>
      <c r="M310" s="3" t="inlineStr">
        <is>
          <t>Sí</t>
        </is>
      </c>
      <c r="N310" s="3" t="inlineStr">
        <is>
          <t>m²</t>
        </is>
      </c>
      <c r="O310" s="6" t="n">
        <v>2</v>
      </c>
      <c r="P310" s="4" t="inlineStr">
        <is>
          <t>Bellón · Ferretería Ochoa (8A)</t>
        </is>
      </c>
      <c r="Q310" s="4" t="inlineStr"/>
      <c r="R310" s="3" t="inlineStr">
        <is>
          <t>Pisos</t>
        </is>
      </c>
      <c r="S310" s="3" t="inlineStr">
        <is>
          <t>importado</t>
        </is>
      </c>
      <c r="T310" s="3" t="inlineStr">
        <is>
          <t>2026-09-11</t>
        </is>
      </c>
      <c r="X310" s="7" t="n">
        <v>55</v>
      </c>
      <c r="Z310" s="7" t="inlineStr">
        <is>
          <t>55 x 33 cm</t>
        </is>
      </c>
      <c r="AK310" s="7" t="inlineStr">
        <is>
          <t>piso</t>
        </is>
      </c>
      <c r="AL310" s="4" t="inlineStr">
        <is>
          <t>material: ceramica · ancho_cm: 33 · piezas_m2: 5.52</t>
        </is>
      </c>
    </row>
    <row r="311">
      <c r="A311" s="3" t="inlineStr">
        <is>
          <t>MAT-08-065</t>
        </is>
      </c>
      <c r="B311" s="3" t="inlineStr">
        <is>
          <t>Materiales</t>
        </is>
      </c>
      <c r="C311" s="3" t="inlineStr">
        <is>
          <t>Pisos y revestimientos</t>
        </is>
      </c>
      <c r="D311" s="4" t="inlineStr">
        <is>
          <t>Cerámica de piso, 55 x 55 cm</t>
        </is>
      </c>
      <c r="E311" s="5" t="n">
        <v>718.6799999999999</v>
      </c>
      <c r="F311" s="5" t="n">
        <v>524.7</v>
      </c>
      <c r="G311" s="5" t="n">
        <v>906.3</v>
      </c>
      <c r="H311" s="5" t="n"/>
      <c r="I311" s="5" t="n"/>
      <c r="J311" s="5" t="n"/>
      <c r="K311" s="5" t="n"/>
      <c r="L311" s="5">
        <f>IF(E311="","",IF(M311="Sí",ROUND(E311/1.18,2),E311))</f>
        <v/>
      </c>
      <c r="M311" s="3" t="inlineStr">
        <is>
          <t>Sí</t>
        </is>
      </c>
      <c r="N311" s="3" t="inlineStr">
        <is>
          <t>m²</t>
        </is>
      </c>
      <c r="O311" s="6" t="n">
        <v>1</v>
      </c>
      <c r="P311" s="4" t="inlineStr">
        <is>
          <t>Bellón</t>
        </is>
      </c>
      <c r="Q311" s="4" t="inlineStr"/>
      <c r="R311" s="3" t="inlineStr">
        <is>
          <t>Pisos</t>
        </is>
      </c>
      <c r="S311" s="3" t="inlineStr">
        <is>
          <t>importado</t>
        </is>
      </c>
      <c r="T311" s="3" t="inlineStr">
        <is>
          <t>2026-09-10</t>
        </is>
      </c>
      <c r="Z311" s="7" t="inlineStr">
        <is>
          <t>55 x 55 cm</t>
        </is>
      </c>
      <c r="AK311" s="7" t="inlineStr">
        <is>
          <t>piso</t>
        </is>
      </c>
      <c r="AL311" s="4" t="inlineStr">
        <is>
          <t>material: ceramica</t>
        </is>
      </c>
    </row>
    <row r="312">
      <c r="A312" s="3" t="inlineStr">
        <is>
          <t>MAT-08-066</t>
        </is>
      </c>
      <c r="B312" s="3" t="inlineStr">
        <is>
          <t>Materiales</t>
        </is>
      </c>
      <c r="C312" s="3" t="inlineStr">
        <is>
          <t>Pisos y revestimientos</t>
        </is>
      </c>
      <c r="D312" s="4" t="inlineStr">
        <is>
          <t>Cerámica de piso, 58 x 33 cm</t>
        </is>
      </c>
      <c r="E312" s="5" t="n">
        <v>509.76</v>
      </c>
      <c r="F312" s="5" t="n">
        <v>380.26</v>
      </c>
      <c r="G312" s="5" t="n">
        <v>509.76</v>
      </c>
      <c r="H312" s="5" t="n"/>
      <c r="I312" s="5" t="n"/>
      <c r="J312" s="5" t="n"/>
      <c r="K312" s="5" t="n"/>
      <c r="L312" s="5">
        <f>IF(E312="","",IF(M312="Sí",ROUND(E312/1.18,2),E312))</f>
        <v/>
      </c>
      <c r="M312" s="3" t="inlineStr">
        <is>
          <t>Sí</t>
        </is>
      </c>
      <c r="N312" s="3" t="inlineStr">
        <is>
          <t>m²</t>
        </is>
      </c>
      <c r="O312" s="6" t="n">
        <v>1</v>
      </c>
      <c r="P312" s="4" t="inlineStr">
        <is>
          <t>Ferretería Ochoa (8A)</t>
        </is>
      </c>
      <c r="Q312" s="4" t="inlineStr"/>
      <c r="R312" s="3" t="inlineStr">
        <is>
          <t>Pisos</t>
        </is>
      </c>
      <c r="S312" s="3" t="inlineStr">
        <is>
          <t>importado</t>
        </is>
      </c>
      <c r="T312" s="3" t="inlineStr">
        <is>
          <t>2026-09-11</t>
        </is>
      </c>
      <c r="X312" s="7" t="n">
        <v>58</v>
      </c>
      <c r="Z312" s="7" t="inlineStr">
        <is>
          <t>58 x 33 cm</t>
        </is>
      </c>
      <c r="AK312" s="7" t="inlineStr">
        <is>
          <t>piso</t>
        </is>
      </c>
      <c r="AL312" s="4" t="inlineStr">
        <is>
          <t>material: ceramica · ancho_cm: 33</t>
        </is>
      </c>
    </row>
    <row r="313">
      <c r="A313" s="3" t="inlineStr">
        <is>
          <t>MAT-08-067</t>
        </is>
      </c>
      <c r="B313" s="3" t="inlineStr">
        <is>
          <t>Materiales</t>
        </is>
      </c>
      <c r="C313" s="3" t="inlineStr">
        <is>
          <t>Pisos y revestimientos</t>
        </is>
      </c>
      <c r="D313" s="4" t="inlineStr">
        <is>
          <t>Cerámica de piso, 58 x 58 cm</t>
        </is>
      </c>
      <c r="E313" s="5" t="n">
        <v>389</v>
      </c>
      <c r="F313" s="5" t="n">
        <v>342.39</v>
      </c>
      <c r="G313" s="5" t="n">
        <v>575.8099999999999</v>
      </c>
      <c r="H313" s="5" t="n"/>
      <c r="I313" s="5" t="n"/>
      <c r="J313" s="5" t="n"/>
      <c r="K313" s="5" t="n"/>
      <c r="L313" s="5">
        <f>IF(E313="","",IF(M313="Sí",ROUND(E313/1.18,2),E313))</f>
        <v/>
      </c>
      <c r="M313" s="3" t="inlineStr">
        <is>
          <t>Sí</t>
        </is>
      </c>
      <c r="N313" s="3" t="inlineStr">
        <is>
          <t>m²</t>
        </is>
      </c>
      <c r="O313" s="6" t="n">
        <v>2</v>
      </c>
      <c r="P313" s="4" t="inlineStr">
        <is>
          <t>Ferremix (Grupo Alterra) · Ferretería Ochoa (8A)</t>
        </is>
      </c>
      <c r="Q313" s="4" t="inlineStr"/>
      <c r="R313" s="3" t="inlineStr">
        <is>
          <t>Pisos</t>
        </is>
      </c>
      <c r="S313" s="3" t="inlineStr">
        <is>
          <t>importado</t>
        </is>
      </c>
      <c r="T313" s="3" t="inlineStr">
        <is>
          <t>2026-09-11</t>
        </is>
      </c>
      <c r="X313" s="7" t="n">
        <v>58</v>
      </c>
      <c r="Z313" s="7" t="inlineStr">
        <is>
          <t>58 x 58 cm</t>
        </is>
      </c>
      <c r="AK313" s="7" t="inlineStr">
        <is>
          <t>piso</t>
        </is>
      </c>
      <c r="AL313" s="4" t="inlineStr">
        <is>
          <t>material: ceramica · ancho_cm: 58 · acabado: brillante</t>
        </is>
      </c>
    </row>
    <row r="314">
      <c r="A314" s="3" t="inlineStr">
        <is>
          <t>MAT-08-068</t>
        </is>
      </c>
      <c r="B314" s="3" t="inlineStr">
        <is>
          <t>Materiales</t>
        </is>
      </c>
      <c r="C314" s="3" t="inlineStr">
        <is>
          <t>Pisos y revestimientos</t>
        </is>
      </c>
      <c r="D314" s="4" t="inlineStr">
        <is>
          <t>Cerámica de piso, 60 x 20 cm</t>
        </is>
      </c>
      <c r="E314" s="5" t="n">
        <v>910.72</v>
      </c>
      <c r="F314" s="5" t="n">
        <v>445.65</v>
      </c>
      <c r="G314" s="5" t="n">
        <v>1227.01</v>
      </c>
      <c r="H314" s="5" t="n"/>
      <c r="I314" s="5" t="n"/>
      <c r="J314" s="5" t="n"/>
      <c r="K314" s="5" t="n"/>
      <c r="L314" s="5">
        <f>IF(E314="","",IF(M314="Sí",ROUND(E314/1.18,2),E314))</f>
        <v/>
      </c>
      <c r="M314" s="3" t="inlineStr">
        <is>
          <t>Sí</t>
        </is>
      </c>
      <c r="N314" s="3" t="inlineStr">
        <is>
          <t>m²</t>
        </is>
      </c>
      <c r="O314" s="6" t="n">
        <v>1</v>
      </c>
      <c r="P314" s="4" t="inlineStr">
        <is>
          <t>Ferretería Ochoa (8A)</t>
        </is>
      </c>
      <c r="Q314" s="4" t="inlineStr"/>
      <c r="R314" s="3" t="inlineStr">
        <is>
          <t>Pisos</t>
        </is>
      </c>
      <c r="S314" s="3" t="inlineStr">
        <is>
          <t>importado</t>
        </is>
      </c>
      <c r="T314" s="3" t="inlineStr">
        <is>
          <t>2026-09-11</t>
        </is>
      </c>
      <c r="X314" s="7" t="n">
        <v>60</v>
      </c>
      <c r="Z314" s="7" t="inlineStr">
        <is>
          <t>60 x 20 cm</t>
        </is>
      </c>
      <c r="AK314" s="7" t="inlineStr">
        <is>
          <t>piso</t>
        </is>
      </c>
      <c r="AL314" s="4" t="inlineStr">
        <is>
          <t>material: ceramica · ancho_cm: 20 · acabado: mate</t>
        </is>
      </c>
    </row>
    <row r="315">
      <c r="A315" s="3" t="inlineStr">
        <is>
          <t>MAT-08-069</t>
        </is>
      </c>
      <c r="B315" s="3" t="inlineStr">
        <is>
          <t>Materiales</t>
        </is>
      </c>
      <c r="C315" s="3" t="inlineStr">
        <is>
          <t>Pisos y revestimientos</t>
        </is>
      </c>
      <c r="D315" s="4" t="inlineStr">
        <is>
          <t>Cerámica de piso, 60 x 30 cm</t>
        </is>
      </c>
      <c r="E315" s="5" t="n">
        <v>1493.89</v>
      </c>
      <c r="F315" s="5" t="n">
        <v>1035.35</v>
      </c>
      <c r="G315" s="5" t="n">
        <v>2044.4</v>
      </c>
      <c r="H315" s="5" t="n"/>
      <c r="I315" s="5" t="n"/>
      <c r="J315" s="5" t="n"/>
      <c r="K315" s="5" t="n"/>
      <c r="L315" s="5">
        <f>IF(E315="","",IF(M315="Sí",ROUND(E315/1.18,2),E315))</f>
        <v/>
      </c>
      <c r="M315" s="3" t="inlineStr">
        <is>
          <t>Sí</t>
        </is>
      </c>
      <c r="N315" s="3" t="inlineStr">
        <is>
          <t>m²</t>
        </is>
      </c>
      <c r="O315" s="6" t="n">
        <v>1</v>
      </c>
      <c r="P315" s="4" t="inlineStr">
        <is>
          <t>Ferretería Ochoa (8A)</t>
        </is>
      </c>
      <c r="Q315" s="4" t="inlineStr"/>
      <c r="R315" s="3" t="inlineStr">
        <is>
          <t>Pisos</t>
        </is>
      </c>
      <c r="S315" s="3" t="inlineStr">
        <is>
          <t>importado</t>
        </is>
      </c>
      <c r="T315" s="3" t="inlineStr">
        <is>
          <t>2026-09-11</t>
        </is>
      </c>
      <c r="X315" s="7" t="n">
        <v>60</v>
      </c>
      <c r="Z315" s="7" t="inlineStr">
        <is>
          <t>60 x 30 cm</t>
        </is>
      </c>
      <c r="AK315" s="7" t="inlineStr">
        <is>
          <t>piso</t>
        </is>
      </c>
      <c r="AL315" s="4" t="inlineStr">
        <is>
          <t>material: ceramica · ancho_cm: 30 · espesor_mm: 9</t>
        </is>
      </c>
    </row>
    <row r="316">
      <c r="A316" s="3" t="inlineStr">
        <is>
          <t>MAT-08-070</t>
        </is>
      </c>
      <c r="B316" s="3" t="inlineStr">
        <is>
          <t>Materiales</t>
        </is>
      </c>
      <c r="C316" s="3" t="inlineStr">
        <is>
          <t>Pisos y revestimientos</t>
        </is>
      </c>
      <c r="D316" s="4" t="inlineStr">
        <is>
          <t>Cerámica de piso, 60 x 33 cm</t>
        </is>
      </c>
      <c r="E316" s="5" t="n">
        <v>902.6</v>
      </c>
      <c r="F316" s="5" t="n">
        <v>902.6</v>
      </c>
      <c r="G316" s="5" t="n">
        <v>902.6</v>
      </c>
      <c r="H316" s="5" t="n"/>
      <c r="I316" s="5" t="n"/>
      <c r="J316" s="5" t="n"/>
      <c r="K316" s="5" t="n"/>
      <c r="L316" s="5">
        <f>IF(E316="","",IF(M316="Sí",ROUND(E316/1.18,2),E316))</f>
        <v/>
      </c>
      <c r="M316" s="3" t="inlineStr">
        <is>
          <t>Sí</t>
        </is>
      </c>
      <c r="N316" s="3" t="inlineStr">
        <is>
          <t>m²</t>
        </is>
      </c>
      <c r="O316" s="6" t="n">
        <v>1</v>
      </c>
      <c r="P316" s="4" t="inlineStr">
        <is>
          <t>Ferretería Ochoa (8A)</t>
        </is>
      </c>
      <c r="Q316" s="4" t="inlineStr"/>
      <c r="R316" s="3" t="inlineStr">
        <is>
          <t>Pisos</t>
        </is>
      </c>
      <c r="S316" s="3" t="inlineStr">
        <is>
          <t>importado</t>
        </is>
      </c>
      <c r="T316" s="3" t="inlineStr">
        <is>
          <t>2026-09-11</t>
        </is>
      </c>
      <c r="X316" s="7" t="n">
        <v>60</v>
      </c>
      <c r="Z316" s="7" t="inlineStr">
        <is>
          <t>60 x 33 cm</t>
        </is>
      </c>
      <c r="AK316" s="7" t="inlineStr">
        <is>
          <t>piso</t>
        </is>
      </c>
      <c r="AL316" s="4" t="inlineStr">
        <is>
          <t>material: ceramica · ancho_cm: 33 · piezas_m2: 5 · acabado: mate · espesor_mm: 9</t>
        </is>
      </c>
    </row>
    <row r="317">
      <c r="A317" s="3" t="inlineStr">
        <is>
          <t>MAT-08-071</t>
        </is>
      </c>
      <c r="B317" s="3" t="inlineStr">
        <is>
          <t>Materiales</t>
        </is>
      </c>
      <c r="C317" s="3" t="inlineStr">
        <is>
          <t>Pisos y revestimientos</t>
        </is>
      </c>
      <c r="D317" s="4" t="inlineStr">
        <is>
          <t>Cerámica de piso, 60 x 60 cm</t>
        </is>
      </c>
      <c r="E317" s="5" t="n">
        <v>1196.92</v>
      </c>
      <c r="F317" s="5" t="n">
        <v>687.72</v>
      </c>
      <c r="G317" s="5" t="n">
        <v>1796.04</v>
      </c>
      <c r="H317" s="5" t="n"/>
      <c r="I317" s="5" t="n"/>
      <c r="J317" s="5" t="n"/>
      <c r="K317" s="5" t="n"/>
      <c r="L317" s="5">
        <f>IF(E317="","",IF(M317="Sí",ROUND(E317/1.18,2),E317))</f>
        <v/>
      </c>
      <c r="M317" s="3" t="inlineStr">
        <is>
          <t>Sí</t>
        </is>
      </c>
      <c r="N317" s="3" t="inlineStr">
        <is>
          <t>m²</t>
        </is>
      </c>
      <c r="O317" s="6" t="n">
        <v>2</v>
      </c>
      <c r="P317" s="4" t="inlineStr">
        <is>
          <t>CerArte · Ferretería Ochoa (8A)</t>
        </is>
      </c>
      <c r="Q317" s="4" t="inlineStr"/>
      <c r="R317" s="3" t="inlineStr">
        <is>
          <t>Pisos</t>
        </is>
      </c>
      <c r="S317" s="3" t="inlineStr">
        <is>
          <t>importado</t>
        </is>
      </c>
      <c r="T317" s="3" t="inlineStr">
        <is>
          <t>2026-09-11</t>
        </is>
      </c>
      <c r="X317" s="7" t="n">
        <v>60</v>
      </c>
      <c r="Z317" s="7" t="inlineStr">
        <is>
          <t>60 x 60 cm</t>
        </is>
      </c>
      <c r="AK317" s="7" t="inlineStr">
        <is>
          <t>piso</t>
        </is>
      </c>
      <c r="AL317" s="4" t="inlineStr">
        <is>
          <t>material: ceramica · ancho_cm: 60</t>
        </is>
      </c>
    </row>
    <row r="318">
      <c r="A318" s="3" t="inlineStr">
        <is>
          <t>MAT-08-072</t>
        </is>
      </c>
      <c r="B318" s="3" t="inlineStr">
        <is>
          <t>Materiales</t>
        </is>
      </c>
      <c r="C318" s="3" t="inlineStr">
        <is>
          <t>Pisos y revestimientos</t>
        </is>
      </c>
      <c r="D318" s="4" t="inlineStr">
        <is>
          <t>Cerámica de piso, 60 x 7.1 cm</t>
        </is>
      </c>
      <c r="E318" s="5" t="n">
        <v>2092.5</v>
      </c>
      <c r="F318" s="5" t="n">
        <v>2092.5</v>
      </c>
      <c r="G318" s="5" t="n">
        <v>2092.5</v>
      </c>
      <c r="H318" s="5" t="n"/>
      <c r="I318" s="5" t="n"/>
      <c r="J318" s="5" t="n"/>
      <c r="K318" s="5" t="n"/>
      <c r="L318" s="5">
        <f>IF(E318="","",IF(M318="Sí",ROUND(E318/1.18,2),E318))</f>
        <v/>
      </c>
      <c r="M318" s="3" t="inlineStr">
        <is>
          <t>Sí</t>
        </is>
      </c>
      <c r="N318" s="3" t="inlineStr">
        <is>
          <t>m²</t>
        </is>
      </c>
      <c r="O318" s="6" t="n">
        <v>1</v>
      </c>
      <c r="P318" s="4" t="inlineStr">
        <is>
          <t>Ferretería Ochoa (8A)</t>
        </is>
      </c>
      <c r="Q318" s="4" t="inlineStr"/>
      <c r="R318" s="3" t="inlineStr">
        <is>
          <t>Pisos</t>
        </is>
      </c>
      <c r="S318" s="3" t="inlineStr">
        <is>
          <t>importado</t>
        </is>
      </c>
      <c r="T318" s="3" t="inlineStr">
        <is>
          <t>2026-09-11</t>
        </is>
      </c>
      <c r="X318" s="7" t="n">
        <v>60</v>
      </c>
      <c r="Z318" s="7" t="inlineStr">
        <is>
          <t>60 x 7.1 cm</t>
        </is>
      </c>
      <c r="AK318" s="7" t="inlineStr">
        <is>
          <t>piso</t>
        </is>
      </c>
      <c r="AL318" s="4" t="inlineStr">
        <is>
          <t>material: ceramica · ancho_cm: 7.1 · piezas_m2: 23.25 · acabado: antideslizante · espesor_mm: 9</t>
        </is>
      </c>
    </row>
    <row r="319">
      <c r="A319" s="3" t="inlineStr">
        <is>
          <t>MAT-08-073</t>
        </is>
      </c>
      <c r="B319" s="3" t="inlineStr">
        <is>
          <t>Materiales</t>
        </is>
      </c>
      <c r="C319" s="3" t="inlineStr">
        <is>
          <t>Pisos y revestimientos</t>
        </is>
      </c>
      <c r="D319" s="4" t="inlineStr">
        <is>
          <t>Cerámica de piso, 70 x 25 cm</t>
        </is>
      </c>
      <c r="E319" s="5" t="n">
        <v>509.73</v>
      </c>
      <c r="F319" s="5" t="n">
        <v>509.73</v>
      </c>
      <c r="G319" s="5" t="n">
        <v>509.73</v>
      </c>
      <c r="H319" s="5" t="n"/>
      <c r="I319" s="5" t="n"/>
      <c r="J319" s="5" t="n"/>
      <c r="K319" s="5" t="n"/>
      <c r="L319" s="5">
        <f>IF(E319="","",IF(M319="Sí",ROUND(E319/1.18,2),E319))</f>
        <v/>
      </c>
      <c r="M319" s="3" t="inlineStr">
        <is>
          <t>Sí</t>
        </is>
      </c>
      <c r="N319" s="3" t="inlineStr">
        <is>
          <t>m²</t>
        </is>
      </c>
      <c r="O319" s="6" t="n">
        <v>1</v>
      </c>
      <c r="P319" s="4" t="inlineStr">
        <is>
          <t>Ferretería Ochoa (8A)</t>
        </is>
      </c>
      <c r="Q319" s="4" t="inlineStr"/>
      <c r="R319" s="3" t="inlineStr">
        <is>
          <t>Pisos</t>
        </is>
      </c>
      <c r="S319" s="3" t="inlineStr">
        <is>
          <t>importado</t>
        </is>
      </c>
      <c r="T319" s="3" t="inlineStr">
        <is>
          <t>2026-09-11</t>
        </is>
      </c>
      <c r="X319" s="7" t="n">
        <v>70</v>
      </c>
      <c r="Z319" s="7" t="inlineStr">
        <is>
          <t>70 x 25 cm</t>
        </is>
      </c>
      <c r="AK319" s="7" t="inlineStr">
        <is>
          <t>piso</t>
        </is>
      </c>
      <c r="AL319" s="4" t="inlineStr">
        <is>
          <t>material: ceramica · ancho_cm: 25 · piezas_m2: 5.71</t>
        </is>
      </c>
    </row>
    <row r="320">
      <c r="A320" s="3" t="inlineStr">
        <is>
          <t>MAT-08-074</t>
        </is>
      </c>
      <c r="B320" s="3" t="inlineStr">
        <is>
          <t>Materiales</t>
        </is>
      </c>
      <c r="C320" s="3" t="inlineStr">
        <is>
          <t>Pisos y revestimientos</t>
        </is>
      </c>
      <c r="D320" s="4" t="inlineStr">
        <is>
          <t>Cerámica de piso, 75 x 25 cm</t>
        </is>
      </c>
      <c r="E320" s="5" t="n">
        <v>1162.21</v>
      </c>
      <c r="F320" s="5" t="n">
        <v>1143.02</v>
      </c>
      <c r="G320" s="5" t="n">
        <v>1618.56</v>
      </c>
      <c r="H320" s="5" t="n"/>
      <c r="I320" s="5" t="n"/>
      <c r="J320" s="5" t="n"/>
      <c r="K320" s="5" t="n"/>
      <c r="L320" s="5">
        <f>IF(E320="","",IF(M320="Sí",ROUND(E320/1.18,2),E320))</f>
        <v/>
      </c>
      <c r="M320" s="3" t="inlineStr">
        <is>
          <t>Sí</t>
        </is>
      </c>
      <c r="N320" s="3" t="inlineStr">
        <is>
          <t>m²</t>
        </is>
      </c>
      <c r="O320" s="6" t="n">
        <v>1</v>
      </c>
      <c r="P320" s="4" t="inlineStr">
        <is>
          <t>Ferretería Ochoa (8A)</t>
        </is>
      </c>
      <c r="Q320" s="4" t="inlineStr"/>
      <c r="R320" s="3" t="inlineStr">
        <is>
          <t>Pisos</t>
        </is>
      </c>
      <c r="S320" s="3" t="inlineStr">
        <is>
          <t>importado</t>
        </is>
      </c>
      <c r="T320" s="3" t="inlineStr">
        <is>
          <t>2026-09-11</t>
        </is>
      </c>
      <c r="X320" s="7" t="n">
        <v>75</v>
      </c>
      <c r="Z320" s="7" t="inlineStr">
        <is>
          <t>75 x 25 cm</t>
        </is>
      </c>
      <c r="AK320" s="7" t="inlineStr">
        <is>
          <t>piso</t>
        </is>
      </c>
      <c r="AL320" s="4" t="inlineStr">
        <is>
          <t>material: ceramica · ancho_cm: 25 · piezas_m2: 5.33 · acabado: mate · espesor_mm: 9</t>
        </is>
      </c>
    </row>
    <row r="321">
      <c r="A321" s="3" t="inlineStr">
        <is>
          <t>MAT-08-075</t>
        </is>
      </c>
      <c r="B321" s="3" t="inlineStr">
        <is>
          <t>Materiales</t>
        </is>
      </c>
      <c r="C321" s="3" t="inlineStr">
        <is>
          <t>Pisos y revestimientos</t>
        </is>
      </c>
      <c r="D321" s="4" t="inlineStr">
        <is>
          <t>Cerámica de piso, 75 x 75 cm</t>
        </is>
      </c>
      <c r="E321" s="5" t="n">
        <v>1011.3</v>
      </c>
      <c r="F321" s="5" t="n">
        <v>794.1900000000001</v>
      </c>
      <c r="G321" s="5" t="n">
        <v>1228.42</v>
      </c>
      <c r="H321" s="5" t="n"/>
      <c r="I321" s="5" t="n"/>
      <c r="J321" s="5" t="n"/>
      <c r="K321" s="5" t="n"/>
      <c r="L321" s="5">
        <f>IF(E321="","",IF(M321="Sí",ROUND(E321/1.18,2),E321))</f>
        <v/>
      </c>
      <c r="M321" s="3" t="inlineStr">
        <is>
          <t>Sí</t>
        </is>
      </c>
      <c r="N321" s="3" t="inlineStr">
        <is>
          <t>m²</t>
        </is>
      </c>
      <c r="O321" s="6" t="n">
        <v>1</v>
      </c>
      <c r="P321" s="4" t="inlineStr">
        <is>
          <t>CerArte</t>
        </is>
      </c>
      <c r="Q321" s="4" t="inlineStr"/>
      <c r="R321" s="3" t="inlineStr">
        <is>
          <t>Pisos</t>
        </is>
      </c>
      <c r="S321" s="3" t="inlineStr">
        <is>
          <t>importado</t>
        </is>
      </c>
      <c r="T321" s="3" t="inlineStr">
        <is>
          <t>2026-09-11</t>
        </is>
      </c>
      <c r="Z321" s="7" t="inlineStr">
        <is>
          <t>75 x 75 cm</t>
        </is>
      </c>
      <c r="AK321" s="7" t="inlineStr">
        <is>
          <t>piso</t>
        </is>
      </c>
      <c r="AL321" s="4" t="inlineStr">
        <is>
          <t>material: ceramica</t>
        </is>
      </c>
    </row>
    <row r="322">
      <c r="A322" s="3" t="inlineStr">
        <is>
          <t>MAT-08-076</t>
        </is>
      </c>
      <c r="B322" s="3" t="inlineStr">
        <is>
          <t>Materiales</t>
        </is>
      </c>
      <c r="C322" s="3" t="inlineStr">
        <is>
          <t>Pisos y revestimientos</t>
        </is>
      </c>
      <c r="D322" s="4" t="inlineStr">
        <is>
          <t>Cerámica de piso, 80 x 80 cm</t>
        </is>
      </c>
      <c r="E322" s="5" t="n">
        <v>1228.07</v>
      </c>
      <c r="F322" s="5" t="n">
        <v>951.1</v>
      </c>
      <c r="G322" s="5" t="n">
        <v>1832.08</v>
      </c>
      <c r="H322" s="5" t="n"/>
      <c r="I322" s="5" t="n"/>
      <c r="J322" s="5" t="n"/>
      <c r="K322" s="5" t="n"/>
      <c r="L322" s="5">
        <f>IF(E322="","",IF(M322="Sí",ROUND(E322/1.18,2),E322))</f>
        <v/>
      </c>
      <c r="M322" s="3" t="inlineStr">
        <is>
          <t>Sí</t>
        </is>
      </c>
      <c r="N322" s="3" t="inlineStr">
        <is>
          <t>m²</t>
        </is>
      </c>
      <c r="O322" s="6" t="n">
        <v>2</v>
      </c>
      <c r="P322" s="4" t="inlineStr">
        <is>
          <t>CerArte · Ferretería Ochoa (8A)</t>
        </is>
      </c>
      <c r="Q322" s="4" t="inlineStr"/>
      <c r="R322" s="3" t="inlineStr">
        <is>
          <t>Pisos</t>
        </is>
      </c>
      <c r="S322" s="3" t="inlineStr">
        <is>
          <t>importado</t>
        </is>
      </c>
      <c r="T322" s="3" t="inlineStr">
        <is>
          <t>2026-09-11</t>
        </is>
      </c>
      <c r="X322" s="7" t="n">
        <v>80</v>
      </c>
      <c r="Z322" s="7" t="inlineStr">
        <is>
          <t>80 x 80 cm</t>
        </is>
      </c>
      <c r="AK322" s="7" t="inlineStr">
        <is>
          <t>piso</t>
        </is>
      </c>
      <c r="AL322" s="4" t="inlineStr">
        <is>
          <t>material: ceramica · ancho_cm: 80</t>
        </is>
      </c>
    </row>
    <row r="323">
      <c r="A323" s="3" t="inlineStr">
        <is>
          <t>MAT-08-077</t>
        </is>
      </c>
      <c r="B323" s="3" t="inlineStr">
        <is>
          <t>Materiales</t>
        </is>
      </c>
      <c r="C323" s="3" t="inlineStr">
        <is>
          <t>Pisos y revestimientos</t>
        </is>
      </c>
      <c r="D323" s="4" t="inlineStr">
        <is>
          <t>Cerámica de piso, 90 x 15 cm</t>
        </is>
      </c>
      <c r="E323" s="5" t="n">
        <v>1042.92</v>
      </c>
      <c r="F323" s="5" t="n">
        <v>1042.92</v>
      </c>
      <c r="G323" s="5" t="n">
        <v>1042.92</v>
      </c>
      <c r="H323" s="5" t="n"/>
      <c r="I323" s="5" t="n"/>
      <c r="J323" s="5" t="n"/>
      <c r="K323" s="5" t="n"/>
      <c r="L323" s="5">
        <f>IF(E323="","",IF(M323="Sí",ROUND(E323/1.18,2),E323))</f>
        <v/>
      </c>
      <c r="M323" s="3" t="inlineStr">
        <is>
          <t>Sí</t>
        </is>
      </c>
      <c r="N323" s="3" t="inlineStr">
        <is>
          <t>m²</t>
        </is>
      </c>
      <c r="O323" s="6" t="n">
        <v>1</v>
      </c>
      <c r="P323" s="4" t="inlineStr">
        <is>
          <t>Ferretería Ochoa (8A)</t>
        </is>
      </c>
      <c r="Q323" s="4" t="inlineStr"/>
      <c r="R323" s="3" t="inlineStr">
        <is>
          <t>Pisos</t>
        </is>
      </c>
      <c r="S323" s="3" t="inlineStr">
        <is>
          <t>importado</t>
        </is>
      </c>
      <c r="T323" s="3" t="inlineStr">
        <is>
          <t>2026-09-11</t>
        </is>
      </c>
      <c r="X323" s="7" t="n">
        <v>90</v>
      </c>
      <c r="Z323" s="7" t="inlineStr">
        <is>
          <t>90 x 15 cm</t>
        </is>
      </c>
      <c r="AK323" s="7" t="inlineStr">
        <is>
          <t>piso</t>
        </is>
      </c>
      <c r="AL323" s="4" t="inlineStr">
        <is>
          <t>material: ceramica · ancho_cm: 15 · piezas_m2: 7.69 · acabado: antideslizante · espesor_mm: 9</t>
        </is>
      </c>
    </row>
    <row r="324">
      <c r="A324" s="3" t="inlineStr">
        <is>
          <t>MAT-08-078</t>
        </is>
      </c>
      <c r="B324" s="3" t="inlineStr">
        <is>
          <t>Materiales</t>
        </is>
      </c>
      <c r="C324" s="3" t="inlineStr">
        <is>
          <t>Pisos y revestimientos</t>
        </is>
      </c>
      <c r="D324" s="4" t="inlineStr">
        <is>
          <t>Cerámica de piso, 90 x 30 cm</t>
        </is>
      </c>
      <c r="E324" s="5" t="n">
        <v>1767.82</v>
      </c>
      <c r="F324" s="5" t="n">
        <v>1626.78</v>
      </c>
      <c r="G324" s="5" t="n">
        <v>2286.13</v>
      </c>
      <c r="H324" s="5" t="n"/>
      <c r="I324" s="5" t="n"/>
      <c r="J324" s="5" t="n"/>
      <c r="K324" s="5" t="n"/>
      <c r="L324" s="5">
        <f>IF(E324="","",IF(M324="Sí",ROUND(E324/1.18,2),E324))</f>
        <v/>
      </c>
      <c r="M324" s="3" t="inlineStr">
        <is>
          <t>Sí</t>
        </is>
      </c>
      <c r="N324" s="3" t="inlineStr">
        <is>
          <t>m²</t>
        </is>
      </c>
      <c r="O324" s="6" t="n">
        <v>1</v>
      </c>
      <c r="P324" s="4" t="inlineStr">
        <is>
          <t>Ferretería Ochoa (8A)</t>
        </is>
      </c>
      <c r="Q324" s="4" t="inlineStr"/>
      <c r="R324" s="3" t="inlineStr">
        <is>
          <t>Pisos</t>
        </is>
      </c>
      <c r="S324" s="3" t="inlineStr">
        <is>
          <t>importado</t>
        </is>
      </c>
      <c r="T324" s="3" t="inlineStr">
        <is>
          <t>2026-09-11</t>
        </is>
      </c>
      <c r="X324" s="7" t="n">
        <v>90</v>
      </c>
      <c r="Z324" s="7" t="inlineStr">
        <is>
          <t>90 x 30 cm</t>
        </is>
      </c>
      <c r="AK324" s="7" t="inlineStr">
        <is>
          <t>piso</t>
        </is>
      </c>
      <c r="AL324" s="4" t="inlineStr">
        <is>
          <t>material: ceramica · ancho_cm: 30 · espesor_mm: 9</t>
        </is>
      </c>
    </row>
    <row r="325">
      <c r="A325" s="3" t="inlineStr">
        <is>
          <t>MAT-08-079</t>
        </is>
      </c>
      <c r="B325" s="3" t="inlineStr">
        <is>
          <t>Materiales</t>
        </is>
      </c>
      <c r="C325" s="3" t="inlineStr">
        <is>
          <t>Pisos y revestimientos</t>
        </is>
      </c>
      <c r="D325" s="4" t="inlineStr">
        <is>
          <t>Cerámica de piso y pared, 100 x 30 cm</t>
        </is>
      </c>
      <c r="E325" s="5" t="n">
        <v>2014.5</v>
      </c>
      <c r="F325" s="5" t="n">
        <v>1700.29</v>
      </c>
      <c r="G325" s="5" t="n">
        <v>2499.39</v>
      </c>
      <c r="H325" s="5" t="n"/>
      <c r="I325" s="5" t="n"/>
      <c r="J325" s="5" t="n"/>
      <c r="K325" s="5" t="n"/>
      <c r="L325" s="5">
        <f>IF(E325="","",IF(M325="Sí",ROUND(E325/1.18,2),E325))</f>
        <v/>
      </c>
      <c r="M325" s="3" t="inlineStr">
        <is>
          <t>Sí</t>
        </is>
      </c>
      <c r="N325" s="3" t="inlineStr">
        <is>
          <t>m²</t>
        </is>
      </c>
      <c r="O325" s="6" t="n">
        <v>1</v>
      </c>
      <c r="P325" s="4" t="inlineStr">
        <is>
          <t>Ferretería Ochoa (8A)</t>
        </is>
      </c>
      <c r="Q325" s="4" t="inlineStr"/>
      <c r="R325" s="3" t="inlineStr">
        <is>
          <t>Pisos</t>
        </is>
      </c>
      <c r="S325" s="3" t="inlineStr">
        <is>
          <t>importado</t>
        </is>
      </c>
      <c r="T325" s="3" t="inlineStr">
        <is>
          <t>2026-09-11</t>
        </is>
      </c>
      <c r="X325" s="7" t="n">
        <v>100</v>
      </c>
      <c r="Z325" s="7" t="inlineStr">
        <is>
          <t>100 x 30 cm</t>
        </is>
      </c>
      <c r="AK325" s="7" t="inlineStr">
        <is>
          <t>piso y pared</t>
        </is>
      </c>
      <c r="AL325" s="4" t="inlineStr">
        <is>
          <t>material: ceramica · ancho_cm: 30 · piezas_m2: 3.17</t>
        </is>
      </c>
    </row>
    <row r="326">
      <c r="A326" s="3" t="inlineStr">
        <is>
          <t>MAT-08-080</t>
        </is>
      </c>
      <c r="B326" s="3" t="inlineStr">
        <is>
          <t>Materiales</t>
        </is>
      </c>
      <c r="C326" s="3" t="inlineStr">
        <is>
          <t>Pisos y revestimientos</t>
        </is>
      </c>
      <c r="D326" s="4" t="inlineStr">
        <is>
          <t>Cerámica de piso y pared, 113 x 55 cm</t>
        </is>
      </c>
      <c r="E326" s="5" t="n">
        <v>872.1900000000001</v>
      </c>
      <c r="F326" s="5" t="n">
        <v>859.9299999999999</v>
      </c>
      <c r="G326" s="5" t="n">
        <v>884.45</v>
      </c>
      <c r="H326" s="5" t="n"/>
      <c r="I326" s="5" t="n"/>
      <c r="J326" s="5" t="n"/>
      <c r="K326" s="5" t="n"/>
      <c r="L326" s="5">
        <f>IF(E326="","",IF(M326="Sí",ROUND(E326/1.18,2),E326))</f>
        <v/>
      </c>
      <c r="M326" s="3" t="inlineStr">
        <is>
          <t>Sí</t>
        </is>
      </c>
      <c r="N326" s="3" t="inlineStr">
        <is>
          <t>m²</t>
        </is>
      </c>
      <c r="O326" s="6" t="n">
        <v>1</v>
      </c>
      <c r="P326" s="4" t="inlineStr">
        <is>
          <t>Ferretería Ochoa (8A)</t>
        </is>
      </c>
      <c r="Q326" s="4" t="inlineStr"/>
      <c r="R326" s="3" t="inlineStr">
        <is>
          <t>Pisos</t>
        </is>
      </c>
      <c r="S326" s="3" t="inlineStr">
        <is>
          <t>importado</t>
        </is>
      </c>
      <c r="T326" s="3" t="inlineStr">
        <is>
          <t>2026-09-11</t>
        </is>
      </c>
      <c r="X326" s="7" t="n">
        <v>113</v>
      </c>
      <c r="Z326" s="7" t="inlineStr">
        <is>
          <t>113 x 55 cm</t>
        </is>
      </c>
      <c r="AK326" s="7" t="inlineStr">
        <is>
          <t>piso y pared</t>
        </is>
      </c>
      <c r="AL326" s="4" t="inlineStr">
        <is>
          <t>material: ceramica · ancho_cm: 55 · piezas_m2: 1.58 · acabado: pulido</t>
        </is>
      </c>
    </row>
    <row r="327">
      <c r="A327" s="3" t="inlineStr">
        <is>
          <t>MAT-08-081</t>
        </is>
      </c>
      <c r="B327" s="3" t="inlineStr">
        <is>
          <t>Materiales</t>
        </is>
      </c>
      <c r="C327" s="3" t="inlineStr">
        <is>
          <t>Pisos y revestimientos</t>
        </is>
      </c>
      <c r="D327" s="4" t="inlineStr">
        <is>
          <t>Cerámica de piso y pared, 120 x 20 cm</t>
        </is>
      </c>
      <c r="E327" s="5" t="n">
        <v>1922.79</v>
      </c>
      <c r="F327" s="5" t="n">
        <v>1294.63</v>
      </c>
      <c r="G327" s="5" t="n">
        <v>2401.05</v>
      </c>
      <c r="H327" s="5" t="n"/>
      <c r="I327" s="5" t="n"/>
      <c r="J327" s="5" t="n"/>
      <c r="K327" s="5" t="n"/>
      <c r="L327" s="5">
        <f>IF(E327="","",IF(M327="Sí",ROUND(E327/1.18,2),E327))</f>
        <v/>
      </c>
      <c r="M327" s="3" t="inlineStr">
        <is>
          <t>Sí</t>
        </is>
      </c>
      <c r="N327" s="3" t="inlineStr">
        <is>
          <t>m²</t>
        </is>
      </c>
      <c r="O327" s="6" t="n">
        <v>1</v>
      </c>
      <c r="P327" s="4" t="inlineStr">
        <is>
          <t>Ferretería Ochoa (8A)</t>
        </is>
      </c>
      <c r="Q327" s="4" t="inlineStr"/>
      <c r="R327" s="3" t="inlineStr">
        <is>
          <t>Pisos</t>
        </is>
      </c>
      <c r="S327" s="3" t="inlineStr">
        <is>
          <t>importado</t>
        </is>
      </c>
      <c r="T327" s="3" t="inlineStr">
        <is>
          <t>2026-09-11</t>
        </is>
      </c>
      <c r="X327" s="7" t="n">
        <v>120</v>
      </c>
      <c r="Z327" s="7" t="inlineStr">
        <is>
          <t>120 x 20 cm</t>
        </is>
      </c>
      <c r="AK327" s="7" t="inlineStr">
        <is>
          <t>piso y pared</t>
        </is>
      </c>
      <c r="AL327" s="4" t="inlineStr">
        <is>
          <t>material: ceramica · ancho_cm: 20 · acabado: mate</t>
        </is>
      </c>
    </row>
    <row r="328">
      <c r="A328" s="3" t="inlineStr">
        <is>
          <t>MAT-08-082</t>
        </is>
      </c>
      <c r="B328" s="3" t="inlineStr">
        <is>
          <t>Materiales</t>
        </is>
      </c>
      <c r="C328" s="3" t="inlineStr">
        <is>
          <t>Pisos y revestimientos</t>
        </is>
      </c>
      <c r="D328" s="4" t="inlineStr">
        <is>
          <t>Cerámica de piso y pared, 120 x 23.3 cm</t>
        </is>
      </c>
      <c r="E328" s="5" t="n">
        <v>1394.83</v>
      </c>
      <c r="F328" s="5" t="n">
        <v>1394.83</v>
      </c>
      <c r="G328" s="5" t="n">
        <v>1394.83</v>
      </c>
      <c r="H328" s="5" t="n"/>
      <c r="I328" s="5" t="n"/>
      <c r="J328" s="5" t="n"/>
      <c r="K328" s="5" t="n"/>
      <c r="L328" s="5">
        <f>IF(E328="","",IF(M328="Sí",ROUND(E328/1.18,2),E328))</f>
        <v/>
      </c>
      <c r="M328" s="3" t="inlineStr">
        <is>
          <t>Sí</t>
        </is>
      </c>
      <c r="N328" s="3" t="inlineStr">
        <is>
          <t>m²</t>
        </is>
      </c>
      <c r="O328" s="6" t="n">
        <v>1</v>
      </c>
      <c r="P328" s="4" t="inlineStr">
        <is>
          <t>Ferretería Ochoa (8A)</t>
        </is>
      </c>
      <c r="Q328" s="4" t="inlineStr"/>
      <c r="R328" s="3" t="inlineStr">
        <is>
          <t>Pisos</t>
        </is>
      </c>
      <c r="S328" s="3" t="inlineStr">
        <is>
          <t>importado</t>
        </is>
      </c>
      <c r="T328" s="3" t="inlineStr">
        <is>
          <t>2026-09-11</t>
        </is>
      </c>
      <c r="X328" s="7" t="n">
        <v>120</v>
      </c>
      <c r="Z328" s="7" t="inlineStr">
        <is>
          <t>120 x 23.3 cm</t>
        </is>
      </c>
      <c r="AK328" s="7" t="inlineStr">
        <is>
          <t>piso y pared</t>
        </is>
      </c>
      <c r="AL328" s="4" t="inlineStr">
        <is>
          <t>material: ceramica · ancho_cm: 23.3 · piezas_m2: 3.57 · acabado: brillante · espesor_mm: 9</t>
        </is>
      </c>
    </row>
    <row r="329">
      <c r="A329" s="3" t="inlineStr">
        <is>
          <t>MAT-08-083</t>
        </is>
      </c>
      <c r="B329" s="3" t="inlineStr">
        <is>
          <t>Materiales</t>
        </is>
      </c>
      <c r="C329" s="3" t="inlineStr">
        <is>
          <t>Pisos y revestimientos</t>
        </is>
      </c>
      <c r="D329" s="4" t="inlineStr">
        <is>
          <t>Cerámica de piso y pared, 120 x 30 cm</t>
        </is>
      </c>
      <c r="E329" s="5" t="n">
        <v>1973.41</v>
      </c>
      <c r="F329" s="5" t="n">
        <v>1905.01</v>
      </c>
      <c r="G329" s="5" t="n">
        <v>1981.7</v>
      </c>
      <c r="H329" s="5" t="n"/>
      <c r="I329" s="5" t="n"/>
      <c r="J329" s="5" t="n"/>
      <c r="K329" s="5" t="n"/>
      <c r="L329" s="5">
        <f>IF(E329="","",IF(M329="Sí",ROUND(E329/1.18,2),E329))</f>
        <v/>
      </c>
      <c r="M329" s="3" t="inlineStr">
        <is>
          <t>Sí</t>
        </is>
      </c>
      <c r="N329" s="3" t="inlineStr">
        <is>
          <t>m²</t>
        </is>
      </c>
      <c r="O329" s="6" t="n">
        <v>1</v>
      </c>
      <c r="P329" s="4" t="inlineStr">
        <is>
          <t>Ferretería Ochoa (8A)</t>
        </is>
      </c>
      <c r="Q329" s="4" t="inlineStr"/>
      <c r="R329" s="3" t="inlineStr">
        <is>
          <t>Pisos</t>
        </is>
      </c>
      <c r="S329" s="3" t="inlineStr">
        <is>
          <t>importado</t>
        </is>
      </c>
      <c r="T329" s="3" t="inlineStr">
        <is>
          <t>2026-09-11</t>
        </is>
      </c>
      <c r="X329" s="7" t="n">
        <v>120</v>
      </c>
      <c r="Z329" s="7" t="inlineStr">
        <is>
          <t>120 x 30 cm</t>
        </is>
      </c>
      <c r="AK329" s="7" t="inlineStr">
        <is>
          <t>piso y pared</t>
        </is>
      </c>
      <c r="AL329" s="4" t="inlineStr">
        <is>
          <t>material: ceramica · ancho_cm: 30 · piezas_m2: 2.8 · acabado: mate · espesor_mm: 10</t>
        </is>
      </c>
    </row>
    <row r="330">
      <c r="A330" s="3" t="inlineStr">
        <is>
          <t>MAT-08-084</t>
        </is>
      </c>
      <c r="B330" s="3" t="inlineStr">
        <is>
          <t>Materiales</t>
        </is>
      </c>
      <c r="C330" s="3" t="inlineStr">
        <is>
          <t>Pisos y revestimientos</t>
        </is>
      </c>
      <c r="D330" s="4" t="inlineStr">
        <is>
          <t>Cerámica de piso y pared, 120 x 40 cm</t>
        </is>
      </c>
      <c r="E330" s="5" t="n">
        <v>2113.36</v>
      </c>
      <c r="F330" s="5" t="n">
        <v>1397.03</v>
      </c>
      <c r="G330" s="5" t="n">
        <v>3055.54</v>
      </c>
      <c r="H330" s="5" t="n"/>
      <c r="I330" s="5" t="n"/>
      <c r="J330" s="5" t="n"/>
      <c r="K330" s="5" t="n"/>
      <c r="L330" s="5">
        <f>IF(E330="","",IF(M330="Sí",ROUND(E330/1.18,2),E330))</f>
        <v/>
      </c>
      <c r="M330" s="3" t="inlineStr">
        <is>
          <t>Sí</t>
        </is>
      </c>
      <c r="N330" s="3" t="inlineStr">
        <is>
          <t>m²</t>
        </is>
      </c>
      <c r="O330" s="6" t="n">
        <v>1</v>
      </c>
      <c r="P330" s="4" t="inlineStr">
        <is>
          <t>Ferretería Ochoa (8A)</t>
        </is>
      </c>
      <c r="Q330" s="4" t="inlineStr"/>
      <c r="R330" s="3" t="inlineStr">
        <is>
          <t>Pisos</t>
        </is>
      </c>
      <c r="S330" s="3" t="inlineStr">
        <is>
          <t>importado</t>
        </is>
      </c>
      <c r="T330" s="3" t="inlineStr">
        <is>
          <t>2026-09-11</t>
        </is>
      </c>
      <c r="X330" s="7" t="n">
        <v>120</v>
      </c>
      <c r="Z330" s="7" t="inlineStr">
        <is>
          <t>120 x 40 cm</t>
        </is>
      </c>
      <c r="AK330" s="7" t="inlineStr">
        <is>
          <t>piso y pared</t>
        </is>
      </c>
      <c r="AL330" s="4" t="inlineStr">
        <is>
          <t>material: ceramica · ancho_cm: 40</t>
        </is>
      </c>
    </row>
    <row r="331">
      <c r="A331" s="3" t="inlineStr">
        <is>
          <t>MAT-08-085</t>
        </is>
      </c>
      <c r="B331" s="3" t="inlineStr">
        <is>
          <t>Materiales</t>
        </is>
      </c>
      <c r="C331" s="3" t="inlineStr">
        <is>
          <t>Pisos y revestimientos</t>
        </is>
      </c>
      <c r="D331" s="4" t="inlineStr">
        <is>
          <t>Cerámica de piso y pared, 120 x 60 cm</t>
        </is>
      </c>
      <c r="E331" s="5" t="n">
        <v>1924.76</v>
      </c>
      <c r="F331" s="5" t="n">
        <v>1454.95</v>
      </c>
      <c r="G331" s="5" t="n">
        <v>2744.85</v>
      </c>
      <c r="H331" s="5" t="n"/>
      <c r="I331" s="5" t="n"/>
      <c r="J331" s="5" t="n"/>
      <c r="K331" s="5" t="n"/>
      <c r="L331" s="5">
        <f>IF(E331="","",IF(M331="Sí",ROUND(E331/1.18,2),E331))</f>
        <v/>
      </c>
      <c r="M331" s="3" t="inlineStr">
        <is>
          <t>Sí</t>
        </is>
      </c>
      <c r="N331" s="3" t="inlineStr">
        <is>
          <t>m²</t>
        </is>
      </c>
      <c r="O331" s="6" t="n">
        <v>1</v>
      </c>
      <c r="P331" s="4" t="inlineStr">
        <is>
          <t>Ferretería Ochoa (8A)</t>
        </is>
      </c>
      <c r="Q331" s="4" t="inlineStr"/>
      <c r="R331" s="3" t="inlineStr">
        <is>
          <t>Pisos</t>
        </is>
      </c>
      <c r="S331" s="3" t="inlineStr">
        <is>
          <t>importado</t>
        </is>
      </c>
      <c r="T331" s="3" t="inlineStr">
        <is>
          <t>2026-09-11</t>
        </is>
      </c>
      <c r="X331" s="7" t="n">
        <v>120</v>
      </c>
      <c r="Z331" s="7" t="inlineStr">
        <is>
          <t>120 x 60 cm</t>
        </is>
      </c>
      <c r="AK331" s="7" t="inlineStr">
        <is>
          <t>piso y pared</t>
        </is>
      </c>
      <c r="AL331" s="4" t="inlineStr">
        <is>
          <t>material: ceramica · ancho_cm: 60 · piezas_m2: 1.38</t>
        </is>
      </c>
    </row>
    <row r="332">
      <c r="A332" s="3" t="inlineStr">
        <is>
          <t>MAT-08-086</t>
        </is>
      </c>
      <c r="B332" s="3" t="inlineStr">
        <is>
          <t>Materiales</t>
        </is>
      </c>
      <c r="C332" s="3" t="inlineStr">
        <is>
          <t>Pisos y revestimientos</t>
        </is>
      </c>
      <c r="D332" s="4" t="inlineStr">
        <is>
          <t>Cerámica de piso y pared, 15 x 15 cm</t>
        </is>
      </c>
      <c r="E332" s="5" t="n">
        <v>1640.37</v>
      </c>
      <c r="F332" s="5" t="n">
        <v>516.5599999999999</v>
      </c>
      <c r="G332" s="5" t="n">
        <v>2764.17</v>
      </c>
      <c r="H332" s="5" t="n"/>
      <c r="I332" s="5" t="n"/>
      <c r="J332" s="5" t="n"/>
      <c r="K332" s="5" t="n"/>
      <c r="L332" s="5">
        <f>IF(E332="","",IF(M332="Sí",ROUND(E332/1.18,2),E332))</f>
        <v/>
      </c>
      <c r="M332" s="3" t="inlineStr">
        <is>
          <t>Sí</t>
        </is>
      </c>
      <c r="N332" s="3" t="inlineStr">
        <is>
          <t>m²</t>
        </is>
      </c>
      <c r="O332" s="6" t="n">
        <v>1</v>
      </c>
      <c r="P332" s="4" t="inlineStr">
        <is>
          <t>Ferretería Ochoa (8A)</t>
        </is>
      </c>
      <c r="Q332" s="4" t="inlineStr"/>
      <c r="R332" s="3" t="inlineStr">
        <is>
          <t>Pisos</t>
        </is>
      </c>
      <c r="S332" s="3" t="inlineStr">
        <is>
          <t>importado</t>
        </is>
      </c>
      <c r="T332" s="3" t="inlineStr">
        <is>
          <t>2026-09-11</t>
        </is>
      </c>
      <c r="X332" s="7" t="n">
        <v>15</v>
      </c>
      <c r="Z332" s="7" t="inlineStr">
        <is>
          <t>15 x 15 cm</t>
        </is>
      </c>
      <c r="AK332" s="7" t="inlineStr">
        <is>
          <t>piso y pared</t>
        </is>
      </c>
      <c r="AL332" s="4" t="inlineStr">
        <is>
          <t>material: ceramica · ancho_cm: 15 · acabado: mate · espesor_mm: 9</t>
        </is>
      </c>
    </row>
    <row r="333">
      <c r="A333" s="3" t="inlineStr">
        <is>
          <t>MAT-08-087</t>
        </is>
      </c>
      <c r="B333" s="3" t="inlineStr">
        <is>
          <t>Materiales</t>
        </is>
      </c>
      <c r="C333" s="3" t="inlineStr">
        <is>
          <t>Pisos y revestimientos</t>
        </is>
      </c>
      <c r="D333" s="4" t="inlineStr">
        <is>
          <t>Cerámica de piso y pared, 18.5 x 18.5 cm</t>
        </is>
      </c>
      <c r="E333" s="5" t="n">
        <v>3184.41</v>
      </c>
      <c r="F333" s="5" t="n">
        <v>3184.41</v>
      </c>
      <c r="G333" s="5" t="n">
        <v>3184.41</v>
      </c>
      <c r="H333" s="5" t="n"/>
      <c r="I333" s="5" t="n"/>
      <c r="J333" s="5" t="n"/>
      <c r="K333" s="5" t="n"/>
      <c r="L333" s="5">
        <f>IF(E333="","",IF(M333="Sí",ROUND(E333/1.18,2),E333))</f>
        <v/>
      </c>
      <c r="M333" s="3" t="inlineStr">
        <is>
          <t>Sí</t>
        </is>
      </c>
      <c r="N333" s="3" t="inlineStr">
        <is>
          <t>m²</t>
        </is>
      </c>
      <c r="O333" s="6" t="n">
        <v>1</v>
      </c>
      <c r="P333" s="4" t="inlineStr">
        <is>
          <t>Ferretería Ochoa (8A)</t>
        </is>
      </c>
      <c r="Q333" s="4" t="inlineStr"/>
      <c r="R333" s="3" t="inlineStr">
        <is>
          <t>Pisos</t>
        </is>
      </c>
      <c r="S333" s="3" t="inlineStr">
        <is>
          <t>importado</t>
        </is>
      </c>
      <c r="T333" s="3" t="inlineStr">
        <is>
          <t>2026-09-11</t>
        </is>
      </c>
      <c r="X333" s="7" t="n">
        <v>18.5</v>
      </c>
      <c r="Z333" s="7" t="inlineStr">
        <is>
          <t>18.5 x 18.5 cm</t>
        </is>
      </c>
      <c r="AK333" s="7" t="inlineStr">
        <is>
          <t>piso y pared</t>
        </is>
      </c>
      <c r="AL333" s="4" t="inlineStr">
        <is>
          <t>material: ceramica · ancho_cm: 18.5 · piezas_m2: 29.54 · espesor_mm: 9</t>
        </is>
      </c>
    </row>
    <row r="334">
      <c r="A334" s="3" t="inlineStr">
        <is>
          <t>MAT-08-088</t>
        </is>
      </c>
      <c r="B334" s="3" t="inlineStr">
        <is>
          <t>Materiales</t>
        </is>
      </c>
      <c r="C334" s="3" t="inlineStr">
        <is>
          <t>Pisos y revestimientos</t>
        </is>
      </c>
      <c r="D334" s="4" t="inlineStr">
        <is>
          <t>Cerámica de piso y pared, 180 x 90 cm</t>
        </is>
      </c>
      <c r="E334" s="5" t="n">
        <v>3073.71</v>
      </c>
      <c r="F334" s="5" t="n">
        <v>3073.71</v>
      </c>
      <c r="G334" s="5" t="n">
        <v>3073.71</v>
      </c>
      <c r="H334" s="5" t="n"/>
      <c r="I334" s="5" t="n"/>
      <c r="J334" s="5" t="n"/>
      <c r="K334" s="5" t="n"/>
      <c r="L334" s="5">
        <f>IF(E334="","",IF(M334="Sí",ROUND(E334/1.18,2),E334))</f>
        <v/>
      </c>
      <c r="M334" s="3" t="inlineStr">
        <is>
          <t>Sí</t>
        </is>
      </c>
      <c r="N334" s="3" t="inlineStr">
        <is>
          <t>m²</t>
        </is>
      </c>
      <c r="O334" s="6" t="n">
        <v>1</v>
      </c>
      <c r="P334" s="4" t="inlineStr">
        <is>
          <t>Ferretería Ochoa (8A)</t>
        </is>
      </c>
      <c r="Q334" s="4" t="inlineStr"/>
      <c r="R334" s="3" t="inlineStr">
        <is>
          <t>Pisos</t>
        </is>
      </c>
      <c r="S334" s="3" t="inlineStr">
        <is>
          <t>importado</t>
        </is>
      </c>
      <c r="T334" s="3" t="inlineStr">
        <is>
          <t>2026-09-11</t>
        </is>
      </c>
      <c r="X334" s="7" t="n">
        <v>180</v>
      </c>
      <c r="Z334" s="7" t="inlineStr">
        <is>
          <t>180 x 90 cm</t>
        </is>
      </c>
      <c r="AK334" s="7" t="inlineStr">
        <is>
          <t>piso y pared</t>
        </is>
      </c>
      <c r="AL334" s="4" t="inlineStr">
        <is>
          <t>material: ceramica · ancho_cm: 90 · piezas_m2: 0.61 · acabado: mate · espesor_mm: 10</t>
        </is>
      </c>
    </row>
    <row r="335">
      <c r="A335" s="3" t="inlineStr">
        <is>
          <t>MAT-08-089</t>
        </is>
      </c>
      <c r="B335" s="3" t="inlineStr">
        <is>
          <t>Materiales</t>
        </is>
      </c>
      <c r="C335" s="3" t="inlineStr">
        <is>
          <t>Pisos y revestimientos</t>
        </is>
      </c>
      <c r="D335" s="4" t="inlineStr">
        <is>
          <t>Cerámica de piso y pared, 20 x 20 cm</t>
        </is>
      </c>
      <c r="E335" s="5" t="n">
        <v>915.75</v>
      </c>
      <c r="F335" s="5" t="n">
        <v>915.75</v>
      </c>
      <c r="G335" s="5" t="n">
        <v>915.75</v>
      </c>
      <c r="H335" s="5" t="n"/>
      <c r="I335" s="5" t="n"/>
      <c r="J335" s="5" t="n"/>
      <c r="K335" s="5" t="n"/>
      <c r="L335" s="5">
        <f>IF(E335="","",IF(M335="Sí",ROUND(E335/1.18,2),E335))</f>
        <v/>
      </c>
      <c r="M335" s="3" t="inlineStr">
        <is>
          <t>Sí</t>
        </is>
      </c>
      <c r="N335" s="3" t="inlineStr">
        <is>
          <t>m²</t>
        </is>
      </c>
      <c r="O335" s="6" t="n">
        <v>1</v>
      </c>
      <c r="P335" s="4" t="inlineStr">
        <is>
          <t>Ferretería Ochoa (8A)</t>
        </is>
      </c>
      <c r="Q335" s="4" t="inlineStr"/>
      <c r="R335" s="3" t="inlineStr">
        <is>
          <t>Pisos</t>
        </is>
      </c>
      <c r="S335" s="3" t="inlineStr">
        <is>
          <t>importado</t>
        </is>
      </c>
      <c r="T335" s="3" t="inlineStr">
        <is>
          <t>2026-09-11</t>
        </is>
      </c>
      <c r="X335" s="7" t="n">
        <v>20</v>
      </c>
      <c r="Z335" s="7" t="inlineStr">
        <is>
          <t>20 x 20 cm</t>
        </is>
      </c>
      <c r="AK335" s="7" t="inlineStr">
        <is>
          <t>piso y pared</t>
        </is>
      </c>
      <c r="AL335" s="4" t="inlineStr">
        <is>
          <t>material: ceramica · ancho_cm: 20 · piezas_m2: 25</t>
        </is>
      </c>
    </row>
    <row r="336">
      <c r="A336" s="3" t="inlineStr">
        <is>
          <t>MAT-08-090</t>
        </is>
      </c>
      <c r="B336" s="3" t="inlineStr">
        <is>
          <t>Materiales</t>
        </is>
      </c>
      <c r="C336" s="3" t="inlineStr">
        <is>
          <t>Pisos y revestimientos</t>
        </is>
      </c>
      <c r="D336" s="4" t="inlineStr">
        <is>
          <t>Cerámica de piso y pared, 20 x 6.5 cm</t>
        </is>
      </c>
      <c r="E336" s="5" t="n">
        <v>2621.99</v>
      </c>
      <c r="F336" s="5" t="n">
        <v>2599.62</v>
      </c>
      <c r="G336" s="5" t="n">
        <v>2644.36</v>
      </c>
      <c r="H336" s="5" t="n"/>
      <c r="I336" s="5" t="n"/>
      <c r="J336" s="5" t="n"/>
      <c r="K336" s="5" t="n"/>
      <c r="L336" s="5">
        <f>IF(E336="","",IF(M336="Sí",ROUND(E336/1.18,2),E336))</f>
        <v/>
      </c>
      <c r="M336" s="3" t="inlineStr">
        <is>
          <t>Sí</t>
        </is>
      </c>
      <c r="N336" s="3" t="inlineStr">
        <is>
          <t>m²</t>
        </is>
      </c>
      <c r="O336" s="6" t="n">
        <v>1</v>
      </c>
      <c r="P336" s="4" t="inlineStr">
        <is>
          <t>Ferretería Ochoa (8A)</t>
        </is>
      </c>
      <c r="Q336" s="4" t="inlineStr"/>
      <c r="R336" s="3" t="inlineStr">
        <is>
          <t>Pisos</t>
        </is>
      </c>
      <c r="S336" s="3" t="inlineStr">
        <is>
          <t>importado</t>
        </is>
      </c>
      <c r="T336" s="3" t="inlineStr">
        <is>
          <t>2026-09-11</t>
        </is>
      </c>
      <c r="X336" s="7" t="n">
        <v>20</v>
      </c>
      <c r="Z336" s="7" t="inlineStr">
        <is>
          <t>20 x 6.5 cm</t>
        </is>
      </c>
      <c r="AK336" s="7" t="inlineStr">
        <is>
          <t>piso y pared</t>
        </is>
      </c>
      <c r="AL336" s="4" t="inlineStr">
        <is>
          <t>material: ceramica · ancho_cm: 6.5 · piezas_m2: 77.14 · acabado: mate · espesor_mm: 9</t>
        </is>
      </c>
    </row>
    <row r="337">
      <c r="A337" s="3" t="inlineStr">
        <is>
          <t>MAT-08-091</t>
        </is>
      </c>
      <c r="B337" s="3" t="inlineStr">
        <is>
          <t>Materiales</t>
        </is>
      </c>
      <c r="C337" s="3" t="inlineStr">
        <is>
          <t>Pisos y revestimientos</t>
        </is>
      </c>
      <c r="D337" s="4" t="inlineStr">
        <is>
          <t>Cerámica de piso y pared, 22.3 x 22.3 cm</t>
        </is>
      </c>
      <c r="E337" s="5" t="n">
        <v>2550.6</v>
      </c>
      <c r="F337" s="5" t="n">
        <v>2550.6</v>
      </c>
      <c r="G337" s="5" t="n">
        <v>2550.6</v>
      </c>
      <c r="H337" s="5" t="n"/>
      <c r="I337" s="5" t="n"/>
      <c r="J337" s="5" t="n"/>
      <c r="K337" s="5" t="n"/>
      <c r="L337" s="5">
        <f>IF(E337="","",IF(M337="Sí",ROUND(E337/1.18,2),E337))</f>
        <v/>
      </c>
      <c r="M337" s="3" t="inlineStr">
        <is>
          <t>Sí</t>
        </is>
      </c>
      <c r="N337" s="3" t="inlineStr">
        <is>
          <t>m²</t>
        </is>
      </c>
      <c r="O337" s="6" t="n">
        <v>1</v>
      </c>
      <c r="P337" s="4" t="inlineStr">
        <is>
          <t>Ferretería Ochoa (8A)</t>
        </is>
      </c>
      <c r="Q337" s="4" t="inlineStr"/>
      <c r="R337" s="3" t="inlineStr">
        <is>
          <t>Pisos</t>
        </is>
      </c>
      <c r="S337" s="3" t="inlineStr">
        <is>
          <t>importado</t>
        </is>
      </c>
      <c r="T337" s="3" t="inlineStr">
        <is>
          <t>2026-09-11</t>
        </is>
      </c>
      <c r="X337" s="7" t="n">
        <v>22.3</v>
      </c>
      <c r="Z337" s="7" t="inlineStr">
        <is>
          <t>22.3 x 22.3 cm</t>
        </is>
      </c>
      <c r="AK337" s="7" t="inlineStr">
        <is>
          <t>piso y pared</t>
        </is>
      </c>
      <c r="AL337" s="4" t="inlineStr">
        <is>
          <t>material: ceramica · ancho_cm: 22.3 · piezas_m2: 20 · espesor_mm: 8</t>
        </is>
      </c>
    </row>
    <row r="338">
      <c r="A338" s="3" t="inlineStr">
        <is>
          <t>MAT-08-092</t>
        </is>
      </c>
      <c r="B338" s="3" t="inlineStr">
        <is>
          <t>Materiales</t>
        </is>
      </c>
      <c r="C338" s="3" t="inlineStr">
        <is>
          <t>Pisos y revestimientos</t>
        </is>
      </c>
      <c r="D338" s="4" t="inlineStr">
        <is>
          <t>Cerámica de piso y pared, 22.8 x 20 cm</t>
        </is>
      </c>
      <c r="E338" s="5" t="n">
        <v>2071.61</v>
      </c>
      <c r="F338" s="5" t="n">
        <v>1614.78</v>
      </c>
      <c r="G338" s="5" t="n">
        <v>3195.27</v>
      </c>
      <c r="H338" s="5" t="n"/>
      <c r="I338" s="5" t="n"/>
      <c r="J338" s="5" t="n"/>
      <c r="K338" s="5" t="n"/>
      <c r="L338" s="5">
        <f>IF(E338="","",IF(M338="Sí",ROUND(E338/1.18,2),E338))</f>
        <v/>
      </c>
      <c r="M338" s="3" t="inlineStr">
        <is>
          <t>Sí</t>
        </is>
      </c>
      <c r="N338" s="3" t="inlineStr">
        <is>
          <t>m²</t>
        </is>
      </c>
      <c r="O338" s="6" t="n">
        <v>1</v>
      </c>
      <c r="P338" s="4" t="inlineStr">
        <is>
          <t>Ferretería Ochoa (8A)</t>
        </is>
      </c>
      <c r="Q338" s="4" t="inlineStr"/>
      <c r="R338" s="3" t="inlineStr">
        <is>
          <t>Pisos</t>
        </is>
      </c>
      <c r="S338" s="3" t="inlineStr">
        <is>
          <t>importado</t>
        </is>
      </c>
      <c r="T338" s="3" t="inlineStr">
        <is>
          <t>2026-09-11</t>
        </is>
      </c>
      <c r="X338" s="7" t="n">
        <v>22.8</v>
      </c>
      <c r="Z338" s="7" t="inlineStr">
        <is>
          <t>22.8 x 20 cm</t>
        </is>
      </c>
      <c r="AK338" s="7" t="inlineStr">
        <is>
          <t>piso y pared</t>
        </is>
      </c>
      <c r="AL338" s="4" t="inlineStr">
        <is>
          <t>material: ceramica · ancho_cm: 20 · piezas_m2: 28.57 · acabado: mate · espesor_mm: 9</t>
        </is>
      </c>
    </row>
    <row r="339">
      <c r="A339" s="3" t="inlineStr">
        <is>
          <t>MAT-08-093</t>
        </is>
      </c>
      <c r="B339" s="3" t="inlineStr">
        <is>
          <t>Materiales</t>
        </is>
      </c>
      <c r="C339" s="3" t="inlineStr">
        <is>
          <t>Pisos y revestimientos</t>
        </is>
      </c>
      <c r="D339" s="4" t="inlineStr">
        <is>
          <t>Cerámica de piso y pared, 25 x 25 cm</t>
        </is>
      </c>
      <c r="E339" s="5" t="n">
        <v>1641.67</v>
      </c>
      <c r="F339" s="5" t="n">
        <v>1470.37</v>
      </c>
      <c r="G339" s="5" t="n">
        <v>1643.9</v>
      </c>
      <c r="H339" s="5" t="n"/>
      <c r="I339" s="5" t="n"/>
      <c r="J339" s="5" t="n"/>
      <c r="K339" s="5" t="n"/>
      <c r="L339" s="5">
        <f>IF(E339="","",IF(M339="Sí",ROUND(E339/1.18,2),E339))</f>
        <v/>
      </c>
      <c r="M339" s="3" t="inlineStr">
        <is>
          <t>Sí</t>
        </is>
      </c>
      <c r="N339" s="3" t="inlineStr">
        <is>
          <t>m²</t>
        </is>
      </c>
      <c r="O339" s="6" t="n">
        <v>1</v>
      </c>
      <c r="P339" s="4" t="inlineStr">
        <is>
          <t>Ferretería Ochoa (8A)</t>
        </is>
      </c>
      <c r="Q339" s="4" t="inlineStr"/>
      <c r="R339" s="3" t="inlineStr">
        <is>
          <t>Pisos</t>
        </is>
      </c>
      <c r="S339" s="3" t="inlineStr">
        <is>
          <t>importado</t>
        </is>
      </c>
      <c r="T339" s="3" t="inlineStr">
        <is>
          <t>2026-09-11</t>
        </is>
      </c>
      <c r="X339" s="7" t="n">
        <v>25</v>
      </c>
      <c r="Z339" s="7" t="inlineStr">
        <is>
          <t>25 x 25 cm</t>
        </is>
      </c>
      <c r="AK339" s="7" t="inlineStr">
        <is>
          <t>piso y pared</t>
        </is>
      </c>
      <c r="AL339" s="4" t="inlineStr">
        <is>
          <t>material: ceramica · ancho_cm: 25 · piezas_m2: 15.92 · espesor_mm: 9</t>
        </is>
      </c>
    </row>
    <row r="340">
      <c r="A340" s="3" t="inlineStr">
        <is>
          <t>MAT-08-094</t>
        </is>
      </c>
      <c r="B340" s="3" t="inlineStr">
        <is>
          <t>Materiales</t>
        </is>
      </c>
      <c r="C340" s="3" t="inlineStr">
        <is>
          <t>Pisos y revestimientos</t>
        </is>
      </c>
      <c r="D340" s="4" t="inlineStr">
        <is>
          <t>Cerámica de piso y pared, 26.8 x 23.2 cm</t>
        </is>
      </c>
      <c r="E340" s="5" t="n">
        <v>2504.68</v>
      </c>
      <c r="F340" s="5" t="n">
        <v>2504.68</v>
      </c>
      <c r="G340" s="5" t="n">
        <v>2504.68</v>
      </c>
      <c r="H340" s="5" t="n"/>
      <c r="I340" s="5" t="n"/>
      <c r="J340" s="5" t="n"/>
      <c r="K340" s="5" t="n"/>
      <c r="L340" s="5">
        <f>IF(E340="","",IF(M340="Sí",ROUND(E340/1.18,2),E340))</f>
        <v/>
      </c>
      <c r="M340" s="3" t="inlineStr">
        <is>
          <t>Sí</t>
        </is>
      </c>
      <c r="N340" s="3" t="inlineStr">
        <is>
          <t>m²</t>
        </is>
      </c>
      <c r="O340" s="6" t="n">
        <v>1</v>
      </c>
      <c r="P340" s="4" t="inlineStr">
        <is>
          <t>Ferretería Ochoa (8A)</t>
        </is>
      </c>
      <c r="Q340" s="4" t="inlineStr"/>
      <c r="R340" s="3" t="inlineStr">
        <is>
          <t>Pisos</t>
        </is>
      </c>
      <c r="S340" s="3" t="inlineStr">
        <is>
          <t>importado</t>
        </is>
      </c>
      <c r="T340" s="3" t="inlineStr">
        <is>
          <t>2026-09-11</t>
        </is>
      </c>
      <c r="X340" s="7" t="n">
        <v>26.8</v>
      </c>
      <c r="Z340" s="7" t="inlineStr">
        <is>
          <t>26.8 x 23.2 cm</t>
        </is>
      </c>
      <c r="AK340" s="7" t="inlineStr">
        <is>
          <t>piso y pared</t>
        </is>
      </c>
      <c r="AL340" s="4" t="inlineStr">
        <is>
          <t>material: ceramica · ancho_cm: 23.2 · piezas_m2: 21.62 · espesor_mm: 8</t>
        </is>
      </c>
    </row>
    <row r="341">
      <c r="A341" s="3" t="inlineStr">
        <is>
          <t>MAT-08-095</t>
        </is>
      </c>
      <c r="B341" s="3" t="inlineStr">
        <is>
          <t>Materiales</t>
        </is>
      </c>
      <c r="C341" s="3" t="inlineStr">
        <is>
          <t>Pisos y revestimientos</t>
        </is>
      </c>
      <c r="D341" s="4" t="inlineStr">
        <is>
          <t>Cerámica de piso y pared, 30 x 25 cm</t>
        </is>
      </c>
      <c r="E341" s="5" t="n">
        <v>1914.66</v>
      </c>
      <c r="F341" s="5" t="n">
        <v>1914.66</v>
      </c>
      <c r="G341" s="5" t="n">
        <v>1914.66</v>
      </c>
      <c r="H341" s="5" t="n"/>
      <c r="I341" s="5" t="n"/>
      <c r="J341" s="5" t="n"/>
      <c r="K341" s="5" t="n"/>
      <c r="L341" s="5">
        <f>IF(E341="","",IF(M341="Sí",ROUND(E341/1.18,2),E341))</f>
        <v/>
      </c>
      <c r="M341" s="3" t="inlineStr">
        <is>
          <t>Sí</t>
        </is>
      </c>
      <c r="N341" s="3" t="inlineStr">
        <is>
          <t>m²</t>
        </is>
      </c>
      <c r="O341" s="6" t="n">
        <v>1</v>
      </c>
      <c r="P341" s="4" t="inlineStr">
        <is>
          <t>Ferretería Ochoa (8A)</t>
        </is>
      </c>
      <c r="Q341" s="4" t="inlineStr"/>
      <c r="R341" s="3" t="inlineStr">
        <is>
          <t>Pisos</t>
        </is>
      </c>
      <c r="S341" s="3" t="inlineStr">
        <is>
          <t>importado</t>
        </is>
      </c>
      <c r="T341" s="3" t="inlineStr">
        <is>
          <t>2026-09-11</t>
        </is>
      </c>
      <c r="X341" s="7" t="n">
        <v>30</v>
      </c>
      <c r="Z341" s="7" t="inlineStr">
        <is>
          <t>30 x 25 cm</t>
        </is>
      </c>
      <c r="AK341" s="7" t="inlineStr">
        <is>
          <t>piso y pared</t>
        </is>
      </c>
      <c r="AL341" s="4" t="inlineStr">
        <is>
          <t>material: ceramica · ancho_cm: 25 · piezas_m2: 18 · acabado: mate · espesor_mm: 9</t>
        </is>
      </c>
    </row>
    <row r="342">
      <c r="A342" s="3" t="inlineStr">
        <is>
          <t>MAT-08-096</t>
        </is>
      </c>
      <c r="B342" s="3" t="inlineStr">
        <is>
          <t>Materiales</t>
        </is>
      </c>
      <c r="C342" s="3" t="inlineStr">
        <is>
          <t>Pisos y revestimientos</t>
        </is>
      </c>
      <c r="D342" s="4" t="inlineStr">
        <is>
          <t>Cerámica de piso y pared, 30 x 30 cm</t>
        </is>
      </c>
      <c r="E342" s="5" t="n">
        <v>2649.01</v>
      </c>
      <c r="F342" s="5" t="n">
        <v>2649.01</v>
      </c>
      <c r="G342" s="5" t="n">
        <v>2649.01</v>
      </c>
      <c r="H342" s="5" t="n"/>
      <c r="I342" s="5" t="n"/>
      <c r="J342" s="5" t="n"/>
      <c r="K342" s="5" t="n"/>
      <c r="L342" s="5">
        <f>IF(E342="","",IF(M342="Sí",ROUND(E342/1.18,2),E342))</f>
        <v/>
      </c>
      <c r="M342" s="3" t="inlineStr">
        <is>
          <t>Sí</t>
        </is>
      </c>
      <c r="N342" s="3" t="inlineStr">
        <is>
          <t>m²</t>
        </is>
      </c>
      <c r="O342" s="6" t="n">
        <v>1</v>
      </c>
      <c r="P342" s="4" t="inlineStr">
        <is>
          <t>CerArte</t>
        </is>
      </c>
      <c r="Q342" s="4" t="inlineStr"/>
      <c r="R342" s="3" t="inlineStr">
        <is>
          <t>Pisos</t>
        </is>
      </c>
      <c r="S342" s="3" t="inlineStr">
        <is>
          <t>importado</t>
        </is>
      </c>
      <c r="T342" s="3" t="inlineStr">
        <is>
          <t>2026-09-11</t>
        </is>
      </c>
      <c r="Z342" s="7" t="inlineStr">
        <is>
          <t>30 x 30 cm</t>
        </is>
      </c>
      <c r="AK342" s="7" t="inlineStr">
        <is>
          <t>piso y pared</t>
        </is>
      </c>
      <c r="AL342" s="4" t="inlineStr">
        <is>
          <t>material: ceramica · acabado: mate</t>
        </is>
      </c>
    </row>
    <row r="343">
      <c r="A343" s="3" t="inlineStr">
        <is>
          <t>MAT-08-097</t>
        </is>
      </c>
      <c r="B343" s="3" t="inlineStr">
        <is>
          <t>Materiales</t>
        </is>
      </c>
      <c r="C343" s="3" t="inlineStr">
        <is>
          <t>Pisos y revestimientos</t>
        </is>
      </c>
      <c r="D343" s="4" t="inlineStr">
        <is>
          <t>Cerámica de piso y pared, 40 x 25 cm</t>
        </is>
      </c>
      <c r="E343" s="5" t="n">
        <v>779.2</v>
      </c>
      <c r="F343" s="5" t="n">
        <v>779.2</v>
      </c>
      <c r="G343" s="5" t="n">
        <v>779.2</v>
      </c>
      <c r="H343" s="5" t="n"/>
      <c r="I343" s="5" t="n"/>
      <c r="J343" s="5" t="n"/>
      <c r="K343" s="5" t="n"/>
      <c r="L343" s="5">
        <f>IF(E343="","",IF(M343="Sí",ROUND(E343/1.18,2),E343))</f>
        <v/>
      </c>
      <c r="M343" s="3" t="inlineStr">
        <is>
          <t>Sí</t>
        </is>
      </c>
      <c r="N343" s="3" t="inlineStr">
        <is>
          <t>m²</t>
        </is>
      </c>
      <c r="O343" s="6" t="n">
        <v>1</v>
      </c>
      <c r="P343" s="4" t="inlineStr">
        <is>
          <t>Ferretería Ochoa (8A)</t>
        </is>
      </c>
      <c r="Q343" s="4" t="inlineStr"/>
      <c r="R343" s="3" t="inlineStr">
        <is>
          <t>Pisos</t>
        </is>
      </c>
      <c r="S343" s="3" t="inlineStr">
        <is>
          <t>importado</t>
        </is>
      </c>
      <c r="T343" s="3" t="inlineStr">
        <is>
          <t>2026-09-11</t>
        </is>
      </c>
      <c r="X343" s="7" t="n">
        <v>40</v>
      </c>
      <c r="Z343" s="7" t="inlineStr">
        <is>
          <t>40 x 25 cm</t>
        </is>
      </c>
      <c r="AK343" s="7" t="inlineStr">
        <is>
          <t>piso y pared</t>
        </is>
      </c>
      <c r="AL343" s="4" t="inlineStr">
        <is>
          <t>material: ceramica · ancho_cm: 25 · piezas_m2: 10 · acabado: mate · espesor_mm: 9</t>
        </is>
      </c>
    </row>
    <row r="344">
      <c r="A344" s="3" t="inlineStr">
        <is>
          <t>MAT-08-098</t>
        </is>
      </c>
      <c r="B344" s="3" t="inlineStr">
        <is>
          <t>Materiales</t>
        </is>
      </c>
      <c r="C344" s="3" t="inlineStr">
        <is>
          <t>Pisos y revestimientos</t>
        </is>
      </c>
      <c r="D344" s="4" t="inlineStr">
        <is>
          <t>Cerámica de piso y pared, 45 x 45 cm</t>
        </is>
      </c>
      <c r="E344" s="5" t="n">
        <v>882.62</v>
      </c>
      <c r="F344" s="5" t="n">
        <v>371.4</v>
      </c>
      <c r="G344" s="5" t="n">
        <v>1597.37</v>
      </c>
      <c r="H344" s="5" t="n"/>
      <c r="I344" s="5" t="n"/>
      <c r="J344" s="5" t="n"/>
      <c r="K344" s="5" t="n"/>
      <c r="L344" s="5">
        <f>IF(E344="","",IF(M344="Sí",ROUND(E344/1.18,2),E344))</f>
        <v/>
      </c>
      <c r="M344" s="3" t="inlineStr">
        <is>
          <t>Sí</t>
        </is>
      </c>
      <c r="N344" s="3" t="inlineStr">
        <is>
          <t>m²</t>
        </is>
      </c>
      <c r="O344" s="6" t="n">
        <v>1</v>
      </c>
      <c r="P344" s="4" t="inlineStr">
        <is>
          <t>Ferretería Ochoa (8A)</t>
        </is>
      </c>
      <c r="Q344" s="4" t="inlineStr"/>
      <c r="R344" s="3" t="inlineStr">
        <is>
          <t>Pisos</t>
        </is>
      </c>
      <c r="S344" s="3" t="inlineStr">
        <is>
          <t>importado</t>
        </is>
      </c>
      <c r="T344" s="3" t="inlineStr">
        <is>
          <t>2026-09-11</t>
        </is>
      </c>
      <c r="X344" s="7" t="n">
        <v>45</v>
      </c>
      <c r="Z344" s="7" t="inlineStr">
        <is>
          <t>45 x 45 cm</t>
        </is>
      </c>
      <c r="AK344" s="7" t="inlineStr">
        <is>
          <t>piso y pared</t>
        </is>
      </c>
      <c r="AL344" s="4" t="inlineStr">
        <is>
          <t>material: ceramica · ancho_cm: 45</t>
        </is>
      </c>
    </row>
    <row r="345">
      <c r="A345" s="3" t="inlineStr">
        <is>
          <t>MAT-08-099</t>
        </is>
      </c>
      <c r="B345" s="3" t="inlineStr">
        <is>
          <t>Materiales</t>
        </is>
      </c>
      <c r="C345" s="3" t="inlineStr">
        <is>
          <t>Pisos y revestimientos</t>
        </is>
      </c>
      <c r="D345" s="4" t="inlineStr">
        <is>
          <t>Cerámica de piso y pared, 55 x 33 cm</t>
        </is>
      </c>
      <c r="E345" s="5" t="n">
        <v>837.58</v>
      </c>
      <c r="F345" s="5" t="n">
        <v>811.99</v>
      </c>
      <c r="G345" s="5" t="n">
        <v>863.16</v>
      </c>
      <c r="H345" s="5" t="n"/>
      <c r="I345" s="5" t="n"/>
      <c r="J345" s="5" t="n"/>
      <c r="K345" s="5" t="n"/>
      <c r="L345" s="5">
        <f>IF(E345="","",IF(M345="Sí",ROUND(E345/1.18,2),E345))</f>
        <v/>
      </c>
      <c r="M345" s="3" t="inlineStr">
        <is>
          <t>Sí</t>
        </is>
      </c>
      <c r="N345" s="3" t="inlineStr">
        <is>
          <t>m²</t>
        </is>
      </c>
      <c r="O345" s="6" t="n">
        <v>1</v>
      </c>
      <c r="P345" s="4" t="inlineStr">
        <is>
          <t>Ferretería Ochoa (8A)</t>
        </is>
      </c>
      <c r="Q345" s="4" t="inlineStr"/>
      <c r="R345" s="3" t="inlineStr">
        <is>
          <t>Pisos</t>
        </is>
      </c>
      <c r="S345" s="3" t="inlineStr">
        <is>
          <t>importado</t>
        </is>
      </c>
      <c r="T345" s="3" t="inlineStr">
        <is>
          <t>2026-09-11</t>
        </is>
      </c>
      <c r="X345" s="7" t="n">
        <v>55</v>
      </c>
      <c r="Z345" s="7" t="inlineStr">
        <is>
          <t>55 x 33 cm</t>
        </is>
      </c>
      <c r="AK345" s="7" t="inlineStr">
        <is>
          <t>piso y pared</t>
        </is>
      </c>
      <c r="AL345" s="4" t="inlineStr">
        <is>
          <t>material: ceramica · ancho_cm: 33 · piezas_m2: 5.52 · acabado: brillante · espesor_mm: 10</t>
        </is>
      </c>
    </row>
    <row r="346">
      <c r="A346" s="3" t="inlineStr">
        <is>
          <t>MAT-08-100</t>
        </is>
      </c>
      <c r="B346" s="3" t="inlineStr">
        <is>
          <t>Materiales</t>
        </is>
      </c>
      <c r="C346" s="3" t="inlineStr">
        <is>
          <t>Pisos y revestimientos</t>
        </is>
      </c>
      <c r="D346" s="4" t="inlineStr">
        <is>
          <t>Cerámica de piso y pared, 58 x 19 cm</t>
        </is>
      </c>
      <c r="E346" s="5" t="n">
        <v>884.59</v>
      </c>
      <c r="F346" s="5" t="n">
        <v>851.73</v>
      </c>
      <c r="G346" s="5" t="n">
        <v>917.45</v>
      </c>
      <c r="H346" s="5" t="n"/>
      <c r="I346" s="5" t="n"/>
      <c r="J346" s="5" t="n"/>
      <c r="K346" s="5" t="n"/>
      <c r="L346" s="5">
        <f>IF(E346="","",IF(M346="Sí",ROUND(E346/1.18,2),E346))</f>
        <v/>
      </c>
      <c r="M346" s="3" t="inlineStr">
        <is>
          <t>Sí</t>
        </is>
      </c>
      <c r="N346" s="3" t="inlineStr">
        <is>
          <t>m²</t>
        </is>
      </c>
      <c r="O346" s="6" t="n">
        <v>1</v>
      </c>
      <c r="P346" s="4" t="inlineStr">
        <is>
          <t>Ferretería Ochoa (8A)</t>
        </is>
      </c>
      <c r="Q346" s="4" t="inlineStr"/>
      <c r="R346" s="3" t="inlineStr">
        <is>
          <t>Pisos</t>
        </is>
      </c>
      <c r="S346" s="3" t="inlineStr">
        <is>
          <t>importado</t>
        </is>
      </c>
      <c r="T346" s="3" t="inlineStr">
        <is>
          <t>2026-09-11</t>
        </is>
      </c>
      <c r="X346" s="7" t="n">
        <v>58</v>
      </c>
      <c r="Z346" s="7" t="inlineStr">
        <is>
          <t>58 x 19 cm</t>
        </is>
      </c>
      <c r="AK346" s="7" t="inlineStr">
        <is>
          <t>piso y pared</t>
        </is>
      </c>
      <c r="AL346" s="4" t="inlineStr">
        <is>
          <t>material: ceramica · ancho_cm: 19 · piezas_m2: 9.09 · acabado: mate · espesor_mm: 8</t>
        </is>
      </c>
    </row>
    <row r="347">
      <c r="A347" s="3" t="inlineStr">
        <is>
          <t>MAT-08-101</t>
        </is>
      </c>
      <c r="B347" s="3" t="inlineStr">
        <is>
          <t>Materiales</t>
        </is>
      </c>
      <c r="C347" s="3" t="inlineStr">
        <is>
          <t>Pisos y revestimientos</t>
        </is>
      </c>
      <c r="D347" s="4" t="inlineStr">
        <is>
          <t>Cerámica de piso y pared, 58 x 58 cm</t>
        </is>
      </c>
      <c r="E347" s="5" t="n">
        <v>1407.51</v>
      </c>
      <c r="F347" s="5" t="n">
        <v>1267.19</v>
      </c>
      <c r="G347" s="5" t="n">
        <v>1547.83</v>
      </c>
      <c r="H347" s="5" t="n"/>
      <c r="I347" s="5" t="n"/>
      <c r="J347" s="5" t="n"/>
      <c r="K347" s="5" t="n"/>
      <c r="L347" s="5">
        <f>IF(E347="","",IF(M347="Sí",ROUND(E347/1.18,2),E347))</f>
        <v/>
      </c>
      <c r="M347" s="3" t="inlineStr">
        <is>
          <t>Sí</t>
        </is>
      </c>
      <c r="N347" s="3" t="inlineStr">
        <is>
          <t>m²</t>
        </is>
      </c>
      <c r="O347" s="6" t="n">
        <v>1</v>
      </c>
      <c r="P347" s="4" t="inlineStr">
        <is>
          <t>Ferretería Ochoa (8A)</t>
        </is>
      </c>
      <c r="Q347" s="4" t="inlineStr"/>
      <c r="R347" s="3" t="inlineStr">
        <is>
          <t>Pisos</t>
        </is>
      </c>
      <c r="S347" s="3" t="inlineStr">
        <is>
          <t>importado</t>
        </is>
      </c>
      <c r="T347" s="3" t="inlineStr">
        <is>
          <t>2026-09-11</t>
        </is>
      </c>
      <c r="X347" s="7" t="n">
        <v>58</v>
      </c>
      <c r="Z347" s="7" t="inlineStr">
        <is>
          <t>58 x 58 cm</t>
        </is>
      </c>
      <c r="AK347" s="7" t="inlineStr">
        <is>
          <t>piso y pared</t>
        </is>
      </c>
      <c r="AL347" s="4" t="inlineStr">
        <is>
          <t>material: ceramica · ancho_cm: 58 · piezas_m2: 2.92 · acabado: mate · espesor_mm: 9</t>
        </is>
      </c>
    </row>
    <row r="348">
      <c r="A348" s="3" t="inlineStr">
        <is>
          <t>MAT-08-102</t>
        </is>
      </c>
      <c r="B348" s="3" t="inlineStr">
        <is>
          <t>Materiales</t>
        </is>
      </c>
      <c r="C348" s="3" t="inlineStr">
        <is>
          <t>Pisos y revestimientos</t>
        </is>
      </c>
      <c r="D348" s="4" t="inlineStr">
        <is>
          <t>Cerámica de piso y pared, 60 x 20 cm</t>
        </is>
      </c>
      <c r="E348" s="5" t="n">
        <v>777.52</v>
      </c>
      <c r="F348" s="5" t="n">
        <v>482.11</v>
      </c>
      <c r="G348" s="5" t="n">
        <v>995.02</v>
      </c>
      <c r="H348" s="5" t="n"/>
      <c r="I348" s="5" t="n"/>
      <c r="J348" s="5" t="n"/>
      <c r="K348" s="5" t="n"/>
      <c r="L348" s="5">
        <f>IF(E348="","",IF(M348="Sí",ROUND(E348/1.18,2),E348))</f>
        <v/>
      </c>
      <c r="M348" s="3" t="inlineStr">
        <is>
          <t>Sí</t>
        </is>
      </c>
      <c r="N348" s="3" t="inlineStr">
        <is>
          <t>m²</t>
        </is>
      </c>
      <c r="O348" s="6" t="n">
        <v>1</v>
      </c>
      <c r="P348" s="4" t="inlineStr">
        <is>
          <t>Ferretería Ochoa (8A)</t>
        </is>
      </c>
      <c r="Q348" s="4" t="inlineStr"/>
      <c r="R348" s="3" t="inlineStr">
        <is>
          <t>Pisos</t>
        </is>
      </c>
      <c r="S348" s="3" t="inlineStr">
        <is>
          <t>importado</t>
        </is>
      </c>
      <c r="T348" s="3" t="inlineStr">
        <is>
          <t>2026-09-11</t>
        </is>
      </c>
      <c r="X348" s="7" t="n">
        <v>60</v>
      </c>
      <c r="Z348" s="7" t="inlineStr">
        <is>
          <t>60 x 20 cm</t>
        </is>
      </c>
      <c r="AK348" s="7" t="inlineStr">
        <is>
          <t>piso y pared</t>
        </is>
      </c>
      <c r="AL348" s="4" t="inlineStr">
        <is>
          <t>material: ceramica · ancho_cm: 20</t>
        </is>
      </c>
    </row>
    <row r="349">
      <c r="A349" s="3" t="inlineStr">
        <is>
          <t>MAT-08-103</t>
        </is>
      </c>
      <c r="B349" s="3" t="inlineStr">
        <is>
          <t>Materiales</t>
        </is>
      </c>
      <c r="C349" s="3" t="inlineStr">
        <is>
          <t>Pisos y revestimientos</t>
        </is>
      </c>
      <c r="D349" s="4" t="inlineStr">
        <is>
          <t>Cerámica de piso y pared, 60 x 30 cm</t>
        </is>
      </c>
      <c r="E349" s="5" t="n">
        <v>1460.09</v>
      </c>
      <c r="F349" s="5" t="n">
        <v>1048.67</v>
      </c>
      <c r="G349" s="5" t="n">
        <v>1965.14</v>
      </c>
      <c r="H349" s="5" t="n"/>
      <c r="I349" s="5" t="n"/>
      <c r="J349" s="5" t="n"/>
      <c r="K349" s="5" t="n"/>
      <c r="L349" s="5">
        <f>IF(E349="","",IF(M349="Sí",ROUND(E349/1.18,2),E349))</f>
        <v/>
      </c>
      <c r="M349" s="3" t="inlineStr">
        <is>
          <t>Sí</t>
        </is>
      </c>
      <c r="N349" s="3" t="inlineStr">
        <is>
          <t>m²</t>
        </is>
      </c>
      <c r="O349" s="6" t="n">
        <v>1</v>
      </c>
      <c r="P349" s="4" t="inlineStr">
        <is>
          <t>Ferretería Ochoa (8A)</t>
        </is>
      </c>
      <c r="Q349" s="4" t="inlineStr"/>
      <c r="R349" s="3" t="inlineStr">
        <is>
          <t>Pisos</t>
        </is>
      </c>
      <c r="S349" s="3" t="inlineStr">
        <is>
          <t>importado</t>
        </is>
      </c>
      <c r="T349" s="3" t="inlineStr">
        <is>
          <t>2026-09-11</t>
        </is>
      </c>
      <c r="X349" s="7" t="n">
        <v>60</v>
      </c>
      <c r="Z349" s="7" t="inlineStr">
        <is>
          <t>60 x 30 cm</t>
        </is>
      </c>
      <c r="AK349" s="7" t="inlineStr">
        <is>
          <t>piso y pared</t>
        </is>
      </c>
      <c r="AL349" s="4" t="inlineStr">
        <is>
          <t>material: ceramica · ancho_cm: 30</t>
        </is>
      </c>
    </row>
    <row r="350">
      <c r="A350" s="3" t="inlineStr">
        <is>
          <t>MAT-08-104</t>
        </is>
      </c>
      <c r="B350" s="3" t="inlineStr">
        <is>
          <t>Materiales</t>
        </is>
      </c>
      <c r="C350" s="3" t="inlineStr">
        <is>
          <t>Pisos y revestimientos</t>
        </is>
      </c>
      <c r="D350" s="4" t="inlineStr">
        <is>
          <t>Cerámica de piso y pared, 60 x 60 cm</t>
        </is>
      </c>
      <c r="E350" s="5" t="n">
        <v>1225.11</v>
      </c>
      <c r="F350" s="5" t="n">
        <v>901.8</v>
      </c>
      <c r="G350" s="5" t="n">
        <v>2912.35</v>
      </c>
      <c r="H350" s="5" t="n"/>
      <c r="I350" s="5" t="n"/>
      <c r="J350" s="5" t="n"/>
      <c r="K350" s="5" t="n"/>
      <c r="L350" s="5">
        <f>IF(E350="","",IF(M350="Sí",ROUND(E350/1.18,2),E350))</f>
        <v/>
      </c>
      <c r="M350" s="3" t="inlineStr">
        <is>
          <t>Sí</t>
        </is>
      </c>
      <c r="N350" s="3" t="inlineStr">
        <is>
          <t>m²</t>
        </is>
      </c>
      <c r="O350" s="6" t="n">
        <v>1</v>
      </c>
      <c r="P350" s="4" t="inlineStr">
        <is>
          <t>Ferretería Ochoa (8A)</t>
        </is>
      </c>
      <c r="Q350" s="4" t="inlineStr"/>
      <c r="R350" s="3" t="inlineStr">
        <is>
          <t>Pisos</t>
        </is>
      </c>
      <c r="S350" s="3" t="inlineStr">
        <is>
          <t>importado</t>
        </is>
      </c>
      <c r="T350" s="3" t="inlineStr">
        <is>
          <t>2026-09-11</t>
        </is>
      </c>
      <c r="X350" s="7" t="n">
        <v>60</v>
      </c>
      <c r="Z350" s="7" t="inlineStr">
        <is>
          <t>60 x 60 cm</t>
        </is>
      </c>
      <c r="AK350" s="7" t="inlineStr">
        <is>
          <t>piso y pared</t>
        </is>
      </c>
      <c r="AL350" s="4" t="inlineStr">
        <is>
          <t>material: ceramica · ancho_cm: 60</t>
        </is>
      </c>
    </row>
    <row r="351">
      <c r="A351" s="3" t="inlineStr">
        <is>
          <t>MAT-08-105</t>
        </is>
      </c>
      <c r="B351" s="3" t="inlineStr">
        <is>
          <t>Materiales</t>
        </is>
      </c>
      <c r="C351" s="3" t="inlineStr">
        <is>
          <t>Pisos y revestimientos</t>
        </is>
      </c>
      <c r="D351" s="4" t="inlineStr">
        <is>
          <t>Cerámica de piso y pared, 75 x 25 cm</t>
        </is>
      </c>
      <c r="E351" s="5" t="n">
        <v>1257.26</v>
      </c>
      <c r="F351" s="5" t="n">
        <v>915.6799999999999</v>
      </c>
      <c r="G351" s="5" t="n">
        <v>1568.95</v>
      </c>
      <c r="H351" s="5" t="n"/>
      <c r="I351" s="5" t="n"/>
      <c r="J351" s="5" t="n"/>
      <c r="K351" s="5" t="n"/>
      <c r="L351" s="5">
        <f>IF(E351="","",IF(M351="Sí",ROUND(E351/1.18,2),E351))</f>
        <v/>
      </c>
      <c r="M351" s="3" t="inlineStr">
        <is>
          <t>Sí</t>
        </is>
      </c>
      <c r="N351" s="3" t="inlineStr">
        <is>
          <t>m²</t>
        </is>
      </c>
      <c r="O351" s="6" t="n">
        <v>1</v>
      </c>
      <c r="P351" s="4" t="inlineStr">
        <is>
          <t>Ferretería Ochoa (8A)</t>
        </is>
      </c>
      <c r="Q351" s="4" t="inlineStr"/>
      <c r="R351" s="3" t="inlineStr">
        <is>
          <t>Pisos</t>
        </is>
      </c>
      <c r="S351" s="3" t="inlineStr">
        <is>
          <t>importado</t>
        </is>
      </c>
      <c r="T351" s="3" t="inlineStr">
        <is>
          <t>2026-09-11</t>
        </is>
      </c>
      <c r="X351" s="7" t="n">
        <v>75</v>
      </c>
      <c r="Z351" s="7" t="inlineStr">
        <is>
          <t>75 x 25 cm</t>
        </is>
      </c>
      <c r="AK351" s="7" t="inlineStr">
        <is>
          <t>piso y pared</t>
        </is>
      </c>
      <c r="AL351" s="4" t="inlineStr">
        <is>
          <t>material: ceramica · ancho_cm: 25</t>
        </is>
      </c>
    </row>
    <row r="352">
      <c r="A352" s="3" t="inlineStr">
        <is>
          <t>MAT-08-106</t>
        </is>
      </c>
      <c r="B352" s="3" t="inlineStr">
        <is>
          <t>Materiales</t>
        </is>
      </c>
      <c r="C352" s="3" t="inlineStr">
        <is>
          <t>Pisos y revestimientos</t>
        </is>
      </c>
      <c r="D352" s="4" t="inlineStr">
        <is>
          <t>Cerámica de piso y pared, 80 x 80 cm</t>
        </is>
      </c>
      <c r="E352" s="5" t="n">
        <v>951.1</v>
      </c>
      <c r="F352" s="5" t="n">
        <v>951.1</v>
      </c>
      <c r="G352" s="5" t="n">
        <v>951.1</v>
      </c>
      <c r="H352" s="5" t="n"/>
      <c r="I352" s="5" t="n"/>
      <c r="J352" s="5" t="n"/>
      <c r="K352" s="5" t="n"/>
      <c r="L352" s="5">
        <f>IF(E352="","",IF(M352="Sí",ROUND(E352/1.18,2),E352))</f>
        <v/>
      </c>
      <c r="M352" s="3" t="inlineStr">
        <is>
          <t>Sí</t>
        </is>
      </c>
      <c r="N352" s="3" t="inlineStr">
        <is>
          <t>m²</t>
        </is>
      </c>
      <c r="O352" s="6" t="n">
        <v>1</v>
      </c>
      <c r="P352" s="4" t="inlineStr">
        <is>
          <t>Ferretería Ochoa (8A)</t>
        </is>
      </c>
      <c r="Q352" s="4" t="inlineStr"/>
      <c r="R352" s="3" t="inlineStr">
        <is>
          <t>Pisos</t>
        </is>
      </c>
      <c r="S352" s="3" t="inlineStr">
        <is>
          <t>importado</t>
        </is>
      </c>
      <c r="T352" s="3" t="inlineStr">
        <is>
          <t>2026-09-11</t>
        </is>
      </c>
      <c r="X352" s="7" t="n">
        <v>80</v>
      </c>
      <c r="Z352" s="7" t="inlineStr">
        <is>
          <t>80 x 80 cm</t>
        </is>
      </c>
      <c r="AK352" s="7" t="inlineStr">
        <is>
          <t>piso y pared</t>
        </is>
      </c>
      <c r="AL352" s="4" t="inlineStr">
        <is>
          <t>material: ceramica · ancho_cm: 80 · piezas_m2: 1.45 · acabado: pulido · espesor_mm: 10</t>
        </is>
      </c>
    </row>
    <row r="353">
      <c r="A353" s="3" t="inlineStr">
        <is>
          <t>MAT-08-107</t>
        </is>
      </c>
      <c r="B353" s="3" t="inlineStr">
        <is>
          <t>Materiales</t>
        </is>
      </c>
      <c r="C353" s="3" t="inlineStr">
        <is>
          <t>Pisos y revestimientos</t>
        </is>
      </c>
      <c r="D353" s="4" t="inlineStr">
        <is>
          <t>Cerámica de piso y pared, 90 x 15 cm</t>
        </is>
      </c>
      <c r="E353" s="5" t="n">
        <v>1496.73</v>
      </c>
      <c r="F353" s="5" t="n">
        <v>1417.32</v>
      </c>
      <c r="G353" s="5" t="n">
        <v>1576.13</v>
      </c>
      <c r="H353" s="5" t="n"/>
      <c r="I353" s="5" t="n"/>
      <c r="J353" s="5" t="n"/>
      <c r="K353" s="5" t="n"/>
      <c r="L353" s="5">
        <f>IF(E353="","",IF(M353="Sí",ROUND(E353/1.18,2),E353))</f>
        <v/>
      </c>
      <c r="M353" s="3" t="inlineStr">
        <is>
          <t>Sí</t>
        </is>
      </c>
      <c r="N353" s="3" t="inlineStr">
        <is>
          <t>m²</t>
        </is>
      </c>
      <c r="O353" s="6" t="n">
        <v>1</v>
      </c>
      <c r="P353" s="4" t="inlineStr">
        <is>
          <t>Ferretería Ochoa (8A)</t>
        </is>
      </c>
      <c r="Q353" s="4" t="inlineStr"/>
      <c r="R353" s="3" t="inlineStr">
        <is>
          <t>Pisos</t>
        </is>
      </c>
      <c r="S353" s="3" t="inlineStr">
        <is>
          <t>importado</t>
        </is>
      </c>
      <c r="T353" s="3" t="inlineStr">
        <is>
          <t>2026-09-11</t>
        </is>
      </c>
      <c r="X353" s="7" t="n">
        <v>90</v>
      </c>
      <c r="Z353" s="7" t="inlineStr">
        <is>
          <t>90 x 15 cm</t>
        </is>
      </c>
      <c r="AK353" s="7" t="inlineStr">
        <is>
          <t>piso y pared</t>
        </is>
      </c>
      <c r="AL353" s="4" t="inlineStr">
        <is>
          <t>material: ceramica · ancho_cm: 15 · piezas_m2: 7.4 · acabado: mate · espesor_mm: 9</t>
        </is>
      </c>
    </row>
    <row r="354">
      <c r="A354" s="3" t="inlineStr">
        <is>
          <t>MAT-08-108</t>
        </is>
      </c>
      <c r="B354" s="3" t="inlineStr">
        <is>
          <t>Materiales</t>
        </is>
      </c>
      <c r="C354" s="3" t="inlineStr">
        <is>
          <t>Pisos y revestimientos</t>
        </is>
      </c>
      <c r="D354" s="4" t="inlineStr">
        <is>
          <t>Cerámica de piso y pared, 90 x 30 cm</t>
        </is>
      </c>
      <c r="E354" s="5" t="n">
        <v>2203.35</v>
      </c>
      <c r="F354" s="5" t="n">
        <v>1025.91</v>
      </c>
      <c r="G354" s="5" t="n">
        <v>3142.97</v>
      </c>
      <c r="H354" s="5" t="n"/>
      <c r="I354" s="5" t="n"/>
      <c r="J354" s="5" t="n"/>
      <c r="K354" s="5" t="n"/>
      <c r="L354" s="5">
        <f>IF(E354="","",IF(M354="Sí",ROUND(E354/1.18,2),E354))</f>
        <v/>
      </c>
      <c r="M354" s="3" t="inlineStr">
        <is>
          <t>Sí</t>
        </is>
      </c>
      <c r="N354" s="3" t="inlineStr">
        <is>
          <t>m²</t>
        </is>
      </c>
      <c r="O354" s="6" t="n">
        <v>1</v>
      </c>
      <c r="P354" s="4" t="inlineStr">
        <is>
          <t>Ferretería Ochoa (8A)</t>
        </is>
      </c>
      <c r="Q354" s="4" t="inlineStr"/>
      <c r="R354" s="3" t="inlineStr">
        <is>
          <t>Pisos</t>
        </is>
      </c>
      <c r="S354" s="3" t="inlineStr">
        <is>
          <t>importado</t>
        </is>
      </c>
      <c r="T354" s="3" t="inlineStr">
        <is>
          <t>2026-09-11</t>
        </is>
      </c>
      <c r="X354" s="7" t="n">
        <v>90</v>
      </c>
      <c r="Z354" s="7" t="inlineStr">
        <is>
          <t>90 x 30 cm</t>
        </is>
      </c>
      <c r="AK354" s="7" t="inlineStr">
        <is>
          <t>piso y pared</t>
        </is>
      </c>
      <c r="AL354" s="4" t="inlineStr">
        <is>
          <t>material: ceramica · ancho_cm: 30</t>
        </is>
      </c>
    </row>
    <row r="355">
      <c r="A355" s="3" t="inlineStr">
        <is>
          <t>MAT-08-109</t>
        </is>
      </c>
      <c r="B355" s="3" t="inlineStr">
        <is>
          <t>Materiales</t>
        </is>
      </c>
      <c r="C355" s="3" t="inlineStr">
        <is>
          <t>Pisos y revestimientos</t>
        </is>
      </c>
      <c r="D355" s="4" t="inlineStr">
        <is>
          <t>Cerámica de piso y pared, 90 x 45 cm</t>
        </is>
      </c>
      <c r="E355" s="5" t="n">
        <v>1988.37</v>
      </c>
      <c r="F355" s="5" t="n">
        <v>1367.94</v>
      </c>
      <c r="G355" s="5" t="n">
        <v>2067.73</v>
      </c>
      <c r="H355" s="5" t="n"/>
      <c r="I355" s="5" t="n"/>
      <c r="J355" s="5" t="n"/>
      <c r="K355" s="5" t="n"/>
      <c r="L355" s="5">
        <f>IF(E355="","",IF(M355="Sí",ROUND(E355/1.18,2),E355))</f>
        <v/>
      </c>
      <c r="M355" s="3" t="inlineStr">
        <is>
          <t>Sí</t>
        </is>
      </c>
      <c r="N355" s="3" t="inlineStr">
        <is>
          <t>m²</t>
        </is>
      </c>
      <c r="O355" s="6" t="n">
        <v>1</v>
      </c>
      <c r="P355" s="4" t="inlineStr">
        <is>
          <t>Ferretería Ochoa (8A)</t>
        </is>
      </c>
      <c r="Q355" s="4" t="inlineStr"/>
      <c r="R355" s="3" t="inlineStr">
        <is>
          <t>Pisos</t>
        </is>
      </c>
      <c r="S355" s="3" t="inlineStr">
        <is>
          <t>importado</t>
        </is>
      </c>
      <c r="T355" s="3" t="inlineStr">
        <is>
          <t>2026-09-11</t>
        </is>
      </c>
      <c r="X355" s="7" t="n">
        <v>90</v>
      </c>
      <c r="Z355" s="7" t="inlineStr">
        <is>
          <t>90 x 45 cm</t>
        </is>
      </c>
      <c r="AK355" s="7" t="inlineStr">
        <is>
          <t>piso y pared</t>
        </is>
      </c>
      <c r="AL355" s="4" t="inlineStr">
        <is>
          <t>material: ceramica · ancho_cm: 45</t>
        </is>
      </c>
    </row>
    <row r="356">
      <c r="A356" s="3" t="inlineStr">
        <is>
          <t>MAT-08-110</t>
        </is>
      </c>
      <c r="B356" s="3" t="inlineStr">
        <is>
          <t>Materiales</t>
        </is>
      </c>
      <c r="C356" s="3" t="inlineStr">
        <is>
          <t>Pisos y revestimientos</t>
        </is>
      </c>
      <c r="D356" s="4" t="inlineStr">
        <is>
          <t>Porcelanato de pared, 100 x 30 cm</t>
        </is>
      </c>
      <c r="E356" s="5" t="n">
        <v>2976.24</v>
      </c>
      <c r="F356" s="5" t="n">
        <v>1961.18</v>
      </c>
      <c r="G356" s="5" t="n">
        <v>3214.08</v>
      </c>
      <c r="H356" s="5" t="n"/>
      <c r="I356" s="5" t="n"/>
      <c r="J356" s="5" t="n"/>
      <c r="K356" s="5" t="n"/>
      <c r="L356" s="5">
        <f>IF(E356="","",IF(M356="Sí",ROUND(E356/1.18,2),E356))</f>
        <v/>
      </c>
      <c r="M356" s="3" t="inlineStr">
        <is>
          <t>Sí</t>
        </is>
      </c>
      <c r="N356" s="3" t="inlineStr">
        <is>
          <t>m²</t>
        </is>
      </c>
      <c r="O356" s="6" t="n">
        <v>2</v>
      </c>
      <c r="P356" s="4" t="inlineStr">
        <is>
          <t>CerArte · Ferretería Ochoa (8A)</t>
        </is>
      </c>
      <c r="Q356" s="4" t="inlineStr"/>
      <c r="R356" s="3" t="inlineStr">
        <is>
          <t>Pisos</t>
        </is>
      </c>
      <c r="S356" s="3" t="inlineStr">
        <is>
          <t>importado</t>
        </is>
      </c>
      <c r="T356" s="3" t="inlineStr">
        <is>
          <t>2026-09-11</t>
        </is>
      </c>
      <c r="X356" s="7" t="n">
        <v>100</v>
      </c>
      <c r="Z356" s="7" t="inlineStr">
        <is>
          <t>100 x 30 cm</t>
        </is>
      </c>
      <c r="AK356" s="7" t="inlineStr">
        <is>
          <t>pared</t>
        </is>
      </c>
      <c r="AL356" s="4" t="inlineStr">
        <is>
          <t>material: porcelanato · ancho_cm: 30 · piezas_m2: 3.17 · acabado: mate · espesor_mm: 10</t>
        </is>
      </c>
    </row>
    <row r="357">
      <c r="A357" s="3" t="inlineStr">
        <is>
          <t>MAT-08-111</t>
        </is>
      </c>
      <c r="B357" s="3" t="inlineStr">
        <is>
          <t>Materiales</t>
        </is>
      </c>
      <c r="C357" s="3" t="inlineStr">
        <is>
          <t>Pisos y revestimientos</t>
        </is>
      </c>
      <c r="D357" s="4" t="inlineStr">
        <is>
          <t>Porcelanato de pared, 100 x 33 cm</t>
        </is>
      </c>
      <c r="E357" s="5" t="n">
        <v>1579.32</v>
      </c>
      <c r="F357" s="5" t="n">
        <v>1333.56</v>
      </c>
      <c r="G357" s="5" t="n">
        <v>1825.08</v>
      </c>
      <c r="H357" s="5" t="n"/>
      <c r="I357" s="5" t="n"/>
      <c r="J357" s="5" t="n"/>
      <c r="K357" s="5" t="n"/>
      <c r="L357" s="5">
        <f>IF(E357="","",IF(M357="Sí",ROUND(E357/1.18,2),E357))</f>
        <v/>
      </c>
      <c r="M357" s="3" t="inlineStr">
        <is>
          <t>Sí</t>
        </is>
      </c>
      <c r="N357" s="3" t="inlineStr">
        <is>
          <t>m²</t>
        </is>
      </c>
      <c r="O357" s="6" t="n">
        <v>1</v>
      </c>
      <c r="P357" s="4" t="inlineStr">
        <is>
          <t>Ferretería Ochoa (8A)</t>
        </is>
      </c>
      <c r="Q357" s="4" t="inlineStr"/>
      <c r="R357" s="3" t="inlineStr">
        <is>
          <t>Pisos</t>
        </is>
      </c>
      <c r="S357" s="3" t="inlineStr">
        <is>
          <t>importado</t>
        </is>
      </c>
      <c r="T357" s="3" t="inlineStr">
        <is>
          <t>2026-09-11</t>
        </is>
      </c>
      <c r="X357" s="7" t="n">
        <v>100</v>
      </c>
      <c r="Z357" s="7" t="inlineStr">
        <is>
          <t>100 x 33 cm</t>
        </is>
      </c>
      <c r="AK357" s="7" t="inlineStr">
        <is>
          <t>pared</t>
        </is>
      </c>
      <c r="AL357" s="4" t="inlineStr">
        <is>
          <t>material: porcelanato · ancho_cm: 33 · piezas_m2: 3</t>
        </is>
      </c>
    </row>
    <row r="358">
      <c r="A358" s="3" t="inlineStr">
        <is>
          <t>MAT-08-112</t>
        </is>
      </c>
      <c r="B358" s="3" t="inlineStr">
        <is>
          <t>Materiales</t>
        </is>
      </c>
      <c r="C358" s="3" t="inlineStr">
        <is>
          <t>Pisos y revestimientos</t>
        </is>
      </c>
      <c r="D358" s="4" t="inlineStr">
        <is>
          <t>Porcelanato de pared, 120 x 120 cm</t>
        </is>
      </c>
      <c r="E358" s="5" t="n">
        <v>3169.66</v>
      </c>
      <c r="F358" s="5" t="n">
        <v>3169.66</v>
      </c>
      <c r="G358" s="5" t="n">
        <v>3169.66</v>
      </c>
      <c r="H358" s="5" t="n"/>
      <c r="I358" s="5" t="n"/>
      <c r="J358" s="5" t="n"/>
      <c r="K358" s="5" t="n"/>
      <c r="L358" s="5">
        <f>IF(E358="","",IF(M358="Sí",ROUND(E358/1.18,2),E358))</f>
        <v/>
      </c>
      <c r="M358" s="3" t="inlineStr">
        <is>
          <t>Sí</t>
        </is>
      </c>
      <c r="N358" s="3" t="inlineStr">
        <is>
          <t>m²</t>
        </is>
      </c>
      <c r="O358" s="6" t="n">
        <v>1</v>
      </c>
      <c r="P358" s="4" t="inlineStr">
        <is>
          <t>CerArte</t>
        </is>
      </c>
      <c r="Q358" s="4" t="inlineStr"/>
      <c r="R358" s="3" t="inlineStr">
        <is>
          <t>Pisos</t>
        </is>
      </c>
      <c r="S358" s="3" t="inlineStr">
        <is>
          <t>importado</t>
        </is>
      </c>
      <c r="T358" s="3" t="inlineStr">
        <is>
          <t>2026-09-11</t>
        </is>
      </c>
      <c r="Z358" s="7" t="inlineStr">
        <is>
          <t>120 x 120 cm</t>
        </is>
      </c>
      <c r="AK358" s="7" t="inlineStr">
        <is>
          <t>pared</t>
        </is>
      </c>
      <c r="AL358" s="4" t="inlineStr">
        <is>
          <t>material: porcelanato · acabado: pulido</t>
        </is>
      </c>
    </row>
    <row r="359">
      <c r="A359" s="3" t="inlineStr">
        <is>
          <t>MAT-08-113</t>
        </is>
      </c>
      <c r="B359" s="3" t="inlineStr">
        <is>
          <t>Materiales</t>
        </is>
      </c>
      <c r="C359" s="3" t="inlineStr">
        <is>
          <t>Pisos y revestimientos</t>
        </is>
      </c>
      <c r="D359" s="4" t="inlineStr">
        <is>
          <t>Porcelanato de pared, 120 x 40 cm</t>
        </is>
      </c>
      <c r="E359" s="5" t="n">
        <v>2208.36</v>
      </c>
      <c r="F359" s="5" t="n">
        <v>1241.03</v>
      </c>
      <c r="G359" s="5" t="n">
        <v>3700.52</v>
      </c>
      <c r="H359" s="5" t="n"/>
      <c r="I359" s="5" t="n"/>
      <c r="J359" s="5" t="n"/>
      <c r="K359" s="5" t="n"/>
      <c r="L359" s="5">
        <f>IF(E359="","",IF(M359="Sí",ROUND(E359/1.18,2),E359))</f>
        <v/>
      </c>
      <c r="M359" s="3" t="inlineStr">
        <is>
          <t>Sí</t>
        </is>
      </c>
      <c r="N359" s="3" t="inlineStr">
        <is>
          <t>m²</t>
        </is>
      </c>
      <c r="O359" s="6" t="n">
        <v>2</v>
      </c>
      <c r="P359" s="4" t="inlineStr">
        <is>
          <t>CerArte · Ferretería Ochoa (8A)</t>
        </is>
      </c>
      <c r="Q359" s="4" t="inlineStr"/>
      <c r="R359" s="3" t="inlineStr">
        <is>
          <t>Pisos</t>
        </is>
      </c>
      <c r="S359" s="3" t="inlineStr">
        <is>
          <t>importado</t>
        </is>
      </c>
      <c r="T359" s="3" t="inlineStr">
        <is>
          <t>2026-09-11</t>
        </is>
      </c>
      <c r="X359" s="7" t="n">
        <v>120</v>
      </c>
      <c r="Z359" s="7" t="inlineStr">
        <is>
          <t>120 x 40 cm</t>
        </is>
      </c>
      <c r="AK359" s="7" t="inlineStr">
        <is>
          <t>pared</t>
        </is>
      </c>
      <c r="AL359" s="4" t="inlineStr">
        <is>
          <t>material: porcelanato · ancho_cm: 40 · piezas_m2: 2.08 · espesor_mm: 9</t>
        </is>
      </c>
    </row>
    <row r="360">
      <c r="A360" s="3" t="inlineStr">
        <is>
          <t>MAT-08-114</t>
        </is>
      </c>
      <c r="B360" s="3" t="inlineStr">
        <is>
          <t>Materiales</t>
        </is>
      </c>
      <c r="C360" s="3" t="inlineStr">
        <is>
          <t>Pisos y revestimientos</t>
        </is>
      </c>
      <c r="D360" s="4" t="inlineStr">
        <is>
          <t>Porcelanato de pared, 120 x 45 cm</t>
        </is>
      </c>
      <c r="E360" s="5" t="n">
        <v>2928.63</v>
      </c>
      <c r="F360" s="5" t="n">
        <v>1941.49</v>
      </c>
      <c r="G360" s="5" t="n">
        <v>3663.85</v>
      </c>
      <c r="H360" s="5" t="n"/>
      <c r="I360" s="5" t="n"/>
      <c r="J360" s="5" t="n"/>
      <c r="K360" s="5" t="n"/>
      <c r="L360" s="5">
        <f>IF(E360="","",IF(M360="Sí",ROUND(E360/1.18,2),E360))</f>
        <v/>
      </c>
      <c r="M360" s="3" t="inlineStr">
        <is>
          <t>Sí</t>
        </is>
      </c>
      <c r="N360" s="3" t="inlineStr">
        <is>
          <t>m²</t>
        </is>
      </c>
      <c r="O360" s="6" t="n">
        <v>1</v>
      </c>
      <c r="P360" s="4" t="inlineStr">
        <is>
          <t>CerArte</t>
        </is>
      </c>
      <c r="Q360" s="4" t="inlineStr"/>
      <c r="R360" s="3" t="inlineStr">
        <is>
          <t>Pisos</t>
        </is>
      </c>
      <c r="S360" s="3" t="inlineStr">
        <is>
          <t>importado</t>
        </is>
      </c>
      <c r="T360" s="3" t="inlineStr">
        <is>
          <t>2026-09-11</t>
        </is>
      </c>
      <c r="Z360" s="7" t="inlineStr">
        <is>
          <t>120 x 45 cm</t>
        </is>
      </c>
      <c r="AK360" s="7" t="inlineStr">
        <is>
          <t>pared</t>
        </is>
      </c>
      <c r="AL360" s="4" t="inlineStr">
        <is>
          <t>material: porcelanato · acabado: mate</t>
        </is>
      </c>
    </row>
    <row r="361">
      <c r="A361" s="3" t="inlineStr">
        <is>
          <t>MAT-08-115</t>
        </is>
      </c>
      <c r="B361" s="3" t="inlineStr">
        <is>
          <t>Materiales</t>
        </is>
      </c>
      <c r="C361" s="3" t="inlineStr">
        <is>
          <t>Pisos y revestimientos</t>
        </is>
      </c>
      <c r="D361" s="4" t="inlineStr">
        <is>
          <t>Porcelanato de pared, 120 x 60 cm</t>
        </is>
      </c>
      <c r="E361" s="5" t="n">
        <v>2409.49</v>
      </c>
      <c r="F361" s="5" t="n">
        <v>1176.22</v>
      </c>
      <c r="G361" s="5" t="n">
        <v>2988.33</v>
      </c>
      <c r="H361" s="5" t="n"/>
      <c r="I361" s="5" t="n"/>
      <c r="J361" s="5" t="n"/>
      <c r="K361" s="5" t="n"/>
      <c r="L361" s="5">
        <f>IF(E361="","",IF(M361="Sí",ROUND(E361/1.18,2),E361))</f>
        <v/>
      </c>
      <c r="M361" s="3" t="inlineStr">
        <is>
          <t>Sí</t>
        </is>
      </c>
      <c r="N361" s="3" t="inlineStr">
        <is>
          <t>m²</t>
        </is>
      </c>
      <c r="O361" s="6" t="n">
        <v>3</v>
      </c>
      <c r="P361" s="4" t="inlineStr">
        <is>
          <t>CerArte · Ferretería Ochoa (8A) · La Ibérica</t>
        </is>
      </c>
      <c r="Q361" s="4" t="inlineStr"/>
      <c r="R361" s="3" t="inlineStr">
        <is>
          <t>Pisos</t>
        </is>
      </c>
      <c r="S361" s="3" t="inlineStr">
        <is>
          <t>importado</t>
        </is>
      </c>
      <c r="T361" s="3" t="inlineStr">
        <is>
          <t>2026-09-11</t>
        </is>
      </c>
      <c r="X361" s="7" t="n">
        <v>120</v>
      </c>
      <c r="Z361" s="7" t="inlineStr">
        <is>
          <t>120 x 60 cm</t>
        </is>
      </c>
      <c r="AK361" s="7" t="inlineStr">
        <is>
          <t>pared</t>
        </is>
      </c>
      <c r="AL361" s="4" t="inlineStr">
        <is>
          <t>material: porcelanato · ancho_cm: 60 · piezas_m2: 1.38</t>
        </is>
      </c>
    </row>
    <row r="362">
      <c r="A362" s="3" t="inlineStr">
        <is>
          <t>MAT-08-116</t>
        </is>
      </c>
      <c r="B362" s="3" t="inlineStr">
        <is>
          <t>Materiales</t>
        </is>
      </c>
      <c r="C362" s="3" t="inlineStr">
        <is>
          <t>Pisos y revestimientos</t>
        </is>
      </c>
      <c r="D362" s="4" t="inlineStr">
        <is>
          <t>Porcelanato de pared, 15 x 15 cm</t>
        </is>
      </c>
      <c r="E362" s="5" t="n">
        <v>2860.23</v>
      </c>
      <c r="F362" s="5" t="n">
        <v>516.5599999999999</v>
      </c>
      <c r="G362" s="5" t="n">
        <v>3759.89</v>
      </c>
      <c r="H362" s="5" t="n"/>
      <c r="I362" s="5" t="n"/>
      <c r="J362" s="5" t="n"/>
      <c r="K362" s="5" t="n"/>
      <c r="L362" s="5">
        <f>IF(E362="","",IF(M362="Sí",ROUND(E362/1.18,2),E362))</f>
        <v/>
      </c>
      <c r="M362" s="3" t="inlineStr">
        <is>
          <t>Sí</t>
        </is>
      </c>
      <c r="N362" s="3" t="inlineStr">
        <is>
          <t>m²</t>
        </is>
      </c>
      <c r="O362" s="6" t="n">
        <v>3</v>
      </c>
      <c r="P362" s="4" t="inlineStr">
        <is>
          <t>CerArte · Ferretería Ochoa (8A) · La Ibérica</t>
        </is>
      </c>
      <c r="Q362" s="4" t="inlineStr"/>
      <c r="R362" s="3" t="inlineStr">
        <is>
          <t>Pisos</t>
        </is>
      </c>
      <c r="S362" s="3" t="inlineStr">
        <is>
          <t>importado</t>
        </is>
      </c>
      <c r="T362" s="3" t="inlineStr">
        <is>
          <t>2026-09-11</t>
        </is>
      </c>
      <c r="X362" s="7" t="n">
        <v>15</v>
      </c>
      <c r="Z362" s="7" t="inlineStr">
        <is>
          <t>15 x 15 cm</t>
        </is>
      </c>
      <c r="AK362" s="7" t="inlineStr">
        <is>
          <t>pared</t>
        </is>
      </c>
      <c r="AL362" s="4" t="inlineStr">
        <is>
          <t>material: porcelanato · ancho_cm: 15 · piezas_m2: 44 · acabado: mate · espesor_mm: 8</t>
        </is>
      </c>
    </row>
    <row r="363">
      <c r="A363" s="3" t="inlineStr">
        <is>
          <t>MAT-08-117</t>
        </is>
      </c>
      <c r="B363" s="3" t="inlineStr">
        <is>
          <t>Materiales</t>
        </is>
      </c>
      <c r="C363" s="3" t="inlineStr">
        <is>
          <t>Pisos y revestimientos</t>
        </is>
      </c>
      <c r="D363" s="4" t="inlineStr">
        <is>
          <t>Porcelanato de pared, 20 x 10 cm</t>
        </is>
      </c>
      <c r="E363" s="5" t="n">
        <v>2031.41</v>
      </c>
      <c r="F363" s="5" t="n">
        <v>1444.74</v>
      </c>
      <c r="G363" s="5" t="n">
        <v>2031.42</v>
      </c>
      <c r="H363" s="5" t="n"/>
      <c r="I363" s="5" t="n"/>
      <c r="J363" s="5" t="n"/>
      <c r="K363" s="5" t="n"/>
      <c r="L363" s="5">
        <f>IF(E363="","",IF(M363="Sí",ROUND(E363/1.18,2),E363))</f>
        <v/>
      </c>
      <c r="M363" s="3" t="inlineStr">
        <is>
          <t>Sí</t>
        </is>
      </c>
      <c r="N363" s="3" t="inlineStr">
        <is>
          <t>m²</t>
        </is>
      </c>
      <c r="O363" s="6" t="n">
        <v>1</v>
      </c>
      <c r="P363" s="4" t="inlineStr">
        <is>
          <t>CerArte</t>
        </is>
      </c>
      <c r="Q363" s="4" t="inlineStr"/>
      <c r="R363" s="3" t="inlineStr">
        <is>
          <t>Pisos</t>
        </is>
      </c>
      <c r="S363" s="3" t="inlineStr">
        <is>
          <t>importado</t>
        </is>
      </c>
      <c r="T363" s="3" t="inlineStr">
        <is>
          <t>2026-09-11</t>
        </is>
      </c>
      <c r="Z363" s="7" t="inlineStr">
        <is>
          <t>20 x 10 cm</t>
        </is>
      </c>
      <c r="AK363" s="7" t="inlineStr">
        <is>
          <t>pared</t>
        </is>
      </c>
      <c r="AL363" s="4" t="inlineStr">
        <is>
          <t>material: porcelanato</t>
        </is>
      </c>
    </row>
    <row r="364">
      <c r="A364" s="3" t="inlineStr">
        <is>
          <t>MAT-08-118</t>
        </is>
      </c>
      <c r="B364" s="3" t="inlineStr">
        <is>
          <t>Materiales</t>
        </is>
      </c>
      <c r="C364" s="3" t="inlineStr">
        <is>
          <t>Pisos y revestimientos</t>
        </is>
      </c>
      <c r="D364" s="4" t="inlineStr">
        <is>
          <t>Porcelanato de pared, 20 x 20 cm</t>
        </is>
      </c>
      <c r="E364" s="5" t="n">
        <v>2373.28</v>
      </c>
      <c r="F364" s="5" t="n">
        <v>1174.1</v>
      </c>
      <c r="G364" s="5" t="n">
        <v>3255.41</v>
      </c>
      <c r="H364" s="5" t="n"/>
      <c r="I364" s="5" t="n"/>
      <c r="J364" s="5" t="n"/>
      <c r="K364" s="5" t="n"/>
      <c r="L364" s="5">
        <f>IF(E364="","",IF(M364="Sí",ROUND(E364/1.18,2),E364))</f>
        <v/>
      </c>
      <c r="M364" s="3" t="inlineStr">
        <is>
          <t>Sí</t>
        </is>
      </c>
      <c r="N364" s="3" t="inlineStr">
        <is>
          <t>m²</t>
        </is>
      </c>
      <c r="O364" s="6" t="n">
        <v>1</v>
      </c>
      <c r="P364" s="4" t="inlineStr">
        <is>
          <t>CerArte</t>
        </is>
      </c>
      <c r="Q364" s="4" t="inlineStr"/>
      <c r="R364" s="3" t="inlineStr">
        <is>
          <t>Pisos</t>
        </is>
      </c>
      <c r="S364" s="3" t="inlineStr">
        <is>
          <t>importado</t>
        </is>
      </c>
      <c r="T364" s="3" t="inlineStr">
        <is>
          <t>2026-09-11</t>
        </is>
      </c>
      <c r="Z364" s="7" t="inlineStr">
        <is>
          <t>20 x 20 cm</t>
        </is>
      </c>
      <c r="AK364" s="7" t="inlineStr">
        <is>
          <t>pared</t>
        </is>
      </c>
      <c r="AL364" s="4" t="inlineStr">
        <is>
          <t>material: porcelanato</t>
        </is>
      </c>
    </row>
    <row r="365">
      <c r="A365" s="3" t="inlineStr">
        <is>
          <t>MAT-08-119</t>
        </is>
      </c>
      <c r="B365" s="3" t="inlineStr">
        <is>
          <t>Materiales</t>
        </is>
      </c>
      <c r="C365" s="3" t="inlineStr">
        <is>
          <t>Pisos y revestimientos</t>
        </is>
      </c>
      <c r="D365" s="4" t="inlineStr">
        <is>
          <t>Porcelanato de pared, 25 x 14 cm</t>
        </is>
      </c>
      <c r="E365" s="5" t="n">
        <v>3926.57</v>
      </c>
      <c r="F365" s="5" t="n">
        <v>3926.57</v>
      </c>
      <c r="G365" s="5" t="n">
        <v>3926.57</v>
      </c>
      <c r="H365" s="5" t="n"/>
      <c r="I365" s="5" t="n"/>
      <c r="J365" s="5" t="n"/>
      <c r="K365" s="5" t="n"/>
      <c r="L365" s="5">
        <f>IF(E365="","",IF(M365="Sí",ROUND(E365/1.18,2),E365))</f>
        <v/>
      </c>
      <c r="M365" s="3" t="inlineStr">
        <is>
          <t>Sí</t>
        </is>
      </c>
      <c r="N365" s="3" t="inlineStr">
        <is>
          <t>m²</t>
        </is>
      </c>
      <c r="O365" s="6" t="n">
        <v>1</v>
      </c>
      <c r="P365" s="4" t="inlineStr">
        <is>
          <t>La Ibérica</t>
        </is>
      </c>
      <c r="Q365" s="4" t="inlineStr"/>
      <c r="R365" s="3" t="inlineStr">
        <is>
          <t>Pisos</t>
        </is>
      </c>
      <c r="S365" s="3" t="inlineStr">
        <is>
          <t>importado</t>
        </is>
      </c>
      <c r="T365" s="3" t="inlineStr">
        <is>
          <t>2026-09-10</t>
        </is>
      </c>
      <c r="Z365" s="7" t="inlineStr">
        <is>
          <t>25 x 14 cm</t>
        </is>
      </c>
      <c r="AK365" s="7" t="inlineStr">
        <is>
          <t>pared</t>
        </is>
      </c>
      <c r="AL365" s="4" t="inlineStr">
        <is>
          <t>material: porcelanato</t>
        </is>
      </c>
    </row>
    <row r="366">
      <c r="A366" s="3" t="inlineStr">
        <is>
          <t>MAT-08-120</t>
        </is>
      </c>
      <c r="B366" s="3" t="inlineStr">
        <is>
          <t>Materiales</t>
        </is>
      </c>
      <c r="C366" s="3" t="inlineStr">
        <is>
          <t>Pisos y revestimientos</t>
        </is>
      </c>
      <c r="D366" s="4" t="inlineStr">
        <is>
          <t>Porcelanato de pared, 25 x 22 cm</t>
        </is>
      </c>
      <c r="E366" s="5" t="n">
        <v>2990.03</v>
      </c>
      <c r="F366" s="5" t="n">
        <v>2990.03</v>
      </c>
      <c r="G366" s="5" t="n">
        <v>2990.03</v>
      </c>
      <c r="H366" s="5" t="n"/>
      <c r="I366" s="5" t="n"/>
      <c r="J366" s="5" t="n"/>
      <c r="K366" s="5" t="n"/>
      <c r="L366" s="5">
        <f>IF(E366="","",IF(M366="Sí",ROUND(E366/1.18,2),E366))</f>
        <v/>
      </c>
      <c r="M366" s="3" t="inlineStr">
        <is>
          <t>Sí</t>
        </is>
      </c>
      <c r="N366" s="3" t="inlineStr">
        <is>
          <t>m²</t>
        </is>
      </c>
      <c r="O366" s="6" t="n">
        <v>1</v>
      </c>
      <c r="P366" s="4" t="inlineStr">
        <is>
          <t>La Ibérica</t>
        </is>
      </c>
      <c r="Q366" s="4" t="inlineStr"/>
      <c r="R366" s="3" t="inlineStr">
        <is>
          <t>Pisos</t>
        </is>
      </c>
      <c r="S366" s="3" t="inlineStr">
        <is>
          <t>importado</t>
        </is>
      </c>
      <c r="T366" s="3" t="inlineStr">
        <is>
          <t>2026-09-10</t>
        </is>
      </c>
      <c r="Z366" s="7" t="inlineStr">
        <is>
          <t>25 x 22 cm</t>
        </is>
      </c>
      <c r="AK366" s="7" t="inlineStr">
        <is>
          <t>pared</t>
        </is>
      </c>
      <c r="AL366" s="4" t="inlineStr">
        <is>
          <t>material: porcelanato</t>
        </is>
      </c>
    </row>
    <row r="367">
      <c r="A367" s="3" t="inlineStr">
        <is>
          <t>MAT-08-121</t>
        </is>
      </c>
      <c r="B367" s="3" t="inlineStr">
        <is>
          <t>Materiales</t>
        </is>
      </c>
      <c r="C367" s="3" t="inlineStr">
        <is>
          <t>Pisos y revestimientos</t>
        </is>
      </c>
      <c r="D367" s="4" t="inlineStr">
        <is>
          <t>Porcelanato de pared, 25 x 23 cm</t>
        </is>
      </c>
      <c r="E367" s="5" t="n">
        <v>4291.77</v>
      </c>
      <c r="F367" s="5" t="n">
        <v>4291.77</v>
      </c>
      <c r="G367" s="5" t="n">
        <v>4291.77</v>
      </c>
      <c r="H367" s="5" t="n"/>
      <c r="I367" s="5" t="n"/>
      <c r="J367" s="5" t="n"/>
      <c r="K367" s="5" t="n"/>
      <c r="L367" s="5">
        <f>IF(E367="","",IF(M367="Sí",ROUND(E367/1.18,2),E367))</f>
        <v/>
      </c>
      <c r="M367" s="3" t="inlineStr">
        <is>
          <t>Sí</t>
        </is>
      </c>
      <c r="N367" s="3" t="inlineStr">
        <is>
          <t>m²</t>
        </is>
      </c>
      <c r="O367" s="6" t="n">
        <v>1</v>
      </c>
      <c r="P367" s="4" t="inlineStr">
        <is>
          <t>CerArte</t>
        </is>
      </c>
      <c r="Q367" s="4" t="inlineStr"/>
      <c r="R367" s="3" t="inlineStr">
        <is>
          <t>Pisos</t>
        </is>
      </c>
      <c r="S367" s="3" t="inlineStr">
        <is>
          <t>importado</t>
        </is>
      </c>
      <c r="T367" s="3" t="inlineStr">
        <is>
          <t>2026-09-11</t>
        </is>
      </c>
      <c r="Z367" s="7" t="inlineStr">
        <is>
          <t>25 x 23 cm</t>
        </is>
      </c>
      <c r="AK367" s="7" t="inlineStr">
        <is>
          <t>pared</t>
        </is>
      </c>
      <c r="AL367" s="4" t="inlineStr">
        <is>
          <t>material: porcelanato · acabado: mate</t>
        </is>
      </c>
    </row>
    <row r="368">
      <c r="A368" s="3" t="inlineStr">
        <is>
          <t>MAT-08-122</t>
        </is>
      </c>
      <c r="B368" s="3" t="inlineStr">
        <is>
          <t>Materiales</t>
        </is>
      </c>
      <c r="C368" s="3" t="inlineStr">
        <is>
          <t>Pisos y revestimientos</t>
        </is>
      </c>
      <c r="D368" s="4" t="inlineStr">
        <is>
          <t>Porcelanato de pared, 30 x 10 cm</t>
        </is>
      </c>
      <c r="E368" s="5" t="n">
        <v>1259.21</v>
      </c>
      <c r="F368" s="5" t="n">
        <v>1259.21</v>
      </c>
      <c r="G368" s="5" t="n">
        <v>1259.21</v>
      </c>
      <c r="H368" s="5" t="n"/>
      <c r="I368" s="5" t="n"/>
      <c r="J368" s="5" t="n"/>
      <c r="K368" s="5" t="n"/>
      <c r="L368" s="5">
        <f>IF(E368="","",IF(M368="Sí",ROUND(E368/1.18,2),E368))</f>
        <v/>
      </c>
      <c r="M368" s="3" t="inlineStr">
        <is>
          <t>Sí</t>
        </is>
      </c>
      <c r="N368" s="3" t="inlineStr">
        <is>
          <t>m²</t>
        </is>
      </c>
      <c r="O368" s="6" t="n">
        <v>1</v>
      </c>
      <c r="P368" s="4" t="inlineStr">
        <is>
          <t>Ferretería Ochoa (8A)</t>
        </is>
      </c>
      <c r="Q368" s="4" t="inlineStr"/>
      <c r="R368" s="3" t="inlineStr">
        <is>
          <t>Pisos</t>
        </is>
      </c>
      <c r="S368" s="3" t="inlineStr">
        <is>
          <t>importado</t>
        </is>
      </c>
      <c r="T368" s="3" t="inlineStr">
        <is>
          <t>2026-09-11</t>
        </is>
      </c>
      <c r="X368" s="7" t="n">
        <v>30</v>
      </c>
      <c r="Z368" s="7" t="inlineStr">
        <is>
          <t>30 x 10 cm</t>
        </is>
      </c>
      <c r="AK368" s="7" t="inlineStr">
        <is>
          <t>pared</t>
        </is>
      </c>
      <c r="AL368" s="4" t="inlineStr">
        <is>
          <t>material: porcelanato · ancho_cm: 10 · piezas_m2: 33.33 · acabado: mate · espesor_mm: 8</t>
        </is>
      </c>
    </row>
    <row r="369">
      <c r="A369" s="3" t="inlineStr">
        <is>
          <t>MAT-08-123</t>
        </is>
      </c>
      <c r="B369" s="3" t="inlineStr">
        <is>
          <t>Materiales</t>
        </is>
      </c>
      <c r="C369" s="3" t="inlineStr">
        <is>
          <t>Pisos y revestimientos</t>
        </is>
      </c>
      <c r="D369" s="4" t="inlineStr">
        <is>
          <t>Porcelanato de pared, 30 x 20 cm</t>
        </is>
      </c>
      <c r="E369" s="5" t="n">
        <v>2210.93</v>
      </c>
      <c r="F369" s="5" t="n">
        <v>2210.93</v>
      </c>
      <c r="G369" s="5" t="n">
        <v>2210.93</v>
      </c>
      <c r="H369" s="5" t="n"/>
      <c r="I369" s="5" t="n"/>
      <c r="J369" s="5" t="n"/>
      <c r="K369" s="5" t="n"/>
      <c r="L369" s="5">
        <f>IF(E369="","",IF(M369="Sí",ROUND(E369/1.18,2),E369))</f>
        <v/>
      </c>
      <c r="M369" s="3" t="inlineStr">
        <is>
          <t>Sí</t>
        </is>
      </c>
      <c r="N369" s="3" t="inlineStr">
        <is>
          <t>m²</t>
        </is>
      </c>
      <c r="O369" s="6" t="n">
        <v>1</v>
      </c>
      <c r="P369" s="4" t="inlineStr">
        <is>
          <t>CerArte</t>
        </is>
      </c>
      <c r="Q369" s="4" t="inlineStr"/>
      <c r="R369" s="3" t="inlineStr">
        <is>
          <t>Pisos</t>
        </is>
      </c>
      <c r="S369" s="3" t="inlineStr">
        <is>
          <t>importado</t>
        </is>
      </c>
      <c r="T369" s="3" t="inlineStr">
        <is>
          <t>2026-09-11</t>
        </is>
      </c>
      <c r="Z369" s="7" t="inlineStr">
        <is>
          <t>30 x 20 cm</t>
        </is>
      </c>
      <c r="AK369" s="7" t="inlineStr">
        <is>
          <t>pared</t>
        </is>
      </c>
      <c r="AL369" s="4" t="inlineStr">
        <is>
          <t>material: porcelanato · acabado: mate</t>
        </is>
      </c>
    </row>
    <row r="370">
      <c r="A370" s="3" t="inlineStr">
        <is>
          <t>MAT-08-124</t>
        </is>
      </c>
      <c r="B370" s="3" t="inlineStr">
        <is>
          <t>Materiales</t>
        </is>
      </c>
      <c r="C370" s="3" t="inlineStr">
        <is>
          <t>Pisos y revestimientos</t>
        </is>
      </c>
      <c r="D370" s="4" t="inlineStr">
        <is>
          <t>Porcelanato de pared, 30 x 30 cm</t>
        </is>
      </c>
      <c r="E370" s="5" t="n">
        <v>2169.36</v>
      </c>
      <c r="F370" s="5" t="n">
        <v>2169.36</v>
      </c>
      <c r="G370" s="5" t="n">
        <v>2169.36</v>
      </c>
      <c r="H370" s="5" t="n"/>
      <c r="I370" s="5" t="n"/>
      <c r="J370" s="5" t="n"/>
      <c r="K370" s="5" t="n"/>
      <c r="L370" s="5">
        <f>IF(E370="","",IF(M370="Sí",ROUND(E370/1.18,2),E370))</f>
        <v/>
      </c>
      <c r="M370" s="3" t="inlineStr">
        <is>
          <t>Sí</t>
        </is>
      </c>
      <c r="N370" s="3" t="inlineStr">
        <is>
          <t>m²</t>
        </is>
      </c>
      <c r="O370" s="6" t="n">
        <v>1</v>
      </c>
      <c r="P370" s="4" t="inlineStr">
        <is>
          <t>CerArte</t>
        </is>
      </c>
      <c r="Q370" s="4" t="inlineStr"/>
      <c r="R370" s="3" t="inlineStr">
        <is>
          <t>Pisos</t>
        </is>
      </c>
      <c r="S370" s="3" t="inlineStr">
        <is>
          <t>importado</t>
        </is>
      </c>
      <c r="T370" s="3" t="inlineStr">
        <is>
          <t>2026-09-11</t>
        </is>
      </c>
      <c r="Z370" s="7" t="inlineStr">
        <is>
          <t>30 x 30 cm</t>
        </is>
      </c>
      <c r="AK370" s="7" t="inlineStr">
        <is>
          <t>pared</t>
        </is>
      </c>
      <c r="AL370" s="4" t="inlineStr">
        <is>
          <t>material: porcelanato · acabado: mate</t>
        </is>
      </c>
    </row>
    <row r="371">
      <c r="A371" s="3" t="inlineStr">
        <is>
          <t>MAT-08-125</t>
        </is>
      </c>
      <c r="B371" s="3" t="inlineStr">
        <is>
          <t>Materiales</t>
        </is>
      </c>
      <c r="C371" s="3" t="inlineStr">
        <is>
          <t>Pisos y revestimientos</t>
        </is>
      </c>
      <c r="D371" s="4" t="inlineStr">
        <is>
          <t>Porcelanato de pared, 30 x 7.5 cm</t>
        </is>
      </c>
      <c r="E371" s="5" t="n">
        <v>2176.07</v>
      </c>
      <c r="F371" s="5" t="n">
        <v>1147</v>
      </c>
      <c r="G371" s="5" t="n">
        <v>3184.93</v>
      </c>
      <c r="H371" s="5" t="n"/>
      <c r="I371" s="5" t="n"/>
      <c r="J371" s="5" t="n"/>
      <c r="K371" s="5" t="n"/>
      <c r="L371" s="5">
        <f>IF(E371="","",IF(M371="Sí",ROUND(E371/1.18,2),E371))</f>
        <v/>
      </c>
      <c r="M371" s="3" t="inlineStr">
        <is>
          <t>Sí</t>
        </is>
      </c>
      <c r="N371" s="3" t="inlineStr">
        <is>
          <t>m²</t>
        </is>
      </c>
      <c r="O371" s="6" t="n">
        <v>2</v>
      </c>
      <c r="P371" s="4" t="inlineStr">
        <is>
          <t>CerArte · Ferretería Ochoa (8A)</t>
        </is>
      </c>
      <c r="Q371" s="4" t="inlineStr"/>
      <c r="R371" s="3" t="inlineStr">
        <is>
          <t>Pisos</t>
        </is>
      </c>
      <c r="S371" s="3" t="inlineStr">
        <is>
          <t>importado</t>
        </is>
      </c>
      <c r="T371" s="3" t="inlineStr">
        <is>
          <t>2026-09-11</t>
        </is>
      </c>
      <c r="X371" s="7" t="n">
        <v>30</v>
      </c>
      <c r="Z371" s="7" t="inlineStr">
        <is>
          <t>30 x 7.5 cm</t>
        </is>
      </c>
      <c r="AK371" s="7" t="inlineStr">
        <is>
          <t>pared</t>
        </is>
      </c>
      <c r="AL371" s="4" t="inlineStr">
        <is>
          <t>material: porcelanato · ancho_cm: 7.5 · piezas_m2: 44.44 · espesor_mm: 9</t>
        </is>
      </c>
    </row>
    <row r="372">
      <c r="A372" s="3" t="inlineStr">
        <is>
          <t>MAT-08-126</t>
        </is>
      </c>
      <c r="B372" s="3" t="inlineStr">
        <is>
          <t>Materiales</t>
        </is>
      </c>
      <c r="C372" s="3" t="inlineStr">
        <is>
          <t>Pisos y revestimientos</t>
        </is>
      </c>
      <c r="D372" s="4" t="inlineStr">
        <is>
          <t>Porcelanato de pared, 300 x 150 cm</t>
        </is>
      </c>
      <c r="E372" s="5" t="n">
        <v>8184.41</v>
      </c>
      <c r="F372" s="5" t="n">
        <v>8184.41</v>
      </c>
      <c r="G372" s="5" t="n">
        <v>8184.41</v>
      </c>
      <c r="H372" s="5" t="n"/>
      <c r="I372" s="5" t="n"/>
      <c r="J372" s="5" t="n"/>
      <c r="K372" s="5" t="n"/>
      <c r="L372" s="5">
        <f>IF(E372="","",IF(M372="Sí",ROUND(E372/1.18,2),E372))</f>
        <v/>
      </c>
      <c r="M372" s="3" t="inlineStr">
        <is>
          <t>Sí</t>
        </is>
      </c>
      <c r="N372" s="3" t="inlineStr">
        <is>
          <t>m²</t>
        </is>
      </c>
      <c r="O372" s="6" t="n">
        <v>1</v>
      </c>
      <c r="P372" s="4" t="inlineStr">
        <is>
          <t>CerArte</t>
        </is>
      </c>
      <c r="Q372" s="4" t="inlineStr"/>
      <c r="R372" s="3" t="inlineStr">
        <is>
          <t>Pisos</t>
        </is>
      </c>
      <c r="S372" s="3" t="inlineStr">
        <is>
          <t>importado</t>
        </is>
      </c>
      <c r="T372" s="3" t="inlineStr">
        <is>
          <t>2026-09-11</t>
        </is>
      </c>
      <c r="Z372" s="7" t="inlineStr">
        <is>
          <t>300 x 150 cm</t>
        </is>
      </c>
      <c r="AK372" s="7" t="inlineStr">
        <is>
          <t>pared</t>
        </is>
      </c>
      <c r="AL372" s="4" t="inlineStr">
        <is>
          <t>material: porcelanato</t>
        </is>
      </c>
    </row>
    <row r="373">
      <c r="A373" s="3" t="inlineStr">
        <is>
          <t>MAT-08-127</t>
        </is>
      </c>
      <c r="B373" s="3" t="inlineStr">
        <is>
          <t>Materiales</t>
        </is>
      </c>
      <c r="C373" s="3" t="inlineStr">
        <is>
          <t>Pisos y revestimientos</t>
        </is>
      </c>
      <c r="D373" s="4" t="inlineStr">
        <is>
          <t>Porcelanato de pared, 50 x 17.5 cm</t>
        </is>
      </c>
      <c r="E373" s="5" t="n">
        <v>1103.3</v>
      </c>
      <c r="F373" s="5" t="n">
        <v>1103.3</v>
      </c>
      <c r="G373" s="5" t="n">
        <v>1103.3</v>
      </c>
      <c r="H373" s="5" t="n"/>
      <c r="I373" s="5" t="n"/>
      <c r="J373" s="5" t="n"/>
      <c r="K373" s="5" t="n"/>
      <c r="L373" s="5">
        <f>IF(E373="","",IF(M373="Sí",ROUND(E373/1.18,2),E373))</f>
        <v/>
      </c>
      <c r="M373" s="3" t="inlineStr">
        <is>
          <t>Sí</t>
        </is>
      </c>
      <c r="N373" s="3" t="inlineStr">
        <is>
          <t>m²</t>
        </is>
      </c>
      <c r="O373" s="6" t="n">
        <v>1</v>
      </c>
      <c r="P373" s="4" t="inlineStr">
        <is>
          <t>CerArte</t>
        </is>
      </c>
      <c r="Q373" s="4" t="inlineStr"/>
      <c r="R373" s="3" t="inlineStr">
        <is>
          <t>Pisos</t>
        </is>
      </c>
      <c r="S373" s="3" t="inlineStr">
        <is>
          <t>importado</t>
        </is>
      </c>
      <c r="T373" s="3" t="inlineStr">
        <is>
          <t>2026-09-11</t>
        </is>
      </c>
      <c r="Z373" s="7" t="inlineStr">
        <is>
          <t>50 x 17.5 cm</t>
        </is>
      </c>
      <c r="AK373" s="7" t="inlineStr">
        <is>
          <t>pared</t>
        </is>
      </c>
      <c r="AL373" s="4" t="inlineStr">
        <is>
          <t>material: porcelanato</t>
        </is>
      </c>
    </row>
    <row r="374">
      <c r="A374" s="3" t="inlineStr">
        <is>
          <t>MAT-08-128</t>
        </is>
      </c>
      <c r="B374" s="3" t="inlineStr">
        <is>
          <t>Materiales</t>
        </is>
      </c>
      <c r="C374" s="3" t="inlineStr">
        <is>
          <t>Pisos y revestimientos</t>
        </is>
      </c>
      <c r="D374" s="4" t="inlineStr">
        <is>
          <t>Porcelanato de pared, 50 x 17 cm</t>
        </is>
      </c>
      <c r="E374" s="5" t="n">
        <v>1873.88</v>
      </c>
      <c r="F374" s="5" t="n">
        <v>1550.47</v>
      </c>
      <c r="G374" s="5" t="n">
        <v>2197.29</v>
      </c>
      <c r="H374" s="5" t="n"/>
      <c r="I374" s="5" t="n"/>
      <c r="J374" s="5" t="n"/>
      <c r="K374" s="5" t="n"/>
      <c r="L374" s="5">
        <f>IF(E374="","",IF(M374="Sí",ROUND(E374/1.18,2),E374))</f>
        <v/>
      </c>
      <c r="M374" s="3" t="inlineStr">
        <is>
          <t>Sí</t>
        </is>
      </c>
      <c r="N374" s="3" t="inlineStr">
        <is>
          <t>m²</t>
        </is>
      </c>
      <c r="O374" s="6" t="n">
        <v>1</v>
      </c>
      <c r="P374" s="4" t="inlineStr">
        <is>
          <t>Ferretería Ochoa (8A)</t>
        </is>
      </c>
      <c r="Q374" s="4" t="inlineStr"/>
      <c r="R374" s="3" t="inlineStr">
        <is>
          <t>Pisos</t>
        </is>
      </c>
      <c r="S374" s="3" t="inlineStr">
        <is>
          <t>importado</t>
        </is>
      </c>
      <c r="T374" s="3" t="inlineStr">
        <is>
          <t>2026-09-11</t>
        </is>
      </c>
      <c r="X374" s="7" t="n">
        <v>50</v>
      </c>
      <c r="Z374" s="7" t="inlineStr">
        <is>
          <t>50 x 17 cm</t>
        </is>
      </c>
      <c r="AK374" s="7" t="inlineStr">
        <is>
          <t>pared</t>
        </is>
      </c>
      <c r="AL374" s="4" t="inlineStr">
        <is>
          <t>material: porcelanato · ancho_cm: 17 · piezas_m2: 11.3 · acabado: mate · espesor_mm: 12</t>
        </is>
      </c>
    </row>
    <row r="375">
      <c r="A375" s="3" t="inlineStr">
        <is>
          <t>MAT-08-129</t>
        </is>
      </c>
      <c r="B375" s="3" t="inlineStr">
        <is>
          <t>Materiales</t>
        </is>
      </c>
      <c r="C375" s="3" t="inlineStr">
        <is>
          <t>Pisos y revestimientos</t>
        </is>
      </c>
      <c r="D375" s="4" t="inlineStr">
        <is>
          <t>Porcelanato de pared, 50 x 35 cm</t>
        </is>
      </c>
      <c r="E375" s="5" t="n">
        <v>1197.91</v>
      </c>
      <c r="F375" s="5" t="n">
        <v>1180.78</v>
      </c>
      <c r="G375" s="5" t="n">
        <v>1215.03</v>
      </c>
      <c r="H375" s="5" t="n"/>
      <c r="I375" s="5" t="n"/>
      <c r="J375" s="5" t="n"/>
      <c r="K375" s="5" t="n"/>
      <c r="L375" s="5">
        <f>IF(E375="","",IF(M375="Sí",ROUND(E375/1.18,2),E375))</f>
        <v/>
      </c>
      <c r="M375" s="3" t="inlineStr">
        <is>
          <t>Sí</t>
        </is>
      </c>
      <c r="N375" s="3" t="inlineStr">
        <is>
          <t>m²</t>
        </is>
      </c>
      <c r="O375" s="6" t="n">
        <v>1</v>
      </c>
      <c r="P375" s="4" t="inlineStr">
        <is>
          <t>CerArte</t>
        </is>
      </c>
      <c r="Q375" s="4" t="inlineStr"/>
      <c r="R375" s="3" t="inlineStr">
        <is>
          <t>Pisos</t>
        </is>
      </c>
      <c r="S375" s="3" t="inlineStr">
        <is>
          <t>importado</t>
        </is>
      </c>
      <c r="T375" s="3" t="inlineStr">
        <is>
          <t>2026-09-11</t>
        </is>
      </c>
      <c r="Z375" s="7" t="inlineStr">
        <is>
          <t>50 x 35 cm</t>
        </is>
      </c>
      <c r="AK375" s="7" t="inlineStr">
        <is>
          <t>pared</t>
        </is>
      </c>
      <c r="AL375" s="4" t="inlineStr">
        <is>
          <t>material: porcelanato</t>
        </is>
      </c>
    </row>
    <row r="376">
      <c r="A376" s="3" t="inlineStr">
        <is>
          <t>MAT-08-130</t>
        </is>
      </c>
      <c r="B376" s="3" t="inlineStr">
        <is>
          <t>Materiales</t>
        </is>
      </c>
      <c r="C376" s="3" t="inlineStr">
        <is>
          <t>Pisos y revestimientos</t>
        </is>
      </c>
      <c r="D376" s="4" t="inlineStr">
        <is>
          <t>Porcelanato de pared, 55 x 33 cm</t>
        </is>
      </c>
      <c r="E376" s="5" t="n">
        <v>839.97</v>
      </c>
      <c r="F376" s="5" t="n">
        <v>671.4</v>
      </c>
      <c r="G376" s="5" t="n">
        <v>1073.46</v>
      </c>
      <c r="H376" s="5" t="n"/>
      <c r="I376" s="5" t="n"/>
      <c r="J376" s="5" t="n"/>
      <c r="K376" s="5" t="n"/>
      <c r="L376" s="5">
        <f>IF(E376="","",IF(M376="Sí",ROUND(E376/1.18,2),E376))</f>
        <v/>
      </c>
      <c r="M376" s="3" t="inlineStr">
        <is>
          <t>Sí</t>
        </is>
      </c>
      <c r="N376" s="3" t="inlineStr">
        <is>
          <t>m²</t>
        </is>
      </c>
      <c r="O376" s="6" t="n">
        <v>1</v>
      </c>
      <c r="P376" s="4" t="inlineStr">
        <is>
          <t>Ferretería Ochoa (8A)</t>
        </is>
      </c>
      <c r="Q376" s="4" t="inlineStr"/>
      <c r="R376" s="3" t="inlineStr">
        <is>
          <t>Pisos</t>
        </is>
      </c>
      <c r="S376" s="3" t="inlineStr">
        <is>
          <t>importado</t>
        </is>
      </c>
      <c r="T376" s="3" t="inlineStr">
        <is>
          <t>2026-09-11</t>
        </is>
      </c>
      <c r="X376" s="7" t="n">
        <v>55</v>
      </c>
      <c r="Z376" s="7" t="inlineStr">
        <is>
          <t>55 x 33 cm</t>
        </is>
      </c>
      <c r="AK376" s="7" t="inlineStr">
        <is>
          <t>pared</t>
        </is>
      </c>
      <c r="AL376" s="4" t="inlineStr">
        <is>
          <t>material: porcelanato · ancho_cm: 33 · acabado: mate · espesor_mm: 9</t>
        </is>
      </c>
    </row>
    <row r="377">
      <c r="A377" s="3" t="inlineStr">
        <is>
          <t>MAT-08-131</t>
        </is>
      </c>
      <c r="B377" s="3" t="inlineStr">
        <is>
          <t>Materiales</t>
        </is>
      </c>
      <c r="C377" s="3" t="inlineStr">
        <is>
          <t>Pisos y revestimientos</t>
        </is>
      </c>
      <c r="D377" s="4" t="inlineStr">
        <is>
          <t>Porcelanato de pared, 60 x 20 cm</t>
        </is>
      </c>
      <c r="E377" s="5" t="n">
        <v>757.83</v>
      </c>
      <c r="F377" s="5" t="n">
        <v>650</v>
      </c>
      <c r="G377" s="5" t="n">
        <v>865.65</v>
      </c>
      <c r="H377" s="5" t="n"/>
      <c r="I377" s="5" t="n"/>
      <c r="J377" s="5" t="n"/>
      <c r="K377" s="5" t="n"/>
      <c r="L377" s="5">
        <f>IF(E377="","",IF(M377="Sí",ROUND(E377/1.18,2),E377))</f>
        <v/>
      </c>
      <c r="M377" s="3" t="inlineStr">
        <is>
          <t>Sí</t>
        </is>
      </c>
      <c r="N377" s="3" t="inlineStr">
        <is>
          <t>m²</t>
        </is>
      </c>
      <c r="O377" s="6" t="n">
        <v>2</v>
      </c>
      <c r="P377" s="4" t="inlineStr">
        <is>
          <t>CerArte · Ferretería Ochoa (8A)</t>
        </is>
      </c>
      <c r="Q377" s="4" t="inlineStr"/>
      <c r="R377" s="3" t="inlineStr">
        <is>
          <t>Pisos</t>
        </is>
      </c>
      <c r="S377" s="3" t="inlineStr">
        <is>
          <t>importado</t>
        </is>
      </c>
      <c r="T377" s="3" t="inlineStr">
        <is>
          <t>2026-09-11</t>
        </is>
      </c>
      <c r="X377" s="7" t="n">
        <v>60</v>
      </c>
      <c r="Z377" s="7" t="inlineStr">
        <is>
          <t>60 x 20 cm</t>
        </is>
      </c>
      <c r="AK377" s="7" t="inlineStr">
        <is>
          <t>pared</t>
        </is>
      </c>
      <c r="AL377" s="4" t="inlineStr">
        <is>
          <t>material: porcelanato · ancho_cm: 20 · piezas_m2: 8.33 · acabado: mate · espesor_mm: 9</t>
        </is>
      </c>
    </row>
    <row r="378">
      <c r="A378" s="3" t="inlineStr">
        <is>
          <t>MAT-08-132</t>
        </is>
      </c>
      <c r="B378" s="3" t="inlineStr">
        <is>
          <t>Materiales</t>
        </is>
      </c>
      <c r="C378" s="3" t="inlineStr">
        <is>
          <t>Pisos y revestimientos</t>
        </is>
      </c>
      <c r="D378" s="4" t="inlineStr">
        <is>
          <t>Porcelanato de pared, 60 x 30 cm</t>
        </is>
      </c>
      <c r="E378" s="5" t="n">
        <v>910.98</v>
      </c>
      <c r="F378" s="5" t="n">
        <v>418.91</v>
      </c>
      <c r="G378" s="5" t="n">
        <v>1686.9</v>
      </c>
      <c r="H378" s="5" t="n"/>
      <c r="I378" s="5" t="n"/>
      <c r="J378" s="5" t="n"/>
      <c r="K378" s="5" t="n"/>
      <c r="L378" s="5">
        <f>IF(E378="","",IF(M378="Sí",ROUND(E378/1.18,2),E378))</f>
        <v/>
      </c>
      <c r="M378" s="3" t="inlineStr">
        <is>
          <t>Sí</t>
        </is>
      </c>
      <c r="N378" s="3" t="inlineStr">
        <is>
          <t>m²</t>
        </is>
      </c>
      <c r="O378" s="6" t="n">
        <v>2</v>
      </c>
      <c r="P378" s="4" t="inlineStr">
        <is>
          <t>CerArte · Ferretería Ochoa (8A)</t>
        </is>
      </c>
      <c r="Q378" s="4" t="inlineStr"/>
      <c r="R378" s="3" t="inlineStr">
        <is>
          <t>Pisos</t>
        </is>
      </c>
      <c r="S378" s="3" t="inlineStr">
        <is>
          <t>importado</t>
        </is>
      </c>
      <c r="T378" s="3" t="inlineStr">
        <is>
          <t>2026-09-11</t>
        </is>
      </c>
      <c r="X378" s="7" t="n">
        <v>60</v>
      </c>
      <c r="Z378" s="7" t="inlineStr">
        <is>
          <t>60 x 30 cm</t>
        </is>
      </c>
      <c r="AK378" s="7" t="inlineStr">
        <is>
          <t>pared</t>
        </is>
      </c>
      <c r="AL378" s="4" t="inlineStr">
        <is>
          <t>material: porcelanato · ancho_cm: 30 · piezas_m2: 5.55</t>
        </is>
      </c>
    </row>
    <row r="379">
      <c r="A379" s="3" t="inlineStr">
        <is>
          <t>MAT-08-133</t>
        </is>
      </c>
      <c r="B379" s="3" t="inlineStr">
        <is>
          <t>Materiales</t>
        </is>
      </c>
      <c r="C379" s="3" t="inlineStr">
        <is>
          <t>Pisos y revestimientos</t>
        </is>
      </c>
      <c r="D379" s="4" t="inlineStr">
        <is>
          <t>Porcelanato de pared, 60 x 60 cm</t>
        </is>
      </c>
      <c r="E379" s="5" t="n">
        <v>1727.89</v>
      </c>
      <c r="F379" s="5" t="n">
        <v>1727.89</v>
      </c>
      <c r="G379" s="5" t="n">
        <v>1727.89</v>
      </c>
      <c r="H379" s="5" t="n"/>
      <c r="I379" s="5" t="n"/>
      <c r="J379" s="5" t="n"/>
      <c r="K379" s="5" t="n"/>
      <c r="L379" s="5">
        <f>IF(E379="","",IF(M379="Sí",ROUND(E379/1.18,2),E379))</f>
        <v/>
      </c>
      <c r="M379" s="3" t="inlineStr">
        <is>
          <t>Sí</t>
        </is>
      </c>
      <c r="N379" s="3" t="inlineStr">
        <is>
          <t>m²</t>
        </is>
      </c>
      <c r="O379" s="6" t="n">
        <v>1</v>
      </c>
      <c r="P379" s="4" t="inlineStr">
        <is>
          <t>CerArte</t>
        </is>
      </c>
      <c r="Q379" s="4" t="inlineStr"/>
      <c r="R379" s="3" t="inlineStr">
        <is>
          <t>Pisos</t>
        </is>
      </c>
      <c r="S379" s="3" t="inlineStr">
        <is>
          <t>importado</t>
        </is>
      </c>
      <c r="T379" s="3" t="inlineStr">
        <is>
          <t>2026-09-11</t>
        </is>
      </c>
      <c r="Z379" s="7" t="inlineStr">
        <is>
          <t>60 x 60 cm</t>
        </is>
      </c>
      <c r="AK379" s="7" t="inlineStr">
        <is>
          <t>pared</t>
        </is>
      </c>
      <c r="AL379" s="4" t="inlineStr">
        <is>
          <t>material: porcelanato</t>
        </is>
      </c>
    </row>
    <row r="380">
      <c r="A380" s="3" t="inlineStr">
        <is>
          <t>MAT-08-134</t>
        </is>
      </c>
      <c r="B380" s="3" t="inlineStr">
        <is>
          <t>Materiales</t>
        </is>
      </c>
      <c r="C380" s="3" t="inlineStr">
        <is>
          <t>Pisos y revestimientos</t>
        </is>
      </c>
      <c r="D380" s="4" t="inlineStr">
        <is>
          <t>Porcelanato de pared, 70 x 35 cm</t>
        </is>
      </c>
      <c r="E380" s="5" t="n">
        <v>906.29</v>
      </c>
      <c r="F380" s="5" t="n">
        <v>906.29</v>
      </c>
      <c r="G380" s="5" t="n">
        <v>906.29</v>
      </c>
      <c r="H380" s="5" t="n"/>
      <c r="I380" s="5" t="n"/>
      <c r="J380" s="5" t="n"/>
      <c r="K380" s="5" t="n"/>
      <c r="L380" s="5">
        <f>IF(E380="","",IF(M380="Sí",ROUND(E380/1.18,2),E380))</f>
        <v/>
      </c>
      <c r="M380" s="3" t="inlineStr">
        <is>
          <t>Sí</t>
        </is>
      </c>
      <c r="N380" s="3" t="inlineStr">
        <is>
          <t>m²</t>
        </is>
      </c>
      <c r="O380" s="6" t="n">
        <v>1</v>
      </c>
      <c r="P380" s="4" t="inlineStr">
        <is>
          <t>CerArte</t>
        </is>
      </c>
      <c r="Q380" s="4" t="inlineStr"/>
      <c r="R380" s="3" t="inlineStr">
        <is>
          <t>Pisos</t>
        </is>
      </c>
      <c r="S380" s="3" t="inlineStr">
        <is>
          <t>importado</t>
        </is>
      </c>
      <c r="T380" s="3" t="inlineStr">
        <is>
          <t>2026-09-11</t>
        </is>
      </c>
      <c r="Z380" s="7" t="inlineStr">
        <is>
          <t>70 x 35 cm</t>
        </is>
      </c>
      <c r="AK380" s="7" t="inlineStr">
        <is>
          <t>pared</t>
        </is>
      </c>
      <c r="AL380" s="4" t="inlineStr">
        <is>
          <t>material: porcelanato · acabado: mate</t>
        </is>
      </c>
    </row>
    <row r="381">
      <c r="A381" s="3" t="inlineStr">
        <is>
          <t>MAT-08-135</t>
        </is>
      </c>
      <c r="B381" s="3" t="inlineStr">
        <is>
          <t>Materiales</t>
        </is>
      </c>
      <c r="C381" s="3" t="inlineStr">
        <is>
          <t>Pisos y revestimientos</t>
        </is>
      </c>
      <c r="D381" s="4" t="inlineStr">
        <is>
          <t>Porcelanato de pared, 75 x 25 cm</t>
        </is>
      </c>
      <c r="E381" s="5" t="n">
        <v>1149.52</v>
      </c>
      <c r="F381" s="5" t="n">
        <v>796.67</v>
      </c>
      <c r="G381" s="5" t="n">
        <v>1641.93</v>
      </c>
      <c r="H381" s="5" t="n"/>
      <c r="I381" s="5" t="n"/>
      <c r="J381" s="5" t="n"/>
      <c r="K381" s="5" t="n"/>
      <c r="L381" s="5">
        <f>IF(E381="","",IF(M381="Sí",ROUND(E381/1.18,2),E381))</f>
        <v/>
      </c>
      <c r="M381" s="3" t="inlineStr">
        <is>
          <t>Sí</t>
        </is>
      </c>
      <c r="N381" s="3" t="inlineStr">
        <is>
          <t>m²</t>
        </is>
      </c>
      <c r="O381" s="6" t="n">
        <v>2</v>
      </c>
      <c r="P381" s="4" t="inlineStr">
        <is>
          <t>CerArte · Ferretería Ochoa (8A)</t>
        </is>
      </c>
      <c r="Q381" s="4" t="inlineStr"/>
      <c r="R381" s="3" t="inlineStr">
        <is>
          <t>Pisos</t>
        </is>
      </c>
      <c r="S381" s="3" t="inlineStr">
        <is>
          <t>importado</t>
        </is>
      </c>
      <c r="T381" s="3" t="inlineStr">
        <is>
          <t>2026-09-11</t>
        </is>
      </c>
      <c r="X381" s="7" t="n">
        <v>75</v>
      </c>
      <c r="Z381" s="7" t="inlineStr">
        <is>
          <t>75 x 25 cm</t>
        </is>
      </c>
      <c r="AK381" s="7" t="inlineStr">
        <is>
          <t>pared</t>
        </is>
      </c>
      <c r="AL381" s="4" t="inlineStr">
        <is>
          <t>material: porcelanato · ancho_cm: 25</t>
        </is>
      </c>
    </row>
    <row r="382">
      <c r="A382" s="3" t="inlineStr">
        <is>
          <t>MAT-08-136</t>
        </is>
      </c>
      <c r="B382" s="3" t="inlineStr">
        <is>
          <t>Materiales</t>
        </is>
      </c>
      <c r="C382" s="3" t="inlineStr">
        <is>
          <t>Pisos y revestimientos</t>
        </is>
      </c>
      <c r="D382" s="4" t="inlineStr">
        <is>
          <t>Porcelanato de pared, 75 x 35 cm</t>
        </is>
      </c>
      <c r="E382" s="5" t="n">
        <v>1883.3</v>
      </c>
      <c r="F382" s="5" t="n">
        <v>1674.77</v>
      </c>
      <c r="G382" s="5" t="n">
        <v>2071.82</v>
      </c>
      <c r="H382" s="5" t="n"/>
      <c r="I382" s="5" t="n"/>
      <c r="J382" s="5" t="n"/>
      <c r="K382" s="5" t="n"/>
      <c r="L382" s="5">
        <f>IF(E382="","",IF(M382="Sí",ROUND(E382/1.18,2),E382))</f>
        <v/>
      </c>
      <c r="M382" s="3" t="inlineStr">
        <is>
          <t>Sí</t>
        </is>
      </c>
      <c r="N382" s="3" t="inlineStr">
        <is>
          <t>m²</t>
        </is>
      </c>
      <c r="O382" s="6" t="n">
        <v>1</v>
      </c>
      <c r="P382" s="4" t="inlineStr">
        <is>
          <t>CerArte</t>
        </is>
      </c>
      <c r="Q382" s="4" t="inlineStr"/>
      <c r="R382" s="3" t="inlineStr">
        <is>
          <t>Pisos</t>
        </is>
      </c>
      <c r="S382" s="3" t="inlineStr">
        <is>
          <t>importado</t>
        </is>
      </c>
      <c r="T382" s="3" t="inlineStr">
        <is>
          <t>2026-09-11</t>
        </is>
      </c>
      <c r="Z382" s="7" t="inlineStr">
        <is>
          <t>75 x 35 cm</t>
        </is>
      </c>
      <c r="AK382" s="7" t="inlineStr">
        <is>
          <t>pared</t>
        </is>
      </c>
      <c r="AL382" s="4" t="inlineStr">
        <is>
          <t>material: porcelanato · acabado: mate</t>
        </is>
      </c>
    </row>
    <row r="383">
      <c r="A383" s="3" t="inlineStr">
        <is>
          <t>MAT-08-137</t>
        </is>
      </c>
      <c r="B383" s="3" t="inlineStr">
        <is>
          <t>Materiales</t>
        </is>
      </c>
      <c r="C383" s="3" t="inlineStr">
        <is>
          <t>Pisos y revestimientos</t>
        </is>
      </c>
      <c r="D383" s="4" t="inlineStr">
        <is>
          <t>Porcelanato de pared, 80 x 80 cm</t>
        </is>
      </c>
      <c r="E383" s="5" t="n">
        <v>2789.99</v>
      </c>
      <c r="F383" s="5" t="n">
        <v>2789.99</v>
      </c>
      <c r="G383" s="5" t="n">
        <v>2789.99</v>
      </c>
      <c r="H383" s="5" t="n"/>
      <c r="I383" s="5" t="n"/>
      <c r="J383" s="5" t="n"/>
      <c r="K383" s="5" t="n"/>
      <c r="L383" s="5">
        <f>IF(E383="","",IF(M383="Sí",ROUND(E383/1.18,2),E383))</f>
        <v/>
      </c>
      <c r="M383" s="3" t="inlineStr">
        <is>
          <t>Sí</t>
        </is>
      </c>
      <c r="N383" s="3" t="inlineStr">
        <is>
          <t>m²</t>
        </is>
      </c>
      <c r="O383" s="6" t="n">
        <v>1</v>
      </c>
      <c r="P383" s="4" t="inlineStr">
        <is>
          <t>La Ibérica</t>
        </is>
      </c>
      <c r="Q383" s="4" t="inlineStr"/>
      <c r="R383" s="3" t="inlineStr">
        <is>
          <t>Pisos</t>
        </is>
      </c>
      <c r="S383" s="3" t="inlineStr">
        <is>
          <t>importado</t>
        </is>
      </c>
      <c r="T383" s="3" t="inlineStr">
        <is>
          <t>2026-09-10</t>
        </is>
      </c>
      <c r="Z383" s="7" t="inlineStr">
        <is>
          <t>80 x 80 cm</t>
        </is>
      </c>
      <c r="AK383" s="7" t="inlineStr">
        <is>
          <t>pared</t>
        </is>
      </c>
      <c r="AL383" s="4" t="inlineStr">
        <is>
          <t>material: porcelanato</t>
        </is>
      </c>
    </row>
    <row r="384">
      <c r="A384" s="3" t="inlineStr">
        <is>
          <t>MAT-08-138</t>
        </is>
      </c>
      <c r="B384" s="3" t="inlineStr">
        <is>
          <t>Materiales</t>
        </is>
      </c>
      <c r="C384" s="3" t="inlineStr">
        <is>
          <t>Pisos y revestimientos</t>
        </is>
      </c>
      <c r="D384" s="4" t="inlineStr">
        <is>
          <t>Porcelanato de pared, 90 x 30 cm</t>
        </is>
      </c>
      <c r="E384" s="5" t="n">
        <v>1886.7</v>
      </c>
      <c r="F384" s="5" t="n">
        <v>1174.1</v>
      </c>
      <c r="G384" s="5" t="n">
        <v>3378</v>
      </c>
      <c r="H384" s="5" t="n"/>
      <c r="I384" s="5" t="n"/>
      <c r="J384" s="5" t="n"/>
      <c r="K384" s="5" t="n"/>
      <c r="L384" s="5">
        <f>IF(E384="","",IF(M384="Sí",ROUND(E384/1.18,2),E384))</f>
        <v/>
      </c>
      <c r="M384" s="3" t="inlineStr">
        <is>
          <t>Sí</t>
        </is>
      </c>
      <c r="N384" s="3" t="inlineStr">
        <is>
          <t>m²</t>
        </is>
      </c>
      <c r="O384" s="6" t="n">
        <v>2</v>
      </c>
      <c r="P384" s="4" t="inlineStr">
        <is>
          <t>CerArte · Ferretería Ochoa (8A)</t>
        </is>
      </c>
      <c r="Q384" s="4" t="inlineStr"/>
      <c r="R384" s="3" t="inlineStr">
        <is>
          <t>Pisos</t>
        </is>
      </c>
      <c r="S384" s="3" t="inlineStr">
        <is>
          <t>importado</t>
        </is>
      </c>
      <c r="T384" s="3" t="inlineStr">
        <is>
          <t>2026-09-11</t>
        </is>
      </c>
      <c r="X384" s="7" t="n">
        <v>90</v>
      </c>
      <c r="Z384" s="7" t="inlineStr">
        <is>
          <t>90 x 30 cm</t>
        </is>
      </c>
      <c r="AK384" s="7" t="inlineStr">
        <is>
          <t>pared</t>
        </is>
      </c>
      <c r="AL384" s="4" t="inlineStr">
        <is>
          <t>material: porcelanato · ancho_cm: 30 · piezas_m2: 3.7 · espesor_mm: 9</t>
        </is>
      </c>
    </row>
    <row r="385">
      <c r="A385" s="3" t="inlineStr">
        <is>
          <t>MAT-08-139</t>
        </is>
      </c>
      <c r="B385" s="3" t="inlineStr">
        <is>
          <t>Materiales</t>
        </is>
      </c>
      <c r="C385" s="3" t="inlineStr">
        <is>
          <t>Pisos y revestimientos</t>
        </is>
      </c>
      <c r="D385" s="4" t="inlineStr">
        <is>
          <t>Porcelanato de pared, 90 x 45 cm</t>
        </is>
      </c>
      <c r="E385" s="5" t="n">
        <v>805</v>
      </c>
      <c r="F385" s="5" t="n">
        <v>805</v>
      </c>
      <c r="G385" s="5" t="n">
        <v>1832.08</v>
      </c>
      <c r="H385" s="5" t="n"/>
      <c r="I385" s="5" t="n"/>
      <c r="J385" s="5" t="n"/>
      <c r="K385" s="5" t="n"/>
      <c r="L385" s="5">
        <f>IF(E385="","",IF(M385="Sí",ROUND(E385/1.18,2),E385))</f>
        <v/>
      </c>
      <c r="M385" s="3" t="inlineStr">
        <is>
          <t>Sí</t>
        </is>
      </c>
      <c r="N385" s="3" t="inlineStr">
        <is>
          <t>m²</t>
        </is>
      </c>
      <c r="O385" s="6" t="n">
        <v>1</v>
      </c>
      <c r="P385" s="4" t="inlineStr">
        <is>
          <t>CerArte</t>
        </is>
      </c>
      <c r="Q385" s="4" t="inlineStr"/>
      <c r="R385" s="3" t="inlineStr">
        <is>
          <t>Pisos</t>
        </is>
      </c>
      <c r="S385" s="3" t="inlineStr">
        <is>
          <t>importado</t>
        </is>
      </c>
      <c r="T385" s="3" t="inlineStr">
        <is>
          <t>2026-09-11</t>
        </is>
      </c>
      <c r="Z385" s="7" t="inlineStr">
        <is>
          <t>90 x 45 cm</t>
        </is>
      </c>
      <c r="AK385" s="7" t="inlineStr">
        <is>
          <t>pared</t>
        </is>
      </c>
      <c r="AL385" s="4" t="inlineStr">
        <is>
          <t>material: porcelanato</t>
        </is>
      </c>
    </row>
    <row r="386">
      <c r="A386" s="3" t="inlineStr">
        <is>
          <t>MAT-08-140</t>
        </is>
      </c>
      <c r="B386" s="3" t="inlineStr">
        <is>
          <t>Materiales</t>
        </is>
      </c>
      <c r="C386" s="3" t="inlineStr">
        <is>
          <t>Pisos y revestimientos</t>
        </is>
      </c>
      <c r="D386" s="4" t="inlineStr">
        <is>
          <t>Porcelanato de piso, 100 x 100 cm</t>
        </is>
      </c>
      <c r="E386" s="5" t="n">
        <v>2001.81</v>
      </c>
      <c r="F386" s="5" t="n">
        <v>1848.66</v>
      </c>
      <c r="G386" s="5" t="n">
        <v>2001.81</v>
      </c>
      <c r="H386" s="5" t="n"/>
      <c r="I386" s="5" t="n"/>
      <c r="J386" s="5" t="n"/>
      <c r="K386" s="5" t="n"/>
      <c r="L386" s="5">
        <f>IF(E386="","",IF(M386="Sí",ROUND(E386/1.18,2),E386))</f>
        <v/>
      </c>
      <c r="M386" s="3" t="inlineStr">
        <is>
          <t>Sí</t>
        </is>
      </c>
      <c r="N386" s="3" t="inlineStr">
        <is>
          <t>m²</t>
        </is>
      </c>
      <c r="O386" s="6" t="n">
        <v>1</v>
      </c>
      <c r="P386" s="4" t="inlineStr">
        <is>
          <t>CerArte</t>
        </is>
      </c>
      <c r="Q386" s="4" t="inlineStr"/>
      <c r="R386" s="3" t="inlineStr">
        <is>
          <t>Pisos</t>
        </is>
      </c>
      <c r="S386" s="3" t="inlineStr">
        <is>
          <t>importado</t>
        </is>
      </c>
      <c r="T386" s="3" t="inlineStr">
        <is>
          <t>2026-09-11</t>
        </is>
      </c>
      <c r="Z386" s="7" t="inlineStr">
        <is>
          <t>100 x 100 cm</t>
        </is>
      </c>
      <c r="AK386" s="7" t="inlineStr">
        <is>
          <t>piso</t>
        </is>
      </c>
      <c r="AL386" s="4" t="inlineStr">
        <is>
          <t>material: porcelanato · acabado: mate</t>
        </is>
      </c>
    </row>
    <row r="387">
      <c r="A387" s="3" t="inlineStr">
        <is>
          <t>MAT-08-141</t>
        </is>
      </c>
      <c r="B387" s="3" t="inlineStr">
        <is>
          <t>Materiales</t>
        </is>
      </c>
      <c r="C387" s="3" t="inlineStr">
        <is>
          <t>Pisos y revestimientos</t>
        </is>
      </c>
      <c r="D387" s="4" t="inlineStr">
        <is>
          <t>Porcelanato de piso, 100 x 25 cm</t>
        </is>
      </c>
      <c r="E387" s="5" t="n">
        <v>1269.08</v>
      </c>
      <c r="F387" s="5" t="n">
        <v>1243.64</v>
      </c>
      <c r="G387" s="5" t="n">
        <v>1294.52</v>
      </c>
      <c r="H387" s="5" t="n"/>
      <c r="I387" s="5" t="n"/>
      <c r="J387" s="5" t="n"/>
      <c r="K387" s="5" t="n"/>
      <c r="L387" s="5">
        <f>IF(E387="","",IF(M387="Sí",ROUND(E387/1.18,2),E387))</f>
        <v/>
      </c>
      <c r="M387" s="3" t="inlineStr">
        <is>
          <t>Sí</t>
        </is>
      </c>
      <c r="N387" s="3" t="inlineStr">
        <is>
          <t>m²</t>
        </is>
      </c>
      <c r="O387" s="6" t="n">
        <v>1</v>
      </c>
      <c r="P387" s="4" t="inlineStr">
        <is>
          <t>Ferretería Ochoa (8A)</t>
        </is>
      </c>
      <c r="Q387" s="4" t="inlineStr"/>
      <c r="R387" s="3" t="inlineStr">
        <is>
          <t>Pisos</t>
        </is>
      </c>
      <c r="S387" s="3" t="inlineStr">
        <is>
          <t>importado</t>
        </is>
      </c>
      <c r="T387" s="3" t="inlineStr">
        <is>
          <t>2026-09-11</t>
        </is>
      </c>
      <c r="X387" s="7" t="n">
        <v>100</v>
      </c>
      <c r="Z387" s="7" t="inlineStr">
        <is>
          <t>100 x 25 cm</t>
        </is>
      </c>
      <c r="AK387" s="7" t="inlineStr">
        <is>
          <t>piso</t>
        </is>
      </c>
      <c r="AL387" s="4" t="inlineStr">
        <is>
          <t>material: porcelanato · ancho_cm: 25 · piezas_m2: 4 · acabado: mate</t>
        </is>
      </c>
    </row>
    <row r="388">
      <c r="A388" s="3" t="inlineStr">
        <is>
          <t>MAT-08-142</t>
        </is>
      </c>
      <c r="B388" s="3" t="inlineStr">
        <is>
          <t>Materiales</t>
        </is>
      </c>
      <c r="C388" s="3" t="inlineStr">
        <is>
          <t>Pisos y revestimientos</t>
        </is>
      </c>
      <c r="D388" s="4" t="inlineStr">
        <is>
          <t>Porcelanato de piso, 100 x 45 cm</t>
        </is>
      </c>
      <c r="E388" s="5" t="n">
        <v>1352</v>
      </c>
      <c r="F388" s="5" t="n">
        <v>1352</v>
      </c>
      <c r="G388" s="5" t="n">
        <v>1352</v>
      </c>
      <c r="H388" s="5" t="n"/>
      <c r="I388" s="5" t="n"/>
      <c r="J388" s="5" t="n"/>
      <c r="K388" s="5" t="n"/>
      <c r="L388" s="5">
        <f>IF(E388="","",IF(M388="Sí",ROUND(E388/1.18,2),E388))</f>
        <v/>
      </c>
      <c r="M388" s="3" t="inlineStr">
        <is>
          <t>Sí</t>
        </is>
      </c>
      <c r="N388" s="3" t="inlineStr">
        <is>
          <t>m²</t>
        </is>
      </c>
      <c r="O388" s="6" t="n">
        <v>1</v>
      </c>
      <c r="P388" s="4" t="inlineStr">
        <is>
          <t>CerArte</t>
        </is>
      </c>
      <c r="Q388" s="4" t="inlineStr"/>
      <c r="R388" s="3" t="inlineStr">
        <is>
          <t>Pisos</t>
        </is>
      </c>
      <c r="S388" s="3" t="inlineStr">
        <is>
          <t>importado</t>
        </is>
      </c>
      <c r="T388" s="3" t="inlineStr">
        <is>
          <t>2026-09-11</t>
        </is>
      </c>
      <c r="Z388" s="7" t="inlineStr">
        <is>
          <t>100 x 45 cm</t>
        </is>
      </c>
      <c r="AK388" s="7" t="inlineStr">
        <is>
          <t>piso</t>
        </is>
      </c>
      <c r="AL388" s="4" t="inlineStr">
        <is>
          <t>material: porcelanato · acabado: mate</t>
        </is>
      </c>
    </row>
    <row r="389">
      <c r="A389" s="3" t="inlineStr">
        <is>
          <t>MAT-08-143</t>
        </is>
      </c>
      <c r="B389" s="3" t="inlineStr">
        <is>
          <t>Materiales</t>
        </is>
      </c>
      <c r="C389" s="3" t="inlineStr">
        <is>
          <t>Pisos y revestimientos</t>
        </is>
      </c>
      <c r="D389" s="4" t="inlineStr">
        <is>
          <t>Porcelanato de piso, 113 x 55 cm</t>
        </is>
      </c>
      <c r="E389" s="5" t="n">
        <v>955.09</v>
      </c>
      <c r="F389" s="5" t="n">
        <v>955.09</v>
      </c>
      <c r="G389" s="5" t="n">
        <v>955.09</v>
      </c>
      <c r="H389" s="5" t="n"/>
      <c r="I389" s="5" t="n"/>
      <c r="J389" s="5" t="n"/>
      <c r="K389" s="5" t="n"/>
      <c r="L389" s="5">
        <f>IF(E389="","",IF(M389="Sí",ROUND(E389/1.18,2),E389))</f>
        <v/>
      </c>
      <c r="M389" s="3" t="inlineStr">
        <is>
          <t>Sí</t>
        </is>
      </c>
      <c r="N389" s="3" t="inlineStr">
        <is>
          <t>m²</t>
        </is>
      </c>
      <c r="O389" s="6" t="n">
        <v>1</v>
      </c>
      <c r="P389" s="4" t="inlineStr">
        <is>
          <t>Ferretería Ochoa (8A)</t>
        </is>
      </c>
      <c r="Q389" s="4" t="inlineStr"/>
      <c r="R389" s="3" t="inlineStr">
        <is>
          <t>Pisos</t>
        </is>
      </c>
      <c r="S389" s="3" t="inlineStr">
        <is>
          <t>importado</t>
        </is>
      </c>
      <c r="T389" s="3" t="inlineStr">
        <is>
          <t>2026-09-11</t>
        </is>
      </c>
      <c r="X389" s="7" t="n">
        <v>113</v>
      </c>
      <c r="Z389" s="7" t="inlineStr">
        <is>
          <t>113 x 55 cm</t>
        </is>
      </c>
      <c r="AK389" s="7" t="inlineStr">
        <is>
          <t>piso</t>
        </is>
      </c>
      <c r="AL389" s="4" t="inlineStr">
        <is>
          <t>material: porcelanato · ancho_cm: 55 · piezas_m2: 1.58 · acabado: pulido · espesor_mm: 10</t>
        </is>
      </c>
    </row>
    <row r="390">
      <c r="A390" s="3" t="inlineStr">
        <is>
          <t>MAT-08-144</t>
        </is>
      </c>
      <c r="B390" s="3" t="inlineStr">
        <is>
          <t>Materiales</t>
        </is>
      </c>
      <c r="C390" s="3" t="inlineStr">
        <is>
          <t>Pisos y revestimientos</t>
        </is>
      </c>
      <c r="D390" s="4" t="inlineStr">
        <is>
          <t>Porcelanato de piso, 120 x 120 cm</t>
        </is>
      </c>
      <c r="E390" s="5" t="n">
        <v>2956.72</v>
      </c>
      <c r="F390" s="5" t="n">
        <v>2956.67</v>
      </c>
      <c r="G390" s="5" t="n">
        <v>2956.77</v>
      </c>
      <c r="H390" s="5" t="n"/>
      <c r="I390" s="5" t="n"/>
      <c r="J390" s="5" t="n"/>
      <c r="K390" s="5" t="n"/>
      <c r="L390" s="5">
        <f>IF(E390="","",IF(M390="Sí",ROUND(E390/1.18,2),E390))</f>
        <v/>
      </c>
      <c r="M390" s="3" t="inlineStr">
        <is>
          <t>Sí</t>
        </is>
      </c>
      <c r="N390" s="3" t="inlineStr">
        <is>
          <t>m²</t>
        </is>
      </c>
      <c r="O390" s="6" t="n">
        <v>1</v>
      </c>
      <c r="P390" s="4" t="inlineStr">
        <is>
          <t>CerArte</t>
        </is>
      </c>
      <c r="Q390" s="4" t="inlineStr"/>
      <c r="R390" s="3" t="inlineStr">
        <is>
          <t>Pisos</t>
        </is>
      </c>
      <c r="S390" s="3" t="inlineStr">
        <is>
          <t>importado</t>
        </is>
      </c>
      <c r="T390" s="3" t="inlineStr">
        <is>
          <t>2026-09-11</t>
        </is>
      </c>
      <c r="Z390" s="7" t="inlineStr">
        <is>
          <t>120 x 120 cm</t>
        </is>
      </c>
      <c r="AK390" s="7" t="inlineStr">
        <is>
          <t>piso</t>
        </is>
      </c>
      <c r="AL390" s="4" t="inlineStr">
        <is>
          <t>material: porcelanato · acabado: mate</t>
        </is>
      </c>
    </row>
    <row r="391">
      <c r="A391" s="3" t="inlineStr">
        <is>
          <t>MAT-08-145</t>
        </is>
      </c>
      <c r="B391" s="3" t="inlineStr">
        <is>
          <t>Materiales</t>
        </is>
      </c>
      <c r="C391" s="3" t="inlineStr">
        <is>
          <t>Pisos y revestimientos</t>
        </is>
      </c>
      <c r="D391" s="4" t="inlineStr">
        <is>
          <t>Porcelanato de piso, 120 x 20 cm</t>
        </is>
      </c>
      <c r="E391" s="5" t="n">
        <v>2012.42</v>
      </c>
      <c r="F391" s="5" t="n">
        <v>939.3099999999999</v>
      </c>
      <c r="G391" s="5" t="n">
        <v>2601.39</v>
      </c>
      <c r="H391" s="5" t="n"/>
      <c r="I391" s="5" t="n"/>
      <c r="J391" s="5" t="n"/>
      <c r="K391" s="5" t="n"/>
      <c r="L391" s="5">
        <f>IF(E391="","",IF(M391="Sí",ROUND(E391/1.18,2),E391))</f>
        <v/>
      </c>
      <c r="M391" s="3" t="inlineStr">
        <is>
          <t>Sí</t>
        </is>
      </c>
      <c r="N391" s="3" t="inlineStr">
        <is>
          <t>m²</t>
        </is>
      </c>
      <c r="O391" s="6" t="n">
        <v>2</v>
      </c>
      <c r="P391" s="4" t="inlineStr">
        <is>
          <t>CerArte · Ferretería Ochoa (8A)</t>
        </is>
      </c>
      <c r="Q391" s="4" t="inlineStr"/>
      <c r="R391" s="3" t="inlineStr">
        <is>
          <t>Pisos</t>
        </is>
      </c>
      <c r="S391" s="3" t="inlineStr">
        <is>
          <t>importado</t>
        </is>
      </c>
      <c r="T391" s="3" t="inlineStr">
        <is>
          <t>2026-09-11</t>
        </is>
      </c>
      <c r="X391" s="7" t="n">
        <v>120</v>
      </c>
      <c r="Z391" s="7" t="inlineStr">
        <is>
          <t>120 x 20 cm</t>
        </is>
      </c>
      <c r="AK391" s="7" t="inlineStr">
        <is>
          <t>piso</t>
        </is>
      </c>
      <c r="AL391" s="4" t="inlineStr">
        <is>
          <t>material: porcelanato · ancho_cm: 20</t>
        </is>
      </c>
    </row>
    <row r="392">
      <c r="A392" s="3" t="inlineStr">
        <is>
          <t>MAT-08-146</t>
        </is>
      </c>
      <c r="B392" s="3" t="inlineStr">
        <is>
          <t>Materiales</t>
        </is>
      </c>
      <c r="C392" s="3" t="inlineStr">
        <is>
          <t>Pisos y revestimientos</t>
        </is>
      </c>
      <c r="D392" s="4" t="inlineStr">
        <is>
          <t>Porcelanato de piso, 120 x 23.3 cm</t>
        </is>
      </c>
      <c r="E392" s="5" t="n">
        <v>1949.98</v>
      </c>
      <c r="F392" s="5" t="n">
        <v>1949.98</v>
      </c>
      <c r="G392" s="5" t="n">
        <v>1949.98</v>
      </c>
      <c r="H392" s="5" t="n"/>
      <c r="I392" s="5" t="n"/>
      <c r="J392" s="5" t="n"/>
      <c r="K392" s="5" t="n"/>
      <c r="L392" s="5">
        <f>IF(E392="","",IF(M392="Sí",ROUND(E392/1.18,2),E392))</f>
        <v/>
      </c>
      <c r="M392" s="3" t="inlineStr">
        <is>
          <t>Sí</t>
        </is>
      </c>
      <c r="N392" s="3" t="inlineStr">
        <is>
          <t>m²</t>
        </is>
      </c>
      <c r="O392" s="6" t="n">
        <v>1</v>
      </c>
      <c r="P392" s="4" t="inlineStr">
        <is>
          <t>La Ibérica</t>
        </is>
      </c>
      <c r="Q392" s="4" t="inlineStr"/>
      <c r="R392" s="3" t="inlineStr">
        <is>
          <t>Pisos</t>
        </is>
      </c>
      <c r="S392" s="3" t="inlineStr">
        <is>
          <t>importado</t>
        </is>
      </c>
      <c r="T392" s="3" t="inlineStr">
        <is>
          <t>2026-09-10</t>
        </is>
      </c>
      <c r="Z392" s="7" t="inlineStr">
        <is>
          <t>120 x 23.3 cm</t>
        </is>
      </c>
      <c r="AK392" s="7" t="inlineStr">
        <is>
          <t>piso</t>
        </is>
      </c>
      <c r="AL392" s="4" t="inlineStr">
        <is>
          <t>material: porcelanato</t>
        </is>
      </c>
    </row>
    <row r="393">
      <c r="A393" s="3" t="inlineStr">
        <is>
          <t>MAT-08-147</t>
        </is>
      </c>
      <c r="B393" s="3" t="inlineStr">
        <is>
          <t>Materiales</t>
        </is>
      </c>
      <c r="C393" s="3" t="inlineStr">
        <is>
          <t>Pisos y revestimientos</t>
        </is>
      </c>
      <c r="D393" s="4" t="inlineStr">
        <is>
          <t>Porcelanato de piso, 120 x 23 cm</t>
        </is>
      </c>
      <c r="E393" s="5" t="n">
        <v>1798</v>
      </c>
      <c r="F393" s="5" t="n">
        <v>1798</v>
      </c>
      <c r="G393" s="5" t="n">
        <v>1949.99</v>
      </c>
      <c r="H393" s="5" t="n"/>
      <c r="I393" s="5" t="n"/>
      <c r="J393" s="5" t="n"/>
      <c r="K393" s="5" t="n"/>
      <c r="L393" s="5">
        <f>IF(E393="","",IF(M393="Sí",ROUND(E393/1.18,2),E393))</f>
        <v/>
      </c>
      <c r="M393" s="3" t="inlineStr">
        <is>
          <t>Sí</t>
        </is>
      </c>
      <c r="N393" s="3" t="inlineStr">
        <is>
          <t>m²</t>
        </is>
      </c>
      <c r="O393" s="6" t="n">
        <v>1</v>
      </c>
      <c r="P393" s="4" t="inlineStr">
        <is>
          <t>La Ibérica</t>
        </is>
      </c>
      <c r="Q393" s="4" t="inlineStr"/>
      <c r="R393" s="3" t="inlineStr">
        <is>
          <t>Pisos</t>
        </is>
      </c>
      <c r="S393" s="3" t="inlineStr">
        <is>
          <t>importado</t>
        </is>
      </c>
      <c r="T393" s="3" t="inlineStr">
        <is>
          <t>2026-09-10</t>
        </is>
      </c>
      <c r="Z393" s="7" t="inlineStr">
        <is>
          <t>120 x 23 cm</t>
        </is>
      </c>
      <c r="AK393" s="7" t="inlineStr">
        <is>
          <t>piso</t>
        </is>
      </c>
      <c r="AL393" s="4" t="inlineStr">
        <is>
          <t>material: porcelanato</t>
        </is>
      </c>
    </row>
    <row r="394">
      <c r="A394" s="3" t="inlineStr">
        <is>
          <t>MAT-08-148</t>
        </is>
      </c>
      <c r="B394" s="3" t="inlineStr">
        <is>
          <t>Materiales</t>
        </is>
      </c>
      <c r="C394" s="3" t="inlineStr">
        <is>
          <t>Pisos y revestimientos</t>
        </is>
      </c>
      <c r="D394" s="4" t="inlineStr">
        <is>
          <t>Porcelanato de piso, 120 x 60 cm</t>
        </is>
      </c>
      <c r="E394" s="5" t="n">
        <v>2249.99</v>
      </c>
      <c r="F394" s="5" t="n">
        <v>819.97</v>
      </c>
      <c r="G394" s="5" t="n">
        <v>3599.99</v>
      </c>
      <c r="H394" s="5" t="n"/>
      <c r="I394" s="5" t="n"/>
      <c r="J394" s="5" t="n"/>
      <c r="K394" s="5" t="n"/>
      <c r="L394" s="5">
        <f>IF(E394="","",IF(M394="Sí",ROUND(E394/1.18,2),E394))</f>
        <v/>
      </c>
      <c r="M394" s="3" t="inlineStr">
        <is>
          <t>Sí</t>
        </is>
      </c>
      <c r="N394" s="3" t="inlineStr">
        <is>
          <t>m²</t>
        </is>
      </c>
      <c r="O394" s="6" t="n">
        <v>3</v>
      </c>
      <c r="P394" s="4" t="inlineStr">
        <is>
          <t>CerArte · Ferretería Ochoa (8A) · La Ibérica</t>
        </is>
      </c>
      <c r="Q394" s="4" t="inlineStr"/>
      <c r="R394" s="3" t="inlineStr">
        <is>
          <t>Pisos</t>
        </is>
      </c>
      <c r="S394" s="3" t="inlineStr">
        <is>
          <t>importado</t>
        </is>
      </c>
      <c r="T394" s="3" t="inlineStr">
        <is>
          <t>2026-09-11</t>
        </is>
      </c>
      <c r="X394" s="7" t="n">
        <v>120</v>
      </c>
      <c r="Z394" s="7" t="inlineStr">
        <is>
          <t>120 x 60 cm</t>
        </is>
      </c>
      <c r="AK394" s="7" t="inlineStr">
        <is>
          <t>piso</t>
        </is>
      </c>
      <c r="AL394" s="4" t="inlineStr">
        <is>
          <t>material: porcelanato · ancho_cm: 60 · piezas_m2: 1.38</t>
        </is>
      </c>
    </row>
    <row r="395">
      <c r="A395" s="3" t="inlineStr">
        <is>
          <t>MAT-08-149</t>
        </is>
      </c>
      <c r="B395" s="3" t="inlineStr">
        <is>
          <t>Materiales</t>
        </is>
      </c>
      <c r="C395" s="3" t="inlineStr">
        <is>
          <t>Pisos y revestimientos</t>
        </is>
      </c>
      <c r="D395" s="4" t="inlineStr">
        <is>
          <t>Porcelanato de piso, 160 x 80 cm</t>
        </is>
      </c>
      <c r="E395" s="5" t="n">
        <v>2394.87</v>
      </c>
      <c r="F395" s="5" t="n">
        <v>2394.87</v>
      </c>
      <c r="G395" s="5" t="n">
        <v>2394.87</v>
      </c>
      <c r="H395" s="5" t="n"/>
      <c r="I395" s="5" t="n"/>
      <c r="J395" s="5" t="n"/>
      <c r="K395" s="5" t="n"/>
      <c r="L395" s="5">
        <f>IF(E395="","",IF(M395="Sí",ROUND(E395/1.18,2),E395))</f>
        <v/>
      </c>
      <c r="M395" s="3" t="inlineStr">
        <is>
          <t>Sí</t>
        </is>
      </c>
      <c r="N395" s="3" t="inlineStr">
        <is>
          <t>m²</t>
        </is>
      </c>
      <c r="O395" s="6" t="n">
        <v>1</v>
      </c>
      <c r="P395" s="4" t="inlineStr">
        <is>
          <t>CerArte</t>
        </is>
      </c>
      <c r="Q395" s="4" t="inlineStr"/>
      <c r="R395" s="3" t="inlineStr">
        <is>
          <t>Pisos</t>
        </is>
      </c>
      <c r="S395" s="3" t="inlineStr">
        <is>
          <t>importado</t>
        </is>
      </c>
      <c r="T395" s="3" t="inlineStr">
        <is>
          <t>2026-09-11</t>
        </is>
      </c>
      <c r="Z395" s="7" t="inlineStr">
        <is>
          <t>160 x 80 cm</t>
        </is>
      </c>
      <c r="AK395" s="7" t="inlineStr">
        <is>
          <t>piso</t>
        </is>
      </c>
      <c r="AL395" s="4" t="inlineStr">
        <is>
          <t>material: porcelanato · acabado: mate</t>
        </is>
      </c>
    </row>
    <row r="396">
      <c r="A396" s="3" t="inlineStr">
        <is>
          <t>MAT-08-150</t>
        </is>
      </c>
      <c r="B396" s="3" t="inlineStr">
        <is>
          <t>Materiales</t>
        </is>
      </c>
      <c r="C396" s="3" t="inlineStr">
        <is>
          <t>Pisos y revestimientos</t>
        </is>
      </c>
      <c r="D396" s="4" t="inlineStr">
        <is>
          <t>Porcelanato de piso, 20 x 20 cm</t>
        </is>
      </c>
      <c r="E396" s="5" t="n">
        <v>1030.55</v>
      </c>
      <c r="F396" s="5" t="n">
        <v>1030.55</v>
      </c>
      <c r="G396" s="5" t="n">
        <v>3368.11</v>
      </c>
      <c r="H396" s="5" t="n"/>
      <c r="I396" s="5" t="n"/>
      <c r="J396" s="5" t="n"/>
      <c r="K396" s="5" t="n"/>
      <c r="L396" s="5">
        <f>IF(E396="","",IF(M396="Sí",ROUND(E396/1.18,2),E396))</f>
        <v/>
      </c>
      <c r="M396" s="3" t="inlineStr">
        <is>
          <t>Sí</t>
        </is>
      </c>
      <c r="N396" s="3" t="inlineStr">
        <is>
          <t>m²</t>
        </is>
      </c>
      <c r="O396" s="6" t="n">
        <v>1</v>
      </c>
      <c r="P396" s="4" t="inlineStr">
        <is>
          <t>CerArte</t>
        </is>
      </c>
      <c r="Q396" s="4" t="inlineStr"/>
      <c r="R396" s="3" t="inlineStr">
        <is>
          <t>Pisos</t>
        </is>
      </c>
      <c r="S396" s="3" t="inlineStr">
        <is>
          <t>importado</t>
        </is>
      </c>
      <c r="T396" s="3" t="inlineStr">
        <is>
          <t>2026-09-11</t>
        </is>
      </c>
      <c r="Z396" s="7" t="inlineStr">
        <is>
          <t>20 x 20 cm</t>
        </is>
      </c>
      <c r="AK396" s="7" t="inlineStr">
        <is>
          <t>piso</t>
        </is>
      </c>
      <c r="AL396" s="4" t="inlineStr">
        <is>
          <t>material: porcelanato · acabado: mate</t>
        </is>
      </c>
    </row>
    <row r="397">
      <c r="A397" s="3" t="inlineStr">
        <is>
          <t>MAT-08-151</t>
        </is>
      </c>
      <c r="B397" s="3" t="inlineStr">
        <is>
          <t>Materiales</t>
        </is>
      </c>
      <c r="C397" s="3" t="inlineStr">
        <is>
          <t>Pisos y revestimientos</t>
        </is>
      </c>
      <c r="D397" s="4" t="inlineStr">
        <is>
          <t>Porcelanato de piso, 33 x 33 cm</t>
        </is>
      </c>
      <c r="E397" s="5" t="n">
        <v>3834.91</v>
      </c>
      <c r="F397" s="5" t="n">
        <v>3834.91</v>
      </c>
      <c r="G397" s="5" t="n">
        <v>3834.91</v>
      </c>
      <c r="H397" s="5" t="n"/>
      <c r="I397" s="5" t="n"/>
      <c r="J397" s="5" t="n"/>
      <c r="K397" s="5" t="n"/>
      <c r="L397" s="5">
        <f>IF(E397="","",IF(M397="Sí",ROUND(E397/1.18,2),E397))</f>
        <v/>
      </c>
      <c r="M397" s="3" t="inlineStr">
        <is>
          <t>Sí</t>
        </is>
      </c>
      <c r="N397" s="3" t="inlineStr">
        <is>
          <t>m²</t>
        </is>
      </c>
      <c r="O397" s="6" t="n">
        <v>1</v>
      </c>
      <c r="P397" s="4" t="inlineStr">
        <is>
          <t>La Ibérica</t>
        </is>
      </c>
      <c r="Q397" s="4" t="inlineStr"/>
      <c r="R397" s="3" t="inlineStr">
        <is>
          <t>Pisos</t>
        </is>
      </c>
      <c r="S397" s="3" t="inlineStr">
        <is>
          <t>importado</t>
        </is>
      </c>
      <c r="T397" s="3" t="inlineStr">
        <is>
          <t>2026-09-10</t>
        </is>
      </c>
      <c r="Z397" s="7" t="inlineStr">
        <is>
          <t>33 x 33 cm</t>
        </is>
      </c>
      <c r="AK397" s="7" t="inlineStr">
        <is>
          <t>piso</t>
        </is>
      </c>
      <c r="AL397" s="4" t="inlineStr">
        <is>
          <t>material: porcelanato</t>
        </is>
      </c>
    </row>
    <row r="398">
      <c r="A398" s="3" t="inlineStr">
        <is>
          <t>MAT-08-152</t>
        </is>
      </c>
      <c r="B398" s="3" t="inlineStr">
        <is>
          <t>Materiales</t>
        </is>
      </c>
      <c r="C398" s="3" t="inlineStr">
        <is>
          <t>Pisos y revestimientos</t>
        </is>
      </c>
      <c r="D398" s="4" t="inlineStr">
        <is>
          <t>Porcelanato de piso, 45 x 45 cm</t>
        </is>
      </c>
      <c r="E398" s="5" t="n">
        <v>751.61</v>
      </c>
      <c r="F398" s="5" t="n">
        <v>581.79</v>
      </c>
      <c r="G398" s="5" t="n">
        <v>1062.22</v>
      </c>
      <c r="H398" s="5" t="n"/>
      <c r="I398" s="5" t="n"/>
      <c r="J398" s="5" t="n"/>
      <c r="K398" s="5" t="n"/>
      <c r="L398" s="5">
        <f>IF(E398="","",IF(M398="Sí",ROUND(E398/1.18,2),E398))</f>
        <v/>
      </c>
      <c r="M398" s="3" t="inlineStr">
        <is>
          <t>Sí</t>
        </is>
      </c>
      <c r="N398" s="3" t="inlineStr">
        <is>
          <t>m²</t>
        </is>
      </c>
      <c r="O398" s="6" t="n">
        <v>1</v>
      </c>
      <c r="P398" s="4" t="inlineStr">
        <is>
          <t>Ferretería Ochoa (8A)</t>
        </is>
      </c>
      <c r="Q398" s="4" t="inlineStr"/>
      <c r="R398" s="3" t="inlineStr">
        <is>
          <t>Pisos</t>
        </is>
      </c>
      <c r="S398" s="3" t="inlineStr">
        <is>
          <t>importado</t>
        </is>
      </c>
      <c r="T398" s="3" t="inlineStr">
        <is>
          <t>2026-09-11</t>
        </is>
      </c>
      <c r="X398" s="7" t="n">
        <v>45</v>
      </c>
      <c r="Z398" s="7" t="inlineStr">
        <is>
          <t>45 x 45 cm</t>
        </is>
      </c>
      <c r="AK398" s="7" t="inlineStr">
        <is>
          <t>piso</t>
        </is>
      </c>
      <c r="AL398" s="4" t="inlineStr">
        <is>
          <t>material: porcelanato · ancho_cm: 45 · piezas_m2: 4.93</t>
        </is>
      </c>
    </row>
    <row r="399">
      <c r="A399" s="3" t="inlineStr">
        <is>
          <t>MAT-08-153</t>
        </is>
      </c>
      <c r="B399" s="3" t="inlineStr">
        <is>
          <t>Materiales</t>
        </is>
      </c>
      <c r="C399" s="3" t="inlineStr">
        <is>
          <t>Pisos y revestimientos</t>
        </is>
      </c>
      <c r="D399" s="4" t="inlineStr">
        <is>
          <t>Porcelanato de piso, 50 x 50 cm</t>
        </is>
      </c>
      <c r="E399" s="5" t="n">
        <v>1035.48</v>
      </c>
      <c r="F399" s="5" t="n">
        <v>1035.48</v>
      </c>
      <c r="G399" s="5" t="n">
        <v>1035.48</v>
      </c>
      <c r="H399" s="5" t="n"/>
      <c r="I399" s="5" t="n"/>
      <c r="J399" s="5" t="n"/>
      <c r="K399" s="5" t="n"/>
      <c r="L399" s="5">
        <f>IF(E399="","",IF(M399="Sí",ROUND(E399/1.18,2),E399))</f>
        <v/>
      </c>
      <c r="M399" s="3" t="inlineStr">
        <is>
          <t>Sí</t>
        </is>
      </c>
      <c r="N399" s="3" t="inlineStr">
        <is>
          <t>m²</t>
        </is>
      </c>
      <c r="O399" s="6" t="n">
        <v>1</v>
      </c>
      <c r="P399" s="4" t="inlineStr">
        <is>
          <t>Ferretería Ochoa (8A)</t>
        </is>
      </c>
      <c r="Q399" s="4" t="inlineStr"/>
      <c r="R399" s="3" t="inlineStr">
        <is>
          <t>Pisos</t>
        </is>
      </c>
      <c r="S399" s="3" t="inlineStr">
        <is>
          <t>importado</t>
        </is>
      </c>
      <c r="T399" s="3" t="inlineStr">
        <is>
          <t>2026-09-11</t>
        </is>
      </c>
      <c r="X399" s="7" t="n">
        <v>50</v>
      </c>
      <c r="Z399" s="7" t="inlineStr">
        <is>
          <t>50 x 50 cm</t>
        </is>
      </c>
      <c r="AK399" s="7" t="inlineStr">
        <is>
          <t>piso</t>
        </is>
      </c>
      <c r="AL399" s="4" t="inlineStr">
        <is>
          <t>material: porcelanato · ancho_cm: 50 · piezas_m2: 4 · espesor_mm: 10</t>
        </is>
      </c>
    </row>
    <row r="400">
      <c r="A400" s="3" t="inlineStr">
        <is>
          <t>MAT-08-154</t>
        </is>
      </c>
      <c r="B400" s="3" t="inlineStr">
        <is>
          <t>Materiales</t>
        </is>
      </c>
      <c r="C400" s="3" t="inlineStr">
        <is>
          <t>Pisos y revestimientos</t>
        </is>
      </c>
      <c r="D400" s="4" t="inlineStr">
        <is>
          <t>Porcelanato de piso, 58 x 19 cm</t>
        </is>
      </c>
      <c r="E400" s="5" t="n">
        <v>777.65</v>
      </c>
      <c r="F400" s="5" t="n">
        <v>772.01</v>
      </c>
      <c r="G400" s="5" t="n">
        <v>783.29</v>
      </c>
      <c r="H400" s="5" t="n"/>
      <c r="I400" s="5" t="n"/>
      <c r="J400" s="5" t="n"/>
      <c r="K400" s="5" t="n"/>
      <c r="L400" s="5">
        <f>IF(E400="","",IF(M400="Sí",ROUND(E400/1.18,2),E400))</f>
        <v/>
      </c>
      <c r="M400" s="3" t="inlineStr">
        <is>
          <t>Sí</t>
        </is>
      </c>
      <c r="N400" s="3" t="inlineStr">
        <is>
          <t>m²</t>
        </is>
      </c>
      <c r="O400" s="6" t="n">
        <v>1</v>
      </c>
      <c r="P400" s="4" t="inlineStr">
        <is>
          <t>Ferretería Ochoa (8A)</t>
        </is>
      </c>
      <c r="Q400" s="4" t="inlineStr"/>
      <c r="R400" s="3" t="inlineStr">
        <is>
          <t>Pisos</t>
        </is>
      </c>
      <c r="S400" s="3" t="inlineStr">
        <is>
          <t>importado</t>
        </is>
      </c>
      <c r="T400" s="3" t="inlineStr">
        <is>
          <t>2026-09-11</t>
        </is>
      </c>
      <c r="X400" s="7" t="n">
        <v>58</v>
      </c>
      <c r="Z400" s="7" t="inlineStr">
        <is>
          <t>58 x 19 cm</t>
        </is>
      </c>
      <c r="AK400" s="7" t="inlineStr">
        <is>
          <t>piso</t>
        </is>
      </c>
      <c r="AL400" s="4" t="inlineStr">
        <is>
          <t>material: porcelanato · ancho_cm: 19 · piezas_m2: 9.25 · acabado: mate</t>
        </is>
      </c>
    </row>
    <row r="401">
      <c r="A401" s="3" t="inlineStr">
        <is>
          <t>MAT-08-155</t>
        </is>
      </c>
      <c r="B401" s="3" t="inlineStr">
        <is>
          <t>Materiales</t>
        </is>
      </c>
      <c r="C401" s="3" t="inlineStr">
        <is>
          <t>Pisos y revestimientos</t>
        </is>
      </c>
      <c r="D401" s="4" t="inlineStr">
        <is>
          <t>Porcelanato de piso, 58 x 58 cm</t>
        </is>
      </c>
      <c r="E401" s="5" t="n">
        <v>1344.49</v>
      </c>
      <c r="F401" s="5" t="n">
        <v>998.99</v>
      </c>
      <c r="G401" s="5" t="n">
        <v>1689.98</v>
      </c>
      <c r="H401" s="5" t="n"/>
      <c r="I401" s="5" t="n"/>
      <c r="J401" s="5" t="n"/>
      <c r="K401" s="5" t="n"/>
      <c r="L401" s="5">
        <f>IF(E401="","",IF(M401="Sí",ROUND(E401/1.18,2),E401))</f>
        <v/>
      </c>
      <c r="M401" s="3" t="inlineStr">
        <is>
          <t>Sí</t>
        </is>
      </c>
      <c r="N401" s="3" t="inlineStr">
        <is>
          <t>m²</t>
        </is>
      </c>
      <c r="O401" s="6" t="n">
        <v>2</v>
      </c>
      <c r="P401" s="4" t="inlineStr">
        <is>
          <t>Ferretería Ochoa (8A) · La Ibérica</t>
        </is>
      </c>
      <c r="Q401" s="4" t="inlineStr"/>
      <c r="R401" s="3" t="inlineStr">
        <is>
          <t>Pisos</t>
        </is>
      </c>
      <c r="S401" s="3" t="inlineStr">
        <is>
          <t>importado</t>
        </is>
      </c>
      <c r="T401" s="3" t="inlineStr">
        <is>
          <t>2026-09-11</t>
        </is>
      </c>
      <c r="X401" s="7" t="n">
        <v>58</v>
      </c>
      <c r="Z401" s="7" t="inlineStr">
        <is>
          <t>58 x 58 cm</t>
        </is>
      </c>
      <c r="AK401" s="7" t="inlineStr">
        <is>
          <t>piso</t>
        </is>
      </c>
      <c r="AL401" s="4" t="inlineStr">
        <is>
          <t>material: porcelanato · ancho_cm: 58 · piezas_m2: 2.87 · acabado: brillante · espesor_mm: 10</t>
        </is>
      </c>
    </row>
    <row r="402">
      <c r="A402" s="3" t="inlineStr">
        <is>
          <t>MAT-08-156</t>
        </is>
      </c>
      <c r="B402" s="3" t="inlineStr">
        <is>
          <t>Materiales</t>
        </is>
      </c>
      <c r="C402" s="3" t="inlineStr">
        <is>
          <t>Pisos y revestimientos</t>
        </is>
      </c>
      <c r="D402" s="4" t="inlineStr">
        <is>
          <t>Porcelanato de piso, 60 x 20 cm</t>
        </is>
      </c>
      <c r="E402" s="5" t="n">
        <v>993.11</v>
      </c>
      <c r="F402" s="5" t="n">
        <v>730.8</v>
      </c>
      <c r="G402" s="5" t="n">
        <v>1085.32</v>
      </c>
      <c r="H402" s="5" t="n"/>
      <c r="I402" s="5" t="n"/>
      <c r="J402" s="5" t="n"/>
      <c r="K402" s="5" t="n"/>
      <c r="L402" s="5">
        <f>IF(E402="","",IF(M402="Sí",ROUND(E402/1.18,2),E402))</f>
        <v/>
      </c>
      <c r="M402" s="3" t="inlineStr">
        <is>
          <t>Sí</t>
        </is>
      </c>
      <c r="N402" s="3" t="inlineStr">
        <is>
          <t>m²</t>
        </is>
      </c>
      <c r="O402" s="6" t="n">
        <v>2</v>
      </c>
      <c r="P402" s="4" t="inlineStr">
        <is>
          <t>CerArte · Ferretería Ochoa (8A)</t>
        </is>
      </c>
      <c r="Q402" s="4" t="inlineStr"/>
      <c r="R402" s="3" t="inlineStr">
        <is>
          <t>Pisos</t>
        </is>
      </c>
      <c r="S402" s="3" t="inlineStr">
        <is>
          <t>importado</t>
        </is>
      </c>
      <c r="T402" s="3" t="inlineStr">
        <is>
          <t>2026-09-11</t>
        </is>
      </c>
      <c r="X402" s="7" t="n">
        <v>60</v>
      </c>
      <c r="Z402" s="7" t="inlineStr">
        <is>
          <t>60 x 20 cm</t>
        </is>
      </c>
      <c r="AK402" s="7" t="inlineStr">
        <is>
          <t>piso</t>
        </is>
      </c>
      <c r="AL402" s="4" t="inlineStr">
        <is>
          <t>material: porcelanato · ancho_cm: 20 · piezas_m2: 8.33 · acabado: mate · espesor_mm: 9</t>
        </is>
      </c>
    </row>
    <row r="403">
      <c r="A403" s="3" t="inlineStr">
        <is>
          <t>MAT-08-157</t>
        </is>
      </c>
      <c r="B403" s="3" t="inlineStr">
        <is>
          <t>Materiales</t>
        </is>
      </c>
      <c r="C403" s="3" t="inlineStr">
        <is>
          <t>Pisos y revestimientos</t>
        </is>
      </c>
      <c r="D403" s="4" t="inlineStr">
        <is>
          <t>Porcelanato de piso, 60 x 30 cm</t>
        </is>
      </c>
      <c r="E403" s="5" t="n">
        <v>1350.02</v>
      </c>
      <c r="F403" s="5" t="n">
        <v>988.04</v>
      </c>
      <c r="G403" s="5" t="n">
        <v>2589.94</v>
      </c>
      <c r="H403" s="5" t="n"/>
      <c r="I403" s="5" t="n"/>
      <c r="J403" s="5" t="n"/>
      <c r="K403" s="5" t="n"/>
      <c r="L403" s="5">
        <f>IF(E403="","",IF(M403="Sí",ROUND(E403/1.18,2),E403))</f>
        <v/>
      </c>
      <c r="M403" s="3" t="inlineStr">
        <is>
          <t>Sí</t>
        </is>
      </c>
      <c r="N403" s="3" t="inlineStr">
        <is>
          <t>m²</t>
        </is>
      </c>
      <c r="O403" s="6" t="n">
        <v>3</v>
      </c>
      <c r="P403" s="4" t="inlineStr">
        <is>
          <t>CerArte · Ferretería Ochoa (8A) · La Ibérica</t>
        </is>
      </c>
      <c r="Q403" s="4" t="inlineStr"/>
      <c r="R403" s="3" t="inlineStr">
        <is>
          <t>Pisos</t>
        </is>
      </c>
      <c r="S403" s="3" t="inlineStr">
        <is>
          <t>importado</t>
        </is>
      </c>
      <c r="T403" s="3" t="inlineStr">
        <is>
          <t>2026-09-11</t>
        </is>
      </c>
      <c r="X403" s="7" t="n">
        <v>60</v>
      </c>
      <c r="Z403" s="7" t="inlineStr">
        <is>
          <t>60 x 30 cm</t>
        </is>
      </c>
      <c r="AK403" s="7" t="inlineStr">
        <is>
          <t>piso</t>
        </is>
      </c>
      <c r="AL403" s="4" t="inlineStr">
        <is>
          <t>material: porcelanato · ancho_cm: 30</t>
        </is>
      </c>
    </row>
    <row r="404">
      <c r="A404" s="3" t="inlineStr">
        <is>
          <t>MAT-08-158</t>
        </is>
      </c>
      <c r="B404" s="3" t="inlineStr">
        <is>
          <t>Materiales</t>
        </is>
      </c>
      <c r="C404" s="3" t="inlineStr">
        <is>
          <t>Pisos y revestimientos</t>
        </is>
      </c>
      <c r="D404" s="4" t="inlineStr">
        <is>
          <t>Porcelanato de piso, 60 x 60 cm</t>
        </is>
      </c>
      <c r="E404" s="5" t="n">
        <v>1131.99</v>
      </c>
      <c r="F404" s="5" t="n">
        <v>673.23</v>
      </c>
      <c r="G404" s="5" t="n">
        <v>2989.99</v>
      </c>
      <c r="H404" s="5" t="n"/>
      <c r="I404" s="5" t="n"/>
      <c r="J404" s="5" t="n"/>
      <c r="K404" s="5" t="n"/>
      <c r="L404" s="5">
        <f>IF(E404="","",IF(M404="Sí",ROUND(E404/1.18,2),E404))</f>
        <v/>
      </c>
      <c r="M404" s="3" t="inlineStr">
        <is>
          <t>Sí</t>
        </is>
      </c>
      <c r="N404" s="3" t="inlineStr">
        <is>
          <t>m²</t>
        </is>
      </c>
      <c r="O404" s="6" t="n">
        <v>2</v>
      </c>
      <c r="P404" s="4" t="inlineStr">
        <is>
          <t>CerArte · La Ibérica</t>
        </is>
      </c>
      <c r="Q404" s="4" t="inlineStr"/>
      <c r="R404" s="3" t="inlineStr">
        <is>
          <t>Pisos</t>
        </is>
      </c>
      <c r="S404" s="3" t="inlineStr">
        <is>
          <t>importado</t>
        </is>
      </c>
      <c r="T404" s="3" t="inlineStr">
        <is>
          <t>2026-09-11</t>
        </is>
      </c>
      <c r="Z404" s="7" t="inlineStr">
        <is>
          <t>60 x 60 cm</t>
        </is>
      </c>
      <c r="AK404" s="7" t="inlineStr">
        <is>
          <t>piso</t>
        </is>
      </c>
      <c r="AL404" s="4" t="inlineStr">
        <is>
          <t>material: porcelanato</t>
        </is>
      </c>
    </row>
    <row r="405">
      <c r="A405" s="3" t="inlineStr">
        <is>
          <t>MAT-08-159</t>
        </is>
      </c>
      <c r="B405" s="3" t="inlineStr">
        <is>
          <t>Materiales</t>
        </is>
      </c>
      <c r="C405" s="3" t="inlineStr">
        <is>
          <t>Pisos y revestimientos</t>
        </is>
      </c>
      <c r="D405" s="4" t="inlineStr">
        <is>
          <t>Porcelanato de piso, 75 x 75 cm</t>
        </is>
      </c>
      <c r="E405" s="5" t="n">
        <v>1004.96</v>
      </c>
      <c r="F405" s="5" t="n">
        <v>814.46</v>
      </c>
      <c r="G405" s="5" t="n">
        <v>1311.32</v>
      </c>
      <c r="H405" s="5" t="n"/>
      <c r="I405" s="5" t="n"/>
      <c r="J405" s="5" t="n"/>
      <c r="K405" s="5" t="n"/>
      <c r="L405" s="5">
        <f>IF(E405="","",IF(M405="Sí",ROUND(E405/1.18,2),E405))</f>
        <v/>
      </c>
      <c r="M405" s="3" t="inlineStr">
        <is>
          <t>Sí</t>
        </is>
      </c>
      <c r="N405" s="3" t="inlineStr">
        <is>
          <t>m²</t>
        </is>
      </c>
      <c r="O405" s="6" t="n">
        <v>1</v>
      </c>
      <c r="P405" s="4" t="inlineStr">
        <is>
          <t>CerArte</t>
        </is>
      </c>
      <c r="Q405" s="4" t="inlineStr"/>
      <c r="R405" s="3" t="inlineStr">
        <is>
          <t>Pisos</t>
        </is>
      </c>
      <c r="S405" s="3" t="inlineStr">
        <is>
          <t>importado</t>
        </is>
      </c>
      <c r="T405" s="3" t="inlineStr">
        <is>
          <t>2026-09-11</t>
        </is>
      </c>
      <c r="Z405" s="7" t="inlineStr">
        <is>
          <t>75 x 75 cm</t>
        </is>
      </c>
      <c r="AK405" s="7" t="inlineStr">
        <is>
          <t>piso</t>
        </is>
      </c>
      <c r="AL405" s="4" t="inlineStr">
        <is>
          <t>material: porcelanato</t>
        </is>
      </c>
    </row>
    <row r="406">
      <c r="A406" s="3" t="inlineStr">
        <is>
          <t>MAT-08-160</t>
        </is>
      </c>
      <c r="B406" s="3" t="inlineStr">
        <is>
          <t>Materiales</t>
        </is>
      </c>
      <c r="C406" s="3" t="inlineStr">
        <is>
          <t>Pisos y revestimientos</t>
        </is>
      </c>
      <c r="D406" s="4" t="inlineStr">
        <is>
          <t>Porcelanato de piso, 80 x 80 cm</t>
        </is>
      </c>
      <c r="E406" s="5" t="n">
        <v>1049.88</v>
      </c>
      <c r="F406" s="5" t="n">
        <v>845.45</v>
      </c>
      <c r="G406" s="5" t="n">
        <v>1449.1</v>
      </c>
      <c r="H406" s="5" t="n"/>
      <c r="I406" s="5" t="n"/>
      <c r="J406" s="5" t="n"/>
      <c r="K406" s="5" t="n"/>
      <c r="L406" s="5">
        <f>IF(E406="","",IF(M406="Sí",ROUND(E406/1.18,2),E406))</f>
        <v/>
      </c>
      <c r="M406" s="3" t="inlineStr">
        <is>
          <t>Sí</t>
        </is>
      </c>
      <c r="N406" s="3" t="inlineStr">
        <is>
          <t>m²</t>
        </is>
      </c>
      <c r="O406" s="6" t="n">
        <v>1</v>
      </c>
      <c r="P406" s="4" t="inlineStr">
        <is>
          <t>CerArte</t>
        </is>
      </c>
      <c r="Q406" s="4" t="inlineStr"/>
      <c r="R406" s="3" t="inlineStr">
        <is>
          <t>Pisos</t>
        </is>
      </c>
      <c r="S406" s="3" t="inlineStr">
        <is>
          <t>importado</t>
        </is>
      </c>
      <c r="T406" s="3" t="inlineStr">
        <is>
          <t>2026-09-11</t>
        </is>
      </c>
      <c r="Z406" s="7" t="inlineStr">
        <is>
          <t>80 x 80 cm</t>
        </is>
      </c>
      <c r="AK406" s="7" t="inlineStr">
        <is>
          <t>piso</t>
        </is>
      </c>
      <c r="AL406" s="4" t="inlineStr">
        <is>
          <t>material: porcelanato</t>
        </is>
      </c>
    </row>
    <row r="407">
      <c r="A407" s="3" t="inlineStr">
        <is>
          <t>MAT-08-161</t>
        </is>
      </c>
      <c r="B407" s="3" t="inlineStr">
        <is>
          <t>Materiales</t>
        </is>
      </c>
      <c r="C407" s="3" t="inlineStr">
        <is>
          <t>Pisos y revestimientos</t>
        </is>
      </c>
      <c r="D407" s="4" t="inlineStr">
        <is>
          <t>Porcelanato de piso, 85 x 22 cm</t>
        </is>
      </c>
      <c r="E407" s="5" t="n">
        <v>2473.17</v>
      </c>
      <c r="F407" s="5" t="n">
        <v>2473.17</v>
      </c>
      <c r="G407" s="5" t="n">
        <v>2473.17</v>
      </c>
      <c r="H407" s="5" t="n"/>
      <c r="I407" s="5" t="n"/>
      <c r="J407" s="5" t="n"/>
      <c r="K407" s="5" t="n"/>
      <c r="L407" s="5">
        <f>IF(E407="","",IF(M407="Sí",ROUND(E407/1.18,2),E407))</f>
        <v/>
      </c>
      <c r="M407" s="3" t="inlineStr">
        <is>
          <t>Sí</t>
        </is>
      </c>
      <c r="N407" s="3" t="inlineStr">
        <is>
          <t>m²</t>
        </is>
      </c>
      <c r="O407" s="6" t="n">
        <v>1</v>
      </c>
      <c r="P407" s="4" t="inlineStr">
        <is>
          <t>Ferretería Ochoa (8A)</t>
        </is>
      </c>
      <c r="Q407" s="4" t="inlineStr"/>
      <c r="R407" s="3" t="inlineStr">
        <is>
          <t>Pisos</t>
        </is>
      </c>
      <c r="S407" s="3" t="inlineStr">
        <is>
          <t>importado</t>
        </is>
      </c>
      <c r="T407" s="3" t="inlineStr">
        <is>
          <t>2026-09-11</t>
        </is>
      </c>
      <c r="X407" s="7" t="n">
        <v>85</v>
      </c>
      <c r="Z407" s="7" t="inlineStr">
        <is>
          <t>85 x 22 cm</t>
        </is>
      </c>
      <c r="AK407" s="7" t="inlineStr">
        <is>
          <t>piso</t>
        </is>
      </c>
      <c r="AL407" s="4" t="inlineStr">
        <is>
          <t>material: porcelanato · ancho_cm: 22 · piezas_m2: 5.34 · acabado: mate · espesor_mm: 10</t>
        </is>
      </c>
    </row>
    <row r="408">
      <c r="A408" s="3" t="inlineStr">
        <is>
          <t>MAT-08-162</t>
        </is>
      </c>
      <c r="B408" s="3" t="inlineStr">
        <is>
          <t>Materiales</t>
        </is>
      </c>
      <c r="C408" s="3" t="inlineStr">
        <is>
          <t>Pisos y revestimientos</t>
        </is>
      </c>
      <c r="D408" s="4" t="inlineStr">
        <is>
          <t>Porcelanato de piso, 90 x 15 cm</t>
        </is>
      </c>
      <c r="E408" s="5" t="n">
        <v>1187.6</v>
      </c>
      <c r="F408" s="5" t="n">
        <v>1156.35</v>
      </c>
      <c r="G408" s="5" t="n">
        <v>1206.84</v>
      </c>
      <c r="H408" s="5" t="n"/>
      <c r="I408" s="5" t="n"/>
      <c r="J408" s="5" t="n"/>
      <c r="K408" s="5" t="n"/>
      <c r="L408" s="5">
        <f>IF(E408="","",IF(M408="Sí",ROUND(E408/1.18,2),E408))</f>
        <v/>
      </c>
      <c r="M408" s="3" t="inlineStr">
        <is>
          <t>Sí</t>
        </is>
      </c>
      <c r="N408" s="3" t="inlineStr">
        <is>
          <t>m²</t>
        </is>
      </c>
      <c r="O408" s="6" t="n">
        <v>1</v>
      </c>
      <c r="P408" s="4" t="inlineStr">
        <is>
          <t>Ferretería Ochoa (8A)</t>
        </is>
      </c>
      <c r="Q408" s="4" t="inlineStr"/>
      <c r="R408" s="3" t="inlineStr">
        <is>
          <t>Pisos</t>
        </is>
      </c>
      <c r="S408" s="3" t="inlineStr">
        <is>
          <t>importado</t>
        </is>
      </c>
      <c r="T408" s="3" t="inlineStr">
        <is>
          <t>2026-09-11</t>
        </is>
      </c>
      <c r="X408" s="7" t="n">
        <v>90</v>
      </c>
      <c r="Z408" s="7" t="inlineStr">
        <is>
          <t>90 x 15 cm</t>
        </is>
      </c>
      <c r="AK408" s="7" t="inlineStr">
        <is>
          <t>piso</t>
        </is>
      </c>
      <c r="AL408" s="4" t="inlineStr">
        <is>
          <t>material: porcelanato · ancho_cm: 15 · piezas_m2: 7.37 · acabado: mate</t>
        </is>
      </c>
    </row>
    <row r="409">
      <c r="A409" s="3" t="inlineStr">
        <is>
          <t>MAT-08-163</t>
        </is>
      </c>
      <c r="B409" s="3" t="inlineStr">
        <is>
          <t>Materiales</t>
        </is>
      </c>
      <c r="C409" s="3" t="inlineStr">
        <is>
          <t>Pisos y revestimientos</t>
        </is>
      </c>
      <c r="D409" s="4" t="inlineStr">
        <is>
          <t>Porcelanato de piso, 90 x 20 cm</t>
        </is>
      </c>
      <c r="E409" s="5" t="n">
        <v>774.38</v>
      </c>
      <c r="F409" s="5" t="n">
        <v>774.38</v>
      </c>
      <c r="G409" s="5" t="n">
        <v>774.38</v>
      </c>
      <c r="H409" s="5" t="n"/>
      <c r="I409" s="5" t="n"/>
      <c r="J409" s="5" t="n"/>
      <c r="K409" s="5" t="n"/>
      <c r="L409" s="5">
        <f>IF(E409="","",IF(M409="Sí",ROUND(E409/1.18,2),E409))</f>
        <v/>
      </c>
      <c r="M409" s="3" t="inlineStr">
        <is>
          <t>Sí</t>
        </is>
      </c>
      <c r="N409" s="3" t="inlineStr">
        <is>
          <t>m²</t>
        </is>
      </c>
      <c r="O409" s="6" t="n">
        <v>1</v>
      </c>
      <c r="P409" s="4" t="inlineStr">
        <is>
          <t>CerArte</t>
        </is>
      </c>
      <c r="Q409" s="4" t="inlineStr"/>
      <c r="R409" s="3" t="inlineStr">
        <is>
          <t>Pisos</t>
        </is>
      </c>
      <c r="S409" s="3" t="inlineStr">
        <is>
          <t>importado</t>
        </is>
      </c>
      <c r="T409" s="3" t="inlineStr">
        <is>
          <t>2026-09-11</t>
        </is>
      </c>
      <c r="Z409" s="7" t="inlineStr">
        <is>
          <t>90 x 20 cm</t>
        </is>
      </c>
      <c r="AK409" s="7" t="inlineStr">
        <is>
          <t>piso</t>
        </is>
      </c>
      <c r="AL409" s="4" t="inlineStr">
        <is>
          <t>material: porcelanato · acabado: mate</t>
        </is>
      </c>
    </row>
    <row r="410">
      <c r="A410" s="3" t="inlineStr">
        <is>
          <t>MAT-08-164</t>
        </is>
      </c>
      <c r="B410" s="3" t="inlineStr">
        <is>
          <t>Materiales</t>
        </is>
      </c>
      <c r="C410" s="3" t="inlineStr">
        <is>
          <t>Pisos y revestimientos</t>
        </is>
      </c>
      <c r="D410" s="4" t="inlineStr">
        <is>
          <t>Porcelanato de piso, 90 x 22.5 cm</t>
        </is>
      </c>
      <c r="E410" s="5" t="n">
        <v>1619.97</v>
      </c>
      <c r="F410" s="5" t="n">
        <v>1589.97</v>
      </c>
      <c r="G410" s="5" t="n">
        <v>1649.96</v>
      </c>
      <c r="H410" s="5" t="n"/>
      <c r="I410" s="5" t="n"/>
      <c r="J410" s="5" t="n"/>
      <c r="K410" s="5" t="n"/>
      <c r="L410" s="5">
        <f>IF(E410="","",IF(M410="Sí",ROUND(E410/1.18,2),E410))</f>
        <v/>
      </c>
      <c r="M410" s="3" t="inlineStr">
        <is>
          <t>Sí</t>
        </is>
      </c>
      <c r="N410" s="3" t="inlineStr">
        <is>
          <t>m²</t>
        </is>
      </c>
      <c r="O410" s="6" t="n">
        <v>1</v>
      </c>
      <c r="P410" s="4" t="inlineStr">
        <is>
          <t>La Ibérica</t>
        </is>
      </c>
      <c r="Q410" s="4" t="inlineStr"/>
      <c r="R410" s="3" t="inlineStr">
        <is>
          <t>Pisos</t>
        </is>
      </c>
      <c r="S410" s="3" t="inlineStr">
        <is>
          <t>importado</t>
        </is>
      </c>
      <c r="T410" s="3" t="inlineStr">
        <is>
          <t>2026-09-10</t>
        </is>
      </c>
      <c r="Z410" s="7" t="inlineStr">
        <is>
          <t>90 x 22.5 cm</t>
        </is>
      </c>
      <c r="AK410" s="7" t="inlineStr">
        <is>
          <t>piso</t>
        </is>
      </c>
      <c r="AL410" s="4" t="inlineStr">
        <is>
          <t>material: porcelanato</t>
        </is>
      </c>
    </row>
    <row r="411">
      <c r="A411" s="3" t="inlineStr">
        <is>
          <t>MAT-08-165</t>
        </is>
      </c>
      <c r="B411" s="3" t="inlineStr">
        <is>
          <t>Materiales</t>
        </is>
      </c>
      <c r="C411" s="3" t="inlineStr">
        <is>
          <t>Pisos y revestimientos</t>
        </is>
      </c>
      <c r="D411" s="4" t="inlineStr">
        <is>
          <t>Porcelanato de piso, 90 x 45 cm</t>
        </is>
      </c>
      <c r="E411" s="5" t="n">
        <v>1636.87</v>
      </c>
      <c r="F411" s="5" t="n">
        <v>818.71</v>
      </c>
      <c r="G411" s="5" t="n">
        <v>1987.39</v>
      </c>
      <c r="H411" s="5" t="n"/>
      <c r="I411" s="5" t="n"/>
      <c r="J411" s="5" t="n"/>
      <c r="K411" s="5" t="n"/>
      <c r="L411" s="5">
        <f>IF(E411="","",IF(M411="Sí",ROUND(E411/1.18,2),E411))</f>
        <v/>
      </c>
      <c r="M411" s="3" t="inlineStr">
        <is>
          <t>Sí</t>
        </is>
      </c>
      <c r="N411" s="3" t="inlineStr">
        <is>
          <t>m²</t>
        </is>
      </c>
      <c r="O411" s="6" t="n">
        <v>1</v>
      </c>
      <c r="P411" s="4" t="inlineStr">
        <is>
          <t>Ferretería Ochoa (8A)</t>
        </is>
      </c>
      <c r="Q411" s="4" t="inlineStr"/>
      <c r="R411" s="3" t="inlineStr">
        <is>
          <t>Pisos</t>
        </is>
      </c>
      <c r="S411" s="3" t="inlineStr">
        <is>
          <t>importado</t>
        </is>
      </c>
      <c r="T411" s="3" t="inlineStr">
        <is>
          <t>2026-09-11</t>
        </is>
      </c>
      <c r="X411" s="7" t="n">
        <v>90</v>
      </c>
      <c r="Z411" s="7" t="inlineStr">
        <is>
          <t>90 x 45 cm</t>
        </is>
      </c>
      <c r="AK411" s="7" t="inlineStr">
        <is>
          <t>piso</t>
        </is>
      </c>
      <c r="AL411" s="4" t="inlineStr">
        <is>
          <t>material: porcelanato · ancho_cm: 45 · acabado: mate</t>
        </is>
      </c>
    </row>
    <row r="412">
      <c r="A412" s="3" t="inlineStr">
        <is>
          <t>MAT-08-166</t>
        </is>
      </c>
      <c r="B412" s="3" t="inlineStr">
        <is>
          <t>Materiales</t>
        </is>
      </c>
      <c r="C412" s="3" t="inlineStr">
        <is>
          <t>Pisos y revestimientos</t>
        </is>
      </c>
      <c r="D412" s="4" t="inlineStr">
        <is>
          <t>Porcelanato de piso, 90 x 90 cm</t>
        </is>
      </c>
      <c r="E412" s="5" t="n">
        <v>1935.46</v>
      </c>
      <c r="F412" s="5" t="n">
        <v>1569.2</v>
      </c>
      <c r="G412" s="5" t="n">
        <v>2950</v>
      </c>
      <c r="H412" s="5" t="n"/>
      <c r="I412" s="5" t="n"/>
      <c r="J412" s="5" t="n"/>
      <c r="K412" s="5" t="n"/>
      <c r="L412" s="5">
        <f>IF(E412="","",IF(M412="Sí",ROUND(E412/1.18,2),E412))</f>
        <v/>
      </c>
      <c r="M412" s="3" t="inlineStr">
        <is>
          <t>Sí</t>
        </is>
      </c>
      <c r="N412" s="3" t="inlineStr">
        <is>
          <t>m²</t>
        </is>
      </c>
      <c r="O412" s="6" t="n">
        <v>2</v>
      </c>
      <c r="P412" s="4" t="inlineStr">
        <is>
          <t>CerArte · La Ibérica</t>
        </is>
      </c>
      <c r="Q412" s="4" t="inlineStr"/>
      <c r="R412" s="3" t="inlineStr">
        <is>
          <t>Pisos</t>
        </is>
      </c>
      <c r="S412" s="3" t="inlineStr">
        <is>
          <t>importado</t>
        </is>
      </c>
      <c r="T412" s="3" t="inlineStr">
        <is>
          <t>2026-09-11</t>
        </is>
      </c>
      <c r="Z412" s="7" t="inlineStr">
        <is>
          <t>90 x 90 cm</t>
        </is>
      </c>
      <c r="AK412" s="7" t="inlineStr">
        <is>
          <t>piso</t>
        </is>
      </c>
      <c r="AL412" s="4" t="inlineStr">
        <is>
          <t>material: porcelanato · acabado: mate</t>
        </is>
      </c>
    </row>
    <row r="413">
      <c r="A413" s="3" t="inlineStr">
        <is>
          <t>MAT-08-167</t>
        </is>
      </c>
      <c r="B413" s="3" t="inlineStr">
        <is>
          <t>Materiales</t>
        </is>
      </c>
      <c r="C413" s="3" t="inlineStr">
        <is>
          <t>Pisos y revestimientos</t>
        </is>
      </c>
      <c r="D413" s="4" t="inlineStr">
        <is>
          <t>Porcelanato de piso y pared, 100 x 30 cm</t>
        </is>
      </c>
      <c r="E413" s="5" t="n">
        <v>2196.18</v>
      </c>
      <c r="F413" s="5" t="n">
        <v>1782.68</v>
      </c>
      <c r="G413" s="5" t="n">
        <v>2601.37</v>
      </c>
      <c r="H413" s="5" t="n"/>
      <c r="I413" s="5" t="n"/>
      <c r="J413" s="5" t="n"/>
      <c r="K413" s="5" t="n"/>
      <c r="L413" s="5">
        <f>IF(E413="","",IF(M413="Sí",ROUND(E413/1.18,2),E413))</f>
        <v/>
      </c>
      <c r="M413" s="3" t="inlineStr">
        <is>
          <t>Sí</t>
        </is>
      </c>
      <c r="N413" s="3" t="inlineStr">
        <is>
          <t>m²</t>
        </is>
      </c>
      <c r="O413" s="6" t="n">
        <v>1</v>
      </c>
      <c r="P413" s="4" t="inlineStr">
        <is>
          <t>Ferretería Ochoa (8A)</t>
        </is>
      </c>
      <c r="Q413" s="4" t="inlineStr"/>
      <c r="R413" s="3" t="inlineStr">
        <is>
          <t>Pisos</t>
        </is>
      </c>
      <c r="S413" s="3" t="inlineStr">
        <is>
          <t>importado</t>
        </is>
      </c>
      <c r="T413" s="3" t="inlineStr">
        <is>
          <t>2026-09-11</t>
        </is>
      </c>
      <c r="X413" s="7" t="n">
        <v>100</v>
      </c>
      <c r="Z413" s="7" t="inlineStr">
        <is>
          <t>100 x 30 cm</t>
        </is>
      </c>
      <c r="AK413" s="7" t="inlineStr">
        <is>
          <t>piso y pared</t>
        </is>
      </c>
      <c r="AL413" s="4" t="inlineStr">
        <is>
          <t>material: porcelanato · ancho_cm: 30 · piezas_m2: 3.17 · acabado: mate · espesor_mm: 10</t>
        </is>
      </c>
    </row>
    <row r="414">
      <c r="A414" s="3" t="inlineStr">
        <is>
          <t>MAT-08-168</t>
        </is>
      </c>
      <c r="B414" s="3" t="inlineStr">
        <is>
          <t>Materiales</t>
        </is>
      </c>
      <c r="C414" s="3" t="inlineStr">
        <is>
          <t>Pisos y revestimientos</t>
        </is>
      </c>
      <c r="D414" s="4" t="inlineStr">
        <is>
          <t>Porcelanato de piso y pared, 100 x 33 cm</t>
        </is>
      </c>
      <c r="E414" s="5" t="n">
        <v>1493.28</v>
      </c>
      <c r="F414" s="5" t="n">
        <v>1466.73</v>
      </c>
      <c r="G414" s="5" t="n">
        <v>1604.55</v>
      </c>
      <c r="H414" s="5" t="n"/>
      <c r="I414" s="5" t="n"/>
      <c r="J414" s="5" t="n"/>
      <c r="K414" s="5" t="n"/>
      <c r="L414" s="5">
        <f>IF(E414="","",IF(M414="Sí",ROUND(E414/1.18,2),E414))</f>
        <v/>
      </c>
      <c r="M414" s="3" t="inlineStr">
        <is>
          <t>Sí</t>
        </is>
      </c>
      <c r="N414" s="3" t="inlineStr">
        <is>
          <t>m²</t>
        </is>
      </c>
      <c r="O414" s="6" t="n">
        <v>1</v>
      </c>
      <c r="P414" s="4" t="inlineStr">
        <is>
          <t>Ferretería Ochoa (8A)</t>
        </is>
      </c>
      <c r="Q414" s="4" t="inlineStr"/>
      <c r="R414" s="3" t="inlineStr">
        <is>
          <t>Pisos</t>
        </is>
      </c>
      <c r="S414" s="3" t="inlineStr">
        <is>
          <t>importado</t>
        </is>
      </c>
      <c r="T414" s="3" t="inlineStr">
        <is>
          <t>2026-09-11</t>
        </is>
      </c>
      <c r="X414" s="7" t="n">
        <v>100</v>
      </c>
      <c r="Z414" s="7" t="inlineStr">
        <is>
          <t>100 x 33 cm</t>
        </is>
      </c>
      <c r="AK414" s="7" t="inlineStr">
        <is>
          <t>piso y pared</t>
        </is>
      </c>
      <c r="AL414" s="4" t="inlineStr">
        <is>
          <t>material: porcelanato · ancho_cm: 33 · piezas_m2: 3 · acabado: pulido · espesor_mm: 10</t>
        </is>
      </c>
    </row>
    <row r="415">
      <c r="A415" s="3" t="inlineStr">
        <is>
          <t>MAT-08-169</t>
        </is>
      </c>
      <c r="B415" s="3" t="inlineStr">
        <is>
          <t>Materiales</t>
        </is>
      </c>
      <c r="C415" s="3" t="inlineStr">
        <is>
          <t>Pisos y revestimientos</t>
        </is>
      </c>
      <c r="D415" s="4" t="inlineStr">
        <is>
          <t>Porcelanato de piso y pared, 100 x 50 cm</t>
        </is>
      </c>
      <c r="E415" s="5" t="n">
        <v>1801.82</v>
      </c>
      <c r="F415" s="5" t="n">
        <v>1529.79</v>
      </c>
      <c r="G415" s="5" t="n">
        <v>3647.28</v>
      </c>
      <c r="H415" s="5" t="n"/>
      <c r="I415" s="5" t="n"/>
      <c r="J415" s="5" t="n"/>
      <c r="K415" s="5" t="n"/>
      <c r="L415" s="5">
        <f>IF(E415="","",IF(M415="Sí",ROUND(E415/1.18,2),E415))</f>
        <v/>
      </c>
      <c r="M415" s="3" t="inlineStr">
        <is>
          <t>Sí</t>
        </is>
      </c>
      <c r="N415" s="3" t="inlineStr">
        <is>
          <t>m²</t>
        </is>
      </c>
      <c r="O415" s="6" t="n">
        <v>2</v>
      </c>
      <c r="P415" s="4" t="inlineStr">
        <is>
          <t>CerArte · Ferretería Ochoa (8A)</t>
        </is>
      </c>
      <c r="Q415" s="4" t="inlineStr"/>
      <c r="R415" s="3" t="inlineStr">
        <is>
          <t>Pisos</t>
        </is>
      </c>
      <c r="S415" s="3" t="inlineStr">
        <is>
          <t>importado</t>
        </is>
      </c>
      <c r="T415" s="3" t="inlineStr">
        <is>
          <t>2026-09-11</t>
        </is>
      </c>
      <c r="X415" s="7" t="n">
        <v>100</v>
      </c>
      <c r="Z415" s="7" t="inlineStr">
        <is>
          <t>100 x 50 cm</t>
        </is>
      </c>
      <c r="AK415" s="7" t="inlineStr">
        <is>
          <t>piso y pared</t>
        </is>
      </c>
      <c r="AL415" s="4" t="inlineStr">
        <is>
          <t>material: porcelanato · ancho_cm: 50 · piezas_m2: 2 · espesor_mm: 9</t>
        </is>
      </c>
    </row>
    <row r="416">
      <c r="A416" s="3" t="inlineStr">
        <is>
          <t>MAT-08-170</t>
        </is>
      </c>
      <c r="B416" s="3" t="inlineStr">
        <is>
          <t>Materiales</t>
        </is>
      </c>
      <c r="C416" s="3" t="inlineStr">
        <is>
          <t>Pisos y revestimientos</t>
        </is>
      </c>
      <c r="D416" s="4" t="inlineStr">
        <is>
          <t>Porcelanato de piso y pared, 113 x 55 cm</t>
        </is>
      </c>
      <c r="E416" s="5" t="n">
        <v>706.09</v>
      </c>
      <c r="F416" s="5" t="n">
        <v>493.24</v>
      </c>
      <c r="G416" s="5" t="n">
        <v>918.9400000000001</v>
      </c>
      <c r="H416" s="5" t="n"/>
      <c r="I416" s="5" t="n"/>
      <c r="J416" s="5" t="n"/>
      <c r="K416" s="5" t="n"/>
      <c r="L416" s="5">
        <f>IF(E416="","",IF(M416="Sí",ROUND(E416/1.18,2),E416))</f>
        <v/>
      </c>
      <c r="M416" s="3" t="inlineStr">
        <is>
          <t>Sí</t>
        </is>
      </c>
      <c r="N416" s="3" t="inlineStr">
        <is>
          <t>m²</t>
        </is>
      </c>
      <c r="O416" s="6" t="n">
        <v>1</v>
      </c>
      <c r="P416" s="4" t="inlineStr">
        <is>
          <t>Ferretería Ochoa (8A)</t>
        </is>
      </c>
      <c r="Q416" s="4" t="inlineStr"/>
      <c r="R416" s="3" t="inlineStr">
        <is>
          <t>Pisos</t>
        </is>
      </c>
      <c r="S416" s="3" t="inlineStr">
        <is>
          <t>importado</t>
        </is>
      </c>
      <c r="T416" s="3" t="inlineStr">
        <is>
          <t>2026-09-11</t>
        </is>
      </c>
      <c r="X416" s="7" t="n">
        <v>113</v>
      </c>
      <c r="Z416" s="7" t="inlineStr">
        <is>
          <t>113 x 55 cm</t>
        </is>
      </c>
      <c r="AK416" s="7" t="inlineStr">
        <is>
          <t>piso y pared</t>
        </is>
      </c>
      <c r="AL416" s="4" t="inlineStr">
        <is>
          <t>material: porcelanato · ancho_cm: 55 · piezas_m2: 1.58 · espesor_mm: 9</t>
        </is>
      </c>
    </row>
    <row r="417">
      <c r="A417" s="3" t="inlineStr">
        <is>
          <t>MAT-08-171</t>
        </is>
      </c>
      <c r="B417" s="3" t="inlineStr">
        <is>
          <t>Materiales</t>
        </is>
      </c>
      <c r="C417" s="3" t="inlineStr">
        <is>
          <t>Pisos y revestimientos</t>
        </is>
      </c>
      <c r="D417" s="4" t="inlineStr">
        <is>
          <t>Porcelanato de piso y pared, 120 x 11 cm</t>
        </is>
      </c>
      <c r="E417" s="5" t="n">
        <v>2242</v>
      </c>
      <c r="F417" s="5" t="n">
        <v>2242</v>
      </c>
      <c r="G417" s="5" t="n">
        <v>2242</v>
      </c>
      <c r="H417" s="5" t="n"/>
      <c r="I417" s="5" t="n"/>
      <c r="J417" s="5" t="n"/>
      <c r="K417" s="5" t="n"/>
      <c r="L417" s="5">
        <f>IF(E417="","",IF(M417="Sí",ROUND(E417/1.18,2),E417))</f>
        <v/>
      </c>
      <c r="M417" s="3" t="inlineStr">
        <is>
          <t>Sí</t>
        </is>
      </c>
      <c r="N417" s="3" t="inlineStr">
        <is>
          <t>m²</t>
        </is>
      </c>
      <c r="O417" s="6" t="n">
        <v>1</v>
      </c>
      <c r="P417" s="4" t="inlineStr">
        <is>
          <t>CerArte</t>
        </is>
      </c>
      <c r="Q417" s="4" t="inlineStr"/>
      <c r="R417" s="3" t="inlineStr">
        <is>
          <t>Pisos</t>
        </is>
      </c>
      <c r="S417" s="3" t="inlineStr">
        <is>
          <t>importado</t>
        </is>
      </c>
      <c r="T417" s="3" t="inlineStr">
        <is>
          <t>2026-09-11</t>
        </is>
      </c>
      <c r="Z417" s="7" t="inlineStr">
        <is>
          <t>120 x 11 cm</t>
        </is>
      </c>
      <c r="AK417" s="7" t="inlineStr">
        <is>
          <t>piso y pared</t>
        </is>
      </c>
      <c r="AL417" s="4" t="inlineStr">
        <is>
          <t>material: porcelanato · acabado: mate</t>
        </is>
      </c>
    </row>
    <row r="418">
      <c r="A418" s="3" t="inlineStr">
        <is>
          <t>MAT-08-172</t>
        </is>
      </c>
      <c r="B418" s="3" t="inlineStr">
        <is>
          <t>Materiales</t>
        </is>
      </c>
      <c r="C418" s="3" t="inlineStr">
        <is>
          <t>Pisos y revestimientos</t>
        </is>
      </c>
      <c r="D418" s="4" t="inlineStr">
        <is>
          <t>Porcelanato de piso y pared, 120 x 120 cm</t>
        </is>
      </c>
      <c r="E418" s="5" t="n">
        <v>2915.44</v>
      </c>
      <c r="F418" s="5" t="n">
        <v>2538.27</v>
      </c>
      <c r="G418" s="5" t="n">
        <v>4382</v>
      </c>
      <c r="H418" s="5" t="n"/>
      <c r="I418" s="5" t="n"/>
      <c r="J418" s="5" t="n"/>
      <c r="K418" s="5" t="n"/>
      <c r="L418" s="5">
        <f>IF(E418="","",IF(M418="Sí",ROUND(E418/1.18,2),E418))</f>
        <v/>
      </c>
      <c r="M418" s="3" t="inlineStr">
        <is>
          <t>Sí</t>
        </is>
      </c>
      <c r="N418" s="3" t="inlineStr">
        <is>
          <t>m²</t>
        </is>
      </c>
      <c r="O418" s="6" t="n">
        <v>2</v>
      </c>
      <c r="P418" s="4" t="inlineStr">
        <is>
          <t>CerArte · Ferretería Ochoa (8A)</t>
        </is>
      </c>
      <c r="Q418" s="4" t="inlineStr"/>
      <c r="R418" s="3" t="inlineStr">
        <is>
          <t>Pisos</t>
        </is>
      </c>
      <c r="S418" s="3" t="inlineStr">
        <is>
          <t>importado</t>
        </is>
      </c>
      <c r="T418" s="3" t="inlineStr">
        <is>
          <t>2026-09-11</t>
        </is>
      </c>
      <c r="X418" s="7" t="n">
        <v>120</v>
      </c>
      <c r="Z418" s="7" t="inlineStr">
        <is>
          <t>120 x 120 cm</t>
        </is>
      </c>
      <c r="AK418" s="7" t="inlineStr">
        <is>
          <t>piso y pared</t>
        </is>
      </c>
      <c r="AL418" s="4" t="inlineStr">
        <is>
          <t>material: porcelanato · ancho_cm: 120 · piezas_m2: 0.69 · espesor_mm: 9</t>
        </is>
      </c>
    </row>
    <row r="419">
      <c r="A419" s="3" t="inlineStr">
        <is>
          <t>MAT-08-173</t>
        </is>
      </c>
      <c r="B419" s="3" t="inlineStr">
        <is>
          <t>Materiales</t>
        </is>
      </c>
      <c r="C419" s="3" t="inlineStr">
        <is>
          <t>Pisos y revestimientos</t>
        </is>
      </c>
      <c r="D419" s="4" t="inlineStr">
        <is>
          <t>Porcelanato de piso y pared, 120 x 15 cm</t>
        </is>
      </c>
      <c r="E419" s="5" t="n">
        <v>3981.13</v>
      </c>
      <c r="F419" s="5" t="n">
        <v>2570.59</v>
      </c>
      <c r="G419" s="5" t="n">
        <v>4005.16</v>
      </c>
      <c r="H419" s="5" t="n"/>
      <c r="I419" s="5" t="n"/>
      <c r="J419" s="5" t="n"/>
      <c r="K419" s="5" t="n"/>
      <c r="L419" s="5">
        <f>IF(E419="","",IF(M419="Sí",ROUND(E419/1.18,2),E419))</f>
        <v/>
      </c>
      <c r="M419" s="3" t="inlineStr">
        <is>
          <t>Sí</t>
        </is>
      </c>
      <c r="N419" s="3" t="inlineStr">
        <is>
          <t>m²</t>
        </is>
      </c>
      <c r="O419" s="6" t="n">
        <v>1</v>
      </c>
      <c r="P419" s="4" t="inlineStr">
        <is>
          <t>Ferretería Ochoa (8A)</t>
        </is>
      </c>
      <c r="Q419" s="4" t="inlineStr"/>
      <c r="R419" s="3" t="inlineStr">
        <is>
          <t>Pisos</t>
        </is>
      </c>
      <c r="S419" s="3" t="inlineStr">
        <is>
          <t>importado</t>
        </is>
      </c>
      <c r="T419" s="3" t="inlineStr">
        <is>
          <t>2026-09-11</t>
        </is>
      </c>
      <c r="X419" s="7" t="n">
        <v>120</v>
      </c>
      <c r="Z419" s="7" t="inlineStr">
        <is>
          <t>120 x 15 cm</t>
        </is>
      </c>
      <c r="AK419" s="7" t="inlineStr">
        <is>
          <t>piso y pared</t>
        </is>
      </c>
      <c r="AL419" s="4" t="inlineStr">
        <is>
          <t>material: porcelanato · ancho_cm: 15 · acabado: mate</t>
        </is>
      </c>
    </row>
    <row r="420">
      <c r="A420" s="3" t="inlineStr">
        <is>
          <t>MAT-08-174</t>
        </is>
      </c>
      <c r="B420" s="3" t="inlineStr">
        <is>
          <t>Materiales</t>
        </is>
      </c>
      <c r="C420" s="3" t="inlineStr">
        <is>
          <t>Pisos y revestimientos</t>
        </is>
      </c>
      <c r="D420" s="4" t="inlineStr">
        <is>
          <t>Porcelanato de piso y pared, 120 x 20 cm</t>
        </is>
      </c>
      <c r="E420" s="5" t="n">
        <v>2037.9</v>
      </c>
      <c r="F420" s="5" t="n">
        <v>1279.34</v>
      </c>
      <c r="G420" s="5" t="n">
        <v>2260.28</v>
      </c>
      <c r="H420" s="5" t="n"/>
      <c r="I420" s="5" t="n"/>
      <c r="J420" s="5" t="n"/>
      <c r="K420" s="5" t="n"/>
      <c r="L420" s="5">
        <f>IF(E420="","",IF(M420="Sí",ROUND(E420/1.18,2),E420))</f>
        <v/>
      </c>
      <c r="M420" s="3" t="inlineStr">
        <is>
          <t>Sí</t>
        </is>
      </c>
      <c r="N420" s="3" t="inlineStr">
        <is>
          <t>m²</t>
        </is>
      </c>
      <c r="O420" s="6" t="n">
        <v>2</v>
      </c>
      <c r="P420" s="4" t="inlineStr">
        <is>
          <t>CerArte · Ferretería Ochoa (8A)</t>
        </is>
      </c>
      <c r="Q420" s="4" t="inlineStr"/>
      <c r="R420" s="3" t="inlineStr">
        <is>
          <t>Pisos</t>
        </is>
      </c>
      <c r="S420" s="3" t="inlineStr">
        <is>
          <t>importado</t>
        </is>
      </c>
      <c r="T420" s="3" t="inlineStr">
        <is>
          <t>2026-09-11</t>
        </is>
      </c>
      <c r="X420" s="7" t="n">
        <v>120</v>
      </c>
      <c r="Z420" s="7" t="inlineStr">
        <is>
          <t>120 x 20 cm</t>
        </is>
      </c>
      <c r="AK420" s="7" t="inlineStr">
        <is>
          <t>piso y pared</t>
        </is>
      </c>
      <c r="AL420" s="4" t="inlineStr">
        <is>
          <t>material: porcelanato · ancho_cm: 20 · acabado: mate</t>
        </is>
      </c>
    </row>
    <row r="421">
      <c r="A421" s="3" t="inlineStr">
        <is>
          <t>MAT-08-175</t>
        </is>
      </c>
      <c r="B421" s="3" t="inlineStr">
        <is>
          <t>Materiales</t>
        </is>
      </c>
      <c r="C421" s="3" t="inlineStr">
        <is>
          <t>Pisos y revestimientos</t>
        </is>
      </c>
      <c r="D421" s="4" t="inlineStr">
        <is>
          <t>Porcelanato de piso y pared, 120 x 40 cm</t>
        </is>
      </c>
      <c r="E421" s="5" t="n">
        <v>2137.68</v>
      </c>
      <c r="F421" s="5" t="n">
        <v>1884.69</v>
      </c>
      <c r="G421" s="5" t="n">
        <v>3697.64</v>
      </c>
      <c r="H421" s="5" t="n"/>
      <c r="I421" s="5" t="n"/>
      <c r="J421" s="5" t="n"/>
      <c r="K421" s="5" t="n"/>
      <c r="L421" s="5">
        <f>IF(E421="","",IF(M421="Sí",ROUND(E421/1.18,2),E421))</f>
        <v/>
      </c>
      <c r="M421" s="3" t="inlineStr">
        <is>
          <t>Sí</t>
        </is>
      </c>
      <c r="N421" s="3" t="inlineStr">
        <is>
          <t>m²</t>
        </is>
      </c>
      <c r="O421" s="6" t="n">
        <v>1</v>
      </c>
      <c r="P421" s="4" t="inlineStr">
        <is>
          <t>Ferretería Ochoa (8A)</t>
        </is>
      </c>
      <c r="Q421" s="4" t="inlineStr"/>
      <c r="R421" s="3" t="inlineStr">
        <is>
          <t>Pisos</t>
        </is>
      </c>
      <c r="S421" s="3" t="inlineStr">
        <is>
          <t>importado</t>
        </is>
      </c>
      <c r="T421" s="3" t="inlineStr">
        <is>
          <t>2026-09-11</t>
        </is>
      </c>
      <c r="X421" s="7" t="n">
        <v>120</v>
      </c>
      <c r="Z421" s="7" t="inlineStr">
        <is>
          <t>120 x 40 cm</t>
        </is>
      </c>
      <c r="AK421" s="7" t="inlineStr">
        <is>
          <t>piso y pared</t>
        </is>
      </c>
      <c r="AL421" s="4" t="inlineStr">
        <is>
          <t>material: porcelanato · ancho_cm: 40 · acabado: mate · espesor_mm: 10</t>
        </is>
      </c>
    </row>
    <row r="422">
      <c r="A422" s="3" t="inlineStr">
        <is>
          <t>MAT-08-176</t>
        </is>
      </c>
      <c r="B422" s="3" t="inlineStr">
        <is>
          <t>Materiales</t>
        </is>
      </c>
      <c r="C422" s="3" t="inlineStr">
        <is>
          <t>Pisos y revestimientos</t>
        </is>
      </c>
      <c r="D422" s="4" t="inlineStr">
        <is>
          <t>Porcelanato de piso y pared, 120 x 60 cm</t>
        </is>
      </c>
      <c r="E422" s="5" t="n">
        <v>2119.72</v>
      </c>
      <c r="F422" s="5" t="n">
        <v>819.97</v>
      </c>
      <c r="G422" s="5" t="n">
        <v>3478.01</v>
      </c>
      <c r="H422" s="5" t="n"/>
      <c r="I422" s="5" t="n"/>
      <c r="J422" s="5" t="n"/>
      <c r="K422" s="5" t="n"/>
      <c r="L422" s="5">
        <f>IF(E422="","",IF(M422="Sí",ROUND(E422/1.18,2),E422))</f>
        <v/>
      </c>
      <c r="M422" s="3" t="inlineStr">
        <is>
          <t>Sí</t>
        </is>
      </c>
      <c r="N422" s="3" t="inlineStr">
        <is>
          <t>m²</t>
        </is>
      </c>
      <c r="O422" s="6" t="n">
        <v>2</v>
      </c>
      <c r="P422" s="4" t="inlineStr">
        <is>
          <t>CerArte · Ferretería Ochoa (8A)</t>
        </is>
      </c>
      <c r="Q422" s="4" t="inlineStr"/>
      <c r="R422" s="3" t="inlineStr">
        <is>
          <t>Pisos</t>
        </is>
      </c>
      <c r="S422" s="3" t="inlineStr">
        <is>
          <t>importado</t>
        </is>
      </c>
      <c r="T422" s="3" t="inlineStr">
        <is>
          <t>2026-09-11</t>
        </is>
      </c>
      <c r="X422" s="7" t="n">
        <v>120</v>
      </c>
      <c r="Z422" s="7" t="inlineStr">
        <is>
          <t>120 x 60 cm</t>
        </is>
      </c>
      <c r="AK422" s="7" t="inlineStr">
        <is>
          <t>piso y pared</t>
        </is>
      </c>
      <c r="AL422" s="4" t="inlineStr">
        <is>
          <t>material: porcelanato · ancho_cm: 60 · piezas_m2: 1.38</t>
        </is>
      </c>
    </row>
    <row r="423">
      <c r="A423" s="3" t="inlineStr">
        <is>
          <t>MAT-08-177</t>
        </is>
      </c>
      <c r="B423" s="3" t="inlineStr">
        <is>
          <t>Materiales</t>
        </is>
      </c>
      <c r="C423" s="3" t="inlineStr">
        <is>
          <t>Pisos y revestimientos</t>
        </is>
      </c>
      <c r="D423" s="4" t="inlineStr">
        <is>
          <t>Porcelanato de piso y pared, 15 x 15 cm</t>
        </is>
      </c>
      <c r="E423" s="5" t="n">
        <v>2629.95</v>
      </c>
      <c r="F423" s="5" t="n">
        <v>2629.95</v>
      </c>
      <c r="G423" s="5" t="n">
        <v>2629.95</v>
      </c>
      <c r="H423" s="5" t="n"/>
      <c r="I423" s="5" t="n"/>
      <c r="J423" s="5" t="n"/>
      <c r="K423" s="5" t="n"/>
      <c r="L423" s="5">
        <f>IF(E423="","",IF(M423="Sí",ROUND(E423/1.18,2),E423))</f>
        <v/>
      </c>
      <c r="M423" s="3" t="inlineStr">
        <is>
          <t>Sí</t>
        </is>
      </c>
      <c r="N423" s="3" t="inlineStr">
        <is>
          <t>m²</t>
        </is>
      </c>
      <c r="O423" s="6" t="n">
        <v>1</v>
      </c>
      <c r="P423" s="4" t="inlineStr">
        <is>
          <t>CerArte</t>
        </is>
      </c>
      <c r="Q423" s="4" t="inlineStr"/>
      <c r="R423" s="3" t="inlineStr">
        <is>
          <t>Pisos</t>
        </is>
      </c>
      <c r="S423" s="3" t="inlineStr">
        <is>
          <t>importado</t>
        </is>
      </c>
      <c r="T423" s="3" t="inlineStr">
        <is>
          <t>2026-09-11</t>
        </is>
      </c>
      <c r="Z423" s="7" t="inlineStr">
        <is>
          <t>15 x 15 cm</t>
        </is>
      </c>
      <c r="AK423" s="7" t="inlineStr">
        <is>
          <t>piso y pared</t>
        </is>
      </c>
      <c r="AL423" s="4" t="inlineStr">
        <is>
          <t>material: porcelanato · acabado: mate</t>
        </is>
      </c>
    </row>
    <row r="424">
      <c r="A424" s="3" t="inlineStr">
        <is>
          <t>MAT-08-178</t>
        </is>
      </c>
      <c r="B424" s="3" t="inlineStr">
        <is>
          <t>Materiales</t>
        </is>
      </c>
      <c r="C424" s="3" t="inlineStr">
        <is>
          <t>Pisos y revestimientos</t>
        </is>
      </c>
      <c r="D424" s="4" t="inlineStr">
        <is>
          <t>Porcelanato de piso y pared, 160 x 80 cm</t>
        </is>
      </c>
      <c r="E424" s="5" t="n">
        <v>2406.36</v>
      </c>
      <c r="F424" s="5" t="n">
        <v>2406.36</v>
      </c>
      <c r="G424" s="5" t="n">
        <v>2406.36</v>
      </c>
      <c r="H424" s="5" t="n"/>
      <c r="I424" s="5" t="n"/>
      <c r="J424" s="5" t="n"/>
      <c r="K424" s="5" t="n"/>
      <c r="L424" s="5">
        <f>IF(E424="","",IF(M424="Sí",ROUND(E424/1.18,2),E424))</f>
        <v/>
      </c>
      <c r="M424" s="3" t="inlineStr">
        <is>
          <t>Sí</t>
        </is>
      </c>
      <c r="N424" s="3" t="inlineStr">
        <is>
          <t>m²</t>
        </is>
      </c>
      <c r="O424" s="6" t="n">
        <v>1</v>
      </c>
      <c r="P424" s="4" t="inlineStr">
        <is>
          <t>CerArte</t>
        </is>
      </c>
      <c r="Q424" s="4" t="inlineStr"/>
      <c r="R424" s="3" t="inlineStr">
        <is>
          <t>Pisos</t>
        </is>
      </c>
      <c r="S424" s="3" t="inlineStr">
        <is>
          <t>importado</t>
        </is>
      </c>
      <c r="T424" s="3" t="inlineStr">
        <is>
          <t>2026-09-11</t>
        </is>
      </c>
      <c r="Z424" s="7" t="inlineStr">
        <is>
          <t>160 x 80 cm</t>
        </is>
      </c>
      <c r="AK424" s="7" t="inlineStr">
        <is>
          <t>piso y pared</t>
        </is>
      </c>
      <c r="AL424" s="4" t="inlineStr">
        <is>
          <t>material: porcelanato · acabado: mate</t>
        </is>
      </c>
    </row>
    <row r="425">
      <c r="A425" s="3" t="inlineStr">
        <is>
          <t>MAT-08-179</t>
        </is>
      </c>
      <c r="B425" s="3" t="inlineStr">
        <is>
          <t>Materiales</t>
        </is>
      </c>
      <c r="C425" s="3" t="inlineStr">
        <is>
          <t>Pisos y revestimientos</t>
        </is>
      </c>
      <c r="D425" s="4" t="inlineStr">
        <is>
          <t>Porcelanato de piso y pared, 180 x 80 cm</t>
        </is>
      </c>
      <c r="E425" s="5" t="n">
        <v>5709.64</v>
      </c>
      <c r="F425" s="5" t="n">
        <v>5574.62</v>
      </c>
      <c r="G425" s="5" t="n">
        <v>5844.67</v>
      </c>
      <c r="H425" s="5" t="n"/>
      <c r="I425" s="5" t="n"/>
      <c r="J425" s="5" t="n"/>
      <c r="K425" s="5" t="n"/>
      <c r="L425" s="5">
        <f>IF(E425="","",IF(M425="Sí",ROUND(E425/1.18,2),E425))</f>
        <v/>
      </c>
      <c r="M425" s="3" t="inlineStr">
        <is>
          <t>Sí</t>
        </is>
      </c>
      <c r="N425" s="3" t="inlineStr">
        <is>
          <t>m²</t>
        </is>
      </c>
      <c r="O425" s="6" t="n">
        <v>1</v>
      </c>
      <c r="P425" s="4" t="inlineStr">
        <is>
          <t>CerArte</t>
        </is>
      </c>
      <c r="Q425" s="4" t="inlineStr"/>
      <c r="R425" s="3" t="inlineStr">
        <is>
          <t>Pisos</t>
        </is>
      </c>
      <c r="S425" s="3" t="inlineStr">
        <is>
          <t>importado</t>
        </is>
      </c>
      <c r="T425" s="3" t="inlineStr">
        <is>
          <t>2026-09-11</t>
        </is>
      </c>
      <c r="Z425" s="7" t="inlineStr">
        <is>
          <t>180 x 80 cm</t>
        </is>
      </c>
      <c r="AK425" s="7" t="inlineStr">
        <is>
          <t>piso y pared</t>
        </is>
      </c>
      <c r="AL425" s="4" t="inlineStr">
        <is>
          <t>material: porcelanato · acabado: pulido</t>
        </is>
      </c>
    </row>
    <row r="426">
      <c r="A426" s="3" t="inlineStr">
        <is>
          <t>MAT-08-180</t>
        </is>
      </c>
      <c r="B426" s="3" t="inlineStr">
        <is>
          <t>Materiales</t>
        </is>
      </c>
      <c r="C426" s="3" t="inlineStr">
        <is>
          <t>Pisos y revestimientos</t>
        </is>
      </c>
      <c r="D426" s="4" t="inlineStr">
        <is>
          <t>Porcelanato de piso y pared, 180 x 90 cm</t>
        </is>
      </c>
      <c r="E426" s="5" t="n">
        <v>3376.66</v>
      </c>
      <c r="F426" s="5" t="n">
        <v>3376.66</v>
      </c>
      <c r="G426" s="5" t="n">
        <v>3376.66</v>
      </c>
      <c r="H426" s="5" t="n"/>
      <c r="I426" s="5" t="n"/>
      <c r="J426" s="5" t="n"/>
      <c r="K426" s="5" t="n"/>
      <c r="L426" s="5">
        <f>IF(E426="","",IF(M426="Sí",ROUND(E426/1.18,2),E426))</f>
        <v/>
      </c>
      <c r="M426" s="3" t="inlineStr">
        <is>
          <t>Sí</t>
        </is>
      </c>
      <c r="N426" s="3" t="inlineStr">
        <is>
          <t>m²</t>
        </is>
      </c>
      <c r="O426" s="6" t="n">
        <v>1</v>
      </c>
      <c r="P426" s="4" t="inlineStr">
        <is>
          <t>Ferretería Ochoa (8A)</t>
        </is>
      </c>
      <c r="Q426" s="4" t="inlineStr"/>
      <c r="R426" s="3" t="inlineStr">
        <is>
          <t>Pisos</t>
        </is>
      </c>
      <c r="S426" s="3" t="inlineStr">
        <is>
          <t>importado</t>
        </is>
      </c>
      <c r="T426" s="3" t="inlineStr">
        <is>
          <t>2026-09-11</t>
        </is>
      </c>
      <c r="X426" s="7" t="n">
        <v>180</v>
      </c>
      <c r="Z426" s="7" t="inlineStr">
        <is>
          <t>180 x 90 cm</t>
        </is>
      </c>
      <c r="AK426" s="7" t="inlineStr">
        <is>
          <t>piso y pared</t>
        </is>
      </c>
      <c r="AL426" s="4" t="inlineStr">
        <is>
          <t>material: porcelanato · ancho_cm: 90 · piezas_m2: 0.61 · acabado: pulido · espesor_mm: 10</t>
        </is>
      </c>
    </row>
    <row r="427">
      <c r="A427" s="3" t="inlineStr">
        <is>
          <t>MAT-08-181</t>
        </is>
      </c>
      <c r="B427" s="3" t="inlineStr">
        <is>
          <t>Materiales</t>
        </is>
      </c>
      <c r="C427" s="3" t="inlineStr">
        <is>
          <t>Pisos y revestimientos</t>
        </is>
      </c>
      <c r="D427" s="4" t="inlineStr">
        <is>
          <t>Porcelanato de piso y pared, 23 x 20 cm</t>
        </is>
      </c>
      <c r="E427" s="5" t="n">
        <v>2449.22</v>
      </c>
      <c r="F427" s="5" t="n">
        <v>2449.22</v>
      </c>
      <c r="G427" s="5" t="n">
        <v>2449.22</v>
      </c>
      <c r="H427" s="5" t="n"/>
      <c r="I427" s="5" t="n"/>
      <c r="J427" s="5" t="n"/>
      <c r="K427" s="5" t="n"/>
      <c r="L427" s="5">
        <f>IF(E427="","",IF(M427="Sí",ROUND(E427/1.18,2),E427))</f>
        <v/>
      </c>
      <c r="M427" s="3" t="inlineStr">
        <is>
          <t>Sí</t>
        </is>
      </c>
      <c r="N427" s="3" t="inlineStr">
        <is>
          <t>m²</t>
        </is>
      </c>
      <c r="O427" s="6" t="n">
        <v>1</v>
      </c>
      <c r="P427" s="4" t="inlineStr">
        <is>
          <t>CerArte</t>
        </is>
      </c>
      <c r="Q427" s="4" t="inlineStr"/>
      <c r="R427" s="3" t="inlineStr">
        <is>
          <t>Pisos</t>
        </is>
      </c>
      <c r="S427" s="3" t="inlineStr">
        <is>
          <t>importado</t>
        </is>
      </c>
      <c r="T427" s="3" t="inlineStr">
        <is>
          <t>2026-09-11</t>
        </is>
      </c>
      <c r="Z427" s="7" t="inlineStr">
        <is>
          <t>23 x 20 cm</t>
        </is>
      </c>
      <c r="AK427" s="7" t="inlineStr">
        <is>
          <t>piso y pared</t>
        </is>
      </c>
      <c r="AL427" s="4" t="inlineStr">
        <is>
          <t>material: porcelanato · acabado: pulido</t>
        </is>
      </c>
    </row>
    <row r="428">
      <c r="A428" s="3" t="inlineStr">
        <is>
          <t>MAT-08-182</t>
        </is>
      </c>
      <c r="B428" s="3" t="inlineStr">
        <is>
          <t>Materiales</t>
        </is>
      </c>
      <c r="C428" s="3" t="inlineStr">
        <is>
          <t>Pisos y revestimientos</t>
        </is>
      </c>
      <c r="D428" s="4" t="inlineStr">
        <is>
          <t>Porcelanato de piso y pared, 240 x 120 cm</t>
        </is>
      </c>
      <c r="E428" s="5" t="n">
        <v>7223.87</v>
      </c>
      <c r="F428" s="5" t="n">
        <v>6824.2</v>
      </c>
      <c r="G428" s="5" t="n">
        <v>9192.92</v>
      </c>
      <c r="H428" s="5" t="n"/>
      <c r="I428" s="5" t="n"/>
      <c r="J428" s="5" t="n"/>
      <c r="K428" s="5" t="n"/>
      <c r="L428" s="5">
        <f>IF(E428="","",IF(M428="Sí",ROUND(E428/1.18,2),E428))</f>
        <v/>
      </c>
      <c r="M428" s="3" t="inlineStr">
        <is>
          <t>Sí</t>
        </is>
      </c>
      <c r="N428" s="3" t="inlineStr">
        <is>
          <t>m²</t>
        </is>
      </c>
      <c r="O428" s="6" t="n">
        <v>1</v>
      </c>
      <c r="P428" s="4" t="inlineStr">
        <is>
          <t>CerArte</t>
        </is>
      </c>
      <c r="Q428" s="4" t="inlineStr"/>
      <c r="R428" s="3" t="inlineStr">
        <is>
          <t>Pisos</t>
        </is>
      </c>
      <c r="S428" s="3" t="inlineStr">
        <is>
          <t>importado</t>
        </is>
      </c>
      <c r="T428" s="3" t="inlineStr">
        <is>
          <t>2026-09-11</t>
        </is>
      </c>
      <c r="Z428" s="7" t="inlineStr">
        <is>
          <t>240 x 120 cm</t>
        </is>
      </c>
      <c r="AK428" s="7" t="inlineStr">
        <is>
          <t>piso y pared</t>
        </is>
      </c>
      <c r="AL428" s="4" t="inlineStr">
        <is>
          <t>material: porcelanato</t>
        </is>
      </c>
    </row>
    <row r="429">
      <c r="A429" s="3" t="inlineStr">
        <is>
          <t>MAT-08-183</t>
        </is>
      </c>
      <c r="B429" s="3" t="inlineStr">
        <is>
          <t>Materiales</t>
        </is>
      </c>
      <c r="C429" s="3" t="inlineStr">
        <is>
          <t>Pisos y revestimientos</t>
        </is>
      </c>
      <c r="D429" s="4" t="inlineStr">
        <is>
          <t>Porcelanato de piso y pared, 270 x 120 cm</t>
        </is>
      </c>
      <c r="E429" s="5" t="n">
        <v>5758.12</v>
      </c>
      <c r="F429" s="5" t="n">
        <v>5758.12</v>
      </c>
      <c r="G429" s="5" t="n">
        <v>5758.12</v>
      </c>
      <c r="H429" s="5" t="n"/>
      <c r="I429" s="5" t="n"/>
      <c r="J429" s="5" t="n"/>
      <c r="K429" s="5" t="n"/>
      <c r="L429" s="5">
        <f>IF(E429="","",IF(M429="Sí",ROUND(E429/1.18,2),E429))</f>
        <v/>
      </c>
      <c r="M429" s="3" t="inlineStr">
        <is>
          <t>Sí</t>
        </is>
      </c>
      <c r="N429" s="3" t="inlineStr">
        <is>
          <t>m²</t>
        </is>
      </c>
      <c r="O429" s="6" t="n">
        <v>1</v>
      </c>
      <c r="P429" s="4" t="inlineStr">
        <is>
          <t>CerArte</t>
        </is>
      </c>
      <c r="Q429" s="4" t="inlineStr"/>
      <c r="R429" s="3" t="inlineStr">
        <is>
          <t>Pisos</t>
        </is>
      </c>
      <c r="S429" s="3" t="inlineStr">
        <is>
          <t>importado</t>
        </is>
      </c>
      <c r="T429" s="3" t="inlineStr">
        <is>
          <t>2026-09-11</t>
        </is>
      </c>
      <c r="Z429" s="7" t="inlineStr">
        <is>
          <t>270 x 120 cm</t>
        </is>
      </c>
      <c r="AK429" s="7" t="inlineStr">
        <is>
          <t>piso y pared</t>
        </is>
      </c>
      <c r="AL429" s="4" t="inlineStr">
        <is>
          <t>material: porcelanato · acabado: mate</t>
        </is>
      </c>
    </row>
    <row r="430">
      <c r="A430" s="3" t="inlineStr">
        <is>
          <t>MAT-08-184</t>
        </is>
      </c>
      <c r="B430" s="3" t="inlineStr">
        <is>
          <t>Materiales</t>
        </is>
      </c>
      <c r="C430" s="3" t="inlineStr">
        <is>
          <t>Pisos y revestimientos</t>
        </is>
      </c>
      <c r="D430" s="4" t="inlineStr">
        <is>
          <t>Porcelanato de piso y pared, 280 x 120 cm</t>
        </is>
      </c>
      <c r="E430" s="5" t="n">
        <v>7278.68</v>
      </c>
      <c r="F430" s="5" t="n">
        <v>6843.82</v>
      </c>
      <c r="G430" s="5" t="n">
        <v>7777.42</v>
      </c>
      <c r="H430" s="5" t="n"/>
      <c r="I430" s="5" t="n"/>
      <c r="J430" s="5" t="n"/>
      <c r="K430" s="5" t="n"/>
      <c r="L430" s="5">
        <f>IF(E430="","",IF(M430="Sí",ROUND(E430/1.18,2),E430))</f>
        <v/>
      </c>
      <c r="M430" s="3" t="inlineStr">
        <is>
          <t>Sí</t>
        </is>
      </c>
      <c r="N430" s="3" t="inlineStr">
        <is>
          <t>m²</t>
        </is>
      </c>
      <c r="O430" s="6" t="n">
        <v>1</v>
      </c>
      <c r="P430" s="4" t="inlineStr">
        <is>
          <t>CerArte</t>
        </is>
      </c>
      <c r="Q430" s="4" t="inlineStr"/>
      <c r="R430" s="3" t="inlineStr">
        <is>
          <t>Pisos</t>
        </is>
      </c>
      <c r="S430" s="3" t="inlineStr">
        <is>
          <t>importado</t>
        </is>
      </c>
      <c r="T430" s="3" t="inlineStr">
        <is>
          <t>2026-09-11</t>
        </is>
      </c>
      <c r="Z430" s="7" t="inlineStr">
        <is>
          <t>280 x 120 cm</t>
        </is>
      </c>
      <c r="AK430" s="7" t="inlineStr">
        <is>
          <t>piso y pared</t>
        </is>
      </c>
      <c r="AL430" s="4" t="inlineStr">
        <is>
          <t>material: porcelanato · acabado: pulido</t>
        </is>
      </c>
    </row>
    <row r="431">
      <c r="A431" s="3" t="inlineStr">
        <is>
          <t>MAT-08-185</t>
        </is>
      </c>
      <c r="B431" s="3" t="inlineStr">
        <is>
          <t>Materiales</t>
        </is>
      </c>
      <c r="C431" s="3" t="inlineStr">
        <is>
          <t>Pisos y revestimientos</t>
        </is>
      </c>
      <c r="D431" s="4" t="inlineStr">
        <is>
          <t>Porcelanato de piso y pared, 30 x 10 cm</t>
        </is>
      </c>
      <c r="E431" s="5" t="n">
        <v>2835.14</v>
      </c>
      <c r="F431" s="5" t="n">
        <v>2835.14</v>
      </c>
      <c r="G431" s="5" t="n">
        <v>3197.35</v>
      </c>
      <c r="H431" s="5" t="n"/>
      <c r="I431" s="5" t="n"/>
      <c r="J431" s="5" t="n"/>
      <c r="K431" s="5" t="n"/>
      <c r="L431" s="5">
        <f>IF(E431="","",IF(M431="Sí",ROUND(E431/1.18,2),E431))</f>
        <v/>
      </c>
      <c r="M431" s="3" t="inlineStr">
        <is>
          <t>Sí</t>
        </is>
      </c>
      <c r="N431" s="3" t="inlineStr">
        <is>
          <t>m²</t>
        </is>
      </c>
      <c r="O431" s="6" t="n">
        <v>1</v>
      </c>
      <c r="P431" s="4" t="inlineStr">
        <is>
          <t>CerArte</t>
        </is>
      </c>
      <c r="Q431" s="4" t="inlineStr"/>
      <c r="R431" s="3" t="inlineStr">
        <is>
          <t>Pisos</t>
        </is>
      </c>
      <c r="S431" s="3" t="inlineStr">
        <is>
          <t>importado</t>
        </is>
      </c>
      <c r="T431" s="3" t="inlineStr">
        <is>
          <t>2026-09-11</t>
        </is>
      </c>
      <c r="Z431" s="7" t="inlineStr">
        <is>
          <t>30 x 10 cm</t>
        </is>
      </c>
      <c r="AK431" s="7" t="inlineStr">
        <is>
          <t>piso y pared</t>
        </is>
      </c>
      <c r="AL431" s="4" t="inlineStr">
        <is>
          <t>material: porcelanato · acabado: pulido</t>
        </is>
      </c>
    </row>
    <row r="432">
      <c r="A432" s="3" t="inlineStr">
        <is>
          <t>MAT-08-186</t>
        </is>
      </c>
      <c r="B432" s="3" t="inlineStr">
        <is>
          <t>Materiales</t>
        </is>
      </c>
      <c r="C432" s="3" t="inlineStr">
        <is>
          <t>Pisos y revestimientos</t>
        </is>
      </c>
      <c r="D432" s="4" t="inlineStr">
        <is>
          <t>Porcelanato de piso y pared, 30 x 30 cm</t>
        </is>
      </c>
      <c r="E432" s="5" t="n">
        <v>2649.02</v>
      </c>
      <c r="F432" s="5" t="n">
        <v>812.1</v>
      </c>
      <c r="G432" s="5" t="n">
        <v>3050.17</v>
      </c>
      <c r="H432" s="5" t="n"/>
      <c r="I432" s="5" t="n"/>
      <c r="J432" s="5" t="n"/>
      <c r="K432" s="5" t="n"/>
      <c r="L432" s="5">
        <f>IF(E432="","",IF(M432="Sí",ROUND(E432/1.18,2),E432))</f>
        <v/>
      </c>
      <c r="M432" s="3" t="inlineStr">
        <is>
          <t>Sí</t>
        </is>
      </c>
      <c r="N432" s="3" t="inlineStr">
        <is>
          <t>m²</t>
        </is>
      </c>
      <c r="O432" s="6" t="n">
        <v>2</v>
      </c>
      <c r="P432" s="4" t="inlineStr">
        <is>
          <t>CerArte · Ferretería Ochoa (8A)</t>
        </is>
      </c>
      <c r="Q432" s="4" t="inlineStr"/>
      <c r="R432" s="3" t="inlineStr">
        <is>
          <t>Pisos</t>
        </is>
      </c>
      <c r="S432" s="3" t="inlineStr">
        <is>
          <t>importado</t>
        </is>
      </c>
      <c r="T432" s="3" t="inlineStr">
        <is>
          <t>2026-09-11</t>
        </is>
      </c>
      <c r="X432" s="7" t="n">
        <v>30</v>
      </c>
      <c r="Z432" s="7" t="inlineStr">
        <is>
          <t>30 x 30 cm</t>
        </is>
      </c>
      <c r="AK432" s="7" t="inlineStr">
        <is>
          <t>piso y pared</t>
        </is>
      </c>
      <c r="AL432" s="4" t="inlineStr">
        <is>
          <t>material: porcelanato · ancho_cm: 30 · piezas_m2: 10</t>
        </is>
      </c>
    </row>
    <row r="433">
      <c r="A433" s="3" t="inlineStr">
        <is>
          <t>MAT-08-187</t>
        </is>
      </c>
      <c r="B433" s="3" t="inlineStr">
        <is>
          <t>Materiales</t>
        </is>
      </c>
      <c r="C433" s="3" t="inlineStr">
        <is>
          <t>Pisos y revestimientos</t>
        </is>
      </c>
      <c r="D433" s="4" t="inlineStr">
        <is>
          <t>Porcelanato de piso y pared, 300 x 100 cm</t>
        </is>
      </c>
      <c r="E433" s="5" t="n">
        <v>7262.22</v>
      </c>
      <c r="F433" s="5" t="n">
        <v>7262.22</v>
      </c>
      <c r="G433" s="5" t="n">
        <v>7262.22</v>
      </c>
      <c r="H433" s="5" t="n"/>
      <c r="I433" s="5" t="n"/>
      <c r="J433" s="5" t="n"/>
      <c r="K433" s="5" t="n"/>
      <c r="L433" s="5">
        <f>IF(E433="","",IF(M433="Sí",ROUND(E433/1.18,2),E433))</f>
        <v/>
      </c>
      <c r="M433" s="3" t="inlineStr">
        <is>
          <t>Sí</t>
        </is>
      </c>
      <c r="N433" s="3" t="inlineStr">
        <is>
          <t>m²</t>
        </is>
      </c>
      <c r="O433" s="6" t="n">
        <v>1</v>
      </c>
      <c r="P433" s="4" t="inlineStr">
        <is>
          <t>CerArte</t>
        </is>
      </c>
      <c r="Q433" s="4" t="inlineStr"/>
      <c r="R433" s="3" t="inlineStr">
        <is>
          <t>Pisos</t>
        </is>
      </c>
      <c r="S433" s="3" t="inlineStr">
        <is>
          <t>importado</t>
        </is>
      </c>
      <c r="T433" s="3" t="inlineStr">
        <is>
          <t>2026-09-11</t>
        </is>
      </c>
      <c r="Z433" s="7" t="inlineStr">
        <is>
          <t>300 x 100 cm</t>
        </is>
      </c>
      <c r="AK433" s="7" t="inlineStr">
        <is>
          <t>piso y pared</t>
        </is>
      </c>
      <c r="AL433" s="4" t="inlineStr">
        <is>
          <t>material: porcelanato · acabado: mate</t>
        </is>
      </c>
    </row>
    <row r="434">
      <c r="A434" s="3" t="inlineStr">
        <is>
          <t>MAT-08-188</t>
        </is>
      </c>
      <c r="B434" s="3" t="inlineStr">
        <is>
          <t>Materiales</t>
        </is>
      </c>
      <c r="C434" s="3" t="inlineStr">
        <is>
          <t>Pisos y revestimientos</t>
        </is>
      </c>
      <c r="D434" s="4" t="inlineStr">
        <is>
          <t>Porcelanato de piso y pared, 300 x 150 cm</t>
        </is>
      </c>
      <c r="E434" s="5" t="n">
        <v>9310.93</v>
      </c>
      <c r="F434" s="5" t="n">
        <v>7176.34</v>
      </c>
      <c r="G434" s="5" t="n">
        <v>9485.42</v>
      </c>
      <c r="H434" s="5" t="n"/>
      <c r="I434" s="5" t="n"/>
      <c r="J434" s="5" t="n"/>
      <c r="K434" s="5" t="n"/>
      <c r="L434" s="5">
        <f>IF(E434="","",IF(M434="Sí",ROUND(E434/1.18,2),E434))</f>
        <v/>
      </c>
      <c r="M434" s="3" t="inlineStr">
        <is>
          <t>Sí</t>
        </is>
      </c>
      <c r="N434" s="3" t="inlineStr">
        <is>
          <t>m²</t>
        </is>
      </c>
      <c r="O434" s="6" t="n">
        <v>1</v>
      </c>
      <c r="P434" s="4" t="inlineStr">
        <is>
          <t>CerArte</t>
        </is>
      </c>
      <c r="Q434" s="4" t="inlineStr"/>
      <c r="R434" s="3" t="inlineStr">
        <is>
          <t>Pisos</t>
        </is>
      </c>
      <c r="S434" s="3" t="inlineStr">
        <is>
          <t>importado</t>
        </is>
      </c>
      <c r="T434" s="3" t="inlineStr">
        <is>
          <t>2026-09-11</t>
        </is>
      </c>
      <c r="Z434" s="7" t="inlineStr">
        <is>
          <t>300 x 150 cm</t>
        </is>
      </c>
      <c r="AK434" s="7" t="inlineStr">
        <is>
          <t>piso y pared</t>
        </is>
      </c>
      <c r="AL434" s="4" t="inlineStr">
        <is>
          <t>material: porcelanato</t>
        </is>
      </c>
    </row>
    <row r="435">
      <c r="A435" s="3" t="inlineStr">
        <is>
          <t>MAT-08-189</t>
        </is>
      </c>
      <c r="B435" s="3" t="inlineStr">
        <is>
          <t>Materiales</t>
        </is>
      </c>
      <c r="C435" s="3" t="inlineStr">
        <is>
          <t>Pisos y revestimientos</t>
        </is>
      </c>
      <c r="D435" s="4" t="inlineStr">
        <is>
          <t>Porcelanato de piso y pared, 324 x 160 cm</t>
        </is>
      </c>
      <c r="E435" s="5" t="n">
        <v>14792.34</v>
      </c>
      <c r="F435" s="5" t="n">
        <v>4125.46</v>
      </c>
      <c r="G435" s="5" t="n">
        <v>19490.82</v>
      </c>
      <c r="H435" s="5" t="n"/>
      <c r="I435" s="5" t="n"/>
      <c r="J435" s="5" t="n"/>
      <c r="K435" s="5" t="n"/>
      <c r="L435" s="5">
        <f>IF(E435="","",IF(M435="Sí",ROUND(E435/1.18,2),E435))</f>
        <v/>
      </c>
      <c r="M435" s="3" t="inlineStr">
        <is>
          <t>Sí</t>
        </is>
      </c>
      <c r="N435" s="3" t="inlineStr">
        <is>
          <t>m²</t>
        </is>
      </c>
      <c r="O435" s="6" t="n">
        <v>1</v>
      </c>
      <c r="P435" s="4" t="inlineStr">
        <is>
          <t>CerArte</t>
        </is>
      </c>
      <c r="Q435" s="4" t="inlineStr"/>
      <c r="R435" s="3" t="inlineStr">
        <is>
          <t>Pisos</t>
        </is>
      </c>
      <c r="S435" s="3" t="inlineStr">
        <is>
          <t>importado</t>
        </is>
      </c>
      <c r="T435" s="3" t="inlineStr">
        <is>
          <t>2026-09-11</t>
        </is>
      </c>
      <c r="Z435" s="7" t="inlineStr">
        <is>
          <t>324 x 160 cm</t>
        </is>
      </c>
      <c r="AK435" s="7" t="inlineStr">
        <is>
          <t>piso y pared</t>
        </is>
      </c>
      <c r="AL435" s="4" t="inlineStr">
        <is>
          <t>material: porcelanato</t>
        </is>
      </c>
    </row>
    <row r="436">
      <c r="A436" s="3" t="inlineStr">
        <is>
          <t>MAT-08-190</t>
        </is>
      </c>
      <c r="B436" s="3" t="inlineStr">
        <is>
          <t>Materiales</t>
        </is>
      </c>
      <c r="C436" s="3" t="inlineStr">
        <is>
          <t>Pisos y revestimientos</t>
        </is>
      </c>
      <c r="D436" s="4" t="inlineStr">
        <is>
          <t>Porcelanato de piso y pared, 45 x 45 cm</t>
        </is>
      </c>
      <c r="E436" s="5" t="n">
        <v>719.4299999999999</v>
      </c>
      <c r="F436" s="5" t="n">
        <v>710.5599999999999</v>
      </c>
      <c r="G436" s="5" t="n">
        <v>857.97</v>
      </c>
      <c r="H436" s="5" t="n"/>
      <c r="I436" s="5" t="n"/>
      <c r="J436" s="5" t="n"/>
      <c r="K436" s="5" t="n"/>
      <c r="L436" s="5">
        <f>IF(E436="","",IF(M436="Sí",ROUND(E436/1.18,2),E436))</f>
        <v/>
      </c>
      <c r="M436" s="3" t="inlineStr">
        <is>
          <t>Sí</t>
        </is>
      </c>
      <c r="N436" s="3" t="inlineStr">
        <is>
          <t>m²</t>
        </is>
      </c>
      <c r="O436" s="6" t="n">
        <v>1</v>
      </c>
      <c r="P436" s="4" t="inlineStr">
        <is>
          <t>Ferretería Ochoa (8A)</t>
        </is>
      </c>
      <c r="Q436" s="4" t="inlineStr"/>
      <c r="R436" s="3" t="inlineStr">
        <is>
          <t>Pisos</t>
        </is>
      </c>
      <c r="S436" s="3" t="inlineStr">
        <is>
          <t>importado</t>
        </is>
      </c>
      <c r="T436" s="3" t="inlineStr">
        <is>
          <t>2026-09-11</t>
        </is>
      </c>
      <c r="X436" s="7" t="n">
        <v>45</v>
      </c>
      <c r="Z436" s="7" t="inlineStr">
        <is>
          <t>45 x 45 cm</t>
        </is>
      </c>
      <c r="AK436" s="7" t="inlineStr">
        <is>
          <t>piso y pared</t>
        </is>
      </c>
      <c r="AL436" s="4" t="inlineStr">
        <is>
          <t>material: porcelanato · ancho_cm: 45 · piezas_m2: 4.93</t>
        </is>
      </c>
    </row>
    <row r="437">
      <c r="A437" s="3" t="inlineStr">
        <is>
          <t>MAT-08-191</t>
        </is>
      </c>
      <c r="B437" s="3" t="inlineStr">
        <is>
          <t>Materiales</t>
        </is>
      </c>
      <c r="C437" s="3" t="inlineStr">
        <is>
          <t>Pisos y revestimientos</t>
        </is>
      </c>
      <c r="D437" s="4" t="inlineStr">
        <is>
          <t>Porcelanato de piso y pared, 55 x 33 cm</t>
        </is>
      </c>
      <c r="E437" s="5" t="n">
        <v>862.8</v>
      </c>
      <c r="F437" s="5" t="n">
        <v>839.97</v>
      </c>
      <c r="G437" s="5" t="n">
        <v>885.63</v>
      </c>
      <c r="H437" s="5" t="n"/>
      <c r="I437" s="5" t="n"/>
      <c r="J437" s="5" t="n"/>
      <c r="K437" s="5" t="n"/>
      <c r="L437" s="5">
        <f>IF(E437="","",IF(M437="Sí",ROUND(E437/1.18,2),E437))</f>
        <v/>
      </c>
      <c r="M437" s="3" t="inlineStr">
        <is>
          <t>Sí</t>
        </is>
      </c>
      <c r="N437" s="3" t="inlineStr">
        <is>
          <t>m²</t>
        </is>
      </c>
      <c r="O437" s="6" t="n">
        <v>1</v>
      </c>
      <c r="P437" s="4" t="inlineStr">
        <is>
          <t>Ferretería Ochoa (8A)</t>
        </is>
      </c>
      <c r="Q437" s="4" t="inlineStr"/>
      <c r="R437" s="3" t="inlineStr">
        <is>
          <t>Pisos</t>
        </is>
      </c>
      <c r="S437" s="3" t="inlineStr">
        <is>
          <t>importado</t>
        </is>
      </c>
      <c r="T437" s="3" t="inlineStr">
        <is>
          <t>2026-09-11</t>
        </is>
      </c>
      <c r="X437" s="7" t="n">
        <v>55</v>
      </c>
      <c r="Z437" s="7" t="inlineStr">
        <is>
          <t>55 x 33 cm</t>
        </is>
      </c>
      <c r="AK437" s="7" t="inlineStr">
        <is>
          <t>piso y pared</t>
        </is>
      </c>
      <c r="AL437" s="4" t="inlineStr">
        <is>
          <t>material: porcelanato · ancho_cm: 33 · acabado: brillante</t>
        </is>
      </c>
    </row>
    <row r="438">
      <c r="A438" s="3" t="inlineStr">
        <is>
          <t>MAT-08-192</t>
        </is>
      </c>
      <c r="B438" s="3" t="inlineStr">
        <is>
          <t>Materiales</t>
        </is>
      </c>
      <c r="C438" s="3" t="inlineStr">
        <is>
          <t>Pisos y revestimientos</t>
        </is>
      </c>
      <c r="D438" s="4" t="inlineStr">
        <is>
          <t>Porcelanato de piso y pared, 58 x 58 cm</t>
        </is>
      </c>
      <c r="E438" s="5" t="n">
        <v>2571.44</v>
      </c>
      <c r="F438" s="5" t="n">
        <v>2571.44</v>
      </c>
      <c r="G438" s="5" t="n">
        <v>2571.44</v>
      </c>
      <c r="H438" s="5" t="n"/>
      <c r="I438" s="5" t="n"/>
      <c r="J438" s="5" t="n"/>
      <c r="K438" s="5" t="n"/>
      <c r="L438" s="5">
        <f>IF(E438="","",IF(M438="Sí",ROUND(E438/1.18,2),E438))</f>
        <v/>
      </c>
      <c r="M438" s="3" t="inlineStr">
        <is>
          <t>Sí</t>
        </is>
      </c>
      <c r="N438" s="3" t="inlineStr">
        <is>
          <t>m²</t>
        </is>
      </c>
      <c r="O438" s="6" t="n">
        <v>1</v>
      </c>
      <c r="P438" s="4" t="inlineStr">
        <is>
          <t>Ferretería Ochoa (8A)</t>
        </is>
      </c>
      <c r="Q438" s="4" t="inlineStr"/>
      <c r="R438" s="3" t="inlineStr">
        <is>
          <t>Pisos</t>
        </is>
      </c>
      <c r="S438" s="3" t="inlineStr">
        <is>
          <t>importado</t>
        </is>
      </c>
      <c r="T438" s="3" t="inlineStr">
        <is>
          <t>2026-09-11</t>
        </is>
      </c>
      <c r="X438" s="7" t="n">
        <v>58</v>
      </c>
      <c r="Z438" s="7" t="inlineStr">
        <is>
          <t>58 x 58 cm</t>
        </is>
      </c>
      <c r="AK438" s="7" t="inlineStr">
        <is>
          <t>piso y pared</t>
        </is>
      </c>
      <c r="AL438" s="4" t="inlineStr">
        <is>
          <t>material: porcelanato · ancho_cm: 58 · piezas_m2: 2.92 · acabado: mate</t>
        </is>
      </c>
    </row>
    <row r="439">
      <c r="A439" s="3" t="inlineStr">
        <is>
          <t>MAT-08-193</t>
        </is>
      </c>
      <c r="B439" s="3" t="inlineStr">
        <is>
          <t>Materiales</t>
        </is>
      </c>
      <c r="C439" s="3" t="inlineStr">
        <is>
          <t>Pisos y revestimientos</t>
        </is>
      </c>
      <c r="D439" s="4" t="inlineStr">
        <is>
          <t>Porcelanato de piso y pared, 60 x 20 cm</t>
        </is>
      </c>
      <c r="E439" s="5" t="n">
        <v>619.74</v>
      </c>
      <c r="F439" s="5" t="n">
        <v>482.11</v>
      </c>
      <c r="G439" s="5" t="n">
        <v>757.36</v>
      </c>
      <c r="H439" s="5" t="n"/>
      <c r="I439" s="5" t="n"/>
      <c r="J439" s="5" t="n"/>
      <c r="K439" s="5" t="n"/>
      <c r="L439" s="5">
        <f>IF(E439="","",IF(M439="Sí",ROUND(E439/1.18,2),E439))</f>
        <v/>
      </c>
      <c r="M439" s="3" t="inlineStr">
        <is>
          <t>Sí</t>
        </is>
      </c>
      <c r="N439" s="3" t="inlineStr">
        <is>
          <t>m²</t>
        </is>
      </c>
      <c r="O439" s="6" t="n">
        <v>1</v>
      </c>
      <c r="P439" s="4" t="inlineStr">
        <is>
          <t>Ferretería Ochoa (8A)</t>
        </is>
      </c>
      <c r="Q439" s="4" t="inlineStr"/>
      <c r="R439" s="3" t="inlineStr">
        <is>
          <t>Pisos</t>
        </is>
      </c>
      <c r="S439" s="3" t="inlineStr">
        <is>
          <t>importado</t>
        </is>
      </c>
      <c r="T439" s="3" t="inlineStr">
        <is>
          <t>2026-09-11</t>
        </is>
      </c>
      <c r="X439" s="7" t="n">
        <v>60</v>
      </c>
      <c r="Z439" s="7" t="inlineStr">
        <is>
          <t>60 x 20 cm</t>
        </is>
      </c>
      <c r="AK439" s="7" t="inlineStr">
        <is>
          <t>piso y pared</t>
        </is>
      </c>
      <c r="AL439" s="4" t="inlineStr">
        <is>
          <t>material: porcelanato · ancho_cm: 20 · acabado: mate</t>
        </is>
      </c>
    </row>
    <row r="440">
      <c r="A440" s="3" t="inlineStr">
        <is>
          <t>MAT-08-194</t>
        </is>
      </c>
      <c r="B440" s="3" t="inlineStr">
        <is>
          <t>Materiales</t>
        </is>
      </c>
      <c r="C440" s="3" t="inlineStr">
        <is>
          <t>Pisos y revestimientos</t>
        </is>
      </c>
      <c r="D440" s="4" t="inlineStr">
        <is>
          <t>Porcelanato de piso y pared, 60 x 30 cm</t>
        </is>
      </c>
      <c r="E440" s="5" t="n">
        <v>1342.6</v>
      </c>
      <c r="F440" s="5" t="n">
        <v>778.8</v>
      </c>
      <c r="G440" s="5" t="n">
        <v>2805.98</v>
      </c>
      <c r="H440" s="5" t="n"/>
      <c r="I440" s="5" t="n"/>
      <c r="J440" s="5" t="n"/>
      <c r="K440" s="5" t="n"/>
      <c r="L440" s="5">
        <f>IF(E440="","",IF(M440="Sí",ROUND(E440/1.18,2),E440))</f>
        <v/>
      </c>
      <c r="M440" s="3" t="inlineStr">
        <is>
          <t>Sí</t>
        </is>
      </c>
      <c r="N440" s="3" t="inlineStr">
        <is>
          <t>m²</t>
        </is>
      </c>
      <c r="O440" s="6" t="n">
        <v>2</v>
      </c>
      <c r="P440" s="4" t="inlineStr">
        <is>
          <t>CerArte · Ferretería Ochoa (8A)</t>
        </is>
      </c>
      <c r="Q440" s="4" t="inlineStr"/>
      <c r="R440" s="3" t="inlineStr">
        <is>
          <t>Pisos</t>
        </is>
      </c>
      <c r="S440" s="3" t="inlineStr">
        <is>
          <t>importado</t>
        </is>
      </c>
      <c r="T440" s="3" t="inlineStr">
        <is>
          <t>2026-09-11</t>
        </is>
      </c>
      <c r="X440" s="7" t="n">
        <v>60</v>
      </c>
      <c r="Z440" s="7" t="inlineStr">
        <is>
          <t>60 x 30 cm</t>
        </is>
      </c>
      <c r="AK440" s="7" t="inlineStr">
        <is>
          <t>piso y pared</t>
        </is>
      </c>
      <c r="AL440" s="4" t="inlineStr">
        <is>
          <t>material: porcelanato · ancho_cm: 30</t>
        </is>
      </c>
    </row>
    <row r="441">
      <c r="A441" s="3" t="inlineStr">
        <is>
          <t>MAT-08-195</t>
        </is>
      </c>
      <c r="B441" s="3" t="inlineStr">
        <is>
          <t>Materiales</t>
        </is>
      </c>
      <c r="C441" s="3" t="inlineStr">
        <is>
          <t>Pisos y revestimientos</t>
        </is>
      </c>
      <c r="D441" s="4" t="inlineStr">
        <is>
          <t>Porcelanato de piso y pared, 60 x 60 cm</t>
        </is>
      </c>
      <c r="E441" s="5" t="n">
        <v>1252.76</v>
      </c>
      <c r="F441" s="5" t="n">
        <v>461.4</v>
      </c>
      <c r="G441" s="5" t="n">
        <v>2562.78</v>
      </c>
      <c r="H441" s="5" t="n"/>
      <c r="I441" s="5" t="n"/>
      <c r="J441" s="5" t="n"/>
      <c r="K441" s="5" t="n"/>
      <c r="L441" s="5">
        <f>IF(E441="","",IF(M441="Sí",ROUND(E441/1.18,2),E441))</f>
        <v/>
      </c>
      <c r="M441" s="3" t="inlineStr">
        <is>
          <t>Sí</t>
        </is>
      </c>
      <c r="N441" s="3" t="inlineStr">
        <is>
          <t>m²</t>
        </is>
      </c>
      <c r="O441" s="6" t="n">
        <v>2</v>
      </c>
      <c r="P441" s="4" t="inlineStr">
        <is>
          <t>CerArte · Ferretería Ochoa (8A)</t>
        </is>
      </c>
      <c r="Q441" s="4" t="inlineStr"/>
      <c r="R441" s="3" t="inlineStr">
        <is>
          <t>Pisos</t>
        </is>
      </c>
      <c r="S441" s="3" t="inlineStr">
        <is>
          <t>importado</t>
        </is>
      </c>
      <c r="T441" s="3" t="inlineStr">
        <is>
          <t>2026-09-11</t>
        </is>
      </c>
      <c r="X441" s="7" t="n">
        <v>60</v>
      </c>
      <c r="Z441" s="7" t="inlineStr">
        <is>
          <t>60 x 60 cm</t>
        </is>
      </c>
      <c r="AK441" s="7" t="inlineStr">
        <is>
          <t>piso y pared</t>
        </is>
      </c>
      <c r="AL441" s="4" t="inlineStr">
        <is>
          <t>material: porcelanato · ancho_cm: 60</t>
        </is>
      </c>
    </row>
    <row r="442">
      <c r="A442" s="3" t="inlineStr">
        <is>
          <t>MAT-08-196</t>
        </is>
      </c>
      <c r="B442" s="3" t="inlineStr">
        <is>
          <t>Materiales</t>
        </is>
      </c>
      <c r="C442" s="3" t="inlineStr">
        <is>
          <t>Pisos y revestimientos</t>
        </is>
      </c>
      <c r="D442" s="4" t="inlineStr">
        <is>
          <t>Porcelanato de piso y pared, 75 x 25 cm</t>
        </is>
      </c>
      <c r="E442" s="5" t="n">
        <v>1403.05</v>
      </c>
      <c r="F442" s="5" t="n">
        <v>1146.06</v>
      </c>
      <c r="G442" s="5" t="n">
        <v>1689.5</v>
      </c>
      <c r="H442" s="5" t="n"/>
      <c r="I442" s="5" t="n"/>
      <c r="J442" s="5" t="n"/>
      <c r="K442" s="5" t="n"/>
      <c r="L442" s="5">
        <f>IF(E442="","",IF(M442="Sí",ROUND(E442/1.18,2),E442))</f>
        <v/>
      </c>
      <c r="M442" s="3" t="inlineStr">
        <is>
          <t>Sí</t>
        </is>
      </c>
      <c r="N442" s="3" t="inlineStr">
        <is>
          <t>m²</t>
        </is>
      </c>
      <c r="O442" s="6" t="n">
        <v>1</v>
      </c>
      <c r="P442" s="4" t="inlineStr">
        <is>
          <t>Ferretería Ochoa (8A)</t>
        </is>
      </c>
      <c r="Q442" s="4" t="inlineStr"/>
      <c r="R442" s="3" t="inlineStr">
        <is>
          <t>Pisos</t>
        </is>
      </c>
      <c r="S442" s="3" t="inlineStr">
        <is>
          <t>importado</t>
        </is>
      </c>
      <c r="T442" s="3" t="inlineStr">
        <is>
          <t>2026-09-11</t>
        </is>
      </c>
      <c r="X442" s="7" t="n">
        <v>75</v>
      </c>
      <c r="Z442" s="7" t="inlineStr">
        <is>
          <t>75 x 25 cm</t>
        </is>
      </c>
      <c r="AK442" s="7" t="inlineStr">
        <is>
          <t>piso y pared</t>
        </is>
      </c>
      <c r="AL442" s="4" t="inlineStr">
        <is>
          <t>material: porcelanato · ancho_cm: 25 · piezas_m2: 5.33 · acabado: mate · espesor_mm: 10</t>
        </is>
      </c>
    </row>
    <row r="443">
      <c r="A443" s="3" t="inlineStr">
        <is>
          <t>MAT-08-197</t>
        </is>
      </c>
      <c r="B443" s="3" t="inlineStr">
        <is>
          <t>Materiales</t>
        </is>
      </c>
      <c r="C443" s="3" t="inlineStr">
        <is>
          <t>Pisos y revestimientos</t>
        </is>
      </c>
      <c r="D443" s="4" t="inlineStr">
        <is>
          <t>Porcelanato de piso y pared, 75 x 75 cm</t>
        </is>
      </c>
      <c r="E443" s="5" t="n">
        <v>1400.04</v>
      </c>
      <c r="F443" s="5" t="n">
        <v>1400.03</v>
      </c>
      <c r="G443" s="5" t="n">
        <v>1400.05</v>
      </c>
      <c r="H443" s="5" t="n"/>
      <c r="I443" s="5" t="n"/>
      <c r="J443" s="5" t="n"/>
      <c r="K443" s="5" t="n"/>
      <c r="L443" s="5">
        <f>IF(E443="","",IF(M443="Sí",ROUND(E443/1.18,2),E443))</f>
        <v/>
      </c>
      <c r="M443" s="3" t="inlineStr">
        <is>
          <t>Sí</t>
        </is>
      </c>
      <c r="N443" s="3" t="inlineStr">
        <is>
          <t>m²</t>
        </is>
      </c>
      <c r="O443" s="6" t="n">
        <v>1</v>
      </c>
      <c r="P443" s="4" t="inlineStr">
        <is>
          <t>CerArte</t>
        </is>
      </c>
      <c r="Q443" s="4" t="inlineStr"/>
      <c r="R443" s="3" t="inlineStr">
        <is>
          <t>Pisos</t>
        </is>
      </c>
      <c r="S443" s="3" t="inlineStr">
        <is>
          <t>importado</t>
        </is>
      </c>
      <c r="T443" s="3" t="inlineStr">
        <is>
          <t>2026-09-11</t>
        </is>
      </c>
      <c r="Z443" s="7" t="inlineStr">
        <is>
          <t>75 x 75 cm</t>
        </is>
      </c>
      <c r="AK443" s="7" t="inlineStr">
        <is>
          <t>piso y pared</t>
        </is>
      </c>
      <c r="AL443" s="4" t="inlineStr">
        <is>
          <t>material: porcelanato · acabado: mate</t>
        </is>
      </c>
    </row>
    <row r="444">
      <c r="A444" s="3" t="inlineStr">
        <is>
          <t>MAT-08-198</t>
        </is>
      </c>
      <c r="B444" s="3" t="inlineStr">
        <is>
          <t>Materiales</t>
        </is>
      </c>
      <c r="C444" s="3" t="inlineStr">
        <is>
          <t>Pisos y revestimientos</t>
        </is>
      </c>
      <c r="D444" s="4" t="inlineStr">
        <is>
          <t>Porcelanato de piso y pared, 80 x 80 cm</t>
        </is>
      </c>
      <c r="E444" s="5" t="n">
        <v>1615.14</v>
      </c>
      <c r="F444" s="5" t="n">
        <v>908.36</v>
      </c>
      <c r="G444" s="5" t="n">
        <v>2414.91</v>
      </c>
      <c r="H444" s="5" t="n"/>
      <c r="I444" s="5" t="n"/>
      <c r="J444" s="5" t="n"/>
      <c r="K444" s="5" t="n"/>
      <c r="L444" s="5">
        <f>IF(E444="","",IF(M444="Sí",ROUND(E444/1.18,2),E444))</f>
        <v/>
      </c>
      <c r="M444" s="3" t="inlineStr">
        <is>
          <t>Sí</t>
        </is>
      </c>
      <c r="N444" s="3" t="inlineStr">
        <is>
          <t>m²</t>
        </is>
      </c>
      <c r="O444" s="6" t="n">
        <v>2</v>
      </c>
      <c r="P444" s="4" t="inlineStr">
        <is>
          <t>CerArte · Ferretería Ochoa (8A)</t>
        </is>
      </c>
      <c r="Q444" s="4" t="inlineStr"/>
      <c r="R444" s="3" t="inlineStr">
        <is>
          <t>Pisos</t>
        </is>
      </c>
      <c r="S444" s="3" t="inlineStr">
        <is>
          <t>importado</t>
        </is>
      </c>
      <c r="T444" s="3" t="inlineStr">
        <is>
          <t>2026-09-11</t>
        </is>
      </c>
      <c r="X444" s="7" t="n">
        <v>80</v>
      </c>
      <c r="Z444" s="7" t="inlineStr">
        <is>
          <t>80 x 80 cm</t>
        </is>
      </c>
      <c r="AK444" s="7" t="inlineStr">
        <is>
          <t>piso y pared</t>
        </is>
      </c>
      <c r="AL444" s="4" t="inlineStr">
        <is>
          <t>material: porcelanato · ancho_cm: 80 · espesor_mm: 10</t>
        </is>
      </c>
    </row>
    <row r="445">
      <c r="A445" s="3" t="inlineStr">
        <is>
          <t>MAT-08-199</t>
        </is>
      </c>
      <c r="B445" s="3" t="inlineStr">
        <is>
          <t>Materiales</t>
        </is>
      </c>
      <c r="C445" s="3" t="inlineStr">
        <is>
          <t>Pisos y revestimientos</t>
        </is>
      </c>
      <c r="D445" s="4" t="inlineStr">
        <is>
          <t>Porcelanato de piso y pared, 90 x 15 cm</t>
        </is>
      </c>
      <c r="E445" s="5" t="n">
        <v>1835.57</v>
      </c>
      <c r="F445" s="5" t="n">
        <v>1835.57</v>
      </c>
      <c r="G445" s="5" t="n">
        <v>1835.57</v>
      </c>
      <c r="H445" s="5" t="n"/>
      <c r="I445" s="5" t="n"/>
      <c r="J445" s="5" t="n"/>
      <c r="K445" s="5" t="n"/>
      <c r="L445" s="5">
        <f>IF(E445="","",IF(M445="Sí",ROUND(E445/1.18,2),E445))</f>
        <v/>
      </c>
      <c r="M445" s="3" t="inlineStr">
        <is>
          <t>Sí</t>
        </is>
      </c>
      <c r="N445" s="3" t="inlineStr">
        <is>
          <t>m²</t>
        </is>
      </c>
      <c r="O445" s="6" t="n">
        <v>1</v>
      </c>
      <c r="P445" s="4" t="inlineStr">
        <is>
          <t>Ferretería Ochoa (8A)</t>
        </is>
      </c>
      <c r="Q445" s="4" t="inlineStr"/>
      <c r="R445" s="3" t="inlineStr">
        <is>
          <t>Pisos</t>
        </is>
      </c>
      <c r="S445" s="3" t="inlineStr">
        <is>
          <t>importado</t>
        </is>
      </c>
      <c r="T445" s="3" t="inlineStr">
        <is>
          <t>2026-09-11</t>
        </is>
      </c>
      <c r="X445" s="7" t="n">
        <v>90</v>
      </c>
      <c r="Z445" s="7" t="inlineStr">
        <is>
          <t>90 x 15 cm</t>
        </is>
      </c>
      <c r="AK445" s="7" t="inlineStr">
        <is>
          <t>piso y pared</t>
        </is>
      </c>
      <c r="AL445" s="4" t="inlineStr">
        <is>
          <t>material: porcelanato · ancho_cm: 15 · piezas_m2: 7.4 · acabado: mate · espesor_mm: 10</t>
        </is>
      </c>
    </row>
    <row r="446">
      <c r="A446" s="3" t="inlineStr">
        <is>
          <t>MAT-08-200</t>
        </is>
      </c>
      <c r="B446" s="3" t="inlineStr">
        <is>
          <t>Materiales</t>
        </is>
      </c>
      <c r="C446" s="3" t="inlineStr">
        <is>
          <t>Pisos y revestimientos</t>
        </is>
      </c>
      <c r="D446" s="4" t="inlineStr">
        <is>
          <t>Porcelanato de piso y pared, 90 x 20 cm</t>
        </is>
      </c>
      <c r="E446" s="5" t="n">
        <v>1649.86</v>
      </c>
      <c r="F446" s="5" t="n">
        <v>1649.86</v>
      </c>
      <c r="G446" s="5" t="n">
        <v>1649.86</v>
      </c>
      <c r="H446" s="5" t="n"/>
      <c r="I446" s="5" t="n"/>
      <c r="J446" s="5" t="n"/>
      <c r="K446" s="5" t="n"/>
      <c r="L446" s="5">
        <f>IF(E446="","",IF(M446="Sí",ROUND(E446/1.18,2),E446))</f>
        <v/>
      </c>
      <c r="M446" s="3" t="inlineStr">
        <is>
          <t>Sí</t>
        </is>
      </c>
      <c r="N446" s="3" t="inlineStr">
        <is>
          <t>m²</t>
        </is>
      </c>
      <c r="O446" s="6" t="n">
        <v>1</v>
      </c>
      <c r="P446" s="4" t="inlineStr">
        <is>
          <t>CerArte</t>
        </is>
      </c>
      <c r="Q446" s="4" t="inlineStr"/>
      <c r="R446" s="3" t="inlineStr">
        <is>
          <t>Pisos</t>
        </is>
      </c>
      <c r="S446" s="3" t="inlineStr">
        <is>
          <t>importado</t>
        </is>
      </c>
      <c r="T446" s="3" t="inlineStr">
        <is>
          <t>2026-09-11</t>
        </is>
      </c>
      <c r="Z446" s="7" t="inlineStr">
        <is>
          <t>90 x 20 cm</t>
        </is>
      </c>
      <c r="AK446" s="7" t="inlineStr">
        <is>
          <t>piso y pared</t>
        </is>
      </c>
      <c r="AL446" s="4" t="inlineStr">
        <is>
          <t>material: porcelanato · acabado: mate</t>
        </is>
      </c>
    </row>
    <row r="447">
      <c r="A447" s="3" t="inlineStr">
        <is>
          <t>MAT-08-201</t>
        </is>
      </c>
      <c r="B447" s="3" t="inlineStr">
        <is>
          <t>Materiales</t>
        </is>
      </c>
      <c r="C447" s="3" t="inlineStr">
        <is>
          <t>Pisos y revestimientos</t>
        </is>
      </c>
      <c r="D447" s="4" t="inlineStr">
        <is>
          <t>Porcelanato de piso y pared, 90 x 30 cm</t>
        </is>
      </c>
      <c r="E447" s="5" t="n">
        <v>2210.12</v>
      </c>
      <c r="F447" s="5" t="n">
        <v>2210.12</v>
      </c>
      <c r="G447" s="5" t="n">
        <v>2210.12</v>
      </c>
      <c r="H447" s="5" t="n"/>
      <c r="I447" s="5" t="n"/>
      <c r="J447" s="5" t="n"/>
      <c r="K447" s="5" t="n"/>
      <c r="L447" s="5">
        <f>IF(E447="","",IF(M447="Sí",ROUND(E447/1.18,2),E447))</f>
        <v/>
      </c>
      <c r="M447" s="3" t="inlineStr">
        <is>
          <t>Sí</t>
        </is>
      </c>
      <c r="N447" s="3" t="inlineStr">
        <is>
          <t>m²</t>
        </is>
      </c>
      <c r="O447" s="6" t="n">
        <v>1</v>
      </c>
      <c r="P447" s="4" t="inlineStr">
        <is>
          <t>Ferretería Ochoa (8A)</t>
        </is>
      </c>
      <c r="Q447" s="4" t="inlineStr"/>
      <c r="R447" s="3" t="inlineStr">
        <is>
          <t>Pisos</t>
        </is>
      </c>
      <c r="S447" s="3" t="inlineStr">
        <is>
          <t>importado</t>
        </is>
      </c>
      <c r="T447" s="3" t="inlineStr">
        <is>
          <t>2026-09-11</t>
        </is>
      </c>
      <c r="X447" s="7" t="n">
        <v>90</v>
      </c>
      <c r="Z447" s="7" t="inlineStr">
        <is>
          <t>90 x 30 cm</t>
        </is>
      </c>
      <c r="AK447" s="7" t="inlineStr">
        <is>
          <t>piso y pared</t>
        </is>
      </c>
      <c r="AL447" s="4" t="inlineStr">
        <is>
          <t>material: porcelanato · ancho_cm: 30 · piezas_m2: 3.7 · acabado: mate · espesor_mm: 9</t>
        </is>
      </c>
    </row>
    <row r="448">
      <c r="A448" s="3" t="inlineStr">
        <is>
          <t>MAT-08-202</t>
        </is>
      </c>
      <c r="B448" s="3" t="inlineStr">
        <is>
          <t>Materiales</t>
        </is>
      </c>
      <c r="C448" s="3" t="inlineStr">
        <is>
          <t>Pisos y revestimientos</t>
        </is>
      </c>
      <c r="D448" s="4" t="inlineStr">
        <is>
          <t>Porcelanato de piso y pared, 90 x 45 cm</t>
        </is>
      </c>
      <c r="E448" s="5" t="n">
        <v>2022.08</v>
      </c>
      <c r="F448" s="5" t="n">
        <v>1630.87</v>
      </c>
      <c r="G448" s="5" t="n">
        <v>6073.73</v>
      </c>
      <c r="H448" s="5" t="n"/>
      <c r="I448" s="5" t="n"/>
      <c r="J448" s="5" t="n"/>
      <c r="K448" s="5" t="n"/>
      <c r="L448" s="5">
        <f>IF(E448="","",IF(M448="Sí",ROUND(E448/1.18,2),E448))</f>
        <v/>
      </c>
      <c r="M448" s="3" t="inlineStr">
        <is>
          <t>Sí</t>
        </is>
      </c>
      <c r="N448" s="3" t="inlineStr">
        <is>
          <t>m²</t>
        </is>
      </c>
      <c r="O448" s="6" t="n">
        <v>2</v>
      </c>
      <c r="P448" s="4" t="inlineStr">
        <is>
          <t>CerArte · Ferretería Ochoa (8A)</t>
        </is>
      </c>
      <c r="Q448" s="4" t="inlineStr"/>
      <c r="R448" s="3" t="inlineStr">
        <is>
          <t>Pisos</t>
        </is>
      </c>
      <c r="S448" s="3" t="inlineStr">
        <is>
          <t>importado</t>
        </is>
      </c>
      <c r="T448" s="3" t="inlineStr">
        <is>
          <t>2026-09-11</t>
        </is>
      </c>
      <c r="X448" s="7" t="n">
        <v>90</v>
      </c>
      <c r="Z448" s="7" t="inlineStr">
        <is>
          <t>90 x 45 cm</t>
        </is>
      </c>
      <c r="AK448" s="7" t="inlineStr">
        <is>
          <t>piso y pared</t>
        </is>
      </c>
      <c r="AL448" s="4" t="inlineStr">
        <is>
          <t>material: porcelanato · ancho_cm: 45 · acabado: mate · espesor_mm: 10</t>
        </is>
      </c>
    </row>
    <row r="449">
      <c r="A449" s="3" t="inlineStr">
        <is>
          <t>MAT-08-203</t>
        </is>
      </c>
      <c r="B449" s="3" t="inlineStr">
        <is>
          <t>Materiales</t>
        </is>
      </c>
      <c r="C449" s="3" t="inlineStr">
        <is>
          <t>Pisos y revestimientos</t>
        </is>
      </c>
      <c r="D449" s="4" t="inlineStr">
        <is>
          <t>Porcelanato de piso y pared, 90 x 90 cm</t>
        </is>
      </c>
      <c r="E449" s="5" t="n">
        <v>2167.28</v>
      </c>
      <c r="F449" s="5" t="n">
        <v>2167.28</v>
      </c>
      <c r="G449" s="5" t="n">
        <v>2167.28</v>
      </c>
      <c r="H449" s="5" t="n"/>
      <c r="I449" s="5" t="n"/>
      <c r="J449" s="5" t="n"/>
      <c r="K449" s="5" t="n"/>
      <c r="L449" s="5">
        <f>IF(E449="","",IF(M449="Sí",ROUND(E449/1.18,2),E449))</f>
        <v/>
      </c>
      <c r="M449" s="3" t="inlineStr">
        <is>
          <t>Sí</t>
        </is>
      </c>
      <c r="N449" s="3" t="inlineStr">
        <is>
          <t>m²</t>
        </is>
      </c>
      <c r="O449" s="6" t="n">
        <v>1</v>
      </c>
      <c r="P449" s="4" t="inlineStr">
        <is>
          <t>CerArte</t>
        </is>
      </c>
      <c r="Q449" s="4" t="inlineStr"/>
      <c r="R449" s="3" t="inlineStr">
        <is>
          <t>Pisos</t>
        </is>
      </c>
      <c r="S449" s="3" t="inlineStr">
        <is>
          <t>importado</t>
        </is>
      </c>
      <c r="T449" s="3" t="inlineStr">
        <is>
          <t>2026-09-11</t>
        </is>
      </c>
      <c r="Z449" s="7" t="inlineStr">
        <is>
          <t>90 x 90 cm</t>
        </is>
      </c>
      <c r="AK449" s="7" t="inlineStr">
        <is>
          <t>piso y pared</t>
        </is>
      </c>
      <c r="AL449" s="4" t="inlineStr">
        <is>
          <t>material: porcelanato · acabado: mate</t>
        </is>
      </c>
    </row>
    <row r="450">
      <c r="A450" s="3" t="inlineStr">
        <is>
          <t>MAT-08-204</t>
        </is>
      </c>
      <c r="B450" s="3" t="inlineStr">
        <is>
          <t>Materiales</t>
        </is>
      </c>
      <c r="C450" s="3" t="inlineStr">
        <is>
          <t>Pisos y revestimientos</t>
        </is>
      </c>
      <c r="D450" s="4" t="inlineStr">
        <is>
          <t>Mosaico cerámico en malla, 2.5 x 2.5 cm</t>
        </is>
      </c>
      <c r="E450" s="5" t="n">
        <v>495</v>
      </c>
      <c r="F450" s="5" t="n">
        <v>495</v>
      </c>
      <c r="G450" s="5" t="n">
        <v>495</v>
      </c>
      <c r="H450" s="5" t="n"/>
      <c r="I450" s="5" t="n"/>
      <c r="J450" s="5" t="n"/>
      <c r="K450" s="5" t="n"/>
      <c r="L450" s="5">
        <f>IF(E450="","",IF(M450="Sí",ROUND(E450/1.18,2),E450))</f>
        <v/>
      </c>
      <c r="M450" s="3" t="inlineStr">
        <is>
          <t>Sí</t>
        </is>
      </c>
      <c r="N450" s="3" t="inlineStr">
        <is>
          <t>m²</t>
        </is>
      </c>
      <c r="O450" s="6" t="n">
        <v>1</v>
      </c>
      <c r="P450" s="4" t="inlineStr">
        <is>
          <t>La Ibérica</t>
        </is>
      </c>
      <c r="Q450" s="4" t="inlineStr"/>
      <c r="R450" s="3" t="inlineStr">
        <is>
          <t>Pisos</t>
        </is>
      </c>
      <c r="S450" s="3" t="inlineStr">
        <is>
          <t>importado</t>
        </is>
      </c>
      <c r="T450" s="3" t="inlineStr">
        <is>
          <t>2026-09-10</t>
        </is>
      </c>
      <c r="Z450" s="7" t="inlineStr">
        <is>
          <t>2.5 x 2.5 cm</t>
        </is>
      </c>
    </row>
    <row r="451">
      <c r="A451" s="3" t="inlineStr">
        <is>
          <t>MAT-08-205</t>
        </is>
      </c>
      <c r="B451" s="3" t="inlineStr">
        <is>
          <t>Materiales</t>
        </is>
      </c>
      <c r="C451" s="3" t="inlineStr">
        <is>
          <t>Pisos y revestimientos</t>
        </is>
      </c>
      <c r="D451" s="4" t="inlineStr">
        <is>
          <t>Mosaico cerámico en malla, 20 x 20 cm</t>
        </is>
      </c>
      <c r="E451" s="5" t="n">
        <v>1099.76</v>
      </c>
      <c r="F451" s="5" t="n">
        <v>1099.76</v>
      </c>
      <c r="G451" s="5" t="n">
        <v>1099.76</v>
      </c>
      <c r="H451" s="5" t="n"/>
      <c r="I451" s="5" t="n"/>
      <c r="J451" s="5" t="n"/>
      <c r="K451" s="5" t="n"/>
      <c r="L451" s="5">
        <f>IF(E451="","",IF(M451="Sí",ROUND(E451/1.18,2),E451))</f>
        <v/>
      </c>
      <c r="M451" s="3" t="inlineStr">
        <is>
          <t>Sí</t>
        </is>
      </c>
      <c r="N451" s="3" t="inlineStr">
        <is>
          <t>m²</t>
        </is>
      </c>
      <c r="O451" s="6" t="n">
        <v>1</v>
      </c>
      <c r="P451" s="4" t="inlineStr">
        <is>
          <t>La Ibérica</t>
        </is>
      </c>
      <c r="Q451" s="4" t="inlineStr"/>
      <c r="R451" s="3" t="inlineStr">
        <is>
          <t>Pisos</t>
        </is>
      </c>
      <c r="S451" s="3" t="inlineStr">
        <is>
          <t>importado</t>
        </is>
      </c>
      <c r="T451" s="3" t="inlineStr">
        <is>
          <t>2026-09-10</t>
        </is>
      </c>
      <c r="Z451" s="7" t="inlineStr">
        <is>
          <t>20 x 20 cm</t>
        </is>
      </c>
    </row>
    <row r="452">
      <c r="A452" s="3" t="inlineStr">
        <is>
          <t>MAT-08-206</t>
        </is>
      </c>
      <c r="B452" s="3" t="inlineStr">
        <is>
          <t>Materiales</t>
        </is>
      </c>
      <c r="C452" s="3" t="inlineStr">
        <is>
          <t>Pisos y revestimientos</t>
        </is>
      </c>
      <c r="D452" s="4" t="inlineStr">
        <is>
          <t>Mosaico cerámico en malla, 30 x 25 cm</t>
        </is>
      </c>
      <c r="E452" s="5" t="n">
        <v>1818.95</v>
      </c>
      <c r="F452" s="5" t="n">
        <v>1117.88</v>
      </c>
      <c r="G452" s="5" t="n">
        <v>2008.37</v>
      </c>
      <c r="H452" s="5" t="n"/>
      <c r="I452" s="5" t="n"/>
      <c r="J452" s="5" t="n"/>
      <c r="K452" s="5" t="n"/>
      <c r="L452" s="5">
        <f>IF(E452="","",IF(M452="Sí",ROUND(E452/1.18,2),E452))</f>
        <v/>
      </c>
      <c r="M452" s="3" t="inlineStr">
        <is>
          <t>Sí</t>
        </is>
      </c>
      <c r="N452" s="3" t="inlineStr">
        <is>
          <t>m²</t>
        </is>
      </c>
      <c r="O452" s="6" t="n">
        <v>1</v>
      </c>
      <c r="P452" s="4" t="inlineStr">
        <is>
          <t>CerArte</t>
        </is>
      </c>
      <c r="Q452" s="4" t="inlineStr"/>
      <c r="R452" s="3" t="inlineStr">
        <is>
          <t>Pisos</t>
        </is>
      </c>
      <c r="S452" s="3" t="inlineStr">
        <is>
          <t>importado</t>
        </is>
      </c>
      <c r="T452" s="3" t="inlineStr">
        <is>
          <t>2026-09-11</t>
        </is>
      </c>
      <c r="Z452" s="7" t="inlineStr">
        <is>
          <t>30 x 25 cm</t>
        </is>
      </c>
    </row>
    <row r="453">
      <c r="A453" s="3" t="inlineStr">
        <is>
          <t>MAT-08-207</t>
        </is>
      </c>
      <c r="B453" s="3" t="inlineStr">
        <is>
          <t>Materiales</t>
        </is>
      </c>
      <c r="C453" s="3" t="inlineStr">
        <is>
          <t>Pisos y revestimientos</t>
        </is>
      </c>
      <c r="D453" s="4" t="inlineStr">
        <is>
          <t>Mosaico cerámico en malla, 30 x 30 cm</t>
        </is>
      </c>
      <c r="E453" s="5" t="n">
        <v>2785.55</v>
      </c>
      <c r="F453" s="5" t="n">
        <v>156.94</v>
      </c>
      <c r="G453" s="5" t="n">
        <v>7157.4</v>
      </c>
      <c r="H453" s="5" t="n"/>
      <c r="I453" s="5" t="n"/>
      <c r="J453" s="5" t="n"/>
      <c r="K453" s="5" t="n"/>
      <c r="L453" s="5">
        <f>IF(E453="","",IF(M453="Sí",ROUND(E453/1.18,2),E453))</f>
        <v/>
      </c>
      <c r="M453" s="3" t="inlineStr">
        <is>
          <t>Sí</t>
        </is>
      </c>
      <c r="N453" s="3" t="inlineStr">
        <is>
          <t>m²</t>
        </is>
      </c>
      <c r="O453" s="6" t="n">
        <v>3</v>
      </c>
      <c r="P453" s="4" t="inlineStr">
        <is>
          <t>CerArte · Ferretería Ochoa (8A) · La Ibérica</t>
        </is>
      </c>
      <c r="Q453" s="4" t="inlineStr"/>
      <c r="R453" s="3" t="inlineStr">
        <is>
          <t>Pisos</t>
        </is>
      </c>
      <c r="S453" s="3" t="inlineStr">
        <is>
          <t>importado</t>
        </is>
      </c>
      <c r="T453" s="3" t="inlineStr">
        <is>
          <t>2026-09-11</t>
        </is>
      </c>
      <c r="X453" s="7" t="n">
        <v>30</v>
      </c>
      <c r="Z453" s="7" t="inlineStr">
        <is>
          <t>30 x 30 cm</t>
        </is>
      </c>
      <c r="AL453" s="4" t="inlineStr">
        <is>
          <t>ancho_cm: 30</t>
        </is>
      </c>
    </row>
    <row r="454">
      <c r="A454" s="3" t="inlineStr">
        <is>
          <t>MAT-08-208</t>
        </is>
      </c>
      <c r="B454" s="3" t="inlineStr">
        <is>
          <t>Materiales</t>
        </is>
      </c>
      <c r="C454" s="3" t="inlineStr">
        <is>
          <t>Pisos y revestimientos</t>
        </is>
      </c>
      <c r="D454" s="4" t="inlineStr">
        <is>
          <t>Mosaico cerámico en malla, 33 x 30 cm</t>
        </is>
      </c>
      <c r="E454" s="5" t="n">
        <v>4636.17</v>
      </c>
      <c r="F454" s="5" t="n">
        <v>1650</v>
      </c>
      <c r="G454" s="5" t="n">
        <v>6188.82</v>
      </c>
      <c r="H454" s="5" t="n"/>
      <c r="I454" s="5" t="n"/>
      <c r="J454" s="5" t="n"/>
      <c r="K454" s="5" t="n"/>
      <c r="L454" s="5">
        <f>IF(E454="","",IF(M454="Sí",ROUND(E454/1.18,2),E454))</f>
        <v/>
      </c>
      <c r="M454" s="3" t="inlineStr">
        <is>
          <t>Sí</t>
        </is>
      </c>
      <c r="N454" s="3" t="inlineStr">
        <is>
          <t>m²</t>
        </is>
      </c>
      <c r="O454" s="6" t="n">
        <v>1</v>
      </c>
      <c r="P454" s="4" t="inlineStr">
        <is>
          <t>Ferretería Ochoa (8A)</t>
        </is>
      </c>
      <c r="Q454" s="4" t="inlineStr"/>
      <c r="R454" s="3" t="inlineStr">
        <is>
          <t>Pisos</t>
        </is>
      </c>
      <c r="S454" s="3" t="inlineStr">
        <is>
          <t>importado</t>
        </is>
      </c>
      <c r="T454" s="3" t="inlineStr">
        <is>
          <t>2026-09-11</t>
        </is>
      </c>
      <c r="X454" s="7" t="n">
        <v>33</v>
      </c>
      <c r="Z454" s="7" t="inlineStr">
        <is>
          <t>33 x 30 cm</t>
        </is>
      </c>
      <c r="AL454" s="4" t="inlineStr">
        <is>
          <t>ancho_cm: 30 · piezas_m2: 11</t>
        </is>
      </c>
    </row>
    <row r="455">
      <c r="A455" s="3" t="inlineStr">
        <is>
          <t>MAT-08-209</t>
        </is>
      </c>
      <c r="B455" s="3" t="inlineStr">
        <is>
          <t>Materiales</t>
        </is>
      </c>
      <c r="C455" s="3" t="inlineStr">
        <is>
          <t>Pisos y revestimientos</t>
        </is>
      </c>
      <c r="D455" s="4" t="inlineStr">
        <is>
          <t>Mosaico cerámico en malla, 33 x 33 cm</t>
        </is>
      </c>
      <c r="E455" s="5" t="n">
        <v>1349.37</v>
      </c>
      <c r="F455" s="5" t="n">
        <v>325</v>
      </c>
      <c r="G455" s="5" t="n">
        <v>4021.38</v>
      </c>
      <c r="H455" s="5" t="n"/>
      <c r="I455" s="5" t="n"/>
      <c r="J455" s="5" t="n"/>
      <c r="K455" s="5" t="n"/>
      <c r="L455" s="5">
        <f>IF(E455="","",IF(M455="Sí",ROUND(E455/1.18,2),E455))</f>
        <v/>
      </c>
      <c r="M455" s="3" t="inlineStr">
        <is>
          <t>Sí</t>
        </is>
      </c>
      <c r="N455" s="3" t="inlineStr">
        <is>
          <t>m²</t>
        </is>
      </c>
      <c r="O455" s="6" t="n">
        <v>2</v>
      </c>
      <c r="P455" s="4" t="inlineStr">
        <is>
          <t>Ferretería Ochoa (8A) · La Ibérica</t>
        </is>
      </c>
      <c r="Q455" s="4" t="inlineStr"/>
      <c r="R455" s="3" t="inlineStr">
        <is>
          <t>Pisos</t>
        </is>
      </c>
      <c r="S455" s="3" t="inlineStr">
        <is>
          <t>importado</t>
        </is>
      </c>
      <c r="T455" s="3" t="inlineStr">
        <is>
          <t>2026-09-11</t>
        </is>
      </c>
      <c r="X455" s="7" t="n">
        <v>33</v>
      </c>
      <c r="Z455" s="7" t="inlineStr">
        <is>
          <t>33 x 33 cm</t>
        </is>
      </c>
      <c r="AL455" s="4" t="inlineStr">
        <is>
          <t>ancho_cm: 33 · piezas_m2: 9</t>
        </is>
      </c>
    </row>
    <row r="456">
      <c r="A456" s="3" t="inlineStr">
        <is>
          <t>MAT-08-210</t>
        </is>
      </c>
      <c r="B456" s="3" t="inlineStr">
        <is>
          <t>Materiales</t>
        </is>
      </c>
      <c r="C456" s="3" t="inlineStr">
        <is>
          <t>Pisos y revestimientos</t>
        </is>
      </c>
      <c r="D456" s="4" t="inlineStr">
        <is>
          <t>Mosaico cerámico en malla, 40 x 10 cm</t>
        </is>
      </c>
      <c r="E456" s="5" t="n">
        <v>2768.79</v>
      </c>
      <c r="F456" s="5" t="n">
        <v>2568.55</v>
      </c>
      <c r="G456" s="5" t="n">
        <v>3442.07</v>
      </c>
      <c r="H456" s="5" t="n"/>
      <c r="I456" s="5" t="n"/>
      <c r="J456" s="5" t="n"/>
      <c r="K456" s="5" t="n"/>
      <c r="L456" s="5">
        <f>IF(E456="","",IF(M456="Sí",ROUND(E456/1.18,2),E456))</f>
        <v/>
      </c>
      <c r="M456" s="3" t="inlineStr">
        <is>
          <t>Sí</t>
        </is>
      </c>
      <c r="N456" s="3" t="inlineStr">
        <is>
          <t>m²</t>
        </is>
      </c>
      <c r="O456" s="6" t="n">
        <v>1</v>
      </c>
      <c r="P456" s="4" t="inlineStr">
        <is>
          <t>CerArte</t>
        </is>
      </c>
      <c r="Q456" s="4" t="inlineStr"/>
      <c r="R456" s="3" t="inlineStr">
        <is>
          <t>Pisos</t>
        </is>
      </c>
      <c r="S456" s="3" t="inlineStr">
        <is>
          <t>importado</t>
        </is>
      </c>
      <c r="T456" s="3" t="inlineStr">
        <is>
          <t>2026-09-11</t>
        </is>
      </c>
      <c r="Z456" s="7" t="inlineStr">
        <is>
          <t>40 x 10 cm</t>
        </is>
      </c>
    </row>
    <row r="457">
      <c r="A457" s="3" t="inlineStr">
        <is>
          <t>MAT-08-211</t>
        </is>
      </c>
      <c r="B457" s="3" t="inlineStr">
        <is>
          <t>Materiales</t>
        </is>
      </c>
      <c r="C457" s="3" t="inlineStr">
        <is>
          <t>Pisos y revestimientos</t>
        </is>
      </c>
      <c r="D457" s="4" t="inlineStr">
        <is>
          <t>Mosaico cerámico en malla, 45 x 30 cm</t>
        </is>
      </c>
      <c r="E457" s="5" t="n">
        <v>650</v>
      </c>
      <c r="F457" s="5" t="n">
        <v>650</v>
      </c>
      <c r="G457" s="5" t="n">
        <v>650</v>
      </c>
      <c r="H457" s="5" t="n"/>
      <c r="I457" s="5" t="n"/>
      <c r="J457" s="5" t="n"/>
      <c r="K457" s="5" t="n"/>
      <c r="L457" s="5">
        <f>IF(E457="","",IF(M457="Sí",ROUND(E457/1.18,2),E457))</f>
        <v/>
      </c>
      <c r="M457" s="3" t="inlineStr">
        <is>
          <t>Sí</t>
        </is>
      </c>
      <c r="N457" s="3" t="inlineStr">
        <is>
          <t>m²</t>
        </is>
      </c>
      <c r="O457" s="6" t="n">
        <v>1</v>
      </c>
      <c r="P457" s="4" t="inlineStr">
        <is>
          <t>La Ibérica</t>
        </is>
      </c>
      <c r="Q457" s="4" t="inlineStr"/>
      <c r="R457" s="3" t="inlineStr">
        <is>
          <t>Pisos</t>
        </is>
      </c>
      <c r="S457" s="3" t="inlineStr">
        <is>
          <t>importado</t>
        </is>
      </c>
      <c r="T457" s="3" t="inlineStr">
        <is>
          <t>2026-09-10</t>
        </is>
      </c>
      <c r="Z457" s="7" t="inlineStr">
        <is>
          <t>45 x 30 cm</t>
        </is>
      </c>
    </row>
    <row r="458">
      <c r="A458" s="3" t="inlineStr">
        <is>
          <t>MAT-08-212</t>
        </is>
      </c>
      <c r="B458" s="3" t="inlineStr">
        <is>
          <t>Materiales</t>
        </is>
      </c>
      <c r="C458" s="3" t="inlineStr">
        <is>
          <t>Pisos y revestimientos</t>
        </is>
      </c>
      <c r="D458" s="4" t="inlineStr">
        <is>
          <t>Mosaico cerámico en malla, 45 x 45 cm</t>
        </is>
      </c>
      <c r="E458" s="5" t="n">
        <v>789.64</v>
      </c>
      <c r="F458" s="5" t="n">
        <v>789.64</v>
      </c>
      <c r="G458" s="5" t="n">
        <v>789.64</v>
      </c>
      <c r="H458" s="5" t="n"/>
      <c r="I458" s="5" t="n"/>
      <c r="J458" s="5" t="n"/>
      <c r="K458" s="5" t="n"/>
      <c r="L458" s="5">
        <f>IF(E458="","",IF(M458="Sí",ROUND(E458/1.18,2),E458))</f>
        <v/>
      </c>
      <c r="M458" s="3" t="inlineStr">
        <is>
          <t>Sí</t>
        </is>
      </c>
      <c r="N458" s="3" t="inlineStr">
        <is>
          <t>m²</t>
        </is>
      </c>
      <c r="O458" s="6" t="n">
        <v>1</v>
      </c>
      <c r="P458" s="4" t="inlineStr">
        <is>
          <t>Ferretería Ochoa (8A)</t>
        </is>
      </c>
      <c r="Q458" s="4" t="inlineStr"/>
      <c r="R458" s="3" t="inlineStr">
        <is>
          <t>Pisos</t>
        </is>
      </c>
      <c r="S458" s="3" t="inlineStr">
        <is>
          <t>importado</t>
        </is>
      </c>
      <c r="T458" s="3" t="inlineStr">
        <is>
          <t>2026-09-11</t>
        </is>
      </c>
      <c r="X458" s="7" t="n">
        <v>45</v>
      </c>
      <c r="Z458" s="7" t="inlineStr">
        <is>
          <t>45 x 45 cm</t>
        </is>
      </c>
      <c r="AL458" s="4" t="inlineStr">
        <is>
          <t>ancho_cm: 45 · piezas_m2: 4.93</t>
        </is>
      </c>
    </row>
    <row r="459">
      <c r="A459" s="3" t="inlineStr">
        <is>
          <t>MAT-08-213</t>
        </is>
      </c>
      <c r="B459" s="3" t="inlineStr">
        <is>
          <t>Materiales</t>
        </is>
      </c>
      <c r="C459" s="3" t="inlineStr">
        <is>
          <t>Pisos y revestimientos</t>
        </is>
      </c>
      <c r="D459" s="4" t="inlineStr">
        <is>
          <t>Mosaico cerámico en malla, 5 x 5 cm</t>
        </is>
      </c>
      <c r="E459" s="5" t="n">
        <v>790</v>
      </c>
      <c r="F459" s="5" t="n">
        <v>590</v>
      </c>
      <c r="G459" s="5" t="n">
        <v>790</v>
      </c>
      <c r="H459" s="5" t="n"/>
      <c r="I459" s="5" t="n"/>
      <c r="J459" s="5" t="n"/>
      <c r="K459" s="5" t="n"/>
      <c r="L459" s="5">
        <f>IF(E459="","",IF(M459="Sí",ROUND(E459/1.18,2),E459))</f>
        <v/>
      </c>
      <c r="M459" s="3" t="inlineStr">
        <is>
          <t>Sí</t>
        </is>
      </c>
      <c r="N459" s="3" t="inlineStr">
        <is>
          <t>m²</t>
        </is>
      </c>
      <c r="O459" s="6" t="n">
        <v>1</v>
      </c>
      <c r="P459" s="4" t="inlineStr">
        <is>
          <t>La Ibérica</t>
        </is>
      </c>
      <c r="Q459" s="4" t="inlineStr"/>
      <c r="R459" s="3" t="inlineStr">
        <is>
          <t>Pisos</t>
        </is>
      </c>
      <c r="S459" s="3" t="inlineStr">
        <is>
          <t>importado</t>
        </is>
      </c>
      <c r="T459" s="3" t="inlineStr">
        <is>
          <t>2026-09-10</t>
        </is>
      </c>
      <c r="Z459" s="7" t="inlineStr">
        <is>
          <t>5 x 5 cm</t>
        </is>
      </c>
    </row>
    <row r="460">
      <c r="A460" s="3" t="inlineStr">
        <is>
          <t>MAT-08-214</t>
        </is>
      </c>
      <c r="B460" s="3" t="inlineStr">
        <is>
          <t>Materiales</t>
        </is>
      </c>
      <c r="C460" s="3" t="inlineStr">
        <is>
          <t>Pisos y revestimientos</t>
        </is>
      </c>
      <c r="D460" s="4" t="inlineStr">
        <is>
          <t>Mosaico cerámico en malla, 60 x 15 cm</t>
        </is>
      </c>
      <c r="E460" s="5" t="n">
        <v>3110.82</v>
      </c>
      <c r="F460" s="5" t="n">
        <v>2290.15</v>
      </c>
      <c r="G460" s="5" t="n">
        <v>3998.02</v>
      </c>
      <c r="H460" s="5" t="n"/>
      <c r="I460" s="5" t="n"/>
      <c r="J460" s="5" t="n"/>
      <c r="K460" s="5" t="n"/>
      <c r="L460" s="5">
        <f>IF(E460="","",IF(M460="Sí",ROUND(E460/1.18,2),E460))</f>
        <v/>
      </c>
      <c r="M460" s="3" t="inlineStr">
        <is>
          <t>Sí</t>
        </is>
      </c>
      <c r="N460" s="3" t="inlineStr">
        <is>
          <t>m²</t>
        </is>
      </c>
      <c r="O460" s="6" t="n">
        <v>1</v>
      </c>
      <c r="P460" s="4" t="inlineStr">
        <is>
          <t>La Ibérica</t>
        </is>
      </c>
      <c r="Q460" s="4" t="inlineStr"/>
      <c r="R460" s="3" t="inlineStr">
        <is>
          <t>Pisos</t>
        </is>
      </c>
      <c r="S460" s="3" t="inlineStr">
        <is>
          <t>importado</t>
        </is>
      </c>
      <c r="T460" s="3" t="inlineStr">
        <is>
          <t>2026-09-10</t>
        </is>
      </c>
      <c r="Z460" s="7" t="inlineStr">
        <is>
          <t>60 x 15 cm</t>
        </is>
      </c>
    </row>
    <row r="461">
      <c r="A461" s="3" t="inlineStr">
        <is>
          <t>MAT-08-215</t>
        </is>
      </c>
      <c r="B461" s="3" t="inlineStr">
        <is>
          <t>Materiales</t>
        </is>
      </c>
      <c r="C461" s="3" t="inlineStr">
        <is>
          <t>Pisos y revestimientos</t>
        </is>
      </c>
      <c r="D461" s="4" t="inlineStr">
        <is>
          <t>Mosaico cerámico en malla, 60 x 20 cm</t>
        </is>
      </c>
      <c r="E461" s="5" t="n">
        <v>743.62</v>
      </c>
      <c r="F461" s="5" t="n">
        <v>743.62</v>
      </c>
      <c r="G461" s="5" t="n">
        <v>743.62</v>
      </c>
      <c r="H461" s="5" t="n"/>
      <c r="I461" s="5" t="n"/>
      <c r="J461" s="5" t="n"/>
      <c r="K461" s="5" t="n"/>
      <c r="L461" s="5">
        <f>IF(E461="","",IF(M461="Sí",ROUND(E461/1.18,2),E461))</f>
        <v/>
      </c>
      <c r="M461" s="3" t="inlineStr">
        <is>
          <t>Sí</t>
        </is>
      </c>
      <c r="N461" s="3" t="inlineStr">
        <is>
          <t>m²</t>
        </is>
      </c>
      <c r="O461" s="6" t="n">
        <v>1</v>
      </c>
      <c r="P461" s="4" t="inlineStr">
        <is>
          <t>Ferretería Ochoa (8A)</t>
        </is>
      </c>
      <c r="Q461" s="4" t="inlineStr"/>
      <c r="R461" s="3" t="inlineStr">
        <is>
          <t>Pisos</t>
        </is>
      </c>
      <c r="S461" s="3" t="inlineStr">
        <is>
          <t>importado</t>
        </is>
      </c>
      <c r="T461" s="3" t="inlineStr">
        <is>
          <t>2026-09-11</t>
        </is>
      </c>
      <c r="X461" s="7" t="n">
        <v>60</v>
      </c>
      <c r="Z461" s="7" t="inlineStr">
        <is>
          <t>60 x 20 cm</t>
        </is>
      </c>
      <c r="AL461" s="4" t="inlineStr">
        <is>
          <t>ancho_cm: 20 · piezas_m2: 8.33</t>
        </is>
      </c>
    </row>
    <row r="462">
      <c r="A462" s="3" t="inlineStr">
        <is>
          <t>MAT-08-216</t>
        </is>
      </c>
      <c r="B462" s="3" t="inlineStr">
        <is>
          <t>Materiales</t>
        </is>
      </c>
      <c r="C462" s="3" t="inlineStr">
        <is>
          <t>Pisos y revestimientos</t>
        </is>
      </c>
      <c r="D462" s="4" t="inlineStr">
        <is>
          <t>Mosaico cerámico en malla, 7.5 x 7.5 cm</t>
        </is>
      </c>
      <c r="E462" s="5" t="n">
        <v>1771.16</v>
      </c>
      <c r="F462" s="5" t="n">
        <v>1716.64</v>
      </c>
      <c r="G462" s="5" t="n">
        <v>1784.58</v>
      </c>
      <c r="H462" s="5" t="n"/>
      <c r="I462" s="5" t="n"/>
      <c r="J462" s="5" t="n"/>
      <c r="K462" s="5" t="n"/>
      <c r="L462" s="5">
        <f>IF(E462="","",IF(M462="Sí",ROUND(E462/1.18,2),E462))</f>
        <v/>
      </c>
      <c r="M462" s="3" t="inlineStr">
        <is>
          <t>Sí</t>
        </is>
      </c>
      <c r="N462" s="3" t="inlineStr">
        <is>
          <t>m²</t>
        </is>
      </c>
      <c r="O462" s="6" t="n">
        <v>1</v>
      </c>
      <c r="P462" s="4" t="inlineStr">
        <is>
          <t>CerArte</t>
        </is>
      </c>
      <c r="Q462" s="4" t="inlineStr"/>
      <c r="R462" s="3" t="inlineStr">
        <is>
          <t>Pisos</t>
        </is>
      </c>
      <c r="S462" s="3" t="inlineStr">
        <is>
          <t>importado</t>
        </is>
      </c>
      <c r="T462" s="3" t="inlineStr">
        <is>
          <t>2026-09-11</t>
        </is>
      </c>
      <c r="Z462" s="7" t="inlineStr">
        <is>
          <t>7.5 x 7.5 cm</t>
        </is>
      </c>
    </row>
    <row r="463">
      <c r="A463" s="3" t="inlineStr">
        <is>
          <t>MAT-08-217</t>
        </is>
      </c>
      <c r="B463" s="3" t="inlineStr">
        <is>
          <t>Materiales</t>
        </is>
      </c>
      <c r="C463" s="3" t="inlineStr">
        <is>
          <t>Pisos y revestimientos</t>
        </is>
      </c>
      <c r="D463" s="4" t="inlineStr">
        <is>
          <t>Peldaño cerámico recto, 120 x 30 cm</t>
        </is>
      </c>
      <c r="E463" s="5" t="n">
        <v>2028.35</v>
      </c>
      <c r="F463" s="5" t="n">
        <v>1719.56</v>
      </c>
      <c r="G463" s="5" t="n">
        <v>2179.25</v>
      </c>
      <c r="H463" s="5" t="n"/>
      <c r="I463" s="5" t="n"/>
      <c r="J463" s="5" t="n"/>
      <c r="K463" s="5" t="n"/>
      <c r="L463" s="5">
        <f>IF(E463="","",IF(M463="Sí",ROUND(E463/1.18,2),E463))</f>
        <v/>
      </c>
      <c r="M463" s="3" t="inlineStr">
        <is>
          <t>Sí</t>
        </is>
      </c>
      <c r="N463" s="3" t="inlineStr">
        <is>
          <t>unidad</t>
        </is>
      </c>
      <c r="O463" s="6" t="n">
        <v>1</v>
      </c>
      <c r="P463" s="4" t="inlineStr">
        <is>
          <t>Ferretería Ochoa (8A)</t>
        </is>
      </c>
      <c r="Q463" s="4" t="inlineStr"/>
      <c r="R463" s="3" t="inlineStr">
        <is>
          <t>Pisos</t>
        </is>
      </c>
      <c r="S463" s="3" t="inlineStr">
        <is>
          <t>importado</t>
        </is>
      </c>
      <c r="T463" s="3" t="inlineStr">
        <is>
          <t>2026-09-11</t>
        </is>
      </c>
      <c r="X463" s="7" t="n">
        <v>120</v>
      </c>
      <c r="Z463" s="7" t="inlineStr">
        <is>
          <t>120 x 30 cm</t>
        </is>
      </c>
      <c r="AL463" s="4" t="inlineStr">
        <is>
          <t>ancho_cm: 30</t>
        </is>
      </c>
    </row>
    <row r="464">
      <c r="A464" s="3" t="inlineStr">
        <is>
          <t>MAT-08-218</t>
        </is>
      </c>
      <c r="B464" s="3" t="inlineStr">
        <is>
          <t>Materiales</t>
        </is>
      </c>
      <c r="C464" s="3" t="inlineStr">
        <is>
          <t>Pisos y revestimientos</t>
        </is>
      </c>
      <c r="D464" s="4" t="inlineStr">
        <is>
          <t>Peldaño cerámico recto, 120 x 33 cm</t>
        </is>
      </c>
      <c r="E464" s="5" t="n">
        <v>5478.1</v>
      </c>
      <c r="F464" s="5" t="n">
        <v>3607.11</v>
      </c>
      <c r="G464" s="5" t="n">
        <v>9990</v>
      </c>
      <c r="H464" s="5" t="n"/>
      <c r="I464" s="5" t="n"/>
      <c r="J464" s="5" t="n"/>
      <c r="K464" s="5" t="n"/>
      <c r="L464" s="5">
        <f>IF(E464="","",IF(M464="Sí",ROUND(E464/1.18,2),E464))</f>
        <v/>
      </c>
      <c r="M464" s="3" t="inlineStr">
        <is>
          <t>Sí</t>
        </is>
      </c>
      <c r="N464" s="3" t="inlineStr">
        <is>
          <t>unidad</t>
        </is>
      </c>
      <c r="O464" s="6" t="n">
        <v>2</v>
      </c>
      <c r="P464" s="4" t="inlineStr">
        <is>
          <t>Ferretería Ochoa (8A) · La Ibérica</t>
        </is>
      </c>
      <c r="Q464" s="4" t="inlineStr"/>
      <c r="R464" s="3" t="inlineStr">
        <is>
          <t>Pisos</t>
        </is>
      </c>
      <c r="S464" s="3" t="inlineStr">
        <is>
          <t>importado</t>
        </is>
      </c>
      <c r="T464" s="3" t="inlineStr">
        <is>
          <t>2026-09-11</t>
        </is>
      </c>
      <c r="X464" s="7" t="n">
        <v>120</v>
      </c>
      <c r="Z464" s="7" t="inlineStr">
        <is>
          <t>120 x 33 cm</t>
        </is>
      </c>
      <c r="AL464" s="4" t="inlineStr">
        <is>
          <t>ancho_cm: 33</t>
        </is>
      </c>
    </row>
    <row r="465">
      <c r="A465" s="3" t="inlineStr">
        <is>
          <t>MAT-08-219</t>
        </is>
      </c>
      <c r="B465" s="3" t="inlineStr">
        <is>
          <t>Materiales</t>
        </is>
      </c>
      <c r="C465" s="3" t="inlineStr">
        <is>
          <t>Pisos y revestimientos</t>
        </is>
      </c>
      <c r="D465" s="4" t="inlineStr">
        <is>
          <t>Set de huella y contrahuella, 1 cm</t>
        </is>
      </c>
      <c r="E465" s="5" t="n">
        <v>1427.79</v>
      </c>
      <c r="F465" s="5" t="n">
        <v>1266.29</v>
      </c>
      <c r="G465" s="5" t="n">
        <v>1547.92</v>
      </c>
      <c r="H465" s="5" t="n"/>
      <c r="I465" s="5" t="n"/>
      <c r="J465" s="5" t="n"/>
      <c r="K465" s="5" t="n"/>
      <c r="L465" s="5">
        <f>IF(E465="","",IF(M465="Sí",ROUND(E465/1.18,2),E465))</f>
        <v/>
      </c>
      <c r="M465" s="3" t="inlineStr">
        <is>
          <t>Sí</t>
        </is>
      </c>
      <c r="N465" s="3" t="inlineStr">
        <is>
          <t>juego</t>
        </is>
      </c>
      <c r="O465" s="6" t="n">
        <v>1</v>
      </c>
      <c r="P465" s="4" t="inlineStr">
        <is>
          <t>Ferretería Ochoa (8A)</t>
        </is>
      </c>
      <c r="Q465" s="4" t="inlineStr"/>
      <c r="R465" s="3" t="inlineStr">
        <is>
          <t>Pisos</t>
        </is>
      </c>
      <c r="S465" s="3" t="inlineStr">
        <is>
          <t>importado</t>
        </is>
      </c>
      <c r="T465" s="3" t="inlineStr">
        <is>
          <t>2026-09-11</t>
        </is>
      </c>
      <c r="X465" s="7" t="n">
        <v>1</v>
      </c>
    </row>
    <row r="466">
      <c r="A466" s="3" t="inlineStr">
        <is>
          <t>MAT-08-220</t>
        </is>
      </c>
      <c r="B466" s="3" t="inlineStr">
        <is>
          <t>Materiales</t>
        </is>
      </c>
      <c r="C466" s="3" t="inlineStr">
        <is>
          <t>Pisos y revestimientos</t>
        </is>
      </c>
      <c r="D466" s="4" t="inlineStr">
        <is>
          <t>Set de huella y contrahuella, 120 cm</t>
        </is>
      </c>
      <c r="E466" s="5" t="n">
        <v>1218.66</v>
      </c>
      <c r="F466" s="5" t="n">
        <v>1170.21</v>
      </c>
      <c r="G466" s="5" t="n">
        <v>1267.1</v>
      </c>
      <c r="H466" s="5" t="n"/>
      <c r="I466" s="5" t="n"/>
      <c r="J466" s="5" t="n"/>
      <c r="K466" s="5" t="n"/>
      <c r="L466" s="5">
        <f>IF(E466="","",IF(M466="Sí",ROUND(E466/1.18,2),E466))</f>
        <v/>
      </c>
      <c r="M466" s="3" t="inlineStr">
        <is>
          <t>Sí</t>
        </is>
      </c>
      <c r="N466" s="3" t="inlineStr">
        <is>
          <t>juego</t>
        </is>
      </c>
      <c r="O466" s="6" t="n">
        <v>1</v>
      </c>
      <c r="P466" s="4" t="inlineStr">
        <is>
          <t>Ferretería Ochoa (8A)</t>
        </is>
      </c>
      <c r="Q466" s="4" t="inlineStr"/>
      <c r="R466" s="3" t="inlineStr">
        <is>
          <t>Pisos</t>
        </is>
      </c>
      <c r="S466" s="3" t="inlineStr">
        <is>
          <t>importado</t>
        </is>
      </c>
      <c r="T466" s="3" t="inlineStr">
        <is>
          <t>2026-09-11</t>
        </is>
      </c>
      <c r="X466" s="7" t="n">
        <v>120</v>
      </c>
    </row>
    <row r="467">
      <c r="A467" s="3" t="inlineStr">
        <is>
          <t>MAT-08-221</t>
        </is>
      </c>
      <c r="B467" s="3" t="inlineStr">
        <is>
          <t>Materiales</t>
        </is>
      </c>
      <c r="C467" s="3" t="inlineStr">
        <is>
          <t>Pisos y revestimientos</t>
        </is>
      </c>
      <c r="D467" s="4" t="inlineStr">
        <is>
          <t>Borde para peldaño, 70 cm</t>
        </is>
      </c>
      <c r="E467" s="5" t="n">
        <v>443.77</v>
      </c>
      <c r="F467" s="5" t="n">
        <v>425.5</v>
      </c>
      <c r="G467" s="5" t="n">
        <v>453.27</v>
      </c>
      <c r="H467" s="5" t="n"/>
      <c r="I467" s="5" t="n"/>
      <c r="J467" s="5" t="n"/>
      <c r="K467" s="5" t="n"/>
      <c r="L467" s="5">
        <f>IF(E467="","",IF(M467="Sí",ROUND(E467/1.18,2),E467))</f>
        <v/>
      </c>
      <c r="M467" s="3" t="inlineStr">
        <is>
          <t>Sí</t>
        </is>
      </c>
      <c r="N467" s="3" t="inlineStr">
        <is>
          <t>unidad</t>
        </is>
      </c>
      <c r="O467" s="6" t="n">
        <v>1</v>
      </c>
      <c r="P467" s="4" t="inlineStr">
        <is>
          <t>Ferretería Ochoa (8A)</t>
        </is>
      </c>
      <c r="Q467" s="4" t="inlineStr"/>
      <c r="R467" s="3" t="inlineStr">
        <is>
          <t>Pisos</t>
        </is>
      </c>
      <c r="S467" s="3" t="inlineStr">
        <is>
          <t>importado</t>
        </is>
      </c>
      <c r="T467" s="3" t="inlineStr">
        <is>
          <t>2026-09-11</t>
        </is>
      </c>
      <c r="X467" s="7" t="n">
        <v>70</v>
      </c>
    </row>
    <row r="468">
      <c r="A468" s="3" t="inlineStr">
        <is>
          <t>MAT-08-222</t>
        </is>
      </c>
      <c r="B468" s="3" t="inlineStr">
        <is>
          <t>Materiales</t>
        </is>
      </c>
      <c r="C468" s="3" t="inlineStr">
        <is>
          <t>Pisos y revestimientos</t>
        </is>
      </c>
      <c r="D468" s="4" t="inlineStr">
        <is>
          <t>Rodapié de cerámica</t>
        </is>
      </c>
      <c r="E468" s="5" t="n">
        <v>189.99</v>
      </c>
      <c r="F468" s="5" t="n">
        <v>189.99</v>
      </c>
      <c r="G468" s="5" t="n">
        <v>189.99</v>
      </c>
      <c r="H468" s="5" t="n"/>
      <c r="I468" s="5" t="n"/>
      <c r="J468" s="5" t="n"/>
      <c r="K468" s="5" t="n"/>
      <c r="L468" s="5">
        <f>IF(E468="","",IF(M468="Sí",ROUND(E468/1.18,2),E468))</f>
        <v/>
      </c>
      <c r="M468" s="3" t="inlineStr">
        <is>
          <t>Sí</t>
        </is>
      </c>
      <c r="N468" s="3" t="inlineStr">
        <is>
          <t>ml</t>
        </is>
      </c>
      <c r="O468" s="6" t="n">
        <v>1</v>
      </c>
      <c r="P468" s="4" t="inlineStr">
        <is>
          <t>La Ibérica</t>
        </is>
      </c>
      <c r="Q468" s="4" t="inlineStr"/>
      <c r="R468" s="3" t="inlineStr">
        <is>
          <t>Pisos</t>
        </is>
      </c>
      <c r="S468" s="3" t="inlineStr">
        <is>
          <t>importado</t>
        </is>
      </c>
      <c r="T468" s="3" t="inlineStr">
        <is>
          <t>2026-09-10</t>
        </is>
      </c>
      <c r="AL468" s="4" t="inlineStr">
        <is>
          <t>material: cerámica</t>
        </is>
      </c>
    </row>
    <row r="469">
      <c r="A469" s="3" t="inlineStr">
        <is>
          <t>MAT-08-223</t>
        </is>
      </c>
      <c r="B469" s="3" t="inlineStr">
        <is>
          <t>Materiales</t>
        </is>
      </c>
      <c r="C469" s="3" t="inlineStr">
        <is>
          <t>Pisos y revestimientos</t>
        </is>
      </c>
      <c r="D469" s="4" t="inlineStr">
        <is>
          <t>Rodapié de mármol</t>
        </is>
      </c>
      <c r="E469" s="5" t="n">
        <v>1395.33</v>
      </c>
      <c r="F469" s="5" t="n">
        <v>1395.33</v>
      </c>
      <c r="G469" s="5" t="n">
        <v>1395.33</v>
      </c>
      <c r="H469" s="5" t="n"/>
      <c r="I469" s="5" t="n"/>
      <c r="J469" s="5" t="n"/>
      <c r="K469" s="5" t="n"/>
      <c r="L469" s="5">
        <f>IF(E469="","",IF(M469="Sí",ROUND(E469/1.18,2),E469))</f>
        <v/>
      </c>
      <c r="M469" s="3" t="inlineStr">
        <is>
          <t>Sí</t>
        </is>
      </c>
      <c r="N469" s="3" t="inlineStr">
        <is>
          <t>ml</t>
        </is>
      </c>
      <c r="O469" s="6" t="n">
        <v>1</v>
      </c>
      <c r="P469" s="4" t="inlineStr">
        <is>
          <t>Ferretería Ochoa (8A)</t>
        </is>
      </c>
      <c r="Q469" s="4" t="inlineStr"/>
      <c r="R469" s="3" t="inlineStr">
        <is>
          <t>Pisos</t>
        </is>
      </c>
      <c r="S469" s="3" t="inlineStr">
        <is>
          <t>importado</t>
        </is>
      </c>
      <c r="T469" s="3" t="inlineStr">
        <is>
          <t>2026-09-11</t>
        </is>
      </c>
      <c r="AL469" s="4" t="inlineStr">
        <is>
          <t>material: mármol</t>
        </is>
      </c>
    </row>
    <row r="470">
      <c r="A470" s="3" t="inlineStr">
        <is>
          <t>MAT-08-224</t>
        </is>
      </c>
      <c r="B470" s="3" t="inlineStr">
        <is>
          <t>Materiales</t>
        </is>
      </c>
      <c r="C470" s="3" t="inlineStr">
        <is>
          <t>Pisos y revestimientos</t>
        </is>
      </c>
      <c r="D470" s="4" t="inlineStr">
        <is>
          <t>Rodapié de vinil</t>
        </is>
      </c>
      <c r="E470" s="5" t="n">
        <v>552.91</v>
      </c>
      <c r="F470" s="5" t="n">
        <v>442.88</v>
      </c>
      <c r="G470" s="5" t="n">
        <v>640.8099999999999</v>
      </c>
      <c r="H470" s="5" t="n"/>
      <c r="I470" s="5" t="n"/>
      <c r="J470" s="5" t="n"/>
      <c r="K470" s="5" t="n"/>
      <c r="L470" s="5">
        <f>IF(E470="","",IF(M470="Sí",ROUND(E470/1.18,2),E470))</f>
        <v/>
      </c>
      <c r="M470" s="3" t="inlineStr">
        <is>
          <t>Sí</t>
        </is>
      </c>
      <c r="N470" s="3" t="inlineStr">
        <is>
          <t>ml</t>
        </is>
      </c>
      <c r="O470" s="6" t="n">
        <v>1</v>
      </c>
      <c r="P470" s="4" t="inlineStr">
        <is>
          <t>CerArte</t>
        </is>
      </c>
      <c r="Q470" s="4" t="inlineStr"/>
      <c r="R470" s="3" t="inlineStr">
        <is>
          <t>Pisos</t>
        </is>
      </c>
      <c r="S470" s="3" t="inlineStr">
        <is>
          <t>importado</t>
        </is>
      </c>
      <c r="T470" s="3" t="inlineStr">
        <is>
          <t>2026-09-11</t>
        </is>
      </c>
      <c r="AL470" s="4" t="inlineStr">
        <is>
          <t>material: vinil</t>
        </is>
      </c>
    </row>
    <row r="471">
      <c r="A471" s="3" t="inlineStr">
        <is>
          <t>MAT-08-225</t>
        </is>
      </c>
      <c r="B471" s="3" t="inlineStr">
        <is>
          <t>Materiales</t>
        </is>
      </c>
      <c r="C471" s="3" t="inlineStr">
        <is>
          <t>Pisos y revestimientos</t>
        </is>
      </c>
      <c r="D471" s="4" t="inlineStr">
        <is>
          <t>Perfil de canto de acero inoxidable, 10 mm</t>
        </is>
      </c>
      <c r="E471" s="5" t="n">
        <v>2878.24</v>
      </c>
      <c r="F471" s="5" t="n">
        <v>2492.8</v>
      </c>
      <c r="G471" s="5" t="n">
        <v>3263.69</v>
      </c>
      <c r="H471" s="5" t="n"/>
      <c r="I471" s="5" t="n"/>
      <c r="J471" s="5" t="n"/>
      <c r="K471" s="5" t="n"/>
      <c r="L471" s="5">
        <f>IF(E471="","",IF(M471="Sí",ROUND(E471/1.18,2),E471))</f>
        <v/>
      </c>
      <c r="M471" s="3" t="inlineStr">
        <is>
          <t>Sí</t>
        </is>
      </c>
      <c r="N471" s="3" t="inlineStr">
        <is>
          <t>unidad</t>
        </is>
      </c>
      <c r="O471" s="6" t="n">
        <v>1</v>
      </c>
      <c r="P471" s="4" t="inlineStr">
        <is>
          <t>CerArte</t>
        </is>
      </c>
      <c r="Q471" s="4" t="inlineStr">
        <is>
          <t>Tramo de 2.5 a 2.6 m</t>
        </is>
      </c>
      <c r="R471" s="3" t="inlineStr">
        <is>
          <t>Pisos</t>
        </is>
      </c>
      <c r="S471" s="3" t="inlineStr">
        <is>
          <t>importado</t>
        </is>
      </c>
      <c r="T471" s="3" t="inlineStr">
        <is>
          <t>2026-09-11</t>
        </is>
      </c>
      <c r="AL471" s="4" t="inlineStr">
        <is>
          <t>tipo: canto · material: acero inoxidable · medida_mm: 10</t>
        </is>
      </c>
    </row>
    <row r="472">
      <c r="A472" s="3" t="inlineStr">
        <is>
          <t>MAT-08-226</t>
        </is>
      </c>
      <c r="B472" s="3" t="inlineStr">
        <is>
          <t>Materiales</t>
        </is>
      </c>
      <c r="C472" s="3" t="inlineStr">
        <is>
          <t>Pisos y revestimientos</t>
        </is>
      </c>
      <c r="D472" s="4" t="inlineStr">
        <is>
          <t>Perfil de canto de acero inoxidable, 12 mm</t>
        </is>
      </c>
      <c r="E472" s="5" t="n">
        <v>844.55</v>
      </c>
      <c r="F472" s="5" t="n">
        <v>832.63</v>
      </c>
      <c r="G472" s="5" t="n">
        <v>845.21</v>
      </c>
      <c r="H472" s="5" t="n"/>
      <c r="I472" s="5" t="n"/>
      <c r="J472" s="5" t="n"/>
      <c r="K472" s="5" t="n"/>
      <c r="L472" s="5">
        <f>IF(E472="","",IF(M472="Sí",ROUND(E472/1.18,2),E472))</f>
        <v/>
      </c>
      <c r="M472" s="3" t="inlineStr">
        <is>
          <t>Sí</t>
        </is>
      </c>
      <c r="N472" s="3" t="inlineStr">
        <is>
          <t>unidad</t>
        </is>
      </c>
      <c r="O472" s="6" t="n">
        <v>1</v>
      </c>
      <c r="P472" s="4" t="inlineStr">
        <is>
          <t>Ferretería Ochoa (8A)</t>
        </is>
      </c>
      <c r="Q472" s="4" t="inlineStr">
        <is>
          <t>Tramo de 2.5 a 2.6 m</t>
        </is>
      </c>
      <c r="R472" s="3" t="inlineStr">
        <is>
          <t>Pisos</t>
        </is>
      </c>
      <c r="S472" s="3" t="inlineStr">
        <is>
          <t>importado</t>
        </is>
      </c>
      <c r="T472" s="3" t="inlineStr">
        <is>
          <t>2026-09-11</t>
        </is>
      </c>
      <c r="AL472" s="4" t="inlineStr">
        <is>
          <t>tipo: canto · material: acero inoxidable · medida_mm: 12</t>
        </is>
      </c>
    </row>
    <row r="473">
      <c r="A473" s="3" t="inlineStr">
        <is>
          <t>MAT-08-227</t>
        </is>
      </c>
      <c r="B473" s="3" t="inlineStr">
        <is>
          <t>Materiales</t>
        </is>
      </c>
      <c r="C473" s="3" t="inlineStr">
        <is>
          <t>Pisos y revestimientos</t>
        </is>
      </c>
      <c r="D473" s="4" t="inlineStr">
        <is>
          <t>Perfil de canto de acero inoxidable, 12.5 mm</t>
        </is>
      </c>
      <c r="E473" s="5" t="n">
        <v>3418.96</v>
      </c>
      <c r="F473" s="5" t="n">
        <v>3418.96</v>
      </c>
      <c r="G473" s="5" t="n">
        <v>3418.96</v>
      </c>
      <c r="H473" s="5" t="n"/>
      <c r="I473" s="5" t="n"/>
      <c r="J473" s="5" t="n"/>
      <c r="K473" s="5" t="n"/>
      <c r="L473" s="5">
        <f>IF(E473="","",IF(M473="Sí",ROUND(E473/1.18,2),E473))</f>
        <v/>
      </c>
      <c r="M473" s="3" t="inlineStr">
        <is>
          <t>Sí</t>
        </is>
      </c>
      <c r="N473" s="3" t="inlineStr">
        <is>
          <t>unidad</t>
        </is>
      </c>
      <c r="O473" s="6" t="n">
        <v>1</v>
      </c>
      <c r="P473" s="4" t="inlineStr">
        <is>
          <t>CerArte</t>
        </is>
      </c>
      <c r="Q473" s="4" t="inlineStr">
        <is>
          <t>Tramo de 2.5 a 2.6 m</t>
        </is>
      </c>
      <c r="R473" s="3" t="inlineStr">
        <is>
          <t>Pisos</t>
        </is>
      </c>
      <c r="S473" s="3" t="inlineStr">
        <is>
          <t>importado</t>
        </is>
      </c>
      <c r="T473" s="3" t="inlineStr">
        <is>
          <t>2026-09-11</t>
        </is>
      </c>
      <c r="AL473" s="4" t="inlineStr">
        <is>
          <t>tipo: canto · material: acero inoxidable · medida_mm: 12.5</t>
        </is>
      </c>
    </row>
    <row r="474">
      <c r="A474" s="3" t="inlineStr">
        <is>
          <t>MAT-08-228</t>
        </is>
      </c>
      <c r="B474" s="3" t="inlineStr">
        <is>
          <t>Materiales</t>
        </is>
      </c>
      <c r="C474" s="3" t="inlineStr">
        <is>
          <t>Pisos y revestimientos</t>
        </is>
      </c>
      <c r="D474" s="4" t="inlineStr">
        <is>
          <t>Perfil de canto de aluminio, 10 mm</t>
        </is>
      </c>
      <c r="E474" s="5" t="n">
        <v>1574.47</v>
      </c>
      <c r="F474" s="5" t="n">
        <v>573.59</v>
      </c>
      <c r="G474" s="5" t="n">
        <v>2100</v>
      </c>
      <c r="H474" s="5" t="n"/>
      <c r="I474" s="5" t="n"/>
      <c r="J474" s="5" t="n"/>
      <c r="K474" s="5" t="n"/>
      <c r="L474" s="5">
        <f>IF(E474="","",IF(M474="Sí",ROUND(E474/1.18,2),E474))</f>
        <v/>
      </c>
      <c r="M474" s="3" t="inlineStr">
        <is>
          <t>Sí</t>
        </is>
      </c>
      <c r="N474" s="3" t="inlineStr">
        <is>
          <t>unidad</t>
        </is>
      </c>
      <c r="O474" s="6" t="n">
        <v>3</v>
      </c>
      <c r="P474" s="4" t="inlineStr">
        <is>
          <t>CerArte · Ferretería Ochoa (8A) · La Ibérica</t>
        </is>
      </c>
      <c r="Q474" s="4" t="inlineStr">
        <is>
          <t>Tramo de 2.5 a 2.6 m</t>
        </is>
      </c>
      <c r="R474" s="3" t="inlineStr">
        <is>
          <t>Pisos</t>
        </is>
      </c>
      <c r="S474" s="3" t="inlineStr">
        <is>
          <t>importado</t>
        </is>
      </c>
      <c r="T474" s="3" t="inlineStr">
        <is>
          <t>2026-09-11</t>
        </is>
      </c>
      <c r="AL474" s="4" t="inlineStr">
        <is>
          <t>tipo: canto · material: aluminio · medida_mm: 10</t>
        </is>
      </c>
    </row>
    <row r="475">
      <c r="A475" s="3" t="inlineStr">
        <is>
          <t>MAT-08-229</t>
        </is>
      </c>
      <c r="B475" s="3" t="inlineStr">
        <is>
          <t>Materiales</t>
        </is>
      </c>
      <c r="C475" s="3" t="inlineStr">
        <is>
          <t>Pisos y revestimientos</t>
        </is>
      </c>
      <c r="D475" s="4" t="inlineStr">
        <is>
          <t>Perfil de canto de aluminio, 12 mm</t>
        </is>
      </c>
      <c r="E475" s="5" t="n">
        <v>2100</v>
      </c>
      <c r="F475" s="5" t="n">
        <v>521.95</v>
      </c>
      <c r="G475" s="5" t="n">
        <v>5549.99</v>
      </c>
      <c r="H475" s="5" t="n"/>
      <c r="I475" s="5" t="n"/>
      <c r="J475" s="5" t="n"/>
      <c r="K475" s="5" t="n"/>
      <c r="L475" s="5">
        <f>IF(E475="","",IF(M475="Sí",ROUND(E475/1.18,2),E475))</f>
        <v/>
      </c>
      <c r="M475" s="3" t="inlineStr">
        <is>
          <t>Sí</t>
        </is>
      </c>
      <c r="N475" s="3" t="inlineStr">
        <is>
          <t>unidad</t>
        </is>
      </c>
      <c r="O475" s="6" t="n">
        <v>2</v>
      </c>
      <c r="P475" s="4" t="inlineStr">
        <is>
          <t>Ferretería Ochoa (8A) · La Ibérica</t>
        </is>
      </c>
      <c r="Q475" s="4" t="inlineStr">
        <is>
          <t>Tramo de 2.5 a 2.6 m</t>
        </is>
      </c>
      <c r="R475" s="3" t="inlineStr">
        <is>
          <t>Pisos</t>
        </is>
      </c>
      <c r="S475" s="3" t="inlineStr">
        <is>
          <t>importado</t>
        </is>
      </c>
      <c r="T475" s="3" t="inlineStr">
        <is>
          <t>2026-09-11</t>
        </is>
      </c>
      <c r="AL475" s="4" t="inlineStr">
        <is>
          <t>tipo: canto · material: aluminio · medida_mm: 12</t>
        </is>
      </c>
    </row>
    <row r="476">
      <c r="A476" s="3" t="inlineStr">
        <is>
          <t>MAT-08-230</t>
        </is>
      </c>
      <c r="B476" s="3" t="inlineStr">
        <is>
          <t>Materiales</t>
        </is>
      </c>
      <c r="C476" s="3" t="inlineStr">
        <is>
          <t>Pisos y revestimientos</t>
        </is>
      </c>
      <c r="D476" s="4" t="inlineStr">
        <is>
          <t>Perfil de canto de aluminio, 12.5 mm</t>
        </is>
      </c>
      <c r="E476" s="5" t="n">
        <v>2241.28</v>
      </c>
      <c r="F476" s="5" t="n">
        <v>2100</v>
      </c>
      <c r="G476" s="5" t="n">
        <v>2560</v>
      </c>
      <c r="H476" s="5" t="n"/>
      <c r="I476" s="5" t="n"/>
      <c r="J476" s="5" t="n"/>
      <c r="K476" s="5" t="n"/>
      <c r="L476" s="5">
        <f>IF(E476="","",IF(M476="Sí",ROUND(E476/1.18,2),E476))</f>
        <v/>
      </c>
      <c r="M476" s="3" t="inlineStr">
        <is>
          <t>Sí</t>
        </is>
      </c>
      <c r="N476" s="3" t="inlineStr">
        <is>
          <t>unidad</t>
        </is>
      </c>
      <c r="O476" s="6" t="n">
        <v>1</v>
      </c>
      <c r="P476" s="4" t="inlineStr">
        <is>
          <t>La Ibérica</t>
        </is>
      </c>
      <c r="Q476" s="4" t="inlineStr">
        <is>
          <t>Tramo de 2.5 a 2.6 m</t>
        </is>
      </c>
      <c r="R476" s="3" t="inlineStr">
        <is>
          <t>Pisos</t>
        </is>
      </c>
      <c r="S476" s="3" t="inlineStr">
        <is>
          <t>importado</t>
        </is>
      </c>
      <c r="T476" s="3" t="inlineStr">
        <is>
          <t>2026-09-10</t>
        </is>
      </c>
      <c r="AL476" s="4" t="inlineStr">
        <is>
          <t>tipo: canto · material: aluminio · medida_mm: 12.5</t>
        </is>
      </c>
    </row>
    <row r="477">
      <c r="A477" s="3" t="inlineStr">
        <is>
          <t>MAT-08-231</t>
        </is>
      </c>
      <c r="B477" s="3" t="inlineStr">
        <is>
          <t>Materiales</t>
        </is>
      </c>
      <c r="C477" s="3" t="inlineStr">
        <is>
          <t>Pisos y revestimientos</t>
        </is>
      </c>
      <c r="D477" s="4" t="inlineStr">
        <is>
          <t>Perfil de canto de aluminio, 13 mm</t>
        </is>
      </c>
      <c r="E477" s="5" t="n">
        <v>1699.99</v>
      </c>
      <c r="F477" s="5" t="n">
        <v>1699.99</v>
      </c>
      <c r="G477" s="5" t="n">
        <v>1699.99</v>
      </c>
      <c r="H477" s="5" t="n"/>
      <c r="I477" s="5" t="n"/>
      <c r="J477" s="5" t="n"/>
      <c r="K477" s="5" t="n"/>
      <c r="L477" s="5">
        <f>IF(E477="","",IF(M477="Sí",ROUND(E477/1.18,2),E477))</f>
        <v/>
      </c>
      <c r="M477" s="3" t="inlineStr">
        <is>
          <t>Sí</t>
        </is>
      </c>
      <c r="N477" s="3" t="inlineStr">
        <is>
          <t>unidad</t>
        </is>
      </c>
      <c r="O477" s="6" t="n">
        <v>1</v>
      </c>
      <c r="P477" s="4" t="inlineStr">
        <is>
          <t>La Ibérica</t>
        </is>
      </c>
      <c r="Q477" s="4" t="inlineStr">
        <is>
          <t>Tramo de 2.5 a 2.6 m</t>
        </is>
      </c>
      <c r="R477" s="3" t="inlineStr">
        <is>
          <t>Pisos</t>
        </is>
      </c>
      <c r="S477" s="3" t="inlineStr">
        <is>
          <t>importado</t>
        </is>
      </c>
      <c r="T477" s="3" t="inlineStr">
        <is>
          <t>2026-09-10</t>
        </is>
      </c>
      <c r="AL477" s="4" t="inlineStr">
        <is>
          <t>tipo: canto · material: aluminio · medida_mm: 13</t>
        </is>
      </c>
    </row>
    <row r="478">
      <c r="A478" s="3" t="inlineStr">
        <is>
          <t>MAT-08-232</t>
        </is>
      </c>
      <c r="B478" s="3" t="inlineStr">
        <is>
          <t>Materiales</t>
        </is>
      </c>
      <c r="C478" s="3" t="inlineStr">
        <is>
          <t>Pisos y revestimientos</t>
        </is>
      </c>
      <c r="D478" s="4" t="inlineStr">
        <is>
          <t>Perfil de canto de aluminio, 2.7 mm</t>
        </is>
      </c>
      <c r="E478" s="5" t="n">
        <v>2500</v>
      </c>
      <c r="F478" s="5" t="n">
        <v>2500</v>
      </c>
      <c r="G478" s="5" t="n">
        <v>2500</v>
      </c>
      <c r="H478" s="5" t="n"/>
      <c r="I478" s="5" t="n"/>
      <c r="J478" s="5" t="n"/>
      <c r="K478" s="5" t="n"/>
      <c r="L478" s="5">
        <f>IF(E478="","",IF(M478="Sí",ROUND(E478/1.18,2),E478))</f>
        <v/>
      </c>
      <c r="M478" s="3" t="inlineStr">
        <is>
          <t>Sí</t>
        </is>
      </c>
      <c r="N478" s="3" t="inlineStr">
        <is>
          <t>unidad</t>
        </is>
      </c>
      <c r="O478" s="6" t="n">
        <v>1</v>
      </c>
      <c r="P478" s="4" t="inlineStr">
        <is>
          <t>La Ibérica</t>
        </is>
      </c>
      <c r="Q478" s="4" t="inlineStr">
        <is>
          <t>Tramo de 2.5 a 2.6 m</t>
        </is>
      </c>
      <c r="R478" s="3" t="inlineStr">
        <is>
          <t>Pisos</t>
        </is>
      </c>
      <c r="S478" s="3" t="inlineStr">
        <is>
          <t>importado</t>
        </is>
      </c>
      <c r="T478" s="3" t="inlineStr">
        <is>
          <t>2026-09-10</t>
        </is>
      </c>
      <c r="AL478" s="4" t="inlineStr">
        <is>
          <t>tipo: canto · material: aluminio · medida_mm: 2.7</t>
        </is>
      </c>
    </row>
    <row r="479">
      <c r="A479" s="3" t="inlineStr">
        <is>
          <t>MAT-08-233</t>
        </is>
      </c>
      <c r="B479" s="3" t="inlineStr">
        <is>
          <t>Materiales</t>
        </is>
      </c>
      <c r="C479" s="3" t="inlineStr">
        <is>
          <t>Pisos y revestimientos</t>
        </is>
      </c>
      <c r="D479" s="4" t="inlineStr">
        <is>
          <t>Perfil de canto de aluminio, 20 mm</t>
        </is>
      </c>
      <c r="E479" s="5" t="n">
        <v>1024.48</v>
      </c>
      <c r="F479" s="5" t="n">
        <v>775.1900000000001</v>
      </c>
      <c r="G479" s="5" t="n">
        <v>1273.77</v>
      </c>
      <c r="H479" s="5" t="n"/>
      <c r="I479" s="5" t="n"/>
      <c r="J479" s="5" t="n"/>
      <c r="K479" s="5" t="n"/>
      <c r="L479" s="5">
        <f>IF(E479="","",IF(M479="Sí",ROUND(E479/1.18,2),E479))</f>
        <v/>
      </c>
      <c r="M479" s="3" t="inlineStr">
        <is>
          <t>Sí</t>
        </is>
      </c>
      <c r="N479" s="3" t="inlineStr">
        <is>
          <t>unidad</t>
        </is>
      </c>
      <c r="O479" s="6" t="n">
        <v>1</v>
      </c>
      <c r="P479" s="4" t="inlineStr">
        <is>
          <t>Ferretería Ochoa (8A)</t>
        </is>
      </c>
      <c r="Q479" s="4" t="inlineStr">
        <is>
          <t>Tramo de 2.5 a 2.6 m</t>
        </is>
      </c>
      <c r="R479" s="3" t="inlineStr">
        <is>
          <t>Pisos</t>
        </is>
      </c>
      <c r="S479" s="3" t="inlineStr">
        <is>
          <t>importado</t>
        </is>
      </c>
      <c r="T479" s="3" t="inlineStr">
        <is>
          <t>2026-09-11</t>
        </is>
      </c>
      <c r="AL479" s="4" t="inlineStr">
        <is>
          <t>tipo: canto · material: aluminio · medida_mm: 20</t>
        </is>
      </c>
    </row>
    <row r="480">
      <c r="A480" s="3" t="inlineStr">
        <is>
          <t>MAT-08-234</t>
        </is>
      </c>
      <c r="B480" s="3" t="inlineStr">
        <is>
          <t>Materiales</t>
        </is>
      </c>
      <c r="C480" s="3" t="inlineStr">
        <is>
          <t>Pisos y revestimientos</t>
        </is>
      </c>
      <c r="D480" s="4" t="inlineStr">
        <is>
          <t>Perfil de canto de aluminio, 25 mm</t>
        </is>
      </c>
      <c r="E480" s="5" t="n">
        <v>2161.21</v>
      </c>
      <c r="F480" s="5" t="n">
        <v>627.91</v>
      </c>
      <c r="G480" s="5" t="n">
        <v>4290</v>
      </c>
      <c r="H480" s="5" t="n"/>
      <c r="I480" s="5" t="n"/>
      <c r="J480" s="5" t="n"/>
      <c r="K480" s="5" t="n"/>
      <c r="L480" s="5">
        <f>IF(E480="","",IF(M480="Sí",ROUND(E480/1.18,2),E480))</f>
        <v/>
      </c>
      <c r="M480" s="3" t="inlineStr">
        <is>
          <t>Sí</t>
        </is>
      </c>
      <c r="N480" s="3" t="inlineStr">
        <is>
          <t>unidad</t>
        </is>
      </c>
      <c r="O480" s="6" t="n">
        <v>2</v>
      </c>
      <c r="P480" s="4" t="inlineStr">
        <is>
          <t>Ferretería Ochoa (8A) · La Ibérica</t>
        </is>
      </c>
      <c r="Q480" s="4" t="inlineStr">
        <is>
          <t>Tramo de 2.5 a 2.6 m</t>
        </is>
      </c>
      <c r="R480" s="3" t="inlineStr">
        <is>
          <t>Pisos</t>
        </is>
      </c>
      <c r="S480" s="3" t="inlineStr">
        <is>
          <t>importado</t>
        </is>
      </c>
      <c r="T480" s="3" t="inlineStr">
        <is>
          <t>2026-09-11</t>
        </is>
      </c>
      <c r="AL480" s="4" t="inlineStr">
        <is>
          <t>tipo: canto · material: aluminio · medida_mm: 25</t>
        </is>
      </c>
    </row>
    <row r="481">
      <c r="A481" s="3" t="inlineStr">
        <is>
          <t>MAT-08-235</t>
        </is>
      </c>
      <c r="B481" s="3" t="inlineStr">
        <is>
          <t>Materiales</t>
        </is>
      </c>
      <c r="C481" s="3" t="inlineStr">
        <is>
          <t>Pisos y revestimientos</t>
        </is>
      </c>
      <c r="D481" s="4" t="inlineStr">
        <is>
          <t>Perfil de canto de aluminio, 70 mm</t>
        </is>
      </c>
      <c r="E481" s="5" t="n">
        <v>4875</v>
      </c>
      <c r="F481" s="5" t="n">
        <v>3400</v>
      </c>
      <c r="G481" s="5" t="n">
        <v>6349.99</v>
      </c>
      <c r="H481" s="5" t="n"/>
      <c r="I481" s="5" t="n"/>
      <c r="J481" s="5" t="n"/>
      <c r="K481" s="5" t="n"/>
      <c r="L481" s="5">
        <f>IF(E481="","",IF(M481="Sí",ROUND(E481/1.18,2),E481))</f>
        <v/>
      </c>
      <c r="M481" s="3" t="inlineStr">
        <is>
          <t>Sí</t>
        </is>
      </c>
      <c r="N481" s="3" t="inlineStr">
        <is>
          <t>unidad</t>
        </is>
      </c>
      <c r="O481" s="6" t="n">
        <v>1</v>
      </c>
      <c r="P481" s="4" t="inlineStr">
        <is>
          <t>La Ibérica</t>
        </is>
      </c>
      <c r="Q481" s="4" t="inlineStr">
        <is>
          <t>Tramo de 2.5 a 2.6 m</t>
        </is>
      </c>
      <c r="R481" s="3" t="inlineStr">
        <is>
          <t>Pisos</t>
        </is>
      </c>
      <c r="S481" s="3" t="inlineStr">
        <is>
          <t>importado</t>
        </is>
      </c>
      <c r="T481" s="3" t="inlineStr">
        <is>
          <t>2026-09-10</t>
        </is>
      </c>
      <c r="AL481" s="4" t="inlineStr">
        <is>
          <t>tipo: canto · material: aluminio · medida_mm: 70</t>
        </is>
      </c>
    </row>
    <row r="482">
      <c r="A482" s="3" t="inlineStr">
        <is>
          <t>MAT-08-236</t>
        </is>
      </c>
      <c r="B482" s="3" t="inlineStr">
        <is>
          <t>Materiales</t>
        </is>
      </c>
      <c r="C482" s="3" t="inlineStr">
        <is>
          <t>Pisos y revestimientos</t>
        </is>
      </c>
      <c r="D482" s="4" t="inlineStr">
        <is>
          <t>Perfil de canto de aluminio, 9 mm</t>
        </is>
      </c>
      <c r="E482" s="5" t="n">
        <v>1189.99</v>
      </c>
      <c r="F482" s="5" t="n">
        <v>1189.99</v>
      </c>
      <c r="G482" s="5" t="n">
        <v>1189.99</v>
      </c>
      <c r="H482" s="5" t="n"/>
      <c r="I482" s="5" t="n"/>
      <c r="J482" s="5" t="n"/>
      <c r="K482" s="5" t="n"/>
      <c r="L482" s="5">
        <f>IF(E482="","",IF(M482="Sí",ROUND(E482/1.18,2),E482))</f>
        <v/>
      </c>
      <c r="M482" s="3" t="inlineStr">
        <is>
          <t>Sí</t>
        </is>
      </c>
      <c r="N482" s="3" t="inlineStr">
        <is>
          <t>unidad</t>
        </is>
      </c>
      <c r="O482" s="6" t="n">
        <v>1</v>
      </c>
      <c r="P482" s="4" t="inlineStr">
        <is>
          <t>La Ibérica</t>
        </is>
      </c>
      <c r="Q482" s="4" t="inlineStr">
        <is>
          <t>Tramo de 2.5 a 2.6 m</t>
        </is>
      </c>
      <c r="R482" s="3" t="inlineStr">
        <is>
          <t>Pisos</t>
        </is>
      </c>
      <c r="S482" s="3" t="inlineStr">
        <is>
          <t>importado</t>
        </is>
      </c>
      <c r="T482" s="3" t="inlineStr">
        <is>
          <t>2026-09-10</t>
        </is>
      </c>
      <c r="AL482" s="4" t="inlineStr">
        <is>
          <t>tipo: canto · material: aluminio · medida_mm: 9</t>
        </is>
      </c>
    </row>
    <row r="483">
      <c r="A483" s="3" t="inlineStr">
        <is>
          <t>MAT-08-237</t>
        </is>
      </c>
      <c r="B483" s="3" t="inlineStr">
        <is>
          <t>Materiales</t>
        </is>
      </c>
      <c r="C483" s="3" t="inlineStr">
        <is>
          <t>Pisos y revestimientos</t>
        </is>
      </c>
      <c r="D483" s="4" t="inlineStr">
        <is>
          <t>Perfil de canto de fibra vegetal, 10 mm</t>
        </is>
      </c>
      <c r="E483" s="5" t="n">
        <v>396.66</v>
      </c>
      <c r="F483" s="5" t="n">
        <v>365.33</v>
      </c>
      <c r="G483" s="5" t="n">
        <v>417.52</v>
      </c>
      <c r="H483" s="5" t="n"/>
      <c r="I483" s="5" t="n"/>
      <c r="J483" s="5" t="n"/>
      <c r="K483" s="5" t="n"/>
      <c r="L483" s="5">
        <f>IF(E483="","",IF(M483="Sí",ROUND(E483/1.18,2),E483))</f>
        <v/>
      </c>
      <c r="M483" s="3" t="inlineStr">
        <is>
          <t>Sí</t>
        </is>
      </c>
      <c r="N483" s="3" t="inlineStr">
        <is>
          <t>unidad</t>
        </is>
      </c>
      <c r="O483" s="6" t="n">
        <v>1</v>
      </c>
      <c r="P483" s="4" t="inlineStr">
        <is>
          <t>Ferretería Ochoa (8A)</t>
        </is>
      </c>
      <c r="Q483" s="4" t="inlineStr">
        <is>
          <t>Tramo de 2.5 a 2.6 m</t>
        </is>
      </c>
      <c r="R483" s="3" t="inlineStr">
        <is>
          <t>Pisos</t>
        </is>
      </c>
      <c r="S483" s="3" t="inlineStr">
        <is>
          <t>importado</t>
        </is>
      </c>
      <c r="T483" s="3" t="inlineStr">
        <is>
          <t>2026-09-11</t>
        </is>
      </c>
      <c r="AL483" s="4" t="inlineStr">
        <is>
          <t>tipo: canto · material: fibra vegetal · medida_mm: 10</t>
        </is>
      </c>
    </row>
    <row r="484">
      <c r="A484" s="3" t="inlineStr">
        <is>
          <t>MAT-08-238</t>
        </is>
      </c>
      <c r="B484" s="3" t="inlineStr">
        <is>
          <t>Materiales</t>
        </is>
      </c>
      <c r="C484" s="3" t="inlineStr">
        <is>
          <t>Pisos y revestimientos</t>
        </is>
      </c>
      <c r="D484" s="4" t="inlineStr">
        <is>
          <t>Perfil de canto de latón, 10 mm</t>
        </is>
      </c>
      <c r="E484" s="5" t="n">
        <v>3254.44</v>
      </c>
      <c r="F484" s="5" t="n">
        <v>3254.44</v>
      </c>
      <c r="G484" s="5" t="n">
        <v>3254.44</v>
      </c>
      <c r="H484" s="5" t="n"/>
      <c r="I484" s="5" t="n"/>
      <c r="J484" s="5" t="n"/>
      <c r="K484" s="5" t="n"/>
      <c r="L484" s="5">
        <f>IF(E484="","",IF(M484="Sí",ROUND(E484/1.18,2),E484))</f>
        <v/>
      </c>
      <c r="M484" s="3" t="inlineStr">
        <is>
          <t>Sí</t>
        </is>
      </c>
      <c r="N484" s="3" t="inlineStr">
        <is>
          <t>unidad</t>
        </is>
      </c>
      <c r="O484" s="6" t="n">
        <v>1</v>
      </c>
      <c r="P484" s="4" t="inlineStr">
        <is>
          <t>La Ibérica</t>
        </is>
      </c>
      <c r="Q484" s="4" t="inlineStr">
        <is>
          <t>Tramo de 2.5 a 2.6 m</t>
        </is>
      </c>
      <c r="R484" s="3" t="inlineStr">
        <is>
          <t>Pisos</t>
        </is>
      </c>
      <c r="S484" s="3" t="inlineStr">
        <is>
          <t>importado</t>
        </is>
      </c>
      <c r="T484" s="3" t="inlineStr">
        <is>
          <t>2026-09-10</t>
        </is>
      </c>
      <c r="AL484" s="4" t="inlineStr">
        <is>
          <t>tipo: canto · material: latón · medida_mm: 10</t>
        </is>
      </c>
    </row>
    <row r="485">
      <c r="A485" s="3" t="inlineStr">
        <is>
          <t>MAT-08-239</t>
        </is>
      </c>
      <c r="B485" s="3" t="inlineStr">
        <is>
          <t>Materiales</t>
        </is>
      </c>
      <c r="C485" s="3" t="inlineStr">
        <is>
          <t>Pisos y revestimientos</t>
        </is>
      </c>
      <c r="D485" s="4" t="inlineStr">
        <is>
          <t>Perfil de canto de PVC, 10 mm</t>
        </is>
      </c>
      <c r="E485" s="5" t="n">
        <v>391.85</v>
      </c>
      <c r="F485" s="5" t="n">
        <v>344.42</v>
      </c>
      <c r="G485" s="5" t="n">
        <v>590</v>
      </c>
      <c r="H485" s="5" t="n"/>
      <c r="I485" s="5" t="n"/>
      <c r="J485" s="5" t="n"/>
      <c r="K485" s="5" t="n"/>
      <c r="L485" s="5">
        <f>IF(E485="","",IF(M485="Sí",ROUND(E485/1.18,2),E485))</f>
        <v/>
      </c>
      <c r="M485" s="3" t="inlineStr">
        <is>
          <t>Sí</t>
        </is>
      </c>
      <c r="N485" s="3" t="inlineStr">
        <is>
          <t>unidad</t>
        </is>
      </c>
      <c r="O485" s="6" t="n">
        <v>2</v>
      </c>
      <c r="P485" s="4" t="inlineStr">
        <is>
          <t>CerArte · La Ibérica</t>
        </is>
      </c>
      <c r="Q485" s="4" t="inlineStr">
        <is>
          <t>Tramo de 2.5 a 2.6 m</t>
        </is>
      </c>
      <c r="R485" s="3" t="inlineStr">
        <is>
          <t>Pisos</t>
        </is>
      </c>
      <c r="S485" s="3" t="inlineStr">
        <is>
          <t>importado</t>
        </is>
      </c>
      <c r="T485" s="3" t="inlineStr">
        <is>
          <t>2026-09-11</t>
        </is>
      </c>
      <c r="AL485" s="4" t="inlineStr">
        <is>
          <t>tipo: canto · material: PVC · medida_mm: 10</t>
        </is>
      </c>
    </row>
    <row r="486">
      <c r="A486" s="3" t="inlineStr">
        <is>
          <t>MAT-08-240</t>
        </is>
      </c>
      <c r="B486" s="3" t="inlineStr">
        <is>
          <t>Materiales</t>
        </is>
      </c>
      <c r="C486" s="3" t="inlineStr">
        <is>
          <t>Pisos y revestimientos</t>
        </is>
      </c>
      <c r="D486" s="4" t="inlineStr">
        <is>
          <t>Perfil de canto de PVC, 5 mm</t>
        </is>
      </c>
      <c r="E486" s="5" t="n">
        <v>67.81999999999999</v>
      </c>
      <c r="F486" s="5" t="n">
        <v>66.68000000000001</v>
      </c>
      <c r="G486" s="5" t="n">
        <v>68.95</v>
      </c>
      <c r="H486" s="5" t="n"/>
      <c r="I486" s="5" t="n"/>
      <c r="J486" s="5" t="n"/>
      <c r="K486" s="5" t="n"/>
      <c r="L486" s="5">
        <f>IF(E486="","",IF(M486="Sí",ROUND(E486/1.18,2),E486))</f>
        <v/>
      </c>
      <c r="M486" s="3" t="inlineStr">
        <is>
          <t>Sí</t>
        </is>
      </c>
      <c r="N486" s="3" t="inlineStr">
        <is>
          <t>unidad</t>
        </is>
      </c>
      <c r="O486" s="6" t="n">
        <v>1</v>
      </c>
      <c r="P486" s="4" t="inlineStr">
        <is>
          <t>Ferretería Ochoa (8A)</t>
        </is>
      </c>
      <c r="Q486" s="4" t="inlineStr">
        <is>
          <t>Tramo de 2.5 a 2.6 m</t>
        </is>
      </c>
      <c r="R486" s="3" t="inlineStr">
        <is>
          <t>Pisos</t>
        </is>
      </c>
      <c r="S486" s="3" t="inlineStr">
        <is>
          <t>importado</t>
        </is>
      </c>
      <c r="T486" s="3" t="inlineStr">
        <is>
          <t>2026-09-11</t>
        </is>
      </c>
      <c r="AL486" s="4" t="inlineStr">
        <is>
          <t>tipo: canto · material: PVC · medida_mm: 5</t>
        </is>
      </c>
    </row>
    <row r="487">
      <c r="A487" s="3" t="inlineStr">
        <is>
          <t>MAT-08-241</t>
        </is>
      </c>
      <c r="B487" s="3" t="inlineStr">
        <is>
          <t>Materiales</t>
        </is>
      </c>
      <c r="C487" s="3" t="inlineStr">
        <is>
          <t>Pisos y revestimientos</t>
        </is>
      </c>
      <c r="D487" s="4" t="inlineStr">
        <is>
          <t>Perfil de canto de PVC, 8 mm</t>
        </is>
      </c>
      <c r="E487" s="5" t="n">
        <v>248</v>
      </c>
      <c r="F487" s="5" t="n">
        <v>248</v>
      </c>
      <c r="G487" s="5" t="n">
        <v>248</v>
      </c>
      <c r="H487" s="5" t="n"/>
      <c r="I487" s="5" t="n"/>
      <c r="J487" s="5" t="n"/>
      <c r="K487" s="5" t="n"/>
      <c r="L487" s="5">
        <f>IF(E487="","",IF(M487="Sí",ROUND(E487/1.18,2),E487))</f>
        <v/>
      </c>
      <c r="M487" s="3" t="inlineStr">
        <is>
          <t>Sí</t>
        </is>
      </c>
      <c r="N487" s="3" t="inlineStr">
        <is>
          <t>unidad</t>
        </is>
      </c>
      <c r="O487" s="6" t="n">
        <v>1</v>
      </c>
      <c r="P487" s="4" t="inlineStr">
        <is>
          <t>Ferretería Cima</t>
        </is>
      </c>
      <c r="Q487" s="4" t="inlineStr">
        <is>
          <t>Tramo de 2.5 a 2.6 m</t>
        </is>
      </c>
      <c r="R487" s="3" t="inlineStr">
        <is>
          <t>Pisos</t>
        </is>
      </c>
      <c r="S487" s="3" t="inlineStr">
        <is>
          <t>importado</t>
        </is>
      </c>
      <c r="T487" s="3" t="inlineStr">
        <is>
          <t>2026-09-09</t>
        </is>
      </c>
      <c r="AL487" s="4" t="inlineStr">
        <is>
          <t>tipo: canto · material: PVC · medida_mm: 8</t>
        </is>
      </c>
    </row>
    <row r="488">
      <c r="A488" s="3" t="inlineStr">
        <is>
          <t>MAT-08-242</t>
        </is>
      </c>
      <c r="B488" s="3" t="inlineStr">
        <is>
          <t>Materiales</t>
        </is>
      </c>
      <c r="C488" s="3" t="inlineStr">
        <is>
          <t>Pisos y revestimientos</t>
        </is>
      </c>
      <c r="D488" s="4" t="inlineStr">
        <is>
          <t>Perfil de canto de PVC, 8.5 mm</t>
        </is>
      </c>
      <c r="E488" s="5" t="n">
        <v>68.95</v>
      </c>
      <c r="F488" s="5" t="n">
        <v>66.61</v>
      </c>
      <c r="G488" s="5" t="n">
        <v>224.99</v>
      </c>
      <c r="H488" s="5" t="n"/>
      <c r="I488" s="5" t="n"/>
      <c r="J488" s="5" t="n"/>
      <c r="K488" s="5" t="n"/>
      <c r="L488" s="5">
        <f>IF(E488="","",IF(M488="Sí",ROUND(E488/1.18,2),E488))</f>
        <v/>
      </c>
      <c r="M488" s="3" t="inlineStr">
        <is>
          <t>Sí</t>
        </is>
      </c>
      <c r="N488" s="3" t="inlineStr">
        <is>
          <t>unidad</t>
        </is>
      </c>
      <c r="O488" s="6" t="n">
        <v>2</v>
      </c>
      <c r="P488" s="4" t="inlineStr">
        <is>
          <t>Ferretería Ochoa (8A) · La Ibérica</t>
        </is>
      </c>
      <c r="Q488" s="4" t="inlineStr">
        <is>
          <t>Tramo de 2.5 a 2.6 m</t>
        </is>
      </c>
      <c r="R488" s="3" t="inlineStr">
        <is>
          <t>Pisos</t>
        </is>
      </c>
      <c r="S488" s="3" t="inlineStr">
        <is>
          <t>importado</t>
        </is>
      </c>
      <c r="T488" s="3" t="inlineStr">
        <is>
          <t>2026-09-11</t>
        </is>
      </c>
      <c r="AL488" s="4" t="inlineStr">
        <is>
          <t>tipo: canto · material: PVC · medida_mm: 8.5</t>
        </is>
      </c>
    </row>
    <row r="489">
      <c r="A489" s="3" t="inlineStr">
        <is>
          <t>MAT-08-243</t>
        </is>
      </c>
      <c r="B489" s="3" t="inlineStr">
        <is>
          <t>Materiales</t>
        </is>
      </c>
      <c r="C489" s="3" t="inlineStr">
        <is>
          <t>Pisos y revestimientos</t>
        </is>
      </c>
      <c r="D489" s="4" t="inlineStr">
        <is>
          <t>Junta de dilatación de aluminio, 12 mm</t>
        </is>
      </c>
      <c r="E489" s="5" t="n">
        <v>7649.35</v>
      </c>
      <c r="F489" s="5" t="n">
        <v>5822.12</v>
      </c>
      <c r="G489" s="5" t="n">
        <v>9476.58</v>
      </c>
      <c r="H489" s="5" t="n"/>
      <c r="I489" s="5" t="n"/>
      <c r="J489" s="5" t="n"/>
      <c r="K489" s="5" t="n"/>
      <c r="L489" s="5">
        <f>IF(E489="","",IF(M489="Sí",ROUND(E489/1.18,2),E489))</f>
        <v/>
      </c>
      <c r="M489" s="3" t="inlineStr">
        <is>
          <t>Sí</t>
        </is>
      </c>
      <c r="N489" s="3" t="inlineStr">
        <is>
          <t>unidad</t>
        </is>
      </c>
      <c r="O489" s="6" t="n">
        <v>1</v>
      </c>
      <c r="P489" s="4" t="inlineStr">
        <is>
          <t>La Ibérica</t>
        </is>
      </c>
      <c r="Q489" s="4" t="inlineStr">
        <is>
          <t>Tramo de 2.5 a 2.6 m</t>
        </is>
      </c>
      <c r="R489" s="3" t="inlineStr">
        <is>
          <t>Pisos</t>
        </is>
      </c>
      <c r="S489" s="3" t="inlineStr">
        <is>
          <t>importado</t>
        </is>
      </c>
      <c r="T489" s="3" t="inlineStr">
        <is>
          <t>2026-09-10</t>
        </is>
      </c>
      <c r="AL489" s="4" t="inlineStr">
        <is>
          <t>tipo: dilatacion · material: aluminio · medida_mm: 12</t>
        </is>
      </c>
    </row>
    <row r="490">
      <c r="A490" s="3" t="inlineStr">
        <is>
          <t>MAT-08-244</t>
        </is>
      </c>
      <c r="B490" s="3" t="inlineStr">
        <is>
          <t>Materiales</t>
        </is>
      </c>
      <c r="C490" s="3" t="inlineStr">
        <is>
          <t>Pisos y revestimientos</t>
        </is>
      </c>
      <c r="D490" s="4" t="inlineStr">
        <is>
          <t>Junta de dilatación de aluminio, 14 mm</t>
        </is>
      </c>
      <c r="E490" s="5" t="n">
        <v>1589.99</v>
      </c>
      <c r="F490" s="5" t="n">
        <v>1589.99</v>
      </c>
      <c r="G490" s="5" t="n">
        <v>1589.99</v>
      </c>
      <c r="H490" s="5" t="n"/>
      <c r="I490" s="5" t="n"/>
      <c r="J490" s="5" t="n"/>
      <c r="K490" s="5" t="n"/>
      <c r="L490" s="5">
        <f>IF(E490="","",IF(M490="Sí",ROUND(E490/1.18,2),E490))</f>
        <v/>
      </c>
      <c r="M490" s="3" t="inlineStr">
        <is>
          <t>Sí</t>
        </is>
      </c>
      <c r="N490" s="3" t="inlineStr">
        <is>
          <t>unidad</t>
        </is>
      </c>
      <c r="O490" s="6" t="n">
        <v>1</v>
      </c>
      <c r="P490" s="4" t="inlineStr">
        <is>
          <t>La Ibérica</t>
        </is>
      </c>
      <c r="Q490" s="4" t="inlineStr">
        <is>
          <t>Tramo de 2.5 a 2.6 m</t>
        </is>
      </c>
      <c r="R490" s="3" t="inlineStr">
        <is>
          <t>Pisos</t>
        </is>
      </c>
      <c r="S490" s="3" t="inlineStr">
        <is>
          <t>importado</t>
        </is>
      </c>
      <c r="T490" s="3" t="inlineStr">
        <is>
          <t>2026-09-10</t>
        </is>
      </c>
      <c r="AL490" s="4" t="inlineStr">
        <is>
          <t>tipo: dilatacion · material: aluminio · medida_mm: 14</t>
        </is>
      </c>
    </row>
    <row r="491">
      <c r="A491" s="3" t="inlineStr">
        <is>
          <t>MAT-08-245</t>
        </is>
      </c>
      <c r="B491" s="3" t="inlineStr">
        <is>
          <t>Materiales</t>
        </is>
      </c>
      <c r="C491" s="3" t="inlineStr">
        <is>
          <t>Pisos y revestimientos</t>
        </is>
      </c>
      <c r="D491" s="4" t="inlineStr">
        <is>
          <t>Junta de dilatación de aluminio, 26 mm</t>
        </is>
      </c>
      <c r="E491" s="5" t="n">
        <v>6400</v>
      </c>
      <c r="F491" s="5" t="n">
        <v>6400</v>
      </c>
      <c r="G491" s="5" t="n">
        <v>6400</v>
      </c>
      <c r="H491" s="5" t="n"/>
      <c r="I491" s="5" t="n"/>
      <c r="J491" s="5" t="n"/>
      <c r="K491" s="5" t="n"/>
      <c r="L491" s="5">
        <f>IF(E491="","",IF(M491="Sí",ROUND(E491/1.18,2),E491))</f>
        <v/>
      </c>
      <c r="M491" s="3" t="inlineStr">
        <is>
          <t>Sí</t>
        </is>
      </c>
      <c r="N491" s="3" t="inlineStr">
        <is>
          <t>unidad</t>
        </is>
      </c>
      <c r="O491" s="6" t="n">
        <v>1</v>
      </c>
      <c r="P491" s="4" t="inlineStr">
        <is>
          <t>La Ibérica</t>
        </is>
      </c>
      <c r="Q491" s="4" t="inlineStr">
        <is>
          <t>Tramo de 2.5 a 2.6 m</t>
        </is>
      </c>
      <c r="R491" s="3" t="inlineStr">
        <is>
          <t>Pisos</t>
        </is>
      </c>
      <c r="S491" s="3" t="inlineStr">
        <is>
          <t>importado</t>
        </is>
      </c>
      <c r="T491" s="3" t="inlineStr">
        <is>
          <t>2026-09-10</t>
        </is>
      </c>
      <c r="AL491" s="4" t="inlineStr">
        <is>
          <t>tipo: dilatacion · material: aluminio · medida_mm: 26</t>
        </is>
      </c>
    </row>
    <row r="492">
      <c r="A492" s="3" t="inlineStr">
        <is>
          <t>MAT-08-246</t>
        </is>
      </c>
      <c r="B492" s="3" t="inlineStr">
        <is>
          <t>Materiales</t>
        </is>
      </c>
      <c r="C492" s="3" t="inlineStr">
        <is>
          <t>Pisos y revestimientos</t>
        </is>
      </c>
      <c r="D492" s="4" t="inlineStr">
        <is>
          <t>Junta de dilatación de PVC, 25 mm</t>
        </is>
      </c>
      <c r="E492" s="5" t="n">
        <v>1100</v>
      </c>
      <c r="F492" s="5" t="n">
        <v>1100</v>
      </c>
      <c r="G492" s="5" t="n">
        <v>1100</v>
      </c>
      <c r="H492" s="5" t="n"/>
      <c r="I492" s="5" t="n"/>
      <c r="J492" s="5" t="n"/>
      <c r="K492" s="5" t="n"/>
      <c r="L492" s="5">
        <f>IF(E492="","",IF(M492="Sí",ROUND(E492/1.18,2),E492))</f>
        <v/>
      </c>
      <c r="M492" s="3" t="inlineStr">
        <is>
          <t>Sí</t>
        </is>
      </c>
      <c r="N492" s="3" t="inlineStr">
        <is>
          <t>unidad</t>
        </is>
      </c>
      <c r="O492" s="6" t="n">
        <v>1</v>
      </c>
      <c r="P492" s="4" t="inlineStr">
        <is>
          <t>La Ibérica</t>
        </is>
      </c>
      <c r="Q492" s="4" t="inlineStr">
        <is>
          <t>Tramo de 2.5 a 2.6 m</t>
        </is>
      </c>
      <c r="R492" s="3" t="inlineStr">
        <is>
          <t>Pisos</t>
        </is>
      </c>
      <c r="S492" s="3" t="inlineStr">
        <is>
          <t>importado</t>
        </is>
      </c>
      <c r="T492" s="3" t="inlineStr">
        <is>
          <t>2026-09-10</t>
        </is>
      </c>
      <c r="AL492" s="4" t="inlineStr">
        <is>
          <t>tipo: dilatacion · material: PVC · medida_mm: 25</t>
        </is>
      </c>
    </row>
    <row r="493">
      <c r="A493" s="3" t="inlineStr">
        <is>
          <t>MAT-08-247</t>
        </is>
      </c>
      <c r="B493" s="3" t="inlineStr">
        <is>
          <t>Materiales</t>
        </is>
      </c>
      <c r="C493" s="3" t="inlineStr">
        <is>
          <t>Pisos y revestimientos</t>
        </is>
      </c>
      <c r="D493" s="4" t="inlineStr">
        <is>
          <t>Junta de dilatación de PVC, 8 mm</t>
        </is>
      </c>
      <c r="E493" s="5" t="n">
        <v>720</v>
      </c>
      <c r="F493" s="5" t="n">
        <v>490</v>
      </c>
      <c r="G493" s="5" t="n">
        <v>949.99</v>
      </c>
      <c r="H493" s="5" t="n"/>
      <c r="I493" s="5" t="n"/>
      <c r="J493" s="5" t="n"/>
      <c r="K493" s="5" t="n"/>
      <c r="L493" s="5">
        <f>IF(E493="","",IF(M493="Sí",ROUND(E493/1.18,2),E493))</f>
        <v/>
      </c>
      <c r="M493" s="3" t="inlineStr">
        <is>
          <t>Sí</t>
        </is>
      </c>
      <c r="N493" s="3" t="inlineStr">
        <is>
          <t>unidad</t>
        </is>
      </c>
      <c r="O493" s="6" t="n">
        <v>1</v>
      </c>
      <c r="P493" s="4" t="inlineStr">
        <is>
          <t>La Ibérica</t>
        </is>
      </c>
      <c r="Q493" s="4" t="inlineStr">
        <is>
          <t>Tramo de 2.5 a 2.6 m</t>
        </is>
      </c>
      <c r="R493" s="3" t="inlineStr">
        <is>
          <t>Pisos</t>
        </is>
      </c>
      <c r="S493" s="3" t="inlineStr">
        <is>
          <t>importado</t>
        </is>
      </c>
      <c r="T493" s="3" t="inlineStr">
        <is>
          <t>2026-09-10</t>
        </is>
      </c>
      <c r="AL493" s="4" t="inlineStr">
        <is>
          <t>tipo: dilatacion · material: PVC · medida_mm: 8</t>
        </is>
      </c>
    </row>
    <row r="494">
      <c r="A494" s="3" t="inlineStr">
        <is>
          <t>MAT-08-248</t>
        </is>
      </c>
      <c r="B494" s="3" t="inlineStr">
        <is>
          <t>Materiales</t>
        </is>
      </c>
      <c r="C494" s="3" t="inlineStr">
        <is>
          <t>Pisos y revestimientos</t>
        </is>
      </c>
      <c r="D494" s="4" t="inlineStr">
        <is>
          <t>Perfil de peldaño de aluminio, 12 mm</t>
        </is>
      </c>
      <c r="E494" s="5" t="n">
        <v>3592.5</v>
      </c>
      <c r="F494" s="5" t="n">
        <v>2190</v>
      </c>
      <c r="G494" s="5" t="n">
        <v>4995</v>
      </c>
      <c r="H494" s="5" t="n"/>
      <c r="I494" s="5" t="n"/>
      <c r="J494" s="5" t="n"/>
      <c r="K494" s="5" t="n"/>
      <c r="L494" s="5">
        <f>IF(E494="","",IF(M494="Sí",ROUND(E494/1.18,2),E494))</f>
        <v/>
      </c>
      <c r="M494" s="3" t="inlineStr">
        <is>
          <t>Sí</t>
        </is>
      </c>
      <c r="N494" s="3" t="inlineStr">
        <is>
          <t>unidad</t>
        </is>
      </c>
      <c r="O494" s="6" t="n">
        <v>1</v>
      </c>
      <c r="P494" s="4" t="inlineStr">
        <is>
          <t>La Ibérica</t>
        </is>
      </c>
      <c r="Q494" s="4" t="inlineStr">
        <is>
          <t>Tramo de 2.5 a 2.6 m</t>
        </is>
      </c>
      <c r="R494" s="3" t="inlineStr">
        <is>
          <t>Pisos</t>
        </is>
      </c>
      <c r="S494" s="3" t="inlineStr">
        <is>
          <t>importado</t>
        </is>
      </c>
      <c r="T494" s="3" t="inlineStr">
        <is>
          <t>2026-09-10</t>
        </is>
      </c>
      <c r="AL494" s="4" t="inlineStr">
        <is>
          <t>tipo: peldano · material: aluminio · medida_mm: 12</t>
        </is>
      </c>
    </row>
    <row r="495">
      <c r="A495" s="3" t="inlineStr">
        <is>
          <t>MAT-08-249</t>
        </is>
      </c>
      <c r="B495" s="3" t="inlineStr">
        <is>
          <t>Materiales</t>
        </is>
      </c>
      <c r="C495" s="3" t="inlineStr">
        <is>
          <t>Pisos y revestimientos</t>
        </is>
      </c>
      <c r="D495" s="4" t="inlineStr">
        <is>
          <t>Perfil de peldaño de aluminio, 48 mm</t>
        </is>
      </c>
      <c r="E495" s="5" t="n">
        <v>6525</v>
      </c>
      <c r="F495" s="5" t="n">
        <v>6525</v>
      </c>
      <c r="G495" s="5" t="n">
        <v>6525</v>
      </c>
      <c r="H495" s="5" t="n"/>
      <c r="I495" s="5" t="n"/>
      <c r="J495" s="5" t="n"/>
      <c r="K495" s="5" t="n"/>
      <c r="L495" s="5">
        <f>IF(E495="","",IF(M495="Sí",ROUND(E495/1.18,2),E495))</f>
        <v/>
      </c>
      <c r="M495" s="3" t="inlineStr">
        <is>
          <t>Sí</t>
        </is>
      </c>
      <c r="N495" s="3" t="inlineStr">
        <is>
          <t>unidad</t>
        </is>
      </c>
      <c r="O495" s="6" t="n">
        <v>1</v>
      </c>
      <c r="P495" s="4" t="inlineStr">
        <is>
          <t>La Ibérica</t>
        </is>
      </c>
      <c r="Q495" s="4" t="inlineStr">
        <is>
          <t>Tramo de 2.5 a 2.6 m</t>
        </is>
      </c>
      <c r="R495" s="3" t="inlineStr">
        <is>
          <t>Pisos</t>
        </is>
      </c>
      <c r="S495" s="3" t="inlineStr">
        <is>
          <t>importado</t>
        </is>
      </c>
      <c r="T495" s="3" t="inlineStr">
        <is>
          <t>2026-09-10</t>
        </is>
      </c>
      <c r="AL495" s="4" t="inlineStr">
        <is>
          <t>tipo: peldano · material: aluminio · medida_mm: 48</t>
        </is>
      </c>
    </row>
    <row r="496">
      <c r="A496" s="3" t="inlineStr">
        <is>
          <t>MAT-08-250</t>
        </is>
      </c>
      <c r="B496" s="3" t="inlineStr">
        <is>
          <t>Materiales</t>
        </is>
      </c>
      <c r="C496" s="3" t="inlineStr">
        <is>
          <t>Pisos y revestimientos</t>
        </is>
      </c>
      <c r="D496" s="4" t="inlineStr">
        <is>
          <t>Perfil de peldaño de aluminio, 65 mm</t>
        </is>
      </c>
      <c r="E496" s="5" t="n">
        <v>4893.46</v>
      </c>
      <c r="F496" s="5" t="n">
        <v>4893.46</v>
      </c>
      <c r="G496" s="5" t="n">
        <v>4893.46</v>
      </c>
      <c r="H496" s="5" t="n"/>
      <c r="I496" s="5" t="n"/>
      <c r="J496" s="5" t="n"/>
      <c r="K496" s="5" t="n"/>
      <c r="L496" s="5">
        <f>IF(E496="","",IF(M496="Sí",ROUND(E496/1.18,2),E496))</f>
        <v/>
      </c>
      <c r="M496" s="3" t="inlineStr">
        <is>
          <t>Sí</t>
        </is>
      </c>
      <c r="N496" s="3" t="inlineStr">
        <is>
          <t>unidad</t>
        </is>
      </c>
      <c r="O496" s="6" t="n">
        <v>1</v>
      </c>
      <c r="P496" s="4" t="inlineStr">
        <is>
          <t>La Ibérica</t>
        </is>
      </c>
      <c r="Q496" s="4" t="inlineStr">
        <is>
          <t>Tramo de 2.5 a 2.6 m</t>
        </is>
      </c>
      <c r="R496" s="3" t="inlineStr">
        <is>
          <t>Pisos</t>
        </is>
      </c>
      <c r="S496" s="3" t="inlineStr">
        <is>
          <t>importado</t>
        </is>
      </c>
      <c r="T496" s="3" t="inlineStr">
        <is>
          <t>2026-09-10</t>
        </is>
      </c>
      <c r="AL496" s="4" t="inlineStr">
        <is>
          <t>tipo: peldano · material: aluminio · medida_mm: 65</t>
        </is>
      </c>
    </row>
    <row r="497">
      <c r="A497" s="3" t="inlineStr">
        <is>
          <t>MAT-08-251</t>
        </is>
      </c>
      <c r="B497" s="3" t="inlineStr">
        <is>
          <t>Materiales</t>
        </is>
      </c>
      <c r="C497" s="3" t="inlineStr">
        <is>
          <t>Pisos y revestimientos</t>
        </is>
      </c>
      <c r="D497" s="4" t="inlineStr">
        <is>
          <t>Cruceta para cerámica 1.5 mm, funda de 100</t>
        </is>
      </c>
      <c r="E497" s="5" t="n">
        <v>73.92</v>
      </c>
      <c r="F497" s="5" t="n">
        <v>47.83</v>
      </c>
      <c r="G497" s="5" t="n">
        <v>100.01</v>
      </c>
      <c r="H497" s="5" t="n"/>
      <c r="I497" s="5" t="n"/>
      <c r="J497" s="5" t="n"/>
      <c r="K497" s="5" t="n"/>
      <c r="L497" s="5">
        <f>IF(E497="","",IF(M497="Sí",ROUND(E497/1.18,2),E497))</f>
        <v/>
      </c>
      <c r="M497" s="3" t="inlineStr">
        <is>
          <t>Sí</t>
        </is>
      </c>
      <c r="N497" s="3" t="inlineStr">
        <is>
          <t>funda</t>
        </is>
      </c>
      <c r="O497" s="6" t="n">
        <v>2</v>
      </c>
      <c r="P497" s="4" t="inlineStr">
        <is>
          <t>Ferretería Ochoa (8A) · La Ibérica</t>
        </is>
      </c>
      <c r="Q497" s="4" t="inlineStr"/>
      <c r="R497" s="3" t="inlineStr">
        <is>
          <t>Pisos</t>
        </is>
      </c>
      <c r="S497" s="3" t="inlineStr">
        <is>
          <t>importado</t>
        </is>
      </c>
      <c r="T497" s="3" t="inlineStr">
        <is>
          <t>2026-09-11</t>
        </is>
      </c>
      <c r="W497" s="7" t="n">
        <v>100</v>
      </c>
      <c r="AL497" s="4" t="inlineStr">
        <is>
          <t>espesor_mm: 1.5</t>
        </is>
      </c>
    </row>
    <row r="498">
      <c r="A498" s="3" t="inlineStr">
        <is>
          <t>MAT-08-252</t>
        </is>
      </c>
      <c r="B498" s="3" t="inlineStr">
        <is>
          <t>Materiales</t>
        </is>
      </c>
      <c r="C498" s="3" t="inlineStr">
        <is>
          <t>Pisos y revestimientos</t>
        </is>
      </c>
      <c r="D498" s="4" t="inlineStr">
        <is>
          <t>Cruceta para cerámica 1.5 mm, funda de 250</t>
        </is>
      </c>
      <c r="E498" s="5" t="n">
        <v>114.99</v>
      </c>
      <c r="F498" s="5" t="n">
        <v>114.99</v>
      </c>
      <c r="G498" s="5" t="n">
        <v>114.99</v>
      </c>
      <c r="H498" s="5" t="n"/>
      <c r="I498" s="5" t="n"/>
      <c r="J498" s="5" t="n"/>
      <c r="K498" s="5" t="n"/>
      <c r="L498" s="5">
        <f>IF(E498="","",IF(M498="Sí",ROUND(E498/1.18,2),E498))</f>
        <v/>
      </c>
      <c r="M498" s="3" t="inlineStr">
        <is>
          <t>Sí</t>
        </is>
      </c>
      <c r="N498" s="3" t="inlineStr">
        <is>
          <t>funda</t>
        </is>
      </c>
      <c r="O498" s="6" t="n">
        <v>1</v>
      </c>
      <c r="P498" s="4" t="inlineStr">
        <is>
          <t>La Ibérica</t>
        </is>
      </c>
      <c r="Q498" s="4" t="inlineStr"/>
      <c r="R498" s="3" t="inlineStr">
        <is>
          <t>Pisos</t>
        </is>
      </c>
      <c r="S498" s="3" t="inlineStr">
        <is>
          <t>importado</t>
        </is>
      </c>
      <c r="T498" s="3" t="inlineStr">
        <is>
          <t>2026-09-10</t>
        </is>
      </c>
      <c r="W498" s="7" t="n">
        <v>250</v>
      </c>
      <c r="AL498" s="4" t="inlineStr">
        <is>
          <t>espesor_mm: 1.5</t>
        </is>
      </c>
    </row>
    <row r="499">
      <c r="A499" s="3" t="inlineStr">
        <is>
          <t>MAT-08-253</t>
        </is>
      </c>
      <c r="B499" s="3" t="inlineStr">
        <is>
          <t>Materiales</t>
        </is>
      </c>
      <c r="C499" s="3" t="inlineStr">
        <is>
          <t>Pisos y revestimientos</t>
        </is>
      </c>
      <c r="D499" s="4" t="inlineStr">
        <is>
          <t>Cruceta para cerámica 1.5 mm, funda de 300</t>
        </is>
      </c>
      <c r="E499" s="5" t="n">
        <v>281.88</v>
      </c>
      <c r="F499" s="5" t="n">
        <v>165</v>
      </c>
      <c r="G499" s="5" t="n">
        <v>330</v>
      </c>
      <c r="H499" s="5" t="n"/>
      <c r="I499" s="5" t="n"/>
      <c r="J499" s="5" t="n"/>
      <c r="K499" s="5" t="n"/>
      <c r="L499" s="5">
        <f>IF(E499="","",IF(M499="Sí",ROUND(E499/1.18,2),E499))</f>
        <v/>
      </c>
      <c r="M499" s="3" t="inlineStr">
        <is>
          <t>Sí</t>
        </is>
      </c>
      <c r="N499" s="3" t="inlineStr">
        <is>
          <t>funda</t>
        </is>
      </c>
      <c r="O499" s="6" t="n">
        <v>2</v>
      </c>
      <c r="P499" s="4" t="inlineStr">
        <is>
          <t>Ferretería Cima · Ferretería Ochoa (8A)</t>
        </is>
      </c>
      <c r="Q499" s="4" t="inlineStr"/>
      <c r="R499" s="3" t="inlineStr">
        <is>
          <t>Pisos</t>
        </is>
      </c>
      <c r="S499" s="3" t="inlineStr">
        <is>
          <t>importado</t>
        </is>
      </c>
      <c r="T499" s="3" t="inlineStr">
        <is>
          <t>2026-09-11</t>
        </is>
      </c>
      <c r="W499" s="7" t="n">
        <v>300</v>
      </c>
      <c r="AL499" s="4" t="inlineStr">
        <is>
          <t>espesor_mm: 1.5</t>
        </is>
      </c>
    </row>
    <row r="500">
      <c r="A500" s="3" t="inlineStr">
        <is>
          <t>MAT-08-254</t>
        </is>
      </c>
      <c r="B500" s="3" t="inlineStr">
        <is>
          <t>Materiales</t>
        </is>
      </c>
      <c r="C500" s="3" t="inlineStr">
        <is>
          <t>Pisos y revestimientos</t>
        </is>
      </c>
      <c r="D500" s="4" t="inlineStr">
        <is>
          <t>Cruceta para cerámica 1 mm, funda de 100</t>
        </is>
      </c>
      <c r="E500" s="5" t="n">
        <v>42.56</v>
      </c>
      <c r="F500" s="5" t="n">
        <v>42.56</v>
      </c>
      <c r="G500" s="5" t="n">
        <v>42.56</v>
      </c>
      <c r="H500" s="5" t="n"/>
      <c r="I500" s="5" t="n"/>
      <c r="J500" s="5" t="n"/>
      <c r="K500" s="5" t="n"/>
      <c r="L500" s="5">
        <f>IF(E500="","",IF(M500="Sí",ROUND(E500/1.18,2),E500))</f>
        <v/>
      </c>
      <c r="M500" s="3" t="inlineStr">
        <is>
          <t>Sí</t>
        </is>
      </c>
      <c r="N500" s="3" t="inlineStr">
        <is>
          <t>funda</t>
        </is>
      </c>
      <c r="O500" s="6" t="n">
        <v>1</v>
      </c>
      <c r="P500" s="4" t="inlineStr">
        <is>
          <t>Ferretería Ochoa (8A)</t>
        </is>
      </c>
      <c r="Q500" s="4" t="inlineStr"/>
      <c r="R500" s="3" t="inlineStr">
        <is>
          <t>Pisos</t>
        </is>
      </c>
      <c r="S500" s="3" t="inlineStr">
        <is>
          <t>importado</t>
        </is>
      </c>
      <c r="T500" s="3" t="inlineStr">
        <is>
          <t>2026-09-11</t>
        </is>
      </c>
      <c r="W500" s="7" t="n">
        <v>100</v>
      </c>
      <c r="AL500" s="4" t="inlineStr">
        <is>
          <t>espesor_mm: 1</t>
        </is>
      </c>
    </row>
    <row r="501">
      <c r="A501" s="3" t="inlineStr">
        <is>
          <t>MAT-08-255</t>
        </is>
      </c>
      <c r="B501" s="3" t="inlineStr">
        <is>
          <t>Materiales</t>
        </is>
      </c>
      <c r="C501" s="3" t="inlineStr">
        <is>
          <t>Pisos y revestimientos</t>
        </is>
      </c>
      <c r="D501" s="4" t="inlineStr">
        <is>
          <t>Cruceta para cerámica 1 mm, funda de 300</t>
        </is>
      </c>
      <c r="E501" s="5" t="n">
        <v>10608.65</v>
      </c>
      <c r="F501" s="5" t="n">
        <v>10608.65</v>
      </c>
      <c r="G501" s="5" t="n">
        <v>10608.65</v>
      </c>
      <c r="H501" s="5" t="n"/>
      <c r="I501" s="5" t="n"/>
      <c r="J501" s="5" t="n"/>
      <c r="K501" s="5" t="n"/>
      <c r="L501" s="5">
        <f>IF(E501="","",IF(M501="Sí",ROUND(E501/1.18,2),E501))</f>
        <v/>
      </c>
      <c r="M501" s="3" t="inlineStr">
        <is>
          <t>Sí</t>
        </is>
      </c>
      <c r="N501" s="3" t="inlineStr">
        <is>
          <t>funda</t>
        </is>
      </c>
      <c r="O501" s="6" t="n">
        <v>1</v>
      </c>
      <c r="P501" s="4" t="inlineStr">
        <is>
          <t>Ferretería Ochoa (8A)</t>
        </is>
      </c>
      <c r="Q501" s="4" t="inlineStr"/>
      <c r="R501" s="3" t="inlineStr">
        <is>
          <t>Pisos</t>
        </is>
      </c>
      <c r="S501" s="3" t="inlineStr">
        <is>
          <t>importado</t>
        </is>
      </c>
      <c r="T501" s="3" t="inlineStr">
        <is>
          <t>2026-09-11</t>
        </is>
      </c>
      <c r="W501" s="7" t="n">
        <v>300</v>
      </c>
      <c r="AL501" s="4" t="inlineStr">
        <is>
          <t>espesor_mm: 1</t>
        </is>
      </c>
    </row>
    <row r="502">
      <c r="A502" s="3" t="inlineStr">
        <is>
          <t>MAT-08-256</t>
        </is>
      </c>
      <c r="B502" s="3" t="inlineStr">
        <is>
          <t>Materiales</t>
        </is>
      </c>
      <c r="C502" s="3" t="inlineStr">
        <is>
          <t>Pisos y revestimientos</t>
        </is>
      </c>
      <c r="D502" s="4" t="inlineStr">
        <is>
          <t>Cruceta para cerámica 2 mm, funda de 100</t>
        </is>
      </c>
      <c r="E502" s="5" t="n">
        <v>76.16</v>
      </c>
      <c r="F502" s="5" t="n">
        <v>52.3</v>
      </c>
      <c r="G502" s="5" t="n">
        <v>100.01</v>
      </c>
      <c r="H502" s="5" t="n"/>
      <c r="I502" s="5" t="n"/>
      <c r="J502" s="5" t="n"/>
      <c r="K502" s="5" t="n"/>
      <c r="L502" s="5">
        <f>IF(E502="","",IF(M502="Sí",ROUND(E502/1.18,2),E502))</f>
        <v/>
      </c>
      <c r="M502" s="3" t="inlineStr">
        <is>
          <t>Sí</t>
        </is>
      </c>
      <c r="N502" s="3" t="inlineStr">
        <is>
          <t>funda</t>
        </is>
      </c>
      <c r="O502" s="6" t="n">
        <v>2</v>
      </c>
      <c r="P502" s="4" t="inlineStr">
        <is>
          <t>Ferretería Ochoa (8A) · La Ibérica</t>
        </is>
      </c>
      <c r="Q502" s="4" t="inlineStr"/>
      <c r="R502" s="3" t="inlineStr">
        <is>
          <t>Pisos</t>
        </is>
      </c>
      <c r="S502" s="3" t="inlineStr">
        <is>
          <t>importado</t>
        </is>
      </c>
      <c r="T502" s="3" t="inlineStr">
        <is>
          <t>2026-09-11</t>
        </is>
      </c>
      <c r="W502" s="7" t="n">
        <v>100</v>
      </c>
      <c r="AL502" s="4" t="inlineStr">
        <is>
          <t>espesor_mm: 2</t>
        </is>
      </c>
    </row>
    <row r="503">
      <c r="A503" s="3" t="inlineStr">
        <is>
          <t>MAT-08-257</t>
        </is>
      </c>
      <c r="B503" s="3" t="inlineStr">
        <is>
          <t>Materiales</t>
        </is>
      </c>
      <c r="C503" s="3" t="inlineStr">
        <is>
          <t>Pisos y revestimientos</t>
        </is>
      </c>
      <c r="D503" s="4" t="inlineStr">
        <is>
          <t>Cruceta para cerámica 2 mm, funda de 300</t>
        </is>
      </c>
      <c r="E503" s="5" t="n">
        <v>12274.78</v>
      </c>
      <c r="F503" s="5" t="n">
        <v>12274.78</v>
      </c>
      <c r="G503" s="5" t="n">
        <v>12274.78</v>
      </c>
      <c r="H503" s="5" t="n"/>
      <c r="I503" s="5" t="n"/>
      <c r="J503" s="5" t="n"/>
      <c r="K503" s="5" t="n"/>
      <c r="L503" s="5">
        <f>IF(E503="","",IF(M503="Sí",ROUND(E503/1.18,2),E503))</f>
        <v/>
      </c>
      <c r="M503" s="3" t="inlineStr">
        <is>
          <t>Sí</t>
        </is>
      </c>
      <c r="N503" s="3" t="inlineStr">
        <is>
          <t>funda</t>
        </is>
      </c>
      <c r="O503" s="6" t="n">
        <v>1</v>
      </c>
      <c r="P503" s="4" t="inlineStr">
        <is>
          <t>Ferretería Ochoa (8A)</t>
        </is>
      </c>
      <c r="Q503" s="4" t="inlineStr"/>
      <c r="R503" s="3" t="inlineStr">
        <is>
          <t>Pisos</t>
        </is>
      </c>
      <c r="S503" s="3" t="inlineStr">
        <is>
          <t>importado</t>
        </is>
      </c>
      <c r="T503" s="3" t="inlineStr">
        <is>
          <t>2026-09-11</t>
        </is>
      </c>
      <c r="W503" s="7" t="n">
        <v>300</v>
      </c>
      <c r="AL503" s="4" t="inlineStr">
        <is>
          <t>espesor_mm: 2</t>
        </is>
      </c>
    </row>
    <row r="504">
      <c r="A504" s="3" t="inlineStr">
        <is>
          <t>MAT-08-258</t>
        </is>
      </c>
      <c r="B504" s="3" t="inlineStr">
        <is>
          <t>Materiales</t>
        </is>
      </c>
      <c r="C504" s="3" t="inlineStr">
        <is>
          <t>Pisos y revestimientos</t>
        </is>
      </c>
      <c r="D504" s="4" t="inlineStr">
        <is>
          <t>Cruceta para cerámica 2 mm, funda de 500</t>
        </is>
      </c>
      <c r="E504" s="5" t="n">
        <v>374.71</v>
      </c>
      <c r="F504" s="5" t="n">
        <v>372.08</v>
      </c>
      <c r="G504" s="5" t="n">
        <v>377.35</v>
      </c>
      <c r="H504" s="5" t="n"/>
      <c r="I504" s="5" t="n"/>
      <c r="J504" s="5" t="n"/>
      <c r="K504" s="5" t="n"/>
      <c r="L504" s="5">
        <f>IF(E504="","",IF(M504="Sí",ROUND(E504/1.18,2),E504))</f>
        <v/>
      </c>
      <c r="M504" s="3" t="inlineStr">
        <is>
          <t>Sí</t>
        </is>
      </c>
      <c r="N504" s="3" t="inlineStr">
        <is>
          <t>funda</t>
        </is>
      </c>
      <c r="O504" s="6" t="n">
        <v>1</v>
      </c>
      <c r="P504" s="4" t="inlineStr">
        <is>
          <t>CerArte</t>
        </is>
      </c>
      <c r="Q504" s="4" t="inlineStr"/>
      <c r="R504" s="3" t="inlineStr">
        <is>
          <t>Pisos</t>
        </is>
      </c>
      <c r="S504" s="3" t="inlineStr">
        <is>
          <t>importado</t>
        </is>
      </c>
      <c r="T504" s="3" t="inlineStr">
        <is>
          <t>2026-09-11</t>
        </is>
      </c>
      <c r="W504" s="7" t="n">
        <v>500</v>
      </c>
      <c r="AL504" s="4" t="inlineStr">
        <is>
          <t>espesor_mm: 2</t>
        </is>
      </c>
    </row>
    <row r="505">
      <c r="A505" s="3" t="inlineStr">
        <is>
          <t>MAT-08-259</t>
        </is>
      </c>
      <c r="B505" s="3" t="inlineStr">
        <is>
          <t>Materiales</t>
        </is>
      </c>
      <c r="C505" s="3" t="inlineStr">
        <is>
          <t>Pisos y revestimientos</t>
        </is>
      </c>
      <c r="D505" s="4" t="inlineStr">
        <is>
          <t>Cruceta para cerámica 3 mm, funda de 100</t>
        </is>
      </c>
      <c r="E505" s="5" t="n">
        <v>61.54</v>
      </c>
      <c r="F505" s="5" t="n">
        <v>61.54</v>
      </c>
      <c r="G505" s="5" t="n">
        <v>61.54</v>
      </c>
      <c r="H505" s="5" t="n"/>
      <c r="I505" s="5" t="n"/>
      <c r="J505" s="5" t="n"/>
      <c r="K505" s="5" t="n"/>
      <c r="L505" s="5">
        <f>IF(E505="","",IF(M505="Sí",ROUND(E505/1.18,2),E505))</f>
        <v/>
      </c>
      <c r="M505" s="3" t="inlineStr">
        <is>
          <t>Sí</t>
        </is>
      </c>
      <c r="N505" s="3" t="inlineStr">
        <is>
          <t>funda</t>
        </is>
      </c>
      <c r="O505" s="6" t="n">
        <v>1</v>
      </c>
      <c r="P505" s="4" t="inlineStr">
        <is>
          <t>Ferretería Ochoa (8A)</t>
        </is>
      </c>
      <c r="Q505" s="4" t="inlineStr"/>
      <c r="R505" s="3" t="inlineStr">
        <is>
          <t>Pisos</t>
        </is>
      </c>
      <c r="S505" s="3" t="inlineStr">
        <is>
          <t>importado</t>
        </is>
      </c>
      <c r="T505" s="3" t="inlineStr">
        <is>
          <t>2026-09-11</t>
        </is>
      </c>
      <c r="W505" s="7" t="n">
        <v>100</v>
      </c>
      <c r="AL505" s="4" t="inlineStr">
        <is>
          <t>espesor_mm: 3</t>
        </is>
      </c>
    </row>
    <row r="506">
      <c r="A506" s="3" t="inlineStr">
        <is>
          <t>MAT-08-260</t>
        </is>
      </c>
      <c r="B506" s="3" t="inlineStr">
        <is>
          <t>Materiales</t>
        </is>
      </c>
      <c r="C506" s="3" t="inlineStr">
        <is>
          <t>Pisos y revestimientos</t>
        </is>
      </c>
      <c r="D506" s="4" t="inlineStr">
        <is>
          <t>Cruceta para cerámica 3 mm, funda de 200</t>
        </is>
      </c>
      <c r="E506" s="5" t="n">
        <v>252.59</v>
      </c>
      <c r="F506" s="5" t="n">
        <v>249.99</v>
      </c>
      <c r="G506" s="5" t="n">
        <v>340</v>
      </c>
      <c r="H506" s="5" t="n"/>
      <c r="I506" s="5" t="n"/>
      <c r="J506" s="5" t="n"/>
      <c r="K506" s="5" t="n"/>
      <c r="L506" s="5">
        <f>IF(E506="","",IF(M506="Sí",ROUND(E506/1.18,2),E506))</f>
        <v/>
      </c>
      <c r="M506" s="3" t="inlineStr">
        <is>
          <t>Sí</t>
        </is>
      </c>
      <c r="N506" s="3" t="inlineStr">
        <is>
          <t>funda</t>
        </is>
      </c>
      <c r="O506" s="6" t="n">
        <v>3</v>
      </c>
      <c r="P506" s="4" t="inlineStr">
        <is>
          <t>Ferretería Cima · Ferretería Ochoa (8A) · La Ibérica</t>
        </is>
      </c>
      <c r="Q506" s="4" t="inlineStr"/>
      <c r="R506" s="3" t="inlineStr">
        <is>
          <t>Pisos</t>
        </is>
      </c>
      <c r="S506" s="3" t="inlineStr">
        <is>
          <t>importado</t>
        </is>
      </c>
      <c r="T506" s="3" t="inlineStr">
        <is>
          <t>2026-09-11</t>
        </is>
      </c>
      <c r="W506" s="7" t="n">
        <v>200</v>
      </c>
      <c r="AL506" s="4" t="inlineStr">
        <is>
          <t>espesor_mm: 3</t>
        </is>
      </c>
    </row>
    <row r="507">
      <c r="A507" s="3" t="inlineStr">
        <is>
          <t>MAT-08-261</t>
        </is>
      </c>
      <c r="B507" s="3" t="inlineStr">
        <is>
          <t>Materiales</t>
        </is>
      </c>
      <c r="C507" s="3" t="inlineStr">
        <is>
          <t>Pisos y revestimientos</t>
        </is>
      </c>
      <c r="D507" s="4" t="inlineStr">
        <is>
          <t>Cruceta para cerámica 4 mm, funda de 100</t>
        </is>
      </c>
      <c r="E507" s="5" t="n">
        <v>72.83</v>
      </c>
      <c r="F507" s="5" t="n">
        <v>72.83</v>
      </c>
      <c r="G507" s="5" t="n">
        <v>72.83</v>
      </c>
      <c r="H507" s="5" t="n"/>
      <c r="I507" s="5" t="n"/>
      <c r="J507" s="5" t="n"/>
      <c r="K507" s="5" t="n"/>
      <c r="L507" s="5">
        <f>IF(E507="","",IF(M507="Sí",ROUND(E507/1.18,2),E507))</f>
        <v/>
      </c>
      <c r="M507" s="3" t="inlineStr">
        <is>
          <t>Sí</t>
        </is>
      </c>
      <c r="N507" s="3" t="inlineStr">
        <is>
          <t>funda</t>
        </is>
      </c>
      <c r="O507" s="6" t="n">
        <v>1</v>
      </c>
      <c r="P507" s="4" t="inlineStr">
        <is>
          <t>Ferretería Ochoa (8A)</t>
        </is>
      </c>
      <c r="Q507" s="4" t="inlineStr"/>
      <c r="R507" s="3" t="inlineStr">
        <is>
          <t>Pisos</t>
        </is>
      </c>
      <c r="S507" s="3" t="inlineStr">
        <is>
          <t>importado</t>
        </is>
      </c>
      <c r="T507" s="3" t="inlineStr">
        <is>
          <t>2026-09-11</t>
        </is>
      </c>
      <c r="W507" s="7" t="n">
        <v>100</v>
      </c>
      <c r="AL507" s="4" t="inlineStr">
        <is>
          <t>espesor_mm: 4</t>
        </is>
      </c>
    </row>
    <row r="508">
      <c r="A508" s="3" t="inlineStr">
        <is>
          <t>MAT-08-262</t>
        </is>
      </c>
      <c r="B508" s="3" t="inlineStr">
        <is>
          <t>Materiales</t>
        </is>
      </c>
      <c r="C508" s="3" t="inlineStr">
        <is>
          <t>Pisos y revestimientos</t>
        </is>
      </c>
      <c r="D508" s="4" t="inlineStr">
        <is>
          <t>Cruceta para cerámica 4 mm, funda de 200</t>
        </is>
      </c>
      <c r="E508" s="5" t="n">
        <v>7235.96</v>
      </c>
      <c r="F508" s="5" t="n">
        <v>7235.96</v>
      </c>
      <c r="G508" s="5" t="n">
        <v>7235.96</v>
      </c>
      <c r="H508" s="5" t="n"/>
      <c r="I508" s="5" t="n"/>
      <c r="J508" s="5" t="n"/>
      <c r="K508" s="5" t="n"/>
      <c r="L508" s="5">
        <f>IF(E508="","",IF(M508="Sí",ROUND(E508/1.18,2),E508))</f>
        <v/>
      </c>
      <c r="M508" s="3" t="inlineStr">
        <is>
          <t>Sí</t>
        </is>
      </c>
      <c r="N508" s="3" t="inlineStr">
        <is>
          <t>funda</t>
        </is>
      </c>
      <c r="O508" s="6" t="n">
        <v>1</v>
      </c>
      <c r="P508" s="4" t="inlineStr">
        <is>
          <t>Ferretería Ochoa (8A)</t>
        </is>
      </c>
      <c r="Q508" s="4" t="inlineStr"/>
      <c r="R508" s="3" t="inlineStr">
        <is>
          <t>Pisos</t>
        </is>
      </c>
      <c r="S508" s="3" t="inlineStr">
        <is>
          <t>importado</t>
        </is>
      </c>
      <c r="T508" s="3" t="inlineStr">
        <is>
          <t>2026-09-11</t>
        </is>
      </c>
      <c r="W508" s="7" t="n">
        <v>200</v>
      </c>
      <c r="AL508" s="4" t="inlineStr">
        <is>
          <t>espesor_mm: 4</t>
        </is>
      </c>
    </row>
    <row r="509">
      <c r="A509" s="3" t="inlineStr">
        <is>
          <t>MAT-08-263</t>
        </is>
      </c>
      <c r="B509" s="3" t="inlineStr">
        <is>
          <t>Materiales</t>
        </is>
      </c>
      <c r="C509" s="3" t="inlineStr">
        <is>
          <t>Pisos y revestimientos</t>
        </is>
      </c>
      <c r="D509" s="4" t="inlineStr">
        <is>
          <t>Cruceta para cerámica 5 mm, funda de 100</t>
        </is>
      </c>
      <c r="E509" s="5" t="n">
        <v>235.54</v>
      </c>
      <c r="F509" s="5" t="n">
        <v>81.06999999999999</v>
      </c>
      <c r="G509" s="5" t="n">
        <v>390</v>
      </c>
      <c r="H509" s="5" t="n"/>
      <c r="I509" s="5" t="n"/>
      <c r="J509" s="5" t="n"/>
      <c r="K509" s="5" t="n"/>
      <c r="L509" s="5">
        <f>IF(E509="","",IF(M509="Sí",ROUND(E509/1.18,2),E509))</f>
        <v/>
      </c>
      <c r="M509" s="3" t="inlineStr">
        <is>
          <t>Sí</t>
        </is>
      </c>
      <c r="N509" s="3" t="inlineStr">
        <is>
          <t>funda</t>
        </is>
      </c>
      <c r="O509" s="6" t="n">
        <v>2</v>
      </c>
      <c r="P509" s="4" t="inlineStr">
        <is>
          <t>Ferretería Cima · Ferretería Ochoa (8A)</t>
        </is>
      </c>
      <c r="Q509" s="4" t="inlineStr"/>
      <c r="R509" s="3" t="inlineStr">
        <is>
          <t>Pisos</t>
        </is>
      </c>
      <c r="S509" s="3" t="inlineStr">
        <is>
          <t>importado</t>
        </is>
      </c>
      <c r="T509" s="3" t="inlineStr">
        <is>
          <t>2026-09-11</t>
        </is>
      </c>
      <c r="W509" s="7" t="n">
        <v>100</v>
      </c>
      <c r="AL509" s="4" t="inlineStr">
        <is>
          <t>espesor_mm: 5</t>
        </is>
      </c>
    </row>
    <row r="510">
      <c r="A510" s="3" t="inlineStr">
        <is>
          <t>MAT-08-264</t>
        </is>
      </c>
      <c r="B510" s="3" t="inlineStr">
        <is>
          <t>Materiales</t>
        </is>
      </c>
      <c r="C510" s="3" t="inlineStr">
        <is>
          <t>Pisos y revestimientos</t>
        </is>
      </c>
      <c r="D510" s="4" t="inlineStr">
        <is>
          <t>Cruceta para cerámica 6 mm, funda de 100</t>
        </is>
      </c>
      <c r="E510" s="5" t="n">
        <v>78.89</v>
      </c>
      <c r="F510" s="5" t="n">
        <v>78.89</v>
      </c>
      <c r="G510" s="5" t="n">
        <v>78.89</v>
      </c>
      <c r="H510" s="5" t="n"/>
      <c r="I510" s="5" t="n"/>
      <c r="J510" s="5" t="n"/>
      <c r="K510" s="5" t="n"/>
      <c r="L510" s="5">
        <f>IF(E510="","",IF(M510="Sí",ROUND(E510/1.18,2),E510))</f>
        <v/>
      </c>
      <c r="M510" s="3" t="inlineStr">
        <is>
          <t>Sí</t>
        </is>
      </c>
      <c r="N510" s="3" t="inlineStr">
        <is>
          <t>funda</t>
        </is>
      </c>
      <c r="O510" s="6" t="n">
        <v>1</v>
      </c>
      <c r="P510" s="4" t="inlineStr">
        <is>
          <t>Ferretería Ochoa (8A)</t>
        </is>
      </c>
      <c r="Q510" s="4" t="inlineStr"/>
      <c r="R510" s="3" t="inlineStr">
        <is>
          <t>Pisos</t>
        </is>
      </c>
      <c r="S510" s="3" t="inlineStr">
        <is>
          <t>importado</t>
        </is>
      </c>
      <c r="T510" s="3" t="inlineStr">
        <is>
          <t>2026-09-11</t>
        </is>
      </c>
      <c r="W510" s="7" t="n">
        <v>100</v>
      </c>
      <c r="AL510" s="4" t="inlineStr">
        <is>
          <t>espesor_mm: 6</t>
        </is>
      </c>
    </row>
    <row r="511">
      <c r="A511" s="3" t="inlineStr">
        <is>
          <t>MAT-08-265</t>
        </is>
      </c>
      <c r="B511" s="3" t="inlineStr">
        <is>
          <t>Materiales</t>
        </is>
      </c>
      <c r="C511" s="3" t="inlineStr">
        <is>
          <t>Pisos y revestimientos</t>
        </is>
      </c>
      <c r="D511" s="4" t="inlineStr">
        <is>
          <t>Calzo de nivelación para cerámica 0.5 mm</t>
        </is>
      </c>
      <c r="E511" s="5" t="n">
        <v>919.9400000000001</v>
      </c>
      <c r="F511" s="5" t="n">
        <v>919.9400000000001</v>
      </c>
      <c r="G511" s="5" t="n">
        <v>919.9400000000001</v>
      </c>
      <c r="H511" s="5" t="n"/>
      <c r="I511" s="5" t="n"/>
      <c r="J511" s="5" t="n"/>
      <c r="K511" s="5" t="n"/>
      <c r="L511" s="5">
        <f>IF(E511="","",IF(M511="Sí",ROUND(E511/1.18,2),E511))</f>
        <v/>
      </c>
      <c r="M511" s="3" t="inlineStr">
        <is>
          <t>Sí</t>
        </is>
      </c>
      <c r="N511" s="3" t="inlineStr">
        <is>
          <t>funda</t>
        </is>
      </c>
      <c r="O511" s="6" t="n">
        <v>1</v>
      </c>
      <c r="P511" s="4" t="inlineStr">
        <is>
          <t>Ferretería Ochoa (8A)</t>
        </is>
      </c>
      <c r="Q511" s="4" t="inlineStr">
        <is>
          <t>La medida es la junta · la cuña va aparte</t>
        </is>
      </c>
      <c r="R511" s="3" t="inlineStr">
        <is>
          <t>Pisos</t>
        </is>
      </c>
      <c r="S511" s="3" t="inlineStr">
        <is>
          <t>importado</t>
        </is>
      </c>
      <c r="T511" s="3" t="inlineStr">
        <is>
          <t>2026-09-11</t>
        </is>
      </c>
      <c r="AL511" s="4" t="inlineStr">
        <is>
          <t>pieza: calzo · espesor_mm: 0.5</t>
        </is>
      </c>
    </row>
    <row r="512">
      <c r="A512" s="3" t="inlineStr">
        <is>
          <t>MAT-08-266</t>
        </is>
      </c>
      <c r="B512" s="3" t="inlineStr">
        <is>
          <t>Materiales</t>
        </is>
      </c>
      <c r="C512" s="3" t="inlineStr">
        <is>
          <t>Pisos y revestimientos</t>
        </is>
      </c>
      <c r="D512" s="4" t="inlineStr">
        <is>
          <t>Calzo de nivelación para cerámica 1 mm</t>
        </is>
      </c>
      <c r="E512" s="5" t="n">
        <v>767.39</v>
      </c>
      <c r="F512" s="5" t="n">
        <v>476.91</v>
      </c>
      <c r="G512" s="5" t="n">
        <v>1490</v>
      </c>
      <c r="H512" s="5" t="n"/>
      <c r="I512" s="5" t="n"/>
      <c r="J512" s="5" t="n"/>
      <c r="K512" s="5" t="n"/>
      <c r="L512" s="5">
        <f>IF(E512="","",IF(M512="Sí",ROUND(E512/1.18,2),E512))</f>
        <v/>
      </c>
      <c r="M512" s="3" t="inlineStr">
        <is>
          <t>Sí</t>
        </is>
      </c>
      <c r="N512" s="3" t="inlineStr">
        <is>
          <t>funda</t>
        </is>
      </c>
      <c r="O512" s="6" t="n">
        <v>3</v>
      </c>
      <c r="P512" s="4" t="inlineStr">
        <is>
          <t>CerArte · Ferretería Ochoa (8A) · La Ibérica</t>
        </is>
      </c>
      <c r="Q512" s="4" t="inlineStr">
        <is>
          <t>La medida es la junta · la cuña va aparte</t>
        </is>
      </c>
      <c r="R512" s="3" t="inlineStr">
        <is>
          <t>Pisos</t>
        </is>
      </c>
      <c r="S512" s="3" t="inlineStr">
        <is>
          <t>importado</t>
        </is>
      </c>
      <c r="T512" s="3" t="inlineStr">
        <is>
          <t>2026-09-11</t>
        </is>
      </c>
      <c r="AL512" s="4" t="inlineStr">
        <is>
          <t>pieza: calzo · espesor_mm: 1</t>
        </is>
      </c>
    </row>
    <row r="513">
      <c r="A513" s="3" t="inlineStr">
        <is>
          <t>MAT-08-267</t>
        </is>
      </c>
      <c r="B513" s="3" t="inlineStr">
        <is>
          <t>Materiales</t>
        </is>
      </c>
      <c r="C513" s="3" t="inlineStr">
        <is>
          <t>Pisos y revestimientos</t>
        </is>
      </c>
      <c r="D513" s="4" t="inlineStr">
        <is>
          <t>Calzo de nivelación para cerámica 1.5 mm</t>
        </is>
      </c>
      <c r="E513" s="5" t="n">
        <v>487.49</v>
      </c>
      <c r="F513" s="5" t="n">
        <v>457.8</v>
      </c>
      <c r="G513" s="5" t="n">
        <v>1490</v>
      </c>
      <c r="H513" s="5" t="n"/>
      <c r="I513" s="5" t="n"/>
      <c r="J513" s="5" t="n"/>
      <c r="K513" s="5" t="n"/>
      <c r="L513" s="5">
        <f>IF(E513="","",IF(M513="Sí",ROUND(E513/1.18,2),E513))</f>
        <v/>
      </c>
      <c r="M513" s="3" t="inlineStr">
        <is>
          <t>Sí</t>
        </is>
      </c>
      <c r="N513" s="3" t="inlineStr">
        <is>
          <t>funda</t>
        </is>
      </c>
      <c r="O513" s="6" t="n">
        <v>3</v>
      </c>
      <c r="P513" s="4" t="inlineStr">
        <is>
          <t>CerArte · Ferretería Ochoa (8A) · La Ibérica</t>
        </is>
      </c>
      <c r="Q513" s="4" t="inlineStr">
        <is>
          <t>La medida es la junta · la cuña va aparte</t>
        </is>
      </c>
      <c r="R513" s="3" t="inlineStr">
        <is>
          <t>Pisos</t>
        </is>
      </c>
      <c r="S513" s="3" t="inlineStr">
        <is>
          <t>importado</t>
        </is>
      </c>
      <c r="T513" s="3" t="inlineStr">
        <is>
          <t>2026-09-11</t>
        </is>
      </c>
      <c r="AL513" s="4" t="inlineStr">
        <is>
          <t>pieza: calzo · espesor_mm: 1.5</t>
        </is>
      </c>
    </row>
    <row r="514">
      <c r="A514" s="3" t="inlineStr">
        <is>
          <t>MAT-08-268</t>
        </is>
      </c>
      <c r="B514" s="3" t="inlineStr">
        <is>
          <t>Materiales</t>
        </is>
      </c>
      <c r="C514" s="3" t="inlineStr">
        <is>
          <t>Pisos y revestimientos</t>
        </is>
      </c>
      <c r="D514" s="4" t="inlineStr">
        <is>
          <t>Calzo de nivelación para cerámica 2 mm</t>
        </is>
      </c>
      <c r="E514" s="5" t="n">
        <v>1058.7</v>
      </c>
      <c r="F514" s="5" t="n">
        <v>476.91</v>
      </c>
      <c r="G514" s="5" t="n">
        <v>1789.99</v>
      </c>
      <c r="H514" s="5" t="n"/>
      <c r="I514" s="5" t="n"/>
      <c r="J514" s="5" t="n"/>
      <c r="K514" s="5" t="n"/>
      <c r="L514" s="5">
        <f>IF(E514="","",IF(M514="Sí",ROUND(E514/1.18,2),E514))</f>
        <v/>
      </c>
      <c r="M514" s="3" t="inlineStr">
        <is>
          <t>Sí</t>
        </is>
      </c>
      <c r="N514" s="3" t="inlineStr">
        <is>
          <t>funda</t>
        </is>
      </c>
      <c r="O514" s="6" t="n">
        <v>3</v>
      </c>
      <c r="P514" s="4" t="inlineStr">
        <is>
          <t>CerArte · Ferretería Ochoa (8A) · La Ibérica</t>
        </is>
      </c>
      <c r="Q514" s="4" t="inlineStr">
        <is>
          <t>La medida es la junta · la cuña va aparte</t>
        </is>
      </c>
      <c r="R514" s="3" t="inlineStr">
        <is>
          <t>Pisos</t>
        </is>
      </c>
      <c r="S514" s="3" t="inlineStr">
        <is>
          <t>importado</t>
        </is>
      </c>
      <c r="T514" s="3" t="inlineStr">
        <is>
          <t>2026-09-11</t>
        </is>
      </c>
      <c r="AL514" s="4" t="inlineStr">
        <is>
          <t>pieza: calzo · espesor_mm: 2</t>
        </is>
      </c>
    </row>
    <row r="515">
      <c r="A515" s="3" t="inlineStr">
        <is>
          <t>MAT-08-269</t>
        </is>
      </c>
      <c r="B515" s="3" t="inlineStr">
        <is>
          <t>Materiales</t>
        </is>
      </c>
      <c r="C515" s="3" t="inlineStr">
        <is>
          <t>Pisos y revestimientos</t>
        </is>
      </c>
      <c r="D515" s="4" t="inlineStr">
        <is>
          <t>Calzo de nivelación para cerámica 3 mm</t>
        </is>
      </c>
      <c r="E515" s="5" t="n">
        <v>655.48</v>
      </c>
      <c r="F515" s="5" t="n">
        <v>437.5</v>
      </c>
      <c r="G515" s="5" t="n">
        <v>873.47</v>
      </c>
      <c r="H515" s="5" t="n"/>
      <c r="I515" s="5" t="n"/>
      <c r="J515" s="5" t="n"/>
      <c r="K515" s="5" t="n"/>
      <c r="L515" s="5">
        <f>IF(E515="","",IF(M515="Sí",ROUND(E515/1.18,2),E515))</f>
        <v/>
      </c>
      <c r="M515" s="3" t="inlineStr">
        <is>
          <t>Sí</t>
        </is>
      </c>
      <c r="N515" s="3" t="inlineStr">
        <is>
          <t>funda</t>
        </is>
      </c>
      <c r="O515" s="6" t="n">
        <v>2</v>
      </c>
      <c r="P515" s="4" t="inlineStr">
        <is>
          <t>CerArte · Ferretería Ochoa (8A)</t>
        </is>
      </c>
      <c r="Q515" s="4" t="inlineStr">
        <is>
          <t>La medida es la junta · la cuña va aparte</t>
        </is>
      </c>
      <c r="R515" s="3" t="inlineStr">
        <is>
          <t>Pisos</t>
        </is>
      </c>
      <c r="S515" s="3" t="inlineStr">
        <is>
          <t>importado</t>
        </is>
      </c>
      <c r="T515" s="3" t="inlineStr">
        <is>
          <t>2026-09-11</t>
        </is>
      </c>
      <c r="AL515" s="4" t="inlineStr">
        <is>
          <t>pieza: calzo · espesor_mm: 3</t>
        </is>
      </c>
    </row>
    <row r="516">
      <c r="A516" s="3" t="inlineStr">
        <is>
          <t>MAT-08-270</t>
        </is>
      </c>
      <c r="B516" s="3" t="inlineStr">
        <is>
          <t>Materiales</t>
        </is>
      </c>
      <c r="C516" s="3" t="inlineStr">
        <is>
          <t>Pisos y revestimientos</t>
        </is>
      </c>
      <c r="D516" s="4" t="inlineStr">
        <is>
          <t>Clip de nivelación para cerámica 1 mm</t>
        </is>
      </c>
      <c r="E516" s="5" t="n">
        <v>1094.69</v>
      </c>
      <c r="F516" s="5" t="n">
        <v>144.94</v>
      </c>
      <c r="G516" s="5" t="n">
        <v>3405.96</v>
      </c>
      <c r="H516" s="5" t="n"/>
      <c r="I516" s="5" t="n"/>
      <c r="J516" s="5" t="n"/>
      <c r="K516" s="5" t="n"/>
      <c r="L516" s="5">
        <f>IF(E516="","",IF(M516="Sí",ROUND(E516/1.18,2),E516))</f>
        <v/>
      </c>
      <c r="M516" s="3" t="inlineStr">
        <is>
          <t>Sí</t>
        </is>
      </c>
      <c r="N516" s="3" t="inlineStr">
        <is>
          <t>funda</t>
        </is>
      </c>
      <c r="O516" s="6" t="n">
        <v>2</v>
      </c>
      <c r="P516" s="4" t="inlineStr">
        <is>
          <t>CerArte · Ferretería Ochoa (8A)</t>
        </is>
      </c>
      <c r="Q516" s="4" t="inlineStr">
        <is>
          <t>La medida es la junta · la cuña va aparte</t>
        </is>
      </c>
      <c r="R516" s="3" t="inlineStr">
        <is>
          <t>Pisos</t>
        </is>
      </c>
      <c r="S516" s="3" t="inlineStr">
        <is>
          <t>importado</t>
        </is>
      </c>
      <c r="T516" s="3" t="inlineStr">
        <is>
          <t>2026-09-11</t>
        </is>
      </c>
      <c r="AL516" s="4" t="inlineStr">
        <is>
          <t>pieza: clip · espesor_mm: 1</t>
        </is>
      </c>
    </row>
    <row r="517">
      <c r="A517" s="3" t="inlineStr">
        <is>
          <t>MAT-08-271</t>
        </is>
      </c>
      <c r="B517" s="3" t="inlineStr">
        <is>
          <t>Materiales</t>
        </is>
      </c>
      <c r="C517" s="3" t="inlineStr">
        <is>
          <t>Pisos y revestimientos</t>
        </is>
      </c>
      <c r="D517" s="4" t="inlineStr">
        <is>
          <t>Clip de nivelación para cerámica 1.5 mm</t>
        </is>
      </c>
      <c r="E517" s="5" t="n">
        <v>219.97</v>
      </c>
      <c r="F517" s="5" t="n">
        <v>144.94</v>
      </c>
      <c r="G517" s="5" t="n">
        <v>295</v>
      </c>
      <c r="H517" s="5" t="n"/>
      <c r="I517" s="5" t="n"/>
      <c r="J517" s="5" t="n"/>
      <c r="K517" s="5" t="n"/>
      <c r="L517" s="5">
        <f>IF(E517="","",IF(M517="Sí",ROUND(E517/1.18,2),E517))</f>
        <v/>
      </c>
      <c r="M517" s="3" t="inlineStr">
        <is>
          <t>Sí</t>
        </is>
      </c>
      <c r="N517" s="3" t="inlineStr">
        <is>
          <t>funda</t>
        </is>
      </c>
      <c r="O517" s="6" t="n">
        <v>2</v>
      </c>
      <c r="P517" s="4" t="inlineStr">
        <is>
          <t>Ferretería Ochoa (8A) · La Ibérica</t>
        </is>
      </c>
      <c r="Q517" s="4" t="inlineStr">
        <is>
          <t>La medida es la junta · la cuña va aparte</t>
        </is>
      </c>
      <c r="R517" s="3" t="inlineStr">
        <is>
          <t>Pisos</t>
        </is>
      </c>
      <c r="S517" s="3" t="inlineStr">
        <is>
          <t>importado</t>
        </is>
      </c>
      <c r="T517" s="3" t="inlineStr">
        <is>
          <t>2026-09-11</t>
        </is>
      </c>
      <c r="AL517" s="4" t="inlineStr">
        <is>
          <t>pieza: clip · espesor_mm: 1.5</t>
        </is>
      </c>
    </row>
    <row r="518">
      <c r="A518" s="3" t="inlineStr">
        <is>
          <t>MAT-08-272</t>
        </is>
      </c>
      <c r="B518" s="3" t="inlineStr">
        <is>
          <t>Materiales</t>
        </is>
      </c>
      <c r="C518" s="3" t="inlineStr">
        <is>
          <t>Pisos y revestimientos</t>
        </is>
      </c>
      <c r="D518" s="4" t="inlineStr">
        <is>
          <t>Clip de nivelación para cerámica 2 mm</t>
        </is>
      </c>
      <c r="E518" s="5" t="n">
        <v>1768.33</v>
      </c>
      <c r="F518" s="5" t="n">
        <v>144.94</v>
      </c>
      <c r="G518" s="5" t="n">
        <v>3405.96</v>
      </c>
      <c r="H518" s="5" t="n"/>
      <c r="I518" s="5" t="n"/>
      <c r="J518" s="5" t="n"/>
      <c r="K518" s="5" t="n"/>
      <c r="L518" s="5">
        <f>IF(E518="","",IF(M518="Sí",ROUND(E518/1.18,2),E518))</f>
        <v/>
      </c>
      <c r="M518" s="3" t="inlineStr">
        <is>
          <t>Sí</t>
        </is>
      </c>
      <c r="N518" s="3" t="inlineStr">
        <is>
          <t>funda</t>
        </is>
      </c>
      <c r="O518" s="6" t="n">
        <v>3</v>
      </c>
      <c r="P518" s="4" t="inlineStr">
        <is>
          <t>CerArte · Ferretería Ochoa (8A) · La Ibérica</t>
        </is>
      </c>
      <c r="Q518" s="4" t="inlineStr">
        <is>
          <t>La medida es la junta · la cuña va aparte</t>
        </is>
      </c>
      <c r="R518" s="3" t="inlineStr">
        <is>
          <t>Pisos</t>
        </is>
      </c>
      <c r="S518" s="3" t="inlineStr">
        <is>
          <t>importado</t>
        </is>
      </c>
      <c r="T518" s="3" t="inlineStr">
        <is>
          <t>2026-09-11</t>
        </is>
      </c>
      <c r="AL518" s="4" t="inlineStr">
        <is>
          <t>pieza: clip · espesor_mm: 2</t>
        </is>
      </c>
    </row>
    <row r="519">
      <c r="A519" s="3" t="inlineStr">
        <is>
          <t>MAT-08-273</t>
        </is>
      </c>
      <c r="B519" s="3" t="inlineStr">
        <is>
          <t>Materiales</t>
        </is>
      </c>
      <c r="C519" s="3" t="inlineStr">
        <is>
          <t>Pisos y revestimientos</t>
        </is>
      </c>
      <c r="D519" s="4" t="inlineStr">
        <is>
          <t>Clip de nivelación para cerámica 3 mm</t>
        </is>
      </c>
      <c r="E519" s="5" t="n">
        <v>1758.39</v>
      </c>
      <c r="F519" s="5" t="n">
        <v>478.62</v>
      </c>
      <c r="G519" s="5" t="n">
        <v>3038.16</v>
      </c>
      <c r="H519" s="5" t="n"/>
      <c r="I519" s="5" t="n"/>
      <c r="J519" s="5" t="n"/>
      <c r="K519" s="5" t="n"/>
      <c r="L519" s="5">
        <f>IF(E519="","",IF(M519="Sí",ROUND(E519/1.18,2),E519))</f>
        <v/>
      </c>
      <c r="M519" s="3" t="inlineStr">
        <is>
          <t>Sí</t>
        </is>
      </c>
      <c r="N519" s="3" t="inlineStr">
        <is>
          <t>funda</t>
        </is>
      </c>
      <c r="O519" s="6" t="n">
        <v>1</v>
      </c>
      <c r="P519" s="4" t="inlineStr">
        <is>
          <t>CerArte</t>
        </is>
      </c>
      <c r="Q519" s="4" t="inlineStr">
        <is>
          <t>La medida es la junta · la cuña va aparte</t>
        </is>
      </c>
      <c r="R519" s="3" t="inlineStr">
        <is>
          <t>Pisos</t>
        </is>
      </c>
      <c r="S519" s="3" t="inlineStr">
        <is>
          <t>importado</t>
        </is>
      </c>
      <c r="T519" s="3" t="inlineStr">
        <is>
          <t>2026-09-11</t>
        </is>
      </c>
      <c r="AL519" s="4" t="inlineStr">
        <is>
          <t>pieza: clip · espesor_mm: 3</t>
        </is>
      </c>
    </row>
    <row r="520">
      <c r="A520" s="3" t="inlineStr">
        <is>
          <t>MAT-08-274</t>
        </is>
      </c>
      <c r="B520" s="3" t="inlineStr">
        <is>
          <t>Materiales</t>
        </is>
      </c>
      <c r="C520" s="3" t="inlineStr">
        <is>
          <t>Pisos y revestimientos</t>
        </is>
      </c>
      <c r="D520" s="4" t="inlineStr">
        <is>
          <t>Cuña de nivelación para cerámica</t>
        </is>
      </c>
      <c r="E520" s="5" t="n">
        <v>602.14</v>
      </c>
      <c r="F520" s="5" t="n">
        <v>358.87</v>
      </c>
      <c r="G520" s="5" t="n">
        <v>845.41</v>
      </c>
      <c r="H520" s="5" t="n"/>
      <c r="I520" s="5" t="n"/>
      <c r="J520" s="5" t="n"/>
      <c r="K520" s="5" t="n"/>
      <c r="L520" s="5">
        <f>IF(E520="","",IF(M520="Sí",ROUND(E520/1.18,2),E520))</f>
        <v/>
      </c>
      <c r="M520" s="3" t="inlineStr">
        <is>
          <t>Sí</t>
        </is>
      </c>
      <c r="N520" s="3" t="inlineStr">
        <is>
          <t>funda</t>
        </is>
      </c>
      <c r="O520" s="6" t="n">
        <v>1</v>
      </c>
      <c r="P520" s="4" t="inlineStr">
        <is>
          <t>Ferretería Ochoa (8A)</t>
        </is>
      </c>
      <c r="Q520" s="4" t="inlineStr">
        <is>
          <t>Aprieta calzos y clips de cualquier junta</t>
        </is>
      </c>
      <c r="R520" s="3" t="inlineStr">
        <is>
          <t>Pisos</t>
        </is>
      </c>
      <c r="S520" s="3" t="inlineStr">
        <is>
          <t>importado</t>
        </is>
      </c>
      <c r="T520" s="3" t="inlineStr">
        <is>
          <t>2026-09-11</t>
        </is>
      </c>
      <c r="AL520" s="4" t="inlineStr">
        <is>
          <t>pieza: cuna · espesor_mm: 0</t>
        </is>
      </c>
    </row>
    <row r="521">
      <c r="A521" s="3" t="inlineStr">
        <is>
          <t>MAT-08-275</t>
        </is>
      </c>
      <c r="B521" s="3" t="inlineStr">
        <is>
          <t>Materiales</t>
        </is>
      </c>
      <c r="C521" s="3" t="inlineStr">
        <is>
          <t>Pisos y revestimientos</t>
        </is>
      </c>
      <c r="D521" s="4" t="inlineStr">
        <is>
          <t>Deck de WPC para exterior, 25 mm</t>
        </is>
      </c>
      <c r="E521" s="5" t="n">
        <v>3201.97</v>
      </c>
      <c r="F521" s="5" t="n">
        <v>3201.97</v>
      </c>
      <c r="G521" s="5" t="n">
        <v>3201.97</v>
      </c>
      <c r="H521" s="5" t="n"/>
      <c r="I521" s="5" t="n"/>
      <c r="J521" s="5" t="n"/>
      <c r="K521" s="5" t="n"/>
      <c r="L521" s="5">
        <f>IF(E521="","",IF(M521="Sí",ROUND(E521/1.18,2),E521))</f>
        <v/>
      </c>
      <c r="M521" s="3" t="inlineStr">
        <is>
          <t>Sí</t>
        </is>
      </c>
      <c r="N521" s="3" t="inlineStr">
        <is>
          <t>m²</t>
        </is>
      </c>
      <c r="O521" s="6" t="n">
        <v>1</v>
      </c>
      <c r="P521" s="4" t="inlineStr">
        <is>
          <t>Hogardeco</t>
        </is>
      </c>
      <c r="Q521" s="4" t="inlineStr">
        <is>
          <t>Tabla de madera plástica, para intemperie</t>
        </is>
      </c>
      <c r="R521" s="3" t="inlineStr">
        <is>
          <t>Pisos</t>
        </is>
      </c>
      <c r="S521" s="3" t="inlineStr">
        <is>
          <t>importado</t>
        </is>
      </c>
      <c r="T521" s="3" t="inlineStr">
        <is>
          <t>2026-09-10</t>
        </is>
      </c>
      <c r="AK521" s="7" t="inlineStr">
        <is>
          <t>exterior</t>
        </is>
      </c>
      <c r="AL521" s="4" t="inlineStr">
        <is>
          <t>espesor_mm: 25</t>
        </is>
      </c>
    </row>
    <row r="522">
      <c r="A522" s="3" t="inlineStr">
        <is>
          <t>MAT-08-276</t>
        </is>
      </c>
      <c r="B522" s="3" t="inlineStr">
        <is>
          <t>Materiales</t>
        </is>
      </c>
      <c r="C522" s="3" t="inlineStr">
        <is>
          <t>Pisos y revestimientos</t>
        </is>
      </c>
      <c r="D522" s="4" t="inlineStr">
        <is>
          <t>Piso vinílico, 5.2 mm</t>
        </is>
      </c>
      <c r="E522" s="5" t="n">
        <v>1411.66</v>
      </c>
      <c r="F522" s="5" t="n">
        <v>1411.66</v>
      </c>
      <c r="G522" s="5" t="n">
        <v>1411.66</v>
      </c>
      <c r="H522" s="5" t="n"/>
      <c r="I522" s="5" t="n"/>
      <c r="J522" s="5" t="n"/>
      <c r="K522" s="5" t="n"/>
      <c r="L522" s="5">
        <f>IF(E522="","",IF(M522="Sí",ROUND(E522/1.18,2),E522))</f>
        <v/>
      </c>
      <c r="M522" s="3" t="inlineStr">
        <is>
          <t>Sí</t>
        </is>
      </c>
      <c r="N522" s="3" t="inlineStr">
        <is>
          <t>m²</t>
        </is>
      </c>
      <c r="O522" s="6" t="n">
        <v>1</v>
      </c>
      <c r="P522" s="4" t="inlineStr">
        <is>
          <t>Hogardeco</t>
        </is>
      </c>
      <c r="Q522" s="4" t="inlineStr"/>
      <c r="R522" s="3" t="inlineStr">
        <is>
          <t>Pisos</t>
        </is>
      </c>
      <c r="S522" s="3" t="inlineStr">
        <is>
          <t>importado</t>
        </is>
      </c>
      <c r="T522" s="3" t="inlineStr">
        <is>
          <t>2026-09-10</t>
        </is>
      </c>
      <c r="AK522" s="7" t="inlineStr">
        <is>
          <t>interior</t>
        </is>
      </c>
      <c r="AL522" s="4" t="inlineStr">
        <is>
          <t>espesor_mm: 5.2</t>
        </is>
      </c>
    </row>
    <row r="523">
      <c r="A523" s="3" t="inlineStr">
        <is>
          <t>MAT-08-277</t>
        </is>
      </c>
      <c r="B523" s="3" t="inlineStr">
        <is>
          <t>Materiales</t>
        </is>
      </c>
      <c r="C523" s="3" t="inlineStr">
        <is>
          <t>Pisos y revestimientos</t>
        </is>
      </c>
      <c r="D523" s="4" t="inlineStr">
        <is>
          <t>Piso vinílico, 6 mm</t>
        </is>
      </c>
      <c r="E523" s="5" t="n">
        <v>1411.66</v>
      </c>
      <c r="F523" s="5" t="n">
        <v>1411.66</v>
      </c>
      <c r="G523" s="5" t="n">
        <v>1411.66</v>
      </c>
      <c r="H523" s="5" t="n"/>
      <c r="I523" s="5" t="n"/>
      <c r="J523" s="5" t="n"/>
      <c r="K523" s="5" t="n"/>
      <c r="L523" s="5">
        <f>IF(E523="","",IF(M523="Sí",ROUND(E523/1.18,2),E523))</f>
        <v/>
      </c>
      <c r="M523" s="3" t="inlineStr">
        <is>
          <t>Sí</t>
        </is>
      </c>
      <c r="N523" s="3" t="inlineStr">
        <is>
          <t>m²</t>
        </is>
      </c>
      <c r="O523" s="6" t="n">
        <v>1</v>
      </c>
      <c r="P523" s="4" t="inlineStr">
        <is>
          <t>Hogardeco</t>
        </is>
      </c>
      <c r="Q523" s="4" t="inlineStr"/>
      <c r="R523" s="3" t="inlineStr">
        <is>
          <t>Pisos</t>
        </is>
      </c>
      <c r="S523" s="3" t="inlineStr">
        <is>
          <t>importado</t>
        </is>
      </c>
      <c r="T523" s="3" t="inlineStr">
        <is>
          <t>2026-09-10</t>
        </is>
      </c>
      <c r="AK523" s="7" t="inlineStr">
        <is>
          <t>interior</t>
        </is>
      </c>
      <c r="AL523" s="4" t="inlineStr">
        <is>
          <t>espesor_mm: 6</t>
        </is>
      </c>
    </row>
    <row r="524">
      <c r="A524" s="3" t="inlineStr">
        <is>
          <t>MAT-08-278</t>
        </is>
      </c>
      <c r="B524" s="3" t="inlineStr">
        <is>
          <t>Materiales</t>
        </is>
      </c>
      <c r="C524" s="3" t="inlineStr">
        <is>
          <t>Pisos y revestimientos</t>
        </is>
      </c>
      <c r="D524" s="4" t="inlineStr">
        <is>
          <t>Panel de vinil para pared, 4.5 mm</t>
        </is>
      </c>
      <c r="E524" s="5" t="n">
        <v>1537.07</v>
      </c>
      <c r="F524" s="5" t="n">
        <v>1012.06</v>
      </c>
      <c r="G524" s="5" t="n">
        <v>1537.07</v>
      </c>
      <c r="H524" s="5" t="n"/>
      <c r="I524" s="5" t="n"/>
      <c r="J524" s="5" t="n"/>
      <c r="K524" s="5" t="n"/>
      <c r="L524" s="5">
        <f>IF(E524="","",IF(M524="Sí",ROUND(E524/1.18,2),E524))</f>
        <v/>
      </c>
      <c r="M524" s="3" t="inlineStr">
        <is>
          <t>Sí</t>
        </is>
      </c>
      <c r="N524" s="3" t="inlineStr">
        <is>
          <t>m²</t>
        </is>
      </c>
      <c r="O524" s="6" t="n">
        <v>1</v>
      </c>
      <c r="P524" s="4" t="inlineStr">
        <is>
          <t>CerArte</t>
        </is>
      </c>
      <c r="Q524" s="4" t="inlineStr"/>
      <c r="R524" s="3" t="inlineStr">
        <is>
          <t>Pisos</t>
        </is>
      </c>
      <c r="S524" s="3" t="inlineStr">
        <is>
          <t>importado</t>
        </is>
      </c>
      <c r="T524" s="3" t="inlineStr">
        <is>
          <t>2026-09-11</t>
        </is>
      </c>
      <c r="AK524" s="7" t="inlineStr">
        <is>
          <t>pared</t>
        </is>
      </c>
      <c r="AL524" s="4" t="inlineStr">
        <is>
          <t>espesor_mm: 4.5</t>
        </is>
      </c>
    </row>
    <row r="525">
      <c r="A525" s="3" t="inlineStr">
        <is>
          <t>MAT-08-279</t>
        </is>
      </c>
      <c r="B525" s="3" t="inlineStr">
        <is>
          <t>Materiales</t>
        </is>
      </c>
      <c r="C525" s="3" t="inlineStr">
        <is>
          <t>Pisos y revestimientos</t>
        </is>
      </c>
      <c r="D525" s="4" t="inlineStr">
        <is>
          <t>Adoquín de hormigón tipo cuadrado</t>
        </is>
      </c>
      <c r="E525" s="5" t="n">
        <v>874.38</v>
      </c>
      <c r="F525" s="5" t="n">
        <v>874.38</v>
      </c>
      <c r="G525" s="5" t="n">
        <v>874.38</v>
      </c>
      <c r="H525" s="5" t="n"/>
      <c r="I525" s="5" t="n"/>
      <c r="J525" s="5" t="n"/>
      <c r="K525" s="5" t="n"/>
      <c r="L525" s="5">
        <f>IF(E525="","",IF(M525="Sí",ROUND(E525/1.18,2),E525))</f>
        <v/>
      </c>
      <c r="M525" s="3" t="inlineStr">
        <is>
          <t>Sí</t>
        </is>
      </c>
      <c r="N525" s="3" t="inlineStr">
        <is>
          <t>m²</t>
        </is>
      </c>
      <c r="O525" s="6" t="n">
        <v>1</v>
      </c>
      <c r="P525" s="4" t="inlineStr">
        <is>
          <t>Ferretería Ochoa (8A)</t>
        </is>
      </c>
      <c r="Q525" s="4" t="inlineStr"/>
      <c r="R525" s="3" t="inlineStr">
        <is>
          <t>Exteriores</t>
        </is>
      </c>
      <c r="S525" s="3" t="inlineStr">
        <is>
          <t>importado</t>
        </is>
      </c>
      <c r="T525" s="3" t="inlineStr">
        <is>
          <t>2026-09-11</t>
        </is>
      </c>
      <c r="AL525" s="4" t="inlineStr">
        <is>
          <t>tipo: cuadrado · piezas_m2: 6.25</t>
        </is>
      </c>
    </row>
    <row r="526">
      <c r="A526" s="3" t="inlineStr">
        <is>
          <t>MAT-08-280</t>
        </is>
      </c>
      <c r="B526" s="3" t="inlineStr">
        <is>
          <t>Materiales</t>
        </is>
      </c>
      <c r="C526" s="3" t="inlineStr">
        <is>
          <t>Pisos y revestimientos</t>
        </is>
      </c>
      <c r="D526" s="4" t="inlineStr">
        <is>
          <t>Adoquín de hormigón tipo flecha</t>
        </is>
      </c>
      <c r="E526" s="5" t="n">
        <v>812.28</v>
      </c>
      <c r="F526" s="5" t="n">
        <v>812.28</v>
      </c>
      <c r="G526" s="5" t="n">
        <v>812.28</v>
      </c>
      <c r="H526" s="5" t="n"/>
      <c r="I526" s="5" t="n"/>
      <c r="J526" s="5" t="n"/>
      <c r="K526" s="5" t="n"/>
      <c r="L526" s="5">
        <f>IF(E526="","",IF(M526="Sí",ROUND(E526/1.18,2),E526))</f>
        <v/>
      </c>
      <c r="M526" s="3" t="inlineStr">
        <is>
          <t>Sí</t>
        </is>
      </c>
      <c r="N526" s="3" t="inlineStr">
        <is>
          <t>m²</t>
        </is>
      </c>
      <c r="O526" s="6" t="n">
        <v>1</v>
      </c>
      <c r="P526" s="4" t="inlineStr">
        <is>
          <t>Ferretería Ochoa (8A)</t>
        </is>
      </c>
      <c r="Q526" s="4" t="inlineStr"/>
      <c r="R526" s="3" t="inlineStr">
        <is>
          <t>Exteriores</t>
        </is>
      </c>
      <c r="S526" s="3" t="inlineStr">
        <is>
          <t>importado</t>
        </is>
      </c>
      <c r="T526" s="3" t="inlineStr">
        <is>
          <t>2026-09-11</t>
        </is>
      </c>
      <c r="AL526" s="4" t="inlineStr">
        <is>
          <t>tipo: flecha · piezas_m2: 42</t>
        </is>
      </c>
    </row>
    <row r="527">
      <c r="A527" s="3" t="inlineStr">
        <is>
          <t>MAT-08-281</t>
        </is>
      </c>
      <c r="B527" s="3" t="inlineStr">
        <is>
          <t>Materiales</t>
        </is>
      </c>
      <c r="C527" s="3" t="inlineStr">
        <is>
          <t>Pisos y revestimientos</t>
        </is>
      </c>
      <c r="D527" s="4" t="inlineStr">
        <is>
          <t>Adoquín de hormigón tipo ladrillo</t>
        </is>
      </c>
      <c r="E527" s="5" t="n">
        <v>850</v>
      </c>
      <c r="F527" s="5" t="n">
        <v>850</v>
      </c>
      <c r="G527" s="5" t="n">
        <v>850</v>
      </c>
      <c r="H527" s="5" t="n"/>
      <c r="I527" s="5" t="n"/>
      <c r="J527" s="5" t="n"/>
      <c r="K527" s="5" t="n"/>
      <c r="L527" s="5">
        <f>IF(E527="","",IF(M527="Sí",ROUND(E527/1.18,2),E527))</f>
        <v/>
      </c>
      <c r="M527" s="3" t="inlineStr">
        <is>
          <t>Sí</t>
        </is>
      </c>
      <c r="N527" s="3" t="inlineStr">
        <is>
          <t>m²</t>
        </is>
      </c>
      <c r="O527" s="6" t="n">
        <v>1</v>
      </c>
      <c r="P527" s="4" t="inlineStr">
        <is>
          <t>Ferretería Ochoa (8A)</t>
        </is>
      </c>
      <c r="Q527" s="4" t="inlineStr"/>
      <c r="R527" s="3" t="inlineStr">
        <is>
          <t>Exteriores</t>
        </is>
      </c>
      <c r="S527" s="3" t="inlineStr">
        <is>
          <t>importado</t>
        </is>
      </c>
      <c r="T527" s="3" t="inlineStr">
        <is>
          <t>2026-09-11</t>
        </is>
      </c>
      <c r="AL527" s="4" t="inlineStr">
        <is>
          <t>tipo: ladrillo · piezas_m2: 50</t>
        </is>
      </c>
    </row>
    <row r="528">
      <c r="A528" s="3" t="inlineStr">
        <is>
          <t>MAT-08-282</t>
        </is>
      </c>
      <c r="B528" s="3" t="inlineStr">
        <is>
          <t>Materiales</t>
        </is>
      </c>
      <c r="C528" s="3" t="inlineStr">
        <is>
          <t>Pisos y revestimientos</t>
        </is>
      </c>
      <c r="D528" s="4" t="inlineStr">
        <is>
          <t>Adoquín de hormigón tipo raqueta</t>
        </is>
      </c>
      <c r="E528" s="5" t="n">
        <v>872.87</v>
      </c>
      <c r="F528" s="5" t="n">
        <v>872.87</v>
      </c>
      <c r="G528" s="5" t="n">
        <v>872.87</v>
      </c>
      <c r="H528" s="5" t="n"/>
      <c r="I528" s="5" t="n"/>
      <c r="J528" s="5" t="n"/>
      <c r="K528" s="5" t="n"/>
      <c r="L528" s="5">
        <f>IF(E528="","",IF(M528="Sí",ROUND(E528/1.18,2),E528))</f>
        <v/>
      </c>
      <c r="M528" s="3" t="inlineStr">
        <is>
          <t>Sí</t>
        </is>
      </c>
      <c r="N528" s="3" t="inlineStr">
        <is>
          <t>m²</t>
        </is>
      </c>
      <c r="O528" s="6" t="n">
        <v>1</v>
      </c>
      <c r="P528" s="4" t="inlineStr">
        <is>
          <t>Ferretería Ochoa (8A)</t>
        </is>
      </c>
      <c r="Q528" s="4" t="inlineStr"/>
      <c r="R528" s="3" t="inlineStr">
        <is>
          <t>Exteriores</t>
        </is>
      </c>
      <c r="S528" s="3" t="inlineStr">
        <is>
          <t>importado</t>
        </is>
      </c>
      <c r="T528" s="3" t="inlineStr">
        <is>
          <t>2026-09-11</t>
        </is>
      </c>
      <c r="AL528" s="4" t="inlineStr">
        <is>
          <t>tipo: raqueta · piezas_m2: 38.25</t>
        </is>
      </c>
    </row>
    <row r="529">
      <c r="A529" s="3" t="inlineStr">
        <is>
          <t>MAT-08-283</t>
        </is>
      </c>
      <c r="B529" s="3" t="inlineStr">
        <is>
          <t>Materiales</t>
        </is>
      </c>
      <c r="C529" s="3" t="inlineStr">
        <is>
          <t>Pisos y revestimientos</t>
        </is>
      </c>
      <c r="D529" s="4" t="inlineStr">
        <is>
          <t>Polvo de color para mosaico amarillo comercial, 1 lb</t>
        </is>
      </c>
      <c r="E529" s="5" t="n">
        <v>104.88</v>
      </c>
      <c r="F529" s="5" t="n">
        <v>55.94</v>
      </c>
      <c r="G529" s="5" t="n">
        <v>153.81</v>
      </c>
      <c r="H529" s="5" t="n"/>
      <c r="I529" s="5" t="n"/>
      <c r="J529" s="5" t="n"/>
      <c r="K529" s="5" t="n"/>
      <c r="L529" s="5">
        <f>IF(E529="","",IF(M529="Sí",ROUND(E529/1.18,2),E529))</f>
        <v/>
      </c>
      <c r="M529" s="3" t="inlineStr">
        <is>
          <t>Sí</t>
        </is>
      </c>
      <c r="N529" s="3" t="inlineStr">
        <is>
          <t>unidad</t>
        </is>
      </c>
      <c r="O529" s="6" t="n">
        <v>1</v>
      </c>
      <c r="P529" s="4" t="inlineStr">
        <is>
          <t>Ferretería Ochoa (8A)</t>
        </is>
      </c>
      <c r="Q529" s="4" t="inlineStr"/>
      <c r="R529" s="3" t="inlineStr">
        <is>
          <t>Pisos</t>
        </is>
      </c>
      <c r="S529" s="3" t="inlineStr">
        <is>
          <t>importado</t>
        </is>
      </c>
      <c r="T529" s="3" t="inlineStr">
        <is>
          <t>2026-09-11</t>
        </is>
      </c>
    </row>
    <row r="530">
      <c r="A530" s="3" t="inlineStr">
        <is>
          <t>MAT-08-284</t>
        </is>
      </c>
      <c r="B530" s="3" t="inlineStr">
        <is>
          <t>Materiales</t>
        </is>
      </c>
      <c r="C530" s="3" t="inlineStr">
        <is>
          <t>Pisos y revestimientos</t>
        </is>
      </c>
      <c r="D530" s="4" t="inlineStr">
        <is>
          <t>Polvo de color para mosaico azul comercial, 1 lb</t>
        </is>
      </c>
      <c r="E530" s="5" t="n">
        <v>122.61</v>
      </c>
      <c r="F530" s="5" t="n">
        <v>82.72</v>
      </c>
      <c r="G530" s="5" t="n">
        <v>162.49</v>
      </c>
      <c r="H530" s="5" t="n"/>
      <c r="I530" s="5" t="n"/>
      <c r="J530" s="5" t="n"/>
      <c r="K530" s="5" t="n"/>
      <c r="L530" s="5">
        <f>IF(E530="","",IF(M530="Sí",ROUND(E530/1.18,2),E530))</f>
        <v/>
      </c>
      <c r="M530" s="3" t="inlineStr">
        <is>
          <t>Sí</t>
        </is>
      </c>
      <c r="N530" s="3" t="inlineStr">
        <is>
          <t>unidad</t>
        </is>
      </c>
      <c r="O530" s="6" t="n">
        <v>1</v>
      </c>
      <c r="P530" s="4" t="inlineStr">
        <is>
          <t>Ferretería Ochoa (8A)</t>
        </is>
      </c>
      <c r="Q530" s="4" t="inlineStr"/>
      <c r="R530" s="3" t="inlineStr">
        <is>
          <t>Pisos</t>
        </is>
      </c>
      <c r="S530" s="3" t="inlineStr">
        <is>
          <t>importado</t>
        </is>
      </c>
      <c r="T530" s="3" t="inlineStr">
        <is>
          <t>2026-09-11</t>
        </is>
      </c>
    </row>
    <row r="531">
      <c r="A531" s="3" t="inlineStr">
        <is>
          <t>MAT-08-285</t>
        </is>
      </c>
      <c r="B531" s="3" t="inlineStr">
        <is>
          <t>Materiales</t>
        </is>
      </c>
      <c r="C531" s="3" t="inlineStr">
        <is>
          <t>Pisos y revestimientos</t>
        </is>
      </c>
      <c r="D531" s="4" t="inlineStr">
        <is>
          <t>Polvo de color para mosaico negro comercial, 1 lb</t>
        </is>
      </c>
      <c r="E531" s="5" t="n">
        <v>110.04</v>
      </c>
      <c r="F531" s="5" t="n">
        <v>90.79000000000001</v>
      </c>
      <c r="G531" s="5" t="n">
        <v>129.29</v>
      </c>
      <c r="H531" s="5" t="n"/>
      <c r="I531" s="5" t="n"/>
      <c r="J531" s="5" t="n"/>
      <c r="K531" s="5" t="n"/>
      <c r="L531" s="5">
        <f>IF(E531="","",IF(M531="Sí",ROUND(E531/1.18,2),E531))</f>
        <v/>
      </c>
      <c r="M531" s="3" t="inlineStr">
        <is>
          <t>Sí</t>
        </is>
      </c>
      <c r="N531" s="3" t="inlineStr">
        <is>
          <t>unidad</t>
        </is>
      </c>
      <c r="O531" s="6" t="n">
        <v>1</v>
      </c>
      <c r="P531" s="4" t="inlineStr">
        <is>
          <t>Ferretería Ochoa (8A)</t>
        </is>
      </c>
      <c r="Q531" s="4" t="inlineStr"/>
      <c r="R531" s="3" t="inlineStr">
        <is>
          <t>Pisos</t>
        </is>
      </c>
      <c r="S531" s="3" t="inlineStr">
        <is>
          <t>importado</t>
        </is>
      </c>
      <c r="T531" s="3" t="inlineStr">
        <is>
          <t>2026-09-11</t>
        </is>
      </c>
    </row>
    <row r="532">
      <c r="A532" s="3" t="inlineStr">
        <is>
          <t>MAT-08-286</t>
        </is>
      </c>
      <c r="B532" s="3" t="inlineStr">
        <is>
          <t>Materiales</t>
        </is>
      </c>
      <c r="C532" s="3" t="inlineStr">
        <is>
          <t>Pisos y revestimientos</t>
        </is>
      </c>
      <c r="D532" s="4" t="inlineStr">
        <is>
          <t>Polvo de color para mosaico rojo comercial, 1 lb</t>
        </is>
      </c>
      <c r="E532" s="5" t="n">
        <v>86.44</v>
      </c>
      <c r="F532" s="5" t="n">
        <v>66.5</v>
      </c>
      <c r="G532" s="5" t="n">
        <v>106.37</v>
      </c>
      <c r="H532" s="5" t="n"/>
      <c r="I532" s="5" t="n"/>
      <c r="J532" s="5" t="n"/>
      <c r="K532" s="5" t="n"/>
      <c r="L532" s="5">
        <f>IF(E532="","",IF(M532="Sí",ROUND(E532/1.18,2),E532))</f>
        <v/>
      </c>
      <c r="M532" s="3" t="inlineStr">
        <is>
          <t>Sí</t>
        </is>
      </c>
      <c r="N532" s="3" t="inlineStr">
        <is>
          <t>unidad</t>
        </is>
      </c>
      <c r="O532" s="6" t="n">
        <v>1</v>
      </c>
      <c r="P532" s="4" t="inlineStr">
        <is>
          <t>Ferretería Ochoa (8A)</t>
        </is>
      </c>
      <c r="Q532" s="4" t="inlineStr"/>
      <c r="R532" s="3" t="inlineStr">
        <is>
          <t>Pisos</t>
        </is>
      </c>
      <c r="S532" s="3" t="inlineStr">
        <is>
          <t>importado</t>
        </is>
      </c>
      <c r="T532" s="3" t="inlineStr">
        <is>
          <t>2026-09-11</t>
        </is>
      </c>
    </row>
    <row r="533">
      <c r="A533" s="3" t="inlineStr">
        <is>
          <t>MAT-08-287</t>
        </is>
      </c>
      <c r="B533" s="3" t="inlineStr">
        <is>
          <t>Materiales</t>
        </is>
      </c>
      <c r="C533" s="3" t="inlineStr">
        <is>
          <t>Pisos y revestimientos</t>
        </is>
      </c>
      <c r="D533" s="4" t="inlineStr">
        <is>
          <t>Polvo de color para mosaico verde comercial, 1 lb</t>
        </is>
      </c>
      <c r="E533" s="5" t="n">
        <v>129.62</v>
      </c>
      <c r="F533" s="5" t="n">
        <v>78.84</v>
      </c>
      <c r="G533" s="5" t="n">
        <v>180.39</v>
      </c>
      <c r="H533" s="5" t="n"/>
      <c r="I533" s="5" t="n"/>
      <c r="J533" s="5" t="n"/>
      <c r="K533" s="5" t="n"/>
      <c r="L533" s="5">
        <f>IF(E533="","",IF(M533="Sí",ROUND(E533/1.18,2),E533))</f>
        <v/>
      </c>
      <c r="M533" s="3" t="inlineStr">
        <is>
          <t>Sí</t>
        </is>
      </c>
      <c r="N533" s="3" t="inlineStr">
        <is>
          <t>unidad</t>
        </is>
      </c>
      <c r="O533" s="6" t="n">
        <v>1</v>
      </c>
      <c r="P533" s="4" t="inlineStr">
        <is>
          <t>Ferretería Ochoa (8A)</t>
        </is>
      </c>
      <c r="Q533" s="4" t="inlineStr"/>
      <c r="R533" s="3" t="inlineStr">
        <is>
          <t>Pisos</t>
        </is>
      </c>
      <c r="S533" s="3" t="inlineStr">
        <is>
          <t>importado</t>
        </is>
      </c>
      <c r="T533" s="3" t="inlineStr">
        <is>
          <t>2026-09-11</t>
        </is>
      </c>
    </row>
    <row r="534">
      <c r="A534" s="3" t="inlineStr">
        <is>
          <t>MAT-08-288</t>
        </is>
      </c>
      <c r="B534" s="3" t="inlineStr">
        <is>
          <t>Materiales</t>
        </is>
      </c>
      <c r="C534" s="3" t="inlineStr">
        <is>
          <t>Pisos y revestimientos</t>
        </is>
      </c>
      <c r="D534" s="4" t="inlineStr">
        <is>
          <t>Polvo de color para mosaico amarillo comercial, 3 lb</t>
        </is>
      </c>
      <c r="E534" s="5" t="n">
        <v>460.92</v>
      </c>
      <c r="F534" s="5" t="n">
        <v>460.92</v>
      </c>
      <c r="G534" s="5" t="n">
        <v>460.92</v>
      </c>
      <c r="H534" s="5" t="n"/>
      <c r="I534" s="5" t="n"/>
      <c r="J534" s="5" t="n"/>
      <c r="K534" s="5" t="n"/>
      <c r="L534" s="5">
        <f>IF(E534="","",IF(M534="Sí",ROUND(E534/1.18,2),E534))</f>
        <v/>
      </c>
      <c r="M534" s="3" t="inlineStr">
        <is>
          <t>Sí</t>
        </is>
      </c>
      <c r="N534" s="3" t="inlineStr">
        <is>
          <t>unidad</t>
        </is>
      </c>
      <c r="O534" s="6" t="n">
        <v>1</v>
      </c>
      <c r="P534" s="4" t="inlineStr">
        <is>
          <t>Ferretería Ochoa (8A)</t>
        </is>
      </c>
      <c r="Q534" s="4" t="inlineStr"/>
      <c r="R534" s="3" t="inlineStr">
        <is>
          <t>Pisos</t>
        </is>
      </c>
      <c r="S534" s="3" t="inlineStr">
        <is>
          <t>importado</t>
        </is>
      </c>
      <c r="T534" s="3" t="inlineStr">
        <is>
          <t>2026-09-11</t>
        </is>
      </c>
    </row>
    <row r="535">
      <c r="A535" s="3" t="inlineStr">
        <is>
          <t>MAT-08-289</t>
        </is>
      </c>
      <c r="B535" s="3" t="inlineStr">
        <is>
          <t>Materiales</t>
        </is>
      </c>
      <c r="C535" s="3" t="inlineStr">
        <is>
          <t>Pisos y revestimientos</t>
        </is>
      </c>
      <c r="D535" s="4" t="inlineStr">
        <is>
          <t>Polvo de color para mosaico amarillo comercial, 5 lb</t>
        </is>
      </c>
      <c r="E535" s="5" t="n">
        <v>280.64</v>
      </c>
      <c r="F535" s="5" t="n">
        <v>280.64</v>
      </c>
      <c r="G535" s="5" t="n">
        <v>280.64</v>
      </c>
      <c r="H535" s="5" t="n"/>
      <c r="I535" s="5" t="n"/>
      <c r="J535" s="5" t="n"/>
      <c r="K535" s="5" t="n"/>
      <c r="L535" s="5">
        <f>IF(E535="","",IF(M535="Sí",ROUND(E535/1.18,2),E535))</f>
        <v/>
      </c>
      <c r="M535" s="3" t="inlineStr">
        <is>
          <t>Sí</t>
        </is>
      </c>
      <c r="N535" s="3" t="inlineStr">
        <is>
          <t>unidad</t>
        </is>
      </c>
      <c r="O535" s="6" t="n">
        <v>1</v>
      </c>
      <c r="P535" s="4" t="inlineStr">
        <is>
          <t>Ferretería Ochoa (8A)</t>
        </is>
      </c>
      <c r="Q535" s="4" t="inlineStr"/>
      <c r="R535" s="3" t="inlineStr">
        <is>
          <t>Pisos</t>
        </is>
      </c>
      <c r="S535" s="3" t="inlineStr">
        <is>
          <t>importado</t>
        </is>
      </c>
      <c r="T535" s="3" t="inlineStr">
        <is>
          <t>2026-09-11</t>
        </is>
      </c>
    </row>
    <row r="536">
      <c r="A536" s="3" t="inlineStr">
        <is>
          <t>MAT-08-290</t>
        </is>
      </c>
      <c r="B536" s="3" t="inlineStr">
        <is>
          <t>Materiales</t>
        </is>
      </c>
      <c r="C536" s="3" t="inlineStr">
        <is>
          <t>Pisos y revestimientos</t>
        </is>
      </c>
      <c r="D536" s="4" t="inlineStr">
        <is>
          <t>Polvo de color para mosaico azul comercial, 5 lb</t>
        </is>
      </c>
      <c r="E536" s="5" t="n">
        <v>590.72</v>
      </c>
      <c r="F536" s="5" t="n">
        <v>367.96</v>
      </c>
      <c r="G536" s="5" t="n">
        <v>813.47</v>
      </c>
      <c r="H536" s="5" t="n"/>
      <c r="I536" s="5" t="n"/>
      <c r="J536" s="5" t="n"/>
      <c r="K536" s="5" t="n"/>
      <c r="L536" s="5">
        <f>IF(E536="","",IF(M536="Sí",ROUND(E536/1.18,2),E536))</f>
        <v/>
      </c>
      <c r="M536" s="3" t="inlineStr">
        <is>
          <t>Sí</t>
        </is>
      </c>
      <c r="N536" s="3" t="inlineStr">
        <is>
          <t>unidad</t>
        </is>
      </c>
      <c r="O536" s="6" t="n">
        <v>1</v>
      </c>
      <c r="P536" s="4" t="inlineStr">
        <is>
          <t>Ferretería Ochoa (8A)</t>
        </is>
      </c>
      <c r="Q536" s="4" t="inlineStr"/>
      <c r="R536" s="3" t="inlineStr">
        <is>
          <t>Pisos</t>
        </is>
      </c>
      <c r="S536" s="3" t="inlineStr">
        <is>
          <t>importado</t>
        </is>
      </c>
      <c r="T536" s="3" t="inlineStr">
        <is>
          <t>2026-09-11</t>
        </is>
      </c>
    </row>
    <row r="537">
      <c r="A537" s="3" t="inlineStr">
        <is>
          <t>MAT-08-291</t>
        </is>
      </c>
      <c r="B537" s="3" t="inlineStr">
        <is>
          <t>Materiales</t>
        </is>
      </c>
      <c r="C537" s="3" t="inlineStr">
        <is>
          <t>Pisos y revestimientos</t>
        </is>
      </c>
      <c r="D537" s="4" t="inlineStr">
        <is>
          <t>Polvo de color para mosaico negro comercial, 5 lb</t>
        </is>
      </c>
      <c r="E537" s="5" t="n">
        <v>527.12</v>
      </c>
      <c r="F537" s="5" t="n">
        <v>406.73</v>
      </c>
      <c r="G537" s="5" t="n">
        <v>647.51</v>
      </c>
      <c r="H537" s="5" t="n"/>
      <c r="I537" s="5" t="n"/>
      <c r="J537" s="5" t="n"/>
      <c r="K537" s="5" t="n"/>
      <c r="L537" s="5">
        <f>IF(E537="","",IF(M537="Sí",ROUND(E537/1.18,2),E537))</f>
        <v/>
      </c>
      <c r="M537" s="3" t="inlineStr">
        <is>
          <t>Sí</t>
        </is>
      </c>
      <c r="N537" s="3" t="inlineStr">
        <is>
          <t>unidad</t>
        </is>
      </c>
      <c r="O537" s="6" t="n">
        <v>1</v>
      </c>
      <c r="P537" s="4" t="inlineStr">
        <is>
          <t>Ferretería Ochoa (8A)</t>
        </is>
      </c>
      <c r="Q537" s="4" t="inlineStr"/>
      <c r="R537" s="3" t="inlineStr">
        <is>
          <t>Pisos</t>
        </is>
      </c>
      <c r="S537" s="3" t="inlineStr">
        <is>
          <t>importado</t>
        </is>
      </c>
      <c r="T537" s="3" t="inlineStr">
        <is>
          <t>2026-09-11</t>
        </is>
      </c>
    </row>
    <row r="538">
      <c r="A538" s="3" t="inlineStr">
        <is>
          <t>MAT-08-292</t>
        </is>
      </c>
      <c r="B538" s="3" t="inlineStr">
        <is>
          <t>Materiales</t>
        </is>
      </c>
      <c r="C538" s="3" t="inlineStr">
        <is>
          <t>Pisos y revestimientos</t>
        </is>
      </c>
      <c r="D538" s="4" t="inlineStr">
        <is>
          <t>Polvo de color para mosaico rojo comercial, 5 lb</t>
        </is>
      </c>
      <c r="E538" s="5" t="n">
        <v>403.23</v>
      </c>
      <c r="F538" s="5" t="n">
        <v>333.56</v>
      </c>
      <c r="G538" s="5" t="n">
        <v>472.9</v>
      </c>
      <c r="H538" s="5" t="n"/>
      <c r="I538" s="5" t="n"/>
      <c r="J538" s="5" t="n"/>
      <c r="K538" s="5" t="n"/>
      <c r="L538" s="5">
        <f>IF(E538="","",IF(M538="Sí",ROUND(E538/1.18,2),E538))</f>
        <v/>
      </c>
      <c r="M538" s="3" t="inlineStr">
        <is>
          <t>Sí</t>
        </is>
      </c>
      <c r="N538" s="3" t="inlineStr">
        <is>
          <t>unidad</t>
        </is>
      </c>
      <c r="O538" s="6" t="n">
        <v>1</v>
      </c>
      <c r="P538" s="4" t="inlineStr">
        <is>
          <t>Ferretería Ochoa (8A)</t>
        </is>
      </c>
      <c r="Q538" s="4" t="inlineStr"/>
      <c r="R538" s="3" t="inlineStr">
        <is>
          <t>Pisos</t>
        </is>
      </c>
      <c r="S538" s="3" t="inlineStr">
        <is>
          <t>importado</t>
        </is>
      </c>
      <c r="T538" s="3" t="inlineStr">
        <is>
          <t>2026-09-11</t>
        </is>
      </c>
    </row>
    <row r="539">
      <c r="A539" s="3" t="inlineStr">
        <is>
          <t>MAT-08-293</t>
        </is>
      </c>
      <c r="B539" s="3" t="inlineStr">
        <is>
          <t>Materiales</t>
        </is>
      </c>
      <c r="C539" s="3" t="inlineStr">
        <is>
          <t>Pisos y revestimientos</t>
        </is>
      </c>
      <c r="D539" s="4" t="inlineStr">
        <is>
          <t>Polvo de color para mosaico verde comercial, 5 lb</t>
        </is>
      </c>
      <c r="E539" s="5" t="n">
        <v>626.79</v>
      </c>
      <c r="F539" s="5" t="n">
        <v>350.7</v>
      </c>
      <c r="G539" s="5" t="n">
        <v>902.88</v>
      </c>
      <c r="H539" s="5" t="n"/>
      <c r="I539" s="5" t="n"/>
      <c r="J539" s="5" t="n"/>
      <c r="K539" s="5" t="n"/>
      <c r="L539" s="5">
        <f>IF(E539="","",IF(M539="Sí",ROUND(E539/1.18,2),E539))</f>
        <v/>
      </c>
      <c r="M539" s="3" t="inlineStr">
        <is>
          <t>Sí</t>
        </is>
      </c>
      <c r="N539" s="3" t="inlineStr">
        <is>
          <t>unidad</t>
        </is>
      </c>
      <c r="O539" s="6" t="n">
        <v>1</v>
      </c>
      <c r="P539" s="4" t="inlineStr">
        <is>
          <t>Ferretería Ochoa (8A)</t>
        </is>
      </c>
      <c r="Q539" s="4" t="inlineStr"/>
      <c r="R539" s="3" t="inlineStr">
        <is>
          <t>Pisos</t>
        </is>
      </c>
      <c r="S539" s="3" t="inlineStr">
        <is>
          <t>importado</t>
        </is>
      </c>
      <c r="T539" s="3" t="inlineStr">
        <is>
          <t>2026-09-11</t>
        </is>
      </c>
    </row>
    <row r="540">
      <c r="A540" s="3" t="inlineStr">
        <is>
          <t>MAT-08-294</t>
        </is>
      </c>
      <c r="B540" s="3" t="inlineStr">
        <is>
          <t>Materiales</t>
        </is>
      </c>
      <c r="C540" s="3" t="inlineStr">
        <is>
          <t>Pisos y revestimientos</t>
        </is>
      </c>
      <c r="D540" s="4" t="inlineStr">
        <is>
          <t>Polvo de color para mosaico amarillo comercial, 55 lb</t>
        </is>
      </c>
      <c r="E540" s="5" t="n">
        <v>3195.68</v>
      </c>
      <c r="F540" s="5" t="n">
        <v>3195.68</v>
      </c>
      <c r="G540" s="5" t="n">
        <v>3195.68</v>
      </c>
      <c r="H540" s="5" t="n"/>
      <c r="I540" s="5" t="n"/>
      <c r="J540" s="5" t="n"/>
      <c r="K540" s="5" t="n"/>
      <c r="L540" s="5">
        <f>IF(E540="","",IF(M540="Sí",ROUND(E540/1.18,2),E540))</f>
        <v/>
      </c>
      <c r="M540" s="3" t="inlineStr">
        <is>
          <t>Sí</t>
        </is>
      </c>
      <c r="N540" s="3" t="inlineStr">
        <is>
          <t>funda</t>
        </is>
      </c>
      <c r="O540" s="6" t="n">
        <v>1</v>
      </c>
      <c r="P540" s="4" t="inlineStr">
        <is>
          <t>Ferretería Ochoa (8A)</t>
        </is>
      </c>
      <c r="Q540" s="4" t="inlineStr"/>
      <c r="R540" s="3" t="inlineStr">
        <is>
          <t>Pisos</t>
        </is>
      </c>
      <c r="S540" s="3" t="inlineStr">
        <is>
          <t>importado</t>
        </is>
      </c>
      <c r="T540" s="3" t="inlineStr">
        <is>
          <t>2026-09-11</t>
        </is>
      </c>
    </row>
    <row r="541">
      <c r="A541" s="3" t="inlineStr">
        <is>
          <t>MAT-08-295</t>
        </is>
      </c>
      <c r="B541" s="3" t="inlineStr">
        <is>
          <t>Materiales</t>
        </is>
      </c>
      <c r="C541" s="3" t="inlineStr">
        <is>
          <t>Pisos y revestimientos</t>
        </is>
      </c>
      <c r="D541" s="4" t="inlineStr">
        <is>
          <t>Polvo de color para mosaico amarillo industrial, 55 lb</t>
        </is>
      </c>
      <c r="E541" s="5" t="n">
        <v>7742.13</v>
      </c>
      <c r="F541" s="5" t="n">
        <v>7742.13</v>
      </c>
      <c r="G541" s="5" t="n">
        <v>7742.13</v>
      </c>
      <c r="H541" s="5" t="n"/>
      <c r="I541" s="5" t="n"/>
      <c r="J541" s="5" t="n"/>
      <c r="K541" s="5" t="n"/>
      <c r="L541" s="5">
        <f>IF(E541="","",IF(M541="Sí",ROUND(E541/1.18,2),E541))</f>
        <v/>
      </c>
      <c r="M541" s="3" t="inlineStr">
        <is>
          <t>Sí</t>
        </is>
      </c>
      <c r="N541" s="3" t="inlineStr">
        <is>
          <t>funda</t>
        </is>
      </c>
      <c r="O541" s="6" t="n">
        <v>1</v>
      </c>
      <c r="P541" s="4" t="inlineStr">
        <is>
          <t>Ferretería Ochoa (8A)</t>
        </is>
      </c>
      <c r="Q541" s="4" t="inlineStr"/>
      <c r="R541" s="3" t="inlineStr">
        <is>
          <t>Pisos</t>
        </is>
      </c>
      <c r="S541" s="3" t="inlineStr">
        <is>
          <t>importado</t>
        </is>
      </c>
      <c r="T541" s="3" t="inlineStr">
        <is>
          <t>2026-09-11</t>
        </is>
      </c>
    </row>
    <row r="542">
      <c r="A542" s="3" t="inlineStr">
        <is>
          <t>MAT-08-296</t>
        </is>
      </c>
      <c r="B542" s="3" t="inlineStr">
        <is>
          <t>Materiales</t>
        </is>
      </c>
      <c r="C542" s="3" t="inlineStr">
        <is>
          <t>Pisos y revestimientos</t>
        </is>
      </c>
      <c r="D542" s="4" t="inlineStr">
        <is>
          <t>Polvo de color para mosaico azul comercial, 55 lb</t>
        </is>
      </c>
      <c r="E542" s="5" t="n">
        <v>4220.23</v>
      </c>
      <c r="F542" s="5" t="n">
        <v>4220.23</v>
      </c>
      <c r="G542" s="5" t="n">
        <v>4220.23</v>
      </c>
      <c r="H542" s="5" t="n"/>
      <c r="I542" s="5" t="n"/>
      <c r="J542" s="5" t="n"/>
      <c r="K542" s="5" t="n"/>
      <c r="L542" s="5">
        <f>IF(E542="","",IF(M542="Sí",ROUND(E542/1.18,2),E542))</f>
        <v/>
      </c>
      <c r="M542" s="3" t="inlineStr">
        <is>
          <t>Sí</t>
        </is>
      </c>
      <c r="N542" s="3" t="inlineStr">
        <is>
          <t>funda</t>
        </is>
      </c>
      <c r="O542" s="6" t="n">
        <v>1</v>
      </c>
      <c r="P542" s="4" t="inlineStr">
        <is>
          <t>Ferretería Ochoa (8A)</t>
        </is>
      </c>
      <c r="Q542" s="4" t="inlineStr"/>
      <c r="R542" s="3" t="inlineStr">
        <is>
          <t>Pisos</t>
        </is>
      </c>
      <c r="S542" s="3" t="inlineStr">
        <is>
          <t>importado</t>
        </is>
      </c>
      <c r="T542" s="3" t="inlineStr">
        <is>
          <t>2026-09-11</t>
        </is>
      </c>
    </row>
    <row r="543">
      <c r="A543" s="3" t="inlineStr">
        <is>
          <t>MAT-08-297</t>
        </is>
      </c>
      <c r="B543" s="3" t="inlineStr">
        <is>
          <t>Materiales</t>
        </is>
      </c>
      <c r="C543" s="3" t="inlineStr">
        <is>
          <t>Pisos y revestimientos</t>
        </is>
      </c>
      <c r="D543" s="4" t="inlineStr">
        <is>
          <t>Polvo de color para mosaico azul industrial, 55 lb</t>
        </is>
      </c>
      <c r="E543" s="5" t="n">
        <v>8183.45</v>
      </c>
      <c r="F543" s="5" t="n">
        <v>8183.45</v>
      </c>
      <c r="G543" s="5" t="n">
        <v>8183.45</v>
      </c>
      <c r="H543" s="5" t="n"/>
      <c r="I543" s="5" t="n"/>
      <c r="J543" s="5" t="n"/>
      <c r="K543" s="5" t="n"/>
      <c r="L543" s="5">
        <f>IF(E543="","",IF(M543="Sí",ROUND(E543/1.18,2),E543))</f>
        <v/>
      </c>
      <c r="M543" s="3" t="inlineStr">
        <is>
          <t>Sí</t>
        </is>
      </c>
      <c r="N543" s="3" t="inlineStr">
        <is>
          <t>funda</t>
        </is>
      </c>
      <c r="O543" s="6" t="n">
        <v>1</v>
      </c>
      <c r="P543" s="4" t="inlineStr">
        <is>
          <t>Ferretería Ochoa (8A)</t>
        </is>
      </c>
      <c r="Q543" s="4" t="inlineStr"/>
      <c r="R543" s="3" t="inlineStr">
        <is>
          <t>Pisos</t>
        </is>
      </c>
      <c r="S543" s="3" t="inlineStr">
        <is>
          <t>importado</t>
        </is>
      </c>
      <c r="T543" s="3" t="inlineStr">
        <is>
          <t>2026-09-11</t>
        </is>
      </c>
    </row>
    <row r="544">
      <c r="A544" s="3" t="inlineStr">
        <is>
          <t>MAT-08-298</t>
        </is>
      </c>
      <c r="B544" s="3" t="inlineStr">
        <is>
          <t>Materiales</t>
        </is>
      </c>
      <c r="C544" s="3" t="inlineStr">
        <is>
          <t>Pisos y revestimientos</t>
        </is>
      </c>
      <c r="D544" s="4" t="inlineStr">
        <is>
          <t>Polvo de color para mosaico negro comercial, 55 lb</t>
        </is>
      </c>
      <c r="E544" s="5" t="n">
        <v>4640.79</v>
      </c>
      <c r="F544" s="5" t="n">
        <v>4640.79</v>
      </c>
      <c r="G544" s="5" t="n">
        <v>4640.79</v>
      </c>
      <c r="H544" s="5" t="n"/>
      <c r="I544" s="5" t="n"/>
      <c r="J544" s="5" t="n"/>
      <c r="K544" s="5" t="n"/>
      <c r="L544" s="5">
        <f>IF(E544="","",IF(M544="Sí",ROUND(E544/1.18,2),E544))</f>
        <v/>
      </c>
      <c r="M544" s="3" t="inlineStr">
        <is>
          <t>Sí</t>
        </is>
      </c>
      <c r="N544" s="3" t="inlineStr">
        <is>
          <t>funda</t>
        </is>
      </c>
      <c r="O544" s="6" t="n">
        <v>1</v>
      </c>
      <c r="P544" s="4" t="inlineStr">
        <is>
          <t>Ferretería Ochoa (8A)</t>
        </is>
      </c>
      <c r="Q544" s="4" t="inlineStr"/>
      <c r="R544" s="3" t="inlineStr">
        <is>
          <t>Pisos</t>
        </is>
      </c>
      <c r="S544" s="3" t="inlineStr">
        <is>
          <t>importado</t>
        </is>
      </c>
      <c r="T544" s="3" t="inlineStr">
        <is>
          <t>2026-09-11</t>
        </is>
      </c>
    </row>
    <row r="545">
      <c r="A545" s="3" t="inlineStr">
        <is>
          <t>MAT-08-299</t>
        </is>
      </c>
      <c r="B545" s="3" t="inlineStr">
        <is>
          <t>Materiales</t>
        </is>
      </c>
      <c r="C545" s="3" t="inlineStr">
        <is>
          <t>Pisos y revestimientos</t>
        </is>
      </c>
      <c r="D545" s="4" t="inlineStr">
        <is>
          <t>Polvo de color para mosaico negro industrial, 55 lb</t>
        </is>
      </c>
      <c r="E545" s="5" t="n">
        <v>6521.15</v>
      </c>
      <c r="F545" s="5" t="n">
        <v>6521.15</v>
      </c>
      <c r="G545" s="5" t="n">
        <v>6521.15</v>
      </c>
      <c r="H545" s="5" t="n"/>
      <c r="I545" s="5" t="n"/>
      <c r="J545" s="5" t="n"/>
      <c r="K545" s="5" t="n"/>
      <c r="L545" s="5">
        <f>IF(E545="","",IF(M545="Sí",ROUND(E545/1.18,2),E545))</f>
        <v/>
      </c>
      <c r="M545" s="3" t="inlineStr">
        <is>
          <t>Sí</t>
        </is>
      </c>
      <c r="N545" s="3" t="inlineStr">
        <is>
          <t>funda</t>
        </is>
      </c>
      <c r="O545" s="6" t="n">
        <v>1</v>
      </c>
      <c r="P545" s="4" t="inlineStr">
        <is>
          <t>Ferretería Ochoa (8A)</t>
        </is>
      </c>
      <c r="Q545" s="4" t="inlineStr"/>
      <c r="R545" s="3" t="inlineStr">
        <is>
          <t>Pisos</t>
        </is>
      </c>
      <c r="S545" s="3" t="inlineStr">
        <is>
          <t>importado</t>
        </is>
      </c>
      <c r="T545" s="3" t="inlineStr">
        <is>
          <t>2026-09-11</t>
        </is>
      </c>
    </row>
    <row r="546">
      <c r="A546" s="3" t="inlineStr">
        <is>
          <t>MAT-08-300</t>
        </is>
      </c>
      <c r="B546" s="3" t="inlineStr">
        <is>
          <t>Materiales</t>
        </is>
      </c>
      <c r="C546" s="3" t="inlineStr">
        <is>
          <t>Pisos y revestimientos</t>
        </is>
      </c>
      <c r="D546" s="4" t="inlineStr">
        <is>
          <t>Polvo de color para mosaico rojo comercial, 55 lb</t>
        </is>
      </c>
      <c r="E546" s="5" t="n">
        <v>3350.57</v>
      </c>
      <c r="F546" s="5" t="n">
        <v>3350.57</v>
      </c>
      <c r="G546" s="5" t="n">
        <v>3350.57</v>
      </c>
      <c r="H546" s="5" t="n"/>
      <c r="I546" s="5" t="n"/>
      <c r="J546" s="5" t="n"/>
      <c r="K546" s="5" t="n"/>
      <c r="L546" s="5">
        <f>IF(E546="","",IF(M546="Sí",ROUND(E546/1.18,2),E546))</f>
        <v/>
      </c>
      <c r="M546" s="3" t="inlineStr">
        <is>
          <t>Sí</t>
        </is>
      </c>
      <c r="N546" s="3" t="inlineStr">
        <is>
          <t>funda</t>
        </is>
      </c>
      <c r="O546" s="6" t="n">
        <v>1</v>
      </c>
      <c r="P546" s="4" t="inlineStr">
        <is>
          <t>Ferretería Ochoa (8A)</t>
        </is>
      </c>
      <c r="Q546" s="4" t="inlineStr"/>
      <c r="R546" s="3" t="inlineStr">
        <is>
          <t>Pisos</t>
        </is>
      </c>
      <c r="S546" s="3" t="inlineStr">
        <is>
          <t>importado</t>
        </is>
      </c>
      <c r="T546" s="3" t="inlineStr">
        <is>
          <t>2026-09-11</t>
        </is>
      </c>
    </row>
    <row r="547">
      <c r="A547" s="3" t="inlineStr">
        <is>
          <t>MAT-08-301</t>
        </is>
      </c>
      <c r="B547" s="3" t="inlineStr">
        <is>
          <t>Materiales</t>
        </is>
      </c>
      <c r="C547" s="3" t="inlineStr">
        <is>
          <t>Pisos y revestimientos</t>
        </is>
      </c>
      <c r="D547" s="4" t="inlineStr">
        <is>
          <t>Polvo de color para mosaico rojo industrial, 55 lb</t>
        </is>
      </c>
      <c r="E547" s="5" t="n">
        <v>5451.6</v>
      </c>
      <c r="F547" s="5" t="n">
        <v>5451.6</v>
      </c>
      <c r="G547" s="5" t="n">
        <v>5451.6</v>
      </c>
      <c r="H547" s="5" t="n"/>
      <c r="I547" s="5" t="n"/>
      <c r="J547" s="5" t="n"/>
      <c r="K547" s="5" t="n"/>
      <c r="L547" s="5">
        <f>IF(E547="","",IF(M547="Sí",ROUND(E547/1.18,2),E547))</f>
        <v/>
      </c>
      <c r="M547" s="3" t="inlineStr">
        <is>
          <t>Sí</t>
        </is>
      </c>
      <c r="N547" s="3" t="inlineStr">
        <is>
          <t>funda</t>
        </is>
      </c>
      <c r="O547" s="6" t="n">
        <v>1</v>
      </c>
      <c r="P547" s="4" t="inlineStr">
        <is>
          <t>Ferretería Ochoa (8A)</t>
        </is>
      </c>
      <c r="Q547" s="4" t="inlineStr"/>
      <c r="R547" s="3" t="inlineStr">
        <is>
          <t>Pisos</t>
        </is>
      </c>
      <c r="S547" s="3" t="inlineStr">
        <is>
          <t>importado</t>
        </is>
      </c>
      <c r="T547" s="3" t="inlineStr">
        <is>
          <t>2026-09-11</t>
        </is>
      </c>
    </row>
    <row r="548">
      <c r="A548" s="3" t="inlineStr">
        <is>
          <t>MAT-08-302</t>
        </is>
      </c>
      <c r="B548" s="3" t="inlineStr">
        <is>
          <t>Materiales</t>
        </is>
      </c>
      <c r="C548" s="3" t="inlineStr">
        <is>
          <t>Pisos y revestimientos</t>
        </is>
      </c>
      <c r="D548" s="4" t="inlineStr">
        <is>
          <t>Polvo de color para mosaico verde comercial, 55 lb</t>
        </is>
      </c>
      <c r="E548" s="5" t="n">
        <v>4017.75</v>
      </c>
      <c r="F548" s="5" t="n">
        <v>4017.75</v>
      </c>
      <c r="G548" s="5" t="n">
        <v>4017.75</v>
      </c>
      <c r="H548" s="5" t="n"/>
      <c r="I548" s="5" t="n"/>
      <c r="J548" s="5" t="n"/>
      <c r="K548" s="5" t="n"/>
      <c r="L548" s="5">
        <f>IF(E548="","",IF(M548="Sí",ROUND(E548/1.18,2),E548))</f>
        <v/>
      </c>
      <c r="M548" s="3" t="inlineStr">
        <is>
          <t>Sí</t>
        </is>
      </c>
      <c r="N548" s="3" t="inlineStr">
        <is>
          <t>funda</t>
        </is>
      </c>
      <c r="O548" s="6" t="n">
        <v>1</v>
      </c>
      <c r="P548" s="4" t="inlineStr">
        <is>
          <t>Ferretería Ochoa (8A)</t>
        </is>
      </c>
      <c r="Q548" s="4" t="inlineStr"/>
      <c r="R548" s="3" t="inlineStr">
        <is>
          <t>Pisos</t>
        </is>
      </c>
      <c r="S548" s="3" t="inlineStr">
        <is>
          <t>importado</t>
        </is>
      </c>
      <c r="T548" s="3" t="inlineStr">
        <is>
          <t>2026-09-11</t>
        </is>
      </c>
    </row>
    <row r="549">
      <c r="A549" s="3" t="inlineStr">
        <is>
          <t>MAT-08-303</t>
        </is>
      </c>
      <c r="B549" s="3" t="inlineStr">
        <is>
          <t>Materiales</t>
        </is>
      </c>
      <c r="C549" s="3" t="inlineStr">
        <is>
          <t>Pisos y revestimientos</t>
        </is>
      </c>
      <c r="D549" s="4" t="inlineStr">
        <is>
          <t>Polvo de color para mosaico verde industrial, 55 lb</t>
        </is>
      </c>
      <c r="E549" s="5" t="n">
        <v>9092.93</v>
      </c>
      <c r="F549" s="5" t="n">
        <v>9092.93</v>
      </c>
      <c r="G549" s="5" t="n">
        <v>9092.93</v>
      </c>
      <c r="H549" s="5" t="n"/>
      <c r="I549" s="5" t="n"/>
      <c r="J549" s="5" t="n"/>
      <c r="K549" s="5" t="n"/>
      <c r="L549" s="5">
        <f>IF(E549="","",IF(M549="Sí",ROUND(E549/1.18,2),E549))</f>
        <v/>
      </c>
      <c r="M549" s="3" t="inlineStr">
        <is>
          <t>Sí</t>
        </is>
      </c>
      <c r="N549" s="3" t="inlineStr">
        <is>
          <t>funda</t>
        </is>
      </c>
      <c r="O549" s="6" t="n">
        <v>1</v>
      </c>
      <c r="P549" s="4" t="inlineStr">
        <is>
          <t>Ferretería Ochoa (8A)</t>
        </is>
      </c>
      <c r="Q549" s="4" t="inlineStr"/>
      <c r="R549" s="3" t="inlineStr">
        <is>
          <t>Pisos</t>
        </is>
      </c>
      <c r="S549" s="3" t="inlineStr">
        <is>
          <t>importado</t>
        </is>
      </c>
      <c r="T549" s="3" t="inlineStr">
        <is>
          <t>2026-09-11</t>
        </is>
      </c>
    </row>
    <row r="550">
      <c r="A550" s="3" t="inlineStr">
        <is>
          <t>MAT-09-009</t>
        </is>
      </c>
      <c r="B550" s="3" t="inlineStr">
        <is>
          <t>Materiales</t>
        </is>
      </c>
      <c r="C550" s="3" t="inlineStr">
        <is>
          <t>Plomería, sanitarios y gas</t>
        </is>
      </c>
      <c r="D550" s="4" t="inlineStr">
        <is>
          <t>Ducha teléfono</t>
        </is>
      </c>
      <c r="E550" s="5" t="n">
        <v>1018.04</v>
      </c>
      <c r="F550" s="5" t="n">
        <v>191.62</v>
      </c>
      <c r="G550" s="5" t="n">
        <v>19666.08</v>
      </c>
      <c r="H550" s="5" t="n">
        <v>1765</v>
      </c>
      <c r="I550" s="5" t="n"/>
      <c r="J550" s="5" t="n">
        <v>5806.15</v>
      </c>
      <c r="K550" s="5" t="n">
        <v>15687.75</v>
      </c>
      <c r="L550" s="5">
        <f>IF(E550="","",IF(M550="Sí",ROUND(E550/1.18,2),E550))</f>
        <v/>
      </c>
      <c r="M550" s="3" t="inlineStr">
        <is>
          <t>Sí</t>
        </is>
      </c>
      <c r="N550" s="3" t="inlineStr">
        <is>
          <t>unidad</t>
        </is>
      </c>
      <c r="O550" s="6" t="n">
        <v>5</v>
      </c>
      <c r="P550" s="4" t="inlineStr">
        <is>
          <t>Bellón · CerArte · Ferremix (Grupo Alterra) · Ferretería Cima · Ferretería Ochoa (8A)</t>
        </is>
      </c>
      <c r="Q550" s="4" t="inlineStr"/>
      <c r="R550" s="3" t="inlineStr">
        <is>
          <t>Instalaciones</t>
        </is>
      </c>
      <c r="S550" s="3" t="inlineStr">
        <is>
          <t>importado</t>
        </is>
      </c>
      <c r="T550" s="3" t="inlineStr">
        <is>
          <t>2026-09-11</t>
        </is>
      </c>
    </row>
    <row r="551">
      <c r="A551" s="3" t="inlineStr">
        <is>
          <t>MAT-09-010</t>
        </is>
      </c>
      <c r="B551" s="3" t="inlineStr">
        <is>
          <t>Materiales</t>
        </is>
      </c>
      <c r="C551" s="3" t="inlineStr">
        <is>
          <t>Plomería, sanitarios y gas</t>
        </is>
      </c>
      <c r="D551" s="4" t="inlineStr">
        <is>
          <t>Columna de ducha</t>
        </is>
      </c>
      <c r="E551" s="5" t="n">
        <v>17325</v>
      </c>
      <c r="F551" s="5" t="n">
        <v>900</v>
      </c>
      <c r="G551" s="5" t="n">
        <v>179163.01</v>
      </c>
      <c r="H551" s="5" t="n"/>
      <c r="I551" s="5" t="n">
        <v>15749.99</v>
      </c>
      <c r="J551" s="5" t="n">
        <v>57900</v>
      </c>
      <c r="K551" s="5" t="n"/>
      <c r="L551" s="5">
        <f>IF(E551="","",IF(M551="Sí",ROUND(E551/1.18,2),E551))</f>
        <v/>
      </c>
      <c r="M551" s="3" t="inlineStr">
        <is>
          <t>Sí</t>
        </is>
      </c>
      <c r="N551" s="3" t="inlineStr">
        <is>
          <t>unidad</t>
        </is>
      </c>
      <c r="O551" s="6" t="n">
        <v>5</v>
      </c>
      <c r="P551" s="4" t="inlineStr">
        <is>
          <t>Carabela · CerArte · Ferretería Cima · Ferretería Ochoa (8A) · La Ibérica</t>
        </is>
      </c>
      <c r="Q551" s="4" t="inlineStr"/>
      <c r="R551" s="3" t="inlineStr">
        <is>
          <t>Instalaciones</t>
        </is>
      </c>
      <c r="S551" s="3" t="inlineStr">
        <is>
          <t>importado</t>
        </is>
      </c>
      <c r="T551" s="3" t="inlineStr">
        <is>
          <t>2026-09-11</t>
        </is>
      </c>
    </row>
    <row r="552">
      <c r="A552" s="3" t="inlineStr">
        <is>
          <t>MAT-09-011</t>
        </is>
      </c>
      <c r="B552" s="3" t="inlineStr">
        <is>
          <t>Materiales</t>
        </is>
      </c>
      <c r="C552" s="3" t="inlineStr">
        <is>
          <t>Plomería, sanitarios y gas</t>
        </is>
      </c>
      <c r="D552" s="4" t="inlineStr">
        <is>
          <t>Columna de ducha</t>
        </is>
      </c>
      <c r="E552" s="5" t="n">
        <v>11801.08</v>
      </c>
      <c r="F552" s="5" t="n">
        <v>516.7</v>
      </c>
      <c r="G552" s="5" t="n">
        <v>31329.53</v>
      </c>
      <c r="H552" s="5" t="n"/>
      <c r="I552" s="5" t="n"/>
      <c r="J552" s="5" t="n"/>
      <c r="K552" s="5" t="n"/>
      <c r="L552" s="5">
        <f>IF(E552="","",IF(M552="Sí",ROUND(E552/1.18,2),E552))</f>
        <v/>
      </c>
      <c r="M552" s="3" t="inlineStr">
        <is>
          <t>Sí</t>
        </is>
      </c>
      <c r="N552" s="3" t="inlineStr">
        <is>
          <t>unidad</t>
        </is>
      </c>
      <c r="O552" s="6" t="n">
        <v>2</v>
      </c>
      <c r="P552" s="4" t="inlineStr">
        <is>
          <t>CerArte · Ferretería Ochoa (8A)</t>
        </is>
      </c>
      <c r="Q552" s="4" t="inlineStr"/>
      <c r="R552" s="3" t="inlineStr">
        <is>
          <t>Instalaciones</t>
        </is>
      </c>
      <c r="S552" s="3" t="inlineStr">
        <is>
          <t>importado</t>
        </is>
      </c>
      <c r="T552" s="3" t="inlineStr">
        <is>
          <t>2026-09-11</t>
        </is>
      </c>
    </row>
    <row r="553">
      <c r="A553" s="3" t="inlineStr">
        <is>
          <t>MAT-09-012</t>
        </is>
      </c>
      <c r="B553" s="3" t="inlineStr">
        <is>
          <t>Materiales</t>
        </is>
      </c>
      <c r="C553" s="3" t="inlineStr">
        <is>
          <t>Plomería, sanitarios y gas</t>
        </is>
      </c>
      <c r="D553" s="4" t="inlineStr">
        <is>
          <t>Cabezal de ducha</t>
        </is>
      </c>
      <c r="E553" s="5" t="n">
        <v>5354.32</v>
      </c>
      <c r="F553" s="5" t="n">
        <v>195.95</v>
      </c>
      <c r="G553" s="5" t="n">
        <v>64100</v>
      </c>
      <c r="H553" s="5" t="n">
        <v>562.46</v>
      </c>
      <c r="I553" s="5" t="n"/>
      <c r="J553" s="5" t="n">
        <v>22021.43</v>
      </c>
      <c r="K553" s="5" t="n"/>
      <c r="L553" s="5">
        <f>IF(E553="","",IF(M553="Sí",ROUND(E553/1.18,2),E553))</f>
        <v/>
      </c>
      <c r="M553" s="3" t="inlineStr">
        <is>
          <t>Sí</t>
        </is>
      </c>
      <c r="N553" s="3" t="inlineStr">
        <is>
          <t>unidad</t>
        </is>
      </c>
      <c r="O553" s="6" t="n">
        <v>6</v>
      </c>
      <c r="P553" s="4" t="inlineStr">
        <is>
          <t>Carabela · CerArte · Ferremix (Grupo Alterra) · Ferretería Cima · Ferretería Ochoa (8A) · La Ibérica</t>
        </is>
      </c>
      <c r="Q553" s="4" t="inlineStr"/>
      <c r="R553" s="3" t="inlineStr">
        <is>
          <t>Instalaciones</t>
        </is>
      </c>
      <c r="S553" s="3" t="inlineStr">
        <is>
          <t>importado</t>
        </is>
      </c>
      <c r="T553" s="3" t="inlineStr">
        <is>
          <t>2026-09-11</t>
        </is>
      </c>
    </row>
    <row r="554">
      <c r="A554" s="3" t="inlineStr">
        <is>
          <t>MAT-09-013</t>
        </is>
      </c>
      <c r="B554" s="3" t="inlineStr">
        <is>
          <t>Materiales</t>
        </is>
      </c>
      <c r="C554" s="3" t="inlineStr">
        <is>
          <t>Plomería, sanitarios y gas</t>
        </is>
      </c>
      <c r="D554" s="4" t="inlineStr">
        <is>
          <t>Cabezal de ducha, con brazo</t>
        </is>
      </c>
      <c r="E554" s="5" t="n">
        <v>14498.16</v>
      </c>
      <c r="F554" s="5" t="n">
        <v>1196</v>
      </c>
      <c r="G554" s="5" t="n">
        <v>50250.01</v>
      </c>
      <c r="H554" s="5" t="n"/>
      <c r="I554" s="5" t="n"/>
      <c r="J554" s="5" t="n"/>
      <c r="K554" s="5" t="n"/>
      <c r="L554" s="5">
        <f>IF(E554="","",IF(M554="Sí",ROUND(E554/1.18,2),E554))</f>
        <v/>
      </c>
      <c r="M554" s="3" t="inlineStr">
        <is>
          <t>Sí</t>
        </is>
      </c>
      <c r="N554" s="3" t="inlineStr">
        <is>
          <t>unidad</t>
        </is>
      </c>
      <c r="O554" s="6" t="n">
        <v>4</v>
      </c>
      <c r="P554" s="4" t="inlineStr">
        <is>
          <t>CerArte · Ferremix (Grupo Alterra) · Ferretería Cima · Ferretería Ochoa (8A)</t>
        </is>
      </c>
      <c r="Q554" s="4" t="inlineStr"/>
      <c r="R554" s="3" t="inlineStr">
        <is>
          <t>Instalaciones</t>
        </is>
      </c>
      <c r="S554" s="3" t="inlineStr">
        <is>
          <t>importado</t>
        </is>
      </c>
      <c r="T554" s="3" t="inlineStr">
        <is>
          <t>2026-09-11</t>
        </is>
      </c>
      <c r="AL554" s="4" t="inlineStr">
        <is>
          <t>brazo: con</t>
        </is>
      </c>
    </row>
    <row r="555">
      <c r="A555" s="3" t="inlineStr">
        <is>
          <t>MAT-09-014</t>
        </is>
      </c>
      <c r="B555" s="3" t="inlineStr">
        <is>
          <t>Materiales</t>
        </is>
      </c>
      <c r="C555" s="3" t="inlineStr">
        <is>
          <t>Plomería, sanitarios y gas</t>
        </is>
      </c>
      <c r="D555" s="4" t="inlineStr">
        <is>
          <t>Cabezal de ducha, sin brazo</t>
        </is>
      </c>
      <c r="E555" s="5" t="n">
        <v>1079.5</v>
      </c>
      <c r="F555" s="5" t="n">
        <v>567</v>
      </c>
      <c r="G555" s="5" t="n">
        <v>1565</v>
      </c>
      <c r="H555" s="5" t="n"/>
      <c r="I555" s="5" t="n"/>
      <c r="J555" s="5" t="n"/>
      <c r="K555" s="5" t="n"/>
      <c r="L555" s="5">
        <f>IF(E555="","",IF(M555="Sí",ROUND(E555/1.18,2),E555))</f>
        <v/>
      </c>
      <c r="M555" s="3" t="inlineStr">
        <is>
          <t>Sí</t>
        </is>
      </c>
      <c r="N555" s="3" t="inlineStr">
        <is>
          <t>unidad</t>
        </is>
      </c>
      <c r="O555" s="6" t="n">
        <v>2</v>
      </c>
      <c r="P555" s="4" t="inlineStr">
        <is>
          <t>Ferremix (Grupo Alterra) · Ferretería Cima</t>
        </is>
      </c>
      <c r="Q555" s="4" t="inlineStr"/>
      <c r="R555" s="3" t="inlineStr">
        <is>
          <t>Instalaciones</t>
        </is>
      </c>
      <c r="S555" s="3" t="inlineStr">
        <is>
          <t>importado</t>
        </is>
      </c>
      <c r="T555" s="3" t="inlineStr">
        <is>
          <t>2026-09-10</t>
        </is>
      </c>
      <c r="AL555" s="4" t="inlineStr">
        <is>
          <t>brazo: sin</t>
        </is>
      </c>
    </row>
    <row r="556">
      <c r="A556" s="3" t="inlineStr">
        <is>
          <t>MAT-09-015</t>
        </is>
      </c>
      <c r="B556" s="3" t="inlineStr">
        <is>
          <t>Materiales</t>
        </is>
      </c>
      <c r="C556" s="3" t="inlineStr">
        <is>
          <t>Plomería, sanitarios y gas</t>
        </is>
      </c>
      <c r="D556" s="4" t="inlineStr">
        <is>
          <t>Cabezal de ducha, de acero inoxidable</t>
        </is>
      </c>
      <c r="E556" s="5" t="n">
        <v>6657</v>
      </c>
      <c r="F556" s="5" t="n">
        <v>5809</v>
      </c>
      <c r="G556" s="5" t="n">
        <v>7459</v>
      </c>
      <c r="H556" s="5" t="n"/>
      <c r="I556" s="5" t="n"/>
      <c r="J556" s="5" t="n"/>
      <c r="K556" s="5" t="n"/>
      <c r="L556" s="5">
        <f>IF(E556="","",IF(M556="Sí",ROUND(E556/1.18,2),E556))</f>
        <v/>
      </c>
      <c r="M556" s="3" t="inlineStr">
        <is>
          <t>Sí</t>
        </is>
      </c>
      <c r="N556" s="3" t="inlineStr">
        <is>
          <t>unidad</t>
        </is>
      </c>
      <c r="O556" s="6" t="n">
        <v>1</v>
      </c>
      <c r="P556" s="4" t="inlineStr">
        <is>
          <t>Ferremix (Grupo Alterra)</t>
        </is>
      </c>
      <c r="Q556" s="4" t="inlineStr"/>
      <c r="R556" s="3" t="inlineStr">
        <is>
          <t>Instalaciones</t>
        </is>
      </c>
      <c r="S556" s="3" t="inlineStr">
        <is>
          <t>importado</t>
        </is>
      </c>
      <c r="T556" s="3" t="inlineStr">
        <is>
          <t>2026-09-10</t>
        </is>
      </c>
      <c r="AL556" s="4" t="inlineStr">
        <is>
          <t>material: acero inoxidable</t>
        </is>
      </c>
    </row>
    <row r="557">
      <c r="A557" s="3" t="inlineStr">
        <is>
          <t>MAT-09-016</t>
        </is>
      </c>
      <c r="B557" s="3" t="inlineStr">
        <is>
          <t>Materiales</t>
        </is>
      </c>
      <c r="C557" s="3" t="inlineStr">
        <is>
          <t>Plomería, sanitarios y gas</t>
        </is>
      </c>
      <c r="D557" s="4" t="inlineStr">
        <is>
          <t>Cabezal de ducha, de acero inoxidable, con brazo</t>
        </is>
      </c>
      <c r="E557" s="5" t="n">
        <v>6300</v>
      </c>
      <c r="F557" s="5" t="n">
        <v>5485</v>
      </c>
      <c r="G557" s="5" t="n">
        <v>7230</v>
      </c>
      <c r="H557" s="5" t="n"/>
      <c r="I557" s="5" t="n"/>
      <c r="J557" s="5" t="n"/>
      <c r="K557" s="5" t="n"/>
      <c r="L557" s="5">
        <f>IF(E557="","",IF(M557="Sí",ROUND(E557/1.18,2),E557))</f>
        <v/>
      </c>
      <c r="M557" s="3" t="inlineStr">
        <is>
          <t>Sí</t>
        </is>
      </c>
      <c r="N557" s="3" t="inlineStr">
        <is>
          <t>unidad</t>
        </is>
      </c>
      <c r="O557" s="6" t="n">
        <v>1</v>
      </c>
      <c r="P557" s="4" t="inlineStr">
        <is>
          <t>Ferremix (Grupo Alterra)</t>
        </is>
      </c>
      <c r="Q557" s="4" t="inlineStr"/>
      <c r="R557" s="3" t="inlineStr">
        <is>
          <t>Instalaciones</t>
        </is>
      </c>
      <c r="S557" s="3" t="inlineStr">
        <is>
          <t>importado</t>
        </is>
      </c>
      <c r="T557" s="3" t="inlineStr">
        <is>
          <t>2026-09-10</t>
        </is>
      </c>
      <c r="AL557" s="4" t="inlineStr">
        <is>
          <t>material: acero inoxidable · brazo: con</t>
        </is>
      </c>
    </row>
    <row r="558">
      <c r="A558" s="3" t="inlineStr">
        <is>
          <t>MAT-09-017</t>
        </is>
      </c>
      <c r="B558" s="3" t="inlineStr">
        <is>
          <t>Materiales</t>
        </is>
      </c>
      <c r="C558" s="3" t="inlineStr">
        <is>
          <t>Plomería, sanitarios y gas</t>
        </is>
      </c>
      <c r="D558" s="4" t="inlineStr">
        <is>
          <t>Cabezal de ducha, de acero inoxidable, sin brazo</t>
        </is>
      </c>
      <c r="E558" s="5" t="n">
        <v>305</v>
      </c>
      <c r="F558" s="5" t="n">
        <v>305</v>
      </c>
      <c r="G558" s="5" t="n">
        <v>305</v>
      </c>
      <c r="H558" s="5" t="n"/>
      <c r="I558" s="5" t="n"/>
      <c r="J558" s="5" t="n"/>
      <c r="K558" s="5" t="n"/>
      <c r="L558" s="5">
        <f>IF(E558="","",IF(M558="Sí",ROUND(E558/1.18,2),E558))</f>
        <v/>
      </c>
      <c r="M558" s="3" t="inlineStr">
        <is>
          <t>Sí</t>
        </is>
      </c>
      <c r="N558" s="3" t="inlineStr">
        <is>
          <t>unidad</t>
        </is>
      </c>
      <c r="O558" s="6" t="n">
        <v>1</v>
      </c>
      <c r="P558" s="4" t="inlineStr">
        <is>
          <t>Ferremix (Grupo Alterra)</t>
        </is>
      </c>
      <c r="Q558" s="4" t="inlineStr"/>
      <c r="R558" s="3" t="inlineStr">
        <is>
          <t>Instalaciones</t>
        </is>
      </c>
      <c r="S558" s="3" t="inlineStr">
        <is>
          <t>importado</t>
        </is>
      </c>
      <c r="T558" s="3" t="inlineStr">
        <is>
          <t>2026-09-10</t>
        </is>
      </c>
      <c r="AL558" s="4" t="inlineStr">
        <is>
          <t>material: acero inoxidable · brazo: sin</t>
        </is>
      </c>
    </row>
    <row r="559">
      <c r="A559" s="3" t="inlineStr">
        <is>
          <t>MAT-09-018</t>
        </is>
      </c>
      <c r="B559" s="3" t="inlineStr">
        <is>
          <t>Materiales</t>
        </is>
      </c>
      <c r="C559" s="3" t="inlineStr">
        <is>
          <t>Plomería, sanitarios y gas</t>
        </is>
      </c>
      <c r="D559" s="4" t="inlineStr">
        <is>
          <t>Cabezal de ducha, de plástico</t>
        </is>
      </c>
      <c r="E559" s="5" t="n">
        <v>150</v>
      </c>
      <c r="F559" s="5" t="n">
        <v>150</v>
      </c>
      <c r="G559" s="5" t="n">
        <v>150</v>
      </c>
      <c r="H559" s="5" t="n"/>
      <c r="I559" s="5" t="n"/>
      <c r="J559" s="5" t="n"/>
      <c r="K559" s="5" t="n"/>
      <c r="L559" s="5">
        <f>IF(E559="","",IF(M559="Sí",ROUND(E559/1.18,2),E559))</f>
        <v/>
      </c>
      <c r="M559" s="3" t="inlineStr">
        <is>
          <t>Sí</t>
        </is>
      </c>
      <c r="N559" s="3" t="inlineStr">
        <is>
          <t>unidad</t>
        </is>
      </c>
      <c r="O559" s="6" t="n">
        <v>1</v>
      </c>
      <c r="P559" s="4" t="inlineStr">
        <is>
          <t>Ferremix (Grupo Alterra)</t>
        </is>
      </c>
      <c r="Q559" s="4" t="inlineStr"/>
      <c r="R559" s="3" t="inlineStr">
        <is>
          <t>Instalaciones</t>
        </is>
      </c>
      <c r="S559" s="3" t="inlineStr">
        <is>
          <t>importado</t>
        </is>
      </c>
      <c r="T559" s="3" t="inlineStr">
        <is>
          <t>2026-09-10</t>
        </is>
      </c>
      <c r="AL559" s="4" t="inlineStr">
        <is>
          <t>material: plástico</t>
        </is>
      </c>
    </row>
    <row r="560">
      <c r="A560" s="3" t="inlineStr">
        <is>
          <t>MAT-09-019</t>
        </is>
      </c>
      <c r="B560" s="3" t="inlineStr">
        <is>
          <t>Materiales</t>
        </is>
      </c>
      <c r="C560" s="3" t="inlineStr">
        <is>
          <t>Plomería, sanitarios y gas</t>
        </is>
      </c>
      <c r="D560" s="4" t="inlineStr">
        <is>
          <t>Cabezal de ducha, de plástico, sin brazo</t>
        </is>
      </c>
      <c r="E560" s="5" t="n">
        <v>573</v>
      </c>
      <c r="F560" s="5" t="n">
        <v>322</v>
      </c>
      <c r="G560" s="5" t="n">
        <v>824</v>
      </c>
      <c r="H560" s="5" t="n"/>
      <c r="I560" s="5" t="n"/>
      <c r="J560" s="5" t="n"/>
      <c r="K560" s="5" t="n"/>
      <c r="L560" s="5">
        <f>IF(E560="","",IF(M560="Sí",ROUND(E560/1.18,2),E560))</f>
        <v/>
      </c>
      <c r="M560" s="3" t="inlineStr">
        <is>
          <t>Sí</t>
        </is>
      </c>
      <c r="N560" s="3" t="inlineStr">
        <is>
          <t>unidad</t>
        </is>
      </c>
      <c r="O560" s="6" t="n">
        <v>1</v>
      </c>
      <c r="P560" s="4" t="inlineStr">
        <is>
          <t>Ferretería Cima</t>
        </is>
      </c>
      <c r="Q560" s="4" t="inlineStr"/>
      <c r="R560" s="3" t="inlineStr">
        <is>
          <t>Instalaciones</t>
        </is>
      </c>
      <c r="S560" s="3" t="inlineStr">
        <is>
          <t>importado</t>
        </is>
      </c>
      <c r="T560" s="3" t="inlineStr">
        <is>
          <t>2026-09-09</t>
        </is>
      </c>
      <c r="AL560" s="4" t="inlineStr">
        <is>
          <t>material: plástico · brazo: sin</t>
        </is>
      </c>
    </row>
    <row r="561">
      <c r="A561" s="3" t="inlineStr">
        <is>
          <t>MAT-09-020</t>
        </is>
      </c>
      <c r="B561" s="3" t="inlineStr">
        <is>
          <t>Materiales</t>
        </is>
      </c>
      <c r="C561" s="3" t="inlineStr">
        <is>
          <t>Plomería, sanitarios y gas</t>
        </is>
      </c>
      <c r="D561" s="4" t="inlineStr">
        <is>
          <t>Cabezal de ducha, de 10"</t>
        </is>
      </c>
      <c r="E561" s="5" t="n">
        <v>16215.97</v>
      </c>
      <c r="F561" s="5" t="n">
        <v>5799</v>
      </c>
      <c r="G561" s="5" t="n">
        <v>30310.77</v>
      </c>
      <c r="H561" s="5" t="n"/>
      <c r="I561" s="5" t="n"/>
      <c r="J561" s="5" t="n"/>
      <c r="K561" s="5" t="n"/>
      <c r="L561" s="5">
        <f>IF(E561="","",IF(M561="Sí",ROUND(E561/1.18,2),E561))</f>
        <v/>
      </c>
      <c r="M561" s="3" t="inlineStr">
        <is>
          <t>Sí</t>
        </is>
      </c>
      <c r="N561" s="3" t="inlineStr">
        <is>
          <t>unidad</t>
        </is>
      </c>
      <c r="O561" s="6" t="n">
        <v>2</v>
      </c>
      <c r="P561" s="4" t="inlineStr">
        <is>
          <t>Ferremix (Grupo Alterra) · Ferretería Ochoa (8A)</t>
        </is>
      </c>
      <c r="Q561" s="4" t="inlineStr"/>
      <c r="R561" s="3" t="inlineStr">
        <is>
          <t>Instalaciones</t>
        </is>
      </c>
      <c r="S561" s="3" t="inlineStr">
        <is>
          <t>importado</t>
        </is>
      </c>
      <c r="T561" s="3" t="inlineStr">
        <is>
          <t>2026-09-11</t>
        </is>
      </c>
      <c r="AE561" s="7" t="inlineStr">
        <is>
          <t>10</t>
        </is>
      </c>
    </row>
    <row r="562">
      <c r="A562" s="3" t="inlineStr">
        <is>
          <t>MAT-09-022</t>
        </is>
      </c>
      <c r="B562" s="3" t="inlineStr">
        <is>
          <t>Materiales</t>
        </is>
      </c>
      <c r="C562" s="3" t="inlineStr">
        <is>
          <t>Plomería, sanitarios y gas</t>
        </is>
      </c>
      <c r="D562" s="4" t="inlineStr">
        <is>
          <t>Cabezal de ducha, de 16"</t>
        </is>
      </c>
      <c r="E562" s="5" t="n">
        <v>2908.85</v>
      </c>
      <c r="F562" s="5" t="n">
        <v>2908.85</v>
      </c>
      <c r="G562" s="5" t="n">
        <v>2908.85</v>
      </c>
      <c r="H562" s="5" t="n"/>
      <c r="I562" s="5" t="n"/>
      <c r="J562" s="5" t="n"/>
      <c r="K562" s="5" t="n"/>
      <c r="L562" s="5">
        <f>IF(E562="","",IF(M562="Sí",ROUND(E562/1.18,2),E562))</f>
        <v/>
      </c>
      <c r="M562" s="3" t="inlineStr">
        <is>
          <t>Sí</t>
        </is>
      </c>
      <c r="N562" s="3" t="inlineStr">
        <is>
          <t>unidad</t>
        </is>
      </c>
      <c r="O562" s="6" t="n">
        <v>1</v>
      </c>
      <c r="P562" s="4" t="inlineStr">
        <is>
          <t>Ferretería Ochoa (8A)</t>
        </is>
      </c>
      <c r="Q562" s="4" t="inlineStr"/>
      <c r="R562" s="3" t="inlineStr">
        <is>
          <t>Instalaciones</t>
        </is>
      </c>
      <c r="S562" s="3" t="inlineStr">
        <is>
          <t>importado</t>
        </is>
      </c>
      <c r="T562" s="3" t="inlineStr">
        <is>
          <t>2026-09-11</t>
        </is>
      </c>
      <c r="AE562" s="7" t="inlineStr">
        <is>
          <t>16</t>
        </is>
      </c>
    </row>
    <row r="563">
      <c r="A563" s="3" t="inlineStr">
        <is>
          <t>MAT-09-023</t>
        </is>
      </c>
      <c r="B563" s="3" t="inlineStr">
        <is>
          <t>Materiales</t>
        </is>
      </c>
      <c r="C563" s="3" t="inlineStr">
        <is>
          <t>Plomería, sanitarios y gas</t>
        </is>
      </c>
      <c r="D563" s="4" t="inlineStr">
        <is>
          <t>Cabezal de ducha, de 2"</t>
        </is>
      </c>
      <c r="E563" s="5" t="n">
        <v>283.72</v>
      </c>
      <c r="F563" s="5" t="n">
        <v>283.72</v>
      </c>
      <c r="G563" s="5" t="n">
        <v>283.72</v>
      </c>
      <c r="H563" s="5" t="n"/>
      <c r="I563" s="5" t="n"/>
      <c r="J563" s="5" t="n"/>
      <c r="K563" s="5" t="n"/>
      <c r="L563" s="5">
        <f>IF(E563="","",IF(M563="Sí",ROUND(E563/1.18,2),E563))</f>
        <v/>
      </c>
      <c r="M563" s="3" t="inlineStr">
        <is>
          <t>Sí</t>
        </is>
      </c>
      <c r="N563" s="3" t="inlineStr">
        <is>
          <t>unidad</t>
        </is>
      </c>
      <c r="O563" s="6" t="n">
        <v>1</v>
      </c>
      <c r="P563" s="4" t="inlineStr">
        <is>
          <t>Ferretería Ochoa (8A)</t>
        </is>
      </c>
      <c r="Q563" s="4" t="inlineStr"/>
      <c r="R563" s="3" t="inlineStr">
        <is>
          <t>Instalaciones</t>
        </is>
      </c>
      <c r="S563" s="3" t="inlineStr">
        <is>
          <t>importado</t>
        </is>
      </c>
      <c r="T563" s="3" t="inlineStr">
        <is>
          <t>2026-09-11</t>
        </is>
      </c>
      <c r="AE563" s="7" t="inlineStr">
        <is>
          <t>2</t>
        </is>
      </c>
    </row>
    <row r="564">
      <c r="A564" s="3" t="inlineStr">
        <is>
          <t>MAT-09-024</t>
        </is>
      </c>
      <c r="B564" s="3" t="inlineStr">
        <is>
          <t>Materiales</t>
        </is>
      </c>
      <c r="C564" s="3" t="inlineStr">
        <is>
          <t>Plomería, sanitarios y gas</t>
        </is>
      </c>
      <c r="D564" s="4" t="inlineStr">
        <is>
          <t>Cabezal de ducha, de 2 1/2"</t>
        </is>
      </c>
      <c r="E564" s="5" t="n">
        <v>469</v>
      </c>
      <c r="F564" s="5" t="n">
        <v>469</v>
      </c>
      <c r="G564" s="5" t="n">
        <v>469</v>
      </c>
      <c r="H564" s="5" t="n"/>
      <c r="I564" s="5" t="n"/>
      <c r="J564" s="5" t="n"/>
      <c r="K564" s="5" t="n"/>
      <c r="L564" s="5">
        <f>IF(E564="","",IF(M564="Sí",ROUND(E564/1.18,2),E564))</f>
        <v/>
      </c>
      <c r="M564" s="3" t="inlineStr">
        <is>
          <t>Sí</t>
        </is>
      </c>
      <c r="N564" s="3" t="inlineStr">
        <is>
          <t>unidad</t>
        </is>
      </c>
      <c r="O564" s="6" t="n">
        <v>1</v>
      </c>
      <c r="P564" s="4" t="inlineStr">
        <is>
          <t>Ferremix (Grupo Alterra)</t>
        </is>
      </c>
      <c r="Q564" s="4" t="inlineStr"/>
      <c r="R564" s="3" t="inlineStr">
        <is>
          <t>Instalaciones</t>
        </is>
      </c>
      <c r="S564" s="3" t="inlineStr">
        <is>
          <t>importado</t>
        </is>
      </c>
      <c r="T564" s="3" t="inlineStr">
        <is>
          <t>2026-09-10</t>
        </is>
      </c>
      <c r="AE564" s="7" t="inlineStr">
        <is>
          <t>2 1/2</t>
        </is>
      </c>
    </row>
    <row r="565">
      <c r="A565" s="3" t="inlineStr">
        <is>
          <t>MAT-09-025</t>
        </is>
      </c>
      <c r="B565" s="3" t="inlineStr">
        <is>
          <t>Materiales</t>
        </is>
      </c>
      <c r="C565" s="3" t="inlineStr">
        <is>
          <t>Plomería, sanitarios y gas</t>
        </is>
      </c>
      <c r="D565" s="4" t="inlineStr">
        <is>
          <t>Cabezal de ducha, de 2 1/2", con brazo</t>
        </is>
      </c>
      <c r="E565" s="5" t="n">
        <v>555</v>
      </c>
      <c r="F565" s="5" t="n">
        <v>555</v>
      </c>
      <c r="G565" s="5" t="n">
        <v>555</v>
      </c>
      <c r="H565" s="5" t="n"/>
      <c r="I565" s="5" t="n"/>
      <c r="J565" s="5" t="n"/>
      <c r="K565" s="5" t="n"/>
      <c r="L565" s="5">
        <f>IF(E565="","",IF(M565="Sí",ROUND(E565/1.18,2),E565))</f>
        <v/>
      </c>
      <c r="M565" s="3" t="inlineStr">
        <is>
          <t>Sí</t>
        </is>
      </c>
      <c r="N565" s="3" t="inlineStr">
        <is>
          <t>unidad</t>
        </is>
      </c>
      <c r="O565" s="6" t="n">
        <v>1</v>
      </c>
      <c r="P565" s="4" t="inlineStr">
        <is>
          <t>Ferremix (Grupo Alterra)</t>
        </is>
      </c>
      <c r="Q565" s="4" t="inlineStr"/>
      <c r="R565" s="3" t="inlineStr">
        <is>
          <t>Instalaciones</t>
        </is>
      </c>
      <c r="S565" s="3" t="inlineStr">
        <is>
          <t>importado</t>
        </is>
      </c>
      <c r="T565" s="3" t="inlineStr">
        <is>
          <t>2026-09-10</t>
        </is>
      </c>
      <c r="AE565" s="7" t="inlineStr">
        <is>
          <t>2 1/2</t>
        </is>
      </c>
      <c r="AL565" s="4" t="inlineStr">
        <is>
          <t>brazo: con</t>
        </is>
      </c>
    </row>
    <row r="566">
      <c r="A566" s="3" t="inlineStr">
        <is>
          <t>MAT-09-026</t>
        </is>
      </c>
      <c r="B566" s="3" t="inlineStr">
        <is>
          <t>Materiales</t>
        </is>
      </c>
      <c r="C566" s="3" t="inlineStr">
        <is>
          <t>Plomería, sanitarios y gas</t>
        </is>
      </c>
      <c r="D566" s="4" t="inlineStr">
        <is>
          <t>Cabezal de ducha, de 2 1/2", sin brazo</t>
        </is>
      </c>
      <c r="E566" s="5" t="n">
        <v>399</v>
      </c>
      <c r="F566" s="5" t="n">
        <v>399</v>
      </c>
      <c r="G566" s="5" t="n">
        <v>399</v>
      </c>
      <c r="H566" s="5" t="n"/>
      <c r="I566" s="5" t="n"/>
      <c r="J566" s="5" t="n"/>
      <c r="K566" s="5" t="n"/>
      <c r="L566" s="5">
        <f>IF(E566="","",IF(M566="Sí",ROUND(E566/1.18,2),E566))</f>
        <v/>
      </c>
      <c r="M566" s="3" t="inlineStr">
        <is>
          <t>Sí</t>
        </is>
      </c>
      <c r="N566" s="3" t="inlineStr">
        <is>
          <t>unidad</t>
        </is>
      </c>
      <c r="O566" s="6" t="n">
        <v>1</v>
      </c>
      <c r="P566" s="4" t="inlineStr">
        <is>
          <t>Ferremix (Grupo Alterra)</t>
        </is>
      </c>
      <c r="Q566" s="4" t="inlineStr"/>
      <c r="R566" s="3" t="inlineStr">
        <is>
          <t>Instalaciones</t>
        </is>
      </c>
      <c r="S566" s="3" t="inlineStr">
        <is>
          <t>importado</t>
        </is>
      </c>
      <c r="T566" s="3" t="inlineStr">
        <is>
          <t>2026-09-10</t>
        </is>
      </c>
      <c r="AE566" s="7" t="inlineStr">
        <is>
          <t>2 1/2</t>
        </is>
      </c>
      <c r="AL566" s="4" t="inlineStr">
        <is>
          <t>brazo: sin</t>
        </is>
      </c>
    </row>
    <row r="567">
      <c r="A567" s="3" t="inlineStr">
        <is>
          <t>MAT-09-027</t>
        </is>
      </c>
      <c r="B567" s="3" t="inlineStr">
        <is>
          <t>Materiales</t>
        </is>
      </c>
      <c r="C567" s="3" t="inlineStr">
        <is>
          <t>Plomería, sanitarios y gas</t>
        </is>
      </c>
      <c r="D567" s="4" t="inlineStr">
        <is>
          <t>Cabezal de ducha, de 2 1/2", de plástico</t>
        </is>
      </c>
      <c r="E567" s="5" t="n">
        <v>269</v>
      </c>
      <c r="F567" s="5" t="n">
        <v>269</v>
      </c>
      <c r="G567" s="5" t="n">
        <v>269</v>
      </c>
      <c r="H567" s="5" t="n"/>
      <c r="I567" s="5" t="n"/>
      <c r="J567" s="5" t="n"/>
      <c r="K567" s="5" t="n"/>
      <c r="L567" s="5">
        <f>IF(E567="","",IF(M567="Sí",ROUND(E567/1.18,2),E567))</f>
        <v/>
      </c>
      <c r="M567" s="3" t="inlineStr">
        <is>
          <t>Sí</t>
        </is>
      </c>
      <c r="N567" s="3" t="inlineStr">
        <is>
          <t>unidad</t>
        </is>
      </c>
      <c r="O567" s="6" t="n">
        <v>1</v>
      </c>
      <c r="P567" s="4" t="inlineStr">
        <is>
          <t>Ferremix (Grupo Alterra)</t>
        </is>
      </c>
      <c r="Q567" s="4" t="inlineStr"/>
      <c r="R567" s="3" t="inlineStr">
        <is>
          <t>Instalaciones</t>
        </is>
      </c>
      <c r="S567" s="3" t="inlineStr">
        <is>
          <t>importado</t>
        </is>
      </c>
      <c r="T567" s="3" t="inlineStr">
        <is>
          <t>2026-09-10</t>
        </is>
      </c>
      <c r="AE567" s="7" t="inlineStr">
        <is>
          <t>2 1/2</t>
        </is>
      </c>
      <c r="AL567" s="4" t="inlineStr">
        <is>
          <t>material: plástico</t>
        </is>
      </c>
    </row>
    <row r="568">
      <c r="A568" s="3" t="inlineStr">
        <is>
          <t>MAT-09-028</t>
        </is>
      </c>
      <c r="B568" s="3" t="inlineStr">
        <is>
          <t>Materiales</t>
        </is>
      </c>
      <c r="C568" s="3" t="inlineStr">
        <is>
          <t>Plomería, sanitarios y gas</t>
        </is>
      </c>
      <c r="D568" s="4" t="inlineStr">
        <is>
          <t>Cabezal de ducha, de 2 1/2", de plástico, sin brazo</t>
        </is>
      </c>
      <c r="E568" s="5" t="n">
        <v>205</v>
      </c>
      <c r="F568" s="5" t="n">
        <v>205</v>
      </c>
      <c r="G568" s="5" t="n">
        <v>205</v>
      </c>
      <c r="H568" s="5" t="n"/>
      <c r="I568" s="5" t="n"/>
      <c r="J568" s="5" t="n"/>
      <c r="K568" s="5" t="n"/>
      <c r="L568" s="5">
        <f>IF(E568="","",IF(M568="Sí",ROUND(E568/1.18,2),E568))</f>
        <v/>
      </c>
      <c r="M568" s="3" t="inlineStr">
        <is>
          <t>Sí</t>
        </is>
      </c>
      <c r="N568" s="3" t="inlineStr">
        <is>
          <t>unidad</t>
        </is>
      </c>
      <c r="O568" s="6" t="n">
        <v>1</v>
      </c>
      <c r="P568" s="4" t="inlineStr">
        <is>
          <t>Ferremix (Grupo Alterra)</t>
        </is>
      </c>
      <c r="Q568" s="4" t="inlineStr"/>
      <c r="R568" s="3" t="inlineStr">
        <is>
          <t>Instalaciones</t>
        </is>
      </c>
      <c r="S568" s="3" t="inlineStr">
        <is>
          <t>importado</t>
        </is>
      </c>
      <c r="T568" s="3" t="inlineStr">
        <is>
          <t>2026-09-10</t>
        </is>
      </c>
      <c r="AE568" s="7" t="inlineStr">
        <is>
          <t>2 1/2</t>
        </is>
      </c>
      <c r="AL568" s="4" t="inlineStr">
        <is>
          <t>material: plástico · brazo: sin</t>
        </is>
      </c>
    </row>
    <row r="569">
      <c r="A569" s="3" t="inlineStr">
        <is>
          <t>MAT-09-029</t>
        </is>
      </c>
      <c r="B569" s="3" t="inlineStr">
        <is>
          <t>Materiales</t>
        </is>
      </c>
      <c r="C569" s="3" t="inlineStr">
        <is>
          <t>Plomería, sanitarios y gas</t>
        </is>
      </c>
      <c r="D569" s="4" t="inlineStr">
        <is>
          <t>Cabezal de ducha, de 2", sin brazo</t>
        </is>
      </c>
      <c r="E569" s="5" t="n">
        <v>429</v>
      </c>
      <c r="F569" s="5" t="n">
        <v>429</v>
      </c>
      <c r="G569" s="5" t="n">
        <v>429</v>
      </c>
      <c r="H569" s="5" t="n"/>
      <c r="I569" s="5" t="n"/>
      <c r="J569" s="5" t="n"/>
      <c r="K569" s="5" t="n"/>
      <c r="L569" s="5">
        <f>IF(E569="","",IF(M569="Sí",ROUND(E569/1.18,2),E569))</f>
        <v/>
      </c>
      <c r="M569" s="3" t="inlineStr">
        <is>
          <t>Sí</t>
        </is>
      </c>
      <c r="N569" s="3" t="inlineStr">
        <is>
          <t>unidad</t>
        </is>
      </c>
      <c r="O569" s="6" t="n">
        <v>1</v>
      </c>
      <c r="P569" s="4" t="inlineStr">
        <is>
          <t>Ferremix (Grupo Alterra)</t>
        </is>
      </c>
      <c r="Q569" s="4" t="inlineStr"/>
      <c r="R569" s="3" t="inlineStr">
        <is>
          <t>Instalaciones</t>
        </is>
      </c>
      <c r="S569" s="3" t="inlineStr">
        <is>
          <t>importado</t>
        </is>
      </c>
      <c r="T569" s="3" t="inlineStr">
        <is>
          <t>2026-09-10</t>
        </is>
      </c>
      <c r="AE569" s="7" t="inlineStr">
        <is>
          <t>2</t>
        </is>
      </c>
      <c r="AL569" s="4" t="inlineStr">
        <is>
          <t>brazo: sin</t>
        </is>
      </c>
    </row>
    <row r="570">
      <c r="A570" s="3" t="inlineStr">
        <is>
          <t>MAT-09-030</t>
        </is>
      </c>
      <c r="B570" s="3" t="inlineStr">
        <is>
          <t>Materiales</t>
        </is>
      </c>
      <c r="C570" s="3" t="inlineStr">
        <is>
          <t>Plomería, sanitarios y gas</t>
        </is>
      </c>
      <c r="D570" s="4" t="inlineStr">
        <is>
          <t>Cabezal de ducha, de 3"</t>
        </is>
      </c>
      <c r="E570" s="5" t="n">
        <v>373.94</v>
      </c>
      <c r="F570" s="5" t="n">
        <v>373.94</v>
      </c>
      <c r="G570" s="5" t="n">
        <v>373.94</v>
      </c>
      <c r="H570" s="5" t="n"/>
      <c r="I570" s="5" t="n"/>
      <c r="J570" s="5" t="n"/>
      <c r="K570" s="5" t="n"/>
      <c r="L570" s="5">
        <f>IF(E570="","",IF(M570="Sí",ROUND(E570/1.18,2),E570))</f>
        <v/>
      </c>
      <c r="M570" s="3" t="inlineStr">
        <is>
          <t>Sí</t>
        </is>
      </c>
      <c r="N570" s="3" t="inlineStr">
        <is>
          <t>unidad</t>
        </is>
      </c>
      <c r="O570" s="6" t="n">
        <v>1</v>
      </c>
      <c r="P570" s="4" t="inlineStr">
        <is>
          <t>Ferretería Ochoa (8A)</t>
        </is>
      </c>
      <c r="Q570" s="4" t="inlineStr"/>
      <c r="R570" s="3" t="inlineStr">
        <is>
          <t>Instalaciones</t>
        </is>
      </c>
      <c r="S570" s="3" t="inlineStr">
        <is>
          <t>importado</t>
        </is>
      </c>
      <c r="T570" s="3" t="inlineStr">
        <is>
          <t>2026-09-11</t>
        </is>
      </c>
      <c r="AE570" s="7" t="inlineStr">
        <is>
          <t>3</t>
        </is>
      </c>
    </row>
    <row r="571">
      <c r="A571" s="3" t="inlineStr">
        <is>
          <t>MAT-09-031</t>
        </is>
      </c>
      <c r="B571" s="3" t="inlineStr">
        <is>
          <t>Materiales</t>
        </is>
      </c>
      <c r="C571" s="3" t="inlineStr">
        <is>
          <t>Plomería, sanitarios y gas</t>
        </is>
      </c>
      <c r="D571" s="4" t="inlineStr">
        <is>
          <t>Cabezal de ducha, de 3 1/2", con brazo</t>
        </is>
      </c>
      <c r="E571" s="5" t="n">
        <v>570</v>
      </c>
      <c r="F571" s="5" t="n">
        <v>570</v>
      </c>
      <c r="G571" s="5" t="n">
        <v>570</v>
      </c>
      <c r="H571" s="5" t="n"/>
      <c r="I571" s="5" t="n"/>
      <c r="J571" s="5" t="n"/>
      <c r="K571" s="5" t="n"/>
      <c r="L571" s="5">
        <f>IF(E571="","",IF(M571="Sí",ROUND(E571/1.18,2),E571))</f>
        <v/>
      </c>
      <c r="M571" s="3" t="inlineStr">
        <is>
          <t>Sí</t>
        </is>
      </c>
      <c r="N571" s="3" t="inlineStr">
        <is>
          <t>unidad</t>
        </is>
      </c>
      <c r="O571" s="6" t="n">
        <v>1</v>
      </c>
      <c r="P571" s="4" t="inlineStr">
        <is>
          <t>Ferremix (Grupo Alterra)</t>
        </is>
      </c>
      <c r="Q571" s="4" t="inlineStr"/>
      <c r="R571" s="3" t="inlineStr">
        <is>
          <t>Instalaciones</t>
        </is>
      </c>
      <c r="S571" s="3" t="inlineStr">
        <is>
          <t>importado</t>
        </is>
      </c>
      <c r="T571" s="3" t="inlineStr">
        <is>
          <t>2026-09-10</t>
        </is>
      </c>
      <c r="AE571" s="7" t="inlineStr">
        <is>
          <t>3 1/2</t>
        </is>
      </c>
      <c r="AL571" s="4" t="inlineStr">
        <is>
          <t>brazo: con</t>
        </is>
      </c>
    </row>
    <row r="572">
      <c r="A572" s="3" t="inlineStr">
        <is>
          <t>MAT-09-032</t>
        </is>
      </c>
      <c r="B572" s="3" t="inlineStr">
        <is>
          <t>Materiales</t>
        </is>
      </c>
      <c r="C572" s="3" t="inlineStr">
        <is>
          <t>Plomería, sanitarios y gas</t>
        </is>
      </c>
      <c r="D572" s="4" t="inlineStr">
        <is>
          <t>Cabezal de ducha, de 3 1/4", sin brazo</t>
        </is>
      </c>
      <c r="E572" s="5" t="n">
        <v>655</v>
      </c>
      <c r="F572" s="5" t="n">
        <v>655</v>
      </c>
      <c r="G572" s="5" t="n">
        <v>655</v>
      </c>
      <c r="H572" s="5" t="n"/>
      <c r="I572" s="5" t="n"/>
      <c r="J572" s="5" t="n"/>
      <c r="K572" s="5" t="n"/>
      <c r="L572" s="5">
        <f>IF(E572="","",IF(M572="Sí",ROUND(E572/1.18,2),E572))</f>
        <v/>
      </c>
      <c r="M572" s="3" t="inlineStr">
        <is>
          <t>Sí</t>
        </is>
      </c>
      <c r="N572" s="3" t="inlineStr">
        <is>
          <t>unidad</t>
        </is>
      </c>
      <c r="O572" s="6" t="n">
        <v>1</v>
      </c>
      <c r="P572" s="4" t="inlineStr">
        <is>
          <t>Ferremix (Grupo Alterra)</t>
        </is>
      </c>
      <c r="Q572" s="4" t="inlineStr"/>
      <c r="R572" s="3" t="inlineStr">
        <is>
          <t>Instalaciones</t>
        </is>
      </c>
      <c r="S572" s="3" t="inlineStr">
        <is>
          <t>importado</t>
        </is>
      </c>
      <c r="T572" s="3" t="inlineStr">
        <is>
          <t>2026-09-10</t>
        </is>
      </c>
      <c r="AE572" s="7" t="inlineStr">
        <is>
          <t>3 1/4</t>
        </is>
      </c>
      <c r="AL572" s="4" t="inlineStr">
        <is>
          <t>brazo: sin</t>
        </is>
      </c>
    </row>
    <row r="573">
      <c r="A573" s="3" t="inlineStr">
        <is>
          <t>MAT-09-033</t>
        </is>
      </c>
      <c r="B573" s="3" t="inlineStr">
        <is>
          <t>Materiales</t>
        </is>
      </c>
      <c r="C573" s="3" t="inlineStr">
        <is>
          <t>Plomería, sanitarios y gas</t>
        </is>
      </c>
      <c r="D573" s="4" t="inlineStr">
        <is>
          <t>Cabezal de ducha, de 3 1/4", de acero inoxidable, con brazo</t>
        </is>
      </c>
      <c r="E573" s="5" t="n">
        <v>1249</v>
      </c>
      <c r="F573" s="5" t="n">
        <v>1249</v>
      </c>
      <c r="G573" s="5" t="n">
        <v>1249</v>
      </c>
      <c r="H573" s="5" t="n"/>
      <c r="I573" s="5" t="n"/>
      <c r="J573" s="5" t="n"/>
      <c r="K573" s="5" t="n"/>
      <c r="L573" s="5">
        <f>IF(E573="","",IF(M573="Sí",ROUND(E573/1.18,2),E573))</f>
        <v/>
      </c>
      <c r="M573" s="3" t="inlineStr">
        <is>
          <t>Sí</t>
        </is>
      </c>
      <c r="N573" s="3" t="inlineStr">
        <is>
          <t>unidad</t>
        </is>
      </c>
      <c r="O573" s="6" t="n">
        <v>1</v>
      </c>
      <c r="P573" s="4" t="inlineStr">
        <is>
          <t>Ferremix (Grupo Alterra)</t>
        </is>
      </c>
      <c r="Q573" s="4" t="inlineStr"/>
      <c r="R573" s="3" t="inlineStr">
        <is>
          <t>Instalaciones</t>
        </is>
      </c>
      <c r="S573" s="3" t="inlineStr">
        <is>
          <t>importado</t>
        </is>
      </c>
      <c r="T573" s="3" t="inlineStr">
        <is>
          <t>2026-09-10</t>
        </is>
      </c>
      <c r="AE573" s="7" t="inlineStr">
        <is>
          <t>3 1/4</t>
        </is>
      </c>
      <c r="AL573" s="4" t="inlineStr">
        <is>
          <t>material: acero inoxidable · brazo: con</t>
        </is>
      </c>
    </row>
    <row r="574">
      <c r="A574" s="3" t="inlineStr">
        <is>
          <t>MAT-09-034</t>
        </is>
      </c>
      <c r="B574" s="3" t="inlineStr">
        <is>
          <t>Materiales</t>
        </is>
      </c>
      <c r="C574" s="3" t="inlineStr">
        <is>
          <t>Plomería, sanitarios y gas</t>
        </is>
      </c>
      <c r="D574" s="4" t="inlineStr">
        <is>
          <t>Cabezal de ducha, de 3", sin brazo</t>
        </is>
      </c>
      <c r="E574" s="5" t="n">
        <v>415</v>
      </c>
      <c r="F574" s="5" t="n">
        <v>415</v>
      </c>
      <c r="G574" s="5" t="n">
        <v>415</v>
      </c>
      <c r="H574" s="5" t="n"/>
      <c r="I574" s="5" t="n"/>
      <c r="J574" s="5" t="n"/>
      <c r="K574" s="5" t="n"/>
      <c r="L574" s="5">
        <f>IF(E574="","",IF(M574="Sí",ROUND(E574/1.18,2),E574))</f>
        <v/>
      </c>
      <c r="M574" s="3" t="inlineStr">
        <is>
          <t>Sí</t>
        </is>
      </c>
      <c r="N574" s="3" t="inlineStr">
        <is>
          <t>unidad</t>
        </is>
      </c>
      <c r="O574" s="6" t="n">
        <v>1</v>
      </c>
      <c r="P574" s="4" t="inlineStr">
        <is>
          <t>Ferremix (Grupo Alterra)</t>
        </is>
      </c>
      <c r="Q574" s="4" t="inlineStr"/>
      <c r="R574" s="3" t="inlineStr">
        <is>
          <t>Instalaciones</t>
        </is>
      </c>
      <c r="S574" s="3" t="inlineStr">
        <is>
          <t>importado</t>
        </is>
      </c>
      <c r="T574" s="3" t="inlineStr">
        <is>
          <t>2026-09-10</t>
        </is>
      </c>
      <c r="AE574" s="7" t="inlineStr">
        <is>
          <t>3</t>
        </is>
      </c>
      <c r="AL574" s="4" t="inlineStr">
        <is>
          <t>brazo: sin</t>
        </is>
      </c>
    </row>
    <row r="575">
      <c r="A575" s="3" t="inlineStr">
        <is>
          <t>MAT-09-035</t>
        </is>
      </c>
      <c r="B575" s="3" t="inlineStr">
        <is>
          <t>Materiales</t>
        </is>
      </c>
      <c r="C575" s="3" t="inlineStr">
        <is>
          <t>Plomería, sanitarios y gas</t>
        </is>
      </c>
      <c r="D575" s="4" t="inlineStr">
        <is>
          <t>Cabezal de ducha, de 3", de zamak, con brazo</t>
        </is>
      </c>
      <c r="E575" s="5" t="n">
        <v>499</v>
      </c>
      <c r="F575" s="5" t="n">
        <v>499</v>
      </c>
      <c r="G575" s="5" t="n">
        <v>499</v>
      </c>
      <c r="H575" s="5" t="n"/>
      <c r="I575" s="5" t="n"/>
      <c r="J575" s="5" t="n"/>
      <c r="K575" s="5" t="n"/>
      <c r="L575" s="5">
        <f>IF(E575="","",IF(M575="Sí",ROUND(E575/1.18,2),E575))</f>
        <v/>
      </c>
      <c r="M575" s="3" t="inlineStr">
        <is>
          <t>Sí</t>
        </is>
      </c>
      <c r="N575" s="3" t="inlineStr">
        <is>
          <t>unidad</t>
        </is>
      </c>
      <c r="O575" s="6" t="n">
        <v>1</v>
      </c>
      <c r="P575" s="4" t="inlineStr">
        <is>
          <t>Ferremix (Grupo Alterra)</t>
        </is>
      </c>
      <c r="Q575" s="4" t="inlineStr"/>
      <c r="R575" s="3" t="inlineStr">
        <is>
          <t>Instalaciones</t>
        </is>
      </c>
      <c r="S575" s="3" t="inlineStr">
        <is>
          <t>importado</t>
        </is>
      </c>
      <c r="T575" s="3" t="inlineStr">
        <is>
          <t>2026-09-10</t>
        </is>
      </c>
      <c r="AE575" s="7" t="inlineStr">
        <is>
          <t>3</t>
        </is>
      </c>
      <c r="AL575" s="4" t="inlineStr">
        <is>
          <t>material: zamak · brazo: con</t>
        </is>
      </c>
    </row>
    <row r="576">
      <c r="A576" s="3" t="inlineStr">
        <is>
          <t>MAT-09-036</t>
        </is>
      </c>
      <c r="B576" s="3" t="inlineStr">
        <is>
          <t>Materiales</t>
        </is>
      </c>
      <c r="C576" s="3" t="inlineStr">
        <is>
          <t>Plomería, sanitarios y gas</t>
        </is>
      </c>
      <c r="D576" s="4" t="inlineStr">
        <is>
          <t>Cabezal de ducha, de 3", de zamak, sin brazo</t>
        </is>
      </c>
      <c r="E576" s="5" t="n">
        <v>405</v>
      </c>
      <c r="F576" s="5" t="n">
        <v>405</v>
      </c>
      <c r="G576" s="5" t="n">
        <v>405</v>
      </c>
      <c r="H576" s="5" t="n"/>
      <c r="I576" s="5" t="n"/>
      <c r="J576" s="5" t="n"/>
      <c r="K576" s="5" t="n"/>
      <c r="L576" s="5">
        <f>IF(E576="","",IF(M576="Sí",ROUND(E576/1.18,2),E576))</f>
        <v/>
      </c>
      <c r="M576" s="3" t="inlineStr">
        <is>
          <t>Sí</t>
        </is>
      </c>
      <c r="N576" s="3" t="inlineStr">
        <is>
          <t>unidad</t>
        </is>
      </c>
      <c r="O576" s="6" t="n">
        <v>1</v>
      </c>
      <c r="P576" s="4" t="inlineStr">
        <is>
          <t>Ferremix (Grupo Alterra)</t>
        </is>
      </c>
      <c r="Q576" s="4" t="inlineStr"/>
      <c r="R576" s="3" t="inlineStr">
        <is>
          <t>Instalaciones</t>
        </is>
      </c>
      <c r="S576" s="3" t="inlineStr">
        <is>
          <t>importado</t>
        </is>
      </c>
      <c r="T576" s="3" t="inlineStr">
        <is>
          <t>2026-09-10</t>
        </is>
      </c>
      <c r="AE576" s="7" t="inlineStr">
        <is>
          <t>3</t>
        </is>
      </c>
      <c r="AL576" s="4" t="inlineStr">
        <is>
          <t>material: zamak · brazo: sin</t>
        </is>
      </c>
    </row>
    <row r="577">
      <c r="A577" s="3" t="inlineStr">
        <is>
          <t>MAT-09-037</t>
        </is>
      </c>
      <c r="B577" s="3" t="inlineStr">
        <is>
          <t>Materiales</t>
        </is>
      </c>
      <c r="C577" s="3" t="inlineStr">
        <is>
          <t>Plomería, sanitarios y gas</t>
        </is>
      </c>
      <c r="D577" s="4" t="inlineStr">
        <is>
          <t>Cabezal de ducha, de 4"</t>
        </is>
      </c>
      <c r="E577" s="5" t="n">
        <v>1660.9</v>
      </c>
      <c r="F577" s="5" t="n">
        <v>1660.9</v>
      </c>
      <c r="G577" s="5" t="n">
        <v>1660.9</v>
      </c>
      <c r="H577" s="5" t="n"/>
      <c r="I577" s="5" t="n"/>
      <c r="J577" s="5" t="n"/>
      <c r="K577" s="5" t="n"/>
      <c r="L577" s="5">
        <f>IF(E577="","",IF(M577="Sí",ROUND(E577/1.18,2),E577))</f>
        <v/>
      </c>
      <c r="M577" s="3" t="inlineStr">
        <is>
          <t>Sí</t>
        </is>
      </c>
      <c r="N577" s="3" t="inlineStr">
        <is>
          <t>unidad</t>
        </is>
      </c>
      <c r="O577" s="6" t="n">
        <v>1</v>
      </c>
      <c r="P577" s="4" t="inlineStr">
        <is>
          <t>Ferretería Ochoa (8A)</t>
        </is>
      </c>
      <c r="Q577" s="4" t="inlineStr"/>
      <c r="R577" s="3" t="inlineStr">
        <is>
          <t>Instalaciones</t>
        </is>
      </c>
      <c r="S577" s="3" t="inlineStr">
        <is>
          <t>importado</t>
        </is>
      </c>
      <c r="T577" s="3" t="inlineStr">
        <is>
          <t>2026-09-11</t>
        </is>
      </c>
      <c r="AE577" s="7" t="inlineStr">
        <is>
          <t>4</t>
        </is>
      </c>
    </row>
    <row r="578">
      <c r="A578" s="3" t="inlineStr">
        <is>
          <t>MAT-09-038</t>
        </is>
      </c>
      <c r="B578" s="3" t="inlineStr">
        <is>
          <t>Materiales</t>
        </is>
      </c>
      <c r="C578" s="3" t="inlineStr">
        <is>
          <t>Plomería, sanitarios y gas</t>
        </is>
      </c>
      <c r="D578" s="4" t="inlineStr">
        <is>
          <t>Cabezal de ducha, de 4 1/4", de plástico, con brazo</t>
        </is>
      </c>
      <c r="E578" s="5" t="n">
        <v>505</v>
      </c>
      <c r="F578" s="5" t="n">
        <v>505</v>
      </c>
      <c r="G578" s="5" t="n">
        <v>505</v>
      </c>
      <c r="H578" s="5" t="n"/>
      <c r="I578" s="5" t="n"/>
      <c r="J578" s="5" t="n"/>
      <c r="K578" s="5" t="n"/>
      <c r="L578" s="5">
        <f>IF(E578="","",IF(M578="Sí",ROUND(E578/1.18,2),E578))</f>
        <v/>
      </c>
      <c r="M578" s="3" t="inlineStr">
        <is>
          <t>Sí</t>
        </is>
      </c>
      <c r="N578" s="3" t="inlineStr">
        <is>
          <t>unidad</t>
        </is>
      </c>
      <c r="O578" s="6" t="n">
        <v>1</v>
      </c>
      <c r="P578" s="4" t="inlineStr">
        <is>
          <t>Ferremix (Grupo Alterra)</t>
        </is>
      </c>
      <c r="Q578" s="4" t="inlineStr"/>
      <c r="R578" s="3" t="inlineStr">
        <is>
          <t>Instalaciones</t>
        </is>
      </c>
      <c r="S578" s="3" t="inlineStr">
        <is>
          <t>importado</t>
        </is>
      </c>
      <c r="T578" s="3" t="inlineStr">
        <is>
          <t>2026-09-10</t>
        </is>
      </c>
      <c r="AE578" s="7" t="inlineStr">
        <is>
          <t>4 1/4</t>
        </is>
      </c>
      <c r="AL578" s="4" t="inlineStr">
        <is>
          <t>material: plástico · brazo: con</t>
        </is>
      </c>
    </row>
    <row r="579">
      <c r="A579" s="3" t="inlineStr">
        <is>
          <t>MAT-09-039</t>
        </is>
      </c>
      <c r="B579" s="3" t="inlineStr">
        <is>
          <t>Materiales</t>
        </is>
      </c>
      <c r="C579" s="3" t="inlineStr">
        <is>
          <t>Plomería, sanitarios y gas</t>
        </is>
      </c>
      <c r="D579" s="4" t="inlineStr">
        <is>
          <t>Cabezal de ducha, de 4 1/4", de plástico, sin brazo</t>
        </is>
      </c>
      <c r="E579" s="5" t="n">
        <v>362.5</v>
      </c>
      <c r="F579" s="5" t="n">
        <v>345</v>
      </c>
      <c r="G579" s="5" t="n">
        <v>380</v>
      </c>
      <c r="H579" s="5" t="n"/>
      <c r="I579" s="5" t="n"/>
      <c r="J579" s="5" t="n"/>
      <c r="K579" s="5" t="n"/>
      <c r="L579" s="5">
        <f>IF(E579="","",IF(M579="Sí",ROUND(E579/1.18,2),E579))</f>
        <v/>
      </c>
      <c r="M579" s="3" t="inlineStr">
        <is>
          <t>Sí</t>
        </is>
      </c>
      <c r="N579" s="3" t="inlineStr">
        <is>
          <t>unidad</t>
        </is>
      </c>
      <c r="O579" s="6" t="n">
        <v>1</v>
      </c>
      <c r="P579" s="4" t="inlineStr">
        <is>
          <t>Ferremix (Grupo Alterra)</t>
        </is>
      </c>
      <c r="Q579" s="4" t="inlineStr"/>
      <c r="R579" s="3" t="inlineStr">
        <is>
          <t>Instalaciones</t>
        </is>
      </c>
      <c r="S579" s="3" t="inlineStr">
        <is>
          <t>importado</t>
        </is>
      </c>
      <c r="T579" s="3" t="inlineStr">
        <is>
          <t>2026-09-10</t>
        </is>
      </c>
      <c r="AE579" s="7" t="inlineStr">
        <is>
          <t>4 1/4</t>
        </is>
      </c>
      <c r="AL579" s="4" t="inlineStr">
        <is>
          <t>material: plástico · brazo: sin</t>
        </is>
      </c>
    </row>
    <row r="580">
      <c r="A580" s="3" t="inlineStr">
        <is>
          <t>MAT-09-040</t>
        </is>
      </c>
      <c r="B580" s="3" t="inlineStr">
        <is>
          <t>Materiales</t>
        </is>
      </c>
      <c r="C580" s="3" t="inlineStr">
        <is>
          <t>Plomería, sanitarios y gas</t>
        </is>
      </c>
      <c r="D580" s="4" t="inlineStr">
        <is>
          <t>Cabezal de ducha, de 4", de acero inoxidable, con brazo</t>
        </is>
      </c>
      <c r="E580" s="5" t="n">
        <v>1154</v>
      </c>
      <c r="F580" s="5" t="n">
        <v>1049</v>
      </c>
      <c r="G580" s="5" t="n">
        <v>2779</v>
      </c>
      <c r="H580" s="5" t="n"/>
      <c r="I580" s="5" t="n"/>
      <c r="J580" s="5" t="n"/>
      <c r="K580" s="5" t="n"/>
      <c r="L580" s="5">
        <f>IF(E580="","",IF(M580="Sí",ROUND(E580/1.18,2),E580))</f>
        <v/>
      </c>
      <c r="M580" s="3" t="inlineStr">
        <is>
          <t>Sí</t>
        </is>
      </c>
      <c r="N580" s="3" t="inlineStr">
        <is>
          <t>unidad</t>
        </is>
      </c>
      <c r="O580" s="6" t="n">
        <v>1</v>
      </c>
      <c r="P580" s="4" t="inlineStr">
        <is>
          <t>Ferremix (Grupo Alterra)</t>
        </is>
      </c>
      <c r="Q580" s="4" t="inlineStr"/>
      <c r="R580" s="3" t="inlineStr">
        <is>
          <t>Instalaciones</t>
        </is>
      </c>
      <c r="S580" s="3" t="inlineStr">
        <is>
          <t>importado</t>
        </is>
      </c>
      <c r="T580" s="3" t="inlineStr">
        <is>
          <t>2026-09-10</t>
        </is>
      </c>
      <c r="AE580" s="7" t="inlineStr">
        <is>
          <t>4</t>
        </is>
      </c>
      <c r="AL580" s="4" t="inlineStr">
        <is>
          <t>material: acero inoxidable · brazo: con</t>
        </is>
      </c>
    </row>
    <row r="581">
      <c r="A581" s="3" t="inlineStr">
        <is>
          <t>MAT-09-041</t>
        </is>
      </c>
      <c r="B581" s="3" t="inlineStr">
        <is>
          <t>Materiales</t>
        </is>
      </c>
      <c r="C581" s="3" t="inlineStr">
        <is>
          <t>Plomería, sanitarios y gas</t>
        </is>
      </c>
      <c r="D581" s="4" t="inlineStr">
        <is>
          <t>Cabezal de ducha, de 4", de acero inoxidable, sin brazo</t>
        </is>
      </c>
      <c r="E581" s="5" t="n">
        <v>664.5</v>
      </c>
      <c r="F581" s="5" t="n">
        <v>610</v>
      </c>
      <c r="G581" s="5" t="n">
        <v>2135</v>
      </c>
      <c r="H581" s="5" t="n"/>
      <c r="I581" s="5" t="n"/>
      <c r="J581" s="5" t="n"/>
      <c r="K581" s="5" t="n"/>
      <c r="L581" s="5">
        <f>IF(E581="","",IF(M581="Sí",ROUND(E581/1.18,2),E581))</f>
        <v/>
      </c>
      <c r="M581" s="3" t="inlineStr">
        <is>
          <t>Sí</t>
        </is>
      </c>
      <c r="N581" s="3" t="inlineStr">
        <is>
          <t>unidad</t>
        </is>
      </c>
      <c r="O581" s="6" t="n">
        <v>1</v>
      </c>
      <c r="P581" s="4" t="inlineStr">
        <is>
          <t>Ferremix (Grupo Alterra)</t>
        </is>
      </c>
      <c r="Q581" s="4" t="inlineStr"/>
      <c r="R581" s="3" t="inlineStr">
        <is>
          <t>Instalaciones</t>
        </is>
      </c>
      <c r="S581" s="3" t="inlineStr">
        <is>
          <t>importado</t>
        </is>
      </c>
      <c r="T581" s="3" t="inlineStr">
        <is>
          <t>2026-09-10</t>
        </is>
      </c>
      <c r="AE581" s="7" t="inlineStr">
        <is>
          <t>4</t>
        </is>
      </c>
      <c r="AL581" s="4" t="inlineStr">
        <is>
          <t>material: acero inoxidable · brazo: sin</t>
        </is>
      </c>
    </row>
    <row r="582">
      <c r="A582" s="3" t="inlineStr">
        <is>
          <t>MAT-09-042</t>
        </is>
      </c>
      <c r="B582" s="3" t="inlineStr">
        <is>
          <t>Materiales</t>
        </is>
      </c>
      <c r="C582" s="3" t="inlineStr">
        <is>
          <t>Plomería, sanitarios y gas</t>
        </is>
      </c>
      <c r="D582" s="4" t="inlineStr">
        <is>
          <t>Cabezal de ducha, de 4", de plástico, con brazo</t>
        </is>
      </c>
      <c r="E582" s="5" t="n">
        <v>535</v>
      </c>
      <c r="F582" s="5" t="n">
        <v>535</v>
      </c>
      <c r="G582" s="5" t="n">
        <v>535</v>
      </c>
      <c r="H582" s="5" t="n"/>
      <c r="I582" s="5" t="n"/>
      <c r="J582" s="5" t="n"/>
      <c r="K582" s="5" t="n"/>
      <c r="L582" s="5">
        <f>IF(E582="","",IF(M582="Sí",ROUND(E582/1.18,2),E582))</f>
        <v/>
      </c>
      <c r="M582" s="3" t="inlineStr">
        <is>
          <t>Sí</t>
        </is>
      </c>
      <c r="N582" s="3" t="inlineStr">
        <is>
          <t>unidad</t>
        </is>
      </c>
      <c r="O582" s="6" t="n">
        <v>1</v>
      </c>
      <c r="P582" s="4" t="inlineStr">
        <is>
          <t>Ferremix (Grupo Alterra)</t>
        </is>
      </c>
      <c r="Q582" s="4" t="inlineStr"/>
      <c r="R582" s="3" t="inlineStr">
        <is>
          <t>Instalaciones</t>
        </is>
      </c>
      <c r="S582" s="3" t="inlineStr">
        <is>
          <t>importado</t>
        </is>
      </c>
      <c r="T582" s="3" t="inlineStr">
        <is>
          <t>2026-09-10</t>
        </is>
      </c>
      <c r="AE582" s="7" t="inlineStr">
        <is>
          <t>4</t>
        </is>
      </c>
      <c r="AL582" s="4" t="inlineStr">
        <is>
          <t>material: plástico · brazo: con</t>
        </is>
      </c>
    </row>
    <row r="583">
      <c r="A583" s="3" t="inlineStr">
        <is>
          <t>MAT-09-043</t>
        </is>
      </c>
      <c r="B583" s="3" t="inlineStr">
        <is>
          <t>Materiales</t>
        </is>
      </c>
      <c r="C583" s="3" t="inlineStr">
        <is>
          <t>Plomería, sanitarios y gas</t>
        </is>
      </c>
      <c r="D583" s="4" t="inlineStr">
        <is>
          <t>Cabezal de ducha, de 4", de plástico, sin brazo</t>
        </is>
      </c>
      <c r="E583" s="5" t="n">
        <v>415</v>
      </c>
      <c r="F583" s="5" t="n">
        <v>405</v>
      </c>
      <c r="G583" s="5" t="n">
        <v>570</v>
      </c>
      <c r="H583" s="5" t="n"/>
      <c r="I583" s="5" t="n"/>
      <c r="J583" s="5" t="n"/>
      <c r="K583" s="5" t="n"/>
      <c r="L583" s="5">
        <f>IF(E583="","",IF(M583="Sí",ROUND(E583/1.18,2),E583))</f>
        <v/>
      </c>
      <c r="M583" s="3" t="inlineStr">
        <is>
          <t>Sí</t>
        </is>
      </c>
      <c r="N583" s="3" t="inlineStr">
        <is>
          <t>unidad</t>
        </is>
      </c>
      <c r="O583" s="6" t="n">
        <v>1</v>
      </c>
      <c r="P583" s="4" t="inlineStr">
        <is>
          <t>Ferremix (Grupo Alterra)</t>
        </is>
      </c>
      <c r="Q583" s="4" t="inlineStr"/>
      <c r="R583" s="3" t="inlineStr">
        <is>
          <t>Instalaciones</t>
        </is>
      </c>
      <c r="S583" s="3" t="inlineStr">
        <is>
          <t>importado</t>
        </is>
      </c>
      <c r="T583" s="3" t="inlineStr">
        <is>
          <t>2026-09-10</t>
        </is>
      </c>
      <c r="AE583" s="7" t="inlineStr">
        <is>
          <t>4</t>
        </is>
      </c>
      <c r="AL583" s="4" t="inlineStr">
        <is>
          <t>material: plástico · brazo: sin</t>
        </is>
      </c>
    </row>
    <row r="584">
      <c r="A584" s="3" t="inlineStr">
        <is>
          <t>MAT-09-044</t>
        </is>
      </c>
      <c r="B584" s="3" t="inlineStr">
        <is>
          <t>Materiales</t>
        </is>
      </c>
      <c r="C584" s="3" t="inlineStr">
        <is>
          <t>Plomería, sanitarios y gas</t>
        </is>
      </c>
      <c r="D584" s="4" t="inlineStr">
        <is>
          <t>Cabezal de ducha, de 6"</t>
        </is>
      </c>
      <c r="E584" s="5" t="n">
        <v>16947.22</v>
      </c>
      <c r="F584" s="5" t="n">
        <v>16947.22</v>
      </c>
      <c r="G584" s="5" t="n">
        <v>16947.22</v>
      </c>
      <c r="H584" s="5" t="n"/>
      <c r="I584" s="5" t="n"/>
      <c r="J584" s="5" t="n"/>
      <c r="K584" s="5" t="n"/>
      <c r="L584" s="5">
        <f>IF(E584="","",IF(M584="Sí",ROUND(E584/1.18,2),E584))</f>
        <v/>
      </c>
      <c r="M584" s="3" t="inlineStr">
        <is>
          <t>Sí</t>
        </is>
      </c>
      <c r="N584" s="3" t="inlineStr">
        <is>
          <t>unidad</t>
        </is>
      </c>
      <c r="O584" s="6" t="n">
        <v>1</v>
      </c>
      <c r="P584" s="4" t="inlineStr">
        <is>
          <t>Ferretería Ochoa (8A)</t>
        </is>
      </c>
      <c r="Q584" s="4" t="inlineStr"/>
      <c r="R584" s="3" t="inlineStr">
        <is>
          <t>Instalaciones</t>
        </is>
      </c>
      <c r="S584" s="3" t="inlineStr">
        <is>
          <t>importado</t>
        </is>
      </c>
      <c r="T584" s="3" t="inlineStr">
        <is>
          <t>2026-09-11</t>
        </is>
      </c>
      <c r="AE584" s="7" t="inlineStr">
        <is>
          <t>6</t>
        </is>
      </c>
    </row>
    <row r="585">
      <c r="A585" s="3" t="inlineStr">
        <is>
          <t>MAT-09-045</t>
        </is>
      </c>
      <c r="B585" s="3" t="inlineStr">
        <is>
          <t>Materiales</t>
        </is>
      </c>
      <c r="C585" s="3" t="inlineStr">
        <is>
          <t>Plomería, sanitarios y gas</t>
        </is>
      </c>
      <c r="D585" s="4" t="inlineStr">
        <is>
          <t>Cabezal de ducha, de 6", de acero inoxidable, con brazo</t>
        </is>
      </c>
      <c r="E585" s="5" t="n">
        <v>1624</v>
      </c>
      <c r="F585" s="5" t="n">
        <v>1185</v>
      </c>
      <c r="G585" s="5" t="n">
        <v>1799</v>
      </c>
      <c r="H585" s="5" t="n"/>
      <c r="I585" s="5" t="n"/>
      <c r="J585" s="5" t="n"/>
      <c r="K585" s="5" t="n"/>
      <c r="L585" s="5">
        <f>IF(E585="","",IF(M585="Sí",ROUND(E585/1.18,2),E585))</f>
        <v/>
      </c>
      <c r="M585" s="3" t="inlineStr">
        <is>
          <t>Sí</t>
        </is>
      </c>
      <c r="N585" s="3" t="inlineStr">
        <is>
          <t>unidad</t>
        </is>
      </c>
      <c r="O585" s="6" t="n">
        <v>1</v>
      </c>
      <c r="P585" s="4" t="inlineStr">
        <is>
          <t>Ferremix (Grupo Alterra)</t>
        </is>
      </c>
      <c r="Q585" s="4" t="inlineStr"/>
      <c r="R585" s="3" t="inlineStr">
        <is>
          <t>Instalaciones</t>
        </is>
      </c>
      <c r="S585" s="3" t="inlineStr">
        <is>
          <t>importado</t>
        </is>
      </c>
      <c r="T585" s="3" t="inlineStr">
        <is>
          <t>2026-09-10</t>
        </is>
      </c>
      <c r="AE585" s="7" t="inlineStr">
        <is>
          <t>6</t>
        </is>
      </c>
      <c r="AL585" s="4" t="inlineStr">
        <is>
          <t>material: acero inoxidable · brazo: con</t>
        </is>
      </c>
    </row>
    <row r="586">
      <c r="A586" s="3" t="inlineStr">
        <is>
          <t>MAT-09-046</t>
        </is>
      </c>
      <c r="B586" s="3" t="inlineStr">
        <is>
          <t>Materiales</t>
        </is>
      </c>
      <c r="C586" s="3" t="inlineStr">
        <is>
          <t>Plomería, sanitarios y gas</t>
        </is>
      </c>
      <c r="D586" s="4" t="inlineStr">
        <is>
          <t>Cabezal de ducha, de 6", de acero inoxidable, sin brazo</t>
        </is>
      </c>
      <c r="E586" s="5" t="n">
        <v>897.5</v>
      </c>
      <c r="F586" s="5" t="n">
        <v>790</v>
      </c>
      <c r="G586" s="5" t="n">
        <v>2675</v>
      </c>
      <c r="H586" s="5" t="n"/>
      <c r="I586" s="5" t="n"/>
      <c r="J586" s="5" t="n"/>
      <c r="K586" s="5" t="n"/>
      <c r="L586" s="5">
        <f>IF(E586="","",IF(M586="Sí",ROUND(E586/1.18,2),E586))</f>
        <v/>
      </c>
      <c r="M586" s="3" t="inlineStr">
        <is>
          <t>Sí</t>
        </is>
      </c>
      <c r="N586" s="3" t="inlineStr">
        <is>
          <t>unidad</t>
        </is>
      </c>
      <c r="O586" s="6" t="n">
        <v>1</v>
      </c>
      <c r="P586" s="4" t="inlineStr">
        <is>
          <t>Ferremix (Grupo Alterra)</t>
        </is>
      </c>
      <c r="Q586" s="4" t="inlineStr"/>
      <c r="R586" s="3" t="inlineStr">
        <is>
          <t>Instalaciones</t>
        </is>
      </c>
      <c r="S586" s="3" t="inlineStr">
        <is>
          <t>importado</t>
        </is>
      </c>
      <c r="T586" s="3" t="inlineStr">
        <is>
          <t>2026-09-10</t>
        </is>
      </c>
      <c r="AE586" s="7" t="inlineStr">
        <is>
          <t>6</t>
        </is>
      </c>
      <c r="AL586" s="4" t="inlineStr">
        <is>
          <t>material: acero inoxidable · brazo: sin</t>
        </is>
      </c>
    </row>
    <row r="587">
      <c r="A587" s="3" t="inlineStr">
        <is>
          <t>MAT-09-047</t>
        </is>
      </c>
      <c r="B587" s="3" t="inlineStr">
        <is>
          <t>Materiales</t>
        </is>
      </c>
      <c r="C587" s="3" t="inlineStr">
        <is>
          <t>Plomería, sanitarios y gas</t>
        </is>
      </c>
      <c r="D587" s="4" t="inlineStr">
        <is>
          <t>Cabezal de ducha, de 6", de plástico</t>
        </is>
      </c>
      <c r="E587" s="5" t="n">
        <v>525</v>
      </c>
      <c r="F587" s="5" t="n">
        <v>525</v>
      </c>
      <c r="G587" s="5" t="n">
        <v>525</v>
      </c>
      <c r="H587" s="5" t="n"/>
      <c r="I587" s="5" t="n"/>
      <c r="J587" s="5" t="n"/>
      <c r="K587" s="5" t="n"/>
      <c r="L587" s="5">
        <f>IF(E587="","",IF(M587="Sí",ROUND(E587/1.18,2),E587))</f>
        <v/>
      </c>
      <c r="M587" s="3" t="inlineStr">
        <is>
          <t>Sí</t>
        </is>
      </c>
      <c r="N587" s="3" t="inlineStr">
        <is>
          <t>unidad</t>
        </is>
      </c>
      <c r="O587" s="6" t="n">
        <v>1</v>
      </c>
      <c r="P587" s="4" t="inlineStr">
        <is>
          <t>Ferremix (Grupo Alterra)</t>
        </is>
      </c>
      <c r="Q587" s="4" t="inlineStr"/>
      <c r="R587" s="3" t="inlineStr">
        <is>
          <t>Instalaciones</t>
        </is>
      </c>
      <c r="S587" s="3" t="inlineStr">
        <is>
          <t>importado</t>
        </is>
      </c>
      <c r="T587" s="3" t="inlineStr">
        <is>
          <t>2026-09-10</t>
        </is>
      </c>
      <c r="AE587" s="7" t="inlineStr">
        <is>
          <t>6</t>
        </is>
      </c>
      <c r="AL587" s="4" t="inlineStr">
        <is>
          <t>material: plástico</t>
        </is>
      </c>
    </row>
    <row r="588">
      <c r="A588" s="3" t="inlineStr">
        <is>
          <t>MAT-09-048</t>
        </is>
      </c>
      <c r="B588" s="3" t="inlineStr">
        <is>
          <t>Materiales</t>
        </is>
      </c>
      <c r="C588" s="3" t="inlineStr">
        <is>
          <t>Plomería, sanitarios y gas</t>
        </is>
      </c>
      <c r="D588" s="4" t="inlineStr">
        <is>
          <t>Cabezal de ducha, de 6", de plástico, con brazo</t>
        </is>
      </c>
      <c r="E588" s="5" t="n">
        <v>1094.5</v>
      </c>
      <c r="F588" s="5" t="n">
        <v>930</v>
      </c>
      <c r="G588" s="5" t="n">
        <v>1259</v>
      </c>
      <c r="H588" s="5" t="n"/>
      <c r="I588" s="5" t="n"/>
      <c r="J588" s="5" t="n"/>
      <c r="K588" s="5" t="n"/>
      <c r="L588" s="5">
        <f>IF(E588="","",IF(M588="Sí",ROUND(E588/1.18,2),E588))</f>
        <v/>
      </c>
      <c r="M588" s="3" t="inlineStr">
        <is>
          <t>Sí</t>
        </is>
      </c>
      <c r="N588" s="3" t="inlineStr">
        <is>
          <t>unidad</t>
        </is>
      </c>
      <c r="O588" s="6" t="n">
        <v>1</v>
      </c>
      <c r="P588" s="4" t="inlineStr">
        <is>
          <t>Ferremix (Grupo Alterra)</t>
        </is>
      </c>
      <c r="Q588" s="4" t="inlineStr"/>
      <c r="R588" s="3" t="inlineStr">
        <is>
          <t>Instalaciones</t>
        </is>
      </c>
      <c r="S588" s="3" t="inlineStr">
        <is>
          <t>importado</t>
        </is>
      </c>
      <c r="T588" s="3" t="inlineStr">
        <is>
          <t>2026-09-10</t>
        </is>
      </c>
      <c r="AE588" s="7" t="inlineStr">
        <is>
          <t>6</t>
        </is>
      </c>
      <c r="AL588" s="4" t="inlineStr">
        <is>
          <t>material: plástico · brazo: con</t>
        </is>
      </c>
    </row>
    <row r="589">
      <c r="A589" s="3" t="inlineStr">
        <is>
          <t>MAT-09-049</t>
        </is>
      </c>
      <c r="B589" s="3" t="inlineStr">
        <is>
          <t>Materiales</t>
        </is>
      </c>
      <c r="C589" s="3" t="inlineStr">
        <is>
          <t>Plomería, sanitarios y gas</t>
        </is>
      </c>
      <c r="D589" s="4" t="inlineStr">
        <is>
          <t>Cabezal de ducha, de 6", de plástico, sin brazo</t>
        </is>
      </c>
      <c r="E589" s="5" t="n">
        <v>729.5</v>
      </c>
      <c r="F589" s="5" t="n">
        <v>710</v>
      </c>
      <c r="G589" s="5" t="n">
        <v>749</v>
      </c>
      <c r="H589" s="5" t="n"/>
      <c r="I589" s="5" t="n"/>
      <c r="J589" s="5" t="n"/>
      <c r="K589" s="5" t="n"/>
      <c r="L589" s="5">
        <f>IF(E589="","",IF(M589="Sí",ROUND(E589/1.18,2),E589))</f>
        <v/>
      </c>
      <c r="M589" s="3" t="inlineStr">
        <is>
          <t>Sí</t>
        </is>
      </c>
      <c r="N589" s="3" t="inlineStr">
        <is>
          <t>unidad</t>
        </is>
      </c>
      <c r="O589" s="6" t="n">
        <v>1</v>
      </c>
      <c r="P589" s="4" t="inlineStr">
        <is>
          <t>Ferremix (Grupo Alterra)</t>
        </is>
      </c>
      <c r="Q589" s="4" t="inlineStr"/>
      <c r="R589" s="3" t="inlineStr">
        <is>
          <t>Instalaciones</t>
        </is>
      </c>
      <c r="S589" s="3" t="inlineStr">
        <is>
          <t>importado</t>
        </is>
      </c>
      <c r="T589" s="3" t="inlineStr">
        <is>
          <t>2026-09-10</t>
        </is>
      </c>
      <c r="AE589" s="7" t="inlineStr">
        <is>
          <t>6</t>
        </is>
      </c>
      <c r="AL589" s="4" t="inlineStr">
        <is>
          <t>material: plástico · brazo: sin</t>
        </is>
      </c>
    </row>
    <row r="590">
      <c r="A590" s="3" t="inlineStr">
        <is>
          <t>MAT-09-050</t>
        </is>
      </c>
      <c r="B590" s="3" t="inlineStr">
        <is>
          <t>Materiales</t>
        </is>
      </c>
      <c r="C590" s="3" t="inlineStr">
        <is>
          <t>Plomería, sanitarios y gas</t>
        </is>
      </c>
      <c r="D590" s="4" t="inlineStr">
        <is>
          <t>Cabezal de ducha, de 7"</t>
        </is>
      </c>
      <c r="E590" s="5" t="n">
        <v>7054.7</v>
      </c>
      <c r="F590" s="5" t="n">
        <v>7054.7</v>
      </c>
      <c r="G590" s="5" t="n">
        <v>7147.39</v>
      </c>
      <c r="H590" s="5" t="n"/>
      <c r="I590" s="5" t="n"/>
      <c r="J590" s="5" t="n"/>
      <c r="K590" s="5" t="n"/>
      <c r="L590" s="5">
        <f>IF(E590="","",IF(M590="Sí",ROUND(E590/1.18,2),E590))</f>
        <v/>
      </c>
      <c r="M590" s="3" t="inlineStr">
        <is>
          <t>Sí</t>
        </is>
      </c>
      <c r="N590" s="3" t="inlineStr">
        <is>
          <t>unidad</t>
        </is>
      </c>
      <c r="O590" s="6" t="n">
        <v>2</v>
      </c>
      <c r="P590" s="4" t="inlineStr">
        <is>
          <t>CerArte · Ferretería Ochoa (8A)</t>
        </is>
      </c>
      <c r="Q590" s="4" t="inlineStr"/>
      <c r="R590" s="3" t="inlineStr">
        <is>
          <t>Instalaciones</t>
        </is>
      </c>
      <c r="S590" s="3" t="inlineStr">
        <is>
          <t>importado</t>
        </is>
      </c>
      <c r="T590" s="3" t="inlineStr">
        <is>
          <t>2026-09-11</t>
        </is>
      </c>
      <c r="AE590" s="7" t="inlineStr">
        <is>
          <t>7</t>
        </is>
      </c>
    </row>
    <row r="591">
      <c r="A591" s="3" t="inlineStr">
        <is>
          <t>MAT-09-051</t>
        </is>
      </c>
      <c r="B591" s="3" t="inlineStr">
        <is>
          <t>Materiales</t>
        </is>
      </c>
      <c r="C591" s="3" t="inlineStr">
        <is>
          <t>Plomería, sanitarios y gas</t>
        </is>
      </c>
      <c r="D591" s="4" t="inlineStr">
        <is>
          <t>Cabezal de ducha, de 8"</t>
        </is>
      </c>
      <c r="E591" s="5" t="n">
        <v>4404.5</v>
      </c>
      <c r="F591" s="5" t="n">
        <v>4329</v>
      </c>
      <c r="G591" s="5" t="n">
        <v>4480</v>
      </c>
      <c r="H591" s="5" t="n"/>
      <c r="I591" s="5" t="n"/>
      <c r="J591" s="5" t="n"/>
      <c r="K591" s="5" t="n"/>
      <c r="L591" s="5">
        <f>IF(E591="","",IF(M591="Sí",ROUND(E591/1.18,2),E591))</f>
        <v/>
      </c>
      <c r="M591" s="3" t="inlineStr">
        <is>
          <t>Sí</t>
        </is>
      </c>
      <c r="N591" s="3" t="inlineStr">
        <is>
          <t>unidad</t>
        </is>
      </c>
      <c r="O591" s="6" t="n">
        <v>1</v>
      </c>
      <c r="P591" s="4" t="inlineStr">
        <is>
          <t>Ferremix (Grupo Alterra)</t>
        </is>
      </c>
      <c r="Q591" s="4" t="inlineStr"/>
      <c r="R591" s="3" t="inlineStr">
        <is>
          <t>Instalaciones</t>
        </is>
      </c>
      <c r="S591" s="3" t="inlineStr">
        <is>
          <t>importado</t>
        </is>
      </c>
      <c r="T591" s="3" t="inlineStr">
        <is>
          <t>2026-09-10</t>
        </is>
      </c>
      <c r="AE591" s="7" t="inlineStr">
        <is>
          <t>8</t>
        </is>
      </c>
    </row>
    <row r="592">
      <c r="A592" s="3" t="inlineStr">
        <is>
          <t>MAT-09-052</t>
        </is>
      </c>
      <c r="B592" s="3" t="inlineStr">
        <is>
          <t>Materiales</t>
        </is>
      </c>
      <c r="C592" s="3" t="inlineStr">
        <is>
          <t>Plomería, sanitarios y gas</t>
        </is>
      </c>
      <c r="D592" s="4" t="inlineStr">
        <is>
          <t>Cabezal de ducha, de 8", de acero inoxidable</t>
        </is>
      </c>
      <c r="E592" s="5" t="n">
        <v>4210</v>
      </c>
      <c r="F592" s="5" t="n">
        <v>4060</v>
      </c>
      <c r="G592" s="5" t="n">
        <v>4360</v>
      </c>
      <c r="H592" s="5" t="n"/>
      <c r="I592" s="5" t="n"/>
      <c r="J592" s="5" t="n"/>
      <c r="K592" s="5" t="n"/>
      <c r="L592" s="5">
        <f>IF(E592="","",IF(M592="Sí",ROUND(E592/1.18,2),E592))</f>
        <v/>
      </c>
      <c r="M592" s="3" t="inlineStr">
        <is>
          <t>Sí</t>
        </is>
      </c>
      <c r="N592" s="3" t="inlineStr">
        <is>
          <t>unidad</t>
        </is>
      </c>
      <c r="O592" s="6" t="n">
        <v>1</v>
      </c>
      <c r="P592" s="4" t="inlineStr">
        <is>
          <t>Ferremix (Grupo Alterra)</t>
        </is>
      </c>
      <c r="Q592" s="4" t="inlineStr"/>
      <c r="R592" s="3" t="inlineStr">
        <is>
          <t>Instalaciones</t>
        </is>
      </c>
      <c r="S592" s="3" t="inlineStr">
        <is>
          <t>importado</t>
        </is>
      </c>
      <c r="T592" s="3" t="inlineStr">
        <is>
          <t>2026-09-10</t>
        </is>
      </c>
      <c r="AE592" s="7" t="inlineStr">
        <is>
          <t>8</t>
        </is>
      </c>
      <c r="AL592" s="4" t="inlineStr">
        <is>
          <t>material: acero inoxidable</t>
        </is>
      </c>
    </row>
    <row r="593">
      <c r="A593" s="3" t="inlineStr">
        <is>
          <t>MAT-09-053</t>
        </is>
      </c>
      <c r="B593" s="3" t="inlineStr">
        <is>
          <t>Materiales</t>
        </is>
      </c>
      <c r="C593" s="3" t="inlineStr">
        <is>
          <t>Plomería, sanitarios y gas</t>
        </is>
      </c>
      <c r="D593" s="4" t="inlineStr">
        <is>
          <t>Cabezal de ducha, de 8", de acero inoxidable, con brazo</t>
        </is>
      </c>
      <c r="E593" s="5" t="n">
        <v>3909</v>
      </c>
      <c r="F593" s="5" t="n">
        <v>1170</v>
      </c>
      <c r="G593" s="5" t="n">
        <v>5879</v>
      </c>
      <c r="H593" s="5" t="n"/>
      <c r="I593" s="5" t="n"/>
      <c r="J593" s="5" t="n"/>
      <c r="K593" s="5" t="n"/>
      <c r="L593" s="5">
        <f>IF(E593="","",IF(M593="Sí",ROUND(E593/1.18,2),E593))</f>
        <v/>
      </c>
      <c r="M593" s="3" t="inlineStr">
        <is>
          <t>Sí</t>
        </is>
      </c>
      <c r="N593" s="3" t="inlineStr">
        <is>
          <t>unidad</t>
        </is>
      </c>
      <c r="O593" s="6" t="n">
        <v>1</v>
      </c>
      <c r="P593" s="4" t="inlineStr">
        <is>
          <t>Ferremix (Grupo Alterra)</t>
        </is>
      </c>
      <c r="Q593" s="4" t="inlineStr"/>
      <c r="R593" s="3" t="inlineStr">
        <is>
          <t>Instalaciones</t>
        </is>
      </c>
      <c r="S593" s="3" t="inlineStr">
        <is>
          <t>importado</t>
        </is>
      </c>
      <c r="T593" s="3" t="inlineStr">
        <is>
          <t>2026-09-10</t>
        </is>
      </c>
      <c r="AE593" s="7" t="inlineStr">
        <is>
          <t>8</t>
        </is>
      </c>
      <c r="AL593" s="4" t="inlineStr">
        <is>
          <t>material: acero inoxidable · brazo: con</t>
        </is>
      </c>
    </row>
    <row r="594">
      <c r="A594" s="3" t="inlineStr">
        <is>
          <t>MAT-09-054</t>
        </is>
      </c>
      <c r="B594" s="3" t="inlineStr">
        <is>
          <t>Materiales</t>
        </is>
      </c>
      <c r="C594" s="3" t="inlineStr">
        <is>
          <t>Plomería, sanitarios y gas</t>
        </is>
      </c>
      <c r="D594" s="4" t="inlineStr">
        <is>
          <t>Cabezal de ducha, de 8", de acero inoxidable, sin brazo</t>
        </is>
      </c>
      <c r="E594" s="5" t="n">
        <v>2450</v>
      </c>
      <c r="F594" s="5" t="n">
        <v>2425</v>
      </c>
      <c r="G594" s="5" t="n">
        <v>2475</v>
      </c>
      <c r="H594" s="5" t="n"/>
      <c r="I594" s="5" t="n"/>
      <c r="J594" s="5" t="n"/>
      <c r="K594" s="5" t="n"/>
      <c r="L594" s="5">
        <f>IF(E594="","",IF(M594="Sí",ROUND(E594/1.18,2),E594))</f>
        <v/>
      </c>
      <c r="M594" s="3" t="inlineStr">
        <is>
          <t>Sí</t>
        </is>
      </c>
      <c r="N594" s="3" t="inlineStr">
        <is>
          <t>unidad</t>
        </is>
      </c>
      <c r="O594" s="6" t="n">
        <v>1</v>
      </c>
      <c r="P594" s="4" t="inlineStr">
        <is>
          <t>Ferremix (Grupo Alterra)</t>
        </is>
      </c>
      <c r="Q594" s="4" t="inlineStr"/>
      <c r="R594" s="3" t="inlineStr">
        <is>
          <t>Instalaciones</t>
        </is>
      </c>
      <c r="S594" s="3" t="inlineStr">
        <is>
          <t>importado</t>
        </is>
      </c>
      <c r="T594" s="3" t="inlineStr">
        <is>
          <t>2026-09-10</t>
        </is>
      </c>
      <c r="AE594" s="7" t="inlineStr">
        <is>
          <t>8</t>
        </is>
      </c>
      <c r="AL594" s="4" t="inlineStr">
        <is>
          <t>material: acero inoxidable · brazo: sin</t>
        </is>
      </c>
    </row>
    <row r="595">
      <c r="A595" s="3" t="inlineStr">
        <is>
          <t>MAT-09-055</t>
        </is>
      </c>
      <c r="B595" s="3" t="inlineStr">
        <is>
          <t>Materiales</t>
        </is>
      </c>
      <c r="C595" s="3" t="inlineStr">
        <is>
          <t>Plomería, sanitarios y gas</t>
        </is>
      </c>
      <c r="D595" s="4" t="inlineStr">
        <is>
          <t>Cabezal de ducha, de 8", de latón, sin brazo</t>
        </is>
      </c>
      <c r="E595" s="5" t="n">
        <v>3205</v>
      </c>
      <c r="F595" s="5" t="n">
        <v>3205</v>
      </c>
      <c r="G595" s="5" t="n">
        <v>3205</v>
      </c>
      <c r="H595" s="5" t="n"/>
      <c r="I595" s="5" t="n"/>
      <c r="J595" s="5" t="n"/>
      <c r="K595" s="5" t="n"/>
      <c r="L595" s="5">
        <f>IF(E595="","",IF(M595="Sí",ROUND(E595/1.18,2),E595))</f>
        <v/>
      </c>
      <c r="M595" s="3" t="inlineStr">
        <is>
          <t>Sí</t>
        </is>
      </c>
      <c r="N595" s="3" t="inlineStr">
        <is>
          <t>unidad</t>
        </is>
      </c>
      <c r="O595" s="6" t="n">
        <v>1</v>
      </c>
      <c r="P595" s="4" t="inlineStr">
        <is>
          <t>Ferremix (Grupo Alterra)</t>
        </is>
      </c>
      <c r="Q595" s="4" t="inlineStr"/>
      <c r="R595" s="3" t="inlineStr">
        <is>
          <t>Instalaciones</t>
        </is>
      </c>
      <c r="S595" s="3" t="inlineStr">
        <is>
          <t>importado</t>
        </is>
      </c>
      <c r="T595" s="3" t="inlineStr">
        <is>
          <t>2026-09-10</t>
        </is>
      </c>
      <c r="AE595" s="7" t="inlineStr">
        <is>
          <t>8</t>
        </is>
      </c>
      <c r="AL595" s="4" t="inlineStr">
        <is>
          <t>material: latón · brazo: sin</t>
        </is>
      </c>
    </row>
    <row r="596">
      <c r="A596" s="3" t="inlineStr">
        <is>
          <t>MAT-09-056</t>
        </is>
      </c>
      <c r="B596" s="3" t="inlineStr">
        <is>
          <t>Materiales</t>
        </is>
      </c>
      <c r="C596" s="3" t="inlineStr">
        <is>
          <t>Plomería, sanitarios y gas</t>
        </is>
      </c>
      <c r="D596" s="4" t="inlineStr">
        <is>
          <t>Cabezal de ducha, de 8", de plástico, sin brazo</t>
        </is>
      </c>
      <c r="E596" s="5" t="n">
        <v>982</v>
      </c>
      <c r="F596" s="5" t="n">
        <v>735</v>
      </c>
      <c r="G596" s="5" t="n">
        <v>1230</v>
      </c>
      <c r="H596" s="5" t="n"/>
      <c r="I596" s="5" t="n"/>
      <c r="J596" s="5" t="n"/>
      <c r="K596" s="5" t="n"/>
      <c r="L596" s="5">
        <f>IF(E596="","",IF(M596="Sí",ROUND(E596/1.18,2),E596))</f>
        <v/>
      </c>
      <c r="M596" s="3" t="inlineStr">
        <is>
          <t>Sí</t>
        </is>
      </c>
      <c r="N596" s="3" t="inlineStr">
        <is>
          <t>unidad</t>
        </is>
      </c>
      <c r="O596" s="6" t="n">
        <v>1</v>
      </c>
      <c r="P596" s="4" t="inlineStr">
        <is>
          <t>Ferremix (Grupo Alterra)</t>
        </is>
      </c>
      <c r="Q596" s="4" t="inlineStr"/>
      <c r="R596" s="3" t="inlineStr">
        <is>
          <t>Instalaciones</t>
        </is>
      </c>
      <c r="S596" s="3" t="inlineStr">
        <is>
          <t>importado</t>
        </is>
      </c>
      <c r="T596" s="3" t="inlineStr">
        <is>
          <t>2026-09-10</t>
        </is>
      </c>
      <c r="AE596" s="7" t="inlineStr">
        <is>
          <t>8</t>
        </is>
      </c>
      <c r="AL596" s="4" t="inlineStr">
        <is>
          <t>material: plástico · brazo: sin</t>
        </is>
      </c>
    </row>
    <row r="597">
      <c r="A597" s="3" t="inlineStr">
        <is>
          <t>MAT-09-057</t>
        </is>
      </c>
      <c r="B597" s="3" t="inlineStr">
        <is>
          <t>Materiales</t>
        </is>
      </c>
      <c r="C597" s="3" t="inlineStr">
        <is>
          <t>Plomería, sanitarios y gas</t>
        </is>
      </c>
      <c r="D597" s="4" t="inlineStr">
        <is>
          <t>Cabezal de ducha, de 9"</t>
        </is>
      </c>
      <c r="E597" s="5" t="n">
        <v>2990</v>
      </c>
      <c r="F597" s="5" t="n">
        <v>2990</v>
      </c>
      <c r="G597" s="5" t="n">
        <v>2990</v>
      </c>
      <c r="H597" s="5" t="n"/>
      <c r="I597" s="5" t="n"/>
      <c r="J597" s="5" t="n"/>
      <c r="K597" s="5" t="n"/>
      <c r="L597" s="5">
        <f>IF(E597="","",IF(M597="Sí",ROUND(E597/1.18,2),E597))</f>
        <v/>
      </c>
      <c r="M597" s="3" t="inlineStr">
        <is>
          <t>Sí</t>
        </is>
      </c>
      <c r="N597" s="3" t="inlineStr">
        <is>
          <t>unidad</t>
        </is>
      </c>
      <c r="O597" s="6" t="n">
        <v>1</v>
      </c>
      <c r="P597" s="4" t="inlineStr">
        <is>
          <t>La Ibérica</t>
        </is>
      </c>
      <c r="Q597" s="4" t="inlineStr"/>
      <c r="R597" s="3" t="inlineStr">
        <is>
          <t>Instalaciones</t>
        </is>
      </c>
      <c r="S597" s="3" t="inlineStr">
        <is>
          <t>importado</t>
        </is>
      </c>
      <c r="T597" s="3" t="inlineStr">
        <is>
          <t>2026-09-10</t>
        </is>
      </c>
      <c r="AE597" s="7" t="inlineStr">
        <is>
          <t>9</t>
        </is>
      </c>
    </row>
    <row r="598">
      <c r="A598" s="3" t="inlineStr">
        <is>
          <t>MAT-09-058</t>
        </is>
      </c>
      <c r="B598" s="3" t="inlineStr">
        <is>
          <t>Materiales</t>
        </is>
      </c>
      <c r="C598" s="3" t="inlineStr">
        <is>
          <t>Plomería, sanitarios y gas</t>
        </is>
      </c>
      <c r="D598" s="4" t="inlineStr">
        <is>
          <t>Ducha de techo empotrada</t>
        </is>
      </c>
      <c r="E598" s="5" t="n">
        <v>17674.54</v>
      </c>
      <c r="F598" s="5" t="n">
        <v>12458.63</v>
      </c>
      <c r="G598" s="5" t="n">
        <v>169410</v>
      </c>
      <c r="H598" s="5" t="n"/>
      <c r="I598" s="5" t="n"/>
      <c r="J598" s="5" t="n"/>
      <c r="K598" s="5" t="n"/>
      <c r="L598" s="5">
        <f>IF(E598="","",IF(M598="Sí",ROUND(E598/1.18,2),E598))</f>
        <v/>
      </c>
      <c r="M598" s="3" t="inlineStr">
        <is>
          <t>Sí</t>
        </is>
      </c>
      <c r="N598" s="3" t="inlineStr">
        <is>
          <t>unidad</t>
        </is>
      </c>
      <c r="O598" s="6" t="n">
        <v>2</v>
      </c>
      <c r="P598" s="4" t="inlineStr">
        <is>
          <t>CerArte · Ferretería Ochoa (8A)</t>
        </is>
      </c>
      <c r="Q598" s="4" t="inlineStr">
        <is>
          <t>Va en el cielo raso: pide la tubería por el entretecho</t>
        </is>
      </c>
      <c r="R598" s="3" t="inlineStr">
        <is>
          <t>Instalaciones</t>
        </is>
      </c>
      <c r="S598" s="3" t="inlineStr">
        <is>
          <t>importado</t>
        </is>
      </c>
      <c r="T598" s="3" t="inlineStr">
        <is>
          <t>2026-09-11</t>
        </is>
      </c>
    </row>
    <row r="599">
      <c r="A599" s="3" t="inlineStr">
        <is>
          <t>MAT-09-059</t>
        </is>
      </c>
      <c r="B599" s="3" t="inlineStr">
        <is>
          <t>Materiales</t>
        </is>
      </c>
      <c r="C599" s="3" t="inlineStr">
        <is>
          <t>Plomería, sanitarios y gas</t>
        </is>
      </c>
      <c r="D599" s="4" t="inlineStr">
        <is>
          <t>Chorro lateral de ducha</t>
        </is>
      </c>
      <c r="E599" s="5" t="n">
        <v>9913.139999999999</v>
      </c>
      <c r="F599" s="5" t="n">
        <v>8077.15</v>
      </c>
      <c r="G599" s="5" t="n">
        <v>11749.13</v>
      </c>
      <c r="H599" s="5" t="n"/>
      <c r="I599" s="5" t="n"/>
      <c r="J599" s="5" t="n"/>
      <c r="K599" s="5" t="n"/>
      <c r="L599" s="5">
        <f>IF(E599="","",IF(M599="Sí",ROUND(E599/1.18,2),E599))</f>
        <v/>
      </c>
      <c r="M599" s="3" t="inlineStr">
        <is>
          <t>Sí</t>
        </is>
      </c>
      <c r="N599" s="3" t="inlineStr">
        <is>
          <t>unidad</t>
        </is>
      </c>
      <c r="O599" s="6" t="n">
        <v>1</v>
      </c>
      <c r="P599" s="4" t="inlineStr">
        <is>
          <t>CerArte</t>
        </is>
      </c>
      <c r="Q599" s="4" t="inlineStr">
        <is>
          <t>Chorro de cuerpo: se instalan varios por ducha</t>
        </is>
      </c>
      <c r="R599" s="3" t="inlineStr">
        <is>
          <t>Instalaciones</t>
        </is>
      </c>
      <c r="S599" s="3" t="inlineStr">
        <is>
          <t>importado</t>
        </is>
      </c>
      <c r="T599" s="3" t="inlineStr">
        <is>
          <t>2026-09-11</t>
        </is>
      </c>
    </row>
    <row r="600">
      <c r="A600" s="3" t="inlineStr">
        <is>
          <t>MAT-09-060</t>
        </is>
      </c>
      <c r="B600" s="3" t="inlineStr">
        <is>
          <t>Materiales</t>
        </is>
      </c>
      <c r="C600" s="3" t="inlineStr">
        <is>
          <t>Plomería, sanitarios y gas</t>
        </is>
      </c>
      <c r="D600" s="4" t="inlineStr">
        <is>
          <t>Ducha higiénica de bidé</t>
        </is>
      </c>
      <c r="E600" s="5" t="n">
        <v>1059.59</v>
      </c>
      <c r="F600" s="5" t="n">
        <v>500</v>
      </c>
      <c r="G600" s="5" t="n">
        <v>1597</v>
      </c>
      <c r="H600" s="5" t="n"/>
      <c r="I600" s="5" t="n"/>
      <c r="J600" s="5" t="n"/>
      <c r="K600" s="5" t="n"/>
      <c r="L600" s="5">
        <f>IF(E600="","",IF(M600="Sí",ROUND(E600/1.18,2),E600))</f>
        <v/>
      </c>
      <c r="M600" s="3" t="inlineStr">
        <is>
          <t>Sí</t>
        </is>
      </c>
      <c r="N600" s="3" t="inlineStr">
        <is>
          <t>unidad</t>
        </is>
      </c>
      <c r="O600" s="6" t="n">
        <v>2</v>
      </c>
      <c r="P600" s="4" t="inlineStr">
        <is>
          <t>Ferretería Cima · Ferretería Ochoa (8A)</t>
        </is>
      </c>
      <c r="Q600" s="4" t="inlineStr"/>
      <c r="R600" s="3" t="inlineStr">
        <is>
          <t>Instalaciones</t>
        </is>
      </c>
      <c r="S600" s="3" t="inlineStr">
        <is>
          <t>importado</t>
        </is>
      </c>
      <c r="T600" s="3" t="inlineStr">
        <is>
          <t>2026-09-11</t>
        </is>
      </c>
    </row>
    <row r="601">
      <c r="A601" s="3" t="inlineStr">
        <is>
          <t>MAT-09-061</t>
        </is>
      </c>
      <c r="B601" s="3" t="inlineStr">
        <is>
          <t>Materiales</t>
        </is>
      </c>
      <c r="C601" s="3" t="inlineStr">
        <is>
          <t>Plomería, sanitarios y gas</t>
        </is>
      </c>
      <c r="D601" s="4" t="inlineStr">
        <is>
          <t>Regadera eléctrica</t>
        </is>
      </c>
      <c r="E601" s="5" t="n">
        <v>1445</v>
      </c>
      <c r="F601" s="5" t="n">
        <v>1410</v>
      </c>
      <c r="G601" s="5" t="n">
        <v>1480</v>
      </c>
      <c r="H601" s="5" t="n"/>
      <c r="I601" s="5" t="n"/>
      <c r="J601" s="5" t="n"/>
      <c r="K601" s="5" t="n"/>
      <c r="L601" s="5">
        <f>IF(E601="","",IF(M601="Sí",ROUND(E601/1.18,2),E601))</f>
        <v/>
      </c>
      <c r="M601" s="3" t="inlineStr">
        <is>
          <t>Sí</t>
        </is>
      </c>
      <c r="N601" s="3" t="inlineStr">
        <is>
          <t>unidad</t>
        </is>
      </c>
      <c r="O601" s="6" t="n">
        <v>1</v>
      </c>
      <c r="P601" s="4" t="inlineStr">
        <is>
          <t>Ferremix (Grupo Alterra)</t>
        </is>
      </c>
      <c r="Q601" s="4" t="inlineStr">
        <is>
          <t>Calienta el agua: pide línea eléctrica propia</t>
        </is>
      </c>
      <c r="R601" s="3" t="inlineStr">
        <is>
          <t>Instalaciones</t>
        </is>
      </c>
      <c r="S601" s="3" t="inlineStr">
        <is>
          <t>importado</t>
        </is>
      </c>
      <c r="T601" s="3" t="inlineStr">
        <is>
          <t>2026-09-10</t>
        </is>
      </c>
    </row>
    <row r="602">
      <c r="A602" s="3" t="inlineStr">
        <is>
          <t>MAT-09-062</t>
        </is>
      </c>
      <c r="B602" s="3" t="inlineStr">
        <is>
          <t>Materiales</t>
        </is>
      </c>
      <c r="C602" s="3" t="inlineStr">
        <is>
          <t>Plomería, sanitarios y gas</t>
        </is>
      </c>
      <c r="D602" s="4" t="inlineStr">
        <is>
          <t>Brazo de ducha</t>
        </is>
      </c>
      <c r="E602" s="5" t="n">
        <v>2900.44</v>
      </c>
      <c r="F602" s="5" t="n">
        <v>108.23</v>
      </c>
      <c r="G602" s="5" t="n">
        <v>10850</v>
      </c>
      <c r="H602" s="5" t="n">
        <v>345.56</v>
      </c>
      <c r="I602" s="5" t="n">
        <v>1025</v>
      </c>
      <c r="J602" s="5" t="n">
        <v>4279.61</v>
      </c>
      <c r="K602" s="5" t="n"/>
      <c r="L602" s="5">
        <f>IF(E602="","",IF(M602="Sí",ROUND(E602/1.18,2),E602))</f>
        <v/>
      </c>
      <c r="M602" s="3" t="inlineStr">
        <is>
          <t>Sí</t>
        </is>
      </c>
      <c r="N602" s="3" t="inlineStr">
        <is>
          <t>unidad</t>
        </is>
      </c>
      <c r="O602" s="6" t="n">
        <v>6</v>
      </c>
      <c r="P602" s="4" t="inlineStr">
        <is>
          <t>Carabela · CerArte · Ferremix (Grupo Alterra) · Ferretería Cima · Ferretería Ochoa (8A) · La Ibérica</t>
        </is>
      </c>
      <c r="Q602" s="4" t="inlineStr"/>
      <c r="R602" s="3" t="inlineStr">
        <is>
          <t>Instalaciones</t>
        </is>
      </c>
      <c r="S602" s="3" t="inlineStr">
        <is>
          <t>importado</t>
        </is>
      </c>
      <c r="T602" s="3" t="inlineStr">
        <is>
          <t>2026-09-11</t>
        </is>
      </c>
    </row>
    <row r="603">
      <c r="A603" s="3" t="inlineStr">
        <is>
          <t>MAT-09-063</t>
        </is>
      </c>
      <c r="B603" s="3" t="inlineStr">
        <is>
          <t>Materiales</t>
        </is>
      </c>
      <c r="C603" s="3" t="inlineStr">
        <is>
          <t>Plomería, sanitarios y gas</t>
        </is>
      </c>
      <c r="D603" s="4" t="inlineStr">
        <is>
          <t>Mezcladora, de baño</t>
        </is>
      </c>
      <c r="E603" s="5" t="n">
        <v>4949.19</v>
      </c>
      <c r="F603" s="5" t="n">
        <v>218.25</v>
      </c>
      <c r="G603" s="5" t="n">
        <v>83292.84</v>
      </c>
      <c r="H603" s="5" t="n">
        <v>2283.1</v>
      </c>
      <c r="I603" s="5" t="n">
        <v>4582.75</v>
      </c>
      <c r="J603" s="5" t="n">
        <v>15500</v>
      </c>
      <c r="K603" s="5" t="n">
        <v>34540</v>
      </c>
      <c r="L603" s="5">
        <f>IF(E603="","",IF(M603="Sí",ROUND(E603/1.18,2),E603))</f>
        <v/>
      </c>
      <c r="M603" s="3" t="inlineStr">
        <is>
          <t>Sí</t>
        </is>
      </c>
      <c r="N603" s="3" t="inlineStr">
        <is>
          <t>unidad</t>
        </is>
      </c>
      <c r="O603" s="6" t="n">
        <v>7</v>
      </c>
      <c r="P603" s="4" t="inlineStr">
        <is>
          <t>Bellón · Carabela · CerArte · Ferremix (Grupo Alterra) · Ferretería Cima · Ferretería Ochoa (8A) · La Ibérica</t>
        </is>
      </c>
      <c r="Q603" s="4" t="inlineStr"/>
      <c r="R603" s="3" t="inlineStr">
        <is>
          <t>Instalaciones</t>
        </is>
      </c>
      <c r="S603" s="3" t="inlineStr">
        <is>
          <t>importado</t>
        </is>
      </c>
      <c r="T603" s="3" t="inlineStr">
        <is>
          <t>2026-09-11</t>
        </is>
      </c>
      <c r="Y603" s="7" t="inlineStr">
        <is>
          <t>manual</t>
        </is>
      </c>
      <c r="AK603" s="7" t="inlineStr">
        <is>
          <t>bano</t>
        </is>
      </c>
    </row>
    <row r="604">
      <c r="A604" s="3" t="inlineStr">
        <is>
          <t>MAT-09-064</t>
        </is>
      </c>
      <c r="B604" s="3" t="inlineStr">
        <is>
          <t>Materiales</t>
        </is>
      </c>
      <c r="C604" s="3" t="inlineStr">
        <is>
          <t>Plomería, sanitarios y gas</t>
        </is>
      </c>
      <c r="D604" s="4" t="inlineStr">
        <is>
          <t>Mezcladora, de baño, con sensor</t>
        </is>
      </c>
      <c r="E604" s="5" t="n">
        <v>6437.22</v>
      </c>
      <c r="F604" s="5" t="n">
        <v>2304.87</v>
      </c>
      <c r="G604" s="5" t="n">
        <v>38069.93</v>
      </c>
      <c r="H604" s="5" t="n">
        <v>4025.97</v>
      </c>
      <c r="I604" s="5" t="n">
        <v>4608.42</v>
      </c>
      <c r="J604" s="5" t="n"/>
      <c r="K604" s="5" t="n"/>
      <c r="L604" s="5">
        <f>IF(E604="","",IF(M604="Sí",ROUND(E604/1.18,2),E604))</f>
        <v/>
      </c>
      <c r="M604" s="3" t="inlineStr">
        <is>
          <t>Sí</t>
        </is>
      </c>
      <c r="N604" s="3" t="inlineStr">
        <is>
          <t>unidad</t>
        </is>
      </c>
      <c r="O604" s="6" t="n">
        <v>3</v>
      </c>
      <c r="P604" s="4" t="inlineStr">
        <is>
          <t>CerArte · Ferretería Ochoa (8A) · La Ibérica</t>
        </is>
      </c>
      <c r="Q604" s="4" t="inlineStr"/>
      <c r="R604" s="3" t="inlineStr">
        <is>
          <t>Instalaciones</t>
        </is>
      </c>
      <c r="S604" s="3" t="inlineStr">
        <is>
          <t>importado</t>
        </is>
      </c>
      <c r="T604" s="3" t="inlineStr">
        <is>
          <t>2026-09-11</t>
        </is>
      </c>
      <c r="Y604" s="7" t="inlineStr">
        <is>
          <t>sensor</t>
        </is>
      </c>
      <c r="AK604" s="7" t="inlineStr">
        <is>
          <t>bano</t>
        </is>
      </c>
    </row>
    <row r="605">
      <c r="A605" s="3" t="inlineStr">
        <is>
          <t>MAT-09-065</t>
        </is>
      </c>
      <c r="B605" s="3" t="inlineStr">
        <is>
          <t>Materiales</t>
        </is>
      </c>
      <c r="C605" s="3" t="inlineStr">
        <is>
          <t>Plomería, sanitarios y gas</t>
        </is>
      </c>
      <c r="D605" s="4" t="inlineStr">
        <is>
          <t>Mezcladora, de fregadero</t>
        </is>
      </c>
      <c r="E605" s="5" t="n">
        <v>3845.88</v>
      </c>
      <c r="F605" s="5" t="n">
        <v>230</v>
      </c>
      <c r="G605" s="5" t="n">
        <v>86350</v>
      </c>
      <c r="H605" s="5" t="n">
        <v>2545</v>
      </c>
      <c r="I605" s="5" t="n">
        <v>4572.97</v>
      </c>
      <c r="J605" s="5" t="n">
        <v>18956.81</v>
      </c>
      <c r="K605" s="5" t="n"/>
      <c r="L605" s="5">
        <f>IF(E605="","",IF(M605="Sí",ROUND(E605/1.18,2),E605))</f>
        <v/>
      </c>
      <c r="M605" s="3" t="inlineStr">
        <is>
          <t>Sí</t>
        </is>
      </c>
      <c r="N605" s="3" t="inlineStr">
        <is>
          <t>unidad</t>
        </is>
      </c>
      <c r="O605" s="6" t="n">
        <v>7</v>
      </c>
      <c r="P605" s="4" t="inlineStr">
        <is>
          <t>Bellón · Carabela · CerArte · Ferremix (Grupo Alterra) · Ferretería Cima · Ferretería Ochoa (8A) · La Ibérica</t>
        </is>
      </c>
      <c r="Q605" s="4" t="inlineStr"/>
      <c r="R605" s="3" t="inlineStr">
        <is>
          <t>Instalaciones</t>
        </is>
      </c>
      <c r="S605" s="3" t="inlineStr">
        <is>
          <t>importado</t>
        </is>
      </c>
      <c r="T605" s="3" t="inlineStr">
        <is>
          <t>2026-09-11</t>
        </is>
      </c>
      <c r="Y605" s="7" t="inlineStr">
        <is>
          <t>manual</t>
        </is>
      </c>
      <c r="AK605" s="7" t="inlineStr">
        <is>
          <t>fregadero</t>
        </is>
      </c>
    </row>
    <row r="606">
      <c r="A606" s="3" t="inlineStr">
        <is>
          <t>MAT-09-066</t>
        </is>
      </c>
      <c r="B606" s="3" t="inlineStr">
        <is>
          <t>Materiales</t>
        </is>
      </c>
      <c r="C606" s="3" t="inlineStr">
        <is>
          <t>Plomería, sanitarios y gas</t>
        </is>
      </c>
      <c r="D606" s="4" t="inlineStr">
        <is>
          <t>Mezcladora, de fregadero, con sensor</t>
        </is>
      </c>
      <c r="E606" s="5" t="n">
        <v>47253.22</v>
      </c>
      <c r="F606" s="5" t="n">
        <v>28086.8</v>
      </c>
      <c r="G606" s="5" t="n">
        <v>53204.56</v>
      </c>
      <c r="H606" s="5" t="n"/>
      <c r="I606" s="5" t="n"/>
      <c r="J606" s="5" t="n"/>
      <c r="K606" s="5" t="n"/>
      <c r="L606" s="5">
        <f>IF(E606="","",IF(M606="Sí",ROUND(E606/1.18,2),E606))</f>
        <v/>
      </c>
      <c r="M606" s="3" t="inlineStr">
        <is>
          <t>Sí</t>
        </is>
      </c>
      <c r="N606" s="3" t="inlineStr">
        <is>
          <t>unidad</t>
        </is>
      </c>
      <c r="O606" s="6" t="n">
        <v>1</v>
      </c>
      <c r="P606" s="4" t="inlineStr">
        <is>
          <t>Ferretería Ochoa (8A)</t>
        </is>
      </c>
      <c r="Q606" s="4" t="inlineStr"/>
      <c r="R606" s="3" t="inlineStr">
        <is>
          <t>Instalaciones</t>
        </is>
      </c>
      <c r="S606" s="3" t="inlineStr">
        <is>
          <t>importado</t>
        </is>
      </c>
      <c r="T606" s="3" t="inlineStr">
        <is>
          <t>2026-09-11</t>
        </is>
      </c>
      <c r="Y606" s="7" t="inlineStr">
        <is>
          <t>sensor</t>
        </is>
      </c>
      <c r="AK606" s="7" t="inlineStr">
        <is>
          <t>fregadero</t>
        </is>
      </c>
    </row>
    <row r="607">
      <c r="A607" s="3" t="inlineStr">
        <is>
          <t>MAT-09-067</t>
        </is>
      </c>
      <c r="B607" s="3" t="inlineStr">
        <is>
          <t>Materiales</t>
        </is>
      </c>
      <c r="C607" s="3" t="inlineStr">
        <is>
          <t>Plomería, sanitarios y gas</t>
        </is>
      </c>
      <c r="D607" s="4" t="inlineStr">
        <is>
          <t>Mezcladora de ducha</t>
        </is>
      </c>
      <c r="E607" s="5" t="n">
        <v>6329.86</v>
      </c>
      <c r="F607" s="5" t="n">
        <v>412.09</v>
      </c>
      <c r="G607" s="5" t="n">
        <v>92472.53999999999</v>
      </c>
      <c r="H607" s="5" t="n">
        <v>3319.71</v>
      </c>
      <c r="I607" s="5" t="n">
        <v>4119.04</v>
      </c>
      <c r="J607" s="5" t="n">
        <v>10561</v>
      </c>
      <c r="K607" s="5" t="n">
        <v>31427.81</v>
      </c>
      <c r="L607" s="5">
        <f>IF(E607="","",IF(M607="Sí",ROUND(E607/1.18,2),E607))</f>
        <v/>
      </c>
      <c r="M607" s="3" t="inlineStr">
        <is>
          <t>Sí</t>
        </is>
      </c>
      <c r="N607" s="3" t="inlineStr">
        <is>
          <t>unidad</t>
        </is>
      </c>
      <c r="O607" s="6" t="n">
        <v>7</v>
      </c>
      <c r="P607" s="4" t="inlineStr">
        <is>
          <t>Bellón · Carabela · CerArte · Ferremix (Grupo Alterra) · Ferretería Cima · Ferretería Ochoa (8A) · La Ibérica</t>
        </is>
      </c>
      <c r="Q607" s="4" t="inlineStr"/>
      <c r="R607" s="3" t="inlineStr">
        <is>
          <t>Instalaciones</t>
        </is>
      </c>
      <c r="S607" s="3" t="inlineStr">
        <is>
          <t>importado</t>
        </is>
      </c>
      <c r="T607" s="3" t="inlineStr">
        <is>
          <t>2026-09-11</t>
        </is>
      </c>
    </row>
    <row r="608">
      <c r="A608" s="3" t="inlineStr">
        <is>
          <t>MAT-09-068</t>
        </is>
      </c>
      <c r="B608" s="3" t="inlineStr">
        <is>
          <t>Materiales</t>
        </is>
      </c>
      <c r="C608" s="3" t="inlineStr">
        <is>
          <t>Plomería, sanitarios y gas</t>
        </is>
      </c>
      <c r="D608" s="4" t="inlineStr">
        <is>
          <t>Manguera para ducha teléfono</t>
        </is>
      </c>
      <c r="E608" s="5" t="n">
        <v>747.45</v>
      </c>
      <c r="F608" s="5" t="n">
        <v>256.18</v>
      </c>
      <c r="G608" s="5" t="n">
        <v>5345.66</v>
      </c>
      <c r="H608" s="5" t="n">
        <v>764.03</v>
      </c>
      <c r="I608" s="5" t="n"/>
      <c r="J608" s="5" t="n">
        <v>1886.44</v>
      </c>
      <c r="K608" s="5" t="n"/>
      <c r="L608" s="5">
        <f>IF(E608="","",IF(M608="Sí",ROUND(E608/1.18,2),E608))</f>
        <v/>
      </c>
      <c r="M608" s="3" t="inlineStr">
        <is>
          <t>Sí</t>
        </is>
      </c>
      <c r="N608" s="3" t="inlineStr">
        <is>
          <t>unidad</t>
        </is>
      </c>
      <c r="O608" s="6" t="n">
        <v>3</v>
      </c>
      <c r="P608" s="4" t="inlineStr">
        <is>
          <t>CerArte · Ferretería Cima · Ferretería Ochoa (8A)</t>
        </is>
      </c>
      <c r="Q608" s="4" t="inlineStr"/>
      <c r="R608" s="3" t="inlineStr">
        <is>
          <t>Instalaciones</t>
        </is>
      </c>
      <c r="S608" s="3" t="inlineStr">
        <is>
          <t>importado</t>
        </is>
      </c>
      <c r="T608" s="3" t="inlineStr">
        <is>
          <t>2026-09-11</t>
        </is>
      </c>
    </row>
    <row r="609">
      <c r="A609" s="3" t="inlineStr">
        <is>
          <t>MAT-09-069</t>
        </is>
      </c>
      <c r="B609" s="3" t="inlineStr">
        <is>
          <t>Materiales</t>
        </is>
      </c>
      <c r="C609" s="3" t="inlineStr">
        <is>
          <t>Plomería, sanitarios y gas</t>
        </is>
      </c>
      <c r="D609" s="4" t="inlineStr">
        <is>
          <t>Regulador de gas de doble tanque</t>
        </is>
      </c>
      <c r="E609" s="5" t="n">
        <v>1139</v>
      </c>
      <c r="F609" s="5" t="n">
        <v>1139</v>
      </c>
      <c r="G609" s="5" t="n">
        <v>1139</v>
      </c>
      <c r="H609" s="5" t="n"/>
      <c r="I609" s="5" t="n"/>
      <c r="J609" s="5" t="n"/>
      <c r="K609" s="5" t="n"/>
      <c r="L609" s="5">
        <f>IF(E609="","",IF(M609="Sí",ROUND(E609/1.18,2),E609))</f>
        <v/>
      </c>
      <c r="M609" s="3" t="inlineStr">
        <is>
          <t>Sí</t>
        </is>
      </c>
      <c r="N609" s="3" t="inlineStr">
        <is>
          <t>unidad</t>
        </is>
      </c>
      <c r="O609" s="6" t="n">
        <v>1</v>
      </c>
      <c r="P609" s="4" t="inlineStr">
        <is>
          <t>Ferretería Cima</t>
        </is>
      </c>
      <c r="Q609" s="4" t="inlineStr"/>
      <c r="R609" s="3" t="inlineStr">
        <is>
          <t>Instalaciones</t>
        </is>
      </c>
      <c r="S609" s="3" t="inlineStr">
        <is>
          <t>importado</t>
        </is>
      </c>
      <c r="T609" s="3" t="inlineStr">
        <is>
          <t>2026-09-09</t>
        </is>
      </c>
      <c r="AL609" s="4" t="inlineStr">
        <is>
          <t>tipo: de doble tanque</t>
        </is>
      </c>
    </row>
    <row r="610">
      <c r="A610" s="3" t="inlineStr">
        <is>
          <t>MAT-09-070</t>
        </is>
      </c>
      <c r="B610" s="3" t="inlineStr">
        <is>
          <t>Materiales</t>
        </is>
      </c>
      <c r="C610" s="3" t="inlineStr">
        <is>
          <t>Plomería, sanitarios y gas</t>
        </is>
      </c>
      <c r="D610" s="4" t="inlineStr">
        <is>
          <t>Regulador de gas grande</t>
        </is>
      </c>
      <c r="E610" s="5" t="n">
        <v>656</v>
      </c>
      <c r="F610" s="5" t="n">
        <v>326</v>
      </c>
      <c r="G610" s="5" t="n">
        <v>1315</v>
      </c>
      <c r="H610" s="5" t="n"/>
      <c r="I610" s="5" t="n"/>
      <c r="J610" s="5" t="n"/>
      <c r="K610" s="5" t="n"/>
      <c r="L610" s="5">
        <f>IF(E610="","",IF(M610="Sí",ROUND(E610/1.18,2),E610))</f>
        <v/>
      </c>
      <c r="M610" s="3" t="inlineStr">
        <is>
          <t>Sí</t>
        </is>
      </c>
      <c r="N610" s="3" t="inlineStr">
        <is>
          <t>unidad</t>
        </is>
      </c>
      <c r="O610" s="6" t="n">
        <v>1</v>
      </c>
      <c r="P610" s="4" t="inlineStr">
        <is>
          <t>Ferretería Cima</t>
        </is>
      </c>
      <c r="Q610" s="4" t="inlineStr"/>
      <c r="R610" s="3" t="inlineStr">
        <is>
          <t>Instalaciones</t>
        </is>
      </c>
      <c r="S610" s="3" t="inlineStr">
        <is>
          <t>importado</t>
        </is>
      </c>
      <c r="T610" s="3" t="inlineStr">
        <is>
          <t>2026-09-09</t>
        </is>
      </c>
      <c r="AL610" s="4" t="inlineStr">
        <is>
          <t>tipo: grande</t>
        </is>
      </c>
    </row>
    <row r="611">
      <c r="A611" s="3" t="inlineStr">
        <is>
          <t>MAT-09-071</t>
        </is>
      </c>
      <c r="B611" s="3" t="inlineStr">
        <is>
          <t>Materiales</t>
        </is>
      </c>
      <c r="C611" s="3" t="inlineStr">
        <is>
          <t>Plomería, sanitarios y gas</t>
        </is>
      </c>
      <c r="D611" s="4" t="inlineStr">
        <is>
          <t>Regulador de gas pequeño</t>
        </is>
      </c>
      <c r="E611" s="5" t="n">
        <v>509.5</v>
      </c>
      <c r="F611" s="5" t="n">
        <v>259</v>
      </c>
      <c r="G611" s="5" t="n">
        <v>760</v>
      </c>
      <c r="H611" s="5" t="n"/>
      <c r="I611" s="5" t="n"/>
      <c r="J611" s="5" t="n"/>
      <c r="K611" s="5" t="n"/>
      <c r="L611" s="5">
        <f>IF(E611="","",IF(M611="Sí",ROUND(E611/1.18,2),E611))</f>
        <v/>
      </c>
      <c r="M611" s="3" t="inlineStr">
        <is>
          <t>Sí</t>
        </is>
      </c>
      <c r="N611" s="3" t="inlineStr">
        <is>
          <t>unidad</t>
        </is>
      </c>
      <c r="O611" s="6" t="n">
        <v>1</v>
      </c>
      <c r="P611" s="4" t="inlineStr">
        <is>
          <t>Ferretería Cima</t>
        </is>
      </c>
      <c r="Q611" s="4" t="inlineStr"/>
      <c r="R611" s="3" t="inlineStr">
        <is>
          <t>Instalaciones</t>
        </is>
      </c>
      <c r="S611" s="3" t="inlineStr">
        <is>
          <t>importado</t>
        </is>
      </c>
      <c r="T611" s="3" t="inlineStr">
        <is>
          <t>2026-09-09</t>
        </is>
      </c>
      <c r="AL611" s="4" t="inlineStr">
        <is>
          <t>tipo: pequeño</t>
        </is>
      </c>
    </row>
    <row r="612">
      <c r="A612" s="3" t="inlineStr">
        <is>
          <t>MAT-09-072</t>
        </is>
      </c>
      <c r="B612" s="3" t="inlineStr">
        <is>
          <t>Materiales</t>
        </is>
      </c>
      <c r="C612" s="3" t="inlineStr">
        <is>
          <t>Plomería, sanitarios y gas</t>
        </is>
      </c>
      <c r="D612" s="4" t="inlineStr">
        <is>
          <t>Pig tail para conexión de gas</t>
        </is>
      </c>
      <c r="E612" s="5" t="n">
        <v>489.5</v>
      </c>
      <c r="F612" s="5" t="n">
        <v>299</v>
      </c>
      <c r="G612" s="5" t="n">
        <v>1095</v>
      </c>
      <c r="H612" s="5" t="n"/>
      <c r="I612" s="5" t="n"/>
      <c r="J612" s="5" t="n"/>
      <c r="K612" s="5" t="n"/>
      <c r="L612" s="5">
        <f>IF(E612="","",IF(M612="Sí",ROUND(E612/1.18,2),E612))</f>
        <v/>
      </c>
      <c r="M612" s="3" t="inlineStr">
        <is>
          <t>Sí</t>
        </is>
      </c>
      <c r="N612" s="3" t="inlineStr">
        <is>
          <t>unidad</t>
        </is>
      </c>
      <c r="O612" s="6" t="n">
        <v>1</v>
      </c>
      <c r="P612" s="4" t="inlineStr">
        <is>
          <t>Ferretería Cima</t>
        </is>
      </c>
      <c r="Q612" s="4" t="inlineStr">
        <is>
          <t>Del tanque al regulador</t>
        </is>
      </c>
      <c r="R612" s="3" t="inlineStr">
        <is>
          <t>Instalaciones</t>
        </is>
      </c>
      <c r="S612" s="3" t="inlineStr">
        <is>
          <t>importado</t>
        </is>
      </c>
      <c r="T612" s="3" t="inlineStr">
        <is>
          <t>2026-09-09</t>
        </is>
      </c>
    </row>
    <row r="613">
      <c r="A613" s="3" t="inlineStr">
        <is>
          <t>MAT-09-073</t>
        </is>
      </c>
      <c r="B613" s="3" t="inlineStr">
        <is>
          <t>Materiales</t>
        </is>
      </c>
      <c r="C613" s="3" t="inlineStr">
        <is>
          <t>Plomería, sanitarios y gas</t>
        </is>
      </c>
      <c r="D613" s="4" t="inlineStr">
        <is>
          <t>Llave para tanque de gas 7/8"</t>
        </is>
      </c>
      <c r="E613" s="5" t="n">
        <v>377</v>
      </c>
      <c r="F613" s="5" t="n">
        <v>377</v>
      </c>
      <c r="G613" s="5" t="n">
        <v>377</v>
      </c>
      <c r="H613" s="5" t="n"/>
      <c r="I613" s="5" t="n"/>
      <c r="J613" s="5" t="n"/>
      <c r="K613" s="5" t="n"/>
      <c r="L613" s="5">
        <f>IF(E613="","",IF(M613="Sí",ROUND(E613/1.18,2),E613))</f>
        <v/>
      </c>
      <c r="M613" s="3" t="inlineStr">
        <is>
          <t>Sí</t>
        </is>
      </c>
      <c r="N613" s="3" t="inlineStr">
        <is>
          <t>unidad</t>
        </is>
      </c>
      <c r="O613" s="6" t="n">
        <v>1</v>
      </c>
      <c r="P613" s="4" t="inlineStr">
        <is>
          <t>Ferretería Cima</t>
        </is>
      </c>
      <c r="Q613" s="4" t="inlineStr"/>
      <c r="R613" s="3" t="inlineStr">
        <is>
          <t>Instalaciones</t>
        </is>
      </c>
      <c r="S613" s="3" t="inlineStr">
        <is>
          <t>importado</t>
        </is>
      </c>
      <c r="T613" s="3" t="inlineStr">
        <is>
          <t>2026-09-09</t>
        </is>
      </c>
      <c r="AL613" s="4" t="inlineStr">
        <is>
          <t>medida: 7/8"</t>
        </is>
      </c>
    </row>
    <row r="614">
      <c r="A614" s="3" t="inlineStr">
        <is>
          <t>MAT-09-074</t>
        </is>
      </c>
      <c r="B614" s="3" t="inlineStr">
        <is>
          <t>Materiales</t>
        </is>
      </c>
      <c r="C614" s="3" t="inlineStr">
        <is>
          <t>Plomería, sanitarios y gas</t>
        </is>
      </c>
      <c r="D614" s="4" t="inlineStr">
        <is>
          <t>Bomba centrífuga de 1 HP</t>
        </is>
      </c>
      <c r="E614" s="5" t="n">
        <v>8923.5</v>
      </c>
      <c r="F614" s="5" t="n">
        <v>6802</v>
      </c>
      <c r="G614" s="5" t="n">
        <v>11045</v>
      </c>
      <c r="H614" s="5" t="n"/>
      <c r="I614" s="5" t="n"/>
      <c r="J614" s="5" t="n"/>
      <c r="K614" s="5" t="n"/>
      <c r="L614" s="5">
        <f>IF(E614="","",IF(M614="Sí",ROUND(E614/1.18,2),E614))</f>
        <v/>
      </c>
      <c r="M614" s="3" t="inlineStr">
        <is>
          <t>Sí</t>
        </is>
      </c>
      <c r="N614" s="3" t="inlineStr">
        <is>
          <t>unidad</t>
        </is>
      </c>
      <c r="O614" s="6" t="n">
        <v>1</v>
      </c>
      <c r="P614" s="4" t="inlineStr">
        <is>
          <t>Bellón</t>
        </is>
      </c>
      <c r="Q614" s="4" t="inlineStr"/>
      <c r="R614" s="3" t="inlineStr">
        <is>
          <t>Instalaciones</t>
        </is>
      </c>
      <c r="S614" s="3" t="inlineStr">
        <is>
          <t>importado</t>
        </is>
      </c>
      <c r="T614" s="3" t="inlineStr">
        <is>
          <t>2026-09-10</t>
        </is>
      </c>
      <c r="AL614" s="4" t="inlineStr">
        <is>
          <t>tipo: centrífuga · hp: 1</t>
        </is>
      </c>
    </row>
    <row r="615">
      <c r="A615" s="3" t="inlineStr">
        <is>
          <t>MAT-09-075</t>
        </is>
      </c>
      <c r="B615" s="3" t="inlineStr">
        <is>
          <t>Materiales</t>
        </is>
      </c>
      <c r="C615" s="3" t="inlineStr">
        <is>
          <t>Plomería, sanitarios y gas</t>
        </is>
      </c>
      <c r="D615" s="4" t="inlineStr">
        <is>
          <t>Bomba centrífuga de 1 1/2 HP</t>
        </is>
      </c>
      <c r="E615" s="5" t="n">
        <v>13164.5</v>
      </c>
      <c r="F615" s="5" t="n">
        <v>8100</v>
      </c>
      <c r="G615" s="5" t="n">
        <v>18229</v>
      </c>
      <c r="H615" s="5" t="n"/>
      <c r="I615" s="5" t="n"/>
      <c r="J615" s="5" t="n"/>
      <c r="K615" s="5" t="n"/>
      <c r="L615" s="5">
        <f>IF(E615="","",IF(M615="Sí",ROUND(E615/1.18,2),E615))</f>
        <v/>
      </c>
      <c r="M615" s="3" t="inlineStr">
        <is>
          <t>Sí</t>
        </is>
      </c>
      <c r="N615" s="3" t="inlineStr">
        <is>
          <t>unidad</t>
        </is>
      </c>
      <c r="O615" s="6" t="n">
        <v>1</v>
      </c>
      <c r="P615" s="4" t="inlineStr">
        <is>
          <t>Bellón</t>
        </is>
      </c>
      <c r="Q615" s="4" t="inlineStr"/>
      <c r="R615" s="3" t="inlineStr">
        <is>
          <t>Instalaciones</t>
        </is>
      </c>
      <c r="S615" s="3" t="inlineStr">
        <is>
          <t>importado</t>
        </is>
      </c>
      <c r="T615" s="3" t="inlineStr">
        <is>
          <t>2026-09-10</t>
        </is>
      </c>
      <c r="AL615" s="4" t="inlineStr">
        <is>
          <t>tipo: centrífuga · hp: 1 1/2</t>
        </is>
      </c>
    </row>
    <row r="616">
      <c r="A616" s="3" t="inlineStr">
        <is>
          <t>MAT-09-076</t>
        </is>
      </c>
      <c r="B616" s="3" t="inlineStr">
        <is>
          <t>Materiales</t>
        </is>
      </c>
      <c r="C616" s="3" t="inlineStr">
        <is>
          <t>Plomería, sanitarios y gas</t>
        </is>
      </c>
      <c r="D616" s="4" t="inlineStr">
        <is>
          <t>Bomba centrífuga de 1 1/3 HP</t>
        </is>
      </c>
      <c r="E616" s="5" t="n">
        <v>11205</v>
      </c>
      <c r="F616" s="5" t="n">
        <v>11205</v>
      </c>
      <c r="G616" s="5" t="n">
        <v>11205</v>
      </c>
      <c r="H616" s="5" t="n"/>
      <c r="I616" s="5" t="n"/>
      <c r="J616" s="5" t="n"/>
      <c r="K616" s="5" t="n"/>
      <c r="L616" s="5">
        <f>IF(E616="","",IF(M616="Sí",ROUND(E616/1.18,2),E616))</f>
        <v/>
      </c>
      <c r="M616" s="3" t="inlineStr">
        <is>
          <t>Sí</t>
        </is>
      </c>
      <c r="N616" s="3" t="inlineStr">
        <is>
          <t>unidad</t>
        </is>
      </c>
      <c r="O616" s="6" t="n">
        <v>1</v>
      </c>
      <c r="P616" s="4" t="inlineStr">
        <is>
          <t>Ferremix (Grupo Alterra)</t>
        </is>
      </c>
      <c r="Q616" s="4" t="inlineStr"/>
      <c r="R616" s="3" t="inlineStr">
        <is>
          <t>Instalaciones</t>
        </is>
      </c>
      <c r="S616" s="3" t="inlineStr">
        <is>
          <t>importado</t>
        </is>
      </c>
      <c r="T616" s="3" t="inlineStr">
        <is>
          <t>2026-09-10</t>
        </is>
      </c>
      <c r="AL616" s="4" t="inlineStr">
        <is>
          <t>tipo: centrífuga · hp: 1 1/3</t>
        </is>
      </c>
    </row>
    <row r="617">
      <c r="A617" s="3" t="inlineStr">
        <is>
          <t>MAT-09-077</t>
        </is>
      </c>
      <c r="B617" s="3" t="inlineStr">
        <is>
          <t>Materiales</t>
        </is>
      </c>
      <c r="C617" s="3" t="inlineStr">
        <is>
          <t>Plomería, sanitarios y gas</t>
        </is>
      </c>
      <c r="D617" s="4" t="inlineStr">
        <is>
          <t>Bomba centrífuga de 1/2 HP</t>
        </is>
      </c>
      <c r="E617" s="5" t="n">
        <v>7989</v>
      </c>
      <c r="F617" s="5" t="n">
        <v>4732</v>
      </c>
      <c r="G617" s="5" t="n">
        <v>9090</v>
      </c>
      <c r="H617" s="5" t="n"/>
      <c r="I617" s="5" t="n"/>
      <c r="J617" s="5" t="n"/>
      <c r="K617" s="5" t="n"/>
      <c r="L617" s="5">
        <f>IF(E617="","",IF(M617="Sí",ROUND(E617/1.18,2),E617))</f>
        <v/>
      </c>
      <c r="M617" s="3" t="inlineStr">
        <is>
          <t>Sí</t>
        </is>
      </c>
      <c r="N617" s="3" t="inlineStr">
        <is>
          <t>unidad</t>
        </is>
      </c>
      <c r="O617" s="6" t="n">
        <v>2</v>
      </c>
      <c r="P617" s="4" t="inlineStr">
        <is>
          <t>Bellón · Ferremix (Grupo Alterra)</t>
        </is>
      </c>
      <c r="Q617" s="4" t="inlineStr"/>
      <c r="R617" s="3" t="inlineStr">
        <is>
          <t>Instalaciones</t>
        </is>
      </c>
      <c r="S617" s="3" t="inlineStr">
        <is>
          <t>importado</t>
        </is>
      </c>
      <c r="T617" s="3" t="inlineStr">
        <is>
          <t>2026-09-10</t>
        </is>
      </c>
      <c r="AL617" s="4" t="inlineStr">
        <is>
          <t>tipo: centrífuga · hp: 1/2</t>
        </is>
      </c>
    </row>
    <row r="618">
      <c r="A618" s="3" t="inlineStr">
        <is>
          <t>MAT-09-078</t>
        </is>
      </c>
      <c r="B618" s="3" t="inlineStr">
        <is>
          <t>Materiales</t>
        </is>
      </c>
      <c r="C618" s="3" t="inlineStr">
        <is>
          <t>Plomería, sanitarios y gas</t>
        </is>
      </c>
      <c r="D618" s="4" t="inlineStr">
        <is>
          <t>Bomba centrífuga de 15 HP</t>
        </is>
      </c>
      <c r="E618" s="5" t="n">
        <v>30539</v>
      </c>
      <c r="F618" s="5" t="n">
        <v>30539</v>
      </c>
      <c r="G618" s="5" t="n">
        <v>30539</v>
      </c>
      <c r="H618" s="5" t="n"/>
      <c r="I618" s="5" t="n"/>
      <c r="J618" s="5" t="n"/>
      <c r="K618" s="5" t="n"/>
      <c r="L618" s="5">
        <f>IF(E618="","",IF(M618="Sí",ROUND(E618/1.18,2),E618))</f>
        <v/>
      </c>
      <c r="M618" s="3" t="inlineStr">
        <is>
          <t>Sí</t>
        </is>
      </c>
      <c r="N618" s="3" t="inlineStr">
        <is>
          <t>unidad</t>
        </is>
      </c>
      <c r="O618" s="6" t="n">
        <v>1</v>
      </c>
      <c r="P618" s="4" t="inlineStr">
        <is>
          <t>Ferremix (Grupo Alterra)</t>
        </is>
      </c>
      <c r="Q618" s="4" t="inlineStr"/>
      <c r="R618" s="3" t="inlineStr">
        <is>
          <t>Instalaciones</t>
        </is>
      </c>
      <c r="S618" s="3" t="inlineStr">
        <is>
          <t>importado</t>
        </is>
      </c>
      <c r="T618" s="3" t="inlineStr">
        <is>
          <t>2026-09-10</t>
        </is>
      </c>
      <c r="AL618" s="4" t="inlineStr">
        <is>
          <t>tipo: centrífuga · hp: 15</t>
        </is>
      </c>
    </row>
    <row r="619">
      <c r="A619" s="3" t="inlineStr">
        <is>
          <t>MAT-09-079</t>
        </is>
      </c>
      <c r="B619" s="3" t="inlineStr">
        <is>
          <t>Materiales</t>
        </is>
      </c>
      <c r="C619" s="3" t="inlineStr">
        <is>
          <t>Plomería, sanitarios y gas</t>
        </is>
      </c>
      <c r="D619" s="4" t="inlineStr">
        <is>
          <t>Bomba centrífuga de 2 HP</t>
        </is>
      </c>
      <c r="E619" s="5" t="n">
        <v>23097</v>
      </c>
      <c r="F619" s="5" t="n">
        <v>20409</v>
      </c>
      <c r="G619" s="5" t="n">
        <v>25785</v>
      </c>
      <c r="H619" s="5" t="n"/>
      <c r="I619" s="5" t="n"/>
      <c r="J619" s="5" t="n"/>
      <c r="K619" s="5" t="n"/>
      <c r="L619" s="5">
        <f>IF(E619="","",IF(M619="Sí",ROUND(E619/1.18,2),E619))</f>
        <v/>
      </c>
      <c r="M619" s="3" t="inlineStr">
        <is>
          <t>Sí</t>
        </is>
      </c>
      <c r="N619" s="3" t="inlineStr">
        <is>
          <t>unidad</t>
        </is>
      </c>
      <c r="O619" s="6" t="n">
        <v>1</v>
      </c>
      <c r="P619" s="4" t="inlineStr">
        <is>
          <t>Bellón</t>
        </is>
      </c>
      <c r="Q619" s="4" t="inlineStr"/>
      <c r="R619" s="3" t="inlineStr">
        <is>
          <t>Instalaciones</t>
        </is>
      </c>
      <c r="S619" s="3" t="inlineStr">
        <is>
          <t>importado</t>
        </is>
      </c>
      <c r="T619" s="3" t="inlineStr">
        <is>
          <t>2026-09-10</t>
        </is>
      </c>
      <c r="AL619" s="4" t="inlineStr">
        <is>
          <t>tipo: centrífuga · hp: 2</t>
        </is>
      </c>
    </row>
    <row r="620">
      <c r="A620" s="3" t="inlineStr">
        <is>
          <t>MAT-09-080</t>
        </is>
      </c>
      <c r="B620" s="3" t="inlineStr">
        <is>
          <t>Materiales</t>
        </is>
      </c>
      <c r="C620" s="3" t="inlineStr">
        <is>
          <t>Plomería, sanitarios y gas</t>
        </is>
      </c>
      <c r="D620" s="4" t="inlineStr">
        <is>
          <t>Bomba centrífuga de 3 HP</t>
        </is>
      </c>
      <c r="E620" s="5" t="n">
        <v>23699</v>
      </c>
      <c r="F620" s="5" t="n">
        <v>23699</v>
      </c>
      <c r="G620" s="5" t="n">
        <v>23699</v>
      </c>
      <c r="H620" s="5" t="n"/>
      <c r="I620" s="5" t="n"/>
      <c r="J620" s="5" t="n"/>
      <c r="K620" s="5" t="n"/>
      <c r="L620" s="5">
        <f>IF(E620="","",IF(M620="Sí",ROUND(E620/1.18,2),E620))</f>
        <v/>
      </c>
      <c r="M620" s="3" t="inlineStr">
        <is>
          <t>Sí</t>
        </is>
      </c>
      <c r="N620" s="3" t="inlineStr">
        <is>
          <t>unidad</t>
        </is>
      </c>
      <c r="O620" s="6" t="n">
        <v>1</v>
      </c>
      <c r="P620" s="4" t="inlineStr">
        <is>
          <t>Bellón</t>
        </is>
      </c>
      <c r="Q620" s="4" t="inlineStr"/>
      <c r="R620" s="3" t="inlineStr">
        <is>
          <t>Instalaciones</t>
        </is>
      </c>
      <c r="S620" s="3" t="inlineStr">
        <is>
          <t>importado</t>
        </is>
      </c>
      <c r="T620" s="3" t="inlineStr">
        <is>
          <t>2026-09-10</t>
        </is>
      </c>
      <c r="AL620" s="4" t="inlineStr">
        <is>
          <t>tipo: centrífuga · hp: 3</t>
        </is>
      </c>
    </row>
    <row r="621">
      <c r="A621" s="3" t="inlineStr">
        <is>
          <t>MAT-09-081</t>
        </is>
      </c>
      <c r="B621" s="3" t="inlineStr">
        <is>
          <t>Materiales</t>
        </is>
      </c>
      <c r="C621" s="3" t="inlineStr">
        <is>
          <t>Plomería, sanitarios y gas</t>
        </is>
      </c>
      <c r="D621" s="4" t="inlineStr">
        <is>
          <t>Bomba centrífuga de 3/4 HP</t>
        </is>
      </c>
      <c r="E621" s="5" t="n">
        <v>8672</v>
      </c>
      <c r="F621" s="5" t="n">
        <v>7849</v>
      </c>
      <c r="G621" s="5" t="n">
        <v>9495</v>
      </c>
      <c r="H621" s="5" t="n"/>
      <c r="I621" s="5" t="n"/>
      <c r="J621" s="5" t="n"/>
      <c r="K621" s="5" t="n"/>
      <c r="L621" s="5">
        <f>IF(E621="","",IF(M621="Sí",ROUND(E621/1.18,2),E621))</f>
        <v/>
      </c>
      <c r="M621" s="3" t="inlineStr">
        <is>
          <t>Sí</t>
        </is>
      </c>
      <c r="N621" s="3" t="inlineStr">
        <is>
          <t>unidad</t>
        </is>
      </c>
      <c r="O621" s="6" t="n">
        <v>1</v>
      </c>
      <c r="P621" s="4" t="inlineStr">
        <is>
          <t>Ferremix (Grupo Alterra)</t>
        </is>
      </c>
      <c r="Q621" s="4" t="inlineStr"/>
      <c r="R621" s="3" t="inlineStr">
        <is>
          <t>Instalaciones</t>
        </is>
      </c>
      <c r="S621" s="3" t="inlineStr">
        <is>
          <t>importado</t>
        </is>
      </c>
      <c r="T621" s="3" t="inlineStr">
        <is>
          <t>2026-09-10</t>
        </is>
      </c>
      <c r="AL621" s="4" t="inlineStr">
        <is>
          <t>tipo: centrífuga · hp: 3/4</t>
        </is>
      </c>
    </row>
    <row r="622">
      <c r="A622" s="3" t="inlineStr">
        <is>
          <t>MAT-09-082</t>
        </is>
      </c>
      <c r="B622" s="3" t="inlineStr">
        <is>
          <t>Materiales</t>
        </is>
      </c>
      <c r="C622" s="3" t="inlineStr">
        <is>
          <t>Plomería, sanitarios y gas</t>
        </is>
      </c>
      <c r="D622" s="4" t="inlineStr">
        <is>
          <t>Bomba centrífuga de 6 1/2 HP</t>
        </is>
      </c>
      <c r="E622" s="5" t="n">
        <v>13189</v>
      </c>
      <c r="F622" s="5" t="n">
        <v>13189</v>
      </c>
      <c r="G622" s="5" t="n">
        <v>13189</v>
      </c>
      <c r="H622" s="5" t="n"/>
      <c r="I622" s="5" t="n"/>
      <c r="J622" s="5" t="n"/>
      <c r="K622" s="5" t="n"/>
      <c r="L622" s="5">
        <f>IF(E622="","",IF(M622="Sí",ROUND(E622/1.18,2),E622))</f>
        <v/>
      </c>
      <c r="M622" s="3" t="inlineStr">
        <is>
          <t>Sí</t>
        </is>
      </c>
      <c r="N622" s="3" t="inlineStr">
        <is>
          <t>unidad</t>
        </is>
      </c>
      <c r="O622" s="6" t="n">
        <v>1</v>
      </c>
      <c r="P622" s="4" t="inlineStr">
        <is>
          <t>Ferremix (Grupo Alterra)</t>
        </is>
      </c>
      <c r="Q622" s="4" t="inlineStr"/>
      <c r="R622" s="3" t="inlineStr">
        <is>
          <t>Instalaciones</t>
        </is>
      </c>
      <c r="S622" s="3" t="inlineStr">
        <is>
          <t>importado</t>
        </is>
      </c>
      <c r="T622" s="3" t="inlineStr">
        <is>
          <t>2026-09-10</t>
        </is>
      </c>
      <c r="AL622" s="4" t="inlineStr">
        <is>
          <t>tipo: centrífuga · hp: 6 1/2</t>
        </is>
      </c>
    </row>
    <row r="623">
      <c r="A623" s="3" t="inlineStr">
        <is>
          <t>MAT-09-083</t>
        </is>
      </c>
      <c r="B623" s="3" t="inlineStr">
        <is>
          <t>Materiales</t>
        </is>
      </c>
      <c r="C623" s="3" t="inlineStr">
        <is>
          <t>Plomería, sanitarios y gas</t>
        </is>
      </c>
      <c r="D623" s="4" t="inlineStr">
        <is>
          <t>Bomba de cisterna de 1/2 HP</t>
        </is>
      </c>
      <c r="E623" s="5" t="n">
        <v>7106</v>
      </c>
      <c r="F623" s="5" t="n">
        <v>7106</v>
      </c>
      <c r="G623" s="5" t="n">
        <v>7106</v>
      </c>
      <c r="H623" s="5" t="n"/>
      <c r="I623" s="5" t="n"/>
      <c r="J623" s="5" t="n"/>
      <c r="K623" s="5" t="n"/>
      <c r="L623" s="5">
        <f>IF(E623="","",IF(M623="Sí",ROUND(E623/1.18,2),E623))</f>
        <v/>
      </c>
      <c r="M623" s="3" t="inlineStr">
        <is>
          <t>Sí</t>
        </is>
      </c>
      <c r="N623" s="3" t="inlineStr">
        <is>
          <t>unidad</t>
        </is>
      </c>
      <c r="O623" s="6" t="n">
        <v>1</v>
      </c>
      <c r="P623" s="4" t="inlineStr">
        <is>
          <t>Ferretería Cima</t>
        </is>
      </c>
      <c r="Q623" s="4" t="inlineStr"/>
      <c r="R623" s="3" t="inlineStr">
        <is>
          <t>Instalaciones</t>
        </is>
      </c>
      <c r="S623" s="3" t="inlineStr">
        <is>
          <t>importado</t>
        </is>
      </c>
      <c r="T623" s="3" t="inlineStr">
        <is>
          <t>2026-09-09</t>
        </is>
      </c>
      <c r="AL623" s="4" t="inlineStr">
        <is>
          <t>tipo: de cisterna · hp: 1/2</t>
        </is>
      </c>
    </row>
    <row r="624">
      <c r="A624" s="3" t="inlineStr">
        <is>
          <t>MAT-09-085</t>
        </is>
      </c>
      <c r="B624" s="3" t="inlineStr">
        <is>
          <t>Materiales</t>
        </is>
      </c>
      <c r="C624" s="3" t="inlineStr">
        <is>
          <t>Plomería, sanitarios y gas</t>
        </is>
      </c>
      <c r="D624" s="4" t="inlineStr">
        <is>
          <t>Bomba periférica de 1 HP</t>
        </is>
      </c>
      <c r="E624" s="5" t="n">
        <v>5719</v>
      </c>
      <c r="F624" s="5" t="n">
        <v>5719</v>
      </c>
      <c r="G624" s="5" t="n">
        <v>5719</v>
      </c>
      <c r="H624" s="5" t="n"/>
      <c r="I624" s="5" t="n"/>
      <c r="J624" s="5" t="n"/>
      <c r="K624" s="5" t="n"/>
      <c r="L624" s="5">
        <f>IF(E624="","",IF(M624="Sí",ROUND(E624/1.18,2),E624))</f>
        <v/>
      </c>
      <c r="M624" s="3" t="inlineStr">
        <is>
          <t>Sí</t>
        </is>
      </c>
      <c r="N624" s="3" t="inlineStr">
        <is>
          <t>unidad</t>
        </is>
      </c>
      <c r="O624" s="6" t="n">
        <v>1</v>
      </c>
      <c r="P624" s="4" t="inlineStr">
        <is>
          <t>Ferremix (Grupo Alterra)</t>
        </is>
      </c>
      <c r="Q624" s="4" t="inlineStr"/>
      <c r="R624" s="3" t="inlineStr">
        <is>
          <t>Instalaciones</t>
        </is>
      </c>
      <c r="S624" s="3" t="inlineStr">
        <is>
          <t>importado</t>
        </is>
      </c>
      <c r="T624" s="3" t="inlineStr">
        <is>
          <t>2026-09-10</t>
        </is>
      </c>
      <c r="AL624" s="4" t="inlineStr">
        <is>
          <t>tipo: periférica · hp: 1</t>
        </is>
      </c>
    </row>
    <row r="625">
      <c r="A625" s="3" t="inlineStr">
        <is>
          <t>MAT-09-086</t>
        </is>
      </c>
      <c r="B625" s="3" t="inlineStr">
        <is>
          <t>Materiales</t>
        </is>
      </c>
      <c r="C625" s="3" t="inlineStr">
        <is>
          <t>Plomería, sanitarios y gas</t>
        </is>
      </c>
      <c r="D625" s="4" t="inlineStr">
        <is>
          <t>Bomba periférica de 1/2 HP</t>
        </is>
      </c>
      <c r="E625" s="5" t="n">
        <v>1995</v>
      </c>
      <c r="F625" s="5" t="n">
        <v>1995</v>
      </c>
      <c r="G625" s="5" t="n">
        <v>1995</v>
      </c>
      <c r="H625" s="5" t="n"/>
      <c r="I625" s="5" t="n"/>
      <c r="J625" s="5" t="n"/>
      <c r="K625" s="5" t="n"/>
      <c r="L625" s="5">
        <f>IF(E625="","",IF(M625="Sí",ROUND(E625/1.18,2),E625))</f>
        <v/>
      </c>
      <c r="M625" s="3" t="inlineStr">
        <is>
          <t>Sí</t>
        </is>
      </c>
      <c r="N625" s="3" t="inlineStr">
        <is>
          <t>unidad</t>
        </is>
      </c>
      <c r="O625" s="6" t="n">
        <v>1</v>
      </c>
      <c r="P625" s="4" t="inlineStr">
        <is>
          <t>Ferremix (Grupo Alterra)</t>
        </is>
      </c>
      <c r="Q625" s="4" t="inlineStr"/>
      <c r="R625" s="3" t="inlineStr">
        <is>
          <t>Instalaciones</t>
        </is>
      </c>
      <c r="S625" s="3" t="inlineStr">
        <is>
          <t>importado</t>
        </is>
      </c>
      <c r="T625" s="3" t="inlineStr">
        <is>
          <t>2026-09-10</t>
        </is>
      </c>
      <c r="AL625" s="4" t="inlineStr">
        <is>
          <t>tipo: periférica · hp: 1/2</t>
        </is>
      </c>
    </row>
    <row r="626">
      <c r="A626" s="3" t="inlineStr">
        <is>
          <t>MAT-09-087</t>
        </is>
      </c>
      <c r="B626" s="3" t="inlineStr">
        <is>
          <t>Materiales</t>
        </is>
      </c>
      <c r="C626" s="3" t="inlineStr">
        <is>
          <t>Plomería, sanitarios y gas</t>
        </is>
      </c>
      <c r="D626" s="4" t="inlineStr">
        <is>
          <t>Bomba periférica de 3/4 HP</t>
        </is>
      </c>
      <c r="E626" s="5" t="n">
        <v>5079</v>
      </c>
      <c r="F626" s="5" t="n">
        <v>5079</v>
      </c>
      <c r="G626" s="5" t="n">
        <v>5079</v>
      </c>
      <c r="H626" s="5" t="n"/>
      <c r="I626" s="5" t="n"/>
      <c r="J626" s="5" t="n"/>
      <c r="K626" s="5" t="n"/>
      <c r="L626" s="5">
        <f>IF(E626="","",IF(M626="Sí",ROUND(E626/1.18,2),E626))</f>
        <v/>
      </c>
      <c r="M626" s="3" t="inlineStr">
        <is>
          <t>Sí</t>
        </is>
      </c>
      <c r="N626" s="3" t="inlineStr">
        <is>
          <t>unidad</t>
        </is>
      </c>
      <c r="O626" s="6" t="n">
        <v>1</v>
      </c>
      <c r="P626" s="4" t="inlineStr">
        <is>
          <t>Ferremix (Grupo Alterra)</t>
        </is>
      </c>
      <c r="Q626" s="4" t="inlineStr"/>
      <c r="R626" s="3" t="inlineStr">
        <is>
          <t>Instalaciones</t>
        </is>
      </c>
      <c r="S626" s="3" t="inlineStr">
        <is>
          <t>importado</t>
        </is>
      </c>
      <c r="T626" s="3" t="inlineStr">
        <is>
          <t>2026-09-10</t>
        </is>
      </c>
      <c r="AL626" s="4" t="inlineStr">
        <is>
          <t>tipo: periférica · hp: 3/4</t>
        </is>
      </c>
    </row>
    <row r="627">
      <c r="A627" s="3" t="inlineStr">
        <is>
          <t>MAT-09-088</t>
        </is>
      </c>
      <c r="B627" s="3" t="inlineStr">
        <is>
          <t>Materiales</t>
        </is>
      </c>
      <c r="C627" s="3" t="inlineStr">
        <is>
          <t>Plomería, sanitarios y gas</t>
        </is>
      </c>
      <c r="D627" s="4" t="inlineStr">
        <is>
          <t>Bomba presurizadora de 1/2 HP</t>
        </is>
      </c>
      <c r="E627" s="5" t="n">
        <v>5075</v>
      </c>
      <c r="F627" s="5" t="n">
        <v>5075</v>
      </c>
      <c r="G627" s="5" t="n">
        <v>5075</v>
      </c>
      <c r="H627" s="5" t="n"/>
      <c r="I627" s="5" t="n"/>
      <c r="J627" s="5" t="n"/>
      <c r="K627" s="5" t="n"/>
      <c r="L627" s="5">
        <f>IF(E627="","",IF(M627="Sí",ROUND(E627/1.18,2),E627))</f>
        <v/>
      </c>
      <c r="M627" s="3" t="inlineStr">
        <is>
          <t>Sí</t>
        </is>
      </c>
      <c r="N627" s="3" t="inlineStr">
        <is>
          <t>unidad</t>
        </is>
      </c>
      <c r="O627" s="6" t="n">
        <v>1</v>
      </c>
      <c r="P627" s="4" t="inlineStr">
        <is>
          <t>Ferretería Cima</t>
        </is>
      </c>
      <c r="Q627" s="4" t="inlineStr"/>
      <c r="R627" s="3" t="inlineStr">
        <is>
          <t>Instalaciones</t>
        </is>
      </c>
      <c r="S627" s="3" t="inlineStr">
        <is>
          <t>importado</t>
        </is>
      </c>
      <c r="T627" s="3" t="inlineStr">
        <is>
          <t>2026-09-09</t>
        </is>
      </c>
      <c r="AL627" s="4" t="inlineStr">
        <is>
          <t>tipo: presurizadora · hp: 1/2</t>
        </is>
      </c>
    </row>
    <row r="628">
      <c r="A628" s="3" t="inlineStr">
        <is>
          <t>MAT-09-089</t>
        </is>
      </c>
      <c r="B628" s="3" t="inlineStr">
        <is>
          <t>Materiales</t>
        </is>
      </c>
      <c r="C628" s="3" t="inlineStr">
        <is>
          <t>Plomería, sanitarios y gas</t>
        </is>
      </c>
      <c r="D628" s="4" t="inlineStr">
        <is>
          <t>Bomba presurizadora de 1/3 HP</t>
        </is>
      </c>
      <c r="E628" s="5" t="n">
        <v>4914</v>
      </c>
      <c r="F628" s="5" t="n">
        <v>4914</v>
      </c>
      <c r="G628" s="5" t="n">
        <v>4914</v>
      </c>
      <c r="H628" s="5" t="n"/>
      <c r="I628" s="5" t="n"/>
      <c r="J628" s="5" t="n"/>
      <c r="K628" s="5" t="n"/>
      <c r="L628" s="5">
        <f>IF(E628="","",IF(M628="Sí",ROUND(E628/1.18,2),E628))</f>
        <v/>
      </c>
      <c r="M628" s="3" t="inlineStr">
        <is>
          <t>Sí</t>
        </is>
      </c>
      <c r="N628" s="3" t="inlineStr">
        <is>
          <t>unidad</t>
        </is>
      </c>
      <c r="O628" s="6" t="n">
        <v>1</v>
      </c>
      <c r="P628" s="4" t="inlineStr">
        <is>
          <t>Ferretería Cima</t>
        </is>
      </c>
      <c r="Q628" s="4" t="inlineStr"/>
      <c r="R628" s="3" t="inlineStr">
        <is>
          <t>Instalaciones</t>
        </is>
      </c>
      <c r="S628" s="3" t="inlineStr">
        <is>
          <t>importado</t>
        </is>
      </c>
      <c r="T628" s="3" t="inlineStr">
        <is>
          <t>2026-09-09</t>
        </is>
      </c>
      <c r="AL628" s="4" t="inlineStr">
        <is>
          <t>tipo: presurizadora · hp: 1/3</t>
        </is>
      </c>
    </row>
    <row r="629">
      <c r="A629" s="3" t="inlineStr">
        <is>
          <t>MAT-09-090</t>
        </is>
      </c>
      <c r="B629" s="3" t="inlineStr">
        <is>
          <t>Materiales</t>
        </is>
      </c>
      <c r="C629" s="3" t="inlineStr">
        <is>
          <t>Plomería, sanitarios y gas</t>
        </is>
      </c>
      <c r="D629" s="4" t="inlineStr">
        <is>
          <t>Bomba presurizadora de 1/6 HP</t>
        </is>
      </c>
      <c r="E629" s="5" t="n">
        <v>2911</v>
      </c>
      <c r="F629" s="5" t="n">
        <v>2911</v>
      </c>
      <c r="G629" s="5" t="n">
        <v>2911</v>
      </c>
      <c r="H629" s="5" t="n"/>
      <c r="I629" s="5" t="n"/>
      <c r="J629" s="5" t="n"/>
      <c r="K629" s="5" t="n"/>
      <c r="L629" s="5">
        <f>IF(E629="","",IF(M629="Sí",ROUND(E629/1.18,2),E629))</f>
        <v/>
      </c>
      <c r="M629" s="3" t="inlineStr">
        <is>
          <t>Sí</t>
        </is>
      </c>
      <c r="N629" s="3" t="inlineStr">
        <is>
          <t>unidad</t>
        </is>
      </c>
      <c r="O629" s="6" t="n">
        <v>1</v>
      </c>
      <c r="P629" s="4" t="inlineStr">
        <is>
          <t>Ferretería Cima</t>
        </is>
      </c>
      <c r="Q629" s="4" t="inlineStr"/>
      <c r="R629" s="3" t="inlineStr">
        <is>
          <t>Instalaciones</t>
        </is>
      </c>
      <c r="S629" s="3" t="inlineStr">
        <is>
          <t>importado</t>
        </is>
      </c>
      <c r="T629" s="3" t="inlineStr">
        <is>
          <t>2026-09-09</t>
        </is>
      </c>
      <c r="AL629" s="4" t="inlineStr">
        <is>
          <t>tipo: presurizadora · hp: 1/6</t>
        </is>
      </c>
    </row>
    <row r="630">
      <c r="A630" s="3" t="inlineStr">
        <is>
          <t>MAT-09-091</t>
        </is>
      </c>
      <c r="B630" s="3" t="inlineStr">
        <is>
          <t>Materiales</t>
        </is>
      </c>
      <c r="C630" s="3" t="inlineStr">
        <is>
          <t>Plomería, sanitarios y gas</t>
        </is>
      </c>
      <c r="D630" s="4" t="inlineStr">
        <is>
          <t>Bomba sumergible de 1 HP</t>
        </is>
      </c>
      <c r="E630" s="5" t="n">
        <v>7860</v>
      </c>
      <c r="F630" s="5" t="n">
        <v>1920</v>
      </c>
      <c r="G630" s="5" t="n">
        <v>15989</v>
      </c>
      <c r="H630" s="5" t="n"/>
      <c r="I630" s="5" t="n"/>
      <c r="J630" s="5" t="n"/>
      <c r="K630" s="5" t="n"/>
      <c r="L630" s="5">
        <f>IF(E630="","",IF(M630="Sí",ROUND(E630/1.18,2),E630))</f>
        <v/>
      </c>
      <c r="M630" s="3" t="inlineStr">
        <is>
          <t>Sí</t>
        </is>
      </c>
      <c r="N630" s="3" t="inlineStr">
        <is>
          <t>unidad</t>
        </is>
      </c>
      <c r="O630" s="6" t="n">
        <v>2</v>
      </c>
      <c r="P630" s="4" t="inlineStr">
        <is>
          <t>Bellón · Ferremix (Grupo Alterra)</t>
        </is>
      </c>
      <c r="Q630" s="4" t="inlineStr"/>
      <c r="R630" s="3" t="inlineStr">
        <is>
          <t>Instalaciones</t>
        </is>
      </c>
      <c r="S630" s="3" t="inlineStr">
        <is>
          <t>importado</t>
        </is>
      </c>
      <c r="T630" s="3" t="inlineStr">
        <is>
          <t>2026-09-10</t>
        </is>
      </c>
      <c r="AL630" s="4" t="inlineStr">
        <is>
          <t>tipo: sumergible · hp: 1</t>
        </is>
      </c>
    </row>
    <row r="631">
      <c r="A631" s="3" t="inlineStr">
        <is>
          <t>MAT-09-092</t>
        </is>
      </c>
      <c r="B631" s="3" t="inlineStr">
        <is>
          <t>Materiales</t>
        </is>
      </c>
      <c r="C631" s="3" t="inlineStr">
        <is>
          <t>Plomería, sanitarios y gas</t>
        </is>
      </c>
      <c r="D631" s="4" t="inlineStr">
        <is>
          <t>Bomba sumergible de 1 1/2 HP</t>
        </is>
      </c>
      <c r="E631" s="5" t="n">
        <v>14569</v>
      </c>
      <c r="F631" s="5" t="n">
        <v>6623</v>
      </c>
      <c r="G631" s="5" t="n">
        <v>77553</v>
      </c>
      <c r="H631" s="5" t="n"/>
      <c r="I631" s="5" t="n"/>
      <c r="J631" s="5" t="n"/>
      <c r="K631" s="5" t="n"/>
      <c r="L631" s="5">
        <f>IF(E631="","",IF(M631="Sí",ROUND(E631/1.18,2),E631))</f>
        <v/>
      </c>
      <c r="M631" s="3" t="inlineStr">
        <is>
          <t>Sí</t>
        </is>
      </c>
      <c r="N631" s="3" t="inlineStr">
        <is>
          <t>unidad</t>
        </is>
      </c>
      <c r="O631" s="6" t="n">
        <v>2</v>
      </c>
      <c r="P631" s="4" t="inlineStr">
        <is>
          <t>Bellón · Ferremix (Grupo Alterra)</t>
        </is>
      </c>
      <c r="Q631" s="4" t="inlineStr"/>
      <c r="R631" s="3" t="inlineStr">
        <is>
          <t>Instalaciones</t>
        </is>
      </c>
      <c r="S631" s="3" t="inlineStr">
        <is>
          <t>importado</t>
        </is>
      </c>
      <c r="T631" s="3" t="inlineStr">
        <is>
          <t>2026-09-10</t>
        </is>
      </c>
      <c r="AL631" s="4" t="inlineStr">
        <is>
          <t>tipo: sumergible · hp: 1 1/2</t>
        </is>
      </c>
    </row>
    <row r="632">
      <c r="A632" s="3" t="inlineStr">
        <is>
          <t>MAT-09-093</t>
        </is>
      </c>
      <c r="B632" s="3" t="inlineStr">
        <is>
          <t>Materiales</t>
        </is>
      </c>
      <c r="C632" s="3" t="inlineStr">
        <is>
          <t>Plomería, sanitarios y gas</t>
        </is>
      </c>
      <c r="D632" s="4" t="inlineStr">
        <is>
          <t>Bomba sumergible de 1/2 HP</t>
        </is>
      </c>
      <c r="E632" s="5" t="n">
        <v>8167.5</v>
      </c>
      <c r="F632" s="5" t="n">
        <v>2835</v>
      </c>
      <c r="G632" s="5" t="n">
        <v>41232</v>
      </c>
      <c r="H632" s="5" t="n"/>
      <c r="I632" s="5" t="n"/>
      <c r="J632" s="5" t="n"/>
      <c r="K632" s="5" t="n"/>
      <c r="L632" s="5">
        <f>IF(E632="","",IF(M632="Sí",ROUND(E632/1.18,2),E632))</f>
        <v/>
      </c>
      <c r="M632" s="3" t="inlineStr">
        <is>
          <t>Sí</t>
        </is>
      </c>
      <c r="N632" s="3" t="inlineStr">
        <is>
          <t>unidad</t>
        </is>
      </c>
      <c r="O632" s="6" t="n">
        <v>2</v>
      </c>
      <c r="P632" s="4" t="inlineStr">
        <is>
          <t>Bellón · Ferremix (Grupo Alterra)</t>
        </is>
      </c>
      <c r="Q632" s="4" t="inlineStr"/>
      <c r="R632" s="3" t="inlineStr">
        <is>
          <t>Instalaciones</t>
        </is>
      </c>
      <c r="S632" s="3" t="inlineStr">
        <is>
          <t>importado</t>
        </is>
      </c>
      <c r="T632" s="3" t="inlineStr">
        <is>
          <t>2026-09-10</t>
        </is>
      </c>
      <c r="AL632" s="4" t="inlineStr">
        <is>
          <t>tipo: sumergible · hp: 1/2</t>
        </is>
      </c>
    </row>
    <row r="633">
      <c r="A633" s="3" t="inlineStr">
        <is>
          <t>MAT-09-094</t>
        </is>
      </c>
      <c r="B633" s="3" t="inlineStr">
        <is>
          <t>Materiales</t>
        </is>
      </c>
      <c r="C633" s="3" t="inlineStr">
        <is>
          <t>Plomería, sanitarios y gas</t>
        </is>
      </c>
      <c r="D633" s="4" t="inlineStr">
        <is>
          <t>Bomba sumergible de 1/6 HP</t>
        </is>
      </c>
      <c r="E633" s="5" t="n">
        <v>21812</v>
      </c>
      <c r="F633" s="5" t="n">
        <v>21812</v>
      </c>
      <c r="G633" s="5" t="n">
        <v>21812</v>
      </c>
      <c r="H633" s="5" t="n"/>
      <c r="I633" s="5" t="n"/>
      <c r="J633" s="5" t="n"/>
      <c r="K633" s="5" t="n"/>
      <c r="L633" s="5">
        <f>IF(E633="","",IF(M633="Sí",ROUND(E633/1.18,2),E633))</f>
        <v/>
      </c>
      <c r="M633" s="3" t="inlineStr">
        <is>
          <t>Sí</t>
        </is>
      </c>
      <c r="N633" s="3" t="inlineStr">
        <is>
          <t>unidad</t>
        </is>
      </c>
      <c r="O633" s="6" t="n">
        <v>1</v>
      </c>
      <c r="P633" s="4" t="inlineStr">
        <is>
          <t>Bellón</t>
        </is>
      </c>
      <c r="Q633" s="4" t="inlineStr"/>
      <c r="R633" s="3" t="inlineStr">
        <is>
          <t>Instalaciones</t>
        </is>
      </c>
      <c r="S633" s="3" t="inlineStr">
        <is>
          <t>importado</t>
        </is>
      </c>
      <c r="T633" s="3" t="inlineStr">
        <is>
          <t>2026-09-10</t>
        </is>
      </c>
      <c r="AL633" s="4" t="inlineStr">
        <is>
          <t>tipo: sumergible · hp: 1/6</t>
        </is>
      </c>
    </row>
    <row r="634">
      <c r="A634" s="3" t="inlineStr">
        <is>
          <t>MAT-09-095</t>
        </is>
      </c>
      <c r="B634" s="3" t="inlineStr">
        <is>
          <t>Materiales</t>
        </is>
      </c>
      <c r="C634" s="3" t="inlineStr">
        <is>
          <t>Plomería, sanitarios y gas</t>
        </is>
      </c>
      <c r="D634" s="4" t="inlineStr">
        <is>
          <t>Bomba sumergible de 10 HP</t>
        </is>
      </c>
      <c r="E634" s="5" t="n">
        <v>56995</v>
      </c>
      <c r="F634" s="5" t="n">
        <v>56995</v>
      </c>
      <c r="G634" s="5" t="n">
        <v>56995</v>
      </c>
      <c r="H634" s="5" t="n"/>
      <c r="I634" s="5" t="n"/>
      <c r="J634" s="5" t="n"/>
      <c r="K634" s="5" t="n"/>
      <c r="L634" s="5">
        <f>IF(E634="","",IF(M634="Sí",ROUND(E634/1.18,2),E634))</f>
        <v/>
      </c>
      <c r="M634" s="3" t="inlineStr">
        <is>
          <t>Sí</t>
        </is>
      </c>
      <c r="N634" s="3" t="inlineStr">
        <is>
          <t>unidad</t>
        </is>
      </c>
      <c r="O634" s="6" t="n">
        <v>1</v>
      </c>
      <c r="P634" s="4" t="inlineStr">
        <is>
          <t>Bellón</t>
        </is>
      </c>
      <c r="Q634" s="4" t="inlineStr"/>
      <c r="R634" s="3" t="inlineStr">
        <is>
          <t>Instalaciones</t>
        </is>
      </c>
      <c r="S634" s="3" t="inlineStr">
        <is>
          <t>importado</t>
        </is>
      </c>
      <c r="T634" s="3" t="inlineStr">
        <is>
          <t>2026-09-10</t>
        </is>
      </c>
      <c r="AL634" s="4" t="inlineStr">
        <is>
          <t>tipo: sumergible · hp: 10</t>
        </is>
      </c>
    </row>
    <row r="635">
      <c r="A635" s="3" t="inlineStr">
        <is>
          <t>MAT-09-096</t>
        </is>
      </c>
      <c r="B635" s="3" t="inlineStr">
        <is>
          <t>Materiales</t>
        </is>
      </c>
      <c r="C635" s="3" t="inlineStr">
        <is>
          <t>Plomería, sanitarios y gas</t>
        </is>
      </c>
      <c r="D635" s="4" t="inlineStr">
        <is>
          <t>Bomba sumergible de 2 HP</t>
        </is>
      </c>
      <c r="E635" s="5" t="n">
        <v>20127</v>
      </c>
      <c r="F635" s="5" t="n">
        <v>12859</v>
      </c>
      <c r="G635" s="5" t="n">
        <v>61535</v>
      </c>
      <c r="H635" s="5" t="n"/>
      <c r="I635" s="5" t="n"/>
      <c r="J635" s="5" t="n"/>
      <c r="K635" s="5" t="n"/>
      <c r="L635" s="5">
        <f>IF(E635="","",IF(M635="Sí",ROUND(E635/1.18,2),E635))</f>
        <v/>
      </c>
      <c r="M635" s="3" t="inlineStr">
        <is>
          <t>Sí</t>
        </is>
      </c>
      <c r="N635" s="3" t="inlineStr">
        <is>
          <t>unidad</t>
        </is>
      </c>
      <c r="O635" s="6" t="n">
        <v>2</v>
      </c>
      <c r="P635" s="4" t="inlineStr">
        <is>
          <t>Bellón · Ferremix (Grupo Alterra)</t>
        </is>
      </c>
      <c r="Q635" s="4" t="inlineStr"/>
      <c r="R635" s="3" t="inlineStr">
        <is>
          <t>Instalaciones</t>
        </is>
      </c>
      <c r="S635" s="3" t="inlineStr">
        <is>
          <t>importado</t>
        </is>
      </c>
      <c r="T635" s="3" t="inlineStr">
        <is>
          <t>2026-09-10</t>
        </is>
      </c>
      <c r="AL635" s="4" t="inlineStr">
        <is>
          <t>tipo: sumergible · hp: 2</t>
        </is>
      </c>
    </row>
    <row r="636">
      <c r="A636" s="3" t="inlineStr">
        <is>
          <t>MAT-09-097</t>
        </is>
      </c>
      <c r="B636" s="3" t="inlineStr">
        <is>
          <t>Materiales</t>
        </is>
      </c>
      <c r="C636" s="3" t="inlineStr">
        <is>
          <t>Plomería, sanitarios y gas</t>
        </is>
      </c>
      <c r="D636" s="4" t="inlineStr">
        <is>
          <t>Bomba sumergible de 3 HP</t>
        </is>
      </c>
      <c r="E636" s="5" t="n">
        <v>23492.5</v>
      </c>
      <c r="F636" s="5" t="n">
        <v>17345</v>
      </c>
      <c r="G636" s="5" t="n">
        <v>29640</v>
      </c>
      <c r="H636" s="5" t="n"/>
      <c r="I636" s="5" t="n"/>
      <c r="J636" s="5" t="n"/>
      <c r="K636" s="5" t="n"/>
      <c r="L636" s="5">
        <f>IF(E636="","",IF(M636="Sí",ROUND(E636/1.18,2),E636))</f>
        <v/>
      </c>
      <c r="M636" s="3" t="inlineStr">
        <is>
          <t>Sí</t>
        </is>
      </c>
      <c r="N636" s="3" t="inlineStr">
        <is>
          <t>unidad</t>
        </is>
      </c>
      <c r="O636" s="6" t="n">
        <v>1</v>
      </c>
      <c r="P636" s="4" t="inlineStr">
        <is>
          <t>Bellón</t>
        </is>
      </c>
      <c r="Q636" s="4" t="inlineStr"/>
      <c r="R636" s="3" t="inlineStr">
        <is>
          <t>Instalaciones</t>
        </is>
      </c>
      <c r="S636" s="3" t="inlineStr">
        <is>
          <t>importado</t>
        </is>
      </c>
      <c r="T636" s="3" t="inlineStr">
        <is>
          <t>2026-09-10</t>
        </is>
      </c>
      <c r="AL636" s="4" t="inlineStr">
        <is>
          <t>tipo: sumergible · hp: 3</t>
        </is>
      </c>
    </row>
    <row r="637">
      <c r="A637" s="3" t="inlineStr">
        <is>
          <t>MAT-09-098</t>
        </is>
      </c>
      <c r="B637" s="3" t="inlineStr">
        <is>
          <t>Materiales</t>
        </is>
      </c>
      <c r="C637" s="3" t="inlineStr">
        <is>
          <t>Plomería, sanitarios y gas</t>
        </is>
      </c>
      <c r="D637" s="4" t="inlineStr">
        <is>
          <t>Bomba sumergible de 3/4 HP</t>
        </is>
      </c>
      <c r="E637" s="5" t="n">
        <v>8599</v>
      </c>
      <c r="F637" s="5" t="n">
        <v>2999</v>
      </c>
      <c r="G637" s="5" t="n">
        <v>13303</v>
      </c>
      <c r="H637" s="5" t="n"/>
      <c r="I637" s="5" t="n"/>
      <c r="J637" s="5" t="n"/>
      <c r="K637" s="5" t="n"/>
      <c r="L637" s="5">
        <f>IF(E637="","",IF(M637="Sí",ROUND(E637/1.18,2),E637))</f>
        <v/>
      </c>
      <c r="M637" s="3" t="inlineStr">
        <is>
          <t>Sí</t>
        </is>
      </c>
      <c r="N637" s="3" t="inlineStr">
        <is>
          <t>unidad</t>
        </is>
      </c>
      <c r="O637" s="6" t="n">
        <v>2</v>
      </c>
      <c r="P637" s="4" t="inlineStr">
        <is>
          <t>Bellón · Ferremix (Grupo Alterra)</t>
        </is>
      </c>
      <c r="Q637" s="4" t="inlineStr"/>
      <c r="R637" s="3" t="inlineStr">
        <is>
          <t>Instalaciones</t>
        </is>
      </c>
      <c r="S637" s="3" t="inlineStr">
        <is>
          <t>importado</t>
        </is>
      </c>
      <c r="T637" s="3" t="inlineStr">
        <is>
          <t>2026-09-10</t>
        </is>
      </c>
      <c r="AL637" s="4" t="inlineStr">
        <is>
          <t>tipo: sumergible · hp: 3/4</t>
        </is>
      </c>
    </row>
    <row r="638">
      <c r="A638" s="3" t="inlineStr">
        <is>
          <t>MAT-09-099</t>
        </is>
      </c>
      <c r="B638" s="3" t="inlineStr">
        <is>
          <t>Materiales</t>
        </is>
      </c>
      <c r="C638" s="3" t="inlineStr">
        <is>
          <t>Plomería, sanitarios y gas</t>
        </is>
      </c>
      <c r="D638" s="4" t="inlineStr">
        <is>
          <t>Bomba sumergible de 5 1/2 HP</t>
        </is>
      </c>
      <c r="E638" s="5" t="n">
        <v>27049</v>
      </c>
      <c r="F638" s="5" t="n">
        <v>27049</v>
      </c>
      <c r="G638" s="5" t="n">
        <v>27049</v>
      </c>
      <c r="H638" s="5" t="n"/>
      <c r="I638" s="5" t="n"/>
      <c r="J638" s="5" t="n"/>
      <c r="K638" s="5" t="n"/>
      <c r="L638" s="5">
        <f>IF(E638="","",IF(M638="Sí",ROUND(E638/1.18,2),E638))</f>
        <v/>
      </c>
      <c r="M638" s="3" t="inlineStr">
        <is>
          <t>Sí</t>
        </is>
      </c>
      <c r="N638" s="3" t="inlineStr">
        <is>
          <t>unidad</t>
        </is>
      </c>
      <c r="O638" s="6" t="n">
        <v>1</v>
      </c>
      <c r="P638" s="4" t="inlineStr">
        <is>
          <t>Bellón</t>
        </is>
      </c>
      <c r="Q638" s="4" t="inlineStr"/>
      <c r="R638" s="3" t="inlineStr">
        <is>
          <t>Instalaciones</t>
        </is>
      </c>
      <c r="S638" s="3" t="inlineStr">
        <is>
          <t>importado</t>
        </is>
      </c>
      <c r="T638" s="3" t="inlineStr">
        <is>
          <t>2026-09-10</t>
        </is>
      </c>
      <c r="AL638" s="4" t="inlineStr">
        <is>
          <t>tipo: sumergible · hp: 5 1/2</t>
        </is>
      </c>
    </row>
    <row r="639">
      <c r="A639" s="3" t="inlineStr">
        <is>
          <t>MAT-09-100</t>
        </is>
      </c>
      <c r="B639" s="3" t="inlineStr">
        <is>
          <t>Materiales</t>
        </is>
      </c>
      <c r="C639" s="3" t="inlineStr">
        <is>
          <t>Plomería, sanitarios y gas</t>
        </is>
      </c>
      <c r="D639" s="4" t="inlineStr">
        <is>
          <t>Tanque presurizado de 24 litros</t>
        </is>
      </c>
      <c r="E639" s="5" t="n">
        <v>1825</v>
      </c>
      <c r="F639" s="5" t="n">
        <v>1825</v>
      </c>
      <c r="G639" s="5" t="n">
        <v>1825</v>
      </c>
      <c r="H639" s="5" t="n"/>
      <c r="I639" s="5" t="n"/>
      <c r="J639" s="5" t="n"/>
      <c r="K639" s="5" t="n"/>
      <c r="L639" s="5">
        <f>IF(E639="","",IF(M639="Sí",ROUND(E639/1.18,2),E639))</f>
        <v/>
      </c>
      <c r="M639" s="3" t="inlineStr">
        <is>
          <t>Sí</t>
        </is>
      </c>
      <c r="N639" s="3" t="inlineStr">
        <is>
          <t>unidad</t>
        </is>
      </c>
      <c r="O639" s="6" t="n">
        <v>1</v>
      </c>
      <c r="P639" s="4" t="inlineStr">
        <is>
          <t>Ferretería Cima</t>
        </is>
      </c>
      <c r="Q639" s="4" t="inlineStr"/>
      <c r="R639" s="3" t="inlineStr">
        <is>
          <t>Instalaciones</t>
        </is>
      </c>
      <c r="S639" s="3" t="inlineStr">
        <is>
          <t>importado</t>
        </is>
      </c>
      <c r="T639" s="3" t="inlineStr">
        <is>
          <t>2026-09-09</t>
        </is>
      </c>
      <c r="AL639" s="4" t="inlineStr">
        <is>
          <t>litros: 24</t>
        </is>
      </c>
    </row>
    <row r="640">
      <c r="A640" s="3" t="inlineStr">
        <is>
          <t>MAT-09-101</t>
        </is>
      </c>
      <c r="B640" s="3" t="inlineStr">
        <is>
          <t>Materiales</t>
        </is>
      </c>
      <c r="C640" s="3" t="inlineStr">
        <is>
          <t>Plomería, sanitarios y gas</t>
        </is>
      </c>
      <c r="D640" s="4" t="inlineStr">
        <is>
          <t>Interruptor automático de presión 20–40 PSI</t>
        </is>
      </c>
      <c r="E640" s="5" t="n">
        <v>1666</v>
      </c>
      <c r="F640" s="5" t="n">
        <v>1666</v>
      </c>
      <c r="G640" s="5" t="n">
        <v>1666</v>
      </c>
      <c r="H640" s="5" t="n"/>
      <c r="I640" s="5" t="n"/>
      <c r="J640" s="5" t="n"/>
      <c r="K640" s="5" t="n"/>
      <c r="L640" s="5">
        <f>IF(E640="","",IF(M640="Sí",ROUND(E640/1.18,2),E640))</f>
        <v/>
      </c>
      <c r="M640" s="3" t="inlineStr">
        <is>
          <t>Sí</t>
        </is>
      </c>
      <c r="N640" s="3" t="inlineStr">
        <is>
          <t>unidad</t>
        </is>
      </c>
      <c r="O640" s="6" t="n">
        <v>1</v>
      </c>
      <c r="P640" s="4" t="inlineStr">
        <is>
          <t>Ferretería Cima</t>
        </is>
      </c>
      <c r="Q640" s="4" t="inlineStr"/>
      <c r="R640" s="3" t="inlineStr">
        <is>
          <t>Instalaciones</t>
        </is>
      </c>
      <c r="S640" s="3" t="inlineStr">
        <is>
          <t>importado</t>
        </is>
      </c>
      <c r="T640" s="3" t="inlineStr">
        <is>
          <t>2026-09-09</t>
        </is>
      </c>
      <c r="AL640" s="4" t="inlineStr">
        <is>
          <t>rango: 20–40</t>
        </is>
      </c>
    </row>
    <row r="641">
      <c r="A641" s="3" t="inlineStr">
        <is>
          <t>MAT-09-102</t>
        </is>
      </c>
      <c r="B641" s="3" t="inlineStr">
        <is>
          <t>Materiales</t>
        </is>
      </c>
      <c r="C641" s="3" t="inlineStr">
        <is>
          <t>Plomería, sanitarios y gas</t>
        </is>
      </c>
      <c r="D641" s="4" t="inlineStr">
        <is>
          <t>Interruptor automático de presión 30–50 PSI</t>
        </is>
      </c>
      <c r="E641" s="5" t="n">
        <v>1631</v>
      </c>
      <c r="F641" s="5" t="n">
        <v>1631</v>
      </c>
      <c r="G641" s="5" t="n">
        <v>1631</v>
      </c>
      <c r="H641" s="5" t="n"/>
      <c r="I641" s="5" t="n"/>
      <c r="J641" s="5" t="n"/>
      <c r="K641" s="5" t="n"/>
      <c r="L641" s="5">
        <f>IF(E641="","",IF(M641="Sí",ROUND(E641/1.18,2),E641))</f>
        <v/>
      </c>
      <c r="M641" s="3" t="inlineStr">
        <is>
          <t>Sí</t>
        </is>
      </c>
      <c r="N641" s="3" t="inlineStr">
        <is>
          <t>unidad</t>
        </is>
      </c>
      <c r="O641" s="6" t="n">
        <v>1</v>
      </c>
      <c r="P641" s="4" t="inlineStr">
        <is>
          <t>Ferretería Cima</t>
        </is>
      </c>
      <c r="Q641" s="4" t="inlineStr"/>
      <c r="R641" s="3" t="inlineStr">
        <is>
          <t>Instalaciones</t>
        </is>
      </c>
      <c r="S641" s="3" t="inlineStr">
        <is>
          <t>importado</t>
        </is>
      </c>
      <c r="T641" s="3" t="inlineStr">
        <is>
          <t>2026-09-09</t>
        </is>
      </c>
      <c r="AL641" s="4" t="inlineStr">
        <is>
          <t>rango: 30–50</t>
        </is>
      </c>
    </row>
    <row r="642">
      <c r="A642" s="3" t="inlineStr">
        <is>
          <t>MAT-09-103</t>
        </is>
      </c>
      <c r="B642" s="3" t="inlineStr">
        <is>
          <t>Materiales</t>
        </is>
      </c>
      <c r="C642" s="3" t="inlineStr">
        <is>
          <t>Plomería, sanitarios y gas</t>
        </is>
      </c>
      <c r="D642" s="4" t="inlineStr">
        <is>
          <t>Interruptor automático de presión 40–60 PSI</t>
        </is>
      </c>
      <c r="E642" s="5" t="n">
        <v>1688</v>
      </c>
      <c r="F642" s="5" t="n">
        <v>1688</v>
      </c>
      <c r="G642" s="5" t="n">
        <v>1688</v>
      </c>
      <c r="H642" s="5" t="n"/>
      <c r="I642" s="5" t="n"/>
      <c r="J642" s="5" t="n"/>
      <c r="K642" s="5" t="n"/>
      <c r="L642" s="5">
        <f>IF(E642="","",IF(M642="Sí",ROUND(E642/1.18,2),E642))</f>
        <v/>
      </c>
      <c r="M642" s="3" t="inlineStr">
        <is>
          <t>Sí</t>
        </is>
      </c>
      <c r="N642" s="3" t="inlineStr">
        <is>
          <t>unidad</t>
        </is>
      </c>
      <c r="O642" s="6" t="n">
        <v>1</v>
      </c>
      <c r="P642" s="4" t="inlineStr">
        <is>
          <t>Ferretería Cima</t>
        </is>
      </c>
      <c r="Q642" s="4" t="inlineStr"/>
      <c r="R642" s="3" t="inlineStr">
        <is>
          <t>Instalaciones</t>
        </is>
      </c>
      <c r="S642" s="3" t="inlineStr">
        <is>
          <t>importado</t>
        </is>
      </c>
      <c r="T642" s="3" t="inlineStr">
        <is>
          <t>2026-09-09</t>
        </is>
      </c>
      <c r="AL642" s="4" t="inlineStr">
        <is>
          <t>rango: 40–60</t>
        </is>
      </c>
    </row>
    <row r="643">
      <c r="A643" s="3" t="inlineStr">
        <is>
          <t>MAT-09-104</t>
        </is>
      </c>
      <c r="B643" s="3" t="inlineStr">
        <is>
          <t>Materiales</t>
        </is>
      </c>
      <c r="C643" s="3" t="inlineStr">
        <is>
          <t>Plomería, sanitarios y gas</t>
        </is>
      </c>
      <c r="D643" s="4" t="inlineStr">
        <is>
          <t>Interruptor de flotante eléctrico</t>
        </is>
      </c>
      <c r="E643" s="5" t="n">
        <v>1072</v>
      </c>
      <c r="F643" s="5" t="n">
        <v>690</v>
      </c>
      <c r="G643" s="5" t="n">
        <v>1454</v>
      </c>
      <c r="H643" s="5" t="n"/>
      <c r="I643" s="5" t="n"/>
      <c r="J643" s="5" t="n"/>
      <c r="K643" s="5" t="n"/>
      <c r="L643" s="5">
        <f>IF(E643="","",IF(M643="Sí",ROUND(E643/1.18,2),E643))</f>
        <v/>
      </c>
      <c r="M643" s="3" t="inlineStr">
        <is>
          <t>Sí</t>
        </is>
      </c>
      <c r="N643" s="3" t="inlineStr">
        <is>
          <t>unidad</t>
        </is>
      </c>
      <c r="O643" s="6" t="n">
        <v>1</v>
      </c>
      <c r="P643" s="4" t="inlineStr">
        <is>
          <t>Ferretería Cima</t>
        </is>
      </c>
      <c r="Q643" s="4" t="inlineStr"/>
      <c r="R643" s="3" t="inlineStr">
        <is>
          <t>Instalaciones</t>
        </is>
      </c>
      <c r="S643" s="3" t="inlineStr">
        <is>
          <t>importado</t>
        </is>
      </c>
      <c r="T643" s="3" t="inlineStr">
        <is>
          <t>2026-09-09</t>
        </is>
      </c>
    </row>
    <row r="644">
      <c r="A644" s="3" t="inlineStr">
        <is>
          <t>MAT-09-105</t>
        </is>
      </c>
      <c r="B644" s="3" t="inlineStr">
        <is>
          <t>Materiales</t>
        </is>
      </c>
      <c r="C644" s="3" t="inlineStr">
        <is>
          <t>Plomería, sanitarios y gas</t>
        </is>
      </c>
      <c r="D644" s="4" t="inlineStr">
        <is>
          <t>Control automático de bomba 1"</t>
        </is>
      </c>
      <c r="E644" s="5" t="n">
        <v>3178</v>
      </c>
      <c r="F644" s="5" t="n">
        <v>3178</v>
      </c>
      <c r="G644" s="5" t="n">
        <v>3178</v>
      </c>
      <c r="H644" s="5" t="n"/>
      <c r="I644" s="5" t="n"/>
      <c r="J644" s="5" t="n"/>
      <c r="K644" s="5" t="n"/>
      <c r="L644" s="5">
        <f>IF(E644="","",IF(M644="Sí",ROUND(E644/1.18,2),E644))</f>
        <v/>
      </c>
      <c r="M644" s="3" t="inlineStr">
        <is>
          <t>Sí</t>
        </is>
      </c>
      <c r="N644" s="3" t="inlineStr">
        <is>
          <t>unidad</t>
        </is>
      </c>
      <c r="O644" s="6" t="n">
        <v>1</v>
      </c>
      <c r="P644" s="4" t="inlineStr">
        <is>
          <t>Ferretería Cima</t>
        </is>
      </c>
      <c r="Q644" s="4" t="inlineStr"/>
      <c r="R644" s="3" t="inlineStr">
        <is>
          <t>Instalaciones</t>
        </is>
      </c>
      <c r="S644" s="3" t="inlineStr">
        <is>
          <t>importado</t>
        </is>
      </c>
      <c r="T644" s="3" t="inlineStr">
        <is>
          <t>2026-09-09</t>
        </is>
      </c>
      <c r="AL644" s="4" t="inlineStr">
        <is>
          <t>medida: 1"</t>
        </is>
      </c>
    </row>
    <row r="645">
      <c r="A645" s="3" t="inlineStr">
        <is>
          <t>MAT-09-106</t>
        </is>
      </c>
      <c r="B645" s="3" t="inlineStr">
        <is>
          <t>Materiales</t>
        </is>
      </c>
      <c r="C645" s="3" t="inlineStr">
        <is>
          <t>Plomería, sanitarios y gas</t>
        </is>
      </c>
      <c r="D645" s="4" t="inlineStr">
        <is>
          <t>Manómetro de glicerina de 150 PSI</t>
        </is>
      </c>
      <c r="E645" s="5" t="n">
        <v>990</v>
      </c>
      <c r="F645" s="5" t="n">
        <v>990</v>
      </c>
      <c r="G645" s="5" t="n">
        <v>990</v>
      </c>
      <c r="H645" s="5" t="n"/>
      <c r="I645" s="5" t="n"/>
      <c r="J645" s="5" t="n"/>
      <c r="K645" s="5" t="n"/>
      <c r="L645" s="5">
        <f>IF(E645="","",IF(M645="Sí",ROUND(E645/1.18,2),E645))</f>
        <v/>
      </c>
      <c r="M645" s="3" t="inlineStr">
        <is>
          <t>Sí</t>
        </is>
      </c>
      <c r="N645" s="3" t="inlineStr">
        <is>
          <t>unidad</t>
        </is>
      </c>
      <c r="O645" s="6" t="n">
        <v>1</v>
      </c>
      <c r="P645" s="4" t="inlineStr">
        <is>
          <t>Ferretería Cima</t>
        </is>
      </c>
      <c r="Q645" s="4" t="inlineStr">
        <is>
          <t>El de glicerina aguanta la vibración de la bomba</t>
        </is>
      </c>
      <c r="R645" s="3" t="inlineStr">
        <is>
          <t>Instalaciones</t>
        </is>
      </c>
      <c r="S645" s="3" t="inlineStr">
        <is>
          <t>importado</t>
        </is>
      </c>
      <c r="T645" s="3" t="inlineStr">
        <is>
          <t>2026-09-09</t>
        </is>
      </c>
      <c r="AL645" s="4" t="inlineStr">
        <is>
          <t>psi: 150 · tipo: de glicerina</t>
        </is>
      </c>
    </row>
    <row r="646">
      <c r="A646" s="3" t="inlineStr">
        <is>
          <t>MAT-09-107</t>
        </is>
      </c>
      <c r="B646" s="3" t="inlineStr">
        <is>
          <t>Materiales</t>
        </is>
      </c>
      <c r="C646" s="3" t="inlineStr">
        <is>
          <t>Plomería, sanitarios y gas</t>
        </is>
      </c>
      <c r="D646" s="4" t="inlineStr">
        <is>
          <t>Manómetro de glicerina de 90 PSI</t>
        </is>
      </c>
      <c r="E646" s="5" t="n">
        <v>905</v>
      </c>
      <c r="F646" s="5" t="n">
        <v>905</v>
      </c>
      <c r="G646" s="5" t="n">
        <v>905</v>
      </c>
      <c r="H646" s="5" t="n"/>
      <c r="I646" s="5" t="n"/>
      <c r="J646" s="5" t="n"/>
      <c r="K646" s="5" t="n"/>
      <c r="L646" s="5">
        <f>IF(E646="","",IF(M646="Sí",ROUND(E646/1.18,2),E646))</f>
        <v/>
      </c>
      <c r="M646" s="3" t="inlineStr">
        <is>
          <t>Sí</t>
        </is>
      </c>
      <c r="N646" s="3" t="inlineStr">
        <is>
          <t>unidad</t>
        </is>
      </c>
      <c r="O646" s="6" t="n">
        <v>1</v>
      </c>
      <c r="P646" s="4" t="inlineStr">
        <is>
          <t>Ferretería Cima</t>
        </is>
      </c>
      <c r="Q646" s="4" t="inlineStr">
        <is>
          <t>El de glicerina aguanta la vibración de la bomba</t>
        </is>
      </c>
      <c r="R646" s="3" t="inlineStr">
        <is>
          <t>Instalaciones</t>
        </is>
      </c>
      <c r="S646" s="3" t="inlineStr">
        <is>
          <t>importado</t>
        </is>
      </c>
      <c r="T646" s="3" t="inlineStr">
        <is>
          <t>2026-09-09</t>
        </is>
      </c>
      <c r="AL646" s="4" t="inlineStr">
        <is>
          <t>psi: 90 · tipo: de glicerina</t>
        </is>
      </c>
    </row>
    <row r="647">
      <c r="A647" s="3" t="inlineStr">
        <is>
          <t>MAT-09-108</t>
        </is>
      </c>
      <c r="B647" s="3" t="inlineStr">
        <is>
          <t>Materiales</t>
        </is>
      </c>
      <c r="C647" s="3" t="inlineStr">
        <is>
          <t>Plomería, sanitarios y gas</t>
        </is>
      </c>
      <c r="D647" s="4" t="inlineStr">
        <is>
          <t>Manómetro seco de 90 PSI</t>
        </is>
      </c>
      <c r="E647" s="5" t="n">
        <v>407</v>
      </c>
      <c r="F647" s="5" t="n">
        <v>407</v>
      </c>
      <c r="G647" s="5" t="n">
        <v>407</v>
      </c>
      <c r="H647" s="5" t="n"/>
      <c r="I647" s="5" t="n"/>
      <c r="J647" s="5" t="n"/>
      <c r="K647" s="5" t="n"/>
      <c r="L647" s="5">
        <f>IF(E647="","",IF(M647="Sí",ROUND(E647/1.18,2),E647))</f>
        <v/>
      </c>
      <c r="M647" s="3" t="inlineStr">
        <is>
          <t>Sí</t>
        </is>
      </c>
      <c r="N647" s="3" t="inlineStr">
        <is>
          <t>unidad</t>
        </is>
      </c>
      <c r="O647" s="6" t="n">
        <v>1</v>
      </c>
      <c r="P647" s="4" t="inlineStr">
        <is>
          <t>Ferretería Cima</t>
        </is>
      </c>
      <c r="Q647" s="4" t="inlineStr">
        <is>
          <t>El de glicerina aguanta la vibración de la bomba</t>
        </is>
      </c>
      <c r="R647" s="3" t="inlineStr">
        <is>
          <t>Instalaciones</t>
        </is>
      </c>
      <c r="S647" s="3" t="inlineStr">
        <is>
          <t>importado</t>
        </is>
      </c>
      <c r="T647" s="3" t="inlineStr">
        <is>
          <t>2026-09-09</t>
        </is>
      </c>
      <c r="AL647" s="4" t="inlineStr">
        <is>
          <t>psi: 90 · tipo: seco</t>
        </is>
      </c>
    </row>
    <row r="648">
      <c r="A648" s="3" t="inlineStr">
        <is>
          <t>MAT-09-109</t>
        </is>
      </c>
      <c r="B648" s="3" t="inlineStr">
        <is>
          <t>Materiales</t>
        </is>
      </c>
      <c r="C648" s="3" t="inlineStr">
        <is>
          <t>Plomería, sanitarios y gas</t>
        </is>
      </c>
      <c r="D648" s="4" t="inlineStr">
        <is>
          <t>Calentador de agua a gas de 8 litros por minuto</t>
        </is>
      </c>
      <c r="E648" s="5" t="n">
        <v>10670</v>
      </c>
      <c r="F648" s="5" t="n">
        <v>5395</v>
      </c>
      <c r="G648" s="5" t="n">
        <v>15945</v>
      </c>
      <c r="H648" s="5" t="n"/>
      <c r="I648" s="5" t="n"/>
      <c r="J648" s="5" t="n"/>
      <c r="K648" s="5" t="n"/>
      <c r="L648" s="5">
        <f>IF(E648="","",IF(M648="Sí",ROUND(E648/1.18,2),E648))</f>
        <v/>
      </c>
      <c r="M648" s="3" t="inlineStr">
        <is>
          <t>Sí</t>
        </is>
      </c>
      <c r="N648" s="3" t="inlineStr">
        <is>
          <t>unidad</t>
        </is>
      </c>
      <c r="O648" s="6" t="n">
        <v>1</v>
      </c>
      <c r="P648" s="4" t="inlineStr">
        <is>
          <t>Ferretería Cima</t>
        </is>
      </c>
      <c r="Q648" s="4" t="inlineStr">
        <is>
          <t>De paso</t>
        </is>
      </c>
      <c r="R648" s="3" t="inlineStr">
        <is>
          <t>Instalaciones</t>
        </is>
      </c>
      <c r="S648" s="3" t="inlineStr">
        <is>
          <t>importado</t>
        </is>
      </c>
      <c r="T648" s="3" t="inlineStr">
        <is>
          <t>2026-09-09</t>
        </is>
      </c>
      <c r="AL648" s="4" t="inlineStr">
        <is>
          <t>energia: a gas · capacidad: 8 litros por minuto</t>
        </is>
      </c>
    </row>
    <row r="649">
      <c r="A649" s="3" t="inlineStr">
        <is>
          <t>MAT-09-110</t>
        </is>
      </c>
      <c r="B649" s="3" t="inlineStr">
        <is>
          <t>Materiales</t>
        </is>
      </c>
      <c r="C649" s="3" t="inlineStr">
        <is>
          <t>Plomería, sanitarios y gas</t>
        </is>
      </c>
      <c r="D649" s="4" t="inlineStr">
        <is>
          <t>Calentador de agua eléctrico de 6 galones</t>
        </is>
      </c>
      <c r="E649" s="5" t="n">
        <v>10291</v>
      </c>
      <c r="F649" s="5" t="n">
        <v>10291</v>
      </c>
      <c r="G649" s="5" t="n">
        <v>10291</v>
      </c>
      <c r="H649" s="5" t="n"/>
      <c r="I649" s="5" t="n"/>
      <c r="J649" s="5" t="n"/>
      <c r="K649" s="5" t="n"/>
      <c r="L649" s="5">
        <f>IF(E649="","",IF(M649="Sí",ROUND(E649/1.18,2),E649))</f>
        <v/>
      </c>
      <c r="M649" s="3" t="inlineStr">
        <is>
          <t>Sí</t>
        </is>
      </c>
      <c r="N649" s="3" t="inlineStr">
        <is>
          <t>unidad</t>
        </is>
      </c>
      <c r="O649" s="6" t="n">
        <v>1</v>
      </c>
      <c r="P649" s="4" t="inlineStr">
        <is>
          <t>Ferretería Cima</t>
        </is>
      </c>
      <c r="Q649" s="4" t="inlineStr">
        <is>
          <t>De acumulación</t>
        </is>
      </c>
      <c r="R649" s="3" t="inlineStr">
        <is>
          <t>Instalaciones</t>
        </is>
      </c>
      <c r="S649" s="3" t="inlineStr">
        <is>
          <t>importado</t>
        </is>
      </c>
      <c r="T649" s="3" t="inlineStr">
        <is>
          <t>2026-09-09</t>
        </is>
      </c>
      <c r="AL649" s="4" t="inlineStr">
        <is>
          <t>energia: eléctrico · capacidad: 6 galones</t>
        </is>
      </c>
    </row>
    <row r="650">
      <c r="A650" s="3" t="inlineStr">
        <is>
          <t>MAT-09-111</t>
        </is>
      </c>
      <c r="B650" s="3" t="inlineStr">
        <is>
          <t>Materiales</t>
        </is>
      </c>
      <c r="C650" s="3" t="inlineStr">
        <is>
          <t>Plomería, sanitarios y gas</t>
        </is>
      </c>
      <c r="D650" s="4" t="inlineStr">
        <is>
          <t>Calentador de agua eléctrico de 7 kW</t>
        </is>
      </c>
      <c r="E650" s="5" t="n">
        <v>20503</v>
      </c>
      <c r="F650" s="5" t="n">
        <v>20503</v>
      </c>
      <c r="G650" s="5" t="n">
        <v>20503</v>
      </c>
      <c r="H650" s="5" t="n"/>
      <c r="I650" s="5" t="n"/>
      <c r="J650" s="5" t="n"/>
      <c r="K650" s="5" t="n"/>
      <c r="L650" s="5">
        <f>IF(E650="","",IF(M650="Sí",ROUND(E650/1.18,2),E650))</f>
        <v/>
      </c>
      <c r="M650" s="3" t="inlineStr">
        <is>
          <t>Sí</t>
        </is>
      </c>
      <c r="N650" s="3" t="inlineStr">
        <is>
          <t>unidad</t>
        </is>
      </c>
      <c r="O650" s="6" t="n">
        <v>1</v>
      </c>
      <c r="P650" s="4" t="inlineStr">
        <is>
          <t>Ferretería Cima</t>
        </is>
      </c>
      <c r="Q650" s="4" t="inlineStr"/>
      <c r="R650" s="3" t="inlineStr">
        <is>
          <t>Instalaciones</t>
        </is>
      </c>
      <c r="S650" s="3" t="inlineStr">
        <is>
          <t>importado</t>
        </is>
      </c>
      <c r="T650" s="3" t="inlineStr">
        <is>
          <t>2026-09-09</t>
        </is>
      </c>
      <c r="AL650" s="4" t="inlineStr">
        <is>
          <t>energia: eléctrico · capacidad: 7 kW</t>
        </is>
      </c>
    </row>
    <row r="651">
      <c r="A651" s="3" t="inlineStr">
        <is>
          <t>MAT-09-112</t>
        </is>
      </c>
      <c r="B651" s="3" t="inlineStr">
        <is>
          <t>Materiales</t>
        </is>
      </c>
      <c r="C651" s="3" t="inlineStr">
        <is>
          <t>Plomería, sanitarios y gas</t>
        </is>
      </c>
      <c r="D651" s="4" t="inlineStr">
        <is>
          <t>Calentador de agua eléctrico de 8 galones</t>
        </is>
      </c>
      <c r="E651" s="5" t="n">
        <v>11717</v>
      </c>
      <c r="F651" s="5" t="n">
        <v>11717</v>
      </c>
      <c r="G651" s="5" t="n">
        <v>11717</v>
      </c>
      <c r="H651" s="5" t="n"/>
      <c r="I651" s="5" t="n"/>
      <c r="J651" s="5" t="n"/>
      <c r="K651" s="5" t="n"/>
      <c r="L651" s="5">
        <f>IF(E651="","",IF(M651="Sí",ROUND(E651/1.18,2),E651))</f>
        <v/>
      </c>
      <c r="M651" s="3" t="inlineStr">
        <is>
          <t>Sí</t>
        </is>
      </c>
      <c r="N651" s="3" t="inlineStr">
        <is>
          <t>unidad</t>
        </is>
      </c>
      <c r="O651" s="6" t="n">
        <v>1</v>
      </c>
      <c r="P651" s="4" t="inlineStr">
        <is>
          <t>Ferretería Cima</t>
        </is>
      </c>
      <c r="Q651" s="4" t="inlineStr">
        <is>
          <t>De acumulación</t>
        </is>
      </c>
      <c r="R651" s="3" t="inlineStr">
        <is>
          <t>Instalaciones</t>
        </is>
      </c>
      <c r="S651" s="3" t="inlineStr">
        <is>
          <t>importado</t>
        </is>
      </c>
      <c r="T651" s="3" t="inlineStr">
        <is>
          <t>2026-09-09</t>
        </is>
      </c>
      <c r="AL651" s="4" t="inlineStr">
        <is>
          <t>energia: eléctrico · capacidad: 8 galones</t>
        </is>
      </c>
    </row>
    <row r="652">
      <c r="A652" s="3" t="inlineStr">
        <is>
          <t>MAT-09-113</t>
        </is>
      </c>
      <c r="B652" s="3" t="inlineStr">
        <is>
          <t>Materiales</t>
        </is>
      </c>
      <c r="C652" s="3" t="inlineStr">
        <is>
          <t>Plomería, sanitarios y gas</t>
        </is>
      </c>
      <c r="D652" s="4" t="inlineStr">
        <is>
          <t>Cisterna de fibra de vidrio de 120 galones</t>
        </is>
      </c>
      <c r="E652" s="5" t="n">
        <v>17755</v>
      </c>
      <c r="F652" s="5" t="n">
        <v>17755</v>
      </c>
      <c r="G652" s="5" t="n">
        <v>17755</v>
      </c>
      <c r="H652" s="5" t="n"/>
      <c r="I652" s="5" t="n"/>
      <c r="J652" s="5" t="n"/>
      <c r="K652" s="5" t="n"/>
      <c r="L652" s="5">
        <f>IF(E652="","",IF(M652="Sí",ROUND(E652/1.18,2),E652))</f>
        <v/>
      </c>
      <c r="M652" s="3" t="inlineStr">
        <is>
          <t>Sí</t>
        </is>
      </c>
      <c r="N652" s="3" t="inlineStr">
        <is>
          <t>unidad</t>
        </is>
      </c>
      <c r="O652" s="6" t="n">
        <v>1</v>
      </c>
      <c r="P652" s="4" t="inlineStr">
        <is>
          <t>Ferretería Cima</t>
        </is>
      </c>
      <c r="Q652" s="4" t="inlineStr"/>
      <c r="R652" s="3" t="inlineStr">
        <is>
          <t>Instalaciones</t>
        </is>
      </c>
      <c r="S652" s="3" t="inlineStr">
        <is>
          <t>importado</t>
        </is>
      </c>
      <c r="T652" s="3" t="inlineStr">
        <is>
          <t>2026-09-09</t>
        </is>
      </c>
      <c r="AG652" s="7" t="n">
        <v>120</v>
      </c>
      <c r="AL652" s="4" t="inlineStr">
        <is>
          <t>material: fibra de vidrio</t>
        </is>
      </c>
    </row>
    <row r="653">
      <c r="A653" s="3" t="inlineStr">
        <is>
          <t>MAT-09-114</t>
        </is>
      </c>
      <c r="B653" s="3" t="inlineStr">
        <is>
          <t>Materiales</t>
        </is>
      </c>
      <c r="C653" s="3" t="inlineStr">
        <is>
          <t>Plomería, sanitarios y gas</t>
        </is>
      </c>
      <c r="D653" s="4" t="inlineStr">
        <is>
          <t>Cisterna de fibra de vidrio de 30 galones</t>
        </is>
      </c>
      <c r="E653" s="5" t="n">
        <v>5101</v>
      </c>
      <c r="F653" s="5" t="n">
        <v>5101</v>
      </c>
      <c r="G653" s="5" t="n">
        <v>5101</v>
      </c>
      <c r="H653" s="5" t="n"/>
      <c r="I653" s="5" t="n"/>
      <c r="J653" s="5" t="n"/>
      <c r="K653" s="5" t="n"/>
      <c r="L653" s="5">
        <f>IF(E653="","",IF(M653="Sí",ROUND(E653/1.18,2),E653))</f>
        <v/>
      </c>
      <c r="M653" s="3" t="inlineStr">
        <is>
          <t>Sí</t>
        </is>
      </c>
      <c r="N653" s="3" t="inlineStr">
        <is>
          <t>unidad</t>
        </is>
      </c>
      <c r="O653" s="6" t="n">
        <v>1</v>
      </c>
      <c r="P653" s="4" t="inlineStr">
        <is>
          <t>Ferretería Cima</t>
        </is>
      </c>
      <c r="Q653" s="4" t="inlineStr"/>
      <c r="R653" s="3" t="inlineStr">
        <is>
          <t>Instalaciones</t>
        </is>
      </c>
      <c r="S653" s="3" t="inlineStr">
        <is>
          <t>importado</t>
        </is>
      </c>
      <c r="T653" s="3" t="inlineStr">
        <is>
          <t>2026-09-09</t>
        </is>
      </c>
      <c r="AG653" s="7" t="n">
        <v>30</v>
      </c>
      <c r="AL653" s="4" t="inlineStr">
        <is>
          <t>material: fibra de vidrio</t>
        </is>
      </c>
    </row>
    <row r="654">
      <c r="A654" s="3" t="inlineStr">
        <is>
          <t>MAT-09-115</t>
        </is>
      </c>
      <c r="B654" s="3" t="inlineStr">
        <is>
          <t>Materiales</t>
        </is>
      </c>
      <c r="C654" s="3" t="inlineStr">
        <is>
          <t>Plomería, sanitarios y gas</t>
        </is>
      </c>
      <c r="D654" s="4" t="inlineStr">
        <is>
          <t>Cisterna de fibra de vidrio de 42 galones</t>
        </is>
      </c>
      <c r="E654" s="5" t="n">
        <v>7487</v>
      </c>
      <c r="F654" s="5" t="n">
        <v>7487</v>
      </c>
      <c r="G654" s="5" t="n">
        <v>7487</v>
      </c>
      <c r="H654" s="5" t="n"/>
      <c r="I654" s="5" t="n"/>
      <c r="J654" s="5" t="n"/>
      <c r="K654" s="5" t="n"/>
      <c r="L654" s="5">
        <f>IF(E654="","",IF(M654="Sí",ROUND(E654/1.18,2),E654))</f>
        <v/>
      </c>
      <c r="M654" s="3" t="inlineStr">
        <is>
          <t>Sí</t>
        </is>
      </c>
      <c r="N654" s="3" t="inlineStr">
        <is>
          <t>unidad</t>
        </is>
      </c>
      <c r="O654" s="6" t="n">
        <v>1</v>
      </c>
      <c r="P654" s="4" t="inlineStr">
        <is>
          <t>Ferretería Cima</t>
        </is>
      </c>
      <c r="Q654" s="4" t="inlineStr"/>
      <c r="R654" s="3" t="inlineStr">
        <is>
          <t>Instalaciones</t>
        </is>
      </c>
      <c r="S654" s="3" t="inlineStr">
        <is>
          <t>importado</t>
        </is>
      </c>
      <c r="T654" s="3" t="inlineStr">
        <is>
          <t>2026-09-09</t>
        </is>
      </c>
      <c r="AG654" s="7" t="n">
        <v>42</v>
      </c>
      <c r="AL654" s="4" t="inlineStr">
        <is>
          <t>material: fibra de vidrio</t>
        </is>
      </c>
    </row>
    <row r="655">
      <c r="A655" s="3" t="inlineStr">
        <is>
          <t>MAT-09-116</t>
        </is>
      </c>
      <c r="B655" s="3" t="inlineStr">
        <is>
          <t>Materiales</t>
        </is>
      </c>
      <c r="C655" s="3" t="inlineStr">
        <is>
          <t>Plomería, sanitarios y gas</t>
        </is>
      </c>
      <c r="D655" s="4" t="inlineStr">
        <is>
          <t>Cisterna de fibra de vidrio de 60 galones</t>
        </is>
      </c>
      <c r="E655" s="5" t="n">
        <v>10496</v>
      </c>
      <c r="F655" s="5" t="n">
        <v>10496</v>
      </c>
      <c r="G655" s="5" t="n">
        <v>10496</v>
      </c>
      <c r="H655" s="5" t="n"/>
      <c r="I655" s="5" t="n"/>
      <c r="J655" s="5" t="n"/>
      <c r="K655" s="5" t="n"/>
      <c r="L655" s="5">
        <f>IF(E655="","",IF(M655="Sí",ROUND(E655/1.18,2),E655))</f>
        <v/>
      </c>
      <c r="M655" s="3" t="inlineStr">
        <is>
          <t>Sí</t>
        </is>
      </c>
      <c r="N655" s="3" t="inlineStr">
        <is>
          <t>unidad</t>
        </is>
      </c>
      <c r="O655" s="6" t="n">
        <v>1</v>
      </c>
      <c r="P655" s="4" t="inlineStr">
        <is>
          <t>Ferretería Cima</t>
        </is>
      </c>
      <c r="Q655" s="4" t="inlineStr"/>
      <c r="R655" s="3" t="inlineStr">
        <is>
          <t>Instalaciones</t>
        </is>
      </c>
      <c r="S655" s="3" t="inlineStr">
        <is>
          <t>importado</t>
        </is>
      </c>
      <c r="T655" s="3" t="inlineStr">
        <is>
          <t>2026-09-09</t>
        </is>
      </c>
      <c r="AG655" s="7" t="n">
        <v>60</v>
      </c>
      <c r="AL655" s="4" t="inlineStr">
        <is>
          <t>material: fibra de vidrio</t>
        </is>
      </c>
    </row>
    <row r="656">
      <c r="A656" s="3" t="inlineStr">
        <is>
          <t>MAT-09-117</t>
        </is>
      </c>
      <c r="B656" s="3" t="inlineStr">
        <is>
          <t>Materiales</t>
        </is>
      </c>
      <c r="C656" s="3" t="inlineStr">
        <is>
          <t>Plomería, sanitarios y gas</t>
        </is>
      </c>
      <c r="D656" s="4" t="inlineStr">
        <is>
          <t>Cisterna de fibra de vidrio de 82 galones</t>
        </is>
      </c>
      <c r="E656" s="5" t="n">
        <v>9895</v>
      </c>
      <c r="F656" s="5" t="n">
        <v>9895</v>
      </c>
      <c r="G656" s="5" t="n">
        <v>9895</v>
      </c>
      <c r="H656" s="5" t="n"/>
      <c r="I656" s="5" t="n"/>
      <c r="J656" s="5" t="n"/>
      <c r="K656" s="5" t="n"/>
      <c r="L656" s="5">
        <f>IF(E656="","",IF(M656="Sí",ROUND(E656/1.18,2),E656))</f>
        <v/>
      </c>
      <c r="M656" s="3" t="inlineStr">
        <is>
          <t>Sí</t>
        </is>
      </c>
      <c r="N656" s="3" t="inlineStr">
        <is>
          <t>unidad</t>
        </is>
      </c>
      <c r="O656" s="6" t="n">
        <v>1</v>
      </c>
      <c r="P656" s="4" t="inlineStr">
        <is>
          <t>Ferretería Cima</t>
        </is>
      </c>
      <c r="Q656" s="4" t="inlineStr"/>
      <c r="R656" s="3" t="inlineStr">
        <is>
          <t>Instalaciones</t>
        </is>
      </c>
      <c r="S656" s="3" t="inlineStr">
        <is>
          <t>importado</t>
        </is>
      </c>
      <c r="T656" s="3" t="inlineStr">
        <is>
          <t>2026-09-09</t>
        </is>
      </c>
      <c r="AG656" s="7" t="n">
        <v>82</v>
      </c>
      <c r="AL656" s="4" t="inlineStr">
        <is>
          <t>material: fibra de vidrio</t>
        </is>
      </c>
    </row>
    <row r="657">
      <c r="A657" s="3" t="inlineStr">
        <is>
          <t>MAT-09-118</t>
        </is>
      </c>
      <c r="B657" s="3" t="inlineStr">
        <is>
          <t>Materiales</t>
        </is>
      </c>
      <c r="C657" s="3" t="inlineStr">
        <is>
          <t>Plomería, sanitarios y gas</t>
        </is>
      </c>
      <c r="D657" s="4" t="inlineStr">
        <is>
          <t>Cisterna de fibra de vidrio verde de 42 galones</t>
        </is>
      </c>
      <c r="E657" s="5" t="n">
        <v>14217</v>
      </c>
      <c r="F657" s="5" t="n">
        <v>14217</v>
      </c>
      <c r="G657" s="5" t="n">
        <v>14217</v>
      </c>
      <c r="H657" s="5" t="n"/>
      <c r="I657" s="5" t="n"/>
      <c r="J657" s="5" t="n"/>
      <c r="K657" s="5" t="n"/>
      <c r="L657" s="5">
        <f>IF(E657="","",IF(M657="Sí",ROUND(E657/1.18,2),E657))</f>
        <v/>
      </c>
      <c r="M657" s="3" t="inlineStr">
        <is>
          <t>Sí</t>
        </is>
      </c>
      <c r="N657" s="3" t="inlineStr">
        <is>
          <t>unidad</t>
        </is>
      </c>
      <c r="O657" s="6" t="n">
        <v>1</v>
      </c>
      <c r="P657" s="4" t="inlineStr">
        <is>
          <t>Ferretería Cima</t>
        </is>
      </c>
      <c r="Q657" s="4" t="inlineStr"/>
      <c r="R657" s="3" t="inlineStr">
        <is>
          <t>Instalaciones</t>
        </is>
      </c>
      <c r="S657" s="3" t="inlineStr">
        <is>
          <t>importado</t>
        </is>
      </c>
      <c r="T657" s="3" t="inlineStr">
        <is>
          <t>2026-09-09</t>
        </is>
      </c>
      <c r="AG657" s="7" t="n">
        <v>42</v>
      </c>
      <c r="AL657" s="4" t="inlineStr">
        <is>
          <t>material: fibra de vidrio verde</t>
        </is>
      </c>
    </row>
    <row r="658">
      <c r="A658" s="3" t="inlineStr">
        <is>
          <t>MAT-09-119</t>
        </is>
      </c>
      <c r="B658" s="3" t="inlineStr">
        <is>
          <t>Materiales</t>
        </is>
      </c>
      <c r="C658" s="3" t="inlineStr">
        <is>
          <t>Plomería, sanitarios y gas</t>
        </is>
      </c>
      <c r="D658" s="4" t="inlineStr">
        <is>
          <t>Cisterna de fibra de vidrio verde de 60 galones</t>
        </is>
      </c>
      <c r="E658" s="5" t="n">
        <v>15482</v>
      </c>
      <c r="F658" s="5" t="n">
        <v>15482</v>
      </c>
      <c r="G658" s="5" t="n">
        <v>15482</v>
      </c>
      <c r="H658" s="5" t="n"/>
      <c r="I658" s="5" t="n"/>
      <c r="J658" s="5" t="n"/>
      <c r="K658" s="5" t="n"/>
      <c r="L658" s="5">
        <f>IF(E658="","",IF(M658="Sí",ROUND(E658/1.18,2),E658))</f>
        <v/>
      </c>
      <c r="M658" s="3" t="inlineStr">
        <is>
          <t>Sí</t>
        </is>
      </c>
      <c r="N658" s="3" t="inlineStr">
        <is>
          <t>unidad</t>
        </is>
      </c>
      <c r="O658" s="6" t="n">
        <v>1</v>
      </c>
      <c r="P658" s="4" t="inlineStr">
        <is>
          <t>Ferretería Cima</t>
        </is>
      </c>
      <c r="Q658" s="4" t="inlineStr"/>
      <c r="R658" s="3" t="inlineStr">
        <is>
          <t>Instalaciones</t>
        </is>
      </c>
      <c r="S658" s="3" t="inlineStr">
        <is>
          <t>importado</t>
        </is>
      </c>
      <c r="T658" s="3" t="inlineStr">
        <is>
          <t>2026-09-09</t>
        </is>
      </c>
      <c r="AG658" s="7" t="n">
        <v>60</v>
      </c>
      <c r="AL658" s="4" t="inlineStr">
        <is>
          <t>material: fibra de vidrio verde</t>
        </is>
      </c>
    </row>
    <row r="659">
      <c r="A659" s="3" t="inlineStr">
        <is>
          <t>MAT-09-120</t>
        </is>
      </c>
      <c r="B659" s="3" t="inlineStr">
        <is>
          <t>Materiales</t>
        </is>
      </c>
      <c r="C659" s="3" t="inlineStr">
        <is>
          <t>Plomería, sanitarios y gas</t>
        </is>
      </c>
      <c r="D659" s="4" t="inlineStr">
        <is>
          <t>Tinaco de 1000 galones</t>
        </is>
      </c>
      <c r="E659" s="5" t="n">
        <v>35835</v>
      </c>
      <c r="F659" s="5" t="n">
        <v>35835</v>
      </c>
      <c r="G659" s="5" t="n">
        <v>35835</v>
      </c>
      <c r="H659" s="5" t="n"/>
      <c r="I659" s="5" t="n"/>
      <c r="J659" s="5" t="n"/>
      <c r="K659" s="5" t="n"/>
      <c r="L659" s="5">
        <f>IF(E659="","",IF(M659="Sí",ROUND(E659/1.18,2),E659))</f>
        <v/>
      </c>
      <c r="M659" s="3" t="inlineStr">
        <is>
          <t>Sí</t>
        </is>
      </c>
      <c r="N659" s="3" t="inlineStr">
        <is>
          <t>unidad</t>
        </is>
      </c>
      <c r="O659" s="6" t="n">
        <v>1</v>
      </c>
      <c r="P659" s="4" t="inlineStr">
        <is>
          <t>Bellón</t>
        </is>
      </c>
      <c r="Q659" s="4" t="inlineStr"/>
      <c r="R659" s="3" t="inlineStr">
        <is>
          <t>Instalaciones</t>
        </is>
      </c>
      <c r="S659" s="3" t="inlineStr">
        <is>
          <t>importado</t>
        </is>
      </c>
      <c r="T659" s="3" t="inlineStr">
        <is>
          <t>2026-09-10</t>
        </is>
      </c>
      <c r="AG659" s="7" t="n">
        <v>1000</v>
      </c>
    </row>
    <row r="660">
      <c r="A660" s="3" t="inlineStr">
        <is>
          <t>MAT-09-121</t>
        </is>
      </c>
      <c r="B660" s="3" t="inlineStr">
        <is>
          <t>Materiales</t>
        </is>
      </c>
      <c r="C660" s="3" t="inlineStr">
        <is>
          <t>Plomería, sanitarios y gas</t>
        </is>
      </c>
      <c r="D660" s="4" t="inlineStr">
        <is>
          <t>Tinaco de 1100 galones</t>
        </is>
      </c>
      <c r="E660" s="5" t="n">
        <v>41115</v>
      </c>
      <c r="F660" s="5" t="n">
        <v>41115</v>
      </c>
      <c r="G660" s="5" t="n">
        <v>41115</v>
      </c>
      <c r="H660" s="5" t="n"/>
      <c r="I660" s="5" t="n"/>
      <c r="J660" s="5" t="n"/>
      <c r="K660" s="5" t="n"/>
      <c r="L660" s="5">
        <f>IF(E660="","",IF(M660="Sí",ROUND(E660/1.18,2),E660))</f>
        <v/>
      </c>
      <c r="M660" s="3" t="inlineStr">
        <is>
          <t>Sí</t>
        </is>
      </c>
      <c r="N660" s="3" t="inlineStr">
        <is>
          <t>unidad</t>
        </is>
      </c>
      <c r="O660" s="6" t="n">
        <v>1</v>
      </c>
      <c r="P660" s="4" t="inlineStr">
        <is>
          <t>Max Ferretería</t>
        </is>
      </c>
      <c r="Q660" s="4" t="inlineStr"/>
      <c r="R660" s="3" t="inlineStr">
        <is>
          <t>Instalaciones</t>
        </is>
      </c>
      <c r="S660" s="3" t="inlineStr">
        <is>
          <t>importado</t>
        </is>
      </c>
      <c r="T660" s="3" t="inlineStr">
        <is>
          <t>2026-09-09</t>
        </is>
      </c>
      <c r="AG660" s="7" t="n">
        <v>1100</v>
      </c>
    </row>
    <row r="661">
      <c r="A661" s="3" t="inlineStr">
        <is>
          <t>MAT-09-122</t>
        </is>
      </c>
      <c r="B661" s="3" t="inlineStr">
        <is>
          <t>Materiales</t>
        </is>
      </c>
      <c r="C661" s="3" t="inlineStr">
        <is>
          <t>Plomería, sanitarios y gas</t>
        </is>
      </c>
      <c r="D661" s="4" t="inlineStr">
        <is>
          <t>Tinaco de 145 galones</t>
        </is>
      </c>
      <c r="E661" s="5" t="n">
        <v>5385</v>
      </c>
      <c r="F661" s="5" t="n">
        <v>4990</v>
      </c>
      <c r="G661" s="5" t="n">
        <v>5880</v>
      </c>
      <c r="H661" s="5" t="n"/>
      <c r="I661" s="5" t="n"/>
      <c r="J661" s="5" t="n"/>
      <c r="K661" s="5" t="n"/>
      <c r="L661" s="5">
        <f>IF(E661="","",IF(M661="Sí",ROUND(E661/1.18,2),E661))</f>
        <v/>
      </c>
      <c r="M661" s="3" t="inlineStr">
        <is>
          <t>Sí</t>
        </is>
      </c>
      <c r="N661" s="3" t="inlineStr">
        <is>
          <t>unidad</t>
        </is>
      </c>
      <c r="O661" s="6" t="n">
        <v>2</v>
      </c>
      <c r="P661" s="4" t="inlineStr">
        <is>
          <t>Bellón · Max Ferretería</t>
        </is>
      </c>
      <c r="Q661" s="4" t="inlineStr"/>
      <c r="R661" s="3" t="inlineStr">
        <is>
          <t>Instalaciones</t>
        </is>
      </c>
      <c r="S661" s="3" t="inlineStr">
        <is>
          <t>importado</t>
        </is>
      </c>
      <c r="T661" s="3" t="inlineStr">
        <is>
          <t>2026-09-10</t>
        </is>
      </c>
      <c r="AG661" s="7" t="n">
        <v>145</v>
      </c>
    </row>
    <row r="662">
      <c r="A662" s="3" t="inlineStr">
        <is>
          <t>MAT-09-123</t>
        </is>
      </c>
      <c r="B662" s="3" t="inlineStr">
        <is>
          <t>Materiales</t>
        </is>
      </c>
      <c r="C662" s="3" t="inlineStr">
        <is>
          <t>Plomería, sanitarios y gas</t>
        </is>
      </c>
      <c r="D662" s="4" t="inlineStr">
        <is>
          <t>Tinaco de 200 galones</t>
        </is>
      </c>
      <c r="E662" s="5" t="n">
        <v>10469.3</v>
      </c>
      <c r="F662" s="5" t="n">
        <v>10469.3</v>
      </c>
      <c r="G662" s="5" t="n">
        <v>10469.3</v>
      </c>
      <c r="H662" s="5" t="n"/>
      <c r="I662" s="5" t="n"/>
      <c r="J662" s="5" t="n"/>
      <c r="K662" s="5" t="n"/>
      <c r="L662" s="5">
        <f>IF(E662="","",IF(M662="Sí",ROUND(E662/1.18,2),E662))</f>
        <v/>
      </c>
      <c r="M662" s="3" t="inlineStr">
        <is>
          <t>Sí</t>
        </is>
      </c>
      <c r="N662" s="3" t="inlineStr">
        <is>
          <t>unidad</t>
        </is>
      </c>
      <c r="O662" s="6" t="n">
        <v>1</v>
      </c>
      <c r="P662" s="4" t="inlineStr">
        <is>
          <t>Max Ferretería</t>
        </is>
      </c>
      <c r="Q662" s="4" t="inlineStr"/>
      <c r="R662" s="3" t="inlineStr">
        <is>
          <t>Instalaciones</t>
        </is>
      </c>
      <c r="S662" s="3" t="inlineStr">
        <is>
          <t>importado</t>
        </is>
      </c>
      <c r="T662" s="3" t="inlineStr">
        <is>
          <t>2026-09-09</t>
        </is>
      </c>
      <c r="AG662" s="7" t="n">
        <v>200</v>
      </c>
    </row>
    <row r="663">
      <c r="A663" s="3" t="inlineStr">
        <is>
          <t>MAT-09-124</t>
        </is>
      </c>
      <c r="B663" s="3" t="inlineStr">
        <is>
          <t>Materiales</t>
        </is>
      </c>
      <c r="C663" s="3" t="inlineStr">
        <is>
          <t>Plomería, sanitarios y gas</t>
        </is>
      </c>
      <c r="D663" s="4" t="inlineStr">
        <is>
          <t>Tinaco de 215 galones</t>
        </is>
      </c>
      <c r="E663" s="5" t="n">
        <v>6325</v>
      </c>
      <c r="F663" s="5" t="n">
        <v>6325</v>
      </c>
      <c r="G663" s="5" t="n">
        <v>6325</v>
      </c>
      <c r="H663" s="5" t="n"/>
      <c r="I663" s="5" t="n"/>
      <c r="J663" s="5" t="n"/>
      <c r="K663" s="5" t="n"/>
      <c r="L663" s="5">
        <f>IF(E663="","",IF(M663="Sí",ROUND(E663/1.18,2),E663))</f>
        <v/>
      </c>
      <c r="M663" s="3" t="inlineStr">
        <is>
          <t>Sí</t>
        </is>
      </c>
      <c r="N663" s="3" t="inlineStr">
        <is>
          <t>unidad</t>
        </is>
      </c>
      <c r="O663" s="6" t="n">
        <v>1</v>
      </c>
      <c r="P663" s="4" t="inlineStr">
        <is>
          <t>Bellón</t>
        </is>
      </c>
      <c r="Q663" s="4" t="inlineStr"/>
      <c r="R663" s="3" t="inlineStr">
        <is>
          <t>Instalaciones</t>
        </is>
      </c>
      <c r="S663" s="3" t="inlineStr">
        <is>
          <t>importado</t>
        </is>
      </c>
      <c r="T663" s="3" t="inlineStr">
        <is>
          <t>2026-09-10</t>
        </is>
      </c>
      <c r="AG663" s="7" t="n">
        <v>215</v>
      </c>
    </row>
    <row r="664">
      <c r="A664" s="3" t="inlineStr">
        <is>
          <t>MAT-09-125</t>
        </is>
      </c>
      <c r="B664" s="3" t="inlineStr">
        <is>
          <t>Materiales</t>
        </is>
      </c>
      <c r="C664" s="3" t="inlineStr">
        <is>
          <t>Plomería, sanitarios y gas</t>
        </is>
      </c>
      <c r="D664" s="4" t="inlineStr">
        <is>
          <t>Tinaco de 250 galones</t>
        </is>
      </c>
      <c r="E664" s="5" t="n">
        <v>7125</v>
      </c>
      <c r="F664" s="5" t="n">
        <v>7125</v>
      </c>
      <c r="G664" s="5" t="n">
        <v>7125</v>
      </c>
      <c r="H664" s="5" t="n"/>
      <c r="I664" s="5" t="n"/>
      <c r="J664" s="5" t="n"/>
      <c r="K664" s="5" t="n"/>
      <c r="L664" s="5">
        <f>IF(E664="","",IF(M664="Sí",ROUND(E664/1.18,2),E664))</f>
        <v/>
      </c>
      <c r="M664" s="3" t="inlineStr">
        <is>
          <t>Sí</t>
        </is>
      </c>
      <c r="N664" s="3" t="inlineStr">
        <is>
          <t>unidad</t>
        </is>
      </c>
      <c r="O664" s="6" t="n">
        <v>1</v>
      </c>
      <c r="P664" s="4" t="inlineStr">
        <is>
          <t>Bellón</t>
        </is>
      </c>
      <c r="Q664" s="4" t="inlineStr"/>
      <c r="R664" s="3" t="inlineStr">
        <is>
          <t>Instalaciones</t>
        </is>
      </c>
      <c r="S664" s="3" t="inlineStr">
        <is>
          <t>importado</t>
        </is>
      </c>
      <c r="T664" s="3" t="inlineStr">
        <is>
          <t>2026-09-10</t>
        </is>
      </c>
      <c r="AG664" s="7" t="n">
        <v>250</v>
      </c>
    </row>
    <row r="665">
      <c r="A665" s="3" t="inlineStr">
        <is>
          <t>MAT-09-126</t>
        </is>
      </c>
      <c r="B665" s="3" t="inlineStr">
        <is>
          <t>Materiales</t>
        </is>
      </c>
      <c r="C665" s="3" t="inlineStr">
        <is>
          <t>Plomería, sanitarios y gas</t>
        </is>
      </c>
      <c r="D665" s="4" t="inlineStr">
        <is>
          <t>Tinaco de 255 galones</t>
        </is>
      </c>
      <c r="E665" s="5" t="n">
        <v>8019.5</v>
      </c>
      <c r="F665" s="5" t="n">
        <v>7664</v>
      </c>
      <c r="G665" s="5" t="n">
        <v>8375</v>
      </c>
      <c r="H665" s="5" t="n"/>
      <c r="I665" s="5" t="n"/>
      <c r="J665" s="5" t="n"/>
      <c r="K665" s="5" t="n"/>
      <c r="L665" s="5">
        <f>IF(E665="","",IF(M665="Sí",ROUND(E665/1.18,2),E665))</f>
        <v/>
      </c>
      <c r="M665" s="3" t="inlineStr">
        <is>
          <t>Sí</t>
        </is>
      </c>
      <c r="N665" s="3" t="inlineStr">
        <is>
          <t>unidad</t>
        </is>
      </c>
      <c r="O665" s="6" t="n">
        <v>2</v>
      </c>
      <c r="P665" s="4" t="inlineStr">
        <is>
          <t>Bellón · Ferremix (Grupo Alterra)</t>
        </is>
      </c>
      <c r="Q665" s="4" t="inlineStr"/>
      <c r="R665" s="3" t="inlineStr">
        <is>
          <t>Instalaciones</t>
        </is>
      </c>
      <c r="S665" s="3" t="inlineStr">
        <is>
          <t>importado</t>
        </is>
      </c>
      <c r="T665" s="3" t="inlineStr">
        <is>
          <t>2026-09-10</t>
        </is>
      </c>
      <c r="AG665" s="7" t="n">
        <v>255</v>
      </c>
    </row>
    <row r="666">
      <c r="A666" s="3" t="inlineStr">
        <is>
          <t>MAT-09-127</t>
        </is>
      </c>
      <c r="B666" s="3" t="inlineStr">
        <is>
          <t>Materiales</t>
        </is>
      </c>
      <c r="C666" s="3" t="inlineStr">
        <is>
          <t>Plomería, sanitarios y gas</t>
        </is>
      </c>
      <c r="D666" s="4" t="inlineStr">
        <is>
          <t>Tinaco de 265 galones</t>
        </is>
      </c>
      <c r="E666" s="5" t="n">
        <v>8585</v>
      </c>
      <c r="F666" s="5" t="n">
        <v>8050</v>
      </c>
      <c r="G666" s="5" t="n">
        <v>9555</v>
      </c>
      <c r="H666" s="5" t="n"/>
      <c r="I666" s="5" t="n"/>
      <c r="J666" s="5" t="n"/>
      <c r="K666" s="5" t="n"/>
      <c r="L666" s="5">
        <f>IF(E666="","",IF(M666="Sí",ROUND(E666/1.18,2),E666))</f>
        <v/>
      </c>
      <c r="M666" s="3" t="inlineStr">
        <is>
          <t>Sí</t>
        </is>
      </c>
      <c r="N666" s="3" t="inlineStr">
        <is>
          <t>unidad</t>
        </is>
      </c>
      <c r="O666" s="6" t="n">
        <v>3</v>
      </c>
      <c r="P666" s="4" t="inlineStr">
        <is>
          <t>Bellón · Ferretería Cima · Max Ferretería</t>
        </is>
      </c>
      <c r="Q666" s="4" t="inlineStr"/>
      <c r="R666" s="3" t="inlineStr">
        <is>
          <t>Instalaciones</t>
        </is>
      </c>
      <c r="S666" s="3" t="inlineStr">
        <is>
          <t>importado</t>
        </is>
      </c>
      <c r="T666" s="3" t="inlineStr">
        <is>
          <t>2026-09-10</t>
        </is>
      </c>
      <c r="AG666" s="7" t="n">
        <v>265</v>
      </c>
    </row>
    <row r="667">
      <c r="A667" s="3" t="inlineStr">
        <is>
          <t>MAT-09-128</t>
        </is>
      </c>
      <c r="B667" s="3" t="inlineStr">
        <is>
          <t>Materiales</t>
        </is>
      </c>
      <c r="C667" s="3" t="inlineStr">
        <is>
          <t>Plomería, sanitarios y gas</t>
        </is>
      </c>
      <c r="D667" s="4" t="inlineStr">
        <is>
          <t>Tinaco de 295 galones</t>
        </is>
      </c>
      <c r="E667" s="5" t="n">
        <v>8105</v>
      </c>
      <c r="F667" s="5" t="n">
        <v>8105</v>
      </c>
      <c r="G667" s="5" t="n">
        <v>8105</v>
      </c>
      <c r="H667" s="5" t="n"/>
      <c r="I667" s="5" t="n"/>
      <c r="J667" s="5" t="n"/>
      <c r="K667" s="5" t="n"/>
      <c r="L667" s="5">
        <f>IF(E667="","",IF(M667="Sí",ROUND(E667/1.18,2),E667))</f>
        <v/>
      </c>
      <c r="M667" s="3" t="inlineStr">
        <is>
          <t>Sí</t>
        </is>
      </c>
      <c r="N667" s="3" t="inlineStr">
        <is>
          <t>unidad</t>
        </is>
      </c>
      <c r="O667" s="6" t="n">
        <v>1</v>
      </c>
      <c r="P667" s="4" t="inlineStr">
        <is>
          <t>Bellón</t>
        </is>
      </c>
      <c r="Q667" s="4" t="inlineStr"/>
      <c r="R667" s="3" t="inlineStr">
        <is>
          <t>Instalaciones</t>
        </is>
      </c>
      <c r="S667" s="3" t="inlineStr">
        <is>
          <t>importado</t>
        </is>
      </c>
      <c r="T667" s="3" t="inlineStr">
        <is>
          <t>2026-09-10</t>
        </is>
      </c>
      <c r="AG667" s="7" t="n">
        <v>295</v>
      </c>
    </row>
    <row r="668">
      <c r="A668" s="3" t="inlineStr">
        <is>
          <t>MAT-09-129</t>
        </is>
      </c>
      <c r="B668" s="3" t="inlineStr">
        <is>
          <t>Materiales</t>
        </is>
      </c>
      <c r="C668" s="3" t="inlineStr">
        <is>
          <t>Plomería, sanitarios y gas</t>
        </is>
      </c>
      <c r="D668" s="4" t="inlineStr">
        <is>
          <t>Tinaco de 300 galones</t>
        </is>
      </c>
      <c r="E668" s="5" t="n">
        <v>9660</v>
      </c>
      <c r="F668" s="5" t="n">
        <v>7995</v>
      </c>
      <c r="G668" s="5" t="n">
        <v>10080</v>
      </c>
      <c r="H668" s="5" t="n"/>
      <c r="I668" s="5" t="n"/>
      <c r="J668" s="5" t="n"/>
      <c r="K668" s="5" t="n"/>
      <c r="L668" s="5">
        <f>IF(E668="","",IF(M668="Sí",ROUND(E668/1.18,2),E668))</f>
        <v/>
      </c>
      <c r="M668" s="3" t="inlineStr">
        <is>
          <t>Sí</t>
        </is>
      </c>
      <c r="N668" s="3" t="inlineStr">
        <is>
          <t>unidad</t>
        </is>
      </c>
      <c r="O668" s="6" t="n">
        <v>2</v>
      </c>
      <c r="P668" s="4" t="inlineStr">
        <is>
          <t>Bellón · Max Ferretería</t>
        </is>
      </c>
      <c r="Q668" s="4" t="inlineStr"/>
      <c r="R668" s="3" t="inlineStr">
        <is>
          <t>Instalaciones</t>
        </is>
      </c>
      <c r="S668" s="3" t="inlineStr">
        <is>
          <t>importado</t>
        </is>
      </c>
      <c r="T668" s="3" t="inlineStr">
        <is>
          <t>2026-09-10</t>
        </is>
      </c>
      <c r="AG668" s="7" t="n">
        <v>300</v>
      </c>
    </row>
    <row r="669">
      <c r="A669" s="3" t="inlineStr">
        <is>
          <t>MAT-09-130</t>
        </is>
      </c>
      <c r="B669" s="3" t="inlineStr">
        <is>
          <t>Materiales</t>
        </is>
      </c>
      <c r="C669" s="3" t="inlineStr">
        <is>
          <t>Plomería, sanitarios y gas</t>
        </is>
      </c>
      <c r="D669" s="4" t="inlineStr">
        <is>
          <t>Tinaco de 350 galones</t>
        </is>
      </c>
      <c r="E669" s="5" t="n">
        <v>9335</v>
      </c>
      <c r="F669" s="5" t="n">
        <v>9335</v>
      </c>
      <c r="G669" s="5" t="n">
        <v>9335</v>
      </c>
      <c r="H669" s="5" t="n"/>
      <c r="I669" s="5" t="n"/>
      <c r="J669" s="5" t="n"/>
      <c r="K669" s="5" t="n"/>
      <c r="L669" s="5">
        <f>IF(E669="","",IF(M669="Sí",ROUND(E669/1.18,2),E669))</f>
        <v/>
      </c>
      <c r="M669" s="3" t="inlineStr">
        <is>
          <t>Sí</t>
        </is>
      </c>
      <c r="N669" s="3" t="inlineStr">
        <is>
          <t>unidad</t>
        </is>
      </c>
      <c r="O669" s="6" t="n">
        <v>1</v>
      </c>
      <c r="P669" s="4" t="inlineStr">
        <is>
          <t>Bellón</t>
        </is>
      </c>
      <c r="Q669" s="4" t="inlineStr"/>
      <c r="R669" s="3" t="inlineStr">
        <is>
          <t>Instalaciones</t>
        </is>
      </c>
      <c r="S669" s="3" t="inlineStr">
        <is>
          <t>importado</t>
        </is>
      </c>
      <c r="T669" s="3" t="inlineStr">
        <is>
          <t>2026-09-10</t>
        </is>
      </c>
      <c r="AG669" s="7" t="n">
        <v>350</v>
      </c>
    </row>
    <row r="670">
      <c r="A670" s="3" t="inlineStr">
        <is>
          <t>MAT-09-131</t>
        </is>
      </c>
      <c r="B670" s="3" t="inlineStr">
        <is>
          <t>Materiales</t>
        </is>
      </c>
      <c r="C670" s="3" t="inlineStr">
        <is>
          <t>Plomería, sanitarios y gas</t>
        </is>
      </c>
      <c r="D670" s="4" t="inlineStr">
        <is>
          <t>Tinaco de 400 galones</t>
        </is>
      </c>
      <c r="E670" s="5" t="n">
        <v>13140</v>
      </c>
      <c r="F670" s="5" t="n">
        <v>12125</v>
      </c>
      <c r="G670" s="5" t="n">
        <v>13300</v>
      </c>
      <c r="H670" s="5" t="n"/>
      <c r="I670" s="5" t="n"/>
      <c r="J670" s="5" t="n"/>
      <c r="K670" s="5" t="n"/>
      <c r="L670" s="5">
        <f>IF(E670="","",IF(M670="Sí",ROUND(E670/1.18,2),E670))</f>
        <v/>
      </c>
      <c r="M670" s="3" t="inlineStr">
        <is>
          <t>Sí</t>
        </is>
      </c>
      <c r="N670" s="3" t="inlineStr">
        <is>
          <t>unidad</t>
        </is>
      </c>
      <c r="O670" s="6" t="n">
        <v>2</v>
      </c>
      <c r="P670" s="4" t="inlineStr">
        <is>
          <t>Bellón · Max Ferretería</t>
        </is>
      </c>
      <c r="Q670" s="4" t="inlineStr"/>
      <c r="R670" s="3" t="inlineStr">
        <is>
          <t>Instalaciones</t>
        </is>
      </c>
      <c r="S670" s="3" t="inlineStr">
        <is>
          <t>importado</t>
        </is>
      </c>
      <c r="T670" s="3" t="inlineStr">
        <is>
          <t>2026-09-10</t>
        </is>
      </c>
      <c r="AG670" s="7" t="n">
        <v>400</v>
      </c>
    </row>
    <row r="671">
      <c r="A671" s="3" t="inlineStr">
        <is>
          <t>MAT-09-132</t>
        </is>
      </c>
      <c r="B671" s="3" t="inlineStr">
        <is>
          <t>Materiales</t>
        </is>
      </c>
      <c r="C671" s="3" t="inlineStr">
        <is>
          <t>Plomería, sanitarios y gas</t>
        </is>
      </c>
      <c r="D671" s="4" t="inlineStr">
        <is>
          <t>Tinaco de 500 galones</t>
        </is>
      </c>
      <c r="E671" s="5" t="n">
        <v>12940</v>
      </c>
      <c r="F671" s="5" t="n">
        <v>12940</v>
      </c>
      <c r="G671" s="5" t="n">
        <v>12940</v>
      </c>
      <c r="H671" s="5" t="n"/>
      <c r="I671" s="5" t="n"/>
      <c r="J671" s="5" t="n"/>
      <c r="K671" s="5" t="n"/>
      <c r="L671" s="5">
        <f>IF(E671="","",IF(M671="Sí",ROUND(E671/1.18,2),E671))</f>
        <v/>
      </c>
      <c r="M671" s="3" t="inlineStr">
        <is>
          <t>Sí</t>
        </is>
      </c>
      <c r="N671" s="3" t="inlineStr">
        <is>
          <t>unidad</t>
        </is>
      </c>
      <c r="O671" s="6" t="n">
        <v>1</v>
      </c>
      <c r="P671" s="4" t="inlineStr">
        <is>
          <t>Bellón</t>
        </is>
      </c>
      <c r="Q671" s="4" t="inlineStr"/>
      <c r="R671" s="3" t="inlineStr">
        <is>
          <t>Instalaciones</t>
        </is>
      </c>
      <c r="S671" s="3" t="inlineStr">
        <is>
          <t>importado</t>
        </is>
      </c>
      <c r="T671" s="3" t="inlineStr">
        <is>
          <t>2026-09-10</t>
        </is>
      </c>
      <c r="AG671" s="7" t="n">
        <v>500</v>
      </c>
    </row>
    <row r="672">
      <c r="A672" s="3" t="inlineStr">
        <is>
          <t>MAT-09-133</t>
        </is>
      </c>
      <c r="B672" s="3" t="inlineStr">
        <is>
          <t>Materiales</t>
        </is>
      </c>
      <c r="C672" s="3" t="inlineStr">
        <is>
          <t>Plomería, sanitarios y gas</t>
        </is>
      </c>
      <c r="D672" s="4" t="inlineStr">
        <is>
          <t>Tinaco de 5000 galones</t>
        </is>
      </c>
      <c r="E672" s="5" t="n">
        <v>292790</v>
      </c>
      <c r="F672" s="5" t="n">
        <v>292790</v>
      </c>
      <c r="G672" s="5" t="n">
        <v>292790</v>
      </c>
      <c r="H672" s="5" t="n"/>
      <c r="I672" s="5" t="n"/>
      <c r="J672" s="5" t="n"/>
      <c r="K672" s="5" t="n"/>
      <c r="L672" s="5">
        <f>IF(E672="","",IF(M672="Sí",ROUND(E672/1.18,2),E672))</f>
        <v/>
      </c>
      <c r="M672" s="3" t="inlineStr">
        <is>
          <t>Sí</t>
        </is>
      </c>
      <c r="N672" s="3" t="inlineStr">
        <is>
          <t>unidad</t>
        </is>
      </c>
      <c r="O672" s="6" t="n">
        <v>1</v>
      </c>
      <c r="P672" s="4" t="inlineStr">
        <is>
          <t>Bellón</t>
        </is>
      </c>
      <c r="Q672" s="4" t="inlineStr"/>
      <c r="R672" s="3" t="inlineStr">
        <is>
          <t>Instalaciones</t>
        </is>
      </c>
      <c r="S672" s="3" t="inlineStr">
        <is>
          <t>importado</t>
        </is>
      </c>
      <c r="T672" s="3" t="inlineStr">
        <is>
          <t>2026-09-10</t>
        </is>
      </c>
      <c r="AG672" s="7" t="n">
        <v>5000</v>
      </c>
    </row>
    <row r="673">
      <c r="A673" s="3" t="inlineStr">
        <is>
          <t>MAT-09-134</t>
        </is>
      </c>
      <c r="B673" s="3" t="inlineStr">
        <is>
          <t>Materiales</t>
        </is>
      </c>
      <c r="C673" s="3" t="inlineStr">
        <is>
          <t>Plomería, sanitarios y gas</t>
        </is>
      </c>
      <c r="D673" s="4" t="inlineStr">
        <is>
          <t>Tinaco de 530 galones</t>
        </is>
      </c>
      <c r="E673" s="5" t="n">
        <v>15223.23</v>
      </c>
      <c r="F673" s="5" t="n">
        <v>14980</v>
      </c>
      <c r="G673" s="5" t="n">
        <v>18535</v>
      </c>
      <c r="H673" s="5" t="n"/>
      <c r="I673" s="5" t="n"/>
      <c r="J673" s="5" t="n"/>
      <c r="K673" s="5" t="n"/>
      <c r="L673" s="5">
        <f>IF(E673="","",IF(M673="Sí",ROUND(E673/1.18,2),E673))</f>
        <v/>
      </c>
      <c r="M673" s="3" t="inlineStr">
        <is>
          <t>Sí</t>
        </is>
      </c>
      <c r="N673" s="3" t="inlineStr">
        <is>
          <t>unidad</t>
        </is>
      </c>
      <c r="O673" s="6" t="n">
        <v>3</v>
      </c>
      <c r="P673" s="4" t="inlineStr">
        <is>
          <t>Bellón · Ferretería Cima · Max Ferretería</t>
        </is>
      </c>
      <c r="Q673" s="4" t="inlineStr"/>
      <c r="R673" s="3" t="inlineStr">
        <is>
          <t>Instalaciones</t>
        </is>
      </c>
      <c r="S673" s="3" t="inlineStr">
        <is>
          <t>importado</t>
        </is>
      </c>
      <c r="T673" s="3" t="inlineStr">
        <is>
          <t>2026-09-10</t>
        </is>
      </c>
      <c r="AG673" s="7" t="n">
        <v>530</v>
      </c>
    </row>
    <row r="674">
      <c r="A674" s="3" t="inlineStr">
        <is>
          <t>MAT-09-135</t>
        </is>
      </c>
      <c r="B674" s="3" t="inlineStr">
        <is>
          <t>Materiales</t>
        </is>
      </c>
      <c r="C674" s="3" t="inlineStr">
        <is>
          <t>Plomería, sanitarios y gas</t>
        </is>
      </c>
      <c r="D674" s="4" t="inlineStr">
        <is>
          <t>Tinaco de 600 galones</t>
        </is>
      </c>
      <c r="E674" s="5" t="n">
        <v>15265</v>
      </c>
      <c r="F674" s="5" t="n">
        <v>15265</v>
      </c>
      <c r="G674" s="5" t="n">
        <v>15265</v>
      </c>
      <c r="H674" s="5" t="n"/>
      <c r="I674" s="5" t="n"/>
      <c r="J674" s="5" t="n"/>
      <c r="K674" s="5" t="n"/>
      <c r="L674" s="5">
        <f>IF(E674="","",IF(M674="Sí",ROUND(E674/1.18,2),E674))</f>
        <v/>
      </c>
      <c r="M674" s="3" t="inlineStr">
        <is>
          <t>Sí</t>
        </is>
      </c>
      <c r="N674" s="3" t="inlineStr">
        <is>
          <t>unidad</t>
        </is>
      </c>
      <c r="O674" s="6" t="n">
        <v>1</v>
      </c>
      <c r="P674" s="4" t="inlineStr">
        <is>
          <t>Bellón</t>
        </is>
      </c>
      <c r="Q674" s="4" t="inlineStr"/>
      <c r="R674" s="3" t="inlineStr">
        <is>
          <t>Instalaciones</t>
        </is>
      </c>
      <c r="S674" s="3" t="inlineStr">
        <is>
          <t>importado</t>
        </is>
      </c>
      <c r="T674" s="3" t="inlineStr">
        <is>
          <t>2026-09-10</t>
        </is>
      </c>
      <c r="AG674" s="7" t="n">
        <v>600</v>
      </c>
    </row>
    <row r="675">
      <c r="A675" s="3" t="inlineStr">
        <is>
          <t>MAT-09-136</t>
        </is>
      </c>
      <c r="B675" s="3" t="inlineStr">
        <is>
          <t>Materiales</t>
        </is>
      </c>
      <c r="C675" s="3" t="inlineStr">
        <is>
          <t>Plomería, sanitarios y gas</t>
        </is>
      </c>
      <c r="D675" s="4" t="inlineStr">
        <is>
          <t>Tapa de cisterna de aluminio 24 x 24 pulgadas</t>
        </is>
      </c>
      <c r="E675" s="5" t="n">
        <v>3554</v>
      </c>
      <c r="F675" s="5" t="n">
        <v>3313</v>
      </c>
      <c r="G675" s="5" t="n">
        <v>3795</v>
      </c>
      <c r="H675" s="5" t="n"/>
      <c r="I675" s="5" t="n"/>
      <c r="J675" s="5" t="n"/>
      <c r="K675" s="5" t="n"/>
      <c r="L675" s="5">
        <f>IF(E675="","",IF(M675="Sí",ROUND(E675/1.18,2),E675))</f>
        <v/>
      </c>
      <c r="M675" s="3" t="inlineStr">
        <is>
          <t>Sí</t>
        </is>
      </c>
      <c r="N675" s="3" t="inlineStr">
        <is>
          <t>unidad</t>
        </is>
      </c>
      <c r="O675" s="6" t="n">
        <v>2</v>
      </c>
      <c r="P675" s="4" t="inlineStr">
        <is>
          <t>Ferretería Cima · Max Ferretería</t>
        </is>
      </c>
      <c r="Q675" s="4" t="inlineStr"/>
      <c r="R675" s="3" t="inlineStr">
        <is>
          <t>Instalaciones</t>
        </is>
      </c>
      <c r="S675" s="3" t="inlineStr">
        <is>
          <t>importado</t>
        </is>
      </c>
      <c r="T675" s="3" t="inlineStr">
        <is>
          <t>2026-09-09</t>
        </is>
      </c>
      <c r="AL675" s="4" t="inlineStr">
        <is>
          <t>material: aluminio · medida: 24 x 24 pulgadas</t>
        </is>
      </c>
    </row>
    <row r="676">
      <c r="A676" s="3" t="inlineStr">
        <is>
          <t>MAT-09-137</t>
        </is>
      </c>
      <c r="B676" s="3" t="inlineStr">
        <is>
          <t>Materiales</t>
        </is>
      </c>
      <c r="C676" s="3" t="inlineStr">
        <is>
          <t>Plomería, sanitarios y gas</t>
        </is>
      </c>
      <c r="D676" s="4" t="inlineStr">
        <is>
          <t>Tapa de cisterna de aluminio 30 x 30 pulgadas</t>
        </is>
      </c>
      <c r="E676" s="5" t="n">
        <v>4624</v>
      </c>
      <c r="F676" s="5" t="n">
        <v>4503</v>
      </c>
      <c r="G676" s="5" t="n">
        <v>4745</v>
      </c>
      <c r="H676" s="5" t="n"/>
      <c r="I676" s="5" t="n"/>
      <c r="J676" s="5" t="n"/>
      <c r="K676" s="5" t="n"/>
      <c r="L676" s="5">
        <f>IF(E676="","",IF(M676="Sí",ROUND(E676/1.18,2),E676))</f>
        <v/>
      </c>
      <c r="M676" s="3" t="inlineStr">
        <is>
          <t>Sí</t>
        </is>
      </c>
      <c r="N676" s="3" t="inlineStr">
        <is>
          <t>unidad</t>
        </is>
      </c>
      <c r="O676" s="6" t="n">
        <v>2</v>
      </c>
      <c r="P676" s="4" t="inlineStr">
        <is>
          <t>Ferretería Cima · Max Ferretería</t>
        </is>
      </c>
      <c r="Q676" s="4" t="inlineStr"/>
      <c r="R676" s="3" t="inlineStr">
        <is>
          <t>Instalaciones</t>
        </is>
      </c>
      <c r="S676" s="3" t="inlineStr">
        <is>
          <t>importado</t>
        </is>
      </c>
      <c r="T676" s="3" t="inlineStr">
        <is>
          <t>2026-09-09</t>
        </is>
      </c>
      <c r="AL676" s="4" t="inlineStr">
        <is>
          <t>material: aluminio · medida: 30 x 30 pulgadas</t>
        </is>
      </c>
    </row>
    <row r="677">
      <c r="A677" s="3" t="inlineStr">
        <is>
          <t>MAT-09-138</t>
        </is>
      </c>
      <c r="B677" s="3" t="inlineStr">
        <is>
          <t>Materiales</t>
        </is>
      </c>
      <c r="C677" s="3" t="inlineStr">
        <is>
          <t>Plomería, sanitarios y gas</t>
        </is>
      </c>
      <c r="D677" s="4" t="inlineStr">
        <is>
          <t>Tapa de cisterna de aluminio 33 x 33 pulgadas</t>
        </is>
      </c>
      <c r="E677" s="5" t="n">
        <v>3995</v>
      </c>
      <c r="F677" s="5" t="n">
        <v>3995</v>
      </c>
      <c r="G677" s="5" t="n">
        <v>3995</v>
      </c>
      <c r="H677" s="5" t="n"/>
      <c r="I677" s="5" t="n"/>
      <c r="J677" s="5" t="n"/>
      <c r="K677" s="5" t="n"/>
      <c r="L677" s="5">
        <f>IF(E677="","",IF(M677="Sí",ROUND(E677/1.18,2),E677))</f>
        <v/>
      </c>
      <c r="M677" s="3" t="inlineStr">
        <is>
          <t>Sí</t>
        </is>
      </c>
      <c r="N677" s="3" t="inlineStr">
        <is>
          <t>unidad</t>
        </is>
      </c>
      <c r="O677" s="6" t="n">
        <v>1</v>
      </c>
      <c r="P677" s="4" t="inlineStr">
        <is>
          <t>Ferretería Cima</t>
        </is>
      </c>
      <c r="Q677" s="4" t="inlineStr"/>
      <c r="R677" s="3" t="inlineStr">
        <is>
          <t>Instalaciones</t>
        </is>
      </c>
      <c r="S677" s="3" t="inlineStr">
        <is>
          <t>importado</t>
        </is>
      </c>
      <c r="T677" s="3" t="inlineStr">
        <is>
          <t>2026-09-09</t>
        </is>
      </c>
      <c r="AL677" s="4" t="inlineStr">
        <is>
          <t>material: aluminio · medida: 33 x 33 pulgadas</t>
        </is>
      </c>
    </row>
    <row r="678">
      <c r="A678" s="3" t="inlineStr">
        <is>
          <t>MAT-09-139</t>
        </is>
      </c>
      <c r="B678" s="3" t="inlineStr">
        <is>
          <t>Materiales</t>
        </is>
      </c>
      <c r="C678" s="3" t="inlineStr">
        <is>
          <t>Plomería, sanitarios y gas</t>
        </is>
      </c>
      <c r="D678" s="4" t="inlineStr">
        <is>
          <t>Boya para válvula de cisterna, 120 mm</t>
        </is>
      </c>
      <c r="E678" s="5" t="n">
        <v>295</v>
      </c>
      <c r="F678" s="5" t="n">
        <v>295</v>
      </c>
      <c r="G678" s="5" t="n">
        <v>295</v>
      </c>
      <c r="H678" s="5" t="n"/>
      <c r="I678" s="5" t="n"/>
      <c r="J678" s="5" t="n"/>
      <c r="K678" s="5" t="n"/>
      <c r="L678" s="5">
        <f>IF(E678="","",IF(M678="Sí",ROUND(E678/1.18,2),E678))</f>
        <v/>
      </c>
      <c r="M678" s="3" t="inlineStr">
        <is>
          <t>Sí</t>
        </is>
      </c>
      <c r="N678" s="3" t="inlineStr">
        <is>
          <t>unidad</t>
        </is>
      </c>
      <c r="O678" s="6" t="n">
        <v>1</v>
      </c>
      <c r="P678" s="4" t="inlineStr">
        <is>
          <t>Ferretería Cima</t>
        </is>
      </c>
      <c r="Q678" s="4" t="inlineStr"/>
      <c r="R678" s="3" t="inlineStr">
        <is>
          <t>Instalaciones</t>
        </is>
      </c>
      <c r="S678" s="3" t="inlineStr">
        <is>
          <t>importado</t>
        </is>
      </c>
      <c r="T678" s="3" t="inlineStr">
        <is>
          <t>2026-09-09</t>
        </is>
      </c>
      <c r="AL678" s="4" t="inlineStr">
        <is>
          <t>medida_mm: 120</t>
        </is>
      </c>
    </row>
    <row r="679">
      <c r="A679" s="3" t="inlineStr">
        <is>
          <t>MAT-09-140</t>
        </is>
      </c>
      <c r="B679" s="3" t="inlineStr">
        <is>
          <t>Materiales</t>
        </is>
      </c>
      <c r="C679" s="3" t="inlineStr">
        <is>
          <t>Plomería, sanitarios y gas</t>
        </is>
      </c>
      <c r="D679" s="4" t="inlineStr">
        <is>
          <t>Boya para válvula de cisterna, 150 mm</t>
        </is>
      </c>
      <c r="E679" s="5" t="n">
        <v>375</v>
      </c>
      <c r="F679" s="5" t="n">
        <v>375</v>
      </c>
      <c r="G679" s="5" t="n">
        <v>375</v>
      </c>
      <c r="H679" s="5" t="n"/>
      <c r="I679" s="5" t="n"/>
      <c r="J679" s="5" t="n"/>
      <c r="K679" s="5" t="n"/>
      <c r="L679" s="5">
        <f>IF(E679="","",IF(M679="Sí",ROUND(E679/1.18,2),E679))</f>
        <v/>
      </c>
      <c r="M679" s="3" t="inlineStr">
        <is>
          <t>Sí</t>
        </is>
      </c>
      <c r="N679" s="3" t="inlineStr">
        <is>
          <t>unidad</t>
        </is>
      </c>
      <c r="O679" s="6" t="n">
        <v>1</v>
      </c>
      <c r="P679" s="4" t="inlineStr">
        <is>
          <t>Ferretería Cima</t>
        </is>
      </c>
      <c r="Q679" s="4" t="inlineStr"/>
      <c r="R679" s="3" t="inlineStr">
        <is>
          <t>Instalaciones</t>
        </is>
      </c>
      <c r="S679" s="3" t="inlineStr">
        <is>
          <t>importado</t>
        </is>
      </c>
      <c r="T679" s="3" t="inlineStr">
        <is>
          <t>2026-09-09</t>
        </is>
      </c>
      <c r="AL679" s="4" t="inlineStr">
        <is>
          <t>medida_mm: 150</t>
        </is>
      </c>
    </row>
    <row r="680">
      <c r="A680" s="3" t="inlineStr">
        <is>
          <t>MAT-09-141</t>
        </is>
      </c>
      <c r="B680" s="3" t="inlineStr">
        <is>
          <t>Materiales</t>
        </is>
      </c>
      <c r="C680" s="3" t="inlineStr">
        <is>
          <t>Plomería, sanitarios y gas</t>
        </is>
      </c>
      <c r="D680" s="4" t="inlineStr">
        <is>
          <t>Boya para válvula de cisterna, 90 mm</t>
        </is>
      </c>
      <c r="E680" s="5" t="n">
        <v>160</v>
      </c>
      <c r="F680" s="5" t="n">
        <v>160</v>
      </c>
      <c r="G680" s="5" t="n">
        <v>160</v>
      </c>
      <c r="H680" s="5" t="n"/>
      <c r="I680" s="5" t="n"/>
      <c r="J680" s="5" t="n"/>
      <c r="K680" s="5" t="n"/>
      <c r="L680" s="5">
        <f>IF(E680="","",IF(M680="Sí",ROUND(E680/1.18,2),E680))</f>
        <v/>
      </c>
      <c r="M680" s="3" t="inlineStr">
        <is>
          <t>Sí</t>
        </is>
      </c>
      <c r="N680" s="3" t="inlineStr">
        <is>
          <t>unidad</t>
        </is>
      </c>
      <c r="O680" s="6" t="n">
        <v>1</v>
      </c>
      <c r="P680" s="4" t="inlineStr">
        <is>
          <t>Ferretería Cima</t>
        </is>
      </c>
      <c r="Q680" s="4" t="inlineStr"/>
      <c r="R680" s="3" t="inlineStr">
        <is>
          <t>Instalaciones</t>
        </is>
      </c>
      <c r="S680" s="3" t="inlineStr">
        <is>
          <t>importado</t>
        </is>
      </c>
      <c r="T680" s="3" t="inlineStr">
        <is>
          <t>2026-09-09</t>
        </is>
      </c>
      <c r="AL680" s="4" t="inlineStr">
        <is>
          <t>medida_mm: 90</t>
        </is>
      </c>
    </row>
    <row r="681">
      <c r="A681" s="3" t="inlineStr">
        <is>
          <t>MAT-09-142</t>
        </is>
      </c>
      <c r="B681" s="3" t="inlineStr">
        <is>
          <t>Materiales</t>
        </is>
      </c>
      <c r="C681" s="3" t="inlineStr">
        <is>
          <t>Plomería, sanitarios y gas</t>
        </is>
      </c>
      <c r="D681" s="4" t="inlineStr">
        <is>
          <t>Fregadero de un pozo, 10 x 9 pulgadas</t>
        </is>
      </c>
      <c r="E681" s="5" t="n">
        <v>4000</v>
      </c>
      <c r="F681" s="5" t="n">
        <v>4000</v>
      </c>
      <c r="G681" s="5" t="n">
        <v>4000</v>
      </c>
      <c r="H681" s="5" t="n"/>
      <c r="I681" s="5" t="n"/>
      <c r="J681" s="5" t="n"/>
      <c r="K681" s="5" t="n"/>
      <c r="L681" s="5">
        <f>IF(E681="","",IF(M681="Sí",ROUND(E681/1.18,2),E681))</f>
        <v/>
      </c>
      <c r="M681" s="3" t="inlineStr">
        <is>
          <t>Sí</t>
        </is>
      </c>
      <c r="N681" s="3" t="inlineStr">
        <is>
          <t>unidad</t>
        </is>
      </c>
      <c r="O681" s="6" t="n">
        <v>1</v>
      </c>
      <c r="P681" s="4" t="inlineStr">
        <is>
          <t>La Ibérica</t>
        </is>
      </c>
      <c r="Q681" s="4" t="inlineStr"/>
      <c r="R681" s="3" t="inlineStr">
        <is>
          <t>Instalaciones</t>
        </is>
      </c>
      <c r="S681" s="3" t="inlineStr">
        <is>
          <t>importado</t>
        </is>
      </c>
      <c r="T681" s="3" t="inlineStr">
        <is>
          <t>2026-09-10</t>
        </is>
      </c>
      <c r="AL681" s="4" t="inlineStr">
        <is>
          <t>pozos: 1 · medida: 10 x 9 pulgadas</t>
        </is>
      </c>
    </row>
    <row r="682">
      <c r="A682" s="3" t="inlineStr">
        <is>
          <t>MAT-09-143</t>
        </is>
      </c>
      <c r="B682" s="3" t="inlineStr">
        <is>
          <t>Materiales</t>
        </is>
      </c>
      <c r="C682" s="3" t="inlineStr">
        <is>
          <t>Plomería, sanitarios y gas</t>
        </is>
      </c>
      <c r="D682" s="4" t="inlineStr">
        <is>
          <t>Fregadero de un pozo, 15 x 15 pulgadas</t>
        </is>
      </c>
      <c r="E682" s="5" t="n">
        <v>1425</v>
      </c>
      <c r="F682" s="5" t="n">
        <v>1425</v>
      </c>
      <c r="G682" s="5" t="n">
        <v>1425</v>
      </c>
      <c r="H682" s="5" t="n"/>
      <c r="I682" s="5" t="n"/>
      <c r="J682" s="5" t="n"/>
      <c r="K682" s="5" t="n"/>
      <c r="L682" s="5">
        <f>IF(E682="","",IF(M682="Sí",ROUND(E682/1.18,2),E682))</f>
        <v/>
      </c>
      <c r="M682" s="3" t="inlineStr">
        <is>
          <t>Sí</t>
        </is>
      </c>
      <c r="N682" s="3" t="inlineStr">
        <is>
          <t>unidad</t>
        </is>
      </c>
      <c r="O682" s="6" t="n">
        <v>1</v>
      </c>
      <c r="P682" s="4" t="inlineStr">
        <is>
          <t>Ferretería Cima</t>
        </is>
      </c>
      <c r="Q682" s="4" t="inlineStr"/>
      <c r="R682" s="3" t="inlineStr">
        <is>
          <t>Instalaciones</t>
        </is>
      </c>
      <c r="S682" s="3" t="inlineStr">
        <is>
          <t>importado</t>
        </is>
      </c>
      <c r="T682" s="3" t="inlineStr">
        <is>
          <t>2026-09-09</t>
        </is>
      </c>
      <c r="AL682" s="4" t="inlineStr">
        <is>
          <t>pozos: 1 · medida: 15 x 15 pulgadas</t>
        </is>
      </c>
    </row>
    <row r="683">
      <c r="A683" s="3" t="inlineStr">
        <is>
          <t>MAT-09-144</t>
        </is>
      </c>
      <c r="B683" s="3" t="inlineStr">
        <is>
          <t>Materiales</t>
        </is>
      </c>
      <c r="C683" s="3" t="inlineStr">
        <is>
          <t>Plomería, sanitarios y gas</t>
        </is>
      </c>
      <c r="D683" s="4" t="inlineStr">
        <is>
          <t>Fregadero de un pozo, 16 x 13 pulgadas</t>
        </is>
      </c>
      <c r="E683" s="5" t="n">
        <v>2690.21</v>
      </c>
      <c r="F683" s="5" t="n">
        <v>2118.19</v>
      </c>
      <c r="G683" s="5" t="n">
        <v>3262.23</v>
      </c>
      <c r="H683" s="5" t="n"/>
      <c r="I683" s="5" t="n"/>
      <c r="J683" s="5" t="n"/>
      <c r="K683" s="5" t="n"/>
      <c r="L683" s="5">
        <f>IF(E683="","",IF(M683="Sí",ROUND(E683/1.18,2),E683))</f>
        <v/>
      </c>
      <c r="M683" s="3" t="inlineStr">
        <is>
          <t>Sí</t>
        </is>
      </c>
      <c r="N683" s="3" t="inlineStr">
        <is>
          <t>unidad</t>
        </is>
      </c>
      <c r="O683" s="6" t="n">
        <v>1</v>
      </c>
      <c r="P683" s="4" t="inlineStr">
        <is>
          <t>CerArte</t>
        </is>
      </c>
      <c r="Q683" s="4" t="inlineStr"/>
      <c r="R683" s="3" t="inlineStr">
        <is>
          <t>Instalaciones</t>
        </is>
      </c>
      <c r="S683" s="3" t="inlineStr">
        <is>
          <t>importado</t>
        </is>
      </c>
      <c r="T683" s="3" t="inlineStr">
        <is>
          <t>2026-09-11</t>
        </is>
      </c>
      <c r="AL683" s="4" t="inlineStr">
        <is>
          <t>pozos: 1 · medida: 16 x 13 pulgadas</t>
        </is>
      </c>
    </row>
    <row r="684">
      <c r="A684" s="3" t="inlineStr">
        <is>
          <t>MAT-09-145</t>
        </is>
      </c>
      <c r="B684" s="3" t="inlineStr">
        <is>
          <t>Materiales</t>
        </is>
      </c>
      <c r="C684" s="3" t="inlineStr">
        <is>
          <t>Plomería, sanitarios y gas</t>
        </is>
      </c>
      <c r="D684" s="4" t="inlineStr">
        <is>
          <t>Fregadero de un pozo, 19 x 13 pulgadas</t>
        </is>
      </c>
      <c r="E684" s="5" t="n">
        <v>3248.99</v>
      </c>
      <c r="F684" s="5" t="n">
        <v>3248.99</v>
      </c>
      <c r="G684" s="5" t="n">
        <v>3248.99</v>
      </c>
      <c r="H684" s="5" t="n"/>
      <c r="I684" s="5" t="n"/>
      <c r="J684" s="5" t="n"/>
      <c r="K684" s="5" t="n"/>
      <c r="L684" s="5">
        <f>IF(E684="","",IF(M684="Sí",ROUND(E684/1.18,2),E684))</f>
        <v/>
      </c>
      <c r="M684" s="3" t="inlineStr">
        <is>
          <t>Sí</t>
        </is>
      </c>
      <c r="N684" s="3" t="inlineStr">
        <is>
          <t>unidad</t>
        </is>
      </c>
      <c r="O684" s="6" t="n">
        <v>1</v>
      </c>
      <c r="P684" s="4" t="inlineStr">
        <is>
          <t>CerArte</t>
        </is>
      </c>
      <c r="Q684" s="4" t="inlineStr"/>
      <c r="R684" s="3" t="inlineStr">
        <is>
          <t>Instalaciones</t>
        </is>
      </c>
      <c r="S684" s="3" t="inlineStr">
        <is>
          <t>importado</t>
        </is>
      </c>
      <c r="T684" s="3" t="inlineStr">
        <is>
          <t>2026-09-11</t>
        </is>
      </c>
      <c r="AL684" s="4" t="inlineStr">
        <is>
          <t>pozos: 1 · medida: 19 x 13 pulgadas</t>
        </is>
      </c>
    </row>
    <row r="685">
      <c r="A685" s="3" t="inlineStr">
        <is>
          <t>MAT-09-146</t>
        </is>
      </c>
      <c r="B685" s="3" t="inlineStr">
        <is>
          <t>Materiales</t>
        </is>
      </c>
      <c r="C685" s="3" t="inlineStr">
        <is>
          <t>Plomería, sanitarios y gas</t>
        </is>
      </c>
      <c r="D685" s="4" t="inlineStr">
        <is>
          <t>Fregadero de un pozo, 20 x 16 pulgadas</t>
        </is>
      </c>
      <c r="E685" s="5" t="n">
        <v>19817.88</v>
      </c>
      <c r="F685" s="5" t="n">
        <v>19817.88</v>
      </c>
      <c r="G685" s="5" t="n">
        <v>19817.88</v>
      </c>
      <c r="H685" s="5" t="n"/>
      <c r="I685" s="5" t="n"/>
      <c r="J685" s="5" t="n"/>
      <c r="K685" s="5" t="n"/>
      <c r="L685" s="5">
        <f>IF(E685="","",IF(M685="Sí",ROUND(E685/1.18,2),E685))</f>
        <v/>
      </c>
      <c r="M685" s="3" t="inlineStr">
        <is>
          <t>Sí</t>
        </is>
      </c>
      <c r="N685" s="3" t="inlineStr">
        <is>
          <t>unidad</t>
        </is>
      </c>
      <c r="O685" s="6" t="n">
        <v>1</v>
      </c>
      <c r="P685" s="4" t="inlineStr">
        <is>
          <t>CerArte</t>
        </is>
      </c>
      <c r="Q685" s="4" t="inlineStr"/>
      <c r="R685" s="3" t="inlineStr">
        <is>
          <t>Instalaciones</t>
        </is>
      </c>
      <c r="S685" s="3" t="inlineStr">
        <is>
          <t>importado</t>
        </is>
      </c>
      <c r="T685" s="3" t="inlineStr">
        <is>
          <t>2026-09-11</t>
        </is>
      </c>
      <c r="AL685" s="4" t="inlineStr">
        <is>
          <t>pozos: 1 · medida: 20 x 16 pulgadas</t>
        </is>
      </c>
    </row>
    <row r="686">
      <c r="A686" s="3" t="inlineStr">
        <is>
          <t>MAT-09-147</t>
        </is>
      </c>
      <c r="B686" s="3" t="inlineStr">
        <is>
          <t>Materiales</t>
        </is>
      </c>
      <c r="C686" s="3" t="inlineStr">
        <is>
          <t>Plomería, sanitarios y gas</t>
        </is>
      </c>
      <c r="D686" s="4" t="inlineStr">
        <is>
          <t>Fregadero de un pozo, 22 x 13 pulgadas</t>
        </is>
      </c>
      <c r="E686" s="5" t="n">
        <v>5428.74</v>
      </c>
      <c r="F686" s="5" t="n">
        <v>5428.74</v>
      </c>
      <c r="G686" s="5" t="n">
        <v>5428.74</v>
      </c>
      <c r="H686" s="5" t="n"/>
      <c r="I686" s="5" t="n"/>
      <c r="J686" s="5" t="n"/>
      <c r="K686" s="5" t="n"/>
      <c r="L686" s="5">
        <f>IF(E686="","",IF(M686="Sí",ROUND(E686/1.18,2),E686))</f>
        <v/>
      </c>
      <c r="M686" s="3" t="inlineStr">
        <is>
          <t>Sí</t>
        </is>
      </c>
      <c r="N686" s="3" t="inlineStr">
        <is>
          <t>unidad</t>
        </is>
      </c>
      <c r="O686" s="6" t="n">
        <v>1</v>
      </c>
      <c r="P686" s="4" t="inlineStr">
        <is>
          <t>CerArte</t>
        </is>
      </c>
      <c r="Q686" s="4" t="inlineStr"/>
      <c r="R686" s="3" t="inlineStr">
        <is>
          <t>Instalaciones</t>
        </is>
      </c>
      <c r="S686" s="3" t="inlineStr">
        <is>
          <t>importado</t>
        </is>
      </c>
      <c r="T686" s="3" t="inlineStr">
        <is>
          <t>2026-09-11</t>
        </is>
      </c>
      <c r="AL686" s="4" t="inlineStr">
        <is>
          <t>pozos: 1 · medida: 22 x 13 pulgadas</t>
        </is>
      </c>
    </row>
    <row r="687">
      <c r="A687" s="3" t="inlineStr">
        <is>
          <t>MAT-09-148</t>
        </is>
      </c>
      <c r="B687" s="3" t="inlineStr">
        <is>
          <t>Materiales</t>
        </is>
      </c>
      <c r="C687" s="3" t="inlineStr">
        <is>
          <t>Plomería, sanitarios y gas</t>
        </is>
      </c>
      <c r="D687" s="4" t="inlineStr">
        <is>
          <t>Fregadero de un pozo, 24 x 19 pulgadas</t>
        </is>
      </c>
      <c r="E687" s="5" t="n">
        <v>18281.61</v>
      </c>
      <c r="F687" s="5" t="n">
        <v>18281.61</v>
      </c>
      <c r="G687" s="5" t="n">
        <v>18281.61</v>
      </c>
      <c r="H687" s="5" t="n"/>
      <c r="I687" s="5" t="n"/>
      <c r="J687" s="5" t="n"/>
      <c r="K687" s="5" t="n"/>
      <c r="L687" s="5">
        <f>IF(E687="","",IF(M687="Sí",ROUND(E687/1.18,2),E687))</f>
        <v/>
      </c>
      <c r="M687" s="3" t="inlineStr">
        <is>
          <t>Sí</t>
        </is>
      </c>
      <c r="N687" s="3" t="inlineStr">
        <is>
          <t>unidad</t>
        </is>
      </c>
      <c r="O687" s="6" t="n">
        <v>1</v>
      </c>
      <c r="P687" s="4" t="inlineStr">
        <is>
          <t>CerArte</t>
        </is>
      </c>
      <c r="Q687" s="4" t="inlineStr"/>
      <c r="R687" s="3" t="inlineStr">
        <is>
          <t>Instalaciones</t>
        </is>
      </c>
      <c r="S687" s="3" t="inlineStr">
        <is>
          <t>importado</t>
        </is>
      </c>
      <c r="T687" s="3" t="inlineStr">
        <is>
          <t>2026-09-11</t>
        </is>
      </c>
      <c r="AL687" s="4" t="inlineStr">
        <is>
          <t>pozos: 1 · medida: 24 x 19 pulgadas</t>
        </is>
      </c>
    </row>
    <row r="688">
      <c r="A688" s="3" t="inlineStr">
        <is>
          <t>MAT-09-149</t>
        </is>
      </c>
      <c r="B688" s="3" t="inlineStr">
        <is>
          <t>Materiales</t>
        </is>
      </c>
      <c r="C688" s="3" t="inlineStr">
        <is>
          <t>Plomería, sanitarios y gas</t>
        </is>
      </c>
      <c r="D688" s="4" t="inlineStr">
        <is>
          <t>Fregadero de un pozo, 28 x 16 pulgadas</t>
        </is>
      </c>
      <c r="E688" s="5" t="n">
        <v>21671.14</v>
      </c>
      <c r="F688" s="5" t="n">
        <v>21671.14</v>
      </c>
      <c r="G688" s="5" t="n">
        <v>21671.14</v>
      </c>
      <c r="H688" s="5" t="n"/>
      <c r="I688" s="5" t="n"/>
      <c r="J688" s="5" t="n"/>
      <c r="K688" s="5" t="n"/>
      <c r="L688" s="5">
        <f>IF(E688="","",IF(M688="Sí",ROUND(E688/1.18,2),E688))</f>
        <v/>
      </c>
      <c r="M688" s="3" t="inlineStr">
        <is>
          <t>Sí</t>
        </is>
      </c>
      <c r="N688" s="3" t="inlineStr">
        <is>
          <t>unidad</t>
        </is>
      </c>
      <c r="O688" s="6" t="n">
        <v>1</v>
      </c>
      <c r="P688" s="4" t="inlineStr">
        <is>
          <t>CerArte</t>
        </is>
      </c>
      <c r="Q688" s="4" t="inlineStr"/>
      <c r="R688" s="3" t="inlineStr">
        <is>
          <t>Instalaciones</t>
        </is>
      </c>
      <c r="S688" s="3" t="inlineStr">
        <is>
          <t>importado</t>
        </is>
      </c>
      <c r="T688" s="3" t="inlineStr">
        <is>
          <t>2026-09-11</t>
        </is>
      </c>
      <c r="AL688" s="4" t="inlineStr">
        <is>
          <t>pozos: 1 · medida: 28 x 16 pulgadas</t>
        </is>
      </c>
    </row>
    <row r="689">
      <c r="A689" s="3" t="inlineStr">
        <is>
          <t>MAT-09-150</t>
        </is>
      </c>
      <c r="B689" s="3" t="inlineStr">
        <is>
          <t>Materiales</t>
        </is>
      </c>
      <c r="C689" s="3" t="inlineStr">
        <is>
          <t>Plomería, sanitarios y gas</t>
        </is>
      </c>
      <c r="D689" s="4" t="inlineStr">
        <is>
          <t>Fregadero de un pozo, 29 x 16 pulgadas</t>
        </is>
      </c>
      <c r="E689" s="5" t="n">
        <v>28269.25</v>
      </c>
      <c r="F689" s="5" t="n">
        <v>28269.25</v>
      </c>
      <c r="G689" s="5" t="n">
        <v>28269.25</v>
      </c>
      <c r="H689" s="5" t="n"/>
      <c r="I689" s="5" t="n"/>
      <c r="J689" s="5" t="n"/>
      <c r="K689" s="5" t="n"/>
      <c r="L689" s="5">
        <f>IF(E689="","",IF(M689="Sí",ROUND(E689/1.18,2),E689))</f>
        <v/>
      </c>
      <c r="M689" s="3" t="inlineStr">
        <is>
          <t>Sí</t>
        </is>
      </c>
      <c r="N689" s="3" t="inlineStr">
        <is>
          <t>unidad</t>
        </is>
      </c>
      <c r="O689" s="6" t="n">
        <v>1</v>
      </c>
      <c r="P689" s="4" t="inlineStr">
        <is>
          <t>CerArte</t>
        </is>
      </c>
      <c r="Q689" s="4" t="inlineStr"/>
      <c r="R689" s="3" t="inlineStr">
        <is>
          <t>Instalaciones</t>
        </is>
      </c>
      <c r="S689" s="3" t="inlineStr">
        <is>
          <t>importado</t>
        </is>
      </c>
      <c r="T689" s="3" t="inlineStr">
        <is>
          <t>2026-09-11</t>
        </is>
      </c>
      <c r="AL689" s="4" t="inlineStr">
        <is>
          <t>pozos: 1 · medida: 29 x 16 pulgadas</t>
        </is>
      </c>
    </row>
    <row r="690">
      <c r="A690" s="3" t="inlineStr">
        <is>
          <t>MAT-09-151</t>
        </is>
      </c>
      <c r="B690" s="3" t="inlineStr">
        <is>
          <t>Materiales</t>
        </is>
      </c>
      <c r="C690" s="3" t="inlineStr">
        <is>
          <t>Plomería, sanitarios y gas</t>
        </is>
      </c>
      <c r="D690" s="4" t="inlineStr">
        <is>
          <t>Fregadero de un pozo, 31 x 20 pulgadas</t>
        </is>
      </c>
      <c r="E690" s="5" t="n">
        <v>1635</v>
      </c>
      <c r="F690" s="5" t="n">
        <v>1635</v>
      </c>
      <c r="G690" s="5" t="n">
        <v>1635</v>
      </c>
      <c r="H690" s="5" t="n"/>
      <c r="I690" s="5" t="n"/>
      <c r="J690" s="5" t="n"/>
      <c r="K690" s="5" t="n"/>
      <c r="L690" s="5">
        <f>IF(E690="","",IF(M690="Sí",ROUND(E690/1.18,2),E690))</f>
        <v/>
      </c>
      <c r="M690" s="3" t="inlineStr">
        <is>
          <t>Sí</t>
        </is>
      </c>
      <c r="N690" s="3" t="inlineStr">
        <is>
          <t>unidad</t>
        </is>
      </c>
      <c r="O690" s="6" t="n">
        <v>1</v>
      </c>
      <c r="P690" s="4" t="inlineStr">
        <is>
          <t>Ferremix (Grupo Alterra)</t>
        </is>
      </c>
      <c r="Q690" s="4" t="inlineStr"/>
      <c r="R690" s="3" t="inlineStr">
        <is>
          <t>Instalaciones</t>
        </is>
      </c>
      <c r="S690" s="3" t="inlineStr">
        <is>
          <t>importado</t>
        </is>
      </c>
      <c r="T690" s="3" t="inlineStr">
        <is>
          <t>2026-09-10</t>
        </is>
      </c>
      <c r="AL690" s="4" t="inlineStr">
        <is>
          <t>pozos: 1 · medida: 31 x 20 pulgadas</t>
        </is>
      </c>
    </row>
    <row r="691">
      <c r="A691" s="3" t="inlineStr">
        <is>
          <t>MAT-09-152</t>
        </is>
      </c>
      <c r="B691" s="3" t="inlineStr">
        <is>
          <t>Materiales</t>
        </is>
      </c>
      <c r="C691" s="3" t="inlineStr">
        <is>
          <t>Plomería, sanitarios y gas</t>
        </is>
      </c>
      <c r="D691" s="4" t="inlineStr">
        <is>
          <t>Fregadero de un pozo, 8 x 8 pulgadas</t>
        </is>
      </c>
      <c r="E691" s="5" t="n">
        <v>74.84999999999999</v>
      </c>
      <c r="F691" s="5" t="n">
        <v>74.84999999999999</v>
      </c>
      <c r="G691" s="5" t="n">
        <v>74.84999999999999</v>
      </c>
      <c r="H691" s="5" t="n"/>
      <c r="I691" s="5" t="n"/>
      <c r="J691" s="5" t="n"/>
      <c r="K691" s="5" t="n"/>
      <c r="L691" s="5">
        <f>IF(E691="","",IF(M691="Sí",ROUND(E691/1.18,2),E691))</f>
        <v/>
      </c>
      <c r="M691" s="3" t="inlineStr">
        <is>
          <t>Sí</t>
        </is>
      </c>
      <c r="N691" s="3" t="inlineStr">
        <is>
          <t>unidad</t>
        </is>
      </c>
      <c r="O691" s="6" t="n">
        <v>1</v>
      </c>
      <c r="P691" s="4" t="inlineStr">
        <is>
          <t>La Ibérica</t>
        </is>
      </c>
      <c r="Q691" s="4" t="inlineStr"/>
      <c r="R691" s="3" t="inlineStr">
        <is>
          <t>Instalaciones</t>
        </is>
      </c>
      <c r="S691" s="3" t="inlineStr">
        <is>
          <t>importado</t>
        </is>
      </c>
      <c r="T691" s="3" t="inlineStr">
        <is>
          <t>2026-09-10</t>
        </is>
      </c>
      <c r="AL691" s="4" t="inlineStr">
        <is>
          <t>pozos: 1 · medida: 8 x 8 pulgadas</t>
        </is>
      </c>
    </row>
    <row r="692">
      <c r="A692" s="3" t="inlineStr">
        <is>
          <t>MAT-09-153</t>
        </is>
      </c>
      <c r="B692" s="3" t="inlineStr">
        <is>
          <t>Materiales</t>
        </is>
      </c>
      <c r="C692" s="3" t="inlineStr">
        <is>
          <t>Plomería, sanitarios y gas</t>
        </is>
      </c>
      <c r="D692" s="4" t="inlineStr">
        <is>
          <t>Fregadero de un pozo, 9 x 7 pulgadas</t>
        </is>
      </c>
      <c r="E692" s="5" t="n">
        <v>5265.16</v>
      </c>
      <c r="F692" s="5" t="n">
        <v>5265.16</v>
      </c>
      <c r="G692" s="5" t="n">
        <v>5265.16</v>
      </c>
      <c r="H692" s="5" t="n"/>
      <c r="I692" s="5" t="n"/>
      <c r="J692" s="5" t="n"/>
      <c r="K692" s="5" t="n"/>
      <c r="L692" s="5">
        <f>IF(E692="","",IF(M692="Sí",ROUND(E692/1.18,2),E692))</f>
        <v/>
      </c>
      <c r="M692" s="3" t="inlineStr">
        <is>
          <t>Sí</t>
        </is>
      </c>
      <c r="N692" s="3" t="inlineStr">
        <is>
          <t>unidad</t>
        </is>
      </c>
      <c r="O692" s="6" t="n">
        <v>1</v>
      </c>
      <c r="P692" s="4" t="inlineStr">
        <is>
          <t>La Ibérica</t>
        </is>
      </c>
      <c r="Q692" s="4" t="inlineStr"/>
      <c r="R692" s="3" t="inlineStr">
        <is>
          <t>Instalaciones</t>
        </is>
      </c>
      <c r="S692" s="3" t="inlineStr">
        <is>
          <t>importado</t>
        </is>
      </c>
      <c r="T692" s="3" t="inlineStr">
        <is>
          <t>2026-09-10</t>
        </is>
      </c>
      <c r="AL692" s="4" t="inlineStr">
        <is>
          <t>pozos: 1 · medida: 9 x 7 pulgadas</t>
        </is>
      </c>
    </row>
    <row r="693">
      <c r="A693" s="3" t="inlineStr">
        <is>
          <t>MAT-09-154</t>
        </is>
      </c>
      <c r="B693" s="3" t="inlineStr">
        <is>
          <t>Materiales</t>
        </is>
      </c>
      <c r="C693" s="3" t="inlineStr">
        <is>
          <t>Plomería, sanitarios y gas</t>
        </is>
      </c>
      <c r="D693" s="4" t="inlineStr">
        <is>
          <t>Fregadero de un pozo, medida estándar</t>
        </is>
      </c>
      <c r="E693" s="5" t="n">
        <v>3040</v>
      </c>
      <c r="F693" s="5" t="n">
        <v>3040</v>
      </c>
      <c r="G693" s="5" t="n">
        <v>3040</v>
      </c>
      <c r="H693" s="5" t="n"/>
      <c r="I693" s="5" t="n"/>
      <c r="J693" s="5" t="n"/>
      <c r="K693" s="5" t="n"/>
      <c r="L693" s="5">
        <f>IF(E693="","",IF(M693="Sí",ROUND(E693/1.18,2),E693))</f>
        <v/>
      </c>
      <c r="M693" s="3" t="inlineStr">
        <is>
          <t>Sí</t>
        </is>
      </c>
      <c r="N693" s="3" t="inlineStr">
        <is>
          <t>unidad</t>
        </is>
      </c>
      <c r="O693" s="6" t="n">
        <v>1</v>
      </c>
      <c r="P693" s="4" t="inlineStr">
        <is>
          <t>Ferretería Cima</t>
        </is>
      </c>
      <c r="Q693" s="4" t="inlineStr"/>
      <c r="R693" s="3" t="inlineStr">
        <is>
          <t>Instalaciones</t>
        </is>
      </c>
      <c r="S693" s="3" t="inlineStr">
        <is>
          <t>importado</t>
        </is>
      </c>
      <c r="T693" s="3" t="inlineStr">
        <is>
          <t>2026-09-09</t>
        </is>
      </c>
      <c r="AL693" s="4" t="inlineStr">
        <is>
          <t>pozos: 1 · medida: medida estándar</t>
        </is>
      </c>
    </row>
    <row r="694">
      <c r="A694" s="3" t="inlineStr">
        <is>
          <t>MAT-09-155</t>
        </is>
      </c>
      <c r="B694" s="3" t="inlineStr">
        <is>
          <t>Materiales</t>
        </is>
      </c>
      <c r="C694" s="3" t="inlineStr">
        <is>
          <t>Plomería, sanitarios y gas</t>
        </is>
      </c>
      <c r="D694" s="4" t="inlineStr">
        <is>
          <t>Fregadero de 2 pozos, 28 x 16 pulgadas</t>
        </is>
      </c>
      <c r="E694" s="5" t="n">
        <v>13423.68</v>
      </c>
      <c r="F694" s="5" t="n">
        <v>13423.68</v>
      </c>
      <c r="G694" s="5" t="n">
        <v>13423.68</v>
      </c>
      <c r="H694" s="5" t="n"/>
      <c r="I694" s="5" t="n"/>
      <c r="J694" s="5" t="n"/>
      <c r="K694" s="5" t="n"/>
      <c r="L694" s="5">
        <f>IF(E694="","",IF(M694="Sí",ROUND(E694/1.18,2),E694))</f>
        <v/>
      </c>
      <c r="M694" s="3" t="inlineStr">
        <is>
          <t>Sí</t>
        </is>
      </c>
      <c r="N694" s="3" t="inlineStr">
        <is>
          <t>unidad</t>
        </is>
      </c>
      <c r="O694" s="6" t="n">
        <v>1</v>
      </c>
      <c r="P694" s="4" t="inlineStr">
        <is>
          <t>CerArte</t>
        </is>
      </c>
      <c r="Q694" s="4" t="inlineStr"/>
      <c r="R694" s="3" t="inlineStr">
        <is>
          <t>Instalaciones</t>
        </is>
      </c>
      <c r="S694" s="3" t="inlineStr">
        <is>
          <t>importado</t>
        </is>
      </c>
      <c r="T694" s="3" t="inlineStr">
        <is>
          <t>2026-09-11</t>
        </is>
      </c>
      <c r="AL694" s="4" t="inlineStr">
        <is>
          <t>pozos: 2 · medida: 28 x 16 pulgadas</t>
        </is>
      </c>
    </row>
    <row r="695">
      <c r="A695" s="3" t="inlineStr">
        <is>
          <t>MAT-09-156</t>
        </is>
      </c>
      <c r="B695" s="3" t="inlineStr">
        <is>
          <t>Materiales</t>
        </is>
      </c>
      <c r="C695" s="3" t="inlineStr">
        <is>
          <t>Plomería, sanitarios y gas</t>
        </is>
      </c>
      <c r="D695" s="4" t="inlineStr">
        <is>
          <t>Fregadero de 2 pozos, 31 x 18 pulgadas</t>
        </is>
      </c>
      <c r="E695" s="5" t="n">
        <v>37416.26</v>
      </c>
      <c r="F695" s="5" t="n">
        <v>21435.03</v>
      </c>
      <c r="G695" s="5" t="n">
        <v>53397.49</v>
      </c>
      <c r="H695" s="5" t="n"/>
      <c r="I695" s="5" t="n"/>
      <c r="J695" s="5" t="n"/>
      <c r="K695" s="5" t="n"/>
      <c r="L695" s="5">
        <f>IF(E695="","",IF(M695="Sí",ROUND(E695/1.18,2),E695))</f>
        <v/>
      </c>
      <c r="M695" s="3" t="inlineStr">
        <is>
          <t>Sí</t>
        </is>
      </c>
      <c r="N695" s="3" t="inlineStr">
        <is>
          <t>unidad</t>
        </is>
      </c>
      <c r="O695" s="6" t="n">
        <v>1</v>
      </c>
      <c r="P695" s="4" t="inlineStr">
        <is>
          <t>CerArte</t>
        </is>
      </c>
      <c r="Q695" s="4" t="inlineStr"/>
      <c r="R695" s="3" t="inlineStr">
        <is>
          <t>Instalaciones</t>
        </is>
      </c>
      <c r="S695" s="3" t="inlineStr">
        <is>
          <t>importado</t>
        </is>
      </c>
      <c r="T695" s="3" t="inlineStr">
        <is>
          <t>2026-09-11</t>
        </is>
      </c>
      <c r="AL695" s="4" t="inlineStr">
        <is>
          <t>pozos: 2 · medida: 31 x 18 pulgadas</t>
        </is>
      </c>
    </row>
    <row r="696">
      <c r="A696" s="3" t="inlineStr">
        <is>
          <t>MAT-09-157</t>
        </is>
      </c>
      <c r="B696" s="3" t="inlineStr">
        <is>
          <t>Materiales</t>
        </is>
      </c>
      <c r="C696" s="3" t="inlineStr">
        <is>
          <t>Plomería, sanitarios y gas</t>
        </is>
      </c>
      <c r="D696" s="4" t="inlineStr">
        <is>
          <t>Fregadero de 2 pozos, 31 x 19 pulgadas</t>
        </is>
      </c>
      <c r="E696" s="5" t="n">
        <v>21066.29</v>
      </c>
      <c r="F696" s="5" t="n">
        <v>21066.29</v>
      </c>
      <c r="G696" s="5" t="n">
        <v>21066.29</v>
      </c>
      <c r="H696" s="5" t="n"/>
      <c r="I696" s="5" t="n"/>
      <c r="J696" s="5" t="n"/>
      <c r="K696" s="5" t="n"/>
      <c r="L696" s="5">
        <f>IF(E696="","",IF(M696="Sí",ROUND(E696/1.18,2),E696))</f>
        <v/>
      </c>
      <c r="M696" s="3" t="inlineStr">
        <is>
          <t>Sí</t>
        </is>
      </c>
      <c r="N696" s="3" t="inlineStr">
        <is>
          <t>unidad</t>
        </is>
      </c>
      <c r="O696" s="6" t="n">
        <v>1</v>
      </c>
      <c r="P696" s="4" t="inlineStr">
        <is>
          <t>CerArte</t>
        </is>
      </c>
      <c r="Q696" s="4" t="inlineStr"/>
      <c r="R696" s="3" t="inlineStr">
        <is>
          <t>Instalaciones</t>
        </is>
      </c>
      <c r="S696" s="3" t="inlineStr">
        <is>
          <t>importado</t>
        </is>
      </c>
      <c r="T696" s="3" t="inlineStr">
        <is>
          <t>2026-09-11</t>
        </is>
      </c>
      <c r="AL696" s="4" t="inlineStr">
        <is>
          <t>pozos: 2 · medida: 31 x 19 pulgadas</t>
        </is>
      </c>
    </row>
    <row r="697">
      <c r="A697" s="3" t="inlineStr">
        <is>
          <t>MAT-09-158</t>
        </is>
      </c>
      <c r="B697" s="3" t="inlineStr">
        <is>
          <t>Materiales</t>
        </is>
      </c>
      <c r="C697" s="3" t="inlineStr">
        <is>
          <t>Plomería, sanitarios y gas</t>
        </is>
      </c>
      <c r="D697" s="4" t="inlineStr">
        <is>
          <t>Fregadero de 2 pozos, 31 x 20 pulgadas</t>
        </is>
      </c>
      <c r="E697" s="5" t="n">
        <v>13464.3</v>
      </c>
      <c r="F697" s="5" t="n">
        <v>6601.13</v>
      </c>
      <c r="G697" s="5" t="n">
        <v>20327.47</v>
      </c>
      <c r="H697" s="5" t="n"/>
      <c r="I697" s="5" t="n"/>
      <c r="J697" s="5" t="n"/>
      <c r="K697" s="5" t="n"/>
      <c r="L697" s="5">
        <f>IF(E697="","",IF(M697="Sí",ROUND(E697/1.18,2),E697))</f>
        <v/>
      </c>
      <c r="M697" s="3" t="inlineStr">
        <is>
          <t>Sí</t>
        </is>
      </c>
      <c r="N697" s="3" t="inlineStr">
        <is>
          <t>unidad</t>
        </is>
      </c>
      <c r="O697" s="6" t="n">
        <v>1</v>
      </c>
      <c r="P697" s="4" t="inlineStr">
        <is>
          <t>CerArte</t>
        </is>
      </c>
      <c r="Q697" s="4" t="inlineStr"/>
      <c r="R697" s="3" t="inlineStr">
        <is>
          <t>Instalaciones</t>
        </is>
      </c>
      <c r="S697" s="3" t="inlineStr">
        <is>
          <t>importado</t>
        </is>
      </c>
      <c r="T697" s="3" t="inlineStr">
        <is>
          <t>2026-09-11</t>
        </is>
      </c>
      <c r="AL697" s="4" t="inlineStr">
        <is>
          <t>pozos: 2 · medida: 31 x 20 pulgadas</t>
        </is>
      </c>
    </row>
    <row r="698">
      <c r="A698" s="3" t="inlineStr">
        <is>
          <t>MAT-09-159</t>
        </is>
      </c>
      <c r="B698" s="3" t="inlineStr">
        <is>
          <t>Materiales</t>
        </is>
      </c>
      <c r="C698" s="3" t="inlineStr">
        <is>
          <t>Plomería, sanitarios y gas</t>
        </is>
      </c>
      <c r="D698" s="4" t="inlineStr">
        <is>
          <t>Fregadero de 2 pozos, 33 x 14 pulgadas</t>
        </is>
      </c>
      <c r="E698" s="5" t="n">
        <v>13176.46</v>
      </c>
      <c r="F698" s="5" t="n">
        <v>13176.46</v>
      </c>
      <c r="G698" s="5" t="n">
        <v>13176.46</v>
      </c>
      <c r="H698" s="5" t="n"/>
      <c r="I698" s="5" t="n"/>
      <c r="J698" s="5" t="n"/>
      <c r="K698" s="5" t="n"/>
      <c r="L698" s="5">
        <f>IF(E698="","",IF(M698="Sí",ROUND(E698/1.18,2),E698))</f>
        <v/>
      </c>
      <c r="M698" s="3" t="inlineStr">
        <is>
          <t>Sí</t>
        </is>
      </c>
      <c r="N698" s="3" t="inlineStr">
        <is>
          <t>unidad</t>
        </is>
      </c>
      <c r="O698" s="6" t="n">
        <v>1</v>
      </c>
      <c r="P698" s="4" t="inlineStr">
        <is>
          <t>CerArte</t>
        </is>
      </c>
      <c r="Q698" s="4" t="inlineStr"/>
      <c r="R698" s="3" t="inlineStr">
        <is>
          <t>Instalaciones</t>
        </is>
      </c>
      <c r="S698" s="3" t="inlineStr">
        <is>
          <t>importado</t>
        </is>
      </c>
      <c r="T698" s="3" t="inlineStr">
        <is>
          <t>2026-09-11</t>
        </is>
      </c>
      <c r="AL698" s="4" t="inlineStr">
        <is>
          <t>pozos: 2 · medida: 33 x 14 pulgadas</t>
        </is>
      </c>
    </row>
    <row r="699">
      <c r="A699" s="3" t="inlineStr">
        <is>
          <t>MAT-09-160</t>
        </is>
      </c>
      <c r="B699" s="3" t="inlineStr">
        <is>
          <t>Materiales</t>
        </is>
      </c>
      <c r="C699" s="3" t="inlineStr">
        <is>
          <t>Plomería, sanitarios y gas</t>
        </is>
      </c>
      <c r="D699" s="4" t="inlineStr">
        <is>
          <t>Fregadero de 2 pozos, 33 x 19 pulgadas</t>
        </is>
      </c>
      <c r="E699" s="5" t="n">
        <v>3285</v>
      </c>
      <c r="F699" s="5" t="n">
        <v>3285</v>
      </c>
      <c r="G699" s="5" t="n">
        <v>3285</v>
      </c>
      <c r="H699" s="5" t="n"/>
      <c r="I699" s="5" t="n"/>
      <c r="J699" s="5" t="n"/>
      <c r="K699" s="5" t="n"/>
      <c r="L699" s="5">
        <f>IF(E699="","",IF(M699="Sí",ROUND(E699/1.18,2),E699))</f>
        <v/>
      </c>
      <c r="M699" s="3" t="inlineStr">
        <is>
          <t>Sí</t>
        </is>
      </c>
      <c r="N699" s="3" t="inlineStr">
        <is>
          <t>unidad</t>
        </is>
      </c>
      <c r="O699" s="6" t="n">
        <v>1</v>
      </c>
      <c r="P699" s="4" t="inlineStr">
        <is>
          <t>Ferretería Cima</t>
        </is>
      </c>
      <c r="Q699" s="4" t="inlineStr"/>
      <c r="R699" s="3" t="inlineStr">
        <is>
          <t>Instalaciones</t>
        </is>
      </c>
      <c r="S699" s="3" t="inlineStr">
        <is>
          <t>importado</t>
        </is>
      </c>
      <c r="T699" s="3" t="inlineStr">
        <is>
          <t>2026-09-09</t>
        </is>
      </c>
      <c r="AL699" s="4" t="inlineStr">
        <is>
          <t>pozos: 2 · medida: 33 x 19 pulgadas</t>
        </is>
      </c>
    </row>
    <row r="700">
      <c r="A700" s="3" t="inlineStr">
        <is>
          <t>MAT-09-161</t>
        </is>
      </c>
      <c r="B700" s="3" t="inlineStr">
        <is>
          <t>Materiales</t>
        </is>
      </c>
      <c r="C700" s="3" t="inlineStr">
        <is>
          <t>Plomería, sanitarios y gas</t>
        </is>
      </c>
      <c r="D700" s="4" t="inlineStr">
        <is>
          <t>Fregadero de 2 pozos, 33 x 22 pulgadas</t>
        </is>
      </c>
      <c r="E700" s="5" t="n">
        <v>6540</v>
      </c>
      <c r="F700" s="5" t="n">
        <v>6540</v>
      </c>
      <c r="G700" s="5" t="n">
        <v>6540</v>
      </c>
      <c r="H700" s="5" t="n"/>
      <c r="I700" s="5" t="n"/>
      <c r="J700" s="5" t="n"/>
      <c r="K700" s="5" t="n"/>
      <c r="L700" s="5">
        <f>IF(E700="","",IF(M700="Sí",ROUND(E700/1.18,2),E700))</f>
        <v/>
      </c>
      <c r="M700" s="3" t="inlineStr">
        <is>
          <t>Sí</t>
        </is>
      </c>
      <c r="N700" s="3" t="inlineStr">
        <is>
          <t>unidad</t>
        </is>
      </c>
      <c r="O700" s="6" t="n">
        <v>1</v>
      </c>
      <c r="P700" s="4" t="inlineStr">
        <is>
          <t>Ferretería Cima</t>
        </is>
      </c>
      <c r="Q700" s="4" t="inlineStr"/>
      <c r="R700" s="3" t="inlineStr">
        <is>
          <t>Instalaciones</t>
        </is>
      </c>
      <c r="S700" s="3" t="inlineStr">
        <is>
          <t>importado</t>
        </is>
      </c>
      <c r="T700" s="3" t="inlineStr">
        <is>
          <t>2026-09-09</t>
        </is>
      </c>
      <c r="AL700" s="4" t="inlineStr">
        <is>
          <t>pozos: 2 · medida: 33 x 22 pulgadas</t>
        </is>
      </c>
    </row>
    <row r="701">
      <c r="A701" s="3" t="inlineStr">
        <is>
          <t>MAT-09-162</t>
        </is>
      </c>
      <c r="B701" s="3" t="inlineStr">
        <is>
          <t>Materiales</t>
        </is>
      </c>
      <c r="C701" s="3" t="inlineStr">
        <is>
          <t>Plomería, sanitarios y gas</t>
        </is>
      </c>
      <c r="D701" s="4" t="inlineStr">
        <is>
          <t>Fregadero de 2 pozos, 34 x 17 pulgadas</t>
        </is>
      </c>
      <c r="E701" s="5" t="n">
        <v>45860</v>
      </c>
      <c r="F701" s="5" t="n">
        <v>45860</v>
      </c>
      <c r="G701" s="5" t="n">
        <v>45860</v>
      </c>
      <c r="H701" s="5" t="n"/>
      <c r="I701" s="5" t="n"/>
      <c r="J701" s="5" t="n"/>
      <c r="K701" s="5" t="n"/>
      <c r="L701" s="5">
        <f>IF(E701="","",IF(M701="Sí",ROUND(E701/1.18,2),E701))</f>
        <v/>
      </c>
      <c r="M701" s="3" t="inlineStr">
        <is>
          <t>Sí</t>
        </is>
      </c>
      <c r="N701" s="3" t="inlineStr">
        <is>
          <t>unidad</t>
        </is>
      </c>
      <c r="O701" s="6" t="n">
        <v>1</v>
      </c>
      <c r="P701" s="4" t="inlineStr">
        <is>
          <t>La Ibérica</t>
        </is>
      </c>
      <c r="Q701" s="4" t="inlineStr"/>
      <c r="R701" s="3" t="inlineStr">
        <is>
          <t>Instalaciones</t>
        </is>
      </c>
      <c r="S701" s="3" t="inlineStr">
        <is>
          <t>importado</t>
        </is>
      </c>
      <c r="T701" s="3" t="inlineStr">
        <is>
          <t>2026-09-10</t>
        </is>
      </c>
      <c r="AL701" s="4" t="inlineStr">
        <is>
          <t>pozos: 2 · medida: 34 x 17 pulgadas</t>
        </is>
      </c>
    </row>
    <row r="702">
      <c r="A702" s="3" t="inlineStr">
        <is>
          <t>MAT-09-163</t>
        </is>
      </c>
      <c r="B702" s="3" t="inlineStr">
        <is>
          <t>Materiales</t>
        </is>
      </c>
      <c r="C702" s="3" t="inlineStr">
        <is>
          <t>Plomería, sanitarios y gas</t>
        </is>
      </c>
      <c r="D702" s="4" t="inlineStr">
        <is>
          <t>Fregadero de 2 pozos, 34 x 18 pulgadas</t>
        </is>
      </c>
      <c r="E702" s="5" t="n">
        <v>20289.07</v>
      </c>
      <c r="F702" s="5" t="n">
        <v>20289.07</v>
      </c>
      <c r="G702" s="5" t="n">
        <v>20289.07</v>
      </c>
      <c r="H702" s="5" t="n"/>
      <c r="I702" s="5" t="n"/>
      <c r="J702" s="5" t="n"/>
      <c r="K702" s="5" t="n"/>
      <c r="L702" s="5">
        <f>IF(E702="","",IF(M702="Sí",ROUND(E702/1.18,2),E702))</f>
        <v/>
      </c>
      <c r="M702" s="3" t="inlineStr">
        <is>
          <t>Sí</t>
        </is>
      </c>
      <c r="N702" s="3" t="inlineStr">
        <is>
          <t>unidad</t>
        </is>
      </c>
      <c r="O702" s="6" t="n">
        <v>1</v>
      </c>
      <c r="P702" s="4" t="inlineStr">
        <is>
          <t>CerArte</t>
        </is>
      </c>
      <c r="Q702" s="4" t="inlineStr"/>
      <c r="R702" s="3" t="inlineStr">
        <is>
          <t>Instalaciones</t>
        </is>
      </c>
      <c r="S702" s="3" t="inlineStr">
        <is>
          <t>importado</t>
        </is>
      </c>
      <c r="T702" s="3" t="inlineStr">
        <is>
          <t>2026-09-11</t>
        </is>
      </c>
      <c r="AL702" s="4" t="inlineStr">
        <is>
          <t>pozos: 2 · medida: 34 x 18 pulgadas</t>
        </is>
      </c>
    </row>
    <row r="703">
      <c r="A703" s="3" t="inlineStr">
        <is>
          <t>MAT-09-164</t>
        </is>
      </c>
      <c r="B703" s="3" t="inlineStr">
        <is>
          <t>Materiales</t>
        </is>
      </c>
      <c r="C703" s="3" t="inlineStr">
        <is>
          <t>Plomería, sanitarios y gas</t>
        </is>
      </c>
      <c r="D703" s="4" t="inlineStr">
        <is>
          <t>Fregadero de 2 pozos, 35 x 15 pulgadas</t>
        </is>
      </c>
      <c r="E703" s="5" t="n">
        <v>18400</v>
      </c>
      <c r="F703" s="5" t="n">
        <v>18400</v>
      </c>
      <c r="G703" s="5" t="n">
        <v>18400</v>
      </c>
      <c r="H703" s="5" t="n"/>
      <c r="I703" s="5" t="n"/>
      <c r="J703" s="5" t="n"/>
      <c r="K703" s="5" t="n"/>
      <c r="L703" s="5">
        <f>IF(E703="","",IF(M703="Sí",ROUND(E703/1.18,2),E703))</f>
        <v/>
      </c>
      <c r="M703" s="3" t="inlineStr">
        <is>
          <t>Sí</t>
        </is>
      </c>
      <c r="N703" s="3" t="inlineStr">
        <is>
          <t>unidad</t>
        </is>
      </c>
      <c r="O703" s="6" t="n">
        <v>1</v>
      </c>
      <c r="P703" s="4" t="inlineStr">
        <is>
          <t>Carabela</t>
        </is>
      </c>
      <c r="Q703" s="4" t="inlineStr"/>
      <c r="R703" s="3" t="inlineStr">
        <is>
          <t>Instalaciones</t>
        </is>
      </c>
      <c r="S703" s="3" t="inlineStr">
        <is>
          <t>importado</t>
        </is>
      </c>
      <c r="T703" s="3" t="inlineStr">
        <is>
          <t>2026-09-11</t>
        </is>
      </c>
      <c r="AL703" s="4" t="inlineStr">
        <is>
          <t>pozos: 2 · medida: 35 x 15 pulgadas</t>
        </is>
      </c>
    </row>
    <row r="704">
      <c r="A704" s="3" t="inlineStr">
        <is>
          <t>MAT-09-165</t>
        </is>
      </c>
      <c r="B704" s="3" t="inlineStr">
        <is>
          <t>Materiales</t>
        </is>
      </c>
      <c r="C704" s="3" t="inlineStr">
        <is>
          <t>Plomería, sanitarios y gas</t>
        </is>
      </c>
      <c r="D704" s="4" t="inlineStr">
        <is>
          <t>Fregadero de 2 pozos, 47 x 20 pulgadas</t>
        </is>
      </c>
      <c r="E704" s="5" t="n">
        <v>6672.5</v>
      </c>
      <c r="F704" s="5" t="n">
        <v>6665</v>
      </c>
      <c r="G704" s="5" t="n">
        <v>6680</v>
      </c>
      <c r="H704" s="5" t="n"/>
      <c r="I704" s="5" t="n"/>
      <c r="J704" s="5" t="n"/>
      <c r="K704" s="5" t="n"/>
      <c r="L704" s="5">
        <f>IF(E704="","",IF(M704="Sí",ROUND(E704/1.18,2),E704))</f>
        <v/>
      </c>
      <c r="M704" s="3" t="inlineStr">
        <is>
          <t>Sí</t>
        </is>
      </c>
      <c r="N704" s="3" t="inlineStr">
        <is>
          <t>unidad</t>
        </is>
      </c>
      <c r="O704" s="6" t="n">
        <v>1</v>
      </c>
      <c r="P704" s="4" t="inlineStr">
        <is>
          <t>Ferremix (Grupo Alterra)</t>
        </is>
      </c>
      <c r="Q704" s="4" t="inlineStr"/>
      <c r="R704" s="3" t="inlineStr">
        <is>
          <t>Instalaciones</t>
        </is>
      </c>
      <c r="S704" s="3" t="inlineStr">
        <is>
          <t>importado</t>
        </is>
      </c>
      <c r="T704" s="3" t="inlineStr">
        <is>
          <t>2026-09-10</t>
        </is>
      </c>
      <c r="AL704" s="4" t="inlineStr">
        <is>
          <t>pozos: 2 · medida: 47 x 20 pulgadas</t>
        </is>
      </c>
    </row>
    <row r="705">
      <c r="A705" s="3" t="inlineStr">
        <is>
          <t>MAT-09-166</t>
        </is>
      </c>
      <c r="B705" s="3" t="inlineStr">
        <is>
          <t>Materiales</t>
        </is>
      </c>
      <c r="C705" s="3" t="inlineStr">
        <is>
          <t>Plomería, sanitarios y gas</t>
        </is>
      </c>
      <c r="D705" s="4" t="inlineStr">
        <is>
          <t>Llave de bebedero</t>
        </is>
      </c>
      <c r="E705" s="5" t="n">
        <v>217.5</v>
      </c>
      <c r="F705" s="5" t="n">
        <v>205</v>
      </c>
      <c r="G705" s="5" t="n">
        <v>256</v>
      </c>
      <c r="H705" s="5" t="n"/>
      <c r="I705" s="5" t="n"/>
      <c r="J705" s="5" t="n"/>
      <c r="K705" s="5" t="n"/>
      <c r="L705" s="5">
        <f>IF(E705="","",IF(M705="Sí",ROUND(E705/1.18,2),E705))</f>
        <v/>
      </c>
      <c r="M705" s="3" t="inlineStr">
        <is>
          <t>Sí</t>
        </is>
      </c>
      <c r="N705" s="3" t="inlineStr">
        <is>
          <t>unidad</t>
        </is>
      </c>
      <c r="O705" s="6" t="n">
        <v>1</v>
      </c>
      <c r="P705" s="4" t="inlineStr">
        <is>
          <t>Ferretería Cima</t>
        </is>
      </c>
      <c r="Q705" s="4" t="inlineStr">
        <is>
          <t>Plástico</t>
        </is>
      </c>
      <c r="R705" s="3" t="inlineStr">
        <is>
          <t>Instalaciones</t>
        </is>
      </c>
      <c r="S705" s="3" t="inlineStr">
        <is>
          <t>importado</t>
        </is>
      </c>
      <c r="T705" s="3" t="inlineStr">
        <is>
          <t>2026-09-09</t>
        </is>
      </c>
    </row>
    <row r="706">
      <c r="A706" s="3" t="inlineStr">
        <is>
          <t>MAT-10-017</t>
        </is>
      </c>
      <c r="B706" s="3" t="inlineStr">
        <is>
          <t>Materiales</t>
        </is>
      </c>
      <c r="C706" s="3" t="inlineStr">
        <is>
          <t>Electricidad e iluminación</t>
        </is>
      </c>
      <c r="D706" s="4" t="inlineStr">
        <is>
          <t>Bombillo ahorrador de 105 W</t>
        </is>
      </c>
      <c r="E706" s="5" t="n">
        <v>785</v>
      </c>
      <c r="F706" s="5" t="n">
        <v>785</v>
      </c>
      <c r="G706" s="5" t="n">
        <v>785</v>
      </c>
      <c r="H706" s="5" t="n"/>
      <c r="I706" s="5" t="n"/>
      <c r="J706" s="5" t="n"/>
      <c r="K706" s="5" t="n"/>
      <c r="L706" s="5">
        <f>IF(E706="","",IF(M706="Sí",ROUND(E706/1.18,2),E706))</f>
        <v/>
      </c>
      <c r="M706" s="3" t="inlineStr">
        <is>
          <t>Sí</t>
        </is>
      </c>
      <c r="N706" s="3" t="inlineStr">
        <is>
          <t>unidad</t>
        </is>
      </c>
      <c r="O706" s="6" t="n">
        <v>1</v>
      </c>
      <c r="P706" s="4" t="inlineStr">
        <is>
          <t>Max Ferretería</t>
        </is>
      </c>
      <c r="Q706" s="4" t="inlineStr"/>
      <c r="R706" s="3" t="inlineStr">
        <is>
          <t>Instalaciones</t>
        </is>
      </c>
      <c r="S706" s="3" t="inlineStr">
        <is>
          <t>importado</t>
        </is>
      </c>
      <c r="T706" s="3" t="inlineStr">
        <is>
          <t>2026-09-09</t>
        </is>
      </c>
      <c r="Z706" s="7" t="inlineStr">
        <is>
          <t>E40</t>
        </is>
      </c>
      <c r="AC706" s="7" t="inlineStr">
        <is>
          <t>ahorrador</t>
        </is>
      </c>
      <c r="AL706" s="4" t="inlineStr">
        <is>
          <t>potencia_w: 105 · temp_k: 6400</t>
        </is>
      </c>
    </row>
    <row r="707">
      <c r="A707" s="3" t="inlineStr">
        <is>
          <t>MAT-10-018</t>
        </is>
      </c>
      <c r="B707" s="3" t="inlineStr">
        <is>
          <t>Materiales</t>
        </is>
      </c>
      <c r="C707" s="3" t="inlineStr">
        <is>
          <t>Electricidad e iluminación</t>
        </is>
      </c>
      <c r="D707" s="4" t="inlineStr">
        <is>
          <t>Bombillo ahorrador de 11 W</t>
        </is>
      </c>
      <c r="E707" s="5" t="n">
        <v>100</v>
      </c>
      <c r="F707" s="5" t="n">
        <v>100</v>
      </c>
      <c r="G707" s="5" t="n">
        <v>100</v>
      </c>
      <c r="H707" s="5" t="n"/>
      <c r="I707" s="5" t="n"/>
      <c r="J707" s="5" t="n"/>
      <c r="K707" s="5" t="n"/>
      <c r="L707" s="5">
        <f>IF(E707="","",IF(M707="Sí",ROUND(E707/1.18,2),E707))</f>
        <v/>
      </c>
      <c r="M707" s="3" t="inlineStr">
        <is>
          <t>Sí</t>
        </is>
      </c>
      <c r="N707" s="3" t="inlineStr">
        <is>
          <t>unidad</t>
        </is>
      </c>
      <c r="O707" s="6" t="n">
        <v>1</v>
      </c>
      <c r="P707" s="4" t="inlineStr">
        <is>
          <t>Max Ferretería</t>
        </is>
      </c>
      <c r="Q707" s="4" t="inlineStr"/>
      <c r="R707" s="3" t="inlineStr">
        <is>
          <t>Instalaciones</t>
        </is>
      </c>
      <c r="S707" s="3" t="inlineStr">
        <is>
          <t>importado</t>
        </is>
      </c>
      <c r="T707" s="3" t="inlineStr">
        <is>
          <t>2026-09-09</t>
        </is>
      </c>
      <c r="AC707" s="7" t="inlineStr">
        <is>
          <t>ahorrador</t>
        </is>
      </c>
      <c r="AL707" s="4" t="inlineStr">
        <is>
          <t>potencia_w: 11 · temp_k: 2700</t>
        </is>
      </c>
    </row>
    <row r="708">
      <c r="A708" s="3" t="inlineStr">
        <is>
          <t>MAT-10-019</t>
        </is>
      </c>
      <c r="B708" s="3" t="inlineStr">
        <is>
          <t>Materiales</t>
        </is>
      </c>
      <c r="C708" s="3" t="inlineStr">
        <is>
          <t>Electricidad e iluminación</t>
        </is>
      </c>
      <c r="D708" s="4" t="inlineStr">
        <is>
          <t>Bombillo ahorrador de 15 W</t>
        </is>
      </c>
      <c r="E708" s="5" t="n">
        <v>100</v>
      </c>
      <c r="F708" s="5" t="n">
        <v>100</v>
      </c>
      <c r="G708" s="5" t="n">
        <v>100</v>
      </c>
      <c r="H708" s="5" t="n"/>
      <c r="I708" s="5" t="n"/>
      <c r="J708" s="5" t="n"/>
      <c r="K708" s="5" t="n"/>
      <c r="L708" s="5">
        <f>IF(E708="","",IF(M708="Sí",ROUND(E708/1.18,2),E708))</f>
        <v/>
      </c>
      <c r="M708" s="3" t="inlineStr">
        <is>
          <t>Sí</t>
        </is>
      </c>
      <c r="N708" s="3" t="inlineStr">
        <is>
          <t>unidad</t>
        </is>
      </c>
      <c r="O708" s="6" t="n">
        <v>1</v>
      </c>
      <c r="P708" s="4" t="inlineStr">
        <is>
          <t>Max Ferretería</t>
        </is>
      </c>
      <c r="Q708" s="4" t="inlineStr"/>
      <c r="R708" s="3" t="inlineStr">
        <is>
          <t>Instalaciones</t>
        </is>
      </c>
      <c r="S708" s="3" t="inlineStr">
        <is>
          <t>importado</t>
        </is>
      </c>
      <c r="T708" s="3" t="inlineStr">
        <is>
          <t>2026-09-09</t>
        </is>
      </c>
      <c r="AC708" s="7" t="inlineStr">
        <is>
          <t>ahorrador</t>
        </is>
      </c>
      <c r="AL708" s="4" t="inlineStr">
        <is>
          <t>potencia_w: 15</t>
        </is>
      </c>
    </row>
    <row r="709">
      <c r="A709" s="3" t="inlineStr">
        <is>
          <t>MAT-10-020</t>
        </is>
      </c>
      <c r="B709" s="3" t="inlineStr">
        <is>
          <t>Materiales</t>
        </is>
      </c>
      <c r="C709" s="3" t="inlineStr">
        <is>
          <t>Electricidad e iluminación</t>
        </is>
      </c>
      <c r="D709" s="4" t="inlineStr">
        <is>
          <t>Bombillo ahorrador de 25 W</t>
        </is>
      </c>
      <c r="E709" s="5" t="n">
        <v>100</v>
      </c>
      <c r="F709" s="5" t="n">
        <v>100</v>
      </c>
      <c r="G709" s="5" t="n">
        <v>127.12</v>
      </c>
      <c r="H709" s="5" t="n"/>
      <c r="I709" s="5" t="n"/>
      <c r="J709" s="5" t="n"/>
      <c r="K709" s="5" t="n"/>
      <c r="L709" s="5">
        <f>IF(E709="","",IF(M709="Sí",ROUND(E709/1.18,2),E709))</f>
        <v/>
      </c>
      <c r="M709" s="3" t="inlineStr">
        <is>
          <t>Sí</t>
        </is>
      </c>
      <c r="N709" s="3" t="inlineStr">
        <is>
          <t>unidad</t>
        </is>
      </c>
      <c r="O709" s="6" t="n">
        <v>1</v>
      </c>
      <c r="P709" s="4" t="inlineStr">
        <is>
          <t>Max Ferretería</t>
        </is>
      </c>
      <c r="Q709" s="4" t="inlineStr"/>
      <c r="R709" s="3" t="inlineStr">
        <is>
          <t>Instalaciones</t>
        </is>
      </c>
      <c r="S709" s="3" t="inlineStr">
        <is>
          <t>importado</t>
        </is>
      </c>
      <c r="T709" s="3" t="inlineStr">
        <is>
          <t>2026-09-09</t>
        </is>
      </c>
      <c r="AC709" s="7" t="inlineStr">
        <is>
          <t>ahorrador</t>
        </is>
      </c>
      <c r="AL709" s="4" t="inlineStr">
        <is>
          <t>potencia_w: 25</t>
        </is>
      </c>
    </row>
    <row r="710">
      <c r="A710" s="3" t="inlineStr">
        <is>
          <t>MAT-10-021</t>
        </is>
      </c>
      <c r="B710" s="3" t="inlineStr">
        <is>
          <t>Materiales</t>
        </is>
      </c>
      <c r="C710" s="3" t="inlineStr">
        <is>
          <t>Electricidad e iluminación</t>
        </is>
      </c>
      <c r="D710" s="4" t="inlineStr">
        <is>
          <t>Bombillo ahorrador de 45 W</t>
        </is>
      </c>
      <c r="E710" s="5" t="n">
        <v>313.56</v>
      </c>
      <c r="F710" s="5" t="n">
        <v>313.56</v>
      </c>
      <c r="G710" s="5" t="n">
        <v>313.56</v>
      </c>
      <c r="H710" s="5" t="n"/>
      <c r="I710" s="5" t="n"/>
      <c r="J710" s="5" t="n"/>
      <c r="K710" s="5" t="n"/>
      <c r="L710" s="5">
        <f>IF(E710="","",IF(M710="Sí",ROUND(E710/1.18,2),E710))</f>
        <v/>
      </c>
      <c r="M710" s="3" t="inlineStr">
        <is>
          <t>Sí</t>
        </is>
      </c>
      <c r="N710" s="3" t="inlineStr">
        <is>
          <t>unidad</t>
        </is>
      </c>
      <c r="O710" s="6" t="n">
        <v>1</v>
      </c>
      <c r="P710" s="4" t="inlineStr">
        <is>
          <t>Max Ferretería</t>
        </is>
      </c>
      <c r="Q710" s="4" t="inlineStr"/>
      <c r="R710" s="3" t="inlineStr">
        <is>
          <t>Instalaciones</t>
        </is>
      </c>
      <c r="S710" s="3" t="inlineStr">
        <is>
          <t>importado</t>
        </is>
      </c>
      <c r="T710" s="3" t="inlineStr">
        <is>
          <t>2026-09-09</t>
        </is>
      </c>
      <c r="AC710" s="7" t="inlineStr">
        <is>
          <t>ahorrador</t>
        </is>
      </c>
      <c r="AL710" s="4" t="inlineStr">
        <is>
          <t>potencia_w: 45</t>
        </is>
      </c>
    </row>
    <row r="711">
      <c r="A711" s="3" t="inlineStr">
        <is>
          <t>MAT-10-022</t>
        </is>
      </c>
      <c r="B711" s="3" t="inlineStr">
        <is>
          <t>Materiales</t>
        </is>
      </c>
      <c r="C711" s="3" t="inlineStr">
        <is>
          <t>Electricidad e iluminación</t>
        </is>
      </c>
      <c r="D711" s="4" t="inlineStr">
        <is>
          <t>Bombillo ahorrador de 7 W</t>
        </is>
      </c>
      <c r="E711" s="5" t="n">
        <v>100</v>
      </c>
      <c r="F711" s="5" t="n">
        <v>100</v>
      </c>
      <c r="G711" s="5" t="n">
        <v>100</v>
      </c>
      <c r="H711" s="5" t="n"/>
      <c r="I711" s="5" t="n"/>
      <c r="J711" s="5" t="n"/>
      <c r="K711" s="5" t="n"/>
      <c r="L711" s="5">
        <f>IF(E711="","",IF(M711="Sí",ROUND(E711/1.18,2),E711))</f>
        <v/>
      </c>
      <c r="M711" s="3" t="inlineStr">
        <is>
          <t>Sí</t>
        </is>
      </c>
      <c r="N711" s="3" t="inlineStr">
        <is>
          <t>unidad</t>
        </is>
      </c>
      <c r="O711" s="6" t="n">
        <v>1</v>
      </c>
      <c r="P711" s="4" t="inlineStr">
        <is>
          <t>Max Ferretería</t>
        </is>
      </c>
      <c r="Q711" s="4" t="inlineStr"/>
      <c r="R711" s="3" t="inlineStr">
        <is>
          <t>Instalaciones</t>
        </is>
      </c>
      <c r="S711" s="3" t="inlineStr">
        <is>
          <t>importado</t>
        </is>
      </c>
      <c r="T711" s="3" t="inlineStr">
        <is>
          <t>2026-09-09</t>
        </is>
      </c>
      <c r="AC711" s="7" t="inlineStr">
        <is>
          <t>ahorrador</t>
        </is>
      </c>
      <c r="AL711" s="4" t="inlineStr">
        <is>
          <t>potencia_w: 7 · temp_k: 6500</t>
        </is>
      </c>
    </row>
    <row r="712">
      <c r="A712" s="3" t="inlineStr">
        <is>
          <t>MAT-10-023</t>
        </is>
      </c>
      <c r="B712" s="3" t="inlineStr">
        <is>
          <t>Materiales</t>
        </is>
      </c>
      <c r="C712" s="3" t="inlineStr">
        <is>
          <t>Electricidad e iluminación</t>
        </is>
      </c>
      <c r="D712" s="4" t="inlineStr">
        <is>
          <t>Bombillo ahorrador de 85 W</t>
        </is>
      </c>
      <c r="E712" s="5" t="n">
        <v>795</v>
      </c>
      <c r="F712" s="5" t="n">
        <v>795</v>
      </c>
      <c r="G712" s="5" t="n">
        <v>795</v>
      </c>
      <c r="H712" s="5" t="n"/>
      <c r="I712" s="5" t="n"/>
      <c r="J712" s="5" t="n"/>
      <c r="K712" s="5" t="n"/>
      <c r="L712" s="5">
        <f>IF(E712="","",IF(M712="Sí",ROUND(E712/1.18,2),E712))</f>
        <v/>
      </c>
      <c r="M712" s="3" t="inlineStr">
        <is>
          <t>Sí</t>
        </is>
      </c>
      <c r="N712" s="3" t="inlineStr">
        <is>
          <t>unidad</t>
        </is>
      </c>
      <c r="O712" s="6" t="n">
        <v>1</v>
      </c>
      <c r="P712" s="4" t="inlineStr">
        <is>
          <t>Max Ferretería</t>
        </is>
      </c>
      <c r="Q712" s="4" t="inlineStr"/>
      <c r="R712" s="3" t="inlineStr">
        <is>
          <t>Instalaciones</t>
        </is>
      </c>
      <c r="S712" s="3" t="inlineStr">
        <is>
          <t>importado</t>
        </is>
      </c>
      <c r="T712" s="3" t="inlineStr">
        <is>
          <t>2026-09-09</t>
        </is>
      </c>
      <c r="AC712" s="7" t="inlineStr">
        <is>
          <t>ahorrador</t>
        </is>
      </c>
      <c r="AL712" s="4" t="inlineStr">
        <is>
          <t>potencia_w: 85 · temp_k: 6400</t>
        </is>
      </c>
    </row>
    <row r="713">
      <c r="A713" s="3" t="inlineStr">
        <is>
          <t>MAT-10-024</t>
        </is>
      </c>
      <c r="B713" s="3" t="inlineStr">
        <is>
          <t>Materiales</t>
        </is>
      </c>
      <c r="C713" s="3" t="inlineStr">
        <is>
          <t>Electricidad e iluminación</t>
        </is>
      </c>
      <c r="D713" s="4" t="inlineStr">
        <is>
          <t>Bombillo bajo consumo de 11 W</t>
        </is>
      </c>
      <c r="E713" s="5" t="n">
        <v>95</v>
      </c>
      <c r="F713" s="5" t="n">
        <v>95</v>
      </c>
      <c r="G713" s="5" t="n">
        <v>95</v>
      </c>
      <c r="H713" s="5" t="n"/>
      <c r="I713" s="5" t="n"/>
      <c r="J713" s="5" t="n"/>
      <c r="K713" s="5" t="n"/>
      <c r="L713" s="5">
        <f>IF(E713="","",IF(M713="Sí",ROUND(E713/1.18,2),E713))</f>
        <v/>
      </c>
      <c r="M713" s="3" t="inlineStr">
        <is>
          <t>Sí</t>
        </is>
      </c>
      <c r="N713" s="3" t="inlineStr">
        <is>
          <t>unidad</t>
        </is>
      </c>
      <c r="O713" s="6" t="n">
        <v>1</v>
      </c>
      <c r="P713" s="4" t="inlineStr">
        <is>
          <t>Bellón</t>
        </is>
      </c>
      <c r="Q713" s="4" t="inlineStr"/>
      <c r="R713" s="3" t="inlineStr">
        <is>
          <t>Instalaciones</t>
        </is>
      </c>
      <c r="S713" s="3" t="inlineStr">
        <is>
          <t>importado</t>
        </is>
      </c>
      <c r="T713" s="3" t="inlineStr">
        <is>
          <t>2026-09-10</t>
        </is>
      </c>
      <c r="AC713" s="7" t="inlineStr">
        <is>
          <t>bajo consumo</t>
        </is>
      </c>
      <c r="AL713" s="4" t="inlineStr">
        <is>
          <t>potencia_w: 11</t>
        </is>
      </c>
    </row>
    <row r="714">
      <c r="A714" s="3" t="inlineStr">
        <is>
          <t>MAT-10-025</t>
        </is>
      </c>
      <c r="B714" s="3" t="inlineStr">
        <is>
          <t>Materiales</t>
        </is>
      </c>
      <c r="C714" s="3" t="inlineStr">
        <is>
          <t>Electricidad e iluminación</t>
        </is>
      </c>
      <c r="D714" s="4" t="inlineStr">
        <is>
          <t>Bombillo bajo consumo de 13 W</t>
        </is>
      </c>
      <c r="E714" s="5" t="n">
        <v>102</v>
      </c>
      <c r="F714" s="5" t="n">
        <v>102</v>
      </c>
      <c r="G714" s="5" t="n">
        <v>102</v>
      </c>
      <c r="H714" s="5" t="n"/>
      <c r="I714" s="5" t="n"/>
      <c r="J714" s="5" t="n"/>
      <c r="K714" s="5" t="n"/>
      <c r="L714" s="5">
        <f>IF(E714="","",IF(M714="Sí",ROUND(E714/1.18,2),E714))</f>
        <v/>
      </c>
      <c r="M714" s="3" t="inlineStr">
        <is>
          <t>Sí</t>
        </is>
      </c>
      <c r="N714" s="3" t="inlineStr">
        <is>
          <t>unidad</t>
        </is>
      </c>
      <c r="O714" s="6" t="n">
        <v>1</v>
      </c>
      <c r="P714" s="4" t="inlineStr">
        <is>
          <t>Bellón</t>
        </is>
      </c>
      <c r="Q714" s="4" t="inlineStr"/>
      <c r="R714" s="3" t="inlineStr">
        <is>
          <t>Instalaciones</t>
        </is>
      </c>
      <c r="S714" s="3" t="inlineStr">
        <is>
          <t>importado</t>
        </is>
      </c>
      <c r="T714" s="3" t="inlineStr">
        <is>
          <t>2026-09-10</t>
        </is>
      </c>
      <c r="AC714" s="7" t="inlineStr">
        <is>
          <t>bajo consumo</t>
        </is>
      </c>
      <c r="AL714" s="4" t="inlineStr">
        <is>
          <t>potencia_w: 13</t>
        </is>
      </c>
    </row>
    <row r="715">
      <c r="A715" s="3" t="inlineStr">
        <is>
          <t>MAT-10-026</t>
        </is>
      </c>
      <c r="B715" s="3" t="inlineStr">
        <is>
          <t>Materiales</t>
        </is>
      </c>
      <c r="C715" s="3" t="inlineStr">
        <is>
          <t>Electricidad e iluminación</t>
        </is>
      </c>
      <c r="D715" s="4" t="inlineStr">
        <is>
          <t>Bombillo bajo consumo de 15 W</t>
        </is>
      </c>
      <c r="E715" s="5" t="n">
        <v>115.5</v>
      </c>
      <c r="F715" s="5" t="n">
        <v>85</v>
      </c>
      <c r="G715" s="5" t="n">
        <v>187</v>
      </c>
      <c r="H715" s="5" t="n"/>
      <c r="I715" s="5" t="n"/>
      <c r="J715" s="5" t="n"/>
      <c r="K715" s="5" t="n"/>
      <c r="L715" s="5">
        <f>IF(E715="","",IF(M715="Sí",ROUND(E715/1.18,2),E715))</f>
        <v/>
      </c>
      <c r="M715" s="3" t="inlineStr">
        <is>
          <t>Sí</t>
        </is>
      </c>
      <c r="N715" s="3" t="inlineStr">
        <is>
          <t>unidad</t>
        </is>
      </c>
      <c r="O715" s="6" t="n">
        <v>2</v>
      </c>
      <c r="P715" s="4" t="inlineStr">
        <is>
          <t>Bellón · Ferremix (Grupo Alterra)</t>
        </is>
      </c>
      <c r="Q715" s="4" t="inlineStr"/>
      <c r="R715" s="3" t="inlineStr">
        <is>
          <t>Instalaciones</t>
        </is>
      </c>
      <c r="S715" s="3" t="inlineStr">
        <is>
          <t>importado</t>
        </is>
      </c>
      <c r="T715" s="3" t="inlineStr">
        <is>
          <t>2026-09-10</t>
        </is>
      </c>
      <c r="AC715" s="7" t="inlineStr">
        <is>
          <t>bajo consumo</t>
        </is>
      </c>
      <c r="AL715" s="4" t="inlineStr">
        <is>
          <t>potencia_w: 15</t>
        </is>
      </c>
    </row>
    <row r="716">
      <c r="A716" s="3" t="inlineStr">
        <is>
          <t>MAT-10-027</t>
        </is>
      </c>
      <c r="B716" s="3" t="inlineStr">
        <is>
          <t>Materiales</t>
        </is>
      </c>
      <c r="C716" s="3" t="inlineStr">
        <is>
          <t>Electricidad e iluminación</t>
        </is>
      </c>
      <c r="D716" s="4" t="inlineStr">
        <is>
          <t>Bombillo bajo consumo de 20 W</t>
        </is>
      </c>
      <c r="E716" s="5" t="n">
        <v>135</v>
      </c>
      <c r="F716" s="5" t="n">
        <v>110</v>
      </c>
      <c r="G716" s="5" t="n">
        <v>187</v>
      </c>
      <c r="H716" s="5" t="n"/>
      <c r="I716" s="5" t="n"/>
      <c r="J716" s="5" t="n"/>
      <c r="K716" s="5" t="n"/>
      <c r="L716" s="5">
        <f>IF(E716="","",IF(M716="Sí",ROUND(E716/1.18,2),E716))</f>
        <v/>
      </c>
      <c r="M716" s="3" t="inlineStr">
        <is>
          <t>Sí</t>
        </is>
      </c>
      <c r="N716" s="3" t="inlineStr">
        <is>
          <t>unidad</t>
        </is>
      </c>
      <c r="O716" s="6" t="n">
        <v>2</v>
      </c>
      <c r="P716" s="4" t="inlineStr">
        <is>
          <t>Bellón · Ferremix (Grupo Alterra)</t>
        </is>
      </c>
      <c r="Q716" s="4" t="inlineStr"/>
      <c r="R716" s="3" t="inlineStr">
        <is>
          <t>Instalaciones</t>
        </is>
      </c>
      <c r="S716" s="3" t="inlineStr">
        <is>
          <t>importado</t>
        </is>
      </c>
      <c r="T716" s="3" t="inlineStr">
        <is>
          <t>2026-09-10</t>
        </is>
      </c>
      <c r="AC716" s="7" t="inlineStr">
        <is>
          <t>bajo consumo</t>
        </is>
      </c>
      <c r="AL716" s="4" t="inlineStr">
        <is>
          <t>potencia_w: 20</t>
        </is>
      </c>
    </row>
    <row r="717">
      <c r="A717" s="3" t="inlineStr">
        <is>
          <t>MAT-10-028</t>
        </is>
      </c>
      <c r="B717" s="3" t="inlineStr">
        <is>
          <t>Materiales</t>
        </is>
      </c>
      <c r="C717" s="3" t="inlineStr">
        <is>
          <t>Electricidad e iluminación</t>
        </is>
      </c>
      <c r="D717" s="4" t="inlineStr">
        <is>
          <t>Bombillo bajo consumo de 24 W</t>
        </is>
      </c>
      <c r="E717" s="5" t="n">
        <v>145</v>
      </c>
      <c r="F717" s="5" t="n">
        <v>145</v>
      </c>
      <c r="G717" s="5" t="n">
        <v>145</v>
      </c>
      <c r="H717" s="5" t="n"/>
      <c r="I717" s="5" t="n"/>
      <c r="J717" s="5" t="n"/>
      <c r="K717" s="5" t="n"/>
      <c r="L717" s="5">
        <f>IF(E717="","",IF(M717="Sí",ROUND(E717/1.18,2),E717))</f>
        <v/>
      </c>
      <c r="M717" s="3" t="inlineStr">
        <is>
          <t>Sí</t>
        </is>
      </c>
      <c r="N717" s="3" t="inlineStr">
        <is>
          <t>unidad</t>
        </is>
      </c>
      <c r="O717" s="6" t="n">
        <v>1</v>
      </c>
      <c r="P717" s="4" t="inlineStr">
        <is>
          <t>Ferremix (Grupo Alterra)</t>
        </is>
      </c>
      <c r="Q717" s="4" t="inlineStr"/>
      <c r="R717" s="3" t="inlineStr">
        <is>
          <t>Instalaciones</t>
        </is>
      </c>
      <c r="S717" s="3" t="inlineStr">
        <is>
          <t>importado</t>
        </is>
      </c>
      <c r="T717" s="3" t="inlineStr">
        <is>
          <t>2026-09-10</t>
        </is>
      </c>
      <c r="AC717" s="7" t="inlineStr">
        <is>
          <t>bajo consumo</t>
        </is>
      </c>
      <c r="AL717" s="4" t="inlineStr">
        <is>
          <t>potencia_w: 24</t>
        </is>
      </c>
    </row>
    <row r="718">
      <c r="A718" s="3" t="inlineStr">
        <is>
          <t>MAT-10-029</t>
        </is>
      </c>
      <c r="B718" s="3" t="inlineStr">
        <is>
          <t>Materiales</t>
        </is>
      </c>
      <c r="C718" s="3" t="inlineStr">
        <is>
          <t>Electricidad e iluminación</t>
        </is>
      </c>
      <c r="D718" s="4" t="inlineStr">
        <is>
          <t>Bombillo bajo consumo de 45 W</t>
        </is>
      </c>
      <c r="E718" s="5" t="n">
        <v>595</v>
      </c>
      <c r="F718" s="5" t="n">
        <v>595</v>
      </c>
      <c r="G718" s="5" t="n">
        <v>595</v>
      </c>
      <c r="H718" s="5" t="n"/>
      <c r="I718" s="5" t="n"/>
      <c r="J718" s="5" t="n"/>
      <c r="K718" s="5" t="n"/>
      <c r="L718" s="5">
        <f>IF(E718="","",IF(M718="Sí",ROUND(E718/1.18,2),E718))</f>
        <v/>
      </c>
      <c r="M718" s="3" t="inlineStr">
        <is>
          <t>Sí</t>
        </is>
      </c>
      <c r="N718" s="3" t="inlineStr">
        <is>
          <t>unidad</t>
        </is>
      </c>
      <c r="O718" s="6" t="n">
        <v>1</v>
      </c>
      <c r="P718" s="4" t="inlineStr">
        <is>
          <t>Bellón</t>
        </is>
      </c>
      <c r="Q718" s="4" t="inlineStr"/>
      <c r="R718" s="3" t="inlineStr">
        <is>
          <t>Instalaciones</t>
        </is>
      </c>
      <c r="S718" s="3" t="inlineStr">
        <is>
          <t>importado</t>
        </is>
      </c>
      <c r="T718" s="3" t="inlineStr">
        <is>
          <t>2026-09-10</t>
        </is>
      </c>
      <c r="AC718" s="7" t="inlineStr">
        <is>
          <t>bajo consumo</t>
        </is>
      </c>
      <c r="AL718" s="4" t="inlineStr">
        <is>
          <t>potencia_w: 45</t>
        </is>
      </c>
    </row>
    <row r="719">
      <c r="A719" s="3" t="inlineStr">
        <is>
          <t>MAT-10-030</t>
        </is>
      </c>
      <c r="B719" s="3" t="inlineStr">
        <is>
          <t>Materiales</t>
        </is>
      </c>
      <c r="C719" s="3" t="inlineStr">
        <is>
          <t>Electricidad e iluminación</t>
        </is>
      </c>
      <c r="D719" s="4" t="inlineStr">
        <is>
          <t>Bombillo halógeno de 50 W</t>
        </is>
      </c>
      <c r="E719" s="5" t="n">
        <v>70</v>
      </c>
      <c r="F719" s="5" t="n">
        <v>59</v>
      </c>
      <c r="G719" s="5" t="n">
        <v>122</v>
      </c>
      <c r="H719" s="5" t="n"/>
      <c r="I719" s="5" t="n"/>
      <c r="J719" s="5" t="n"/>
      <c r="K719" s="5" t="n"/>
      <c r="L719" s="5">
        <f>IF(E719="","",IF(M719="Sí",ROUND(E719/1.18,2),E719))</f>
        <v/>
      </c>
      <c r="M719" s="3" t="inlineStr">
        <is>
          <t>Sí</t>
        </is>
      </c>
      <c r="N719" s="3" t="inlineStr">
        <is>
          <t>unidad</t>
        </is>
      </c>
      <c r="O719" s="6" t="n">
        <v>2</v>
      </c>
      <c r="P719" s="4" t="inlineStr">
        <is>
          <t>Bellón · Ferremix (Grupo Alterra)</t>
        </is>
      </c>
      <c r="Q719" s="4" t="inlineStr"/>
      <c r="R719" s="3" t="inlineStr">
        <is>
          <t>Instalaciones</t>
        </is>
      </c>
      <c r="S719" s="3" t="inlineStr">
        <is>
          <t>importado</t>
        </is>
      </c>
      <c r="T719" s="3" t="inlineStr">
        <is>
          <t>2026-09-10</t>
        </is>
      </c>
      <c r="AC719" s="7" t="inlineStr">
        <is>
          <t>halógeno</t>
        </is>
      </c>
      <c r="AL719" s="4" t="inlineStr">
        <is>
          <t>potencia_w: 50</t>
        </is>
      </c>
    </row>
    <row r="720">
      <c r="A720" s="3" t="inlineStr">
        <is>
          <t>MAT-10-031</t>
        </is>
      </c>
      <c r="B720" s="3" t="inlineStr">
        <is>
          <t>Materiales</t>
        </is>
      </c>
      <c r="C720" s="3" t="inlineStr">
        <is>
          <t>Electricidad e iluminación</t>
        </is>
      </c>
      <c r="D720" s="4" t="inlineStr">
        <is>
          <t>Bombillo halógeno de 75 W</t>
        </is>
      </c>
      <c r="E720" s="5" t="n">
        <v>234</v>
      </c>
      <c r="F720" s="5" t="n">
        <v>234</v>
      </c>
      <c r="G720" s="5" t="n">
        <v>234</v>
      </c>
      <c r="H720" s="5" t="n"/>
      <c r="I720" s="5" t="n"/>
      <c r="J720" s="5" t="n"/>
      <c r="K720" s="5" t="n"/>
      <c r="L720" s="5">
        <f>IF(E720="","",IF(M720="Sí",ROUND(E720/1.18,2),E720))</f>
        <v/>
      </c>
      <c r="M720" s="3" t="inlineStr">
        <is>
          <t>Sí</t>
        </is>
      </c>
      <c r="N720" s="3" t="inlineStr">
        <is>
          <t>unidad</t>
        </is>
      </c>
      <c r="O720" s="6" t="n">
        <v>1</v>
      </c>
      <c r="P720" s="4" t="inlineStr">
        <is>
          <t>Bellón</t>
        </is>
      </c>
      <c r="Q720" s="4" t="inlineStr"/>
      <c r="R720" s="3" t="inlineStr">
        <is>
          <t>Instalaciones</t>
        </is>
      </c>
      <c r="S720" s="3" t="inlineStr">
        <is>
          <t>importado</t>
        </is>
      </c>
      <c r="T720" s="3" t="inlineStr">
        <is>
          <t>2026-09-10</t>
        </is>
      </c>
      <c r="AC720" s="7" t="inlineStr">
        <is>
          <t>halógeno</t>
        </is>
      </c>
      <c r="AL720" s="4" t="inlineStr">
        <is>
          <t>potencia_w: 75</t>
        </is>
      </c>
    </row>
    <row r="721">
      <c r="A721" s="3" t="inlineStr">
        <is>
          <t>MAT-10-032</t>
        </is>
      </c>
      <c r="B721" s="3" t="inlineStr">
        <is>
          <t>Materiales</t>
        </is>
      </c>
      <c r="C721" s="3" t="inlineStr">
        <is>
          <t>Electricidad e iluminación</t>
        </is>
      </c>
      <c r="D721" s="4" t="inlineStr">
        <is>
          <t>Bombillo incandescente de 100 W</t>
        </is>
      </c>
      <c r="E721" s="5" t="n">
        <v>41</v>
      </c>
      <c r="F721" s="5" t="n">
        <v>41</v>
      </c>
      <c r="G721" s="5" t="n">
        <v>41</v>
      </c>
      <c r="H721" s="5" t="n"/>
      <c r="I721" s="5" t="n"/>
      <c r="J721" s="5" t="n"/>
      <c r="K721" s="5" t="n"/>
      <c r="L721" s="5">
        <f>IF(E721="","",IF(M721="Sí",ROUND(E721/1.18,2),E721))</f>
        <v/>
      </c>
      <c r="M721" s="3" t="inlineStr">
        <is>
          <t>Sí</t>
        </is>
      </c>
      <c r="N721" s="3" t="inlineStr">
        <is>
          <t>unidad</t>
        </is>
      </c>
      <c r="O721" s="6" t="n">
        <v>1</v>
      </c>
      <c r="P721" s="4" t="inlineStr">
        <is>
          <t>Bellón</t>
        </is>
      </c>
      <c r="Q721" s="4" t="inlineStr"/>
      <c r="R721" s="3" t="inlineStr">
        <is>
          <t>Instalaciones</t>
        </is>
      </c>
      <c r="S721" s="3" t="inlineStr">
        <is>
          <t>importado</t>
        </is>
      </c>
      <c r="T721" s="3" t="inlineStr">
        <is>
          <t>2026-09-10</t>
        </is>
      </c>
      <c r="AC721" s="7" t="inlineStr">
        <is>
          <t>incandescente</t>
        </is>
      </c>
      <c r="AL721" s="4" t="inlineStr">
        <is>
          <t>potencia_w: 100</t>
        </is>
      </c>
    </row>
    <row r="722">
      <c r="A722" s="3" t="inlineStr">
        <is>
          <t>MAT-10-033</t>
        </is>
      </c>
      <c r="B722" s="3" t="inlineStr">
        <is>
          <t>Materiales</t>
        </is>
      </c>
      <c r="C722" s="3" t="inlineStr">
        <is>
          <t>Electricidad e iluminación</t>
        </is>
      </c>
      <c r="D722" s="4" t="inlineStr">
        <is>
          <t>Bombillo incandescente de 11 W</t>
        </is>
      </c>
      <c r="E722" s="5" t="n">
        <v>50</v>
      </c>
      <c r="F722" s="5" t="n">
        <v>50</v>
      </c>
      <c r="G722" s="5" t="n">
        <v>50</v>
      </c>
      <c r="H722" s="5" t="n"/>
      <c r="I722" s="5" t="n"/>
      <c r="J722" s="5" t="n"/>
      <c r="K722" s="5" t="n"/>
      <c r="L722" s="5">
        <f>IF(E722="","",IF(M722="Sí",ROUND(E722/1.18,2),E722))</f>
        <v/>
      </c>
      <c r="M722" s="3" t="inlineStr">
        <is>
          <t>Sí</t>
        </is>
      </c>
      <c r="N722" s="3" t="inlineStr">
        <is>
          <t>unidad</t>
        </is>
      </c>
      <c r="O722" s="6" t="n">
        <v>1</v>
      </c>
      <c r="P722" s="4" t="inlineStr">
        <is>
          <t>Ferremix (Grupo Alterra)</t>
        </is>
      </c>
      <c r="Q722" s="4" t="inlineStr"/>
      <c r="R722" s="3" t="inlineStr">
        <is>
          <t>Instalaciones</t>
        </is>
      </c>
      <c r="S722" s="3" t="inlineStr">
        <is>
          <t>importado</t>
        </is>
      </c>
      <c r="T722" s="3" t="inlineStr">
        <is>
          <t>2026-09-10</t>
        </is>
      </c>
      <c r="AC722" s="7" t="inlineStr">
        <is>
          <t>incandescente</t>
        </is>
      </c>
      <c r="AL722" s="4" t="inlineStr">
        <is>
          <t>potencia_w: 11</t>
        </is>
      </c>
    </row>
    <row r="723">
      <c r="A723" s="3" t="inlineStr">
        <is>
          <t>MAT-10-034</t>
        </is>
      </c>
      <c r="B723" s="3" t="inlineStr">
        <is>
          <t>Materiales</t>
        </is>
      </c>
      <c r="C723" s="3" t="inlineStr">
        <is>
          <t>Electricidad e iluminación</t>
        </is>
      </c>
      <c r="D723" s="4" t="inlineStr">
        <is>
          <t>Bombillo incandescente de 15 W</t>
        </is>
      </c>
      <c r="E723" s="5" t="n">
        <v>148</v>
      </c>
      <c r="F723" s="5" t="n">
        <v>148</v>
      </c>
      <c r="G723" s="5" t="n">
        <v>148</v>
      </c>
      <c r="H723" s="5" t="n"/>
      <c r="I723" s="5" t="n"/>
      <c r="J723" s="5" t="n"/>
      <c r="K723" s="5" t="n"/>
      <c r="L723" s="5">
        <f>IF(E723="","",IF(M723="Sí",ROUND(E723/1.18,2),E723))</f>
        <v/>
      </c>
      <c r="M723" s="3" t="inlineStr">
        <is>
          <t>Sí</t>
        </is>
      </c>
      <c r="N723" s="3" t="inlineStr">
        <is>
          <t>unidad</t>
        </is>
      </c>
      <c r="O723" s="6" t="n">
        <v>1</v>
      </c>
      <c r="P723" s="4" t="inlineStr">
        <is>
          <t>Bellón</t>
        </is>
      </c>
      <c r="Q723" s="4" t="inlineStr"/>
      <c r="R723" s="3" t="inlineStr">
        <is>
          <t>Instalaciones</t>
        </is>
      </c>
      <c r="S723" s="3" t="inlineStr">
        <is>
          <t>importado</t>
        </is>
      </c>
      <c r="T723" s="3" t="inlineStr">
        <is>
          <t>2026-09-10</t>
        </is>
      </c>
      <c r="AC723" s="7" t="inlineStr">
        <is>
          <t>incandescente</t>
        </is>
      </c>
      <c r="AL723" s="4" t="inlineStr">
        <is>
          <t>potencia_w: 15</t>
        </is>
      </c>
    </row>
    <row r="724">
      <c r="A724" s="3" t="inlineStr">
        <is>
          <t>MAT-10-035</t>
        </is>
      </c>
      <c r="B724" s="3" t="inlineStr">
        <is>
          <t>Materiales</t>
        </is>
      </c>
      <c r="C724" s="3" t="inlineStr">
        <is>
          <t>Electricidad e iluminación</t>
        </is>
      </c>
      <c r="D724" s="4" t="inlineStr">
        <is>
          <t>Bombillo incandescente de 25 W</t>
        </is>
      </c>
      <c r="E724" s="5" t="n">
        <v>106.5</v>
      </c>
      <c r="F724" s="5" t="n">
        <v>85</v>
      </c>
      <c r="G724" s="5" t="n">
        <v>247</v>
      </c>
      <c r="H724" s="5" t="n"/>
      <c r="I724" s="5" t="n"/>
      <c r="J724" s="5" t="n"/>
      <c r="K724" s="5" t="n"/>
      <c r="L724" s="5">
        <f>IF(E724="","",IF(M724="Sí",ROUND(E724/1.18,2),E724))</f>
        <v/>
      </c>
      <c r="M724" s="3" t="inlineStr">
        <is>
          <t>Sí</t>
        </is>
      </c>
      <c r="N724" s="3" t="inlineStr">
        <is>
          <t>unidad</t>
        </is>
      </c>
      <c r="O724" s="6" t="n">
        <v>2</v>
      </c>
      <c r="P724" s="4" t="inlineStr">
        <is>
          <t>Bellón · Max Ferretería</t>
        </is>
      </c>
      <c r="Q724" s="4" t="inlineStr"/>
      <c r="R724" s="3" t="inlineStr">
        <is>
          <t>Instalaciones</t>
        </is>
      </c>
      <c r="S724" s="3" t="inlineStr">
        <is>
          <t>importado</t>
        </is>
      </c>
      <c r="T724" s="3" t="inlineStr">
        <is>
          <t>2026-09-10</t>
        </is>
      </c>
      <c r="AC724" s="7" t="inlineStr">
        <is>
          <t>incandescente</t>
        </is>
      </c>
      <c r="AL724" s="4" t="inlineStr">
        <is>
          <t>potencia_w: 25</t>
        </is>
      </c>
    </row>
    <row r="725">
      <c r="A725" s="3" t="inlineStr">
        <is>
          <t>MAT-10-036</t>
        </is>
      </c>
      <c r="B725" s="3" t="inlineStr">
        <is>
          <t>Materiales</t>
        </is>
      </c>
      <c r="C725" s="3" t="inlineStr">
        <is>
          <t>Electricidad e iluminación</t>
        </is>
      </c>
      <c r="D725" s="4" t="inlineStr">
        <is>
          <t>Bombillo incandescente de 250 W</t>
        </is>
      </c>
      <c r="E725" s="5" t="n">
        <v>628</v>
      </c>
      <c r="F725" s="5" t="n">
        <v>628</v>
      </c>
      <c r="G725" s="5" t="n">
        <v>628</v>
      </c>
      <c r="H725" s="5" t="n"/>
      <c r="I725" s="5" t="n"/>
      <c r="J725" s="5" t="n"/>
      <c r="K725" s="5" t="n"/>
      <c r="L725" s="5">
        <f>IF(E725="","",IF(M725="Sí",ROUND(E725/1.18,2),E725))</f>
        <v/>
      </c>
      <c r="M725" s="3" t="inlineStr">
        <is>
          <t>Sí</t>
        </is>
      </c>
      <c r="N725" s="3" t="inlineStr">
        <is>
          <t>unidad</t>
        </is>
      </c>
      <c r="O725" s="6" t="n">
        <v>1</v>
      </c>
      <c r="P725" s="4" t="inlineStr">
        <is>
          <t>Bellón</t>
        </is>
      </c>
      <c r="Q725" s="4" t="inlineStr"/>
      <c r="R725" s="3" t="inlineStr">
        <is>
          <t>Instalaciones</t>
        </is>
      </c>
      <c r="S725" s="3" t="inlineStr">
        <is>
          <t>importado</t>
        </is>
      </c>
      <c r="T725" s="3" t="inlineStr">
        <is>
          <t>2026-09-10</t>
        </is>
      </c>
      <c r="AC725" s="7" t="inlineStr">
        <is>
          <t>incandescente</t>
        </is>
      </c>
      <c r="AL725" s="4" t="inlineStr">
        <is>
          <t>potencia_w: 250</t>
        </is>
      </c>
    </row>
    <row r="726">
      <c r="A726" s="3" t="inlineStr">
        <is>
          <t>MAT-10-037</t>
        </is>
      </c>
      <c r="B726" s="3" t="inlineStr">
        <is>
          <t>Materiales</t>
        </is>
      </c>
      <c r="C726" s="3" t="inlineStr">
        <is>
          <t>Electricidad e iluminación</t>
        </is>
      </c>
      <c r="D726" s="4" t="inlineStr">
        <is>
          <t>Bombillo incandescente de 40 W</t>
        </is>
      </c>
      <c r="E726" s="5" t="n">
        <v>122</v>
      </c>
      <c r="F726" s="5" t="n">
        <v>80</v>
      </c>
      <c r="G726" s="5" t="n">
        <v>475</v>
      </c>
      <c r="H726" s="5" t="n"/>
      <c r="I726" s="5" t="n"/>
      <c r="J726" s="5" t="n"/>
      <c r="K726" s="5" t="n"/>
      <c r="L726" s="5">
        <f>IF(E726="","",IF(M726="Sí",ROUND(E726/1.18,2),E726))</f>
        <v/>
      </c>
      <c r="M726" s="3" t="inlineStr">
        <is>
          <t>Sí</t>
        </is>
      </c>
      <c r="N726" s="3" t="inlineStr">
        <is>
          <t>unidad</t>
        </is>
      </c>
      <c r="O726" s="6" t="n">
        <v>3</v>
      </c>
      <c r="P726" s="4" t="inlineStr">
        <is>
          <t>Bellón · Ferremix (Grupo Alterra) · Max Ferretería</t>
        </is>
      </c>
      <c r="Q726" s="4" t="inlineStr"/>
      <c r="R726" s="3" t="inlineStr">
        <is>
          <t>Instalaciones</t>
        </is>
      </c>
      <c r="S726" s="3" t="inlineStr">
        <is>
          <t>importado</t>
        </is>
      </c>
      <c r="T726" s="3" t="inlineStr">
        <is>
          <t>2026-09-10</t>
        </is>
      </c>
      <c r="AC726" s="7" t="inlineStr">
        <is>
          <t>incandescente</t>
        </is>
      </c>
      <c r="AL726" s="4" t="inlineStr">
        <is>
          <t>potencia_w: 40</t>
        </is>
      </c>
    </row>
    <row r="727">
      <c r="A727" s="3" t="inlineStr">
        <is>
          <t>MAT-10-038</t>
        </is>
      </c>
      <c r="B727" s="3" t="inlineStr">
        <is>
          <t>Materiales</t>
        </is>
      </c>
      <c r="C727" s="3" t="inlineStr">
        <is>
          <t>Electricidad e iluminación</t>
        </is>
      </c>
      <c r="D727" s="4" t="inlineStr">
        <is>
          <t>Bombillo incandescente de 50 W</t>
        </is>
      </c>
      <c r="E727" s="5" t="n">
        <v>235.06</v>
      </c>
      <c r="F727" s="5" t="n">
        <v>235.06</v>
      </c>
      <c r="G727" s="5" t="n">
        <v>235.06</v>
      </c>
      <c r="H727" s="5" t="n"/>
      <c r="I727" s="5" t="n"/>
      <c r="J727" s="5" t="n"/>
      <c r="K727" s="5" t="n"/>
      <c r="L727" s="5">
        <f>IF(E727="","",IF(M727="Sí",ROUND(E727/1.18,2),E727))</f>
        <v/>
      </c>
      <c r="M727" s="3" t="inlineStr">
        <is>
          <t>Sí</t>
        </is>
      </c>
      <c r="N727" s="3" t="inlineStr">
        <is>
          <t>unidad</t>
        </is>
      </c>
      <c r="O727" s="6" t="n">
        <v>1</v>
      </c>
      <c r="P727" s="4" t="inlineStr">
        <is>
          <t>Max Ferretería</t>
        </is>
      </c>
      <c r="Q727" s="4" t="inlineStr"/>
      <c r="R727" s="3" t="inlineStr">
        <is>
          <t>Instalaciones</t>
        </is>
      </c>
      <c r="S727" s="3" t="inlineStr">
        <is>
          <t>importado</t>
        </is>
      </c>
      <c r="T727" s="3" t="inlineStr">
        <is>
          <t>2026-09-09</t>
        </is>
      </c>
      <c r="Z727" s="7" t="inlineStr">
        <is>
          <t>R20</t>
        </is>
      </c>
      <c r="AC727" s="7" t="inlineStr">
        <is>
          <t>incandescente</t>
        </is>
      </c>
      <c r="AL727" s="4" t="inlineStr">
        <is>
          <t>potencia_w: 50</t>
        </is>
      </c>
    </row>
    <row r="728">
      <c r="A728" s="3" t="inlineStr">
        <is>
          <t>MAT-10-039</t>
        </is>
      </c>
      <c r="B728" s="3" t="inlineStr">
        <is>
          <t>Materiales</t>
        </is>
      </c>
      <c r="C728" s="3" t="inlineStr">
        <is>
          <t>Electricidad e iluminación</t>
        </is>
      </c>
      <c r="D728" s="4" t="inlineStr">
        <is>
          <t>Bombillo incandescente de 75 W</t>
        </is>
      </c>
      <c r="E728" s="5" t="n">
        <v>42</v>
      </c>
      <c r="F728" s="5" t="n">
        <v>42</v>
      </c>
      <c r="G728" s="5" t="n">
        <v>42</v>
      </c>
      <c r="H728" s="5" t="n"/>
      <c r="I728" s="5" t="n"/>
      <c r="J728" s="5" t="n"/>
      <c r="K728" s="5" t="n"/>
      <c r="L728" s="5">
        <f>IF(E728="","",IF(M728="Sí",ROUND(E728/1.18,2),E728))</f>
        <v/>
      </c>
      <c r="M728" s="3" t="inlineStr">
        <is>
          <t>Sí</t>
        </is>
      </c>
      <c r="N728" s="3" t="inlineStr">
        <is>
          <t>unidad</t>
        </is>
      </c>
      <c r="O728" s="6" t="n">
        <v>1</v>
      </c>
      <c r="P728" s="4" t="inlineStr">
        <is>
          <t>Bellón</t>
        </is>
      </c>
      <c r="Q728" s="4" t="inlineStr"/>
      <c r="R728" s="3" t="inlineStr">
        <is>
          <t>Instalaciones</t>
        </is>
      </c>
      <c r="S728" s="3" t="inlineStr">
        <is>
          <t>importado</t>
        </is>
      </c>
      <c r="T728" s="3" t="inlineStr">
        <is>
          <t>2026-09-10</t>
        </is>
      </c>
      <c r="AC728" s="7" t="inlineStr">
        <is>
          <t>incandescente</t>
        </is>
      </c>
      <c r="AL728" s="4" t="inlineStr">
        <is>
          <t>potencia_w: 75</t>
        </is>
      </c>
    </row>
    <row r="729">
      <c r="A729" s="3" t="inlineStr">
        <is>
          <t>MAT-10-041</t>
        </is>
      </c>
      <c r="B729" s="3" t="inlineStr">
        <is>
          <t>Materiales</t>
        </is>
      </c>
      <c r="C729" s="3" t="inlineStr">
        <is>
          <t>Electricidad e iluminación</t>
        </is>
      </c>
      <c r="D729" s="4" t="inlineStr">
        <is>
          <t>Bombillo LED de 1.2 W</t>
        </is>
      </c>
      <c r="E729" s="5" t="n">
        <v>40</v>
      </c>
      <c r="F729" s="5" t="n">
        <v>40</v>
      </c>
      <c r="G729" s="5" t="n">
        <v>40</v>
      </c>
      <c r="H729" s="5" t="n"/>
      <c r="I729" s="5" t="n"/>
      <c r="J729" s="5" t="n"/>
      <c r="K729" s="5" t="n"/>
      <c r="L729" s="5">
        <f>IF(E729="","",IF(M729="Sí",ROUND(E729/1.18,2),E729))</f>
        <v/>
      </c>
      <c r="M729" s="3" t="inlineStr">
        <is>
          <t>Sí</t>
        </is>
      </c>
      <c r="N729" s="3" t="inlineStr">
        <is>
          <t>unidad</t>
        </is>
      </c>
      <c r="O729" s="6" t="n">
        <v>1</v>
      </c>
      <c r="P729" s="4" t="inlineStr">
        <is>
          <t>Max Ferretería</t>
        </is>
      </c>
      <c r="Q729" s="4" t="inlineStr"/>
      <c r="R729" s="3" t="inlineStr">
        <is>
          <t>Instalaciones</t>
        </is>
      </c>
      <c r="S729" s="3" t="inlineStr">
        <is>
          <t>importado</t>
        </is>
      </c>
      <c r="T729" s="3" t="inlineStr">
        <is>
          <t>2026-09-09</t>
        </is>
      </c>
      <c r="AC729" s="7" t="inlineStr">
        <is>
          <t>LED</t>
        </is>
      </c>
      <c r="AL729" s="4" t="inlineStr">
        <is>
          <t>potencia_w: 1.2</t>
        </is>
      </c>
    </row>
    <row r="730">
      <c r="A730" s="3" t="inlineStr">
        <is>
          <t>MAT-10-042</t>
        </is>
      </c>
      <c r="B730" s="3" t="inlineStr">
        <is>
          <t>Materiales</t>
        </is>
      </c>
      <c r="C730" s="3" t="inlineStr">
        <is>
          <t>Electricidad e iluminación</t>
        </is>
      </c>
      <c r="D730" s="4" t="inlineStr">
        <is>
          <t>Bombillo led de 1.6 W</t>
        </is>
      </c>
      <c r="E730" s="5" t="n">
        <v>648.5</v>
      </c>
      <c r="F730" s="5" t="n">
        <v>530</v>
      </c>
      <c r="G730" s="5" t="n">
        <v>767</v>
      </c>
      <c r="H730" s="5" t="n"/>
      <c r="I730" s="5" t="n"/>
      <c r="J730" s="5" t="n"/>
      <c r="K730" s="5" t="n"/>
      <c r="L730" s="5">
        <f>IF(E730="","",IF(M730="Sí",ROUND(E730/1.18,2),E730))</f>
        <v/>
      </c>
      <c r="M730" s="3" t="inlineStr">
        <is>
          <t>Sí</t>
        </is>
      </c>
      <c r="N730" s="3" t="inlineStr">
        <is>
          <t>unidad</t>
        </is>
      </c>
      <c r="O730" s="6" t="n">
        <v>1</v>
      </c>
      <c r="P730" s="4" t="inlineStr">
        <is>
          <t>Bellón</t>
        </is>
      </c>
      <c r="Q730" s="4" t="inlineStr"/>
      <c r="R730" s="3" t="inlineStr">
        <is>
          <t>Instalaciones</t>
        </is>
      </c>
      <c r="S730" s="3" t="inlineStr">
        <is>
          <t>importado</t>
        </is>
      </c>
      <c r="T730" s="3" t="inlineStr">
        <is>
          <t>2026-09-10</t>
        </is>
      </c>
      <c r="AC730" s="7" t="inlineStr">
        <is>
          <t>led</t>
        </is>
      </c>
      <c r="AL730" s="4" t="inlineStr">
        <is>
          <t>potencia_w: 1.6</t>
        </is>
      </c>
    </row>
    <row r="731">
      <c r="A731" s="3" t="inlineStr">
        <is>
          <t>MAT-10-043</t>
        </is>
      </c>
      <c r="B731" s="3" t="inlineStr">
        <is>
          <t>Materiales</t>
        </is>
      </c>
      <c r="C731" s="3" t="inlineStr">
        <is>
          <t>Electricidad e iluminación</t>
        </is>
      </c>
      <c r="D731" s="4" t="inlineStr">
        <is>
          <t>Bombillo LED de 10 W</t>
        </is>
      </c>
      <c r="E731" s="5" t="n">
        <v>215</v>
      </c>
      <c r="F731" s="5" t="n">
        <v>159</v>
      </c>
      <c r="G731" s="5" t="n">
        <v>674</v>
      </c>
      <c r="H731" s="5" t="n"/>
      <c r="I731" s="5" t="n"/>
      <c r="J731" s="5" t="n"/>
      <c r="K731" s="5" t="n"/>
      <c r="L731" s="5">
        <f>IF(E731="","",IF(M731="Sí",ROUND(E731/1.18,2),E731))</f>
        <v/>
      </c>
      <c r="M731" s="3" t="inlineStr">
        <is>
          <t>Sí</t>
        </is>
      </c>
      <c r="N731" s="3" t="inlineStr">
        <is>
          <t>unidad</t>
        </is>
      </c>
      <c r="O731" s="6" t="n">
        <v>3</v>
      </c>
      <c r="P731" s="4" t="inlineStr">
        <is>
          <t>Bellón · Ferremix (Grupo Alterra) · Max Ferretería</t>
        </is>
      </c>
      <c r="Q731" s="4" t="inlineStr"/>
      <c r="R731" s="3" t="inlineStr">
        <is>
          <t>Instalaciones</t>
        </is>
      </c>
      <c r="S731" s="3" t="inlineStr">
        <is>
          <t>importado</t>
        </is>
      </c>
      <c r="T731" s="3" t="inlineStr">
        <is>
          <t>2026-09-10</t>
        </is>
      </c>
      <c r="Z731" s="7" t="inlineStr">
        <is>
          <t>A60</t>
        </is>
      </c>
      <c r="AL731" s="4" t="inlineStr">
        <is>
          <t>potencia_w: 10 · temp_k: 3000</t>
        </is>
      </c>
    </row>
    <row r="732">
      <c r="A732" s="3" t="inlineStr">
        <is>
          <t>MAT-10-044</t>
        </is>
      </c>
      <c r="B732" s="3" t="inlineStr">
        <is>
          <t>Materiales</t>
        </is>
      </c>
      <c r="C732" s="3" t="inlineStr">
        <is>
          <t>Electricidad e iluminación</t>
        </is>
      </c>
      <c r="D732" s="4" t="inlineStr">
        <is>
          <t>Bombillo led de 100 W</t>
        </is>
      </c>
      <c r="E732" s="5" t="n">
        <v>1825</v>
      </c>
      <c r="F732" s="5" t="n">
        <v>1825</v>
      </c>
      <c r="G732" s="5" t="n">
        <v>1825</v>
      </c>
      <c r="H732" s="5" t="n"/>
      <c r="I732" s="5" t="n"/>
      <c r="J732" s="5" t="n"/>
      <c r="K732" s="5" t="n"/>
      <c r="L732" s="5">
        <f>IF(E732="","",IF(M732="Sí",ROUND(E732/1.18,2),E732))</f>
        <v/>
      </c>
      <c r="M732" s="3" t="inlineStr">
        <is>
          <t>Sí</t>
        </is>
      </c>
      <c r="N732" s="3" t="inlineStr">
        <is>
          <t>unidad</t>
        </is>
      </c>
      <c r="O732" s="6" t="n">
        <v>1</v>
      </c>
      <c r="P732" s="4" t="inlineStr">
        <is>
          <t>Bellón</t>
        </is>
      </c>
      <c r="Q732" s="4" t="inlineStr"/>
      <c r="R732" s="3" t="inlineStr">
        <is>
          <t>Instalaciones</t>
        </is>
      </c>
      <c r="S732" s="3" t="inlineStr">
        <is>
          <t>importado</t>
        </is>
      </c>
      <c r="T732" s="3" t="inlineStr">
        <is>
          <t>2026-09-10</t>
        </is>
      </c>
      <c r="AC732" s="7" t="inlineStr">
        <is>
          <t>led</t>
        </is>
      </c>
      <c r="AL732" s="4" t="inlineStr">
        <is>
          <t>potencia_w: 100</t>
        </is>
      </c>
    </row>
    <row r="733">
      <c r="A733" s="3" t="inlineStr">
        <is>
          <t>MAT-10-045</t>
        </is>
      </c>
      <c r="B733" s="3" t="inlineStr">
        <is>
          <t>Materiales</t>
        </is>
      </c>
      <c r="C733" s="3" t="inlineStr">
        <is>
          <t>Electricidad e iluminación</t>
        </is>
      </c>
      <c r="D733" s="4" t="inlineStr">
        <is>
          <t>Bombillo LED de 11 W</t>
        </is>
      </c>
      <c r="E733" s="5" t="n">
        <v>515</v>
      </c>
      <c r="F733" s="5" t="n">
        <v>190</v>
      </c>
      <c r="G733" s="5" t="n">
        <v>930.01</v>
      </c>
      <c r="H733" s="5" t="n"/>
      <c r="I733" s="5" t="n"/>
      <c r="J733" s="5" t="n"/>
      <c r="K733" s="5" t="n"/>
      <c r="L733" s="5">
        <f>IF(E733="","",IF(M733="Sí",ROUND(E733/1.18,2),E733))</f>
        <v/>
      </c>
      <c r="M733" s="3" t="inlineStr">
        <is>
          <t>Sí</t>
        </is>
      </c>
      <c r="N733" s="3" t="inlineStr">
        <is>
          <t>unidad</t>
        </is>
      </c>
      <c r="O733" s="6" t="n">
        <v>2</v>
      </c>
      <c r="P733" s="4" t="inlineStr">
        <is>
          <t>Bellón · Max Ferretería</t>
        </is>
      </c>
      <c r="Q733" s="4" t="inlineStr"/>
      <c r="R733" s="3" t="inlineStr">
        <is>
          <t>Instalaciones</t>
        </is>
      </c>
      <c r="S733" s="3" t="inlineStr">
        <is>
          <t>importado</t>
        </is>
      </c>
      <c r="T733" s="3" t="inlineStr">
        <is>
          <t>2026-09-10</t>
        </is>
      </c>
      <c r="AL733" s="4" t="inlineStr">
        <is>
          <t>potencia_w: 11</t>
        </is>
      </c>
    </row>
    <row r="734">
      <c r="A734" s="3" t="inlineStr">
        <is>
          <t>MAT-10-046</t>
        </is>
      </c>
      <c r="B734" s="3" t="inlineStr">
        <is>
          <t>Materiales</t>
        </is>
      </c>
      <c r="C734" s="3" t="inlineStr">
        <is>
          <t>Electricidad e iluminación</t>
        </is>
      </c>
      <c r="D734" s="4" t="inlineStr">
        <is>
          <t>Bombillo LED de 12 W</t>
        </is>
      </c>
      <c r="E734" s="5" t="n">
        <v>202</v>
      </c>
      <c r="F734" s="5" t="n">
        <v>60</v>
      </c>
      <c r="G734" s="5" t="n">
        <v>945</v>
      </c>
      <c r="H734" s="5" t="n"/>
      <c r="I734" s="5" t="n"/>
      <c r="J734" s="5" t="n"/>
      <c r="K734" s="5" t="n"/>
      <c r="L734" s="5">
        <f>IF(E734="","",IF(M734="Sí",ROUND(E734/1.18,2),E734))</f>
        <v/>
      </c>
      <c r="M734" s="3" t="inlineStr">
        <is>
          <t>Sí</t>
        </is>
      </c>
      <c r="N734" s="3" t="inlineStr">
        <is>
          <t>unidad</t>
        </is>
      </c>
      <c r="O734" s="6" t="n">
        <v>4</v>
      </c>
      <c r="P734" s="4" t="inlineStr">
        <is>
          <t>Bellón · Ferremix (Grupo Alterra) · Max Ferretería · Mundo LED</t>
        </is>
      </c>
      <c r="Q734" s="4" t="inlineStr"/>
      <c r="R734" s="3" t="inlineStr">
        <is>
          <t>Instalaciones</t>
        </is>
      </c>
      <c r="S734" s="3" t="inlineStr">
        <is>
          <t>importado</t>
        </is>
      </c>
      <c r="T734" s="3" t="inlineStr">
        <is>
          <t>2026-09-10</t>
        </is>
      </c>
      <c r="Z734" s="7" t="inlineStr">
        <is>
          <t>A60</t>
        </is>
      </c>
      <c r="AL734" s="4" t="inlineStr">
        <is>
          <t>potencia_w: 12</t>
        </is>
      </c>
    </row>
    <row r="735">
      <c r="A735" s="3" t="inlineStr">
        <is>
          <t>MAT-10-047</t>
        </is>
      </c>
      <c r="B735" s="3" t="inlineStr">
        <is>
          <t>Materiales</t>
        </is>
      </c>
      <c r="C735" s="3" t="inlineStr">
        <is>
          <t>Electricidad e iluminación</t>
        </is>
      </c>
      <c r="D735" s="4" t="inlineStr">
        <is>
          <t>Bombillo led de 125 W</t>
        </is>
      </c>
      <c r="E735" s="5" t="n">
        <v>295</v>
      </c>
      <c r="F735" s="5" t="n">
        <v>295</v>
      </c>
      <c r="G735" s="5" t="n">
        <v>295</v>
      </c>
      <c r="H735" s="5" t="n"/>
      <c r="I735" s="5" t="n"/>
      <c r="J735" s="5" t="n"/>
      <c r="K735" s="5" t="n"/>
      <c r="L735" s="5">
        <f>IF(E735="","",IF(M735="Sí",ROUND(E735/1.18,2),E735))</f>
        <v/>
      </c>
      <c r="M735" s="3" t="inlineStr">
        <is>
          <t>Sí</t>
        </is>
      </c>
      <c r="N735" s="3" t="inlineStr">
        <is>
          <t>unidad</t>
        </is>
      </c>
      <c r="O735" s="6" t="n">
        <v>1</v>
      </c>
      <c r="P735" s="4" t="inlineStr">
        <is>
          <t>Ferremix (Grupo Alterra)</t>
        </is>
      </c>
      <c r="Q735" s="4" t="inlineStr"/>
      <c r="R735" s="3" t="inlineStr">
        <is>
          <t>Instalaciones</t>
        </is>
      </c>
      <c r="S735" s="3" t="inlineStr">
        <is>
          <t>importado</t>
        </is>
      </c>
      <c r="T735" s="3" t="inlineStr">
        <is>
          <t>2026-09-10</t>
        </is>
      </c>
      <c r="AC735" s="7" t="inlineStr">
        <is>
          <t>led</t>
        </is>
      </c>
      <c r="AL735" s="4" t="inlineStr">
        <is>
          <t>potencia_w: 125</t>
        </is>
      </c>
    </row>
    <row r="736">
      <c r="A736" s="3" t="inlineStr">
        <is>
          <t>MAT-10-048</t>
        </is>
      </c>
      <c r="B736" s="3" t="inlineStr">
        <is>
          <t>Materiales</t>
        </is>
      </c>
      <c r="C736" s="3" t="inlineStr">
        <is>
          <t>Electricidad e iluminación</t>
        </is>
      </c>
      <c r="D736" s="4" t="inlineStr">
        <is>
          <t>Bombillo led de 13 W</t>
        </is>
      </c>
      <c r="E736" s="5" t="n">
        <v>245</v>
      </c>
      <c r="F736" s="5" t="n">
        <v>245</v>
      </c>
      <c r="G736" s="5" t="n">
        <v>245</v>
      </c>
      <c r="H736" s="5" t="n"/>
      <c r="I736" s="5" t="n"/>
      <c r="J736" s="5" t="n"/>
      <c r="K736" s="5" t="n"/>
      <c r="L736" s="5">
        <f>IF(E736="","",IF(M736="Sí",ROUND(E736/1.18,2),E736))</f>
        <v/>
      </c>
      <c r="M736" s="3" t="inlineStr">
        <is>
          <t>Sí</t>
        </is>
      </c>
      <c r="N736" s="3" t="inlineStr">
        <is>
          <t>unidad</t>
        </is>
      </c>
      <c r="O736" s="6" t="n">
        <v>1</v>
      </c>
      <c r="P736" s="4" t="inlineStr">
        <is>
          <t>Bellón</t>
        </is>
      </c>
      <c r="Q736" s="4" t="inlineStr"/>
      <c r="R736" s="3" t="inlineStr">
        <is>
          <t>Instalaciones</t>
        </is>
      </c>
      <c r="S736" s="3" t="inlineStr">
        <is>
          <t>importado</t>
        </is>
      </c>
      <c r="T736" s="3" t="inlineStr">
        <is>
          <t>2026-09-10</t>
        </is>
      </c>
      <c r="AC736" s="7" t="inlineStr">
        <is>
          <t>led</t>
        </is>
      </c>
      <c r="AL736" s="4" t="inlineStr">
        <is>
          <t>potencia_w: 13</t>
        </is>
      </c>
    </row>
    <row r="737">
      <c r="A737" s="3" t="inlineStr">
        <is>
          <t>MAT-10-049</t>
        </is>
      </c>
      <c r="B737" s="3" t="inlineStr">
        <is>
          <t>Materiales</t>
        </is>
      </c>
      <c r="C737" s="3" t="inlineStr">
        <is>
          <t>Electricidad e iluminación</t>
        </is>
      </c>
      <c r="D737" s="4" t="inlineStr">
        <is>
          <t>Bombillo LED de 14 W</t>
        </is>
      </c>
      <c r="E737" s="5" t="n">
        <v>240</v>
      </c>
      <c r="F737" s="5" t="n">
        <v>69</v>
      </c>
      <c r="G737" s="5" t="n">
        <v>1058</v>
      </c>
      <c r="H737" s="5" t="n"/>
      <c r="I737" s="5" t="n"/>
      <c r="J737" s="5" t="n"/>
      <c r="K737" s="5" t="n"/>
      <c r="L737" s="5">
        <f>IF(E737="","",IF(M737="Sí",ROUND(E737/1.18,2),E737))</f>
        <v/>
      </c>
      <c r="M737" s="3" t="inlineStr">
        <is>
          <t>Sí</t>
        </is>
      </c>
      <c r="N737" s="3" t="inlineStr">
        <is>
          <t>unidad</t>
        </is>
      </c>
      <c r="O737" s="6" t="n">
        <v>3</v>
      </c>
      <c r="P737" s="4" t="inlineStr">
        <is>
          <t>Bellón · Ferremix (Grupo Alterra) · Max Ferretería</t>
        </is>
      </c>
      <c r="Q737" s="4" t="inlineStr"/>
      <c r="R737" s="3" t="inlineStr">
        <is>
          <t>Instalaciones</t>
        </is>
      </c>
      <c r="S737" s="3" t="inlineStr">
        <is>
          <t>importado</t>
        </is>
      </c>
      <c r="T737" s="3" t="inlineStr">
        <is>
          <t>2026-09-10</t>
        </is>
      </c>
      <c r="AL737" s="4" t="inlineStr">
        <is>
          <t>potencia_w: 14 · temp_k: 6500</t>
        </is>
      </c>
    </row>
    <row r="738">
      <c r="A738" s="3" t="inlineStr">
        <is>
          <t>MAT-10-050</t>
        </is>
      </c>
      <c r="B738" s="3" t="inlineStr">
        <is>
          <t>Materiales</t>
        </is>
      </c>
      <c r="C738" s="3" t="inlineStr">
        <is>
          <t>Electricidad e iluminación</t>
        </is>
      </c>
      <c r="D738" s="4" t="inlineStr">
        <is>
          <t>Bombillo LED de 15 W</t>
        </is>
      </c>
      <c r="E738" s="5" t="n">
        <v>140</v>
      </c>
      <c r="F738" s="5" t="n">
        <v>35</v>
      </c>
      <c r="G738" s="5" t="n">
        <v>200</v>
      </c>
      <c r="H738" s="5" t="n"/>
      <c r="I738" s="5" t="n"/>
      <c r="J738" s="5" t="n"/>
      <c r="K738" s="5" t="n"/>
      <c r="L738" s="5">
        <f>IF(E738="","",IF(M738="Sí",ROUND(E738/1.18,2),E738))</f>
        <v/>
      </c>
      <c r="M738" s="3" t="inlineStr">
        <is>
          <t>Sí</t>
        </is>
      </c>
      <c r="N738" s="3" t="inlineStr">
        <is>
          <t>unidad</t>
        </is>
      </c>
      <c r="O738" s="6" t="n">
        <v>3</v>
      </c>
      <c r="P738" s="4" t="inlineStr">
        <is>
          <t>Bellón · Max Ferretería · Mundo LED</t>
        </is>
      </c>
      <c r="Q738" s="4" t="inlineStr"/>
      <c r="R738" s="3" t="inlineStr">
        <is>
          <t>Instalaciones</t>
        </is>
      </c>
      <c r="S738" s="3" t="inlineStr">
        <is>
          <t>importado</t>
        </is>
      </c>
      <c r="T738" s="3" t="inlineStr">
        <is>
          <t>2026-09-10</t>
        </is>
      </c>
      <c r="AL738" s="4" t="inlineStr">
        <is>
          <t>potencia_w: 15</t>
        </is>
      </c>
    </row>
    <row r="739">
      <c r="A739" s="3" t="inlineStr">
        <is>
          <t>MAT-10-051</t>
        </is>
      </c>
      <c r="B739" s="3" t="inlineStr">
        <is>
          <t>Materiales</t>
        </is>
      </c>
      <c r="C739" s="3" t="inlineStr">
        <is>
          <t>Electricidad e iluminación</t>
        </is>
      </c>
      <c r="D739" s="4" t="inlineStr">
        <is>
          <t>Bombillo LED de 18 W</t>
        </is>
      </c>
      <c r="E739" s="5" t="n">
        <v>132</v>
      </c>
      <c r="F739" s="5" t="n">
        <v>95</v>
      </c>
      <c r="G739" s="5" t="n">
        <v>260</v>
      </c>
      <c r="H739" s="5" t="n"/>
      <c r="I739" s="5" t="n"/>
      <c r="J739" s="5" t="n"/>
      <c r="K739" s="5" t="n"/>
      <c r="L739" s="5">
        <f>IF(E739="","",IF(M739="Sí",ROUND(E739/1.18,2),E739))</f>
        <v/>
      </c>
      <c r="M739" s="3" t="inlineStr">
        <is>
          <t>Sí</t>
        </is>
      </c>
      <c r="N739" s="3" t="inlineStr">
        <is>
          <t>unidad</t>
        </is>
      </c>
      <c r="O739" s="6" t="n">
        <v>3</v>
      </c>
      <c r="P739" s="4" t="inlineStr">
        <is>
          <t>Bellón · Ferremix (Grupo Alterra) · Max Ferretería</t>
        </is>
      </c>
      <c r="Q739" s="4" t="inlineStr"/>
      <c r="R739" s="3" t="inlineStr">
        <is>
          <t>Instalaciones</t>
        </is>
      </c>
      <c r="S739" s="3" t="inlineStr">
        <is>
          <t>importado</t>
        </is>
      </c>
      <c r="T739" s="3" t="inlineStr">
        <is>
          <t>2026-09-10</t>
        </is>
      </c>
      <c r="AL739" s="4" t="inlineStr">
        <is>
          <t>potencia_w: 18 · temp_k: 4000</t>
        </is>
      </c>
    </row>
    <row r="740">
      <c r="A740" s="3" t="inlineStr">
        <is>
          <t>MAT-10-052</t>
        </is>
      </c>
      <c r="B740" s="3" t="inlineStr">
        <is>
          <t>Materiales</t>
        </is>
      </c>
      <c r="C740" s="3" t="inlineStr">
        <is>
          <t>Electricidad e iluminación</t>
        </is>
      </c>
      <c r="D740" s="4" t="inlineStr">
        <is>
          <t>Bombillo led de 2 W</t>
        </is>
      </c>
      <c r="E740" s="5" t="n">
        <v>265</v>
      </c>
      <c r="F740" s="5" t="n">
        <v>250</v>
      </c>
      <c r="G740" s="5" t="n">
        <v>265</v>
      </c>
      <c r="H740" s="5" t="n"/>
      <c r="I740" s="5" t="n"/>
      <c r="J740" s="5" t="n"/>
      <c r="K740" s="5" t="n"/>
      <c r="L740" s="5">
        <f>IF(E740="","",IF(M740="Sí",ROUND(E740/1.18,2),E740))</f>
        <v/>
      </c>
      <c r="M740" s="3" t="inlineStr">
        <is>
          <t>Sí</t>
        </is>
      </c>
      <c r="N740" s="3" t="inlineStr">
        <is>
          <t>unidad</t>
        </is>
      </c>
      <c r="O740" s="6" t="n">
        <v>2</v>
      </c>
      <c r="P740" s="4" t="inlineStr">
        <is>
          <t>Bellón · Ferremix (Grupo Alterra)</t>
        </is>
      </c>
      <c r="Q740" s="4" t="inlineStr"/>
      <c r="R740" s="3" t="inlineStr">
        <is>
          <t>Instalaciones</t>
        </is>
      </c>
      <c r="S740" s="3" t="inlineStr">
        <is>
          <t>importado</t>
        </is>
      </c>
      <c r="T740" s="3" t="inlineStr">
        <is>
          <t>2026-09-10</t>
        </is>
      </c>
      <c r="AC740" s="7" t="inlineStr">
        <is>
          <t>led</t>
        </is>
      </c>
      <c r="AL740" s="4" t="inlineStr">
        <is>
          <t>potencia_w: 2</t>
        </is>
      </c>
    </row>
    <row r="741">
      <c r="A741" s="3" t="inlineStr">
        <is>
          <t>MAT-10-053</t>
        </is>
      </c>
      <c r="B741" s="3" t="inlineStr">
        <is>
          <t>Materiales</t>
        </is>
      </c>
      <c r="C741" s="3" t="inlineStr">
        <is>
          <t>Electricidad e iluminación</t>
        </is>
      </c>
      <c r="D741" s="4" t="inlineStr">
        <is>
          <t>Bombillo LED de 2.5 W</t>
        </is>
      </c>
      <c r="E741" s="5" t="n">
        <v>265</v>
      </c>
      <c r="F741" s="5" t="n">
        <v>265</v>
      </c>
      <c r="G741" s="5" t="n">
        <v>310</v>
      </c>
      <c r="H741" s="5" t="n"/>
      <c r="I741" s="5" t="n"/>
      <c r="J741" s="5" t="n"/>
      <c r="K741" s="5" t="n"/>
      <c r="L741" s="5">
        <f>IF(E741="","",IF(M741="Sí",ROUND(E741/1.18,2),E741))</f>
        <v/>
      </c>
      <c r="M741" s="3" t="inlineStr">
        <is>
          <t>Sí</t>
        </is>
      </c>
      <c r="N741" s="3" t="inlineStr">
        <is>
          <t>unidad</t>
        </is>
      </c>
      <c r="O741" s="6" t="n">
        <v>2</v>
      </c>
      <c r="P741" s="4" t="inlineStr">
        <is>
          <t>Bellón · Max Ferretería</t>
        </is>
      </c>
      <c r="Q741" s="4" t="inlineStr"/>
      <c r="R741" s="3" t="inlineStr">
        <is>
          <t>Instalaciones</t>
        </is>
      </c>
      <c r="S741" s="3" t="inlineStr">
        <is>
          <t>importado</t>
        </is>
      </c>
      <c r="T741" s="3" t="inlineStr">
        <is>
          <t>2026-09-10</t>
        </is>
      </c>
      <c r="Z741" s="7" t="inlineStr">
        <is>
          <t>G9</t>
        </is>
      </c>
      <c r="AL741" s="4" t="inlineStr">
        <is>
          <t>potencia_w: 2.5 · temp_k: 6500</t>
        </is>
      </c>
    </row>
    <row r="742">
      <c r="A742" s="3" t="inlineStr">
        <is>
          <t>MAT-10-054</t>
        </is>
      </c>
      <c r="B742" s="3" t="inlineStr">
        <is>
          <t>Materiales</t>
        </is>
      </c>
      <c r="C742" s="3" t="inlineStr">
        <is>
          <t>Electricidad e iluminación</t>
        </is>
      </c>
      <c r="D742" s="4" t="inlineStr">
        <is>
          <t>Bombillo led de 20 W</t>
        </is>
      </c>
      <c r="E742" s="5" t="n">
        <v>222.5</v>
      </c>
      <c r="F742" s="5" t="n">
        <v>149</v>
      </c>
      <c r="G742" s="5" t="n">
        <v>280</v>
      </c>
      <c r="H742" s="5" t="n"/>
      <c r="I742" s="5" t="n"/>
      <c r="J742" s="5" t="n"/>
      <c r="K742" s="5" t="n"/>
      <c r="L742" s="5">
        <f>IF(E742="","",IF(M742="Sí",ROUND(E742/1.18,2),E742))</f>
        <v/>
      </c>
      <c r="M742" s="3" t="inlineStr">
        <is>
          <t>Sí</t>
        </is>
      </c>
      <c r="N742" s="3" t="inlineStr">
        <is>
          <t>unidad</t>
        </is>
      </c>
      <c r="O742" s="6" t="n">
        <v>2</v>
      </c>
      <c r="P742" s="4" t="inlineStr">
        <is>
          <t>Bellón · Ferremix (Grupo Alterra)</t>
        </is>
      </c>
      <c r="Q742" s="4" t="inlineStr"/>
      <c r="R742" s="3" t="inlineStr">
        <is>
          <t>Instalaciones</t>
        </is>
      </c>
      <c r="S742" s="3" t="inlineStr">
        <is>
          <t>importado</t>
        </is>
      </c>
      <c r="T742" s="3" t="inlineStr">
        <is>
          <t>2026-09-10</t>
        </is>
      </c>
      <c r="AC742" s="7" t="inlineStr">
        <is>
          <t>led</t>
        </is>
      </c>
      <c r="AL742" s="4" t="inlineStr">
        <is>
          <t>potencia_w: 20</t>
        </is>
      </c>
    </row>
    <row r="743">
      <c r="A743" s="3" t="inlineStr">
        <is>
          <t>MAT-10-055</t>
        </is>
      </c>
      <c r="B743" s="3" t="inlineStr">
        <is>
          <t>Materiales</t>
        </is>
      </c>
      <c r="C743" s="3" t="inlineStr">
        <is>
          <t>Electricidad e iluminación</t>
        </is>
      </c>
      <c r="D743" s="4" t="inlineStr">
        <is>
          <t>Bombillo led de 25 W</t>
        </is>
      </c>
      <c r="E743" s="5" t="n">
        <v>214</v>
      </c>
      <c r="F743" s="5" t="n">
        <v>199</v>
      </c>
      <c r="G743" s="5" t="n">
        <v>229</v>
      </c>
      <c r="H743" s="5" t="n"/>
      <c r="I743" s="5" t="n"/>
      <c r="J743" s="5" t="n"/>
      <c r="K743" s="5" t="n"/>
      <c r="L743" s="5">
        <f>IF(E743="","",IF(M743="Sí",ROUND(E743/1.18,2),E743))</f>
        <v/>
      </c>
      <c r="M743" s="3" t="inlineStr">
        <is>
          <t>Sí</t>
        </is>
      </c>
      <c r="N743" s="3" t="inlineStr">
        <is>
          <t>unidad</t>
        </is>
      </c>
      <c r="O743" s="6" t="n">
        <v>1</v>
      </c>
      <c r="P743" s="4" t="inlineStr">
        <is>
          <t>Ferremix (Grupo Alterra)</t>
        </is>
      </c>
      <c r="Q743" s="4" t="inlineStr"/>
      <c r="R743" s="3" t="inlineStr">
        <is>
          <t>Instalaciones</t>
        </is>
      </c>
      <c r="S743" s="3" t="inlineStr">
        <is>
          <t>importado</t>
        </is>
      </c>
      <c r="T743" s="3" t="inlineStr">
        <is>
          <t>2026-09-10</t>
        </is>
      </c>
      <c r="AC743" s="7" t="inlineStr">
        <is>
          <t>led</t>
        </is>
      </c>
      <c r="AL743" s="4" t="inlineStr">
        <is>
          <t>potencia_w: 25</t>
        </is>
      </c>
    </row>
    <row r="744">
      <c r="A744" s="3" t="inlineStr">
        <is>
          <t>MAT-10-056</t>
        </is>
      </c>
      <c r="B744" s="3" t="inlineStr">
        <is>
          <t>Materiales</t>
        </is>
      </c>
      <c r="C744" s="3" t="inlineStr">
        <is>
          <t>Electricidad e iluminación</t>
        </is>
      </c>
      <c r="D744" s="4" t="inlineStr">
        <is>
          <t>Bombillo led de 28 W</t>
        </is>
      </c>
      <c r="E744" s="5" t="n">
        <v>455</v>
      </c>
      <c r="F744" s="5" t="n">
        <v>455</v>
      </c>
      <c r="G744" s="5" t="n">
        <v>455</v>
      </c>
      <c r="H744" s="5" t="n"/>
      <c r="I744" s="5" t="n"/>
      <c r="J744" s="5" t="n"/>
      <c r="K744" s="5" t="n"/>
      <c r="L744" s="5">
        <f>IF(E744="","",IF(M744="Sí",ROUND(E744/1.18,2),E744))</f>
        <v/>
      </c>
      <c r="M744" s="3" t="inlineStr">
        <is>
          <t>Sí</t>
        </is>
      </c>
      <c r="N744" s="3" t="inlineStr">
        <is>
          <t>unidad</t>
        </is>
      </c>
      <c r="O744" s="6" t="n">
        <v>1</v>
      </c>
      <c r="P744" s="4" t="inlineStr">
        <is>
          <t>Bellón</t>
        </is>
      </c>
      <c r="Q744" s="4" t="inlineStr"/>
      <c r="R744" s="3" t="inlineStr">
        <is>
          <t>Instalaciones</t>
        </is>
      </c>
      <c r="S744" s="3" t="inlineStr">
        <is>
          <t>importado</t>
        </is>
      </c>
      <c r="T744" s="3" t="inlineStr">
        <is>
          <t>2026-09-10</t>
        </is>
      </c>
      <c r="AC744" s="7" t="inlineStr">
        <is>
          <t>led</t>
        </is>
      </c>
      <c r="AL744" s="4" t="inlineStr">
        <is>
          <t>potencia_w: 28</t>
        </is>
      </c>
    </row>
    <row r="745">
      <c r="A745" s="3" t="inlineStr">
        <is>
          <t>MAT-10-057</t>
        </is>
      </c>
      <c r="B745" s="3" t="inlineStr">
        <is>
          <t>Materiales</t>
        </is>
      </c>
      <c r="C745" s="3" t="inlineStr">
        <is>
          <t>Electricidad e iluminación</t>
        </is>
      </c>
      <c r="D745" s="4" t="inlineStr">
        <is>
          <t>Bombillo LED de 3 W</t>
        </is>
      </c>
      <c r="E745" s="5" t="n">
        <v>150</v>
      </c>
      <c r="F745" s="5" t="n">
        <v>50</v>
      </c>
      <c r="G745" s="5" t="n">
        <v>218</v>
      </c>
      <c r="H745" s="5" t="n"/>
      <c r="I745" s="5" t="n"/>
      <c r="J745" s="5" t="n"/>
      <c r="K745" s="5" t="n"/>
      <c r="L745" s="5">
        <f>IF(E745="","",IF(M745="Sí",ROUND(E745/1.18,2),E745))</f>
        <v/>
      </c>
      <c r="M745" s="3" t="inlineStr">
        <is>
          <t>Sí</t>
        </is>
      </c>
      <c r="N745" s="3" t="inlineStr">
        <is>
          <t>unidad</t>
        </is>
      </c>
      <c r="O745" s="6" t="n">
        <v>4</v>
      </c>
      <c r="P745" s="4" t="inlineStr">
        <is>
          <t>Bellón · Ferremix (Grupo Alterra) · Max Ferretería · Mundo LED</t>
        </is>
      </c>
      <c r="Q745" s="4" t="inlineStr"/>
      <c r="R745" s="3" t="inlineStr">
        <is>
          <t>Instalaciones</t>
        </is>
      </c>
      <c r="S745" s="3" t="inlineStr">
        <is>
          <t>importado</t>
        </is>
      </c>
      <c r="T745" s="3" t="inlineStr">
        <is>
          <t>2026-09-10</t>
        </is>
      </c>
      <c r="AL745" s="4" t="inlineStr">
        <is>
          <t>potencia_w: 3 · temp_k: 3000</t>
        </is>
      </c>
    </row>
    <row r="746">
      <c r="A746" s="3" t="inlineStr">
        <is>
          <t>MAT-10-058</t>
        </is>
      </c>
      <c r="B746" s="3" t="inlineStr">
        <is>
          <t>Materiales</t>
        </is>
      </c>
      <c r="C746" s="3" t="inlineStr">
        <is>
          <t>Electricidad e iluminación</t>
        </is>
      </c>
      <c r="D746" s="4" t="inlineStr">
        <is>
          <t>Bombillo led de 3.5 W</t>
        </is>
      </c>
      <c r="E746" s="5" t="n">
        <v>474.36</v>
      </c>
      <c r="F746" s="5" t="n">
        <v>474.36</v>
      </c>
      <c r="G746" s="5" t="n">
        <v>474.36</v>
      </c>
      <c r="H746" s="5" t="n"/>
      <c r="I746" s="5" t="n"/>
      <c r="J746" s="5" t="n"/>
      <c r="K746" s="5" t="n"/>
      <c r="L746" s="5">
        <f>IF(E746="","",IF(M746="Sí",ROUND(E746/1.18,2),E746))</f>
        <v/>
      </c>
      <c r="M746" s="3" t="inlineStr">
        <is>
          <t>Sí</t>
        </is>
      </c>
      <c r="N746" s="3" t="inlineStr">
        <is>
          <t>unidad</t>
        </is>
      </c>
      <c r="O746" s="6" t="n">
        <v>1</v>
      </c>
      <c r="P746" s="4" t="inlineStr">
        <is>
          <t>Ferremix (Grupo Alterra)</t>
        </is>
      </c>
      <c r="Q746" s="4" t="inlineStr"/>
      <c r="R746" s="3" t="inlineStr">
        <is>
          <t>Instalaciones</t>
        </is>
      </c>
      <c r="S746" s="3" t="inlineStr">
        <is>
          <t>importado</t>
        </is>
      </c>
      <c r="T746" s="3" t="inlineStr">
        <is>
          <t>2026-09-10</t>
        </is>
      </c>
      <c r="AC746" s="7" t="inlineStr">
        <is>
          <t>led</t>
        </is>
      </c>
      <c r="AL746" s="4" t="inlineStr">
        <is>
          <t>potencia_w: 3.5</t>
        </is>
      </c>
    </row>
    <row r="747">
      <c r="A747" s="3" t="inlineStr">
        <is>
          <t>MAT-10-059</t>
        </is>
      </c>
      <c r="B747" s="3" t="inlineStr">
        <is>
          <t>Materiales</t>
        </is>
      </c>
      <c r="C747" s="3" t="inlineStr">
        <is>
          <t>Electricidad e iluminación</t>
        </is>
      </c>
      <c r="D747" s="4" t="inlineStr">
        <is>
          <t>Bombillo LED de 30 W</t>
        </is>
      </c>
      <c r="E747" s="5" t="n">
        <v>385</v>
      </c>
      <c r="F747" s="5" t="n">
        <v>123</v>
      </c>
      <c r="G747" s="5" t="n">
        <v>596</v>
      </c>
      <c r="H747" s="5" t="n"/>
      <c r="I747" s="5" t="n"/>
      <c r="J747" s="5" t="n"/>
      <c r="K747" s="5" t="n"/>
      <c r="L747" s="5">
        <f>IF(E747="","",IF(M747="Sí",ROUND(E747/1.18,2),E747))</f>
        <v/>
      </c>
      <c r="M747" s="3" t="inlineStr">
        <is>
          <t>Sí</t>
        </is>
      </c>
      <c r="N747" s="3" t="inlineStr">
        <is>
          <t>unidad</t>
        </is>
      </c>
      <c r="O747" s="6" t="n">
        <v>2</v>
      </c>
      <c r="P747" s="4" t="inlineStr">
        <is>
          <t>Bellón · Max Ferretería</t>
        </is>
      </c>
      <c r="Q747" s="4" t="inlineStr"/>
      <c r="R747" s="3" t="inlineStr">
        <is>
          <t>Instalaciones</t>
        </is>
      </c>
      <c r="S747" s="3" t="inlineStr">
        <is>
          <t>importado</t>
        </is>
      </c>
      <c r="T747" s="3" t="inlineStr">
        <is>
          <t>2026-09-10</t>
        </is>
      </c>
      <c r="AL747" s="4" t="inlineStr">
        <is>
          <t>potencia_w: 30</t>
        </is>
      </c>
    </row>
    <row r="748">
      <c r="A748" s="3" t="inlineStr">
        <is>
          <t>MAT-10-060</t>
        </is>
      </c>
      <c r="B748" s="3" t="inlineStr">
        <is>
          <t>Materiales</t>
        </is>
      </c>
      <c r="C748" s="3" t="inlineStr">
        <is>
          <t>Electricidad e iluminación</t>
        </is>
      </c>
      <c r="D748" s="4" t="inlineStr">
        <is>
          <t>Bombillo LED de 35 W</t>
        </is>
      </c>
      <c r="E748" s="5" t="n">
        <v>767</v>
      </c>
      <c r="F748" s="5" t="n">
        <v>339</v>
      </c>
      <c r="G748" s="5" t="n">
        <v>1195</v>
      </c>
      <c r="H748" s="5" t="n"/>
      <c r="I748" s="5" t="n"/>
      <c r="J748" s="5" t="n"/>
      <c r="K748" s="5" t="n"/>
      <c r="L748" s="5">
        <f>IF(E748="","",IF(M748="Sí",ROUND(E748/1.18,2),E748))</f>
        <v/>
      </c>
      <c r="M748" s="3" t="inlineStr">
        <is>
          <t>Sí</t>
        </is>
      </c>
      <c r="N748" s="3" t="inlineStr">
        <is>
          <t>unidad</t>
        </is>
      </c>
      <c r="O748" s="6" t="n">
        <v>2</v>
      </c>
      <c r="P748" s="4" t="inlineStr">
        <is>
          <t>Ferremix (Grupo Alterra) · Max Ferretería</t>
        </is>
      </c>
      <c r="Q748" s="4" t="inlineStr"/>
      <c r="R748" s="3" t="inlineStr">
        <is>
          <t>Instalaciones</t>
        </is>
      </c>
      <c r="S748" s="3" t="inlineStr">
        <is>
          <t>importado</t>
        </is>
      </c>
      <c r="T748" s="3" t="inlineStr">
        <is>
          <t>2026-09-10</t>
        </is>
      </c>
      <c r="AL748" s="4" t="inlineStr">
        <is>
          <t>potencia_w: 35</t>
        </is>
      </c>
    </row>
    <row r="749">
      <c r="A749" s="3" t="inlineStr">
        <is>
          <t>MAT-10-061</t>
        </is>
      </c>
      <c r="B749" s="3" t="inlineStr">
        <is>
          <t>Materiales</t>
        </is>
      </c>
      <c r="C749" s="3" t="inlineStr">
        <is>
          <t>Electricidad e iluminación</t>
        </is>
      </c>
      <c r="D749" s="4" t="inlineStr">
        <is>
          <t>Bombillo LED de 4 W</t>
        </is>
      </c>
      <c r="E749" s="5" t="n">
        <v>180</v>
      </c>
      <c r="F749" s="5" t="n">
        <v>64.98999999999999</v>
      </c>
      <c r="G749" s="5" t="n">
        <v>1349</v>
      </c>
      <c r="H749" s="5" t="n"/>
      <c r="I749" s="5" t="n"/>
      <c r="J749" s="5" t="n"/>
      <c r="K749" s="5" t="n"/>
      <c r="L749" s="5">
        <f>IF(E749="","",IF(M749="Sí",ROUND(E749/1.18,2),E749))</f>
        <v/>
      </c>
      <c r="M749" s="3" t="inlineStr">
        <is>
          <t>Sí</t>
        </is>
      </c>
      <c r="N749" s="3" t="inlineStr">
        <is>
          <t>unidad</t>
        </is>
      </c>
      <c r="O749" s="6" t="n">
        <v>3</v>
      </c>
      <c r="P749" s="4" t="inlineStr">
        <is>
          <t>Bellón · Max Ferretería · Mundo LED</t>
        </is>
      </c>
      <c r="Q749" s="4" t="inlineStr"/>
      <c r="R749" s="3" t="inlineStr">
        <is>
          <t>Instalaciones</t>
        </is>
      </c>
      <c r="S749" s="3" t="inlineStr">
        <is>
          <t>importado</t>
        </is>
      </c>
      <c r="T749" s="3" t="inlineStr">
        <is>
          <t>2026-09-10</t>
        </is>
      </c>
      <c r="AL749" s="4" t="inlineStr">
        <is>
          <t>potencia_w: 4</t>
        </is>
      </c>
    </row>
    <row r="750">
      <c r="A750" s="3" t="inlineStr">
        <is>
          <t>MAT-10-062</t>
        </is>
      </c>
      <c r="B750" s="3" t="inlineStr">
        <is>
          <t>Materiales</t>
        </is>
      </c>
      <c r="C750" s="3" t="inlineStr">
        <is>
          <t>Electricidad e iluminación</t>
        </is>
      </c>
      <c r="D750" s="4" t="inlineStr">
        <is>
          <t>Bombillo LED de 4.9 W</t>
        </is>
      </c>
      <c r="E750" s="5" t="n">
        <v>105</v>
      </c>
      <c r="F750" s="5" t="n">
        <v>105</v>
      </c>
      <c r="G750" s="5" t="n">
        <v>105</v>
      </c>
      <c r="H750" s="5" t="n"/>
      <c r="I750" s="5" t="n"/>
      <c r="J750" s="5" t="n"/>
      <c r="K750" s="5" t="n"/>
      <c r="L750" s="5">
        <f>IF(E750="","",IF(M750="Sí",ROUND(E750/1.18,2),E750))</f>
        <v/>
      </c>
      <c r="M750" s="3" t="inlineStr">
        <is>
          <t>Sí</t>
        </is>
      </c>
      <c r="N750" s="3" t="inlineStr">
        <is>
          <t>unidad</t>
        </is>
      </c>
      <c r="O750" s="6" t="n">
        <v>1</v>
      </c>
      <c r="P750" s="4" t="inlineStr">
        <is>
          <t>Max Ferretería</t>
        </is>
      </c>
      <c r="Q750" s="4" t="inlineStr"/>
      <c r="R750" s="3" t="inlineStr">
        <is>
          <t>Instalaciones</t>
        </is>
      </c>
      <c r="S750" s="3" t="inlineStr">
        <is>
          <t>importado</t>
        </is>
      </c>
      <c r="T750" s="3" t="inlineStr">
        <is>
          <t>2026-09-09</t>
        </is>
      </c>
      <c r="AC750" s="7" t="inlineStr">
        <is>
          <t>LED</t>
        </is>
      </c>
      <c r="AL750" s="4" t="inlineStr">
        <is>
          <t>potencia_w: 4.9 · temp_k: 6500</t>
        </is>
      </c>
    </row>
    <row r="751">
      <c r="A751" s="3" t="inlineStr">
        <is>
          <t>MAT-10-063</t>
        </is>
      </c>
      <c r="B751" s="3" t="inlineStr">
        <is>
          <t>Materiales</t>
        </is>
      </c>
      <c r="C751" s="3" t="inlineStr">
        <is>
          <t>Electricidad e iluminación</t>
        </is>
      </c>
      <c r="D751" s="4" t="inlineStr">
        <is>
          <t>Bombillo LED de 40 W</t>
        </is>
      </c>
      <c r="E751" s="5" t="n">
        <v>500</v>
      </c>
      <c r="F751" s="5" t="n">
        <v>470</v>
      </c>
      <c r="G751" s="5" t="n">
        <v>880</v>
      </c>
      <c r="H751" s="5" t="n"/>
      <c r="I751" s="5" t="n"/>
      <c r="J751" s="5" t="n"/>
      <c r="K751" s="5" t="n"/>
      <c r="L751" s="5">
        <f>IF(E751="","",IF(M751="Sí",ROUND(E751/1.18,2),E751))</f>
        <v/>
      </c>
      <c r="M751" s="3" t="inlineStr">
        <is>
          <t>Sí</t>
        </is>
      </c>
      <c r="N751" s="3" t="inlineStr">
        <is>
          <t>unidad</t>
        </is>
      </c>
      <c r="O751" s="6" t="n">
        <v>3</v>
      </c>
      <c r="P751" s="4" t="inlineStr">
        <is>
          <t>Bellón · Ferremix (Grupo Alterra) · Max Ferretería</t>
        </is>
      </c>
      <c r="Q751" s="4" t="inlineStr"/>
      <c r="R751" s="3" t="inlineStr">
        <is>
          <t>Instalaciones</t>
        </is>
      </c>
      <c r="S751" s="3" t="inlineStr">
        <is>
          <t>importado</t>
        </is>
      </c>
      <c r="T751" s="3" t="inlineStr">
        <is>
          <t>2026-09-10</t>
        </is>
      </c>
      <c r="AL751" s="4" t="inlineStr">
        <is>
          <t>potencia_w: 40</t>
        </is>
      </c>
    </row>
    <row r="752">
      <c r="A752" s="3" t="inlineStr">
        <is>
          <t>MAT-10-064</t>
        </is>
      </c>
      <c r="B752" s="3" t="inlineStr">
        <is>
          <t>Materiales</t>
        </is>
      </c>
      <c r="C752" s="3" t="inlineStr">
        <is>
          <t>Electricidad e iluminación</t>
        </is>
      </c>
      <c r="D752" s="4" t="inlineStr">
        <is>
          <t>Bombillo LED de 5 W</t>
        </is>
      </c>
      <c r="E752" s="5" t="n">
        <v>180</v>
      </c>
      <c r="F752" s="5" t="n">
        <v>47.45</v>
      </c>
      <c r="G752" s="5" t="n">
        <v>500</v>
      </c>
      <c r="H752" s="5" t="n"/>
      <c r="I752" s="5" t="n"/>
      <c r="J752" s="5" t="n"/>
      <c r="K752" s="5" t="n"/>
      <c r="L752" s="5">
        <f>IF(E752="","",IF(M752="Sí",ROUND(E752/1.18,2),E752))</f>
        <v/>
      </c>
      <c r="M752" s="3" t="inlineStr">
        <is>
          <t>Sí</t>
        </is>
      </c>
      <c r="N752" s="3" t="inlineStr">
        <is>
          <t>unidad</t>
        </is>
      </c>
      <c r="O752" s="6" t="n">
        <v>4</v>
      </c>
      <c r="P752" s="4" t="inlineStr">
        <is>
          <t>Bellón · Ferremix (Grupo Alterra) · Max Ferretería · Mundo LED</t>
        </is>
      </c>
      <c r="Q752" s="4" t="inlineStr"/>
      <c r="R752" s="3" t="inlineStr">
        <is>
          <t>Instalaciones</t>
        </is>
      </c>
      <c r="S752" s="3" t="inlineStr">
        <is>
          <t>importado</t>
        </is>
      </c>
      <c r="T752" s="3" t="inlineStr">
        <is>
          <t>2026-09-10</t>
        </is>
      </c>
      <c r="Z752" s="7" t="inlineStr">
        <is>
          <t>MR16</t>
        </is>
      </c>
      <c r="AL752" s="4" t="inlineStr">
        <is>
          <t>potencia_w: 5</t>
        </is>
      </c>
    </row>
    <row r="753">
      <c r="A753" s="3" t="inlineStr">
        <is>
          <t>MAT-10-065</t>
        </is>
      </c>
      <c r="B753" s="3" t="inlineStr">
        <is>
          <t>Materiales</t>
        </is>
      </c>
      <c r="C753" s="3" t="inlineStr">
        <is>
          <t>Electricidad e iluminación</t>
        </is>
      </c>
      <c r="D753" s="4" t="inlineStr">
        <is>
          <t>Bombillo LED de 50 W</t>
        </is>
      </c>
      <c r="E753" s="5" t="n">
        <v>492.5</v>
      </c>
      <c r="F753" s="5" t="n">
        <v>166</v>
      </c>
      <c r="G753" s="5" t="n">
        <v>1115</v>
      </c>
      <c r="H753" s="5" t="n"/>
      <c r="I753" s="5" t="n"/>
      <c r="J753" s="5" t="n"/>
      <c r="K753" s="5" t="n"/>
      <c r="L753" s="5">
        <f>IF(E753="","",IF(M753="Sí",ROUND(E753/1.18,2),E753))</f>
        <v/>
      </c>
      <c r="M753" s="3" t="inlineStr">
        <is>
          <t>Sí</t>
        </is>
      </c>
      <c r="N753" s="3" t="inlineStr">
        <is>
          <t>unidad</t>
        </is>
      </c>
      <c r="O753" s="6" t="n">
        <v>2</v>
      </c>
      <c r="P753" s="4" t="inlineStr">
        <is>
          <t>Bellón · Max Ferretería</t>
        </is>
      </c>
      <c r="Q753" s="4" t="inlineStr"/>
      <c r="R753" s="3" t="inlineStr">
        <is>
          <t>Instalaciones</t>
        </is>
      </c>
      <c r="S753" s="3" t="inlineStr">
        <is>
          <t>importado</t>
        </is>
      </c>
      <c r="T753" s="3" t="inlineStr">
        <is>
          <t>2026-09-10</t>
        </is>
      </c>
      <c r="AL753" s="4" t="inlineStr">
        <is>
          <t>potencia_w: 50</t>
        </is>
      </c>
    </row>
    <row r="754">
      <c r="A754" s="3" t="inlineStr">
        <is>
          <t>MAT-10-066</t>
        </is>
      </c>
      <c r="B754" s="3" t="inlineStr">
        <is>
          <t>Materiales</t>
        </is>
      </c>
      <c r="C754" s="3" t="inlineStr">
        <is>
          <t>Electricidad e iluminación</t>
        </is>
      </c>
      <c r="D754" s="4" t="inlineStr">
        <is>
          <t>Bombillo LED de 55 W</t>
        </is>
      </c>
      <c r="E754" s="5" t="n">
        <v>1724.99</v>
      </c>
      <c r="F754" s="5" t="n">
        <v>1724.99</v>
      </c>
      <c r="G754" s="5" t="n">
        <v>1724.99</v>
      </c>
      <c r="H754" s="5" t="n"/>
      <c r="I754" s="5" t="n"/>
      <c r="J754" s="5" t="n"/>
      <c r="K754" s="5" t="n"/>
      <c r="L754" s="5">
        <f>IF(E754="","",IF(M754="Sí",ROUND(E754/1.18,2),E754))</f>
        <v/>
      </c>
      <c r="M754" s="3" t="inlineStr">
        <is>
          <t>Sí</t>
        </is>
      </c>
      <c r="N754" s="3" t="inlineStr">
        <is>
          <t>unidad</t>
        </is>
      </c>
      <c r="O754" s="6" t="n">
        <v>1</v>
      </c>
      <c r="P754" s="4" t="inlineStr">
        <is>
          <t>Max Ferretería</t>
        </is>
      </c>
      <c r="Q754" s="4" t="inlineStr"/>
      <c r="R754" s="3" t="inlineStr">
        <is>
          <t>Instalaciones</t>
        </is>
      </c>
      <c r="S754" s="3" t="inlineStr">
        <is>
          <t>importado</t>
        </is>
      </c>
      <c r="T754" s="3" t="inlineStr">
        <is>
          <t>2026-09-09</t>
        </is>
      </c>
      <c r="AC754" s="7" t="inlineStr">
        <is>
          <t>LED</t>
        </is>
      </c>
      <c r="AL754" s="4" t="inlineStr">
        <is>
          <t>potencia_w: 55</t>
        </is>
      </c>
    </row>
    <row r="755">
      <c r="A755" s="3" t="inlineStr">
        <is>
          <t>MAT-10-067</t>
        </is>
      </c>
      <c r="B755" s="3" t="inlineStr">
        <is>
          <t>Materiales</t>
        </is>
      </c>
      <c r="C755" s="3" t="inlineStr">
        <is>
          <t>Electricidad e iluminación</t>
        </is>
      </c>
      <c r="D755" s="4" t="inlineStr">
        <is>
          <t>Bombillo LED de 6 W</t>
        </is>
      </c>
      <c r="E755" s="5" t="n">
        <v>185</v>
      </c>
      <c r="F755" s="5" t="n">
        <v>65</v>
      </c>
      <c r="G755" s="5" t="n">
        <v>674</v>
      </c>
      <c r="H755" s="5" t="n"/>
      <c r="I755" s="5" t="n"/>
      <c r="J755" s="5" t="n"/>
      <c r="K755" s="5" t="n"/>
      <c r="L755" s="5">
        <f>IF(E755="","",IF(M755="Sí",ROUND(E755/1.18,2),E755))</f>
        <v/>
      </c>
      <c r="M755" s="3" t="inlineStr">
        <is>
          <t>Sí</t>
        </is>
      </c>
      <c r="N755" s="3" t="inlineStr">
        <is>
          <t>unidad</t>
        </is>
      </c>
      <c r="O755" s="6" t="n">
        <v>4</v>
      </c>
      <c r="P755" s="4" t="inlineStr">
        <is>
          <t>Bellón · Ferremix (Grupo Alterra) · Max Ferretería · Mundo LED</t>
        </is>
      </c>
      <c r="Q755" s="4" t="inlineStr"/>
      <c r="R755" s="3" t="inlineStr">
        <is>
          <t>Instalaciones</t>
        </is>
      </c>
      <c r="S755" s="3" t="inlineStr">
        <is>
          <t>importado</t>
        </is>
      </c>
      <c r="T755" s="3" t="inlineStr">
        <is>
          <t>2026-09-10</t>
        </is>
      </c>
      <c r="AL755" s="4" t="inlineStr">
        <is>
          <t>potencia_w: 6</t>
        </is>
      </c>
    </row>
    <row r="756">
      <c r="A756" s="3" t="inlineStr">
        <is>
          <t>MAT-10-068</t>
        </is>
      </c>
      <c r="B756" s="3" t="inlineStr">
        <is>
          <t>Materiales</t>
        </is>
      </c>
      <c r="C756" s="3" t="inlineStr">
        <is>
          <t>Electricidad e iluminación</t>
        </is>
      </c>
      <c r="D756" s="4" t="inlineStr">
        <is>
          <t>Bombillo led de 6.5 W</t>
        </is>
      </c>
      <c r="E756" s="5" t="n">
        <v>370</v>
      </c>
      <c r="F756" s="5" t="n">
        <v>370</v>
      </c>
      <c r="G756" s="5" t="n">
        <v>370</v>
      </c>
      <c r="H756" s="5" t="n"/>
      <c r="I756" s="5" t="n"/>
      <c r="J756" s="5" t="n"/>
      <c r="K756" s="5" t="n"/>
      <c r="L756" s="5">
        <f>IF(E756="","",IF(M756="Sí",ROUND(E756/1.18,2),E756))</f>
        <v/>
      </c>
      <c r="M756" s="3" t="inlineStr">
        <is>
          <t>Sí</t>
        </is>
      </c>
      <c r="N756" s="3" t="inlineStr">
        <is>
          <t>unidad</t>
        </is>
      </c>
      <c r="O756" s="6" t="n">
        <v>1</v>
      </c>
      <c r="P756" s="4" t="inlineStr">
        <is>
          <t>Bellón</t>
        </is>
      </c>
      <c r="Q756" s="4" t="inlineStr"/>
      <c r="R756" s="3" t="inlineStr">
        <is>
          <t>Instalaciones</t>
        </is>
      </c>
      <c r="S756" s="3" t="inlineStr">
        <is>
          <t>importado</t>
        </is>
      </c>
      <c r="T756" s="3" t="inlineStr">
        <is>
          <t>2026-09-10</t>
        </is>
      </c>
      <c r="AC756" s="7" t="inlineStr">
        <is>
          <t>led</t>
        </is>
      </c>
      <c r="AL756" s="4" t="inlineStr">
        <is>
          <t>potencia_w: 6.5</t>
        </is>
      </c>
    </row>
    <row r="757">
      <c r="A757" s="3" t="inlineStr">
        <is>
          <t>MAT-10-069</t>
        </is>
      </c>
      <c r="B757" s="3" t="inlineStr">
        <is>
          <t>Materiales</t>
        </is>
      </c>
      <c r="C757" s="3" t="inlineStr">
        <is>
          <t>Electricidad e iluminación</t>
        </is>
      </c>
      <c r="D757" s="4" t="inlineStr">
        <is>
          <t>Bombillo led de 65 W</t>
        </is>
      </c>
      <c r="E757" s="5" t="n">
        <v>341</v>
      </c>
      <c r="F757" s="5" t="n">
        <v>341</v>
      </c>
      <c r="G757" s="5" t="n">
        <v>341</v>
      </c>
      <c r="H757" s="5" t="n"/>
      <c r="I757" s="5" t="n"/>
      <c r="J757" s="5" t="n"/>
      <c r="K757" s="5" t="n"/>
      <c r="L757" s="5">
        <f>IF(E757="","",IF(M757="Sí",ROUND(E757/1.18,2),E757))</f>
        <v/>
      </c>
      <c r="M757" s="3" t="inlineStr">
        <is>
          <t>Sí</t>
        </is>
      </c>
      <c r="N757" s="3" t="inlineStr">
        <is>
          <t>unidad</t>
        </is>
      </c>
      <c r="O757" s="6" t="n">
        <v>1</v>
      </c>
      <c r="P757" s="4" t="inlineStr">
        <is>
          <t>Bellón</t>
        </is>
      </c>
      <c r="Q757" s="4" t="inlineStr"/>
      <c r="R757" s="3" t="inlineStr">
        <is>
          <t>Instalaciones</t>
        </is>
      </c>
      <c r="S757" s="3" t="inlineStr">
        <is>
          <t>importado</t>
        </is>
      </c>
      <c r="T757" s="3" t="inlineStr">
        <is>
          <t>2026-09-10</t>
        </is>
      </c>
      <c r="AC757" s="7" t="inlineStr">
        <is>
          <t>led</t>
        </is>
      </c>
      <c r="AL757" s="4" t="inlineStr">
        <is>
          <t>potencia_w: 65</t>
        </is>
      </c>
    </row>
    <row r="758">
      <c r="A758" s="3" t="inlineStr">
        <is>
          <t>MAT-10-070</t>
        </is>
      </c>
      <c r="B758" s="3" t="inlineStr">
        <is>
          <t>Materiales</t>
        </is>
      </c>
      <c r="C758" s="3" t="inlineStr">
        <is>
          <t>Electricidad e iluminación</t>
        </is>
      </c>
      <c r="D758" s="4" t="inlineStr">
        <is>
          <t>Bombillo LED de 7 W</t>
        </is>
      </c>
      <c r="E758" s="5" t="n">
        <v>103</v>
      </c>
      <c r="F758" s="5" t="n">
        <v>77</v>
      </c>
      <c r="G758" s="5" t="n">
        <v>360</v>
      </c>
      <c r="H758" s="5" t="n"/>
      <c r="I758" s="5" t="n"/>
      <c r="J758" s="5" t="n"/>
      <c r="K758" s="5" t="n"/>
      <c r="L758" s="5">
        <f>IF(E758="","",IF(M758="Sí",ROUND(E758/1.18,2),E758))</f>
        <v/>
      </c>
      <c r="M758" s="3" t="inlineStr">
        <is>
          <t>Sí</t>
        </is>
      </c>
      <c r="N758" s="3" t="inlineStr">
        <is>
          <t>unidad</t>
        </is>
      </c>
      <c r="O758" s="6" t="n">
        <v>3</v>
      </c>
      <c r="P758" s="4" t="inlineStr">
        <is>
          <t>Bellón · Max Ferretería · Mundo LED</t>
        </is>
      </c>
      <c r="Q758" s="4" t="inlineStr"/>
      <c r="R758" s="3" t="inlineStr">
        <is>
          <t>Instalaciones</t>
        </is>
      </c>
      <c r="S758" s="3" t="inlineStr">
        <is>
          <t>importado</t>
        </is>
      </c>
      <c r="T758" s="3" t="inlineStr">
        <is>
          <t>2026-09-10</t>
        </is>
      </c>
      <c r="AL758" s="4" t="inlineStr">
        <is>
          <t>potencia_w: 7</t>
        </is>
      </c>
    </row>
    <row r="759">
      <c r="A759" s="3" t="inlineStr">
        <is>
          <t>MAT-10-071</t>
        </is>
      </c>
      <c r="B759" s="3" t="inlineStr">
        <is>
          <t>Materiales</t>
        </is>
      </c>
      <c r="C759" s="3" t="inlineStr">
        <is>
          <t>Electricidad e iluminación</t>
        </is>
      </c>
      <c r="D759" s="4" t="inlineStr">
        <is>
          <t>Bombillo led de 8 W</t>
        </is>
      </c>
      <c r="E759" s="5" t="n">
        <v>220</v>
      </c>
      <c r="F759" s="5" t="n">
        <v>75</v>
      </c>
      <c r="G759" s="5" t="n">
        <v>553</v>
      </c>
      <c r="H759" s="5" t="n"/>
      <c r="I759" s="5" t="n"/>
      <c r="J759" s="5" t="n"/>
      <c r="K759" s="5" t="n"/>
      <c r="L759" s="5">
        <f>IF(E759="","",IF(M759="Sí",ROUND(E759/1.18,2),E759))</f>
        <v/>
      </c>
      <c r="M759" s="3" t="inlineStr">
        <is>
          <t>Sí</t>
        </is>
      </c>
      <c r="N759" s="3" t="inlineStr">
        <is>
          <t>unidad</t>
        </is>
      </c>
      <c r="O759" s="6" t="n">
        <v>3</v>
      </c>
      <c r="P759" s="4" t="inlineStr">
        <is>
          <t>Bellón · Ferremix (Grupo Alterra) · Mundo LED</t>
        </is>
      </c>
      <c r="Q759" s="4" t="inlineStr"/>
      <c r="R759" s="3" t="inlineStr">
        <is>
          <t>Instalaciones</t>
        </is>
      </c>
      <c r="S759" s="3" t="inlineStr">
        <is>
          <t>importado</t>
        </is>
      </c>
      <c r="T759" s="3" t="inlineStr">
        <is>
          <t>2026-09-10</t>
        </is>
      </c>
      <c r="AC759" s="7" t="inlineStr">
        <is>
          <t>led</t>
        </is>
      </c>
      <c r="AL759" s="4" t="inlineStr">
        <is>
          <t>potencia_w: 8</t>
        </is>
      </c>
    </row>
    <row r="760">
      <c r="A760" s="3" t="inlineStr">
        <is>
          <t>MAT-10-072</t>
        </is>
      </c>
      <c r="B760" s="3" t="inlineStr">
        <is>
          <t>Materiales</t>
        </is>
      </c>
      <c r="C760" s="3" t="inlineStr">
        <is>
          <t>Electricidad e iluminación</t>
        </is>
      </c>
      <c r="D760" s="4" t="inlineStr">
        <is>
          <t>Bombillo LED de 9 W</t>
        </is>
      </c>
      <c r="E760" s="5" t="n">
        <v>105</v>
      </c>
      <c r="F760" s="5" t="n">
        <v>77</v>
      </c>
      <c r="G760" s="5" t="n">
        <v>660</v>
      </c>
      <c r="H760" s="5" t="n"/>
      <c r="I760" s="5" t="n"/>
      <c r="J760" s="5" t="n"/>
      <c r="K760" s="5" t="n"/>
      <c r="L760" s="5">
        <f>IF(E760="","",IF(M760="Sí",ROUND(E760/1.18,2),E760))</f>
        <v/>
      </c>
      <c r="M760" s="3" t="inlineStr">
        <is>
          <t>Sí</t>
        </is>
      </c>
      <c r="N760" s="3" t="inlineStr">
        <is>
          <t>unidad</t>
        </is>
      </c>
      <c r="O760" s="6" t="n">
        <v>4</v>
      </c>
      <c r="P760" s="4" t="inlineStr">
        <is>
          <t>Bellón · Ferremix (Grupo Alterra) · Max Ferretería · Mundo LED</t>
        </is>
      </c>
      <c r="Q760" s="4" t="inlineStr"/>
      <c r="R760" s="3" t="inlineStr">
        <is>
          <t>Instalaciones</t>
        </is>
      </c>
      <c r="S760" s="3" t="inlineStr">
        <is>
          <t>importado</t>
        </is>
      </c>
      <c r="T760" s="3" t="inlineStr">
        <is>
          <t>2026-09-10</t>
        </is>
      </c>
      <c r="AL760" s="4" t="inlineStr">
        <is>
          <t>potencia_w: 9 · temp_k: 6500</t>
        </is>
      </c>
    </row>
    <row r="761">
      <c r="A761" s="3" t="inlineStr">
        <is>
          <t>MAT-10-073</t>
        </is>
      </c>
      <c r="B761" s="3" t="inlineStr">
        <is>
          <t>Materiales</t>
        </is>
      </c>
      <c r="C761" s="3" t="inlineStr">
        <is>
          <t>Electricidad e iluminación</t>
        </is>
      </c>
      <c r="D761" s="4" t="inlineStr">
        <is>
          <t>Bombillo led de 9.5 W</t>
        </is>
      </c>
      <c r="E761" s="5" t="n">
        <v>182</v>
      </c>
      <c r="F761" s="5" t="n">
        <v>171</v>
      </c>
      <c r="G761" s="5" t="n">
        <v>634</v>
      </c>
      <c r="H761" s="5" t="n"/>
      <c r="I761" s="5" t="n"/>
      <c r="J761" s="5" t="n"/>
      <c r="K761" s="5" t="n"/>
      <c r="L761" s="5">
        <f>IF(E761="","",IF(M761="Sí",ROUND(E761/1.18,2),E761))</f>
        <v/>
      </c>
      <c r="M761" s="3" t="inlineStr">
        <is>
          <t>Sí</t>
        </is>
      </c>
      <c r="N761" s="3" t="inlineStr">
        <is>
          <t>unidad</t>
        </is>
      </c>
      <c r="O761" s="6" t="n">
        <v>1</v>
      </c>
      <c r="P761" s="4" t="inlineStr">
        <is>
          <t>Bellón</t>
        </is>
      </c>
      <c r="Q761" s="4" t="inlineStr"/>
      <c r="R761" s="3" t="inlineStr">
        <is>
          <t>Instalaciones</t>
        </is>
      </c>
      <c r="S761" s="3" t="inlineStr">
        <is>
          <t>importado</t>
        </is>
      </c>
      <c r="T761" s="3" t="inlineStr">
        <is>
          <t>2026-09-10</t>
        </is>
      </c>
      <c r="AC761" s="7" t="inlineStr">
        <is>
          <t>led</t>
        </is>
      </c>
      <c r="AL761" s="4" t="inlineStr">
        <is>
          <t>potencia_w: 9.5</t>
        </is>
      </c>
    </row>
    <row r="762">
      <c r="A762" s="3" t="inlineStr">
        <is>
          <t>MAT-10-074</t>
        </is>
      </c>
      <c r="B762" s="3" t="inlineStr">
        <is>
          <t>Materiales</t>
        </is>
      </c>
      <c r="C762" s="3" t="inlineStr">
        <is>
          <t>Electricidad e iluminación</t>
        </is>
      </c>
      <c r="D762" s="4" t="inlineStr">
        <is>
          <t>Panel LED empotrado cuadrado de 18 W</t>
        </is>
      </c>
      <c r="E762" s="5" t="n">
        <v>340.01</v>
      </c>
      <c r="F762" s="5" t="n">
        <v>340.01</v>
      </c>
      <c r="G762" s="5" t="n">
        <v>340.01</v>
      </c>
      <c r="H762" s="5" t="n"/>
      <c r="I762" s="5" t="n"/>
      <c r="J762" s="5" t="n"/>
      <c r="K762" s="5" t="n"/>
      <c r="L762" s="5">
        <f>IF(E762="","",IF(M762="Sí",ROUND(E762/1.18,2),E762))</f>
        <v/>
      </c>
      <c r="M762" s="3" t="inlineStr">
        <is>
          <t>Sí</t>
        </is>
      </c>
      <c r="N762" s="3" t="inlineStr">
        <is>
          <t>unidad</t>
        </is>
      </c>
      <c r="O762" s="6" t="n">
        <v>1</v>
      </c>
      <c r="P762" s="4" t="inlineStr">
        <is>
          <t>Max Ferretería</t>
        </is>
      </c>
      <c r="Q762" s="4" t="inlineStr"/>
      <c r="R762" s="3" t="inlineStr">
        <is>
          <t>Instalaciones</t>
        </is>
      </c>
      <c r="S762" s="3" t="inlineStr">
        <is>
          <t>importado</t>
        </is>
      </c>
      <c r="T762" s="3" t="inlineStr">
        <is>
          <t>2026-09-09</t>
        </is>
      </c>
      <c r="U762" s="7" t="inlineStr">
        <is>
          <t>cuadrado</t>
        </is>
      </c>
      <c r="V762" s="7" t="inlineStr">
        <is>
          <t>empotrado</t>
        </is>
      </c>
      <c r="AL762" s="4" t="inlineStr">
        <is>
          <t>potencia_w: 18 · temp_k: 6500</t>
        </is>
      </c>
    </row>
    <row r="763">
      <c r="A763" s="3" t="inlineStr">
        <is>
          <t>MAT-10-075</t>
        </is>
      </c>
      <c r="B763" s="3" t="inlineStr">
        <is>
          <t>Materiales</t>
        </is>
      </c>
      <c r="C763" s="3" t="inlineStr">
        <is>
          <t>Electricidad e iluminación</t>
        </is>
      </c>
      <c r="D763" s="4" t="inlineStr">
        <is>
          <t>Panel LED empotrado cuadrado de 3 W</t>
        </is>
      </c>
      <c r="E763" s="5" t="n">
        <v>240</v>
      </c>
      <c r="F763" s="5" t="n">
        <v>240</v>
      </c>
      <c r="G763" s="5" t="n">
        <v>240</v>
      </c>
      <c r="H763" s="5" t="n"/>
      <c r="I763" s="5" t="n"/>
      <c r="J763" s="5" t="n"/>
      <c r="K763" s="5" t="n"/>
      <c r="L763" s="5">
        <f>IF(E763="","",IF(M763="Sí",ROUND(E763/1.18,2),E763))</f>
        <v/>
      </c>
      <c r="M763" s="3" t="inlineStr">
        <is>
          <t>Sí</t>
        </is>
      </c>
      <c r="N763" s="3" t="inlineStr">
        <is>
          <t>unidad</t>
        </is>
      </c>
      <c r="O763" s="6" t="n">
        <v>1</v>
      </c>
      <c r="P763" s="4" t="inlineStr">
        <is>
          <t>Max Ferretería</t>
        </is>
      </c>
      <c r="Q763" s="4" t="inlineStr"/>
      <c r="R763" s="3" t="inlineStr">
        <is>
          <t>Instalaciones</t>
        </is>
      </c>
      <c r="S763" s="3" t="inlineStr">
        <is>
          <t>importado</t>
        </is>
      </c>
      <c r="T763" s="3" t="inlineStr">
        <is>
          <t>2026-09-09</t>
        </is>
      </c>
      <c r="U763" s="7" t="inlineStr">
        <is>
          <t>cuadrado</t>
        </is>
      </c>
      <c r="V763" s="7" t="inlineStr">
        <is>
          <t>empotrado</t>
        </is>
      </c>
      <c r="AL763" s="4" t="inlineStr">
        <is>
          <t>potencia_w: 3 · temp_k: 3000</t>
        </is>
      </c>
    </row>
    <row r="764">
      <c r="A764" s="3" t="inlineStr">
        <is>
          <t>MAT-10-076</t>
        </is>
      </c>
      <c r="B764" s="3" t="inlineStr">
        <is>
          <t>Materiales</t>
        </is>
      </c>
      <c r="C764" s="3" t="inlineStr">
        <is>
          <t>Electricidad e iluminación</t>
        </is>
      </c>
      <c r="D764" s="4" t="inlineStr">
        <is>
          <t>Panel LED empotrado redondo de 12 W</t>
        </is>
      </c>
      <c r="E764" s="5" t="n">
        <v>304.99</v>
      </c>
      <c r="F764" s="5" t="n">
        <v>304.99</v>
      </c>
      <c r="G764" s="5" t="n">
        <v>304.99</v>
      </c>
      <c r="H764" s="5" t="n"/>
      <c r="I764" s="5" t="n"/>
      <c r="J764" s="5" t="n"/>
      <c r="K764" s="5" t="n"/>
      <c r="L764" s="5">
        <f>IF(E764="","",IF(M764="Sí",ROUND(E764/1.18,2),E764))</f>
        <v/>
      </c>
      <c r="M764" s="3" t="inlineStr">
        <is>
          <t>Sí</t>
        </is>
      </c>
      <c r="N764" s="3" t="inlineStr">
        <is>
          <t>unidad</t>
        </is>
      </c>
      <c r="O764" s="6" t="n">
        <v>1</v>
      </c>
      <c r="P764" s="4" t="inlineStr">
        <is>
          <t>Max Ferretería</t>
        </is>
      </c>
      <c r="Q764" s="4" t="inlineStr"/>
      <c r="R764" s="3" t="inlineStr">
        <is>
          <t>Instalaciones</t>
        </is>
      </c>
      <c r="S764" s="3" t="inlineStr">
        <is>
          <t>importado</t>
        </is>
      </c>
      <c r="T764" s="3" t="inlineStr">
        <is>
          <t>2026-09-09</t>
        </is>
      </c>
      <c r="U764" s="7" t="inlineStr">
        <is>
          <t>redondo</t>
        </is>
      </c>
      <c r="V764" s="7" t="inlineStr">
        <is>
          <t>empotrado</t>
        </is>
      </c>
      <c r="AL764" s="4" t="inlineStr">
        <is>
          <t>potencia_w: 12 · temp_k: 6500</t>
        </is>
      </c>
    </row>
    <row r="765">
      <c r="A765" s="3" t="inlineStr">
        <is>
          <t>MAT-10-077</t>
        </is>
      </c>
      <c r="B765" s="3" t="inlineStr">
        <is>
          <t>Materiales</t>
        </is>
      </c>
      <c r="C765" s="3" t="inlineStr">
        <is>
          <t>Electricidad e iluminación</t>
        </is>
      </c>
      <c r="D765" s="4" t="inlineStr">
        <is>
          <t>Panel LED empotrado redondo de 18 W</t>
        </is>
      </c>
      <c r="E765" s="5" t="n">
        <v>290</v>
      </c>
      <c r="F765" s="5" t="n">
        <v>290</v>
      </c>
      <c r="G765" s="5" t="n">
        <v>290</v>
      </c>
      <c r="H765" s="5" t="n"/>
      <c r="I765" s="5" t="n"/>
      <c r="J765" s="5" t="n"/>
      <c r="K765" s="5" t="n"/>
      <c r="L765" s="5">
        <f>IF(E765="","",IF(M765="Sí",ROUND(E765/1.18,2),E765))</f>
        <v/>
      </c>
      <c r="M765" s="3" t="inlineStr">
        <is>
          <t>Sí</t>
        </is>
      </c>
      <c r="N765" s="3" t="inlineStr">
        <is>
          <t>unidad</t>
        </is>
      </c>
      <c r="O765" s="6" t="n">
        <v>1</v>
      </c>
      <c r="P765" s="4" t="inlineStr">
        <is>
          <t>Max Ferretería</t>
        </is>
      </c>
      <c r="Q765" s="4" t="inlineStr"/>
      <c r="R765" s="3" t="inlineStr">
        <is>
          <t>Instalaciones</t>
        </is>
      </c>
      <c r="S765" s="3" t="inlineStr">
        <is>
          <t>importado</t>
        </is>
      </c>
      <c r="T765" s="3" t="inlineStr">
        <is>
          <t>2026-09-09</t>
        </is>
      </c>
      <c r="U765" s="7" t="inlineStr">
        <is>
          <t>redondo</t>
        </is>
      </c>
      <c r="V765" s="7" t="inlineStr">
        <is>
          <t>empotrado</t>
        </is>
      </c>
      <c r="AL765" s="4" t="inlineStr">
        <is>
          <t>potencia_w: 18 · temp_k: 6500</t>
        </is>
      </c>
    </row>
    <row r="766">
      <c r="A766" s="3" t="inlineStr">
        <is>
          <t>MAT-10-078</t>
        </is>
      </c>
      <c r="B766" s="3" t="inlineStr">
        <is>
          <t>Materiales</t>
        </is>
      </c>
      <c r="C766" s="3" t="inlineStr">
        <is>
          <t>Electricidad e iluminación</t>
        </is>
      </c>
      <c r="D766" s="4" t="inlineStr">
        <is>
          <t>Panel LED empotrado redondo de 24 W</t>
        </is>
      </c>
      <c r="E766" s="5" t="n">
        <v>650</v>
      </c>
      <c r="F766" s="5" t="n">
        <v>650</v>
      </c>
      <c r="G766" s="5" t="n">
        <v>650</v>
      </c>
      <c r="H766" s="5" t="n"/>
      <c r="I766" s="5" t="n"/>
      <c r="J766" s="5" t="n"/>
      <c r="K766" s="5" t="n"/>
      <c r="L766" s="5">
        <f>IF(E766="","",IF(M766="Sí",ROUND(E766/1.18,2),E766))</f>
        <v/>
      </c>
      <c r="M766" s="3" t="inlineStr">
        <is>
          <t>Sí</t>
        </is>
      </c>
      <c r="N766" s="3" t="inlineStr">
        <is>
          <t>unidad</t>
        </is>
      </c>
      <c r="O766" s="6" t="n">
        <v>1</v>
      </c>
      <c r="P766" s="4" t="inlineStr">
        <is>
          <t>Max Ferretería</t>
        </is>
      </c>
      <c r="Q766" s="4" t="inlineStr"/>
      <c r="R766" s="3" t="inlineStr">
        <is>
          <t>Instalaciones</t>
        </is>
      </c>
      <c r="S766" s="3" t="inlineStr">
        <is>
          <t>importado</t>
        </is>
      </c>
      <c r="T766" s="3" t="inlineStr">
        <is>
          <t>2026-09-09</t>
        </is>
      </c>
      <c r="U766" s="7" t="inlineStr">
        <is>
          <t>redondo</t>
        </is>
      </c>
      <c r="V766" s="7" t="inlineStr">
        <is>
          <t>empotrado</t>
        </is>
      </c>
      <c r="AL766" s="4" t="inlineStr">
        <is>
          <t>potencia_w: 24 · temp_k: 6500</t>
        </is>
      </c>
    </row>
    <row r="767">
      <c r="A767" s="3" t="inlineStr">
        <is>
          <t>MAT-10-079</t>
        </is>
      </c>
      <c r="B767" s="3" t="inlineStr">
        <is>
          <t>Materiales</t>
        </is>
      </c>
      <c r="C767" s="3" t="inlineStr">
        <is>
          <t>Electricidad e iluminación</t>
        </is>
      </c>
      <c r="D767" s="4" t="inlineStr">
        <is>
          <t>Panel LED empotrar cuadrado de 10 W</t>
        </is>
      </c>
      <c r="E767" s="5" t="n">
        <v>845</v>
      </c>
      <c r="F767" s="5" t="n">
        <v>845</v>
      </c>
      <c r="G767" s="5" t="n">
        <v>845</v>
      </c>
      <c r="H767" s="5" t="n"/>
      <c r="I767" s="5" t="n"/>
      <c r="J767" s="5" t="n"/>
      <c r="K767" s="5" t="n"/>
      <c r="L767" s="5">
        <f>IF(E767="","",IF(M767="Sí",ROUND(E767/1.18,2),E767))</f>
        <v/>
      </c>
      <c r="M767" s="3" t="inlineStr">
        <is>
          <t>Sí</t>
        </is>
      </c>
      <c r="N767" s="3" t="inlineStr">
        <is>
          <t>unidad</t>
        </is>
      </c>
      <c r="O767" s="6" t="n">
        <v>1</v>
      </c>
      <c r="P767" s="4" t="inlineStr">
        <is>
          <t>Bellón</t>
        </is>
      </c>
      <c r="Q767" s="4" t="inlineStr"/>
      <c r="R767" s="3" t="inlineStr">
        <is>
          <t>Instalaciones</t>
        </is>
      </c>
      <c r="S767" s="3" t="inlineStr">
        <is>
          <t>importado</t>
        </is>
      </c>
      <c r="T767" s="3" t="inlineStr">
        <is>
          <t>2026-09-10</t>
        </is>
      </c>
      <c r="U767" s="7" t="inlineStr">
        <is>
          <t>cuadrado</t>
        </is>
      </c>
      <c r="V767" s="7" t="inlineStr">
        <is>
          <t>empotrar</t>
        </is>
      </c>
      <c r="AL767" s="4" t="inlineStr">
        <is>
          <t>potencia_w: 10</t>
        </is>
      </c>
    </row>
    <row r="768">
      <c r="A768" s="3" t="inlineStr">
        <is>
          <t>MAT-10-080</t>
        </is>
      </c>
      <c r="B768" s="3" t="inlineStr">
        <is>
          <t>Materiales</t>
        </is>
      </c>
      <c r="C768" s="3" t="inlineStr">
        <is>
          <t>Electricidad e iluminación</t>
        </is>
      </c>
      <c r="D768" s="4" t="inlineStr">
        <is>
          <t>Panel LED empotrar cuadrado de 11.5 W</t>
        </is>
      </c>
      <c r="E768" s="5" t="n">
        <v>926</v>
      </c>
      <c r="F768" s="5" t="n">
        <v>465</v>
      </c>
      <c r="G768" s="5" t="n">
        <v>1330</v>
      </c>
      <c r="H768" s="5" t="n"/>
      <c r="I768" s="5" t="n"/>
      <c r="J768" s="5" t="n"/>
      <c r="K768" s="5" t="n"/>
      <c r="L768" s="5">
        <f>IF(E768="","",IF(M768="Sí",ROUND(E768/1.18,2),E768))</f>
        <v/>
      </c>
      <c r="M768" s="3" t="inlineStr">
        <is>
          <t>Sí</t>
        </is>
      </c>
      <c r="N768" s="3" t="inlineStr">
        <is>
          <t>unidad</t>
        </is>
      </c>
      <c r="O768" s="6" t="n">
        <v>1</v>
      </c>
      <c r="P768" s="4" t="inlineStr">
        <is>
          <t>Bellón</t>
        </is>
      </c>
      <c r="Q768" s="4" t="inlineStr"/>
      <c r="R768" s="3" t="inlineStr">
        <is>
          <t>Instalaciones</t>
        </is>
      </c>
      <c r="S768" s="3" t="inlineStr">
        <is>
          <t>importado</t>
        </is>
      </c>
      <c r="T768" s="3" t="inlineStr">
        <is>
          <t>2026-09-10</t>
        </is>
      </c>
      <c r="U768" s="7" t="inlineStr">
        <is>
          <t>cuadrado</t>
        </is>
      </c>
      <c r="V768" s="7" t="inlineStr">
        <is>
          <t>empotrar</t>
        </is>
      </c>
      <c r="AL768" s="4" t="inlineStr">
        <is>
          <t>potencia_w: 11.5</t>
        </is>
      </c>
    </row>
    <row r="769">
      <c r="A769" s="3" t="inlineStr">
        <is>
          <t>MAT-10-081</t>
        </is>
      </c>
      <c r="B769" s="3" t="inlineStr">
        <is>
          <t>Materiales</t>
        </is>
      </c>
      <c r="C769" s="3" t="inlineStr">
        <is>
          <t>Electricidad e iluminación</t>
        </is>
      </c>
      <c r="D769" s="4" t="inlineStr">
        <is>
          <t>Panel LED empotrar cuadrado de 12 W</t>
        </is>
      </c>
      <c r="E769" s="5" t="n">
        <v>245</v>
      </c>
      <c r="F769" s="5" t="n">
        <v>170</v>
      </c>
      <c r="G769" s="5" t="n">
        <v>430</v>
      </c>
      <c r="H769" s="5" t="n"/>
      <c r="I769" s="5" t="n"/>
      <c r="J769" s="5" t="n"/>
      <c r="K769" s="5" t="n"/>
      <c r="L769" s="5">
        <f>IF(E769="","",IF(M769="Sí",ROUND(E769/1.18,2),E769))</f>
        <v/>
      </c>
      <c r="M769" s="3" t="inlineStr">
        <is>
          <t>Sí</t>
        </is>
      </c>
      <c r="N769" s="3" t="inlineStr">
        <is>
          <t>unidad</t>
        </is>
      </c>
      <c r="O769" s="6" t="n">
        <v>2</v>
      </c>
      <c r="P769" s="4" t="inlineStr">
        <is>
          <t>Bellón · Ferremix (Grupo Alterra)</t>
        </is>
      </c>
      <c r="Q769" s="4" t="inlineStr"/>
      <c r="R769" s="3" t="inlineStr">
        <is>
          <t>Instalaciones</t>
        </is>
      </c>
      <c r="S769" s="3" t="inlineStr">
        <is>
          <t>importado</t>
        </is>
      </c>
      <c r="T769" s="3" t="inlineStr">
        <is>
          <t>2026-09-10</t>
        </is>
      </c>
      <c r="U769" s="7" t="inlineStr">
        <is>
          <t>cuadrado</t>
        </is>
      </c>
      <c r="V769" s="7" t="inlineStr">
        <is>
          <t>empotrar</t>
        </is>
      </c>
      <c r="AL769" s="4" t="inlineStr">
        <is>
          <t>potencia_w: 12</t>
        </is>
      </c>
    </row>
    <row r="770">
      <c r="A770" s="3" t="inlineStr">
        <is>
          <t>MAT-10-082</t>
        </is>
      </c>
      <c r="B770" s="3" t="inlineStr">
        <is>
          <t>Materiales</t>
        </is>
      </c>
      <c r="C770" s="3" t="inlineStr">
        <is>
          <t>Electricidad e iluminación</t>
        </is>
      </c>
      <c r="D770" s="4" t="inlineStr">
        <is>
          <t>Panel LED empotrar cuadrado de 15 W</t>
        </is>
      </c>
      <c r="E770" s="5" t="n">
        <v>1764</v>
      </c>
      <c r="F770" s="5" t="n">
        <v>1764</v>
      </c>
      <c r="G770" s="5" t="n">
        <v>1764</v>
      </c>
      <c r="H770" s="5" t="n"/>
      <c r="I770" s="5" t="n"/>
      <c r="J770" s="5" t="n"/>
      <c r="K770" s="5" t="n"/>
      <c r="L770" s="5">
        <f>IF(E770="","",IF(M770="Sí",ROUND(E770/1.18,2),E770))</f>
        <v/>
      </c>
      <c r="M770" s="3" t="inlineStr">
        <is>
          <t>Sí</t>
        </is>
      </c>
      <c r="N770" s="3" t="inlineStr">
        <is>
          <t>unidad</t>
        </is>
      </c>
      <c r="O770" s="6" t="n">
        <v>1</v>
      </c>
      <c r="P770" s="4" t="inlineStr">
        <is>
          <t>Bellón</t>
        </is>
      </c>
      <c r="Q770" s="4" t="inlineStr"/>
      <c r="R770" s="3" t="inlineStr">
        <is>
          <t>Instalaciones</t>
        </is>
      </c>
      <c r="S770" s="3" t="inlineStr">
        <is>
          <t>importado</t>
        </is>
      </c>
      <c r="T770" s="3" t="inlineStr">
        <is>
          <t>2026-09-10</t>
        </is>
      </c>
      <c r="U770" s="7" t="inlineStr">
        <is>
          <t>cuadrado</t>
        </is>
      </c>
      <c r="V770" s="7" t="inlineStr">
        <is>
          <t>empotrar</t>
        </is>
      </c>
      <c r="AL770" s="4" t="inlineStr">
        <is>
          <t>potencia_w: 15</t>
        </is>
      </c>
    </row>
    <row r="771">
      <c r="A771" s="3" t="inlineStr">
        <is>
          <t>MAT-10-083</t>
        </is>
      </c>
      <c r="B771" s="3" t="inlineStr">
        <is>
          <t>Materiales</t>
        </is>
      </c>
      <c r="C771" s="3" t="inlineStr">
        <is>
          <t>Electricidad e iluminación</t>
        </is>
      </c>
      <c r="D771" s="4" t="inlineStr">
        <is>
          <t>Panel LED empotrar cuadrado de 18 W</t>
        </is>
      </c>
      <c r="E771" s="5" t="n">
        <v>439.5</v>
      </c>
      <c r="F771" s="5" t="n">
        <v>349</v>
      </c>
      <c r="G771" s="5" t="n">
        <v>599</v>
      </c>
      <c r="H771" s="5" t="n"/>
      <c r="I771" s="5" t="n"/>
      <c r="J771" s="5" t="n"/>
      <c r="K771" s="5" t="n"/>
      <c r="L771" s="5">
        <f>IF(E771="","",IF(M771="Sí",ROUND(E771/1.18,2),E771))</f>
        <v/>
      </c>
      <c r="M771" s="3" t="inlineStr">
        <is>
          <t>Sí</t>
        </is>
      </c>
      <c r="N771" s="3" t="inlineStr">
        <is>
          <t>unidad</t>
        </is>
      </c>
      <c r="O771" s="6" t="n">
        <v>2</v>
      </c>
      <c r="P771" s="4" t="inlineStr">
        <is>
          <t>Bellón · Ferremix (Grupo Alterra)</t>
        </is>
      </c>
      <c r="Q771" s="4" t="inlineStr"/>
      <c r="R771" s="3" t="inlineStr">
        <is>
          <t>Instalaciones</t>
        </is>
      </c>
      <c r="S771" s="3" t="inlineStr">
        <is>
          <t>importado</t>
        </is>
      </c>
      <c r="T771" s="3" t="inlineStr">
        <is>
          <t>2026-09-10</t>
        </is>
      </c>
      <c r="U771" s="7" t="inlineStr">
        <is>
          <t>cuadrado</t>
        </is>
      </c>
      <c r="V771" s="7" t="inlineStr">
        <is>
          <t>empotrar</t>
        </is>
      </c>
      <c r="AL771" s="4" t="inlineStr">
        <is>
          <t>potencia_w: 18</t>
        </is>
      </c>
    </row>
    <row r="772">
      <c r="A772" s="3" t="inlineStr">
        <is>
          <t>MAT-10-084</t>
        </is>
      </c>
      <c r="B772" s="3" t="inlineStr">
        <is>
          <t>Materiales</t>
        </is>
      </c>
      <c r="C772" s="3" t="inlineStr">
        <is>
          <t>Electricidad e iluminación</t>
        </is>
      </c>
      <c r="D772" s="4" t="inlineStr">
        <is>
          <t>Panel LED empotrar cuadrado de 22 W</t>
        </is>
      </c>
      <c r="E772" s="5" t="n">
        <v>665</v>
      </c>
      <c r="F772" s="5" t="n">
        <v>665</v>
      </c>
      <c r="G772" s="5" t="n">
        <v>665</v>
      </c>
      <c r="H772" s="5" t="n"/>
      <c r="I772" s="5" t="n"/>
      <c r="J772" s="5" t="n"/>
      <c r="K772" s="5" t="n"/>
      <c r="L772" s="5">
        <f>IF(E772="","",IF(M772="Sí",ROUND(E772/1.18,2),E772))</f>
        <v/>
      </c>
      <c r="M772" s="3" t="inlineStr">
        <is>
          <t>Sí</t>
        </is>
      </c>
      <c r="N772" s="3" t="inlineStr">
        <is>
          <t>unidad</t>
        </is>
      </c>
      <c r="O772" s="6" t="n">
        <v>1</v>
      </c>
      <c r="P772" s="4" t="inlineStr">
        <is>
          <t>Bellón</t>
        </is>
      </c>
      <c r="Q772" s="4" t="inlineStr"/>
      <c r="R772" s="3" t="inlineStr">
        <is>
          <t>Instalaciones</t>
        </is>
      </c>
      <c r="S772" s="3" t="inlineStr">
        <is>
          <t>importado</t>
        </is>
      </c>
      <c r="T772" s="3" t="inlineStr">
        <is>
          <t>2026-09-10</t>
        </is>
      </c>
      <c r="U772" s="7" t="inlineStr">
        <is>
          <t>cuadrado</t>
        </is>
      </c>
      <c r="V772" s="7" t="inlineStr">
        <is>
          <t>empotrar</t>
        </is>
      </c>
      <c r="AL772" s="4" t="inlineStr">
        <is>
          <t>potencia_w: 22</t>
        </is>
      </c>
    </row>
    <row r="773">
      <c r="A773" s="3" t="inlineStr">
        <is>
          <t>MAT-10-085</t>
        </is>
      </c>
      <c r="B773" s="3" t="inlineStr">
        <is>
          <t>Materiales</t>
        </is>
      </c>
      <c r="C773" s="3" t="inlineStr">
        <is>
          <t>Electricidad e iluminación</t>
        </is>
      </c>
      <c r="D773" s="4" t="inlineStr">
        <is>
          <t>Panel LED empotrar cuadrado de 24 W</t>
        </is>
      </c>
      <c r="E773" s="5" t="n">
        <v>699</v>
      </c>
      <c r="F773" s="5" t="n">
        <v>699</v>
      </c>
      <c r="G773" s="5" t="n">
        <v>699</v>
      </c>
      <c r="H773" s="5" t="n"/>
      <c r="I773" s="5" t="n"/>
      <c r="J773" s="5" t="n"/>
      <c r="K773" s="5" t="n"/>
      <c r="L773" s="5">
        <f>IF(E773="","",IF(M773="Sí",ROUND(E773/1.18,2),E773))</f>
        <v/>
      </c>
      <c r="M773" s="3" t="inlineStr">
        <is>
          <t>Sí</t>
        </is>
      </c>
      <c r="N773" s="3" t="inlineStr">
        <is>
          <t>unidad</t>
        </is>
      </c>
      <c r="O773" s="6" t="n">
        <v>1</v>
      </c>
      <c r="P773" s="4" t="inlineStr">
        <is>
          <t>Bellón</t>
        </is>
      </c>
      <c r="Q773" s="4" t="inlineStr"/>
      <c r="R773" s="3" t="inlineStr">
        <is>
          <t>Instalaciones</t>
        </is>
      </c>
      <c r="S773" s="3" t="inlineStr">
        <is>
          <t>importado</t>
        </is>
      </c>
      <c r="T773" s="3" t="inlineStr">
        <is>
          <t>2026-09-10</t>
        </is>
      </c>
      <c r="U773" s="7" t="inlineStr">
        <is>
          <t>cuadrado</t>
        </is>
      </c>
      <c r="V773" s="7" t="inlineStr">
        <is>
          <t>empotrar</t>
        </is>
      </c>
      <c r="AL773" s="4" t="inlineStr">
        <is>
          <t>potencia_w: 24</t>
        </is>
      </c>
    </row>
    <row r="774">
      <c r="A774" s="3" t="inlineStr">
        <is>
          <t>MAT-10-086</t>
        </is>
      </c>
      <c r="B774" s="3" t="inlineStr">
        <is>
          <t>Materiales</t>
        </is>
      </c>
      <c r="C774" s="3" t="inlineStr">
        <is>
          <t>Electricidad e iluminación</t>
        </is>
      </c>
      <c r="D774" s="4" t="inlineStr">
        <is>
          <t>Panel LED empotrar cuadrado de 3 W</t>
        </is>
      </c>
      <c r="E774" s="5" t="n">
        <v>265</v>
      </c>
      <c r="F774" s="5" t="n">
        <v>265</v>
      </c>
      <c r="G774" s="5" t="n">
        <v>265</v>
      </c>
      <c r="H774" s="5" t="n"/>
      <c r="I774" s="5" t="n"/>
      <c r="J774" s="5" t="n"/>
      <c r="K774" s="5" t="n"/>
      <c r="L774" s="5">
        <f>IF(E774="","",IF(M774="Sí",ROUND(E774/1.18,2),E774))</f>
        <v/>
      </c>
      <c r="M774" s="3" t="inlineStr">
        <is>
          <t>Sí</t>
        </is>
      </c>
      <c r="N774" s="3" t="inlineStr">
        <is>
          <t>unidad</t>
        </is>
      </c>
      <c r="O774" s="6" t="n">
        <v>1</v>
      </c>
      <c r="P774" s="4" t="inlineStr">
        <is>
          <t>Bellón</t>
        </is>
      </c>
      <c r="Q774" s="4" t="inlineStr"/>
      <c r="R774" s="3" t="inlineStr">
        <is>
          <t>Instalaciones</t>
        </is>
      </c>
      <c r="S774" s="3" t="inlineStr">
        <is>
          <t>importado</t>
        </is>
      </c>
      <c r="T774" s="3" t="inlineStr">
        <is>
          <t>2026-09-10</t>
        </is>
      </c>
      <c r="U774" s="7" t="inlineStr">
        <is>
          <t>cuadrado</t>
        </is>
      </c>
      <c r="V774" s="7" t="inlineStr">
        <is>
          <t>empotrar</t>
        </is>
      </c>
      <c r="AL774" s="4" t="inlineStr">
        <is>
          <t>potencia_w: 3</t>
        </is>
      </c>
    </row>
    <row r="775">
      <c r="A775" s="3" t="inlineStr">
        <is>
          <t>MAT-10-087</t>
        </is>
      </c>
      <c r="B775" s="3" t="inlineStr">
        <is>
          <t>Materiales</t>
        </is>
      </c>
      <c r="C775" s="3" t="inlineStr">
        <is>
          <t>Electricidad e iluminación</t>
        </is>
      </c>
      <c r="D775" s="4" t="inlineStr">
        <is>
          <t>Panel LED empotrar cuadrado de 36 W</t>
        </is>
      </c>
      <c r="E775" s="5" t="n">
        <v>1077</v>
      </c>
      <c r="F775" s="5" t="n">
        <v>1050</v>
      </c>
      <c r="G775" s="5" t="n">
        <v>1104</v>
      </c>
      <c r="H775" s="5" t="n"/>
      <c r="I775" s="5" t="n"/>
      <c r="J775" s="5" t="n"/>
      <c r="K775" s="5" t="n"/>
      <c r="L775" s="5">
        <f>IF(E775="","",IF(M775="Sí",ROUND(E775/1.18,2),E775))</f>
        <v/>
      </c>
      <c r="M775" s="3" t="inlineStr">
        <is>
          <t>Sí</t>
        </is>
      </c>
      <c r="N775" s="3" t="inlineStr">
        <is>
          <t>unidad</t>
        </is>
      </c>
      <c r="O775" s="6" t="n">
        <v>2</v>
      </c>
      <c r="P775" s="4" t="inlineStr">
        <is>
          <t>Bellón · Mundo LED</t>
        </is>
      </c>
      <c r="Q775" s="4" t="inlineStr"/>
      <c r="R775" s="3" t="inlineStr">
        <is>
          <t>Instalaciones</t>
        </is>
      </c>
      <c r="S775" s="3" t="inlineStr">
        <is>
          <t>importado</t>
        </is>
      </c>
      <c r="T775" s="3" t="inlineStr">
        <is>
          <t>2026-09-10</t>
        </is>
      </c>
      <c r="U775" s="7" t="inlineStr">
        <is>
          <t>cuadrado</t>
        </is>
      </c>
      <c r="V775" s="7" t="inlineStr">
        <is>
          <t>empotrar</t>
        </is>
      </c>
      <c r="AL775" s="4" t="inlineStr">
        <is>
          <t>potencia_w: 36</t>
        </is>
      </c>
    </row>
    <row r="776">
      <c r="A776" s="3" t="inlineStr">
        <is>
          <t>MAT-10-088</t>
        </is>
      </c>
      <c r="B776" s="3" t="inlineStr">
        <is>
          <t>Materiales</t>
        </is>
      </c>
      <c r="C776" s="3" t="inlineStr">
        <is>
          <t>Electricidad e iluminación</t>
        </is>
      </c>
      <c r="D776" s="4" t="inlineStr">
        <is>
          <t>Panel LED empotrar cuadrado de 4 W</t>
        </is>
      </c>
      <c r="E776" s="5" t="n">
        <v>245</v>
      </c>
      <c r="F776" s="5" t="n">
        <v>245</v>
      </c>
      <c r="G776" s="5" t="n">
        <v>245</v>
      </c>
      <c r="H776" s="5" t="n"/>
      <c r="I776" s="5" t="n"/>
      <c r="J776" s="5" t="n"/>
      <c r="K776" s="5" t="n"/>
      <c r="L776" s="5">
        <f>IF(E776="","",IF(M776="Sí",ROUND(E776/1.18,2),E776))</f>
        <v/>
      </c>
      <c r="M776" s="3" t="inlineStr">
        <is>
          <t>Sí</t>
        </is>
      </c>
      <c r="N776" s="3" t="inlineStr">
        <is>
          <t>unidad</t>
        </is>
      </c>
      <c r="O776" s="6" t="n">
        <v>1</v>
      </c>
      <c r="P776" s="4" t="inlineStr">
        <is>
          <t>Bellón</t>
        </is>
      </c>
      <c r="Q776" s="4" t="inlineStr"/>
      <c r="R776" s="3" t="inlineStr">
        <is>
          <t>Instalaciones</t>
        </is>
      </c>
      <c r="S776" s="3" t="inlineStr">
        <is>
          <t>importado</t>
        </is>
      </c>
      <c r="T776" s="3" t="inlineStr">
        <is>
          <t>2026-09-10</t>
        </is>
      </c>
      <c r="U776" s="7" t="inlineStr">
        <is>
          <t>cuadrado</t>
        </is>
      </c>
      <c r="V776" s="7" t="inlineStr">
        <is>
          <t>empotrar</t>
        </is>
      </c>
      <c r="AL776" s="4" t="inlineStr">
        <is>
          <t>potencia_w: 4</t>
        </is>
      </c>
    </row>
    <row r="777">
      <c r="A777" s="3" t="inlineStr">
        <is>
          <t>MAT-10-089</t>
        </is>
      </c>
      <c r="B777" s="3" t="inlineStr">
        <is>
          <t>Materiales</t>
        </is>
      </c>
      <c r="C777" s="3" t="inlineStr">
        <is>
          <t>Electricidad e iluminación</t>
        </is>
      </c>
      <c r="D777" s="4" t="inlineStr">
        <is>
          <t>Panel LED empotrar cuadrado de 40 W</t>
        </is>
      </c>
      <c r="E777" s="5" t="n">
        <v>1475</v>
      </c>
      <c r="F777" s="5" t="n">
        <v>1150</v>
      </c>
      <c r="G777" s="5" t="n">
        <v>2500</v>
      </c>
      <c r="H777" s="5" t="n"/>
      <c r="I777" s="5" t="n"/>
      <c r="J777" s="5" t="n"/>
      <c r="K777" s="5" t="n"/>
      <c r="L777" s="5">
        <f>IF(E777="","",IF(M777="Sí",ROUND(E777/1.18,2),E777))</f>
        <v/>
      </c>
      <c r="M777" s="3" t="inlineStr">
        <is>
          <t>Sí</t>
        </is>
      </c>
      <c r="N777" s="3" t="inlineStr">
        <is>
          <t>unidad</t>
        </is>
      </c>
      <c r="O777" s="6" t="n">
        <v>1</v>
      </c>
      <c r="P777" s="4" t="inlineStr">
        <is>
          <t>Mundo LED</t>
        </is>
      </c>
      <c r="Q777" s="4" t="inlineStr"/>
      <c r="R777" s="3" t="inlineStr">
        <is>
          <t>Instalaciones</t>
        </is>
      </c>
      <c r="S777" s="3" t="inlineStr">
        <is>
          <t>importado</t>
        </is>
      </c>
      <c r="T777" s="3" t="inlineStr">
        <is>
          <t>2026-09-10</t>
        </is>
      </c>
      <c r="U777" s="7" t="inlineStr">
        <is>
          <t>cuadrado</t>
        </is>
      </c>
      <c r="V777" s="7" t="inlineStr">
        <is>
          <t>empotrar</t>
        </is>
      </c>
      <c r="AL777" s="4" t="inlineStr">
        <is>
          <t>potencia_w: 40</t>
        </is>
      </c>
    </row>
    <row r="778">
      <c r="A778" s="3" t="inlineStr">
        <is>
          <t>MAT-10-090</t>
        </is>
      </c>
      <c r="B778" s="3" t="inlineStr">
        <is>
          <t>Materiales</t>
        </is>
      </c>
      <c r="C778" s="3" t="inlineStr">
        <is>
          <t>Electricidad e iluminación</t>
        </is>
      </c>
      <c r="D778" s="4" t="inlineStr">
        <is>
          <t>Panel LED empotrar cuadrado de 6 W</t>
        </is>
      </c>
      <c r="E778" s="5" t="n">
        <v>241</v>
      </c>
      <c r="F778" s="5" t="n">
        <v>159</v>
      </c>
      <c r="G778" s="5" t="n">
        <v>285</v>
      </c>
      <c r="H778" s="5" t="n"/>
      <c r="I778" s="5" t="n"/>
      <c r="J778" s="5" t="n"/>
      <c r="K778" s="5" t="n"/>
      <c r="L778" s="5">
        <f>IF(E778="","",IF(M778="Sí",ROUND(E778/1.18,2),E778))</f>
        <v/>
      </c>
      <c r="M778" s="3" t="inlineStr">
        <is>
          <t>Sí</t>
        </is>
      </c>
      <c r="N778" s="3" t="inlineStr">
        <is>
          <t>unidad</t>
        </is>
      </c>
      <c r="O778" s="6" t="n">
        <v>2</v>
      </c>
      <c r="P778" s="4" t="inlineStr">
        <is>
          <t>Bellón · Ferremix (Grupo Alterra)</t>
        </is>
      </c>
      <c r="Q778" s="4" t="inlineStr"/>
      <c r="R778" s="3" t="inlineStr">
        <is>
          <t>Instalaciones</t>
        </is>
      </c>
      <c r="S778" s="3" t="inlineStr">
        <is>
          <t>importado</t>
        </is>
      </c>
      <c r="T778" s="3" t="inlineStr">
        <is>
          <t>2026-09-10</t>
        </is>
      </c>
      <c r="U778" s="7" t="inlineStr">
        <is>
          <t>cuadrado</t>
        </is>
      </c>
      <c r="V778" s="7" t="inlineStr">
        <is>
          <t>empotrar</t>
        </is>
      </c>
      <c r="AL778" s="4" t="inlineStr">
        <is>
          <t>potencia_w: 6</t>
        </is>
      </c>
    </row>
    <row r="779">
      <c r="A779" s="3" t="inlineStr">
        <is>
          <t>MAT-10-091</t>
        </is>
      </c>
      <c r="B779" s="3" t="inlineStr">
        <is>
          <t>Materiales</t>
        </is>
      </c>
      <c r="C779" s="3" t="inlineStr">
        <is>
          <t>Electricidad e iluminación</t>
        </is>
      </c>
      <c r="D779" s="4" t="inlineStr">
        <is>
          <t>Panel LED empotrar cuadrado de 7 W</t>
        </is>
      </c>
      <c r="E779" s="5" t="n">
        <v>895.5</v>
      </c>
      <c r="F779" s="5" t="n">
        <v>880</v>
      </c>
      <c r="G779" s="5" t="n">
        <v>911</v>
      </c>
      <c r="H779" s="5" t="n"/>
      <c r="I779" s="5" t="n"/>
      <c r="J779" s="5" t="n"/>
      <c r="K779" s="5" t="n"/>
      <c r="L779" s="5">
        <f>IF(E779="","",IF(M779="Sí",ROUND(E779/1.18,2),E779))</f>
        <v/>
      </c>
      <c r="M779" s="3" t="inlineStr">
        <is>
          <t>Sí</t>
        </is>
      </c>
      <c r="N779" s="3" t="inlineStr">
        <is>
          <t>unidad</t>
        </is>
      </c>
      <c r="O779" s="6" t="n">
        <v>1</v>
      </c>
      <c r="P779" s="4" t="inlineStr">
        <is>
          <t>Bellón</t>
        </is>
      </c>
      <c r="Q779" s="4" t="inlineStr"/>
      <c r="R779" s="3" t="inlineStr">
        <is>
          <t>Instalaciones</t>
        </is>
      </c>
      <c r="S779" s="3" t="inlineStr">
        <is>
          <t>importado</t>
        </is>
      </c>
      <c r="T779" s="3" t="inlineStr">
        <is>
          <t>2026-09-10</t>
        </is>
      </c>
      <c r="U779" s="7" t="inlineStr">
        <is>
          <t>cuadrado</t>
        </is>
      </c>
      <c r="V779" s="7" t="inlineStr">
        <is>
          <t>empotrar</t>
        </is>
      </c>
      <c r="AL779" s="4" t="inlineStr">
        <is>
          <t>potencia_w: 7</t>
        </is>
      </c>
    </row>
    <row r="780">
      <c r="A780" s="3" t="inlineStr">
        <is>
          <t>MAT-10-092</t>
        </is>
      </c>
      <c r="B780" s="3" t="inlineStr">
        <is>
          <t>Materiales</t>
        </is>
      </c>
      <c r="C780" s="3" t="inlineStr">
        <is>
          <t>Electricidad e iluminación</t>
        </is>
      </c>
      <c r="D780" s="4" t="inlineStr">
        <is>
          <t>Panel LED empotrar cuadrado de 7.8 W</t>
        </is>
      </c>
      <c r="E780" s="5" t="n">
        <v>530.5</v>
      </c>
      <c r="F780" s="5" t="n">
        <v>405</v>
      </c>
      <c r="G780" s="5" t="n">
        <v>656</v>
      </c>
      <c r="H780" s="5" t="n"/>
      <c r="I780" s="5" t="n"/>
      <c r="J780" s="5" t="n"/>
      <c r="K780" s="5" t="n"/>
      <c r="L780" s="5">
        <f>IF(E780="","",IF(M780="Sí",ROUND(E780/1.18,2),E780))</f>
        <v/>
      </c>
      <c r="M780" s="3" t="inlineStr">
        <is>
          <t>Sí</t>
        </is>
      </c>
      <c r="N780" s="3" t="inlineStr">
        <is>
          <t>unidad</t>
        </is>
      </c>
      <c r="O780" s="6" t="n">
        <v>1</v>
      </c>
      <c r="P780" s="4" t="inlineStr">
        <is>
          <t>Bellón</t>
        </is>
      </c>
      <c r="Q780" s="4" t="inlineStr"/>
      <c r="R780" s="3" t="inlineStr">
        <is>
          <t>Instalaciones</t>
        </is>
      </c>
      <c r="S780" s="3" t="inlineStr">
        <is>
          <t>importado</t>
        </is>
      </c>
      <c r="T780" s="3" t="inlineStr">
        <is>
          <t>2026-09-10</t>
        </is>
      </c>
      <c r="U780" s="7" t="inlineStr">
        <is>
          <t>cuadrado</t>
        </is>
      </c>
      <c r="V780" s="7" t="inlineStr">
        <is>
          <t>empotrar</t>
        </is>
      </c>
      <c r="AL780" s="4" t="inlineStr">
        <is>
          <t>potencia_w: 7.8</t>
        </is>
      </c>
    </row>
    <row r="781">
      <c r="A781" s="3" t="inlineStr">
        <is>
          <t>MAT-10-093</t>
        </is>
      </c>
      <c r="B781" s="3" t="inlineStr">
        <is>
          <t>Materiales</t>
        </is>
      </c>
      <c r="C781" s="3" t="inlineStr">
        <is>
          <t>Electricidad e iluminación</t>
        </is>
      </c>
      <c r="D781" s="4" t="inlineStr">
        <is>
          <t>Panel LED empotrar cuadrado de 9 W</t>
        </is>
      </c>
      <c r="E781" s="5" t="n">
        <v>1054</v>
      </c>
      <c r="F781" s="5" t="n">
        <v>1044</v>
      </c>
      <c r="G781" s="5" t="n">
        <v>1064</v>
      </c>
      <c r="H781" s="5" t="n"/>
      <c r="I781" s="5" t="n"/>
      <c r="J781" s="5" t="n"/>
      <c r="K781" s="5" t="n"/>
      <c r="L781" s="5">
        <f>IF(E781="","",IF(M781="Sí",ROUND(E781/1.18,2),E781))</f>
        <v/>
      </c>
      <c r="M781" s="3" t="inlineStr">
        <is>
          <t>Sí</t>
        </is>
      </c>
      <c r="N781" s="3" t="inlineStr">
        <is>
          <t>unidad</t>
        </is>
      </c>
      <c r="O781" s="6" t="n">
        <v>1</v>
      </c>
      <c r="P781" s="4" t="inlineStr">
        <is>
          <t>Bellón</t>
        </is>
      </c>
      <c r="Q781" s="4" t="inlineStr"/>
      <c r="R781" s="3" t="inlineStr">
        <is>
          <t>Instalaciones</t>
        </is>
      </c>
      <c r="S781" s="3" t="inlineStr">
        <is>
          <t>importado</t>
        </is>
      </c>
      <c r="T781" s="3" t="inlineStr">
        <is>
          <t>2026-09-10</t>
        </is>
      </c>
      <c r="U781" s="7" t="inlineStr">
        <is>
          <t>cuadrado</t>
        </is>
      </c>
      <c r="V781" s="7" t="inlineStr">
        <is>
          <t>empotrar</t>
        </is>
      </c>
      <c r="AL781" s="4" t="inlineStr">
        <is>
          <t>potencia_w: 9</t>
        </is>
      </c>
    </row>
    <row r="782">
      <c r="A782" s="3" t="inlineStr">
        <is>
          <t>MAT-10-094</t>
        </is>
      </c>
      <c r="B782" s="3" t="inlineStr">
        <is>
          <t>Materiales</t>
        </is>
      </c>
      <c r="C782" s="3" t="inlineStr">
        <is>
          <t>Electricidad e iluminación</t>
        </is>
      </c>
      <c r="D782" s="4" t="inlineStr">
        <is>
          <t>Panel LED empotrar redondo de 11.5 W</t>
        </is>
      </c>
      <c r="E782" s="5" t="n">
        <v>516.5</v>
      </c>
      <c r="F782" s="5" t="n">
        <v>465</v>
      </c>
      <c r="G782" s="5" t="n">
        <v>568</v>
      </c>
      <c r="H782" s="5" t="n"/>
      <c r="I782" s="5" t="n"/>
      <c r="J782" s="5" t="n"/>
      <c r="K782" s="5" t="n"/>
      <c r="L782" s="5">
        <f>IF(E782="","",IF(M782="Sí",ROUND(E782/1.18,2),E782))</f>
        <v/>
      </c>
      <c r="M782" s="3" t="inlineStr">
        <is>
          <t>Sí</t>
        </is>
      </c>
      <c r="N782" s="3" t="inlineStr">
        <is>
          <t>unidad</t>
        </is>
      </c>
      <c r="O782" s="6" t="n">
        <v>1</v>
      </c>
      <c r="P782" s="4" t="inlineStr">
        <is>
          <t>Bellón</t>
        </is>
      </c>
      <c r="Q782" s="4" t="inlineStr"/>
      <c r="R782" s="3" t="inlineStr">
        <is>
          <t>Instalaciones</t>
        </is>
      </c>
      <c r="S782" s="3" t="inlineStr">
        <is>
          <t>importado</t>
        </is>
      </c>
      <c r="T782" s="3" t="inlineStr">
        <is>
          <t>2026-09-10</t>
        </is>
      </c>
      <c r="U782" s="7" t="inlineStr">
        <is>
          <t>redondo</t>
        </is>
      </c>
      <c r="V782" s="7" t="inlineStr">
        <is>
          <t>empotrar</t>
        </is>
      </c>
      <c r="AL782" s="4" t="inlineStr">
        <is>
          <t>potencia_w: 11.5</t>
        </is>
      </c>
    </row>
    <row r="783">
      <c r="A783" s="3" t="inlineStr">
        <is>
          <t>MAT-10-095</t>
        </is>
      </c>
      <c r="B783" s="3" t="inlineStr">
        <is>
          <t>Materiales</t>
        </is>
      </c>
      <c r="C783" s="3" t="inlineStr">
        <is>
          <t>Electricidad e iluminación</t>
        </is>
      </c>
      <c r="D783" s="4" t="inlineStr">
        <is>
          <t>Panel LED empotrar redondo de 11.6 W</t>
        </is>
      </c>
      <c r="E783" s="5" t="n">
        <v>1552</v>
      </c>
      <c r="F783" s="5" t="n">
        <v>1552</v>
      </c>
      <c r="G783" s="5" t="n">
        <v>1552</v>
      </c>
      <c r="H783" s="5" t="n"/>
      <c r="I783" s="5" t="n"/>
      <c r="J783" s="5" t="n"/>
      <c r="K783" s="5" t="n"/>
      <c r="L783" s="5">
        <f>IF(E783="","",IF(M783="Sí",ROUND(E783/1.18,2),E783))</f>
        <v/>
      </c>
      <c r="M783" s="3" t="inlineStr">
        <is>
          <t>Sí</t>
        </is>
      </c>
      <c r="N783" s="3" t="inlineStr">
        <is>
          <t>unidad</t>
        </is>
      </c>
      <c r="O783" s="6" t="n">
        <v>1</v>
      </c>
      <c r="P783" s="4" t="inlineStr">
        <is>
          <t>Bellón</t>
        </is>
      </c>
      <c r="Q783" s="4" t="inlineStr"/>
      <c r="R783" s="3" t="inlineStr">
        <is>
          <t>Instalaciones</t>
        </is>
      </c>
      <c r="S783" s="3" t="inlineStr">
        <is>
          <t>importado</t>
        </is>
      </c>
      <c r="T783" s="3" t="inlineStr">
        <is>
          <t>2026-09-10</t>
        </is>
      </c>
      <c r="U783" s="7" t="inlineStr">
        <is>
          <t>redondo</t>
        </is>
      </c>
      <c r="V783" s="7" t="inlineStr">
        <is>
          <t>empotrar</t>
        </is>
      </c>
      <c r="AL783" s="4" t="inlineStr">
        <is>
          <t>potencia_w: 11.6</t>
        </is>
      </c>
    </row>
    <row r="784">
      <c r="A784" s="3" t="inlineStr">
        <is>
          <t>MAT-10-096</t>
        </is>
      </c>
      <c r="B784" s="3" t="inlineStr">
        <is>
          <t>Materiales</t>
        </is>
      </c>
      <c r="C784" s="3" t="inlineStr">
        <is>
          <t>Electricidad e iluminación</t>
        </is>
      </c>
      <c r="D784" s="4" t="inlineStr">
        <is>
          <t>Panel LED empotrar redondo de 12 W</t>
        </is>
      </c>
      <c r="E784" s="5" t="n">
        <v>350</v>
      </c>
      <c r="F784" s="5" t="n">
        <v>135</v>
      </c>
      <c r="G784" s="5" t="n">
        <v>992</v>
      </c>
      <c r="H784" s="5" t="n"/>
      <c r="I784" s="5" t="n"/>
      <c r="J784" s="5" t="n"/>
      <c r="K784" s="5" t="n"/>
      <c r="L784" s="5">
        <f>IF(E784="","",IF(M784="Sí",ROUND(E784/1.18,2),E784))</f>
        <v/>
      </c>
      <c r="M784" s="3" t="inlineStr">
        <is>
          <t>Sí</t>
        </is>
      </c>
      <c r="N784" s="3" t="inlineStr">
        <is>
          <t>unidad</t>
        </is>
      </c>
      <c r="O784" s="6" t="n">
        <v>3</v>
      </c>
      <c r="P784" s="4" t="inlineStr">
        <is>
          <t>Bellón · Ferremix (Grupo Alterra) · Mundo LED</t>
        </is>
      </c>
      <c r="Q784" s="4" t="inlineStr"/>
      <c r="R784" s="3" t="inlineStr">
        <is>
          <t>Instalaciones</t>
        </is>
      </c>
      <c r="S784" s="3" t="inlineStr">
        <is>
          <t>importado</t>
        </is>
      </c>
      <c r="T784" s="3" t="inlineStr">
        <is>
          <t>2026-09-10</t>
        </is>
      </c>
      <c r="U784" s="7" t="inlineStr">
        <is>
          <t>redondo</t>
        </is>
      </c>
      <c r="V784" s="7" t="inlineStr">
        <is>
          <t>empotrar</t>
        </is>
      </c>
      <c r="AL784" s="4" t="inlineStr">
        <is>
          <t>potencia_w: 12</t>
        </is>
      </c>
    </row>
    <row r="785">
      <c r="A785" s="3" t="inlineStr">
        <is>
          <t>MAT-10-097</t>
        </is>
      </c>
      <c r="B785" s="3" t="inlineStr">
        <is>
          <t>Materiales</t>
        </is>
      </c>
      <c r="C785" s="3" t="inlineStr">
        <is>
          <t>Electricidad e iluminación</t>
        </is>
      </c>
      <c r="D785" s="4" t="inlineStr">
        <is>
          <t>Panel LED empotrar redondo de 15 W</t>
        </is>
      </c>
      <c r="E785" s="5" t="n">
        <v>232</v>
      </c>
      <c r="F785" s="5" t="n">
        <v>232</v>
      </c>
      <c r="G785" s="5" t="n">
        <v>232</v>
      </c>
      <c r="H785" s="5" t="n"/>
      <c r="I785" s="5" t="n"/>
      <c r="J785" s="5" t="n"/>
      <c r="K785" s="5" t="n"/>
      <c r="L785" s="5">
        <f>IF(E785="","",IF(M785="Sí",ROUND(E785/1.18,2),E785))</f>
        <v/>
      </c>
      <c r="M785" s="3" t="inlineStr">
        <is>
          <t>Sí</t>
        </is>
      </c>
      <c r="N785" s="3" t="inlineStr">
        <is>
          <t>unidad</t>
        </is>
      </c>
      <c r="O785" s="6" t="n">
        <v>1</v>
      </c>
      <c r="P785" s="4" t="inlineStr">
        <is>
          <t>Mundo LED</t>
        </is>
      </c>
      <c r="Q785" s="4" t="inlineStr"/>
      <c r="R785" s="3" t="inlineStr">
        <is>
          <t>Instalaciones</t>
        </is>
      </c>
      <c r="S785" s="3" t="inlineStr">
        <is>
          <t>importado</t>
        </is>
      </c>
      <c r="T785" s="3" t="inlineStr">
        <is>
          <t>2026-09-10</t>
        </is>
      </c>
      <c r="U785" s="7" t="inlineStr">
        <is>
          <t>redondo</t>
        </is>
      </c>
      <c r="V785" s="7" t="inlineStr">
        <is>
          <t>empotrar</t>
        </is>
      </c>
      <c r="AL785" s="4" t="inlineStr">
        <is>
          <t>potencia_w: 15</t>
        </is>
      </c>
    </row>
    <row r="786">
      <c r="A786" s="3" t="inlineStr">
        <is>
          <t>MAT-10-098</t>
        </is>
      </c>
      <c r="B786" s="3" t="inlineStr">
        <is>
          <t>Materiales</t>
        </is>
      </c>
      <c r="C786" s="3" t="inlineStr">
        <is>
          <t>Electricidad e iluminación</t>
        </is>
      </c>
      <c r="D786" s="4" t="inlineStr">
        <is>
          <t>Panel LED empotrar redondo de 18 W</t>
        </is>
      </c>
      <c r="E786" s="5" t="n">
        <v>381</v>
      </c>
      <c r="F786" s="5" t="n">
        <v>205</v>
      </c>
      <c r="G786" s="5" t="n">
        <v>1313</v>
      </c>
      <c r="H786" s="5" t="n"/>
      <c r="I786" s="5" t="n"/>
      <c r="J786" s="5" t="n"/>
      <c r="K786" s="5" t="n"/>
      <c r="L786" s="5">
        <f>IF(E786="","",IF(M786="Sí",ROUND(E786/1.18,2),E786))</f>
        <v/>
      </c>
      <c r="M786" s="3" t="inlineStr">
        <is>
          <t>Sí</t>
        </is>
      </c>
      <c r="N786" s="3" t="inlineStr">
        <is>
          <t>unidad</t>
        </is>
      </c>
      <c r="O786" s="6" t="n">
        <v>3</v>
      </c>
      <c r="P786" s="4" t="inlineStr">
        <is>
          <t>Bellón · Ferremix (Grupo Alterra) · Mundo LED</t>
        </is>
      </c>
      <c r="Q786" s="4" t="inlineStr"/>
      <c r="R786" s="3" t="inlineStr">
        <is>
          <t>Instalaciones</t>
        </is>
      </c>
      <c r="S786" s="3" t="inlineStr">
        <is>
          <t>importado</t>
        </is>
      </c>
      <c r="T786" s="3" t="inlineStr">
        <is>
          <t>2026-09-10</t>
        </is>
      </c>
      <c r="U786" s="7" t="inlineStr">
        <is>
          <t>redondo</t>
        </is>
      </c>
      <c r="V786" s="7" t="inlineStr">
        <is>
          <t>empotrar</t>
        </is>
      </c>
      <c r="AL786" s="4" t="inlineStr">
        <is>
          <t>potencia_w: 18</t>
        </is>
      </c>
    </row>
    <row r="787">
      <c r="A787" s="3" t="inlineStr">
        <is>
          <t>MAT-10-099</t>
        </is>
      </c>
      <c r="B787" s="3" t="inlineStr">
        <is>
          <t>Materiales</t>
        </is>
      </c>
      <c r="C787" s="3" t="inlineStr">
        <is>
          <t>Electricidad e iluminación</t>
        </is>
      </c>
      <c r="D787" s="4" t="inlineStr">
        <is>
          <t>Panel LED empotrar redondo de 22 W</t>
        </is>
      </c>
      <c r="E787" s="5" t="n">
        <v>786</v>
      </c>
      <c r="F787" s="5" t="n">
        <v>660</v>
      </c>
      <c r="G787" s="5" t="n">
        <v>912</v>
      </c>
      <c r="H787" s="5" t="n"/>
      <c r="I787" s="5" t="n"/>
      <c r="J787" s="5" t="n"/>
      <c r="K787" s="5" t="n"/>
      <c r="L787" s="5">
        <f>IF(E787="","",IF(M787="Sí",ROUND(E787/1.18,2),E787))</f>
        <v/>
      </c>
      <c r="M787" s="3" t="inlineStr">
        <is>
          <t>Sí</t>
        </is>
      </c>
      <c r="N787" s="3" t="inlineStr">
        <is>
          <t>unidad</t>
        </is>
      </c>
      <c r="O787" s="6" t="n">
        <v>1</v>
      </c>
      <c r="P787" s="4" t="inlineStr">
        <is>
          <t>Bellón</t>
        </is>
      </c>
      <c r="Q787" s="4" t="inlineStr"/>
      <c r="R787" s="3" t="inlineStr">
        <is>
          <t>Instalaciones</t>
        </is>
      </c>
      <c r="S787" s="3" t="inlineStr">
        <is>
          <t>importado</t>
        </is>
      </c>
      <c r="T787" s="3" t="inlineStr">
        <is>
          <t>2026-09-10</t>
        </is>
      </c>
      <c r="U787" s="7" t="inlineStr">
        <is>
          <t>redondo</t>
        </is>
      </c>
      <c r="V787" s="7" t="inlineStr">
        <is>
          <t>empotrar</t>
        </is>
      </c>
      <c r="AL787" s="4" t="inlineStr">
        <is>
          <t>potencia_w: 22</t>
        </is>
      </c>
    </row>
    <row r="788">
      <c r="A788" s="3" t="inlineStr">
        <is>
          <t>MAT-10-100</t>
        </is>
      </c>
      <c r="B788" s="3" t="inlineStr">
        <is>
          <t>Materiales</t>
        </is>
      </c>
      <c r="C788" s="3" t="inlineStr">
        <is>
          <t>Electricidad e iluminación</t>
        </is>
      </c>
      <c r="D788" s="4" t="inlineStr">
        <is>
          <t>Panel LED empotrar redondo de 24 W</t>
        </is>
      </c>
      <c r="E788" s="5" t="n">
        <v>514</v>
      </c>
      <c r="F788" s="5" t="n">
        <v>295</v>
      </c>
      <c r="G788" s="5" t="n">
        <v>744</v>
      </c>
      <c r="H788" s="5" t="n"/>
      <c r="I788" s="5" t="n"/>
      <c r="J788" s="5" t="n"/>
      <c r="K788" s="5" t="n"/>
      <c r="L788" s="5">
        <f>IF(E788="","",IF(M788="Sí",ROUND(E788/1.18,2),E788))</f>
        <v/>
      </c>
      <c r="M788" s="3" t="inlineStr">
        <is>
          <t>Sí</t>
        </is>
      </c>
      <c r="N788" s="3" t="inlineStr">
        <is>
          <t>unidad</t>
        </is>
      </c>
      <c r="O788" s="6" t="n">
        <v>2</v>
      </c>
      <c r="P788" s="4" t="inlineStr">
        <is>
          <t>Bellón · Mundo LED</t>
        </is>
      </c>
      <c r="Q788" s="4" t="inlineStr"/>
      <c r="R788" s="3" t="inlineStr">
        <is>
          <t>Instalaciones</t>
        </is>
      </c>
      <c r="S788" s="3" t="inlineStr">
        <is>
          <t>importado</t>
        </is>
      </c>
      <c r="T788" s="3" t="inlineStr">
        <is>
          <t>2026-09-10</t>
        </is>
      </c>
      <c r="U788" s="7" t="inlineStr">
        <is>
          <t>redondo</t>
        </is>
      </c>
      <c r="V788" s="7" t="inlineStr">
        <is>
          <t>empotrar</t>
        </is>
      </c>
      <c r="AL788" s="4" t="inlineStr">
        <is>
          <t>potencia_w: 24</t>
        </is>
      </c>
    </row>
    <row r="789">
      <c r="A789" s="3" t="inlineStr">
        <is>
          <t>MAT-10-101</t>
        </is>
      </c>
      <c r="B789" s="3" t="inlineStr">
        <is>
          <t>Materiales</t>
        </is>
      </c>
      <c r="C789" s="3" t="inlineStr">
        <is>
          <t>Electricidad e iluminación</t>
        </is>
      </c>
      <c r="D789" s="4" t="inlineStr">
        <is>
          <t>Panel LED empotrar redondo de 25 W</t>
        </is>
      </c>
      <c r="E789" s="5" t="n">
        <v>646.5</v>
      </c>
      <c r="F789" s="5" t="n">
        <v>630</v>
      </c>
      <c r="G789" s="5" t="n">
        <v>663</v>
      </c>
      <c r="H789" s="5" t="n"/>
      <c r="I789" s="5" t="n"/>
      <c r="J789" s="5" t="n"/>
      <c r="K789" s="5" t="n"/>
      <c r="L789" s="5">
        <f>IF(E789="","",IF(M789="Sí",ROUND(E789/1.18,2),E789))</f>
        <v/>
      </c>
      <c r="M789" s="3" t="inlineStr">
        <is>
          <t>Sí</t>
        </is>
      </c>
      <c r="N789" s="3" t="inlineStr">
        <is>
          <t>unidad</t>
        </is>
      </c>
      <c r="O789" s="6" t="n">
        <v>1</v>
      </c>
      <c r="P789" s="4" t="inlineStr">
        <is>
          <t>Bellón</t>
        </is>
      </c>
      <c r="Q789" s="4" t="inlineStr"/>
      <c r="R789" s="3" t="inlineStr">
        <is>
          <t>Instalaciones</t>
        </is>
      </c>
      <c r="S789" s="3" t="inlineStr">
        <is>
          <t>importado</t>
        </is>
      </c>
      <c r="T789" s="3" t="inlineStr">
        <is>
          <t>2026-09-10</t>
        </is>
      </c>
      <c r="U789" s="7" t="inlineStr">
        <is>
          <t>redondo</t>
        </is>
      </c>
      <c r="V789" s="7" t="inlineStr">
        <is>
          <t>empotrar</t>
        </is>
      </c>
      <c r="AL789" s="4" t="inlineStr">
        <is>
          <t>potencia_w: 25</t>
        </is>
      </c>
    </row>
    <row r="790">
      <c r="A790" s="3" t="inlineStr">
        <is>
          <t>MAT-10-102</t>
        </is>
      </c>
      <c r="B790" s="3" t="inlineStr">
        <is>
          <t>Materiales</t>
        </is>
      </c>
      <c r="C790" s="3" t="inlineStr">
        <is>
          <t>Electricidad e iluminación</t>
        </is>
      </c>
      <c r="D790" s="4" t="inlineStr">
        <is>
          <t>Panel LED empotrar redondo de 3 W</t>
        </is>
      </c>
      <c r="E790" s="5" t="n">
        <v>142.5</v>
      </c>
      <c r="F790" s="5" t="n">
        <v>90</v>
      </c>
      <c r="G790" s="5" t="n">
        <v>502</v>
      </c>
      <c r="H790" s="5" t="n"/>
      <c r="I790" s="5" t="n"/>
      <c r="J790" s="5" t="n"/>
      <c r="K790" s="5" t="n"/>
      <c r="L790" s="5">
        <f>IF(E790="","",IF(M790="Sí",ROUND(E790/1.18,2),E790))</f>
        <v/>
      </c>
      <c r="M790" s="3" t="inlineStr">
        <is>
          <t>Sí</t>
        </is>
      </c>
      <c r="N790" s="3" t="inlineStr">
        <is>
          <t>unidad</t>
        </is>
      </c>
      <c r="O790" s="6" t="n">
        <v>2</v>
      </c>
      <c r="P790" s="4" t="inlineStr">
        <is>
          <t>Bellón · Mundo LED</t>
        </is>
      </c>
      <c r="Q790" s="4" t="inlineStr"/>
      <c r="R790" s="3" t="inlineStr">
        <is>
          <t>Instalaciones</t>
        </is>
      </c>
      <c r="S790" s="3" t="inlineStr">
        <is>
          <t>importado</t>
        </is>
      </c>
      <c r="T790" s="3" t="inlineStr">
        <is>
          <t>2026-09-10</t>
        </is>
      </c>
      <c r="U790" s="7" t="inlineStr">
        <is>
          <t>redondo</t>
        </is>
      </c>
      <c r="V790" s="7" t="inlineStr">
        <is>
          <t>empotrar</t>
        </is>
      </c>
      <c r="AL790" s="4" t="inlineStr">
        <is>
          <t>potencia_w: 3</t>
        </is>
      </c>
    </row>
    <row r="791">
      <c r="A791" s="3" t="inlineStr">
        <is>
          <t>MAT-10-103</t>
        </is>
      </c>
      <c r="B791" s="3" t="inlineStr">
        <is>
          <t>Materiales</t>
        </is>
      </c>
      <c r="C791" s="3" t="inlineStr">
        <is>
          <t>Electricidad e iluminación</t>
        </is>
      </c>
      <c r="D791" s="4" t="inlineStr">
        <is>
          <t>Panel LED empotrar redondo de 36 W</t>
        </is>
      </c>
      <c r="E791" s="5" t="n">
        <v>808</v>
      </c>
      <c r="F791" s="5" t="n">
        <v>808</v>
      </c>
      <c r="G791" s="5" t="n">
        <v>808</v>
      </c>
      <c r="H791" s="5" t="n"/>
      <c r="I791" s="5" t="n"/>
      <c r="J791" s="5" t="n"/>
      <c r="K791" s="5" t="n"/>
      <c r="L791" s="5">
        <f>IF(E791="","",IF(M791="Sí",ROUND(E791/1.18,2),E791))</f>
        <v/>
      </c>
      <c r="M791" s="3" t="inlineStr">
        <is>
          <t>Sí</t>
        </is>
      </c>
      <c r="N791" s="3" t="inlineStr">
        <is>
          <t>unidad</t>
        </is>
      </c>
      <c r="O791" s="6" t="n">
        <v>1</v>
      </c>
      <c r="P791" s="4" t="inlineStr">
        <is>
          <t>Bellón</t>
        </is>
      </c>
      <c r="Q791" s="4" t="inlineStr"/>
      <c r="R791" s="3" t="inlineStr">
        <is>
          <t>Instalaciones</t>
        </is>
      </c>
      <c r="S791" s="3" t="inlineStr">
        <is>
          <t>importado</t>
        </is>
      </c>
      <c r="T791" s="3" t="inlineStr">
        <is>
          <t>2026-09-10</t>
        </is>
      </c>
      <c r="U791" s="7" t="inlineStr">
        <is>
          <t>redondo</t>
        </is>
      </c>
      <c r="V791" s="7" t="inlineStr">
        <is>
          <t>empotrar</t>
        </is>
      </c>
      <c r="AL791" s="4" t="inlineStr">
        <is>
          <t>potencia_w: 36</t>
        </is>
      </c>
    </row>
    <row r="792">
      <c r="A792" s="3" t="inlineStr">
        <is>
          <t>MAT-10-104</t>
        </is>
      </c>
      <c r="B792" s="3" t="inlineStr">
        <is>
          <t>Materiales</t>
        </is>
      </c>
      <c r="C792" s="3" t="inlineStr">
        <is>
          <t>Electricidad e iluminación</t>
        </is>
      </c>
      <c r="D792" s="4" t="inlineStr">
        <is>
          <t>Panel LED empotrar redondo de 4 W</t>
        </is>
      </c>
      <c r="E792" s="5" t="n">
        <v>280</v>
      </c>
      <c r="F792" s="5" t="n">
        <v>245</v>
      </c>
      <c r="G792" s="5" t="n">
        <v>315</v>
      </c>
      <c r="H792" s="5" t="n"/>
      <c r="I792" s="5" t="n"/>
      <c r="J792" s="5" t="n"/>
      <c r="K792" s="5" t="n"/>
      <c r="L792" s="5">
        <f>IF(E792="","",IF(M792="Sí",ROUND(E792/1.18,2),E792))</f>
        <v/>
      </c>
      <c r="M792" s="3" t="inlineStr">
        <is>
          <t>Sí</t>
        </is>
      </c>
      <c r="N792" s="3" t="inlineStr">
        <is>
          <t>unidad</t>
        </is>
      </c>
      <c r="O792" s="6" t="n">
        <v>1</v>
      </c>
      <c r="P792" s="4" t="inlineStr">
        <is>
          <t>Bellón</t>
        </is>
      </c>
      <c r="Q792" s="4" t="inlineStr"/>
      <c r="R792" s="3" t="inlineStr">
        <is>
          <t>Instalaciones</t>
        </is>
      </c>
      <c r="S792" s="3" t="inlineStr">
        <is>
          <t>importado</t>
        </is>
      </c>
      <c r="T792" s="3" t="inlineStr">
        <is>
          <t>2026-09-10</t>
        </is>
      </c>
      <c r="U792" s="7" t="inlineStr">
        <is>
          <t>redondo</t>
        </is>
      </c>
      <c r="V792" s="7" t="inlineStr">
        <is>
          <t>empotrar</t>
        </is>
      </c>
      <c r="AL792" s="4" t="inlineStr">
        <is>
          <t>potencia_w: 4</t>
        </is>
      </c>
    </row>
    <row r="793">
      <c r="A793" s="3" t="inlineStr">
        <is>
          <t>MAT-10-105</t>
        </is>
      </c>
      <c r="B793" s="3" t="inlineStr">
        <is>
          <t>Materiales</t>
        </is>
      </c>
      <c r="C793" s="3" t="inlineStr">
        <is>
          <t>Electricidad e iluminación</t>
        </is>
      </c>
      <c r="D793" s="4" t="inlineStr">
        <is>
          <t>Panel LED empotrar redondo de 40 W</t>
        </is>
      </c>
      <c r="E793" s="5" t="n">
        <v>1600</v>
      </c>
      <c r="F793" s="5" t="n">
        <v>1600</v>
      </c>
      <c r="G793" s="5" t="n">
        <v>1600</v>
      </c>
      <c r="H793" s="5" t="n"/>
      <c r="I793" s="5" t="n"/>
      <c r="J793" s="5" t="n"/>
      <c r="K793" s="5" t="n"/>
      <c r="L793" s="5">
        <f>IF(E793="","",IF(M793="Sí",ROUND(E793/1.18,2),E793))</f>
        <v/>
      </c>
      <c r="M793" s="3" t="inlineStr">
        <is>
          <t>Sí</t>
        </is>
      </c>
      <c r="N793" s="3" t="inlineStr">
        <is>
          <t>unidad</t>
        </is>
      </c>
      <c r="O793" s="6" t="n">
        <v>1</v>
      </c>
      <c r="P793" s="4" t="inlineStr">
        <is>
          <t>Mundo LED</t>
        </is>
      </c>
      <c r="Q793" s="4" t="inlineStr"/>
      <c r="R793" s="3" t="inlineStr">
        <is>
          <t>Instalaciones</t>
        </is>
      </c>
      <c r="S793" s="3" t="inlineStr">
        <is>
          <t>importado</t>
        </is>
      </c>
      <c r="T793" s="3" t="inlineStr">
        <is>
          <t>2026-09-10</t>
        </is>
      </c>
      <c r="U793" s="7" t="inlineStr">
        <is>
          <t>redondo</t>
        </is>
      </c>
      <c r="V793" s="7" t="inlineStr">
        <is>
          <t>empotrar</t>
        </is>
      </c>
      <c r="AL793" s="4" t="inlineStr">
        <is>
          <t>potencia_w: 40</t>
        </is>
      </c>
    </row>
    <row r="794">
      <c r="A794" s="3" t="inlineStr">
        <is>
          <t>MAT-10-106</t>
        </is>
      </c>
      <c r="B794" s="3" t="inlineStr">
        <is>
          <t>Materiales</t>
        </is>
      </c>
      <c r="C794" s="3" t="inlineStr">
        <is>
          <t>Electricidad e iluminación</t>
        </is>
      </c>
      <c r="D794" s="4" t="inlineStr">
        <is>
          <t>Panel LED empotrar redondo de 5 W</t>
        </is>
      </c>
      <c r="E794" s="5" t="n">
        <v>159</v>
      </c>
      <c r="F794" s="5" t="n">
        <v>159</v>
      </c>
      <c r="G794" s="5" t="n">
        <v>159</v>
      </c>
      <c r="H794" s="5" t="n"/>
      <c r="I794" s="5" t="n"/>
      <c r="J794" s="5" t="n"/>
      <c r="K794" s="5" t="n"/>
      <c r="L794" s="5">
        <f>IF(E794="","",IF(M794="Sí",ROUND(E794/1.18,2),E794))</f>
        <v/>
      </c>
      <c r="M794" s="3" t="inlineStr">
        <is>
          <t>Sí</t>
        </is>
      </c>
      <c r="N794" s="3" t="inlineStr">
        <is>
          <t>unidad</t>
        </is>
      </c>
      <c r="O794" s="6" t="n">
        <v>1</v>
      </c>
      <c r="P794" s="4" t="inlineStr">
        <is>
          <t>Ferremix (Grupo Alterra)</t>
        </is>
      </c>
      <c r="Q794" s="4" t="inlineStr"/>
      <c r="R794" s="3" t="inlineStr">
        <is>
          <t>Instalaciones</t>
        </is>
      </c>
      <c r="S794" s="3" t="inlineStr">
        <is>
          <t>importado</t>
        </is>
      </c>
      <c r="T794" s="3" t="inlineStr">
        <is>
          <t>2026-09-10</t>
        </is>
      </c>
      <c r="U794" s="7" t="inlineStr">
        <is>
          <t>redondo</t>
        </is>
      </c>
      <c r="V794" s="7" t="inlineStr">
        <is>
          <t>empotrar</t>
        </is>
      </c>
      <c r="AL794" s="4" t="inlineStr">
        <is>
          <t>potencia_w: 5</t>
        </is>
      </c>
    </row>
    <row r="795">
      <c r="A795" s="3" t="inlineStr">
        <is>
          <t>MAT-10-107</t>
        </is>
      </c>
      <c r="B795" s="3" t="inlineStr">
        <is>
          <t>Materiales</t>
        </is>
      </c>
      <c r="C795" s="3" t="inlineStr">
        <is>
          <t>Electricidad e iluminación</t>
        </is>
      </c>
      <c r="D795" s="4" t="inlineStr">
        <is>
          <t>Panel LED empotrar redondo de 6 W</t>
        </is>
      </c>
      <c r="E795" s="5" t="n">
        <v>189</v>
      </c>
      <c r="F795" s="5" t="n">
        <v>95</v>
      </c>
      <c r="G795" s="5" t="n">
        <v>624</v>
      </c>
      <c r="H795" s="5" t="n"/>
      <c r="I795" s="5" t="n"/>
      <c r="J795" s="5" t="n"/>
      <c r="K795" s="5" t="n"/>
      <c r="L795" s="5">
        <f>IF(E795="","",IF(M795="Sí",ROUND(E795/1.18,2),E795))</f>
        <v/>
      </c>
      <c r="M795" s="3" t="inlineStr">
        <is>
          <t>Sí</t>
        </is>
      </c>
      <c r="N795" s="3" t="inlineStr">
        <is>
          <t>unidad</t>
        </is>
      </c>
      <c r="O795" s="6" t="n">
        <v>3</v>
      </c>
      <c r="P795" s="4" t="inlineStr">
        <is>
          <t>Bellón · Ferremix (Grupo Alterra) · Mundo LED</t>
        </is>
      </c>
      <c r="Q795" s="4" t="inlineStr"/>
      <c r="R795" s="3" t="inlineStr">
        <is>
          <t>Instalaciones</t>
        </is>
      </c>
      <c r="S795" s="3" t="inlineStr">
        <is>
          <t>importado</t>
        </is>
      </c>
      <c r="T795" s="3" t="inlineStr">
        <is>
          <t>2026-09-10</t>
        </is>
      </c>
      <c r="U795" s="7" t="inlineStr">
        <is>
          <t>redondo</t>
        </is>
      </c>
      <c r="V795" s="7" t="inlineStr">
        <is>
          <t>empotrar</t>
        </is>
      </c>
      <c r="AL795" s="4" t="inlineStr">
        <is>
          <t>potencia_w: 6</t>
        </is>
      </c>
    </row>
    <row r="796">
      <c r="A796" s="3" t="inlineStr">
        <is>
          <t>MAT-10-108</t>
        </is>
      </c>
      <c r="B796" s="3" t="inlineStr">
        <is>
          <t>Materiales</t>
        </is>
      </c>
      <c r="C796" s="3" t="inlineStr">
        <is>
          <t>Electricidad e iluminación</t>
        </is>
      </c>
      <c r="D796" s="4" t="inlineStr">
        <is>
          <t>Panel LED empotrar redondo de 7 W</t>
        </is>
      </c>
      <c r="E796" s="5" t="n">
        <v>219</v>
      </c>
      <c r="F796" s="5" t="n">
        <v>219</v>
      </c>
      <c r="G796" s="5" t="n">
        <v>219</v>
      </c>
      <c r="H796" s="5" t="n"/>
      <c r="I796" s="5" t="n"/>
      <c r="J796" s="5" t="n"/>
      <c r="K796" s="5" t="n"/>
      <c r="L796" s="5">
        <f>IF(E796="","",IF(M796="Sí",ROUND(E796/1.18,2),E796))</f>
        <v/>
      </c>
      <c r="M796" s="3" t="inlineStr">
        <is>
          <t>Sí</t>
        </is>
      </c>
      <c r="N796" s="3" t="inlineStr">
        <is>
          <t>unidad</t>
        </is>
      </c>
      <c r="O796" s="6" t="n">
        <v>1</v>
      </c>
      <c r="P796" s="4" t="inlineStr">
        <is>
          <t>Ferremix (Grupo Alterra)</t>
        </is>
      </c>
      <c r="Q796" s="4" t="inlineStr"/>
      <c r="R796" s="3" t="inlineStr">
        <is>
          <t>Instalaciones</t>
        </is>
      </c>
      <c r="S796" s="3" t="inlineStr">
        <is>
          <t>importado</t>
        </is>
      </c>
      <c r="T796" s="3" t="inlineStr">
        <is>
          <t>2026-09-10</t>
        </is>
      </c>
      <c r="U796" s="7" t="inlineStr">
        <is>
          <t>redondo</t>
        </is>
      </c>
      <c r="V796" s="7" t="inlineStr">
        <is>
          <t>empotrar</t>
        </is>
      </c>
      <c r="AL796" s="4" t="inlineStr">
        <is>
          <t>potencia_w: 7</t>
        </is>
      </c>
    </row>
    <row r="797">
      <c r="A797" s="3" t="inlineStr">
        <is>
          <t>MAT-10-109</t>
        </is>
      </c>
      <c r="B797" s="3" t="inlineStr">
        <is>
          <t>Materiales</t>
        </is>
      </c>
      <c r="C797" s="3" t="inlineStr">
        <is>
          <t>Electricidad e iluminación</t>
        </is>
      </c>
      <c r="D797" s="4" t="inlineStr">
        <is>
          <t>Panel LED empotrar redondo de 7.8 W</t>
        </is>
      </c>
      <c r="E797" s="5" t="n">
        <v>385</v>
      </c>
      <c r="F797" s="5" t="n">
        <v>335</v>
      </c>
      <c r="G797" s="5" t="n">
        <v>435</v>
      </c>
      <c r="H797" s="5" t="n"/>
      <c r="I797" s="5" t="n"/>
      <c r="J797" s="5" t="n"/>
      <c r="K797" s="5" t="n"/>
      <c r="L797" s="5">
        <f>IF(E797="","",IF(M797="Sí",ROUND(E797/1.18,2),E797))</f>
        <v/>
      </c>
      <c r="M797" s="3" t="inlineStr">
        <is>
          <t>Sí</t>
        </is>
      </c>
      <c r="N797" s="3" t="inlineStr">
        <is>
          <t>unidad</t>
        </is>
      </c>
      <c r="O797" s="6" t="n">
        <v>1</v>
      </c>
      <c r="P797" s="4" t="inlineStr">
        <is>
          <t>Bellón</t>
        </is>
      </c>
      <c r="Q797" s="4" t="inlineStr"/>
      <c r="R797" s="3" t="inlineStr">
        <is>
          <t>Instalaciones</t>
        </is>
      </c>
      <c r="S797" s="3" t="inlineStr">
        <is>
          <t>importado</t>
        </is>
      </c>
      <c r="T797" s="3" t="inlineStr">
        <is>
          <t>2026-09-10</t>
        </is>
      </c>
      <c r="U797" s="7" t="inlineStr">
        <is>
          <t>redondo</t>
        </is>
      </c>
      <c r="V797" s="7" t="inlineStr">
        <is>
          <t>empotrar</t>
        </is>
      </c>
      <c r="AL797" s="4" t="inlineStr">
        <is>
          <t>potencia_w: 7.8</t>
        </is>
      </c>
    </row>
    <row r="798">
      <c r="A798" s="3" t="inlineStr">
        <is>
          <t>MAT-10-110</t>
        </is>
      </c>
      <c r="B798" s="3" t="inlineStr">
        <is>
          <t>Materiales</t>
        </is>
      </c>
      <c r="C798" s="3" t="inlineStr">
        <is>
          <t>Electricidad e iluminación</t>
        </is>
      </c>
      <c r="D798" s="4" t="inlineStr">
        <is>
          <t>Panel LED empotrar redondo de 8.5 W</t>
        </is>
      </c>
      <c r="E798" s="5" t="n">
        <v>1268</v>
      </c>
      <c r="F798" s="5" t="n">
        <v>1268</v>
      </c>
      <c r="G798" s="5" t="n">
        <v>1268</v>
      </c>
      <c r="H798" s="5" t="n"/>
      <c r="I798" s="5" t="n"/>
      <c r="J798" s="5" t="n"/>
      <c r="K798" s="5" t="n"/>
      <c r="L798" s="5">
        <f>IF(E798="","",IF(M798="Sí",ROUND(E798/1.18,2),E798))</f>
        <v/>
      </c>
      <c r="M798" s="3" t="inlineStr">
        <is>
          <t>Sí</t>
        </is>
      </c>
      <c r="N798" s="3" t="inlineStr">
        <is>
          <t>unidad</t>
        </is>
      </c>
      <c r="O798" s="6" t="n">
        <v>1</v>
      </c>
      <c r="P798" s="4" t="inlineStr">
        <is>
          <t>Bellón</t>
        </is>
      </c>
      <c r="Q798" s="4" t="inlineStr"/>
      <c r="R798" s="3" t="inlineStr">
        <is>
          <t>Instalaciones</t>
        </is>
      </c>
      <c r="S798" s="3" t="inlineStr">
        <is>
          <t>importado</t>
        </is>
      </c>
      <c r="T798" s="3" t="inlineStr">
        <is>
          <t>2026-09-10</t>
        </is>
      </c>
      <c r="U798" s="7" t="inlineStr">
        <is>
          <t>redondo</t>
        </is>
      </c>
      <c r="V798" s="7" t="inlineStr">
        <is>
          <t>empotrar</t>
        </is>
      </c>
      <c r="AL798" s="4" t="inlineStr">
        <is>
          <t>potencia_w: 8.5</t>
        </is>
      </c>
    </row>
    <row r="799">
      <c r="A799" s="3" t="inlineStr">
        <is>
          <t>MAT-10-111</t>
        </is>
      </c>
      <c r="B799" s="3" t="inlineStr">
        <is>
          <t>Materiales</t>
        </is>
      </c>
      <c r="C799" s="3" t="inlineStr">
        <is>
          <t>Electricidad e iluminación</t>
        </is>
      </c>
      <c r="D799" s="4" t="inlineStr">
        <is>
          <t>Panel LED empotrar redondo de 9 W</t>
        </is>
      </c>
      <c r="E799" s="5" t="n">
        <v>310</v>
      </c>
      <c r="F799" s="5" t="n">
        <v>120</v>
      </c>
      <c r="G799" s="5" t="n">
        <v>893</v>
      </c>
      <c r="H799" s="5" t="n"/>
      <c r="I799" s="5" t="n"/>
      <c r="J799" s="5" t="n"/>
      <c r="K799" s="5" t="n"/>
      <c r="L799" s="5">
        <f>IF(E799="","",IF(M799="Sí",ROUND(E799/1.18,2),E799))</f>
        <v/>
      </c>
      <c r="M799" s="3" t="inlineStr">
        <is>
          <t>Sí</t>
        </is>
      </c>
      <c r="N799" s="3" t="inlineStr">
        <is>
          <t>unidad</t>
        </is>
      </c>
      <c r="O799" s="6" t="n">
        <v>2</v>
      </c>
      <c r="P799" s="4" t="inlineStr">
        <is>
          <t>Bellón · Mundo LED</t>
        </is>
      </c>
      <c r="Q799" s="4" t="inlineStr"/>
      <c r="R799" s="3" t="inlineStr">
        <is>
          <t>Instalaciones</t>
        </is>
      </c>
      <c r="S799" s="3" t="inlineStr">
        <is>
          <t>importado</t>
        </is>
      </c>
      <c r="T799" s="3" t="inlineStr">
        <is>
          <t>2026-09-10</t>
        </is>
      </c>
      <c r="U799" s="7" t="inlineStr">
        <is>
          <t>redondo</t>
        </is>
      </c>
      <c r="V799" s="7" t="inlineStr">
        <is>
          <t>empotrar</t>
        </is>
      </c>
      <c r="AL799" s="4" t="inlineStr">
        <is>
          <t>potencia_w: 9</t>
        </is>
      </c>
    </row>
    <row r="800">
      <c r="A800" s="3" t="inlineStr">
        <is>
          <t>MAT-10-112</t>
        </is>
      </c>
      <c r="B800" s="3" t="inlineStr">
        <is>
          <t>Materiales</t>
        </is>
      </c>
      <c r="C800" s="3" t="inlineStr">
        <is>
          <t>Electricidad e iluminación</t>
        </is>
      </c>
      <c r="D800" s="4" t="inlineStr">
        <is>
          <t>Panel LED empotrar redondo de 9.8 W</t>
        </is>
      </c>
      <c r="E800" s="5" t="n">
        <v>859</v>
      </c>
      <c r="F800" s="5" t="n">
        <v>859</v>
      </c>
      <c r="G800" s="5" t="n">
        <v>859</v>
      </c>
      <c r="H800" s="5" t="n"/>
      <c r="I800" s="5" t="n"/>
      <c r="J800" s="5" t="n"/>
      <c r="K800" s="5" t="n"/>
      <c r="L800" s="5">
        <f>IF(E800="","",IF(M800="Sí",ROUND(E800/1.18,2),E800))</f>
        <v/>
      </c>
      <c r="M800" s="3" t="inlineStr">
        <is>
          <t>Sí</t>
        </is>
      </c>
      <c r="N800" s="3" t="inlineStr">
        <is>
          <t>unidad</t>
        </is>
      </c>
      <c r="O800" s="6" t="n">
        <v>1</v>
      </c>
      <c r="P800" s="4" t="inlineStr">
        <is>
          <t>Bellón</t>
        </is>
      </c>
      <c r="Q800" s="4" t="inlineStr"/>
      <c r="R800" s="3" t="inlineStr">
        <is>
          <t>Instalaciones</t>
        </is>
      </c>
      <c r="S800" s="3" t="inlineStr">
        <is>
          <t>importado</t>
        </is>
      </c>
      <c r="T800" s="3" t="inlineStr">
        <is>
          <t>2026-09-10</t>
        </is>
      </c>
      <c r="U800" s="7" t="inlineStr">
        <is>
          <t>redondo</t>
        </is>
      </c>
      <c r="V800" s="7" t="inlineStr">
        <is>
          <t>empotrar</t>
        </is>
      </c>
      <c r="AL800" s="4" t="inlineStr">
        <is>
          <t>potencia_w: 9.8</t>
        </is>
      </c>
    </row>
    <row r="801">
      <c r="A801" s="3" t="inlineStr">
        <is>
          <t>MAT-10-113</t>
        </is>
      </c>
      <c r="B801" s="3" t="inlineStr">
        <is>
          <t>Materiales</t>
        </is>
      </c>
      <c r="C801" s="3" t="inlineStr">
        <is>
          <t>Electricidad e iluminación</t>
        </is>
      </c>
      <c r="D801" s="4" t="inlineStr">
        <is>
          <t>Panel LED sobreponer cuadrado de 10.5 W</t>
        </is>
      </c>
      <c r="E801" s="5" t="n">
        <v>2536</v>
      </c>
      <c r="F801" s="5" t="n">
        <v>2536</v>
      </c>
      <c r="G801" s="5" t="n">
        <v>2536</v>
      </c>
      <c r="H801" s="5" t="n"/>
      <c r="I801" s="5" t="n"/>
      <c r="J801" s="5" t="n"/>
      <c r="K801" s="5" t="n"/>
      <c r="L801" s="5">
        <f>IF(E801="","",IF(M801="Sí",ROUND(E801/1.18,2),E801))</f>
        <v/>
      </c>
      <c r="M801" s="3" t="inlineStr">
        <is>
          <t>Sí</t>
        </is>
      </c>
      <c r="N801" s="3" t="inlineStr">
        <is>
          <t>unidad</t>
        </is>
      </c>
      <c r="O801" s="6" t="n">
        <v>1</v>
      </c>
      <c r="P801" s="4" t="inlineStr">
        <is>
          <t>Bellón</t>
        </is>
      </c>
      <c r="Q801" s="4" t="inlineStr"/>
      <c r="R801" s="3" t="inlineStr">
        <is>
          <t>Instalaciones</t>
        </is>
      </c>
      <c r="S801" s="3" t="inlineStr">
        <is>
          <t>importado</t>
        </is>
      </c>
      <c r="T801" s="3" t="inlineStr">
        <is>
          <t>2026-09-10</t>
        </is>
      </c>
      <c r="U801" s="7" t="inlineStr">
        <is>
          <t>cuadrado</t>
        </is>
      </c>
      <c r="V801" s="7" t="inlineStr">
        <is>
          <t>sobreponer</t>
        </is>
      </c>
      <c r="AL801" s="4" t="inlineStr">
        <is>
          <t>potencia_w: 10.5</t>
        </is>
      </c>
    </row>
    <row r="802">
      <c r="A802" s="3" t="inlineStr">
        <is>
          <t>MAT-10-114</t>
        </is>
      </c>
      <c r="B802" s="3" t="inlineStr">
        <is>
          <t>Materiales</t>
        </is>
      </c>
      <c r="C802" s="3" t="inlineStr">
        <is>
          <t>Electricidad e iluminación</t>
        </is>
      </c>
      <c r="D802" s="4" t="inlineStr">
        <is>
          <t>Panel LED sobreponer cuadrado de 11.5 W</t>
        </is>
      </c>
      <c r="E802" s="5" t="n">
        <v>535</v>
      </c>
      <c r="F802" s="5" t="n">
        <v>535</v>
      </c>
      <c r="G802" s="5" t="n">
        <v>535</v>
      </c>
      <c r="H802" s="5" t="n"/>
      <c r="I802" s="5" t="n"/>
      <c r="J802" s="5" t="n"/>
      <c r="K802" s="5" t="n"/>
      <c r="L802" s="5">
        <f>IF(E802="","",IF(M802="Sí",ROUND(E802/1.18,2),E802))</f>
        <v/>
      </c>
      <c r="M802" s="3" t="inlineStr">
        <is>
          <t>Sí</t>
        </is>
      </c>
      <c r="N802" s="3" t="inlineStr">
        <is>
          <t>unidad</t>
        </is>
      </c>
      <c r="O802" s="6" t="n">
        <v>1</v>
      </c>
      <c r="P802" s="4" t="inlineStr">
        <is>
          <t>Bellón</t>
        </is>
      </c>
      <c r="Q802" s="4" t="inlineStr"/>
      <c r="R802" s="3" t="inlineStr">
        <is>
          <t>Instalaciones</t>
        </is>
      </c>
      <c r="S802" s="3" t="inlineStr">
        <is>
          <t>importado</t>
        </is>
      </c>
      <c r="T802" s="3" t="inlineStr">
        <is>
          <t>2026-09-10</t>
        </is>
      </c>
      <c r="U802" s="7" t="inlineStr">
        <is>
          <t>cuadrado</t>
        </is>
      </c>
      <c r="V802" s="7" t="inlineStr">
        <is>
          <t>sobreponer</t>
        </is>
      </c>
      <c r="AL802" s="4" t="inlineStr">
        <is>
          <t>potencia_w: 11.5</t>
        </is>
      </c>
    </row>
    <row r="803">
      <c r="A803" s="3" t="inlineStr">
        <is>
          <t>MAT-10-115</t>
        </is>
      </c>
      <c r="B803" s="3" t="inlineStr">
        <is>
          <t>Materiales</t>
        </is>
      </c>
      <c r="C803" s="3" t="inlineStr">
        <is>
          <t>Electricidad e iluminación</t>
        </is>
      </c>
      <c r="D803" s="4" t="inlineStr">
        <is>
          <t>Panel LED sobreponer cuadrado de 12 W</t>
        </is>
      </c>
      <c r="E803" s="5" t="n">
        <v>390</v>
      </c>
      <c r="F803" s="5" t="n">
        <v>220</v>
      </c>
      <c r="G803" s="5" t="n">
        <v>400</v>
      </c>
      <c r="H803" s="5" t="n"/>
      <c r="I803" s="5" t="n"/>
      <c r="J803" s="5" t="n"/>
      <c r="K803" s="5" t="n"/>
      <c r="L803" s="5">
        <f>IF(E803="","",IF(M803="Sí",ROUND(E803/1.18,2),E803))</f>
        <v/>
      </c>
      <c r="M803" s="3" t="inlineStr">
        <is>
          <t>Sí</t>
        </is>
      </c>
      <c r="N803" s="3" t="inlineStr">
        <is>
          <t>unidad</t>
        </is>
      </c>
      <c r="O803" s="6" t="n">
        <v>1</v>
      </c>
      <c r="P803" s="4" t="inlineStr">
        <is>
          <t>Bellón</t>
        </is>
      </c>
      <c r="Q803" s="4" t="inlineStr"/>
      <c r="R803" s="3" t="inlineStr">
        <is>
          <t>Instalaciones</t>
        </is>
      </c>
      <c r="S803" s="3" t="inlineStr">
        <is>
          <t>importado</t>
        </is>
      </c>
      <c r="T803" s="3" t="inlineStr">
        <is>
          <t>2026-09-10</t>
        </is>
      </c>
      <c r="U803" s="7" t="inlineStr">
        <is>
          <t>cuadrado</t>
        </is>
      </c>
      <c r="V803" s="7" t="inlineStr">
        <is>
          <t>sobreponer</t>
        </is>
      </c>
      <c r="AL803" s="4" t="inlineStr">
        <is>
          <t>potencia_w: 12</t>
        </is>
      </c>
    </row>
    <row r="804">
      <c r="A804" s="3" t="inlineStr">
        <is>
          <t>MAT-10-116</t>
        </is>
      </c>
      <c r="B804" s="3" t="inlineStr">
        <is>
          <t>Materiales</t>
        </is>
      </c>
      <c r="C804" s="3" t="inlineStr">
        <is>
          <t>Electricidad e iluminación</t>
        </is>
      </c>
      <c r="D804" s="4" t="inlineStr">
        <is>
          <t>Panel LED sobreponer cuadrado de 18 W</t>
        </is>
      </c>
      <c r="E804" s="5" t="n">
        <v>390</v>
      </c>
      <c r="F804" s="5" t="n">
        <v>305</v>
      </c>
      <c r="G804" s="5" t="n">
        <v>505</v>
      </c>
      <c r="H804" s="5" t="n"/>
      <c r="I804" s="5" t="n"/>
      <c r="J804" s="5" t="n"/>
      <c r="K804" s="5" t="n"/>
      <c r="L804" s="5">
        <f>IF(E804="","",IF(M804="Sí",ROUND(E804/1.18,2),E804))</f>
        <v/>
      </c>
      <c r="M804" s="3" t="inlineStr">
        <is>
          <t>Sí</t>
        </is>
      </c>
      <c r="N804" s="3" t="inlineStr">
        <is>
          <t>unidad</t>
        </is>
      </c>
      <c r="O804" s="6" t="n">
        <v>1</v>
      </c>
      <c r="P804" s="4" t="inlineStr">
        <is>
          <t>Bellón</t>
        </is>
      </c>
      <c r="Q804" s="4" t="inlineStr"/>
      <c r="R804" s="3" t="inlineStr">
        <is>
          <t>Instalaciones</t>
        </is>
      </c>
      <c r="S804" s="3" t="inlineStr">
        <is>
          <t>importado</t>
        </is>
      </c>
      <c r="T804" s="3" t="inlineStr">
        <is>
          <t>2026-09-10</t>
        </is>
      </c>
      <c r="U804" s="7" t="inlineStr">
        <is>
          <t>cuadrado</t>
        </is>
      </c>
      <c r="V804" s="7" t="inlineStr">
        <is>
          <t>sobreponer</t>
        </is>
      </c>
      <c r="AL804" s="4" t="inlineStr">
        <is>
          <t>potencia_w: 18</t>
        </is>
      </c>
    </row>
    <row r="805">
      <c r="A805" s="3" t="inlineStr">
        <is>
          <t>MAT-10-117</t>
        </is>
      </c>
      <c r="B805" s="3" t="inlineStr">
        <is>
          <t>Materiales</t>
        </is>
      </c>
      <c r="C805" s="3" t="inlineStr">
        <is>
          <t>Electricidad e iluminación</t>
        </is>
      </c>
      <c r="D805" s="4" t="inlineStr">
        <is>
          <t>Panel LED sobreponer cuadrado de 22 W</t>
        </is>
      </c>
      <c r="E805" s="5" t="n">
        <v>760</v>
      </c>
      <c r="F805" s="5" t="n">
        <v>760</v>
      </c>
      <c r="G805" s="5" t="n">
        <v>760</v>
      </c>
      <c r="H805" s="5" t="n"/>
      <c r="I805" s="5" t="n"/>
      <c r="J805" s="5" t="n"/>
      <c r="K805" s="5" t="n"/>
      <c r="L805" s="5">
        <f>IF(E805="","",IF(M805="Sí",ROUND(E805/1.18,2),E805))</f>
        <v/>
      </c>
      <c r="M805" s="3" t="inlineStr">
        <is>
          <t>Sí</t>
        </is>
      </c>
      <c r="N805" s="3" t="inlineStr">
        <is>
          <t>unidad</t>
        </is>
      </c>
      <c r="O805" s="6" t="n">
        <v>1</v>
      </c>
      <c r="P805" s="4" t="inlineStr">
        <is>
          <t>Bellón</t>
        </is>
      </c>
      <c r="Q805" s="4" t="inlineStr"/>
      <c r="R805" s="3" t="inlineStr">
        <is>
          <t>Instalaciones</t>
        </is>
      </c>
      <c r="S805" s="3" t="inlineStr">
        <is>
          <t>importado</t>
        </is>
      </c>
      <c r="T805" s="3" t="inlineStr">
        <is>
          <t>2026-09-10</t>
        </is>
      </c>
      <c r="U805" s="7" t="inlineStr">
        <is>
          <t>cuadrado</t>
        </is>
      </c>
      <c r="V805" s="7" t="inlineStr">
        <is>
          <t>sobreponer</t>
        </is>
      </c>
      <c r="AL805" s="4" t="inlineStr">
        <is>
          <t>potencia_w: 22</t>
        </is>
      </c>
    </row>
    <row r="806">
      <c r="A806" s="3" t="inlineStr">
        <is>
          <t>MAT-10-118</t>
        </is>
      </c>
      <c r="B806" s="3" t="inlineStr">
        <is>
          <t>Materiales</t>
        </is>
      </c>
      <c r="C806" s="3" t="inlineStr">
        <is>
          <t>Electricidad e iluminación</t>
        </is>
      </c>
      <c r="D806" s="4" t="inlineStr">
        <is>
          <t>Panel LED sobreponer cuadrado de 24 W</t>
        </is>
      </c>
      <c r="E806" s="5" t="n">
        <v>695</v>
      </c>
      <c r="F806" s="5" t="n">
        <v>695</v>
      </c>
      <c r="G806" s="5" t="n">
        <v>695</v>
      </c>
      <c r="H806" s="5" t="n"/>
      <c r="I806" s="5" t="n"/>
      <c r="J806" s="5" t="n"/>
      <c r="K806" s="5" t="n"/>
      <c r="L806" s="5">
        <f>IF(E806="","",IF(M806="Sí",ROUND(E806/1.18,2),E806))</f>
        <v/>
      </c>
      <c r="M806" s="3" t="inlineStr">
        <is>
          <t>Sí</t>
        </is>
      </c>
      <c r="N806" s="3" t="inlineStr">
        <is>
          <t>unidad</t>
        </is>
      </c>
      <c r="O806" s="6" t="n">
        <v>1</v>
      </c>
      <c r="P806" s="4" t="inlineStr">
        <is>
          <t>Bellón</t>
        </is>
      </c>
      <c r="Q806" s="4" t="inlineStr"/>
      <c r="R806" s="3" t="inlineStr">
        <is>
          <t>Instalaciones</t>
        </is>
      </c>
      <c r="S806" s="3" t="inlineStr">
        <is>
          <t>importado</t>
        </is>
      </c>
      <c r="T806" s="3" t="inlineStr">
        <is>
          <t>2026-09-10</t>
        </is>
      </c>
      <c r="U806" s="7" t="inlineStr">
        <is>
          <t>cuadrado</t>
        </is>
      </c>
      <c r="V806" s="7" t="inlineStr">
        <is>
          <t>sobreponer</t>
        </is>
      </c>
      <c r="AL806" s="4" t="inlineStr">
        <is>
          <t>potencia_w: 24</t>
        </is>
      </c>
    </row>
    <row r="807">
      <c r="A807" s="3" t="inlineStr">
        <is>
          <t>MAT-10-119</t>
        </is>
      </c>
      <c r="B807" s="3" t="inlineStr">
        <is>
          <t>Materiales</t>
        </is>
      </c>
      <c r="C807" s="3" t="inlineStr">
        <is>
          <t>Electricidad e iluminación</t>
        </is>
      </c>
      <c r="D807" s="4" t="inlineStr">
        <is>
          <t>Panel LED sobreponer cuadrado de 36 W</t>
        </is>
      </c>
      <c r="E807" s="5" t="n">
        <v>1242</v>
      </c>
      <c r="F807" s="5" t="n">
        <v>1242</v>
      </c>
      <c r="G807" s="5" t="n">
        <v>1242</v>
      </c>
      <c r="H807" s="5" t="n"/>
      <c r="I807" s="5" t="n"/>
      <c r="J807" s="5" t="n"/>
      <c r="K807" s="5" t="n"/>
      <c r="L807" s="5">
        <f>IF(E807="","",IF(M807="Sí",ROUND(E807/1.18,2),E807))</f>
        <v/>
      </c>
      <c r="M807" s="3" t="inlineStr">
        <is>
          <t>Sí</t>
        </is>
      </c>
      <c r="N807" s="3" t="inlineStr">
        <is>
          <t>unidad</t>
        </is>
      </c>
      <c r="O807" s="6" t="n">
        <v>1</v>
      </c>
      <c r="P807" s="4" t="inlineStr">
        <is>
          <t>Bellón</t>
        </is>
      </c>
      <c r="Q807" s="4" t="inlineStr"/>
      <c r="R807" s="3" t="inlineStr">
        <is>
          <t>Instalaciones</t>
        </is>
      </c>
      <c r="S807" s="3" t="inlineStr">
        <is>
          <t>importado</t>
        </is>
      </c>
      <c r="T807" s="3" t="inlineStr">
        <is>
          <t>2026-09-10</t>
        </is>
      </c>
      <c r="U807" s="7" t="inlineStr">
        <is>
          <t>cuadrado</t>
        </is>
      </c>
      <c r="V807" s="7" t="inlineStr">
        <is>
          <t>sobreponer</t>
        </is>
      </c>
      <c r="AL807" s="4" t="inlineStr">
        <is>
          <t>potencia_w: 36</t>
        </is>
      </c>
    </row>
    <row r="808">
      <c r="A808" s="3" t="inlineStr">
        <is>
          <t>MAT-10-120</t>
        </is>
      </c>
      <c r="B808" s="3" t="inlineStr">
        <is>
          <t>Materiales</t>
        </is>
      </c>
      <c r="C808" s="3" t="inlineStr">
        <is>
          <t>Electricidad e iluminación</t>
        </is>
      </c>
      <c r="D808" s="4" t="inlineStr">
        <is>
          <t>Panel LED sobreponer cuadrado de 6 W</t>
        </is>
      </c>
      <c r="E808" s="5" t="n">
        <v>375</v>
      </c>
      <c r="F808" s="5" t="n">
        <v>375</v>
      </c>
      <c r="G808" s="5" t="n">
        <v>375</v>
      </c>
      <c r="H808" s="5" t="n"/>
      <c r="I808" s="5" t="n"/>
      <c r="J808" s="5" t="n"/>
      <c r="K808" s="5" t="n"/>
      <c r="L808" s="5">
        <f>IF(E808="","",IF(M808="Sí",ROUND(E808/1.18,2),E808))</f>
        <v/>
      </c>
      <c r="M808" s="3" t="inlineStr">
        <is>
          <t>Sí</t>
        </is>
      </c>
      <c r="N808" s="3" t="inlineStr">
        <is>
          <t>unidad</t>
        </is>
      </c>
      <c r="O808" s="6" t="n">
        <v>1</v>
      </c>
      <c r="P808" s="4" t="inlineStr">
        <is>
          <t>Bellón</t>
        </is>
      </c>
      <c r="Q808" s="4" t="inlineStr"/>
      <c r="R808" s="3" t="inlineStr">
        <is>
          <t>Instalaciones</t>
        </is>
      </c>
      <c r="S808" s="3" t="inlineStr">
        <is>
          <t>importado</t>
        </is>
      </c>
      <c r="T808" s="3" t="inlineStr">
        <is>
          <t>2026-09-10</t>
        </is>
      </c>
      <c r="U808" s="7" t="inlineStr">
        <is>
          <t>cuadrado</t>
        </is>
      </c>
      <c r="V808" s="7" t="inlineStr">
        <is>
          <t>sobreponer</t>
        </is>
      </c>
      <c r="AL808" s="4" t="inlineStr">
        <is>
          <t>potencia_w: 6</t>
        </is>
      </c>
    </row>
    <row r="809">
      <c r="A809" s="3" t="inlineStr">
        <is>
          <t>MAT-10-121</t>
        </is>
      </c>
      <c r="B809" s="3" t="inlineStr">
        <is>
          <t>Materiales</t>
        </is>
      </c>
      <c r="C809" s="3" t="inlineStr">
        <is>
          <t>Electricidad e iluminación</t>
        </is>
      </c>
      <c r="D809" s="4" t="inlineStr">
        <is>
          <t>Panel LED sobreponer redondo de 10.5 W</t>
        </is>
      </c>
      <c r="E809" s="5" t="n">
        <v>2048.5</v>
      </c>
      <c r="F809" s="5" t="n">
        <v>1910</v>
      </c>
      <c r="G809" s="5" t="n">
        <v>2187</v>
      </c>
      <c r="H809" s="5" t="n"/>
      <c r="I809" s="5" t="n"/>
      <c r="J809" s="5" t="n"/>
      <c r="K809" s="5" t="n"/>
      <c r="L809" s="5">
        <f>IF(E809="","",IF(M809="Sí",ROUND(E809/1.18,2),E809))</f>
        <v/>
      </c>
      <c r="M809" s="3" t="inlineStr">
        <is>
          <t>Sí</t>
        </is>
      </c>
      <c r="N809" s="3" t="inlineStr">
        <is>
          <t>unidad</t>
        </is>
      </c>
      <c r="O809" s="6" t="n">
        <v>1</v>
      </c>
      <c r="P809" s="4" t="inlineStr">
        <is>
          <t>Bellón</t>
        </is>
      </c>
      <c r="Q809" s="4" t="inlineStr"/>
      <c r="R809" s="3" t="inlineStr">
        <is>
          <t>Instalaciones</t>
        </is>
      </c>
      <c r="S809" s="3" t="inlineStr">
        <is>
          <t>importado</t>
        </is>
      </c>
      <c r="T809" s="3" t="inlineStr">
        <is>
          <t>2026-09-10</t>
        </is>
      </c>
      <c r="U809" s="7" t="inlineStr">
        <is>
          <t>redondo</t>
        </is>
      </c>
      <c r="V809" s="7" t="inlineStr">
        <is>
          <t>sobreponer</t>
        </is>
      </c>
      <c r="AL809" s="4" t="inlineStr">
        <is>
          <t>potencia_w: 10.5</t>
        </is>
      </c>
    </row>
    <row r="810">
      <c r="A810" s="3" t="inlineStr">
        <is>
          <t>MAT-10-122</t>
        </is>
      </c>
      <c r="B810" s="3" t="inlineStr">
        <is>
          <t>Materiales</t>
        </is>
      </c>
      <c r="C810" s="3" t="inlineStr">
        <is>
          <t>Electricidad e iluminación</t>
        </is>
      </c>
      <c r="D810" s="4" t="inlineStr">
        <is>
          <t>Panel LED sobreponer redondo de 11.5 W</t>
        </is>
      </c>
      <c r="E810" s="5" t="n">
        <v>525</v>
      </c>
      <c r="F810" s="5" t="n">
        <v>525</v>
      </c>
      <c r="G810" s="5" t="n">
        <v>525</v>
      </c>
      <c r="H810" s="5" t="n"/>
      <c r="I810" s="5" t="n"/>
      <c r="J810" s="5" t="n"/>
      <c r="K810" s="5" t="n"/>
      <c r="L810" s="5">
        <f>IF(E810="","",IF(M810="Sí",ROUND(E810/1.18,2),E810))</f>
        <v/>
      </c>
      <c r="M810" s="3" t="inlineStr">
        <is>
          <t>Sí</t>
        </is>
      </c>
      <c r="N810" s="3" t="inlineStr">
        <is>
          <t>unidad</t>
        </is>
      </c>
      <c r="O810" s="6" t="n">
        <v>1</v>
      </c>
      <c r="P810" s="4" t="inlineStr">
        <is>
          <t>Bellón</t>
        </is>
      </c>
      <c r="Q810" s="4" t="inlineStr"/>
      <c r="R810" s="3" t="inlineStr">
        <is>
          <t>Instalaciones</t>
        </is>
      </c>
      <c r="S810" s="3" t="inlineStr">
        <is>
          <t>importado</t>
        </is>
      </c>
      <c r="T810" s="3" t="inlineStr">
        <is>
          <t>2026-09-10</t>
        </is>
      </c>
      <c r="U810" s="7" t="inlineStr">
        <is>
          <t>redondo</t>
        </is>
      </c>
      <c r="V810" s="7" t="inlineStr">
        <is>
          <t>sobreponer</t>
        </is>
      </c>
      <c r="AL810" s="4" t="inlineStr">
        <is>
          <t>potencia_w: 11.5</t>
        </is>
      </c>
    </row>
    <row r="811">
      <c r="A811" s="3" t="inlineStr">
        <is>
          <t>MAT-10-123</t>
        </is>
      </c>
      <c r="B811" s="3" t="inlineStr">
        <is>
          <t>Materiales</t>
        </is>
      </c>
      <c r="C811" s="3" t="inlineStr">
        <is>
          <t>Electricidad e iluminación</t>
        </is>
      </c>
      <c r="D811" s="4" t="inlineStr">
        <is>
          <t>Panel LED sobreponer redondo de 12 W</t>
        </is>
      </c>
      <c r="E811" s="5" t="n">
        <v>343</v>
      </c>
      <c r="F811" s="5" t="n">
        <v>175</v>
      </c>
      <c r="G811" s="5" t="n">
        <v>1086</v>
      </c>
      <c r="H811" s="5" t="n"/>
      <c r="I811" s="5" t="n"/>
      <c r="J811" s="5" t="n"/>
      <c r="K811" s="5" t="n"/>
      <c r="L811" s="5">
        <f>IF(E811="","",IF(M811="Sí",ROUND(E811/1.18,2),E811))</f>
        <v/>
      </c>
      <c r="M811" s="3" t="inlineStr">
        <is>
          <t>Sí</t>
        </is>
      </c>
      <c r="N811" s="3" t="inlineStr">
        <is>
          <t>unidad</t>
        </is>
      </c>
      <c r="O811" s="6" t="n">
        <v>2</v>
      </c>
      <c r="P811" s="4" t="inlineStr">
        <is>
          <t>Bellón · Ferremix (Grupo Alterra)</t>
        </is>
      </c>
      <c r="Q811" s="4" t="inlineStr"/>
      <c r="R811" s="3" t="inlineStr">
        <is>
          <t>Instalaciones</t>
        </is>
      </c>
      <c r="S811" s="3" t="inlineStr">
        <is>
          <t>importado</t>
        </is>
      </c>
      <c r="T811" s="3" t="inlineStr">
        <is>
          <t>2026-09-10</t>
        </is>
      </c>
      <c r="U811" s="7" t="inlineStr">
        <is>
          <t>redondo</t>
        </is>
      </c>
      <c r="V811" s="7" t="inlineStr">
        <is>
          <t>sobreponer</t>
        </is>
      </c>
      <c r="AL811" s="4" t="inlineStr">
        <is>
          <t>potencia_w: 12</t>
        </is>
      </c>
    </row>
    <row r="812">
      <c r="A812" s="3" t="inlineStr">
        <is>
          <t>MAT-10-124</t>
        </is>
      </c>
      <c r="B812" s="3" t="inlineStr">
        <is>
          <t>Materiales</t>
        </is>
      </c>
      <c r="C812" s="3" t="inlineStr">
        <is>
          <t>Electricidad e iluminación</t>
        </is>
      </c>
      <c r="D812" s="4" t="inlineStr">
        <is>
          <t>Panel LED sobreponer redondo de 18 W</t>
        </is>
      </c>
      <c r="E812" s="5" t="n">
        <v>464</v>
      </c>
      <c r="F812" s="5" t="n">
        <v>235</v>
      </c>
      <c r="G812" s="5" t="n">
        <v>1462</v>
      </c>
      <c r="H812" s="5" t="n"/>
      <c r="I812" s="5" t="n"/>
      <c r="J812" s="5" t="n"/>
      <c r="K812" s="5" t="n"/>
      <c r="L812" s="5">
        <f>IF(E812="","",IF(M812="Sí",ROUND(E812/1.18,2),E812))</f>
        <v/>
      </c>
      <c r="M812" s="3" t="inlineStr">
        <is>
          <t>Sí</t>
        </is>
      </c>
      <c r="N812" s="3" t="inlineStr">
        <is>
          <t>unidad</t>
        </is>
      </c>
      <c r="O812" s="6" t="n">
        <v>2</v>
      </c>
      <c r="P812" s="4" t="inlineStr">
        <is>
          <t>Bellón · Ferremix (Grupo Alterra)</t>
        </is>
      </c>
      <c r="Q812" s="4" t="inlineStr"/>
      <c r="R812" s="3" t="inlineStr">
        <is>
          <t>Instalaciones</t>
        </is>
      </c>
      <c r="S812" s="3" t="inlineStr">
        <is>
          <t>importado</t>
        </is>
      </c>
      <c r="T812" s="3" t="inlineStr">
        <is>
          <t>2026-09-10</t>
        </is>
      </c>
      <c r="U812" s="7" t="inlineStr">
        <is>
          <t>redondo</t>
        </is>
      </c>
      <c r="V812" s="7" t="inlineStr">
        <is>
          <t>sobreponer</t>
        </is>
      </c>
      <c r="AL812" s="4" t="inlineStr">
        <is>
          <t>potencia_w: 18</t>
        </is>
      </c>
    </row>
    <row r="813">
      <c r="A813" s="3" t="inlineStr">
        <is>
          <t>MAT-10-125</t>
        </is>
      </c>
      <c r="B813" s="3" t="inlineStr">
        <is>
          <t>Materiales</t>
        </is>
      </c>
      <c r="C813" s="3" t="inlineStr">
        <is>
          <t>Electricidad e iluminación</t>
        </is>
      </c>
      <c r="D813" s="4" t="inlineStr">
        <is>
          <t>Panel LED sobreponer redondo de 22 W</t>
        </is>
      </c>
      <c r="E813" s="5" t="n">
        <v>780</v>
      </c>
      <c r="F813" s="5" t="n">
        <v>735</v>
      </c>
      <c r="G813" s="5" t="n">
        <v>825</v>
      </c>
      <c r="H813" s="5" t="n"/>
      <c r="I813" s="5" t="n"/>
      <c r="J813" s="5" t="n"/>
      <c r="K813" s="5" t="n"/>
      <c r="L813" s="5">
        <f>IF(E813="","",IF(M813="Sí",ROUND(E813/1.18,2),E813))</f>
        <v/>
      </c>
      <c r="M813" s="3" t="inlineStr">
        <is>
          <t>Sí</t>
        </is>
      </c>
      <c r="N813" s="3" t="inlineStr">
        <is>
          <t>unidad</t>
        </is>
      </c>
      <c r="O813" s="6" t="n">
        <v>1</v>
      </c>
      <c r="P813" s="4" t="inlineStr">
        <is>
          <t>Bellón</t>
        </is>
      </c>
      <c r="Q813" s="4" t="inlineStr"/>
      <c r="R813" s="3" t="inlineStr">
        <is>
          <t>Instalaciones</t>
        </is>
      </c>
      <c r="S813" s="3" t="inlineStr">
        <is>
          <t>importado</t>
        </is>
      </c>
      <c r="T813" s="3" t="inlineStr">
        <is>
          <t>2026-09-10</t>
        </is>
      </c>
      <c r="U813" s="7" t="inlineStr">
        <is>
          <t>redondo</t>
        </is>
      </c>
      <c r="V813" s="7" t="inlineStr">
        <is>
          <t>sobreponer</t>
        </is>
      </c>
      <c r="AL813" s="4" t="inlineStr">
        <is>
          <t>potencia_w: 22</t>
        </is>
      </c>
    </row>
    <row r="814">
      <c r="A814" s="3" t="inlineStr">
        <is>
          <t>MAT-10-126</t>
        </is>
      </c>
      <c r="B814" s="3" t="inlineStr">
        <is>
          <t>Materiales</t>
        </is>
      </c>
      <c r="C814" s="3" t="inlineStr">
        <is>
          <t>Electricidad e iluminación</t>
        </is>
      </c>
      <c r="D814" s="4" t="inlineStr">
        <is>
          <t>Panel LED sobreponer redondo de 24 W</t>
        </is>
      </c>
      <c r="E814" s="5" t="n">
        <v>519</v>
      </c>
      <c r="F814" s="5" t="n">
        <v>390</v>
      </c>
      <c r="G814" s="5" t="n">
        <v>903</v>
      </c>
      <c r="H814" s="5" t="n"/>
      <c r="I814" s="5" t="n"/>
      <c r="J814" s="5" t="n"/>
      <c r="K814" s="5" t="n"/>
      <c r="L814" s="5">
        <f>IF(E814="","",IF(M814="Sí",ROUND(E814/1.18,2),E814))</f>
        <v/>
      </c>
      <c r="M814" s="3" t="inlineStr">
        <is>
          <t>Sí</t>
        </is>
      </c>
      <c r="N814" s="3" t="inlineStr">
        <is>
          <t>unidad</t>
        </is>
      </c>
      <c r="O814" s="6" t="n">
        <v>2</v>
      </c>
      <c r="P814" s="4" t="inlineStr">
        <is>
          <t>Bellón · Ferremix (Grupo Alterra)</t>
        </is>
      </c>
      <c r="Q814" s="4" t="inlineStr"/>
      <c r="R814" s="3" t="inlineStr">
        <is>
          <t>Instalaciones</t>
        </is>
      </c>
      <c r="S814" s="3" t="inlineStr">
        <is>
          <t>importado</t>
        </is>
      </c>
      <c r="T814" s="3" t="inlineStr">
        <is>
          <t>2026-09-10</t>
        </is>
      </c>
      <c r="U814" s="7" t="inlineStr">
        <is>
          <t>redondo</t>
        </is>
      </c>
      <c r="V814" s="7" t="inlineStr">
        <is>
          <t>sobreponer</t>
        </is>
      </c>
      <c r="AL814" s="4" t="inlineStr">
        <is>
          <t>potencia_w: 24</t>
        </is>
      </c>
    </row>
    <row r="815">
      <c r="A815" s="3" t="inlineStr">
        <is>
          <t>MAT-10-127</t>
        </is>
      </c>
      <c r="B815" s="3" t="inlineStr">
        <is>
          <t>Materiales</t>
        </is>
      </c>
      <c r="C815" s="3" t="inlineStr">
        <is>
          <t>Electricidad e iluminación</t>
        </is>
      </c>
      <c r="D815" s="4" t="inlineStr">
        <is>
          <t>Panel LED sobreponer redondo de 25 W</t>
        </is>
      </c>
      <c r="E815" s="5" t="n">
        <v>595</v>
      </c>
      <c r="F815" s="5" t="n">
        <v>595</v>
      </c>
      <c r="G815" s="5" t="n">
        <v>595</v>
      </c>
      <c r="H815" s="5" t="n"/>
      <c r="I815" s="5" t="n"/>
      <c r="J815" s="5" t="n"/>
      <c r="K815" s="5" t="n"/>
      <c r="L815" s="5">
        <f>IF(E815="","",IF(M815="Sí",ROUND(E815/1.18,2),E815))</f>
        <v/>
      </c>
      <c r="M815" s="3" t="inlineStr">
        <is>
          <t>Sí</t>
        </is>
      </c>
      <c r="N815" s="3" t="inlineStr">
        <is>
          <t>unidad</t>
        </is>
      </c>
      <c r="O815" s="6" t="n">
        <v>1</v>
      </c>
      <c r="P815" s="4" t="inlineStr">
        <is>
          <t>Bellón</t>
        </is>
      </c>
      <c r="Q815" s="4" t="inlineStr"/>
      <c r="R815" s="3" t="inlineStr">
        <is>
          <t>Instalaciones</t>
        </is>
      </c>
      <c r="S815" s="3" t="inlineStr">
        <is>
          <t>importado</t>
        </is>
      </c>
      <c r="T815" s="3" t="inlineStr">
        <is>
          <t>2026-09-10</t>
        </is>
      </c>
      <c r="U815" s="7" t="inlineStr">
        <is>
          <t>redondo</t>
        </is>
      </c>
      <c r="V815" s="7" t="inlineStr">
        <is>
          <t>sobreponer</t>
        </is>
      </c>
      <c r="AL815" s="4" t="inlineStr">
        <is>
          <t>potencia_w: 25</t>
        </is>
      </c>
    </row>
    <row r="816">
      <c r="A816" s="3" t="inlineStr">
        <is>
          <t>MAT-10-128</t>
        </is>
      </c>
      <c r="B816" s="3" t="inlineStr">
        <is>
          <t>Materiales</t>
        </is>
      </c>
      <c r="C816" s="3" t="inlineStr">
        <is>
          <t>Electricidad e iluminación</t>
        </is>
      </c>
      <c r="D816" s="4" t="inlineStr">
        <is>
          <t>Panel LED sobreponer redondo de 36 W</t>
        </is>
      </c>
      <c r="E816" s="5" t="n">
        <v>1290</v>
      </c>
      <c r="F816" s="5" t="n">
        <v>1290</v>
      </c>
      <c r="G816" s="5" t="n">
        <v>1290</v>
      </c>
      <c r="H816" s="5" t="n"/>
      <c r="I816" s="5" t="n"/>
      <c r="J816" s="5" t="n"/>
      <c r="K816" s="5" t="n"/>
      <c r="L816" s="5">
        <f>IF(E816="","",IF(M816="Sí",ROUND(E816/1.18,2),E816))</f>
        <v/>
      </c>
      <c r="M816" s="3" t="inlineStr">
        <is>
          <t>Sí</t>
        </is>
      </c>
      <c r="N816" s="3" t="inlineStr">
        <is>
          <t>unidad</t>
        </is>
      </c>
      <c r="O816" s="6" t="n">
        <v>1</v>
      </c>
      <c r="P816" s="4" t="inlineStr">
        <is>
          <t>Bellón</t>
        </is>
      </c>
      <c r="Q816" s="4" t="inlineStr"/>
      <c r="R816" s="3" t="inlineStr">
        <is>
          <t>Instalaciones</t>
        </is>
      </c>
      <c r="S816" s="3" t="inlineStr">
        <is>
          <t>importado</t>
        </is>
      </c>
      <c r="T816" s="3" t="inlineStr">
        <is>
          <t>2026-09-10</t>
        </is>
      </c>
      <c r="U816" s="7" t="inlineStr">
        <is>
          <t>redondo</t>
        </is>
      </c>
      <c r="V816" s="7" t="inlineStr">
        <is>
          <t>sobreponer</t>
        </is>
      </c>
      <c r="AL816" s="4" t="inlineStr">
        <is>
          <t>potencia_w: 36</t>
        </is>
      </c>
    </row>
    <row r="817">
      <c r="A817" s="3" t="inlineStr">
        <is>
          <t>MAT-10-129</t>
        </is>
      </c>
      <c r="B817" s="3" t="inlineStr">
        <is>
          <t>Materiales</t>
        </is>
      </c>
      <c r="C817" s="3" t="inlineStr">
        <is>
          <t>Electricidad e iluminación</t>
        </is>
      </c>
      <c r="D817" s="4" t="inlineStr">
        <is>
          <t>Panel LED sobreponer redondo de 6 W</t>
        </is>
      </c>
      <c r="E817" s="5" t="n">
        <v>327</v>
      </c>
      <c r="F817" s="5" t="n">
        <v>276</v>
      </c>
      <c r="G817" s="5" t="n">
        <v>732</v>
      </c>
      <c r="H817" s="5" t="n"/>
      <c r="I817" s="5" t="n"/>
      <c r="J817" s="5" t="n"/>
      <c r="K817" s="5" t="n"/>
      <c r="L817" s="5">
        <f>IF(E817="","",IF(M817="Sí",ROUND(E817/1.18,2),E817))</f>
        <v/>
      </c>
      <c r="M817" s="3" t="inlineStr">
        <is>
          <t>Sí</t>
        </is>
      </c>
      <c r="N817" s="3" t="inlineStr">
        <is>
          <t>unidad</t>
        </is>
      </c>
      <c r="O817" s="6" t="n">
        <v>1</v>
      </c>
      <c r="P817" s="4" t="inlineStr">
        <is>
          <t>Bellón</t>
        </is>
      </c>
      <c r="Q817" s="4" t="inlineStr"/>
      <c r="R817" s="3" t="inlineStr">
        <is>
          <t>Instalaciones</t>
        </is>
      </c>
      <c r="S817" s="3" t="inlineStr">
        <is>
          <t>importado</t>
        </is>
      </c>
      <c r="T817" s="3" t="inlineStr">
        <is>
          <t>2026-09-10</t>
        </is>
      </c>
      <c r="U817" s="7" t="inlineStr">
        <is>
          <t>redondo</t>
        </is>
      </c>
      <c r="V817" s="7" t="inlineStr">
        <is>
          <t>sobreponer</t>
        </is>
      </c>
      <c r="AL817" s="4" t="inlineStr">
        <is>
          <t>potencia_w: 6</t>
        </is>
      </c>
    </row>
    <row r="818">
      <c r="A818" s="3" t="inlineStr">
        <is>
          <t>MAT-10-130</t>
        </is>
      </c>
      <c r="B818" s="3" t="inlineStr">
        <is>
          <t>Materiales</t>
        </is>
      </c>
      <c r="C818" s="3" t="inlineStr">
        <is>
          <t>Electricidad e iluminación</t>
        </is>
      </c>
      <c r="D818" s="4" t="inlineStr">
        <is>
          <t>Panel LED sobreponer redondo de 7.8 W</t>
        </is>
      </c>
      <c r="E818" s="5" t="n">
        <v>395</v>
      </c>
      <c r="F818" s="5" t="n">
        <v>395</v>
      </c>
      <c r="G818" s="5" t="n">
        <v>395</v>
      </c>
      <c r="H818" s="5" t="n"/>
      <c r="I818" s="5" t="n"/>
      <c r="J818" s="5" t="n"/>
      <c r="K818" s="5" t="n"/>
      <c r="L818" s="5">
        <f>IF(E818="","",IF(M818="Sí",ROUND(E818/1.18,2),E818))</f>
        <v/>
      </c>
      <c r="M818" s="3" t="inlineStr">
        <is>
          <t>Sí</t>
        </is>
      </c>
      <c r="N818" s="3" t="inlineStr">
        <is>
          <t>unidad</t>
        </is>
      </c>
      <c r="O818" s="6" t="n">
        <v>1</v>
      </c>
      <c r="P818" s="4" t="inlineStr">
        <is>
          <t>Bellón</t>
        </is>
      </c>
      <c r="Q818" s="4" t="inlineStr"/>
      <c r="R818" s="3" t="inlineStr">
        <is>
          <t>Instalaciones</t>
        </is>
      </c>
      <c r="S818" s="3" t="inlineStr">
        <is>
          <t>importado</t>
        </is>
      </c>
      <c r="T818" s="3" t="inlineStr">
        <is>
          <t>2026-09-10</t>
        </is>
      </c>
      <c r="U818" s="7" t="inlineStr">
        <is>
          <t>redondo</t>
        </is>
      </c>
      <c r="V818" s="7" t="inlineStr">
        <is>
          <t>sobreponer</t>
        </is>
      </c>
      <c r="AL818" s="4" t="inlineStr">
        <is>
          <t>potencia_w: 7.8</t>
        </is>
      </c>
    </row>
    <row r="819">
      <c r="A819" s="3" t="inlineStr">
        <is>
          <t>MAT-10-131</t>
        </is>
      </c>
      <c r="B819" s="3" t="inlineStr">
        <is>
          <t>Materiales</t>
        </is>
      </c>
      <c r="C819" s="3" t="inlineStr">
        <is>
          <t>Electricidad e iluminación</t>
        </is>
      </c>
      <c r="D819" s="4" t="inlineStr">
        <is>
          <t>Luminaria empotrada dirigible cuadrada</t>
        </is>
      </c>
      <c r="E819" s="5" t="n">
        <v>190</v>
      </c>
      <c r="F819" s="5" t="n">
        <v>190</v>
      </c>
      <c r="G819" s="5" t="n">
        <v>255</v>
      </c>
      <c r="H819" s="5" t="n"/>
      <c r="I819" s="5" t="n"/>
      <c r="J819" s="5" t="n"/>
      <c r="K819" s="5" t="n"/>
      <c r="L819" s="5">
        <f>IF(E819="","",IF(M819="Sí",ROUND(E819/1.18,2),E819))</f>
        <v/>
      </c>
      <c r="M819" s="3" t="inlineStr">
        <is>
          <t>Sí</t>
        </is>
      </c>
      <c r="N819" s="3" t="inlineStr">
        <is>
          <t>unidad</t>
        </is>
      </c>
      <c r="O819" s="6" t="n">
        <v>1</v>
      </c>
      <c r="P819" s="4" t="inlineStr">
        <is>
          <t>Max Ferretería</t>
        </is>
      </c>
      <c r="Q819" s="4" t="inlineStr">
        <is>
          <t>Sin bombillo · se compra aparte</t>
        </is>
      </c>
      <c r="R819" s="3" t="inlineStr">
        <is>
          <t>Instalaciones</t>
        </is>
      </c>
      <c r="S819" s="3" t="inlineStr">
        <is>
          <t>importado</t>
        </is>
      </c>
      <c r="T819" s="3" t="inlineStr">
        <is>
          <t>2026-09-09</t>
        </is>
      </c>
      <c r="U819" s="7" t="inlineStr">
        <is>
          <t>cuadrada</t>
        </is>
      </c>
      <c r="AL819" s="4" t="inlineStr">
        <is>
          <t>tipo: dirigible</t>
        </is>
      </c>
    </row>
    <row r="820">
      <c r="A820" s="3" t="inlineStr">
        <is>
          <t>MAT-10-132</t>
        </is>
      </c>
      <c r="B820" s="3" t="inlineStr">
        <is>
          <t>Materiales</t>
        </is>
      </c>
      <c r="C820" s="3" t="inlineStr">
        <is>
          <t>Electricidad e iluminación</t>
        </is>
      </c>
      <c r="D820" s="4" t="inlineStr">
        <is>
          <t>Luminaria empotrada dirigible redonda</t>
        </is>
      </c>
      <c r="E820" s="5" t="n">
        <v>252.5</v>
      </c>
      <c r="F820" s="5" t="n">
        <v>190</v>
      </c>
      <c r="G820" s="5" t="n">
        <v>270</v>
      </c>
      <c r="H820" s="5" t="n"/>
      <c r="I820" s="5" t="n"/>
      <c r="J820" s="5" t="n"/>
      <c r="K820" s="5" t="n"/>
      <c r="L820" s="5">
        <f>IF(E820="","",IF(M820="Sí",ROUND(E820/1.18,2),E820))</f>
        <v/>
      </c>
      <c r="M820" s="3" t="inlineStr">
        <is>
          <t>Sí</t>
        </is>
      </c>
      <c r="N820" s="3" t="inlineStr">
        <is>
          <t>unidad</t>
        </is>
      </c>
      <c r="O820" s="6" t="n">
        <v>1</v>
      </c>
      <c r="P820" s="4" t="inlineStr">
        <is>
          <t>Max Ferretería</t>
        </is>
      </c>
      <c r="Q820" s="4" t="inlineStr">
        <is>
          <t>Sin bombillo · se compra aparte</t>
        </is>
      </c>
      <c r="R820" s="3" t="inlineStr">
        <is>
          <t>Instalaciones</t>
        </is>
      </c>
      <c r="S820" s="3" t="inlineStr">
        <is>
          <t>importado</t>
        </is>
      </c>
      <c r="T820" s="3" t="inlineStr">
        <is>
          <t>2026-09-09</t>
        </is>
      </c>
      <c r="U820" s="7" t="inlineStr">
        <is>
          <t>redonda</t>
        </is>
      </c>
      <c r="AL820" s="4" t="inlineStr">
        <is>
          <t>tipo: dirigible</t>
        </is>
      </c>
    </row>
    <row r="821">
      <c r="A821" s="3" t="inlineStr">
        <is>
          <t>MAT-10-133</t>
        </is>
      </c>
      <c r="B821" s="3" t="inlineStr">
        <is>
          <t>Materiales</t>
        </is>
      </c>
      <c r="C821" s="3" t="inlineStr">
        <is>
          <t>Electricidad e iluminación</t>
        </is>
      </c>
      <c r="D821" s="4" t="inlineStr">
        <is>
          <t>Lámpara de emergencia recargable</t>
        </is>
      </c>
      <c r="E821" s="5" t="n">
        <v>1015</v>
      </c>
      <c r="F821" s="5" t="n">
        <v>1015</v>
      </c>
      <c r="G821" s="5" t="n">
        <v>1015</v>
      </c>
      <c r="H821" s="5" t="n"/>
      <c r="I821" s="5" t="n"/>
      <c r="J821" s="5" t="n"/>
      <c r="K821" s="5" t="n"/>
      <c r="L821" s="5">
        <f>IF(E821="","",IF(M821="Sí",ROUND(E821/1.18,2),E821))</f>
        <v/>
      </c>
      <c r="M821" s="3" t="inlineStr">
        <is>
          <t>Sí</t>
        </is>
      </c>
      <c r="N821" s="3" t="inlineStr">
        <is>
          <t>unidad</t>
        </is>
      </c>
      <c r="O821" s="6" t="n">
        <v>1</v>
      </c>
      <c r="P821" s="4" t="inlineStr">
        <is>
          <t>Max Ferretería</t>
        </is>
      </c>
      <c r="Q821" s="4" t="inlineStr"/>
      <c r="R821" s="3" t="inlineStr">
        <is>
          <t>Instalaciones</t>
        </is>
      </c>
      <c r="S821" s="3" t="inlineStr">
        <is>
          <t>importado</t>
        </is>
      </c>
      <c r="T821" s="3" t="inlineStr">
        <is>
          <t>2026-09-09</t>
        </is>
      </c>
    </row>
    <row r="822">
      <c r="A822" s="3" t="inlineStr">
        <is>
          <t>MAT-10-134</t>
        </is>
      </c>
      <c r="B822" s="3" t="inlineStr">
        <is>
          <t>Materiales</t>
        </is>
      </c>
      <c r="C822" s="3" t="inlineStr">
        <is>
          <t>Electricidad e iluminación</t>
        </is>
      </c>
      <c r="D822" s="4" t="inlineStr">
        <is>
          <t>Reflector LED de 10 W</t>
        </is>
      </c>
      <c r="E822" s="5" t="n">
        <v>632</v>
      </c>
      <c r="F822" s="5" t="n">
        <v>397.34</v>
      </c>
      <c r="G822" s="5" t="n">
        <v>2575</v>
      </c>
      <c r="H822" s="5" t="n"/>
      <c r="I822" s="5" t="n"/>
      <c r="J822" s="5" t="n"/>
      <c r="K822" s="5" t="n"/>
      <c r="L822" s="5">
        <f>IF(E822="","",IF(M822="Sí",ROUND(E822/1.18,2),E822))</f>
        <v/>
      </c>
      <c r="M822" s="3" t="inlineStr">
        <is>
          <t>Sí</t>
        </is>
      </c>
      <c r="N822" s="3" t="inlineStr">
        <is>
          <t>unidad</t>
        </is>
      </c>
      <c r="O822" s="6" t="n">
        <v>4</v>
      </c>
      <c r="P822" s="4" t="inlineStr">
        <is>
          <t>Bellón · Ferremix (Grupo Alterra) · Max Ferretería · Mundo LED</t>
        </is>
      </c>
      <c r="Q822" s="4" t="inlineStr"/>
      <c r="R822" s="3" t="inlineStr">
        <is>
          <t>Instalaciones</t>
        </is>
      </c>
      <c r="S822" s="3" t="inlineStr">
        <is>
          <t>importado</t>
        </is>
      </c>
      <c r="T822" s="3" t="inlineStr">
        <is>
          <t>2026-09-10</t>
        </is>
      </c>
      <c r="AL822" s="4" t="inlineStr">
        <is>
          <t>potencia_w: 10 · temp_k: 6500</t>
        </is>
      </c>
    </row>
    <row r="823">
      <c r="A823" s="3" t="inlineStr">
        <is>
          <t>MAT-10-135</t>
        </is>
      </c>
      <c r="B823" s="3" t="inlineStr">
        <is>
          <t>Materiales</t>
        </is>
      </c>
      <c r="C823" s="3" t="inlineStr">
        <is>
          <t>Electricidad e iluminación</t>
        </is>
      </c>
      <c r="D823" s="4" t="inlineStr">
        <is>
          <t>Reflector LED de 100 W</t>
        </is>
      </c>
      <c r="E823" s="5" t="n">
        <v>1990</v>
      </c>
      <c r="F823" s="5" t="n">
        <v>1500</v>
      </c>
      <c r="G823" s="5" t="n">
        <v>10518</v>
      </c>
      <c r="H823" s="5" t="n"/>
      <c r="I823" s="5" t="n"/>
      <c r="J823" s="5" t="n"/>
      <c r="K823" s="5" t="n"/>
      <c r="L823" s="5">
        <f>IF(E823="","",IF(M823="Sí",ROUND(E823/1.18,2),E823))</f>
        <v/>
      </c>
      <c r="M823" s="3" t="inlineStr">
        <is>
          <t>Sí</t>
        </is>
      </c>
      <c r="N823" s="3" t="inlineStr">
        <is>
          <t>unidad</t>
        </is>
      </c>
      <c r="O823" s="6" t="n">
        <v>3</v>
      </c>
      <c r="P823" s="4" t="inlineStr">
        <is>
          <t>Bellón · Max Ferretería · Mundo LED</t>
        </is>
      </c>
      <c r="Q823" s="4" t="inlineStr"/>
      <c r="R823" s="3" t="inlineStr">
        <is>
          <t>Instalaciones</t>
        </is>
      </c>
      <c r="S823" s="3" t="inlineStr">
        <is>
          <t>importado</t>
        </is>
      </c>
      <c r="T823" s="3" t="inlineStr">
        <is>
          <t>2026-09-10</t>
        </is>
      </c>
      <c r="AL823" s="4" t="inlineStr">
        <is>
          <t>potencia_w: 100 · temp_k: 3000</t>
        </is>
      </c>
    </row>
    <row r="824">
      <c r="A824" s="3" t="inlineStr">
        <is>
          <t>MAT-10-136</t>
        </is>
      </c>
      <c r="B824" s="3" t="inlineStr">
        <is>
          <t>Materiales</t>
        </is>
      </c>
      <c r="C824" s="3" t="inlineStr">
        <is>
          <t>Electricidad e iluminación</t>
        </is>
      </c>
      <c r="D824" s="4" t="inlineStr">
        <is>
          <t>Reflector LED de 14 W</t>
        </is>
      </c>
      <c r="E824" s="5" t="n">
        <v>815</v>
      </c>
      <c r="F824" s="5" t="n">
        <v>815</v>
      </c>
      <c r="G824" s="5" t="n">
        <v>815</v>
      </c>
      <c r="H824" s="5" t="n"/>
      <c r="I824" s="5" t="n"/>
      <c r="J824" s="5" t="n"/>
      <c r="K824" s="5" t="n"/>
      <c r="L824" s="5">
        <f>IF(E824="","",IF(M824="Sí",ROUND(E824/1.18,2),E824))</f>
        <v/>
      </c>
      <c r="M824" s="3" t="inlineStr">
        <is>
          <t>Sí</t>
        </is>
      </c>
      <c r="N824" s="3" t="inlineStr">
        <is>
          <t>unidad</t>
        </is>
      </c>
      <c r="O824" s="6" t="n">
        <v>1</v>
      </c>
      <c r="P824" s="4" t="inlineStr">
        <is>
          <t>Bellón</t>
        </is>
      </c>
      <c r="Q824" s="4" t="inlineStr"/>
      <c r="R824" s="3" t="inlineStr">
        <is>
          <t>Instalaciones</t>
        </is>
      </c>
      <c r="S824" s="3" t="inlineStr">
        <is>
          <t>importado</t>
        </is>
      </c>
      <c r="T824" s="3" t="inlineStr">
        <is>
          <t>2026-09-10</t>
        </is>
      </c>
      <c r="AL824" s="4" t="inlineStr">
        <is>
          <t>potencia_w: 14</t>
        </is>
      </c>
    </row>
    <row r="825">
      <c r="A825" s="3" t="inlineStr">
        <is>
          <t>MAT-10-137</t>
        </is>
      </c>
      <c r="B825" s="3" t="inlineStr">
        <is>
          <t>Materiales</t>
        </is>
      </c>
      <c r="C825" s="3" t="inlineStr">
        <is>
          <t>Electricidad e iluminación</t>
        </is>
      </c>
      <c r="D825" s="4" t="inlineStr">
        <is>
          <t>Reflector LED de 150 W</t>
        </is>
      </c>
      <c r="E825" s="5" t="n">
        <v>3990</v>
      </c>
      <c r="F825" s="5" t="n">
        <v>1818</v>
      </c>
      <c r="G825" s="5" t="n">
        <v>9835</v>
      </c>
      <c r="H825" s="5" t="n"/>
      <c r="I825" s="5" t="n"/>
      <c r="J825" s="5" t="n"/>
      <c r="K825" s="5" t="n"/>
      <c r="L825" s="5">
        <f>IF(E825="","",IF(M825="Sí",ROUND(E825/1.18,2),E825))</f>
        <v/>
      </c>
      <c r="M825" s="3" t="inlineStr">
        <is>
          <t>Sí</t>
        </is>
      </c>
      <c r="N825" s="3" t="inlineStr">
        <is>
          <t>unidad</t>
        </is>
      </c>
      <c r="O825" s="6" t="n">
        <v>2</v>
      </c>
      <c r="P825" s="4" t="inlineStr">
        <is>
          <t>Bellón · Mundo LED</t>
        </is>
      </c>
      <c r="Q825" s="4" t="inlineStr"/>
      <c r="R825" s="3" t="inlineStr">
        <is>
          <t>Instalaciones</t>
        </is>
      </c>
      <c r="S825" s="3" t="inlineStr">
        <is>
          <t>importado</t>
        </is>
      </c>
      <c r="T825" s="3" t="inlineStr">
        <is>
          <t>2026-09-10</t>
        </is>
      </c>
      <c r="AL825" s="4" t="inlineStr">
        <is>
          <t>potencia_w: 150</t>
        </is>
      </c>
    </row>
    <row r="826">
      <c r="A826" s="3" t="inlineStr">
        <is>
          <t>MAT-10-138</t>
        </is>
      </c>
      <c r="B826" s="3" t="inlineStr">
        <is>
          <t>Materiales</t>
        </is>
      </c>
      <c r="C826" s="3" t="inlineStr">
        <is>
          <t>Electricidad e iluminación</t>
        </is>
      </c>
      <c r="D826" s="4" t="inlineStr">
        <is>
          <t>Reflector LED de 16 W</t>
        </is>
      </c>
      <c r="E826" s="5" t="n">
        <v>2207</v>
      </c>
      <c r="F826" s="5" t="n">
        <v>2207</v>
      </c>
      <c r="G826" s="5" t="n">
        <v>2207</v>
      </c>
      <c r="H826" s="5" t="n"/>
      <c r="I826" s="5" t="n"/>
      <c r="J826" s="5" t="n"/>
      <c r="K826" s="5" t="n"/>
      <c r="L826" s="5">
        <f>IF(E826="","",IF(M826="Sí",ROUND(E826/1.18,2),E826))</f>
        <v/>
      </c>
      <c r="M826" s="3" t="inlineStr">
        <is>
          <t>Sí</t>
        </is>
      </c>
      <c r="N826" s="3" t="inlineStr">
        <is>
          <t>unidad</t>
        </is>
      </c>
      <c r="O826" s="6" t="n">
        <v>1</v>
      </c>
      <c r="P826" s="4" t="inlineStr">
        <is>
          <t>Bellón</t>
        </is>
      </c>
      <c r="Q826" s="4" t="inlineStr"/>
      <c r="R826" s="3" t="inlineStr">
        <is>
          <t>Instalaciones</t>
        </is>
      </c>
      <c r="S826" s="3" t="inlineStr">
        <is>
          <t>importado</t>
        </is>
      </c>
      <c r="T826" s="3" t="inlineStr">
        <is>
          <t>2026-09-10</t>
        </is>
      </c>
      <c r="AL826" s="4" t="inlineStr">
        <is>
          <t>potencia_w: 16</t>
        </is>
      </c>
    </row>
    <row r="827">
      <c r="A827" s="3" t="inlineStr">
        <is>
          <t>MAT-10-139</t>
        </is>
      </c>
      <c r="B827" s="3" t="inlineStr">
        <is>
          <t>Materiales</t>
        </is>
      </c>
      <c r="C827" s="3" t="inlineStr">
        <is>
          <t>Electricidad e iluminación</t>
        </is>
      </c>
      <c r="D827" s="4" t="inlineStr">
        <is>
          <t>Reflector LED de 18 W</t>
        </is>
      </c>
      <c r="E827" s="5" t="n">
        <v>1062</v>
      </c>
      <c r="F827" s="5" t="n">
        <v>1062</v>
      </c>
      <c r="G827" s="5" t="n">
        <v>1062</v>
      </c>
      <c r="H827" s="5" t="n"/>
      <c r="I827" s="5" t="n"/>
      <c r="J827" s="5" t="n"/>
      <c r="K827" s="5" t="n"/>
      <c r="L827" s="5">
        <f>IF(E827="","",IF(M827="Sí",ROUND(E827/1.18,2),E827))</f>
        <v/>
      </c>
      <c r="M827" s="3" t="inlineStr">
        <is>
          <t>Sí</t>
        </is>
      </c>
      <c r="N827" s="3" t="inlineStr">
        <is>
          <t>unidad</t>
        </is>
      </c>
      <c r="O827" s="6" t="n">
        <v>1</v>
      </c>
      <c r="P827" s="4" t="inlineStr">
        <is>
          <t>Bellón</t>
        </is>
      </c>
      <c r="Q827" s="4" t="inlineStr"/>
      <c r="R827" s="3" t="inlineStr">
        <is>
          <t>Instalaciones</t>
        </is>
      </c>
      <c r="S827" s="3" t="inlineStr">
        <is>
          <t>importado</t>
        </is>
      </c>
      <c r="T827" s="3" t="inlineStr">
        <is>
          <t>2026-09-10</t>
        </is>
      </c>
      <c r="AL827" s="4" t="inlineStr">
        <is>
          <t>potencia_w: 18</t>
        </is>
      </c>
    </row>
    <row r="828">
      <c r="A828" s="3" t="inlineStr">
        <is>
          <t>MAT-10-140</t>
        </is>
      </c>
      <c r="B828" s="3" t="inlineStr">
        <is>
          <t>Materiales</t>
        </is>
      </c>
      <c r="C828" s="3" t="inlineStr">
        <is>
          <t>Electricidad e iluminación</t>
        </is>
      </c>
      <c r="D828" s="4" t="inlineStr">
        <is>
          <t>Reflector LED de 20 W</t>
        </is>
      </c>
      <c r="E828" s="5" t="n">
        <v>1066.5</v>
      </c>
      <c r="F828" s="5" t="n">
        <v>462.51</v>
      </c>
      <c r="G828" s="5" t="n">
        <v>1260</v>
      </c>
      <c r="H828" s="5" t="n"/>
      <c r="I828" s="5" t="n"/>
      <c r="J828" s="5" t="n"/>
      <c r="K828" s="5" t="n"/>
      <c r="L828" s="5">
        <f>IF(E828="","",IF(M828="Sí",ROUND(E828/1.18,2),E828))</f>
        <v/>
      </c>
      <c r="M828" s="3" t="inlineStr">
        <is>
          <t>Sí</t>
        </is>
      </c>
      <c r="N828" s="3" t="inlineStr">
        <is>
          <t>unidad</t>
        </is>
      </c>
      <c r="O828" s="6" t="n">
        <v>2</v>
      </c>
      <c r="P828" s="4" t="inlineStr">
        <is>
          <t>Bellón · Ferremix (Grupo Alterra)</t>
        </is>
      </c>
      <c r="Q828" s="4" t="inlineStr"/>
      <c r="R828" s="3" t="inlineStr">
        <is>
          <t>Instalaciones</t>
        </is>
      </c>
      <c r="S828" s="3" t="inlineStr">
        <is>
          <t>importado</t>
        </is>
      </c>
      <c r="T828" s="3" t="inlineStr">
        <is>
          <t>2026-09-10</t>
        </is>
      </c>
      <c r="AL828" s="4" t="inlineStr">
        <is>
          <t>potencia_w: 20</t>
        </is>
      </c>
    </row>
    <row r="829">
      <c r="A829" s="3" t="inlineStr">
        <is>
          <t>MAT-10-141</t>
        </is>
      </c>
      <c r="B829" s="3" t="inlineStr">
        <is>
          <t>Materiales</t>
        </is>
      </c>
      <c r="C829" s="3" t="inlineStr">
        <is>
          <t>Electricidad e iluminación</t>
        </is>
      </c>
      <c r="D829" s="4" t="inlineStr">
        <is>
          <t>Reflector LED de 200 W</t>
        </is>
      </c>
      <c r="E829" s="5" t="n">
        <v>6750</v>
      </c>
      <c r="F829" s="5" t="n">
        <v>2335</v>
      </c>
      <c r="G829" s="5" t="n">
        <v>10351</v>
      </c>
      <c r="H829" s="5" t="n"/>
      <c r="I829" s="5" t="n"/>
      <c r="J829" s="5" t="n"/>
      <c r="K829" s="5" t="n"/>
      <c r="L829" s="5">
        <f>IF(E829="","",IF(M829="Sí",ROUND(E829/1.18,2),E829))</f>
        <v/>
      </c>
      <c r="M829" s="3" t="inlineStr">
        <is>
          <t>Sí</t>
        </is>
      </c>
      <c r="N829" s="3" t="inlineStr">
        <is>
          <t>unidad</t>
        </is>
      </c>
      <c r="O829" s="6" t="n">
        <v>3</v>
      </c>
      <c r="P829" s="4" t="inlineStr">
        <is>
          <t>Bellón · Max Ferretería · Mundo LED</t>
        </is>
      </c>
      <c r="Q829" s="4" t="inlineStr"/>
      <c r="R829" s="3" t="inlineStr">
        <is>
          <t>Instalaciones</t>
        </is>
      </c>
      <c r="S829" s="3" t="inlineStr">
        <is>
          <t>importado</t>
        </is>
      </c>
      <c r="T829" s="3" t="inlineStr">
        <is>
          <t>2026-09-10</t>
        </is>
      </c>
      <c r="AL829" s="4" t="inlineStr">
        <is>
          <t>potencia_w: 200 · temp_k: 6500</t>
        </is>
      </c>
    </row>
    <row r="830">
      <c r="A830" s="3" t="inlineStr">
        <is>
          <t>MAT-10-142</t>
        </is>
      </c>
      <c r="B830" s="3" t="inlineStr">
        <is>
          <t>Materiales</t>
        </is>
      </c>
      <c r="C830" s="3" t="inlineStr">
        <is>
          <t>Electricidad e iluminación</t>
        </is>
      </c>
      <c r="D830" s="4" t="inlineStr">
        <is>
          <t>Reflector LED de 23 W</t>
        </is>
      </c>
      <c r="E830" s="5" t="n">
        <v>455</v>
      </c>
      <c r="F830" s="5" t="n">
        <v>455</v>
      </c>
      <c r="G830" s="5" t="n">
        <v>455</v>
      </c>
      <c r="H830" s="5" t="n"/>
      <c r="I830" s="5" t="n"/>
      <c r="J830" s="5" t="n"/>
      <c r="K830" s="5" t="n"/>
      <c r="L830" s="5">
        <f>IF(E830="","",IF(M830="Sí",ROUND(E830/1.18,2),E830))</f>
        <v/>
      </c>
      <c r="M830" s="3" t="inlineStr">
        <is>
          <t>Sí</t>
        </is>
      </c>
      <c r="N830" s="3" t="inlineStr">
        <is>
          <t>unidad</t>
        </is>
      </c>
      <c r="O830" s="6" t="n">
        <v>1</v>
      </c>
      <c r="P830" s="4" t="inlineStr">
        <is>
          <t>Max Ferretería</t>
        </is>
      </c>
      <c r="Q830" s="4" t="inlineStr"/>
      <c r="R830" s="3" t="inlineStr">
        <is>
          <t>Instalaciones</t>
        </is>
      </c>
      <c r="S830" s="3" t="inlineStr">
        <is>
          <t>importado</t>
        </is>
      </c>
      <c r="T830" s="3" t="inlineStr">
        <is>
          <t>2026-09-09</t>
        </is>
      </c>
      <c r="AL830" s="4" t="inlineStr">
        <is>
          <t>potencia_w: 23 · temp_k: 2700</t>
        </is>
      </c>
    </row>
    <row r="831">
      <c r="A831" s="3" t="inlineStr">
        <is>
          <t>MAT-10-143</t>
        </is>
      </c>
      <c r="B831" s="3" t="inlineStr">
        <is>
          <t>Materiales</t>
        </is>
      </c>
      <c r="C831" s="3" t="inlineStr">
        <is>
          <t>Electricidad e iluminación</t>
        </is>
      </c>
      <c r="D831" s="4" t="inlineStr">
        <is>
          <t>Reflector LED de 250 W</t>
        </is>
      </c>
      <c r="E831" s="5" t="n">
        <v>580</v>
      </c>
      <c r="F831" s="5" t="n">
        <v>280</v>
      </c>
      <c r="G831" s="5" t="n">
        <v>880</v>
      </c>
      <c r="H831" s="5" t="n"/>
      <c r="I831" s="5" t="n"/>
      <c r="J831" s="5" t="n"/>
      <c r="K831" s="5" t="n"/>
      <c r="L831" s="5">
        <f>IF(E831="","",IF(M831="Sí",ROUND(E831/1.18,2),E831))</f>
        <v/>
      </c>
      <c r="M831" s="3" t="inlineStr">
        <is>
          <t>Sí</t>
        </is>
      </c>
      <c r="N831" s="3" t="inlineStr">
        <is>
          <t>unidad</t>
        </is>
      </c>
      <c r="O831" s="6" t="n">
        <v>1</v>
      </c>
      <c r="P831" s="4" t="inlineStr">
        <is>
          <t>Max Ferretería</t>
        </is>
      </c>
      <c r="Q831" s="4" t="inlineStr"/>
      <c r="R831" s="3" t="inlineStr">
        <is>
          <t>Instalaciones</t>
        </is>
      </c>
      <c r="S831" s="3" t="inlineStr">
        <is>
          <t>importado</t>
        </is>
      </c>
      <c r="T831" s="3" t="inlineStr">
        <is>
          <t>2026-09-09</t>
        </is>
      </c>
      <c r="AL831" s="4" t="inlineStr">
        <is>
          <t>potencia_w: 250</t>
        </is>
      </c>
    </row>
    <row r="832">
      <c r="A832" s="3" t="inlineStr">
        <is>
          <t>MAT-10-144</t>
        </is>
      </c>
      <c r="B832" s="3" t="inlineStr">
        <is>
          <t>Materiales</t>
        </is>
      </c>
      <c r="C832" s="3" t="inlineStr">
        <is>
          <t>Electricidad e iluminación</t>
        </is>
      </c>
      <c r="D832" s="4" t="inlineStr">
        <is>
          <t>Reflector LED de 30 W</t>
        </is>
      </c>
      <c r="E832" s="5" t="n">
        <v>1145</v>
      </c>
      <c r="F832" s="5" t="n">
        <v>475</v>
      </c>
      <c r="G832" s="5" t="n">
        <v>2191</v>
      </c>
      <c r="H832" s="5" t="n"/>
      <c r="I832" s="5" t="n"/>
      <c r="J832" s="5" t="n"/>
      <c r="K832" s="5" t="n"/>
      <c r="L832" s="5">
        <f>IF(E832="","",IF(M832="Sí",ROUND(E832/1.18,2),E832))</f>
        <v/>
      </c>
      <c r="M832" s="3" t="inlineStr">
        <is>
          <t>Sí</t>
        </is>
      </c>
      <c r="N832" s="3" t="inlineStr">
        <is>
          <t>unidad</t>
        </is>
      </c>
      <c r="O832" s="6" t="n">
        <v>3</v>
      </c>
      <c r="P832" s="4" t="inlineStr">
        <is>
          <t>Bellón · Max Ferretería · Mundo LED</t>
        </is>
      </c>
      <c r="Q832" s="4" t="inlineStr"/>
      <c r="R832" s="3" t="inlineStr">
        <is>
          <t>Instalaciones</t>
        </is>
      </c>
      <c r="S832" s="3" t="inlineStr">
        <is>
          <t>importado</t>
        </is>
      </c>
      <c r="T832" s="3" t="inlineStr">
        <is>
          <t>2026-09-10</t>
        </is>
      </c>
      <c r="AL832" s="4" t="inlineStr">
        <is>
          <t>potencia_w: 30 · temp_k: 3000</t>
        </is>
      </c>
    </row>
    <row r="833">
      <c r="A833" s="3" t="inlineStr">
        <is>
          <t>MAT-10-145</t>
        </is>
      </c>
      <c r="B833" s="3" t="inlineStr">
        <is>
          <t>Materiales</t>
        </is>
      </c>
      <c r="C833" s="3" t="inlineStr">
        <is>
          <t>Electricidad e iluminación</t>
        </is>
      </c>
      <c r="D833" s="4" t="inlineStr">
        <is>
          <t>Reflector LED de 300 W</t>
        </is>
      </c>
      <c r="E833" s="5" t="n">
        <v>7800</v>
      </c>
      <c r="F833" s="5" t="n">
        <v>5100</v>
      </c>
      <c r="G833" s="5" t="n">
        <v>10500</v>
      </c>
      <c r="H833" s="5" t="n"/>
      <c r="I833" s="5" t="n"/>
      <c r="J833" s="5" t="n"/>
      <c r="K833" s="5" t="n"/>
      <c r="L833" s="5">
        <f>IF(E833="","",IF(M833="Sí",ROUND(E833/1.18,2),E833))</f>
        <v/>
      </c>
      <c r="M833" s="3" t="inlineStr">
        <is>
          <t>Sí</t>
        </is>
      </c>
      <c r="N833" s="3" t="inlineStr">
        <is>
          <t>unidad</t>
        </is>
      </c>
      <c r="O833" s="6" t="n">
        <v>1</v>
      </c>
      <c r="P833" s="4" t="inlineStr">
        <is>
          <t>Mundo LED</t>
        </is>
      </c>
      <c r="Q833" s="4" t="inlineStr"/>
      <c r="R833" s="3" t="inlineStr">
        <is>
          <t>Instalaciones</t>
        </is>
      </c>
      <c r="S833" s="3" t="inlineStr">
        <is>
          <t>importado</t>
        </is>
      </c>
      <c r="T833" s="3" t="inlineStr">
        <is>
          <t>2026-09-10</t>
        </is>
      </c>
      <c r="AL833" s="4" t="inlineStr">
        <is>
          <t>potencia_w: 300</t>
        </is>
      </c>
    </row>
    <row r="834">
      <c r="A834" s="3" t="inlineStr">
        <is>
          <t>MAT-10-146</t>
        </is>
      </c>
      <c r="B834" s="3" t="inlineStr">
        <is>
          <t>Materiales</t>
        </is>
      </c>
      <c r="C834" s="3" t="inlineStr">
        <is>
          <t>Electricidad e iluminación</t>
        </is>
      </c>
      <c r="D834" s="4" t="inlineStr">
        <is>
          <t>Reflector LED de 4 W</t>
        </is>
      </c>
      <c r="E834" s="5" t="n">
        <v>221.5</v>
      </c>
      <c r="F834" s="5" t="n">
        <v>88</v>
      </c>
      <c r="G834" s="5" t="n">
        <v>1195</v>
      </c>
      <c r="H834" s="5" t="n"/>
      <c r="I834" s="5" t="n"/>
      <c r="J834" s="5" t="n"/>
      <c r="K834" s="5" t="n"/>
      <c r="L834" s="5">
        <f>IF(E834="","",IF(M834="Sí",ROUND(E834/1.18,2),E834))</f>
        <v/>
      </c>
      <c r="M834" s="3" t="inlineStr">
        <is>
          <t>Sí</t>
        </is>
      </c>
      <c r="N834" s="3" t="inlineStr">
        <is>
          <t>unidad</t>
        </is>
      </c>
      <c r="O834" s="6" t="n">
        <v>1</v>
      </c>
      <c r="P834" s="4" t="inlineStr">
        <is>
          <t>Bellón</t>
        </is>
      </c>
      <c r="Q834" s="4" t="inlineStr"/>
      <c r="R834" s="3" t="inlineStr">
        <is>
          <t>Instalaciones</t>
        </is>
      </c>
      <c r="S834" s="3" t="inlineStr">
        <is>
          <t>importado</t>
        </is>
      </c>
      <c r="T834" s="3" t="inlineStr">
        <is>
          <t>2026-09-10</t>
        </is>
      </c>
      <c r="AL834" s="4" t="inlineStr">
        <is>
          <t>potencia_w: 4</t>
        </is>
      </c>
    </row>
    <row r="835">
      <c r="A835" s="3" t="inlineStr">
        <is>
          <t>MAT-10-147</t>
        </is>
      </c>
      <c r="B835" s="3" t="inlineStr">
        <is>
          <t>Materiales</t>
        </is>
      </c>
      <c r="C835" s="3" t="inlineStr">
        <is>
          <t>Electricidad e iluminación</t>
        </is>
      </c>
      <c r="D835" s="4" t="inlineStr">
        <is>
          <t>Reflector LED de 400 W</t>
        </is>
      </c>
      <c r="E835" s="5" t="n">
        <v>7058</v>
      </c>
      <c r="F835" s="5" t="n">
        <v>5900</v>
      </c>
      <c r="G835" s="5" t="n">
        <v>14000</v>
      </c>
      <c r="H835" s="5" t="n"/>
      <c r="I835" s="5" t="n"/>
      <c r="J835" s="5" t="n"/>
      <c r="K835" s="5" t="n"/>
      <c r="L835" s="5">
        <f>IF(E835="","",IF(M835="Sí",ROUND(E835/1.18,2),E835))</f>
        <v/>
      </c>
      <c r="M835" s="3" t="inlineStr">
        <is>
          <t>Sí</t>
        </is>
      </c>
      <c r="N835" s="3" t="inlineStr">
        <is>
          <t>unidad</t>
        </is>
      </c>
      <c r="O835" s="6" t="n">
        <v>2</v>
      </c>
      <c r="P835" s="4" t="inlineStr">
        <is>
          <t>Bellón · Mundo LED</t>
        </is>
      </c>
      <c r="Q835" s="4" t="inlineStr"/>
      <c r="R835" s="3" t="inlineStr">
        <is>
          <t>Instalaciones</t>
        </is>
      </c>
      <c r="S835" s="3" t="inlineStr">
        <is>
          <t>importado</t>
        </is>
      </c>
      <c r="T835" s="3" t="inlineStr">
        <is>
          <t>2026-09-10</t>
        </is>
      </c>
      <c r="AL835" s="4" t="inlineStr">
        <is>
          <t>potencia_w: 400</t>
        </is>
      </c>
    </row>
    <row r="836">
      <c r="A836" s="3" t="inlineStr">
        <is>
          <t>MAT-10-148</t>
        </is>
      </c>
      <c r="B836" s="3" t="inlineStr">
        <is>
          <t>Materiales</t>
        </is>
      </c>
      <c r="C836" s="3" t="inlineStr">
        <is>
          <t>Electricidad e iluminación</t>
        </is>
      </c>
      <c r="D836" s="4" t="inlineStr">
        <is>
          <t>Reflector LED de 5 W</t>
        </is>
      </c>
      <c r="E836" s="5" t="n">
        <v>95</v>
      </c>
      <c r="F836" s="5" t="n">
        <v>93</v>
      </c>
      <c r="G836" s="5" t="n">
        <v>487</v>
      </c>
      <c r="H836" s="5" t="n"/>
      <c r="I836" s="5" t="n"/>
      <c r="J836" s="5" t="n"/>
      <c r="K836" s="5" t="n"/>
      <c r="L836" s="5">
        <f>IF(E836="","",IF(M836="Sí",ROUND(E836/1.18,2),E836))</f>
        <v/>
      </c>
      <c r="M836" s="3" t="inlineStr">
        <is>
          <t>Sí</t>
        </is>
      </c>
      <c r="N836" s="3" t="inlineStr">
        <is>
          <t>unidad</t>
        </is>
      </c>
      <c r="O836" s="6" t="n">
        <v>1</v>
      </c>
      <c r="P836" s="4" t="inlineStr">
        <is>
          <t>Bellón</t>
        </is>
      </c>
      <c r="Q836" s="4" t="inlineStr"/>
      <c r="R836" s="3" t="inlineStr">
        <is>
          <t>Instalaciones</t>
        </is>
      </c>
      <c r="S836" s="3" t="inlineStr">
        <is>
          <t>importado</t>
        </is>
      </c>
      <c r="T836" s="3" t="inlineStr">
        <is>
          <t>2026-09-10</t>
        </is>
      </c>
      <c r="AL836" s="4" t="inlineStr">
        <is>
          <t>potencia_w: 5</t>
        </is>
      </c>
    </row>
    <row r="837">
      <c r="A837" s="3" t="inlineStr">
        <is>
          <t>MAT-10-149</t>
        </is>
      </c>
      <c r="B837" s="3" t="inlineStr">
        <is>
          <t>Materiales</t>
        </is>
      </c>
      <c r="C837" s="3" t="inlineStr">
        <is>
          <t>Electricidad e iluminación</t>
        </is>
      </c>
      <c r="D837" s="4" t="inlineStr">
        <is>
          <t>Reflector LED de 50 W</t>
        </is>
      </c>
      <c r="E837" s="5" t="n">
        <v>1136</v>
      </c>
      <c r="F837" s="5" t="n">
        <v>645.63</v>
      </c>
      <c r="G837" s="5" t="n">
        <v>3683</v>
      </c>
      <c r="H837" s="5" t="n"/>
      <c r="I837" s="5" t="n"/>
      <c r="J837" s="5" t="n"/>
      <c r="K837" s="5" t="n"/>
      <c r="L837" s="5">
        <f>IF(E837="","",IF(M837="Sí",ROUND(E837/1.18,2),E837))</f>
        <v/>
      </c>
      <c r="M837" s="3" t="inlineStr">
        <is>
          <t>Sí</t>
        </is>
      </c>
      <c r="N837" s="3" t="inlineStr">
        <is>
          <t>unidad</t>
        </is>
      </c>
      <c r="O837" s="6" t="n">
        <v>3</v>
      </c>
      <c r="P837" s="4" t="inlineStr">
        <is>
          <t>Bellón · Max Ferretería · Mundo LED</t>
        </is>
      </c>
      <c r="Q837" s="4" t="inlineStr"/>
      <c r="R837" s="3" t="inlineStr">
        <is>
          <t>Instalaciones</t>
        </is>
      </c>
      <c r="S837" s="3" t="inlineStr">
        <is>
          <t>importado</t>
        </is>
      </c>
      <c r="T837" s="3" t="inlineStr">
        <is>
          <t>2026-09-10</t>
        </is>
      </c>
      <c r="AL837" s="4" t="inlineStr">
        <is>
          <t>potencia_w: 50 · temp_k: 3000</t>
        </is>
      </c>
    </row>
    <row r="838">
      <c r="A838" s="3" t="inlineStr">
        <is>
          <t>MAT-10-150</t>
        </is>
      </c>
      <c r="B838" s="3" t="inlineStr">
        <is>
          <t>Materiales</t>
        </is>
      </c>
      <c r="C838" s="3" t="inlineStr">
        <is>
          <t>Electricidad e iluminación</t>
        </is>
      </c>
      <c r="D838" s="4" t="inlineStr">
        <is>
          <t>Reflector LED de 500 W</t>
        </is>
      </c>
      <c r="E838" s="5" t="n">
        <v>18000</v>
      </c>
      <c r="F838" s="5" t="n">
        <v>18000</v>
      </c>
      <c r="G838" s="5" t="n">
        <v>18000</v>
      </c>
      <c r="H838" s="5" t="n"/>
      <c r="I838" s="5" t="n"/>
      <c r="J838" s="5" t="n"/>
      <c r="K838" s="5" t="n"/>
      <c r="L838" s="5">
        <f>IF(E838="","",IF(M838="Sí",ROUND(E838/1.18,2),E838))</f>
        <v/>
      </c>
      <c r="M838" s="3" t="inlineStr">
        <is>
          <t>Sí</t>
        </is>
      </c>
      <c r="N838" s="3" t="inlineStr">
        <is>
          <t>unidad</t>
        </is>
      </c>
      <c r="O838" s="6" t="n">
        <v>1</v>
      </c>
      <c r="P838" s="4" t="inlineStr">
        <is>
          <t>Mundo LED</t>
        </is>
      </c>
      <c r="Q838" s="4" t="inlineStr"/>
      <c r="R838" s="3" t="inlineStr">
        <is>
          <t>Instalaciones</t>
        </is>
      </c>
      <c r="S838" s="3" t="inlineStr">
        <is>
          <t>importado</t>
        </is>
      </c>
      <c r="T838" s="3" t="inlineStr">
        <is>
          <t>2026-09-10</t>
        </is>
      </c>
      <c r="AL838" s="4" t="inlineStr">
        <is>
          <t>potencia_w: 500</t>
        </is>
      </c>
    </row>
    <row r="839">
      <c r="A839" s="3" t="inlineStr">
        <is>
          <t>MAT-10-151</t>
        </is>
      </c>
      <c r="B839" s="3" t="inlineStr">
        <is>
          <t>Materiales</t>
        </is>
      </c>
      <c r="C839" s="3" t="inlineStr">
        <is>
          <t>Electricidad e iluminación</t>
        </is>
      </c>
      <c r="D839" s="4" t="inlineStr">
        <is>
          <t>Reflector LED de 55 W</t>
        </is>
      </c>
      <c r="E839" s="5" t="n">
        <v>12101</v>
      </c>
      <c r="F839" s="5" t="n">
        <v>12101</v>
      </c>
      <c r="G839" s="5" t="n">
        <v>12101</v>
      </c>
      <c r="H839" s="5" t="n"/>
      <c r="I839" s="5" t="n"/>
      <c r="J839" s="5" t="n"/>
      <c r="K839" s="5" t="n"/>
      <c r="L839" s="5">
        <f>IF(E839="","",IF(M839="Sí",ROUND(E839/1.18,2),E839))</f>
        <v/>
      </c>
      <c r="M839" s="3" t="inlineStr">
        <is>
          <t>Sí</t>
        </is>
      </c>
      <c r="N839" s="3" t="inlineStr">
        <is>
          <t>unidad</t>
        </is>
      </c>
      <c r="O839" s="6" t="n">
        <v>1</v>
      </c>
      <c r="P839" s="4" t="inlineStr">
        <is>
          <t>Bellón</t>
        </is>
      </c>
      <c r="Q839" s="4" t="inlineStr"/>
      <c r="R839" s="3" t="inlineStr">
        <is>
          <t>Instalaciones</t>
        </is>
      </c>
      <c r="S839" s="3" t="inlineStr">
        <is>
          <t>importado</t>
        </is>
      </c>
      <c r="T839" s="3" t="inlineStr">
        <is>
          <t>2026-09-10</t>
        </is>
      </c>
      <c r="AL839" s="4" t="inlineStr">
        <is>
          <t>potencia_w: 55</t>
        </is>
      </c>
    </row>
    <row r="840">
      <c r="A840" s="3" t="inlineStr">
        <is>
          <t>MAT-10-152</t>
        </is>
      </c>
      <c r="B840" s="3" t="inlineStr">
        <is>
          <t>Materiales</t>
        </is>
      </c>
      <c r="C840" s="3" t="inlineStr">
        <is>
          <t>Electricidad e iluminación</t>
        </is>
      </c>
      <c r="D840" s="4" t="inlineStr">
        <is>
          <t>Reflector LED de 6.5 W</t>
        </is>
      </c>
      <c r="E840" s="5" t="n">
        <v>472</v>
      </c>
      <c r="F840" s="5" t="n">
        <v>472</v>
      </c>
      <c r="G840" s="5" t="n">
        <v>472</v>
      </c>
      <c r="H840" s="5" t="n"/>
      <c r="I840" s="5" t="n"/>
      <c r="J840" s="5" t="n"/>
      <c r="K840" s="5" t="n"/>
      <c r="L840" s="5">
        <f>IF(E840="","",IF(M840="Sí",ROUND(E840/1.18,2),E840))</f>
        <v/>
      </c>
      <c r="M840" s="3" t="inlineStr">
        <is>
          <t>Sí</t>
        </is>
      </c>
      <c r="N840" s="3" t="inlineStr">
        <is>
          <t>unidad</t>
        </is>
      </c>
      <c r="O840" s="6" t="n">
        <v>1</v>
      </c>
      <c r="P840" s="4" t="inlineStr">
        <is>
          <t>Bellón</t>
        </is>
      </c>
      <c r="Q840" s="4" t="inlineStr"/>
      <c r="R840" s="3" t="inlineStr">
        <is>
          <t>Instalaciones</t>
        </is>
      </c>
      <c r="S840" s="3" t="inlineStr">
        <is>
          <t>importado</t>
        </is>
      </c>
      <c r="T840" s="3" t="inlineStr">
        <is>
          <t>2026-09-10</t>
        </is>
      </c>
      <c r="AL840" s="4" t="inlineStr">
        <is>
          <t>potencia_w: 6.5</t>
        </is>
      </c>
    </row>
    <row r="841">
      <c r="A841" s="3" t="inlineStr">
        <is>
          <t>MAT-10-153</t>
        </is>
      </c>
      <c r="B841" s="3" t="inlineStr">
        <is>
          <t>Materiales</t>
        </is>
      </c>
      <c r="C841" s="3" t="inlineStr">
        <is>
          <t>Electricidad e iluminación</t>
        </is>
      </c>
      <c r="D841" s="4" t="inlineStr">
        <is>
          <t>Reflector LED de 8 W</t>
        </is>
      </c>
      <c r="E841" s="5" t="n">
        <v>280</v>
      </c>
      <c r="F841" s="5" t="n">
        <v>120</v>
      </c>
      <c r="G841" s="5" t="n">
        <v>877</v>
      </c>
      <c r="H841" s="5" t="n"/>
      <c r="I841" s="5" t="n"/>
      <c r="J841" s="5" t="n"/>
      <c r="K841" s="5" t="n"/>
      <c r="L841" s="5">
        <f>IF(E841="","",IF(M841="Sí",ROUND(E841/1.18,2),E841))</f>
        <v/>
      </c>
      <c r="M841" s="3" t="inlineStr">
        <is>
          <t>Sí</t>
        </is>
      </c>
      <c r="N841" s="3" t="inlineStr">
        <is>
          <t>unidad</t>
        </is>
      </c>
      <c r="O841" s="6" t="n">
        <v>1</v>
      </c>
      <c r="P841" s="4" t="inlineStr">
        <is>
          <t>Bellón</t>
        </is>
      </c>
      <c r="Q841" s="4" t="inlineStr"/>
      <c r="R841" s="3" t="inlineStr">
        <is>
          <t>Instalaciones</t>
        </is>
      </c>
      <c r="S841" s="3" t="inlineStr">
        <is>
          <t>importado</t>
        </is>
      </c>
      <c r="T841" s="3" t="inlineStr">
        <is>
          <t>2026-09-10</t>
        </is>
      </c>
      <c r="AL841" s="4" t="inlineStr">
        <is>
          <t>potencia_w: 8</t>
        </is>
      </c>
    </row>
    <row r="842">
      <c r="A842" s="3" t="inlineStr">
        <is>
          <t>MAT-10-154</t>
        </is>
      </c>
      <c r="B842" s="3" t="inlineStr">
        <is>
          <t>Materiales</t>
        </is>
      </c>
      <c r="C842" s="3" t="inlineStr">
        <is>
          <t>Electricidad e iluminación</t>
        </is>
      </c>
      <c r="D842" s="4" t="inlineStr">
        <is>
          <t>Reflector LED de 8.5 W</t>
        </is>
      </c>
      <c r="E842" s="5" t="n">
        <v>319</v>
      </c>
      <c r="F842" s="5" t="n">
        <v>319</v>
      </c>
      <c r="G842" s="5" t="n">
        <v>319</v>
      </c>
      <c r="H842" s="5" t="n"/>
      <c r="I842" s="5" t="n"/>
      <c r="J842" s="5" t="n"/>
      <c r="K842" s="5" t="n"/>
      <c r="L842" s="5">
        <f>IF(E842="","",IF(M842="Sí",ROUND(E842/1.18,2),E842))</f>
        <v/>
      </c>
      <c r="M842" s="3" t="inlineStr">
        <is>
          <t>Sí</t>
        </is>
      </c>
      <c r="N842" s="3" t="inlineStr">
        <is>
          <t>unidad</t>
        </is>
      </c>
      <c r="O842" s="6" t="n">
        <v>1</v>
      </c>
      <c r="P842" s="4" t="inlineStr">
        <is>
          <t>Bellón</t>
        </is>
      </c>
      <c r="Q842" s="4" t="inlineStr"/>
      <c r="R842" s="3" t="inlineStr">
        <is>
          <t>Instalaciones</t>
        </is>
      </c>
      <c r="S842" s="3" t="inlineStr">
        <is>
          <t>importado</t>
        </is>
      </c>
      <c r="T842" s="3" t="inlineStr">
        <is>
          <t>2026-09-10</t>
        </is>
      </c>
      <c r="AL842" s="4" t="inlineStr">
        <is>
          <t>potencia_w: 8.5</t>
        </is>
      </c>
    </row>
    <row r="843">
      <c r="A843" s="3" t="inlineStr">
        <is>
          <t>MAT-10-156</t>
        </is>
      </c>
      <c r="B843" s="3" t="inlineStr">
        <is>
          <t>Materiales</t>
        </is>
      </c>
      <c r="C843" s="3" t="inlineStr">
        <is>
          <t>Electricidad e iluminación</t>
        </is>
      </c>
      <c r="D843" s="4" t="inlineStr">
        <is>
          <t>Tubo LED de 11 W</t>
        </is>
      </c>
      <c r="E843" s="5" t="n">
        <v>699</v>
      </c>
      <c r="F843" s="5" t="n">
        <v>699</v>
      </c>
      <c r="G843" s="5" t="n">
        <v>699</v>
      </c>
      <c r="H843" s="5" t="n"/>
      <c r="I843" s="5" t="n"/>
      <c r="J843" s="5" t="n"/>
      <c r="K843" s="5" t="n"/>
      <c r="L843" s="5">
        <f>IF(E843="","",IF(M843="Sí",ROUND(E843/1.18,2),E843))</f>
        <v/>
      </c>
      <c r="M843" s="3" t="inlineStr">
        <is>
          <t>Sí</t>
        </is>
      </c>
      <c r="N843" s="3" t="inlineStr">
        <is>
          <t>unidad</t>
        </is>
      </c>
      <c r="O843" s="6" t="n">
        <v>1</v>
      </c>
      <c r="P843" s="4" t="inlineStr">
        <is>
          <t>Ferremix (Grupo Alterra)</t>
        </is>
      </c>
      <c r="Q843" s="4" t="inlineStr"/>
      <c r="R843" s="3" t="inlineStr">
        <is>
          <t>Instalaciones</t>
        </is>
      </c>
      <c r="S843" s="3" t="inlineStr">
        <is>
          <t>importado</t>
        </is>
      </c>
      <c r="T843" s="3" t="inlineStr">
        <is>
          <t>2026-09-10</t>
        </is>
      </c>
      <c r="AL843" s="4" t="inlineStr">
        <is>
          <t>potencia_w: 11</t>
        </is>
      </c>
    </row>
    <row r="844">
      <c r="A844" s="3" t="inlineStr">
        <is>
          <t>MAT-10-157</t>
        </is>
      </c>
      <c r="B844" s="3" t="inlineStr">
        <is>
          <t>Materiales</t>
        </is>
      </c>
      <c r="C844" s="3" t="inlineStr">
        <is>
          <t>Electricidad e iluminación</t>
        </is>
      </c>
      <c r="D844" s="4" t="inlineStr">
        <is>
          <t>Tubo LED de 12 W</t>
        </is>
      </c>
      <c r="E844" s="5" t="n">
        <v>142</v>
      </c>
      <c r="F844" s="5" t="n">
        <v>142</v>
      </c>
      <c r="G844" s="5" t="n">
        <v>142</v>
      </c>
      <c r="H844" s="5" t="n"/>
      <c r="I844" s="5" t="n"/>
      <c r="J844" s="5" t="n"/>
      <c r="K844" s="5" t="n"/>
      <c r="L844" s="5">
        <f>IF(E844="","",IF(M844="Sí",ROUND(E844/1.18,2),E844))</f>
        <v/>
      </c>
      <c r="M844" s="3" t="inlineStr">
        <is>
          <t>Sí</t>
        </is>
      </c>
      <c r="N844" s="3" t="inlineStr">
        <is>
          <t>unidad</t>
        </is>
      </c>
      <c r="O844" s="6" t="n">
        <v>1</v>
      </c>
      <c r="P844" s="4" t="inlineStr">
        <is>
          <t>Mundo LED</t>
        </is>
      </c>
      <c r="Q844" s="4" t="inlineStr"/>
      <c r="R844" s="3" t="inlineStr">
        <is>
          <t>Instalaciones</t>
        </is>
      </c>
      <c r="S844" s="3" t="inlineStr">
        <is>
          <t>importado</t>
        </is>
      </c>
      <c r="T844" s="3" t="inlineStr">
        <is>
          <t>2026-09-10</t>
        </is>
      </c>
      <c r="AL844" s="4" t="inlineStr">
        <is>
          <t>potencia_w: 12</t>
        </is>
      </c>
    </row>
    <row r="845">
      <c r="A845" s="3" t="inlineStr">
        <is>
          <t>MAT-10-158</t>
        </is>
      </c>
      <c r="B845" s="3" t="inlineStr">
        <is>
          <t>Materiales</t>
        </is>
      </c>
      <c r="C845" s="3" t="inlineStr">
        <is>
          <t>Electricidad e iluminación</t>
        </is>
      </c>
      <c r="D845" s="4" t="inlineStr">
        <is>
          <t>Tubo LED de 16 W</t>
        </is>
      </c>
      <c r="E845" s="5" t="n">
        <v>249.99</v>
      </c>
      <c r="F845" s="5" t="n">
        <v>249.99</v>
      </c>
      <c r="G845" s="5" t="n">
        <v>249.99</v>
      </c>
      <c r="H845" s="5" t="n"/>
      <c r="I845" s="5" t="n"/>
      <c r="J845" s="5" t="n"/>
      <c r="K845" s="5" t="n"/>
      <c r="L845" s="5">
        <f>IF(E845="","",IF(M845="Sí",ROUND(E845/1.18,2),E845))</f>
        <v/>
      </c>
      <c r="M845" s="3" t="inlineStr">
        <is>
          <t>Sí</t>
        </is>
      </c>
      <c r="N845" s="3" t="inlineStr">
        <is>
          <t>unidad</t>
        </is>
      </c>
      <c r="O845" s="6" t="n">
        <v>1</v>
      </c>
      <c r="P845" s="4" t="inlineStr">
        <is>
          <t>Max Ferretería</t>
        </is>
      </c>
      <c r="Q845" s="4" t="inlineStr"/>
      <c r="R845" s="3" t="inlineStr">
        <is>
          <t>Instalaciones</t>
        </is>
      </c>
      <c r="S845" s="3" t="inlineStr">
        <is>
          <t>importado</t>
        </is>
      </c>
      <c r="T845" s="3" t="inlineStr">
        <is>
          <t>2026-09-09</t>
        </is>
      </c>
      <c r="AL845" s="4" t="inlineStr">
        <is>
          <t>potencia_w: 16</t>
        </is>
      </c>
    </row>
    <row r="846">
      <c r="A846" s="3" t="inlineStr">
        <is>
          <t>MAT-10-159</t>
        </is>
      </c>
      <c r="B846" s="3" t="inlineStr">
        <is>
          <t>Materiales</t>
        </is>
      </c>
      <c r="C846" s="3" t="inlineStr">
        <is>
          <t>Electricidad e iluminación</t>
        </is>
      </c>
      <c r="D846" s="4" t="inlineStr">
        <is>
          <t>Tubo LED de 18 W</t>
        </is>
      </c>
      <c r="E846" s="5" t="n">
        <v>177</v>
      </c>
      <c r="F846" s="5" t="n">
        <v>170</v>
      </c>
      <c r="G846" s="5" t="n">
        <v>500</v>
      </c>
      <c r="H846" s="5" t="n"/>
      <c r="I846" s="5" t="n"/>
      <c r="J846" s="5" t="n"/>
      <c r="K846" s="5" t="n"/>
      <c r="L846" s="5">
        <f>IF(E846="","",IF(M846="Sí",ROUND(E846/1.18,2),E846))</f>
        <v/>
      </c>
      <c r="M846" s="3" t="inlineStr">
        <is>
          <t>Sí</t>
        </is>
      </c>
      <c r="N846" s="3" t="inlineStr">
        <is>
          <t>unidad</t>
        </is>
      </c>
      <c r="O846" s="6" t="n">
        <v>1</v>
      </c>
      <c r="P846" s="4" t="inlineStr">
        <is>
          <t>Mundo LED</t>
        </is>
      </c>
      <c r="Q846" s="4" t="inlineStr"/>
      <c r="R846" s="3" t="inlineStr">
        <is>
          <t>Instalaciones</t>
        </is>
      </c>
      <c r="S846" s="3" t="inlineStr">
        <is>
          <t>importado</t>
        </is>
      </c>
      <c r="T846" s="3" t="inlineStr">
        <is>
          <t>2026-09-10</t>
        </is>
      </c>
      <c r="AL846" s="4" t="inlineStr">
        <is>
          <t>potencia_w: 18</t>
        </is>
      </c>
    </row>
    <row r="847">
      <c r="A847" s="3" t="inlineStr">
        <is>
          <t>MAT-10-160</t>
        </is>
      </c>
      <c r="B847" s="3" t="inlineStr">
        <is>
          <t>Materiales</t>
        </is>
      </c>
      <c r="C847" s="3" t="inlineStr">
        <is>
          <t>Electricidad e iluminación</t>
        </is>
      </c>
      <c r="D847" s="4" t="inlineStr">
        <is>
          <t>Tubo LED de 19 W</t>
        </is>
      </c>
      <c r="E847" s="5" t="n">
        <v>785</v>
      </c>
      <c r="F847" s="5" t="n">
        <v>785</v>
      </c>
      <c r="G847" s="5" t="n">
        <v>785</v>
      </c>
      <c r="H847" s="5" t="n"/>
      <c r="I847" s="5" t="n"/>
      <c r="J847" s="5" t="n"/>
      <c r="K847" s="5" t="n"/>
      <c r="L847" s="5">
        <f>IF(E847="","",IF(M847="Sí",ROUND(E847/1.18,2),E847))</f>
        <v/>
      </c>
      <c r="M847" s="3" t="inlineStr">
        <is>
          <t>Sí</t>
        </is>
      </c>
      <c r="N847" s="3" t="inlineStr">
        <is>
          <t>unidad</t>
        </is>
      </c>
      <c r="O847" s="6" t="n">
        <v>1</v>
      </c>
      <c r="P847" s="4" t="inlineStr">
        <is>
          <t>Ferremix (Grupo Alterra)</t>
        </is>
      </c>
      <c r="Q847" s="4" t="inlineStr"/>
      <c r="R847" s="3" t="inlineStr">
        <is>
          <t>Instalaciones</t>
        </is>
      </c>
      <c r="S847" s="3" t="inlineStr">
        <is>
          <t>importado</t>
        </is>
      </c>
      <c r="T847" s="3" t="inlineStr">
        <is>
          <t>2026-09-10</t>
        </is>
      </c>
      <c r="AL847" s="4" t="inlineStr">
        <is>
          <t>potencia_w: 19</t>
        </is>
      </c>
    </row>
    <row r="848">
      <c r="A848" s="3" t="inlineStr">
        <is>
          <t>MAT-10-161</t>
        </is>
      </c>
      <c r="B848" s="3" t="inlineStr">
        <is>
          <t>Materiales</t>
        </is>
      </c>
      <c r="C848" s="3" t="inlineStr">
        <is>
          <t>Electricidad e iluminación</t>
        </is>
      </c>
      <c r="D848" s="4" t="inlineStr">
        <is>
          <t>Tubo LED de 20.5 W</t>
        </is>
      </c>
      <c r="E848" s="5" t="n">
        <v>264.99</v>
      </c>
      <c r="F848" s="5" t="n">
        <v>264.99</v>
      </c>
      <c r="G848" s="5" t="n">
        <v>264.99</v>
      </c>
      <c r="H848" s="5" t="n"/>
      <c r="I848" s="5" t="n"/>
      <c r="J848" s="5" t="n"/>
      <c r="K848" s="5" t="n"/>
      <c r="L848" s="5">
        <f>IF(E848="","",IF(M848="Sí",ROUND(E848/1.18,2),E848))</f>
        <v/>
      </c>
      <c r="M848" s="3" t="inlineStr">
        <is>
          <t>Sí</t>
        </is>
      </c>
      <c r="N848" s="3" t="inlineStr">
        <is>
          <t>unidad</t>
        </is>
      </c>
      <c r="O848" s="6" t="n">
        <v>1</v>
      </c>
      <c r="P848" s="4" t="inlineStr">
        <is>
          <t>Max Ferretería</t>
        </is>
      </c>
      <c r="Q848" s="4" t="inlineStr"/>
      <c r="R848" s="3" t="inlineStr">
        <is>
          <t>Instalaciones</t>
        </is>
      </c>
      <c r="S848" s="3" t="inlineStr">
        <is>
          <t>importado</t>
        </is>
      </c>
      <c r="T848" s="3" t="inlineStr">
        <is>
          <t>2026-09-09</t>
        </is>
      </c>
      <c r="AL848" s="4" t="inlineStr">
        <is>
          <t>potencia_w: 20.5</t>
        </is>
      </c>
    </row>
    <row r="849">
      <c r="A849" s="3" t="inlineStr">
        <is>
          <t>MAT-10-162</t>
        </is>
      </c>
      <c r="B849" s="3" t="inlineStr">
        <is>
          <t>Materiales</t>
        </is>
      </c>
      <c r="C849" s="3" t="inlineStr">
        <is>
          <t>Electricidad e iluminación</t>
        </is>
      </c>
      <c r="D849" s="4" t="inlineStr">
        <is>
          <t>Tubo LED de 22 W</t>
        </is>
      </c>
      <c r="E849" s="5" t="n">
        <v>404</v>
      </c>
      <c r="F849" s="5" t="n">
        <v>404</v>
      </c>
      <c r="G849" s="5" t="n">
        <v>404</v>
      </c>
      <c r="H849" s="5" t="n"/>
      <c r="I849" s="5" t="n"/>
      <c r="J849" s="5" t="n"/>
      <c r="K849" s="5" t="n"/>
      <c r="L849" s="5">
        <f>IF(E849="","",IF(M849="Sí",ROUND(E849/1.18,2),E849))</f>
        <v/>
      </c>
      <c r="M849" s="3" t="inlineStr">
        <is>
          <t>Sí</t>
        </is>
      </c>
      <c r="N849" s="3" t="inlineStr">
        <is>
          <t>unidad</t>
        </is>
      </c>
      <c r="O849" s="6" t="n">
        <v>1</v>
      </c>
      <c r="P849" s="4" t="inlineStr">
        <is>
          <t>Mundo LED</t>
        </is>
      </c>
      <c r="Q849" s="4" t="inlineStr"/>
      <c r="R849" s="3" t="inlineStr">
        <is>
          <t>Instalaciones</t>
        </is>
      </c>
      <c r="S849" s="3" t="inlineStr">
        <is>
          <t>importado</t>
        </is>
      </c>
      <c r="T849" s="3" t="inlineStr">
        <is>
          <t>2026-09-10</t>
        </is>
      </c>
      <c r="AL849" s="4" t="inlineStr">
        <is>
          <t>potencia_w: 22</t>
        </is>
      </c>
    </row>
    <row r="850">
      <c r="A850" s="3" t="inlineStr">
        <is>
          <t>MAT-10-163</t>
        </is>
      </c>
      <c r="B850" s="3" t="inlineStr">
        <is>
          <t>Materiales</t>
        </is>
      </c>
      <c r="C850" s="3" t="inlineStr">
        <is>
          <t>Electricidad e iluminación</t>
        </is>
      </c>
      <c r="D850" s="4" t="inlineStr">
        <is>
          <t>Tubo LED de 24 W</t>
        </is>
      </c>
      <c r="E850" s="5" t="n">
        <v>889</v>
      </c>
      <c r="F850" s="5" t="n">
        <v>889</v>
      </c>
      <c r="G850" s="5" t="n">
        <v>889</v>
      </c>
      <c r="H850" s="5" t="n"/>
      <c r="I850" s="5" t="n"/>
      <c r="J850" s="5" t="n"/>
      <c r="K850" s="5" t="n"/>
      <c r="L850" s="5">
        <f>IF(E850="","",IF(M850="Sí",ROUND(E850/1.18,2),E850))</f>
        <v/>
      </c>
      <c r="M850" s="3" t="inlineStr">
        <is>
          <t>Sí</t>
        </is>
      </c>
      <c r="N850" s="3" t="inlineStr">
        <is>
          <t>unidad</t>
        </is>
      </c>
      <c r="O850" s="6" t="n">
        <v>1</v>
      </c>
      <c r="P850" s="4" t="inlineStr">
        <is>
          <t>Ferremix (Grupo Alterra)</t>
        </is>
      </c>
      <c r="Q850" s="4" t="inlineStr"/>
      <c r="R850" s="3" t="inlineStr">
        <is>
          <t>Instalaciones</t>
        </is>
      </c>
      <c r="S850" s="3" t="inlineStr">
        <is>
          <t>importado</t>
        </is>
      </c>
      <c r="T850" s="3" t="inlineStr">
        <is>
          <t>2026-09-10</t>
        </is>
      </c>
      <c r="AL850" s="4" t="inlineStr">
        <is>
          <t>potencia_w: 24</t>
        </is>
      </c>
    </row>
    <row r="851">
      <c r="A851" s="3" t="inlineStr">
        <is>
          <t>MAT-10-164</t>
        </is>
      </c>
      <c r="B851" s="3" t="inlineStr">
        <is>
          <t>Materiales</t>
        </is>
      </c>
      <c r="C851" s="3" t="inlineStr">
        <is>
          <t>Electricidad e iluminación</t>
        </is>
      </c>
      <c r="D851" s="4" t="inlineStr">
        <is>
          <t>Tubo LED de 30 W</t>
        </is>
      </c>
      <c r="E851" s="5" t="n">
        <v>3000</v>
      </c>
      <c r="F851" s="5" t="n">
        <v>3000</v>
      </c>
      <c r="G851" s="5" t="n">
        <v>3000</v>
      </c>
      <c r="H851" s="5" t="n"/>
      <c r="I851" s="5" t="n"/>
      <c r="J851" s="5" t="n"/>
      <c r="K851" s="5" t="n"/>
      <c r="L851" s="5">
        <f>IF(E851="","",IF(M851="Sí",ROUND(E851/1.18,2),E851))</f>
        <v/>
      </c>
      <c r="M851" s="3" t="inlineStr">
        <is>
          <t>Sí</t>
        </is>
      </c>
      <c r="N851" s="3" t="inlineStr">
        <is>
          <t>unidad</t>
        </is>
      </c>
      <c r="O851" s="6" t="n">
        <v>1</v>
      </c>
      <c r="P851" s="4" t="inlineStr">
        <is>
          <t>Mundo LED</t>
        </is>
      </c>
      <c r="Q851" s="4" t="inlineStr"/>
      <c r="R851" s="3" t="inlineStr">
        <is>
          <t>Instalaciones</t>
        </is>
      </c>
      <c r="S851" s="3" t="inlineStr">
        <is>
          <t>importado</t>
        </is>
      </c>
      <c r="T851" s="3" t="inlineStr">
        <is>
          <t>2026-09-10</t>
        </is>
      </c>
      <c r="AL851" s="4" t="inlineStr">
        <is>
          <t>potencia_w: 30</t>
        </is>
      </c>
    </row>
    <row r="852">
      <c r="A852" s="3" t="inlineStr">
        <is>
          <t>MAT-10-165</t>
        </is>
      </c>
      <c r="B852" s="3" t="inlineStr">
        <is>
          <t>Materiales</t>
        </is>
      </c>
      <c r="C852" s="3" t="inlineStr">
        <is>
          <t>Electricidad e iluminación</t>
        </is>
      </c>
      <c r="D852" s="4" t="inlineStr">
        <is>
          <t>Tubo LED de 36 W</t>
        </is>
      </c>
      <c r="E852" s="5" t="n">
        <v>875</v>
      </c>
      <c r="F852" s="5" t="n">
        <v>650</v>
      </c>
      <c r="G852" s="5" t="n">
        <v>1200</v>
      </c>
      <c r="H852" s="5" t="n"/>
      <c r="I852" s="5" t="n"/>
      <c r="J852" s="5" t="n"/>
      <c r="K852" s="5" t="n"/>
      <c r="L852" s="5">
        <f>IF(E852="","",IF(M852="Sí",ROUND(E852/1.18,2),E852))</f>
        <v/>
      </c>
      <c r="M852" s="3" t="inlineStr">
        <is>
          <t>Sí</t>
        </is>
      </c>
      <c r="N852" s="3" t="inlineStr">
        <is>
          <t>unidad</t>
        </is>
      </c>
      <c r="O852" s="6" t="n">
        <v>2</v>
      </c>
      <c r="P852" s="4" t="inlineStr">
        <is>
          <t>Ferremix (Grupo Alterra) · Mundo LED</t>
        </is>
      </c>
      <c r="Q852" s="4" t="inlineStr"/>
      <c r="R852" s="3" t="inlineStr">
        <is>
          <t>Instalaciones</t>
        </is>
      </c>
      <c r="S852" s="3" t="inlineStr">
        <is>
          <t>importado</t>
        </is>
      </c>
      <c r="T852" s="3" t="inlineStr">
        <is>
          <t>2026-09-10</t>
        </is>
      </c>
      <c r="AL852" s="4" t="inlineStr">
        <is>
          <t>potencia_w: 36</t>
        </is>
      </c>
    </row>
    <row r="853">
      <c r="A853" s="3" t="inlineStr">
        <is>
          <t>MAT-10-166</t>
        </is>
      </c>
      <c r="B853" s="3" t="inlineStr">
        <is>
          <t>Materiales</t>
        </is>
      </c>
      <c r="C853" s="3" t="inlineStr">
        <is>
          <t>Electricidad e iluminación</t>
        </is>
      </c>
      <c r="D853" s="4" t="inlineStr">
        <is>
          <t>Tubo LED de 6 W</t>
        </is>
      </c>
      <c r="E853" s="5" t="n">
        <v>505</v>
      </c>
      <c r="F853" s="5" t="n">
        <v>505</v>
      </c>
      <c r="G853" s="5" t="n">
        <v>505</v>
      </c>
      <c r="H853" s="5" t="n"/>
      <c r="I853" s="5" t="n"/>
      <c r="J853" s="5" t="n"/>
      <c r="K853" s="5" t="n"/>
      <c r="L853" s="5">
        <f>IF(E853="","",IF(M853="Sí",ROUND(E853/1.18,2),E853))</f>
        <v/>
      </c>
      <c r="M853" s="3" t="inlineStr">
        <is>
          <t>Sí</t>
        </is>
      </c>
      <c r="N853" s="3" t="inlineStr">
        <is>
          <t>unidad</t>
        </is>
      </c>
      <c r="O853" s="6" t="n">
        <v>1</v>
      </c>
      <c r="P853" s="4" t="inlineStr">
        <is>
          <t>Ferremix (Grupo Alterra)</t>
        </is>
      </c>
      <c r="Q853" s="4" t="inlineStr"/>
      <c r="R853" s="3" t="inlineStr">
        <is>
          <t>Instalaciones</t>
        </is>
      </c>
      <c r="S853" s="3" t="inlineStr">
        <is>
          <t>importado</t>
        </is>
      </c>
      <c r="T853" s="3" t="inlineStr">
        <is>
          <t>2026-09-10</t>
        </is>
      </c>
      <c r="AL853" s="4" t="inlineStr">
        <is>
          <t>potencia_w: 6</t>
        </is>
      </c>
    </row>
    <row r="854">
      <c r="A854" s="3" t="inlineStr">
        <is>
          <t>MAT-10-167</t>
        </is>
      </c>
      <c r="B854" s="3" t="inlineStr">
        <is>
          <t>Materiales</t>
        </is>
      </c>
      <c r="C854" s="3" t="inlineStr">
        <is>
          <t>Electricidad e iluminación</t>
        </is>
      </c>
      <c r="D854" s="4" t="inlineStr">
        <is>
          <t>Tubo LED de 9 W</t>
        </is>
      </c>
      <c r="E854" s="5" t="n">
        <v>147.5</v>
      </c>
      <c r="F854" s="5" t="n">
        <v>120</v>
      </c>
      <c r="G854" s="5" t="n">
        <v>150</v>
      </c>
      <c r="H854" s="5" t="n"/>
      <c r="I854" s="5" t="n"/>
      <c r="J854" s="5" t="n"/>
      <c r="K854" s="5" t="n"/>
      <c r="L854" s="5">
        <f>IF(E854="","",IF(M854="Sí",ROUND(E854/1.18,2),E854))</f>
        <v/>
      </c>
      <c r="M854" s="3" t="inlineStr">
        <is>
          <t>Sí</t>
        </is>
      </c>
      <c r="N854" s="3" t="inlineStr">
        <is>
          <t>unidad</t>
        </is>
      </c>
      <c r="O854" s="6" t="n">
        <v>2</v>
      </c>
      <c r="P854" s="4" t="inlineStr">
        <is>
          <t>Ferremix (Grupo Alterra) · Mundo LED</t>
        </is>
      </c>
      <c r="Q854" s="4" t="inlineStr"/>
      <c r="R854" s="3" t="inlineStr">
        <is>
          <t>Instalaciones</t>
        </is>
      </c>
      <c r="S854" s="3" t="inlineStr">
        <is>
          <t>importado</t>
        </is>
      </c>
      <c r="T854" s="3" t="inlineStr">
        <is>
          <t>2026-09-10</t>
        </is>
      </c>
      <c r="AL854" s="4" t="inlineStr">
        <is>
          <t>potencia_w: 9</t>
        </is>
      </c>
    </row>
    <row r="855">
      <c r="A855" s="3" t="inlineStr">
        <is>
          <t>MAT-10-168</t>
        </is>
      </c>
      <c r="B855" s="3" t="inlineStr">
        <is>
          <t>Materiales</t>
        </is>
      </c>
      <c r="C855" s="3" t="inlineStr">
        <is>
          <t>Electricidad e iluminación</t>
        </is>
      </c>
      <c r="D855" s="4" t="inlineStr">
        <is>
          <t>Tubo LED de 9.9 W</t>
        </is>
      </c>
      <c r="E855" s="5" t="n">
        <v>210</v>
      </c>
      <c r="F855" s="5" t="n">
        <v>210</v>
      </c>
      <c r="G855" s="5" t="n">
        <v>210</v>
      </c>
      <c r="H855" s="5" t="n"/>
      <c r="I855" s="5" t="n"/>
      <c r="J855" s="5" t="n"/>
      <c r="K855" s="5" t="n"/>
      <c r="L855" s="5">
        <f>IF(E855="","",IF(M855="Sí",ROUND(E855/1.18,2),E855))</f>
        <v/>
      </c>
      <c r="M855" s="3" t="inlineStr">
        <is>
          <t>Sí</t>
        </is>
      </c>
      <c r="N855" s="3" t="inlineStr">
        <is>
          <t>unidad</t>
        </is>
      </c>
      <c r="O855" s="6" t="n">
        <v>1</v>
      </c>
      <c r="P855" s="4" t="inlineStr">
        <is>
          <t>Max Ferretería</t>
        </is>
      </c>
      <c r="Q855" s="4" t="inlineStr"/>
      <c r="R855" s="3" t="inlineStr">
        <is>
          <t>Instalaciones</t>
        </is>
      </c>
      <c r="S855" s="3" t="inlineStr">
        <is>
          <t>importado</t>
        </is>
      </c>
      <c r="T855" s="3" t="inlineStr">
        <is>
          <t>2026-09-09</t>
        </is>
      </c>
      <c r="AL855" s="4" t="inlineStr">
        <is>
          <t>potencia_w: 9.9</t>
        </is>
      </c>
    </row>
    <row r="856">
      <c r="A856" s="3" t="inlineStr">
        <is>
          <t>MAT-10-169</t>
        </is>
      </c>
      <c r="B856" s="3" t="inlineStr">
        <is>
          <t>Materiales</t>
        </is>
      </c>
      <c r="C856" s="3" t="inlineStr">
        <is>
          <t>Electricidad e iluminación</t>
        </is>
      </c>
      <c r="D856" s="4" t="inlineStr">
        <is>
          <t>Fotocelda</t>
        </is>
      </c>
      <c r="E856" s="5" t="n">
        <v>235</v>
      </c>
      <c r="F856" s="5" t="n">
        <v>150</v>
      </c>
      <c r="G856" s="5" t="n">
        <v>370</v>
      </c>
      <c r="H856" s="5" t="n"/>
      <c r="I856" s="5" t="n"/>
      <c r="J856" s="5" t="n"/>
      <c r="K856" s="5" t="n"/>
      <c r="L856" s="5">
        <f>IF(E856="","",IF(M856="Sí",ROUND(E856/1.18,2),E856))</f>
        <v/>
      </c>
      <c r="M856" s="3" t="inlineStr">
        <is>
          <t>Sí</t>
        </is>
      </c>
      <c r="N856" s="3" t="inlineStr">
        <is>
          <t>unidad</t>
        </is>
      </c>
      <c r="O856" s="6" t="n">
        <v>1</v>
      </c>
      <c r="P856" s="4" t="inlineStr">
        <is>
          <t>Max Ferretería</t>
        </is>
      </c>
      <c r="Q856" s="4" t="inlineStr"/>
      <c r="R856" s="3" t="inlineStr">
        <is>
          <t>Instalaciones</t>
        </is>
      </c>
      <c r="S856" s="3" t="inlineStr">
        <is>
          <t>importado</t>
        </is>
      </c>
      <c r="T856" s="3" t="inlineStr">
        <is>
          <t>2026-09-09</t>
        </is>
      </c>
      <c r="AL856" s="4" t="inlineStr">
        <is>
          <t>tipo: fotocelda</t>
        </is>
      </c>
    </row>
    <row r="857">
      <c r="A857" s="3" t="inlineStr">
        <is>
          <t>MAT-10-170</t>
        </is>
      </c>
      <c r="B857" s="3" t="inlineStr">
        <is>
          <t>Materiales</t>
        </is>
      </c>
      <c r="C857" s="3" t="inlineStr">
        <is>
          <t>Electricidad e iluminación</t>
        </is>
      </c>
      <c r="D857" s="4" t="inlineStr">
        <is>
          <t>Portalámparas</t>
        </is>
      </c>
      <c r="E857" s="5" t="n">
        <v>52</v>
      </c>
      <c r="F857" s="5" t="n">
        <v>35</v>
      </c>
      <c r="G857" s="5" t="n">
        <v>259</v>
      </c>
      <c r="H857" s="5" t="n"/>
      <c r="I857" s="5" t="n"/>
      <c r="J857" s="5" t="n"/>
      <c r="K857" s="5" t="n"/>
      <c r="L857" s="5">
        <f>IF(E857="","",IF(M857="Sí",ROUND(E857/1.18,2),E857))</f>
        <v/>
      </c>
      <c r="M857" s="3" t="inlineStr">
        <is>
          <t>Sí</t>
        </is>
      </c>
      <c r="N857" s="3" t="inlineStr">
        <is>
          <t>unidad</t>
        </is>
      </c>
      <c r="O857" s="6" t="n">
        <v>1</v>
      </c>
      <c r="P857" s="4" t="inlineStr">
        <is>
          <t>Ferremix (Grupo Alterra)</t>
        </is>
      </c>
      <c r="Q857" s="4" t="inlineStr"/>
      <c r="R857" s="3" t="inlineStr">
        <is>
          <t>Instalaciones</t>
        </is>
      </c>
      <c r="S857" s="3" t="inlineStr">
        <is>
          <t>importado</t>
        </is>
      </c>
      <c r="T857" s="3" t="inlineStr">
        <is>
          <t>2026-09-10</t>
        </is>
      </c>
      <c r="AL857" s="4" t="inlineStr">
        <is>
          <t>tipo: plástico</t>
        </is>
      </c>
    </row>
    <row r="858">
      <c r="A858" s="3" t="inlineStr">
        <is>
          <t>MAT-10-171</t>
        </is>
      </c>
      <c r="B858" s="3" t="inlineStr">
        <is>
          <t>Materiales</t>
        </is>
      </c>
      <c r="C858" s="3" t="inlineStr">
        <is>
          <t>Electricidad e iluminación</t>
        </is>
      </c>
      <c r="D858" s="4" t="inlineStr">
        <is>
          <t>Portalámparas</t>
        </is>
      </c>
      <c r="E858" s="5" t="n">
        <v>45</v>
      </c>
      <c r="F858" s="5" t="n">
        <v>29</v>
      </c>
      <c r="G858" s="5" t="n">
        <v>299</v>
      </c>
      <c r="H858" s="5" t="n"/>
      <c r="I858" s="5" t="n"/>
      <c r="J858" s="5" t="n"/>
      <c r="K858" s="5" t="n"/>
      <c r="L858" s="5">
        <f>IF(E858="","",IF(M858="Sí",ROUND(E858/1.18,2),E858))</f>
        <v/>
      </c>
      <c r="M858" s="3" t="inlineStr">
        <is>
          <t>Sí</t>
        </is>
      </c>
      <c r="N858" s="3" t="inlineStr">
        <is>
          <t>unidad</t>
        </is>
      </c>
      <c r="O858" s="6" t="n">
        <v>1</v>
      </c>
      <c r="P858" s="4" t="inlineStr">
        <is>
          <t>Ferremix (Grupo Alterra)</t>
        </is>
      </c>
      <c r="Q858" s="4" t="inlineStr"/>
      <c r="R858" s="3" t="inlineStr">
        <is>
          <t>Instalaciones</t>
        </is>
      </c>
      <c r="S858" s="3" t="inlineStr">
        <is>
          <t>importado</t>
        </is>
      </c>
      <c r="T858" s="3" t="inlineStr">
        <is>
          <t>2026-09-10</t>
        </is>
      </c>
      <c r="AL858" s="4" t="inlineStr">
        <is>
          <t>tipo: porcelana</t>
        </is>
      </c>
    </row>
    <row r="859">
      <c r="A859" s="3" t="inlineStr">
        <is>
          <t>MAT-10-172</t>
        </is>
      </c>
      <c r="B859" s="3" t="inlineStr">
        <is>
          <t>Materiales</t>
        </is>
      </c>
      <c r="C859" s="3" t="inlineStr">
        <is>
          <t>Electricidad e iluminación</t>
        </is>
      </c>
      <c r="D859" s="4" t="inlineStr">
        <is>
          <t>Roseta de techo</t>
        </is>
      </c>
      <c r="E859" s="5" t="n">
        <v>115</v>
      </c>
      <c r="F859" s="5" t="n">
        <v>115</v>
      </c>
      <c r="G859" s="5" t="n">
        <v>125</v>
      </c>
      <c r="H859" s="5" t="n"/>
      <c r="I859" s="5" t="n"/>
      <c r="J859" s="5" t="n"/>
      <c r="K859" s="5" t="n"/>
      <c r="L859" s="5">
        <f>IF(E859="","",IF(M859="Sí",ROUND(E859/1.18,2),E859))</f>
        <v/>
      </c>
      <c r="M859" s="3" t="inlineStr">
        <is>
          <t>Sí</t>
        </is>
      </c>
      <c r="N859" s="3" t="inlineStr">
        <is>
          <t>unidad</t>
        </is>
      </c>
      <c r="O859" s="6" t="n">
        <v>1</v>
      </c>
      <c r="P859" s="4" t="inlineStr">
        <is>
          <t>Max Ferretería</t>
        </is>
      </c>
      <c r="Q859" s="4" t="inlineStr"/>
      <c r="R859" s="3" t="inlineStr">
        <is>
          <t>Instalaciones</t>
        </is>
      </c>
      <c r="S859" s="3" t="inlineStr">
        <is>
          <t>importado</t>
        </is>
      </c>
      <c r="T859" s="3" t="inlineStr">
        <is>
          <t>2026-09-09</t>
        </is>
      </c>
      <c r="AL859" s="4" t="inlineStr">
        <is>
          <t>tipo: roseta</t>
        </is>
      </c>
    </row>
    <row r="860">
      <c r="A860" s="3" t="inlineStr">
        <is>
          <t>MAT-10-174</t>
        </is>
      </c>
      <c r="B860" s="3" t="inlineStr">
        <is>
          <t>Materiales</t>
        </is>
      </c>
      <c r="C860" s="3" t="inlineStr">
        <is>
          <t>Electricidad e iluminación</t>
        </is>
      </c>
      <c r="D860" s="4" t="inlineStr">
        <is>
          <t>Ojo de buey fijo de 10 W</t>
        </is>
      </c>
      <c r="E860" s="5" t="n">
        <v>1000</v>
      </c>
      <c r="F860" s="5" t="n">
        <v>1000</v>
      </c>
      <c r="G860" s="5" t="n">
        <v>1000</v>
      </c>
      <c r="H860" s="5" t="n"/>
      <c r="I860" s="5" t="n"/>
      <c r="J860" s="5" t="n"/>
      <c r="K860" s="5" t="n"/>
      <c r="L860" s="5">
        <f>IF(E860="","",IF(M860="Sí",ROUND(E860/1.18,2),E860))</f>
        <v/>
      </c>
      <c r="M860" s="3" t="inlineStr">
        <is>
          <t>Sí</t>
        </is>
      </c>
      <c r="N860" s="3" t="inlineStr">
        <is>
          <t>unidad</t>
        </is>
      </c>
      <c r="O860" s="6" t="n">
        <v>1</v>
      </c>
      <c r="P860" s="4" t="inlineStr">
        <is>
          <t>Mundo LED</t>
        </is>
      </c>
      <c r="Q860" s="4" t="inlineStr"/>
      <c r="R860" s="3" t="inlineStr">
        <is>
          <t>Instalaciones</t>
        </is>
      </c>
      <c r="S860" s="3" t="inlineStr">
        <is>
          <t>importado</t>
        </is>
      </c>
      <c r="T860" s="3" t="inlineStr">
        <is>
          <t>2026-09-10</t>
        </is>
      </c>
      <c r="AL860" s="4" t="inlineStr">
        <is>
          <t>tipo: fijo · potencia_w: 10</t>
        </is>
      </c>
    </row>
    <row r="861">
      <c r="A861" s="3" t="inlineStr">
        <is>
          <t>MAT-10-175</t>
        </is>
      </c>
      <c r="B861" s="3" t="inlineStr">
        <is>
          <t>Materiales</t>
        </is>
      </c>
      <c r="C861" s="3" t="inlineStr">
        <is>
          <t>Electricidad e iluminación</t>
        </is>
      </c>
      <c r="D861" s="4" t="inlineStr">
        <is>
          <t>Ojo de buey fijo de 20 W</t>
        </is>
      </c>
      <c r="E861" s="5" t="n">
        <v>1800</v>
      </c>
      <c r="F861" s="5" t="n">
        <v>1800</v>
      </c>
      <c r="G861" s="5" t="n">
        <v>1800</v>
      </c>
      <c r="H861" s="5" t="n"/>
      <c r="I861" s="5" t="n"/>
      <c r="J861" s="5" t="n"/>
      <c r="K861" s="5" t="n"/>
      <c r="L861" s="5">
        <f>IF(E861="","",IF(M861="Sí",ROUND(E861/1.18,2),E861))</f>
        <v/>
      </c>
      <c r="M861" s="3" t="inlineStr">
        <is>
          <t>Sí</t>
        </is>
      </c>
      <c r="N861" s="3" t="inlineStr">
        <is>
          <t>unidad</t>
        </is>
      </c>
      <c r="O861" s="6" t="n">
        <v>1</v>
      </c>
      <c r="P861" s="4" t="inlineStr">
        <is>
          <t>Mundo LED</t>
        </is>
      </c>
      <c r="Q861" s="4" t="inlineStr"/>
      <c r="R861" s="3" t="inlineStr">
        <is>
          <t>Instalaciones</t>
        </is>
      </c>
      <c r="S861" s="3" t="inlineStr">
        <is>
          <t>importado</t>
        </is>
      </c>
      <c r="T861" s="3" t="inlineStr">
        <is>
          <t>2026-09-10</t>
        </is>
      </c>
      <c r="AL861" s="4" t="inlineStr">
        <is>
          <t>tipo: fijo · potencia_w: 20</t>
        </is>
      </c>
    </row>
    <row r="862">
      <c r="A862" s="3" t="inlineStr">
        <is>
          <t>MAT-10-176</t>
        </is>
      </c>
      <c r="B862" s="3" t="inlineStr">
        <is>
          <t>Materiales</t>
        </is>
      </c>
      <c r="C862" s="3" t="inlineStr">
        <is>
          <t>Electricidad e iluminación</t>
        </is>
      </c>
      <c r="D862" s="4" t="inlineStr">
        <is>
          <t>Cinta LED blanca, rollo de 100 m</t>
        </is>
      </c>
      <c r="E862" s="5" t="n">
        <v>110</v>
      </c>
      <c r="F862" s="5" t="n">
        <v>110</v>
      </c>
      <c r="G862" s="5" t="n">
        <v>110</v>
      </c>
      <c r="H862" s="5" t="n"/>
      <c r="I862" s="5" t="n"/>
      <c r="J862" s="5" t="n"/>
      <c r="K862" s="5" t="n"/>
      <c r="L862" s="5">
        <f>IF(E862="","",IF(M862="Sí",ROUND(E862/1.18,2),E862))</f>
        <v/>
      </c>
      <c r="M862" s="3" t="inlineStr">
        <is>
          <t>Sí</t>
        </is>
      </c>
      <c r="N862" s="3" t="inlineStr">
        <is>
          <t>rollo</t>
        </is>
      </c>
      <c r="O862" s="6" t="n">
        <v>1</v>
      </c>
      <c r="P862" s="4" t="inlineStr">
        <is>
          <t>Mundo LED</t>
        </is>
      </c>
      <c r="Q862" s="4" t="inlineStr"/>
      <c r="R862" s="3" t="inlineStr">
        <is>
          <t>Instalaciones</t>
        </is>
      </c>
      <c r="S862" s="3" t="inlineStr">
        <is>
          <t>importado</t>
        </is>
      </c>
      <c r="T862" s="3" t="inlineStr">
        <is>
          <t>2026-09-10</t>
        </is>
      </c>
      <c r="AL862" s="4" t="inlineStr">
        <is>
          <t>tipo: blanca · metros: 100</t>
        </is>
      </c>
    </row>
    <row r="863">
      <c r="A863" s="3" t="inlineStr">
        <is>
          <t>MAT-10-177</t>
        </is>
      </c>
      <c r="B863" s="3" t="inlineStr">
        <is>
          <t>Materiales</t>
        </is>
      </c>
      <c r="C863" s="3" t="inlineStr">
        <is>
          <t>Electricidad e iluminación</t>
        </is>
      </c>
      <c r="D863" s="4" t="inlineStr">
        <is>
          <t>Cinta LED blanca, rollo de 5 m</t>
        </is>
      </c>
      <c r="E863" s="5" t="n">
        <v>900</v>
      </c>
      <c r="F863" s="5" t="n">
        <v>900</v>
      </c>
      <c r="G863" s="5" t="n">
        <v>900</v>
      </c>
      <c r="H863" s="5" t="n"/>
      <c r="I863" s="5" t="n"/>
      <c r="J863" s="5" t="n"/>
      <c r="K863" s="5" t="n"/>
      <c r="L863" s="5">
        <f>IF(E863="","",IF(M863="Sí",ROUND(E863/1.18,2),E863))</f>
        <v/>
      </c>
      <c r="M863" s="3" t="inlineStr">
        <is>
          <t>Sí</t>
        </is>
      </c>
      <c r="N863" s="3" t="inlineStr">
        <is>
          <t>rollo</t>
        </is>
      </c>
      <c r="O863" s="6" t="n">
        <v>1</v>
      </c>
      <c r="P863" s="4" t="inlineStr">
        <is>
          <t>Mundo LED</t>
        </is>
      </c>
      <c r="Q863" s="4" t="inlineStr"/>
      <c r="R863" s="3" t="inlineStr">
        <is>
          <t>Instalaciones</t>
        </is>
      </c>
      <c r="S863" s="3" t="inlineStr">
        <is>
          <t>importado</t>
        </is>
      </c>
      <c r="T863" s="3" t="inlineStr">
        <is>
          <t>2026-09-10</t>
        </is>
      </c>
      <c r="AL863" s="4" t="inlineStr">
        <is>
          <t>tipo: blanca · metros: 5</t>
        </is>
      </c>
    </row>
    <row r="864">
      <c r="A864" s="3" t="inlineStr">
        <is>
          <t>MAT-10-178</t>
        </is>
      </c>
      <c r="B864" s="3" t="inlineStr">
        <is>
          <t>Materiales</t>
        </is>
      </c>
      <c r="C864" s="3" t="inlineStr">
        <is>
          <t>Electricidad e iluminación</t>
        </is>
      </c>
      <c r="D864" s="4" t="inlineStr">
        <is>
          <t>Cinta LED neón, rollo de 100 m</t>
        </is>
      </c>
      <c r="E864" s="5" t="n">
        <v>142.5</v>
      </c>
      <c r="F864" s="5" t="n">
        <v>110</v>
      </c>
      <c r="G864" s="5" t="n">
        <v>175</v>
      </c>
      <c r="H864" s="5" t="n"/>
      <c r="I864" s="5" t="n"/>
      <c r="J864" s="5" t="n"/>
      <c r="K864" s="5" t="n"/>
      <c r="L864" s="5">
        <f>IF(E864="","",IF(M864="Sí",ROUND(E864/1.18,2),E864))</f>
        <v/>
      </c>
      <c r="M864" s="3" t="inlineStr">
        <is>
          <t>Sí</t>
        </is>
      </c>
      <c r="N864" s="3" t="inlineStr">
        <is>
          <t>rollo</t>
        </is>
      </c>
      <c r="O864" s="6" t="n">
        <v>1</v>
      </c>
      <c r="P864" s="4" t="inlineStr">
        <is>
          <t>Mundo LED</t>
        </is>
      </c>
      <c r="Q864" s="4" t="inlineStr"/>
      <c r="R864" s="3" t="inlineStr">
        <is>
          <t>Instalaciones</t>
        </is>
      </c>
      <c r="S864" s="3" t="inlineStr">
        <is>
          <t>importado</t>
        </is>
      </c>
      <c r="T864" s="3" t="inlineStr">
        <is>
          <t>2026-09-10</t>
        </is>
      </c>
      <c r="AL864" s="4" t="inlineStr">
        <is>
          <t>tipo: neón · metros: 100</t>
        </is>
      </c>
    </row>
    <row r="865">
      <c r="A865" s="3" t="inlineStr">
        <is>
          <t>MAT-10-179</t>
        </is>
      </c>
      <c r="B865" s="3" t="inlineStr">
        <is>
          <t>Materiales</t>
        </is>
      </c>
      <c r="C865" s="3" t="inlineStr">
        <is>
          <t>Electricidad e iluminación</t>
        </is>
      </c>
      <c r="D865" s="4" t="inlineStr">
        <is>
          <t>Cinta LED neón, rollo de 5 m</t>
        </is>
      </c>
      <c r="E865" s="5" t="n">
        <v>1175.5</v>
      </c>
      <c r="F865" s="5" t="n">
        <v>1151</v>
      </c>
      <c r="G865" s="5" t="n">
        <v>1200</v>
      </c>
      <c r="H865" s="5" t="n"/>
      <c r="I865" s="5" t="n"/>
      <c r="J865" s="5" t="n"/>
      <c r="K865" s="5" t="n"/>
      <c r="L865" s="5">
        <f>IF(E865="","",IF(M865="Sí",ROUND(E865/1.18,2),E865))</f>
        <v/>
      </c>
      <c r="M865" s="3" t="inlineStr">
        <is>
          <t>Sí</t>
        </is>
      </c>
      <c r="N865" s="3" t="inlineStr">
        <is>
          <t>rollo</t>
        </is>
      </c>
      <c r="O865" s="6" t="n">
        <v>1</v>
      </c>
      <c r="P865" s="4" t="inlineStr">
        <is>
          <t>Mundo LED</t>
        </is>
      </c>
      <c r="Q865" s="4" t="inlineStr"/>
      <c r="R865" s="3" t="inlineStr">
        <is>
          <t>Instalaciones</t>
        </is>
      </c>
      <c r="S865" s="3" t="inlineStr">
        <is>
          <t>importado</t>
        </is>
      </c>
      <c r="T865" s="3" t="inlineStr">
        <is>
          <t>2026-09-10</t>
        </is>
      </c>
      <c r="AL865" s="4" t="inlineStr">
        <is>
          <t>tipo: neón · metros: 5</t>
        </is>
      </c>
    </row>
    <row r="866">
      <c r="A866" s="3" t="inlineStr">
        <is>
          <t>MAT-10-180</t>
        </is>
      </c>
      <c r="B866" s="3" t="inlineStr">
        <is>
          <t>Materiales</t>
        </is>
      </c>
      <c r="C866" s="3" t="inlineStr">
        <is>
          <t>Electricidad e iluminación</t>
        </is>
      </c>
      <c r="D866" s="4" t="inlineStr">
        <is>
          <t>Perfil de aluminio para cinta LED, esquinero, 2.5 m</t>
        </is>
      </c>
      <c r="E866" s="5" t="n">
        <v>1500</v>
      </c>
      <c r="F866" s="5" t="n">
        <v>1500</v>
      </c>
      <c r="G866" s="5" t="n">
        <v>1500</v>
      </c>
      <c r="H866" s="5" t="n"/>
      <c r="I866" s="5" t="n"/>
      <c r="J866" s="5" t="n"/>
      <c r="K866" s="5" t="n"/>
      <c r="L866" s="5">
        <f>IF(E866="","",IF(M866="Sí",ROUND(E866/1.18,2),E866))</f>
        <v/>
      </c>
      <c r="M866" s="3" t="inlineStr">
        <is>
          <t>Sí</t>
        </is>
      </c>
      <c r="N866" s="3" t="inlineStr">
        <is>
          <t>tramo</t>
        </is>
      </c>
      <c r="O866" s="6" t="n">
        <v>1</v>
      </c>
      <c r="P866" s="4" t="inlineStr">
        <is>
          <t>Mundo LED</t>
        </is>
      </c>
      <c r="Q866" s="4" t="inlineStr"/>
      <c r="R866" s="3" t="inlineStr">
        <is>
          <t>Instalaciones</t>
        </is>
      </c>
      <c r="S866" s="3" t="inlineStr">
        <is>
          <t>importado</t>
        </is>
      </c>
      <c r="T866" s="3" t="inlineStr">
        <is>
          <t>2026-09-10</t>
        </is>
      </c>
      <c r="V866" s="7" t="inlineStr">
        <is>
          <t>esquinero</t>
        </is>
      </c>
      <c r="AL866" s="4" t="inlineStr">
        <is>
          <t>Largo (m): 2.5</t>
        </is>
      </c>
    </row>
    <row r="867">
      <c r="A867" s="3" t="inlineStr">
        <is>
          <t>MAT-10-182</t>
        </is>
      </c>
      <c r="B867" s="3" t="inlineStr">
        <is>
          <t>Materiales</t>
        </is>
      </c>
      <c r="C867" s="3" t="inlineStr">
        <is>
          <t>Electricidad e iluminación</t>
        </is>
      </c>
      <c r="D867" s="4" t="inlineStr">
        <is>
          <t>Fuente de poder para LED de 100 W</t>
        </is>
      </c>
      <c r="E867" s="5" t="n">
        <v>1365</v>
      </c>
      <c r="F867" s="5" t="n">
        <v>1000</v>
      </c>
      <c r="G867" s="5" t="n">
        <v>1730</v>
      </c>
      <c r="H867" s="5" t="n"/>
      <c r="I867" s="5" t="n"/>
      <c r="J867" s="5" t="n"/>
      <c r="K867" s="5" t="n"/>
      <c r="L867" s="5">
        <f>IF(E867="","",IF(M867="Sí",ROUND(E867/1.18,2),E867))</f>
        <v/>
      </c>
      <c r="M867" s="3" t="inlineStr">
        <is>
          <t>Sí</t>
        </is>
      </c>
      <c r="N867" s="3" t="inlineStr">
        <is>
          <t>unidad</t>
        </is>
      </c>
      <c r="O867" s="6" t="n">
        <v>1</v>
      </c>
      <c r="P867" s="4" t="inlineStr">
        <is>
          <t>Mundo LED</t>
        </is>
      </c>
      <c r="Q867" s="4" t="inlineStr"/>
      <c r="R867" s="3" t="inlineStr">
        <is>
          <t>Instalaciones</t>
        </is>
      </c>
      <c r="S867" s="3" t="inlineStr">
        <is>
          <t>importado</t>
        </is>
      </c>
      <c r="T867" s="3" t="inlineStr">
        <is>
          <t>2026-09-10</t>
        </is>
      </c>
      <c r="AL867" s="4" t="inlineStr">
        <is>
          <t>potencia_w: 100</t>
        </is>
      </c>
    </row>
    <row r="868">
      <c r="A868" s="3" t="inlineStr">
        <is>
          <t>MAT-10-183</t>
        </is>
      </c>
      <c r="B868" s="3" t="inlineStr">
        <is>
          <t>Materiales</t>
        </is>
      </c>
      <c r="C868" s="3" t="inlineStr">
        <is>
          <t>Electricidad e iluminación</t>
        </is>
      </c>
      <c r="D868" s="4" t="inlineStr">
        <is>
          <t>Fuente de poder para LED de 150 W</t>
        </is>
      </c>
      <c r="E868" s="5" t="n">
        <v>1551.5</v>
      </c>
      <c r="F868" s="5" t="n">
        <v>1263</v>
      </c>
      <c r="G868" s="5" t="n">
        <v>1840</v>
      </c>
      <c r="H868" s="5" t="n"/>
      <c r="I868" s="5" t="n"/>
      <c r="J868" s="5" t="n"/>
      <c r="K868" s="5" t="n"/>
      <c r="L868" s="5">
        <f>IF(E868="","",IF(M868="Sí",ROUND(E868/1.18,2),E868))</f>
        <v/>
      </c>
      <c r="M868" s="3" t="inlineStr">
        <is>
          <t>Sí</t>
        </is>
      </c>
      <c r="N868" s="3" t="inlineStr">
        <is>
          <t>unidad</t>
        </is>
      </c>
      <c r="O868" s="6" t="n">
        <v>1</v>
      </c>
      <c r="P868" s="4" t="inlineStr">
        <is>
          <t>Mundo LED</t>
        </is>
      </c>
      <c r="Q868" s="4" t="inlineStr"/>
      <c r="R868" s="3" t="inlineStr">
        <is>
          <t>Instalaciones</t>
        </is>
      </c>
      <c r="S868" s="3" t="inlineStr">
        <is>
          <t>importado</t>
        </is>
      </c>
      <c r="T868" s="3" t="inlineStr">
        <is>
          <t>2026-09-10</t>
        </is>
      </c>
      <c r="AL868" s="4" t="inlineStr">
        <is>
          <t>potencia_w: 150</t>
        </is>
      </c>
    </row>
    <row r="869">
      <c r="A869" s="3" t="inlineStr">
        <is>
          <t>MAT-10-184</t>
        </is>
      </c>
      <c r="B869" s="3" t="inlineStr">
        <is>
          <t>Materiales</t>
        </is>
      </c>
      <c r="C869" s="3" t="inlineStr">
        <is>
          <t>Electricidad e iluminación</t>
        </is>
      </c>
      <c r="D869" s="4" t="inlineStr">
        <is>
          <t>Fuente de poder para LED de 200 W</t>
        </is>
      </c>
      <c r="E869" s="5" t="n">
        <v>2006</v>
      </c>
      <c r="F869" s="5" t="n">
        <v>1723</v>
      </c>
      <c r="G869" s="5" t="n">
        <v>2600</v>
      </c>
      <c r="H869" s="5" t="n"/>
      <c r="I869" s="5" t="n"/>
      <c r="J869" s="5" t="n"/>
      <c r="K869" s="5" t="n"/>
      <c r="L869" s="5">
        <f>IF(E869="","",IF(M869="Sí",ROUND(E869/1.18,2),E869))</f>
        <v/>
      </c>
      <c r="M869" s="3" t="inlineStr">
        <is>
          <t>Sí</t>
        </is>
      </c>
      <c r="N869" s="3" t="inlineStr">
        <is>
          <t>unidad</t>
        </is>
      </c>
      <c r="O869" s="6" t="n">
        <v>1</v>
      </c>
      <c r="P869" s="4" t="inlineStr">
        <is>
          <t>Mundo LED</t>
        </is>
      </c>
      <c r="Q869" s="4" t="inlineStr"/>
      <c r="R869" s="3" t="inlineStr">
        <is>
          <t>Instalaciones</t>
        </is>
      </c>
      <c r="S869" s="3" t="inlineStr">
        <is>
          <t>importado</t>
        </is>
      </c>
      <c r="T869" s="3" t="inlineStr">
        <is>
          <t>2026-09-10</t>
        </is>
      </c>
      <c r="AL869" s="4" t="inlineStr">
        <is>
          <t>potencia_w: 200</t>
        </is>
      </c>
    </row>
    <row r="870">
      <c r="A870" s="3" t="inlineStr">
        <is>
          <t>MAT-10-185</t>
        </is>
      </c>
      <c r="B870" s="3" t="inlineStr">
        <is>
          <t>Materiales</t>
        </is>
      </c>
      <c r="C870" s="3" t="inlineStr">
        <is>
          <t>Electricidad e iluminación</t>
        </is>
      </c>
      <c r="D870" s="4" t="inlineStr">
        <is>
          <t>Fuente de poder para LED de 250 W</t>
        </is>
      </c>
      <c r="E870" s="5" t="n">
        <v>2006</v>
      </c>
      <c r="F870" s="5" t="n">
        <v>2006</v>
      </c>
      <c r="G870" s="5" t="n">
        <v>2006</v>
      </c>
      <c r="H870" s="5" t="n"/>
      <c r="I870" s="5" t="n"/>
      <c r="J870" s="5" t="n"/>
      <c r="K870" s="5" t="n"/>
      <c r="L870" s="5">
        <f>IF(E870="","",IF(M870="Sí",ROUND(E870/1.18,2),E870))</f>
        <v/>
      </c>
      <c r="M870" s="3" t="inlineStr">
        <is>
          <t>Sí</t>
        </is>
      </c>
      <c r="N870" s="3" t="inlineStr">
        <is>
          <t>unidad</t>
        </is>
      </c>
      <c r="O870" s="6" t="n">
        <v>1</v>
      </c>
      <c r="P870" s="4" t="inlineStr">
        <is>
          <t>Mundo LED</t>
        </is>
      </c>
      <c r="Q870" s="4" t="inlineStr"/>
      <c r="R870" s="3" t="inlineStr">
        <is>
          <t>Instalaciones</t>
        </is>
      </c>
      <c r="S870" s="3" t="inlineStr">
        <is>
          <t>importado</t>
        </is>
      </c>
      <c r="T870" s="3" t="inlineStr">
        <is>
          <t>2026-09-10</t>
        </is>
      </c>
      <c r="AL870" s="4" t="inlineStr">
        <is>
          <t>potencia_w: 250</t>
        </is>
      </c>
    </row>
    <row r="871">
      <c r="A871" s="3" t="inlineStr">
        <is>
          <t>MAT-10-186</t>
        </is>
      </c>
      <c r="B871" s="3" t="inlineStr">
        <is>
          <t>Materiales</t>
        </is>
      </c>
      <c r="C871" s="3" t="inlineStr">
        <is>
          <t>Electricidad e iluminación</t>
        </is>
      </c>
      <c r="D871" s="4" t="inlineStr">
        <is>
          <t>Fuente de poder para LED de 300 W</t>
        </is>
      </c>
      <c r="E871" s="5" t="n">
        <v>2071</v>
      </c>
      <c r="F871" s="5" t="n">
        <v>2071</v>
      </c>
      <c r="G871" s="5" t="n">
        <v>2071</v>
      </c>
      <c r="H871" s="5" t="n"/>
      <c r="I871" s="5" t="n"/>
      <c r="J871" s="5" t="n"/>
      <c r="K871" s="5" t="n"/>
      <c r="L871" s="5">
        <f>IF(E871="","",IF(M871="Sí",ROUND(E871/1.18,2),E871))</f>
        <v/>
      </c>
      <c r="M871" s="3" t="inlineStr">
        <is>
          <t>Sí</t>
        </is>
      </c>
      <c r="N871" s="3" t="inlineStr">
        <is>
          <t>unidad</t>
        </is>
      </c>
      <c r="O871" s="6" t="n">
        <v>1</v>
      </c>
      <c r="P871" s="4" t="inlineStr">
        <is>
          <t>Mundo LED</t>
        </is>
      </c>
      <c r="Q871" s="4" t="inlineStr"/>
      <c r="R871" s="3" t="inlineStr">
        <is>
          <t>Instalaciones</t>
        </is>
      </c>
      <c r="S871" s="3" t="inlineStr">
        <is>
          <t>importado</t>
        </is>
      </c>
      <c r="T871" s="3" t="inlineStr">
        <is>
          <t>2026-09-10</t>
        </is>
      </c>
      <c r="AL871" s="4" t="inlineStr">
        <is>
          <t>potencia_w: 300</t>
        </is>
      </c>
    </row>
    <row r="872">
      <c r="A872" s="3" t="inlineStr">
        <is>
          <t>MAT-10-187</t>
        </is>
      </c>
      <c r="B872" s="3" t="inlineStr">
        <is>
          <t>Materiales</t>
        </is>
      </c>
      <c r="C872" s="3" t="inlineStr">
        <is>
          <t>Electricidad e iluminación</t>
        </is>
      </c>
      <c r="D872" s="4" t="inlineStr">
        <is>
          <t>Fuente de poder para LED de 400 W</t>
        </is>
      </c>
      <c r="E872" s="5" t="n">
        <v>2431</v>
      </c>
      <c r="F872" s="5" t="n">
        <v>2431</v>
      </c>
      <c r="G872" s="5" t="n">
        <v>2431</v>
      </c>
      <c r="H872" s="5" t="n"/>
      <c r="I872" s="5" t="n"/>
      <c r="J872" s="5" t="n"/>
      <c r="K872" s="5" t="n"/>
      <c r="L872" s="5">
        <f>IF(E872="","",IF(M872="Sí",ROUND(E872/1.18,2),E872))</f>
        <v/>
      </c>
      <c r="M872" s="3" t="inlineStr">
        <is>
          <t>Sí</t>
        </is>
      </c>
      <c r="N872" s="3" t="inlineStr">
        <is>
          <t>unidad</t>
        </is>
      </c>
      <c r="O872" s="6" t="n">
        <v>1</v>
      </c>
      <c r="P872" s="4" t="inlineStr">
        <is>
          <t>Mundo LED</t>
        </is>
      </c>
      <c r="Q872" s="4" t="inlineStr"/>
      <c r="R872" s="3" t="inlineStr">
        <is>
          <t>Instalaciones</t>
        </is>
      </c>
      <c r="S872" s="3" t="inlineStr">
        <is>
          <t>importado</t>
        </is>
      </c>
      <c r="T872" s="3" t="inlineStr">
        <is>
          <t>2026-09-10</t>
        </is>
      </c>
      <c r="AL872" s="4" t="inlineStr">
        <is>
          <t>potencia_w: 400</t>
        </is>
      </c>
    </row>
    <row r="873">
      <c r="A873" s="3" t="inlineStr">
        <is>
          <t>MAT-10-188</t>
        </is>
      </c>
      <c r="B873" s="3" t="inlineStr">
        <is>
          <t>Materiales</t>
        </is>
      </c>
      <c r="C873" s="3" t="inlineStr">
        <is>
          <t>Electricidad e iluminación</t>
        </is>
      </c>
      <c r="D873" s="4" t="inlineStr">
        <is>
          <t>Fuente de poder para LED de 60 W</t>
        </is>
      </c>
      <c r="E873" s="5" t="n">
        <v>770</v>
      </c>
      <c r="F873" s="5" t="n">
        <v>770</v>
      </c>
      <c r="G873" s="5" t="n">
        <v>770</v>
      </c>
      <c r="H873" s="5" t="n"/>
      <c r="I873" s="5" t="n"/>
      <c r="J873" s="5" t="n"/>
      <c r="K873" s="5" t="n"/>
      <c r="L873" s="5">
        <f>IF(E873="","",IF(M873="Sí",ROUND(E873/1.18,2),E873))</f>
        <v/>
      </c>
      <c r="M873" s="3" t="inlineStr">
        <is>
          <t>Sí</t>
        </is>
      </c>
      <c r="N873" s="3" t="inlineStr">
        <is>
          <t>unidad</t>
        </is>
      </c>
      <c r="O873" s="6" t="n">
        <v>1</v>
      </c>
      <c r="P873" s="4" t="inlineStr">
        <is>
          <t>Mundo LED</t>
        </is>
      </c>
      <c r="Q873" s="4" t="inlineStr"/>
      <c r="R873" s="3" t="inlineStr">
        <is>
          <t>Instalaciones</t>
        </is>
      </c>
      <c r="S873" s="3" t="inlineStr">
        <is>
          <t>importado</t>
        </is>
      </c>
      <c r="T873" s="3" t="inlineStr">
        <is>
          <t>2026-09-10</t>
        </is>
      </c>
      <c r="AL873" s="4" t="inlineStr">
        <is>
          <t>potencia_w: 60</t>
        </is>
      </c>
    </row>
    <row r="874">
      <c r="A874" s="3" t="inlineStr">
        <is>
          <t>MAT-10-189</t>
        </is>
      </c>
      <c r="B874" s="3" t="inlineStr">
        <is>
          <t>Materiales</t>
        </is>
      </c>
      <c r="C874" s="3" t="inlineStr">
        <is>
          <t>Electricidad e iluminación</t>
        </is>
      </c>
      <c r="D874" s="4" t="inlineStr">
        <is>
          <t>Campana LED industrial de 100 W</t>
        </is>
      </c>
      <c r="E874" s="5" t="n">
        <v>4162.5</v>
      </c>
      <c r="F874" s="5" t="n">
        <v>3700</v>
      </c>
      <c r="G874" s="5" t="n">
        <v>4625</v>
      </c>
      <c r="H874" s="5" t="n"/>
      <c r="I874" s="5" t="n"/>
      <c r="J874" s="5" t="n"/>
      <c r="K874" s="5" t="n"/>
      <c r="L874" s="5">
        <f>IF(E874="","",IF(M874="Sí",ROUND(E874/1.18,2),E874))</f>
        <v/>
      </c>
      <c r="M874" s="3" t="inlineStr">
        <is>
          <t>Sí</t>
        </is>
      </c>
      <c r="N874" s="3" t="inlineStr">
        <is>
          <t>unidad</t>
        </is>
      </c>
      <c r="O874" s="6" t="n">
        <v>1</v>
      </c>
      <c r="P874" s="4" t="inlineStr">
        <is>
          <t>Mundo LED</t>
        </is>
      </c>
      <c r="Q874" s="4" t="inlineStr">
        <is>
          <t>Para nave, taller o techo alto</t>
        </is>
      </c>
      <c r="R874" s="3" t="inlineStr">
        <is>
          <t>Instalaciones</t>
        </is>
      </c>
      <c r="S874" s="3" t="inlineStr">
        <is>
          <t>importado</t>
        </is>
      </c>
      <c r="T874" s="3" t="inlineStr">
        <is>
          <t>2026-09-10</t>
        </is>
      </c>
      <c r="AL874" s="4" t="inlineStr">
        <is>
          <t>potencia_w: 100</t>
        </is>
      </c>
    </row>
    <row r="875">
      <c r="A875" s="3" t="inlineStr">
        <is>
          <t>MAT-10-190</t>
        </is>
      </c>
      <c r="B875" s="3" t="inlineStr">
        <is>
          <t>Materiales</t>
        </is>
      </c>
      <c r="C875" s="3" t="inlineStr">
        <is>
          <t>Electricidad e iluminación</t>
        </is>
      </c>
      <c r="D875" s="4" t="inlineStr">
        <is>
          <t>Campana LED industrial de 100 W, sin driver</t>
        </is>
      </c>
      <c r="E875" s="5" t="n">
        <v>1500</v>
      </c>
      <c r="F875" s="5" t="n">
        <v>1500</v>
      </c>
      <c r="G875" s="5" t="n">
        <v>1500</v>
      </c>
      <c r="H875" s="5" t="n"/>
      <c r="I875" s="5" t="n"/>
      <c r="J875" s="5" t="n"/>
      <c r="K875" s="5" t="n"/>
      <c r="L875" s="5">
        <f>IF(E875="","",IF(M875="Sí",ROUND(E875/1.18,2),E875))</f>
        <v/>
      </c>
      <c r="M875" s="3" t="inlineStr">
        <is>
          <t>Sí</t>
        </is>
      </c>
      <c r="N875" s="3" t="inlineStr">
        <is>
          <t>unidad</t>
        </is>
      </c>
      <c r="O875" s="6" t="n">
        <v>1</v>
      </c>
      <c r="P875" s="4" t="inlineStr">
        <is>
          <t>Mundo LED</t>
        </is>
      </c>
      <c r="Q875" s="4" t="inlineStr">
        <is>
          <t>Para nave, taller o techo alto · la fuente va aparte</t>
        </is>
      </c>
      <c r="R875" s="3" t="inlineStr">
        <is>
          <t>Instalaciones</t>
        </is>
      </c>
      <c r="S875" s="3" t="inlineStr">
        <is>
          <t>importado</t>
        </is>
      </c>
      <c r="T875" s="3" t="inlineStr">
        <is>
          <t>2026-09-10</t>
        </is>
      </c>
      <c r="AL875" s="4" t="inlineStr">
        <is>
          <t>potencia_w: 100 · driver: sin</t>
        </is>
      </c>
    </row>
    <row r="876">
      <c r="A876" s="3" t="inlineStr">
        <is>
          <t>MAT-10-191</t>
        </is>
      </c>
      <c r="B876" s="3" t="inlineStr">
        <is>
          <t>Materiales</t>
        </is>
      </c>
      <c r="C876" s="3" t="inlineStr">
        <is>
          <t>Electricidad e iluminación</t>
        </is>
      </c>
      <c r="D876" s="4" t="inlineStr">
        <is>
          <t>Campana LED industrial de 150 W</t>
        </is>
      </c>
      <c r="E876" s="5" t="n">
        <v>6365</v>
      </c>
      <c r="F876" s="5" t="n">
        <v>5830</v>
      </c>
      <c r="G876" s="5" t="n">
        <v>6900</v>
      </c>
      <c r="H876" s="5" t="n"/>
      <c r="I876" s="5" t="n"/>
      <c r="J876" s="5" t="n"/>
      <c r="K876" s="5" t="n"/>
      <c r="L876" s="5">
        <f>IF(E876="","",IF(M876="Sí",ROUND(E876/1.18,2),E876))</f>
        <v/>
      </c>
      <c r="M876" s="3" t="inlineStr">
        <is>
          <t>Sí</t>
        </is>
      </c>
      <c r="N876" s="3" t="inlineStr">
        <is>
          <t>unidad</t>
        </is>
      </c>
      <c r="O876" s="6" t="n">
        <v>1</v>
      </c>
      <c r="P876" s="4" t="inlineStr">
        <is>
          <t>Mundo LED</t>
        </is>
      </c>
      <c r="Q876" s="4" t="inlineStr">
        <is>
          <t>Para nave, taller o techo alto</t>
        </is>
      </c>
      <c r="R876" s="3" t="inlineStr">
        <is>
          <t>Instalaciones</t>
        </is>
      </c>
      <c r="S876" s="3" t="inlineStr">
        <is>
          <t>importado</t>
        </is>
      </c>
      <c r="T876" s="3" t="inlineStr">
        <is>
          <t>2026-09-10</t>
        </is>
      </c>
      <c r="AL876" s="4" t="inlineStr">
        <is>
          <t>potencia_w: 150</t>
        </is>
      </c>
    </row>
    <row r="877">
      <c r="A877" s="3" t="inlineStr">
        <is>
          <t>MAT-10-192</t>
        </is>
      </c>
      <c r="B877" s="3" t="inlineStr">
        <is>
          <t>Materiales</t>
        </is>
      </c>
      <c r="C877" s="3" t="inlineStr">
        <is>
          <t>Electricidad e iluminación</t>
        </is>
      </c>
      <c r="D877" s="4" t="inlineStr">
        <is>
          <t>Campana LED industrial de 200 W, sin driver</t>
        </is>
      </c>
      <c r="E877" s="5" t="n">
        <v>2500</v>
      </c>
      <c r="F877" s="5" t="n">
        <v>2500</v>
      </c>
      <c r="G877" s="5" t="n">
        <v>2500</v>
      </c>
      <c r="H877" s="5" t="n"/>
      <c r="I877" s="5" t="n"/>
      <c r="J877" s="5" t="n"/>
      <c r="K877" s="5" t="n"/>
      <c r="L877" s="5">
        <f>IF(E877="","",IF(M877="Sí",ROUND(E877/1.18,2),E877))</f>
        <v/>
      </c>
      <c r="M877" s="3" t="inlineStr">
        <is>
          <t>Sí</t>
        </is>
      </c>
      <c r="N877" s="3" t="inlineStr">
        <is>
          <t>unidad</t>
        </is>
      </c>
      <c r="O877" s="6" t="n">
        <v>1</v>
      </c>
      <c r="P877" s="4" t="inlineStr">
        <is>
          <t>Mundo LED</t>
        </is>
      </c>
      <c r="Q877" s="4" t="inlineStr">
        <is>
          <t>Para nave, taller o techo alto · la fuente va aparte</t>
        </is>
      </c>
      <c r="R877" s="3" t="inlineStr">
        <is>
          <t>Instalaciones</t>
        </is>
      </c>
      <c r="S877" s="3" t="inlineStr">
        <is>
          <t>importado</t>
        </is>
      </c>
      <c r="T877" s="3" t="inlineStr">
        <is>
          <t>2026-09-10</t>
        </is>
      </c>
      <c r="AL877" s="4" t="inlineStr">
        <is>
          <t>potencia_w: 200 · driver: sin</t>
        </is>
      </c>
    </row>
    <row r="878">
      <c r="A878" s="3" t="inlineStr">
        <is>
          <t>MAT-10-193</t>
        </is>
      </c>
      <c r="B878" s="3" t="inlineStr">
        <is>
          <t>Materiales</t>
        </is>
      </c>
      <c r="C878" s="3" t="inlineStr">
        <is>
          <t>Electricidad e iluminación</t>
        </is>
      </c>
      <c r="D878" s="4" t="inlineStr">
        <is>
          <t>Campana LED industrial de 50 W</t>
        </is>
      </c>
      <c r="E878" s="5" t="n">
        <v>4045</v>
      </c>
      <c r="F878" s="5" t="n">
        <v>4000</v>
      </c>
      <c r="G878" s="5" t="n">
        <v>4090</v>
      </c>
      <c r="H878" s="5" t="n"/>
      <c r="I878" s="5" t="n"/>
      <c r="J878" s="5" t="n"/>
      <c r="K878" s="5" t="n"/>
      <c r="L878" s="5">
        <f>IF(E878="","",IF(M878="Sí",ROUND(E878/1.18,2),E878))</f>
        <v/>
      </c>
      <c r="M878" s="3" t="inlineStr">
        <is>
          <t>Sí</t>
        </is>
      </c>
      <c r="N878" s="3" t="inlineStr">
        <is>
          <t>unidad</t>
        </is>
      </c>
      <c r="O878" s="6" t="n">
        <v>1</v>
      </c>
      <c r="P878" s="4" t="inlineStr">
        <is>
          <t>Mundo LED</t>
        </is>
      </c>
      <c r="Q878" s="4" t="inlineStr">
        <is>
          <t>Para nave, taller o techo alto</t>
        </is>
      </c>
      <c r="R878" s="3" t="inlineStr">
        <is>
          <t>Instalaciones</t>
        </is>
      </c>
      <c r="S878" s="3" t="inlineStr">
        <is>
          <t>importado</t>
        </is>
      </c>
      <c r="T878" s="3" t="inlineStr">
        <is>
          <t>2026-09-10</t>
        </is>
      </c>
      <c r="AL878" s="4" t="inlineStr">
        <is>
          <t>potencia_w: 50</t>
        </is>
      </c>
    </row>
    <row r="879">
      <c r="A879" s="3" t="inlineStr">
        <is>
          <t>MAT-10-194</t>
        </is>
      </c>
      <c r="B879" s="3" t="inlineStr">
        <is>
          <t>Materiales</t>
        </is>
      </c>
      <c r="C879" s="3" t="inlineStr">
        <is>
          <t>Electricidad e iluminación</t>
        </is>
      </c>
      <c r="D879" s="4" t="inlineStr">
        <is>
          <t>Campana LED industrial de 60 W</t>
        </is>
      </c>
      <c r="E879" s="5" t="n">
        <v>4500</v>
      </c>
      <c r="F879" s="5" t="n">
        <v>4500</v>
      </c>
      <c r="G879" s="5" t="n">
        <v>4500</v>
      </c>
      <c r="H879" s="5" t="n"/>
      <c r="I879" s="5" t="n"/>
      <c r="J879" s="5" t="n"/>
      <c r="K879" s="5" t="n"/>
      <c r="L879" s="5">
        <f>IF(E879="","",IF(M879="Sí",ROUND(E879/1.18,2),E879))</f>
        <v/>
      </c>
      <c r="M879" s="3" t="inlineStr">
        <is>
          <t>Sí</t>
        </is>
      </c>
      <c r="N879" s="3" t="inlineStr">
        <is>
          <t>unidad</t>
        </is>
      </c>
      <c r="O879" s="6" t="n">
        <v>1</v>
      </c>
      <c r="P879" s="4" t="inlineStr">
        <is>
          <t>Mundo LED</t>
        </is>
      </c>
      <c r="Q879" s="4" t="inlineStr">
        <is>
          <t>Para nave, taller o techo alto</t>
        </is>
      </c>
      <c r="R879" s="3" t="inlineStr">
        <is>
          <t>Instalaciones</t>
        </is>
      </c>
      <c r="S879" s="3" t="inlineStr">
        <is>
          <t>importado</t>
        </is>
      </c>
      <c r="T879" s="3" t="inlineStr">
        <is>
          <t>2026-09-10</t>
        </is>
      </c>
      <c r="AL879" s="4" t="inlineStr">
        <is>
          <t>potencia_w: 60</t>
        </is>
      </c>
    </row>
    <row r="880">
      <c r="A880" s="3" t="inlineStr">
        <is>
          <t>MAT-10-195</t>
        </is>
      </c>
      <c r="B880" s="3" t="inlineStr">
        <is>
          <t>Materiales</t>
        </is>
      </c>
      <c r="C880" s="3" t="inlineStr">
        <is>
          <t>Electricidad e iluminación</t>
        </is>
      </c>
      <c r="D880" s="4" t="inlineStr">
        <is>
          <t>Campana LED industrial con selector de potencia</t>
        </is>
      </c>
      <c r="E880" s="5" t="n">
        <v>4750</v>
      </c>
      <c r="F880" s="5" t="n">
        <v>3700</v>
      </c>
      <c r="G880" s="5" t="n">
        <v>5800</v>
      </c>
      <c r="H880" s="5" t="n"/>
      <c r="I880" s="5" t="n"/>
      <c r="J880" s="5" t="n"/>
      <c r="K880" s="5" t="n"/>
      <c r="L880" s="5">
        <f>IF(E880="","",IF(M880="Sí",ROUND(E880/1.18,2),E880))</f>
        <v/>
      </c>
      <c r="M880" s="3" t="inlineStr">
        <is>
          <t>Sí</t>
        </is>
      </c>
      <c r="N880" s="3" t="inlineStr">
        <is>
          <t>unidad</t>
        </is>
      </c>
      <c r="O880" s="6" t="n">
        <v>1</v>
      </c>
      <c r="P880" s="4" t="inlineStr">
        <is>
          <t>Mundo LED</t>
        </is>
      </c>
      <c r="Q880" s="4" t="inlineStr">
        <is>
          <t>La potencia se elige en el equipo · no es una partida de vatios fijos</t>
        </is>
      </c>
      <c r="R880" s="3" t="inlineStr">
        <is>
          <t>Instalaciones</t>
        </is>
      </c>
      <c r="S880" s="3" t="inlineStr">
        <is>
          <t>importado</t>
        </is>
      </c>
      <c r="T880" s="3" t="inlineStr">
        <is>
          <t>2026-09-10</t>
        </is>
      </c>
    </row>
    <row r="881">
      <c r="A881" s="3" t="inlineStr">
        <is>
          <t>MAT-10-196</t>
        </is>
      </c>
      <c r="B881" s="3" t="inlineStr">
        <is>
          <t>Materiales</t>
        </is>
      </c>
      <c r="C881" s="3" t="inlineStr">
        <is>
          <t>Electricidad e iluminación</t>
        </is>
      </c>
      <c r="D881" s="4" t="inlineStr">
        <is>
          <t>Luminaria LED canopy de 100 W</t>
        </is>
      </c>
      <c r="E881" s="5" t="n">
        <v>14500</v>
      </c>
      <c r="F881" s="5" t="n">
        <v>14500</v>
      </c>
      <c r="G881" s="5" t="n">
        <v>14500</v>
      </c>
      <c r="H881" s="5" t="n"/>
      <c r="I881" s="5" t="n"/>
      <c r="J881" s="5" t="n"/>
      <c r="K881" s="5" t="n"/>
      <c r="L881" s="5">
        <f>IF(E881="","",IF(M881="Sí",ROUND(E881/1.18,2),E881))</f>
        <v/>
      </c>
      <c r="M881" s="3" t="inlineStr">
        <is>
          <t>Sí</t>
        </is>
      </c>
      <c r="N881" s="3" t="inlineStr">
        <is>
          <t>unidad</t>
        </is>
      </c>
      <c r="O881" s="6" t="n">
        <v>1</v>
      </c>
      <c r="P881" s="4" t="inlineStr">
        <is>
          <t>Mundo LED</t>
        </is>
      </c>
      <c r="Q881" s="4" t="inlineStr">
        <is>
          <t>Plafón plano de marquesina o estación de servicio</t>
        </is>
      </c>
      <c r="R881" s="3" t="inlineStr">
        <is>
          <t>Instalaciones</t>
        </is>
      </c>
      <c r="S881" s="3" t="inlineStr">
        <is>
          <t>importado</t>
        </is>
      </c>
      <c r="T881" s="3" t="inlineStr">
        <is>
          <t>2026-09-10</t>
        </is>
      </c>
      <c r="AL881" s="4" t="inlineStr">
        <is>
          <t>potencia_w: 100</t>
        </is>
      </c>
    </row>
    <row r="882">
      <c r="A882" s="3" t="inlineStr">
        <is>
          <t>MAT-10-197</t>
        </is>
      </c>
      <c r="B882" s="3" t="inlineStr">
        <is>
          <t>Materiales</t>
        </is>
      </c>
      <c r="C882" s="3" t="inlineStr">
        <is>
          <t>Electricidad e iluminación</t>
        </is>
      </c>
      <c r="D882" s="4" t="inlineStr">
        <is>
          <t>Interruptor con tomacorriente</t>
        </is>
      </c>
      <c r="E882" s="5" t="n">
        <v>500</v>
      </c>
      <c r="F882" s="5" t="n">
        <v>465</v>
      </c>
      <c r="G882" s="5" t="n">
        <v>535</v>
      </c>
      <c r="H882" s="5" t="n"/>
      <c r="I882" s="5" t="n"/>
      <c r="J882" s="5" t="n"/>
      <c r="K882" s="5" t="n"/>
      <c r="L882" s="5">
        <f>IF(E882="","",IF(M882="Sí",ROUND(E882/1.18,2),E882))</f>
        <v/>
      </c>
      <c r="M882" s="3" t="inlineStr">
        <is>
          <t>Sí</t>
        </is>
      </c>
      <c r="N882" s="3" t="inlineStr">
        <is>
          <t>unidad</t>
        </is>
      </c>
      <c r="O882" s="6" t="n">
        <v>1</v>
      </c>
      <c r="P882" s="4" t="inlineStr">
        <is>
          <t>Max Ferretería</t>
        </is>
      </c>
      <c r="Q882" s="4" t="inlineStr"/>
      <c r="R882" s="3" t="inlineStr">
        <is>
          <t>Instalaciones</t>
        </is>
      </c>
      <c r="S882" s="3" t="inlineStr">
        <is>
          <t>importado</t>
        </is>
      </c>
      <c r="T882" s="3" t="inlineStr">
        <is>
          <t>2026-09-09</t>
        </is>
      </c>
      <c r="AL882" s="4" t="inlineStr">
        <is>
          <t>tipo: con tomacorriente</t>
        </is>
      </c>
    </row>
    <row r="883">
      <c r="A883" s="3" t="inlineStr">
        <is>
          <t>MAT-10-198</t>
        </is>
      </c>
      <c r="B883" s="3" t="inlineStr">
        <is>
          <t>Materiales</t>
        </is>
      </c>
      <c r="C883" s="3" t="inlineStr">
        <is>
          <t>Electricidad e iluminación</t>
        </is>
      </c>
      <c r="D883" s="4" t="inlineStr">
        <is>
          <t>Interruptor conmutador</t>
        </is>
      </c>
      <c r="E883" s="5" t="n">
        <v>191.22</v>
      </c>
      <c r="F883" s="5" t="n">
        <v>14.74</v>
      </c>
      <c r="G883" s="5" t="n">
        <v>555</v>
      </c>
      <c r="H883" s="5" t="n"/>
      <c r="I883" s="5" t="n"/>
      <c r="J883" s="5" t="n"/>
      <c r="K883" s="5" t="n"/>
      <c r="L883" s="5">
        <f>IF(E883="","",IF(M883="Sí",ROUND(E883/1.18,2),E883))</f>
        <v/>
      </c>
      <c r="M883" s="3" t="inlineStr">
        <is>
          <t>Sí</t>
        </is>
      </c>
      <c r="N883" s="3" t="inlineStr">
        <is>
          <t>unidad</t>
        </is>
      </c>
      <c r="O883" s="6" t="n">
        <v>2</v>
      </c>
      <c r="P883" s="4" t="inlineStr">
        <is>
          <t>Bellón · Ferremix (Grupo Alterra)</t>
        </is>
      </c>
      <c r="Q883" s="4" t="inlineStr"/>
      <c r="R883" s="3" t="inlineStr">
        <is>
          <t>Instalaciones</t>
        </is>
      </c>
      <c r="S883" s="3" t="inlineStr">
        <is>
          <t>importado</t>
        </is>
      </c>
      <c r="T883" s="3" t="inlineStr">
        <is>
          <t>2026-09-10</t>
        </is>
      </c>
      <c r="AL883" s="4" t="inlineStr">
        <is>
          <t>tipo: conmutador</t>
        </is>
      </c>
    </row>
    <row r="884">
      <c r="A884" s="3" t="inlineStr">
        <is>
          <t>MAT-10-199</t>
        </is>
      </c>
      <c r="B884" s="3" t="inlineStr">
        <is>
          <t>Materiales</t>
        </is>
      </c>
      <c r="C884" s="3" t="inlineStr">
        <is>
          <t>Electricidad e iluminación</t>
        </is>
      </c>
      <c r="D884" s="4" t="inlineStr">
        <is>
          <t>Interruptor de 3 vías</t>
        </is>
      </c>
      <c r="E884" s="5" t="n">
        <v>542.5</v>
      </c>
      <c r="F884" s="5" t="n">
        <v>395</v>
      </c>
      <c r="G884" s="5" t="n">
        <v>685</v>
      </c>
      <c r="H884" s="5" t="n"/>
      <c r="I884" s="5" t="n"/>
      <c r="J884" s="5" t="n"/>
      <c r="K884" s="5" t="n"/>
      <c r="L884" s="5">
        <f>IF(E884="","",IF(M884="Sí",ROUND(E884/1.18,2),E884))</f>
        <v/>
      </c>
      <c r="M884" s="3" t="inlineStr">
        <is>
          <t>Sí</t>
        </is>
      </c>
      <c r="N884" s="3" t="inlineStr">
        <is>
          <t>unidad</t>
        </is>
      </c>
      <c r="O884" s="6" t="n">
        <v>1</v>
      </c>
      <c r="P884" s="4" t="inlineStr">
        <is>
          <t>Max Ferretería</t>
        </is>
      </c>
      <c r="Q884" s="4" t="inlineStr"/>
      <c r="R884" s="3" t="inlineStr">
        <is>
          <t>Instalaciones</t>
        </is>
      </c>
      <c r="S884" s="3" t="inlineStr">
        <is>
          <t>importado</t>
        </is>
      </c>
      <c r="T884" s="3" t="inlineStr">
        <is>
          <t>2026-09-09</t>
        </is>
      </c>
      <c r="AL884" s="4" t="inlineStr">
        <is>
          <t>tipo: de 3 vías</t>
        </is>
      </c>
    </row>
    <row r="885">
      <c r="A885" s="3" t="inlineStr">
        <is>
          <t>MAT-10-200</t>
        </is>
      </c>
      <c r="B885" s="3" t="inlineStr">
        <is>
          <t>Materiales</t>
        </is>
      </c>
      <c r="C885" s="3" t="inlineStr">
        <is>
          <t>Electricidad e iluminación</t>
        </is>
      </c>
      <c r="D885" s="4" t="inlineStr">
        <is>
          <t>Interruptor de 4 vías</t>
        </is>
      </c>
      <c r="E885" s="5" t="n">
        <v>467.5</v>
      </c>
      <c r="F885" s="5" t="n">
        <v>390</v>
      </c>
      <c r="G885" s="5" t="n">
        <v>544.99</v>
      </c>
      <c r="H885" s="5" t="n"/>
      <c r="I885" s="5" t="n"/>
      <c r="J885" s="5" t="n"/>
      <c r="K885" s="5" t="n"/>
      <c r="L885" s="5">
        <f>IF(E885="","",IF(M885="Sí",ROUND(E885/1.18,2),E885))</f>
        <v/>
      </c>
      <c r="M885" s="3" t="inlineStr">
        <is>
          <t>Sí</t>
        </is>
      </c>
      <c r="N885" s="3" t="inlineStr">
        <is>
          <t>unidad</t>
        </is>
      </c>
      <c r="O885" s="6" t="n">
        <v>1</v>
      </c>
      <c r="P885" s="4" t="inlineStr">
        <is>
          <t>Max Ferretería</t>
        </is>
      </c>
      <c r="Q885" s="4" t="inlineStr"/>
      <c r="R885" s="3" t="inlineStr">
        <is>
          <t>Instalaciones</t>
        </is>
      </c>
      <c r="S885" s="3" t="inlineStr">
        <is>
          <t>importado</t>
        </is>
      </c>
      <c r="T885" s="3" t="inlineStr">
        <is>
          <t>2026-09-09</t>
        </is>
      </c>
      <c r="AL885" s="4" t="inlineStr">
        <is>
          <t>tipo: de 4 vías</t>
        </is>
      </c>
    </row>
    <row r="886">
      <c r="A886" s="3" t="inlineStr">
        <is>
          <t>MAT-10-201</t>
        </is>
      </c>
      <c r="B886" s="3" t="inlineStr">
        <is>
          <t>Materiales</t>
        </is>
      </c>
      <c r="C886" s="3" t="inlineStr">
        <is>
          <t>Electricidad e iluminación</t>
        </is>
      </c>
      <c r="D886" s="4" t="inlineStr">
        <is>
          <t>Interruptor dimmer</t>
        </is>
      </c>
      <c r="E886" s="5" t="n">
        <v>1112.5</v>
      </c>
      <c r="F886" s="5" t="n">
        <v>960</v>
      </c>
      <c r="G886" s="5" t="n">
        <v>1265</v>
      </c>
      <c r="H886" s="5" t="n"/>
      <c r="I886" s="5" t="n"/>
      <c r="J886" s="5" t="n"/>
      <c r="K886" s="5" t="n"/>
      <c r="L886" s="5">
        <f>IF(E886="","",IF(M886="Sí",ROUND(E886/1.18,2),E886))</f>
        <v/>
      </c>
      <c r="M886" s="3" t="inlineStr">
        <is>
          <t>Sí</t>
        </is>
      </c>
      <c r="N886" s="3" t="inlineStr">
        <is>
          <t>unidad</t>
        </is>
      </c>
      <c r="O886" s="6" t="n">
        <v>1</v>
      </c>
      <c r="P886" s="4" t="inlineStr">
        <is>
          <t>Max Ferretería</t>
        </is>
      </c>
      <c r="Q886" s="4" t="inlineStr"/>
      <c r="R886" s="3" t="inlineStr">
        <is>
          <t>Instalaciones</t>
        </is>
      </c>
      <c r="S886" s="3" t="inlineStr">
        <is>
          <t>importado</t>
        </is>
      </c>
      <c r="T886" s="3" t="inlineStr">
        <is>
          <t>2026-09-09</t>
        </is>
      </c>
      <c r="AL886" s="4" t="inlineStr">
        <is>
          <t>tipo: dimmer</t>
        </is>
      </c>
    </row>
    <row r="887">
      <c r="A887" s="3" t="inlineStr">
        <is>
          <t>MAT-10-202</t>
        </is>
      </c>
      <c r="B887" s="3" t="inlineStr">
        <is>
          <t>Materiales</t>
        </is>
      </c>
      <c r="C887" s="3" t="inlineStr">
        <is>
          <t>Electricidad e iluminación</t>
        </is>
      </c>
      <c r="D887" s="4" t="inlineStr">
        <is>
          <t>Interruptor doble</t>
        </is>
      </c>
      <c r="E887" s="5" t="n">
        <v>225</v>
      </c>
      <c r="F887" s="5" t="n">
        <v>45</v>
      </c>
      <c r="G887" s="5" t="n">
        <v>4515</v>
      </c>
      <c r="H887" s="5" t="n"/>
      <c r="I887" s="5" t="n"/>
      <c r="J887" s="5" t="n"/>
      <c r="K887" s="5" t="n"/>
      <c r="L887" s="5">
        <f>IF(E887="","",IF(M887="Sí",ROUND(E887/1.18,2),E887))</f>
        <v/>
      </c>
      <c r="M887" s="3" t="inlineStr">
        <is>
          <t>Sí</t>
        </is>
      </c>
      <c r="N887" s="3" t="inlineStr">
        <is>
          <t>unidad</t>
        </is>
      </c>
      <c r="O887" s="6" t="n">
        <v>3</v>
      </c>
      <c r="P887" s="4" t="inlineStr">
        <is>
          <t>Bellón · Ferremix (Grupo Alterra) · Max Ferretería</t>
        </is>
      </c>
      <c r="Q887" s="4" t="inlineStr"/>
      <c r="R887" s="3" t="inlineStr">
        <is>
          <t>Instalaciones</t>
        </is>
      </c>
      <c r="S887" s="3" t="inlineStr">
        <is>
          <t>importado</t>
        </is>
      </c>
      <c r="T887" s="3" t="inlineStr">
        <is>
          <t>2026-09-10</t>
        </is>
      </c>
      <c r="AL887" s="4" t="inlineStr">
        <is>
          <t>tipo: doble</t>
        </is>
      </c>
    </row>
    <row r="888">
      <c r="A888" s="3" t="inlineStr">
        <is>
          <t>MAT-10-203</t>
        </is>
      </c>
      <c r="B888" s="3" t="inlineStr">
        <is>
          <t>Materiales</t>
        </is>
      </c>
      <c r="C888" s="3" t="inlineStr">
        <is>
          <t>Electricidad e iluminación</t>
        </is>
      </c>
      <c r="D888" s="4" t="inlineStr">
        <is>
          <t>Interruptor sencillo</t>
        </is>
      </c>
      <c r="E888" s="5" t="n">
        <v>99</v>
      </c>
      <c r="F888" s="5" t="n">
        <v>30</v>
      </c>
      <c r="G888" s="5" t="n">
        <v>492</v>
      </c>
      <c r="H888" s="5" t="n"/>
      <c r="I888" s="5" t="n"/>
      <c r="J888" s="5" t="n"/>
      <c r="K888" s="5" t="n"/>
      <c r="L888" s="5">
        <f>IF(E888="","",IF(M888="Sí",ROUND(E888/1.18,2),E888))</f>
        <v/>
      </c>
      <c r="M888" s="3" t="inlineStr">
        <is>
          <t>Sí</t>
        </is>
      </c>
      <c r="N888" s="3" t="inlineStr">
        <is>
          <t>unidad</t>
        </is>
      </c>
      <c r="O888" s="6" t="n">
        <v>2</v>
      </c>
      <c r="P888" s="4" t="inlineStr">
        <is>
          <t>Bellón · Ferremix (Grupo Alterra)</t>
        </is>
      </c>
      <c r="Q888" s="4" t="inlineStr"/>
      <c r="R888" s="3" t="inlineStr">
        <is>
          <t>Instalaciones</t>
        </is>
      </c>
      <c r="S888" s="3" t="inlineStr">
        <is>
          <t>importado</t>
        </is>
      </c>
      <c r="T888" s="3" t="inlineStr">
        <is>
          <t>2026-09-10</t>
        </is>
      </c>
      <c r="AL888" s="4" t="inlineStr">
        <is>
          <t>tipo: sencillo</t>
        </is>
      </c>
    </row>
    <row r="889">
      <c r="A889" s="3" t="inlineStr">
        <is>
          <t>MAT-10-204</t>
        </is>
      </c>
      <c r="B889" s="3" t="inlineStr">
        <is>
          <t>Materiales</t>
        </is>
      </c>
      <c r="C889" s="3" t="inlineStr">
        <is>
          <t>Electricidad e iluminación</t>
        </is>
      </c>
      <c r="D889" s="4" t="inlineStr">
        <is>
          <t>Interruptor triple</t>
        </is>
      </c>
      <c r="E889" s="5" t="n">
        <v>235</v>
      </c>
      <c r="F889" s="5" t="n">
        <v>60</v>
      </c>
      <c r="G889" s="5" t="n">
        <v>4440</v>
      </c>
      <c r="H889" s="5" t="n"/>
      <c r="I889" s="5" t="n"/>
      <c r="J889" s="5" t="n"/>
      <c r="K889" s="5" t="n"/>
      <c r="L889" s="5">
        <f>IF(E889="","",IF(M889="Sí",ROUND(E889/1.18,2),E889))</f>
        <v/>
      </c>
      <c r="M889" s="3" t="inlineStr">
        <is>
          <t>Sí</t>
        </is>
      </c>
      <c r="N889" s="3" t="inlineStr">
        <is>
          <t>unidad</t>
        </is>
      </c>
      <c r="O889" s="6" t="n">
        <v>3</v>
      </c>
      <c r="P889" s="4" t="inlineStr">
        <is>
          <t>Bellón · Ferremix (Grupo Alterra) · Max Ferretería</t>
        </is>
      </c>
      <c r="Q889" s="4" t="inlineStr"/>
      <c r="R889" s="3" t="inlineStr">
        <is>
          <t>Instalaciones</t>
        </is>
      </c>
      <c r="S889" s="3" t="inlineStr">
        <is>
          <t>importado</t>
        </is>
      </c>
      <c r="T889" s="3" t="inlineStr">
        <is>
          <t>2026-09-10</t>
        </is>
      </c>
      <c r="AL889" s="4" t="inlineStr">
        <is>
          <t>tipo: triple</t>
        </is>
      </c>
    </row>
    <row r="890">
      <c r="A890" s="3" t="inlineStr">
        <is>
          <t>MAT-10-205</t>
        </is>
      </c>
      <c r="B890" s="3" t="inlineStr">
        <is>
          <t>Materiales</t>
        </is>
      </c>
      <c r="C890" s="3" t="inlineStr">
        <is>
          <t>Electricidad e iluminación</t>
        </is>
      </c>
      <c r="D890" s="4" t="inlineStr">
        <is>
          <t>Tomacorriente con USB</t>
        </is>
      </c>
      <c r="E890" s="5" t="n">
        <v>550</v>
      </c>
      <c r="F890" s="5" t="n">
        <v>460</v>
      </c>
      <c r="G890" s="5" t="n">
        <v>1795</v>
      </c>
      <c r="H890" s="5" t="n"/>
      <c r="I890" s="5" t="n"/>
      <c r="J890" s="5" t="n"/>
      <c r="K890" s="5" t="n"/>
      <c r="L890" s="5">
        <f>IF(E890="","",IF(M890="Sí",ROUND(E890/1.18,2),E890))</f>
        <v/>
      </c>
      <c r="M890" s="3" t="inlineStr">
        <is>
          <t>Sí</t>
        </is>
      </c>
      <c r="N890" s="3" t="inlineStr">
        <is>
          <t>unidad</t>
        </is>
      </c>
      <c r="O890" s="6" t="n">
        <v>2</v>
      </c>
      <c r="P890" s="4" t="inlineStr">
        <is>
          <t>Ferremix (Grupo Alterra) · Max Ferretería</t>
        </is>
      </c>
      <c r="Q890" s="4" t="inlineStr"/>
      <c r="R890" s="3" t="inlineStr">
        <is>
          <t>Instalaciones</t>
        </is>
      </c>
      <c r="S890" s="3" t="inlineStr">
        <is>
          <t>importado</t>
        </is>
      </c>
      <c r="T890" s="3" t="inlineStr">
        <is>
          <t>2026-09-10</t>
        </is>
      </c>
      <c r="AL890" s="4" t="inlineStr">
        <is>
          <t>tipo: con USB</t>
        </is>
      </c>
    </row>
    <row r="891">
      <c r="A891" s="3" t="inlineStr">
        <is>
          <t>MAT-10-206</t>
        </is>
      </c>
      <c r="B891" s="3" t="inlineStr">
        <is>
          <t>Materiales</t>
        </is>
      </c>
      <c r="C891" s="3" t="inlineStr">
        <is>
          <t>Electricidad e iluminación</t>
        </is>
      </c>
      <c r="D891" s="4" t="inlineStr">
        <is>
          <t>Tomacorriente doble</t>
        </is>
      </c>
      <c r="E891" s="5" t="n">
        <v>197</v>
      </c>
      <c r="F891" s="5" t="n">
        <v>34</v>
      </c>
      <c r="G891" s="5" t="n">
        <v>1516</v>
      </c>
      <c r="H891" s="5" t="n"/>
      <c r="I891" s="5" t="n"/>
      <c r="J891" s="5" t="n"/>
      <c r="K891" s="5" t="n"/>
      <c r="L891" s="5">
        <f>IF(E891="","",IF(M891="Sí",ROUND(E891/1.18,2),E891))</f>
        <v/>
      </c>
      <c r="M891" s="3" t="inlineStr">
        <is>
          <t>Sí</t>
        </is>
      </c>
      <c r="N891" s="3" t="inlineStr">
        <is>
          <t>unidad</t>
        </is>
      </c>
      <c r="O891" s="6" t="n">
        <v>2</v>
      </c>
      <c r="P891" s="4" t="inlineStr">
        <is>
          <t>Bellón · Ferremix (Grupo Alterra)</t>
        </is>
      </c>
      <c r="Q891" s="4" t="inlineStr"/>
      <c r="R891" s="3" t="inlineStr">
        <is>
          <t>Instalaciones</t>
        </is>
      </c>
      <c r="S891" s="3" t="inlineStr">
        <is>
          <t>importado</t>
        </is>
      </c>
      <c r="T891" s="3" t="inlineStr">
        <is>
          <t>2026-09-10</t>
        </is>
      </c>
      <c r="AL891" s="4" t="inlineStr">
        <is>
          <t>tipo: doble</t>
        </is>
      </c>
    </row>
    <row r="892">
      <c r="A892" s="3" t="inlineStr">
        <is>
          <t>MAT-10-207</t>
        </is>
      </c>
      <c r="B892" s="3" t="inlineStr">
        <is>
          <t>Materiales</t>
        </is>
      </c>
      <c r="C892" s="3" t="inlineStr">
        <is>
          <t>Electricidad e iluminación</t>
        </is>
      </c>
      <c r="D892" s="4" t="inlineStr">
        <is>
          <t>Tomacorriente gfci</t>
        </is>
      </c>
      <c r="E892" s="5" t="n">
        <v>2121.5</v>
      </c>
      <c r="F892" s="5" t="n">
        <v>1467.04</v>
      </c>
      <c r="G892" s="5" t="n">
        <v>3598</v>
      </c>
      <c r="H892" s="5" t="n"/>
      <c r="I892" s="5" t="n"/>
      <c r="J892" s="5" t="n"/>
      <c r="K892" s="5" t="n"/>
      <c r="L892" s="5">
        <f>IF(E892="","",IF(M892="Sí",ROUND(E892/1.18,2),E892))</f>
        <v/>
      </c>
      <c r="M892" s="3" t="inlineStr">
        <is>
          <t>Sí</t>
        </is>
      </c>
      <c r="N892" s="3" t="inlineStr">
        <is>
          <t>unidad</t>
        </is>
      </c>
      <c r="O892" s="6" t="n">
        <v>1</v>
      </c>
      <c r="P892" s="4" t="inlineStr">
        <is>
          <t>Bellón</t>
        </is>
      </c>
      <c r="Q892" s="4" t="inlineStr"/>
      <c r="R892" s="3" t="inlineStr">
        <is>
          <t>Instalaciones</t>
        </is>
      </c>
      <c r="S892" s="3" t="inlineStr">
        <is>
          <t>importado</t>
        </is>
      </c>
      <c r="T892" s="3" t="inlineStr">
        <is>
          <t>2026-09-10</t>
        </is>
      </c>
      <c r="AL892" s="4" t="inlineStr">
        <is>
          <t>tipo: gfci</t>
        </is>
      </c>
    </row>
    <row r="893">
      <c r="A893" s="3" t="inlineStr">
        <is>
          <t>MAT-10-208</t>
        </is>
      </c>
      <c r="B893" s="3" t="inlineStr">
        <is>
          <t>Materiales</t>
        </is>
      </c>
      <c r="C893" s="3" t="inlineStr">
        <is>
          <t>Electricidad e iluminación</t>
        </is>
      </c>
      <c r="D893" s="4" t="inlineStr">
        <is>
          <t>Tomacorriente sencillo</t>
        </is>
      </c>
      <c r="E893" s="5" t="n">
        <v>70</v>
      </c>
      <c r="F893" s="5" t="n">
        <v>39</v>
      </c>
      <c r="G893" s="5" t="n">
        <v>921</v>
      </c>
      <c r="H893" s="5" t="n"/>
      <c r="I893" s="5" t="n"/>
      <c r="J893" s="5" t="n"/>
      <c r="K893" s="5" t="n"/>
      <c r="L893" s="5">
        <f>IF(E893="","",IF(M893="Sí",ROUND(E893/1.18,2),E893))</f>
        <v/>
      </c>
      <c r="M893" s="3" t="inlineStr">
        <is>
          <t>Sí</t>
        </is>
      </c>
      <c r="N893" s="3" t="inlineStr">
        <is>
          <t>unidad</t>
        </is>
      </c>
      <c r="O893" s="6" t="n">
        <v>2</v>
      </c>
      <c r="P893" s="4" t="inlineStr">
        <is>
          <t>Bellón · Ferremix (Grupo Alterra)</t>
        </is>
      </c>
      <c r="Q893" s="4" t="inlineStr"/>
      <c r="R893" s="3" t="inlineStr">
        <is>
          <t>Instalaciones</t>
        </is>
      </c>
      <c r="S893" s="3" t="inlineStr">
        <is>
          <t>importado</t>
        </is>
      </c>
      <c r="T893" s="3" t="inlineStr">
        <is>
          <t>2026-09-10</t>
        </is>
      </c>
      <c r="AL893" s="4" t="inlineStr">
        <is>
          <t>tipo: sencillo</t>
        </is>
      </c>
    </row>
    <row r="894">
      <c r="A894" s="3" t="inlineStr">
        <is>
          <t>MAT-10-209</t>
        </is>
      </c>
      <c r="B894" s="3" t="inlineStr">
        <is>
          <t>Materiales</t>
        </is>
      </c>
      <c r="C894" s="3" t="inlineStr">
        <is>
          <t>Electricidad e iluminación</t>
        </is>
      </c>
      <c r="D894" s="4" t="inlineStr">
        <is>
          <t>ciega</t>
        </is>
      </c>
      <c r="E894" s="5" t="n">
        <v>49</v>
      </c>
      <c r="F894" s="5" t="n">
        <v>11</v>
      </c>
      <c r="G894" s="5" t="n">
        <v>156</v>
      </c>
      <c r="H894" s="5" t="n"/>
      <c r="I894" s="5" t="n"/>
      <c r="J894" s="5" t="n"/>
      <c r="K894" s="5" t="n"/>
      <c r="L894" s="5">
        <f>IF(E894="","",IF(M894="Sí",ROUND(E894/1.18,2),E894))</f>
        <v/>
      </c>
      <c r="M894" s="3" t="inlineStr">
        <is>
          <t>Sí</t>
        </is>
      </c>
      <c r="N894" s="3" t="inlineStr">
        <is>
          <t>unidad</t>
        </is>
      </c>
      <c r="O894" s="6" t="n">
        <v>1</v>
      </c>
      <c r="P894" s="4" t="inlineStr">
        <is>
          <t>Ferremix (Grupo Alterra)</t>
        </is>
      </c>
      <c r="Q894" s="4" t="inlineStr"/>
      <c r="R894" s="3" t="inlineStr">
        <is>
          <t>Instalaciones</t>
        </is>
      </c>
      <c r="S894" s="3" t="inlineStr">
        <is>
          <t>importado</t>
        </is>
      </c>
      <c r="T894" s="3" t="inlineStr">
        <is>
          <t>2026-09-10</t>
        </is>
      </c>
      <c r="AL894" s="4" t="inlineStr">
        <is>
          <t>tipo: ciega</t>
        </is>
      </c>
    </row>
    <row r="895">
      <c r="A895" s="3" t="inlineStr">
        <is>
          <t>MAT-10-210</t>
        </is>
      </c>
      <c r="B895" s="3" t="inlineStr">
        <is>
          <t>Materiales</t>
        </is>
      </c>
      <c r="C895" s="3" t="inlineStr">
        <is>
          <t>Electricidad e iluminación</t>
        </is>
      </c>
      <c r="D895" s="4" t="inlineStr">
        <is>
          <t>doble</t>
        </is>
      </c>
      <c r="E895" s="5" t="n">
        <v>132.5</v>
      </c>
      <c r="F895" s="5" t="n">
        <v>15</v>
      </c>
      <c r="G895" s="5" t="n">
        <v>1199</v>
      </c>
      <c r="H895" s="5" t="n"/>
      <c r="I895" s="5" t="n"/>
      <c r="J895" s="5" t="n"/>
      <c r="K895" s="5" t="n"/>
      <c r="L895" s="5">
        <f>IF(E895="","",IF(M895="Sí",ROUND(E895/1.18,2),E895))</f>
        <v/>
      </c>
      <c r="M895" s="3" t="inlineStr">
        <is>
          <t>Sí</t>
        </is>
      </c>
      <c r="N895" s="3" t="inlineStr">
        <is>
          <t>unidad</t>
        </is>
      </c>
      <c r="O895" s="6" t="n">
        <v>1</v>
      </c>
      <c r="P895" s="4" t="inlineStr">
        <is>
          <t>Ferremix (Grupo Alterra)</t>
        </is>
      </c>
      <c r="Q895" s="4" t="inlineStr"/>
      <c r="R895" s="3" t="inlineStr">
        <is>
          <t>Instalaciones</t>
        </is>
      </c>
      <c r="S895" s="3" t="inlineStr">
        <is>
          <t>importado</t>
        </is>
      </c>
      <c r="T895" s="3" t="inlineStr">
        <is>
          <t>2026-09-10</t>
        </is>
      </c>
      <c r="AL895" s="4" t="inlineStr">
        <is>
          <t>tipo: doble</t>
        </is>
      </c>
    </row>
    <row r="896">
      <c r="A896" s="3" t="inlineStr">
        <is>
          <t>MAT-10-211</t>
        </is>
      </c>
      <c r="B896" s="3" t="inlineStr">
        <is>
          <t>Materiales</t>
        </is>
      </c>
      <c r="C896" s="3" t="inlineStr">
        <is>
          <t>Electricidad e iluminación</t>
        </is>
      </c>
      <c r="D896" s="4" t="inlineStr">
        <is>
          <t>Placa de 3 módulos</t>
        </is>
      </c>
      <c r="E896" s="5" t="n">
        <v>85</v>
      </c>
      <c r="F896" s="5" t="n">
        <v>85</v>
      </c>
      <c r="G896" s="5" t="n">
        <v>85</v>
      </c>
      <c r="H896" s="5" t="n"/>
      <c r="I896" s="5" t="n"/>
      <c r="J896" s="5" t="n"/>
      <c r="K896" s="5" t="n"/>
      <c r="L896" s="5">
        <f>IF(E896="","",IF(M896="Sí",ROUND(E896/1.18,2),E896))</f>
        <v/>
      </c>
      <c r="M896" s="3" t="inlineStr">
        <is>
          <t>Sí</t>
        </is>
      </c>
      <c r="N896" s="3" t="inlineStr">
        <is>
          <t>unidad</t>
        </is>
      </c>
      <c r="O896" s="6" t="n">
        <v>1</v>
      </c>
      <c r="P896" s="4" t="inlineStr">
        <is>
          <t>Max Ferretería</t>
        </is>
      </c>
      <c r="Q896" s="4" t="inlineStr">
        <is>
          <t>Solo la placa · los módulos van aparte</t>
        </is>
      </c>
      <c r="R896" s="3" t="inlineStr">
        <is>
          <t>Instalaciones</t>
        </is>
      </c>
      <c r="S896" s="3" t="inlineStr">
        <is>
          <t>importado</t>
        </is>
      </c>
      <c r="T896" s="3" t="inlineStr">
        <is>
          <t>2026-09-09</t>
        </is>
      </c>
      <c r="AL896" s="4" t="inlineStr">
        <is>
          <t>tipo: Placa de 3 módulos</t>
        </is>
      </c>
    </row>
    <row r="897">
      <c r="A897" s="3" t="inlineStr">
        <is>
          <t>MAT-10-212</t>
        </is>
      </c>
      <c r="B897" s="3" t="inlineStr">
        <is>
          <t>Materiales</t>
        </is>
      </c>
      <c r="C897" s="3" t="inlineStr">
        <is>
          <t>Electricidad e iluminación</t>
        </is>
      </c>
      <c r="D897" s="4" t="inlineStr">
        <is>
          <t>Placa de 7 módulos</t>
        </is>
      </c>
      <c r="E897" s="5" t="n">
        <v>1620</v>
      </c>
      <c r="F897" s="5" t="n">
        <v>1620</v>
      </c>
      <c r="G897" s="5" t="n">
        <v>1620</v>
      </c>
      <c r="H897" s="5" t="n"/>
      <c r="I897" s="5" t="n"/>
      <c r="J897" s="5" t="n"/>
      <c r="K897" s="5" t="n"/>
      <c r="L897" s="5">
        <f>IF(E897="","",IF(M897="Sí",ROUND(E897/1.18,2),E897))</f>
        <v/>
      </c>
      <c r="M897" s="3" t="inlineStr">
        <is>
          <t>Sí</t>
        </is>
      </c>
      <c r="N897" s="3" t="inlineStr">
        <is>
          <t>unidad</t>
        </is>
      </c>
      <c r="O897" s="6" t="n">
        <v>1</v>
      </c>
      <c r="P897" s="4" t="inlineStr">
        <is>
          <t>Max Ferretería</t>
        </is>
      </c>
      <c r="Q897" s="4" t="inlineStr">
        <is>
          <t>Solo la placa · los módulos van aparte</t>
        </is>
      </c>
      <c r="R897" s="3" t="inlineStr">
        <is>
          <t>Instalaciones</t>
        </is>
      </c>
      <c r="S897" s="3" t="inlineStr">
        <is>
          <t>importado</t>
        </is>
      </c>
      <c r="T897" s="3" t="inlineStr">
        <is>
          <t>2026-09-09</t>
        </is>
      </c>
      <c r="AL897" s="4" t="inlineStr">
        <is>
          <t>tipo: Placa de 7 módulos</t>
        </is>
      </c>
    </row>
    <row r="898">
      <c r="A898" s="3" t="inlineStr">
        <is>
          <t>MAT-10-213</t>
        </is>
      </c>
      <c r="B898" s="3" t="inlineStr">
        <is>
          <t>Materiales</t>
        </is>
      </c>
      <c r="C898" s="3" t="inlineStr">
        <is>
          <t>Electricidad e iluminación</t>
        </is>
      </c>
      <c r="D898" s="4" t="inlineStr">
        <is>
          <t>Placa de pared de 2 huecos</t>
        </is>
      </c>
      <c r="E898" s="5" t="n">
        <v>9.99</v>
      </c>
      <c r="F898" s="5" t="n">
        <v>9.99</v>
      </c>
      <c r="G898" s="5" t="n">
        <v>9.99</v>
      </c>
      <c r="H898" s="5" t="n"/>
      <c r="I898" s="5" t="n"/>
      <c r="J898" s="5" t="n"/>
      <c r="K898" s="5" t="n"/>
      <c r="L898" s="5">
        <f>IF(E898="","",IF(M898="Sí",ROUND(E898/1.18,2),E898))</f>
        <v/>
      </c>
      <c r="M898" s="3" t="inlineStr">
        <is>
          <t>Sí</t>
        </is>
      </c>
      <c r="N898" s="3" t="inlineStr">
        <is>
          <t>unidad</t>
        </is>
      </c>
      <c r="O898" s="6" t="n">
        <v>1</v>
      </c>
      <c r="P898" s="4" t="inlineStr">
        <is>
          <t>Max Ferretería</t>
        </is>
      </c>
      <c r="Q898" s="4" t="inlineStr"/>
      <c r="R898" s="3" t="inlineStr">
        <is>
          <t>Instalaciones</t>
        </is>
      </c>
      <c r="S898" s="3" t="inlineStr">
        <is>
          <t>importado</t>
        </is>
      </c>
      <c r="T898" s="3" t="inlineStr">
        <is>
          <t>2026-09-09</t>
        </is>
      </c>
      <c r="AL898" s="4" t="inlineStr">
        <is>
          <t>tipo: Placa de pared de 2 huecos</t>
        </is>
      </c>
    </row>
    <row r="899">
      <c r="A899" s="3" t="inlineStr">
        <is>
          <t>MAT-10-214</t>
        </is>
      </c>
      <c r="B899" s="3" t="inlineStr">
        <is>
          <t>Materiales</t>
        </is>
      </c>
      <c r="C899" s="3" t="inlineStr">
        <is>
          <t>Electricidad e iluminación</t>
        </is>
      </c>
      <c r="D899" s="4" t="inlineStr">
        <is>
          <t>sencilla</t>
        </is>
      </c>
      <c r="E899" s="5" t="n">
        <v>49</v>
      </c>
      <c r="F899" s="5" t="n">
        <v>45</v>
      </c>
      <c r="G899" s="5" t="n">
        <v>52.59</v>
      </c>
      <c r="H899" s="5" t="n"/>
      <c r="I899" s="5" t="n"/>
      <c r="J899" s="5" t="n"/>
      <c r="K899" s="5" t="n"/>
      <c r="L899" s="5">
        <f>IF(E899="","",IF(M899="Sí",ROUND(E899/1.18,2),E899))</f>
        <v/>
      </c>
      <c r="M899" s="3" t="inlineStr">
        <is>
          <t>Sí</t>
        </is>
      </c>
      <c r="N899" s="3" t="inlineStr">
        <is>
          <t>unidad</t>
        </is>
      </c>
      <c r="O899" s="6" t="n">
        <v>1</v>
      </c>
      <c r="P899" s="4" t="inlineStr">
        <is>
          <t>Ferremix (Grupo Alterra)</t>
        </is>
      </c>
      <c r="Q899" s="4" t="inlineStr"/>
      <c r="R899" s="3" t="inlineStr">
        <is>
          <t>Instalaciones</t>
        </is>
      </c>
      <c r="S899" s="3" t="inlineStr">
        <is>
          <t>importado</t>
        </is>
      </c>
      <c r="T899" s="3" t="inlineStr">
        <is>
          <t>2026-09-10</t>
        </is>
      </c>
      <c r="AL899" s="4" t="inlineStr">
        <is>
          <t>tipo: sencilla</t>
        </is>
      </c>
    </row>
    <row r="900">
      <c r="A900" s="3" t="inlineStr">
        <is>
          <t>MAT-10-215</t>
        </is>
      </c>
      <c r="B900" s="3" t="inlineStr">
        <is>
          <t>Materiales</t>
        </is>
      </c>
      <c r="C900" s="3" t="inlineStr">
        <is>
          <t>Electricidad e iluminación</t>
        </is>
      </c>
      <c r="D900" s="4" t="inlineStr">
        <is>
          <t>Tapa ciega</t>
        </is>
      </c>
      <c r="E900" s="5" t="n">
        <v>200</v>
      </c>
      <c r="F900" s="5" t="n">
        <v>115</v>
      </c>
      <c r="G900" s="5" t="n">
        <v>295</v>
      </c>
      <c r="H900" s="5" t="n"/>
      <c r="I900" s="5" t="n"/>
      <c r="J900" s="5" t="n"/>
      <c r="K900" s="5" t="n"/>
      <c r="L900" s="5">
        <f>IF(E900="","",IF(M900="Sí",ROUND(E900/1.18,2),E900))</f>
        <v/>
      </c>
      <c r="M900" s="3" t="inlineStr">
        <is>
          <t>Sí</t>
        </is>
      </c>
      <c r="N900" s="3" t="inlineStr">
        <is>
          <t>unidad</t>
        </is>
      </c>
      <c r="O900" s="6" t="n">
        <v>1</v>
      </c>
      <c r="P900" s="4" t="inlineStr">
        <is>
          <t>Max Ferretería</t>
        </is>
      </c>
      <c r="Q900" s="4" t="inlineStr"/>
      <c r="R900" s="3" t="inlineStr">
        <is>
          <t>Instalaciones</t>
        </is>
      </c>
      <c r="S900" s="3" t="inlineStr">
        <is>
          <t>importado</t>
        </is>
      </c>
      <c r="T900" s="3" t="inlineStr">
        <is>
          <t>2026-09-09</t>
        </is>
      </c>
      <c r="AL900" s="4" t="inlineStr">
        <is>
          <t>tipo: Tapa ciega</t>
        </is>
      </c>
    </row>
    <row r="901">
      <c r="A901" s="3" t="inlineStr">
        <is>
          <t>MAT-10-216</t>
        </is>
      </c>
      <c r="B901" s="3" t="inlineStr">
        <is>
          <t>Materiales</t>
        </is>
      </c>
      <c r="C901" s="3" t="inlineStr">
        <is>
          <t>Electricidad e iluminación</t>
        </is>
      </c>
      <c r="D901" s="4" t="inlineStr">
        <is>
          <t>Tapa para tomacorriente</t>
        </is>
      </c>
      <c r="E901" s="5" t="n">
        <v>95</v>
      </c>
      <c r="F901" s="5" t="n">
        <v>25</v>
      </c>
      <c r="G901" s="5" t="n">
        <v>100</v>
      </c>
      <c r="H901" s="5" t="n"/>
      <c r="I901" s="5" t="n"/>
      <c r="J901" s="5" t="n"/>
      <c r="K901" s="5" t="n"/>
      <c r="L901" s="5">
        <f>IF(E901="","",IF(M901="Sí",ROUND(E901/1.18,2),E901))</f>
        <v/>
      </c>
      <c r="M901" s="3" t="inlineStr">
        <is>
          <t>Sí</t>
        </is>
      </c>
      <c r="N901" s="3" t="inlineStr">
        <is>
          <t>unidad</t>
        </is>
      </c>
      <c r="O901" s="6" t="n">
        <v>1</v>
      </c>
      <c r="P901" s="4" t="inlineStr">
        <is>
          <t>Max Ferretería</t>
        </is>
      </c>
      <c r="Q901" s="4" t="inlineStr"/>
      <c r="R901" s="3" t="inlineStr">
        <is>
          <t>Instalaciones</t>
        </is>
      </c>
      <c r="S901" s="3" t="inlineStr">
        <is>
          <t>importado</t>
        </is>
      </c>
      <c r="T901" s="3" t="inlineStr">
        <is>
          <t>2026-09-09</t>
        </is>
      </c>
      <c r="AL901" s="4" t="inlineStr">
        <is>
          <t>tipo: Tapa para tomacorriente</t>
        </is>
      </c>
    </row>
    <row r="902">
      <c r="A902" s="3" t="inlineStr">
        <is>
          <t>MAT-10-217</t>
        </is>
      </c>
      <c r="B902" s="3" t="inlineStr">
        <is>
          <t>Materiales</t>
        </is>
      </c>
      <c r="C902" s="3" t="inlineStr">
        <is>
          <t>Electricidad e iluminación</t>
        </is>
      </c>
      <c r="D902" s="4" t="inlineStr">
        <is>
          <t>triple</t>
        </is>
      </c>
      <c r="E902" s="5" t="n">
        <v>99</v>
      </c>
      <c r="F902" s="5" t="n">
        <v>40</v>
      </c>
      <c r="G902" s="5" t="n">
        <v>520</v>
      </c>
      <c r="H902" s="5" t="n"/>
      <c r="I902" s="5" t="n"/>
      <c r="J902" s="5" t="n"/>
      <c r="K902" s="5" t="n"/>
      <c r="L902" s="5">
        <f>IF(E902="","",IF(M902="Sí",ROUND(E902/1.18,2),E902))</f>
        <v/>
      </c>
      <c r="M902" s="3" t="inlineStr">
        <is>
          <t>Sí</t>
        </is>
      </c>
      <c r="N902" s="3" t="inlineStr">
        <is>
          <t>unidad</t>
        </is>
      </c>
      <c r="O902" s="6" t="n">
        <v>1</v>
      </c>
      <c r="P902" s="4" t="inlineStr">
        <is>
          <t>Ferremix (Grupo Alterra)</t>
        </is>
      </c>
      <c r="Q902" s="4" t="inlineStr"/>
      <c r="R902" s="3" t="inlineStr">
        <is>
          <t>Instalaciones</t>
        </is>
      </c>
      <c r="S902" s="3" t="inlineStr">
        <is>
          <t>importado</t>
        </is>
      </c>
      <c r="T902" s="3" t="inlineStr">
        <is>
          <t>2026-09-10</t>
        </is>
      </c>
      <c r="AL902" s="4" t="inlineStr">
        <is>
          <t>tipo: triple</t>
        </is>
      </c>
    </row>
    <row r="903">
      <c r="A903" s="3" t="inlineStr">
        <is>
          <t>MAT-10-218</t>
        </is>
      </c>
      <c r="B903" s="3" t="inlineStr">
        <is>
          <t>Materiales</t>
        </is>
      </c>
      <c r="C903" s="3" t="inlineStr">
        <is>
          <t>Electricidad e iluminación</t>
        </is>
      </c>
      <c r="D903" s="4" t="inlineStr">
        <is>
          <t>Adaptador de enchufe</t>
        </is>
      </c>
      <c r="E903" s="5" t="n">
        <v>112.5</v>
      </c>
      <c r="F903" s="5" t="n">
        <v>45.01</v>
      </c>
      <c r="G903" s="5" t="n">
        <v>1360</v>
      </c>
      <c r="H903" s="5" t="n"/>
      <c r="I903" s="5" t="n"/>
      <c r="J903" s="5" t="n"/>
      <c r="K903" s="5" t="n"/>
      <c r="L903" s="5">
        <f>IF(E903="","",IF(M903="Sí",ROUND(E903/1.18,2),E903))</f>
        <v/>
      </c>
      <c r="M903" s="3" t="inlineStr">
        <is>
          <t>Sí</t>
        </is>
      </c>
      <c r="N903" s="3" t="inlineStr">
        <is>
          <t>unidad</t>
        </is>
      </c>
      <c r="O903" s="6" t="n">
        <v>1</v>
      </c>
      <c r="P903" s="4" t="inlineStr">
        <is>
          <t>Max Ferretería</t>
        </is>
      </c>
      <c r="Q903" s="4" t="inlineStr"/>
      <c r="R903" s="3" t="inlineStr">
        <is>
          <t>Instalaciones</t>
        </is>
      </c>
      <c r="S903" s="3" t="inlineStr">
        <is>
          <t>importado</t>
        </is>
      </c>
      <c r="T903" s="3" t="inlineStr">
        <is>
          <t>2026-09-09</t>
        </is>
      </c>
      <c r="AL903" s="4" t="inlineStr">
        <is>
          <t>tipo: Adaptador de enchufe</t>
        </is>
      </c>
    </row>
    <row r="904">
      <c r="A904" s="3" t="inlineStr">
        <is>
          <t>MAT-10-219</t>
        </is>
      </c>
      <c r="B904" s="3" t="inlineStr">
        <is>
          <t>Materiales</t>
        </is>
      </c>
      <c r="C904" s="3" t="inlineStr">
        <is>
          <t>Electricidad e iluminación</t>
        </is>
      </c>
      <c r="D904" s="4" t="inlineStr">
        <is>
          <t>Enchufe</t>
        </is>
      </c>
      <c r="E904" s="5" t="n">
        <v>57.5</v>
      </c>
      <c r="F904" s="5" t="n">
        <v>50</v>
      </c>
      <c r="G904" s="5" t="n">
        <v>465</v>
      </c>
      <c r="H904" s="5" t="n"/>
      <c r="I904" s="5" t="n"/>
      <c r="J904" s="5" t="n"/>
      <c r="K904" s="5" t="n"/>
      <c r="L904" s="5">
        <f>IF(E904="","",IF(M904="Sí",ROUND(E904/1.18,2),E904))</f>
        <v/>
      </c>
      <c r="M904" s="3" t="inlineStr">
        <is>
          <t>Sí</t>
        </is>
      </c>
      <c r="N904" s="3" t="inlineStr">
        <is>
          <t>unidad</t>
        </is>
      </c>
      <c r="O904" s="6" t="n">
        <v>1</v>
      </c>
      <c r="P904" s="4" t="inlineStr">
        <is>
          <t>Max Ferretería</t>
        </is>
      </c>
      <c r="Q904" s="4" t="inlineStr"/>
      <c r="R904" s="3" t="inlineStr">
        <is>
          <t>Instalaciones</t>
        </is>
      </c>
      <c r="S904" s="3" t="inlineStr">
        <is>
          <t>importado</t>
        </is>
      </c>
      <c r="T904" s="3" t="inlineStr">
        <is>
          <t>2026-09-09</t>
        </is>
      </c>
      <c r="AL904" s="4" t="inlineStr">
        <is>
          <t>tipo: Enchufe</t>
        </is>
      </c>
    </row>
    <row r="905">
      <c r="A905" s="3" t="inlineStr">
        <is>
          <t>MAT-10-220</t>
        </is>
      </c>
      <c r="B905" s="3" t="inlineStr">
        <is>
          <t>Materiales</t>
        </is>
      </c>
      <c r="C905" s="3" t="inlineStr">
        <is>
          <t>Electricidad e iluminación</t>
        </is>
      </c>
      <c r="D905" s="4" t="inlineStr">
        <is>
          <t>Breaker enchufable 1P de 15 A</t>
        </is>
      </c>
      <c r="E905" s="5" t="n">
        <v>447.27</v>
      </c>
      <c r="F905" s="5" t="n">
        <v>430.24</v>
      </c>
      <c r="G905" s="5" t="n">
        <v>790</v>
      </c>
      <c r="H905" s="5" t="n"/>
      <c r="I905" s="5" t="n"/>
      <c r="J905" s="5" t="n"/>
      <c r="K905" s="5" t="n"/>
      <c r="L905" s="5">
        <f>IF(E905="","",IF(M905="Sí",ROUND(E905/1.18,2),E905))</f>
        <v/>
      </c>
      <c r="M905" s="3" t="inlineStr">
        <is>
          <t>Sí</t>
        </is>
      </c>
      <c r="N905" s="3" t="inlineStr">
        <is>
          <t>unidad</t>
        </is>
      </c>
      <c r="O905" s="6" t="n">
        <v>1</v>
      </c>
      <c r="P905" s="4" t="inlineStr">
        <is>
          <t>Bellón</t>
        </is>
      </c>
      <c r="Q905" s="4" t="inlineStr"/>
      <c r="R905" s="3" t="inlineStr">
        <is>
          <t>Instalaciones</t>
        </is>
      </c>
      <c r="S905" s="3" t="inlineStr">
        <is>
          <t>importado</t>
        </is>
      </c>
      <c r="T905" s="3" t="inlineStr">
        <is>
          <t>2026-09-10</t>
        </is>
      </c>
      <c r="AL905" s="4" t="inlineStr">
        <is>
          <t>polos: 1 · amperaje: 15</t>
        </is>
      </c>
    </row>
    <row r="906">
      <c r="A906" s="3" t="inlineStr">
        <is>
          <t>MAT-10-221</t>
        </is>
      </c>
      <c r="B906" s="3" t="inlineStr">
        <is>
          <t>Materiales</t>
        </is>
      </c>
      <c r="C906" s="3" t="inlineStr">
        <is>
          <t>Electricidad e iluminación</t>
        </is>
      </c>
      <c r="D906" s="4" t="inlineStr">
        <is>
          <t>Breaker enchufable 1P de 15 A, formato fino</t>
        </is>
      </c>
      <c r="E906" s="5" t="n">
        <v>485</v>
      </c>
      <c r="F906" s="5" t="n">
        <v>485</v>
      </c>
      <c r="G906" s="5" t="n">
        <v>485</v>
      </c>
      <c r="H906" s="5" t="n"/>
      <c r="I906" s="5" t="n"/>
      <c r="J906" s="5" t="n"/>
      <c r="K906" s="5" t="n"/>
      <c r="L906" s="5">
        <f>IF(E906="","",IF(M906="Sí",ROUND(E906/1.18,2),E906))</f>
        <v/>
      </c>
      <c r="M906" s="3" t="inlineStr">
        <is>
          <t>Sí</t>
        </is>
      </c>
      <c r="N906" s="3" t="inlineStr">
        <is>
          <t>unidad</t>
        </is>
      </c>
      <c r="O906" s="6" t="n">
        <v>1</v>
      </c>
      <c r="P906" s="4" t="inlineStr">
        <is>
          <t>Max Ferretería</t>
        </is>
      </c>
      <c r="Q906" s="4" t="inlineStr">
        <is>
          <t>Ocupa medio espacio · no es intercambiable con el estándar</t>
        </is>
      </c>
      <c r="R906" s="3" t="inlineStr">
        <is>
          <t>Instalaciones</t>
        </is>
      </c>
      <c r="S906" s="3" t="inlineStr">
        <is>
          <t>importado</t>
        </is>
      </c>
      <c r="T906" s="3" t="inlineStr">
        <is>
          <t>2026-09-09</t>
        </is>
      </c>
      <c r="Z906" s="7" t="inlineStr">
        <is>
          <t>fino</t>
        </is>
      </c>
      <c r="AL906" s="4" t="inlineStr">
        <is>
          <t>polos: 1 · amperaje: 15</t>
        </is>
      </c>
    </row>
    <row r="907">
      <c r="A907" s="3" t="inlineStr">
        <is>
          <t>MAT-10-222</t>
        </is>
      </c>
      <c r="B907" s="3" t="inlineStr">
        <is>
          <t>Materiales</t>
        </is>
      </c>
      <c r="C907" s="3" t="inlineStr">
        <is>
          <t>Electricidad e iluminación</t>
        </is>
      </c>
      <c r="D907" s="4" t="inlineStr">
        <is>
          <t>Breaker enchufable 1P de 20 A</t>
        </is>
      </c>
      <c r="E907" s="5" t="n">
        <v>447.27</v>
      </c>
      <c r="F907" s="5" t="n">
        <v>374.13</v>
      </c>
      <c r="G907" s="5" t="n">
        <v>742</v>
      </c>
      <c r="H907" s="5" t="n"/>
      <c r="I907" s="5" t="n"/>
      <c r="J907" s="5" t="n"/>
      <c r="K907" s="5" t="n"/>
      <c r="L907" s="5">
        <f>IF(E907="","",IF(M907="Sí",ROUND(E907/1.18,2),E907))</f>
        <v/>
      </c>
      <c r="M907" s="3" t="inlineStr">
        <is>
          <t>Sí</t>
        </is>
      </c>
      <c r="N907" s="3" t="inlineStr">
        <is>
          <t>unidad</t>
        </is>
      </c>
      <c r="O907" s="6" t="n">
        <v>1</v>
      </c>
      <c r="P907" s="4" t="inlineStr">
        <is>
          <t>Bellón</t>
        </is>
      </c>
      <c r="Q907" s="4" t="inlineStr"/>
      <c r="R907" s="3" t="inlineStr">
        <is>
          <t>Instalaciones</t>
        </is>
      </c>
      <c r="S907" s="3" t="inlineStr">
        <is>
          <t>importado</t>
        </is>
      </c>
      <c r="T907" s="3" t="inlineStr">
        <is>
          <t>2026-09-10</t>
        </is>
      </c>
      <c r="AL907" s="4" t="inlineStr">
        <is>
          <t>polos: 1 · amperaje: 20</t>
        </is>
      </c>
    </row>
    <row r="908">
      <c r="A908" s="3" t="inlineStr">
        <is>
          <t>MAT-10-223</t>
        </is>
      </c>
      <c r="B908" s="3" t="inlineStr">
        <is>
          <t>Materiales</t>
        </is>
      </c>
      <c r="C908" s="3" t="inlineStr">
        <is>
          <t>Electricidad e iluminación</t>
        </is>
      </c>
      <c r="D908" s="4" t="inlineStr">
        <is>
          <t>Breaker enchufable 1P de 20 A, formato fino</t>
        </is>
      </c>
      <c r="E908" s="5" t="n">
        <v>500</v>
      </c>
      <c r="F908" s="5" t="n">
        <v>500</v>
      </c>
      <c r="G908" s="5" t="n">
        <v>500</v>
      </c>
      <c r="H908" s="5" t="n"/>
      <c r="I908" s="5" t="n"/>
      <c r="J908" s="5" t="n"/>
      <c r="K908" s="5" t="n"/>
      <c r="L908" s="5">
        <f>IF(E908="","",IF(M908="Sí",ROUND(E908/1.18,2),E908))</f>
        <v/>
      </c>
      <c r="M908" s="3" t="inlineStr">
        <is>
          <t>Sí</t>
        </is>
      </c>
      <c r="N908" s="3" t="inlineStr">
        <is>
          <t>unidad</t>
        </is>
      </c>
      <c r="O908" s="6" t="n">
        <v>1</v>
      </c>
      <c r="P908" s="4" t="inlineStr">
        <is>
          <t>Max Ferretería</t>
        </is>
      </c>
      <c r="Q908" s="4" t="inlineStr">
        <is>
          <t>Ocupa medio espacio · no es intercambiable con el estándar</t>
        </is>
      </c>
      <c r="R908" s="3" t="inlineStr">
        <is>
          <t>Instalaciones</t>
        </is>
      </c>
      <c r="S908" s="3" t="inlineStr">
        <is>
          <t>importado</t>
        </is>
      </c>
      <c r="T908" s="3" t="inlineStr">
        <is>
          <t>2026-09-09</t>
        </is>
      </c>
      <c r="Z908" s="7" t="inlineStr">
        <is>
          <t>fino</t>
        </is>
      </c>
      <c r="AL908" s="4" t="inlineStr">
        <is>
          <t>polos: 1 · amperaje: 20</t>
        </is>
      </c>
    </row>
    <row r="909">
      <c r="A909" s="3" t="inlineStr">
        <is>
          <t>MAT-10-224</t>
        </is>
      </c>
      <c r="B909" s="3" t="inlineStr">
        <is>
          <t>Materiales</t>
        </is>
      </c>
      <c r="C909" s="3" t="inlineStr">
        <is>
          <t>Electricidad e iluminación</t>
        </is>
      </c>
      <c r="D909" s="4" t="inlineStr">
        <is>
          <t>Breaker enchufable 1P de 30 A</t>
        </is>
      </c>
      <c r="E909" s="5" t="n">
        <v>447.28</v>
      </c>
      <c r="F909" s="5" t="n">
        <v>374.1</v>
      </c>
      <c r="G909" s="5" t="n">
        <v>845</v>
      </c>
      <c r="H909" s="5" t="n"/>
      <c r="I909" s="5" t="n"/>
      <c r="J909" s="5" t="n"/>
      <c r="K909" s="5" t="n"/>
      <c r="L909" s="5">
        <f>IF(E909="","",IF(M909="Sí",ROUND(E909/1.18,2),E909))</f>
        <v/>
      </c>
      <c r="M909" s="3" t="inlineStr">
        <is>
          <t>Sí</t>
        </is>
      </c>
      <c r="N909" s="3" t="inlineStr">
        <is>
          <t>unidad</t>
        </is>
      </c>
      <c r="O909" s="6" t="n">
        <v>2</v>
      </c>
      <c r="P909" s="4" t="inlineStr">
        <is>
          <t>Bellón · Max Ferretería</t>
        </is>
      </c>
      <c r="Q909" s="4" t="inlineStr"/>
      <c r="R909" s="3" t="inlineStr">
        <is>
          <t>Instalaciones</t>
        </is>
      </c>
      <c r="S909" s="3" t="inlineStr">
        <is>
          <t>importado</t>
        </is>
      </c>
      <c r="T909" s="3" t="inlineStr">
        <is>
          <t>2026-09-10</t>
        </is>
      </c>
      <c r="AL909" s="4" t="inlineStr">
        <is>
          <t>polos: 1 · amperaje: 30</t>
        </is>
      </c>
    </row>
    <row r="910">
      <c r="A910" s="3" t="inlineStr">
        <is>
          <t>MAT-10-225</t>
        </is>
      </c>
      <c r="B910" s="3" t="inlineStr">
        <is>
          <t>Materiales</t>
        </is>
      </c>
      <c r="C910" s="3" t="inlineStr">
        <is>
          <t>Electricidad e iluminación</t>
        </is>
      </c>
      <c r="D910" s="4" t="inlineStr">
        <is>
          <t>Breaker enchufable 1P de 30 A, formato fino</t>
        </is>
      </c>
      <c r="E910" s="5" t="n">
        <v>505</v>
      </c>
      <c r="F910" s="5" t="n">
        <v>505</v>
      </c>
      <c r="G910" s="5" t="n">
        <v>505</v>
      </c>
      <c r="H910" s="5" t="n"/>
      <c r="I910" s="5" t="n"/>
      <c r="J910" s="5" t="n"/>
      <c r="K910" s="5" t="n"/>
      <c r="L910" s="5">
        <f>IF(E910="","",IF(M910="Sí",ROUND(E910/1.18,2),E910))</f>
        <v/>
      </c>
      <c r="M910" s="3" t="inlineStr">
        <is>
          <t>Sí</t>
        </is>
      </c>
      <c r="N910" s="3" t="inlineStr">
        <is>
          <t>unidad</t>
        </is>
      </c>
      <c r="O910" s="6" t="n">
        <v>1</v>
      </c>
      <c r="P910" s="4" t="inlineStr">
        <is>
          <t>Max Ferretería</t>
        </is>
      </c>
      <c r="Q910" s="4" t="inlineStr">
        <is>
          <t>Ocupa medio espacio · no es intercambiable con el estándar</t>
        </is>
      </c>
      <c r="R910" s="3" t="inlineStr">
        <is>
          <t>Instalaciones</t>
        </is>
      </c>
      <c r="S910" s="3" t="inlineStr">
        <is>
          <t>importado</t>
        </is>
      </c>
      <c r="T910" s="3" t="inlineStr">
        <is>
          <t>2026-09-09</t>
        </is>
      </c>
      <c r="Z910" s="7" t="inlineStr">
        <is>
          <t>fino</t>
        </is>
      </c>
      <c r="AL910" s="4" t="inlineStr">
        <is>
          <t>polos: 1 · amperaje: 30</t>
        </is>
      </c>
    </row>
    <row r="911">
      <c r="A911" s="3" t="inlineStr">
        <is>
          <t>MAT-10-226</t>
        </is>
      </c>
      <c r="B911" s="3" t="inlineStr">
        <is>
          <t>Materiales</t>
        </is>
      </c>
      <c r="C911" s="3" t="inlineStr">
        <is>
          <t>Electricidad e iluminación</t>
        </is>
      </c>
      <c r="D911" s="4" t="inlineStr">
        <is>
          <t>Breaker enchufable 1P de 40 A</t>
        </is>
      </c>
      <c r="E911" s="5" t="n">
        <v>488.17</v>
      </c>
      <c r="F911" s="5" t="n">
        <v>170</v>
      </c>
      <c r="G911" s="5" t="n">
        <v>929</v>
      </c>
      <c r="H911" s="5" t="n"/>
      <c r="I911" s="5" t="n"/>
      <c r="J911" s="5" t="n"/>
      <c r="K911" s="5" t="n"/>
      <c r="L911" s="5">
        <f>IF(E911="","",IF(M911="Sí",ROUND(E911/1.18,2),E911))</f>
        <v/>
      </c>
      <c r="M911" s="3" t="inlineStr">
        <is>
          <t>Sí</t>
        </is>
      </c>
      <c r="N911" s="3" t="inlineStr">
        <is>
          <t>unidad</t>
        </is>
      </c>
      <c r="O911" s="6" t="n">
        <v>2</v>
      </c>
      <c r="P911" s="4" t="inlineStr">
        <is>
          <t>Bellón · Ferremix (Grupo Alterra)</t>
        </is>
      </c>
      <c r="Q911" s="4" t="inlineStr"/>
      <c r="R911" s="3" t="inlineStr">
        <is>
          <t>Instalaciones</t>
        </is>
      </c>
      <c r="S911" s="3" t="inlineStr">
        <is>
          <t>importado</t>
        </is>
      </c>
      <c r="T911" s="3" t="inlineStr">
        <is>
          <t>2026-09-10</t>
        </is>
      </c>
      <c r="AL911" s="4" t="inlineStr">
        <is>
          <t>polos: 1 · amperaje: 40</t>
        </is>
      </c>
    </row>
    <row r="912">
      <c r="A912" s="3" t="inlineStr">
        <is>
          <t>MAT-10-227</t>
        </is>
      </c>
      <c r="B912" s="3" t="inlineStr">
        <is>
          <t>Materiales</t>
        </is>
      </c>
      <c r="C912" s="3" t="inlineStr">
        <is>
          <t>Electricidad e iluminación</t>
        </is>
      </c>
      <c r="D912" s="4" t="inlineStr">
        <is>
          <t>Breaker enchufable 1P de 50 A</t>
        </is>
      </c>
      <c r="E912" s="5" t="n">
        <v>505</v>
      </c>
      <c r="F912" s="5" t="n">
        <v>495</v>
      </c>
      <c r="G912" s="5" t="n">
        <v>515</v>
      </c>
      <c r="H912" s="5" t="n"/>
      <c r="I912" s="5" t="n"/>
      <c r="J912" s="5" t="n"/>
      <c r="K912" s="5" t="n"/>
      <c r="L912" s="5">
        <f>IF(E912="","",IF(M912="Sí",ROUND(E912/1.18,2),E912))</f>
        <v/>
      </c>
      <c r="M912" s="3" t="inlineStr">
        <is>
          <t>Sí</t>
        </is>
      </c>
      <c r="N912" s="3" t="inlineStr">
        <is>
          <t>unidad</t>
        </is>
      </c>
      <c r="O912" s="6" t="n">
        <v>1</v>
      </c>
      <c r="P912" s="4" t="inlineStr">
        <is>
          <t>Bellón</t>
        </is>
      </c>
      <c r="Q912" s="4" t="inlineStr"/>
      <c r="R912" s="3" t="inlineStr">
        <is>
          <t>Instalaciones</t>
        </is>
      </c>
      <c r="S912" s="3" t="inlineStr">
        <is>
          <t>importado</t>
        </is>
      </c>
      <c r="T912" s="3" t="inlineStr">
        <is>
          <t>2026-09-10</t>
        </is>
      </c>
      <c r="AL912" s="4" t="inlineStr">
        <is>
          <t>polos: 1 · amperaje: 50</t>
        </is>
      </c>
    </row>
    <row r="913">
      <c r="A913" s="3" t="inlineStr">
        <is>
          <t>MAT-10-228</t>
        </is>
      </c>
      <c r="B913" s="3" t="inlineStr">
        <is>
          <t>Materiales</t>
        </is>
      </c>
      <c r="C913" s="3" t="inlineStr">
        <is>
          <t>Electricidad e iluminación</t>
        </is>
      </c>
      <c r="D913" s="4" t="inlineStr">
        <is>
          <t>Breaker enchufable 1P de 60 A</t>
        </is>
      </c>
      <c r="E913" s="5" t="n">
        <v>766.3200000000001</v>
      </c>
      <c r="F913" s="5" t="n">
        <v>717.63</v>
      </c>
      <c r="G913" s="5" t="n">
        <v>815</v>
      </c>
      <c r="H913" s="5" t="n"/>
      <c r="I913" s="5" t="n"/>
      <c r="J913" s="5" t="n"/>
      <c r="K913" s="5" t="n"/>
      <c r="L913" s="5">
        <f>IF(E913="","",IF(M913="Sí",ROUND(E913/1.18,2),E913))</f>
        <v/>
      </c>
      <c r="M913" s="3" t="inlineStr">
        <is>
          <t>Sí</t>
        </is>
      </c>
      <c r="N913" s="3" t="inlineStr">
        <is>
          <t>unidad</t>
        </is>
      </c>
      <c r="O913" s="6" t="n">
        <v>2</v>
      </c>
      <c r="P913" s="4" t="inlineStr">
        <is>
          <t>Bellón · Max Ferretería</t>
        </is>
      </c>
      <c r="Q913" s="4" t="inlineStr"/>
      <c r="R913" s="3" t="inlineStr">
        <is>
          <t>Instalaciones</t>
        </is>
      </c>
      <c r="S913" s="3" t="inlineStr">
        <is>
          <t>importado</t>
        </is>
      </c>
      <c r="T913" s="3" t="inlineStr">
        <is>
          <t>2026-09-10</t>
        </is>
      </c>
      <c r="AL913" s="4" t="inlineStr">
        <is>
          <t>polos: 1 · amperaje: 60</t>
        </is>
      </c>
    </row>
    <row r="914">
      <c r="A914" s="3" t="inlineStr">
        <is>
          <t>MAT-10-229</t>
        </is>
      </c>
      <c r="B914" s="3" t="inlineStr">
        <is>
          <t>Materiales</t>
        </is>
      </c>
      <c r="C914" s="3" t="inlineStr">
        <is>
          <t>Electricidad e iluminación</t>
        </is>
      </c>
      <c r="D914" s="4" t="inlineStr">
        <is>
          <t>Breaker enchufable 2P de 100 A</t>
        </is>
      </c>
      <c r="E914" s="5" t="n">
        <v>3203</v>
      </c>
      <c r="F914" s="5" t="n">
        <v>2820</v>
      </c>
      <c r="G914" s="5" t="n">
        <v>3586</v>
      </c>
      <c r="H914" s="5" t="n"/>
      <c r="I914" s="5" t="n"/>
      <c r="J914" s="5" t="n"/>
      <c r="K914" s="5" t="n"/>
      <c r="L914" s="5">
        <f>IF(E914="","",IF(M914="Sí",ROUND(E914/1.18,2),E914))</f>
        <v/>
      </c>
      <c r="M914" s="3" t="inlineStr">
        <is>
          <t>Sí</t>
        </is>
      </c>
      <c r="N914" s="3" t="inlineStr">
        <is>
          <t>unidad</t>
        </is>
      </c>
      <c r="O914" s="6" t="n">
        <v>1</v>
      </c>
      <c r="P914" s="4" t="inlineStr">
        <is>
          <t>Bellón</t>
        </is>
      </c>
      <c r="Q914" s="4" t="inlineStr"/>
      <c r="R914" s="3" t="inlineStr">
        <is>
          <t>Instalaciones</t>
        </is>
      </c>
      <c r="S914" s="3" t="inlineStr">
        <is>
          <t>importado</t>
        </is>
      </c>
      <c r="T914" s="3" t="inlineStr">
        <is>
          <t>2026-09-10</t>
        </is>
      </c>
      <c r="AL914" s="4" t="inlineStr">
        <is>
          <t>polos: 2 · amperaje: 100</t>
        </is>
      </c>
    </row>
    <row r="915">
      <c r="A915" s="3" t="inlineStr">
        <is>
          <t>MAT-10-230</t>
        </is>
      </c>
      <c r="B915" s="3" t="inlineStr">
        <is>
          <t>Materiales</t>
        </is>
      </c>
      <c r="C915" s="3" t="inlineStr">
        <is>
          <t>Electricidad e iluminación</t>
        </is>
      </c>
      <c r="D915" s="4" t="inlineStr">
        <is>
          <t>Breaker enchufable 2P de 15 A</t>
        </is>
      </c>
      <c r="E915" s="5" t="n">
        <v>1061.42</v>
      </c>
      <c r="F915" s="5" t="n">
        <v>969.78</v>
      </c>
      <c r="G915" s="5" t="n">
        <v>1379</v>
      </c>
      <c r="H915" s="5" t="n"/>
      <c r="I915" s="5" t="n"/>
      <c r="J915" s="5" t="n"/>
      <c r="K915" s="5" t="n"/>
      <c r="L915" s="5">
        <f>IF(E915="","",IF(M915="Sí",ROUND(E915/1.18,2),E915))</f>
        <v/>
      </c>
      <c r="M915" s="3" t="inlineStr">
        <is>
          <t>Sí</t>
        </is>
      </c>
      <c r="N915" s="3" t="inlineStr">
        <is>
          <t>unidad</t>
        </is>
      </c>
      <c r="O915" s="6" t="n">
        <v>1</v>
      </c>
      <c r="P915" s="4" t="inlineStr">
        <is>
          <t>Bellón</t>
        </is>
      </c>
      <c r="Q915" s="4" t="inlineStr"/>
      <c r="R915" s="3" t="inlineStr">
        <is>
          <t>Instalaciones</t>
        </is>
      </c>
      <c r="S915" s="3" t="inlineStr">
        <is>
          <t>importado</t>
        </is>
      </c>
      <c r="T915" s="3" t="inlineStr">
        <is>
          <t>2026-09-10</t>
        </is>
      </c>
      <c r="AL915" s="4" t="inlineStr">
        <is>
          <t>polos: 2 · amperaje: 15</t>
        </is>
      </c>
    </row>
    <row r="916">
      <c r="A916" s="3" t="inlineStr">
        <is>
          <t>MAT-10-231</t>
        </is>
      </c>
      <c r="B916" s="3" t="inlineStr">
        <is>
          <t>Materiales</t>
        </is>
      </c>
      <c r="C916" s="3" t="inlineStr">
        <is>
          <t>Electricidad e iluminación</t>
        </is>
      </c>
      <c r="D916" s="4" t="inlineStr">
        <is>
          <t>Breaker enchufable 2P de 20 A</t>
        </is>
      </c>
      <c r="E916" s="5" t="n">
        <v>1157.5</v>
      </c>
      <c r="F916" s="5" t="n">
        <v>1134.99</v>
      </c>
      <c r="G916" s="5" t="n">
        <v>1425</v>
      </c>
      <c r="H916" s="5" t="n"/>
      <c r="I916" s="5" t="n"/>
      <c r="J916" s="5" t="n"/>
      <c r="K916" s="5" t="n"/>
      <c r="L916" s="5">
        <f>IF(E916="","",IF(M916="Sí",ROUND(E916/1.18,2),E916))</f>
        <v/>
      </c>
      <c r="M916" s="3" t="inlineStr">
        <is>
          <t>Sí</t>
        </is>
      </c>
      <c r="N916" s="3" t="inlineStr">
        <is>
          <t>unidad</t>
        </is>
      </c>
      <c r="O916" s="6" t="n">
        <v>2</v>
      </c>
      <c r="P916" s="4" t="inlineStr">
        <is>
          <t>Bellón · Max Ferretería</t>
        </is>
      </c>
      <c r="Q916" s="4" t="inlineStr"/>
      <c r="R916" s="3" t="inlineStr">
        <is>
          <t>Instalaciones</t>
        </is>
      </c>
      <c r="S916" s="3" t="inlineStr">
        <is>
          <t>importado</t>
        </is>
      </c>
      <c r="T916" s="3" t="inlineStr">
        <is>
          <t>2026-09-10</t>
        </is>
      </c>
      <c r="AL916" s="4" t="inlineStr">
        <is>
          <t>polos: 2 · amperaje: 20</t>
        </is>
      </c>
    </row>
    <row r="917">
      <c r="A917" s="3" t="inlineStr">
        <is>
          <t>MAT-10-232</t>
        </is>
      </c>
      <c r="B917" s="3" t="inlineStr">
        <is>
          <t>Materiales</t>
        </is>
      </c>
      <c r="C917" s="3" t="inlineStr">
        <is>
          <t>Electricidad e iluminación</t>
        </is>
      </c>
      <c r="D917" s="4" t="inlineStr">
        <is>
          <t>Breaker enchufable 2P de 20 A, formato fino</t>
        </is>
      </c>
      <c r="E917" s="5" t="n">
        <v>1195</v>
      </c>
      <c r="F917" s="5" t="n">
        <v>1195</v>
      </c>
      <c r="G917" s="5" t="n">
        <v>1195</v>
      </c>
      <c r="H917" s="5" t="n"/>
      <c r="I917" s="5" t="n"/>
      <c r="J917" s="5" t="n"/>
      <c r="K917" s="5" t="n"/>
      <c r="L917" s="5">
        <f>IF(E917="","",IF(M917="Sí",ROUND(E917/1.18,2),E917))</f>
        <v/>
      </c>
      <c r="M917" s="3" t="inlineStr">
        <is>
          <t>Sí</t>
        </is>
      </c>
      <c r="N917" s="3" t="inlineStr">
        <is>
          <t>unidad</t>
        </is>
      </c>
      <c r="O917" s="6" t="n">
        <v>1</v>
      </c>
      <c r="P917" s="4" t="inlineStr">
        <is>
          <t>Max Ferretería</t>
        </is>
      </c>
      <c r="Q917" s="4" t="inlineStr">
        <is>
          <t>Ocupa medio espacio · no es intercambiable con el estándar</t>
        </is>
      </c>
      <c r="R917" s="3" t="inlineStr">
        <is>
          <t>Instalaciones</t>
        </is>
      </c>
      <c r="S917" s="3" t="inlineStr">
        <is>
          <t>importado</t>
        </is>
      </c>
      <c r="T917" s="3" t="inlineStr">
        <is>
          <t>2026-09-09</t>
        </is>
      </c>
      <c r="Z917" s="7" t="inlineStr">
        <is>
          <t>fino</t>
        </is>
      </c>
      <c r="AL917" s="4" t="inlineStr">
        <is>
          <t>polos: 2 · amperaje: 20</t>
        </is>
      </c>
    </row>
    <row r="918">
      <c r="A918" s="3" t="inlineStr">
        <is>
          <t>MAT-10-233</t>
        </is>
      </c>
      <c r="B918" s="3" t="inlineStr">
        <is>
          <t>Materiales</t>
        </is>
      </c>
      <c r="C918" s="3" t="inlineStr">
        <is>
          <t>Electricidad e iluminación</t>
        </is>
      </c>
      <c r="D918" s="4" t="inlineStr">
        <is>
          <t>Breaker enchufable 2P de 30 A</t>
        </is>
      </c>
      <c r="E918" s="5" t="n">
        <v>1079.99</v>
      </c>
      <c r="F918" s="5" t="n">
        <v>896</v>
      </c>
      <c r="G918" s="5" t="n">
        <v>1180</v>
      </c>
      <c r="H918" s="5" t="n"/>
      <c r="I918" s="5" t="n"/>
      <c r="J918" s="5" t="n"/>
      <c r="K918" s="5" t="n"/>
      <c r="L918" s="5">
        <f>IF(E918="","",IF(M918="Sí",ROUND(E918/1.18,2),E918))</f>
        <v/>
      </c>
      <c r="M918" s="3" t="inlineStr">
        <is>
          <t>Sí</t>
        </is>
      </c>
      <c r="N918" s="3" t="inlineStr">
        <is>
          <t>unidad</t>
        </is>
      </c>
      <c r="O918" s="6" t="n">
        <v>2</v>
      </c>
      <c r="P918" s="4" t="inlineStr">
        <is>
          <t>Bellón · Max Ferretería</t>
        </is>
      </c>
      <c r="Q918" s="4" t="inlineStr"/>
      <c r="R918" s="3" t="inlineStr">
        <is>
          <t>Instalaciones</t>
        </is>
      </c>
      <c r="S918" s="3" t="inlineStr">
        <is>
          <t>importado</t>
        </is>
      </c>
      <c r="T918" s="3" t="inlineStr">
        <is>
          <t>2026-09-10</t>
        </is>
      </c>
      <c r="AL918" s="4" t="inlineStr">
        <is>
          <t>polos: 2 · amperaje: 30</t>
        </is>
      </c>
    </row>
    <row r="919">
      <c r="A919" s="3" t="inlineStr">
        <is>
          <t>MAT-10-234</t>
        </is>
      </c>
      <c r="B919" s="3" t="inlineStr">
        <is>
          <t>Materiales</t>
        </is>
      </c>
      <c r="C919" s="3" t="inlineStr">
        <is>
          <t>Electricidad e iluminación</t>
        </is>
      </c>
      <c r="D919" s="4" t="inlineStr">
        <is>
          <t>Breaker enchufable 2P de 30 A, formato fino</t>
        </is>
      </c>
      <c r="E919" s="5" t="n">
        <v>1165</v>
      </c>
      <c r="F919" s="5" t="n">
        <v>1165</v>
      </c>
      <c r="G919" s="5" t="n">
        <v>1165</v>
      </c>
      <c r="H919" s="5" t="n"/>
      <c r="I919" s="5" t="n"/>
      <c r="J919" s="5" t="n"/>
      <c r="K919" s="5" t="n"/>
      <c r="L919" s="5">
        <f>IF(E919="","",IF(M919="Sí",ROUND(E919/1.18,2),E919))</f>
        <v/>
      </c>
      <c r="M919" s="3" t="inlineStr">
        <is>
          <t>Sí</t>
        </is>
      </c>
      <c r="N919" s="3" t="inlineStr">
        <is>
          <t>unidad</t>
        </is>
      </c>
      <c r="O919" s="6" t="n">
        <v>1</v>
      </c>
      <c r="P919" s="4" t="inlineStr">
        <is>
          <t>Max Ferretería</t>
        </is>
      </c>
      <c r="Q919" s="4" t="inlineStr">
        <is>
          <t>Ocupa medio espacio · no es intercambiable con el estándar</t>
        </is>
      </c>
      <c r="R919" s="3" t="inlineStr">
        <is>
          <t>Instalaciones</t>
        </is>
      </c>
      <c r="S919" s="3" t="inlineStr">
        <is>
          <t>importado</t>
        </is>
      </c>
      <c r="T919" s="3" t="inlineStr">
        <is>
          <t>2026-09-09</t>
        </is>
      </c>
      <c r="Z919" s="7" t="inlineStr">
        <is>
          <t>fino</t>
        </is>
      </c>
      <c r="AL919" s="4" t="inlineStr">
        <is>
          <t>polos: 2 · amperaje: 30</t>
        </is>
      </c>
    </row>
    <row r="920">
      <c r="A920" s="3" t="inlineStr">
        <is>
          <t>MAT-10-235</t>
        </is>
      </c>
      <c r="B920" s="3" t="inlineStr">
        <is>
          <t>Materiales</t>
        </is>
      </c>
      <c r="C920" s="3" t="inlineStr">
        <is>
          <t>Electricidad e iluminación</t>
        </is>
      </c>
      <c r="D920" s="4" t="inlineStr">
        <is>
          <t>Breaker enchufable 2P de 40 A</t>
        </is>
      </c>
      <c r="E920" s="5" t="n">
        <v>1034</v>
      </c>
      <c r="F920" s="5" t="n">
        <v>976.05</v>
      </c>
      <c r="G920" s="5" t="n">
        <v>1134.99</v>
      </c>
      <c r="H920" s="5" t="n"/>
      <c r="I920" s="5" t="n"/>
      <c r="J920" s="5" t="n"/>
      <c r="K920" s="5" t="n"/>
      <c r="L920" s="5">
        <f>IF(E920="","",IF(M920="Sí",ROUND(E920/1.18,2),E920))</f>
        <v/>
      </c>
      <c r="M920" s="3" t="inlineStr">
        <is>
          <t>Sí</t>
        </is>
      </c>
      <c r="N920" s="3" t="inlineStr">
        <is>
          <t>unidad</t>
        </is>
      </c>
      <c r="O920" s="6" t="n">
        <v>2</v>
      </c>
      <c r="P920" s="4" t="inlineStr">
        <is>
          <t>Bellón · Max Ferretería</t>
        </is>
      </c>
      <c r="Q920" s="4" t="inlineStr"/>
      <c r="R920" s="3" t="inlineStr">
        <is>
          <t>Instalaciones</t>
        </is>
      </c>
      <c r="S920" s="3" t="inlineStr">
        <is>
          <t>importado</t>
        </is>
      </c>
      <c r="T920" s="3" t="inlineStr">
        <is>
          <t>2026-09-10</t>
        </is>
      </c>
      <c r="AL920" s="4" t="inlineStr">
        <is>
          <t>polos: 2 · amperaje: 40</t>
        </is>
      </c>
    </row>
    <row r="921">
      <c r="A921" s="3" t="inlineStr">
        <is>
          <t>MAT-10-236</t>
        </is>
      </c>
      <c r="B921" s="3" t="inlineStr">
        <is>
          <t>Materiales</t>
        </is>
      </c>
      <c r="C921" s="3" t="inlineStr">
        <is>
          <t>Electricidad e iluminación</t>
        </is>
      </c>
      <c r="D921" s="4" t="inlineStr">
        <is>
          <t>Breaker enchufable 2P de 50 A</t>
        </is>
      </c>
      <c r="E921" s="5" t="n">
        <v>1215</v>
      </c>
      <c r="F921" s="5" t="n">
        <v>999.95</v>
      </c>
      <c r="G921" s="5" t="n">
        <v>1354</v>
      </c>
      <c r="H921" s="5" t="n"/>
      <c r="I921" s="5" t="n"/>
      <c r="J921" s="5" t="n"/>
      <c r="K921" s="5" t="n"/>
      <c r="L921" s="5">
        <f>IF(E921="","",IF(M921="Sí",ROUND(E921/1.18,2),E921))</f>
        <v/>
      </c>
      <c r="M921" s="3" t="inlineStr">
        <is>
          <t>Sí</t>
        </is>
      </c>
      <c r="N921" s="3" t="inlineStr">
        <is>
          <t>unidad</t>
        </is>
      </c>
      <c r="O921" s="6" t="n">
        <v>1</v>
      </c>
      <c r="P921" s="4" t="inlineStr">
        <is>
          <t>Bellón</t>
        </is>
      </c>
      <c r="Q921" s="4" t="inlineStr"/>
      <c r="R921" s="3" t="inlineStr">
        <is>
          <t>Instalaciones</t>
        </is>
      </c>
      <c r="S921" s="3" t="inlineStr">
        <is>
          <t>importado</t>
        </is>
      </c>
      <c r="T921" s="3" t="inlineStr">
        <is>
          <t>2026-09-10</t>
        </is>
      </c>
      <c r="AL921" s="4" t="inlineStr">
        <is>
          <t>polos: 2 · amperaje: 50</t>
        </is>
      </c>
    </row>
    <row r="922">
      <c r="A922" s="3" t="inlineStr">
        <is>
          <t>MAT-10-237</t>
        </is>
      </c>
      <c r="B922" s="3" t="inlineStr">
        <is>
          <t>Materiales</t>
        </is>
      </c>
      <c r="C922" s="3" t="inlineStr">
        <is>
          <t>Electricidad e iluminación</t>
        </is>
      </c>
      <c r="D922" s="4" t="inlineStr">
        <is>
          <t>Breaker enchufable 2P de 60 A</t>
        </is>
      </c>
      <c r="E922" s="5" t="n">
        <v>1189.99</v>
      </c>
      <c r="F922" s="5" t="n">
        <v>1100</v>
      </c>
      <c r="G922" s="5" t="n">
        <v>1977</v>
      </c>
      <c r="H922" s="5" t="n"/>
      <c r="I922" s="5" t="n"/>
      <c r="J922" s="5" t="n"/>
      <c r="K922" s="5" t="n"/>
      <c r="L922" s="5">
        <f>IF(E922="","",IF(M922="Sí",ROUND(E922/1.18,2),E922))</f>
        <v/>
      </c>
      <c r="M922" s="3" t="inlineStr">
        <is>
          <t>Sí</t>
        </is>
      </c>
      <c r="N922" s="3" t="inlineStr">
        <is>
          <t>unidad</t>
        </is>
      </c>
      <c r="O922" s="6" t="n">
        <v>2</v>
      </c>
      <c r="P922" s="4" t="inlineStr">
        <is>
          <t>Bellón · Max Ferretería</t>
        </is>
      </c>
      <c r="Q922" s="4" t="inlineStr"/>
      <c r="R922" s="3" t="inlineStr">
        <is>
          <t>Instalaciones</t>
        </is>
      </c>
      <c r="S922" s="3" t="inlineStr">
        <is>
          <t>importado</t>
        </is>
      </c>
      <c r="T922" s="3" t="inlineStr">
        <is>
          <t>2026-09-10</t>
        </is>
      </c>
      <c r="AL922" s="4" t="inlineStr">
        <is>
          <t>polos: 2 · amperaje: 60</t>
        </is>
      </c>
    </row>
    <row r="923">
      <c r="A923" s="3" t="inlineStr">
        <is>
          <t>MAT-10-238</t>
        </is>
      </c>
      <c r="B923" s="3" t="inlineStr">
        <is>
          <t>Materiales</t>
        </is>
      </c>
      <c r="C923" s="3" t="inlineStr">
        <is>
          <t>Electricidad e iluminación</t>
        </is>
      </c>
      <c r="D923" s="4" t="inlineStr">
        <is>
          <t>Breaker enchufable 2P de 70 A</t>
        </is>
      </c>
      <c r="E923" s="5" t="n">
        <v>2959.5</v>
      </c>
      <c r="F923" s="5" t="n">
        <v>2720</v>
      </c>
      <c r="G923" s="5" t="n">
        <v>3199</v>
      </c>
      <c r="H923" s="5" t="n"/>
      <c r="I923" s="5" t="n"/>
      <c r="J923" s="5" t="n"/>
      <c r="K923" s="5" t="n"/>
      <c r="L923" s="5">
        <f>IF(E923="","",IF(M923="Sí",ROUND(E923/1.18,2),E923))</f>
        <v/>
      </c>
      <c r="M923" s="3" t="inlineStr">
        <is>
          <t>Sí</t>
        </is>
      </c>
      <c r="N923" s="3" t="inlineStr">
        <is>
          <t>unidad</t>
        </is>
      </c>
      <c r="O923" s="6" t="n">
        <v>1</v>
      </c>
      <c r="P923" s="4" t="inlineStr">
        <is>
          <t>Bellón</t>
        </is>
      </c>
      <c r="Q923" s="4" t="inlineStr"/>
      <c r="R923" s="3" t="inlineStr">
        <is>
          <t>Instalaciones</t>
        </is>
      </c>
      <c r="S923" s="3" t="inlineStr">
        <is>
          <t>importado</t>
        </is>
      </c>
      <c r="T923" s="3" t="inlineStr">
        <is>
          <t>2026-09-10</t>
        </is>
      </c>
      <c r="AL923" s="4" t="inlineStr">
        <is>
          <t>polos: 2 · amperaje: 70</t>
        </is>
      </c>
    </row>
    <row r="924">
      <c r="A924" s="3" t="inlineStr">
        <is>
          <t>MAT-10-239</t>
        </is>
      </c>
      <c r="B924" s="3" t="inlineStr">
        <is>
          <t>Materiales</t>
        </is>
      </c>
      <c r="C924" s="3" t="inlineStr">
        <is>
          <t>Electricidad e iluminación</t>
        </is>
      </c>
      <c r="D924" s="4" t="inlineStr">
        <is>
          <t>Breaker enchufable 2P de 80 A</t>
        </is>
      </c>
      <c r="E924" s="5" t="n">
        <v>2810.48</v>
      </c>
      <c r="F924" s="5" t="n">
        <v>2547.97</v>
      </c>
      <c r="G924" s="5" t="n">
        <v>3073</v>
      </c>
      <c r="H924" s="5" t="n"/>
      <c r="I924" s="5" t="n"/>
      <c r="J924" s="5" t="n"/>
      <c r="K924" s="5" t="n"/>
      <c r="L924" s="5">
        <f>IF(E924="","",IF(M924="Sí",ROUND(E924/1.18,2),E924))</f>
        <v/>
      </c>
      <c r="M924" s="3" t="inlineStr">
        <is>
          <t>Sí</t>
        </is>
      </c>
      <c r="N924" s="3" t="inlineStr">
        <is>
          <t>unidad</t>
        </is>
      </c>
      <c r="O924" s="6" t="n">
        <v>1</v>
      </c>
      <c r="P924" s="4" t="inlineStr">
        <is>
          <t>Bellón</t>
        </is>
      </c>
      <c r="Q924" s="4" t="inlineStr"/>
      <c r="R924" s="3" t="inlineStr">
        <is>
          <t>Instalaciones</t>
        </is>
      </c>
      <c r="S924" s="3" t="inlineStr">
        <is>
          <t>importado</t>
        </is>
      </c>
      <c r="T924" s="3" t="inlineStr">
        <is>
          <t>2026-09-10</t>
        </is>
      </c>
      <c r="AL924" s="4" t="inlineStr">
        <is>
          <t>polos: 2 · amperaje: 80</t>
        </is>
      </c>
    </row>
    <row r="925">
      <c r="A925" s="3" t="inlineStr">
        <is>
          <t>MAT-10-240</t>
        </is>
      </c>
      <c r="B925" s="3" t="inlineStr">
        <is>
          <t>Materiales</t>
        </is>
      </c>
      <c r="C925" s="3" t="inlineStr">
        <is>
          <t>Electricidad e iluminación</t>
        </is>
      </c>
      <c r="D925" s="4" t="inlineStr">
        <is>
          <t>Breaker enchufable 2P de 90 A</t>
        </is>
      </c>
      <c r="E925" s="5" t="n">
        <v>2968</v>
      </c>
      <c r="F925" s="5" t="n">
        <v>2968</v>
      </c>
      <c r="G925" s="5" t="n">
        <v>2968</v>
      </c>
      <c r="H925" s="5" t="n"/>
      <c r="I925" s="5" t="n"/>
      <c r="J925" s="5" t="n"/>
      <c r="K925" s="5" t="n"/>
      <c r="L925" s="5">
        <f>IF(E925="","",IF(M925="Sí",ROUND(E925/1.18,2),E925))</f>
        <v/>
      </c>
      <c r="M925" s="3" t="inlineStr">
        <is>
          <t>Sí</t>
        </is>
      </c>
      <c r="N925" s="3" t="inlineStr">
        <is>
          <t>unidad</t>
        </is>
      </c>
      <c r="O925" s="6" t="n">
        <v>1</v>
      </c>
      <c r="P925" s="4" t="inlineStr">
        <is>
          <t>Bellón</t>
        </is>
      </c>
      <c r="Q925" s="4" t="inlineStr"/>
      <c r="R925" s="3" t="inlineStr">
        <is>
          <t>Instalaciones</t>
        </is>
      </c>
      <c r="S925" s="3" t="inlineStr">
        <is>
          <t>importado</t>
        </is>
      </c>
      <c r="T925" s="3" t="inlineStr">
        <is>
          <t>2026-09-10</t>
        </is>
      </c>
      <c r="AL925" s="4" t="inlineStr">
        <is>
          <t>polos: 2 · amperaje: 90</t>
        </is>
      </c>
    </row>
    <row r="926">
      <c r="A926" s="3" t="inlineStr">
        <is>
          <t>MAT-10-241</t>
        </is>
      </c>
      <c r="B926" s="3" t="inlineStr">
        <is>
          <t>Materiales</t>
        </is>
      </c>
      <c r="C926" s="3" t="inlineStr">
        <is>
          <t>Electricidad e iluminación</t>
        </is>
      </c>
      <c r="D926" s="4" t="inlineStr">
        <is>
          <t>Breaker enchufable 3P de 100 A</t>
        </is>
      </c>
      <c r="E926" s="5" t="n">
        <v>6940</v>
      </c>
      <c r="F926" s="5" t="n">
        <v>6940</v>
      </c>
      <c r="G926" s="5" t="n">
        <v>6940</v>
      </c>
      <c r="H926" s="5" t="n"/>
      <c r="I926" s="5" t="n"/>
      <c r="J926" s="5" t="n"/>
      <c r="K926" s="5" t="n"/>
      <c r="L926" s="5">
        <f>IF(E926="","",IF(M926="Sí",ROUND(E926/1.18,2),E926))</f>
        <v/>
      </c>
      <c r="M926" s="3" t="inlineStr">
        <is>
          <t>Sí</t>
        </is>
      </c>
      <c r="N926" s="3" t="inlineStr">
        <is>
          <t>unidad</t>
        </is>
      </c>
      <c r="O926" s="6" t="n">
        <v>1</v>
      </c>
      <c r="P926" s="4" t="inlineStr">
        <is>
          <t>Bellón</t>
        </is>
      </c>
      <c r="Q926" s="4" t="inlineStr"/>
      <c r="R926" s="3" t="inlineStr">
        <is>
          <t>Instalaciones</t>
        </is>
      </c>
      <c r="S926" s="3" t="inlineStr">
        <is>
          <t>importado</t>
        </is>
      </c>
      <c r="T926" s="3" t="inlineStr">
        <is>
          <t>2026-09-10</t>
        </is>
      </c>
      <c r="AL926" s="4" t="inlineStr">
        <is>
          <t>polos: 3 · amperaje: 100</t>
        </is>
      </c>
    </row>
    <row r="927">
      <c r="A927" s="3" t="inlineStr">
        <is>
          <t>MAT-10-242</t>
        </is>
      </c>
      <c r="B927" s="3" t="inlineStr">
        <is>
          <t>Materiales</t>
        </is>
      </c>
      <c r="C927" s="3" t="inlineStr">
        <is>
          <t>Electricidad e iluminación</t>
        </is>
      </c>
      <c r="D927" s="4" t="inlineStr">
        <is>
          <t>Breaker enchufable 3P de 15 A</t>
        </is>
      </c>
      <c r="E927" s="5" t="n">
        <v>3062</v>
      </c>
      <c r="F927" s="5" t="n">
        <v>2309</v>
      </c>
      <c r="G927" s="5" t="n">
        <v>3815</v>
      </c>
      <c r="H927" s="5" t="n"/>
      <c r="I927" s="5" t="n"/>
      <c r="J927" s="5" t="n"/>
      <c r="K927" s="5" t="n"/>
      <c r="L927" s="5">
        <f>IF(E927="","",IF(M927="Sí",ROUND(E927/1.18,2),E927))</f>
        <v/>
      </c>
      <c r="M927" s="3" t="inlineStr">
        <is>
          <t>Sí</t>
        </is>
      </c>
      <c r="N927" s="3" t="inlineStr">
        <is>
          <t>unidad</t>
        </is>
      </c>
      <c r="O927" s="6" t="n">
        <v>1</v>
      </c>
      <c r="P927" s="4" t="inlineStr">
        <is>
          <t>Bellón</t>
        </is>
      </c>
      <c r="Q927" s="4" t="inlineStr"/>
      <c r="R927" s="3" t="inlineStr">
        <is>
          <t>Instalaciones</t>
        </is>
      </c>
      <c r="S927" s="3" t="inlineStr">
        <is>
          <t>importado</t>
        </is>
      </c>
      <c r="T927" s="3" t="inlineStr">
        <is>
          <t>2026-09-10</t>
        </is>
      </c>
      <c r="AL927" s="4" t="inlineStr">
        <is>
          <t>polos: 3 · amperaje: 15</t>
        </is>
      </c>
    </row>
    <row r="928">
      <c r="A928" s="3" t="inlineStr">
        <is>
          <t>MAT-10-243</t>
        </is>
      </c>
      <c r="B928" s="3" t="inlineStr">
        <is>
          <t>Materiales</t>
        </is>
      </c>
      <c r="C928" s="3" t="inlineStr">
        <is>
          <t>Electricidad e iluminación</t>
        </is>
      </c>
      <c r="D928" s="4" t="inlineStr">
        <is>
          <t>Breaker enchufable 3P de 20 A</t>
        </is>
      </c>
      <c r="E928" s="5" t="n">
        <v>4801</v>
      </c>
      <c r="F928" s="5" t="n">
        <v>3815</v>
      </c>
      <c r="G928" s="5" t="n">
        <v>5787</v>
      </c>
      <c r="H928" s="5" t="n"/>
      <c r="I928" s="5" t="n"/>
      <c r="J928" s="5" t="n"/>
      <c r="K928" s="5" t="n"/>
      <c r="L928" s="5">
        <f>IF(E928="","",IF(M928="Sí",ROUND(E928/1.18,2),E928))</f>
        <v/>
      </c>
      <c r="M928" s="3" t="inlineStr">
        <is>
          <t>Sí</t>
        </is>
      </c>
      <c r="N928" s="3" t="inlineStr">
        <is>
          <t>unidad</t>
        </is>
      </c>
      <c r="O928" s="6" t="n">
        <v>1</v>
      </c>
      <c r="P928" s="4" t="inlineStr">
        <is>
          <t>Bellón</t>
        </is>
      </c>
      <c r="Q928" s="4" t="inlineStr"/>
      <c r="R928" s="3" t="inlineStr">
        <is>
          <t>Instalaciones</t>
        </is>
      </c>
      <c r="S928" s="3" t="inlineStr">
        <is>
          <t>importado</t>
        </is>
      </c>
      <c r="T928" s="3" t="inlineStr">
        <is>
          <t>2026-09-10</t>
        </is>
      </c>
      <c r="AL928" s="4" t="inlineStr">
        <is>
          <t>polos: 3 · amperaje: 20</t>
        </is>
      </c>
    </row>
    <row r="929">
      <c r="A929" s="3" t="inlineStr">
        <is>
          <t>MAT-10-244</t>
        </is>
      </c>
      <c r="B929" s="3" t="inlineStr">
        <is>
          <t>Materiales</t>
        </is>
      </c>
      <c r="C929" s="3" t="inlineStr">
        <is>
          <t>Electricidad e iluminación</t>
        </is>
      </c>
      <c r="D929" s="4" t="inlineStr">
        <is>
          <t>Breaker enchufable 3P de 40 A</t>
        </is>
      </c>
      <c r="E929" s="5" t="n">
        <v>4357.5</v>
      </c>
      <c r="F929" s="5" t="n">
        <v>4310</v>
      </c>
      <c r="G929" s="5" t="n">
        <v>4405</v>
      </c>
      <c r="H929" s="5" t="n"/>
      <c r="I929" s="5" t="n"/>
      <c r="J929" s="5" t="n"/>
      <c r="K929" s="5" t="n"/>
      <c r="L929" s="5">
        <f>IF(E929="","",IF(M929="Sí",ROUND(E929/1.18,2),E929))</f>
        <v/>
      </c>
      <c r="M929" s="3" t="inlineStr">
        <is>
          <t>Sí</t>
        </is>
      </c>
      <c r="N929" s="3" t="inlineStr">
        <is>
          <t>unidad</t>
        </is>
      </c>
      <c r="O929" s="6" t="n">
        <v>1</v>
      </c>
      <c r="P929" s="4" t="inlineStr">
        <is>
          <t>Bellón</t>
        </is>
      </c>
      <c r="Q929" s="4" t="inlineStr"/>
      <c r="R929" s="3" t="inlineStr">
        <is>
          <t>Instalaciones</t>
        </is>
      </c>
      <c r="S929" s="3" t="inlineStr">
        <is>
          <t>importado</t>
        </is>
      </c>
      <c r="T929" s="3" t="inlineStr">
        <is>
          <t>2026-09-10</t>
        </is>
      </c>
      <c r="AL929" s="4" t="inlineStr">
        <is>
          <t>polos: 3 · amperaje: 40</t>
        </is>
      </c>
    </row>
    <row r="930">
      <c r="A930" s="3" t="inlineStr">
        <is>
          <t>MAT-10-245</t>
        </is>
      </c>
      <c r="B930" s="3" t="inlineStr">
        <is>
          <t>Materiales</t>
        </is>
      </c>
      <c r="C930" s="3" t="inlineStr">
        <is>
          <t>Electricidad e iluminación</t>
        </is>
      </c>
      <c r="D930" s="4" t="inlineStr">
        <is>
          <t>Breaker enchufable 3P de 50 A</t>
        </is>
      </c>
      <c r="E930" s="5" t="n">
        <v>5048.5</v>
      </c>
      <c r="F930" s="5" t="n">
        <v>4310</v>
      </c>
      <c r="G930" s="5" t="n">
        <v>5787</v>
      </c>
      <c r="H930" s="5" t="n"/>
      <c r="I930" s="5" t="n"/>
      <c r="J930" s="5" t="n"/>
      <c r="K930" s="5" t="n"/>
      <c r="L930" s="5">
        <f>IF(E930="","",IF(M930="Sí",ROUND(E930/1.18,2),E930))</f>
        <v/>
      </c>
      <c r="M930" s="3" t="inlineStr">
        <is>
          <t>Sí</t>
        </is>
      </c>
      <c r="N930" s="3" t="inlineStr">
        <is>
          <t>unidad</t>
        </is>
      </c>
      <c r="O930" s="6" t="n">
        <v>1</v>
      </c>
      <c r="P930" s="4" t="inlineStr">
        <is>
          <t>Bellón</t>
        </is>
      </c>
      <c r="Q930" s="4" t="inlineStr"/>
      <c r="R930" s="3" t="inlineStr">
        <is>
          <t>Instalaciones</t>
        </is>
      </c>
      <c r="S930" s="3" t="inlineStr">
        <is>
          <t>importado</t>
        </is>
      </c>
      <c r="T930" s="3" t="inlineStr">
        <is>
          <t>2026-09-10</t>
        </is>
      </c>
      <c r="AL930" s="4" t="inlineStr">
        <is>
          <t>polos: 3 · amperaje: 50</t>
        </is>
      </c>
    </row>
    <row r="931">
      <c r="A931" s="3" t="inlineStr">
        <is>
          <t>MAT-10-246</t>
        </is>
      </c>
      <c r="B931" s="3" t="inlineStr">
        <is>
          <t>Materiales</t>
        </is>
      </c>
      <c r="C931" s="3" t="inlineStr">
        <is>
          <t>Electricidad e iluminación</t>
        </is>
      </c>
      <c r="D931" s="4" t="inlineStr">
        <is>
          <t>Breaker enchufable 3P de 60 A</t>
        </is>
      </c>
      <c r="E931" s="5" t="n">
        <v>4121.5</v>
      </c>
      <c r="F931" s="5" t="n">
        <v>3933</v>
      </c>
      <c r="G931" s="5" t="n">
        <v>4310</v>
      </c>
      <c r="H931" s="5" t="n"/>
      <c r="I931" s="5" t="n"/>
      <c r="J931" s="5" t="n"/>
      <c r="K931" s="5" t="n"/>
      <c r="L931" s="5">
        <f>IF(E931="","",IF(M931="Sí",ROUND(E931/1.18,2),E931))</f>
        <v/>
      </c>
      <c r="M931" s="3" t="inlineStr">
        <is>
          <t>Sí</t>
        </is>
      </c>
      <c r="N931" s="3" t="inlineStr">
        <is>
          <t>unidad</t>
        </is>
      </c>
      <c r="O931" s="6" t="n">
        <v>1</v>
      </c>
      <c r="P931" s="4" t="inlineStr">
        <is>
          <t>Bellón</t>
        </is>
      </c>
      <c r="Q931" s="4" t="inlineStr"/>
      <c r="R931" s="3" t="inlineStr">
        <is>
          <t>Instalaciones</t>
        </is>
      </c>
      <c r="S931" s="3" t="inlineStr">
        <is>
          <t>importado</t>
        </is>
      </c>
      <c r="T931" s="3" t="inlineStr">
        <is>
          <t>2026-09-10</t>
        </is>
      </c>
      <c r="AL931" s="4" t="inlineStr">
        <is>
          <t>polos: 3 · amperaje: 60</t>
        </is>
      </c>
    </row>
    <row r="932">
      <c r="A932" s="3" t="inlineStr">
        <is>
          <t>MAT-10-247</t>
        </is>
      </c>
      <c r="B932" s="3" t="inlineStr">
        <is>
          <t>Materiales</t>
        </is>
      </c>
      <c r="C932" s="3" t="inlineStr">
        <is>
          <t>Electricidad e iluminación</t>
        </is>
      </c>
      <c r="D932" s="4" t="inlineStr">
        <is>
          <t>Breaker enchufable 3P de 70 A</t>
        </is>
      </c>
      <c r="E932" s="5" t="n">
        <v>5519</v>
      </c>
      <c r="F932" s="5" t="n">
        <v>5328</v>
      </c>
      <c r="G932" s="5" t="n">
        <v>5710</v>
      </c>
      <c r="H932" s="5" t="n"/>
      <c r="I932" s="5" t="n"/>
      <c r="J932" s="5" t="n"/>
      <c r="K932" s="5" t="n"/>
      <c r="L932" s="5">
        <f>IF(E932="","",IF(M932="Sí",ROUND(E932/1.18,2),E932))</f>
        <v/>
      </c>
      <c r="M932" s="3" t="inlineStr">
        <is>
          <t>Sí</t>
        </is>
      </c>
      <c r="N932" s="3" t="inlineStr">
        <is>
          <t>unidad</t>
        </is>
      </c>
      <c r="O932" s="6" t="n">
        <v>1</v>
      </c>
      <c r="P932" s="4" t="inlineStr">
        <is>
          <t>Bellón</t>
        </is>
      </c>
      <c r="Q932" s="4" t="inlineStr"/>
      <c r="R932" s="3" t="inlineStr">
        <is>
          <t>Instalaciones</t>
        </is>
      </c>
      <c r="S932" s="3" t="inlineStr">
        <is>
          <t>importado</t>
        </is>
      </c>
      <c r="T932" s="3" t="inlineStr">
        <is>
          <t>2026-09-10</t>
        </is>
      </c>
      <c r="AL932" s="4" t="inlineStr">
        <is>
          <t>polos: 3 · amperaje: 70</t>
        </is>
      </c>
    </row>
    <row r="933">
      <c r="A933" s="3" t="inlineStr">
        <is>
          <t>MAT-10-248</t>
        </is>
      </c>
      <c r="B933" s="3" t="inlineStr">
        <is>
          <t>Materiales</t>
        </is>
      </c>
      <c r="C933" s="3" t="inlineStr">
        <is>
          <t>Electricidad e iluminación</t>
        </is>
      </c>
      <c r="D933" s="4" t="inlineStr">
        <is>
          <t>Breaker enchufable 3P de 80 A</t>
        </is>
      </c>
      <c r="E933" s="5" t="n">
        <v>6059.5</v>
      </c>
      <c r="F933" s="5" t="n">
        <v>5739</v>
      </c>
      <c r="G933" s="5" t="n">
        <v>6380</v>
      </c>
      <c r="H933" s="5" t="n"/>
      <c r="I933" s="5" t="n"/>
      <c r="J933" s="5" t="n"/>
      <c r="K933" s="5" t="n"/>
      <c r="L933" s="5">
        <f>IF(E933="","",IF(M933="Sí",ROUND(E933/1.18,2),E933))</f>
        <v/>
      </c>
      <c r="M933" s="3" t="inlineStr">
        <is>
          <t>Sí</t>
        </is>
      </c>
      <c r="N933" s="3" t="inlineStr">
        <is>
          <t>unidad</t>
        </is>
      </c>
      <c r="O933" s="6" t="n">
        <v>1</v>
      </c>
      <c r="P933" s="4" t="inlineStr">
        <is>
          <t>Bellón</t>
        </is>
      </c>
      <c r="Q933" s="4" t="inlineStr"/>
      <c r="R933" s="3" t="inlineStr">
        <is>
          <t>Instalaciones</t>
        </is>
      </c>
      <c r="S933" s="3" t="inlineStr">
        <is>
          <t>importado</t>
        </is>
      </c>
      <c r="T933" s="3" t="inlineStr">
        <is>
          <t>2026-09-10</t>
        </is>
      </c>
      <c r="AL933" s="4" t="inlineStr">
        <is>
          <t>polos: 3 · amperaje: 80</t>
        </is>
      </c>
    </row>
    <row r="934">
      <c r="A934" s="3" t="inlineStr">
        <is>
          <t>MAT-10-249</t>
        </is>
      </c>
      <c r="B934" s="3" t="inlineStr">
        <is>
          <t>Materiales</t>
        </is>
      </c>
      <c r="C934" s="3" t="inlineStr">
        <is>
          <t>Electricidad e iluminación</t>
        </is>
      </c>
      <c r="D934" s="4" t="inlineStr">
        <is>
          <t>Breaker enchufable 3P de 90 A</t>
        </is>
      </c>
      <c r="E934" s="5" t="n">
        <v>4887.62</v>
      </c>
      <c r="F934" s="5" t="n">
        <v>4647</v>
      </c>
      <c r="G934" s="5" t="n">
        <v>5128.24</v>
      </c>
      <c r="H934" s="5" t="n"/>
      <c r="I934" s="5" t="n"/>
      <c r="J934" s="5" t="n"/>
      <c r="K934" s="5" t="n"/>
      <c r="L934" s="5">
        <f>IF(E934="","",IF(M934="Sí",ROUND(E934/1.18,2),E934))</f>
        <v/>
      </c>
      <c r="M934" s="3" t="inlineStr">
        <is>
          <t>Sí</t>
        </is>
      </c>
      <c r="N934" s="3" t="inlineStr">
        <is>
          <t>unidad</t>
        </is>
      </c>
      <c r="O934" s="6" t="n">
        <v>1</v>
      </c>
      <c r="P934" s="4" t="inlineStr">
        <is>
          <t>Bellón</t>
        </is>
      </c>
      <c r="Q934" s="4" t="inlineStr"/>
      <c r="R934" s="3" t="inlineStr">
        <is>
          <t>Instalaciones</t>
        </is>
      </c>
      <c r="S934" s="3" t="inlineStr">
        <is>
          <t>importado</t>
        </is>
      </c>
      <c r="T934" s="3" t="inlineStr">
        <is>
          <t>2026-09-10</t>
        </is>
      </c>
      <c r="AL934" s="4" t="inlineStr">
        <is>
          <t>polos: 3 · amperaje: 90</t>
        </is>
      </c>
    </row>
    <row r="935">
      <c r="A935" s="3" t="inlineStr">
        <is>
          <t>MAT-10-250</t>
        </is>
      </c>
      <c r="B935" s="3" t="inlineStr">
        <is>
          <t>Materiales</t>
        </is>
      </c>
      <c r="C935" s="3" t="inlineStr">
        <is>
          <t>Electricidad e iluminación</t>
        </is>
      </c>
      <c r="D935" s="4" t="inlineStr">
        <is>
          <t>Panel de breakers trifásico de 1 espacio</t>
        </is>
      </c>
      <c r="E935" s="5" t="n">
        <v>9622.41</v>
      </c>
      <c r="F935" s="5" t="n">
        <v>9622.41</v>
      </c>
      <c r="G935" s="5" t="n">
        <v>9622.41</v>
      </c>
      <c r="H935" s="5" t="n"/>
      <c r="I935" s="5" t="n"/>
      <c r="J935" s="5" t="n"/>
      <c r="K935" s="5" t="n"/>
      <c r="L935" s="5">
        <f>IF(E935="","",IF(M935="Sí",ROUND(E935/1.18,2),E935))</f>
        <v/>
      </c>
      <c r="M935" s="3" t="inlineStr">
        <is>
          <t>Sí</t>
        </is>
      </c>
      <c r="N935" s="3" t="inlineStr">
        <is>
          <t>unidad</t>
        </is>
      </c>
      <c r="O935" s="6" t="n">
        <v>1</v>
      </c>
      <c r="P935" s="4" t="inlineStr">
        <is>
          <t>Bellón</t>
        </is>
      </c>
      <c r="Q935" s="4" t="inlineStr">
        <is>
          <t>Solo la caja · los breakers van aparte</t>
        </is>
      </c>
      <c r="R935" s="3" t="inlineStr">
        <is>
          <t>Instalaciones</t>
        </is>
      </c>
      <c r="S935" s="3" t="inlineStr">
        <is>
          <t>importado</t>
        </is>
      </c>
      <c r="T935" s="3" t="inlineStr">
        <is>
          <t>2026-09-10</t>
        </is>
      </c>
      <c r="AL935" s="4" t="inlineStr">
        <is>
          <t>espacios: 1 · fases: 3F</t>
        </is>
      </c>
    </row>
    <row r="936">
      <c r="A936" s="3" t="inlineStr">
        <is>
          <t>MAT-10-251</t>
        </is>
      </c>
      <c r="B936" s="3" t="inlineStr">
        <is>
          <t>Materiales</t>
        </is>
      </c>
      <c r="C936" s="3" t="inlineStr">
        <is>
          <t>Electricidad e iluminación</t>
        </is>
      </c>
      <c r="D936" s="4" t="inlineStr">
        <is>
          <t>Panel de breakers de 12 espacios</t>
        </is>
      </c>
      <c r="E936" s="5" t="n">
        <v>3874.5</v>
      </c>
      <c r="F936" s="5" t="n">
        <v>3829</v>
      </c>
      <c r="G936" s="5" t="n">
        <v>3920</v>
      </c>
      <c r="H936" s="5" t="n"/>
      <c r="I936" s="5" t="n"/>
      <c r="J936" s="5" t="n"/>
      <c r="K936" s="5" t="n"/>
      <c r="L936" s="5">
        <f>IF(E936="","",IF(M936="Sí",ROUND(E936/1.18,2),E936))</f>
        <v/>
      </c>
      <c r="M936" s="3" t="inlineStr">
        <is>
          <t>Sí</t>
        </is>
      </c>
      <c r="N936" s="3" t="inlineStr">
        <is>
          <t>unidad</t>
        </is>
      </c>
      <c r="O936" s="6" t="n">
        <v>1</v>
      </c>
      <c r="P936" s="4" t="inlineStr">
        <is>
          <t>Bellón</t>
        </is>
      </c>
      <c r="Q936" s="4" t="inlineStr">
        <is>
          <t>Solo la caja · los breakers van aparte</t>
        </is>
      </c>
      <c r="R936" s="3" t="inlineStr">
        <is>
          <t>Instalaciones</t>
        </is>
      </c>
      <c r="S936" s="3" t="inlineStr">
        <is>
          <t>importado</t>
        </is>
      </c>
      <c r="T936" s="3" t="inlineStr">
        <is>
          <t>2026-09-10</t>
        </is>
      </c>
      <c r="AL936" s="4" t="inlineStr">
        <is>
          <t>espacios: 12</t>
        </is>
      </c>
    </row>
    <row r="937">
      <c r="A937" s="3" t="inlineStr">
        <is>
          <t>MAT-10-252</t>
        </is>
      </c>
      <c r="B937" s="3" t="inlineStr">
        <is>
          <t>Materiales</t>
        </is>
      </c>
      <c r="C937" s="3" t="inlineStr">
        <is>
          <t>Electricidad e iluminación</t>
        </is>
      </c>
      <c r="D937" s="4" t="inlineStr">
        <is>
          <t>Panel de breakers trifásico de 12 espacios</t>
        </is>
      </c>
      <c r="E937" s="5" t="n">
        <v>7731.92</v>
      </c>
      <c r="F937" s="5" t="n">
        <v>7731.92</v>
      </c>
      <c r="G937" s="5" t="n">
        <v>7731.92</v>
      </c>
      <c r="H937" s="5" t="n"/>
      <c r="I937" s="5" t="n"/>
      <c r="J937" s="5" t="n"/>
      <c r="K937" s="5" t="n"/>
      <c r="L937" s="5">
        <f>IF(E937="","",IF(M937="Sí",ROUND(E937/1.18,2),E937))</f>
        <v/>
      </c>
      <c r="M937" s="3" t="inlineStr">
        <is>
          <t>Sí</t>
        </is>
      </c>
      <c r="N937" s="3" t="inlineStr">
        <is>
          <t>unidad</t>
        </is>
      </c>
      <c r="O937" s="6" t="n">
        <v>1</v>
      </c>
      <c r="P937" s="4" t="inlineStr">
        <is>
          <t>Bellón</t>
        </is>
      </c>
      <c r="Q937" s="4" t="inlineStr">
        <is>
          <t>Solo la caja · los breakers van aparte</t>
        </is>
      </c>
      <c r="R937" s="3" t="inlineStr">
        <is>
          <t>Instalaciones</t>
        </is>
      </c>
      <c r="S937" s="3" t="inlineStr">
        <is>
          <t>importado</t>
        </is>
      </c>
      <c r="T937" s="3" t="inlineStr">
        <is>
          <t>2026-09-10</t>
        </is>
      </c>
      <c r="AL937" s="4" t="inlineStr">
        <is>
          <t>espacios: 12 · fases: 3F</t>
        </is>
      </c>
    </row>
    <row r="938">
      <c r="A938" s="3" t="inlineStr">
        <is>
          <t>MAT-10-253</t>
        </is>
      </c>
      <c r="B938" s="3" t="inlineStr">
        <is>
          <t>Materiales</t>
        </is>
      </c>
      <c r="C938" s="3" t="inlineStr">
        <is>
          <t>Electricidad e iluminación</t>
        </is>
      </c>
      <c r="D938" s="4" t="inlineStr">
        <is>
          <t>Panel de breakers de 16 espacios</t>
        </is>
      </c>
      <c r="E938" s="5" t="n">
        <v>4044</v>
      </c>
      <c r="F938" s="5" t="n">
        <v>1522</v>
      </c>
      <c r="G938" s="5" t="n">
        <v>4755</v>
      </c>
      <c r="H938" s="5" t="n"/>
      <c r="I938" s="5" t="n"/>
      <c r="J938" s="5" t="n"/>
      <c r="K938" s="5" t="n"/>
      <c r="L938" s="5">
        <f>IF(E938="","",IF(M938="Sí",ROUND(E938/1.18,2),E938))</f>
        <v/>
      </c>
      <c r="M938" s="3" t="inlineStr">
        <is>
          <t>Sí</t>
        </is>
      </c>
      <c r="N938" s="3" t="inlineStr">
        <is>
          <t>unidad</t>
        </is>
      </c>
      <c r="O938" s="6" t="n">
        <v>2</v>
      </c>
      <c r="P938" s="4" t="inlineStr">
        <is>
          <t>Bellón · Max Ferretería</t>
        </is>
      </c>
      <c r="Q938" s="4" t="inlineStr">
        <is>
          <t>Solo la caja · los breakers van aparte</t>
        </is>
      </c>
      <c r="R938" s="3" t="inlineStr">
        <is>
          <t>Instalaciones</t>
        </is>
      </c>
      <c r="S938" s="3" t="inlineStr">
        <is>
          <t>importado</t>
        </is>
      </c>
      <c r="T938" s="3" t="inlineStr">
        <is>
          <t>2026-09-10</t>
        </is>
      </c>
      <c r="AL938" s="4" t="inlineStr">
        <is>
          <t>espacios: 16</t>
        </is>
      </c>
    </row>
    <row r="939">
      <c r="A939" s="3" t="inlineStr">
        <is>
          <t>MAT-10-254</t>
        </is>
      </c>
      <c r="B939" s="3" t="inlineStr">
        <is>
          <t>Materiales</t>
        </is>
      </c>
      <c r="C939" s="3" t="inlineStr">
        <is>
          <t>Electricidad e iluminación</t>
        </is>
      </c>
      <c r="D939" s="4" t="inlineStr">
        <is>
          <t>Panel de breakers trifásico de 18 espacios</t>
        </is>
      </c>
      <c r="E939" s="5" t="n">
        <v>14240</v>
      </c>
      <c r="F939" s="5" t="n">
        <v>14240</v>
      </c>
      <c r="G939" s="5" t="n">
        <v>14240</v>
      </c>
      <c r="H939" s="5" t="n"/>
      <c r="I939" s="5" t="n"/>
      <c r="J939" s="5" t="n"/>
      <c r="K939" s="5" t="n"/>
      <c r="L939" s="5">
        <f>IF(E939="","",IF(M939="Sí",ROUND(E939/1.18,2),E939))</f>
        <v/>
      </c>
      <c r="M939" s="3" t="inlineStr">
        <is>
          <t>Sí</t>
        </is>
      </c>
      <c r="N939" s="3" t="inlineStr">
        <is>
          <t>unidad</t>
        </is>
      </c>
      <c r="O939" s="6" t="n">
        <v>1</v>
      </c>
      <c r="P939" s="4" t="inlineStr">
        <is>
          <t>Bellón</t>
        </is>
      </c>
      <c r="Q939" s="4" t="inlineStr">
        <is>
          <t>Solo la caja · los breakers van aparte</t>
        </is>
      </c>
      <c r="R939" s="3" t="inlineStr">
        <is>
          <t>Instalaciones</t>
        </is>
      </c>
      <c r="S939" s="3" t="inlineStr">
        <is>
          <t>importado</t>
        </is>
      </c>
      <c r="T939" s="3" t="inlineStr">
        <is>
          <t>2026-09-10</t>
        </is>
      </c>
      <c r="AL939" s="4" t="inlineStr">
        <is>
          <t>espacios: 18 · fases: 3F</t>
        </is>
      </c>
    </row>
    <row r="940">
      <c r="A940" s="3" t="inlineStr">
        <is>
          <t>MAT-10-255</t>
        </is>
      </c>
      <c r="B940" s="3" t="inlineStr">
        <is>
          <t>Materiales</t>
        </is>
      </c>
      <c r="C940" s="3" t="inlineStr">
        <is>
          <t>Electricidad e iluminación</t>
        </is>
      </c>
      <c r="D940" s="4" t="inlineStr">
        <is>
          <t>Panel de breakers de 2 espacios</t>
        </is>
      </c>
      <c r="E940" s="5" t="n">
        <v>180</v>
      </c>
      <c r="F940" s="5" t="n">
        <v>180</v>
      </c>
      <c r="G940" s="5" t="n">
        <v>180</v>
      </c>
      <c r="H940" s="5" t="n"/>
      <c r="I940" s="5" t="n"/>
      <c r="J940" s="5" t="n"/>
      <c r="K940" s="5" t="n"/>
      <c r="L940" s="5">
        <f>IF(E940="","",IF(M940="Sí",ROUND(E940/1.18,2),E940))</f>
        <v/>
      </c>
      <c r="M940" s="3" t="inlineStr">
        <is>
          <t>Sí</t>
        </is>
      </c>
      <c r="N940" s="3" t="inlineStr">
        <is>
          <t>unidad</t>
        </is>
      </c>
      <c r="O940" s="6" t="n">
        <v>1</v>
      </c>
      <c r="P940" s="4" t="inlineStr">
        <is>
          <t>Bellón</t>
        </is>
      </c>
      <c r="Q940" s="4" t="inlineStr">
        <is>
          <t>Solo la caja · los breakers van aparte</t>
        </is>
      </c>
      <c r="R940" s="3" t="inlineStr">
        <is>
          <t>Instalaciones</t>
        </is>
      </c>
      <c r="S940" s="3" t="inlineStr">
        <is>
          <t>importado</t>
        </is>
      </c>
      <c r="T940" s="3" t="inlineStr">
        <is>
          <t>2026-09-10</t>
        </is>
      </c>
      <c r="AL940" s="4" t="inlineStr">
        <is>
          <t>espacios: 2</t>
        </is>
      </c>
    </row>
    <row r="941">
      <c r="A941" s="3" t="inlineStr">
        <is>
          <t>MAT-10-256</t>
        </is>
      </c>
      <c r="B941" s="3" t="inlineStr">
        <is>
          <t>Materiales</t>
        </is>
      </c>
      <c r="C941" s="3" t="inlineStr">
        <is>
          <t>Electricidad e iluminación</t>
        </is>
      </c>
      <c r="D941" s="4" t="inlineStr">
        <is>
          <t>Panel de breakers de 24 espacios</t>
        </is>
      </c>
      <c r="E941" s="5" t="n">
        <v>6190</v>
      </c>
      <c r="F941" s="5" t="n">
        <v>4431</v>
      </c>
      <c r="G941" s="5" t="n">
        <v>9240</v>
      </c>
      <c r="H941" s="5" t="n"/>
      <c r="I941" s="5" t="n"/>
      <c r="J941" s="5" t="n"/>
      <c r="K941" s="5" t="n"/>
      <c r="L941" s="5">
        <f>IF(E941="","",IF(M941="Sí",ROUND(E941/1.18,2),E941))</f>
        <v/>
      </c>
      <c r="M941" s="3" t="inlineStr">
        <is>
          <t>Sí</t>
        </is>
      </c>
      <c r="N941" s="3" t="inlineStr">
        <is>
          <t>unidad</t>
        </is>
      </c>
      <c r="O941" s="6" t="n">
        <v>2</v>
      </c>
      <c r="P941" s="4" t="inlineStr">
        <is>
          <t>Bellón · Max Ferretería</t>
        </is>
      </c>
      <c r="Q941" s="4" t="inlineStr">
        <is>
          <t>Solo la caja · los breakers van aparte</t>
        </is>
      </c>
      <c r="R941" s="3" t="inlineStr">
        <is>
          <t>Instalaciones</t>
        </is>
      </c>
      <c r="S941" s="3" t="inlineStr">
        <is>
          <t>importado</t>
        </is>
      </c>
      <c r="T941" s="3" t="inlineStr">
        <is>
          <t>2026-09-10</t>
        </is>
      </c>
      <c r="AL941" s="4" t="inlineStr">
        <is>
          <t>espacios: 24</t>
        </is>
      </c>
    </row>
    <row r="942">
      <c r="A942" s="3" t="inlineStr">
        <is>
          <t>MAT-10-257</t>
        </is>
      </c>
      <c r="B942" s="3" t="inlineStr">
        <is>
          <t>Materiales</t>
        </is>
      </c>
      <c r="C942" s="3" t="inlineStr">
        <is>
          <t>Electricidad e iluminación</t>
        </is>
      </c>
      <c r="D942" s="4" t="inlineStr">
        <is>
          <t>Panel de breakers trifásico de 24 espacios</t>
        </is>
      </c>
      <c r="E942" s="5" t="n">
        <v>13850</v>
      </c>
      <c r="F942" s="5" t="n">
        <v>13599</v>
      </c>
      <c r="G942" s="5" t="n">
        <v>33115</v>
      </c>
      <c r="H942" s="5" t="n"/>
      <c r="I942" s="5" t="n"/>
      <c r="J942" s="5" t="n"/>
      <c r="K942" s="5" t="n"/>
      <c r="L942" s="5">
        <f>IF(E942="","",IF(M942="Sí",ROUND(E942/1.18,2),E942))</f>
        <v/>
      </c>
      <c r="M942" s="3" t="inlineStr">
        <is>
          <t>Sí</t>
        </is>
      </c>
      <c r="N942" s="3" t="inlineStr">
        <is>
          <t>unidad</t>
        </is>
      </c>
      <c r="O942" s="6" t="n">
        <v>1</v>
      </c>
      <c r="P942" s="4" t="inlineStr">
        <is>
          <t>Bellón</t>
        </is>
      </c>
      <c r="Q942" s="4" t="inlineStr">
        <is>
          <t>Solo la caja · los breakers van aparte</t>
        </is>
      </c>
      <c r="R942" s="3" t="inlineStr">
        <is>
          <t>Instalaciones</t>
        </is>
      </c>
      <c r="S942" s="3" t="inlineStr">
        <is>
          <t>importado</t>
        </is>
      </c>
      <c r="T942" s="3" t="inlineStr">
        <is>
          <t>2026-09-10</t>
        </is>
      </c>
      <c r="AL942" s="4" t="inlineStr">
        <is>
          <t>espacios: 24 · fases: 3F</t>
        </is>
      </c>
    </row>
    <row r="943">
      <c r="A943" s="3" t="inlineStr">
        <is>
          <t>MAT-10-258</t>
        </is>
      </c>
      <c r="B943" s="3" t="inlineStr">
        <is>
          <t>Materiales</t>
        </is>
      </c>
      <c r="C943" s="3" t="inlineStr">
        <is>
          <t>Electricidad e iluminación</t>
        </is>
      </c>
      <c r="D943" s="4" t="inlineStr">
        <is>
          <t>Panel de breakers trifásico de 3 espacios</t>
        </is>
      </c>
      <c r="E943" s="5" t="n">
        <v>5730</v>
      </c>
      <c r="F943" s="5" t="n">
        <v>5730</v>
      </c>
      <c r="G943" s="5" t="n">
        <v>5730</v>
      </c>
      <c r="H943" s="5" t="n"/>
      <c r="I943" s="5" t="n"/>
      <c r="J943" s="5" t="n"/>
      <c r="K943" s="5" t="n"/>
      <c r="L943" s="5">
        <f>IF(E943="","",IF(M943="Sí",ROUND(E943/1.18,2),E943))</f>
        <v/>
      </c>
      <c r="M943" s="3" t="inlineStr">
        <is>
          <t>Sí</t>
        </is>
      </c>
      <c r="N943" s="3" t="inlineStr">
        <is>
          <t>unidad</t>
        </is>
      </c>
      <c r="O943" s="6" t="n">
        <v>1</v>
      </c>
      <c r="P943" s="4" t="inlineStr">
        <is>
          <t>Bellón</t>
        </is>
      </c>
      <c r="Q943" s="4" t="inlineStr">
        <is>
          <t>Solo la caja · los breakers van aparte</t>
        </is>
      </c>
      <c r="R943" s="3" t="inlineStr">
        <is>
          <t>Instalaciones</t>
        </is>
      </c>
      <c r="S943" s="3" t="inlineStr">
        <is>
          <t>importado</t>
        </is>
      </c>
      <c r="T943" s="3" t="inlineStr">
        <is>
          <t>2026-09-10</t>
        </is>
      </c>
      <c r="AL943" s="4" t="inlineStr">
        <is>
          <t>espacios: 3 · fases: 3F</t>
        </is>
      </c>
    </row>
    <row r="944">
      <c r="A944" s="3" t="inlineStr">
        <is>
          <t>MAT-10-259</t>
        </is>
      </c>
      <c r="B944" s="3" t="inlineStr">
        <is>
          <t>Materiales</t>
        </is>
      </c>
      <c r="C944" s="3" t="inlineStr">
        <is>
          <t>Electricidad e iluminación</t>
        </is>
      </c>
      <c r="D944" s="4" t="inlineStr">
        <is>
          <t>Panel de breakers trifásico de 30 espacios</t>
        </is>
      </c>
      <c r="E944" s="5" t="n">
        <v>14169.46</v>
      </c>
      <c r="F944" s="5" t="n">
        <v>14169.46</v>
      </c>
      <c r="G944" s="5" t="n">
        <v>14169.46</v>
      </c>
      <c r="H944" s="5" t="n"/>
      <c r="I944" s="5" t="n"/>
      <c r="J944" s="5" t="n"/>
      <c r="K944" s="5" t="n"/>
      <c r="L944" s="5">
        <f>IF(E944="","",IF(M944="Sí",ROUND(E944/1.18,2),E944))</f>
        <v/>
      </c>
      <c r="M944" s="3" t="inlineStr">
        <is>
          <t>Sí</t>
        </is>
      </c>
      <c r="N944" s="3" t="inlineStr">
        <is>
          <t>unidad</t>
        </is>
      </c>
      <c r="O944" s="6" t="n">
        <v>1</v>
      </c>
      <c r="P944" s="4" t="inlineStr">
        <is>
          <t>Bellón</t>
        </is>
      </c>
      <c r="Q944" s="4" t="inlineStr">
        <is>
          <t>Solo la caja · los breakers van aparte</t>
        </is>
      </c>
      <c r="R944" s="3" t="inlineStr">
        <is>
          <t>Instalaciones</t>
        </is>
      </c>
      <c r="S944" s="3" t="inlineStr">
        <is>
          <t>importado</t>
        </is>
      </c>
      <c r="T944" s="3" t="inlineStr">
        <is>
          <t>2026-09-10</t>
        </is>
      </c>
      <c r="AL944" s="4" t="inlineStr">
        <is>
          <t>espacios: 30 · fases: 3F</t>
        </is>
      </c>
    </row>
    <row r="945">
      <c r="A945" s="3" t="inlineStr">
        <is>
          <t>MAT-10-260</t>
        </is>
      </c>
      <c r="B945" s="3" t="inlineStr">
        <is>
          <t>Materiales</t>
        </is>
      </c>
      <c r="C945" s="3" t="inlineStr">
        <is>
          <t>Electricidad e iluminación</t>
        </is>
      </c>
      <c r="D945" s="4" t="inlineStr">
        <is>
          <t>Panel de breakers de 32 espacios</t>
        </is>
      </c>
      <c r="E945" s="5" t="n">
        <v>8136.48</v>
      </c>
      <c r="F945" s="5" t="n">
        <v>8136.48</v>
      </c>
      <c r="G945" s="5" t="n">
        <v>8136.48</v>
      </c>
      <c r="H945" s="5" t="n"/>
      <c r="I945" s="5" t="n"/>
      <c r="J945" s="5" t="n"/>
      <c r="K945" s="5" t="n"/>
      <c r="L945" s="5">
        <f>IF(E945="","",IF(M945="Sí",ROUND(E945/1.18,2),E945))</f>
        <v/>
      </c>
      <c r="M945" s="3" t="inlineStr">
        <is>
          <t>Sí</t>
        </is>
      </c>
      <c r="N945" s="3" t="inlineStr">
        <is>
          <t>unidad</t>
        </is>
      </c>
      <c r="O945" s="6" t="n">
        <v>1</v>
      </c>
      <c r="P945" s="4" t="inlineStr">
        <is>
          <t>Bellón</t>
        </is>
      </c>
      <c r="Q945" s="4" t="inlineStr">
        <is>
          <t>Solo la caja · los breakers van aparte</t>
        </is>
      </c>
      <c r="R945" s="3" t="inlineStr">
        <is>
          <t>Instalaciones</t>
        </is>
      </c>
      <c r="S945" s="3" t="inlineStr">
        <is>
          <t>importado</t>
        </is>
      </c>
      <c r="T945" s="3" t="inlineStr">
        <is>
          <t>2026-09-10</t>
        </is>
      </c>
      <c r="AL945" s="4" t="inlineStr">
        <is>
          <t>espacios: 32</t>
        </is>
      </c>
    </row>
    <row r="946">
      <c r="A946" s="3" t="inlineStr">
        <is>
          <t>MAT-10-261</t>
        </is>
      </c>
      <c r="B946" s="3" t="inlineStr">
        <is>
          <t>Materiales</t>
        </is>
      </c>
      <c r="C946" s="3" t="inlineStr">
        <is>
          <t>Electricidad e iluminación</t>
        </is>
      </c>
      <c r="D946" s="4" t="inlineStr">
        <is>
          <t>Panel de breakers trifásico de 36 espacios</t>
        </is>
      </c>
      <c r="E946" s="5" t="n">
        <v>16369</v>
      </c>
      <c r="F946" s="5" t="n">
        <v>16369</v>
      </c>
      <c r="G946" s="5" t="n">
        <v>16369</v>
      </c>
      <c r="H946" s="5" t="n"/>
      <c r="I946" s="5" t="n"/>
      <c r="J946" s="5" t="n"/>
      <c r="K946" s="5" t="n"/>
      <c r="L946" s="5">
        <f>IF(E946="","",IF(M946="Sí",ROUND(E946/1.18,2),E946))</f>
        <v/>
      </c>
      <c r="M946" s="3" t="inlineStr">
        <is>
          <t>Sí</t>
        </is>
      </c>
      <c r="N946" s="3" t="inlineStr">
        <is>
          <t>unidad</t>
        </is>
      </c>
      <c r="O946" s="6" t="n">
        <v>1</v>
      </c>
      <c r="P946" s="4" t="inlineStr">
        <is>
          <t>Bellón</t>
        </is>
      </c>
      <c r="Q946" s="4" t="inlineStr">
        <is>
          <t>Solo la caja · los breakers van aparte</t>
        </is>
      </c>
      <c r="R946" s="3" t="inlineStr">
        <is>
          <t>Instalaciones</t>
        </is>
      </c>
      <c r="S946" s="3" t="inlineStr">
        <is>
          <t>importado</t>
        </is>
      </c>
      <c r="T946" s="3" t="inlineStr">
        <is>
          <t>2026-09-10</t>
        </is>
      </c>
      <c r="AL946" s="4" t="inlineStr">
        <is>
          <t>espacios: 36 · fases: 3F</t>
        </is>
      </c>
    </row>
    <row r="947">
      <c r="A947" s="3" t="inlineStr">
        <is>
          <t>MAT-10-262</t>
        </is>
      </c>
      <c r="B947" s="3" t="inlineStr">
        <is>
          <t>Materiales</t>
        </is>
      </c>
      <c r="C947" s="3" t="inlineStr">
        <is>
          <t>Electricidad e iluminación</t>
        </is>
      </c>
      <c r="D947" s="4" t="inlineStr">
        <is>
          <t>Panel de breakers de 4 espacios</t>
        </is>
      </c>
      <c r="E947" s="5" t="n">
        <v>1855</v>
      </c>
      <c r="F947" s="5" t="n">
        <v>629</v>
      </c>
      <c r="G947" s="5" t="n">
        <v>2442</v>
      </c>
      <c r="H947" s="5" t="n"/>
      <c r="I947" s="5" t="n"/>
      <c r="J947" s="5" t="n"/>
      <c r="K947" s="5" t="n"/>
      <c r="L947" s="5">
        <f>IF(E947="","",IF(M947="Sí",ROUND(E947/1.18,2),E947))</f>
        <v/>
      </c>
      <c r="M947" s="3" t="inlineStr">
        <is>
          <t>Sí</t>
        </is>
      </c>
      <c r="N947" s="3" t="inlineStr">
        <is>
          <t>unidad</t>
        </is>
      </c>
      <c r="O947" s="6" t="n">
        <v>1</v>
      </c>
      <c r="P947" s="4" t="inlineStr">
        <is>
          <t>Bellón</t>
        </is>
      </c>
      <c r="Q947" s="4" t="inlineStr">
        <is>
          <t>Solo la caja · los breakers van aparte</t>
        </is>
      </c>
      <c r="R947" s="3" t="inlineStr">
        <is>
          <t>Instalaciones</t>
        </is>
      </c>
      <c r="S947" s="3" t="inlineStr">
        <is>
          <t>importado</t>
        </is>
      </c>
      <c r="T947" s="3" t="inlineStr">
        <is>
          <t>2026-09-10</t>
        </is>
      </c>
      <c r="AL947" s="4" t="inlineStr">
        <is>
          <t>espacios: 4</t>
        </is>
      </c>
    </row>
    <row r="948">
      <c r="A948" s="3" t="inlineStr">
        <is>
          <t>MAT-10-263</t>
        </is>
      </c>
      <c r="B948" s="3" t="inlineStr">
        <is>
          <t>Materiales</t>
        </is>
      </c>
      <c r="C948" s="3" t="inlineStr">
        <is>
          <t>Electricidad e iluminación</t>
        </is>
      </c>
      <c r="D948" s="4" t="inlineStr">
        <is>
          <t>Panel de breakers de 40 espacios</t>
        </is>
      </c>
      <c r="E948" s="5" t="n">
        <v>9743.09</v>
      </c>
      <c r="F948" s="5" t="n">
        <v>9743.09</v>
      </c>
      <c r="G948" s="5" t="n">
        <v>9743.09</v>
      </c>
      <c r="H948" s="5" t="n"/>
      <c r="I948" s="5" t="n"/>
      <c r="J948" s="5" t="n"/>
      <c r="K948" s="5" t="n"/>
      <c r="L948" s="5">
        <f>IF(E948="","",IF(M948="Sí",ROUND(E948/1.18,2),E948))</f>
        <v/>
      </c>
      <c r="M948" s="3" t="inlineStr">
        <is>
          <t>Sí</t>
        </is>
      </c>
      <c r="N948" s="3" t="inlineStr">
        <is>
          <t>unidad</t>
        </is>
      </c>
      <c r="O948" s="6" t="n">
        <v>1</v>
      </c>
      <c r="P948" s="4" t="inlineStr">
        <is>
          <t>Bellón</t>
        </is>
      </c>
      <c r="Q948" s="4" t="inlineStr">
        <is>
          <t>Solo la caja · los breakers van aparte</t>
        </is>
      </c>
      <c r="R948" s="3" t="inlineStr">
        <is>
          <t>Instalaciones</t>
        </is>
      </c>
      <c r="S948" s="3" t="inlineStr">
        <is>
          <t>importado</t>
        </is>
      </c>
      <c r="T948" s="3" t="inlineStr">
        <is>
          <t>2026-09-10</t>
        </is>
      </c>
      <c r="AL948" s="4" t="inlineStr">
        <is>
          <t>espacios: 40</t>
        </is>
      </c>
    </row>
    <row r="949">
      <c r="A949" s="3" t="inlineStr">
        <is>
          <t>MAT-10-264</t>
        </is>
      </c>
      <c r="B949" s="3" t="inlineStr">
        <is>
          <t>Materiales</t>
        </is>
      </c>
      <c r="C949" s="3" t="inlineStr">
        <is>
          <t>Electricidad e iluminación</t>
        </is>
      </c>
      <c r="D949" s="4" t="inlineStr">
        <is>
          <t>Panel de breakers de 42 espacios</t>
        </is>
      </c>
      <c r="E949" s="5" t="n">
        <v>11250.61</v>
      </c>
      <c r="F949" s="5" t="n">
        <v>11250.61</v>
      </c>
      <c r="G949" s="5" t="n">
        <v>11250.61</v>
      </c>
      <c r="H949" s="5" t="n"/>
      <c r="I949" s="5" t="n"/>
      <c r="J949" s="5" t="n"/>
      <c r="K949" s="5" t="n"/>
      <c r="L949" s="5">
        <f>IF(E949="","",IF(M949="Sí",ROUND(E949/1.18,2),E949))</f>
        <v/>
      </c>
      <c r="M949" s="3" t="inlineStr">
        <is>
          <t>Sí</t>
        </is>
      </c>
      <c r="N949" s="3" t="inlineStr">
        <is>
          <t>unidad</t>
        </is>
      </c>
      <c r="O949" s="6" t="n">
        <v>1</v>
      </c>
      <c r="P949" s="4" t="inlineStr">
        <is>
          <t>Bellón</t>
        </is>
      </c>
      <c r="Q949" s="4" t="inlineStr">
        <is>
          <t>Solo la caja · los breakers van aparte</t>
        </is>
      </c>
      <c r="R949" s="3" t="inlineStr">
        <is>
          <t>Instalaciones</t>
        </is>
      </c>
      <c r="S949" s="3" t="inlineStr">
        <is>
          <t>importado</t>
        </is>
      </c>
      <c r="T949" s="3" t="inlineStr">
        <is>
          <t>2026-09-10</t>
        </is>
      </c>
      <c r="AL949" s="4" t="inlineStr">
        <is>
          <t>espacios: 42</t>
        </is>
      </c>
    </row>
    <row r="950">
      <c r="A950" s="3" t="inlineStr">
        <is>
          <t>MAT-10-265</t>
        </is>
      </c>
      <c r="B950" s="3" t="inlineStr">
        <is>
          <t>Materiales</t>
        </is>
      </c>
      <c r="C950" s="3" t="inlineStr">
        <is>
          <t>Electricidad e iluminación</t>
        </is>
      </c>
      <c r="D950" s="4" t="inlineStr">
        <is>
          <t>Panel de breakers trifásico de 42 espacios</t>
        </is>
      </c>
      <c r="E950" s="5" t="n">
        <v>21330</v>
      </c>
      <c r="F950" s="5" t="n">
        <v>15860</v>
      </c>
      <c r="G950" s="5" t="n">
        <v>22869</v>
      </c>
      <c r="H950" s="5" t="n"/>
      <c r="I950" s="5" t="n"/>
      <c r="J950" s="5" t="n"/>
      <c r="K950" s="5" t="n"/>
      <c r="L950" s="5">
        <f>IF(E950="","",IF(M950="Sí",ROUND(E950/1.18,2),E950))</f>
        <v/>
      </c>
      <c r="M950" s="3" t="inlineStr">
        <is>
          <t>Sí</t>
        </is>
      </c>
      <c r="N950" s="3" t="inlineStr">
        <is>
          <t>unidad</t>
        </is>
      </c>
      <c r="O950" s="6" t="n">
        <v>1</v>
      </c>
      <c r="P950" s="4" t="inlineStr">
        <is>
          <t>Bellón</t>
        </is>
      </c>
      <c r="Q950" s="4" t="inlineStr">
        <is>
          <t>Solo la caja · los breakers van aparte</t>
        </is>
      </c>
      <c r="R950" s="3" t="inlineStr">
        <is>
          <t>Instalaciones</t>
        </is>
      </c>
      <c r="S950" s="3" t="inlineStr">
        <is>
          <t>importado</t>
        </is>
      </c>
      <c r="T950" s="3" t="inlineStr">
        <is>
          <t>2026-09-10</t>
        </is>
      </c>
      <c r="AL950" s="4" t="inlineStr">
        <is>
          <t>espacios: 42 · fases: 3F</t>
        </is>
      </c>
    </row>
    <row r="951">
      <c r="A951" s="3" t="inlineStr">
        <is>
          <t>MAT-10-266</t>
        </is>
      </c>
      <c r="B951" s="3" t="inlineStr">
        <is>
          <t>Materiales</t>
        </is>
      </c>
      <c r="C951" s="3" t="inlineStr">
        <is>
          <t>Electricidad e iluminación</t>
        </is>
      </c>
      <c r="D951" s="4" t="inlineStr">
        <is>
          <t>Panel de breakers de 48 espacios</t>
        </is>
      </c>
      <c r="E951" s="5" t="n">
        <v>11883</v>
      </c>
      <c r="F951" s="5" t="n">
        <v>11883</v>
      </c>
      <c r="G951" s="5" t="n">
        <v>11883</v>
      </c>
      <c r="H951" s="5" t="n"/>
      <c r="I951" s="5" t="n"/>
      <c r="J951" s="5" t="n"/>
      <c r="K951" s="5" t="n"/>
      <c r="L951" s="5">
        <f>IF(E951="","",IF(M951="Sí",ROUND(E951/1.18,2),E951))</f>
        <v/>
      </c>
      <c r="M951" s="3" t="inlineStr">
        <is>
          <t>Sí</t>
        </is>
      </c>
      <c r="N951" s="3" t="inlineStr">
        <is>
          <t>unidad</t>
        </is>
      </c>
      <c r="O951" s="6" t="n">
        <v>1</v>
      </c>
      <c r="P951" s="4" t="inlineStr">
        <is>
          <t>Bellón</t>
        </is>
      </c>
      <c r="Q951" s="4" t="inlineStr">
        <is>
          <t>Solo la caja · los breakers van aparte</t>
        </is>
      </c>
      <c r="R951" s="3" t="inlineStr">
        <is>
          <t>Instalaciones</t>
        </is>
      </c>
      <c r="S951" s="3" t="inlineStr">
        <is>
          <t>importado</t>
        </is>
      </c>
      <c r="T951" s="3" t="inlineStr">
        <is>
          <t>2026-09-10</t>
        </is>
      </c>
      <c r="AL951" s="4" t="inlineStr">
        <is>
          <t>espacios: 48</t>
        </is>
      </c>
    </row>
    <row r="952">
      <c r="A952" s="3" t="inlineStr">
        <is>
          <t>MAT-10-267</t>
        </is>
      </c>
      <c r="B952" s="3" t="inlineStr">
        <is>
          <t>Materiales</t>
        </is>
      </c>
      <c r="C952" s="3" t="inlineStr">
        <is>
          <t>Electricidad e iluminación</t>
        </is>
      </c>
      <c r="D952" s="4" t="inlineStr">
        <is>
          <t>Panel de breakers de 60 espacios</t>
        </is>
      </c>
      <c r="E952" s="5" t="n">
        <v>10527.54</v>
      </c>
      <c r="F952" s="5" t="n">
        <v>10527.54</v>
      </c>
      <c r="G952" s="5" t="n">
        <v>10527.54</v>
      </c>
      <c r="H952" s="5" t="n"/>
      <c r="I952" s="5" t="n"/>
      <c r="J952" s="5" t="n"/>
      <c r="K952" s="5" t="n"/>
      <c r="L952" s="5">
        <f>IF(E952="","",IF(M952="Sí",ROUND(E952/1.18,2),E952))</f>
        <v/>
      </c>
      <c r="M952" s="3" t="inlineStr">
        <is>
          <t>Sí</t>
        </is>
      </c>
      <c r="N952" s="3" t="inlineStr">
        <is>
          <t>unidad</t>
        </is>
      </c>
      <c r="O952" s="6" t="n">
        <v>1</v>
      </c>
      <c r="P952" s="4" t="inlineStr">
        <is>
          <t>Bellón</t>
        </is>
      </c>
      <c r="Q952" s="4" t="inlineStr">
        <is>
          <t>Solo la caja · los breakers van aparte</t>
        </is>
      </c>
      <c r="R952" s="3" t="inlineStr">
        <is>
          <t>Instalaciones</t>
        </is>
      </c>
      <c r="S952" s="3" t="inlineStr">
        <is>
          <t>importado</t>
        </is>
      </c>
      <c r="T952" s="3" t="inlineStr">
        <is>
          <t>2026-09-10</t>
        </is>
      </c>
      <c r="AL952" s="4" t="inlineStr">
        <is>
          <t>espacios: 60</t>
        </is>
      </c>
    </row>
    <row r="953">
      <c r="A953" s="3" t="inlineStr">
        <is>
          <t>MAT-10-268</t>
        </is>
      </c>
      <c r="B953" s="3" t="inlineStr">
        <is>
          <t>Materiales</t>
        </is>
      </c>
      <c r="C953" s="3" t="inlineStr">
        <is>
          <t>Electricidad e iluminación</t>
        </is>
      </c>
      <c r="D953" s="4" t="inlineStr">
        <is>
          <t>Panel de breakers de 8 espacios</t>
        </is>
      </c>
      <c r="E953" s="5" t="n">
        <v>1929.79</v>
      </c>
      <c r="F953" s="5" t="n">
        <v>566</v>
      </c>
      <c r="G953" s="5" t="n">
        <v>6205</v>
      </c>
      <c r="H953" s="5" t="n"/>
      <c r="I953" s="5" t="n"/>
      <c r="J953" s="5" t="n"/>
      <c r="K953" s="5" t="n"/>
      <c r="L953" s="5">
        <f>IF(E953="","",IF(M953="Sí",ROUND(E953/1.18,2),E953))</f>
        <v/>
      </c>
      <c r="M953" s="3" t="inlineStr">
        <is>
          <t>Sí</t>
        </is>
      </c>
      <c r="N953" s="3" t="inlineStr">
        <is>
          <t>unidad</t>
        </is>
      </c>
      <c r="O953" s="6" t="n">
        <v>2</v>
      </c>
      <c r="P953" s="4" t="inlineStr">
        <is>
          <t>Bellón · Max Ferretería</t>
        </is>
      </c>
      <c r="Q953" s="4" t="inlineStr">
        <is>
          <t>Solo la caja · los breakers van aparte</t>
        </is>
      </c>
      <c r="R953" s="3" t="inlineStr">
        <is>
          <t>Instalaciones</t>
        </is>
      </c>
      <c r="S953" s="3" t="inlineStr">
        <is>
          <t>importado</t>
        </is>
      </c>
      <c r="T953" s="3" t="inlineStr">
        <is>
          <t>2026-09-10</t>
        </is>
      </c>
      <c r="AL953" s="4" t="inlineStr">
        <is>
          <t>espacios: 8</t>
        </is>
      </c>
    </row>
    <row r="954">
      <c r="A954" s="3" t="inlineStr">
        <is>
          <t>MAT-10-269</t>
        </is>
      </c>
      <c r="B954" s="3" t="inlineStr">
        <is>
          <t>Materiales</t>
        </is>
      </c>
      <c r="C954" s="3" t="inlineStr">
        <is>
          <t>Electricidad e iluminación</t>
        </is>
      </c>
      <c r="D954" s="4" t="inlineStr">
        <is>
          <t>Switch de doble tiro 2P de 30 A</t>
        </is>
      </c>
      <c r="E954" s="5" t="n">
        <v>675</v>
      </c>
      <c r="F954" s="5" t="n">
        <v>675</v>
      </c>
      <c r="G954" s="5" t="n">
        <v>675</v>
      </c>
      <c r="H954" s="5" t="n"/>
      <c r="I954" s="5" t="n"/>
      <c r="J954" s="5" t="n"/>
      <c r="K954" s="5" t="n"/>
      <c r="L954" s="5">
        <f>IF(E954="","",IF(M954="Sí",ROUND(E954/1.18,2),E954))</f>
        <v/>
      </c>
      <c r="M954" s="3" t="inlineStr">
        <is>
          <t>Sí</t>
        </is>
      </c>
      <c r="N954" s="3" t="inlineStr">
        <is>
          <t>unidad</t>
        </is>
      </c>
      <c r="O954" s="6" t="n">
        <v>1</v>
      </c>
      <c r="P954" s="4" t="inlineStr">
        <is>
          <t>Max Ferretería</t>
        </is>
      </c>
      <c r="Q954" s="4" t="inlineStr"/>
      <c r="R954" s="3" t="inlineStr">
        <is>
          <t>Instalaciones</t>
        </is>
      </c>
      <c r="S954" s="3" t="inlineStr">
        <is>
          <t>importado</t>
        </is>
      </c>
      <c r="T954" s="3" t="inlineStr">
        <is>
          <t>2026-09-09</t>
        </is>
      </c>
      <c r="AL954" s="4" t="inlineStr">
        <is>
          <t>polos: 2 · amperaje: 30</t>
        </is>
      </c>
    </row>
    <row r="955">
      <c r="A955" s="3" t="inlineStr">
        <is>
          <t>MAT-10-270</t>
        </is>
      </c>
      <c r="B955" s="3" t="inlineStr">
        <is>
          <t>Materiales</t>
        </is>
      </c>
      <c r="C955" s="3" t="inlineStr">
        <is>
          <t>Electricidad e iluminación</t>
        </is>
      </c>
      <c r="D955" s="4" t="inlineStr">
        <is>
          <t>Switch de doble tiro 2P de 60 A</t>
        </is>
      </c>
      <c r="E955" s="5" t="n">
        <v>1805</v>
      </c>
      <c r="F955" s="5" t="n">
        <v>1805</v>
      </c>
      <c r="G955" s="5" t="n">
        <v>1805</v>
      </c>
      <c r="H955" s="5" t="n"/>
      <c r="I955" s="5" t="n"/>
      <c r="J955" s="5" t="n"/>
      <c r="K955" s="5" t="n"/>
      <c r="L955" s="5">
        <f>IF(E955="","",IF(M955="Sí",ROUND(E955/1.18,2),E955))</f>
        <v/>
      </c>
      <c r="M955" s="3" t="inlineStr">
        <is>
          <t>Sí</t>
        </is>
      </c>
      <c r="N955" s="3" t="inlineStr">
        <is>
          <t>unidad</t>
        </is>
      </c>
      <c r="O955" s="6" t="n">
        <v>1</v>
      </c>
      <c r="P955" s="4" t="inlineStr">
        <is>
          <t>Max Ferretería</t>
        </is>
      </c>
      <c r="Q955" s="4" t="inlineStr"/>
      <c r="R955" s="3" t="inlineStr">
        <is>
          <t>Instalaciones</t>
        </is>
      </c>
      <c r="S955" s="3" t="inlineStr">
        <is>
          <t>importado</t>
        </is>
      </c>
      <c r="T955" s="3" t="inlineStr">
        <is>
          <t>2026-09-09</t>
        </is>
      </c>
      <c r="AL955" s="4" t="inlineStr">
        <is>
          <t>polos: 2 · amperaje: 60</t>
        </is>
      </c>
    </row>
    <row r="956">
      <c r="A956" s="3" t="inlineStr">
        <is>
          <t>MAT-10-271</t>
        </is>
      </c>
      <c r="B956" s="3" t="inlineStr">
        <is>
          <t>Materiales</t>
        </is>
      </c>
      <c r="C956" s="3" t="inlineStr">
        <is>
          <t>Electricidad e iluminación</t>
        </is>
      </c>
      <c r="D956" s="4" t="inlineStr">
        <is>
          <t>Fusible de 30 A</t>
        </is>
      </c>
      <c r="E956" s="5" t="n">
        <v>50</v>
      </c>
      <c r="F956" s="5" t="n">
        <v>50</v>
      </c>
      <c r="G956" s="5" t="n">
        <v>50</v>
      </c>
      <c r="H956" s="5" t="n"/>
      <c r="I956" s="5" t="n"/>
      <c r="J956" s="5" t="n"/>
      <c r="K956" s="5" t="n"/>
      <c r="L956" s="5">
        <f>IF(E956="","",IF(M956="Sí",ROUND(E956/1.18,2),E956))</f>
        <v/>
      </c>
      <c r="M956" s="3" t="inlineStr">
        <is>
          <t>Sí</t>
        </is>
      </c>
      <c r="N956" s="3" t="inlineStr">
        <is>
          <t>unidad</t>
        </is>
      </c>
      <c r="O956" s="6" t="n">
        <v>1</v>
      </c>
      <c r="P956" s="4" t="inlineStr">
        <is>
          <t>Max Ferretería</t>
        </is>
      </c>
      <c r="Q956" s="4" t="inlineStr"/>
      <c r="R956" s="3" t="inlineStr">
        <is>
          <t>Instalaciones</t>
        </is>
      </c>
      <c r="S956" s="3" t="inlineStr">
        <is>
          <t>importado</t>
        </is>
      </c>
      <c r="T956" s="3" t="inlineStr">
        <is>
          <t>2026-09-09</t>
        </is>
      </c>
      <c r="AL956" s="4" t="inlineStr">
        <is>
          <t>amperaje: 30</t>
        </is>
      </c>
    </row>
    <row r="957">
      <c r="A957" s="3" t="inlineStr">
        <is>
          <t>MAT-10-272</t>
        </is>
      </c>
      <c r="B957" s="3" t="inlineStr">
        <is>
          <t>Materiales</t>
        </is>
      </c>
      <c r="C957" s="3" t="inlineStr">
        <is>
          <t>Electricidad e iluminación</t>
        </is>
      </c>
      <c r="D957" s="4" t="inlineStr">
        <is>
          <t>Fusible de 60 A</t>
        </is>
      </c>
      <c r="E957" s="5" t="n">
        <v>140</v>
      </c>
      <c r="F957" s="5" t="n">
        <v>140</v>
      </c>
      <c r="G957" s="5" t="n">
        <v>140</v>
      </c>
      <c r="H957" s="5" t="n"/>
      <c r="I957" s="5" t="n"/>
      <c r="J957" s="5" t="n"/>
      <c r="K957" s="5" t="n"/>
      <c r="L957" s="5">
        <f>IF(E957="","",IF(M957="Sí",ROUND(E957/1.18,2),E957))</f>
        <v/>
      </c>
      <c r="M957" s="3" t="inlineStr">
        <is>
          <t>Sí</t>
        </is>
      </c>
      <c r="N957" s="3" t="inlineStr">
        <is>
          <t>unidad</t>
        </is>
      </c>
      <c r="O957" s="6" t="n">
        <v>1</v>
      </c>
      <c r="P957" s="4" t="inlineStr">
        <is>
          <t>Max Ferretería</t>
        </is>
      </c>
      <c r="Q957" s="4" t="inlineStr"/>
      <c r="R957" s="3" t="inlineStr">
        <is>
          <t>Instalaciones</t>
        </is>
      </c>
      <c r="S957" s="3" t="inlineStr">
        <is>
          <t>importado</t>
        </is>
      </c>
      <c r="T957" s="3" t="inlineStr">
        <is>
          <t>2026-09-09</t>
        </is>
      </c>
      <c r="AL957" s="4" t="inlineStr">
        <is>
          <t>amperaje: 60</t>
        </is>
      </c>
    </row>
    <row r="958">
      <c r="A958" s="3" t="inlineStr">
        <is>
          <t>MAT-10-273</t>
        </is>
      </c>
      <c r="B958" s="3" t="inlineStr">
        <is>
          <t>Materiales</t>
        </is>
      </c>
      <c r="C958" s="3" t="inlineStr">
        <is>
          <t>Electricidad e iluminación</t>
        </is>
      </c>
      <c r="D958" s="4" t="inlineStr">
        <is>
          <t>Protector de voltaje</t>
        </is>
      </c>
      <c r="E958" s="5" t="n">
        <v>950.01</v>
      </c>
      <c r="F958" s="5" t="n">
        <v>745</v>
      </c>
      <c r="G958" s="5" t="n">
        <v>1610</v>
      </c>
      <c r="H958" s="5" t="n"/>
      <c r="I958" s="5" t="n"/>
      <c r="J958" s="5" t="n"/>
      <c r="K958" s="5" t="n"/>
      <c r="L958" s="5">
        <f>IF(E958="","",IF(M958="Sí",ROUND(E958/1.18,2),E958))</f>
        <v/>
      </c>
      <c r="M958" s="3" t="inlineStr">
        <is>
          <t>Sí</t>
        </is>
      </c>
      <c r="N958" s="3" t="inlineStr">
        <is>
          <t>unidad</t>
        </is>
      </c>
      <c r="O958" s="6" t="n">
        <v>1</v>
      </c>
      <c r="P958" s="4" t="inlineStr">
        <is>
          <t>Max Ferretería</t>
        </is>
      </c>
      <c r="Q958" s="4" t="inlineStr"/>
      <c r="R958" s="3" t="inlineStr">
        <is>
          <t>Instalaciones</t>
        </is>
      </c>
      <c r="S958" s="3" t="inlineStr">
        <is>
          <t>importado</t>
        </is>
      </c>
      <c r="T958" s="3" t="inlineStr">
        <is>
          <t>2026-09-09</t>
        </is>
      </c>
      <c r="AL958" s="4" t="inlineStr">
        <is>
          <t>tipo: Protector de voltaje</t>
        </is>
      </c>
    </row>
    <row r="959">
      <c r="A959" s="3" t="inlineStr">
        <is>
          <t>MAT-10-274</t>
        </is>
      </c>
      <c r="B959" s="3" t="inlineStr">
        <is>
          <t>Materiales</t>
        </is>
      </c>
      <c r="C959" s="3" t="inlineStr">
        <is>
          <t>Electricidad e iluminación</t>
        </is>
      </c>
      <c r="D959" s="4" t="inlineStr">
        <is>
          <t>Regulador de voltaje</t>
        </is>
      </c>
      <c r="E959" s="5" t="n">
        <v>1395</v>
      </c>
      <c r="F959" s="5" t="n">
        <v>1395</v>
      </c>
      <c r="G959" s="5" t="n">
        <v>1395</v>
      </c>
      <c r="H959" s="5" t="n"/>
      <c r="I959" s="5" t="n"/>
      <c r="J959" s="5" t="n"/>
      <c r="K959" s="5" t="n"/>
      <c r="L959" s="5">
        <f>IF(E959="","",IF(M959="Sí",ROUND(E959/1.18,2),E959))</f>
        <v/>
      </c>
      <c r="M959" s="3" t="inlineStr">
        <is>
          <t>Sí</t>
        </is>
      </c>
      <c r="N959" s="3" t="inlineStr">
        <is>
          <t>unidad</t>
        </is>
      </c>
      <c r="O959" s="6" t="n">
        <v>1</v>
      </c>
      <c r="P959" s="4" t="inlineStr">
        <is>
          <t>Max Ferretería</t>
        </is>
      </c>
      <c r="Q959" s="4" t="inlineStr"/>
      <c r="R959" s="3" t="inlineStr">
        <is>
          <t>Instalaciones</t>
        </is>
      </c>
      <c r="S959" s="3" t="inlineStr">
        <is>
          <t>importado</t>
        </is>
      </c>
      <c r="T959" s="3" t="inlineStr">
        <is>
          <t>2026-09-09</t>
        </is>
      </c>
      <c r="AL959" s="4" t="inlineStr">
        <is>
          <t>tipo: Regulador de voltaje</t>
        </is>
      </c>
    </row>
    <row r="960">
      <c r="A960" s="3" t="inlineStr">
        <is>
          <t>MAT-10-275</t>
        </is>
      </c>
      <c r="B960" s="3" t="inlineStr">
        <is>
          <t>Materiales</t>
        </is>
      </c>
      <c r="C960" s="3" t="inlineStr">
        <is>
          <t>Electricidad e iluminación</t>
        </is>
      </c>
      <c r="D960" s="4" t="inlineStr">
        <is>
          <t>Tubo eléctrico EMT 1 1/2" x 10 pies</t>
        </is>
      </c>
      <c r="E960" s="5" t="n">
        <v>725</v>
      </c>
      <c r="F960" s="5" t="n">
        <v>725</v>
      </c>
      <c r="G960" s="5" t="n">
        <v>725</v>
      </c>
      <c r="H960" s="5" t="n"/>
      <c r="I960" s="5" t="n"/>
      <c r="J960" s="5" t="n"/>
      <c r="K960" s="5" t="n"/>
      <c r="L960" s="5">
        <f>IF(E960="","",IF(M960="Sí",ROUND(E960/1.18,2),E960))</f>
        <v/>
      </c>
      <c r="M960" s="3" t="inlineStr">
        <is>
          <t>Sí</t>
        </is>
      </c>
      <c r="N960" s="3" t="inlineStr">
        <is>
          <t>tubo</t>
        </is>
      </c>
      <c r="O960" s="6" t="n">
        <v>1</v>
      </c>
      <c r="P960" s="4" t="inlineStr">
        <is>
          <t>Max Ferretería</t>
        </is>
      </c>
      <c r="Q960" s="4" t="inlineStr"/>
      <c r="R960" s="3" t="inlineStr">
        <is>
          <t>Instalaciones</t>
        </is>
      </c>
      <c r="S960" s="3" t="inlineStr">
        <is>
          <t>importado</t>
        </is>
      </c>
      <c r="T960" s="3" t="inlineStr">
        <is>
          <t>2026-09-09</t>
        </is>
      </c>
      <c r="AF960" s="7" t="n">
        <v>10</v>
      </c>
      <c r="AL960" s="4" t="inlineStr">
        <is>
          <t>material: EMT · medida: 1 1/2"</t>
        </is>
      </c>
    </row>
    <row r="961">
      <c r="A961" s="3" t="inlineStr">
        <is>
          <t>MAT-10-276</t>
        </is>
      </c>
      <c r="B961" s="3" t="inlineStr">
        <is>
          <t>Materiales</t>
        </is>
      </c>
      <c r="C961" s="3" t="inlineStr">
        <is>
          <t>Electricidad e iluminación</t>
        </is>
      </c>
      <c r="D961" s="4" t="inlineStr">
        <is>
          <t>Tubo eléctrico EMT 1" x 10 pies</t>
        </is>
      </c>
      <c r="E961" s="5" t="n">
        <v>375</v>
      </c>
      <c r="F961" s="5" t="n">
        <v>375</v>
      </c>
      <c r="G961" s="5" t="n">
        <v>375</v>
      </c>
      <c r="H961" s="5" t="n"/>
      <c r="I961" s="5" t="n"/>
      <c r="J961" s="5" t="n"/>
      <c r="K961" s="5" t="n"/>
      <c r="L961" s="5">
        <f>IF(E961="","",IF(M961="Sí",ROUND(E961/1.18,2),E961))</f>
        <v/>
      </c>
      <c r="M961" s="3" t="inlineStr">
        <is>
          <t>Sí</t>
        </is>
      </c>
      <c r="N961" s="3" t="inlineStr">
        <is>
          <t>tubo</t>
        </is>
      </c>
      <c r="O961" s="6" t="n">
        <v>1</v>
      </c>
      <c r="P961" s="4" t="inlineStr">
        <is>
          <t>Max Ferretería</t>
        </is>
      </c>
      <c r="Q961" s="4" t="inlineStr"/>
      <c r="R961" s="3" t="inlineStr">
        <is>
          <t>Instalaciones</t>
        </is>
      </c>
      <c r="S961" s="3" t="inlineStr">
        <is>
          <t>importado</t>
        </is>
      </c>
      <c r="T961" s="3" t="inlineStr">
        <is>
          <t>2026-09-09</t>
        </is>
      </c>
      <c r="AF961" s="7" t="n">
        <v>10</v>
      </c>
      <c r="AL961" s="4" t="inlineStr">
        <is>
          <t>material: EMT · medida: 1"</t>
        </is>
      </c>
    </row>
    <row r="962">
      <c r="A962" s="3" t="inlineStr">
        <is>
          <t>MAT-10-277</t>
        </is>
      </c>
      <c r="B962" s="3" t="inlineStr">
        <is>
          <t>Materiales</t>
        </is>
      </c>
      <c r="C962" s="3" t="inlineStr">
        <is>
          <t>Electricidad e iluminación</t>
        </is>
      </c>
      <c r="D962" s="4" t="inlineStr">
        <is>
          <t>Tubo eléctrico EMT 3/4" x 10 pies</t>
        </is>
      </c>
      <c r="E962" s="5" t="n">
        <v>310</v>
      </c>
      <c r="F962" s="5" t="n">
        <v>310</v>
      </c>
      <c r="G962" s="5" t="n">
        <v>310</v>
      </c>
      <c r="H962" s="5" t="n"/>
      <c r="I962" s="5" t="n"/>
      <c r="J962" s="5" t="n"/>
      <c r="K962" s="5" t="n"/>
      <c r="L962" s="5">
        <f>IF(E962="","",IF(M962="Sí",ROUND(E962/1.18,2),E962))</f>
        <v/>
      </c>
      <c r="M962" s="3" t="inlineStr">
        <is>
          <t>Sí</t>
        </is>
      </c>
      <c r="N962" s="3" t="inlineStr">
        <is>
          <t>tubo</t>
        </is>
      </c>
      <c r="O962" s="6" t="n">
        <v>1</v>
      </c>
      <c r="P962" s="4" t="inlineStr">
        <is>
          <t>Max Ferretería</t>
        </is>
      </c>
      <c r="Q962" s="4" t="inlineStr"/>
      <c r="R962" s="3" t="inlineStr">
        <is>
          <t>Instalaciones</t>
        </is>
      </c>
      <c r="S962" s="3" t="inlineStr">
        <is>
          <t>importado</t>
        </is>
      </c>
      <c r="T962" s="3" t="inlineStr">
        <is>
          <t>2026-09-09</t>
        </is>
      </c>
      <c r="AF962" s="7" t="n">
        <v>10</v>
      </c>
      <c r="AL962" s="4" t="inlineStr">
        <is>
          <t>material: EMT · medida: 3/4"</t>
        </is>
      </c>
    </row>
    <row r="963">
      <c r="A963" s="3" t="inlineStr">
        <is>
          <t>MAT-10-278</t>
        </is>
      </c>
      <c r="B963" s="3" t="inlineStr">
        <is>
          <t>Materiales</t>
        </is>
      </c>
      <c r="C963" s="3" t="inlineStr">
        <is>
          <t>Electricidad e iluminación</t>
        </is>
      </c>
      <c r="D963" s="4" t="inlineStr">
        <is>
          <t>Tubería flexible BX 1/2"</t>
        </is>
      </c>
      <c r="E963" s="5" t="n">
        <v>25</v>
      </c>
      <c r="F963" s="5" t="n">
        <v>25</v>
      </c>
      <c r="G963" s="5" t="n">
        <v>25</v>
      </c>
      <c r="H963" s="5" t="n"/>
      <c r="I963" s="5" t="n"/>
      <c r="J963" s="5" t="n"/>
      <c r="K963" s="5" t="n"/>
      <c r="L963" s="5">
        <f>IF(E963="","",IF(M963="Sí",ROUND(E963/1.18,2),E963))</f>
        <v/>
      </c>
      <c r="M963" s="3" t="inlineStr">
        <is>
          <t>Sí</t>
        </is>
      </c>
      <c r="N963" s="3" t="inlineStr">
        <is>
          <t>unidad</t>
        </is>
      </c>
      <c r="O963" s="6" t="n">
        <v>1</v>
      </c>
      <c r="P963" s="4" t="inlineStr">
        <is>
          <t>Max Ferretería</t>
        </is>
      </c>
      <c r="Q963" s="4" t="inlineStr">
        <is>
          <t>La ficha no declara el largo del rollo</t>
        </is>
      </c>
      <c r="R963" s="3" t="inlineStr">
        <is>
          <t>Instalaciones</t>
        </is>
      </c>
      <c r="S963" s="3" t="inlineStr">
        <is>
          <t>importado</t>
        </is>
      </c>
      <c r="T963" s="3" t="inlineStr">
        <is>
          <t>2026-09-09</t>
        </is>
      </c>
      <c r="AL963" s="4" t="inlineStr">
        <is>
          <t>material: BX · medida: 1/2"</t>
        </is>
      </c>
    </row>
    <row r="964">
      <c r="A964" s="3" t="inlineStr">
        <is>
          <t>MAT-10-279</t>
        </is>
      </c>
      <c r="B964" s="3" t="inlineStr">
        <is>
          <t>Materiales</t>
        </is>
      </c>
      <c r="C964" s="3" t="inlineStr">
        <is>
          <t>Electricidad e iluminación</t>
        </is>
      </c>
      <c r="D964" s="4" t="inlineStr">
        <is>
          <t>Tubería flexible BX 3/4"</t>
        </is>
      </c>
      <c r="E964" s="5" t="n">
        <v>35</v>
      </c>
      <c r="F964" s="5" t="n">
        <v>35</v>
      </c>
      <c r="G964" s="5" t="n">
        <v>35</v>
      </c>
      <c r="H964" s="5" t="n"/>
      <c r="I964" s="5" t="n"/>
      <c r="J964" s="5" t="n"/>
      <c r="K964" s="5" t="n"/>
      <c r="L964" s="5">
        <f>IF(E964="","",IF(M964="Sí",ROUND(E964/1.18,2),E964))</f>
        <v/>
      </c>
      <c r="M964" s="3" t="inlineStr">
        <is>
          <t>Sí</t>
        </is>
      </c>
      <c r="N964" s="3" t="inlineStr">
        <is>
          <t>unidad</t>
        </is>
      </c>
      <c r="O964" s="6" t="n">
        <v>1</v>
      </c>
      <c r="P964" s="4" t="inlineStr">
        <is>
          <t>Max Ferretería</t>
        </is>
      </c>
      <c r="Q964" s="4" t="inlineStr">
        <is>
          <t>La ficha no declara el largo del rollo</t>
        </is>
      </c>
      <c r="R964" s="3" t="inlineStr">
        <is>
          <t>Instalaciones</t>
        </is>
      </c>
      <c r="S964" s="3" t="inlineStr">
        <is>
          <t>importado</t>
        </is>
      </c>
      <c r="T964" s="3" t="inlineStr">
        <is>
          <t>2026-09-09</t>
        </is>
      </c>
      <c r="AL964" s="4" t="inlineStr">
        <is>
          <t>material: BX · medida: 3/4"</t>
        </is>
      </c>
    </row>
    <row r="965">
      <c r="A965" s="3" t="inlineStr">
        <is>
          <t>MAT-10-280</t>
        </is>
      </c>
      <c r="B965" s="3" t="inlineStr">
        <is>
          <t>Materiales</t>
        </is>
      </c>
      <c r="C965" s="3" t="inlineStr">
        <is>
          <t>Electricidad e iluminación</t>
        </is>
      </c>
      <c r="D965" s="4" t="inlineStr">
        <is>
          <t>Tubería flexible liquid tight 3/4"</t>
        </is>
      </c>
      <c r="E965" s="5" t="n">
        <v>77.51000000000001</v>
      </c>
      <c r="F965" s="5" t="n">
        <v>45.01</v>
      </c>
      <c r="G965" s="5" t="n">
        <v>110</v>
      </c>
      <c r="H965" s="5" t="n"/>
      <c r="I965" s="5" t="n"/>
      <c r="J965" s="5" t="n"/>
      <c r="K965" s="5" t="n"/>
      <c r="L965" s="5">
        <f>IF(E965="","",IF(M965="Sí",ROUND(E965/1.18,2),E965))</f>
        <v/>
      </c>
      <c r="M965" s="3" t="inlineStr">
        <is>
          <t>Sí</t>
        </is>
      </c>
      <c r="N965" s="3" t="inlineStr">
        <is>
          <t>unidad</t>
        </is>
      </c>
      <c r="O965" s="6" t="n">
        <v>1</v>
      </c>
      <c r="P965" s="4" t="inlineStr">
        <is>
          <t>Max Ferretería</t>
        </is>
      </c>
      <c r="Q965" s="4" t="inlineStr">
        <is>
          <t>La ficha no declara el largo del rollo</t>
        </is>
      </c>
      <c r="R965" s="3" t="inlineStr">
        <is>
          <t>Instalaciones</t>
        </is>
      </c>
      <c r="S965" s="3" t="inlineStr">
        <is>
          <t>importado</t>
        </is>
      </c>
      <c r="T965" s="3" t="inlineStr">
        <is>
          <t>2026-09-09</t>
        </is>
      </c>
      <c r="AL965" s="4" t="inlineStr">
        <is>
          <t>material: liquid tight · medida: 3/4"</t>
        </is>
      </c>
    </row>
    <row r="966">
      <c r="A966" s="3" t="inlineStr">
        <is>
          <t>MAT-10-281</t>
        </is>
      </c>
      <c r="B966" s="3" t="inlineStr">
        <is>
          <t>Materiales</t>
        </is>
      </c>
      <c r="C966" s="3" t="inlineStr">
        <is>
          <t>Electricidad e iluminación</t>
        </is>
      </c>
      <c r="D966" s="4" t="inlineStr">
        <is>
          <t>Canaleta plástica 11 x 10 mm</t>
        </is>
      </c>
      <c r="E966" s="5" t="n">
        <v>115</v>
      </c>
      <c r="F966" s="5" t="n">
        <v>115</v>
      </c>
      <c r="G966" s="5" t="n">
        <v>115</v>
      </c>
      <c r="H966" s="5" t="n"/>
      <c r="I966" s="5" t="n"/>
      <c r="J966" s="5" t="n"/>
      <c r="K966" s="5" t="n"/>
      <c r="L966" s="5">
        <f>IF(E966="","",IF(M966="Sí",ROUND(E966/1.18,2),E966))</f>
        <v/>
      </c>
      <c r="M966" s="3" t="inlineStr">
        <is>
          <t>Sí</t>
        </is>
      </c>
      <c r="N966" s="3" t="inlineStr">
        <is>
          <t>tramo</t>
        </is>
      </c>
      <c r="O966" s="6" t="n">
        <v>1</v>
      </c>
      <c r="P966" s="4" t="inlineStr">
        <is>
          <t>Max Ferretería</t>
        </is>
      </c>
      <c r="Q966" s="4" t="inlineStr"/>
      <c r="R966" s="3" t="inlineStr">
        <is>
          <t>Instalaciones</t>
        </is>
      </c>
      <c r="S966" s="3" t="inlineStr">
        <is>
          <t>importado</t>
        </is>
      </c>
      <c r="T966" s="3" t="inlineStr">
        <is>
          <t>2026-09-09</t>
        </is>
      </c>
      <c r="AL966" s="4" t="inlineStr">
        <is>
          <t>medida: 11 x 10 mm</t>
        </is>
      </c>
    </row>
    <row r="967">
      <c r="A967" s="3" t="inlineStr">
        <is>
          <t>MAT-10-282</t>
        </is>
      </c>
      <c r="B967" s="3" t="inlineStr">
        <is>
          <t>Materiales</t>
        </is>
      </c>
      <c r="C967" s="3" t="inlineStr">
        <is>
          <t>Electricidad e iluminación</t>
        </is>
      </c>
      <c r="D967" s="4" t="inlineStr">
        <is>
          <t>Canaleta plástica 15 x 10 mm</t>
        </is>
      </c>
      <c r="E967" s="5" t="n">
        <v>119.99</v>
      </c>
      <c r="F967" s="5" t="n">
        <v>119.99</v>
      </c>
      <c r="G967" s="5" t="n">
        <v>119.99</v>
      </c>
      <c r="H967" s="5" t="n"/>
      <c r="I967" s="5" t="n"/>
      <c r="J967" s="5" t="n"/>
      <c r="K967" s="5" t="n"/>
      <c r="L967" s="5">
        <f>IF(E967="","",IF(M967="Sí",ROUND(E967/1.18,2),E967))</f>
        <v/>
      </c>
      <c r="M967" s="3" t="inlineStr">
        <is>
          <t>Sí</t>
        </is>
      </c>
      <c r="N967" s="3" t="inlineStr">
        <is>
          <t>tramo</t>
        </is>
      </c>
      <c r="O967" s="6" t="n">
        <v>1</v>
      </c>
      <c r="P967" s="4" t="inlineStr">
        <is>
          <t>Max Ferretería</t>
        </is>
      </c>
      <c r="Q967" s="4" t="inlineStr"/>
      <c r="R967" s="3" t="inlineStr">
        <is>
          <t>Instalaciones</t>
        </is>
      </c>
      <c r="S967" s="3" t="inlineStr">
        <is>
          <t>importado</t>
        </is>
      </c>
      <c r="T967" s="3" t="inlineStr">
        <is>
          <t>2026-09-09</t>
        </is>
      </c>
      <c r="AL967" s="4" t="inlineStr">
        <is>
          <t>medida: 15 x 10 mm</t>
        </is>
      </c>
    </row>
    <row r="968">
      <c r="A968" s="3" t="inlineStr">
        <is>
          <t>MAT-10-283</t>
        </is>
      </c>
      <c r="B968" s="3" t="inlineStr">
        <is>
          <t>Materiales</t>
        </is>
      </c>
      <c r="C968" s="3" t="inlineStr">
        <is>
          <t>Electricidad e iluminación</t>
        </is>
      </c>
      <c r="D968" s="4" t="inlineStr">
        <is>
          <t>Canaleta plástica 15 x 12 mm</t>
        </is>
      </c>
      <c r="E968" s="5" t="n">
        <v>135</v>
      </c>
      <c r="F968" s="5" t="n">
        <v>135</v>
      </c>
      <c r="G968" s="5" t="n">
        <v>135</v>
      </c>
      <c r="H968" s="5" t="n"/>
      <c r="I968" s="5" t="n"/>
      <c r="J968" s="5" t="n"/>
      <c r="K968" s="5" t="n"/>
      <c r="L968" s="5">
        <f>IF(E968="","",IF(M968="Sí",ROUND(E968/1.18,2),E968))</f>
        <v/>
      </c>
      <c r="M968" s="3" t="inlineStr">
        <is>
          <t>Sí</t>
        </is>
      </c>
      <c r="N968" s="3" t="inlineStr">
        <is>
          <t>tramo</t>
        </is>
      </c>
      <c r="O968" s="6" t="n">
        <v>1</v>
      </c>
      <c r="P968" s="4" t="inlineStr">
        <is>
          <t>Max Ferretería</t>
        </is>
      </c>
      <c r="Q968" s="4" t="inlineStr"/>
      <c r="R968" s="3" t="inlineStr">
        <is>
          <t>Instalaciones</t>
        </is>
      </c>
      <c r="S968" s="3" t="inlineStr">
        <is>
          <t>importado</t>
        </is>
      </c>
      <c r="T968" s="3" t="inlineStr">
        <is>
          <t>2026-09-09</t>
        </is>
      </c>
      <c r="AL968" s="4" t="inlineStr">
        <is>
          <t>medida: 15 x 12 mm</t>
        </is>
      </c>
    </row>
    <row r="969">
      <c r="A969" s="3" t="inlineStr">
        <is>
          <t>MAT-10-284</t>
        </is>
      </c>
      <c r="B969" s="3" t="inlineStr">
        <is>
          <t>Materiales</t>
        </is>
      </c>
      <c r="C969" s="3" t="inlineStr">
        <is>
          <t>Electricidad e iluminación</t>
        </is>
      </c>
      <c r="D969" s="4" t="inlineStr">
        <is>
          <t>Canaleta plástica 20 x 10 mm</t>
        </is>
      </c>
      <c r="E969" s="5" t="n">
        <v>150</v>
      </c>
      <c r="F969" s="5" t="n">
        <v>150</v>
      </c>
      <c r="G969" s="5" t="n">
        <v>150</v>
      </c>
      <c r="H969" s="5" t="n"/>
      <c r="I969" s="5" t="n"/>
      <c r="J969" s="5" t="n"/>
      <c r="K969" s="5" t="n"/>
      <c r="L969" s="5">
        <f>IF(E969="","",IF(M969="Sí",ROUND(E969/1.18,2),E969))</f>
        <v/>
      </c>
      <c r="M969" s="3" t="inlineStr">
        <is>
          <t>Sí</t>
        </is>
      </c>
      <c r="N969" s="3" t="inlineStr">
        <is>
          <t>tramo</t>
        </is>
      </c>
      <c r="O969" s="6" t="n">
        <v>1</v>
      </c>
      <c r="P969" s="4" t="inlineStr">
        <is>
          <t>Max Ferretería</t>
        </is>
      </c>
      <c r="Q969" s="4" t="inlineStr"/>
      <c r="R969" s="3" t="inlineStr">
        <is>
          <t>Instalaciones</t>
        </is>
      </c>
      <c r="S969" s="3" t="inlineStr">
        <is>
          <t>importado</t>
        </is>
      </c>
      <c r="T969" s="3" t="inlineStr">
        <is>
          <t>2026-09-09</t>
        </is>
      </c>
      <c r="AL969" s="4" t="inlineStr">
        <is>
          <t>medida: 20 x 10 mm</t>
        </is>
      </c>
    </row>
    <row r="970">
      <c r="A970" s="3" t="inlineStr">
        <is>
          <t>MAT-10-285</t>
        </is>
      </c>
      <c r="B970" s="3" t="inlineStr">
        <is>
          <t>Materiales</t>
        </is>
      </c>
      <c r="C970" s="3" t="inlineStr">
        <is>
          <t>Electricidad e iluminación</t>
        </is>
      </c>
      <c r="D970" s="4" t="inlineStr">
        <is>
          <t>Canaleta plástica 25 x 15 mm</t>
        </is>
      </c>
      <c r="E970" s="5" t="n">
        <v>200</v>
      </c>
      <c r="F970" s="5" t="n">
        <v>200</v>
      </c>
      <c r="G970" s="5" t="n">
        <v>200</v>
      </c>
      <c r="H970" s="5" t="n"/>
      <c r="I970" s="5" t="n"/>
      <c r="J970" s="5" t="n"/>
      <c r="K970" s="5" t="n"/>
      <c r="L970" s="5">
        <f>IF(E970="","",IF(M970="Sí",ROUND(E970/1.18,2),E970))</f>
        <v/>
      </c>
      <c r="M970" s="3" t="inlineStr">
        <is>
          <t>Sí</t>
        </is>
      </c>
      <c r="N970" s="3" t="inlineStr">
        <is>
          <t>tramo</t>
        </is>
      </c>
      <c r="O970" s="6" t="n">
        <v>1</v>
      </c>
      <c r="P970" s="4" t="inlineStr">
        <is>
          <t>Max Ferretería</t>
        </is>
      </c>
      <c r="Q970" s="4" t="inlineStr"/>
      <c r="R970" s="3" t="inlineStr">
        <is>
          <t>Instalaciones</t>
        </is>
      </c>
      <c r="S970" s="3" t="inlineStr">
        <is>
          <t>importado</t>
        </is>
      </c>
      <c r="T970" s="3" t="inlineStr">
        <is>
          <t>2026-09-09</t>
        </is>
      </c>
      <c r="AL970" s="4" t="inlineStr">
        <is>
          <t>medida: 25 x 15 mm</t>
        </is>
      </c>
    </row>
    <row r="971">
      <c r="A971" s="3" t="inlineStr">
        <is>
          <t>MAT-10-286</t>
        </is>
      </c>
      <c r="B971" s="3" t="inlineStr">
        <is>
          <t>Materiales</t>
        </is>
      </c>
      <c r="C971" s="3" t="inlineStr">
        <is>
          <t>Electricidad e iluminación</t>
        </is>
      </c>
      <c r="D971" s="4" t="inlineStr">
        <is>
          <t>Canaleta plástica 32 x 15 mm</t>
        </is>
      </c>
      <c r="E971" s="5" t="n">
        <v>215</v>
      </c>
      <c r="F971" s="5" t="n">
        <v>215</v>
      </c>
      <c r="G971" s="5" t="n">
        <v>215</v>
      </c>
      <c r="H971" s="5" t="n"/>
      <c r="I971" s="5" t="n"/>
      <c r="J971" s="5" t="n"/>
      <c r="K971" s="5" t="n"/>
      <c r="L971" s="5">
        <f>IF(E971="","",IF(M971="Sí",ROUND(E971/1.18,2),E971))</f>
        <v/>
      </c>
      <c r="M971" s="3" t="inlineStr">
        <is>
          <t>Sí</t>
        </is>
      </c>
      <c r="N971" s="3" t="inlineStr">
        <is>
          <t>tramo</t>
        </is>
      </c>
      <c r="O971" s="6" t="n">
        <v>1</v>
      </c>
      <c r="P971" s="4" t="inlineStr">
        <is>
          <t>Max Ferretería</t>
        </is>
      </c>
      <c r="Q971" s="4" t="inlineStr"/>
      <c r="R971" s="3" t="inlineStr">
        <is>
          <t>Instalaciones</t>
        </is>
      </c>
      <c r="S971" s="3" t="inlineStr">
        <is>
          <t>importado</t>
        </is>
      </c>
      <c r="T971" s="3" t="inlineStr">
        <is>
          <t>2026-09-09</t>
        </is>
      </c>
      <c r="AL971" s="4" t="inlineStr">
        <is>
          <t>medida: 32 x 15 mm</t>
        </is>
      </c>
    </row>
    <row r="972">
      <c r="A972" s="3" t="inlineStr">
        <is>
          <t>MAT-10-287</t>
        </is>
      </c>
      <c r="B972" s="3" t="inlineStr">
        <is>
          <t>Materiales</t>
        </is>
      </c>
      <c r="C972" s="3" t="inlineStr">
        <is>
          <t>Electricidad e iluminación</t>
        </is>
      </c>
      <c r="D972" s="4" t="inlineStr">
        <is>
          <t>Canaleta plástica 40 x 15 mm</t>
        </is>
      </c>
      <c r="E972" s="5" t="n">
        <v>320</v>
      </c>
      <c r="F972" s="5" t="n">
        <v>320</v>
      </c>
      <c r="G972" s="5" t="n">
        <v>320</v>
      </c>
      <c r="H972" s="5" t="n"/>
      <c r="I972" s="5" t="n"/>
      <c r="J972" s="5" t="n"/>
      <c r="K972" s="5" t="n"/>
      <c r="L972" s="5">
        <f>IF(E972="","",IF(M972="Sí",ROUND(E972/1.18,2),E972))</f>
        <v/>
      </c>
      <c r="M972" s="3" t="inlineStr">
        <is>
          <t>Sí</t>
        </is>
      </c>
      <c r="N972" s="3" t="inlineStr">
        <is>
          <t>tramo</t>
        </is>
      </c>
      <c r="O972" s="6" t="n">
        <v>1</v>
      </c>
      <c r="P972" s="4" t="inlineStr">
        <is>
          <t>Max Ferretería</t>
        </is>
      </c>
      <c r="Q972" s="4" t="inlineStr"/>
      <c r="R972" s="3" t="inlineStr">
        <is>
          <t>Instalaciones</t>
        </is>
      </c>
      <c r="S972" s="3" t="inlineStr">
        <is>
          <t>importado</t>
        </is>
      </c>
      <c r="T972" s="3" t="inlineStr">
        <is>
          <t>2026-09-09</t>
        </is>
      </c>
      <c r="AL972" s="4" t="inlineStr">
        <is>
          <t>medida: 40 x 15 mm</t>
        </is>
      </c>
    </row>
    <row r="973">
      <c r="A973" s="3" t="inlineStr">
        <is>
          <t>MAT-10-288</t>
        </is>
      </c>
      <c r="B973" s="3" t="inlineStr">
        <is>
          <t>Materiales</t>
        </is>
      </c>
      <c r="C973" s="3" t="inlineStr">
        <is>
          <t>Electricidad e iluminación</t>
        </is>
      </c>
      <c r="D973" s="4" t="inlineStr">
        <is>
          <t>Canaleta plástica 60 x 40 mm</t>
        </is>
      </c>
      <c r="E973" s="5" t="n">
        <v>550</v>
      </c>
      <c r="F973" s="5" t="n">
        <v>550</v>
      </c>
      <c r="G973" s="5" t="n">
        <v>550</v>
      </c>
      <c r="H973" s="5" t="n"/>
      <c r="I973" s="5" t="n"/>
      <c r="J973" s="5" t="n"/>
      <c r="K973" s="5" t="n"/>
      <c r="L973" s="5">
        <f>IF(E973="","",IF(M973="Sí",ROUND(E973/1.18,2),E973))</f>
        <v/>
      </c>
      <c r="M973" s="3" t="inlineStr">
        <is>
          <t>Sí</t>
        </is>
      </c>
      <c r="N973" s="3" t="inlineStr">
        <is>
          <t>tramo</t>
        </is>
      </c>
      <c r="O973" s="6" t="n">
        <v>1</v>
      </c>
      <c r="P973" s="4" t="inlineStr">
        <is>
          <t>Max Ferretería</t>
        </is>
      </c>
      <c r="Q973" s="4" t="inlineStr"/>
      <c r="R973" s="3" t="inlineStr">
        <is>
          <t>Instalaciones</t>
        </is>
      </c>
      <c r="S973" s="3" t="inlineStr">
        <is>
          <t>importado</t>
        </is>
      </c>
      <c r="T973" s="3" t="inlineStr">
        <is>
          <t>2026-09-09</t>
        </is>
      </c>
      <c r="AL973" s="4" t="inlineStr">
        <is>
          <t>medida: 60 x 40 mm</t>
        </is>
      </c>
    </row>
    <row r="974">
      <c r="A974" s="3" t="inlineStr">
        <is>
          <t>MAT-10-289</t>
        </is>
      </c>
      <c r="B974" s="3" t="inlineStr">
        <is>
          <t>Materiales</t>
        </is>
      </c>
      <c r="C974" s="3" t="inlineStr">
        <is>
          <t>Electricidad e iluminación</t>
        </is>
      </c>
      <c r="D974" s="4" t="inlineStr">
        <is>
          <t>Canaleta plástica 80 x 40 mm</t>
        </is>
      </c>
      <c r="E974" s="5" t="n">
        <v>745</v>
      </c>
      <c r="F974" s="5" t="n">
        <v>745</v>
      </c>
      <c r="G974" s="5" t="n">
        <v>745</v>
      </c>
      <c r="H974" s="5" t="n"/>
      <c r="I974" s="5" t="n"/>
      <c r="J974" s="5" t="n"/>
      <c r="K974" s="5" t="n"/>
      <c r="L974" s="5">
        <f>IF(E974="","",IF(M974="Sí",ROUND(E974/1.18,2),E974))</f>
        <v/>
      </c>
      <c r="M974" s="3" t="inlineStr">
        <is>
          <t>Sí</t>
        </is>
      </c>
      <c r="N974" s="3" t="inlineStr">
        <is>
          <t>tramo</t>
        </is>
      </c>
      <c r="O974" s="6" t="n">
        <v>1</v>
      </c>
      <c r="P974" s="4" t="inlineStr">
        <is>
          <t>Max Ferretería</t>
        </is>
      </c>
      <c r="Q974" s="4" t="inlineStr"/>
      <c r="R974" s="3" t="inlineStr">
        <is>
          <t>Instalaciones</t>
        </is>
      </c>
      <c r="S974" s="3" t="inlineStr">
        <is>
          <t>importado</t>
        </is>
      </c>
      <c r="T974" s="3" t="inlineStr">
        <is>
          <t>2026-09-09</t>
        </is>
      </c>
      <c r="AL974" s="4" t="inlineStr">
        <is>
          <t>medida: 80 x 40 mm</t>
        </is>
      </c>
    </row>
    <row r="975">
      <c r="A975" s="3" t="inlineStr">
        <is>
          <t>MAT-10-290</t>
        </is>
      </c>
      <c r="B975" s="3" t="inlineStr">
        <is>
          <t>Materiales</t>
        </is>
      </c>
      <c r="C975" s="3" t="inlineStr">
        <is>
          <t>Electricidad e iluminación</t>
        </is>
      </c>
      <c r="D975" s="4" t="inlineStr">
        <is>
          <t>Caja eléctrica octagonal de metal</t>
        </is>
      </c>
      <c r="E975" s="5" t="n">
        <v>115</v>
      </c>
      <c r="F975" s="5" t="n">
        <v>115</v>
      </c>
      <c r="G975" s="5" t="n">
        <v>115</v>
      </c>
      <c r="H975" s="5" t="n"/>
      <c r="I975" s="5" t="n"/>
      <c r="J975" s="5" t="n"/>
      <c r="K975" s="5" t="n"/>
      <c r="L975" s="5">
        <f>IF(E975="","",IF(M975="Sí",ROUND(E975/1.18,2),E975))</f>
        <v/>
      </c>
      <c r="M975" s="3" t="inlineStr">
        <is>
          <t>Sí</t>
        </is>
      </c>
      <c r="N975" s="3" t="inlineStr">
        <is>
          <t>unidad</t>
        </is>
      </c>
      <c r="O975" s="6" t="n">
        <v>1</v>
      </c>
      <c r="P975" s="4" t="inlineStr">
        <is>
          <t>Max Ferretería</t>
        </is>
      </c>
      <c r="Q975" s="4" t="inlineStr"/>
      <c r="R975" s="3" t="inlineStr">
        <is>
          <t>Instalaciones</t>
        </is>
      </c>
      <c r="S975" s="3" t="inlineStr">
        <is>
          <t>importado</t>
        </is>
      </c>
      <c r="T975" s="3" t="inlineStr">
        <is>
          <t>2026-09-09</t>
        </is>
      </c>
      <c r="U975" s="7" t="inlineStr">
        <is>
          <t>octagonal</t>
        </is>
      </c>
      <c r="AL975" s="4" t="inlineStr">
        <is>
          <t>material: metal</t>
        </is>
      </c>
    </row>
    <row r="976">
      <c r="A976" s="3" t="inlineStr">
        <is>
          <t>MAT-10-291</t>
        </is>
      </c>
      <c r="B976" s="3" t="inlineStr">
        <is>
          <t>Materiales</t>
        </is>
      </c>
      <c r="C976" s="3" t="inlineStr">
        <is>
          <t>Electricidad e iluminación</t>
        </is>
      </c>
      <c r="D976" s="4" t="inlineStr">
        <is>
          <t>Caja eléctrica rectangular de metal 2 x 4</t>
        </is>
      </c>
      <c r="E976" s="5" t="n">
        <v>40.5</v>
      </c>
      <c r="F976" s="5" t="n">
        <v>40</v>
      </c>
      <c r="G976" s="5" t="n">
        <v>41</v>
      </c>
      <c r="H976" s="5" t="n"/>
      <c r="I976" s="5" t="n"/>
      <c r="J976" s="5" t="n"/>
      <c r="K976" s="5" t="n"/>
      <c r="L976" s="5">
        <f>IF(E976="","",IF(M976="Sí",ROUND(E976/1.18,2),E976))</f>
        <v/>
      </c>
      <c r="M976" s="3" t="inlineStr">
        <is>
          <t>Sí</t>
        </is>
      </c>
      <c r="N976" s="3" t="inlineStr">
        <is>
          <t>unidad</t>
        </is>
      </c>
      <c r="O976" s="6" t="n">
        <v>1</v>
      </c>
      <c r="P976" s="4" t="inlineStr">
        <is>
          <t>Max Ferretería</t>
        </is>
      </c>
      <c r="Q976" s="4" t="inlineStr"/>
      <c r="R976" s="3" t="inlineStr">
        <is>
          <t>Instalaciones</t>
        </is>
      </c>
      <c r="S976" s="3" t="inlineStr">
        <is>
          <t>importado</t>
        </is>
      </c>
      <c r="T976" s="3" t="inlineStr">
        <is>
          <t>2026-09-09</t>
        </is>
      </c>
      <c r="U976" s="7" t="inlineStr">
        <is>
          <t>rectangular</t>
        </is>
      </c>
      <c r="AL976" s="4" t="inlineStr">
        <is>
          <t>material: metal · medida: 2 x 4</t>
        </is>
      </c>
    </row>
    <row r="977">
      <c r="A977" s="3" t="inlineStr">
        <is>
          <t>MAT-10-292</t>
        </is>
      </c>
      <c r="B977" s="3" t="inlineStr">
        <is>
          <t>Materiales</t>
        </is>
      </c>
      <c r="C977" s="3" t="inlineStr">
        <is>
          <t>Electricidad e iluminación</t>
        </is>
      </c>
      <c r="D977" s="4" t="inlineStr">
        <is>
          <t>Caja eléctrica rectangular de PVC 2 x 4</t>
        </is>
      </c>
      <c r="E977" s="5" t="n">
        <v>45.01</v>
      </c>
      <c r="F977" s="5" t="n">
        <v>45.01</v>
      </c>
      <c r="G977" s="5" t="n">
        <v>45.01</v>
      </c>
      <c r="H977" s="5" t="n"/>
      <c r="I977" s="5" t="n"/>
      <c r="J977" s="5" t="n"/>
      <c r="K977" s="5" t="n"/>
      <c r="L977" s="5">
        <f>IF(E977="","",IF(M977="Sí",ROUND(E977/1.18,2),E977))</f>
        <v/>
      </c>
      <c r="M977" s="3" t="inlineStr">
        <is>
          <t>Sí</t>
        </is>
      </c>
      <c r="N977" s="3" t="inlineStr">
        <is>
          <t>unidad</t>
        </is>
      </c>
      <c r="O977" s="6" t="n">
        <v>1</v>
      </c>
      <c r="P977" s="4" t="inlineStr">
        <is>
          <t>Max Ferretería</t>
        </is>
      </c>
      <c r="Q977" s="4" t="inlineStr"/>
      <c r="R977" s="3" t="inlineStr">
        <is>
          <t>Instalaciones</t>
        </is>
      </c>
      <c r="S977" s="3" t="inlineStr">
        <is>
          <t>importado</t>
        </is>
      </c>
      <c r="T977" s="3" t="inlineStr">
        <is>
          <t>2026-09-09</t>
        </is>
      </c>
      <c r="U977" s="7" t="inlineStr">
        <is>
          <t>rectangular</t>
        </is>
      </c>
      <c r="AL977" s="4" t="inlineStr">
        <is>
          <t>material: PVC · medida: 2 x 4</t>
        </is>
      </c>
    </row>
    <row r="978">
      <c r="A978" s="3" t="inlineStr">
        <is>
          <t>MAT-10-293</t>
        </is>
      </c>
      <c r="B978" s="3" t="inlineStr">
        <is>
          <t>Materiales</t>
        </is>
      </c>
      <c r="C978" s="3" t="inlineStr">
        <is>
          <t>Electricidad e iluminación</t>
        </is>
      </c>
      <c r="D978" s="4" t="inlineStr">
        <is>
          <t>Abrazadera para tubo eléctrico 1/2"</t>
        </is>
      </c>
      <c r="E978" s="5" t="n">
        <v>4</v>
      </c>
      <c r="F978" s="5" t="n">
        <v>4</v>
      </c>
      <c r="G978" s="5" t="n">
        <v>4</v>
      </c>
      <c r="H978" s="5" t="n"/>
      <c r="I978" s="5" t="n"/>
      <c r="J978" s="5" t="n"/>
      <c r="K978" s="5" t="n"/>
      <c r="L978" s="5">
        <f>IF(E978="","",IF(M978="Sí",ROUND(E978/1.18,2),E978))</f>
        <v/>
      </c>
      <c r="M978" s="3" t="inlineStr">
        <is>
          <t>Sí</t>
        </is>
      </c>
      <c r="N978" s="3" t="inlineStr">
        <is>
          <t>unidad</t>
        </is>
      </c>
      <c r="O978" s="6" t="n">
        <v>1</v>
      </c>
      <c r="P978" s="4" t="inlineStr">
        <is>
          <t>Max Ferretería</t>
        </is>
      </c>
      <c r="Q978" s="4" t="inlineStr"/>
      <c r="R978" s="3" t="inlineStr">
        <is>
          <t>Instalaciones</t>
        </is>
      </c>
      <c r="S978" s="3" t="inlineStr">
        <is>
          <t>importado</t>
        </is>
      </c>
      <c r="T978" s="3" t="inlineStr">
        <is>
          <t>2026-09-09</t>
        </is>
      </c>
      <c r="AL978" s="4" t="inlineStr">
        <is>
          <t>medida: 1/2"</t>
        </is>
      </c>
    </row>
    <row r="979">
      <c r="A979" s="3" t="inlineStr">
        <is>
          <t>MAT-10-294</t>
        </is>
      </c>
      <c r="B979" s="3" t="inlineStr">
        <is>
          <t>Materiales</t>
        </is>
      </c>
      <c r="C979" s="3" t="inlineStr">
        <is>
          <t>Electricidad e iluminación</t>
        </is>
      </c>
      <c r="D979" s="4" t="inlineStr">
        <is>
          <t>Abrazadera para tubo eléctrico 1/2", 2 huecos</t>
        </is>
      </c>
      <c r="E979" s="5" t="n">
        <v>5</v>
      </c>
      <c r="F979" s="5" t="n">
        <v>5</v>
      </c>
      <c r="G979" s="5" t="n">
        <v>5</v>
      </c>
      <c r="H979" s="5" t="n"/>
      <c r="I979" s="5" t="n"/>
      <c r="J979" s="5" t="n"/>
      <c r="K979" s="5" t="n"/>
      <c r="L979" s="5">
        <f>IF(E979="","",IF(M979="Sí",ROUND(E979/1.18,2),E979))</f>
        <v/>
      </c>
      <c r="M979" s="3" t="inlineStr">
        <is>
          <t>Sí</t>
        </is>
      </c>
      <c r="N979" s="3" t="inlineStr">
        <is>
          <t>unidad</t>
        </is>
      </c>
      <c r="O979" s="6" t="n">
        <v>1</v>
      </c>
      <c r="P979" s="4" t="inlineStr">
        <is>
          <t>Max Ferretería</t>
        </is>
      </c>
      <c r="Q979" s="4" t="inlineStr"/>
      <c r="R979" s="3" t="inlineStr">
        <is>
          <t>Instalaciones</t>
        </is>
      </c>
      <c r="S979" s="3" t="inlineStr">
        <is>
          <t>importado</t>
        </is>
      </c>
      <c r="T979" s="3" t="inlineStr">
        <is>
          <t>2026-09-09</t>
        </is>
      </c>
      <c r="AL979" s="4" t="inlineStr">
        <is>
          <t>medida: 1/2" · huecos: 2</t>
        </is>
      </c>
    </row>
    <row r="980">
      <c r="A980" s="3" t="inlineStr">
        <is>
          <t>MAT-10-295</t>
        </is>
      </c>
      <c r="B980" s="3" t="inlineStr">
        <is>
          <t>Materiales</t>
        </is>
      </c>
      <c r="C980" s="3" t="inlineStr">
        <is>
          <t>Electricidad e iluminación</t>
        </is>
      </c>
      <c r="D980" s="4" t="inlineStr">
        <is>
          <t>Abrazadera para tubo eléctrico 1"</t>
        </is>
      </c>
      <c r="E980" s="5" t="n">
        <v>7</v>
      </c>
      <c r="F980" s="5" t="n">
        <v>7</v>
      </c>
      <c r="G980" s="5" t="n">
        <v>7</v>
      </c>
      <c r="H980" s="5" t="n"/>
      <c r="I980" s="5" t="n"/>
      <c r="J980" s="5" t="n"/>
      <c r="K980" s="5" t="n"/>
      <c r="L980" s="5">
        <f>IF(E980="","",IF(M980="Sí",ROUND(E980/1.18,2),E980))</f>
        <v/>
      </c>
      <c r="M980" s="3" t="inlineStr">
        <is>
          <t>Sí</t>
        </is>
      </c>
      <c r="N980" s="3" t="inlineStr">
        <is>
          <t>unidad</t>
        </is>
      </c>
      <c r="O980" s="6" t="n">
        <v>1</v>
      </c>
      <c r="P980" s="4" t="inlineStr">
        <is>
          <t>Max Ferretería</t>
        </is>
      </c>
      <c r="Q980" s="4" t="inlineStr"/>
      <c r="R980" s="3" t="inlineStr">
        <is>
          <t>Instalaciones</t>
        </is>
      </c>
      <c r="S980" s="3" t="inlineStr">
        <is>
          <t>importado</t>
        </is>
      </c>
      <c r="T980" s="3" t="inlineStr">
        <is>
          <t>2026-09-09</t>
        </is>
      </c>
      <c r="AL980" s="4" t="inlineStr">
        <is>
          <t>medida: 1"</t>
        </is>
      </c>
    </row>
    <row r="981">
      <c r="A981" s="3" t="inlineStr">
        <is>
          <t>MAT-10-296</t>
        </is>
      </c>
      <c r="B981" s="3" t="inlineStr">
        <is>
          <t>Materiales</t>
        </is>
      </c>
      <c r="C981" s="3" t="inlineStr">
        <is>
          <t>Electricidad e iluminación</t>
        </is>
      </c>
      <c r="D981" s="4" t="inlineStr">
        <is>
          <t>Abrazadera para tubo eléctrico 2"</t>
        </is>
      </c>
      <c r="E981" s="5" t="n">
        <v>35</v>
      </c>
      <c r="F981" s="5" t="n">
        <v>35</v>
      </c>
      <c r="G981" s="5" t="n">
        <v>35</v>
      </c>
      <c r="H981" s="5" t="n"/>
      <c r="I981" s="5" t="n"/>
      <c r="J981" s="5" t="n"/>
      <c r="K981" s="5" t="n"/>
      <c r="L981" s="5">
        <f>IF(E981="","",IF(M981="Sí",ROUND(E981/1.18,2),E981))</f>
        <v/>
      </c>
      <c r="M981" s="3" t="inlineStr">
        <is>
          <t>Sí</t>
        </is>
      </c>
      <c r="N981" s="3" t="inlineStr">
        <is>
          <t>unidad</t>
        </is>
      </c>
      <c r="O981" s="6" t="n">
        <v>1</v>
      </c>
      <c r="P981" s="4" t="inlineStr">
        <is>
          <t>Max Ferretería</t>
        </is>
      </c>
      <c r="Q981" s="4" t="inlineStr"/>
      <c r="R981" s="3" t="inlineStr">
        <is>
          <t>Instalaciones</t>
        </is>
      </c>
      <c r="S981" s="3" t="inlineStr">
        <is>
          <t>importado</t>
        </is>
      </c>
      <c r="T981" s="3" t="inlineStr">
        <is>
          <t>2026-09-09</t>
        </is>
      </c>
      <c r="AL981" s="4" t="inlineStr">
        <is>
          <t>medida: 2"</t>
        </is>
      </c>
    </row>
    <row r="982">
      <c r="A982" s="3" t="inlineStr">
        <is>
          <t>MAT-10-297</t>
        </is>
      </c>
      <c r="B982" s="3" t="inlineStr">
        <is>
          <t>Materiales</t>
        </is>
      </c>
      <c r="C982" s="3" t="inlineStr">
        <is>
          <t>Electricidad e iluminación</t>
        </is>
      </c>
      <c r="D982" s="4" t="inlineStr">
        <is>
          <t>Abrazadera para tubo eléctrico 3/4"</t>
        </is>
      </c>
      <c r="E982" s="5" t="n">
        <v>4</v>
      </c>
      <c r="F982" s="5" t="n">
        <v>4</v>
      </c>
      <c r="G982" s="5" t="n">
        <v>4</v>
      </c>
      <c r="H982" s="5" t="n"/>
      <c r="I982" s="5" t="n"/>
      <c r="J982" s="5" t="n"/>
      <c r="K982" s="5" t="n"/>
      <c r="L982" s="5">
        <f>IF(E982="","",IF(M982="Sí",ROUND(E982/1.18,2),E982))</f>
        <v/>
      </c>
      <c r="M982" s="3" t="inlineStr">
        <is>
          <t>Sí</t>
        </is>
      </c>
      <c r="N982" s="3" t="inlineStr">
        <is>
          <t>unidad</t>
        </is>
      </c>
      <c r="O982" s="6" t="n">
        <v>1</v>
      </c>
      <c r="P982" s="4" t="inlineStr">
        <is>
          <t>Max Ferretería</t>
        </is>
      </c>
      <c r="Q982" s="4" t="inlineStr"/>
      <c r="R982" s="3" t="inlineStr">
        <is>
          <t>Instalaciones</t>
        </is>
      </c>
      <c r="S982" s="3" t="inlineStr">
        <is>
          <t>importado</t>
        </is>
      </c>
      <c r="T982" s="3" t="inlineStr">
        <is>
          <t>2026-09-09</t>
        </is>
      </c>
      <c r="AL982" s="4" t="inlineStr">
        <is>
          <t>medida: 3/4"</t>
        </is>
      </c>
    </row>
    <row r="983">
      <c r="A983" s="3" t="inlineStr">
        <is>
          <t>MAT-10-298</t>
        </is>
      </c>
      <c r="B983" s="3" t="inlineStr">
        <is>
          <t>Materiales</t>
        </is>
      </c>
      <c r="C983" s="3" t="inlineStr">
        <is>
          <t>Electricidad e iluminación</t>
        </is>
      </c>
      <c r="D983" s="4" t="inlineStr">
        <is>
          <t>Abrazadera para tubo eléctrico 3"</t>
        </is>
      </c>
      <c r="E983" s="5" t="n">
        <v>64.98999999999999</v>
      </c>
      <c r="F983" s="5" t="n">
        <v>64.98999999999999</v>
      </c>
      <c r="G983" s="5" t="n">
        <v>64.98999999999999</v>
      </c>
      <c r="H983" s="5" t="n"/>
      <c r="I983" s="5" t="n"/>
      <c r="J983" s="5" t="n"/>
      <c r="K983" s="5" t="n"/>
      <c r="L983" s="5">
        <f>IF(E983="","",IF(M983="Sí",ROUND(E983/1.18,2),E983))</f>
        <v/>
      </c>
      <c r="M983" s="3" t="inlineStr">
        <is>
          <t>Sí</t>
        </is>
      </c>
      <c r="N983" s="3" t="inlineStr">
        <is>
          <t>unidad</t>
        </is>
      </c>
      <c r="O983" s="6" t="n">
        <v>1</v>
      </c>
      <c r="P983" s="4" t="inlineStr">
        <is>
          <t>Max Ferretería</t>
        </is>
      </c>
      <c r="Q983" s="4" t="inlineStr"/>
      <c r="R983" s="3" t="inlineStr">
        <is>
          <t>Instalaciones</t>
        </is>
      </c>
      <c r="S983" s="3" t="inlineStr">
        <is>
          <t>importado</t>
        </is>
      </c>
      <c r="T983" s="3" t="inlineStr">
        <is>
          <t>2026-09-09</t>
        </is>
      </c>
      <c r="AL983" s="4" t="inlineStr">
        <is>
          <t>medida: 3"</t>
        </is>
      </c>
    </row>
    <row r="984">
      <c r="A984" s="3" t="inlineStr">
        <is>
          <t>MAT-10-299</t>
        </is>
      </c>
      <c r="B984" s="3" t="inlineStr">
        <is>
          <t>Materiales</t>
        </is>
      </c>
      <c r="C984" s="3" t="inlineStr">
        <is>
          <t>Electricidad e iluminación</t>
        </is>
      </c>
      <c r="D984" s="4" t="inlineStr">
        <is>
          <t>Codo conduit de PVC 1 1/2"</t>
        </is>
      </c>
      <c r="E984" s="5" t="n">
        <v>45.6</v>
      </c>
      <c r="F984" s="5" t="n">
        <v>45.6</v>
      </c>
      <c r="G984" s="5" t="n">
        <v>45.6</v>
      </c>
      <c r="H984" s="5" t="n"/>
      <c r="I984" s="5" t="n"/>
      <c r="J984" s="5" t="n"/>
      <c r="K984" s="5" t="n"/>
      <c r="L984" s="5">
        <f>IF(E984="","",IF(M984="Sí",ROUND(E984/1.18,2),E984))</f>
        <v/>
      </c>
      <c r="M984" s="3" t="inlineStr">
        <is>
          <t>Sí</t>
        </is>
      </c>
      <c r="N984" s="3" t="inlineStr">
        <is>
          <t>unidad</t>
        </is>
      </c>
      <c r="O984" s="6" t="n">
        <v>1</v>
      </c>
      <c r="P984" s="4" t="inlineStr">
        <is>
          <t>Ferretería MC</t>
        </is>
      </c>
      <c r="Q984" s="4" t="inlineStr"/>
      <c r="R984" s="3" t="inlineStr">
        <is>
          <t>Instalaciones</t>
        </is>
      </c>
      <c r="S984" s="3" t="inlineStr">
        <is>
          <t>importado</t>
        </is>
      </c>
      <c r="T984" s="3" t="inlineStr">
        <is>
          <t>2026-09-09</t>
        </is>
      </c>
      <c r="AL984" s="4" t="inlineStr">
        <is>
          <t>tipo: codo · medida: 1 1/2"</t>
        </is>
      </c>
    </row>
    <row r="985">
      <c r="A985" s="3" t="inlineStr">
        <is>
          <t>MAT-10-300</t>
        </is>
      </c>
      <c r="B985" s="3" t="inlineStr">
        <is>
          <t>Materiales</t>
        </is>
      </c>
      <c r="C985" s="3" t="inlineStr">
        <is>
          <t>Electricidad e iluminación</t>
        </is>
      </c>
      <c r="D985" s="4" t="inlineStr">
        <is>
          <t>Codo conduit de PVC 1/2"</t>
        </is>
      </c>
      <c r="E985" s="5" t="n">
        <v>8.99</v>
      </c>
      <c r="F985" s="5" t="n">
        <v>8.99</v>
      </c>
      <c r="G985" s="5" t="n">
        <v>8.99</v>
      </c>
      <c r="H985" s="5" t="n"/>
      <c r="I985" s="5" t="n"/>
      <c r="J985" s="5" t="n"/>
      <c r="K985" s="5" t="n"/>
      <c r="L985" s="5">
        <f>IF(E985="","",IF(M985="Sí",ROUND(E985/1.18,2),E985))</f>
        <v/>
      </c>
      <c r="M985" s="3" t="inlineStr">
        <is>
          <t>Sí</t>
        </is>
      </c>
      <c r="N985" s="3" t="inlineStr">
        <is>
          <t>unidad</t>
        </is>
      </c>
      <c r="O985" s="6" t="n">
        <v>1</v>
      </c>
      <c r="P985" s="4" t="inlineStr">
        <is>
          <t>Ferretería MC</t>
        </is>
      </c>
      <c r="Q985" s="4" t="inlineStr"/>
      <c r="R985" s="3" t="inlineStr">
        <is>
          <t>Instalaciones</t>
        </is>
      </c>
      <c r="S985" s="3" t="inlineStr">
        <is>
          <t>importado</t>
        </is>
      </c>
      <c r="T985" s="3" t="inlineStr">
        <is>
          <t>2026-09-09</t>
        </is>
      </c>
      <c r="AL985" s="4" t="inlineStr">
        <is>
          <t>tipo: codo · medida: 1/2"</t>
        </is>
      </c>
    </row>
    <row r="986">
      <c r="A986" s="3" t="inlineStr">
        <is>
          <t>MAT-10-301</t>
        </is>
      </c>
      <c r="B986" s="3" t="inlineStr">
        <is>
          <t>Materiales</t>
        </is>
      </c>
      <c r="C986" s="3" t="inlineStr">
        <is>
          <t>Electricidad e iluminación</t>
        </is>
      </c>
      <c r="D986" s="4" t="inlineStr">
        <is>
          <t>Codo conduit de PVC 1"</t>
        </is>
      </c>
      <c r="E986" s="5" t="n">
        <v>17.89</v>
      </c>
      <c r="F986" s="5" t="n">
        <v>17.89</v>
      </c>
      <c r="G986" s="5" t="n">
        <v>17.89</v>
      </c>
      <c r="H986" s="5" t="n"/>
      <c r="I986" s="5" t="n"/>
      <c r="J986" s="5" t="n"/>
      <c r="K986" s="5" t="n"/>
      <c r="L986" s="5">
        <f>IF(E986="","",IF(M986="Sí",ROUND(E986/1.18,2),E986))</f>
        <v/>
      </c>
      <c r="M986" s="3" t="inlineStr">
        <is>
          <t>Sí</t>
        </is>
      </c>
      <c r="N986" s="3" t="inlineStr">
        <is>
          <t>unidad</t>
        </is>
      </c>
      <c r="O986" s="6" t="n">
        <v>1</v>
      </c>
      <c r="P986" s="4" t="inlineStr">
        <is>
          <t>Ferretería MC</t>
        </is>
      </c>
      <c r="Q986" s="4" t="inlineStr"/>
      <c r="R986" s="3" t="inlineStr">
        <is>
          <t>Instalaciones</t>
        </is>
      </c>
      <c r="S986" s="3" t="inlineStr">
        <is>
          <t>importado</t>
        </is>
      </c>
      <c r="T986" s="3" t="inlineStr">
        <is>
          <t>2026-09-09</t>
        </is>
      </c>
      <c r="AL986" s="4" t="inlineStr">
        <is>
          <t>tipo: codo · medida: 1"</t>
        </is>
      </c>
    </row>
    <row r="987">
      <c r="A987" s="3" t="inlineStr">
        <is>
          <t>MAT-10-302</t>
        </is>
      </c>
      <c r="B987" s="3" t="inlineStr">
        <is>
          <t>Materiales</t>
        </is>
      </c>
      <c r="C987" s="3" t="inlineStr">
        <is>
          <t>Electricidad e iluminación</t>
        </is>
      </c>
      <c r="D987" s="4" t="inlineStr">
        <is>
          <t>Codo conduit de PVC 2"</t>
        </is>
      </c>
      <c r="E987" s="5" t="n">
        <v>65.88</v>
      </c>
      <c r="F987" s="5" t="n">
        <v>65.88</v>
      </c>
      <c r="G987" s="5" t="n">
        <v>65.88</v>
      </c>
      <c r="H987" s="5" t="n"/>
      <c r="I987" s="5" t="n"/>
      <c r="J987" s="5" t="n"/>
      <c r="K987" s="5" t="n"/>
      <c r="L987" s="5">
        <f>IF(E987="","",IF(M987="Sí",ROUND(E987/1.18,2),E987))</f>
        <v/>
      </c>
      <c r="M987" s="3" t="inlineStr">
        <is>
          <t>Sí</t>
        </is>
      </c>
      <c r="N987" s="3" t="inlineStr">
        <is>
          <t>unidad</t>
        </is>
      </c>
      <c r="O987" s="6" t="n">
        <v>1</v>
      </c>
      <c r="P987" s="4" t="inlineStr">
        <is>
          <t>Ferretería MC</t>
        </is>
      </c>
      <c r="Q987" s="4" t="inlineStr"/>
      <c r="R987" s="3" t="inlineStr">
        <is>
          <t>Instalaciones</t>
        </is>
      </c>
      <c r="S987" s="3" t="inlineStr">
        <is>
          <t>importado</t>
        </is>
      </c>
      <c r="T987" s="3" t="inlineStr">
        <is>
          <t>2026-09-09</t>
        </is>
      </c>
      <c r="AL987" s="4" t="inlineStr">
        <is>
          <t>tipo: codo · medida: 2"</t>
        </is>
      </c>
    </row>
    <row r="988">
      <c r="A988" s="3" t="inlineStr">
        <is>
          <t>MAT-10-303</t>
        </is>
      </c>
      <c r="B988" s="3" t="inlineStr">
        <is>
          <t>Materiales</t>
        </is>
      </c>
      <c r="C988" s="3" t="inlineStr">
        <is>
          <t>Electricidad e iluminación</t>
        </is>
      </c>
      <c r="D988" s="4" t="inlineStr">
        <is>
          <t>Codo conduit de PVC 3/4"</t>
        </is>
      </c>
      <c r="E988" s="5" t="n">
        <v>10.77</v>
      </c>
      <c r="F988" s="5" t="n">
        <v>10.77</v>
      </c>
      <c r="G988" s="5" t="n">
        <v>10.77</v>
      </c>
      <c r="H988" s="5" t="n"/>
      <c r="I988" s="5" t="n"/>
      <c r="J988" s="5" t="n"/>
      <c r="K988" s="5" t="n"/>
      <c r="L988" s="5">
        <f>IF(E988="","",IF(M988="Sí",ROUND(E988/1.18,2),E988))</f>
        <v/>
      </c>
      <c r="M988" s="3" t="inlineStr">
        <is>
          <t>Sí</t>
        </is>
      </c>
      <c r="N988" s="3" t="inlineStr">
        <is>
          <t>unidad</t>
        </is>
      </c>
      <c r="O988" s="6" t="n">
        <v>1</v>
      </c>
      <c r="P988" s="4" t="inlineStr">
        <is>
          <t>Ferretería MC</t>
        </is>
      </c>
      <c r="Q988" s="4" t="inlineStr"/>
      <c r="R988" s="3" t="inlineStr">
        <is>
          <t>Instalaciones</t>
        </is>
      </c>
      <c r="S988" s="3" t="inlineStr">
        <is>
          <t>importado</t>
        </is>
      </c>
      <c r="T988" s="3" t="inlineStr">
        <is>
          <t>2026-09-09</t>
        </is>
      </c>
      <c r="AL988" s="4" t="inlineStr">
        <is>
          <t>tipo: codo · medida: 3/4"</t>
        </is>
      </c>
    </row>
    <row r="989">
      <c r="A989" s="3" t="inlineStr">
        <is>
          <t>MAT-10-304</t>
        </is>
      </c>
      <c r="B989" s="3" t="inlineStr">
        <is>
          <t>Materiales</t>
        </is>
      </c>
      <c r="C989" s="3" t="inlineStr">
        <is>
          <t>Electricidad e iluminación</t>
        </is>
      </c>
      <c r="D989" s="4" t="inlineStr">
        <is>
          <t>Codo conduit de PVC 3"</t>
        </is>
      </c>
      <c r="E989" s="5" t="n">
        <v>195.41</v>
      </c>
      <c r="F989" s="5" t="n">
        <v>195.41</v>
      </c>
      <c r="G989" s="5" t="n">
        <v>195.41</v>
      </c>
      <c r="H989" s="5" t="n"/>
      <c r="I989" s="5" t="n"/>
      <c r="J989" s="5" t="n"/>
      <c r="K989" s="5" t="n"/>
      <c r="L989" s="5">
        <f>IF(E989="","",IF(M989="Sí",ROUND(E989/1.18,2),E989))</f>
        <v/>
      </c>
      <c r="M989" s="3" t="inlineStr">
        <is>
          <t>Sí</t>
        </is>
      </c>
      <c r="N989" s="3" t="inlineStr">
        <is>
          <t>unidad</t>
        </is>
      </c>
      <c r="O989" s="6" t="n">
        <v>1</v>
      </c>
      <c r="P989" s="4" t="inlineStr">
        <is>
          <t>Ferretería MC</t>
        </is>
      </c>
      <c r="Q989" s="4" t="inlineStr"/>
      <c r="R989" s="3" t="inlineStr">
        <is>
          <t>Instalaciones</t>
        </is>
      </c>
      <c r="S989" s="3" t="inlineStr">
        <is>
          <t>importado</t>
        </is>
      </c>
      <c r="T989" s="3" t="inlineStr">
        <is>
          <t>2026-09-09</t>
        </is>
      </c>
      <c r="AL989" s="4" t="inlineStr">
        <is>
          <t>tipo: codo · medida: 3"</t>
        </is>
      </c>
    </row>
    <row r="990">
      <c r="A990" s="3" t="inlineStr">
        <is>
          <t>MAT-10-305</t>
        </is>
      </c>
      <c r="B990" s="3" t="inlineStr">
        <is>
          <t>Materiales</t>
        </is>
      </c>
      <c r="C990" s="3" t="inlineStr">
        <is>
          <t>Electricidad e iluminación</t>
        </is>
      </c>
      <c r="D990" s="4" t="inlineStr">
        <is>
          <t>Codo conduit de PVC 4"</t>
        </is>
      </c>
      <c r="E990" s="5" t="n">
        <v>367.2</v>
      </c>
      <c r="F990" s="5" t="n">
        <v>367.2</v>
      </c>
      <c r="G990" s="5" t="n">
        <v>367.2</v>
      </c>
      <c r="H990" s="5" t="n"/>
      <c r="I990" s="5" t="n"/>
      <c r="J990" s="5" t="n"/>
      <c r="K990" s="5" t="n"/>
      <c r="L990" s="5">
        <f>IF(E990="","",IF(M990="Sí",ROUND(E990/1.18,2),E990))</f>
        <v/>
      </c>
      <c r="M990" s="3" t="inlineStr">
        <is>
          <t>Sí</t>
        </is>
      </c>
      <c r="N990" s="3" t="inlineStr">
        <is>
          <t>unidad</t>
        </is>
      </c>
      <c r="O990" s="6" t="n">
        <v>1</v>
      </c>
      <c r="P990" s="4" t="inlineStr">
        <is>
          <t>Ferretería MC</t>
        </is>
      </c>
      <c r="Q990" s="4" t="inlineStr"/>
      <c r="R990" s="3" t="inlineStr">
        <is>
          <t>Instalaciones</t>
        </is>
      </c>
      <c r="S990" s="3" t="inlineStr">
        <is>
          <t>importado</t>
        </is>
      </c>
      <c r="T990" s="3" t="inlineStr">
        <is>
          <t>2026-09-09</t>
        </is>
      </c>
      <c r="AL990" s="4" t="inlineStr">
        <is>
          <t>tipo: codo · medida: 4"</t>
        </is>
      </c>
    </row>
    <row r="991">
      <c r="A991" s="3" t="inlineStr">
        <is>
          <t>MAT-10-306</t>
        </is>
      </c>
      <c r="B991" s="3" t="inlineStr">
        <is>
          <t>Materiales</t>
        </is>
      </c>
      <c r="C991" s="3" t="inlineStr">
        <is>
          <t>Electricidad e iluminación</t>
        </is>
      </c>
      <c r="D991" s="4" t="inlineStr">
        <is>
          <t>Abrazadera plástica de 10"</t>
        </is>
      </c>
      <c r="E991" s="5" t="n">
        <v>150</v>
      </c>
      <c r="F991" s="5" t="n">
        <v>150</v>
      </c>
      <c r="G991" s="5" t="n">
        <v>150</v>
      </c>
      <c r="H991" s="5" t="n"/>
      <c r="I991" s="5" t="n"/>
      <c r="J991" s="5" t="n"/>
      <c r="K991" s="5" t="n"/>
      <c r="L991" s="5">
        <f>IF(E991="","",IF(M991="Sí",ROUND(E991/1.18,2),E991))</f>
        <v/>
      </c>
      <c r="M991" s="3" t="inlineStr">
        <is>
          <t>Sí</t>
        </is>
      </c>
      <c r="N991" s="3" t="inlineStr">
        <is>
          <t>paquete</t>
        </is>
      </c>
      <c r="O991" s="6" t="n">
        <v>1</v>
      </c>
      <c r="P991" s="4" t="inlineStr">
        <is>
          <t>Max Ferretería</t>
        </is>
      </c>
      <c r="Q991" s="4" t="inlineStr">
        <is>
          <t>La ficha no declara cuántas trae el paquete</t>
        </is>
      </c>
      <c r="R991" s="3" t="inlineStr">
        <is>
          <t>Instalaciones</t>
        </is>
      </c>
      <c r="S991" s="3" t="inlineStr">
        <is>
          <t>importado</t>
        </is>
      </c>
      <c r="T991" s="3" t="inlineStr">
        <is>
          <t>2026-09-09</t>
        </is>
      </c>
      <c r="AL991" s="4" t="inlineStr">
        <is>
          <t>largo_pulg: 10</t>
        </is>
      </c>
    </row>
    <row r="992">
      <c r="A992" s="3" t="inlineStr">
        <is>
          <t>MAT-10-307</t>
        </is>
      </c>
      <c r="B992" s="3" t="inlineStr">
        <is>
          <t>Materiales</t>
        </is>
      </c>
      <c r="C992" s="3" t="inlineStr">
        <is>
          <t>Electricidad e iluminación</t>
        </is>
      </c>
      <c r="D992" s="4" t="inlineStr">
        <is>
          <t>Abrazadera plástica de 12"</t>
        </is>
      </c>
      <c r="E992" s="5" t="n">
        <v>2.42</v>
      </c>
      <c r="F992" s="5" t="n">
        <v>1.99</v>
      </c>
      <c r="G992" s="5" t="n">
        <v>2.86</v>
      </c>
      <c r="H992" s="5" t="n"/>
      <c r="I992" s="5" t="n"/>
      <c r="J992" s="5" t="n"/>
      <c r="K992" s="5" t="n"/>
      <c r="L992" s="5">
        <f>IF(E992="","",IF(M992="Sí",ROUND(E992/1.18,2),E992))</f>
        <v/>
      </c>
      <c r="M992" s="3" t="inlineStr">
        <is>
          <t>Sí</t>
        </is>
      </c>
      <c r="N992" s="3" t="inlineStr">
        <is>
          <t>paquete</t>
        </is>
      </c>
      <c r="O992" s="6" t="n">
        <v>1</v>
      </c>
      <c r="P992" s="4" t="inlineStr">
        <is>
          <t>Max Ferretería</t>
        </is>
      </c>
      <c r="Q992" s="4" t="inlineStr">
        <is>
          <t>La ficha no declara cuántas trae el paquete</t>
        </is>
      </c>
      <c r="R992" s="3" t="inlineStr">
        <is>
          <t>Instalaciones</t>
        </is>
      </c>
      <c r="S992" s="3" t="inlineStr">
        <is>
          <t>importado</t>
        </is>
      </c>
      <c r="T992" s="3" t="inlineStr">
        <is>
          <t>2026-09-09</t>
        </is>
      </c>
      <c r="AL992" s="4" t="inlineStr">
        <is>
          <t>largo_pulg: 12</t>
        </is>
      </c>
    </row>
    <row r="993">
      <c r="A993" s="3" t="inlineStr">
        <is>
          <t>MAT-10-308</t>
        </is>
      </c>
      <c r="B993" s="3" t="inlineStr">
        <is>
          <t>Materiales</t>
        </is>
      </c>
      <c r="C993" s="3" t="inlineStr">
        <is>
          <t>Electricidad e iluminación</t>
        </is>
      </c>
      <c r="D993" s="4" t="inlineStr">
        <is>
          <t>Abrazadera plástica de 8"</t>
        </is>
      </c>
      <c r="E993" s="5" t="n">
        <v>95</v>
      </c>
      <c r="F993" s="5" t="n">
        <v>85</v>
      </c>
      <c r="G993" s="5" t="n">
        <v>105</v>
      </c>
      <c r="H993" s="5" t="n"/>
      <c r="I993" s="5" t="n"/>
      <c r="J993" s="5" t="n"/>
      <c r="K993" s="5" t="n"/>
      <c r="L993" s="5">
        <f>IF(E993="","",IF(M993="Sí",ROUND(E993/1.18,2),E993))</f>
        <v/>
      </c>
      <c r="M993" s="3" t="inlineStr">
        <is>
          <t>Sí</t>
        </is>
      </c>
      <c r="N993" s="3" t="inlineStr">
        <is>
          <t>paquete</t>
        </is>
      </c>
      <c r="O993" s="6" t="n">
        <v>1</v>
      </c>
      <c r="P993" s="4" t="inlineStr">
        <is>
          <t>Max Ferretería</t>
        </is>
      </c>
      <c r="Q993" s="4" t="inlineStr">
        <is>
          <t>La ficha no declara cuántas trae el paquete</t>
        </is>
      </c>
      <c r="R993" s="3" t="inlineStr">
        <is>
          <t>Instalaciones</t>
        </is>
      </c>
      <c r="S993" s="3" t="inlineStr">
        <is>
          <t>importado</t>
        </is>
      </c>
      <c r="T993" s="3" t="inlineStr">
        <is>
          <t>2026-09-09</t>
        </is>
      </c>
      <c r="AL993" s="4" t="inlineStr">
        <is>
          <t>largo_pulg: 8</t>
        </is>
      </c>
    </row>
    <row r="994">
      <c r="A994" s="3" t="inlineStr">
        <is>
          <t>MAT-10-309</t>
        </is>
      </c>
      <c r="B994" s="3" t="inlineStr">
        <is>
          <t>Materiales</t>
        </is>
      </c>
      <c r="C994" s="3" t="inlineStr">
        <is>
          <t>Electricidad e iluminación</t>
        </is>
      </c>
      <c r="D994" s="4" t="inlineStr">
        <is>
          <t>Cinta aislante 15 mts</t>
        </is>
      </c>
      <c r="E994" s="5" t="n">
        <v>1125</v>
      </c>
      <c r="F994" s="5" t="n">
        <v>1125</v>
      </c>
      <c r="G994" s="5" t="n">
        <v>1125</v>
      </c>
      <c r="H994" s="5" t="n"/>
      <c r="I994" s="5" t="n"/>
      <c r="J994" s="5" t="n"/>
      <c r="K994" s="5" t="n"/>
      <c r="L994" s="5">
        <f>IF(E994="","",IF(M994="Sí",ROUND(E994/1.18,2),E994))</f>
        <v/>
      </c>
      <c r="M994" s="3" t="inlineStr">
        <is>
          <t>Sí</t>
        </is>
      </c>
      <c r="N994" s="3" t="inlineStr">
        <is>
          <t>rollo</t>
        </is>
      </c>
      <c r="O994" s="6" t="n">
        <v>1</v>
      </c>
      <c r="P994" s="4" t="inlineStr">
        <is>
          <t>Max Ferretería</t>
        </is>
      </c>
      <c r="Q994" s="4" t="inlineStr"/>
      <c r="R994" s="3" t="inlineStr">
        <is>
          <t>Instalaciones</t>
        </is>
      </c>
      <c r="S994" s="3" t="inlineStr">
        <is>
          <t>importado</t>
        </is>
      </c>
      <c r="T994" s="3" t="inlineStr">
        <is>
          <t>2026-09-09</t>
        </is>
      </c>
      <c r="AL994" s="4" t="inlineStr">
        <is>
          <t>medida: 15 mts</t>
        </is>
      </c>
    </row>
    <row r="995">
      <c r="A995" s="3" t="inlineStr">
        <is>
          <t>MAT-10-310</t>
        </is>
      </c>
      <c r="B995" s="3" t="inlineStr">
        <is>
          <t>Materiales</t>
        </is>
      </c>
      <c r="C995" s="3" t="inlineStr">
        <is>
          <t>Electricidad e iluminación</t>
        </is>
      </c>
      <c r="D995" s="4" t="inlineStr">
        <is>
          <t>Cinta aislante 3 m</t>
        </is>
      </c>
      <c r="E995" s="5" t="n">
        <v>787.5</v>
      </c>
      <c r="F995" s="5" t="n">
        <v>135</v>
      </c>
      <c r="G995" s="5" t="n">
        <v>2115</v>
      </c>
      <c r="H995" s="5" t="n"/>
      <c r="I995" s="5" t="n"/>
      <c r="J995" s="5" t="n"/>
      <c r="K995" s="5" t="n"/>
      <c r="L995" s="5">
        <f>IF(E995="","",IF(M995="Sí",ROUND(E995/1.18,2),E995))</f>
        <v/>
      </c>
      <c r="M995" s="3" t="inlineStr">
        <is>
          <t>Sí</t>
        </is>
      </c>
      <c r="N995" s="3" t="inlineStr">
        <is>
          <t>rollo</t>
        </is>
      </c>
      <c r="O995" s="6" t="n">
        <v>1</v>
      </c>
      <c r="P995" s="4" t="inlineStr">
        <is>
          <t>Max Ferretería</t>
        </is>
      </c>
      <c r="Q995" s="4" t="inlineStr"/>
      <c r="R995" s="3" t="inlineStr">
        <is>
          <t>Instalaciones</t>
        </is>
      </c>
      <c r="S995" s="3" t="inlineStr">
        <is>
          <t>importado</t>
        </is>
      </c>
      <c r="T995" s="3" t="inlineStr">
        <is>
          <t>2026-09-09</t>
        </is>
      </c>
      <c r="AL995" s="4" t="inlineStr">
        <is>
          <t>medida: 3 m</t>
        </is>
      </c>
    </row>
    <row r="996">
      <c r="A996" s="3" t="inlineStr">
        <is>
          <t>MAT-10-311</t>
        </is>
      </c>
      <c r="B996" s="3" t="inlineStr">
        <is>
          <t>Materiales</t>
        </is>
      </c>
      <c r="C996" s="3" t="inlineStr">
        <is>
          <t>Electricidad e iluminación</t>
        </is>
      </c>
      <c r="D996" s="4" t="inlineStr">
        <is>
          <t>Cinta aislante 30 mts</t>
        </is>
      </c>
      <c r="E996" s="5" t="n">
        <v>1730</v>
      </c>
      <c r="F996" s="5" t="n">
        <v>1730</v>
      </c>
      <c r="G996" s="5" t="n">
        <v>1730</v>
      </c>
      <c r="H996" s="5" t="n"/>
      <c r="I996" s="5" t="n"/>
      <c r="J996" s="5" t="n"/>
      <c r="K996" s="5" t="n"/>
      <c r="L996" s="5">
        <f>IF(E996="","",IF(M996="Sí",ROUND(E996/1.18,2),E996))</f>
        <v/>
      </c>
      <c r="M996" s="3" t="inlineStr">
        <is>
          <t>Sí</t>
        </is>
      </c>
      <c r="N996" s="3" t="inlineStr">
        <is>
          <t>rollo</t>
        </is>
      </c>
      <c r="O996" s="6" t="n">
        <v>1</v>
      </c>
      <c r="P996" s="4" t="inlineStr">
        <is>
          <t>Max Ferretería</t>
        </is>
      </c>
      <c r="Q996" s="4" t="inlineStr"/>
      <c r="R996" s="3" t="inlineStr">
        <is>
          <t>Instalaciones</t>
        </is>
      </c>
      <c r="S996" s="3" t="inlineStr">
        <is>
          <t>importado</t>
        </is>
      </c>
      <c r="T996" s="3" t="inlineStr">
        <is>
          <t>2026-09-09</t>
        </is>
      </c>
      <c r="AL996" s="4" t="inlineStr">
        <is>
          <t>medida: 30 mts</t>
        </is>
      </c>
    </row>
    <row r="997">
      <c r="A997" s="3" t="inlineStr">
        <is>
          <t>MAT-10-312</t>
        </is>
      </c>
      <c r="B997" s="3" t="inlineStr">
        <is>
          <t>Materiales</t>
        </is>
      </c>
      <c r="C997" s="3" t="inlineStr">
        <is>
          <t>Electricidad e iluminación</t>
        </is>
      </c>
      <c r="D997" s="4" t="inlineStr">
        <is>
          <t>Cable THHN #14, rollo 100 pies</t>
        </is>
      </c>
      <c r="E997" s="5" t="n">
        <v>1139.88</v>
      </c>
      <c r="F997" s="5" t="n">
        <v>1139.88</v>
      </c>
      <c r="G997" s="5" t="n">
        <v>1139.88</v>
      </c>
      <c r="H997" s="5" t="n"/>
      <c r="I997" s="5" t="n"/>
      <c r="J997" s="5" t="n"/>
      <c r="K997" s="5" t="n"/>
      <c r="L997" s="5">
        <f>IF(E997="","",IF(M997="Sí",ROUND(E997/1.18,2),E997))</f>
        <v/>
      </c>
      <c r="M997" s="3" t="inlineStr">
        <is>
          <t>Sí</t>
        </is>
      </c>
      <c r="N997" s="3" t="inlineStr">
        <is>
          <t>rollo</t>
        </is>
      </c>
      <c r="O997" s="6" t="n">
        <v>1</v>
      </c>
      <c r="P997" s="4" t="inlineStr">
        <is>
          <t>Ferretería MC</t>
        </is>
      </c>
      <c r="Q997" s="4" t="inlineStr">
        <is>
          <t>Cobre · 600 V</t>
        </is>
      </c>
      <c r="R997" s="3" t="inlineStr">
        <is>
          <t>Instalaciones</t>
        </is>
      </c>
      <c r="S997" s="3" t="inlineStr">
        <is>
          <t>importado</t>
        </is>
      </c>
      <c r="T997" s="3" t="inlineStr">
        <is>
          <t>2026-09-09</t>
        </is>
      </c>
      <c r="AI997" s="7" t="inlineStr">
        <is>
          <t>14</t>
        </is>
      </c>
    </row>
    <row r="998">
      <c r="A998" s="3" t="inlineStr">
        <is>
          <t>MAT-10-313</t>
        </is>
      </c>
      <c r="B998" s="3" t="inlineStr">
        <is>
          <t>Materiales</t>
        </is>
      </c>
      <c r="C998" s="3" t="inlineStr">
        <is>
          <t>Electricidad e iluminación</t>
        </is>
      </c>
      <c r="D998" s="4" t="inlineStr">
        <is>
          <t>Cable THHN #2, rollo 100 pies</t>
        </is>
      </c>
      <c r="E998" s="5" t="n">
        <v>14868</v>
      </c>
      <c r="F998" s="5" t="n">
        <v>14868</v>
      </c>
      <c r="G998" s="5" t="n">
        <v>14868</v>
      </c>
      <c r="H998" s="5" t="n"/>
      <c r="I998" s="5" t="n"/>
      <c r="J998" s="5" t="n"/>
      <c r="K998" s="5" t="n"/>
      <c r="L998" s="5">
        <f>IF(E998="","",IF(M998="Sí",ROUND(E998/1.18,2),E998))</f>
        <v/>
      </c>
      <c r="M998" s="3" t="inlineStr">
        <is>
          <t>Sí</t>
        </is>
      </c>
      <c r="N998" s="3" t="inlineStr">
        <is>
          <t>rollo</t>
        </is>
      </c>
      <c r="O998" s="6" t="n">
        <v>1</v>
      </c>
      <c r="P998" s="4" t="inlineStr">
        <is>
          <t>Ferretería MC</t>
        </is>
      </c>
      <c r="Q998" s="4" t="inlineStr">
        <is>
          <t>Cobre · 600 V</t>
        </is>
      </c>
      <c r="R998" s="3" t="inlineStr">
        <is>
          <t>Instalaciones</t>
        </is>
      </c>
      <c r="S998" s="3" t="inlineStr">
        <is>
          <t>importado</t>
        </is>
      </c>
      <c r="T998" s="3" t="inlineStr">
        <is>
          <t>2026-09-09</t>
        </is>
      </c>
      <c r="AI998" s="7" t="inlineStr">
        <is>
          <t>2</t>
        </is>
      </c>
    </row>
    <row r="999">
      <c r="A999" s="3" t="inlineStr">
        <is>
          <t>MAT-10-314</t>
        </is>
      </c>
      <c r="B999" s="3" t="inlineStr">
        <is>
          <t>Materiales</t>
        </is>
      </c>
      <c r="C999" s="3" t="inlineStr">
        <is>
          <t>Electricidad e iluminación</t>
        </is>
      </c>
      <c r="D999" s="4" t="inlineStr">
        <is>
          <t>Cable THHN #2/0, rollo 100 pies</t>
        </is>
      </c>
      <c r="E999" s="5" t="n">
        <v>30562</v>
      </c>
      <c r="F999" s="5" t="n">
        <v>30562</v>
      </c>
      <c r="G999" s="5" t="n">
        <v>30562</v>
      </c>
      <c r="H999" s="5" t="n"/>
      <c r="I999" s="5" t="n"/>
      <c r="J999" s="5" t="n"/>
      <c r="K999" s="5" t="n"/>
      <c r="L999" s="5">
        <f>IF(E999="","",IF(M999="Sí",ROUND(E999/1.18,2),E999))</f>
        <v/>
      </c>
      <c r="M999" s="3" t="inlineStr">
        <is>
          <t>Sí</t>
        </is>
      </c>
      <c r="N999" s="3" t="inlineStr">
        <is>
          <t>rollo</t>
        </is>
      </c>
      <c r="O999" s="6" t="n">
        <v>1</v>
      </c>
      <c r="P999" s="4" t="inlineStr">
        <is>
          <t>Ferretería MC</t>
        </is>
      </c>
      <c r="Q999" s="4" t="inlineStr">
        <is>
          <t>Cobre · 600 V</t>
        </is>
      </c>
      <c r="R999" s="3" t="inlineStr">
        <is>
          <t>Instalaciones</t>
        </is>
      </c>
      <c r="S999" s="3" t="inlineStr">
        <is>
          <t>importado</t>
        </is>
      </c>
      <c r="T999" s="3" t="inlineStr">
        <is>
          <t>2026-09-09</t>
        </is>
      </c>
      <c r="AI999" s="7" t="inlineStr">
        <is>
          <t>2/0</t>
        </is>
      </c>
    </row>
    <row r="1000">
      <c r="A1000" s="3" t="inlineStr">
        <is>
          <t>MAT-10-315</t>
        </is>
      </c>
      <c r="B1000" s="3" t="inlineStr">
        <is>
          <t>Materiales</t>
        </is>
      </c>
      <c r="C1000" s="3" t="inlineStr">
        <is>
          <t>Electricidad e iluminación</t>
        </is>
      </c>
      <c r="D1000" s="4" t="inlineStr">
        <is>
          <t>Cable THHN #3/0, rollo 100 pies</t>
        </is>
      </c>
      <c r="E1000" s="5" t="n">
        <v>38704</v>
      </c>
      <c r="F1000" s="5" t="n">
        <v>38704</v>
      </c>
      <c r="G1000" s="5" t="n">
        <v>38704</v>
      </c>
      <c r="H1000" s="5" t="n"/>
      <c r="I1000" s="5" t="n"/>
      <c r="J1000" s="5" t="n"/>
      <c r="K1000" s="5" t="n"/>
      <c r="L1000" s="5">
        <f>IF(E1000="","",IF(M1000="Sí",ROUND(E1000/1.18,2),E1000))</f>
        <v/>
      </c>
      <c r="M1000" s="3" t="inlineStr">
        <is>
          <t>Sí</t>
        </is>
      </c>
      <c r="N1000" s="3" t="inlineStr">
        <is>
          <t>rollo</t>
        </is>
      </c>
      <c r="O1000" s="6" t="n">
        <v>1</v>
      </c>
      <c r="P1000" s="4" t="inlineStr">
        <is>
          <t>Ferretería MC</t>
        </is>
      </c>
      <c r="Q1000" s="4" t="inlineStr">
        <is>
          <t>Cobre · 600 V</t>
        </is>
      </c>
      <c r="R1000" s="3" t="inlineStr">
        <is>
          <t>Instalaciones</t>
        </is>
      </c>
      <c r="S1000" s="3" t="inlineStr">
        <is>
          <t>importado</t>
        </is>
      </c>
      <c r="T1000" s="3" t="inlineStr">
        <is>
          <t>2026-09-09</t>
        </is>
      </c>
      <c r="AI1000" s="7" t="inlineStr">
        <is>
          <t>3/0</t>
        </is>
      </c>
    </row>
    <row r="1001">
      <c r="A1001" s="3" t="inlineStr">
        <is>
          <t>MAT-10-316</t>
        </is>
      </c>
      <c r="B1001" s="3" t="inlineStr">
        <is>
          <t>Materiales</t>
        </is>
      </c>
      <c r="C1001" s="3" t="inlineStr">
        <is>
          <t>Electricidad e iluminación</t>
        </is>
      </c>
      <c r="D1001" s="4" t="inlineStr">
        <is>
          <t>Cable THHN #4, rollo 100 pies</t>
        </is>
      </c>
      <c r="E1001" s="5" t="n">
        <v>9954.48</v>
      </c>
      <c r="F1001" s="5" t="n">
        <v>9954.48</v>
      </c>
      <c r="G1001" s="5" t="n">
        <v>9954.48</v>
      </c>
      <c r="H1001" s="5" t="n"/>
      <c r="I1001" s="5" t="n"/>
      <c r="J1001" s="5" t="n"/>
      <c r="K1001" s="5" t="n"/>
      <c r="L1001" s="5">
        <f>IF(E1001="","",IF(M1001="Sí",ROUND(E1001/1.18,2),E1001))</f>
        <v/>
      </c>
      <c r="M1001" s="3" t="inlineStr">
        <is>
          <t>Sí</t>
        </is>
      </c>
      <c r="N1001" s="3" t="inlineStr">
        <is>
          <t>rollo</t>
        </is>
      </c>
      <c r="O1001" s="6" t="n">
        <v>1</v>
      </c>
      <c r="P1001" s="4" t="inlineStr">
        <is>
          <t>Ferretería MC</t>
        </is>
      </c>
      <c r="Q1001" s="4" t="inlineStr">
        <is>
          <t>Cobre · 600 V</t>
        </is>
      </c>
      <c r="R1001" s="3" t="inlineStr">
        <is>
          <t>Instalaciones</t>
        </is>
      </c>
      <c r="S1001" s="3" t="inlineStr">
        <is>
          <t>importado</t>
        </is>
      </c>
      <c r="T1001" s="3" t="inlineStr">
        <is>
          <t>2026-09-09</t>
        </is>
      </c>
      <c r="AI1001" s="7" t="inlineStr">
        <is>
          <t>4</t>
        </is>
      </c>
    </row>
    <row r="1002">
      <c r="A1002" s="3" t="inlineStr">
        <is>
          <t>MAT-10-317</t>
        </is>
      </c>
      <c r="B1002" s="3" t="inlineStr">
        <is>
          <t>Materiales</t>
        </is>
      </c>
      <c r="C1002" s="3" t="inlineStr">
        <is>
          <t>Electricidad e iluminación</t>
        </is>
      </c>
      <c r="D1002" s="4" t="inlineStr">
        <is>
          <t>Cable THHN #4/0, rollo 100 pies</t>
        </is>
      </c>
      <c r="E1002" s="5" t="n">
        <v>46256</v>
      </c>
      <c r="F1002" s="5" t="n">
        <v>46256</v>
      </c>
      <c r="G1002" s="5" t="n">
        <v>46256</v>
      </c>
      <c r="H1002" s="5" t="n"/>
      <c r="I1002" s="5" t="n"/>
      <c r="J1002" s="5" t="n"/>
      <c r="K1002" s="5" t="n"/>
      <c r="L1002" s="5">
        <f>IF(E1002="","",IF(M1002="Sí",ROUND(E1002/1.18,2),E1002))</f>
        <v/>
      </c>
      <c r="M1002" s="3" t="inlineStr">
        <is>
          <t>Sí</t>
        </is>
      </c>
      <c r="N1002" s="3" t="inlineStr">
        <is>
          <t>rollo</t>
        </is>
      </c>
      <c r="O1002" s="6" t="n">
        <v>1</v>
      </c>
      <c r="P1002" s="4" t="inlineStr">
        <is>
          <t>Ferretería MC</t>
        </is>
      </c>
      <c r="Q1002" s="4" t="inlineStr">
        <is>
          <t>Cobre · 600 V</t>
        </is>
      </c>
      <c r="R1002" s="3" t="inlineStr">
        <is>
          <t>Instalaciones</t>
        </is>
      </c>
      <c r="S1002" s="3" t="inlineStr">
        <is>
          <t>importado</t>
        </is>
      </c>
      <c r="T1002" s="3" t="inlineStr">
        <is>
          <t>2026-09-09</t>
        </is>
      </c>
      <c r="AI1002" s="7" t="inlineStr">
        <is>
          <t>4/0</t>
        </is>
      </c>
    </row>
    <row r="1003">
      <c r="A1003" s="3" t="inlineStr">
        <is>
          <t>MAT-10-318</t>
        </is>
      </c>
      <c r="B1003" s="3" t="inlineStr">
        <is>
          <t>Materiales</t>
        </is>
      </c>
      <c r="C1003" s="3" t="inlineStr">
        <is>
          <t>Electricidad e iluminación</t>
        </is>
      </c>
      <c r="D1003" s="4" t="inlineStr">
        <is>
          <t>Cable THHN #6, rollo 100 pies</t>
        </is>
      </c>
      <c r="E1003" s="5" t="n">
        <v>6216.24</v>
      </c>
      <c r="F1003" s="5" t="n">
        <v>6216.24</v>
      </c>
      <c r="G1003" s="5" t="n">
        <v>6216.24</v>
      </c>
      <c r="H1003" s="5" t="n"/>
      <c r="I1003" s="5" t="n"/>
      <c r="J1003" s="5" t="n"/>
      <c r="K1003" s="5" t="n"/>
      <c r="L1003" s="5">
        <f>IF(E1003="","",IF(M1003="Sí",ROUND(E1003/1.18,2),E1003))</f>
        <v/>
      </c>
      <c r="M1003" s="3" t="inlineStr">
        <is>
          <t>Sí</t>
        </is>
      </c>
      <c r="N1003" s="3" t="inlineStr">
        <is>
          <t>rollo</t>
        </is>
      </c>
      <c r="O1003" s="6" t="n">
        <v>1</v>
      </c>
      <c r="P1003" s="4" t="inlineStr">
        <is>
          <t>Ferretería MC</t>
        </is>
      </c>
      <c r="Q1003" s="4" t="inlineStr">
        <is>
          <t>Cobre · 600 V</t>
        </is>
      </c>
      <c r="R1003" s="3" t="inlineStr">
        <is>
          <t>Instalaciones</t>
        </is>
      </c>
      <c r="S1003" s="3" t="inlineStr">
        <is>
          <t>importado</t>
        </is>
      </c>
      <c r="T1003" s="3" t="inlineStr">
        <is>
          <t>2026-09-09</t>
        </is>
      </c>
      <c r="AI1003" s="7" t="inlineStr">
        <is>
          <t>6</t>
        </is>
      </c>
    </row>
    <row r="1004">
      <c r="A1004" s="3" t="inlineStr">
        <is>
          <t>MAT-10-319</t>
        </is>
      </c>
      <c r="B1004" s="3" t="inlineStr">
        <is>
          <t>Materiales</t>
        </is>
      </c>
      <c r="C1004" s="3" t="inlineStr">
        <is>
          <t>Electricidad e iluminación</t>
        </is>
      </c>
      <c r="D1004" s="4" t="inlineStr">
        <is>
          <t>Cable de goma 1.5 mm, 2 conductores, rollo 100 pies</t>
        </is>
      </c>
      <c r="E1004" s="5" t="n">
        <v>2480.36</v>
      </c>
      <c r="F1004" s="5" t="n">
        <v>2480.36</v>
      </c>
      <c r="G1004" s="5" t="n">
        <v>2480.36</v>
      </c>
      <c r="H1004" s="5" t="n"/>
      <c r="I1004" s="5" t="n"/>
      <c r="J1004" s="5" t="n"/>
      <c r="K1004" s="5" t="n"/>
      <c r="L1004" s="5">
        <f>IF(E1004="","",IF(M1004="Sí",ROUND(E1004/1.18,2),E1004))</f>
        <v/>
      </c>
      <c r="M1004" s="3" t="inlineStr">
        <is>
          <t>Sí</t>
        </is>
      </c>
      <c r="N1004" s="3" t="inlineStr">
        <is>
          <t>rollo</t>
        </is>
      </c>
      <c r="O1004" s="6" t="n">
        <v>1</v>
      </c>
      <c r="P1004" s="4" t="inlineStr">
        <is>
          <t>Ferretería MC</t>
        </is>
      </c>
      <c r="Q1004" s="4" t="inlineStr"/>
      <c r="R1004" s="3" t="inlineStr">
        <is>
          <t>Instalaciones</t>
        </is>
      </c>
      <c r="S1004" s="3" t="inlineStr">
        <is>
          <t>importado</t>
        </is>
      </c>
      <c r="T1004" s="3" t="inlineStr">
        <is>
          <t>2026-09-09</t>
        </is>
      </c>
      <c r="AI1004" s="7" t="inlineStr">
        <is>
          <t>1.5 mm</t>
        </is>
      </c>
      <c r="AL1004" s="4" t="inlineStr">
        <is>
          <t>conductores: 2</t>
        </is>
      </c>
    </row>
    <row r="1005">
      <c r="A1005" s="3" t="inlineStr">
        <is>
          <t>MAT-10-320</t>
        </is>
      </c>
      <c r="B1005" s="3" t="inlineStr">
        <is>
          <t>Materiales</t>
        </is>
      </c>
      <c r="C1005" s="3" t="inlineStr">
        <is>
          <t>Electricidad e iluminación</t>
        </is>
      </c>
      <c r="D1005" s="4" t="inlineStr">
        <is>
          <t>Cable de goma 1.5 mm, 3 conductores, rollo 100 pies</t>
        </is>
      </c>
      <c r="E1005" s="5" t="n">
        <v>3453.86</v>
      </c>
      <c r="F1005" s="5" t="n">
        <v>3453.86</v>
      </c>
      <c r="G1005" s="5" t="n">
        <v>3453.86</v>
      </c>
      <c r="H1005" s="5" t="n"/>
      <c r="I1005" s="5" t="n"/>
      <c r="J1005" s="5" t="n"/>
      <c r="K1005" s="5" t="n"/>
      <c r="L1005" s="5">
        <f>IF(E1005="","",IF(M1005="Sí",ROUND(E1005/1.18,2),E1005))</f>
        <v/>
      </c>
      <c r="M1005" s="3" t="inlineStr">
        <is>
          <t>Sí</t>
        </is>
      </c>
      <c r="N1005" s="3" t="inlineStr">
        <is>
          <t>rollo</t>
        </is>
      </c>
      <c r="O1005" s="6" t="n">
        <v>1</v>
      </c>
      <c r="P1005" s="4" t="inlineStr">
        <is>
          <t>Ferretería MC</t>
        </is>
      </c>
      <c r="Q1005" s="4" t="inlineStr"/>
      <c r="R1005" s="3" t="inlineStr">
        <is>
          <t>Instalaciones</t>
        </is>
      </c>
      <c r="S1005" s="3" t="inlineStr">
        <is>
          <t>importado</t>
        </is>
      </c>
      <c r="T1005" s="3" t="inlineStr">
        <is>
          <t>2026-09-09</t>
        </is>
      </c>
      <c r="AI1005" s="7" t="inlineStr">
        <is>
          <t>1.5 mm</t>
        </is>
      </c>
      <c r="AL1005" s="4" t="inlineStr">
        <is>
          <t>conductores: 3</t>
        </is>
      </c>
    </row>
    <row r="1006">
      <c r="A1006" s="3" t="inlineStr">
        <is>
          <t>MAT-10-321</t>
        </is>
      </c>
      <c r="B1006" s="3" t="inlineStr">
        <is>
          <t>Materiales</t>
        </is>
      </c>
      <c r="C1006" s="3" t="inlineStr">
        <is>
          <t>Electricidad e iluminación</t>
        </is>
      </c>
      <c r="D1006" s="4" t="inlineStr">
        <is>
          <t>Cable de goma 1.5 mm, 4 conductores, rollo 100 pies</t>
        </is>
      </c>
      <c r="E1006" s="5" t="n">
        <v>4381.34</v>
      </c>
      <c r="F1006" s="5" t="n">
        <v>4381.34</v>
      </c>
      <c r="G1006" s="5" t="n">
        <v>4381.34</v>
      </c>
      <c r="H1006" s="5" t="n"/>
      <c r="I1006" s="5" t="n"/>
      <c r="J1006" s="5" t="n"/>
      <c r="K1006" s="5" t="n"/>
      <c r="L1006" s="5">
        <f>IF(E1006="","",IF(M1006="Sí",ROUND(E1006/1.18,2),E1006))</f>
        <v/>
      </c>
      <c r="M1006" s="3" t="inlineStr">
        <is>
          <t>Sí</t>
        </is>
      </c>
      <c r="N1006" s="3" t="inlineStr">
        <is>
          <t>rollo</t>
        </is>
      </c>
      <c r="O1006" s="6" t="n">
        <v>1</v>
      </c>
      <c r="P1006" s="4" t="inlineStr">
        <is>
          <t>Ferretería MC</t>
        </is>
      </c>
      <c r="Q1006" s="4" t="inlineStr"/>
      <c r="R1006" s="3" t="inlineStr">
        <is>
          <t>Instalaciones</t>
        </is>
      </c>
      <c r="S1006" s="3" t="inlineStr">
        <is>
          <t>importado</t>
        </is>
      </c>
      <c r="T1006" s="3" t="inlineStr">
        <is>
          <t>2026-09-09</t>
        </is>
      </c>
      <c r="AI1006" s="7" t="inlineStr">
        <is>
          <t>1.5 mm</t>
        </is>
      </c>
      <c r="AL1006" s="4" t="inlineStr">
        <is>
          <t>conductores: 4</t>
        </is>
      </c>
    </row>
    <row r="1007">
      <c r="A1007" s="3" t="inlineStr">
        <is>
          <t>MAT-10-322</t>
        </is>
      </c>
      <c r="B1007" s="3" t="inlineStr">
        <is>
          <t>Materiales</t>
        </is>
      </c>
      <c r="C1007" s="3" t="inlineStr">
        <is>
          <t>Electricidad e iluminación</t>
        </is>
      </c>
      <c r="D1007" s="4" t="inlineStr">
        <is>
          <t>Cable de goma 12, 2 conductores, rollo 100 pies</t>
        </is>
      </c>
      <c r="E1007" s="5" t="n">
        <v>4299.92</v>
      </c>
      <c r="F1007" s="5" t="n">
        <v>4299.92</v>
      </c>
      <c r="G1007" s="5" t="n">
        <v>4299.92</v>
      </c>
      <c r="H1007" s="5" t="n"/>
      <c r="I1007" s="5" t="n"/>
      <c r="J1007" s="5" t="n"/>
      <c r="K1007" s="5" t="n"/>
      <c r="L1007" s="5">
        <f>IF(E1007="","",IF(M1007="Sí",ROUND(E1007/1.18,2),E1007))</f>
        <v/>
      </c>
      <c r="M1007" s="3" t="inlineStr">
        <is>
          <t>Sí</t>
        </is>
      </c>
      <c r="N1007" s="3" t="inlineStr">
        <is>
          <t>rollo</t>
        </is>
      </c>
      <c r="O1007" s="6" t="n">
        <v>1</v>
      </c>
      <c r="P1007" s="4" t="inlineStr">
        <is>
          <t>Ferretería MC</t>
        </is>
      </c>
      <c r="Q1007" s="4" t="inlineStr"/>
      <c r="R1007" s="3" t="inlineStr">
        <is>
          <t>Instalaciones</t>
        </is>
      </c>
      <c r="S1007" s="3" t="inlineStr">
        <is>
          <t>importado</t>
        </is>
      </c>
      <c r="T1007" s="3" t="inlineStr">
        <is>
          <t>2026-09-09</t>
        </is>
      </c>
      <c r="AI1007" s="7" t="inlineStr">
        <is>
          <t>12</t>
        </is>
      </c>
      <c r="AL1007" s="4" t="inlineStr">
        <is>
          <t>conductores: 2</t>
        </is>
      </c>
    </row>
    <row r="1008">
      <c r="A1008" s="3" t="inlineStr">
        <is>
          <t>MAT-10-323</t>
        </is>
      </c>
      <c r="B1008" s="3" t="inlineStr">
        <is>
          <t>Materiales</t>
        </is>
      </c>
      <c r="C1008" s="3" t="inlineStr">
        <is>
          <t>Electricidad e iluminación</t>
        </is>
      </c>
      <c r="D1008" s="4" t="inlineStr">
        <is>
          <t>Cable de goma 12, 3 conductores, rollo 100 pies</t>
        </is>
      </c>
      <c r="E1008" s="5" t="n">
        <v>6298.84</v>
      </c>
      <c r="F1008" s="5" t="n">
        <v>6298.84</v>
      </c>
      <c r="G1008" s="5" t="n">
        <v>6298.84</v>
      </c>
      <c r="H1008" s="5" t="n"/>
      <c r="I1008" s="5" t="n"/>
      <c r="J1008" s="5" t="n"/>
      <c r="K1008" s="5" t="n"/>
      <c r="L1008" s="5">
        <f>IF(E1008="","",IF(M1008="Sí",ROUND(E1008/1.18,2),E1008))</f>
        <v/>
      </c>
      <c r="M1008" s="3" t="inlineStr">
        <is>
          <t>Sí</t>
        </is>
      </c>
      <c r="N1008" s="3" t="inlineStr">
        <is>
          <t>rollo</t>
        </is>
      </c>
      <c r="O1008" s="6" t="n">
        <v>1</v>
      </c>
      <c r="P1008" s="4" t="inlineStr">
        <is>
          <t>Ferretería MC</t>
        </is>
      </c>
      <c r="Q1008" s="4" t="inlineStr"/>
      <c r="R1008" s="3" t="inlineStr">
        <is>
          <t>Instalaciones</t>
        </is>
      </c>
      <c r="S1008" s="3" t="inlineStr">
        <is>
          <t>importado</t>
        </is>
      </c>
      <c r="T1008" s="3" t="inlineStr">
        <is>
          <t>2026-09-09</t>
        </is>
      </c>
      <c r="AI1008" s="7" t="inlineStr">
        <is>
          <t>12</t>
        </is>
      </c>
      <c r="AL1008" s="4" t="inlineStr">
        <is>
          <t>conductores: 3</t>
        </is>
      </c>
    </row>
    <row r="1009">
      <c r="A1009" s="3" t="inlineStr">
        <is>
          <t>MAT-10-324</t>
        </is>
      </c>
      <c r="B1009" s="3" t="inlineStr">
        <is>
          <t>Materiales</t>
        </is>
      </c>
      <c r="C1009" s="3" t="inlineStr">
        <is>
          <t>Electricidad e iluminación</t>
        </is>
      </c>
      <c r="D1009" s="4" t="inlineStr">
        <is>
          <t>Cable de goma 14, 4 conductores, rollo 100 pies</t>
        </is>
      </c>
      <c r="E1009" s="5" t="n">
        <v>5508.24</v>
      </c>
      <c r="F1009" s="5" t="n">
        <v>5508.24</v>
      </c>
      <c r="G1009" s="5" t="n">
        <v>5508.24</v>
      </c>
      <c r="H1009" s="5" t="n"/>
      <c r="I1009" s="5" t="n"/>
      <c r="J1009" s="5" t="n"/>
      <c r="K1009" s="5" t="n"/>
      <c r="L1009" s="5">
        <f>IF(E1009="","",IF(M1009="Sí",ROUND(E1009/1.18,2),E1009))</f>
        <v/>
      </c>
      <c r="M1009" s="3" t="inlineStr">
        <is>
          <t>Sí</t>
        </is>
      </c>
      <c r="N1009" s="3" t="inlineStr">
        <is>
          <t>rollo</t>
        </is>
      </c>
      <c r="O1009" s="6" t="n">
        <v>1</v>
      </c>
      <c r="P1009" s="4" t="inlineStr">
        <is>
          <t>Ferretería MC</t>
        </is>
      </c>
      <c r="Q1009" s="4" t="inlineStr"/>
      <c r="R1009" s="3" t="inlineStr">
        <is>
          <t>Instalaciones</t>
        </is>
      </c>
      <c r="S1009" s="3" t="inlineStr">
        <is>
          <t>importado</t>
        </is>
      </c>
      <c r="T1009" s="3" t="inlineStr">
        <is>
          <t>2026-09-09</t>
        </is>
      </c>
      <c r="AI1009" s="7" t="inlineStr">
        <is>
          <t>14</t>
        </is>
      </c>
      <c r="AL1009" s="4" t="inlineStr">
        <is>
          <t>conductores: 4</t>
        </is>
      </c>
    </row>
    <row r="1010">
      <c r="A1010" s="3" t="inlineStr">
        <is>
          <t>MAT-10-325</t>
        </is>
      </c>
      <c r="B1010" s="3" t="inlineStr">
        <is>
          <t>Materiales</t>
        </is>
      </c>
      <c r="C1010" s="3" t="inlineStr">
        <is>
          <t>Electricidad e iluminación</t>
        </is>
      </c>
      <c r="D1010" s="4" t="inlineStr">
        <is>
          <t>Cable de goma 2.5 mm, 2 conductores, rollo 100 pies</t>
        </is>
      </c>
      <c r="E1010" s="5" t="n">
        <v>3431.44</v>
      </c>
      <c r="F1010" s="5" t="n">
        <v>3431.44</v>
      </c>
      <c r="G1010" s="5" t="n">
        <v>3431.44</v>
      </c>
      <c r="H1010" s="5" t="n"/>
      <c r="I1010" s="5" t="n"/>
      <c r="J1010" s="5" t="n"/>
      <c r="K1010" s="5" t="n"/>
      <c r="L1010" s="5">
        <f>IF(E1010="","",IF(M1010="Sí",ROUND(E1010/1.18,2),E1010))</f>
        <v/>
      </c>
      <c r="M1010" s="3" t="inlineStr">
        <is>
          <t>Sí</t>
        </is>
      </c>
      <c r="N1010" s="3" t="inlineStr">
        <is>
          <t>rollo</t>
        </is>
      </c>
      <c r="O1010" s="6" t="n">
        <v>1</v>
      </c>
      <c r="P1010" s="4" t="inlineStr">
        <is>
          <t>Ferretería MC</t>
        </is>
      </c>
      <c r="Q1010" s="4" t="inlineStr"/>
      <c r="R1010" s="3" t="inlineStr">
        <is>
          <t>Instalaciones</t>
        </is>
      </c>
      <c r="S1010" s="3" t="inlineStr">
        <is>
          <t>importado</t>
        </is>
      </c>
      <c r="T1010" s="3" t="inlineStr">
        <is>
          <t>2026-09-09</t>
        </is>
      </c>
      <c r="AI1010" s="7" t="inlineStr">
        <is>
          <t>2.5 mm</t>
        </is>
      </c>
      <c r="AL1010" s="4" t="inlineStr">
        <is>
          <t>conductores: 2</t>
        </is>
      </c>
    </row>
    <row r="1011">
      <c r="A1011" s="3" t="inlineStr">
        <is>
          <t>MAT-10-326</t>
        </is>
      </c>
      <c r="B1011" s="3" t="inlineStr">
        <is>
          <t>Materiales</t>
        </is>
      </c>
      <c r="C1011" s="3" t="inlineStr">
        <is>
          <t>Electricidad e iluminación</t>
        </is>
      </c>
      <c r="D1011" s="4" t="inlineStr">
        <is>
          <t>Cable de goma 2.5 mm, 3 conductores, rollo 100 pies</t>
        </is>
      </c>
      <c r="E1011" s="5" t="n">
        <v>5145.98</v>
      </c>
      <c r="F1011" s="5" t="n">
        <v>5145.98</v>
      </c>
      <c r="G1011" s="5" t="n">
        <v>5145.98</v>
      </c>
      <c r="H1011" s="5" t="n"/>
      <c r="I1011" s="5" t="n"/>
      <c r="J1011" s="5" t="n"/>
      <c r="K1011" s="5" t="n"/>
      <c r="L1011" s="5">
        <f>IF(E1011="","",IF(M1011="Sí",ROUND(E1011/1.18,2),E1011))</f>
        <v/>
      </c>
      <c r="M1011" s="3" t="inlineStr">
        <is>
          <t>Sí</t>
        </is>
      </c>
      <c r="N1011" s="3" t="inlineStr">
        <is>
          <t>rollo</t>
        </is>
      </c>
      <c r="O1011" s="6" t="n">
        <v>1</v>
      </c>
      <c r="P1011" s="4" t="inlineStr">
        <is>
          <t>Ferretería MC</t>
        </is>
      </c>
      <c r="Q1011" s="4" t="inlineStr"/>
      <c r="R1011" s="3" t="inlineStr">
        <is>
          <t>Instalaciones</t>
        </is>
      </c>
      <c r="S1011" s="3" t="inlineStr">
        <is>
          <t>importado</t>
        </is>
      </c>
      <c r="T1011" s="3" t="inlineStr">
        <is>
          <t>2026-09-09</t>
        </is>
      </c>
      <c r="AI1011" s="7" t="inlineStr">
        <is>
          <t>2.5 mm</t>
        </is>
      </c>
      <c r="AL1011" s="4" t="inlineStr">
        <is>
          <t>conductores: 3</t>
        </is>
      </c>
    </row>
    <row r="1012">
      <c r="A1012" s="3" t="inlineStr">
        <is>
          <t>MAT-10-327</t>
        </is>
      </c>
      <c r="B1012" s="3" t="inlineStr">
        <is>
          <t>Materiales</t>
        </is>
      </c>
      <c r="C1012" s="3" t="inlineStr">
        <is>
          <t>Electricidad e iluminación</t>
        </is>
      </c>
      <c r="D1012" s="4" t="inlineStr">
        <is>
          <t>Cable de goma 6, 4 conductores, rollo 100 pies</t>
        </is>
      </c>
      <c r="E1012" s="5" t="n">
        <v>31506</v>
      </c>
      <c r="F1012" s="5" t="n">
        <v>31506</v>
      </c>
      <c r="G1012" s="5" t="n">
        <v>31506</v>
      </c>
      <c r="H1012" s="5" t="n"/>
      <c r="I1012" s="5" t="n"/>
      <c r="J1012" s="5" t="n"/>
      <c r="K1012" s="5" t="n"/>
      <c r="L1012" s="5">
        <f>IF(E1012="","",IF(M1012="Sí",ROUND(E1012/1.18,2),E1012))</f>
        <v/>
      </c>
      <c r="M1012" s="3" t="inlineStr">
        <is>
          <t>Sí</t>
        </is>
      </c>
      <c r="N1012" s="3" t="inlineStr">
        <is>
          <t>rollo</t>
        </is>
      </c>
      <c r="O1012" s="6" t="n">
        <v>1</v>
      </c>
      <c r="P1012" s="4" t="inlineStr">
        <is>
          <t>Ferretería MC</t>
        </is>
      </c>
      <c r="Q1012" s="4" t="inlineStr"/>
      <c r="R1012" s="3" t="inlineStr">
        <is>
          <t>Instalaciones</t>
        </is>
      </c>
      <c r="S1012" s="3" t="inlineStr">
        <is>
          <t>importado</t>
        </is>
      </c>
      <c r="T1012" s="3" t="inlineStr">
        <is>
          <t>2026-09-09</t>
        </is>
      </c>
      <c r="AI1012" s="7" t="inlineStr">
        <is>
          <t>6</t>
        </is>
      </c>
      <c r="AL1012" s="4" t="inlineStr">
        <is>
          <t>conductores: 4</t>
        </is>
      </c>
    </row>
    <row r="1013">
      <c r="A1013" s="3" t="inlineStr">
        <is>
          <t>MAT-10-328</t>
        </is>
      </c>
      <c r="B1013" s="3" t="inlineStr">
        <is>
          <t>Materiales</t>
        </is>
      </c>
      <c r="C1013" s="3" t="inlineStr">
        <is>
          <t>Electricidad e iluminación</t>
        </is>
      </c>
      <c r="D1013" s="4" t="inlineStr">
        <is>
          <t>Extensión eléctrica de 10 pies</t>
        </is>
      </c>
      <c r="E1013" s="5" t="n">
        <v>180</v>
      </c>
      <c r="F1013" s="5" t="n">
        <v>180</v>
      </c>
      <c r="G1013" s="5" t="n">
        <v>180</v>
      </c>
      <c r="H1013" s="5" t="n"/>
      <c r="I1013" s="5" t="n"/>
      <c r="J1013" s="5" t="n"/>
      <c r="K1013" s="5" t="n"/>
      <c r="L1013" s="5">
        <f>IF(E1013="","",IF(M1013="Sí",ROUND(E1013/1.18,2),E1013))</f>
        <v/>
      </c>
      <c r="M1013" s="3" t="inlineStr">
        <is>
          <t>Sí</t>
        </is>
      </c>
      <c r="N1013" s="3" t="inlineStr">
        <is>
          <t>unidad</t>
        </is>
      </c>
      <c r="O1013" s="6" t="n">
        <v>1</v>
      </c>
      <c r="P1013" s="4" t="inlineStr">
        <is>
          <t>Max Ferretería</t>
        </is>
      </c>
      <c r="Q1013" s="4" t="inlineStr">
        <is>
          <t>Casi ninguna ficha declara el calibre · ahí está la diferencia</t>
        </is>
      </c>
      <c r="R1013" s="3" t="inlineStr">
        <is>
          <t>Instalaciones</t>
        </is>
      </c>
      <c r="S1013" s="3" t="inlineStr">
        <is>
          <t>importado</t>
        </is>
      </c>
      <c r="T1013" s="3" t="inlineStr">
        <is>
          <t>2026-09-09</t>
        </is>
      </c>
      <c r="AF1013" s="7" t="n">
        <v>10</v>
      </c>
    </row>
    <row r="1014">
      <c r="A1014" s="3" t="inlineStr">
        <is>
          <t>MAT-10-329</t>
        </is>
      </c>
      <c r="B1014" s="3" t="inlineStr">
        <is>
          <t>Materiales</t>
        </is>
      </c>
      <c r="C1014" s="3" t="inlineStr">
        <is>
          <t>Electricidad e iluminación</t>
        </is>
      </c>
      <c r="D1014" s="4" t="inlineStr">
        <is>
          <t>Extensión eléctrica de 100 pies</t>
        </is>
      </c>
      <c r="E1014" s="5" t="n">
        <v>1940</v>
      </c>
      <c r="F1014" s="5" t="n">
        <v>1355.01</v>
      </c>
      <c r="G1014" s="5" t="n">
        <v>2335</v>
      </c>
      <c r="H1014" s="5" t="n"/>
      <c r="I1014" s="5" t="n"/>
      <c r="J1014" s="5" t="n"/>
      <c r="K1014" s="5" t="n"/>
      <c r="L1014" s="5">
        <f>IF(E1014="","",IF(M1014="Sí",ROUND(E1014/1.18,2),E1014))</f>
        <v/>
      </c>
      <c r="M1014" s="3" t="inlineStr">
        <is>
          <t>Sí</t>
        </is>
      </c>
      <c r="N1014" s="3" t="inlineStr">
        <is>
          <t>unidad</t>
        </is>
      </c>
      <c r="O1014" s="6" t="n">
        <v>1</v>
      </c>
      <c r="P1014" s="4" t="inlineStr">
        <is>
          <t>Max Ferretería</t>
        </is>
      </c>
      <c r="Q1014" s="4" t="inlineStr">
        <is>
          <t>Casi ninguna ficha declara el calibre · ahí está la diferencia</t>
        </is>
      </c>
      <c r="R1014" s="3" t="inlineStr">
        <is>
          <t>Instalaciones</t>
        </is>
      </c>
      <c r="S1014" s="3" t="inlineStr">
        <is>
          <t>importado</t>
        </is>
      </c>
      <c r="T1014" s="3" t="inlineStr">
        <is>
          <t>2026-09-09</t>
        </is>
      </c>
      <c r="AF1014" s="7" t="n">
        <v>100</v>
      </c>
    </row>
    <row r="1015">
      <c r="A1015" s="3" t="inlineStr">
        <is>
          <t>MAT-10-330</t>
        </is>
      </c>
      <c r="B1015" s="3" t="inlineStr">
        <is>
          <t>Materiales</t>
        </is>
      </c>
      <c r="C1015" s="3" t="inlineStr">
        <is>
          <t>Electricidad e iluminación</t>
        </is>
      </c>
      <c r="D1015" s="4" t="inlineStr">
        <is>
          <t>Extensión eléctrica de 12 pies</t>
        </is>
      </c>
      <c r="E1015" s="5" t="n">
        <v>285</v>
      </c>
      <c r="F1015" s="5" t="n">
        <v>210</v>
      </c>
      <c r="G1015" s="5" t="n">
        <v>359.99</v>
      </c>
      <c r="H1015" s="5" t="n"/>
      <c r="I1015" s="5" t="n"/>
      <c r="J1015" s="5" t="n"/>
      <c r="K1015" s="5" t="n"/>
      <c r="L1015" s="5">
        <f>IF(E1015="","",IF(M1015="Sí",ROUND(E1015/1.18,2),E1015))</f>
        <v/>
      </c>
      <c r="M1015" s="3" t="inlineStr">
        <is>
          <t>Sí</t>
        </is>
      </c>
      <c r="N1015" s="3" t="inlineStr">
        <is>
          <t>unidad</t>
        </is>
      </c>
      <c r="O1015" s="6" t="n">
        <v>1</v>
      </c>
      <c r="P1015" s="4" t="inlineStr">
        <is>
          <t>Max Ferretería</t>
        </is>
      </c>
      <c r="Q1015" s="4" t="inlineStr">
        <is>
          <t>Casi ninguna ficha declara el calibre · ahí está la diferencia</t>
        </is>
      </c>
      <c r="R1015" s="3" t="inlineStr">
        <is>
          <t>Instalaciones</t>
        </is>
      </c>
      <c r="S1015" s="3" t="inlineStr">
        <is>
          <t>importado</t>
        </is>
      </c>
      <c r="T1015" s="3" t="inlineStr">
        <is>
          <t>2026-09-09</t>
        </is>
      </c>
      <c r="AF1015" s="7" t="n">
        <v>12</v>
      </c>
    </row>
    <row r="1016">
      <c r="A1016" s="3" t="inlineStr">
        <is>
          <t>MAT-10-331</t>
        </is>
      </c>
      <c r="B1016" s="3" t="inlineStr">
        <is>
          <t>Materiales</t>
        </is>
      </c>
      <c r="C1016" s="3" t="inlineStr">
        <is>
          <t>Electricidad e iluminación</t>
        </is>
      </c>
      <c r="D1016" s="4" t="inlineStr">
        <is>
          <t>Extensión eléctrica de 13 pies</t>
        </is>
      </c>
      <c r="E1016" s="5" t="n">
        <v>225</v>
      </c>
      <c r="F1016" s="5" t="n">
        <v>225</v>
      </c>
      <c r="G1016" s="5" t="n">
        <v>225</v>
      </c>
      <c r="H1016" s="5" t="n"/>
      <c r="I1016" s="5" t="n"/>
      <c r="J1016" s="5" t="n"/>
      <c r="K1016" s="5" t="n"/>
      <c r="L1016" s="5">
        <f>IF(E1016="","",IF(M1016="Sí",ROUND(E1016/1.18,2),E1016))</f>
        <v/>
      </c>
      <c r="M1016" s="3" t="inlineStr">
        <is>
          <t>Sí</t>
        </is>
      </c>
      <c r="N1016" s="3" t="inlineStr">
        <is>
          <t>unidad</t>
        </is>
      </c>
      <c r="O1016" s="6" t="n">
        <v>1</v>
      </c>
      <c r="P1016" s="4" t="inlineStr">
        <is>
          <t>Max Ferretería</t>
        </is>
      </c>
      <c r="Q1016" s="4" t="inlineStr">
        <is>
          <t>Casi ninguna ficha declara el calibre · ahí está la diferencia</t>
        </is>
      </c>
      <c r="R1016" s="3" t="inlineStr">
        <is>
          <t>Instalaciones</t>
        </is>
      </c>
      <c r="S1016" s="3" t="inlineStr">
        <is>
          <t>importado</t>
        </is>
      </c>
      <c r="T1016" s="3" t="inlineStr">
        <is>
          <t>2026-09-09</t>
        </is>
      </c>
      <c r="AF1016" s="7" t="n">
        <v>13</v>
      </c>
    </row>
    <row r="1017">
      <c r="A1017" s="3" t="inlineStr">
        <is>
          <t>MAT-10-332</t>
        </is>
      </c>
      <c r="B1017" s="3" t="inlineStr">
        <is>
          <t>Materiales</t>
        </is>
      </c>
      <c r="C1017" s="3" t="inlineStr">
        <is>
          <t>Electricidad e iluminación</t>
        </is>
      </c>
      <c r="D1017" s="4" t="inlineStr">
        <is>
          <t>Extensión eléctrica de 15 pies</t>
        </is>
      </c>
      <c r="E1017" s="5" t="n">
        <v>505</v>
      </c>
      <c r="F1017" s="5" t="n">
        <v>300</v>
      </c>
      <c r="G1017" s="5" t="n">
        <v>894.99</v>
      </c>
      <c r="H1017" s="5" t="n"/>
      <c r="I1017" s="5" t="n"/>
      <c r="J1017" s="5" t="n"/>
      <c r="K1017" s="5" t="n"/>
      <c r="L1017" s="5">
        <f>IF(E1017="","",IF(M1017="Sí",ROUND(E1017/1.18,2),E1017))</f>
        <v/>
      </c>
      <c r="M1017" s="3" t="inlineStr">
        <is>
          <t>Sí</t>
        </is>
      </c>
      <c r="N1017" s="3" t="inlineStr">
        <is>
          <t>unidad</t>
        </is>
      </c>
      <c r="O1017" s="6" t="n">
        <v>1</v>
      </c>
      <c r="P1017" s="4" t="inlineStr">
        <is>
          <t>Max Ferretería</t>
        </is>
      </c>
      <c r="Q1017" s="4" t="inlineStr">
        <is>
          <t>Casi ninguna ficha declara el calibre · ahí está la diferencia</t>
        </is>
      </c>
      <c r="R1017" s="3" t="inlineStr">
        <is>
          <t>Instalaciones</t>
        </is>
      </c>
      <c r="S1017" s="3" t="inlineStr">
        <is>
          <t>importado</t>
        </is>
      </c>
      <c r="T1017" s="3" t="inlineStr">
        <is>
          <t>2026-09-09</t>
        </is>
      </c>
      <c r="AF1017" s="7" t="n">
        <v>15</v>
      </c>
    </row>
    <row r="1018">
      <c r="A1018" s="3" t="inlineStr">
        <is>
          <t>MAT-10-333</t>
        </is>
      </c>
      <c r="B1018" s="3" t="inlineStr">
        <is>
          <t>Materiales</t>
        </is>
      </c>
      <c r="C1018" s="3" t="inlineStr">
        <is>
          <t>Electricidad e iluminación</t>
        </is>
      </c>
      <c r="D1018" s="4" t="inlineStr">
        <is>
          <t>Extensión eléctrica de 16 pies</t>
        </is>
      </c>
      <c r="E1018" s="5" t="n">
        <v>270</v>
      </c>
      <c r="F1018" s="5" t="n">
        <v>270</v>
      </c>
      <c r="G1018" s="5" t="n">
        <v>270</v>
      </c>
      <c r="H1018" s="5" t="n"/>
      <c r="I1018" s="5" t="n"/>
      <c r="J1018" s="5" t="n"/>
      <c r="K1018" s="5" t="n"/>
      <c r="L1018" s="5">
        <f>IF(E1018="","",IF(M1018="Sí",ROUND(E1018/1.18,2),E1018))</f>
        <v/>
      </c>
      <c r="M1018" s="3" t="inlineStr">
        <is>
          <t>Sí</t>
        </is>
      </c>
      <c r="N1018" s="3" t="inlineStr">
        <is>
          <t>unidad</t>
        </is>
      </c>
      <c r="O1018" s="6" t="n">
        <v>1</v>
      </c>
      <c r="P1018" s="4" t="inlineStr">
        <is>
          <t>Max Ferretería</t>
        </is>
      </c>
      <c r="Q1018" s="4" t="inlineStr">
        <is>
          <t>Casi ninguna ficha declara el calibre · ahí está la diferencia</t>
        </is>
      </c>
      <c r="R1018" s="3" t="inlineStr">
        <is>
          <t>Instalaciones</t>
        </is>
      </c>
      <c r="S1018" s="3" t="inlineStr">
        <is>
          <t>importado</t>
        </is>
      </c>
      <c r="T1018" s="3" t="inlineStr">
        <is>
          <t>2026-09-09</t>
        </is>
      </c>
      <c r="AF1018" s="7" t="n">
        <v>16</v>
      </c>
    </row>
    <row r="1019">
      <c r="A1019" s="3" t="inlineStr">
        <is>
          <t>MAT-10-334</t>
        </is>
      </c>
      <c r="B1019" s="3" t="inlineStr">
        <is>
          <t>Materiales</t>
        </is>
      </c>
      <c r="C1019" s="3" t="inlineStr">
        <is>
          <t>Electricidad e iluminación</t>
        </is>
      </c>
      <c r="D1019" s="4" t="inlineStr">
        <is>
          <t>Extensión eléctrica de 25 pies</t>
        </is>
      </c>
      <c r="E1019" s="5" t="n">
        <v>1700</v>
      </c>
      <c r="F1019" s="5" t="n">
        <v>1700</v>
      </c>
      <c r="G1019" s="5" t="n">
        <v>1700</v>
      </c>
      <c r="H1019" s="5" t="n"/>
      <c r="I1019" s="5" t="n"/>
      <c r="J1019" s="5" t="n"/>
      <c r="K1019" s="5" t="n"/>
      <c r="L1019" s="5">
        <f>IF(E1019="","",IF(M1019="Sí",ROUND(E1019/1.18,2),E1019))</f>
        <v/>
      </c>
      <c r="M1019" s="3" t="inlineStr">
        <is>
          <t>Sí</t>
        </is>
      </c>
      <c r="N1019" s="3" t="inlineStr">
        <is>
          <t>unidad</t>
        </is>
      </c>
      <c r="O1019" s="6" t="n">
        <v>1</v>
      </c>
      <c r="P1019" s="4" t="inlineStr">
        <is>
          <t>Max Ferretería</t>
        </is>
      </c>
      <c r="Q1019" s="4" t="inlineStr">
        <is>
          <t>Casi ninguna ficha declara el calibre · ahí está la diferencia</t>
        </is>
      </c>
      <c r="R1019" s="3" t="inlineStr">
        <is>
          <t>Instalaciones</t>
        </is>
      </c>
      <c r="S1019" s="3" t="inlineStr">
        <is>
          <t>importado</t>
        </is>
      </c>
      <c r="T1019" s="3" t="inlineStr">
        <is>
          <t>2026-09-09</t>
        </is>
      </c>
      <c r="AF1019" s="7" t="n">
        <v>25</v>
      </c>
    </row>
    <row r="1020">
      <c r="A1020" s="3" t="inlineStr">
        <is>
          <t>MAT-10-335</t>
        </is>
      </c>
      <c r="B1020" s="3" t="inlineStr">
        <is>
          <t>Materiales</t>
        </is>
      </c>
      <c r="C1020" s="3" t="inlineStr">
        <is>
          <t>Electricidad e iluminación</t>
        </is>
      </c>
      <c r="D1020" s="4" t="inlineStr">
        <is>
          <t>Extensión eléctrica de 26 pies</t>
        </is>
      </c>
      <c r="E1020" s="5" t="n">
        <v>520</v>
      </c>
      <c r="F1020" s="5" t="n">
        <v>520</v>
      </c>
      <c r="G1020" s="5" t="n">
        <v>520</v>
      </c>
      <c r="H1020" s="5" t="n"/>
      <c r="I1020" s="5" t="n"/>
      <c r="J1020" s="5" t="n"/>
      <c r="K1020" s="5" t="n"/>
      <c r="L1020" s="5">
        <f>IF(E1020="","",IF(M1020="Sí",ROUND(E1020/1.18,2),E1020))</f>
        <v/>
      </c>
      <c r="M1020" s="3" t="inlineStr">
        <is>
          <t>Sí</t>
        </is>
      </c>
      <c r="N1020" s="3" t="inlineStr">
        <is>
          <t>unidad</t>
        </is>
      </c>
      <c r="O1020" s="6" t="n">
        <v>1</v>
      </c>
      <c r="P1020" s="4" t="inlineStr">
        <is>
          <t>Max Ferretería</t>
        </is>
      </c>
      <c r="Q1020" s="4" t="inlineStr">
        <is>
          <t>Casi ninguna ficha declara el calibre · ahí está la diferencia</t>
        </is>
      </c>
      <c r="R1020" s="3" t="inlineStr">
        <is>
          <t>Instalaciones</t>
        </is>
      </c>
      <c r="S1020" s="3" t="inlineStr">
        <is>
          <t>importado</t>
        </is>
      </c>
      <c r="T1020" s="3" t="inlineStr">
        <is>
          <t>2026-09-09</t>
        </is>
      </c>
      <c r="AF1020" s="7" t="n">
        <v>26</v>
      </c>
    </row>
    <row r="1021">
      <c r="A1021" s="3" t="inlineStr">
        <is>
          <t>MAT-10-336</t>
        </is>
      </c>
      <c r="B1021" s="3" t="inlineStr">
        <is>
          <t>Materiales</t>
        </is>
      </c>
      <c r="C1021" s="3" t="inlineStr">
        <is>
          <t>Electricidad e iluminación</t>
        </is>
      </c>
      <c r="D1021" s="4" t="inlineStr">
        <is>
          <t>Extensión eléctrica de 50 pies</t>
        </is>
      </c>
      <c r="E1021" s="5" t="n">
        <v>1330</v>
      </c>
      <c r="F1021" s="5" t="n">
        <v>725</v>
      </c>
      <c r="G1021" s="5" t="n">
        <v>2989.99</v>
      </c>
      <c r="H1021" s="5" t="n"/>
      <c r="I1021" s="5" t="n"/>
      <c r="J1021" s="5" t="n"/>
      <c r="K1021" s="5" t="n"/>
      <c r="L1021" s="5">
        <f>IF(E1021="","",IF(M1021="Sí",ROUND(E1021/1.18,2),E1021))</f>
        <v/>
      </c>
      <c r="M1021" s="3" t="inlineStr">
        <is>
          <t>Sí</t>
        </is>
      </c>
      <c r="N1021" s="3" t="inlineStr">
        <is>
          <t>unidad</t>
        </is>
      </c>
      <c r="O1021" s="6" t="n">
        <v>1</v>
      </c>
      <c r="P1021" s="4" t="inlineStr">
        <is>
          <t>Max Ferretería</t>
        </is>
      </c>
      <c r="Q1021" s="4" t="inlineStr">
        <is>
          <t>Casi ninguna ficha declara el calibre · ahí está la diferencia</t>
        </is>
      </c>
      <c r="R1021" s="3" t="inlineStr">
        <is>
          <t>Instalaciones</t>
        </is>
      </c>
      <c r="S1021" s="3" t="inlineStr">
        <is>
          <t>importado</t>
        </is>
      </c>
      <c r="T1021" s="3" t="inlineStr">
        <is>
          <t>2026-09-09</t>
        </is>
      </c>
      <c r="AF1021" s="7" t="n">
        <v>50</v>
      </c>
    </row>
    <row r="1022">
      <c r="A1022" s="3" t="inlineStr">
        <is>
          <t>MAT-10-337</t>
        </is>
      </c>
      <c r="B1022" s="3" t="inlineStr">
        <is>
          <t>Materiales</t>
        </is>
      </c>
      <c r="C1022" s="3" t="inlineStr">
        <is>
          <t>Electricidad e iluminación</t>
        </is>
      </c>
      <c r="D1022" s="4" t="inlineStr">
        <is>
          <t>Extensión eléctrica de 6 pies</t>
        </is>
      </c>
      <c r="E1022" s="5" t="n">
        <v>310</v>
      </c>
      <c r="F1022" s="5" t="n">
        <v>310</v>
      </c>
      <c r="G1022" s="5" t="n">
        <v>310</v>
      </c>
      <c r="H1022" s="5" t="n"/>
      <c r="I1022" s="5" t="n"/>
      <c r="J1022" s="5" t="n"/>
      <c r="K1022" s="5" t="n"/>
      <c r="L1022" s="5">
        <f>IF(E1022="","",IF(M1022="Sí",ROUND(E1022/1.18,2),E1022))</f>
        <v/>
      </c>
      <c r="M1022" s="3" t="inlineStr">
        <is>
          <t>Sí</t>
        </is>
      </c>
      <c r="N1022" s="3" t="inlineStr">
        <is>
          <t>unidad</t>
        </is>
      </c>
      <c r="O1022" s="6" t="n">
        <v>1</v>
      </c>
      <c r="P1022" s="4" t="inlineStr">
        <is>
          <t>Max Ferretería</t>
        </is>
      </c>
      <c r="Q1022" s="4" t="inlineStr">
        <is>
          <t>Casi ninguna ficha declara el calibre · ahí está la diferencia</t>
        </is>
      </c>
      <c r="R1022" s="3" t="inlineStr">
        <is>
          <t>Instalaciones</t>
        </is>
      </c>
      <c r="S1022" s="3" t="inlineStr">
        <is>
          <t>importado</t>
        </is>
      </c>
      <c r="T1022" s="3" t="inlineStr">
        <is>
          <t>2026-09-09</t>
        </is>
      </c>
      <c r="AF1022" s="7" t="n">
        <v>6</v>
      </c>
    </row>
    <row r="1023">
      <c r="A1023" s="3" t="inlineStr">
        <is>
          <t>MAT-10-338</t>
        </is>
      </c>
      <c r="B1023" s="3" t="inlineStr">
        <is>
          <t>Materiales</t>
        </is>
      </c>
      <c r="C1023" s="3" t="inlineStr">
        <is>
          <t>Electricidad e iluminación</t>
        </is>
      </c>
      <c r="D1023" s="4" t="inlineStr">
        <is>
          <t>Extensión eléctrica de 7 pies</t>
        </is>
      </c>
      <c r="E1023" s="5" t="n">
        <v>145</v>
      </c>
      <c r="F1023" s="5" t="n">
        <v>145</v>
      </c>
      <c r="G1023" s="5" t="n">
        <v>145</v>
      </c>
      <c r="H1023" s="5" t="n"/>
      <c r="I1023" s="5" t="n"/>
      <c r="J1023" s="5" t="n"/>
      <c r="K1023" s="5" t="n"/>
      <c r="L1023" s="5">
        <f>IF(E1023="","",IF(M1023="Sí",ROUND(E1023/1.18,2),E1023))</f>
        <v/>
      </c>
      <c r="M1023" s="3" t="inlineStr">
        <is>
          <t>Sí</t>
        </is>
      </c>
      <c r="N1023" s="3" t="inlineStr">
        <is>
          <t>unidad</t>
        </is>
      </c>
      <c r="O1023" s="6" t="n">
        <v>1</v>
      </c>
      <c r="P1023" s="4" t="inlineStr">
        <is>
          <t>Max Ferretería</t>
        </is>
      </c>
      <c r="Q1023" s="4" t="inlineStr">
        <is>
          <t>Casi ninguna ficha declara el calibre · ahí está la diferencia</t>
        </is>
      </c>
      <c r="R1023" s="3" t="inlineStr">
        <is>
          <t>Instalaciones</t>
        </is>
      </c>
      <c r="S1023" s="3" t="inlineStr">
        <is>
          <t>importado</t>
        </is>
      </c>
      <c r="T1023" s="3" t="inlineStr">
        <is>
          <t>2026-09-09</t>
        </is>
      </c>
      <c r="AF1023" s="7" t="n">
        <v>7</v>
      </c>
    </row>
    <row r="1024">
      <c r="A1024" s="3" t="inlineStr">
        <is>
          <t>MAT-10-339</t>
        </is>
      </c>
      <c r="B1024" s="3" t="inlineStr">
        <is>
          <t>Materiales</t>
        </is>
      </c>
      <c r="C1024" s="3" t="inlineStr">
        <is>
          <t>Electricidad e iluminación</t>
        </is>
      </c>
      <c r="D1024" s="4" t="inlineStr">
        <is>
          <t>Regleta de 6 salidas</t>
        </is>
      </c>
      <c r="E1024" s="5" t="n">
        <v>737.5</v>
      </c>
      <c r="F1024" s="5" t="n">
        <v>654.99</v>
      </c>
      <c r="G1024" s="5" t="n">
        <v>1330</v>
      </c>
      <c r="H1024" s="5" t="n"/>
      <c r="I1024" s="5" t="n"/>
      <c r="J1024" s="5" t="n"/>
      <c r="K1024" s="5" t="n"/>
      <c r="L1024" s="5">
        <f>IF(E1024="","",IF(M1024="Sí",ROUND(E1024/1.18,2),E1024))</f>
        <v/>
      </c>
      <c r="M1024" s="3" t="inlineStr">
        <is>
          <t>Sí</t>
        </is>
      </c>
      <c r="N1024" s="3" t="inlineStr">
        <is>
          <t>unidad</t>
        </is>
      </c>
      <c r="O1024" s="6" t="n">
        <v>1</v>
      </c>
      <c r="P1024" s="4" t="inlineStr">
        <is>
          <t>Max Ferretería</t>
        </is>
      </c>
      <c r="Q1024" s="4" t="inlineStr">
        <is>
          <t>La ficha no declara si trae supresor de picos</t>
        </is>
      </c>
      <c r="R1024" s="3" t="inlineStr">
        <is>
          <t>Instalaciones</t>
        </is>
      </c>
      <c r="S1024" s="3" t="inlineStr">
        <is>
          <t>importado</t>
        </is>
      </c>
      <c r="T1024" s="3" t="inlineStr">
        <is>
          <t>2026-09-09</t>
        </is>
      </c>
      <c r="AL1024" s="4" t="inlineStr">
        <is>
          <t>salidas: 6</t>
        </is>
      </c>
    </row>
    <row r="1025">
      <c r="A1025" s="3" t="inlineStr">
        <is>
          <t>MAT-10-340</t>
        </is>
      </c>
      <c r="B1025" s="3" t="inlineStr">
        <is>
          <t>Materiales</t>
        </is>
      </c>
      <c r="C1025" s="3" t="inlineStr">
        <is>
          <t>Electricidad e iluminación</t>
        </is>
      </c>
      <c r="D1025" s="4" t="inlineStr">
        <is>
          <t>Regleta de 6 salidas con supresor de picos</t>
        </is>
      </c>
      <c r="E1025" s="5" t="n">
        <v>725</v>
      </c>
      <c r="F1025" s="5" t="n">
        <v>725</v>
      </c>
      <c r="G1025" s="5" t="n">
        <v>725</v>
      </c>
      <c r="H1025" s="5" t="n"/>
      <c r="I1025" s="5" t="n"/>
      <c r="J1025" s="5" t="n"/>
      <c r="K1025" s="5" t="n"/>
      <c r="L1025" s="5">
        <f>IF(E1025="","",IF(M1025="Sí",ROUND(E1025/1.18,2),E1025))</f>
        <v/>
      </c>
      <c r="M1025" s="3" t="inlineStr">
        <is>
          <t>Sí</t>
        </is>
      </c>
      <c r="N1025" s="3" t="inlineStr">
        <is>
          <t>unidad</t>
        </is>
      </c>
      <c r="O1025" s="6" t="n">
        <v>1</v>
      </c>
      <c r="P1025" s="4" t="inlineStr">
        <is>
          <t>Max Ferretería</t>
        </is>
      </c>
      <c r="Q1025" s="4" t="inlineStr"/>
      <c r="R1025" s="3" t="inlineStr">
        <is>
          <t>Instalaciones</t>
        </is>
      </c>
      <c r="S1025" s="3" t="inlineStr">
        <is>
          <t>importado</t>
        </is>
      </c>
      <c r="T1025" s="3" t="inlineStr">
        <is>
          <t>2026-09-09</t>
        </is>
      </c>
      <c r="AL1025" s="4" t="inlineStr">
        <is>
          <t>salidas: 6 · supresor: si</t>
        </is>
      </c>
    </row>
    <row r="1026">
      <c r="A1026" s="3" t="inlineStr">
        <is>
          <t>MAT-10-341</t>
        </is>
      </c>
      <c r="B1026" s="3" t="inlineStr">
        <is>
          <t>Materiales</t>
        </is>
      </c>
      <c r="C1026" s="3" t="inlineStr">
        <is>
          <t>Electricidad e iluminación</t>
        </is>
      </c>
      <c r="D1026" s="4" t="inlineStr">
        <is>
          <t>Regleta de 8 salidas</t>
        </is>
      </c>
      <c r="E1026" s="5" t="n">
        <v>1195</v>
      </c>
      <c r="F1026" s="5" t="n">
        <v>1195</v>
      </c>
      <c r="G1026" s="5" t="n">
        <v>1195</v>
      </c>
      <c r="H1026" s="5" t="n"/>
      <c r="I1026" s="5" t="n"/>
      <c r="J1026" s="5" t="n"/>
      <c r="K1026" s="5" t="n"/>
      <c r="L1026" s="5">
        <f>IF(E1026="","",IF(M1026="Sí",ROUND(E1026/1.18,2),E1026))</f>
        <v/>
      </c>
      <c r="M1026" s="3" t="inlineStr">
        <is>
          <t>Sí</t>
        </is>
      </c>
      <c r="N1026" s="3" t="inlineStr">
        <is>
          <t>unidad</t>
        </is>
      </c>
      <c r="O1026" s="6" t="n">
        <v>1</v>
      </c>
      <c r="P1026" s="4" t="inlineStr">
        <is>
          <t>Max Ferretería</t>
        </is>
      </c>
      <c r="Q1026" s="4" t="inlineStr">
        <is>
          <t>La ficha no declara si trae supresor de picos</t>
        </is>
      </c>
      <c r="R1026" s="3" t="inlineStr">
        <is>
          <t>Instalaciones</t>
        </is>
      </c>
      <c r="S1026" s="3" t="inlineStr">
        <is>
          <t>importado</t>
        </is>
      </c>
      <c r="T1026" s="3" t="inlineStr">
        <is>
          <t>2026-09-09</t>
        </is>
      </c>
      <c r="AL1026" s="4" t="inlineStr">
        <is>
          <t>salidas: 8</t>
        </is>
      </c>
    </row>
    <row r="1027">
      <c r="A1027" s="3" t="inlineStr">
        <is>
          <t>MAT-10-342</t>
        </is>
      </c>
      <c r="B1027" s="3" t="inlineStr">
        <is>
          <t>Materiales</t>
        </is>
      </c>
      <c r="C1027" s="3" t="inlineStr">
        <is>
          <t>Electricidad e iluminación</t>
        </is>
      </c>
      <c r="D1027" s="4" t="inlineStr">
        <is>
          <t>Sensor de movimiento</t>
        </is>
      </c>
      <c r="E1027" s="5" t="n">
        <v>570</v>
      </c>
      <c r="F1027" s="5" t="n">
        <v>500</v>
      </c>
      <c r="G1027" s="5" t="n">
        <v>780</v>
      </c>
      <c r="H1027" s="5" t="n"/>
      <c r="I1027" s="5" t="n"/>
      <c r="J1027" s="5" t="n"/>
      <c r="K1027" s="5" t="n"/>
      <c r="L1027" s="5">
        <f>IF(E1027="","",IF(M1027="Sí",ROUND(E1027/1.18,2),E1027))</f>
        <v/>
      </c>
      <c r="M1027" s="3" t="inlineStr">
        <is>
          <t>Sí</t>
        </is>
      </c>
      <c r="N1027" s="3" t="inlineStr">
        <is>
          <t>unidad</t>
        </is>
      </c>
      <c r="O1027" s="6" t="n">
        <v>1</v>
      </c>
      <c r="P1027" s="4" t="inlineStr">
        <is>
          <t>Max Ferretería</t>
        </is>
      </c>
      <c r="Q1027" s="4" t="inlineStr"/>
      <c r="R1027" s="3" t="inlineStr">
        <is>
          <t>Instalaciones</t>
        </is>
      </c>
      <c r="S1027" s="3" t="inlineStr">
        <is>
          <t>importado</t>
        </is>
      </c>
      <c r="T1027" s="3" t="inlineStr">
        <is>
          <t>2026-09-09</t>
        </is>
      </c>
      <c r="AL1027" s="4" t="inlineStr">
        <is>
          <t>tipo: Sensor de movimiento</t>
        </is>
      </c>
    </row>
    <row r="1028">
      <c r="A1028" s="3" t="inlineStr">
        <is>
          <t>MAT-10-343</t>
        </is>
      </c>
      <c r="B1028" s="3" t="inlineStr">
        <is>
          <t>Materiales</t>
        </is>
      </c>
      <c r="C1028" s="3" t="inlineStr">
        <is>
          <t>Electricidad e iluminación</t>
        </is>
      </c>
      <c r="D1028" s="4" t="inlineStr">
        <is>
          <t>Temporizador</t>
        </is>
      </c>
      <c r="E1028" s="5" t="n">
        <v>805</v>
      </c>
      <c r="F1028" s="5" t="n">
        <v>805</v>
      </c>
      <c r="G1028" s="5" t="n">
        <v>805</v>
      </c>
      <c r="H1028" s="5" t="n"/>
      <c r="I1028" s="5" t="n"/>
      <c r="J1028" s="5" t="n"/>
      <c r="K1028" s="5" t="n"/>
      <c r="L1028" s="5">
        <f>IF(E1028="","",IF(M1028="Sí",ROUND(E1028/1.18,2),E1028))</f>
        <v/>
      </c>
      <c r="M1028" s="3" t="inlineStr">
        <is>
          <t>Sí</t>
        </is>
      </c>
      <c r="N1028" s="3" t="inlineStr">
        <is>
          <t>unidad</t>
        </is>
      </c>
      <c r="O1028" s="6" t="n">
        <v>1</v>
      </c>
      <c r="P1028" s="4" t="inlineStr">
        <is>
          <t>Max Ferretería</t>
        </is>
      </c>
      <c r="Q1028" s="4" t="inlineStr"/>
      <c r="R1028" s="3" t="inlineStr">
        <is>
          <t>Instalaciones</t>
        </is>
      </c>
      <c r="S1028" s="3" t="inlineStr">
        <is>
          <t>importado</t>
        </is>
      </c>
      <c r="T1028" s="3" t="inlineStr">
        <is>
          <t>2026-09-09</t>
        </is>
      </c>
      <c r="AL1028" s="4" t="inlineStr">
        <is>
          <t>tipo: Temporizador</t>
        </is>
      </c>
    </row>
    <row r="1029">
      <c r="A1029" s="3" t="inlineStr">
        <is>
          <t>MAT-10-344</t>
        </is>
      </c>
      <c r="B1029" s="3" t="inlineStr">
        <is>
          <t>Materiales</t>
        </is>
      </c>
      <c r="C1029" s="3" t="inlineStr">
        <is>
          <t>Electricidad e iluminación</t>
        </is>
      </c>
      <c r="D1029" s="4" t="inlineStr">
        <is>
          <t>Timbre eléctrico</t>
        </is>
      </c>
      <c r="E1029" s="5" t="n">
        <v>414.99</v>
      </c>
      <c r="F1029" s="5" t="n">
        <v>100</v>
      </c>
      <c r="G1029" s="5" t="n">
        <v>894.99</v>
      </c>
      <c r="H1029" s="5" t="n"/>
      <c r="I1029" s="5" t="n"/>
      <c r="J1029" s="5" t="n"/>
      <c r="K1029" s="5" t="n"/>
      <c r="L1029" s="5">
        <f>IF(E1029="","",IF(M1029="Sí",ROUND(E1029/1.18,2),E1029))</f>
        <v/>
      </c>
      <c r="M1029" s="3" t="inlineStr">
        <is>
          <t>Sí</t>
        </is>
      </c>
      <c r="N1029" s="3" t="inlineStr">
        <is>
          <t>unidad</t>
        </is>
      </c>
      <c r="O1029" s="6" t="n">
        <v>1</v>
      </c>
      <c r="P1029" s="4" t="inlineStr">
        <is>
          <t>Max Ferretería</t>
        </is>
      </c>
      <c r="Q1029" s="4" t="inlineStr"/>
      <c r="R1029" s="3" t="inlineStr">
        <is>
          <t>Instalaciones</t>
        </is>
      </c>
      <c r="S1029" s="3" t="inlineStr">
        <is>
          <t>importado</t>
        </is>
      </c>
      <c r="T1029" s="3" t="inlineStr">
        <is>
          <t>2026-09-09</t>
        </is>
      </c>
      <c r="AL1029" s="4" t="inlineStr">
        <is>
          <t>tipo: Timbre eléctrico</t>
        </is>
      </c>
    </row>
    <row r="1030">
      <c r="A1030" s="3" t="inlineStr">
        <is>
          <t>MAT-12-009</t>
        </is>
      </c>
      <c r="B1030" s="3" t="inlineStr">
        <is>
          <t>Materiales</t>
        </is>
      </c>
      <c r="C1030" s="3" t="inlineStr">
        <is>
          <t>Pintura y acabados</t>
        </is>
      </c>
      <c r="D1030" s="4" t="inlineStr">
        <is>
          <t>Pintura acrílica, cubeta de 5 galones</t>
        </is>
      </c>
      <c r="E1030" s="5" t="n">
        <v>3750</v>
      </c>
      <c r="F1030" s="5" t="n">
        <v>1730.56</v>
      </c>
      <c r="G1030" s="5" t="n">
        <v>11526.59</v>
      </c>
      <c r="H1030" s="5" t="n"/>
      <c r="I1030" s="5" t="n"/>
      <c r="J1030" s="5" t="n"/>
      <c r="K1030" s="5" t="n"/>
      <c r="L1030" s="5">
        <f>IF(E1030="","",IF(M1030="Sí",ROUND(E1030/1.18,2),E1030))</f>
        <v/>
      </c>
      <c r="M1030" s="3" t="inlineStr">
        <is>
          <t>Sí</t>
        </is>
      </c>
      <c r="N1030" s="3" t="inlineStr">
        <is>
          <t>envase</t>
        </is>
      </c>
      <c r="O1030" s="6" t="n">
        <v>2</v>
      </c>
      <c r="P1030" s="4" t="inlineStr">
        <is>
          <t>Ferremix (Grupo Alterra) · Tonos y Colores</t>
        </is>
      </c>
      <c r="Q1030" s="4" t="inlineStr"/>
      <c r="R1030" s="3" t="inlineStr">
        <is>
          <t>Terminación de superficies</t>
        </is>
      </c>
      <c r="S1030" s="3" t="inlineStr">
        <is>
          <t>importado</t>
        </is>
      </c>
      <c r="T1030" s="3" t="inlineStr">
        <is>
          <t>2026-09-10</t>
        </is>
      </c>
      <c r="AL1030" s="4" t="inlineStr">
        <is>
          <t>tipo: acrílica · envase: cubeta de 5 galones</t>
        </is>
      </c>
    </row>
    <row r="1031">
      <c r="A1031" s="3" t="inlineStr">
        <is>
          <t>MAT-12-010</t>
        </is>
      </c>
      <c r="B1031" s="3" t="inlineStr">
        <is>
          <t>Materiales</t>
        </is>
      </c>
      <c r="C1031" s="3" t="inlineStr">
        <is>
          <t>Pintura y acabados</t>
        </is>
      </c>
      <c r="D1031" s="4" t="inlineStr">
        <is>
          <t>Pintura acrílica, galón</t>
        </is>
      </c>
      <c r="E1031" s="5" t="n">
        <v>757.13</v>
      </c>
      <c r="F1031" s="5" t="n">
        <v>374.4</v>
      </c>
      <c r="G1031" s="5" t="n">
        <v>5297.6</v>
      </c>
      <c r="H1031" s="5" t="n"/>
      <c r="I1031" s="5" t="n"/>
      <c r="J1031" s="5" t="n"/>
      <c r="K1031" s="5" t="n"/>
      <c r="L1031" s="5">
        <f>IF(E1031="","",IF(M1031="Sí",ROUND(E1031/1.18,2),E1031))</f>
        <v/>
      </c>
      <c r="M1031" s="3" t="inlineStr">
        <is>
          <t>Sí</t>
        </is>
      </c>
      <c r="N1031" s="3" t="inlineStr">
        <is>
          <t>envase</t>
        </is>
      </c>
      <c r="O1031" s="6" t="n">
        <v>2</v>
      </c>
      <c r="P1031" s="4" t="inlineStr">
        <is>
          <t>Ferremix (Grupo Alterra) · Tonos y Colores</t>
        </is>
      </c>
      <c r="Q1031" s="4" t="inlineStr"/>
      <c r="R1031" s="3" t="inlineStr">
        <is>
          <t>Terminación de superficies</t>
        </is>
      </c>
      <c r="S1031" s="3" t="inlineStr">
        <is>
          <t>importado</t>
        </is>
      </c>
      <c r="T1031" s="3" t="inlineStr">
        <is>
          <t>2026-09-10</t>
        </is>
      </c>
      <c r="AL1031" s="4" t="inlineStr">
        <is>
          <t>tipo: acrílica · envase: galón</t>
        </is>
      </c>
    </row>
    <row r="1032">
      <c r="A1032" s="3" t="inlineStr">
        <is>
          <t>MAT-12-011</t>
        </is>
      </c>
      <c r="B1032" s="3" t="inlineStr">
        <is>
          <t>Materiales</t>
        </is>
      </c>
      <c r="C1032" s="3" t="inlineStr">
        <is>
          <t>Pintura y acabados</t>
        </is>
      </c>
      <c r="D1032" s="4" t="inlineStr">
        <is>
          <t>Pintura aislante térmica, galón</t>
        </is>
      </c>
      <c r="E1032" s="5" t="n">
        <v>6835.64</v>
      </c>
      <c r="F1032" s="5" t="n">
        <v>6835.64</v>
      </c>
      <c r="G1032" s="5" t="n">
        <v>6835.64</v>
      </c>
      <c r="H1032" s="5" t="n"/>
      <c r="I1032" s="5" t="n"/>
      <c r="J1032" s="5" t="n"/>
      <c r="K1032" s="5" t="n"/>
      <c r="L1032" s="5">
        <f>IF(E1032="","",IF(M1032="Sí",ROUND(E1032/1.18,2),E1032))</f>
        <v/>
      </c>
      <c r="M1032" s="3" t="inlineStr">
        <is>
          <t>Sí</t>
        </is>
      </c>
      <c r="N1032" s="3" t="inlineStr">
        <is>
          <t>envase</t>
        </is>
      </c>
      <c r="O1032" s="6" t="n">
        <v>1</v>
      </c>
      <c r="P1032" s="4" t="inlineStr">
        <is>
          <t>Tonos y Colores</t>
        </is>
      </c>
      <c r="Q1032" s="4" t="inlineStr"/>
      <c r="R1032" s="3" t="inlineStr">
        <is>
          <t>Terminación de superficies</t>
        </is>
      </c>
      <c r="S1032" s="3" t="inlineStr">
        <is>
          <t>importado</t>
        </is>
      </c>
      <c r="T1032" s="3" t="inlineStr">
        <is>
          <t>2026-09-09</t>
        </is>
      </c>
      <c r="AL1032" s="4" t="inlineStr">
        <is>
          <t>tipo: aislante térmica · envase: galón · acabado: brillante</t>
        </is>
      </c>
    </row>
    <row r="1033">
      <c r="A1033" s="3" t="inlineStr">
        <is>
          <t>MAT-12-012</t>
        </is>
      </c>
      <c r="B1033" s="3" t="inlineStr">
        <is>
          <t>Materiales</t>
        </is>
      </c>
      <c r="C1033" s="3" t="inlineStr">
        <is>
          <t>Pintura y acabados</t>
        </is>
      </c>
      <c r="D1033" s="4" t="inlineStr">
        <is>
          <t>Pintura anticorrosiva, galón</t>
        </is>
      </c>
      <c r="E1033" s="5" t="n">
        <v>4353.57</v>
      </c>
      <c r="F1033" s="5" t="n">
        <v>1345.06</v>
      </c>
      <c r="G1033" s="5" t="n">
        <v>4353.57</v>
      </c>
      <c r="H1033" s="5" t="n"/>
      <c r="I1033" s="5" t="n"/>
      <c r="J1033" s="5" t="n"/>
      <c r="K1033" s="5" t="n"/>
      <c r="L1033" s="5">
        <f>IF(E1033="","",IF(M1033="Sí",ROUND(E1033/1.18,2),E1033))</f>
        <v/>
      </c>
      <c r="M1033" s="3" t="inlineStr">
        <is>
          <t>Sí</t>
        </is>
      </c>
      <c r="N1033" s="3" t="inlineStr">
        <is>
          <t>envase</t>
        </is>
      </c>
      <c r="O1033" s="6" t="n">
        <v>1</v>
      </c>
      <c r="P1033" s="4" t="inlineStr">
        <is>
          <t>Tonos y Colores</t>
        </is>
      </c>
      <c r="Q1033" s="4" t="inlineStr"/>
      <c r="R1033" s="3" t="inlineStr">
        <is>
          <t>Terminación de superficies</t>
        </is>
      </c>
      <c r="S1033" s="3" t="inlineStr">
        <is>
          <t>importado</t>
        </is>
      </c>
      <c r="T1033" s="3" t="inlineStr">
        <is>
          <t>2026-09-09</t>
        </is>
      </c>
      <c r="AL1033" s="4" t="inlineStr">
        <is>
          <t>tipo: anticorrosiva · envase: galón · acabado: brillante</t>
        </is>
      </c>
    </row>
    <row r="1034">
      <c r="A1034" s="3" t="inlineStr">
        <is>
          <t>MAT-12-013</t>
        </is>
      </c>
      <c r="B1034" s="3" t="inlineStr">
        <is>
          <t>Materiales</t>
        </is>
      </c>
      <c r="C1034" s="3" t="inlineStr">
        <is>
          <t>Pintura y acabados</t>
        </is>
      </c>
      <c r="D1034" s="4" t="inlineStr">
        <is>
          <t>Pintura de tráfico, galón</t>
        </is>
      </c>
      <c r="E1034" s="5" t="n">
        <v>1780.6</v>
      </c>
      <c r="F1034" s="5" t="n">
        <v>1705.6</v>
      </c>
      <c r="G1034" s="5" t="n">
        <v>4908.28</v>
      </c>
      <c r="H1034" s="5" t="n"/>
      <c r="I1034" s="5" t="n"/>
      <c r="J1034" s="5" t="n"/>
      <c r="K1034" s="5" t="n"/>
      <c r="L1034" s="5">
        <f>IF(E1034="","",IF(M1034="Sí",ROUND(E1034/1.18,2),E1034))</f>
        <v/>
      </c>
      <c r="M1034" s="3" t="inlineStr">
        <is>
          <t>Sí</t>
        </is>
      </c>
      <c r="N1034" s="3" t="inlineStr">
        <is>
          <t>envase</t>
        </is>
      </c>
      <c r="O1034" s="6" t="n">
        <v>1</v>
      </c>
      <c r="P1034" s="4" t="inlineStr">
        <is>
          <t>Tonos y Colores</t>
        </is>
      </c>
      <c r="Q1034" s="4" t="inlineStr"/>
      <c r="R1034" s="3" t="inlineStr">
        <is>
          <t>Terminación de superficies</t>
        </is>
      </c>
      <c r="S1034" s="3" t="inlineStr">
        <is>
          <t>importado</t>
        </is>
      </c>
      <c r="T1034" s="3" t="inlineStr">
        <is>
          <t>2026-09-09</t>
        </is>
      </c>
      <c r="AL1034" s="4" t="inlineStr">
        <is>
          <t>tipo: de tráfico · envase: galón · acabado: brillante</t>
        </is>
      </c>
    </row>
    <row r="1035">
      <c r="A1035" s="3" t="inlineStr">
        <is>
          <t>MAT-12-014</t>
        </is>
      </c>
      <c r="B1035" s="3" t="inlineStr">
        <is>
          <t>Materiales</t>
        </is>
      </c>
      <c r="C1035" s="3" t="inlineStr">
        <is>
          <t>Pintura y acabados</t>
        </is>
      </c>
      <c r="D1035" s="4" t="inlineStr">
        <is>
          <t>Pintura epóxica, cubeta de 5 galones</t>
        </is>
      </c>
      <c r="E1035" s="5" t="n">
        <v>1675</v>
      </c>
      <c r="F1035" s="5" t="n">
        <v>1675</v>
      </c>
      <c r="G1035" s="5" t="n">
        <v>1675</v>
      </c>
      <c r="H1035" s="5" t="n"/>
      <c r="I1035" s="5" t="n"/>
      <c r="J1035" s="5" t="n"/>
      <c r="K1035" s="5" t="n"/>
      <c r="L1035" s="5">
        <f>IF(E1035="","",IF(M1035="Sí",ROUND(E1035/1.18,2),E1035))</f>
        <v/>
      </c>
      <c r="M1035" s="3" t="inlineStr">
        <is>
          <t>Sí</t>
        </is>
      </c>
      <c r="N1035" s="3" t="inlineStr">
        <is>
          <t>envase</t>
        </is>
      </c>
      <c r="O1035" s="6" t="n">
        <v>1</v>
      </c>
      <c r="P1035" s="4" t="inlineStr">
        <is>
          <t>Ferremix (Grupo Alterra)</t>
        </is>
      </c>
      <c r="Q1035" s="4" t="inlineStr"/>
      <c r="R1035" s="3" t="inlineStr">
        <is>
          <t>Terminación de superficies</t>
        </is>
      </c>
      <c r="S1035" s="3" t="inlineStr">
        <is>
          <t>importado</t>
        </is>
      </c>
      <c r="T1035" s="3" t="inlineStr">
        <is>
          <t>2026-09-10</t>
        </is>
      </c>
      <c r="AL1035" s="4" t="inlineStr">
        <is>
          <t>tipo: epóxica · envase: cubeta de 5 galones</t>
        </is>
      </c>
    </row>
    <row r="1036">
      <c r="A1036" s="3" t="inlineStr">
        <is>
          <t>MAT-12-015</t>
        </is>
      </c>
      <c r="B1036" s="3" t="inlineStr">
        <is>
          <t>Materiales</t>
        </is>
      </c>
      <c r="C1036" s="3" t="inlineStr">
        <is>
          <t>Pintura y acabados</t>
        </is>
      </c>
      <c r="D1036" s="4" t="inlineStr">
        <is>
          <t>Pintura epóxica, galón</t>
        </is>
      </c>
      <c r="E1036" s="5" t="n">
        <v>2954.01</v>
      </c>
      <c r="F1036" s="5" t="n">
        <v>2954.01</v>
      </c>
      <c r="G1036" s="5" t="n">
        <v>2954.01</v>
      </c>
      <c r="H1036" s="5" t="n"/>
      <c r="I1036" s="5" t="n"/>
      <c r="J1036" s="5" t="n"/>
      <c r="K1036" s="5" t="n"/>
      <c r="L1036" s="5">
        <f>IF(E1036="","",IF(M1036="Sí",ROUND(E1036/1.18,2),E1036))</f>
        <v/>
      </c>
      <c r="M1036" s="3" t="inlineStr">
        <is>
          <t>Sí</t>
        </is>
      </c>
      <c r="N1036" s="3" t="inlineStr">
        <is>
          <t>envase</t>
        </is>
      </c>
      <c r="O1036" s="6" t="n">
        <v>1</v>
      </c>
      <c r="P1036" s="4" t="inlineStr">
        <is>
          <t>Tonos y Colores</t>
        </is>
      </c>
      <c r="Q1036" s="4" t="inlineStr"/>
      <c r="R1036" s="3" t="inlineStr">
        <is>
          <t>Terminación de superficies</t>
        </is>
      </c>
      <c r="S1036" s="3" t="inlineStr">
        <is>
          <t>importado</t>
        </is>
      </c>
      <c r="T1036" s="3" t="inlineStr">
        <is>
          <t>2026-09-09</t>
        </is>
      </c>
      <c r="AL1036" s="4" t="inlineStr">
        <is>
          <t>tipo: epóxica · envase: galón · acabado: brillante</t>
        </is>
      </c>
    </row>
    <row r="1037">
      <c r="A1037" s="3" t="inlineStr">
        <is>
          <t>MAT-12-016</t>
        </is>
      </c>
      <c r="B1037" s="3" t="inlineStr">
        <is>
          <t>Materiales</t>
        </is>
      </c>
      <c r="C1037" s="3" t="inlineStr">
        <is>
          <t>Pintura y acabados</t>
        </is>
      </c>
      <c r="D1037" s="4" t="inlineStr">
        <is>
          <t>Pintura esmalte, envase de 750 ml</t>
        </is>
      </c>
      <c r="E1037" s="5" t="n">
        <v>1212.3</v>
      </c>
      <c r="F1037" s="5" t="n">
        <v>1212.3</v>
      </c>
      <c r="G1037" s="5" t="n">
        <v>1212.3</v>
      </c>
      <c r="H1037" s="5" t="n"/>
      <c r="I1037" s="5" t="n"/>
      <c r="J1037" s="5" t="n"/>
      <c r="K1037" s="5" t="n"/>
      <c r="L1037" s="5">
        <f>IF(E1037="","",IF(M1037="Sí",ROUND(E1037/1.18,2),E1037))</f>
        <v/>
      </c>
      <c r="M1037" s="3" t="inlineStr">
        <is>
          <t>Sí</t>
        </is>
      </c>
      <c r="N1037" s="3" t="inlineStr">
        <is>
          <t>envase</t>
        </is>
      </c>
      <c r="O1037" s="6" t="n">
        <v>1</v>
      </c>
      <c r="P1037" s="4" t="inlineStr">
        <is>
          <t>Tonos y Colores</t>
        </is>
      </c>
      <c r="Q1037" s="4" t="inlineStr"/>
      <c r="R1037" s="3" t="inlineStr">
        <is>
          <t>Terminación de superficies</t>
        </is>
      </c>
      <c r="S1037" s="3" t="inlineStr">
        <is>
          <t>importado</t>
        </is>
      </c>
      <c r="T1037" s="3" t="inlineStr">
        <is>
          <t>2026-09-09</t>
        </is>
      </c>
      <c r="AL1037" s="4" t="inlineStr">
        <is>
          <t>tipo: esmalte · envase: envase de 750 ml</t>
        </is>
      </c>
    </row>
    <row r="1038">
      <c r="A1038" s="3" t="inlineStr">
        <is>
          <t>MAT-12-017</t>
        </is>
      </c>
      <c r="B1038" s="3" t="inlineStr">
        <is>
          <t>Materiales</t>
        </is>
      </c>
      <c r="C1038" s="3" t="inlineStr">
        <is>
          <t>Pintura y acabados</t>
        </is>
      </c>
      <c r="D1038" s="4" t="inlineStr">
        <is>
          <t>Pintura esmalte, galón</t>
        </is>
      </c>
      <c r="E1038" s="5" t="n">
        <v>3548.15</v>
      </c>
      <c r="F1038" s="5" t="n">
        <v>1312.41</v>
      </c>
      <c r="G1038" s="5" t="n">
        <v>5401.1</v>
      </c>
      <c r="H1038" s="5" t="n"/>
      <c r="I1038" s="5" t="n"/>
      <c r="J1038" s="5" t="n"/>
      <c r="K1038" s="5" t="n"/>
      <c r="L1038" s="5">
        <f>IF(E1038="","",IF(M1038="Sí",ROUND(E1038/1.18,2),E1038))</f>
        <v/>
      </c>
      <c r="M1038" s="3" t="inlineStr">
        <is>
          <t>Sí</t>
        </is>
      </c>
      <c r="N1038" s="3" t="inlineStr">
        <is>
          <t>envase</t>
        </is>
      </c>
      <c r="O1038" s="6" t="n">
        <v>1</v>
      </c>
      <c r="P1038" s="4" t="inlineStr">
        <is>
          <t>Tonos y Colores</t>
        </is>
      </c>
      <c r="Q1038" s="4" t="inlineStr"/>
      <c r="R1038" s="3" t="inlineStr">
        <is>
          <t>Terminación de superficies</t>
        </is>
      </c>
      <c r="S1038" s="3" t="inlineStr">
        <is>
          <t>importado</t>
        </is>
      </c>
      <c r="T1038" s="3" t="inlineStr">
        <is>
          <t>2026-09-09</t>
        </is>
      </c>
      <c r="AL1038" s="4" t="inlineStr">
        <is>
          <t>tipo: esmalte · envase: galón · acabado: brillante</t>
        </is>
      </c>
    </row>
    <row r="1039">
      <c r="A1039" s="3" t="inlineStr">
        <is>
          <t>MAT-12-018</t>
        </is>
      </c>
      <c r="B1039" s="3" t="inlineStr">
        <is>
          <t>Materiales</t>
        </is>
      </c>
      <c r="C1039" s="3" t="inlineStr">
        <is>
          <t>Pintura y acabados</t>
        </is>
      </c>
      <c r="D1039" s="4" t="inlineStr">
        <is>
          <t>Impermeabilizante, cubeta de 5 galones</t>
        </is>
      </c>
      <c r="E1039" s="5" t="n">
        <v>7752.62</v>
      </c>
      <c r="F1039" s="5" t="n">
        <v>2065</v>
      </c>
      <c r="G1039" s="5" t="n">
        <v>13902.88</v>
      </c>
      <c r="H1039" s="5" t="n"/>
      <c r="I1039" s="5" t="n"/>
      <c r="J1039" s="5" t="n"/>
      <c r="K1039" s="5" t="n"/>
      <c r="L1039" s="5">
        <f>IF(E1039="","",IF(M1039="Sí",ROUND(E1039/1.18,2),E1039))</f>
        <v/>
      </c>
      <c r="M1039" s="3" t="inlineStr">
        <is>
          <t>Sí</t>
        </is>
      </c>
      <c r="N1039" s="3" t="inlineStr">
        <is>
          <t>envase</t>
        </is>
      </c>
      <c r="O1039" s="6" t="n">
        <v>2</v>
      </c>
      <c r="P1039" s="4" t="inlineStr">
        <is>
          <t>Ferremix (Grupo Alterra) · Tonos y Colores</t>
        </is>
      </c>
      <c r="Q1039" s="4" t="inlineStr"/>
      <c r="R1039" s="3" t="inlineStr">
        <is>
          <t>Terminación de superficies</t>
        </is>
      </c>
      <c r="S1039" s="3" t="inlineStr">
        <is>
          <t>importado</t>
        </is>
      </c>
      <c r="T1039" s="3" t="inlineStr">
        <is>
          <t>2026-09-10</t>
        </is>
      </c>
      <c r="AL1039" s="4" t="inlineStr">
        <is>
          <t>tipo: impermeabilizante · envase: cubeta de 5 galones</t>
        </is>
      </c>
    </row>
    <row r="1040">
      <c r="A1040" s="3" t="inlineStr">
        <is>
          <t>MAT-12-019</t>
        </is>
      </c>
      <c r="B1040" s="3" t="inlineStr">
        <is>
          <t>Materiales</t>
        </is>
      </c>
      <c r="C1040" s="3" t="inlineStr">
        <is>
          <t>Pintura y acabados</t>
        </is>
      </c>
      <c r="D1040" s="4" t="inlineStr">
        <is>
          <t>Impermeabilizante, funda de 40 libras</t>
        </is>
      </c>
      <c r="E1040" s="5" t="n">
        <v>2663</v>
      </c>
      <c r="F1040" s="5" t="n">
        <v>2419.2</v>
      </c>
      <c r="G1040" s="5" t="n">
        <v>3295</v>
      </c>
      <c r="H1040" s="5" t="n"/>
      <c r="I1040" s="5" t="n"/>
      <c r="J1040" s="5" t="n"/>
      <c r="K1040" s="5" t="n"/>
      <c r="L1040" s="5">
        <f>IF(E1040="","",IF(M1040="Sí",ROUND(E1040/1.18,2),E1040))</f>
        <v/>
      </c>
      <c r="M1040" s="3" t="inlineStr">
        <is>
          <t>Sí</t>
        </is>
      </c>
      <c r="N1040" s="3" t="inlineStr">
        <is>
          <t>envase</t>
        </is>
      </c>
      <c r="O1040" s="6" t="n">
        <v>2</v>
      </c>
      <c r="P1040" s="4" t="inlineStr">
        <is>
          <t>Bellón · Tonos y Colores</t>
        </is>
      </c>
      <c r="Q1040" s="4" t="inlineStr"/>
      <c r="R1040" s="3" t="inlineStr">
        <is>
          <t>Terminación de superficies</t>
        </is>
      </c>
      <c r="S1040" s="3" t="inlineStr">
        <is>
          <t>importado</t>
        </is>
      </c>
      <c r="T1040" s="3" t="inlineStr">
        <is>
          <t>2026-09-10</t>
        </is>
      </c>
      <c r="AL1040" s="4" t="inlineStr">
        <is>
          <t>tipo: impermeabilizante · envase: funda de 40 libras · acabado: mate</t>
        </is>
      </c>
    </row>
    <row r="1041">
      <c r="A1041" s="3" t="inlineStr">
        <is>
          <t>MAT-12-020</t>
        </is>
      </c>
      <c r="B1041" s="3" t="inlineStr">
        <is>
          <t>Materiales</t>
        </is>
      </c>
      <c r="C1041" s="3" t="inlineStr">
        <is>
          <t>Pintura y acabados</t>
        </is>
      </c>
      <c r="D1041" s="4" t="inlineStr">
        <is>
          <t>Impermeabilizante, funda de 44 libras</t>
        </is>
      </c>
      <c r="E1041" s="5" t="n">
        <v>2838.53</v>
      </c>
      <c r="F1041" s="5" t="n">
        <v>2838.53</v>
      </c>
      <c r="G1041" s="5" t="n">
        <v>2838.53</v>
      </c>
      <c r="H1041" s="5" t="n"/>
      <c r="I1041" s="5" t="n"/>
      <c r="J1041" s="5" t="n"/>
      <c r="K1041" s="5" t="n"/>
      <c r="L1041" s="5">
        <f>IF(E1041="","",IF(M1041="Sí",ROUND(E1041/1.18,2),E1041))</f>
        <v/>
      </c>
      <c r="M1041" s="3" t="inlineStr">
        <is>
          <t>Sí</t>
        </is>
      </c>
      <c r="N1041" s="3" t="inlineStr">
        <is>
          <t>envase</t>
        </is>
      </c>
      <c r="O1041" s="6" t="n">
        <v>1</v>
      </c>
      <c r="P1041" s="4" t="inlineStr">
        <is>
          <t>Tonos y Colores</t>
        </is>
      </c>
      <c r="Q1041" s="4" t="inlineStr"/>
      <c r="R1041" s="3" t="inlineStr">
        <is>
          <t>Terminación de superficies</t>
        </is>
      </c>
      <c r="S1041" s="3" t="inlineStr">
        <is>
          <t>importado</t>
        </is>
      </c>
      <c r="T1041" s="3" t="inlineStr">
        <is>
          <t>2026-09-09</t>
        </is>
      </c>
      <c r="AL1041" s="4" t="inlineStr">
        <is>
          <t>tipo: impermeabilizante · envase: funda de 44 libras</t>
        </is>
      </c>
    </row>
    <row r="1042">
      <c r="A1042" s="3" t="inlineStr">
        <is>
          <t>MAT-12-021</t>
        </is>
      </c>
      <c r="B1042" s="3" t="inlineStr">
        <is>
          <t>Materiales</t>
        </is>
      </c>
      <c r="C1042" s="3" t="inlineStr">
        <is>
          <t>Pintura y acabados</t>
        </is>
      </c>
      <c r="D1042" s="4" t="inlineStr">
        <is>
          <t>Impermeabilizante, galón</t>
        </is>
      </c>
      <c r="E1042" s="5" t="n">
        <v>2299.98</v>
      </c>
      <c r="F1042" s="5" t="n">
        <v>1265</v>
      </c>
      <c r="G1042" s="5" t="n">
        <v>4642.17</v>
      </c>
      <c r="H1042" s="5" t="n"/>
      <c r="I1042" s="5" t="n"/>
      <c r="J1042" s="5" t="n"/>
      <c r="K1042" s="5" t="n"/>
      <c r="L1042" s="5">
        <f>IF(E1042="","",IF(M1042="Sí",ROUND(E1042/1.18,2),E1042))</f>
        <v/>
      </c>
      <c r="M1042" s="3" t="inlineStr">
        <is>
          <t>Sí</t>
        </is>
      </c>
      <c r="N1042" s="3" t="inlineStr">
        <is>
          <t>envase</t>
        </is>
      </c>
      <c r="O1042" s="6" t="n">
        <v>2</v>
      </c>
      <c r="P1042" s="4" t="inlineStr">
        <is>
          <t>Ferremix (Grupo Alterra) · Tonos y Colores</t>
        </is>
      </c>
      <c r="Q1042" s="4" t="inlineStr"/>
      <c r="R1042" s="3" t="inlineStr">
        <is>
          <t>Terminación de superficies</t>
        </is>
      </c>
      <c r="S1042" s="3" t="inlineStr">
        <is>
          <t>importado</t>
        </is>
      </c>
      <c r="T1042" s="3" t="inlineStr">
        <is>
          <t>2026-09-10</t>
        </is>
      </c>
      <c r="AL1042" s="4" t="inlineStr">
        <is>
          <t>tipo: impermeabilizante · envase: galón · acabado: mate</t>
        </is>
      </c>
    </row>
    <row r="1043">
      <c r="A1043" s="3" t="inlineStr">
        <is>
          <t>MAT-12-022</t>
        </is>
      </c>
      <c r="B1043" s="3" t="inlineStr">
        <is>
          <t>Materiales</t>
        </is>
      </c>
      <c r="C1043" s="3" t="inlineStr">
        <is>
          <t>Pintura y acabados</t>
        </is>
      </c>
      <c r="D1043" s="4" t="inlineStr">
        <is>
          <t>Masilla, cubeta de 5 galones</t>
        </is>
      </c>
      <c r="E1043" s="5" t="n">
        <v>1795</v>
      </c>
      <c r="F1043" s="5" t="n">
        <v>1395</v>
      </c>
      <c r="G1043" s="5" t="n">
        <v>8050</v>
      </c>
      <c r="H1043" s="5" t="n"/>
      <c r="I1043" s="5" t="n"/>
      <c r="J1043" s="5" t="n"/>
      <c r="K1043" s="5" t="n"/>
      <c r="L1043" s="5">
        <f>IF(E1043="","",IF(M1043="Sí",ROUND(E1043/1.18,2),E1043))</f>
        <v/>
      </c>
      <c r="M1043" s="3" t="inlineStr">
        <is>
          <t>Sí</t>
        </is>
      </c>
      <c r="N1043" s="3" t="inlineStr">
        <is>
          <t>envase</t>
        </is>
      </c>
      <c r="O1043" s="6" t="n">
        <v>1</v>
      </c>
      <c r="P1043" s="4" t="inlineStr">
        <is>
          <t>Ferremix (Grupo Alterra)</t>
        </is>
      </c>
      <c r="Q1043" s="4" t="inlineStr"/>
      <c r="R1043" s="3" t="inlineStr">
        <is>
          <t>Terminación de superficies</t>
        </is>
      </c>
      <c r="S1043" s="3" t="inlineStr">
        <is>
          <t>importado</t>
        </is>
      </c>
      <c r="T1043" s="3" t="inlineStr">
        <is>
          <t>2026-09-10</t>
        </is>
      </c>
      <c r="AL1043" s="4" t="inlineStr">
        <is>
          <t>tipo: masilla · envase: cubeta de 5 galones</t>
        </is>
      </c>
    </row>
    <row r="1044">
      <c r="A1044" s="3" t="inlineStr">
        <is>
          <t>MAT-12-023</t>
        </is>
      </c>
      <c r="B1044" s="3" t="inlineStr">
        <is>
          <t>Materiales</t>
        </is>
      </c>
      <c r="C1044" s="3" t="inlineStr">
        <is>
          <t>Pintura y acabados</t>
        </is>
      </c>
      <c r="D1044" s="4" t="inlineStr">
        <is>
          <t>Masilla, envase de 2.5 litros</t>
        </is>
      </c>
      <c r="E1044" s="5" t="n">
        <v>1429.12</v>
      </c>
      <c r="F1044" s="5" t="n">
        <v>1429.12</v>
      </c>
      <c r="G1044" s="5" t="n">
        <v>1429.12</v>
      </c>
      <c r="H1044" s="5" t="n"/>
      <c r="I1044" s="5" t="n"/>
      <c r="J1044" s="5" t="n"/>
      <c r="K1044" s="5" t="n"/>
      <c r="L1044" s="5">
        <f>IF(E1044="","",IF(M1044="Sí",ROUND(E1044/1.18,2),E1044))</f>
        <v/>
      </c>
      <c r="M1044" s="3" t="inlineStr">
        <is>
          <t>Sí</t>
        </is>
      </c>
      <c r="N1044" s="3" t="inlineStr">
        <is>
          <t>envase</t>
        </is>
      </c>
      <c r="O1044" s="6" t="n">
        <v>1</v>
      </c>
      <c r="P1044" s="4" t="inlineStr">
        <is>
          <t>Tonos y Colores</t>
        </is>
      </c>
      <c r="Q1044" s="4" t="inlineStr"/>
      <c r="R1044" s="3" t="inlineStr">
        <is>
          <t>Terminación de superficies</t>
        </is>
      </c>
      <c r="S1044" s="3" t="inlineStr">
        <is>
          <t>importado</t>
        </is>
      </c>
      <c r="T1044" s="3" t="inlineStr">
        <is>
          <t>2026-09-09</t>
        </is>
      </c>
      <c r="AL1044" s="4" t="inlineStr">
        <is>
          <t>tipo: masilla · envase: envase de 2.5 litros · acabado: mate</t>
        </is>
      </c>
    </row>
    <row r="1045">
      <c r="A1045" s="3" t="inlineStr">
        <is>
          <t>MAT-12-024</t>
        </is>
      </c>
      <c r="B1045" s="3" t="inlineStr">
        <is>
          <t>Materiales</t>
        </is>
      </c>
      <c r="C1045" s="3" t="inlineStr">
        <is>
          <t>Pintura y acabados</t>
        </is>
      </c>
      <c r="D1045" s="4" t="inlineStr">
        <is>
          <t>Masilla, funda de 1 libra</t>
        </is>
      </c>
      <c r="E1045" s="5" t="n">
        <v>211.9</v>
      </c>
      <c r="F1045" s="5" t="n">
        <v>211.9</v>
      </c>
      <c r="G1045" s="5" t="n">
        <v>211.9</v>
      </c>
      <c r="H1045" s="5" t="n"/>
      <c r="I1045" s="5" t="n"/>
      <c r="J1045" s="5" t="n"/>
      <c r="K1045" s="5" t="n"/>
      <c r="L1045" s="5">
        <f>IF(E1045="","",IF(M1045="Sí",ROUND(E1045/1.18,2),E1045))</f>
        <v/>
      </c>
      <c r="M1045" s="3" t="inlineStr">
        <is>
          <t>Sí</t>
        </is>
      </c>
      <c r="N1045" s="3" t="inlineStr">
        <is>
          <t>envase</t>
        </is>
      </c>
      <c r="O1045" s="6" t="n">
        <v>1</v>
      </c>
      <c r="P1045" s="4" t="inlineStr">
        <is>
          <t>Tonos y Colores</t>
        </is>
      </c>
      <c r="Q1045" s="4" t="inlineStr"/>
      <c r="R1045" s="3" t="inlineStr">
        <is>
          <t>Terminación de superficies</t>
        </is>
      </c>
      <c r="S1045" s="3" t="inlineStr">
        <is>
          <t>importado</t>
        </is>
      </c>
      <c r="T1045" s="3" t="inlineStr">
        <is>
          <t>2026-09-09</t>
        </is>
      </c>
      <c r="AL1045" s="4" t="inlineStr">
        <is>
          <t>tipo: masilla · envase: funda de 1 libra · acabado: mate</t>
        </is>
      </c>
    </row>
    <row r="1046">
      <c r="A1046" s="3" t="inlineStr">
        <is>
          <t>MAT-12-025</t>
        </is>
      </c>
      <c r="B1046" s="3" t="inlineStr">
        <is>
          <t>Materiales</t>
        </is>
      </c>
      <c r="C1046" s="3" t="inlineStr">
        <is>
          <t>Pintura y acabados</t>
        </is>
      </c>
      <c r="D1046" s="4" t="inlineStr">
        <is>
          <t>Masilla, funda de 11 libras</t>
        </is>
      </c>
      <c r="E1046" s="5" t="n">
        <v>1118.66</v>
      </c>
      <c r="F1046" s="5" t="n">
        <v>1118.66</v>
      </c>
      <c r="G1046" s="5" t="n">
        <v>1118.66</v>
      </c>
      <c r="H1046" s="5" t="n"/>
      <c r="I1046" s="5" t="n"/>
      <c r="J1046" s="5" t="n"/>
      <c r="K1046" s="5" t="n"/>
      <c r="L1046" s="5">
        <f>IF(E1046="","",IF(M1046="Sí",ROUND(E1046/1.18,2),E1046))</f>
        <v/>
      </c>
      <c r="M1046" s="3" t="inlineStr">
        <is>
          <t>Sí</t>
        </is>
      </c>
      <c r="N1046" s="3" t="inlineStr">
        <is>
          <t>envase</t>
        </is>
      </c>
      <c r="O1046" s="6" t="n">
        <v>1</v>
      </c>
      <c r="P1046" s="4" t="inlineStr">
        <is>
          <t>Tonos y Colores</t>
        </is>
      </c>
      <c r="Q1046" s="4" t="inlineStr"/>
      <c r="R1046" s="3" t="inlineStr">
        <is>
          <t>Terminación de superficies</t>
        </is>
      </c>
      <c r="S1046" s="3" t="inlineStr">
        <is>
          <t>importado</t>
        </is>
      </c>
      <c r="T1046" s="3" t="inlineStr">
        <is>
          <t>2026-09-09</t>
        </is>
      </c>
      <c r="AL1046" s="4" t="inlineStr">
        <is>
          <t>tipo: masilla · envase: funda de 11 libras · acabado: mate</t>
        </is>
      </c>
    </row>
    <row r="1047">
      <c r="A1047" s="3" t="inlineStr">
        <is>
          <t>MAT-12-026</t>
        </is>
      </c>
      <c r="B1047" s="3" t="inlineStr">
        <is>
          <t>Materiales</t>
        </is>
      </c>
      <c r="C1047" s="3" t="inlineStr">
        <is>
          <t>Pintura y acabados</t>
        </is>
      </c>
      <c r="D1047" s="4" t="inlineStr">
        <is>
          <t>Masilla, funda de 2 libras</t>
        </is>
      </c>
      <c r="E1047" s="5" t="n">
        <v>335.1</v>
      </c>
      <c r="F1047" s="5" t="n">
        <v>335.1</v>
      </c>
      <c r="G1047" s="5" t="n">
        <v>335.1</v>
      </c>
      <c r="H1047" s="5" t="n"/>
      <c r="I1047" s="5" t="n"/>
      <c r="J1047" s="5" t="n"/>
      <c r="K1047" s="5" t="n"/>
      <c r="L1047" s="5">
        <f>IF(E1047="","",IF(M1047="Sí",ROUND(E1047/1.18,2),E1047))</f>
        <v/>
      </c>
      <c r="M1047" s="3" t="inlineStr">
        <is>
          <t>Sí</t>
        </is>
      </c>
      <c r="N1047" s="3" t="inlineStr">
        <is>
          <t>envase</t>
        </is>
      </c>
      <c r="O1047" s="6" t="n">
        <v>1</v>
      </c>
      <c r="P1047" s="4" t="inlineStr">
        <is>
          <t>Tonos y Colores</t>
        </is>
      </c>
      <c r="Q1047" s="4" t="inlineStr"/>
      <c r="R1047" s="3" t="inlineStr">
        <is>
          <t>Terminación de superficies</t>
        </is>
      </c>
      <c r="S1047" s="3" t="inlineStr">
        <is>
          <t>importado</t>
        </is>
      </c>
      <c r="T1047" s="3" t="inlineStr">
        <is>
          <t>2026-09-09</t>
        </is>
      </c>
      <c r="AL1047" s="4" t="inlineStr">
        <is>
          <t>tipo: masilla · envase: funda de 2 libras · acabado: mate</t>
        </is>
      </c>
    </row>
    <row r="1048">
      <c r="A1048" s="3" t="inlineStr">
        <is>
          <t>MAT-12-027</t>
        </is>
      </c>
      <c r="B1048" s="3" t="inlineStr">
        <is>
          <t>Materiales</t>
        </is>
      </c>
      <c r="C1048" s="3" t="inlineStr">
        <is>
          <t>Pintura y acabados</t>
        </is>
      </c>
      <c r="D1048" s="4" t="inlineStr">
        <is>
          <t>Masilla para exterior, cubeta de 5 galones</t>
        </is>
      </c>
      <c r="E1048" s="5" t="n">
        <v>4072.16</v>
      </c>
      <c r="F1048" s="5" t="n">
        <v>4072.16</v>
      </c>
      <c r="G1048" s="5" t="n">
        <v>4072.16</v>
      </c>
      <c r="H1048" s="5" t="n"/>
      <c r="I1048" s="5" t="n"/>
      <c r="J1048" s="5" t="n"/>
      <c r="K1048" s="5" t="n"/>
      <c r="L1048" s="5">
        <f>IF(E1048="","",IF(M1048="Sí",ROUND(E1048/1.18,2),E1048))</f>
        <v/>
      </c>
      <c r="M1048" s="3" t="inlineStr">
        <is>
          <t>Sí</t>
        </is>
      </c>
      <c r="N1048" s="3" t="inlineStr">
        <is>
          <t>envase</t>
        </is>
      </c>
      <c r="O1048" s="6" t="n">
        <v>1</v>
      </c>
      <c r="P1048" s="4" t="inlineStr">
        <is>
          <t>Tonos y Colores</t>
        </is>
      </c>
      <c r="Q1048" s="4" t="inlineStr"/>
      <c r="R1048" s="3" t="inlineStr">
        <is>
          <t>Terminación de superficies</t>
        </is>
      </c>
      <c r="S1048" s="3" t="inlineStr">
        <is>
          <t>importado</t>
        </is>
      </c>
      <c r="T1048" s="3" t="inlineStr">
        <is>
          <t>2026-09-09</t>
        </is>
      </c>
      <c r="AL1048" s="4" t="inlineStr">
        <is>
          <t>tipo: masilla para exterior · envase: cubeta de 5 galones · acabado: satinado</t>
        </is>
      </c>
    </row>
    <row r="1049">
      <c r="A1049" s="3" t="inlineStr">
        <is>
          <t>MAT-12-028</t>
        </is>
      </c>
      <c r="B1049" s="3" t="inlineStr">
        <is>
          <t>Materiales</t>
        </is>
      </c>
      <c r="C1049" s="3" t="inlineStr">
        <is>
          <t>Pintura y acabados</t>
        </is>
      </c>
      <c r="D1049" s="4" t="inlineStr">
        <is>
          <t>Masilla para exterior, funda de 40 libras</t>
        </is>
      </c>
      <c r="E1049" s="5" t="n">
        <v>2157.6</v>
      </c>
      <c r="F1049" s="5" t="n">
        <v>2157.6</v>
      </c>
      <c r="G1049" s="5" t="n">
        <v>2157.6</v>
      </c>
      <c r="H1049" s="5" t="n"/>
      <c r="I1049" s="5" t="n"/>
      <c r="J1049" s="5" t="n"/>
      <c r="K1049" s="5" t="n"/>
      <c r="L1049" s="5">
        <f>IF(E1049="","",IF(M1049="Sí",ROUND(E1049/1.18,2),E1049))</f>
        <v/>
      </c>
      <c r="M1049" s="3" t="inlineStr">
        <is>
          <t>Sí</t>
        </is>
      </c>
      <c r="N1049" s="3" t="inlineStr">
        <is>
          <t>envase</t>
        </is>
      </c>
      <c r="O1049" s="6" t="n">
        <v>1</v>
      </c>
      <c r="P1049" s="4" t="inlineStr">
        <is>
          <t>Tonos y Colores</t>
        </is>
      </c>
      <c r="Q1049" s="4" t="inlineStr"/>
      <c r="R1049" s="3" t="inlineStr">
        <is>
          <t>Terminación de superficies</t>
        </is>
      </c>
      <c r="S1049" s="3" t="inlineStr">
        <is>
          <t>importado</t>
        </is>
      </c>
      <c r="T1049" s="3" t="inlineStr">
        <is>
          <t>2026-09-09</t>
        </is>
      </c>
      <c r="AL1049" s="4" t="inlineStr">
        <is>
          <t>tipo: masilla para exterior · envase: funda de 40 libras · acabado: satinado</t>
        </is>
      </c>
    </row>
    <row r="1050">
      <c r="A1050" s="3" t="inlineStr">
        <is>
          <t>MAT-12-029</t>
        </is>
      </c>
      <c r="B1050" s="3" t="inlineStr">
        <is>
          <t>Materiales</t>
        </is>
      </c>
      <c r="C1050" s="3" t="inlineStr">
        <is>
          <t>Pintura y acabados</t>
        </is>
      </c>
      <c r="D1050" s="4" t="inlineStr">
        <is>
          <t>Masilla para sheetrock, cubeta de 5 galones</t>
        </is>
      </c>
      <c r="E1050" s="5" t="n">
        <v>1401.92</v>
      </c>
      <c r="F1050" s="5" t="n">
        <v>1221.74</v>
      </c>
      <c r="G1050" s="5" t="n">
        <v>4316</v>
      </c>
      <c r="H1050" s="5" t="n"/>
      <c r="I1050" s="5" t="n"/>
      <c r="J1050" s="5" t="n"/>
      <c r="K1050" s="5" t="n"/>
      <c r="L1050" s="5">
        <f>IF(E1050="","",IF(M1050="Sí",ROUND(E1050/1.18,2),E1050))</f>
        <v/>
      </c>
      <c r="M1050" s="3" t="inlineStr">
        <is>
          <t>Sí</t>
        </is>
      </c>
      <c r="N1050" s="3" t="inlineStr">
        <is>
          <t>envase</t>
        </is>
      </c>
      <c r="O1050" s="6" t="n">
        <v>2</v>
      </c>
      <c r="P1050" s="4" t="inlineStr">
        <is>
          <t>Bellón · Tonos y Colores</t>
        </is>
      </c>
      <c r="Q1050" s="4" t="inlineStr"/>
      <c r="R1050" s="3" t="inlineStr">
        <is>
          <t>Terminación de superficies</t>
        </is>
      </c>
      <c r="S1050" s="3" t="inlineStr">
        <is>
          <t>importado</t>
        </is>
      </c>
      <c r="T1050" s="3" t="inlineStr">
        <is>
          <t>2026-09-10</t>
        </is>
      </c>
      <c r="AL1050" s="4" t="inlineStr">
        <is>
          <t>tipo: masilla para sheetrock · envase: cubeta de 5 galones · acabado: mate</t>
        </is>
      </c>
    </row>
    <row r="1051">
      <c r="A1051" s="3" t="inlineStr">
        <is>
          <t>MAT-12-030</t>
        </is>
      </c>
      <c r="B1051" s="3" t="inlineStr">
        <is>
          <t>Materiales</t>
        </is>
      </c>
      <c r="C1051" s="3" t="inlineStr">
        <is>
          <t>Pintura y acabados</t>
        </is>
      </c>
      <c r="D1051" s="4" t="inlineStr">
        <is>
          <t>Masilla para sheetrock, funda de 14 libras</t>
        </is>
      </c>
      <c r="E1051" s="5" t="n">
        <v>1198</v>
      </c>
      <c r="F1051" s="5" t="n">
        <v>1198</v>
      </c>
      <c r="G1051" s="5" t="n">
        <v>1198</v>
      </c>
      <c r="H1051" s="5" t="n"/>
      <c r="I1051" s="5" t="n"/>
      <c r="J1051" s="5" t="n"/>
      <c r="K1051" s="5" t="n"/>
      <c r="L1051" s="5">
        <f>IF(E1051="","",IF(M1051="Sí",ROUND(E1051/1.18,2),E1051))</f>
        <v/>
      </c>
      <c r="M1051" s="3" t="inlineStr">
        <is>
          <t>Sí</t>
        </is>
      </c>
      <c r="N1051" s="3" t="inlineStr">
        <is>
          <t>envase</t>
        </is>
      </c>
      <c r="O1051" s="6" t="n">
        <v>1</v>
      </c>
      <c r="P1051" s="4" t="inlineStr">
        <is>
          <t>Bellón</t>
        </is>
      </c>
      <c r="Q1051" s="4" t="inlineStr"/>
      <c r="R1051" s="3" t="inlineStr">
        <is>
          <t>Terminación de superficies</t>
        </is>
      </c>
      <c r="S1051" s="3" t="inlineStr">
        <is>
          <t>importado</t>
        </is>
      </c>
      <c r="T1051" s="3" t="inlineStr">
        <is>
          <t>2026-09-10</t>
        </is>
      </c>
      <c r="AL1051" s="4" t="inlineStr">
        <is>
          <t>tipo: masilla para sheetrock · envase: funda de 14 libras</t>
        </is>
      </c>
    </row>
    <row r="1052">
      <c r="A1052" s="3" t="inlineStr">
        <is>
          <t>MAT-12-031</t>
        </is>
      </c>
      <c r="B1052" s="3" t="inlineStr">
        <is>
          <t>Materiales</t>
        </is>
      </c>
      <c r="C1052" s="3" t="inlineStr">
        <is>
          <t>Pintura y acabados</t>
        </is>
      </c>
      <c r="D1052" s="4" t="inlineStr">
        <is>
          <t>Masilla para sheetrock, funda de 2 libras</t>
        </is>
      </c>
      <c r="E1052" s="5" t="n">
        <v>155</v>
      </c>
      <c r="F1052" s="5" t="n">
        <v>155</v>
      </c>
      <c r="G1052" s="5" t="n">
        <v>155</v>
      </c>
      <c r="H1052" s="5" t="n"/>
      <c r="I1052" s="5" t="n"/>
      <c r="J1052" s="5" t="n"/>
      <c r="K1052" s="5" t="n"/>
      <c r="L1052" s="5">
        <f>IF(E1052="","",IF(M1052="Sí",ROUND(E1052/1.18,2),E1052))</f>
        <v/>
      </c>
      <c r="M1052" s="3" t="inlineStr">
        <is>
          <t>Sí</t>
        </is>
      </c>
      <c r="N1052" s="3" t="inlineStr">
        <is>
          <t>envase</t>
        </is>
      </c>
      <c r="O1052" s="6" t="n">
        <v>1</v>
      </c>
      <c r="P1052" s="4" t="inlineStr">
        <is>
          <t>Bellón</t>
        </is>
      </c>
      <c r="Q1052" s="4" t="inlineStr"/>
      <c r="R1052" s="3" t="inlineStr">
        <is>
          <t>Terminación de superficies</t>
        </is>
      </c>
      <c r="S1052" s="3" t="inlineStr">
        <is>
          <t>importado</t>
        </is>
      </c>
      <c r="T1052" s="3" t="inlineStr">
        <is>
          <t>2026-09-10</t>
        </is>
      </c>
      <c r="AL1052" s="4" t="inlineStr">
        <is>
          <t>tipo: masilla para sheetrock · envase: funda de 2 libras</t>
        </is>
      </c>
    </row>
    <row r="1053">
      <c r="A1053" s="3" t="inlineStr">
        <is>
          <t>MAT-12-032</t>
        </is>
      </c>
      <c r="B1053" s="3" t="inlineStr">
        <is>
          <t>Materiales</t>
        </is>
      </c>
      <c r="C1053" s="3" t="inlineStr">
        <is>
          <t>Pintura y acabados</t>
        </is>
      </c>
      <c r="D1053" s="4" t="inlineStr">
        <is>
          <t>Masilla para sheetrock, funda de 44 libras</t>
        </is>
      </c>
      <c r="E1053" s="5" t="n">
        <v>982</v>
      </c>
      <c r="F1053" s="5" t="n">
        <v>982</v>
      </c>
      <c r="G1053" s="5" t="n">
        <v>982</v>
      </c>
      <c r="H1053" s="5" t="n"/>
      <c r="I1053" s="5" t="n"/>
      <c r="J1053" s="5" t="n"/>
      <c r="K1053" s="5" t="n"/>
      <c r="L1053" s="5">
        <f>IF(E1053="","",IF(M1053="Sí",ROUND(E1053/1.18,2),E1053))</f>
        <v/>
      </c>
      <c r="M1053" s="3" t="inlineStr">
        <is>
          <t>Sí</t>
        </is>
      </c>
      <c r="N1053" s="3" t="inlineStr">
        <is>
          <t>envase</t>
        </is>
      </c>
      <c r="O1053" s="6" t="n">
        <v>1</v>
      </c>
      <c r="P1053" s="4" t="inlineStr">
        <is>
          <t>Bellón</t>
        </is>
      </c>
      <c r="Q1053" s="4" t="inlineStr"/>
      <c r="R1053" s="3" t="inlineStr">
        <is>
          <t>Terminación de superficies</t>
        </is>
      </c>
      <c r="S1053" s="3" t="inlineStr">
        <is>
          <t>importado</t>
        </is>
      </c>
      <c r="T1053" s="3" t="inlineStr">
        <is>
          <t>2026-09-10</t>
        </is>
      </c>
      <c r="AL1053" s="4" t="inlineStr">
        <is>
          <t>tipo: masilla para sheetrock · envase: funda de 44 libras</t>
        </is>
      </c>
    </row>
    <row r="1054">
      <c r="A1054" s="3" t="inlineStr">
        <is>
          <t>MAT-12-033</t>
        </is>
      </c>
      <c r="B1054" s="3" t="inlineStr">
        <is>
          <t>Materiales</t>
        </is>
      </c>
      <c r="C1054" s="3" t="inlineStr">
        <is>
          <t>Pintura y acabados</t>
        </is>
      </c>
      <c r="D1054" s="4" t="inlineStr">
        <is>
          <t>Masilla para sheetrock, funda de 55 libras</t>
        </is>
      </c>
      <c r="E1054" s="5" t="n">
        <v>2885</v>
      </c>
      <c r="F1054" s="5" t="n">
        <v>2885</v>
      </c>
      <c r="G1054" s="5" t="n">
        <v>2885</v>
      </c>
      <c r="H1054" s="5" t="n"/>
      <c r="I1054" s="5" t="n"/>
      <c r="J1054" s="5" t="n"/>
      <c r="K1054" s="5" t="n"/>
      <c r="L1054" s="5">
        <f>IF(E1054="","",IF(M1054="Sí",ROUND(E1054/1.18,2),E1054))</f>
        <v/>
      </c>
      <c r="M1054" s="3" t="inlineStr">
        <is>
          <t>Sí</t>
        </is>
      </c>
      <c r="N1054" s="3" t="inlineStr">
        <is>
          <t>envase</t>
        </is>
      </c>
      <c r="O1054" s="6" t="n">
        <v>1</v>
      </c>
      <c r="P1054" s="4" t="inlineStr">
        <is>
          <t>Bellón</t>
        </is>
      </c>
      <c r="Q1054" s="4" t="inlineStr"/>
      <c r="R1054" s="3" t="inlineStr">
        <is>
          <t>Terminación de superficies</t>
        </is>
      </c>
      <c r="S1054" s="3" t="inlineStr">
        <is>
          <t>importado</t>
        </is>
      </c>
      <c r="T1054" s="3" t="inlineStr">
        <is>
          <t>2026-09-10</t>
        </is>
      </c>
      <c r="AL1054" s="4" t="inlineStr">
        <is>
          <t>tipo: masilla para sheetrock · envase: funda de 55 libras</t>
        </is>
      </c>
    </row>
    <row r="1055">
      <c r="A1055" s="3" t="inlineStr">
        <is>
          <t>MAT-12-034</t>
        </is>
      </c>
      <c r="B1055" s="3" t="inlineStr">
        <is>
          <t>Materiales</t>
        </is>
      </c>
      <c r="C1055" s="3" t="inlineStr">
        <is>
          <t>Pintura y acabados</t>
        </is>
      </c>
      <c r="D1055" s="4" t="inlineStr">
        <is>
          <t>Masilla para sheetrock, funda de 62 libras</t>
        </is>
      </c>
      <c r="E1055" s="5" t="n">
        <v>1670</v>
      </c>
      <c r="F1055" s="5" t="n">
        <v>1670</v>
      </c>
      <c r="G1055" s="5" t="n">
        <v>1670</v>
      </c>
      <c r="H1055" s="5" t="n"/>
      <c r="I1055" s="5" t="n"/>
      <c r="J1055" s="5" t="n"/>
      <c r="K1055" s="5" t="n"/>
      <c r="L1055" s="5">
        <f>IF(E1055="","",IF(M1055="Sí",ROUND(E1055/1.18,2),E1055))</f>
        <v/>
      </c>
      <c r="M1055" s="3" t="inlineStr">
        <is>
          <t>Sí</t>
        </is>
      </c>
      <c r="N1055" s="3" t="inlineStr">
        <is>
          <t>envase</t>
        </is>
      </c>
      <c r="O1055" s="6" t="n">
        <v>1</v>
      </c>
      <c r="P1055" s="4" t="inlineStr">
        <is>
          <t>Bellón</t>
        </is>
      </c>
      <c r="Q1055" s="4" t="inlineStr"/>
      <c r="R1055" s="3" t="inlineStr">
        <is>
          <t>Terminación de superficies</t>
        </is>
      </c>
      <c r="S1055" s="3" t="inlineStr">
        <is>
          <t>importado</t>
        </is>
      </c>
      <c r="T1055" s="3" t="inlineStr">
        <is>
          <t>2026-09-10</t>
        </is>
      </c>
      <c r="AL1055" s="4" t="inlineStr">
        <is>
          <t>tipo: masilla para sheetrock · envase: funda de 62 libras</t>
        </is>
      </c>
    </row>
    <row r="1056">
      <c r="A1056" s="3" t="inlineStr">
        <is>
          <t>MAT-12-035</t>
        </is>
      </c>
      <c r="B1056" s="3" t="inlineStr">
        <is>
          <t>Materiales</t>
        </is>
      </c>
      <c r="C1056" s="3" t="inlineStr">
        <is>
          <t>Pintura y acabados</t>
        </is>
      </c>
      <c r="D1056" s="4" t="inlineStr">
        <is>
          <t>Masilla para sheetrock, funda de 64 libras</t>
        </is>
      </c>
      <c r="E1056" s="5" t="n">
        <v>1828</v>
      </c>
      <c r="F1056" s="5" t="n">
        <v>1828</v>
      </c>
      <c r="G1056" s="5" t="n">
        <v>1828</v>
      </c>
      <c r="H1056" s="5" t="n"/>
      <c r="I1056" s="5" t="n"/>
      <c r="J1056" s="5" t="n"/>
      <c r="K1056" s="5" t="n"/>
      <c r="L1056" s="5">
        <f>IF(E1056="","",IF(M1056="Sí",ROUND(E1056/1.18,2),E1056))</f>
        <v/>
      </c>
      <c r="M1056" s="3" t="inlineStr">
        <is>
          <t>Sí</t>
        </is>
      </c>
      <c r="N1056" s="3" t="inlineStr">
        <is>
          <t>envase</t>
        </is>
      </c>
      <c r="O1056" s="6" t="n">
        <v>1</v>
      </c>
      <c r="P1056" s="4" t="inlineStr">
        <is>
          <t>Bellón</t>
        </is>
      </c>
      <c r="Q1056" s="4" t="inlineStr"/>
      <c r="R1056" s="3" t="inlineStr">
        <is>
          <t>Terminación de superficies</t>
        </is>
      </c>
      <c r="S1056" s="3" t="inlineStr">
        <is>
          <t>importado</t>
        </is>
      </c>
      <c r="T1056" s="3" t="inlineStr">
        <is>
          <t>2026-09-10</t>
        </is>
      </c>
      <c r="AL1056" s="4" t="inlineStr">
        <is>
          <t>tipo: masilla para sheetrock · envase: funda de 64 libras</t>
        </is>
      </c>
    </row>
    <row r="1057">
      <c r="A1057" s="3" t="inlineStr">
        <is>
          <t>MAT-12-036</t>
        </is>
      </c>
      <c r="B1057" s="3" t="inlineStr">
        <is>
          <t>Materiales</t>
        </is>
      </c>
      <c r="C1057" s="3" t="inlineStr">
        <is>
          <t>Pintura y acabados</t>
        </is>
      </c>
      <c r="D1057" s="4" t="inlineStr">
        <is>
          <t>Pintura para piscina, galón</t>
        </is>
      </c>
      <c r="E1057" s="5" t="n">
        <v>3326.41</v>
      </c>
      <c r="F1057" s="5" t="n">
        <v>3326.41</v>
      </c>
      <c r="G1057" s="5" t="n">
        <v>3326.41</v>
      </c>
      <c r="H1057" s="5" t="n"/>
      <c r="I1057" s="5" t="n"/>
      <c r="J1057" s="5" t="n"/>
      <c r="K1057" s="5" t="n"/>
      <c r="L1057" s="5">
        <f>IF(E1057="","",IF(M1057="Sí",ROUND(E1057/1.18,2),E1057))</f>
        <v/>
      </c>
      <c r="M1057" s="3" t="inlineStr">
        <is>
          <t>Sí</t>
        </is>
      </c>
      <c r="N1057" s="3" t="inlineStr">
        <is>
          <t>envase</t>
        </is>
      </c>
      <c r="O1057" s="6" t="n">
        <v>1</v>
      </c>
      <c r="P1057" s="4" t="inlineStr">
        <is>
          <t>Tonos y Colores</t>
        </is>
      </c>
      <c r="Q1057" s="4" t="inlineStr"/>
      <c r="R1057" s="3" t="inlineStr">
        <is>
          <t>Terminación de superficies</t>
        </is>
      </c>
      <c r="S1057" s="3" t="inlineStr">
        <is>
          <t>importado</t>
        </is>
      </c>
      <c r="T1057" s="3" t="inlineStr">
        <is>
          <t>2026-09-09</t>
        </is>
      </c>
      <c r="AL1057" s="4" t="inlineStr">
        <is>
          <t>tipo: para piscina · envase: galón · acabado: mate</t>
        </is>
      </c>
    </row>
    <row r="1058">
      <c r="A1058" s="3" t="inlineStr">
        <is>
          <t>MAT-12-037</t>
        </is>
      </c>
      <c r="B1058" s="3" t="inlineStr">
        <is>
          <t>Materiales</t>
        </is>
      </c>
      <c r="C1058" s="3" t="inlineStr">
        <is>
          <t>Pintura y acabados</t>
        </is>
      </c>
      <c r="D1058" s="4" t="inlineStr">
        <is>
          <t>Primer sellador, cubeta de 5 galones</t>
        </is>
      </c>
      <c r="E1058" s="5" t="n">
        <v>5112.5</v>
      </c>
      <c r="F1058" s="5" t="n">
        <v>3260</v>
      </c>
      <c r="G1058" s="5" t="n">
        <v>8900</v>
      </c>
      <c r="H1058" s="5" t="n"/>
      <c r="I1058" s="5" t="n"/>
      <c r="J1058" s="5" t="n"/>
      <c r="K1058" s="5" t="n"/>
      <c r="L1058" s="5">
        <f>IF(E1058="","",IF(M1058="Sí",ROUND(E1058/1.18,2),E1058))</f>
        <v/>
      </c>
      <c r="M1058" s="3" t="inlineStr">
        <is>
          <t>Sí</t>
        </is>
      </c>
      <c r="N1058" s="3" t="inlineStr">
        <is>
          <t>envase</t>
        </is>
      </c>
      <c r="O1058" s="6" t="n">
        <v>3</v>
      </c>
      <c r="P1058" s="4" t="inlineStr">
        <is>
          <t>Bellón · Ferremix (Grupo Alterra) · Tonos y Colores</t>
        </is>
      </c>
      <c r="Q1058" s="4" t="inlineStr"/>
      <c r="R1058" s="3" t="inlineStr">
        <is>
          <t>Terminación de superficies</t>
        </is>
      </c>
      <c r="S1058" s="3" t="inlineStr">
        <is>
          <t>importado</t>
        </is>
      </c>
      <c r="T1058" s="3" t="inlineStr">
        <is>
          <t>2026-09-10</t>
        </is>
      </c>
      <c r="AL1058" s="4" t="inlineStr">
        <is>
          <t>tipo: primer · envase: cubeta de 5 galones · acabado: mate</t>
        </is>
      </c>
    </row>
    <row r="1059">
      <c r="A1059" s="3" t="inlineStr">
        <is>
          <t>MAT-12-038</t>
        </is>
      </c>
      <c r="B1059" s="3" t="inlineStr">
        <is>
          <t>Materiales</t>
        </is>
      </c>
      <c r="C1059" s="3" t="inlineStr">
        <is>
          <t>Pintura y acabados</t>
        </is>
      </c>
      <c r="D1059" s="4" t="inlineStr">
        <is>
          <t>Estuco para interiores, funda de 35 libras</t>
        </is>
      </c>
      <c r="E1059" s="5" t="n">
        <v>510.56</v>
      </c>
      <c r="F1059" s="5" t="n">
        <v>331.11</v>
      </c>
      <c r="G1059" s="5" t="n">
        <v>690</v>
      </c>
      <c r="H1059" s="5" t="n"/>
      <c r="I1059" s="5" t="n"/>
      <c r="J1059" s="5" t="n"/>
      <c r="K1059" s="5" t="n"/>
      <c r="L1059" s="5">
        <f>IF(E1059="","",IF(M1059="Sí",ROUND(E1059/1.18,2),E1059))</f>
        <v/>
      </c>
      <c r="M1059" s="3" t="inlineStr">
        <is>
          <t>Sí</t>
        </is>
      </c>
      <c r="N1059" s="3" t="inlineStr">
        <is>
          <t>funda</t>
        </is>
      </c>
      <c r="O1059" s="6" t="n">
        <v>2</v>
      </c>
      <c r="P1059" s="4" t="inlineStr">
        <is>
          <t>Ferretería Ochoa (8A) · InnovaCentro (La Innovación)</t>
        </is>
      </c>
      <c r="Q1059" s="4" t="inlineStr"/>
      <c r="R1059" s="3" t="inlineStr">
        <is>
          <t>Terminación de superficies</t>
        </is>
      </c>
      <c r="S1059" s="3" t="inlineStr">
        <is>
          <t>nacional</t>
        </is>
      </c>
      <c r="T1059" s="3" t="inlineStr">
        <is>
          <t>2026-09-11</t>
        </is>
      </c>
    </row>
    <row r="1060">
      <c r="A1060" s="3" t="inlineStr">
        <is>
          <t>MAT-13-011</t>
        </is>
      </c>
      <c r="B1060" s="3" t="inlineStr">
        <is>
          <t>Materiales</t>
        </is>
      </c>
      <c r="C1060" s="3" t="inlineStr">
        <is>
          <t>Plafones y construcción liviana</t>
        </is>
      </c>
      <c r="D1060" s="4" t="inlineStr">
        <is>
          <t>Angular para plafón, 10'</t>
        </is>
      </c>
      <c r="E1060" s="5" t="n">
        <v>98</v>
      </c>
      <c r="F1060" s="5" t="n">
        <v>98</v>
      </c>
      <c r="G1060" s="5" t="n">
        <v>98</v>
      </c>
      <c r="H1060" s="5" t="n"/>
      <c r="I1060" s="5" t="n"/>
      <c r="J1060" s="5" t="n"/>
      <c r="K1060" s="5" t="n"/>
      <c r="L1060" s="5">
        <f>IF(E1060="","",IF(M1060="Sí",ROUND(E1060/1.18,2),E1060))</f>
        <v/>
      </c>
      <c r="M1060" s="3" t="inlineStr">
        <is>
          <t>Sí</t>
        </is>
      </c>
      <c r="N1060" s="3" t="inlineStr">
        <is>
          <t>unidad</t>
        </is>
      </c>
      <c r="O1060" s="6" t="n">
        <v>1</v>
      </c>
      <c r="P1060" s="4" t="inlineStr">
        <is>
          <t>InnovaCentro (La Innovación)</t>
        </is>
      </c>
      <c r="Q1060" s="4" t="inlineStr"/>
      <c r="R1060" s="3" t="inlineStr">
        <is>
          <t>Terminación de superficies</t>
        </is>
      </c>
      <c r="S1060" s="3" t="inlineStr">
        <is>
          <t>importado</t>
        </is>
      </c>
      <c r="T1060" s="3" t="inlineStr">
        <is>
          <t>2026-09-09</t>
        </is>
      </c>
      <c r="AJ1060" s="7" t="inlineStr">
        <is>
          <t>10'</t>
        </is>
      </c>
    </row>
    <row r="1061">
      <c r="A1061" s="3" t="inlineStr">
        <is>
          <t>MAT-13-012</t>
        </is>
      </c>
      <c r="B1061" s="3" t="inlineStr">
        <is>
          <t>Materiales</t>
        </is>
      </c>
      <c r="C1061" s="3" t="inlineStr">
        <is>
          <t>Plafones y construcción liviana</t>
        </is>
      </c>
      <c r="D1061" s="4" t="inlineStr">
        <is>
          <t>Cartón piedra, 4'X8' 3X2Mm 1/8"</t>
        </is>
      </c>
      <c r="E1061" s="5" t="n">
        <v>495</v>
      </c>
      <c r="F1061" s="5" t="n">
        <v>495</v>
      </c>
      <c r="G1061" s="5" t="n">
        <v>495</v>
      </c>
      <c r="H1061" s="5" t="n"/>
      <c r="I1061" s="5" t="n"/>
      <c r="J1061" s="5" t="n"/>
      <c r="K1061" s="5" t="n"/>
      <c r="L1061" s="5">
        <f>IF(E1061="","",IF(M1061="Sí",ROUND(E1061/1.18,2),E1061))</f>
        <v/>
      </c>
      <c r="M1061" s="3" t="inlineStr">
        <is>
          <t>Sí</t>
        </is>
      </c>
      <c r="N1061" s="3" t="inlineStr">
        <is>
          <t>unidad</t>
        </is>
      </c>
      <c r="O1061" s="6" t="n">
        <v>1</v>
      </c>
      <c r="P1061" s="4" t="inlineStr">
        <is>
          <t>InnovaCentro (La Innovación)</t>
        </is>
      </c>
      <c r="Q1061" s="4" t="inlineStr"/>
      <c r="R1061" s="3" t="inlineStr">
        <is>
          <t>Terminación de superficies</t>
        </is>
      </c>
      <c r="S1061" s="3" t="inlineStr">
        <is>
          <t>importado</t>
        </is>
      </c>
      <c r="T1061" s="3" t="inlineStr">
        <is>
          <t>2026-09-09</t>
        </is>
      </c>
      <c r="AI1061" s="7" t="inlineStr">
        <is>
          <t>1/8"</t>
        </is>
      </c>
      <c r="AJ1061" s="7" t="inlineStr">
        <is>
          <t>4'X8' 3X2Mm 1/8"</t>
        </is>
      </c>
    </row>
    <row r="1062">
      <c r="A1062" s="3" t="inlineStr">
        <is>
          <t>MAT-13-013</t>
        </is>
      </c>
      <c r="B1062" s="3" t="inlineStr">
        <is>
          <t>Materiales</t>
        </is>
      </c>
      <c r="C1062" s="3" t="inlineStr">
        <is>
          <t>Plafones y construcción liviana</t>
        </is>
      </c>
      <c r="D1062" s="4" t="inlineStr">
        <is>
          <t>Cross tee para plafón, 2'</t>
        </is>
      </c>
      <c r="E1062" s="5" t="n">
        <v>26</v>
      </c>
      <c r="F1062" s="5" t="n">
        <v>26</v>
      </c>
      <c r="G1062" s="5" t="n">
        <v>26</v>
      </c>
      <c r="H1062" s="5" t="n"/>
      <c r="I1062" s="5" t="n"/>
      <c r="J1062" s="5" t="n"/>
      <c r="K1062" s="5" t="n"/>
      <c r="L1062" s="5">
        <f>IF(E1062="","",IF(M1062="Sí",ROUND(E1062/1.18,2),E1062))</f>
        <v/>
      </c>
      <c r="M1062" s="3" t="inlineStr">
        <is>
          <t>Sí</t>
        </is>
      </c>
      <c r="N1062" s="3" t="inlineStr">
        <is>
          <t>unidad</t>
        </is>
      </c>
      <c r="O1062" s="6" t="n">
        <v>1</v>
      </c>
      <c r="P1062" s="4" t="inlineStr">
        <is>
          <t>InnovaCentro (La Innovación)</t>
        </is>
      </c>
      <c r="Q1062" s="4" t="inlineStr"/>
      <c r="R1062" s="3" t="inlineStr">
        <is>
          <t>Terminación de superficies</t>
        </is>
      </c>
      <c r="S1062" s="3" t="inlineStr">
        <is>
          <t>importado</t>
        </is>
      </c>
      <c r="T1062" s="3" t="inlineStr">
        <is>
          <t>2026-09-09</t>
        </is>
      </c>
      <c r="AJ1062" s="7" t="inlineStr">
        <is>
          <t>2'</t>
        </is>
      </c>
    </row>
    <row r="1063">
      <c r="A1063" s="3" t="inlineStr">
        <is>
          <t>MAT-13-014</t>
        </is>
      </c>
      <c r="B1063" s="3" t="inlineStr">
        <is>
          <t>Materiales</t>
        </is>
      </c>
      <c r="C1063" s="3" t="inlineStr">
        <is>
          <t>Plafones y construcción liviana</t>
        </is>
      </c>
      <c r="D1063" s="4" t="inlineStr">
        <is>
          <t>Cross tee para plafón, 4'</t>
        </is>
      </c>
      <c r="E1063" s="5" t="n">
        <v>56</v>
      </c>
      <c r="F1063" s="5" t="n">
        <v>56</v>
      </c>
      <c r="G1063" s="5" t="n">
        <v>56</v>
      </c>
      <c r="H1063" s="5" t="n"/>
      <c r="I1063" s="5" t="n"/>
      <c r="J1063" s="5" t="n"/>
      <c r="K1063" s="5" t="n"/>
      <c r="L1063" s="5">
        <f>IF(E1063="","",IF(M1063="Sí",ROUND(E1063/1.18,2),E1063))</f>
        <v/>
      </c>
      <c r="M1063" s="3" t="inlineStr">
        <is>
          <t>Sí</t>
        </is>
      </c>
      <c r="N1063" s="3" t="inlineStr">
        <is>
          <t>unidad</t>
        </is>
      </c>
      <c r="O1063" s="6" t="n">
        <v>1</v>
      </c>
      <c r="P1063" s="4" t="inlineStr">
        <is>
          <t>InnovaCentro (La Innovación)</t>
        </is>
      </c>
      <c r="Q1063" s="4" t="inlineStr"/>
      <c r="R1063" s="3" t="inlineStr">
        <is>
          <t>Terminación de superficies</t>
        </is>
      </c>
      <c r="S1063" s="3" t="inlineStr">
        <is>
          <t>importado</t>
        </is>
      </c>
      <c r="T1063" s="3" t="inlineStr">
        <is>
          <t>2026-09-09</t>
        </is>
      </c>
      <c r="AJ1063" s="7" t="inlineStr">
        <is>
          <t>4'</t>
        </is>
      </c>
    </row>
    <row r="1064">
      <c r="A1064" s="3" t="inlineStr">
        <is>
          <t>MAT-13-015</t>
        </is>
      </c>
      <c r="B1064" s="3" t="inlineStr">
        <is>
          <t>Materiales</t>
        </is>
      </c>
      <c r="C1064" s="3" t="inlineStr">
        <is>
          <t>Plafones y construcción liviana</t>
        </is>
      </c>
      <c r="D1064" s="4" t="inlineStr">
        <is>
          <t>Durmiente para plafón, 2-1/2"X10 calibre 25</t>
        </is>
      </c>
      <c r="E1064" s="5" t="n">
        <v>149</v>
      </c>
      <c r="F1064" s="5" t="n">
        <v>149</v>
      </c>
      <c r="G1064" s="5" t="n">
        <v>149</v>
      </c>
      <c r="H1064" s="5" t="n"/>
      <c r="I1064" s="5" t="n"/>
      <c r="J1064" s="5" t="n"/>
      <c r="K1064" s="5" t="n"/>
      <c r="L1064" s="5">
        <f>IF(E1064="","",IF(M1064="Sí",ROUND(E1064/1.18,2),E1064))</f>
        <v/>
      </c>
      <c r="M1064" s="3" t="inlineStr">
        <is>
          <t>Sí</t>
        </is>
      </c>
      <c r="N1064" s="3" t="inlineStr">
        <is>
          <t>unidad</t>
        </is>
      </c>
      <c r="O1064" s="6" t="n">
        <v>1</v>
      </c>
      <c r="P1064" s="4" t="inlineStr">
        <is>
          <t>InnovaCentro (La Innovación)</t>
        </is>
      </c>
      <c r="Q1064" s="4" t="inlineStr"/>
      <c r="R1064" s="3" t="inlineStr">
        <is>
          <t>Terminación de superficies</t>
        </is>
      </c>
      <c r="S1064" s="3" t="inlineStr">
        <is>
          <t>importado</t>
        </is>
      </c>
      <c r="T1064" s="3" t="inlineStr">
        <is>
          <t>2026-09-09</t>
        </is>
      </c>
      <c r="AI1064" s="7" t="inlineStr">
        <is>
          <t>25</t>
        </is>
      </c>
      <c r="AJ1064" s="7" t="inlineStr">
        <is>
          <t>2-1/2"X10</t>
        </is>
      </c>
    </row>
    <row r="1065">
      <c r="A1065" s="3" t="inlineStr">
        <is>
          <t>MAT-13-016</t>
        </is>
      </c>
      <c r="B1065" s="3" t="inlineStr">
        <is>
          <t>Materiales</t>
        </is>
      </c>
      <c r="C1065" s="3" t="inlineStr">
        <is>
          <t>Plafones y construcción liviana</t>
        </is>
      </c>
      <c r="D1065" s="4" t="inlineStr">
        <is>
          <t>Main tee para plafón, 12'</t>
        </is>
      </c>
      <c r="E1065" s="5" t="n">
        <v>186</v>
      </c>
      <c r="F1065" s="5" t="n">
        <v>186</v>
      </c>
      <c r="G1065" s="5" t="n">
        <v>186</v>
      </c>
      <c r="H1065" s="5" t="n"/>
      <c r="I1065" s="5" t="n"/>
      <c r="J1065" s="5" t="n"/>
      <c r="K1065" s="5" t="n"/>
      <c r="L1065" s="5">
        <f>IF(E1065="","",IF(M1065="Sí",ROUND(E1065/1.18,2),E1065))</f>
        <v/>
      </c>
      <c r="M1065" s="3" t="inlineStr">
        <is>
          <t>Sí</t>
        </is>
      </c>
      <c r="N1065" s="3" t="inlineStr">
        <is>
          <t>unidad</t>
        </is>
      </c>
      <c r="O1065" s="6" t="n">
        <v>1</v>
      </c>
      <c r="P1065" s="4" t="inlineStr">
        <is>
          <t>InnovaCentro (La Innovación)</t>
        </is>
      </c>
      <c r="Q1065" s="4" t="inlineStr"/>
      <c r="R1065" s="3" t="inlineStr">
        <is>
          <t>Terminación de superficies</t>
        </is>
      </c>
      <c r="S1065" s="3" t="inlineStr">
        <is>
          <t>importado</t>
        </is>
      </c>
      <c r="T1065" s="3" t="inlineStr">
        <is>
          <t>2026-09-09</t>
        </is>
      </c>
      <c r="AJ1065" s="7" t="inlineStr">
        <is>
          <t>12'</t>
        </is>
      </c>
    </row>
    <row r="1066">
      <c r="A1066" s="3" t="inlineStr">
        <is>
          <t>MAT-13-017</t>
        </is>
      </c>
      <c r="B1066" s="3" t="inlineStr">
        <is>
          <t>Materiales</t>
        </is>
      </c>
      <c r="C1066" s="3" t="inlineStr">
        <is>
          <t>Plafones y construcción liviana</t>
        </is>
      </c>
      <c r="D1066" s="4" t="inlineStr">
        <is>
          <t>Paral para plafón, 2-1/2"X10 calibre 25</t>
        </is>
      </c>
      <c r="E1066" s="5" t="n">
        <v>185</v>
      </c>
      <c r="F1066" s="5" t="n">
        <v>185</v>
      </c>
      <c r="G1066" s="5" t="n">
        <v>185</v>
      </c>
      <c r="H1066" s="5" t="n"/>
      <c r="I1066" s="5" t="n"/>
      <c r="J1066" s="5" t="n"/>
      <c r="K1066" s="5" t="n"/>
      <c r="L1066" s="5">
        <f>IF(E1066="","",IF(M1066="Sí",ROUND(E1066/1.18,2),E1066))</f>
        <v/>
      </c>
      <c r="M1066" s="3" t="inlineStr">
        <is>
          <t>Sí</t>
        </is>
      </c>
      <c r="N1066" s="3" t="inlineStr">
        <is>
          <t>unidad</t>
        </is>
      </c>
      <c r="O1066" s="6" t="n">
        <v>1</v>
      </c>
      <c r="P1066" s="4" t="inlineStr">
        <is>
          <t>InnovaCentro (La Innovación)</t>
        </is>
      </c>
      <c r="Q1066" s="4" t="inlineStr"/>
      <c r="R1066" s="3" t="inlineStr">
        <is>
          <t>Terminación de superficies</t>
        </is>
      </c>
      <c r="S1066" s="3" t="inlineStr">
        <is>
          <t>importado</t>
        </is>
      </c>
      <c r="T1066" s="3" t="inlineStr">
        <is>
          <t>2026-09-09</t>
        </is>
      </c>
      <c r="AI1066" s="7" t="inlineStr">
        <is>
          <t>25</t>
        </is>
      </c>
      <c r="AJ1066" s="7" t="inlineStr">
        <is>
          <t>2-1/2"X10</t>
        </is>
      </c>
    </row>
    <row r="1067">
      <c r="A1067" s="3" t="inlineStr">
        <is>
          <t>MAT-13-018</t>
        </is>
      </c>
      <c r="B1067" s="3" t="inlineStr">
        <is>
          <t>Materiales</t>
        </is>
      </c>
      <c r="C1067" s="3" t="inlineStr">
        <is>
          <t>Plafones y construcción liviana</t>
        </is>
      </c>
      <c r="D1067" s="4" t="inlineStr">
        <is>
          <t>Plafón, 2X4'</t>
        </is>
      </c>
      <c r="E1067" s="5" t="n">
        <v>295</v>
      </c>
      <c r="F1067" s="5" t="n">
        <v>295</v>
      </c>
      <c r="G1067" s="5" t="n">
        <v>295</v>
      </c>
      <c r="H1067" s="5" t="n"/>
      <c r="I1067" s="5" t="n"/>
      <c r="J1067" s="5" t="n"/>
      <c r="K1067" s="5" t="n"/>
      <c r="L1067" s="5">
        <f>IF(E1067="","",IF(M1067="Sí",ROUND(E1067/1.18,2),E1067))</f>
        <v/>
      </c>
      <c r="M1067" s="3" t="inlineStr">
        <is>
          <t>Sí</t>
        </is>
      </c>
      <c r="N1067" s="3" t="inlineStr">
        <is>
          <t>unidad</t>
        </is>
      </c>
      <c r="O1067" s="6" t="n">
        <v>1</v>
      </c>
      <c r="P1067" s="4" t="inlineStr">
        <is>
          <t>InnovaCentro (La Innovación)</t>
        </is>
      </c>
      <c r="Q1067" s="4" t="inlineStr"/>
      <c r="R1067" s="3" t="inlineStr">
        <is>
          <t>Terminación de superficies</t>
        </is>
      </c>
      <c r="S1067" s="3" t="inlineStr">
        <is>
          <t>importado</t>
        </is>
      </c>
      <c r="T1067" s="3" t="inlineStr">
        <is>
          <t>2026-09-09</t>
        </is>
      </c>
      <c r="AJ1067" s="7" t="inlineStr">
        <is>
          <t>2X4'</t>
        </is>
      </c>
    </row>
    <row r="1068">
      <c r="A1068" s="3" t="inlineStr">
        <is>
          <t>MAT-13-019</t>
        </is>
      </c>
      <c r="B1068" s="3" t="inlineStr">
        <is>
          <t>Materiales</t>
        </is>
      </c>
      <c r="C1068" s="3" t="inlineStr">
        <is>
          <t>Plafones y construcción liviana</t>
        </is>
      </c>
      <c r="D1068" s="4" t="inlineStr">
        <is>
          <t>Plafón blanco, 250X5800X7MM</t>
        </is>
      </c>
      <c r="E1068" s="5" t="n">
        <v>375</v>
      </c>
      <c r="F1068" s="5" t="n">
        <v>375</v>
      </c>
      <c r="G1068" s="5" t="n">
        <v>375</v>
      </c>
      <c r="H1068" s="5" t="n"/>
      <c r="I1068" s="5" t="n"/>
      <c r="J1068" s="5" t="n"/>
      <c r="K1068" s="5" t="n"/>
      <c r="L1068" s="5">
        <f>IF(E1068="","",IF(M1068="Sí",ROUND(E1068/1.18,2),E1068))</f>
        <v/>
      </c>
      <c r="M1068" s="3" t="inlineStr">
        <is>
          <t>Sí</t>
        </is>
      </c>
      <c r="N1068" s="3" t="inlineStr">
        <is>
          <t>unidad</t>
        </is>
      </c>
      <c r="O1068" s="6" t="n">
        <v>1</v>
      </c>
      <c r="P1068" s="4" t="inlineStr">
        <is>
          <t>InnovaCentro (La Innovación)</t>
        </is>
      </c>
      <c r="Q1068" s="4" t="inlineStr"/>
      <c r="R1068" s="3" t="inlineStr">
        <is>
          <t>Terminación de superficies</t>
        </is>
      </c>
      <c r="S1068" s="3" t="inlineStr">
        <is>
          <t>importado</t>
        </is>
      </c>
      <c r="T1068" s="3" t="inlineStr">
        <is>
          <t>2026-09-09</t>
        </is>
      </c>
      <c r="AJ1068" s="7" t="inlineStr">
        <is>
          <t>250X5800X7MM</t>
        </is>
      </c>
      <c r="AK1068" s="7" t="inlineStr">
        <is>
          <t>blanco</t>
        </is>
      </c>
    </row>
    <row r="1069">
      <c r="A1069" s="3" t="inlineStr">
        <is>
          <t>MAT-13-020</t>
        </is>
      </c>
      <c r="B1069" s="3" t="inlineStr">
        <is>
          <t>Materiales</t>
        </is>
      </c>
      <c r="C1069" s="3" t="inlineStr">
        <is>
          <t>Plafones y construcción liviana</t>
        </is>
      </c>
      <c r="D1069" s="4" t="inlineStr">
        <is>
          <t>Plafón blanco, 2X4'</t>
        </is>
      </c>
      <c r="E1069" s="5" t="n">
        <v>202</v>
      </c>
      <c r="F1069" s="5" t="n">
        <v>202</v>
      </c>
      <c r="G1069" s="5" t="n">
        <v>202</v>
      </c>
      <c r="H1069" s="5" t="n"/>
      <c r="I1069" s="5" t="n"/>
      <c r="J1069" s="5" t="n"/>
      <c r="K1069" s="5" t="n"/>
      <c r="L1069" s="5">
        <f>IF(E1069="","",IF(M1069="Sí",ROUND(E1069/1.18,2),E1069))</f>
        <v/>
      </c>
      <c r="M1069" s="3" t="inlineStr">
        <is>
          <t>Sí</t>
        </is>
      </c>
      <c r="N1069" s="3" t="inlineStr">
        <is>
          <t>unidad</t>
        </is>
      </c>
      <c r="O1069" s="6" t="n">
        <v>1</v>
      </c>
      <c r="P1069" s="4" t="inlineStr">
        <is>
          <t>InnovaCentro (La Innovación)</t>
        </is>
      </c>
      <c r="Q1069" s="4" t="inlineStr"/>
      <c r="R1069" s="3" t="inlineStr">
        <is>
          <t>Terminación de superficies</t>
        </is>
      </c>
      <c r="S1069" s="3" t="inlineStr">
        <is>
          <t>importado</t>
        </is>
      </c>
      <c r="T1069" s="3" t="inlineStr">
        <is>
          <t>2026-09-09</t>
        </is>
      </c>
      <c r="AJ1069" s="7" t="inlineStr">
        <is>
          <t>2X4'</t>
        </is>
      </c>
      <c r="AK1069" s="7" t="inlineStr">
        <is>
          <t>blanco</t>
        </is>
      </c>
    </row>
    <row r="1070">
      <c r="A1070" s="3" t="inlineStr">
        <is>
          <t>MAT-16-003</t>
        </is>
      </c>
      <c r="B1070" s="3" t="inlineStr">
        <is>
          <t>Materiales</t>
        </is>
      </c>
      <c r="C1070" s="3" t="inlineStr">
        <is>
          <t>Cámaras y videovigilancia</t>
        </is>
      </c>
      <c r="D1070" s="4" t="inlineStr">
        <is>
          <t>Kit de videovigilancia 4 cámaras bullet 2 MP</t>
        </is>
      </c>
      <c r="E1070" s="5" t="n">
        <v>18221.03</v>
      </c>
      <c r="F1070" s="5" t="n">
        <v>18221.03</v>
      </c>
      <c r="G1070" s="5" t="n">
        <v>18221.03</v>
      </c>
      <c r="H1070" s="5" t="n"/>
      <c r="I1070" s="5" t="n"/>
      <c r="J1070" s="5" t="n"/>
      <c r="K1070" s="5" t="n"/>
      <c r="L1070" s="5">
        <f>IF(E1070="","",IF(M1070="Sí",ROUND(E1070/1.18,2),E1070))</f>
        <v/>
      </c>
      <c r="M1070" s="3" t="inlineStr">
        <is>
          <t>Sí</t>
        </is>
      </c>
      <c r="N1070" s="3" t="inlineStr">
        <is>
          <t>juego</t>
        </is>
      </c>
      <c r="O1070" s="6" t="n">
        <v>1</v>
      </c>
      <c r="P1070" s="4" t="inlineStr">
        <is>
          <t>Ferretería Ochoa (8A)</t>
        </is>
      </c>
      <c r="Q1070" s="4" t="inlineStr">
        <is>
          <t>Incluye grabador y disco</t>
        </is>
      </c>
      <c r="R1070" s="3" t="inlineStr">
        <is>
          <t>Estructura</t>
        </is>
      </c>
      <c r="S1070" s="3" t="inlineStr">
        <is>
          <t>importado</t>
        </is>
      </c>
      <c r="T1070" s="3" t="inlineStr">
        <is>
          <t>2026-09-11</t>
        </is>
      </c>
      <c r="Z1070" s="7" t="inlineStr">
        <is>
          <t>bullet</t>
        </is>
      </c>
      <c r="AA1070" s="7" t="n">
        <v>2</v>
      </c>
      <c r="AL1070" s="4" t="inlineStr">
        <is>
          <t>Cámaras: 4</t>
        </is>
      </c>
    </row>
    <row r="1071">
      <c r="A1071" s="3" t="inlineStr">
        <is>
          <t>MAT-16-004</t>
        </is>
      </c>
      <c r="B1071" s="3" t="inlineStr">
        <is>
          <t>Materiales</t>
        </is>
      </c>
      <c r="C1071" s="3" t="inlineStr">
        <is>
          <t>Cámaras y videovigilancia</t>
        </is>
      </c>
      <c r="D1071" s="4" t="inlineStr">
        <is>
          <t>Kit de videovigilancia 4 cámaras domo 2 MP</t>
        </is>
      </c>
      <c r="E1071" s="5" t="n">
        <v>17133.95</v>
      </c>
      <c r="F1071" s="5" t="n">
        <v>17133.95</v>
      </c>
      <c r="G1071" s="5" t="n">
        <v>17133.95</v>
      </c>
      <c r="H1071" s="5" t="n"/>
      <c r="I1071" s="5" t="n"/>
      <c r="J1071" s="5" t="n"/>
      <c r="K1071" s="5" t="n"/>
      <c r="L1071" s="5">
        <f>IF(E1071="","",IF(M1071="Sí",ROUND(E1071/1.18,2),E1071))</f>
        <v/>
      </c>
      <c r="M1071" s="3" t="inlineStr">
        <is>
          <t>Sí</t>
        </is>
      </c>
      <c r="N1071" s="3" t="inlineStr">
        <is>
          <t>juego</t>
        </is>
      </c>
      <c r="O1071" s="6" t="n">
        <v>1</v>
      </c>
      <c r="P1071" s="4" t="inlineStr">
        <is>
          <t>Ferretería Ochoa (8A)</t>
        </is>
      </c>
      <c r="Q1071" s="4" t="inlineStr">
        <is>
          <t>Incluye grabador y disco</t>
        </is>
      </c>
      <c r="R1071" s="3" t="inlineStr">
        <is>
          <t>Estructura</t>
        </is>
      </c>
      <c r="S1071" s="3" t="inlineStr">
        <is>
          <t>importado</t>
        </is>
      </c>
      <c r="T1071" s="3" t="inlineStr">
        <is>
          <t>2026-09-11</t>
        </is>
      </c>
      <c r="Z1071" s="7" t="inlineStr">
        <is>
          <t>domo</t>
        </is>
      </c>
      <c r="AA1071" s="7" t="n">
        <v>2</v>
      </c>
      <c r="AL1071" s="4" t="inlineStr">
        <is>
          <t>Cámaras: 4</t>
        </is>
      </c>
    </row>
    <row r="1072">
      <c r="A1072" s="3" t="inlineStr">
        <is>
          <t>MAT-16-005</t>
        </is>
      </c>
      <c r="B1072" s="3" t="inlineStr">
        <is>
          <t>Materiales</t>
        </is>
      </c>
      <c r="C1072" s="3" t="inlineStr">
        <is>
          <t>Cámaras y videovigilancia</t>
        </is>
      </c>
      <c r="D1072" s="4" t="inlineStr">
        <is>
          <t>Cámara de seguridad</t>
        </is>
      </c>
      <c r="E1072" s="5" t="n">
        <v>4136.01</v>
      </c>
      <c r="F1072" s="5" t="n">
        <v>4136.01</v>
      </c>
      <c r="G1072" s="5" t="n">
        <v>4136.01</v>
      </c>
      <c r="H1072" s="5" t="n"/>
      <c r="I1072" s="5" t="n"/>
      <c r="J1072" s="5" t="n"/>
      <c r="K1072" s="5" t="n"/>
      <c r="L1072" s="5">
        <f>IF(E1072="","",IF(M1072="Sí",ROUND(E1072/1.18,2),E1072))</f>
        <v/>
      </c>
      <c r="M1072" s="3" t="inlineStr">
        <is>
          <t>Sí</t>
        </is>
      </c>
      <c r="N1072" s="3" t="inlineStr">
        <is>
          <t>unidad</t>
        </is>
      </c>
      <c r="O1072" s="6" t="n">
        <v>1</v>
      </c>
      <c r="P1072" s="4" t="inlineStr">
        <is>
          <t>Ferretería Ochoa (8A)</t>
        </is>
      </c>
      <c r="Q1072" s="4" t="inlineStr"/>
      <c r="R1072" s="3" t="inlineStr">
        <is>
          <t>Estructura</t>
        </is>
      </c>
      <c r="S1072" s="3" t="inlineStr">
        <is>
          <t>importado</t>
        </is>
      </c>
      <c r="T1072" s="3" t="inlineStr">
        <is>
          <t>2026-09-11</t>
        </is>
      </c>
    </row>
    <row r="1073">
      <c r="A1073" s="3" t="inlineStr">
        <is>
          <t>MAT-16-006</t>
        </is>
      </c>
      <c r="B1073" s="3" t="inlineStr">
        <is>
          <t>Materiales</t>
        </is>
      </c>
      <c r="C1073" s="3" t="inlineStr">
        <is>
          <t>Cámaras y videovigilancia</t>
        </is>
      </c>
      <c r="D1073" s="4" t="inlineStr">
        <is>
          <t>Cámara de seguridad bullet 2 MP lente fijo</t>
        </is>
      </c>
      <c r="E1073" s="5" t="n">
        <v>4918.58</v>
      </c>
      <c r="F1073" s="5" t="n">
        <v>4918.58</v>
      </c>
      <c r="G1073" s="5" t="n">
        <v>4918.58</v>
      </c>
      <c r="H1073" s="5" t="n"/>
      <c r="I1073" s="5" t="n"/>
      <c r="J1073" s="5" t="n"/>
      <c r="K1073" s="5" t="n"/>
      <c r="L1073" s="5">
        <f>IF(E1073="","",IF(M1073="Sí",ROUND(E1073/1.18,2),E1073))</f>
        <v/>
      </c>
      <c r="M1073" s="3" t="inlineStr">
        <is>
          <t>Sí</t>
        </is>
      </c>
      <c r="N1073" s="3" t="inlineStr">
        <is>
          <t>unidad</t>
        </is>
      </c>
      <c r="O1073" s="6" t="n">
        <v>1</v>
      </c>
      <c r="P1073" s="4" t="inlineStr">
        <is>
          <t>Ferretería Ochoa (8A)</t>
        </is>
      </c>
      <c r="Q1073" s="4" t="inlineStr"/>
      <c r="R1073" s="3" t="inlineStr">
        <is>
          <t>Estructura</t>
        </is>
      </c>
      <c r="S1073" s="3" t="inlineStr">
        <is>
          <t>importado</t>
        </is>
      </c>
      <c r="T1073" s="3" t="inlineStr">
        <is>
          <t>2026-09-11</t>
        </is>
      </c>
      <c r="Z1073" s="7" t="inlineStr">
        <is>
          <t>bullet</t>
        </is>
      </c>
      <c r="AA1073" s="7" t="n">
        <v>2</v>
      </c>
      <c r="AB1073" s="7" t="n">
        <v>2.8</v>
      </c>
      <c r="AL1073" s="4" t="inlineStr">
        <is>
          <t>lente: fijo</t>
        </is>
      </c>
    </row>
    <row r="1074">
      <c r="A1074" s="3" t="inlineStr">
        <is>
          <t>MAT-16-007</t>
        </is>
      </c>
      <c r="B1074" s="3" t="inlineStr">
        <is>
          <t>Materiales</t>
        </is>
      </c>
      <c r="C1074" s="3" t="inlineStr">
        <is>
          <t>Cámaras y videovigilancia</t>
        </is>
      </c>
      <c r="D1074" s="4" t="inlineStr">
        <is>
          <t>Cámara de seguridad bullet 2 MP lente varifocal</t>
        </is>
      </c>
      <c r="E1074" s="5" t="n">
        <v>8594.82</v>
      </c>
      <c r="F1074" s="5" t="n">
        <v>8594.82</v>
      </c>
      <c r="G1074" s="5" t="n">
        <v>8594.82</v>
      </c>
      <c r="H1074" s="5" t="n"/>
      <c r="I1074" s="5" t="n"/>
      <c r="J1074" s="5" t="n"/>
      <c r="K1074" s="5" t="n"/>
      <c r="L1074" s="5">
        <f>IF(E1074="","",IF(M1074="Sí",ROUND(E1074/1.18,2),E1074))</f>
        <v/>
      </c>
      <c r="M1074" s="3" t="inlineStr">
        <is>
          <t>Sí</t>
        </is>
      </c>
      <c r="N1074" s="3" t="inlineStr">
        <is>
          <t>unidad</t>
        </is>
      </c>
      <c r="O1074" s="6" t="n">
        <v>1</v>
      </c>
      <c r="P1074" s="4" t="inlineStr">
        <is>
          <t>Ferretería Ochoa (8A)</t>
        </is>
      </c>
      <c r="Q1074" s="4" t="inlineStr"/>
      <c r="R1074" s="3" t="inlineStr">
        <is>
          <t>Estructura</t>
        </is>
      </c>
      <c r="S1074" s="3" t="inlineStr">
        <is>
          <t>importado</t>
        </is>
      </c>
      <c r="T1074" s="3" t="inlineStr">
        <is>
          <t>2026-09-11</t>
        </is>
      </c>
      <c r="Z1074" s="7" t="inlineStr">
        <is>
          <t>bullet</t>
        </is>
      </c>
      <c r="AA1074" s="7" t="n">
        <v>2</v>
      </c>
      <c r="AB1074" s="7" t="n">
        <v>12</v>
      </c>
      <c r="AL1074" s="4" t="inlineStr">
        <is>
          <t>lente: varifocal</t>
        </is>
      </c>
    </row>
    <row r="1075">
      <c r="A1075" s="3" t="inlineStr">
        <is>
          <t>MAT-16-008</t>
        </is>
      </c>
      <c r="B1075" s="3" t="inlineStr">
        <is>
          <t>Materiales</t>
        </is>
      </c>
      <c r="C1075" s="3" t="inlineStr">
        <is>
          <t>Cámaras y videovigilancia</t>
        </is>
      </c>
      <c r="D1075" s="4" t="inlineStr">
        <is>
          <t>Cámara de seguridad bullet 4 MP</t>
        </is>
      </c>
      <c r="E1075" s="5" t="n">
        <v>9064.129999999999</v>
      </c>
      <c r="F1075" s="5" t="n">
        <v>9064.129999999999</v>
      </c>
      <c r="G1075" s="5" t="n">
        <v>9064.129999999999</v>
      </c>
      <c r="H1075" s="5" t="n"/>
      <c r="I1075" s="5" t="n"/>
      <c r="J1075" s="5" t="n"/>
      <c r="K1075" s="5" t="n"/>
      <c r="L1075" s="5">
        <f>IF(E1075="","",IF(M1075="Sí",ROUND(E1075/1.18,2),E1075))</f>
        <v/>
      </c>
      <c r="M1075" s="3" t="inlineStr">
        <is>
          <t>Sí</t>
        </is>
      </c>
      <c r="N1075" s="3" t="inlineStr">
        <is>
          <t>unidad</t>
        </is>
      </c>
      <c r="O1075" s="6" t="n">
        <v>1</v>
      </c>
      <c r="P1075" s="4" t="inlineStr">
        <is>
          <t>Ferretería Ochoa (8A)</t>
        </is>
      </c>
      <c r="Q1075" s="4" t="inlineStr"/>
      <c r="R1075" s="3" t="inlineStr">
        <is>
          <t>Estructura</t>
        </is>
      </c>
      <c r="S1075" s="3" t="inlineStr">
        <is>
          <t>importado</t>
        </is>
      </c>
      <c r="T1075" s="3" t="inlineStr">
        <is>
          <t>2026-09-11</t>
        </is>
      </c>
      <c r="Z1075" s="7" t="inlineStr">
        <is>
          <t>bullet</t>
        </is>
      </c>
      <c r="AA1075" s="7" t="n">
        <v>4</v>
      </c>
    </row>
    <row r="1076">
      <c r="A1076" s="3" t="inlineStr">
        <is>
          <t>MAT-16-009</t>
        </is>
      </c>
      <c r="B1076" s="3" t="inlineStr">
        <is>
          <t>Materiales</t>
        </is>
      </c>
      <c r="C1076" s="3" t="inlineStr">
        <is>
          <t>Cámaras y videovigilancia</t>
        </is>
      </c>
      <c r="D1076" s="4" t="inlineStr">
        <is>
          <t>Cámara de seguridad bullet 4 MP lente fijo</t>
        </is>
      </c>
      <c r="E1076" s="5" t="n">
        <v>3087.35</v>
      </c>
      <c r="F1076" s="5" t="n">
        <v>3087.35</v>
      </c>
      <c r="G1076" s="5" t="n">
        <v>3087.35</v>
      </c>
      <c r="H1076" s="5" t="n"/>
      <c r="I1076" s="5" t="n"/>
      <c r="J1076" s="5" t="n"/>
      <c r="K1076" s="5" t="n"/>
      <c r="L1076" s="5">
        <f>IF(E1076="","",IF(M1076="Sí",ROUND(E1076/1.18,2),E1076))</f>
        <v/>
      </c>
      <c r="M1076" s="3" t="inlineStr">
        <is>
          <t>Sí</t>
        </is>
      </c>
      <c r="N1076" s="3" t="inlineStr">
        <is>
          <t>unidad</t>
        </is>
      </c>
      <c r="O1076" s="6" t="n">
        <v>1</v>
      </c>
      <c r="P1076" s="4" t="inlineStr">
        <is>
          <t>Ferretería Ochoa (8A)</t>
        </is>
      </c>
      <c r="Q1076" s="4" t="inlineStr"/>
      <c r="R1076" s="3" t="inlineStr">
        <is>
          <t>Estructura</t>
        </is>
      </c>
      <c r="S1076" s="3" t="inlineStr">
        <is>
          <t>importado</t>
        </is>
      </c>
      <c r="T1076" s="3" t="inlineStr">
        <is>
          <t>2026-09-11</t>
        </is>
      </c>
      <c r="Z1076" s="7" t="inlineStr">
        <is>
          <t>bullet</t>
        </is>
      </c>
      <c r="AA1076" s="7" t="n">
        <v>4</v>
      </c>
      <c r="AB1076" s="7" t="n">
        <v>2.8</v>
      </c>
      <c r="AL1076" s="4" t="inlineStr">
        <is>
          <t>lente: fijo</t>
        </is>
      </c>
    </row>
    <row r="1077">
      <c r="A1077" s="3" t="inlineStr">
        <is>
          <t>MAT-16-010</t>
        </is>
      </c>
      <c r="B1077" s="3" t="inlineStr">
        <is>
          <t>Materiales</t>
        </is>
      </c>
      <c r="C1077" s="3" t="inlineStr">
        <is>
          <t>Cámaras y videovigilancia</t>
        </is>
      </c>
      <c r="D1077" s="4" t="inlineStr">
        <is>
          <t>Cámara de seguridad bullet 5 MP lente fijo</t>
        </is>
      </c>
      <c r="E1077" s="5" t="n">
        <v>3442.71</v>
      </c>
      <c r="F1077" s="5" t="n">
        <v>3442.71</v>
      </c>
      <c r="G1077" s="5" t="n">
        <v>3442.71</v>
      </c>
      <c r="H1077" s="5" t="n"/>
      <c r="I1077" s="5" t="n"/>
      <c r="J1077" s="5" t="n"/>
      <c r="K1077" s="5" t="n"/>
      <c r="L1077" s="5">
        <f>IF(E1077="","",IF(M1077="Sí",ROUND(E1077/1.18,2),E1077))</f>
        <v/>
      </c>
      <c r="M1077" s="3" t="inlineStr">
        <is>
          <t>Sí</t>
        </is>
      </c>
      <c r="N1077" s="3" t="inlineStr">
        <is>
          <t>unidad</t>
        </is>
      </c>
      <c r="O1077" s="6" t="n">
        <v>1</v>
      </c>
      <c r="P1077" s="4" t="inlineStr">
        <is>
          <t>Ferretería Ochoa (8A)</t>
        </is>
      </c>
      <c r="Q1077" s="4" t="inlineStr"/>
      <c r="R1077" s="3" t="inlineStr">
        <is>
          <t>Estructura</t>
        </is>
      </c>
      <c r="S1077" s="3" t="inlineStr">
        <is>
          <t>importado</t>
        </is>
      </c>
      <c r="T1077" s="3" t="inlineStr">
        <is>
          <t>2026-09-11</t>
        </is>
      </c>
      <c r="Z1077" s="7" t="inlineStr">
        <is>
          <t>bullet</t>
        </is>
      </c>
      <c r="AA1077" s="7" t="n">
        <v>5</v>
      </c>
      <c r="AB1077" s="7" t="n">
        <v>2.8</v>
      </c>
      <c r="AL1077" s="4" t="inlineStr">
        <is>
          <t>lente: fijo</t>
        </is>
      </c>
    </row>
    <row r="1078">
      <c r="A1078" s="3" t="inlineStr">
        <is>
          <t>MAT-16-011</t>
        </is>
      </c>
      <c r="B1078" s="3" t="inlineStr">
        <is>
          <t>Materiales</t>
        </is>
      </c>
      <c r="C1078" s="3" t="inlineStr">
        <is>
          <t>Cámaras y videovigilancia</t>
        </is>
      </c>
      <c r="D1078" s="4" t="inlineStr">
        <is>
          <t>Cámara de seguridad bullet 5 MP lente varifocal</t>
        </is>
      </c>
      <c r="E1078" s="5" t="n">
        <v>5675.9</v>
      </c>
      <c r="F1078" s="5" t="n">
        <v>5675.9</v>
      </c>
      <c r="G1078" s="5" t="n">
        <v>5675.9</v>
      </c>
      <c r="H1078" s="5" t="n"/>
      <c r="I1078" s="5" t="n"/>
      <c r="J1078" s="5" t="n"/>
      <c r="K1078" s="5" t="n"/>
      <c r="L1078" s="5">
        <f>IF(E1078="","",IF(M1078="Sí",ROUND(E1078/1.18,2),E1078))</f>
        <v/>
      </c>
      <c r="M1078" s="3" t="inlineStr">
        <is>
          <t>Sí</t>
        </is>
      </c>
      <c r="N1078" s="3" t="inlineStr">
        <is>
          <t>unidad</t>
        </is>
      </c>
      <c r="O1078" s="6" t="n">
        <v>1</v>
      </c>
      <c r="P1078" s="4" t="inlineStr">
        <is>
          <t>Ferretería Ochoa (8A)</t>
        </is>
      </c>
      <c r="Q1078" s="4" t="inlineStr"/>
      <c r="R1078" s="3" t="inlineStr">
        <is>
          <t>Estructura</t>
        </is>
      </c>
      <c r="S1078" s="3" t="inlineStr">
        <is>
          <t>importado</t>
        </is>
      </c>
      <c r="T1078" s="3" t="inlineStr">
        <is>
          <t>2026-09-11</t>
        </is>
      </c>
      <c r="Z1078" s="7" t="inlineStr">
        <is>
          <t>bullet</t>
        </is>
      </c>
      <c r="AA1078" s="7" t="n">
        <v>5</v>
      </c>
      <c r="AB1078" s="7" t="n">
        <v>2.8</v>
      </c>
      <c r="AL1078" s="4" t="inlineStr">
        <is>
          <t>lente: varifocal</t>
        </is>
      </c>
    </row>
    <row r="1079">
      <c r="A1079" s="3" t="inlineStr">
        <is>
          <t>MAT-16-012</t>
        </is>
      </c>
      <c r="B1079" s="3" t="inlineStr">
        <is>
          <t>Materiales</t>
        </is>
      </c>
      <c r="C1079" s="3" t="inlineStr">
        <is>
          <t>Cámaras y videovigilancia</t>
        </is>
      </c>
      <c r="D1079" s="4" t="inlineStr">
        <is>
          <t>Cámara de seguridad bullet analógica</t>
        </is>
      </c>
      <c r="E1079" s="5" t="n">
        <v>2390.06</v>
      </c>
      <c r="F1079" s="5" t="n">
        <v>2191.4</v>
      </c>
      <c r="G1079" s="5" t="n">
        <v>2588.72</v>
      </c>
      <c r="H1079" s="5" t="n"/>
      <c r="I1079" s="5" t="n"/>
      <c r="J1079" s="5" t="n"/>
      <c r="K1079" s="5" t="n"/>
      <c r="L1079" s="5">
        <f>IF(E1079="","",IF(M1079="Sí",ROUND(E1079/1.18,2),E1079))</f>
        <v/>
      </c>
      <c r="M1079" s="3" t="inlineStr">
        <is>
          <t>Sí</t>
        </is>
      </c>
      <c r="N1079" s="3" t="inlineStr">
        <is>
          <t>unidad</t>
        </is>
      </c>
      <c r="O1079" s="6" t="n">
        <v>1</v>
      </c>
      <c r="P1079" s="4" t="inlineStr">
        <is>
          <t>Ferretería Ochoa (8A)</t>
        </is>
      </c>
      <c r="Q1079" s="4" t="inlineStr"/>
      <c r="R1079" s="3" t="inlineStr">
        <is>
          <t>Estructura</t>
        </is>
      </c>
      <c r="S1079" s="3" t="inlineStr">
        <is>
          <t>importado</t>
        </is>
      </c>
      <c r="T1079" s="3" t="inlineStr">
        <is>
          <t>2026-09-11</t>
        </is>
      </c>
      <c r="Z1079" s="7" t="inlineStr">
        <is>
          <t>bullet</t>
        </is>
      </c>
      <c r="AC1079" s="7" t="inlineStr">
        <is>
          <t>analógica</t>
        </is>
      </c>
    </row>
    <row r="1080">
      <c r="A1080" s="3" t="inlineStr">
        <is>
          <t>MAT-16-013</t>
        </is>
      </c>
      <c r="B1080" s="3" t="inlineStr">
        <is>
          <t>Materiales</t>
        </is>
      </c>
      <c r="C1080" s="3" t="inlineStr">
        <is>
          <t>Cámaras y videovigilancia</t>
        </is>
      </c>
      <c r="D1080" s="4" t="inlineStr">
        <is>
          <t>Cámara de seguridad bullet analógica 2 MP lente fijo</t>
        </is>
      </c>
      <c r="E1080" s="5" t="n">
        <v>1784.16</v>
      </c>
      <c r="F1080" s="5" t="n">
        <v>1784.16</v>
      </c>
      <c r="G1080" s="5" t="n">
        <v>1784.16</v>
      </c>
      <c r="H1080" s="5" t="n"/>
      <c r="I1080" s="5" t="n"/>
      <c r="J1080" s="5" t="n"/>
      <c r="K1080" s="5" t="n"/>
      <c r="L1080" s="5">
        <f>IF(E1080="","",IF(M1080="Sí",ROUND(E1080/1.18,2),E1080))</f>
        <v/>
      </c>
      <c r="M1080" s="3" t="inlineStr">
        <is>
          <t>Sí</t>
        </is>
      </c>
      <c r="N1080" s="3" t="inlineStr">
        <is>
          <t>unidad</t>
        </is>
      </c>
      <c r="O1080" s="6" t="n">
        <v>1</v>
      </c>
      <c r="P1080" s="4" t="inlineStr">
        <is>
          <t>Ferretería Ochoa (8A)</t>
        </is>
      </c>
      <c r="Q1080" s="4" t="inlineStr"/>
      <c r="R1080" s="3" t="inlineStr">
        <is>
          <t>Estructura</t>
        </is>
      </c>
      <c r="S1080" s="3" t="inlineStr">
        <is>
          <t>importado</t>
        </is>
      </c>
      <c r="T1080" s="3" t="inlineStr">
        <is>
          <t>2026-09-11</t>
        </is>
      </c>
      <c r="Z1080" s="7" t="inlineStr">
        <is>
          <t>bullet</t>
        </is>
      </c>
      <c r="AA1080" s="7" t="n">
        <v>2</v>
      </c>
      <c r="AB1080" s="7" t="n">
        <v>2.8</v>
      </c>
      <c r="AC1080" s="7" t="inlineStr">
        <is>
          <t>analógica</t>
        </is>
      </c>
      <c r="AL1080" s="4" t="inlineStr">
        <is>
          <t>lente: fijo · Alcance IR (m): 40</t>
        </is>
      </c>
    </row>
    <row r="1081">
      <c r="A1081" s="3" t="inlineStr">
        <is>
          <t>MAT-16-014</t>
        </is>
      </c>
      <c r="B1081" s="3" t="inlineStr">
        <is>
          <t>Materiales</t>
        </is>
      </c>
      <c r="C1081" s="3" t="inlineStr">
        <is>
          <t>Cámaras y videovigilancia</t>
        </is>
      </c>
      <c r="D1081" s="4" t="inlineStr">
        <is>
          <t>Cámara de seguridad bullet analógica 5 MP lente fijo</t>
        </is>
      </c>
      <c r="E1081" s="5" t="n">
        <v>1394.08</v>
      </c>
      <c r="F1081" s="5" t="n">
        <v>1394.08</v>
      </c>
      <c r="G1081" s="5" t="n">
        <v>1394.08</v>
      </c>
      <c r="H1081" s="5" t="n"/>
      <c r="I1081" s="5" t="n"/>
      <c r="J1081" s="5" t="n"/>
      <c r="K1081" s="5" t="n"/>
      <c r="L1081" s="5">
        <f>IF(E1081="","",IF(M1081="Sí",ROUND(E1081/1.18,2),E1081))</f>
        <v/>
      </c>
      <c r="M1081" s="3" t="inlineStr">
        <is>
          <t>Sí</t>
        </is>
      </c>
      <c r="N1081" s="3" t="inlineStr">
        <is>
          <t>unidad</t>
        </is>
      </c>
      <c r="O1081" s="6" t="n">
        <v>1</v>
      </c>
      <c r="P1081" s="4" t="inlineStr">
        <is>
          <t>Ferretería Ochoa (8A)</t>
        </is>
      </c>
      <c r="Q1081" s="4" t="inlineStr"/>
      <c r="R1081" s="3" t="inlineStr">
        <is>
          <t>Estructura</t>
        </is>
      </c>
      <c r="S1081" s="3" t="inlineStr">
        <is>
          <t>importado</t>
        </is>
      </c>
      <c r="T1081" s="3" t="inlineStr">
        <is>
          <t>2026-09-11</t>
        </is>
      </c>
      <c r="Z1081" s="7" t="inlineStr">
        <is>
          <t>bullet</t>
        </is>
      </c>
      <c r="AA1081" s="7" t="n">
        <v>5</v>
      </c>
      <c r="AB1081" s="7" t="n">
        <v>2.8</v>
      </c>
      <c r="AC1081" s="7" t="inlineStr">
        <is>
          <t>analógica</t>
        </is>
      </c>
      <c r="AL1081" s="4" t="inlineStr">
        <is>
          <t>lente: fijo</t>
        </is>
      </c>
    </row>
    <row r="1082">
      <c r="A1082" s="3" t="inlineStr">
        <is>
          <t>MAT-16-015</t>
        </is>
      </c>
      <c r="B1082" s="3" t="inlineStr">
        <is>
          <t>Materiales</t>
        </is>
      </c>
      <c r="C1082" s="3" t="inlineStr">
        <is>
          <t>Cámaras y videovigilancia</t>
        </is>
      </c>
      <c r="D1082" s="4" t="inlineStr">
        <is>
          <t>Cámara de seguridad bullet IP</t>
        </is>
      </c>
      <c r="E1082" s="5" t="n">
        <v>5547.25</v>
      </c>
      <c r="F1082" s="5" t="n">
        <v>5547.25</v>
      </c>
      <c r="G1082" s="5" t="n">
        <v>5547.25</v>
      </c>
      <c r="H1082" s="5" t="n"/>
      <c r="I1082" s="5" t="n"/>
      <c r="J1082" s="5" t="n"/>
      <c r="K1082" s="5" t="n"/>
      <c r="L1082" s="5">
        <f>IF(E1082="","",IF(M1082="Sí",ROUND(E1082/1.18,2),E1082))</f>
        <v/>
      </c>
      <c r="M1082" s="3" t="inlineStr">
        <is>
          <t>Sí</t>
        </is>
      </c>
      <c r="N1082" s="3" t="inlineStr">
        <is>
          <t>unidad</t>
        </is>
      </c>
      <c r="O1082" s="6" t="n">
        <v>1</v>
      </c>
      <c r="P1082" s="4" t="inlineStr">
        <is>
          <t>Ferretería Ochoa (8A)</t>
        </is>
      </c>
      <c r="Q1082" s="4" t="inlineStr"/>
      <c r="R1082" s="3" t="inlineStr">
        <is>
          <t>Estructura</t>
        </is>
      </c>
      <c r="S1082" s="3" t="inlineStr">
        <is>
          <t>importado</t>
        </is>
      </c>
      <c r="T1082" s="3" t="inlineStr">
        <is>
          <t>2026-09-11</t>
        </is>
      </c>
      <c r="Z1082" s="7" t="inlineStr">
        <is>
          <t>bullet</t>
        </is>
      </c>
      <c r="AC1082" s="7" t="inlineStr">
        <is>
          <t>IP</t>
        </is>
      </c>
    </row>
    <row r="1083">
      <c r="A1083" s="3" t="inlineStr">
        <is>
          <t>MAT-16-016</t>
        </is>
      </c>
      <c r="B1083" s="3" t="inlineStr">
        <is>
          <t>Materiales</t>
        </is>
      </c>
      <c r="C1083" s="3" t="inlineStr">
        <is>
          <t>Cámaras y videovigilancia</t>
        </is>
      </c>
      <c r="D1083" s="4" t="inlineStr">
        <is>
          <t>Cámara de seguridad bullet IP 2 MP lente fijo</t>
        </is>
      </c>
      <c r="E1083" s="5" t="n">
        <v>3708.75</v>
      </c>
      <c r="F1083" s="5" t="n">
        <v>2810.59</v>
      </c>
      <c r="G1083" s="5" t="n">
        <v>4606.9</v>
      </c>
      <c r="H1083" s="5" t="n"/>
      <c r="I1083" s="5" t="n"/>
      <c r="J1083" s="5" t="n"/>
      <c r="K1083" s="5" t="n"/>
      <c r="L1083" s="5">
        <f>IF(E1083="","",IF(M1083="Sí",ROUND(E1083/1.18,2),E1083))</f>
        <v/>
      </c>
      <c r="M1083" s="3" t="inlineStr">
        <is>
          <t>Sí</t>
        </is>
      </c>
      <c r="N1083" s="3" t="inlineStr">
        <is>
          <t>unidad</t>
        </is>
      </c>
      <c r="O1083" s="6" t="n">
        <v>1</v>
      </c>
      <c r="P1083" s="4" t="inlineStr">
        <is>
          <t>Ferretería Ochoa (8A)</t>
        </is>
      </c>
      <c r="Q1083" s="4" t="inlineStr"/>
      <c r="R1083" s="3" t="inlineStr">
        <is>
          <t>Estructura</t>
        </is>
      </c>
      <c r="S1083" s="3" t="inlineStr">
        <is>
          <t>importado</t>
        </is>
      </c>
      <c r="T1083" s="3" t="inlineStr">
        <is>
          <t>2026-09-11</t>
        </is>
      </c>
      <c r="Z1083" s="7" t="inlineStr">
        <is>
          <t>bullet</t>
        </is>
      </c>
      <c r="AA1083" s="7" t="n">
        <v>2</v>
      </c>
      <c r="AC1083" s="7" t="inlineStr">
        <is>
          <t>IP</t>
        </is>
      </c>
      <c r="AL1083" s="4" t="inlineStr">
        <is>
          <t>lente: fijo</t>
        </is>
      </c>
    </row>
    <row r="1084">
      <c r="A1084" s="3" t="inlineStr">
        <is>
          <t>MAT-16-017</t>
        </is>
      </c>
      <c r="B1084" s="3" t="inlineStr">
        <is>
          <t>Materiales</t>
        </is>
      </c>
      <c r="C1084" s="3" t="inlineStr">
        <is>
          <t>Cámaras y videovigilancia</t>
        </is>
      </c>
      <c r="D1084" s="4" t="inlineStr">
        <is>
          <t>Cámara de seguridad bullet IP 2 MP lente varifocal</t>
        </is>
      </c>
      <c r="E1084" s="5" t="n">
        <v>8801.58</v>
      </c>
      <c r="F1084" s="5" t="n">
        <v>8801.58</v>
      </c>
      <c r="G1084" s="5" t="n">
        <v>8801.58</v>
      </c>
      <c r="H1084" s="5" t="n"/>
      <c r="I1084" s="5" t="n"/>
      <c r="J1084" s="5" t="n"/>
      <c r="K1084" s="5" t="n"/>
      <c r="L1084" s="5">
        <f>IF(E1084="","",IF(M1084="Sí",ROUND(E1084/1.18,2),E1084))</f>
        <v/>
      </c>
      <c r="M1084" s="3" t="inlineStr">
        <is>
          <t>Sí</t>
        </is>
      </c>
      <c r="N1084" s="3" t="inlineStr">
        <is>
          <t>unidad</t>
        </is>
      </c>
      <c r="O1084" s="6" t="n">
        <v>1</v>
      </c>
      <c r="P1084" s="4" t="inlineStr">
        <is>
          <t>Ferretería Ochoa (8A)</t>
        </is>
      </c>
      <c r="Q1084" s="4" t="inlineStr"/>
      <c r="R1084" s="3" t="inlineStr">
        <is>
          <t>Estructura</t>
        </is>
      </c>
      <c r="S1084" s="3" t="inlineStr">
        <is>
          <t>importado</t>
        </is>
      </c>
      <c r="T1084" s="3" t="inlineStr">
        <is>
          <t>2026-09-11</t>
        </is>
      </c>
      <c r="Z1084" s="7" t="inlineStr">
        <is>
          <t>bullet</t>
        </is>
      </c>
      <c r="AA1084" s="7" t="n">
        <v>2</v>
      </c>
      <c r="AB1084" s="7" t="n">
        <v>12</v>
      </c>
      <c r="AC1084" s="7" t="inlineStr">
        <is>
          <t>IP</t>
        </is>
      </c>
      <c r="AL1084" s="4" t="inlineStr">
        <is>
          <t>lente: varifocal</t>
        </is>
      </c>
    </row>
    <row r="1085">
      <c r="A1085" s="3" t="inlineStr">
        <is>
          <t>MAT-16-018</t>
        </is>
      </c>
      <c r="B1085" s="3" t="inlineStr">
        <is>
          <t>Materiales</t>
        </is>
      </c>
      <c r="C1085" s="3" t="inlineStr">
        <is>
          <t>Cámaras y videovigilancia</t>
        </is>
      </c>
      <c r="D1085" s="4" t="inlineStr">
        <is>
          <t>Cámara de seguridad bullet IP 5 MP lente fijo</t>
        </is>
      </c>
      <c r="E1085" s="5" t="n">
        <v>7322.31</v>
      </c>
      <c r="F1085" s="5" t="n">
        <v>7322.31</v>
      </c>
      <c r="G1085" s="5" t="n">
        <v>7322.31</v>
      </c>
      <c r="H1085" s="5" t="n"/>
      <c r="I1085" s="5" t="n"/>
      <c r="J1085" s="5" t="n"/>
      <c r="K1085" s="5" t="n"/>
      <c r="L1085" s="5">
        <f>IF(E1085="","",IF(M1085="Sí",ROUND(E1085/1.18,2),E1085))</f>
        <v/>
      </c>
      <c r="M1085" s="3" t="inlineStr">
        <is>
          <t>Sí</t>
        </is>
      </c>
      <c r="N1085" s="3" t="inlineStr">
        <is>
          <t>unidad</t>
        </is>
      </c>
      <c r="O1085" s="6" t="n">
        <v>1</v>
      </c>
      <c r="P1085" s="4" t="inlineStr">
        <is>
          <t>Ferretería Ochoa (8A)</t>
        </is>
      </c>
      <c r="Q1085" s="4" t="inlineStr"/>
      <c r="R1085" s="3" t="inlineStr">
        <is>
          <t>Estructura</t>
        </is>
      </c>
      <c r="S1085" s="3" t="inlineStr">
        <is>
          <t>importado</t>
        </is>
      </c>
      <c r="T1085" s="3" t="inlineStr">
        <is>
          <t>2026-09-11</t>
        </is>
      </c>
      <c r="Z1085" s="7" t="inlineStr">
        <is>
          <t>bullet</t>
        </is>
      </c>
      <c r="AA1085" s="7" t="n">
        <v>5</v>
      </c>
      <c r="AB1085" s="7" t="n">
        <v>2.8</v>
      </c>
      <c r="AC1085" s="7" t="inlineStr">
        <is>
          <t>IP</t>
        </is>
      </c>
      <c r="AL1085" s="4" t="inlineStr">
        <is>
          <t>lente: fijo</t>
        </is>
      </c>
    </row>
    <row r="1086">
      <c r="A1086" s="3" t="inlineStr">
        <is>
          <t>MAT-16-019</t>
        </is>
      </c>
      <c r="B1086" s="3" t="inlineStr">
        <is>
          <t>Materiales</t>
        </is>
      </c>
      <c r="C1086" s="3" t="inlineStr">
        <is>
          <t>Cámaras y videovigilancia</t>
        </is>
      </c>
      <c r="D1086" s="4" t="inlineStr">
        <is>
          <t>Cámara de seguridad bullet IP 5 MP lente varifocal</t>
        </is>
      </c>
      <c r="E1086" s="5" t="n">
        <v>12499.73</v>
      </c>
      <c r="F1086" s="5" t="n">
        <v>12499.73</v>
      </c>
      <c r="G1086" s="5" t="n">
        <v>12499.73</v>
      </c>
      <c r="H1086" s="5" t="n"/>
      <c r="I1086" s="5" t="n"/>
      <c r="J1086" s="5" t="n"/>
      <c r="K1086" s="5" t="n"/>
      <c r="L1086" s="5">
        <f>IF(E1086="","",IF(M1086="Sí",ROUND(E1086/1.18,2),E1086))</f>
        <v/>
      </c>
      <c r="M1086" s="3" t="inlineStr">
        <is>
          <t>Sí</t>
        </is>
      </c>
      <c r="N1086" s="3" t="inlineStr">
        <is>
          <t>unidad</t>
        </is>
      </c>
      <c r="O1086" s="6" t="n">
        <v>1</v>
      </c>
      <c r="P1086" s="4" t="inlineStr">
        <is>
          <t>Ferretería Ochoa (8A)</t>
        </is>
      </c>
      <c r="Q1086" s="4" t="inlineStr"/>
      <c r="R1086" s="3" t="inlineStr">
        <is>
          <t>Estructura</t>
        </is>
      </c>
      <c r="S1086" s="3" t="inlineStr">
        <is>
          <t>importado</t>
        </is>
      </c>
      <c r="T1086" s="3" t="inlineStr">
        <is>
          <t>2026-09-11</t>
        </is>
      </c>
      <c r="Z1086" s="7" t="inlineStr">
        <is>
          <t>bullet</t>
        </is>
      </c>
      <c r="AA1086" s="7" t="n">
        <v>5</v>
      </c>
      <c r="AB1086" s="7" t="n">
        <v>12</v>
      </c>
      <c r="AC1086" s="7" t="inlineStr">
        <is>
          <t>IP</t>
        </is>
      </c>
      <c r="AL1086" s="4" t="inlineStr">
        <is>
          <t>lente: varifocal</t>
        </is>
      </c>
    </row>
    <row r="1087">
      <c r="A1087" s="3" t="inlineStr">
        <is>
          <t>MAT-16-020</t>
        </is>
      </c>
      <c r="B1087" s="3" t="inlineStr">
        <is>
          <t>Materiales</t>
        </is>
      </c>
      <c r="C1087" s="3" t="inlineStr">
        <is>
          <t>Cámaras y videovigilancia</t>
        </is>
      </c>
      <c r="D1087" s="4" t="inlineStr">
        <is>
          <t>Cámara de seguridad bullet IP 8 MP lente varifocal</t>
        </is>
      </c>
      <c r="E1087" s="5" t="n">
        <v>13465.71</v>
      </c>
      <c r="F1087" s="5" t="n">
        <v>13465.71</v>
      </c>
      <c r="G1087" s="5" t="n">
        <v>13465.71</v>
      </c>
      <c r="H1087" s="5" t="n"/>
      <c r="I1087" s="5" t="n"/>
      <c r="J1087" s="5" t="n"/>
      <c r="K1087" s="5" t="n"/>
      <c r="L1087" s="5">
        <f>IF(E1087="","",IF(M1087="Sí",ROUND(E1087/1.18,2),E1087))</f>
        <v/>
      </c>
      <c r="M1087" s="3" t="inlineStr">
        <is>
          <t>Sí</t>
        </is>
      </c>
      <c r="N1087" s="3" t="inlineStr">
        <is>
          <t>unidad</t>
        </is>
      </c>
      <c r="O1087" s="6" t="n">
        <v>1</v>
      </c>
      <c r="P1087" s="4" t="inlineStr">
        <is>
          <t>Ferretería Ochoa (8A)</t>
        </is>
      </c>
      <c r="Q1087" s="4" t="inlineStr"/>
      <c r="R1087" s="3" t="inlineStr">
        <is>
          <t>Estructura</t>
        </is>
      </c>
      <c r="S1087" s="3" t="inlineStr">
        <is>
          <t>importado</t>
        </is>
      </c>
      <c r="T1087" s="3" t="inlineStr">
        <is>
          <t>2026-09-11</t>
        </is>
      </c>
      <c r="Z1087" s="7" t="inlineStr">
        <is>
          <t>bullet</t>
        </is>
      </c>
      <c r="AA1087" s="7" t="n">
        <v>8</v>
      </c>
      <c r="AC1087" s="7" t="inlineStr">
        <is>
          <t>IP</t>
        </is>
      </c>
      <c r="AL1087" s="4" t="inlineStr">
        <is>
          <t>lente: varifocal</t>
        </is>
      </c>
    </row>
    <row r="1088">
      <c r="A1088" s="3" t="inlineStr">
        <is>
          <t>MAT-16-021</t>
        </is>
      </c>
      <c r="B1088" s="3" t="inlineStr">
        <is>
          <t>Materiales</t>
        </is>
      </c>
      <c r="C1088" s="3" t="inlineStr">
        <is>
          <t>Cámaras y videovigilancia</t>
        </is>
      </c>
      <c r="D1088" s="4" t="inlineStr">
        <is>
          <t>Cámara de seguridad bullet solar 4G 4 MP</t>
        </is>
      </c>
      <c r="E1088" s="5" t="n">
        <v>17705.5</v>
      </c>
      <c r="F1088" s="5" t="n">
        <v>17705.5</v>
      </c>
      <c r="G1088" s="5" t="n">
        <v>17705.5</v>
      </c>
      <c r="H1088" s="5" t="n"/>
      <c r="I1088" s="5" t="n"/>
      <c r="J1088" s="5" t="n"/>
      <c r="K1088" s="5" t="n"/>
      <c r="L1088" s="5">
        <f>IF(E1088="","",IF(M1088="Sí",ROUND(E1088/1.18,2),E1088))</f>
        <v/>
      </c>
      <c r="M1088" s="3" t="inlineStr">
        <is>
          <t>Sí</t>
        </is>
      </c>
      <c r="N1088" s="3" t="inlineStr">
        <is>
          <t>unidad</t>
        </is>
      </c>
      <c r="O1088" s="6" t="n">
        <v>1</v>
      </c>
      <c r="P1088" s="4" t="inlineStr">
        <is>
          <t>Ferretería Ochoa (8A)</t>
        </is>
      </c>
      <c r="Q1088" s="4" t="inlineStr"/>
      <c r="R1088" s="3" t="inlineStr">
        <is>
          <t>Estructura</t>
        </is>
      </c>
      <c r="S1088" s="3" t="inlineStr">
        <is>
          <t>importado</t>
        </is>
      </c>
      <c r="T1088" s="3" t="inlineStr">
        <is>
          <t>2026-09-11</t>
        </is>
      </c>
      <c r="Z1088" s="7" t="inlineStr">
        <is>
          <t>bullet</t>
        </is>
      </c>
      <c r="AA1088" s="7" t="n">
        <v>4</v>
      </c>
      <c r="AC1088" s="7" t="inlineStr">
        <is>
          <t>solar 4G</t>
        </is>
      </c>
    </row>
    <row r="1089">
      <c r="A1089" s="3" t="inlineStr">
        <is>
          <t>MAT-16-022</t>
        </is>
      </c>
      <c r="B1089" s="3" t="inlineStr">
        <is>
          <t>Materiales</t>
        </is>
      </c>
      <c r="C1089" s="3" t="inlineStr">
        <is>
          <t>Cámaras y videovigilancia</t>
        </is>
      </c>
      <c r="D1089" s="4" t="inlineStr">
        <is>
          <t>Cámara de seguridad bullet wifi 2 MP lente varifocal</t>
        </is>
      </c>
      <c r="E1089" s="5" t="n">
        <v>3079.43</v>
      </c>
      <c r="F1089" s="5" t="n">
        <v>3079.43</v>
      </c>
      <c r="G1089" s="5" t="n">
        <v>3079.43</v>
      </c>
      <c r="H1089" s="5" t="n"/>
      <c r="I1089" s="5" t="n"/>
      <c r="J1089" s="5" t="n"/>
      <c r="K1089" s="5" t="n"/>
      <c r="L1089" s="5">
        <f>IF(E1089="","",IF(M1089="Sí",ROUND(E1089/1.18,2),E1089))</f>
        <v/>
      </c>
      <c r="M1089" s="3" t="inlineStr">
        <is>
          <t>Sí</t>
        </is>
      </c>
      <c r="N1089" s="3" t="inlineStr">
        <is>
          <t>unidad</t>
        </is>
      </c>
      <c r="O1089" s="6" t="n">
        <v>1</v>
      </c>
      <c r="P1089" s="4" t="inlineStr">
        <is>
          <t>Ferretería Ochoa (8A)</t>
        </is>
      </c>
      <c r="Q1089" s="4" t="inlineStr"/>
      <c r="R1089" s="3" t="inlineStr">
        <is>
          <t>Estructura</t>
        </is>
      </c>
      <c r="S1089" s="3" t="inlineStr">
        <is>
          <t>importado</t>
        </is>
      </c>
      <c r="T1089" s="3" t="inlineStr">
        <is>
          <t>2026-09-11</t>
        </is>
      </c>
      <c r="Z1089" s="7" t="inlineStr">
        <is>
          <t>bullet</t>
        </is>
      </c>
      <c r="AA1089" s="7" t="n">
        <v>2</v>
      </c>
      <c r="AB1089" s="7" t="n">
        <v>8</v>
      </c>
      <c r="AC1089" s="7" t="inlineStr">
        <is>
          <t>wifi</t>
        </is>
      </c>
      <c r="AL1089" s="4" t="inlineStr">
        <is>
          <t>lente: varifocal</t>
        </is>
      </c>
    </row>
    <row r="1090">
      <c r="A1090" s="3" t="inlineStr">
        <is>
          <t>MAT-16-023</t>
        </is>
      </c>
      <c r="B1090" s="3" t="inlineStr">
        <is>
          <t>Materiales</t>
        </is>
      </c>
      <c r="C1090" s="3" t="inlineStr">
        <is>
          <t>Cámaras y videovigilancia</t>
        </is>
      </c>
      <c r="D1090" s="4" t="inlineStr">
        <is>
          <t>Cámara de seguridad domo 2 MP lente fijo</t>
        </is>
      </c>
      <c r="E1090" s="5" t="n">
        <v>2177.47</v>
      </c>
      <c r="F1090" s="5" t="n">
        <v>1649.1</v>
      </c>
      <c r="G1090" s="5" t="n">
        <v>2705.84</v>
      </c>
      <c r="H1090" s="5" t="n"/>
      <c r="I1090" s="5" t="n"/>
      <c r="J1090" s="5" t="n"/>
      <c r="K1090" s="5" t="n"/>
      <c r="L1090" s="5">
        <f>IF(E1090="","",IF(M1090="Sí",ROUND(E1090/1.18,2),E1090))</f>
        <v/>
      </c>
      <c r="M1090" s="3" t="inlineStr">
        <is>
          <t>Sí</t>
        </is>
      </c>
      <c r="N1090" s="3" t="inlineStr">
        <is>
          <t>unidad</t>
        </is>
      </c>
      <c r="O1090" s="6" t="n">
        <v>1</v>
      </c>
      <c r="P1090" s="4" t="inlineStr">
        <is>
          <t>Ferretería Ochoa (8A)</t>
        </is>
      </c>
      <c r="Q1090" s="4" t="inlineStr"/>
      <c r="R1090" s="3" t="inlineStr">
        <is>
          <t>Estructura</t>
        </is>
      </c>
      <c r="S1090" s="3" t="inlineStr">
        <is>
          <t>importado</t>
        </is>
      </c>
      <c r="T1090" s="3" t="inlineStr">
        <is>
          <t>2026-09-11</t>
        </is>
      </c>
      <c r="Z1090" s="7" t="inlineStr">
        <is>
          <t>domo</t>
        </is>
      </c>
      <c r="AA1090" s="7" t="n">
        <v>2</v>
      </c>
      <c r="AL1090" s="4" t="inlineStr">
        <is>
          <t>lente: fijo</t>
        </is>
      </c>
    </row>
    <row r="1091">
      <c r="A1091" s="3" t="inlineStr">
        <is>
          <t>MAT-16-024</t>
        </is>
      </c>
      <c r="B1091" s="3" t="inlineStr">
        <is>
          <t>Materiales</t>
        </is>
      </c>
      <c r="C1091" s="3" t="inlineStr">
        <is>
          <t>Cámaras y videovigilancia</t>
        </is>
      </c>
      <c r="D1091" s="4" t="inlineStr">
        <is>
          <t>Cámara de seguridad domo 2 MP lente varifocal</t>
        </is>
      </c>
      <c r="E1091" s="5" t="n">
        <v>4592.19</v>
      </c>
      <c r="F1091" s="5" t="n">
        <v>4592.19</v>
      </c>
      <c r="G1091" s="5" t="n">
        <v>4592.19</v>
      </c>
      <c r="H1091" s="5" t="n"/>
      <c r="I1091" s="5" t="n"/>
      <c r="J1091" s="5" t="n"/>
      <c r="K1091" s="5" t="n"/>
      <c r="L1091" s="5">
        <f>IF(E1091="","",IF(M1091="Sí",ROUND(E1091/1.18,2),E1091))</f>
        <v/>
      </c>
      <c r="M1091" s="3" t="inlineStr">
        <is>
          <t>Sí</t>
        </is>
      </c>
      <c r="N1091" s="3" t="inlineStr">
        <is>
          <t>unidad</t>
        </is>
      </c>
      <c r="O1091" s="6" t="n">
        <v>1</v>
      </c>
      <c r="P1091" s="4" t="inlineStr">
        <is>
          <t>Ferretería Ochoa (8A)</t>
        </is>
      </c>
      <c r="Q1091" s="4" t="inlineStr"/>
      <c r="R1091" s="3" t="inlineStr">
        <is>
          <t>Estructura</t>
        </is>
      </c>
      <c r="S1091" s="3" t="inlineStr">
        <is>
          <t>importado</t>
        </is>
      </c>
      <c r="T1091" s="3" t="inlineStr">
        <is>
          <t>2026-09-11</t>
        </is>
      </c>
      <c r="Z1091" s="7" t="inlineStr">
        <is>
          <t>domo</t>
        </is>
      </c>
      <c r="AA1091" s="7" t="n">
        <v>2</v>
      </c>
      <c r="AB1091" s="7" t="n">
        <v>12</v>
      </c>
      <c r="AL1091" s="4" t="inlineStr">
        <is>
          <t>lente: varifocal</t>
        </is>
      </c>
    </row>
    <row r="1092">
      <c r="A1092" s="3" t="inlineStr">
        <is>
          <t>MAT-16-025</t>
        </is>
      </c>
      <c r="B1092" s="3" t="inlineStr">
        <is>
          <t>Materiales</t>
        </is>
      </c>
      <c r="C1092" s="3" t="inlineStr">
        <is>
          <t>Cámaras y videovigilancia</t>
        </is>
      </c>
      <c r="D1092" s="4" t="inlineStr">
        <is>
          <t>Cámara de seguridad domo 4 MP lente fijo</t>
        </is>
      </c>
      <c r="E1092" s="5" t="n">
        <v>5009.67</v>
      </c>
      <c r="F1092" s="5" t="n">
        <v>3695.82</v>
      </c>
      <c r="G1092" s="5" t="n">
        <v>5040.65</v>
      </c>
      <c r="H1092" s="5" t="n"/>
      <c r="I1092" s="5" t="n"/>
      <c r="J1092" s="5" t="n"/>
      <c r="K1092" s="5" t="n"/>
      <c r="L1092" s="5">
        <f>IF(E1092="","",IF(M1092="Sí",ROUND(E1092/1.18,2),E1092))</f>
        <v/>
      </c>
      <c r="M1092" s="3" t="inlineStr">
        <is>
          <t>Sí</t>
        </is>
      </c>
      <c r="N1092" s="3" t="inlineStr">
        <is>
          <t>unidad</t>
        </is>
      </c>
      <c r="O1092" s="6" t="n">
        <v>1</v>
      </c>
      <c r="P1092" s="4" t="inlineStr">
        <is>
          <t>Ferretería Ochoa (8A)</t>
        </is>
      </c>
      <c r="Q1092" s="4" t="inlineStr"/>
      <c r="R1092" s="3" t="inlineStr">
        <is>
          <t>Estructura</t>
        </is>
      </c>
      <c r="S1092" s="3" t="inlineStr">
        <is>
          <t>importado</t>
        </is>
      </c>
      <c r="T1092" s="3" t="inlineStr">
        <is>
          <t>2026-09-11</t>
        </is>
      </c>
      <c r="Z1092" s="7" t="inlineStr">
        <is>
          <t>domo</t>
        </is>
      </c>
      <c r="AA1092" s="7" t="n">
        <v>4</v>
      </c>
      <c r="AB1092" s="7" t="n">
        <v>2.8</v>
      </c>
      <c r="AL1092" s="4" t="inlineStr">
        <is>
          <t>lente: fijo</t>
        </is>
      </c>
    </row>
    <row r="1093">
      <c r="A1093" s="3" t="inlineStr">
        <is>
          <t>MAT-16-026</t>
        </is>
      </c>
      <c r="B1093" s="3" t="inlineStr">
        <is>
          <t>Materiales</t>
        </is>
      </c>
      <c r="C1093" s="3" t="inlineStr">
        <is>
          <t>Cámaras y videovigilancia</t>
        </is>
      </c>
      <c r="D1093" s="4" t="inlineStr">
        <is>
          <t>Cámara de seguridad domo 4 MP lente varifocal</t>
        </is>
      </c>
      <c r="E1093" s="5" t="n">
        <v>8268.27</v>
      </c>
      <c r="F1093" s="5" t="n">
        <v>8268.27</v>
      </c>
      <c r="G1093" s="5" t="n">
        <v>8268.27</v>
      </c>
      <c r="H1093" s="5" t="n"/>
      <c r="I1093" s="5" t="n"/>
      <c r="J1093" s="5" t="n"/>
      <c r="K1093" s="5" t="n"/>
      <c r="L1093" s="5">
        <f>IF(E1093="","",IF(M1093="Sí",ROUND(E1093/1.18,2),E1093))</f>
        <v/>
      </c>
      <c r="M1093" s="3" t="inlineStr">
        <is>
          <t>Sí</t>
        </is>
      </c>
      <c r="N1093" s="3" t="inlineStr">
        <is>
          <t>unidad</t>
        </is>
      </c>
      <c r="O1093" s="6" t="n">
        <v>1</v>
      </c>
      <c r="P1093" s="4" t="inlineStr">
        <is>
          <t>Ferretería Ochoa (8A)</t>
        </is>
      </c>
      <c r="Q1093" s="4" t="inlineStr"/>
      <c r="R1093" s="3" t="inlineStr">
        <is>
          <t>Estructura</t>
        </is>
      </c>
      <c r="S1093" s="3" t="inlineStr">
        <is>
          <t>importado</t>
        </is>
      </c>
      <c r="T1093" s="3" t="inlineStr">
        <is>
          <t>2026-09-11</t>
        </is>
      </c>
      <c r="Z1093" s="7" t="inlineStr">
        <is>
          <t>domo</t>
        </is>
      </c>
      <c r="AA1093" s="7" t="n">
        <v>4</v>
      </c>
      <c r="AB1093" s="7" t="n">
        <v>12</v>
      </c>
      <c r="AL1093" s="4" t="inlineStr">
        <is>
          <t>lente: varifocal</t>
        </is>
      </c>
    </row>
    <row r="1094">
      <c r="A1094" s="3" t="inlineStr">
        <is>
          <t>MAT-16-027</t>
        </is>
      </c>
      <c r="B1094" s="3" t="inlineStr">
        <is>
          <t>Materiales</t>
        </is>
      </c>
      <c r="C1094" s="3" t="inlineStr">
        <is>
          <t>Cámaras y videovigilancia</t>
        </is>
      </c>
      <c r="D1094" s="4" t="inlineStr">
        <is>
          <t>Cámara de seguridad domo 5 MP lente fijo</t>
        </is>
      </c>
      <c r="E1094" s="5" t="n">
        <v>4762.6</v>
      </c>
      <c r="F1094" s="5" t="n">
        <v>3402.29</v>
      </c>
      <c r="G1094" s="5" t="n">
        <v>6122.92</v>
      </c>
      <c r="H1094" s="5" t="n"/>
      <c r="I1094" s="5" t="n"/>
      <c r="J1094" s="5" t="n"/>
      <c r="K1094" s="5" t="n"/>
      <c r="L1094" s="5">
        <f>IF(E1094="","",IF(M1094="Sí",ROUND(E1094/1.18,2),E1094))</f>
        <v/>
      </c>
      <c r="M1094" s="3" t="inlineStr">
        <is>
          <t>Sí</t>
        </is>
      </c>
      <c r="N1094" s="3" t="inlineStr">
        <is>
          <t>unidad</t>
        </is>
      </c>
      <c r="O1094" s="6" t="n">
        <v>1</v>
      </c>
      <c r="P1094" s="4" t="inlineStr">
        <is>
          <t>Ferretería Ochoa (8A)</t>
        </is>
      </c>
      <c r="Q1094" s="4" t="inlineStr"/>
      <c r="R1094" s="3" t="inlineStr">
        <is>
          <t>Estructura</t>
        </is>
      </c>
      <c r="S1094" s="3" t="inlineStr">
        <is>
          <t>importado</t>
        </is>
      </c>
      <c r="T1094" s="3" t="inlineStr">
        <is>
          <t>2026-09-11</t>
        </is>
      </c>
      <c r="Z1094" s="7" t="inlineStr">
        <is>
          <t>domo</t>
        </is>
      </c>
      <c r="AA1094" s="7" t="n">
        <v>5</v>
      </c>
      <c r="AB1094" s="7" t="n">
        <v>2.8</v>
      </c>
      <c r="AL1094" s="4" t="inlineStr">
        <is>
          <t>lente: fijo</t>
        </is>
      </c>
    </row>
    <row r="1095">
      <c r="A1095" s="3" t="inlineStr">
        <is>
          <t>MAT-16-028</t>
        </is>
      </c>
      <c r="B1095" s="3" t="inlineStr">
        <is>
          <t>Materiales</t>
        </is>
      </c>
      <c r="C1095" s="3" t="inlineStr">
        <is>
          <t>Cámaras y videovigilancia</t>
        </is>
      </c>
      <c r="D1095" s="4" t="inlineStr">
        <is>
          <t>Cámara de seguridad domo 5 MP lente varifocal</t>
        </is>
      </c>
      <c r="E1095" s="5" t="n">
        <v>6348.48</v>
      </c>
      <c r="F1095" s="5" t="n">
        <v>5448.59</v>
      </c>
      <c r="G1095" s="5" t="n">
        <v>7248.37</v>
      </c>
      <c r="H1095" s="5" t="n"/>
      <c r="I1095" s="5" t="n"/>
      <c r="J1095" s="5" t="n"/>
      <c r="K1095" s="5" t="n"/>
      <c r="L1095" s="5">
        <f>IF(E1095="","",IF(M1095="Sí",ROUND(E1095/1.18,2),E1095))</f>
        <v/>
      </c>
      <c r="M1095" s="3" t="inlineStr">
        <is>
          <t>Sí</t>
        </is>
      </c>
      <c r="N1095" s="3" t="inlineStr">
        <is>
          <t>unidad</t>
        </is>
      </c>
      <c r="O1095" s="6" t="n">
        <v>1</v>
      </c>
      <c r="P1095" s="4" t="inlineStr">
        <is>
          <t>Ferretería Ochoa (8A)</t>
        </is>
      </c>
      <c r="Q1095" s="4" t="inlineStr"/>
      <c r="R1095" s="3" t="inlineStr">
        <is>
          <t>Estructura</t>
        </is>
      </c>
      <c r="S1095" s="3" t="inlineStr">
        <is>
          <t>importado</t>
        </is>
      </c>
      <c r="T1095" s="3" t="inlineStr">
        <is>
          <t>2026-09-11</t>
        </is>
      </c>
      <c r="Z1095" s="7" t="inlineStr">
        <is>
          <t>domo</t>
        </is>
      </c>
      <c r="AA1095" s="7" t="n">
        <v>5</v>
      </c>
      <c r="AL1095" s="4" t="inlineStr">
        <is>
          <t>lente: varifocal</t>
        </is>
      </c>
    </row>
    <row r="1096">
      <c r="A1096" s="3" t="inlineStr">
        <is>
          <t>MAT-16-029</t>
        </is>
      </c>
      <c r="B1096" s="3" t="inlineStr">
        <is>
          <t>Materiales</t>
        </is>
      </c>
      <c r="C1096" s="3" t="inlineStr">
        <is>
          <t>Cámaras y videovigilancia</t>
        </is>
      </c>
      <c r="D1096" s="4" t="inlineStr">
        <is>
          <t>Cámara de seguridad domo analógica 2 MP lente fijo</t>
        </is>
      </c>
      <c r="E1096" s="5" t="n">
        <v>740.01</v>
      </c>
      <c r="F1096" s="5" t="n">
        <v>740.01</v>
      </c>
      <c r="G1096" s="5" t="n">
        <v>740.01</v>
      </c>
      <c r="H1096" s="5" t="n"/>
      <c r="I1096" s="5" t="n"/>
      <c r="J1096" s="5" t="n"/>
      <c r="K1096" s="5" t="n"/>
      <c r="L1096" s="5">
        <f>IF(E1096="","",IF(M1096="Sí",ROUND(E1096/1.18,2),E1096))</f>
        <v/>
      </c>
      <c r="M1096" s="3" t="inlineStr">
        <is>
          <t>Sí</t>
        </is>
      </c>
      <c r="N1096" s="3" t="inlineStr">
        <is>
          <t>unidad</t>
        </is>
      </c>
      <c r="O1096" s="6" t="n">
        <v>1</v>
      </c>
      <c r="P1096" s="4" t="inlineStr">
        <is>
          <t>Ferretería Ochoa (8A)</t>
        </is>
      </c>
      <c r="Q1096" s="4" t="inlineStr"/>
      <c r="R1096" s="3" t="inlineStr">
        <is>
          <t>Estructura</t>
        </is>
      </c>
      <c r="S1096" s="3" t="inlineStr">
        <is>
          <t>importado</t>
        </is>
      </c>
      <c r="T1096" s="3" t="inlineStr">
        <is>
          <t>2026-09-11</t>
        </is>
      </c>
      <c r="Z1096" s="7" t="inlineStr">
        <is>
          <t>domo</t>
        </is>
      </c>
      <c r="AA1096" s="7" t="n">
        <v>2</v>
      </c>
      <c r="AB1096" s="7" t="n">
        <v>2.8</v>
      </c>
      <c r="AC1096" s="7" t="inlineStr">
        <is>
          <t>analógica</t>
        </is>
      </c>
      <c r="AL1096" s="4" t="inlineStr">
        <is>
          <t>lente: fijo</t>
        </is>
      </c>
    </row>
    <row r="1097">
      <c r="A1097" s="3" t="inlineStr">
        <is>
          <t>MAT-16-030</t>
        </is>
      </c>
      <c r="B1097" s="3" t="inlineStr">
        <is>
          <t>Materiales</t>
        </is>
      </c>
      <c r="C1097" s="3" t="inlineStr">
        <is>
          <t>Cámaras y videovigilancia</t>
        </is>
      </c>
      <c r="D1097" s="4" t="inlineStr">
        <is>
          <t>Cámara de seguridad domo analógica 5 MP lente fijo</t>
        </is>
      </c>
      <c r="E1097" s="5" t="n">
        <v>1368.3</v>
      </c>
      <c r="F1097" s="5" t="n">
        <v>1368.3</v>
      </c>
      <c r="G1097" s="5" t="n">
        <v>1368.3</v>
      </c>
      <c r="H1097" s="5" t="n"/>
      <c r="I1097" s="5" t="n"/>
      <c r="J1097" s="5" t="n"/>
      <c r="K1097" s="5" t="n"/>
      <c r="L1097" s="5">
        <f>IF(E1097="","",IF(M1097="Sí",ROUND(E1097/1.18,2),E1097))</f>
        <v/>
      </c>
      <c r="M1097" s="3" t="inlineStr">
        <is>
          <t>Sí</t>
        </is>
      </c>
      <c r="N1097" s="3" t="inlineStr">
        <is>
          <t>unidad</t>
        </is>
      </c>
      <c r="O1097" s="6" t="n">
        <v>1</v>
      </c>
      <c r="P1097" s="4" t="inlineStr">
        <is>
          <t>Ferretería Ochoa (8A)</t>
        </is>
      </c>
      <c r="Q1097" s="4" t="inlineStr"/>
      <c r="R1097" s="3" t="inlineStr">
        <is>
          <t>Estructura</t>
        </is>
      </c>
      <c r="S1097" s="3" t="inlineStr">
        <is>
          <t>importado</t>
        </is>
      </c>
      <c r="T1097" s="3" t="inlineStr">
        <is>
          <t>2026-09-11</t>
        </is>
      </c>
      <c r="Z1097" s="7" t="inlineStr">
        <is>
          <t>domo</t>
        </is>
      </c>
      <c r="AA1097" s="7" t="n">
        <v>5</v>
      </c>
      <c r="AB1097" s="7" t="n">
        <v>2.8</v>
      </c>
      <c r="AC1097" s="7" t="inlineStr">
        <is>
          <t>analógica</t>
        </is>
      </c>
      <c r="AL1097" s="4" t="inlineStr">
        <is>
          <t>lente: fijo</t>
        </is>
      </c>
    </row>
    <row r="1098">
      <c r="A1098" s="3" t="inlineStr">
        <is>
          <t>MAT-16-031</t>
        </is>
      </c>
      <c r="B1098" s="3" t="inlineStr">
        <is>
          <t>Materiales</t>
        </is>
      </c>
      <c r="C1098" s="3" t="inlineStr">
        <is>
          <t>Cámaras y videovigilancia</t>
        </is>
      </c>
      <c r="D1098" s="4" t="inlineStr">
        <is>
          <t>Cámara de seguridad domo IP</t>
        </is>
      </c>
      <c r="E1098" s="5" t="n">
        <v>12992.17</v>
      </c>
      <c r="F1098" s="5" t="n">
        <v>12992.17</v>
      </c>
      <c r="G1098" s="5" t="n">
        <v>12992.17</v>
      </c>
      <c r="H1098" s="5" t="n"/>
      <c r="I1098" s="5" t="n"/>
      <c r="J1098" s="5" t="n"/>
      <c r="K1098" s="5" t="n"/>
      <c r="L1098" s="5">
        <f>IF(E1098="","",IF(M1098="Sí",ROUND(E1098/1.18,2),E1098))</f>
        <v/>
      </c>
      <c r="M1098" s="3" t="inlineStr">
        <is>
          <t>Sí</t>
        </is>
      </c>
      <c r="N1098" s="3" t="inlineStr">
        <is>
          <t>unidad</t>
        </is>
      </c>
      <c r="O1098" s="6" t="n">
        <v>1</v>
      </c>
      <c r="P1098" s="4" t="inlineStr">
        <is>
          <t>Ferretería Ochoa (8A)</t>
        </is>
      </c>
      <c r="Q1098" s="4" t="inlineStr"/>
      <c r="R1098" s="3" t="inlineStr">
        <is>
          <t>Estructura</t>
        </is>
      </c>
      <c r="S1098" s="3" t="inlineStr">
        <is>
          <t>importado</t>
        </is>
      </c>
      <c r="T1098" s="3" t="inlineStr">
        <is>
          <t>2026-09-11</t>
        </is>
      </c>
      <c r="Z1098" s="7" t="inlineStr">
        <is>
          <t>domo</t>
        </is>
      </c>
      <c r="AC1098" s="7" t="inlineStr">
        <is>
          <t>IP</t>
        </is>
      </c>
    </row>
    <row r="1099">
      <c r="A1099" s="3" t="inlineStr">
        <is>
          <t>MAT-16-032</t>
        </is>
      </c>
      <c r="B1099" s="3" t="inlineStr">
        <is>
          <t>Materiales</t>
        </is>
      </c>
      <c r="C1099" s="3" t="inlineStr">
        <is>
          <t>Cámaras y videovigilancia</t>
        </is>
      </c>
      <c r="D1099" s="4" t="inlineStr">
        <is>
          <t>Cámara de seguridad domo IP 2 MP</t>
        </is>
      </c>
      <c r="E1099" s="5" t="n">
        <v>4807.61</v>
      </c>
      <c r="F1099" s="5" t="n">
        <v>4807.61</v>
      </c>
      <c r="G1099" s="5" t="n">
        <v>4807.61</v>
      </c>
      <c r="H1099" s="5" t="n"/>
      <c r="I1099" s="5" t="n"/>
      <c r="J1099" s="5" t="n"/>
      <c r="K1099" s="5" t="n"/>
      <c r="L1099" s="5">
        <f>IF(E1099="","",IF(M1099="Sí",ROUND(E1099/1.18,2),E1099))</f>
        <v/>
      </c>
      <c r="M1099" s="3" t="inlineStr">
        <is>
          <t>Sí</t>
        </is>
      </c>
      <c r="N1099" s="3" t="inlineStr">
        <is>
          <t>unidad</t>
        </is>
      </c>
      <c r="O1099" s="6" t="n">
        <v>1</v>
      </c>
      <c r="P1099" s="4" t="inlineStr">
        <is>
          <t>Ferretería Ochoa (8A)</t>
        </is>
      </c>
      <c r="Q1099" s="4" t="inlineStr"/>
      <c r="R1099" s="3" t="inlineStr">
        <is>
          <t>Estructura</t>
        </is>
      </c>
      <c r="S1099" s="3" t="inlineStr">
        <is>
          <t>importado</t>
        </is>
      </c>
      <c r="T1099" s="3" t="inlineStr">
        <is>
          <t>2026-09-11</t>
        </is>
      </c>
      <c r="Z1099" s="7" t="inlineStr">
        <is>
          <t>domo</t>
        </is>
      </c>
      <c r="AA1099" s="7" t="n">
        <v>2</v>
      </c>
      <c r="AC1099" s="7" t="inlineStr">
        <is>
          <t>IP</t>
        </is>
      </c>
    </row>
    <row r="1100">
      <c r="A1100" s="3" t="inlineStr">
        <is>
          <t>MAT-16-033</t>
        </is>
      </c>
      <c r="B1100" s="3" t="inlineStr">
        <is>
          <t>Materiales</t>
        </is>
      </c>
      <c r="C1100" s="3" t="inlineStr">
        <is>
          <t>Cámaras y videovigilancia</t>
        </is>
      </c>
      <c r="D1100" s="4" t="inlineStr">
        <is>
          <t>Cámara de seguridad domo IP 2 MP lente fijo</t>
        </is>
      </c>
      <c r="E1100" s="5" t="n">
        <v>3489.15</v>
      </c>
      <c r="F1100" s="5" t="n">
        <v>3489.15</v>
      </c>
      <c r="G1100" s="5" t="n">
        <v>3489.15</v>
      </c>
      <c r="H1100" s="5" t="n"/>
      <c r="I1100" s="5" t="n"/>
      <c r="J1100" s="5" t="n"/>
      <c r="K1100" s="5" t="n"/>
      <c r="L1100" s="5">
        <f>IF(E1100="","",IF(M1100="Sí",ROUND(E1100/1.18,2),E1100))</f>
        <v/>
      </c>
      <c r="M1100" s="3" t="inlineStr">
        <is>
          <t>Sí</t>
        </is>
      </c>
      <c r="N1100" s="3" t="inlineStr">
        <is>
          <t>unidad</t>
        </is>
      </c>
      <c r="O1100" s="6" t="n">
        <v>1</v>
      </c>
      <c r="P1100" s="4" t="inlineStr">
        <is>
          <t>Ferretería Ochoa (8A)</t>
        </is>
      </c>
      <c r="Q1100" s="4" t="inlineStr"/>
      <c r="R1100" s="3" t="inlineStr">
        <is>
          <t>Estructura</t>
        </is>
      </c>
      <c r="S1100" s="3" t="inlineStr">
        <is>
          <t>importado</t>
        </is>
      </c>
      <c r="T1100" s="3" t="inlineStr">
        <is>
          <t>2026-09-11</t>
        </is>
      </c>
      <c r="Z1100" s="7" t="inlineStr">
        <is>
          <t>domo</t>
        </is>
      </c>
      <c r="AA1100" s="7" t="n">
        <v>2</v>
      </c>
      <c r="AB1100" s="7" t="n">
        <v>2.8</v>
      </c>
      <c r="AC1100" s="7" t="inlineStr">
        <is>
          <t>IP</t>
        </is>
      </c>
      <c r="AL1100" s="4" t="inlineStr">
        <is>
          <t>lente: fijo</t>
        </is>
      </c>
    </row>
    <row r="1101">
      <c r="A1101" s="3" t="inlineStr">
        <is>
          <t>MAT-16-034</t>
        </is>
      </c>
      <c r="B1101" s="3" t="inlineStr">
        <is>
          <t>Materiales</t>
        </is>
      </c>
      <c r="C1101" s="3" t="inlineStr">
        <is>
          <t>Cámaras y videovigilancia</t>
        </is>
      </c>
      <c r="D1101" s="4" t="inlineStr">
        <is>
          <t>Cámara de seguridad domo IP 2 MP lente varifocal</t>
        </is>
      </c>
      <c r="E1101" s="5" t="n">
        <v>7322.31</v>
      </c>
      <c r="F1101" s="5" t="n">
        <v>7322.31</v>
      </c>
      <c r="G1101" s="5" t="n">
        <v>7322.31</v>
      </c>
      <c r="H1101" s="5" t="n"/>
      <c r="I1101" s="5" t="n"/>
      <c r="J1101" s="5" t="n"/>
      <c r="K1101" s="5" t="n"/>
      <c r="L1101" s="5">
        <f>IF(E1101="","",IF(M1101="Sí",ROUND(E1101/1.18,2),E1101))</f>
        <v/>
      </c>
      <c r="M1101" s="3" t="inlineStr">
        <is>
          <t>Sí</t>
        </is>
      </c>
      <c r="N1101" s="3" t="inlineStr">
        <is>
          <t>unidad</t>
        </is>
      </c>
      <c r="O1101" s="6" t="n">
        <v>1</v>
      </c>
      <c r="P1101" s="4" t="inlineStr">
        <is>
          <t>Ferretería Ochoa (8A)</t>
        </is>
      </c>
      <c r="Q1101" s="4" t="inlineStr"/>
      <c r="R1101" s="3" t="inlineStr">
        <is>
          <t>Estructura</t>
        </is>
      </c>
      <c r="S1101" s="3" t="inlineStr">
        <is>
          <t>importado</t>
        </is>
      </c>
      <c r="T1101" s="3" t="inlineStr">
        <is>
          <t>2026-09-11</t>
        </is>
      </c>
      <c r="Z1101" s="7" t="inlineStr">
        <is>
          <t>domo</t>
        </is>
      </c>
      <c r="AA1101" s="7" t="n">
        <v>2</v>
      </c>
      <c r="AB1101" s="7" t="n">
        <v>12</v>
      </c>
      <c r="AC1101" s="7" t="inlineStr">
        <is>
          <t>IP</t>
        </is>
      </c>
      <c r="AL1101" s="4" t="inlineStr">
        <is>
          <t>lente: varifocal</t>
        </is>
      </c>
    </row>
    <row r="1102">
      <c r="A1102" s="3" t="inlineStr">
        <is>
          <t>MAT-16-035</t>
        </is>
      </c>
      <c r="B1102" s="3" t="inlineStr">
        <is>
          <t>Materiales</t>
        </is>
      </c>
      <c r="C1102" s="3" t="inlineStr">
        <is>
          <t>Cámaras y videovigilancia</t>
        </is>
      </c>
      <c r="D1102" s="4" t="inlineStr">
        <is>
          <t>Cámara de seguridad domo IP 5 MP</t>
        </is>
      </c>
      <c r="E1102" s="5" t="n">
        <v>24325.6</v>
      </c>
      <c r="F1102" s="5" t="n">
        <v>24325.6</v>
      </c>
      <c r="G1102" s="5" t="n">
        <v>24325.6</v>
      </c>
      <c r="H1102" s="5" t="n"/>
      <c r="I1102" s="5" t="n"/>
      <c r="J1102" s="5" t="n"/>
      <c r="K1102" s="5" t="n"/>
      <c r="L1102" s="5">
        <f>IF(E1102="","",IF(M1102="Sí",ROUND(E1102/1.18,2),E1102))</f>
        <v/>
      </c>
      <c r="M1102" s="3" t="inlineStr">
        <is>
          <t>Sí</t>
        </is>
      </c>
      <c r="N1102" s="3" t="inlineStr">
        <is>
          <t>unidad</t>
        </is>
      </c>
      <c r="O1102" s="6" t="n">
        <v>1</v>
      </c>
      <c r="P1102" s="4" t="inlineStr">
        <is>
          <t>Ferretería Ochoa (8A)</t>
        </is>
      </c>
      <c r="Q1102" s="4" t="inlineStr"/>
      <c r="R1102" s="3" t="inlineStr">
        <is>
          <t>Estructura</t>
        </is>
      </c>
      <c r="S1102" s="3" t="inlineStr">
        <is>
          <t>importado</t>
        </is>
      </c>
      <c r="T1102" s="3" t="inlineStr">
        <is>
          <t>2026-09-11</t>
        </is>
      </c>
      <c r="Z1102" s="7" t="inlineStr">
        <is>
          <t>domo</t>
        </is>
      </c>
      <c r="AA1102" s="7" t="n">
        <v>5</v>
      </c>
      <c r="AC1102" s="7" t="inlineStr">
        <is>
          <t>IP</t>
        </is>
      </c>
    </row>
    <row r="1103">
      <c r="A1103" s="3" t="inlineStr">
        <is>
          <t>MAT-16-036</t>
        </is>
      </c>
      <c r="B1103" s="3" t="inlineStr">
        <is>
          <t>Materiales</t>
        </is>
      </c>
      <c r="C1103" s="3" t="inlineStr">
        <is>
          <t>Cámaras y videovigilancia</t>
        </is>
      </c>
      <c r="D1103" s="4" t="inlineStr">
        <is>
          <t>Cámara de seguridad domo IP 5 MP lente fijo</t>
        </is>
      </c>
      <c r="E1103" s="5" t="n">
        <v>5470.2</v>
      </c>
      <c r="F1103" s="5" t="n">
        <v>3618.09</v>
      </c>
      <c r="G1103" s="5" t="n">
        <v>7322.31</v>
      </c>
      <c r="H1103" s="5" t="n"/>
      <c r="I1103" s="5" t="n"/>
      <c r="J1103" s="5" t="n"/>
      <c r="K1103" s="5" t="n"/>
      <c r="L1103" s="5">
        <f>IF(E1103="","",IF(M1103="Sí",ROUND(E1103/1.18,2),E1103))</f>
        <v/>
      </c>
      <c r="M1103" s="3" t="inlineStr">
        <is>
          <t>Sí</t>
        </is>
      </c>
      <c r="N1103" s="3" t="inlineStr">
        <is>
          <t>unidad</t>
        </is>
      </c>
      <c r="O1103" s="6" t="n">
        <v>1</v>
      </c>
      <c r="P1103" s="4" t="inlineStr">
        <is>
          <t>Ferretería Ochoa (8A)</t>
        </is>
      </c>
      <c r="Q1103" s="4" t="inlineStr"/>
      <c r="R1103" s="3" t="inlineStr">
        <is>
          <t>Estructura</t>
        </is>
      </c>
      <c r="S1103" s="3" t="inlineStr">
        <is>
          <t>importado</t>
        </is>
      </c>
      <c r="T1103" s="3" t="inlineStr">
        <is>
          <t>2026-09-11</t>
        </is>
      </c>
      <c r="Z1103" s="7" t="inlineStr">
        <is>
          <t>domo</t>
        </is>
      </c>
      <c r="AA1103" s="7" t="n">
        <v>5</v>
      </c>
      <c r="AB1103" s="7" t="n">
        <v>2.8</v>
      </c>
      <c r="AC1103" s="7" t="inlineStr">
        <is>
          <t>IP</t>
        </is>
      </c>
      <c r="AL1103" s="4" t="inlineStr">
        <is>
          <t>lente: fijo</t>
        </is>
      </c>
    </row>
    <row r="1104">
      <c r="A1104" s="3" t="inlineStr">
        <is>
          <t>MAT-16-037</t>
        </is>
      </c>
      <c r="B1104" s="3" t="inlineStr">
        <is>
          <t>Materiales</t>
        </is>
      </c>
      <c r="C1104" s="3" t="inlineStr">
        <is>
          <t>Cámaras y videovigilancia</t>
        </is>
      </c>
      <c r="D1104" s="4" t="inlineStr">
        <is>
          <t>Cámara de seguridad domo IP 5 MP lente varifocal</t>
        </is>
      </c>
      <c r="E1104" s="5" t="n">
        <v>11760.12</v>
      </c>
      <c r="F1104" s="5" t="n">
        <v>11760.12</v>
      </c>
      <c r="G1104" s="5" t="n">
        <v>11760.12</v>
      </c>
      <c r="H1104" s="5" t="n"/>
      <c r="I1104" s="5" t="n"/>
      <c r="J1104" s="5" t="n"/>
      <c r="K1104" s="5" t="n"/>
      <c r="L1104" s="5">
        <f>IF(E1104="","",IF(M1104="Sí",ROUND(E1104/1.18,2),E1104))</f>
        <v/>
      </c>
      <c r="M1104" s="3" t="inlineStr">
        <is>
          <t>Sí</t>
        </is>
      </c>
      <c r="N1104" s="3" t="inlineStr">
        <is>
          <t>unidad</t>
        </is>
      </c>
      <c r="O1104" s="6" t="n">
        <v>1</v>
      </c>
      <c r="P1104" s="4" t="inlineStr">
        <is>
          <t>Ferretería Ochoa (8A)</t>
        </is>
      </c>
      <c r="Q1104" s="4" t="inlineStr"/>
      <c r="R1104" s="3" t="inlineStr">
        <is>
          <t>Estructura</t>
        </is>
      </c>
      <c r="S1104" s="3" t="inlineStr">
        <is>
          <t>importado</t>
        </is>
      </c>
      <c r="T1104" s="3" t="inlineStr">
        <is>
          <t>2026-09-11</t>
        </is>
      </c>
      <c r="Z1104" s="7" t="inlineStr">
        <is>
          <t>domo</t>
        </is>
      </c>
      <c r="AA1104" s="7" t="n">
        <v>5</v>
      </c>
      <c r="AB1104" s="7" t="n">
        <v>12</v>
      </c>
      <c r="AC1104" s="7" t="inlineStr">
        <is>
          <t>IP</t>
        </is>
      </c>
      <c r="AL1104" s="4" t="inlineStr">
        <is>
          <t>lente: varifocal</t>
        </is>
      </c>
    </row>
    <row r="1105">
      <c r="A1105" s="3" t="inlineStr">
        <is>
          <t>MAT-16-038</t>
        </is>
      </c>
      <c r="B1105" s="3" t="inlineStr">
        <is>
          <t>Materiales</t>
        </is>
      </c>
      <c r="C1105" s="3" t="inlineStr">
        <is>
          <t>Cámaras y videovigilancia</t>
        </is>
      </c>
      <c r="D1105" s="4" t="inlineStr">
        <is>
          <t>Cámara de seguridad ojo de pez IP 5 MP</t>
        </is>
      </c>
      <c r="E1105" s="5" t="n">
        <v>11020.47</v>
      </c>
      <c r="F1105" s="5" t="n">
        <v>11020.47</v>
      </c>
      <c r="G1105" s="5" t="n">
        <v>11020.47</v>
      </c>
      <c r="H1105" s="5" t="n"/>
      <c r="I1105" s="5" t="n"/>
      <c r="J1105" s="5" t="n"/>
      <c r="K1105" s="5" t="n"/>
      <c r="L1105" s="5">
        <f>IF(E1105="","",IF(M1105="Sí",ROUND(E1105/1.18,2),E1105))</f>
        <v/>
      </c>
      <c r="M1105" s="3" t="inlineStr">
        <is>
          <t>Sí</t>
        </is>
      </c>
      <c r="N1105" s="3" t="inlineStr">
        <is>
          <t>unidad</t>
        </is>
      </c>
      <c r="O1105" s="6" t="n">
        <v>1</v>
      </c>
      <c r="P1105" s="4" t="inlineStr">
        <is>
          <t>Ferretería Ochoa (8A)</t>
        </is>
      </c>
      <c r="Q1105" s="4" t="inlineStr"/>
      <c r="R1105" s="3" t="inlineStr">
        <is>
          <t>Estructura</t>
        </is>
      </c>
      <c r="S1105" s="3" t="inlineStr">
        <is>
          <t>importado</t>
        </is>
      </c>
      <c r="T1105" s="3" t="inlineStr">
        <is>
          <t>2026-09-11</t>
        </is>
      </c>
      <c r="Z1105" s="7" t="inlineStr">
        <is>
          <t>ojo de pez</t>
        </is>
      </c>
      <c r="AA1105" s="7" t="n">
        <v>5</v>
      </c>
      <c r="AC1105" s="7" t="inlineStr">
        <is>
          <t>IP</t>
        </is>
      </c>
    </row>
    <row r="1106">
      <c r="A1106" s="3" t="inlineStr">
        <is>
          <t>MAT-16-039</t>
        </is>
      </c>
      <c r="B1106" s="3" t="inlineStr">
        <is>
          <t>Materiales</t>
        </is>
      </c>
      <c r="C1106" s="3" t="inlineStr">
        <is>
          <t>Cámaras y videovigilancia</t>
        </is>
      </c>
      <c r="D1106" s="4" t="inlineStr">
        <is>
          <t>Cámara de seguridad PTZ IP 2 MP lente varifocal</t>
        </is>
      </c>
      <c r="E1106" s="5" t="n">
        <v>30360.56</v>
      </c>
      <c r="F1106" s="5" t="n">
        <v>30360.56</v>
      </c>
      <c r="G1106" s="5" t="n">
        <v>30360.56</v>
      </c>
      <c r="H1106" s="5" t="n"/>
      <c r="I1106" s="5" t="n"/>
      <c r="J1106" s="5" t="n"/>
      <c r="K1106" s="5" t="n"/>
      <c r="L1106" s="5">
        <f>IF(E1106="","",IF(M1106="Sí",ROUND(E1106/1.18,2),E1106))</f>
        <v/>
      </c>
      <c r="M1106" s="3" t="inlineStr">
        <is>
          <t>Sí</t>
        </is>
      </c>
      <c r="N1106" s="3" t="inlineStr">
        <is>
          <t>unidad</t>
        </is>
      </c>
      <c r="O1106" s="6" t="n">
        <v>1</v>
      </c>
      <c r="P1106" s="4" t="inlineStr">
        <is>
          <t>Ferretería Ochoa (8A)</t>
        </is>
      </c>
      <c r="Q1106" s="4" t="inlineStr"/>
      <c r="R1106" s="3" t="inlineStr">
        <is>
          <t>Estructura</t>
        </is>
      </c>
      <c r="S1106" s="3" t="inlineStr">
        <is>
          <t>importado</t>
        </is>
      </c>
      <c r="T1106" s="3" t="inlineStr">
        <is>
          <t>2026-09-11</t>
        </is>
      </c>
      <c r="Z1106" s="7" t="inlineStr">
        <is>
          <t>PTZ</t>
        </is>
      </c>
      <c r="AA1106" s="7" t="n">
        <v>2</v>
      </c>
      <c r="AC1106" s="7" t="inlineStr">
        <is>
          <t>IP</t>
        </is>
      </c>
      <c r="AL1106" s="4" t="inlineStr">
        <is>
          <t>lente: varifocal</t>
        </is>
      </c>
    </row>
    <row r="1107">
      <c r="A1107" s="3" t="inlineStr">
        <is>
          <t>MAT-16-040</t>
        </is>
      </c>
      <c r="B1107" s="3" t="inlineStr">
        <is>
          <t>Materiales</t>
        </is>
      </c>
      <c r="C1107" s="3" t="inlineStr">
        <is>
          <t>Cámaras y videovigilancia</t>
        </is>
      </c>
      <c r="D1107" s="4" t="inlineStr">
        <is>
          <t>Cámara de seguridad PTZ solar 4G 3 MP</t>
        </is>
      </c>
      <c r="E1107" s="5" t="n">
        <v>19602.61</v>
      </c>
      <c r="F1107" s="5" t="n">
        <v>19602.61</v>
      </c>
      <c r="G1107" s="5" t="n">
        <v>19602.61</v>
      </c>
      <c r="H1107" s="5" t="n"/>
      <c r="I1107" s="5" t="n"/>
      <c r="J1107" s="5" t="n"/>
      <c r="K1107" s="5" t="n"/>
      <c r="L1107" s="5">
        <f>IF(E1107="","",IF(M1107="Sí",ROUND(E1107/1.18,2),E1107))</f>
        <v/>
      </c>
      <c r="M1107" s="3" t="inlineStr">
        <is>
          <t>Sí</t>
        </is>
      </c>
      <c r="N1107" s="3" t="inlineStr">
        <is>
          <t>unidad</t>
        </is>
      </c>
      <c r="O1107" s="6" t="n">
        <v>1</v>
      </c>
      <c r="P1107" s="4" t="inlineStr">
        <is>
          <t>Ferretería Ochoa (8A)</t>
        </is>
      </c>
      <c r="Q1107" s="4" t="inlineStr"/>
      <c r="R1107" s="3" t="inlineStr">
        <is>
          <t>Estructura</t>
        </is>
      </c>
      <c r="S1107" s="3" t="inlineStr">
        <is>
          <t>importado</t>
        </is>
      </c>
      <c r="T1107" s="3" t="inlineStr">
        <is>
          <t>2026-09-11</t>
        </is>
      </c>
      <c r="Z1107" s="7" t="inlineStr">
        <is>
          <t>PTZ</t>
        </is>
      </c>
      <c r="AA1107" s="7" t="n">
        <v>3</v>
      </c>
      <c r="AC1107" s="7" t="inlineStr">
        <is>
          <t>solar 4G</t>
        </is>
      </c>
    </row>
    <row r="1108">
      <c r="A1108" s="3" t="inlineStr">
        <is>
          <t>MAT-16-041</t>
        </is>
      </c>
      <c r="B1108" s="3" t="inlineStr">
        <is>
          <t>Materiales</t>
        </is>
      </c>
      <c r="C1108" s="3" t="inlineStr">
        <is>
          <t>Cámaras y videovigilancia</t>
        </is>
      </c>
      <c r="D1108" s="4" t="inlineStr">
        <is>
          <t>Cámara de seguridad turret 2 MP lente fijo</t>
        </is>
      </c>
      <c r="E1108" s="5" t="n">
        <v>2549.16</v>
      </c>
      <c r="F1108" s="5" t="n">
        <v>2549.16</v>
      </c>
      <c r="G1108" s="5" t="n">
        <v>2549.16</v>
      </c>
      <c r="H1108" s="5" t="n"/>
      <c r="I1108" s="5" t="n"/>
      <c r="J1108" s="5" t="n"/>
      <c r="K1108" s="5" t="n"/>
      <c r="L1108" s="5">
        <f>IF(E1108="","",IF(M1108="Sí",ROUND(E1108/1.18,2),E1108))</f>
        <v/>
      </c>
      <c r="M1108" s="3" t="inlineStr">
        <is>
          <t>Sí</t>
        </is>
      </c>
      <c r="N1108" s="3" t="inlineStr">
        <is>
          <t>unidad</t>
        </is>
      </c>
      <c r="O1108" s="6" t="n">
        <v>1</v>
      </c>
      <c r="P1108" s="4" t="inlineStr">
        <is>
          <t>Ferretería Ochoa (8A)</t>
        </is>
      </c>
      <c r="Q1108" s="4" t="inlineStr"/>
      <c r="R1108" s="3" t="inlineStr">
        <is>
          <t>Estructura</t>
        </is>
      </c>
      <c r="S1108" s="3" t="inlineStr">
        <is>
          <t>importado</t>
        </is>
      </c>
      <c r="T1108" s="3" t="inlineStr">
        <is>
          <t>2026-09-11</t>
        </is>
      </c>
      <c r="Z1108" s="7" t="inlineStr">
        <is>
          <t>turret</t>
        </is>
      </c>
      <c r="AA1108" s="7" t="n">
        <v>2</v>
      </c>
      <c r="AB1108" s="7" t="n">
        <v>2.8</v>
      </c>
      <c r="AL1108" s="4" t="inlineStr">
        <is>
          <t>lente: fijo</t>
        </is>
      </c>
    </row>
    <row r="1109">
      <c r="A1109" s="3" t="inlineStr">
        <is>
          <t>MAT-16-042</t>
        </is>
      </c>
      <c r="B1109" s="3" t="inlineStr">
        <is>
          <t>Materiales</t>
        </is>
      </c>
      <c r="C1109" s="3" t="inlineStr">
        <is>
          <t>Cámaras y videovigilancia</t>
        </is>
      </c>
      <c r="D1109" s="4" t="inlineStr">
        <is>
          <t>Cámara de seguridad turret 2 MP lente varifocal</t>
        </is>
      </c>
      <c r="E1109" s="5" t="n">
        <v>4679.99</v>
      </c>
      <c r="F1109" s="5" t="n">
        <v>4679.99</v>
      </c>
      <c r="G1109" s="5" t="n">
        <v>4679.99</v>
      </c>
      <c r="H1109" s="5" t="n"/>
      <c r="I1109" s="5" t="n"/>
      <c r="J1109" s="5" t="n"/>
      <c r="K1109" s="5" t="n"/>
      <c r="L1109" s="5">
        <f>IF(E1109="","",IF(M1109="Sí",ROUND(E1109/1.18,2),E1109))</f>
        <v/>
      </c>
      <c r="M1109" s="3" t="inlineStr">
        <is>
          <t>Sí</t>
        </is>
      </c>
      <c r="N1109" s="3" t="inlineStr">
        <is>
          <t>unidad</t>
        </is>
      </c>
      <c r="O1109" s="6" t="n">
        <v>1</v>
      </c>
      <c r="P1109" s="4" t="inlineStr">
        <is>
          <t>Ferretería Ochoa (8A)</t>
        </is>
      </c>
      <c r="Q1109" s="4" t="inlineStr"/>
      <c r="R1109" s="3" t="inlineStr">
        <is>
          <t>Estructura</t>
        </is>
      </c>
      <c r="S1109" s="3" t="inlineStr">
        <is>
          <t>importado</t>
        </is>
      </c>
      <c r="T1109" s="3" t="inlineStr">
        <is>
          <t>2026-09-11</t>
        </is>
      </c>
      <c r="Z1109" s="7" t="inlineStr">
        <is>
          <t>turret</t>
        </is>
      </c>
      <c r="AA1109" s="7" t="n">
        <v>2</v>
      </c>
      <c r="AL1109" s="4" t="inlineStr">
        <is>
          <t>lente: varifocal</t>
        </is>
      </c>
    </row>
    <row r="1110">
      <c r="A1110" s="3" t="inlineStr">
        <is>
          <t>MAT-16-043</t>
        </is>
      </c>
      <c r="B1110" s="3" t="inlineStr">
        <is>
          <t>Materiales</t>
        </is>
      </c>
      <c r="C1110" s="3" t="inlineStr">
        <is>
          <t>Cámaras y videovigilancia</t>
        </is>
      </c>
      <c r="D1110" s="4" t="inlineStr">
        <is>
          <t>Cámara de seguridad turret 4 MP</t>
        </is>
      </c>
      <c r="E1110" s="5" t="n">
        <v>3073.06</v>
      </c>
      <c r="F1110" s="5" t="n">
        <v>3073.06</v>
      </c>
      <c r="G1110" s="5" t="n">
        <v>3073.06</v>
      </c>
      <c r="H1110" s="5" t="n"/>
      <c r="I1110" s="5" t="n"/>
      <c r="J1110" s="5" t="n"/>
      <c r="K1110" s="5" t="n"/>
      <c r="L1110" s="5">
        <f>IF(E1110="","",IF(M1110="Sí",ROUND(E1110/1.18,2),E1110))</f>
        <v/>
      </c>
      <c r="M1110" s="3" t="inlineStr">
        <is>
          <t>Sí</t>
        </is>
      </c>
      <c r="N1110" s="3" t="inlineStr">
        <is>
          <t>unidad</t>
        </is>
      </c>
      <c r="O1110" s="6" t="n">
        <v>1</v>
      </c>
      <c r="P1110" s="4" t="inlineStr">
        <is>
          <t>Ferretería Ochoa (8A)</t>
        </is>
      </c>
      <c r="Q1110" s="4" t="inlineStr"/>
      <c r="R1110" s="3" t="inlineStr">
        <is>
          <t>Estructura</t>
        </is>
      </c>
      <c r="S1110" s="3" t="inlineStr">
        <is>
          <t>importado</t>
        </is>
      </c>
      <c r="T1110" s="3" t="inlineStr">
        <is>
          <t>2026-09-11</t>
        </is>
      </c>
      <c r="Z1110" s="7" t="inlineStr">
        <is>
          <t>turret</t>
        </is>
      </c>
      <c r="AA1110" s="7" t="n">
        <v>4</v>
      </c>
    </row>
    <row r="1111">
      <c r="A1111" s="3" t="inlineStr">
        <is>
          <t>MAT-16-044</t>
        </is>
      </c>
      <c r="B1111" s="3" t="inlineStr">
        <is>
          <t>Materiales</t>
        </is>
      </c>
      <c r="C1111" s="3" t="inlineStr">
        <is>
          <t>Cámaras y videovigilancia</t>
        </is>
      </c>
      <c r="D1111" s="4" t="inlineStr">
        <is>
          <t>Cámara de seguridad turret 5 MP lente fijo</t>
        </is>
      </c>
      <c r="E1111" s="5" t="n">
        <v>3714.5</v>
      </c>
      <c r="F1111" s="5" t="n">
        <v>3714.5</v>
      </c>
      <c r="G1111" s="5" t="n">
        <v>3714.5</v>
      </c>
      <c r="H1111" s="5" t="n"/>
      <c r="I1111" s="5" t="n"/>
      <c r="J1111" s="5" t="n"/>
      <c r="K1111" s="5" t="n"/>
      <c r="L1111" s="5">
        <f>IF(E1111="","",IF(M1111="Sí",ROUND(E1111/1.18,2),E1111))</f>
        <v/>
      </c>
      <c r="M1111" s="3" t="inlineStr">
        <is>
          <t>Sí</t>
        </is>
      </c>
      <c r="N1111" s="3" t="inlineStr">
        <is>
          <t>unidad</t>
        </is>
      </c>
      <c r="O1111" s="6" t="n">
        <v>1</v>
      </c>
      <c r="P1111" s="4" t="inlineStr">
        <is>
          <t>Ferretería Ochoa (8A)</t>
        </is>
      </c>
      <c r="Q1111" s="4" t="inlineStr"/>
      <c r="R1111" s="3" t="inlineStr">
        <is>
          <t>Estructura</t>
        </is>
      </c>
      <c r="S1111" s="3" t="inlineStr">
        <is>
          <t>importado</t>
        </is>
      </c>
      <c r="T1111" s="3" t="inlineStr">
        <is>
          <t>2026-09-11</t>
        </is>
      </c>
      <c r="Z1111" s="7" t="inlineStr">
        <is>
          <t>turret</t>
        </is>
      </c>
      <c r="AA1111" s="7" t="n">
        <v>5</v>
      </c>
      <c r="AB1111" s="7" t="n">
        <v>2.8</v>
      </c>
      <c r="AL1111" s="4" t="inlineStr">
        <is>
          <t>lente: fijo</t>
        </is>
      </c>
    </row>
    <row r="1112">
      <c r="A1112" s="3" t="inlineStr">
        <is>
          <t>MAT-16-045</t>
        </is>
      </c>
      <c r="B1112" s="3" t="inlineStr">
        <is>
          <t>Materiales</t>
        </is>
      </c>
      <c r="C1112" s="3" t="inlineStr">
        <is>
          <t>Cámaras y videovigilancia</t>
        </is>
      </c>
      <c r="D1112" s="4" t="inlineStr">
        <is>
          <t>Cámara de seguridad turret 5 MP lente varifocal</t>
        </is>
      </c>
      <c r="E1112" s="5" t="n">
        <v>5427.13</v>
      </c>
      <c r="F1112" s="5" t="n">
        <v>5427.13</v>
      </c>
      <c r="G1112" s="5" t="n">
        <v>5427.13</v>
      </c>
      <c r="H1112" s="5" t="n"/>
      <c r="I1112" s="5" t="n"/>
      <c r="J1112" s="5" t="n"/>
      <c r="K1112" s="5" t="n"/>
      <c r="L1112" s="5">
        <f>IF(E1112="","",IF(M1112="Sí",ROUND(E1112/1.18,2),E1112))</f>
        <v/>
      </c>
      <c r="M1112" s="3" t="inlineStr">
        <is>
          <t>Sí</t>
        </is>
      </c>
      <c r="N1112" s="3" t="inlineStr">
        <is>
          <t>unidad</t>
        </is>
      </c>
      <c r="O1112" s="6" t="n">
        <v>1</v>
      </c>
      <c r="P1112" s="4" t="inlineStr">
        <is>
          <t>Ferretería Ochoa (8A)</t>
        </is>
      </c>
      <c r="Q1112" s="4" t="inlineStr"/>
      <c r="R1112" s="3" t="inlineStr">
        <is>
          <t>Estructura</t>
        </is>
      </c>
      <c r="S1112" s="3" t="inlineStr">
        <is>
          <t>importado</t>
        </is>
      </c>
      <c r="T1112" s="3" t="inlineStr">
        <is>
          <t>2026-09-11</t>
        </is>
      </c>
      <c r="Z1112" s="7" t="inlineStr">
        <is>
          <t>turret</t>
        </is>
      </c>
      <c r="AA1112" s="7" t="n">
        <v>5</v>
      </c>
      <c r="AL1112" s="4" t="inlineStr">
        <is>
          <t>lente: varifocal</t>
        </is>
      </c>
    </row>
    <row r="1113">
      <c r="A1113" s="3" t="inlineStr">
        <is>
          <t>MAT-16-046</t>
        </is>
      </c>
      <c r="B1113" s="3" t="inlineStr">
        <is>
          <t>Materiales</t>
        </is>
      </c>
      <c r="C1113" s="3" t="inlineStr">
        <is>
          <t>Cámaras y videovigilancia</t>
        </is>
      </c>
      <c r="D1113" s="4" t="inlineStr">
        <is>
          <t>Cámara de seguridad 2 MP</t>
        </is>
      </c>
      <c r="E1113" s="5" t="n">
        <v>5421.17</v>
      </c>
      <c r="F1113" s="5" t="n">
        <v>5421.17</v>
      </c>
      <c r="G1113" s="5" t="n">
        <v>5421.17</v>
      </c>
      <c r="H1113" s="5" t="n"/>
      <c r="I1113" s="5" t="n"/>
      <c r="J1113" s="5" t="n"/>
      <c r="K1113" s="5" t="n"/>
      <c r="L1113" s="5">
        <f>IF(E1113="","",IF(M1113="Sí",ROUND(E1113/1.18,2),E1113))</f>
        <v/>
      </c>
      <c r="M1113" s="3" t="inlineStr">
        <is>
          <t>Sí</t>
        </is>
      </c>
      <c r="N1113" s="3" t="inlineStr">
        <is>
          <t>unidad</t>
        </is>
      </c>
      <c r="O1113" s="6" t="n">
        <v>1</v>
      </c>
      <c r="P1113" s="4" t="inlineStr">
        <is>
          <t>Ferretería Ochoa (8A)</t>
        </is>
      </c>
      <c r="Q1113" s="4" t="inlineStr"/>
      <c r="R1113" s="3" t="inlineStr">
        <is>
          <t>Estructura</t>
        </is>
      </c>
      <c r="S1113" s="3" t="inlineStr">
        <is>
          <t>importado</t>
        </is>
      </c>
      <c r="T1113" s="3" t="inlineStr">
        <is>
          <t>2026-09-11</t>
        </is>
      </c>
      <c r="AA1113" s="7" t="n">
        <v>2</v>
      </c>
    </row>
    <row r="1114">
      <c r="A1114" s="3" t="inlineStr">
        <is>
          <t>MAT-16-047</t>
        </is>
      </c>
      <c r="B1114" s="3" t="inlineStr">
        <is>
          <t>Materiales</t>
        </is>
      </c>
      <c r="C1114" s="3" t="inlineStr">
        <is>
          <t>Cámaras y videovigilancia</t>
        </is>
      </c>
      <c r="D1114" s="4" t="inlineStr">
        <is>
          <t>Cámara de seguridad 2 MP lente varifocal</t>
        </is>
      </c>
      <c r="E1114" s="5" t="n">
        <v>14863.32</v>
      </c>
      <c r="F1114" s="5" t="n">
        <v>14863.32</v>
      </c>
      <c r="G1114" s="5" t="n">
        <v>14863.32</v>
      </c>
      <c r="H1114" s="5" t="n"/>
      <c r="I1114" s="5" t="n"/>
      <c r="J1114" s="5" t="n"/>
      <c r="K1114" s="5" t="n"/>
      <c r="L1114" s="5">
        <f>IF(E1114="","",IF(M1114="Sí",ROUND(E1114/1.18,2),E1114))</f>
        <v/>
      </c>
      <c r="M1114" s="3" t="inlineStr">
        <is>
          <t>Sí</t>
        </is>
      </c>
      <c r="N1114" s="3" t="inlineStr">
        <is>
          <t>unidad</t>
        </is>
      </c>
      <c r="O1114" s="6" t="n">
        <v>1</v>
      </c>
      <c r="P1114" s="4" t="inlineStr">
        <is>
          <t>Ferretería Ochoa (8A)</t>
        </is>
      </c>
      <c r="Q1114" s="4" t="inlineStr"/>
      <c r="R1114" s="3" t="inlineStr">
        <is>
          <t>Estructura</t>
        </is>
      </c>
      <c r="S1114" s="3" t="inlineStr">
        <is>
          <t>importado</t>
        </is>
      </c>
      <c r="T1114" s="3" t="inlineStr">
        <is>
          <t>2026-09-11</t>
        </is>
      </c>
      <c r="AA1114" s="7" t="n">
        <v>2</v>
      </c>
      <c r="AB1114" s="7" t="n">
        <v>12</v>
      </c>
      <c r="AL1114" s="4" t="inlineStr">
        <is>
          <t>lente: varifocal</t>
        </is>
      </c>
    </row>
    <row r="1115">
      <c r="A1115" s="3" t="inlineStr">
        <is>
          <t>MAT-16-048</t>
        </is>
      </c>
      <c r="B1115" s="3" t="inlineStr">
        <is>
          <t>Materiales</t>
        </is>
      </c>
      <c r="C1115" s="3" t="inlineStr">
        <is>
          <t>Cámaras y videovigilancia</t>
        </is>
      </c>
      <c r="D1115" s="4" t="inlineStr">
        <is>
          <t>Cámara de seguridad IP 5 MP</t>
        </is>
      </c>
      <c r="E1115" s="5" t="n">
        <v>3414.74</v>
      </c>
      <c r="F1115" s="5" t="n">
        <v>3414.74</v>
      </c>
      <c r="G1115" s="5" t="n">
        <v>3414.74</v>
      </c>
      <c r="H1115" s="5" t="n"/>
      <c r="I1115" s="5" t="n"/>
      <c r="J1115" s="5" t="n"/>
      <c r="K1115" s="5" t="n"/>
      <c r="L1115" s="5">
        <f>IF(E1115="","",IF(M1115="Sí",ROUND(E1115/1.18,2),E1115))</f>
        <v/>
      </c>
      <c r="M1115" s="3" t="inlineStr">
        <is>
          <t>Sí</t>
        </is>
      </c>
      <c r="N1115" s="3" t="inlineStr">
        <is>
          <t>unidad</t>
        </is>
      </c>
      <c r="O1115" s="6" t="n">
        <v>1</v>
      </c>
      <c r="P1115" s="4" t="inlineStr">
        <is>
          <t>Ferretería Ochoa (8A)</t>
        </is>
      </c>
      <c r="Q1115" s="4" t="inlineStr"/>
      <c r="R1115" s="3" t="inlineStr">
        <is>
          <t>Estructura</t>
        </is>
      </c>
      <c r="S1115" s="3" t="inlineStr">
        <is>
          <t>importado</t>
        </is>
      </c>
      <c r="T1115" s="3" t="inlineStr">
        <is>
          <t>2026-09-11</t>
        </is>
      </c>
      <c r="AA1115" s="7" t="n">
        <v>5</v>
      </c>
      <c r="AC1115" s="7" t="inlineStr">
        <is>
          <t>IP</t>
        </is>
      </c>
    </row>
    <row r="1116">
      <c r="A1116" s="3" t="inlineStr">
        <is>
          <t>MAT-16-049</t>
        </is>
      </c>
      <c r="B1116" s="3" t="inlineStr">
        <is>
          <t>Materiales</t>
        </is>
      </c>
      <c r="C1116" s="3" t="inlineStr">
        <is>
          <t>Cámaras y videovigilancia</t>
        </is>
      </c>
      <c r="D1116" s="4" t="inlineStr">
        <is>
          <t>Cámara de seguridad wifi</t>
        </is>
      </c>
      <c r="E1116" s="5" t="n">
        <v>2548.17</v>
      </c>
      <c r="F1116" s="5" t="n">
        <v>2548.17</v>
      </c>
      <c r="G1116" s="5" t="n">
        <v>2548.17</v>
      </c>
      <c r="H1116" s="5" t="n"/>
      <c r="I1116" s="5" t="n"/>
      <c r="J1116" s="5" t="n"/>
      <c r="K1116" s="5" t="n"/>
      <c r="L1116" s="5">
        <f>IF(E1116="","",IF(M1116="Sí",ROUND(E1116/1.18,2),E1116))</f>
        <v/>
      </c>
      <c r="M1116" s="3" t="inlineStr">
        <is>
          <t>Sí</t>
        </is>
      </c>
      <c r="N1116" s="3" t="inlineStr">
        <is>
          <t>unidad</t>
        </is>
      </c>
      <c r="O1116" s="6" t="n">
        <v>1</v>
      </c>
      <c r="P1116" s="4" t="inlineStr">
        <is>
          <t>Ferretería Ochoa (8A)</t>
        </is>
      </c>
      <c r="Q1116" s="4" t="inlineStr"/>
      <c r="R1116" s="3" t="inlineStr">
        <is>
          <t>Estructura</t>
        </is>
      </c>
      <c r="S1116" s="3" t="inlineStr">
        <is>
          <t>importado</t>
        </is>
      </c>
      <c r="T1116" s="3" t="inlineStr">
        <is>
          <t>2026-09-11</t>
        </is>
      </c>
      <c r="AC1116" s="7" t="inlineStr">
        <is>
          <t>wifi</t>
        </is>
      </c>
    </row>
    <row r="1117">
      <c r="A1117" s="3" t="inlineStr">
        <is>
          <t>MAT-16-050</t>
        </is>
      </c>
      <c r="B1117" s="3" t="inlineStr">
        <is>
          <t>Materiales</t>
        </is>
      </c>
      <c r="C1117" s="3" t="inlineStr">
        <is>
          <t>Cámaras y videovigilancia</t>
        </is>
      </c>
      <c r="D1117" s="4" t="inlineStr">
        <is>
          <t>Cámara de seguridad wifi 2 MP</t>
        </is>
      </c>
      <c r="E1117" s="5" t="n">
        <v>1576.87</v>
      </c>
      <c r="F1117" s="5" t="n">
        <v>1576.87</v>
      </c>
      <c r="G1117" s="5" t="n">
        <v>1576.87</v>
      </c>
      <c r="H1117" s="5" t="n"/>
      <c r="I1117" s="5" t="n"/>
      <c r="J1117" s="5" t="n"/>
      <c r="K1117" s="5" t="n"/>
      <c r="L1117" s="5">
        <f>IF(E1117="","",IF(M1117="Sí",ROUND(E1117/1.18,2),E1117))</f>
        <v/>
      </c>
      <c r="M1117" s="3" t="inlineStr">
        <is>
          <t>Sí</t>
        </is>
      </c>
      <c r="N1117" s="3" t="inlineStr">
        <is>
          <t>unidad</t>
        </is>
      </c>
      <c r="O1117" s="6" t="n">
        <v>1</v>
      </c>
      <c r="P1117" s="4" t="inlineStr">
        <is>
          <t>Ferretería Ochoa (8A)</t>
        </is>
      </c>
      <c r="Q1117" s="4" t="inlineStr"/>
      <c r="R1117" s="3" t="inlineStr">
        <is>
          <t>Estructura</t>
        </is>
      </c>
      <c r="S1117" s="3" t="inlineStr">
        <is>
          <t>importado</t>
        </is>
      </c>
      <c r="T1117" s="3" t="inlineStr">
        <is>
          <t>2026-09-11</t>
        </is>
      </c>
      <c r="AA1117" s="7" t="n">
        <v>2</v>
      </c>
      <c r="AC1117" s="7" t="inlineStr">
        <is>
          <t>wifi</t>
        </is>
      </c>
    </row>
    <row r="1118">
      <c r="A1118" s="3" t="inlineStr">
        <is>
          <t>MAT-16-051</t>
        </is>
      </c>
      <c r="B1118" s="3" t="inlineStr">
        <is>
          <t>Materiales</t>
        </is>
      </c>
      <c r="C1118" s="3" t="inlineStr">
        <is>
          <t>Cámaras y videovigilancia</t>
        </is>
      </c>
      <c r="D1118" s="4" t="inlineStr">
        <is>
          <t>Grabador de video DVR 16 canales</t>
        </is>
      </c>
      <c r="E1118" s="5" t="n">
        <v>18426.33</v>
      </c>
      <c r="F1118" s="5" t="n">
        <v>18426.33</v>
      </c>
      <c r="G1118" s="5" t="n">
        <v>18426.33</v>
      </c>
      <c r="H1118" s="5" t="n"/>
      <c r="I1118" s="5" t="n"/>
      <c r="J1118" s="5" t="n"/>
      <c r="K1118" s="5" t="n"/>
      <c r="L1118" s="5">
        <f>IF(E1118="","",IF(M1118="Sí",ROUND(E1118/1.18,2),E1118))</f>
        <v/>
      </c>
      <c r="M1118" s="3" t="inlineStr">
        <is>
          <t>Sí</t>
        </is>
      </c>
      <c r="N1118" s="3" t="inlineStr">
        <is>
          <t>unidad</t>
        </is>
      </c>
      <c r="O1118" s="6" t="n">
        <v>1</v>
      </c>
      <c r="P1118" s="4" t="inlineStr">
        <is>
          <t>Ferretería Ochoa (8A)</t>
        </is>
      </c>
      <c r="Q1118" s="4" t="inlineStr"/>
      <c r="R1118" s="3" t="inlineStr">
        <is>
          <t>Estructura</t>
        </is>
      </c>
      <c r="S1118" s="3" t="inlineStr">
        <is>
          <t>importado</t>
        </is>
      </c>
      <c r="T1118" s="3" t="inlineStr">
        <is>
          <t>2026-09-11</t>
        </is>
      </c>
      <c r="AC1118" s="7" t="inlineStr">
        <is>
          <t>DVR</t>
        </is>
      </c>
      <c r="AD1118" s="7" t="n">
        <v>16</v>
      </c>
    </row>
    <row r="1119">
      <c r="A1119" s="3" t="inlineStr">
        <is>
          <t>MAT-16-052</t>
        </is>
      </c>
      <c r="B1119" s="3" t="inlineStr">
        <is>
          <t>Materiales</t>
        </is>
      </c>
      <c r="C1119" s="3" t="inlineStr">
        <is>
          <t>Cámaras y videovigilancia</t>
        </is>
      </c>
      <c r="D1119" s="4" t="inlineStr">
        <is>
          <t>Grabador de video DVR 4 canales</t>
        </is>
      </c>
      <c r="E1119" s="5" t="n">
        <v>7057.8</v>
      </c>
      <c r="F1119" s="5" t="n">
        <v>6677.44</v>
      </c>
      <c r="G1119" s="5" t="n">
        <v>7438.16</v>
      </c>
      <c r="H1119" s="5" t="n"/>
      <c r="I1119" s="5" t="n"/>
      <c r="J1119" s="5" t="n"/>
      <c r="K1119" s="5" t="n"/>
      <c r="L1119" s="5">
        <f>IF(E1119="","",IF(M1119="Sí",ROUND(E1119/1.18,2),E1119))</f>
        <v/>
      </c>
      <c r="M1119" s="3" t="inlineStr">
        <is>
          <t>Sí</t>
        </is>
      </c>
      <c r="N1119" s="3" t="inlineStr">
        <is>
          <t>unidad</t>
        </is>
      </c>
      <c r="O1119" s="6" t="n">
        <v>1</v>
      </c>
      <c r="P1119" s="4" t="inlineStr">
        <is>
          <t>Ferretería Ochoa (8A)</t>
        </is>
      </c>
      <c r="Q1119" s="4" t="inlineStr"/>
      <c r="R1119" s="3" t="inlineStr">
        <is>
          <t>Estructura</t>
        </is>
      </c>
      <c r="S1119" s="3" t="inlineStr">
        <is>
          <t>importado</t>
        </is>
      </c>
      <c r="T1119" s="3" t="inlineStr">
        <is>
          <t>2026-09-11</t>
        </is>
      </c>
      <c r="AC1119" s="7" t="inlineStr">
        <is>
          <t>DVR</t>
        </is>
      </c>
      <c r="AD1119" s="7" t="n">
        <v>4</v>
      </c>
    </row>
    <row r="1120">
      <c r="A1120" s="3" t="inlineStr">
        <is>
          <t>MAT-16-053</t>
        </is>
      </c>
      <c r="B1120" s="3" t="inlineStr">
        <is>
          <t>Materiales</t>
        </is>
      </c>
      <c r="C1120" s="3" t="inlineStr">
        <is>
          <t>Cámaras y videovigilancia</t>
        </is>
      </c>
      <c r="D1120" s="4" t="inlineStr">
        <is>
          <t>Grabador de video NVR 16 canales</t>
        </is>
      </c>
      <c r="E1120" s="5" t="n">
        <v>17077.39</v>
      </c>
      <c r="F1120" s="5" t="n">
        <v>17077.39</v>
      </c>
      <c r="G1120" s="5" t="n">
        <v>17077.39</v>
      </c>
      <c r="H1120" s="5" t="n"/>
      <c r="I1120" s="5" t="n"/>
      <c r="J1120" s="5" t="n"/>
      <c r="K1120" s="5" t="n"/>
      <c r="L1120" s="5">
        <f>IF(E1120="","",IF(M1120="Sí",ROUND(E1120/1.18,2),E1120))</f>
        <v/>
      </c>
      <c r="M1120" s="3" t="inlineStr">
        <is>
          <t>Sí</t>
        </is>
      </c>
      <c r="N1120" s="3" t="inlineStr">
        <is>
          <t>unidad</t>
        </is>
      </c>
      <c r="O1120" s="6" t="n">
        <v>1</v>
      </c>
      <c r="P1120" s="4" t="inlineStr">
        <is>
          <t>Ferretería Ochoa (8A)</t>
        </is>
      </c>
      <c r="Q1120" s="4" t="inlineStr"/>
      <c r="R1120" s="3" t="inlineStr">
        <is>
          <t>Estructura</t>
        </is>
      </c>
      <c r="S1120" s="3" t="inlineStr">
        <is>
          <t>importado</t>
        </is>
      </c>
      <c r="T1120" s="3" t="inlineStr">
        <is>
          <t>2026-09-11</t>
        </is>
      </c>
      <c r="AC1120" s="7" t="inlineStr">
        <is>
          <t>NVR</t>
        </is>
      </c>
      <c r="AD1120" s="7" t="n">
        <v>16</v>
      </c>
    </row>
    <row r="1121">
      <c r="A1121" s="3" t="inlineStr">
        <is>
          <t>MAT-16-054</t>
        </is>
      </c>
      <c r="B1121" s="3" t="inlineStr">
        <is>
          <t>Materiales</t>
        </is>
      </c>
      <c r="C1121" s="3" t="inlineStr">
        <is>
          <t>Cámaras y videovigilancia</t>
        </is>
      </c>
      <c r="D1121" s="4" t="inlineStr">
        <is>
          <t>Grabador de video NVR 32 canales</t>
        </is>
      </c>
      <c r="E1121" s="5" t="n">
        <v>20990.22</v>
      </c>
      <c r="F1121" s="5" t="n">
        <v>20990.22</v>
      </c>
      <c r="G1121" s="5" t="n">
        <v>20990.22</v>
      </c>
      <c r="H1121" s="5" t="n"/>
      <c r="I1121" s="5" t="n"/>
      <c r="J1121" s="5" t="n"/>
      <c r="K1121" s="5" t="n"/>
      <c r="L1121" s="5">
        <f>IF(E1121="","",IF(M1121="Sí",ROUND(E1121/1.18,2),E1121))</f>
        <v/>
      </c>
      <c r="M1121" s="3" t="inlineStr">
        <is>
          <t>Sí</t>
        </is>
      </c>
      <c r="N1121" s="3" t="inlineStr">
        <is>
          <t>unidad</t>
        </is>
      </c>
      <c r="O1121" s="6" t="n">
        <v>1</v>
      </c>
      <c r="P1121" s="4" t="inlineStr">
        <is>
          <t>Ferretería Ochoa (8A)</t>
        </is>
      </c>
      <c r="Q1121" s="4" t="inlineStr"/>
      <c r="R1121" s="3" t="inlineStr">
        <is>
          <t>Estructura</t>
        </is>
      </c>
      <c r="S1121" s="3" t="inlineStr">
        <is>
          <t>importado</t>
        </is>
      </c>
      <c r="T1121" s="3" t="inlineStr">
        <is>
          <t>2026-09-11</t>
        </is>
      </c>
      <c r="AC1121" s="7" t="inlineStr">
        <is>
          <t>NVR</t>
        </is>
      </c>
      <c r="AD1121" s="7" t="n">
        <v>32</v>
      </c>
    </row>
    <row r="1122">
      <c r="A1122" s="3" t="inlineStr">
        <is>
          <t>MAT-16-055</t>
        </is>
      </c>
      <c r="B1122" s="3" t="inlineStr">
        <is>
          <t>Materiales</t>
        </is>
      </c>
      <c r="C1122" s="3" t="inlineStr">
        <is>
          <t>Cámaras y videovigilancia</t>
        </is>
      </c>
      <c r="D1122" s="4" t="inlineStr">
        <is>
          <t>Grabador de video NVR 64 canales</t>
        </is>
      </c>
      <c r="E1122" s="5" t="n">
        <v>126684.93</v>
      </c>
      <c r="F1122" s="5" t="n">
        <v>126684.93</v>
      </c>
      <c r="G1122" s="5" t="n">
        <v>126684.93</v>
      </c>
      <c r="H1122" s="5" t="n"/>
      <c r="I1122" s="5" t="n"/>
      <c r="J1122" s="5" t="n"/>
      <c r="K1122" s="5" t="n"/>
      <c r="L1122" s="5">
        <f>IF(E1122="","",IF(M1122="Sí",ROUND(E1122/1.18,2),E1122))</f>
        <v/>
      </c>
      <c r="M1122" s="3" t="inlineStr">
        <is>
          <t>Sí</t>
        </is>
      </c>
      <c r="N1122" s="3" t="inlineStr">
        <is>
          <t>unidad</t>
        </is>
      </c>
      <c r="O1122" s="6" t="n">
        <v>1</v>
      </c>
      <c r="P1122" s="4" t="inlineStr">
        <is>
          <t>Ferretería Ochoa (8A)</t>
        </is>
      </c>
      <c r="Q1122" s="4" t="inlineStr"/>
      <c r="R1122" s="3" t="inlineStr">
        <is>
          <t>Estructura</t>
        </is>
      </c>
      <c r="S1122" s="3" t="inlineStr">
        <is>
          <t>importado</t>
        </is>
      </c>
      <c r="T1122" s="3" t="inlineStr">
        <is>
          <t>2026-09-11</t>
        </is>
      </c>
      <c r="AC1122" s="7" t="inlineStr">
        <is>
          <t>NVR</t>
        </is>
      </c>
      <c r="AD1122" s="7" t="n">
        <v>64</v>
      </c>
    </row>
    <row r="1123">
      <c r="A1123" s="3" t="inlineStr">
        <is>
          <t>MAT-16-056</t>
        </is>
      </c>
      <c r="B1123" s="3" t="inlineStr">
        <is>
          <t>Materiales</t>
        </is>
      </c>
      <c r="C1123" s="3" t="inlineStr">
        <is>
          <t>Cámaras y videovigilancia</t>
        </is>
      </c>
      <c r="D1123" s="4" t="inlineStr">
        <is>
          <t>Grabador de video XVR 16 canales</t>
        </is>
      </c>
      <c r="E1123" s="5" t="n">
        <v>6079.41</v>
      </c>
      <c r="F1123" s="5" t="n">
        <v>6079.41</v>
      </c>
      <c r="G1123" s="5" t="n">
        <v>6079.41</v>
      </c>
      <c r="H1123" s="5" t="n"/>
      <c r="I1123" s="5" t="n"/>
      <c r="J1123" s="5" t="n"/>
      <c r="K1123" s="5" t="n"/>
      <c r="L1123" s="5">
        <f>IF(E1123="","",IF(M1123="Sí",ROUND(E1123/1.18,2),E1123))</f>
        <v/>
      </c>
      <c r="M1123" s="3" t="inlineStr">
        <is>
          <t>Sí</t>
        </is>
      </c>
      <c r="N1123" s="3" t="inlineStr">
        <is>
          <t>unidad</t>
        </is>
      </c>
      <c r="O1123" s="6" t="n">
        <v>1</v>
      </c>
      <c r="P1123" s="4" t="inlineStr">
        <is>
          <t>Ferretería Ochoa (8A)</t>
        </is>
      </c>
      <c r="Q1123" s="4" t="inlineStr"/>
      <c r="R1123" s="3" t="inlineStr">
        <is>
          <t>Estructura</t>
        </is>
      </c>
      <c r="S1123" s="3" t="inlineStr">
        <is>
          <t>importado</t>
        </is>
      </c>
      <c r="T1123" s="3" t="inlineStr">
        <is>
          <t>2026-09-11</t>
        </is>
      </c>
      <c r="AC1123" s="7" t="inlineStr">
        <is>
          <t>XVR</t>
        </is>
      </c>
      <c r="AD1123" s="7" t="n">
        <v>16</v>
      </c>
    </row>
    <row r="1124">
      <c r="A1124" s="3" t="inlineStr">
        <is>
          <t>MAT-16-057</t>
        </is>
      </c>
      <c r="B1124" s="3" t="inlineStr">
        <is>
          <t>Materiales</t>
        </is>
      </c>
      <c r="C1124" s="3" t="inlineStr">
        <is>
          <t>Cámaras y videovigilancia</t>
        </is>
      </c>
      <c r="D1124" s="4" t="inlineStr">
        <is>
          <t>Disco duro para videovigilancia 1 TB</t>
        </is>
      </c>
      <c r="E1124" s="5" t="n">
        <v>7633.17</v>
      </c>
      <c r="F1124" s="5" t="n">
        <v>7633.17</v>
      </c>
      <c r="G1124" s="5" t="n">
        <v>7633.17</v>
      </c>
      <c r="H1124" s="5" t="n"/>
      <c r="I1124" s="5" t="n"/>
      <c r="J1124" s="5" t="n"/>
      <c r="K1124" s="5" t="n"/>
      <c r="L1124" s="5">
        <f>IF(E1124="","",IF(M1124="Sí",ROUND(E1124/1.18,2),E1124))</f>
        <v/>
      </c>
      <c r="M1124" s="3" t="inlineStr">
        <is>
          <t>Sí</t>
        </is>
      </c>
      <c r="N1124" s="3" t="inlineStr">
        <is>
          <t>unidad</t>
        </is>
      </c>
      <c r="O1124" s="6" t="n">
        <v>1</v>
      </c>
      <c r="P1124" s="4" t="inlineStr">
        <is>
          <t>Ferretería Ochoa (8A)</t>
        </is>
      </c>
      <c r="Q1124" s="4" t="inlineStr">
        <is>
          <t>Escritura 24/7 · uno de escritorio no aguanta</t>
        </is>
      </c>
      <c r="R1124" s="3" t="inlineStr">
        <is>
          <t>Estructura</t>
        </is>
      </c>
      <c r="S1124" s="3" t="inlineStr">
        <is>
          <t>importado</t>
        </is>
      </c>
      <c r="T1124" s="3" t="inlineStr">
        <is>
          <t>2026-09-11</t>
        </is>
      </c>
      <c r="AL1124" s="4" t="inlineStr">
        <is>
          <t>Capacidad (TB): 1</t>
        </is>
      </c>
    </row>
    <row r="1125">
      <c r="A1125" s="3" t="inlineStr">
        <is>
          <t>MAT-16-058</t>
        </is>
      </c>
      <c r="B1125" s="3" t="inlineStr">
        <is>
          <t>Materiales</t>
        </is>
      </c>
      <c r="C1125" s="3" t="inlineStr">
        <is>
          <t>Cámaras y videovigilancia</t>
        </is>
      </c>
      <c r="D1125" s="4" t="inlineStr">
        <is>
          <t>Disco duro para videovigilancia 8 TB</t>
        </is>
      </c>
      <c r="E1125" s="5" t="n">
        <v>22243.38</v>
      </c>
      <c r="F1125" s="5" t="n">
        <v>22243.38</v>
      </c>
      <c r="G1125" s="5" t="n">
        <v>22243.38</v>
      </c>
      <c r="H1125" s="5" t="n"/>
      <c r="I1125" s="5" t="n"/>
      <c r="J1125" s="5" t="n"/>
      <c r="K1125" s="5" t="n"/>
      <c r="L1125" s="5">
        <f>IF(E1125="","",IF(M1125="Sí",ROUND(E1125/1.18,2),E1125))</f>
        <v/>
      </c>
      <c r="M1125" s="3" t="inlineStr">
        <is>
          <t>Sí</t>
        </is>
      </c>
      <c r="N1125" s="3" t="inlineStr">
        <is>
          <t>unidad</t>
        </is>
      </c>
      <c r="O1125" s="6" t="n">
        <v>1</v>
      </c>
      <c r="P1125" s="4" t="inlineStr">
        <is>
          <t>Ferretería Ochoa (8A)</t>
        </is>
      </c>
      <c r="Q1125" s="4" t="inlineStr">
        <is>
          <t>Escritura 24/7 · uno de escritorio no aguanta</t>
        </is>
      </c>
      <c r="R1125" s="3" t="inlineStr">
        <is>
          <t>Estructura</t>
        </is>
      </c>
      <c r="S1125" s="3" t="inlineStr">
        <is>
          <t>importado</t>
        </is>
      </c>
      <c r="T1125" s="3" t="inlineStr">
        <is>
          <t>2026-09-11</t>
        </is>
      </c>
      <c r="AL1125" s="4" t="inlineStr">
        <is>
          <t>Capacidad (TB): 8</t>
        </is>
      </c>
    </row>
    <row r="1126">
      <c r="A1126" s="3" t="inlineStr">
        <is>
          <t>MAT-16-059</t>
        </is>
      </c>
      <c r="B1126" s="3" t="inlineStr">
        <is>
          <t>Materiales</t>
        </is>
      </c>
      <c r="C1126" s="3" t="inlineStr">
        <is>
          <t>Cámaras y videovigilancia</t>
        </is>
      </c>
      <c r="D1126" s="4" t="inlineStr">
        <is>
          <t>Monitor para CCTV</t>
        </is>
      </c>
      <c r="E1126" s="5" t="n">
        <v>5019.51</v>
      </c>
      <c r="F1126" s="5" t="n">
        <v>2976.42</v>
      </c>
      <c r="G1126" s="5" t="n">
        <v>7129.26</v>
      </c>
      <c r="H1126" s="5" t="n"/>
      <c r="I1126" s="5" t="n"/>
      <c r="J1126" s="5" t="n"/>
      <c r="K1126" s="5" t="n"/>
      <c r="L1126" s="5">
        <f>IF(E1126="","",IF(M1126="Sí",ROUND(E1126/1.18,2),E1126))</f>
        <v/>
      </c>
      <c r="M1126" s="3" t="inlineStr">
        <is>
          <t>Sí</t>
        </is>
      </c>
      <c r="N1126" s="3" t="inlineStr">
        <is>
          <t>unidad</t>
        </is>
      </c>
      <c r="O1126" s="6" t="n">
        <v>1</v>
      </c>
      <c r="P1126" s="4" t="inlineStr">
        <is>
          <t>Ferretería Ochoa (8A)</t>
        </is>
      </c>
      <c r="Q1126" s="4" t="inlineStr"/>
      <c r="R1126" s="3" t="inlineStr">
        <is>
          <t>Estructura</t>
        </is>
      </c>
      <c r="S1126" s="3" t="inlineStr">
        <is>
          <t>importado</t>
        </is>
      </c>
      <c r="T1126" s="3" t="inlineStr">
        <is>
          <t>2026-09-11</t>
        </is>
      </c>
    </row>
    <row r="1127">
      <c r="A1127" s="3" t="inlineStr">
        <is>
          <t>MAT-16-060</t>
        </is>
      </c>
      <c r="B1127" s="3" t="inlineStr">
        <is>
          <t>Materiales</t>
        </is>
      </c>
      <c r="C1127" s="3" t="inlineStr">
        <is>
          <t>Cámaras y videovigilancia</t>
        </is>
      </c>
      <c r="D1127" s="4" t="inlineStr">
        <is>
          <t>Monitor para CCTV 3.5"</t>
        </is>
      </c>
      <c r="E1127" s="5" t="n">
        <v>4362.91</v>
      </c>
      <c r="F1127" s="5" t="n">
        <v>4362.91</v>
      </c>
      <c r="G1127" s="5" t="n">
        <v>4362.91</v>
      </c>
      <c r="H1127" s="5" t="n"/>
      <c r="I1127" s="5" t="n"/>
      <c r="J1127" s="5" t="n"/>
      <c r="K1127" s="5" t="n"/>
      <c r="L1127" s="5">
        <f>IF(E1127="","",IF(M1127="Sí",ROUND(E1127/1.18,2),E1127))</f>
        <v/>
      </c>
      <c r="M1127" s="3" t="inlineStr">
        <is>
          <t>Sí</t>
        </is>
      </c>
      <c r="N1127" s="3" t="inlineStr">
        <is>
          <t>unidad</t>
        </is>
      </c>
      <c r="O1127" s="6" t="n">
        <v>1</v>
      </c>
      <c r="P1127" s="4" t="inlineStr">
        <is>
          <t>Ferretería Ochoa (8A)</t>
        </is>
      </c>
      <c r="Q1127" s="4" t="inlineStr"/>
      <c r="R1127" s="3" t="inlineStr">
        <is>
          <t>Estructura</t>
        </is>
      </c>
      <c r="S1127" s="3" t="inlineStr">
        <is>
          <t>importado</t>
        </is>
      </c>
      <c r="T1127" s="3" t="inlineStr">
        <is>
          <t>2026-09-11</t>
        </is>
      </c>
      <c r="AE1127" s="7" t="n">
        <v>3.5</v>
      </c>
    </row>
    <row r="1128">
      <c r="A1128" s="3" t="inlineStr">
        <is>
          <t>MAT-16-061</t>
        </is>
      </c>
      <c r="B1128" s="3" t="inlineStr">
        <is>
          <t>Materiales</t>
        </is>
      </c>
      <c r="C1128" s="3" t="inlineStr">
        <is>
          <t>Cámaras y videovigilancia</t>
        </is>
      </c>
      <c r="D1128" s="4" t="inlineStr">
        <is>
          <t>Monitor para CCTV 32"</t>
        </is>
      </c>
      <c r="E1128" s="5" t="n">
        <v>15349.99</v>
      </c>
      <c r="F1128" s="5" t="n">
        <v>15349.99</v>
      </c>
      <c r="G1128" s="5" t="n">
        <v>15349.99</v>
      </c>
      <c r="H1128" s="5" t="n"/>
      <c r="I1128" s="5" t="n"/>
      <c r="J1128" s="5" t="n"/>
      <c r="K1128" s="5" t="n"/>
      <c r="L1128" s="5">
        <f>IF(E1128="","",IF(M1128="Sí",ROUND(E1128/1.18,2),E1128))</f>
        <v/>
      </c>
      <c r="M1128" s="3" t="inlineStr">
        <is>
          <t>Sí</t>
        </is>
      </c>
      <c r="N1128" s="3" t="inlineStr">
        <is>
          <t>unidad</t>
        </is>
      </c>
      <c r="O1128" s="6" t="n">
        <v>1</v>
      </c>
      <c r="P1128" s="4" t="inlineStr">
        <is>
          <t>Ferretería Ochoa (8A)</t>
        </is>
      </c>
      <c r="Q1128" s="4" t="inlineStr"/>
      <c r="R1128" s="3" t="inlineStr">
        <is>
          <t>Estructura</t>
        </is>
      </c>
      <c r="S1128" s="3" t="inlineStr">
        <is>
          <t>importado</t>
        </is>
      </c>
      <c r="T1128" s="3" t="inlineStr">
        <is>
          <t>2026-09-11</t>
        </is>
      </c>
      <c r="AE1128" s="7" t="n">
        <v>32</v>
      </c>
    </row>
    <row r="1129">
      <c r="A1129" s="3" t="inlineStr">
        <is>
          <t>MAT-16-062</t>
        </is>
      </c>
      <c r="B1129" s="3" t="inlineStr">
        <is>
          <t>Materiales</t>
        </is>
      </c>
      <c r="C1129" s="3" t="inlineStr">
        <is>
          <t>Cámaras y videovigilancia</t>
        </is>
      </c>
      <c r="D1129" s="4" t="inlineStr">
        <is>
          <t>Monitor para CCTV 4"</t>
        </is>
      </c>
      <c r="E1129" s="5" t="n">
        <v>2707.65</v>
      </c>
      <c r="F1129" s="5" t="n">
        <v>2707.65</v>
      </c>
      <c r="G1129" s="5" t="n">
        <v>2707.65</v>
      </c>
      <c r="H1129" s="5" t="n"/>
      <c r="I1129" s="5" t="n"/>
      <c r="J1129" s="5" t="n"/>
      <c r="K1129" s="5" t="n"/>
      <c r="L1129" s="5">
        <f>IF(E1129="","",IF(M1129="Sí",ROUND(E1129/1.18,2),E1129))</f>
        <v/>
      </c>
      <c r="M1129" s="3" t="inlineStr">
        <is>
          <t>Sí</t>
        </is>
      </c>
      <c r="N1129" s="3" t="inlineStr">
        <is>
          <t>unidad</t>
        </is>
      </c>
      <c r="O1129" s="6" t="n">
        <v>1</v>
      </c>
      <c r="P1129" s="4" t="inlineStr">
        <is>
          <t>Ferretería Ochoa (8A)</t>
        </is>
      </c>
      <c r="Q1129" s="4" t="inlineStr"/>
      <c r="R1129" s="3" t="inlineStr">
        <is>
          <t>Estructura</t>
        </is>
      </c>
      <c r="S1129" s="3" t="inlineStr">
        <is>
          <t>importado</t>
        </is>
      </c>
      <c r="T1129" s="3" t="inlineStr">
        <is>
          <t>2026-09-11</t>
        </is>
      </c>
      <c r="AE1129" s="7" t="n">
        <v>4</v>
      </c>
    </row>
    <row r="1130">
      <c r="A1130" s="3" t="inlineStr">
        <is>
          <t>MAT-16-063</t>
        </is>
      </c>
      <c r="B1130" s="3" t="inlineStr">
        <is>
          <t>Materiales</t>
        </is>
      </c>
      <c r="C1130" s="3" t="inlineStr">
        <is>
          <t>Cámaras y videovigilancia</t>
        </is>
      </c>
      <c r="D1130" s="4" t="inlineStr">
        <is>
          <t>Monitor para CCTV 7"</t>
        </is>
      </c>
      <c r="E1130" s="5" t="n">
        <v>7823.52</v>
      </c>
      <c r="F1130" s="5" t="n">
        <v>5570.12</v>
      </c>
      <c r="G1130" s="5" t="n">
        <v>10076.91</v>
      </c>
      <c r="H1130" s="5" t="n"/>
      <c r="I1130" s="5" t="n"/>
      <c r="J1130" s="5" t="n"/>
      <c r="K1130" s="5" t="n"/>
      <c r="L1130" s="5">
        <f>IF(E1130="","",IF(M1130="Sí",ROUND(E1130/1.18,2),E1130))</f>
        <v/>
      </c>
      <c r="M1130" s="3" t="inlineStr">
        <is>
          <t>Sí</t>
        </is>
      </c>
      <c r="N1130" s="3" t="inlineStr">
        <is>
          <t>unidad</t>
        </is>
      </c>
      <c r="O1130" s="6" t="n">
        <v>1</v>
      </c>
      <c r="P1130" s="4" t="inlineStr">
        <is>
          <t>Ferretería Ochoa (8A)</t>
        </is>
      </c>
      <c r="Q1130" s="4" t="inlineStr"/>
      <c r="R1130" s="3" t="inlineStr">
        <is>
          <t>Estructura</t>
        </is>
      </c>
      <c r="S1130" s="3" t="inlineStr">
        <is>
          <t>importado</t>
        </is>
      </c>
      <c r="T1130" s="3" t="inlineStr">
        <is>
          <t>2026-09-11</t>
        </is>
      </c>
      <c r="AE1130" s="7" t="n">
        <v>7</v>
      </c>
    </row>
    <row r="1131">
      <c r="A1131" s="3" t="inlineStr">
        <is>
          <t>MAT-16-064</t>
        </is>
      </c>
      <c r="B1131" s="3" t="inlineStr">
        <is>
          <t>Materiales</t>
        </is>
      </c>
      <c r="C1131" s="3" t="inlineStr">
        <is>
          <t>Cámaras y videovigilancia</t>
        </is>
      </c>
      <c r="D1131" s="4" t="inlineStr">
        <is>
          <t>Soporte o caja para cámara</t>
        </is>
      </c>
      <c r="E1131" s="5" t="n">
        <v>1012.91</v>
      </c>
      <c r="F1131" s="5" t="n">
        <v>1012.91</v>
      </c>
      <c r="G1131" s="5" t="n">
        <v>1012.91</v>
      </c>
      <c r="H1131" s="5" t="n"/>
      <c r="I1131" s="5" t="n"/>
      <c r="J1131" s="5" t="n"/>
      <c r="K1131" s="5" t="n"/>
      <c r="L1131" s="5">
        <f>IF(E1131="","",IF(M1131="Sí",ROUND(E1131/1.18,2),E1131))</f>
        <v/>
      </c>
      <c r="M1131" s="3" t="inlineStr">
        <is>
          <t>Sí</t>
        </is>
      </c>
      <c r="N1131" s="3" t="inlineStr">
        <is>
          <t>unidad</t>
        </is>
      </c>
      <c r="O1131" s="6" t="n">
        <v>1</v>
      </c>
      <c r="P1131" s="4" t="inlineStr">
        <is>
          <t>Ferretería Ochoa (8A)</t>
        </is>
      </c>
      <c r="Q1131" s="4" t="inlineStr"/>
      <c r="R1131" s="3" t="inlineStr">
        <is>
          <t>Estructura</t>
        </is>
      </c>
      <c r="S1131" s="3" t="inlineStr">
        <is>
          <t>importado</t>
        </is>
      </c>
      <c r="T1131" s="3" t="inlineStr">
        <is>
          <t>2026-09-11</t>
        </is>
      </c>
    </row>
    <row r="1132">
      <c r="A1132" s="3" t="inlineStr">
        <is>
          <t>MAT-16-065</t>
        </is>
      </c>
      <c r="B1132" s="3" t="inlineStr">
        <is>
          <t>Materiales</t>
        </is>
      </c>
      <c r="C1132" s="3" t="inlineStr">
        <is>
          <t>Cámaras y videovigilancia</t>
        </is>
      </c>
      <c r="D1132" s="4" t="inlineStr">
        <is>
          <t>Video balun</t>
        </is>
      </c>
      <c r="E1132" s="5" t="n">
        <v>241.33</v>
      </c>
      <c r="F1132" s="5" t="n">
        <v>231.08</v>
      </c>
      <c r="G1132" s="5" t="n">
        <v>251.58</v>
      </c>
      <c r="H1132" s="5" t="n"/>
      <c r="I1132" s="5" t="n"/>
      <c r="J1132" s="5" t="n"/>
      <c r="K1132" s="5" t="n"/>
      <c r="L1132" s="5">
        <f>IF(E1132="","",IF(M1132="Sí",ROUND(E1132/1.18,2),E1132))</f>
        <v/>
      </c>
      <c r="M1132" s="3" t="inlineStr">
        <is>
          <t>Sí</t>
        </is>
      </c>
      <c r="N1132" s="3" t="inlineStr">
        <is>
          <t>unidad</t>
        </is>
      </c>
      <c r="O1132" s="6" t="n">
        <v>1</v>
      </c>
      <c r="P1132" s="4" t="inlineStr">
        <is>
          <t>Ferretería Ochoa (8A)</t>
        </is>
      </c>
      <c r="Q1132" s="4" t="inlineStr"/>
      <c r="R1132" s="3" t="inlineStr">
        <is>
          <t>Instalaciones</t>
        </is>
      </c>
      <c r="S1132" s="3" t="inlineStr">
        <is>
          <t>importado</t>
        </is>
      </c>
      <c r="T1132" s="3" t="inlineStr">
        <is>
          <t>2026-09-11</t>
        </is>
      </c>
    </row>
    <row r="1133">
      <c r="A1133" s="3" t="inlineStr">
        <is>
          <t>MAT-18-006</t>
        </is>
      </c>
      <c r="B1133" s="3" t="inlineStr">
        <is>
          <t>Materiales</t>
        </is>
      </c>
      <c r="C1133" s="3" t="inlineStr">
        <is>
          <t>Exteriores y paisajismo</t>
        </is>
      </c>
      <c r="D1133" s="4" t="inlineStr">
        <is>
          <t>Asfalto en frío, 25 kg</t>
        </is>
      </c>
      <c r="E1133" s="5" t="n">
        <v>1695</v>
      </c>
      <c r="F1133" s="5" t="n">
        <v>1695</v>
      </c>
      <c r="G1133" s="5" t="n">
        <v>1695</v>
      </c>
      <c r="H1133" s="5" t="n"/>
      <c r="I1133" s="5" t="n"/>
      <c r="J1133" s="5" t="n"/>
      <c r="K1133" s="5" t="n"/>
      <c r="L1133" s="5">
        <f>IF(E1133="","",IF(M1133="Sí",ROUND(E1133/1.18,2),E1133))</f>
        <v/>
      </c>
      <c r="M1133" s="3" t="inlineStr">
        <is>
          <t>Sí</t>
        </is>
      </c>
      <c r="N1133" s="3" t="inlineStr">
        <is>
          <t>unidad</t>
        </is>
      </c>
      <c r="O1133" s="6" t="n">
        <v>1</v>
      </c>
      <c r="P1133" s="4" t="inlineStr">
        <is>
          <t>InnovaCentro (La Innovación)</t>
        </is>
      </c>
      <c r="Q1133" s="4" t="inlineStr"/>
      <c r="R1133" s="3" t="inlineStr">
        <is>
          <t>Exteriores</t>
        </is>
      </c>
      <c r="S1133" s="3" t="inlineStr">
        <is>
          <t>importado</t>
        </is>
      </c>
      <c r="T1133" s="3" t="inlineStr">
        <is>
          <t>2026-09-09</t>
        </is>
      </c>
      <c r="AL1133" s="4" t="inlineStr">
        <is>
          <t>Peso (kg): 25</t>
        </is>
      </c>
    </row>
    <row r="1134">
      <c r="A1134" s="3" t="inlineStr">
        <is>
          <t>MAT-19-001</t>
        </is>
      </c>
      <c r="B1134" s="3" t="inlineStr">
        <is>
          <t>Materiales</t>
        </is>
      </c>
      <c r="C1134" s="3" t="inlineStr">
        <is>
          <t>Perfiles y tubos de acero</t>
        </is>
      </c>
      <c r="D1134" s="4" t="inlineStr">
        <is>
          <t>Perfil cuadrado negro 3/4" x 3/4" x 20 pies, pared 1.2 mm</t>
        </is>
      </c>
      <c r="E1134" s="5" t="n">
        <v>262.29</v>
      </c>
      <c r="F1134" s="5" t="n">
        <v>262.29</v>
      </c>
      <c r="G1134" s="5" t="n">
        <v>262.29</v>
      </c>
      <c r="H1134" s="5" t="n"/>
      <c r="I1134" s="5" t="n"/>
      <c r="J1134" s="5" t="n"/>
      <c r="K1134" s="5" t="n"/>
      <c r="L1134" s="5">
        <f>IF(E1134="","",IF(M1134="Sí",ROUND(E1134/1.18,2),E1134))</f>
        <v/>
      </c>
      <c r="M1134" s="3" t="inlineStr">
        <is>
          <t>Sí</t>
        </is>
      </c>
      <c r="N1134" s="3" t="inlineStr">
        <is>
          <t>unidad</t>
        </is>
      </c>
      <c r="O1134" s="6" t="n">
        <v>1</v>
      </c>
      <c r="P1134" s="4" t="inlineStr">
        <is>
          <t>Ferretería Ochoa (8A)</t>
        </is>
      </c>
      <c r="Q1134" s="4" t="inlineStr"/>
      <c r="R1134" s="3" t="inlineStr">
        <is>
          <t>Estructura</t>
        </is>
      </c>
      <c r="S1134" s="3" t="inlineStr">
        <is>
          <t>importado</t>
        </is>
      </c>
      <c r="T1134" s="3" t="inlineStr">
        <is>
          <t>2026-09-11</t>
        </is>
      </c>
    </row>
    <row r="1135">
      <c r="A1135" s="3" t="inlineStr">
        <is>
          <t>MAT-19-002</t>
        </is>
      </c>
      <c r="B1135" s="3" t="inlineStr">
        <is>
          <t>Materiales</t>
        </is>
      </c>
      <c r="C1135" s="3" t="inlineStr">
        <is>
          <t>Perfiles y tubos de acero</t>
        </is>
      </c>
      <c r="D1135" s="4" t="inlineStr">
        <is>
          <t>Perfil cuadrado negro 3/4" x 3/4" x 20 pies, pared 1.6 mm</t>
        </is>
      </c>
      <c r="E1135" s="5" t="n">
        <v>347.73</v>
      </c>
      <c r="F1135" s="5" t="n">
        <v>321.76</v>
      </c>
      <c r="G1135" s="5" t="n">
        <v>373.71</v>
      </c>
      <c r="H1135" s="5" t="n"/>
      <c r="I1135" s="5" t="n"/>
      <c r="J1135" s="5" t="n"/>
      <c r="K1135" s="5" t="n"/>
      <c r="L1135" s="5">
        <f>IF(E1135="","",IF(M1135="Sí",ROUND(E1135/1.18,2),E1135))</f>
        <v/>
      </c>
      <c r="M1135" s="3" t="inlineStr">
        <is>
          <t>Sí</t>
        </is>
      </c>
      <c r="N1135" s="3" t="inlineStr">
        <is>
          <t>unidad</t>
        </is>
      </c>
      <c r="O1135" s="6" t="n">
        <v>2</v>
      </c>
      <c r="P1135" s="4" t="inlineStr">
        <is>
          <t>Ferretería MC · Ferretería Ochoa (8A)</t>
        </is>
      </c>
      <c r="Q1135" s="4" t="inlineStr"/>
      <c r="R1135" s="3" t="inlineStr">
        <is>
          <t>Estructura</t>
        </is>
      </c>
      <c r="S1135" s="3" t="inlineStr">
        <is>
          <t>importado</t>
        </is>
      </c>
      <c r="T1135" s="3" t="inlineStr">
        <is>
          <t>2026-09-11</t>
        </is>
      </c>
    </row>
    <row r="1136">
      <c r="A1136" s="3" t="inlineStr">
        <is>
          <t>MAT-19-003</t>
        </is>
      </c>
      <c r="B1136" s="3" t="inlineStr">
        <is>
          <t>Materiales</t>
        </is>
      </c>
      <c r="C1136" s="3" t="inlineStr">
        <is>
          <t>Perfiles y tubos de acero</t>
        </is>
      </c>
      <c r="D1136" s="4" t="inlineStr">
        <is>
          <t>Perfil cuadrado negro 1" x 1" x 20 pies, pared 1.2 mm</t>
        </is>
      </c>
      <c r="E1136" s="5" t="n">
        <v>383.29</v>
      </c>
      <c r="F1136" s="5" t="n">
        <v>355.58</v>
      </c>
      <c r="G1136" s="5" t="n">
        <v>410.99</v>
      </c>
      <c r="H1136" s="5" t="n"/>
      <c r="I1136" s="5" t="n"/>
      <c r="J1136" s="5" t="n"/>
      <c r="K1136" s="5" t="n"/>
      <c r="L1136" s="5">
        <f>IF(E1136="","",IF(M1136="Sí",ROUND(E1136/1.18,2),E1136))</f>
        <v/>
      </c>
      <c r="M1136" s="3" t="inlineStr">
        <is>
          <t>Sí</t>
        </is>
      </c>
      <c r="N1136" s="3" t="inlineStr">
        <is>
          <t>unidad</t>
        </is>
      </c>
      <c r="O1136" s="6" t="n">
        <v>2</v>
      </c>
      <c r="P1136" s="4" t="inlineStr">
        <is>
          <t>Ferretería MC · Ferretería Ochoa (8A)</t>
        </is>
      </c>
      <c r="Q1136" s="4" t="inlineStr"/>
      <c r="R1136" s="3" t="inlineStr">
        <is>
          <t>Estructura</t>
        </is>
      </c>
      <c r="S1136" s="3" t="inlineStr">
        <is>
          <t>importado</t>
        </is>
      </c>
      <c r="T1136" s="3" t="inlineStr">
        <is>
          <t>2026-09-11</t>
        </is>
      </c>
    </row>
    <row r="1137">
      <c r="A1137" s="3" t="inlineStr">
        <is>
          <t>MAT-19-004</t>
        </is>
      </c>
      <c r="B1137" s="3" t="inlineStr">
        <is>
          <t>Materiales</t>
        </is>
      </c>
      <c r="C1137" s="3" t="inlineStr">
        <is>
          <t>Perfiles y tubos de acero</t>
        </is>
      </c>
      <c r="D1137" s="4" t="inlineStr">
        <is>
          <t>Perfil cuadrado negro 1 1/4" x 1 1/4" x 20 pies, pared 1.2 mm</t>
        </is>
      </c>
      <c r="E1137" s="5" t="n">
        <v>510.43</v>
      </c>
      <c r="F1137" s="5" t="n">
        <v>510.43</v>
      </c>
      <c r="G1137" s="5" t="n">
        <v>510.43</v>
      </c>
      <c r="H1137" s="5" t="n"/>
      <c r="I1137" s="5" t="n"/>
      <c r="J1137" s="5" t="n"/>
      <c r="K1137" s="5" t="n"/>
      <c r="L1137" s="5">
        <f>IF(E1137="","",IF(M1137="Sí",ROUND(E1137/1.18,2),E1137))</f>
        <v/>
      </c>
      <c r="M1137" s="3" t="inlineStr">
        <is>
          <t>Sí</t>
        </is>
      </c>
      <c r="N1137" s="3" t="inlineStr">
        <is>
          <t>unidad</t>
        </is>
      </c>
      <c r="O1137" s="6" t="n">
        <v>1</v>
      </c>
      <c r="P1137" s="4" t="inlineStr">
        <is>
          <t>Ferretería Ochoa (8A)</t>
        </is>
      </c>
      <c r="Q1137" s="4" t="inlineStr"/>
      <c r="R1137" s="3" t="inlineStr">
        <is>
          <t>Estructura</t>
        </is>
      </c>
      <c r="S1137" s="3" t="inlineStr">
        <is>
          <t>importado</t>
        </is>
      </c>
      <c r="T1137" s="3" t="inlineStr">
        <is>
          <t>2026-09-11</t>
        </is>
      </c>
    </row>
    <row r="1138">
      <c r="A1138" s="3" t="inlineStr">
        <is>
          <t>MAT-19-005</t>
        </is>
      </c>
      <c r="B1138" s="3" t="inlineStr">
        <is>
          <t>Materiales</t>
        </is>
      </c>
      <c r="C1138" s="3" t="inlineStr">
        <is>
          <t>Perfiles y tubos de acero</t>
        </is>
      </c>
      <c r="D1138" s="4" t="inlineStr">
        <is>
          <t>Perfil cuadrado negro 1 1/4" x 1 1/4" x 20 pies, pared 1.6 mm</t>
        </is>
      </c>
      <c r="E1138" s="5" t="n">
        <v>556.02</v>
      </c>
      <c r="F1138" s="5" t="n">
        <v>556.02</v>
      </c>
      <c r="G1138" s="5" t="n">
        <v>556.02</v>
      </c>
      <c r="H1138" s="5" t="n"/>
      <c r="I1138" s="5" t="n"/>
      <c r="J1138" s="5" t="n"/>
      <c r="K1138" s="5" t="n"/>
      <c r="L1138" s="5">
        <f>IF(E1138="","",IF(M1138="Sí",ROUND(E1138/1.18,2),E1138))</f>
        <v/>
      </c>
      <c r="M1138" s="3" t="inlineStr">
        <is>
          <t>Sí</t>
        </is>
      </c>
      <c r="N1138" s="3" t="inlineStr">
        <is>
          <t>unidad</t>
        </is>
      </c>
      <c r="O1138" s="6" t="n">
        <v>1</v>
      </c>
      <c r="P1138" s="4" t="inlineStr">
        <is>
          <t>Ferretería Ochoa (8A)</t>
        </is>
      </c>
      <c r="Q1138" s="4" t="inlineStr"/>
      <c r="R1138" s="3" t="inlineStr">
        <is>
          <t>Estructura</t>
        </is>
      </c>
      <c r="S1138" s="3" t="inlineStr">
        <is>
          <t>importado</t>
        </is>
      </c>
      <c r="T1138" s="3" t="inlineStr">
        <is>
          <t>2026-09-11</t>
        </is>
      </c>
    </row>
    <row r="1139">
      <c r="A1139" s="3" t="inlineStr">
        <is>
          <t>MAT-19-006</t>
        </is>
      </c>
      <c r="B1139" s="3" t="inlineStr">
        <is>
          <t>Materiales</t>
        </is>
      </c>
      <c r="C1139" s="3" t="inlineStr">
        <is>
          <t>Perfiles y tubos de acero</t>
        </is>
      </c>
      <c r="D1139" s="4" t="inlineStr">
        <is>
          <t>Perfil cuadrado negro 1 1/2" x 1 1/2" x 20 pies, pared 1.2 mm</t>
        </is>
      </c>
      <c r="E1139" s="5" t="n">
        <v>584.58</v>
      </c>
      <c r="F1139" s="5" t="n">
        <v>542.15</v>
      </c>
      <c r="G1139" s="5" t="n">
        <v>627</v>
      </c>
      <c r="H1139" s="5" t="n"/>
      <c r="I1139" s="5" t="n"/>
      <c r="J1139" s="5" t="n"/>
      <c r="K1139" s="5" t="n"/>
      <c r="L1139" s="5">
        <f>IF(E1139="","",IF(M1139="Sí",ROUND(E1139/1.18,2),E1139))</f>
        <v/>
      </c>
      <c r="M1139" s="3" t="inlineStr">
        <is>
          <t>Sí</t>
        </is>
      </c>
      <c r="N1139" s="3" t="inlineStr">
        <is>
          <t>unidad</t>
        </is>
      </c>
      <c r="O1139" s="6" t="n">
        <v>2</v>
      </c>
      <c r="P1139" s="4" t="inlineStr">
        <is>
          <t>Ferretería MC · Ferretería Ochoa (8A)</t>
        </is>
      </c>
      <c r="Q1139" s="4" t="inlineStr"/>
      <c r="R1139" s="3" t="inlineStr">
        <is>
          <t>Estructura</t>
        </is>
      </c>
      <c r="S1139" s="3" t="inlineStr">
        <is>
          <t>importado</t>
        </is>
      </c>
      <c r="T1139" s="3" t="inlineStr">
        <is>
          <t>2026-09-11</t>
        </is>
      </c>
    </row>
    <row r="1140">
      <c r="A1140" s="3" t="inlineStr">
        <is>
          <t>MAT-19-007</t>
        </is>
      </c>
      <c r="B1140" s="3" t="inlineStr">
        <is>
          <t>Materiales</t>
        </is>
      </c>
      <c r="C1140" s="3" t="inlineStr">
        <is>
          <t>Perfiles y tubos de acero</t>
        </is>
      </c>
      <c r="D1140" s="4" t="inlineStr">
        <is>
          <t>Perfil cuadrado negro 1 1/2" x 1 1/2" x 20 pies, pared 1.6 mm</t>
        </is>
      </c>
      <c r="E1140" s="5" t="n">
        <v>717.05</v>
      </c>
      <c r="F1140" s="5" t="n">
        <v>647.03</v>
      </c>
      <c r="G1140" s="5" t="n">
        <v>787.0599999999999</v>
      </c>
      <c r="H1140" s="5" t="n"/>
      <c r="I1140" s="5" t="n"/>
      <c r="J1140" s="5" t="n"/>
      <c r="K1140" s="5" t="n"/>
      <c r="L1140" s="5">
        <f>IF(E1140="","",IF(M1140="Sí",ROUND(E1140/1.18,2),E1140))</f>
        <v/>
      </c>
      <c r="M1140" s="3" t="inlineStr">
        <is>
          <t>Sí</t>
        </is>
      </c>
      <c r="N1140" s="3" t="inlineStr">
        <is>
          <t>unidad</t>
        </is>
      </c>
      <c r="O1140" s="6" t="n">
        <v>2</v>
      </c>
      <c r="P1140" s="4" t="inlineStr">
        <is>
          <t>Ferretería MC · Ferretería Ochoa (8A)</t>
        </is>
      </c>
      <c r="Q1140" s="4" t="inlineStr"/>
      <c r="R1140" s="3" t="inlineStr">
        <is>
          <t>Estructura</t>
        </is>
      </c>
      <c r="S1140" s="3" t="inlineStr">
        <is>
          <t>importado</t>
        </is>
      </c>
      <c r="T1140" s="3" t="inlineStr">
        <is>
          <t>2026-09-11</t>
        </is>
      </c>
    </row>
    <row r="1141">
      <c r="A1141" s="3" t="inlineStr">
        <is>
          <t>MAT-19-008</t>
        </is>
      </c>
      <c r="B1141" s="3" t="inlineStr">
        <is>
          <t>Materiales</t>
        </is>
      </c>
      <c r="C1141" s="3" t="inlineStr">
        <is>
          <t>Perfiles y tubos de acero</t>
        </is>
      </c>
      <c r="D1141" s="4" t="inlineStr">
        <is>
          <t>Perfil cuadrado negro 2" x 2" x 20 pies, pared 1.6 mm</t>
        </is>
      </c>
      <c r="E1141" s="5" t="n">
        <v>940.63</v>
      </c>
      <c r="F1141" s="5" t="n">
        <v>867.64</v>
      </c>
      <c r="G1141" s="5" t="n">
        <v>1013.62</v>
      </c>
      <c r="H1141" s="5" t="n"/>
      <c r="I1141" s="5" t="n"/>
      <c r="J1141" s="5" t="n"/>
      <c r="K1141" s="5" t="n"/>
      <c r="L1141" s="5">
        <f>IF(E1141="","",IF(M1141="Sí",ROUND(E1141/1.18,2),E1141))</f>
        <v/>
      </c>
      <c r="M1141" s="3" t="inlineStr">
        <is>
          <t>Sí</t>
        </is>
      </c>
      <c r="N1141" s="3" t="inlineStr">
        <is>
          <t>unidad</t>
        </is>
      </c>
      <c r="O1141" s="6" t="n">
        <v>2</v>
      </c>
      <c r="P1141" s="4" t="inlineStr">
        <is>
          <t>Ferretería MC · Ferretería Ochoa (8A)</t>
        </is>
      </c>
      <c r="Q1141" s="4" t="inlineStr"/>
      <c r="R1141" s="3" t="inlineStr">
        <is>
          <t>Estructura</t>
        </is>
      </c>
      <c r="S1141" s="3" t="inlineStr">
        <is>
          <t>importado</t>
        </is>
      </c>
      <c r="T1141" s="3" t="inlineStr">
        <is>
          <t>2026-09-11</t>
        </is>
      </c>
    </row>
    <row r="1142">
      <c r="A1142" s="3" t="inlineStr">
        <is>
          <t>MAT-19-009</t>
        </is>
      </c>
      <c r="B1142" s="3" t="inlineStr">
        <is>
          <t>Materiales</t>
        </is>
      </c>
      <c r="C1142" s="3" t="inlineStr">
        <is>
          <t>Perfiles y tubos de acero</t>
        </is>
      </c>
      <c r="D1142" s="4" t="inlineStr">
        <is>
          <t>Perfil cuadrado negro 3" x 3" x 20 pies, pared 1.6 mm</t>
        </is>
      </c>
      <c r="E1142" s="5" t="n">
        <v>1472.93</v>
      </c>
      <c r="F1142" s="5" t="n">
        <v>1319.81</v>
      </c>
      <c r="G1142" s="5" t="n">
        <v>1626.04</v>
      </c>
      <c r="H1142" s="5" t="n"/>
      <c r="I1142" s="5" t="n"/>
      <c r="J1142" s="5" t="n"/>
      <c r="K1142" s="5" t="n"/>
      <c r="L1142" s="5">
        <f>IF(E1142="","",IF(M1142="Sí",ROUND(E1142/1.18,2),E1142))</f>
        <v/>
      </c>
      <c r="M1142" s="3" t="inlineStr">
        <is>
          <t>Sí</t>
        </is>
      </c>
      <c r="N1142" s="3" t="inlineStr">
        <is>
          <t>unidad</t>
        </is>
      </c>
      <c r="O1142" s="6" t="n">
        <v>2</v>
      </c>
      <c r="P1142" s="4" t="inlineStr">
        <is>
          <t>Ferretería MC · Ferretería Ochoa (8A)</t>
        </is>
      </c>
      <c r="Q1142" s="4" t="inlineStr"/>
      <c r="R1142" s="3" t="inlineStr">
        <is>
          <t>Estructura</t>
        </is>
      </c>
      <c r="S1142" s="3" t="inlineStr">
        <is>
          <t>importado</t>
        </is>
      </c>
      <c r="T1142" s="3" t="inlineStr">
        <is>
          <t>2026-09-11</t>
        </is>
      </c>
    </row>
    <row r="1143">
      <c r="A1143" s="3" t="inlineStr">
        <is>
          <t>MAT-19-010</t>
        </is>
      </c>
      <c r="B1143" s="3" t="inlineStr">
        <is>
          <t>Materiales</t>
        </is>
      </c>
      <c r="C1143" s="3" t="inlineStr">
        <is>
          <t>Perfiles y tubos de acero</t>
        </is>
      </c>
      <c r="D1143" s="4" t="inlineStr">
        <is>
          <t>Perfil cuadrado galvanizado 3/4" x 3/4" x 20 pies, pared 1.2 mm</t>
        </is>
      </c>
      <c r="E1143" s="5" t="n">
        <v>316.11</v>
      </c>
      <c r="F1143" s="5" t="n">
        <v>316.11</v>
      </c>
      <c r="G1143" s="5" t="n">
        <v>316.11</v>
      </c>
      <c r="H1143" s="5" t="n"/>
      <c r="I1143" s="5" t="n"/>
      <c r="J1143" s="5" t="n"/>
      <c r="K1143" s="5" t="n"/>
      <c r="L1143" s="5">
        <f>IF(E1143="","",IF(M1143="Sí",ROUND(E1143/1.18,2),E1143))</f>
        <v/>
      </c>
      <c r="M1143" s="3" t="inlineStr">
        <is>
          <t>Sí</t>
        </is>
      </c>
      <c r="N1143" s="3" t="inlineStr">
        <is>
          <t>unidad</t>
        </is>
      </c>
      <c r="O1143" s="6" t="n">
        <v>1</v>
      </c>
      <c r="P1143" s="4" t="inlineStr">
        <is>
          <t>Ferretería Ochoa (8A)</t>
        </is>
      </c>
      <c r="Q1143" s="4" t="inlineStr"/>
      <c r="R1143" s="3" t="inlineStr">
        <is>
          <t>Estructura</t>
        </is>
      </c>
      <c r="S1143" s="3" t="inlineStr">
        <is>
          <t>importado</t>
        </is>
      </c>
      <c r="T1143" s="3" t="inlineStr">
        <is>
          <t>2026-09-11</t>
        </is>
      </c>
    </row>
    <row r="1144">
      <c r="A1144" s="3" t="inlineStr">
        <is>
          <t>MAT-19-011</t>
        </is>
      </c>
      <c r="B1144" s="3" t="inlineStr">
        <is>
          <t>Materiales</t>
        </is>
      </c>
      <c r="C1144" s="3" t="inlineStr">
        <is>
          <t>Perfiles y tubos de acero</t>
        </is>
      </c>
      <c r="D1144" s="4" t="inlineStr">
        <is>
          <t>Perfil cuadrado galvanizado 1" x 1" x 20 pies, pared 1.2 mm</t>
        </is>
      </c>
      <c r="E1144" s="5" t="n">
        <v>467.93</v>
      </c>
      <c r="F1144" s="5" t="n">
        <v>423.74</v>
      </c>
      <c r="G1144" s="5" t="n">
        <v>512.12</v>
      </c>
      <c r="H1144" s="5" t="n"/>
      <c r="I1144" s="5" t="n"/>
      <c r="J1144" s="5" t="n"/>
      <c r="K1144" s="5" t="n"/>
      <c r="L1144" s="5">
        <f>IF(E1144="","",IF(M1144="Sí",ROUND(E1144/1.18,2),E1144))</f>
        <v/>
      </c>
      <c r="M1144" s="3" t="inlineStr">
        <is>
          <t>Sí</t>
        </is>
      </c>
      <c r="N1144" s="3" t="inlineStr">
        <is>
          <t>unidad</t>
        </is>
      </c>
      <c r="O1144" s="6" t="n">
        <v>2</v>
      </c>
      <c r="P1144" s="4" t="inlineStr">
        <is>
          <t>Ferretería MC · Ferretería Ochoa (8A)</t>
        </is>
      </c>
      <c r="Q1144" s="4" t="inlineStr"/>
      <c r="R1144" s="3" t="inlineStr">
        <is>
          <t>Estructura</t>
        </is>
      </c>
      <c r="S1144" s="3" t="inlineStr">
        <is>
          <t>importado</t>
        </is>
      </c>
      <c r="T1144" s="3" t="inlineStr">
        <is>
          <t>2026-09-11</t>
        </is>
      </c>
    </row>
    <row r="1145">
      <c r="A1145" s="3" t="inlineStr">
        <is>
          <t>MAT-19-012</t>
        </is>
      </c>
      <c r="B1145" s="3" t="inlineStr">
        <is>
          <t>Materiales</t>
        </is>
      </c>
      <c r="C1145" s="3" t="inlineStr">
        <is>
          <t>Perfiles y tubos de acero</t>
        </is>
      </c>
      <c r="D1145" s="4" t="inlineStr">
        <is>
          <t>Perfil cuadrado galvanizado 1" x 1" x 20 pies, pared 1.6 mm</t>
        </is>
      </c>
      <c r="E1145" s="5" t="n">
        <v>600.86</v>
      </c>
      <c r="F1145" s="5" t="n">
        <v>539.74</v>
      </c>
      <c r="G1145" s="5" t="n">
        <v>661.98</v>
      </c>
      <c r="H1145" s="5" t="n"/>
      <c r="I1145" s="5" t="n"/>
      <c r="J1145" s="5" t="n"/>
      <c r="K1145" s="5" t="n"/>
      <c r="L1145" s="5">
        <f>IF(E1145="","",IF(M1145="Sí",ROUND(E1145/1.18,2),E1145))</f>
        <v/>
      </c>
      <c r="M1145" s="3" t="inlineStr">
        <is>
          <t>Sí</t>
        </is>
      </c>
      <c r="N1145" s="3" t="inlineStr">
        <is>
          <t>unidad</t>
        </is>
      </c>
      <c r="O1145" s="6" t="n">
        <v>2</v>
      </c>
      <c r="P1145" s="4" t="inlineStr">
        <is>
          <t>Ferretería MC · Ferretería Ochoa (8A)</t>
        </is>
      </c>
      <c r="Q1145" s="4" t="inlineStr"/>
      <c r="R1145" s="3" t="inlineStr">
        <is>
          <t>Estructura</t>
        </is>
      </c>
      <c r="S1145" s="3" t="inlineStr">
        <is>
          <t>importado</t>
        </is>
      </c>
      <c r="T1145" s="3" t="inlineStr">
        <is>
          <t>2026-09-11</t>
        </is>
      </c>
    </row>
    <row r="1146">
      <c r="A1146" s="3" t="inlineStr">
        <is>
          <t>MAT-19-013</t>
        </is>
      </c>
      <c r="B1146" s="3" t="inlineStr">
        <is>
          <t>Materiales</t>
        </is>
      </c>
      <c r="C1146" s="3" t="inlineStr">
        <is>
          <t>Perfiles y tubos de acero</t>
        </is>
      </c>
      <c r="D1146" s="4" t="inlineStr">
        <is>
          <t>Perfil cuadrado galvanizado 1 1/4" x 1 1/4" x 20 pies, pared 1.5 mm</t>
        </is>
      </c>
      <c r="E1146" s="5" t="n">
        <v>712.04</v>
      </c>
      <c r="F1146" s="5" t="n">
        <v>712.04</v>
      </c>
      <c r="G1146" s="5" t="n">
        <v>712.04</v>
      </c>
      <c r="H1146" s="5" t="n"/>
      <c r="I1146" s="5" t="n"/>
      <c r="J1146" s="5" t="n"/>
      <c r="K1146" s="5" t="n"/>
      <c r="L1146" s="5">
        <f>IF(E1146="","",IF(M1146="Sí",ROUND(E1146/1.18,2),E1146))</f>
        <v/>
      </c>
      <c r="M1146" s="3" t="inlineStr">
        <is>
          <t>Sí</t>
        </is>
      </c>
      <c r="N1146" s="3" t="inlineStr">
        <is>
          <t>unidad</t>
        </is>
      </c>
      <c r="O1146" s="6" t="n">
        <v>1</v>
      </c>
      <c r="P1146" s="4" t="inlineStr">
        <is>
          <t>Ferretería Ochoa (8A)</t>
        </is>
      </c>
      <c r="Q1146" s="4" t="inlineStr"/>
      <c r="R1146" s="3" t="inlineStr">
        <is>
          <t>Estructura</t>
        </is>
      </c>
      <c r="S1146" s="3" t="inlineStr">
        <is>
          <t>importado</t>
        </is>
      </c>
      <c r="T1146" s="3" t="inlineStr">
        <is>
          <t>2026-09-11</t>
        </is>
      </c>
    </row>
    <row r="1147">
      <c r="A1147" s="3" t="inlineStr">
        <is>
          <t>MAT-19-014</t>
        </is>
      </c>
      <c r="B1147" s="3" t="inlineStr">
        <is>
          <t>Materiales</t>
        </is>
      </c>
      <c r="C1147" s="3" t="inlineStr">
        <is>
          <t>Perfiles y tubos de acero</t>
        </is>
      </c>
      <c r="D1147" s="4" t="inlineStr">
        <is>
          <t>Perfil cuadrado galvanizado 1 1/2" x 1 1/2" x 20 pies, pared 1.2 mm</t>
        </is>
      </c>
      <c r="E1147" s="5" t="n">
        <v>703.59</v>
      </c>
      <c r="F1147" s="5" t="n">
        <v>648.6799999999999</v>
      </c>
      <c r="G1147" s="5" t="n">
        <v>758.5</v>
      </c>
      <c r="H1147" s="5" t="n"/>
      <c r="I1147" s="5" t="n"/>
      <c r="J1147" s="5" t="n"/>
      <c r="K1147" s="5" t="n"/>
      <c r="L1147" s="5">
        <f>IF(E1147="","",IF(M1147="Sí",ROUND(E1147/1.18,2),E1147))</f>
        <v/>
      </c>
      <c r="M1147" s="3" t="inlineStr">
        <is>
          <t>Sí</t>
        </is>
      </c>
      <c r="N1147" s="3" t="inlineStr">
        <is>
          <t>unidad</t>
        </is>
      </c>
      <c r="O1147" s="6" t="n">
        <v>2</v>
      </c>
      <c r="P1147" s="4" t="inlineStr">
        <is>
          <t>Ferretería MC · Ferretería Ochoa (8A)</t>
        </is>
      </c>
      <c r="Q1147" s="4" t="inlineStr"/>
      <c r="R1147" s="3" t="inlineStr">
        <is>
          <t>Estructura</t>
        </is>
      </c>
      <c r="S1147" s="3" t="inlineStr">
        <is>
          <t>importado</t>
        </is>
      </c>
      <c r="T1147" s="3" t="inlineStr">
        <is>
          <t>2026-09-11</t>
        </is>
      </c>
    </row>
    <row r="1148">
      <c r="A1148" s="3" t="inlineStr">
        <is>
          <t>MAT-19-015</t>
        </is>
      </c>
      <c r="B1148" s="3" t="inlineStr">
        <is>
          <t>Materiales</t>
        </is>
      </c>
      <c r="C1148" s="3" t="inlineStr">
        <is>
          <t>Perfiles y tubos de acero</t>
        </is>
      </c>
      <c r="D1148" s="4" t="inlineStr">
        <is>
          <t>Perfil cuadrado galvanizado 1 1/2" x 1 1/2" x 20 pies, pared 1.6 mm</t>
        </is>
      </c>
      <c r="E1148" s="5" t="n">
        <v>885.17</v>
      </c>
      <c r="F1148" s="5" t="n">
        <v>814.53</v>
      </c>
      <c r="G1148" s="5" t="n">
        <v>955.8</v>
      </c>
      <c r="H1148" s="5" t="n"/>
      <c r="I1148" s="5" t="n"/>
      <c r="J1148" s="5" t="n"/>
      <c r="K1148" s="5" t="n"/>
      <c r="L1148" s="5">
        <f>IF(E1148="","",IF(M1148="Sí",ROUND(E1148/1.18,2),E1148))</f>
        <v/>
      </c>
      <c r="M1148" s="3" t="inlineStr">
        <is>
          <t>Sí</t>
        </is>
      </c>
      <c r="N1148" s="3" t="inlineStr">
        <is>
          <t>unidad</t>
        </is>
      </c>
      <c r="O1148" s="6" t="n">
        <v>2</v>
      </c>
      <c r="P1148" s="4" t="inlineStr">
        <is>
          <t>Ferretería MC · Ferretería Ochoa (8A)</t>
        </is>
      </c>
      <c r="Q1148" s="4" t="inlineStr"/>
      <c r="R1148" s="3" t="inlineStr">
        <is>
          <t>Estructura</t>
        </is>
      </c>
      <c r="S1148" s="3" t="inlineStr">
        <is>
          <t>importado</t>
        </is>
      </c>
      <c r="T1148" s="3" t="inlineStr">
        <is>
          <t>2026-09-11</t>
        </is>
      </c>
    </row>
    <row r="1149">
      <c r="A1149" s="3" t="inlineStr">
        <is>
          <t>MAT-19-016</t>
        </is>
      </c>
      <c r="B1149" s="3" t="inlineStr">
        <is>
          <t>Materiales</t>
        </is>
      </c>
      <c r="C1149" s="3" t="inlineStr">
        <is>
          <t>Perfiles y tubos de acero</t>
        </is>
      </c>
      <c r="D1149" s="4" t="inlineStr">
        <is>
          <t>Perfil cuadrado galvanizado 2" x 2" x 20 pies, pared 1.6 mm</t>
        </is>
      </c>
      <c r="E1149" s="5" t="n">
        <v>1111.74</v>
      </c>
      <c r="F1149" s="5" t="n">
        <v>1111.74</v>
      </c>
      <c r="G1149" s="5" t="n">
        <v>1111.74</v>
      </c>
      <c r="H1149" s="5" t="n"/>
      <c r="I1149" s="5" t="n"/>
      <c r="J1149" s="5" t="n"/>
      <c r="K1149" s="5" t="n"/>
      <c r="L1149" s="5">
        <f>IF(E1149="","",IF(M1149="Sí",ROUND(E1149/1.18,2),E1149))</f>
        <v/>
      </c>
      <c r="M1149" s="3" t="inlineStr">
        <is>
          <t>Sí</t>
        </is>
      </c>
      <c r="N1149" s="3" t="inlineStr">
        <is>
          <t>unidad</t>
        </is>
      </c>
      <c r="O1149" s="6" t="n">
        <v>1</v>
      </c>
      <c r="P1149" s="4" t="inlineStr">
        <is>
          <t>Ferretería Ochoa (8A)</t>
        </is>
      </c>
      <c r="Q1149" s="4" t="inlineStr"/>
      <c r="R1149" s="3" t="inlineStr">
        <is>
          <t>Estructura</t>
        </is>
      </c>
      <c r="S1149" s="3" t="inlineStr">
        <is>
          <t>importado</t>
        </is>
      </c>
      <c r="T1149" s="3" t="inlineStr">
        <is>
          <t>2026-09-11</t>
        </is>
      </c>
    </row>
    <row r="1150">
      <c r="A1150" s="3" t="inlineStr">
        <is>
          <t>MAT-19-017</t>
        </is>
      </c>
      <c r="B1150" s="3" t="inlineStr">
        <is>
          <t>Materiales</t>
        </is>
      </c>
      <c r="C1150" s="3" t="inlineStr">
        <is>
          <t>Perfiles y tubos de acero</t>
        </is>
      </c>
      <c r="D1150" s="4" t="inlineStr">
        <is>
          <t>Perfil cuadrado galvanizado 3" x 3" x 20 pies, pared 1.5 mm</t>
        </is>
      </c>
      <c r="E1150" s="5" t="n">
        <v>1872.3</v>
      </c>
      <c r="F1150" s="5" t="n">
        <v>1707.91</v>
      </c>
      <c r="G1150" s="5" t="n">
        <v>2036.68</v>
      </c>
      <c r="H1150" s="5" t="n"/>
      <c r="I1150" s="5" t="n"/>
      <c r="J1150" s="5" t="n"/>
      <c r="K1150" s="5" t="n"/>
      <c r="L1150" s="5">
        <f>IF(E1150="","",IF(M1150="Sí",ROUND(E1150/1.18,2),E1150))</f>
        <v/>
      </c>
      <c r="M1150" s="3" t="inlineStr">
        <is>
          <t>Sí</t>
        </is>
      </c>
      <c r="N1150" s="3" t="inlineStr">
        <is>
          <t>unidad</t>
        </is>
      </c>
      <c r="O1150" s="6" t="n">
        <v>2</v>
      </c>
      <c r="P1150" s="4" t="inlineStr">
        <is>
          <t>Ferretería MC · Ferretería Ochoa (8A)</t>
        </is>
      </c>
      <c r="Q1150" s="4" t="inlineStr"/>
      <c r="R1150" s="3" t="inlineStr">
        <is>
          <t>Estructura</t>
        </is>
      </c>
      <c r="S1150" s="3" t="inlineStr">
        <is>
          <t>importado</t>
        </is>
      </c>
      <c r="T1150" s="3" t="inlineStr">
        <is>
          <t>2026-09-11</t>
        </is>
      </c>
    </row>
    <row r="1151">
      <c r="A1151" s="3" t="inlineStr">
        <is>
          <t>MAT-19-018</t>
        </is>
      </c>
      <c r="B1151" s="3" t="inlineStr">
        <is>
          <t>Materiales</t>
        </is>
      </c>
      <c r="C1151" s="3" t="inlineStr">
        <is>
          <t>Perfiles y tubos de acero</t>
        </is>
      </c>
      <c r="D1151" s="4" t="inlineStr">
        <is>
          <t>Perfil rectangular negro 3/4" x 1 1/2" x 20 pies, pared 1.2 mm</t>
        </is>
      </c>
      <c r="E1151" s="5" t="n">
        <v>402.51</v>
      </c>
      <c r="F1151" s="5" t="n">
        <v>402.51</v>
      </c>
      <c r="G1151" s="5" t="n">
        <v>402.51</v>
      </c>
      <c r="H1151" s="5" t="n"/>
      <c r="I1151" s="5" t="n"/>
      <c r="J1151" s="5" t="n"/>
      <c r="K1151" s="5" t="n"/>
      <c r="L1151" s="5">
        <f>IF(E1151="","",IF(M1151="Sí",ROUND(E1151/1.18,2),E1151))</f>
        <v/>
      </c>
      <c r="M1151" s="3" t="inlineStr">
        <is>
          <t>Sí</t>
        </is>
      </c>
      <c r="N1151" s="3" t="inlineStr">
        <is>
          <t>unidad</t>
        </is>
      </c>
      <c r="O1151" s="6" t="n">
        <v>1</v>
      </c>
      <c r="P1151" s="4" t="inlineStr">
        <is>
          <t>Ferretería Ochoa (8A)</t>
        </is>
      </c>
      <c r="Q1151" s="4" t="inlineStr"/>
      <c r="R1151" s="3" t="inlineStr">
        <is>
          <t>Estructura</t>
        </is>
      </c>
      <c r="S1151" s="3" t="inlineStr">
        <is>
          <t>importado</t>
        </is>
      </c>
      <c r="T1151" s="3" t="inlineStr">
        <is>
          <t>2026-09-11</t>
        </is>
      </c>
    </row>
    <row r="1152">
      <c r="A1152" s="3" t="inlineStr">
        <is>
          <t>MAT-19-019</t>
        </is>
      </c>
      <c r="B1152" s="3" t="inlineStr">
        <is>
          <t>Materiales</t>
        </is>
      </c>
      <c r="C1152" s="3" t="inlineStr">
        <is>
          <t>Perfiles y tubos de acero</t>
        </is>
      </c>
      <c r="D1152" s="4" t="inlineStr">
        <is>
          <t>Perfil rectangular negro 3/4" x 1 1/2" x 20 pies, pared 1.6 mm</t>
        </is>
      </c>
      <c r="E1152" s="5" t="n">
        <v>472.19</v>
      </c>
      <c r="F1152" s="5" t="n">
        <v>472.19</v>
      </c>
      <c r="G1152" s="5" t="n">
        <v>472.19</v>
      </c>
      <c r="H1152" s="5" t="n"/>
      <c r="I1152" s="5" t="n"/>
      <c r="J1152" s="5" t="n"/>
      <c r="K1152" s="5" t="n"/>
      <c r="L1152" s="5">
        <f>IF(E1152="","",IF(M1152="Sí",ROUND(E1152/1.18,2),E1152))</f>
        <v/>
      </c>
      <c r="M1152" s="3" t="inlineStr">
        <is>
          <t>Sí</t>
        </is>
      </c>
      <c r="N1152" s="3" t="inlineStr">
        <is>
          <t>unidad</t>
        </is>
      </c>
      <c r="O1152" s="6" t="n">
        <v>1</v>
      </c>
      <c r="P1152" s="4" t="inlineStr">
        <is>
          <t>Ferretería Ochoa (8A)</t>
        </is>
      </c>
      <c r="Q1152" s="4" t="inlineStr"/>
      <c r="R1152" s="3" t="inlineStr">
        <is>
          <t>Estructura</t>
        </is>
      </c>
      <c r="S1152" s="3" t="inlineStr">
        <is>
          <t>importado</t>
        </is>
      </c>
      <c r="T1152" s="3" t="inlineStr">
        <is>
          <t>2026-09-11</t>
        </is>
      </c>
    </row>
    <row r="1153">
      <c r="A1153" s="3" t="inlineStr">
        <is>
          <t>MAT-19-020</t>
        </is>
      </c>
      <c r="B1153" s="3" t="inlineStr">
        <is>
          <t>Materiales</t>
        </is>
      </c>
      <c r="C1153" s="3" t="inlineStr">
        <is>
          <t>Perfiles y tubos de acero</t>
        </is>
      </c>
      <c r="D1153" s="4" t="inlineStr">
        <is>
          <t>Perfil rectangular negro 2" x 1" x 20 pies, pared 1.2 mm</t>
        </is>
      </c>
      <c r="E1153" s="5" t="n">
        <v>542.15</v>
      </c>
      <c r="F1153" s="5" t="n">
        <v>542.15</v>
      </c>
      <c r="G1153" s="5" t="n">
        <v>542.15</v>
      </c>
      <c r="H1153" s="5" t="n"/>
      <c r="I1153" s="5" t="n"/>
      <c r="J1153" s="5" t="n"/>
      <c r="K1153" s="5" t="n"/>
      <c r="L1153" s="5">
        <f>IF(E1153="","",IF(M1153="Sí",ROUND(E1153/1.18,2),E1153))</f>
        <v/>
      </c>
      <c r="M1153" s="3" t="inlineStr">
        <is>
          <t>Sí</t>
        </is>
      </c>
      <c r="N1153" s="3" t="inlineStr">
        <is>
          <t>unidad</t>
        </is>
      </c>
      <c r="O1153" s="6" t="n">
        <v>1</v>
      </c>
      <c r="P1153" s="4" t="inlineStr">
        <is>
          <t>Ferretería Ochoa (8A)</t>
        </is>
      </c>
      <c r="Q1153" s="4" t="inlineStr"/>
      <c r="R1153" s="3" t="inlineStr">
        <is>
          <t>Estructura</t>
        </is>
      </c>
      <c r="S1153" s="3" t="inlineStr">
        <is>
          <t>importado</t>
        </is>
      </c>
      <c r="T1153" s="3" t="inlineStr">
        <is>
          <t>2026-09-11</t>
        </is>
      </c>
    </row>
    <row r="1154">
      <c r="A1154" s="3" t="inlineStr">
        <is>
          <t>MAT-19-021</t>
        </is>
      </c>
      <c r="B1154" s="3" t="inlineStr">
        <is>
          <t>Materiales</t>
        </is>
      </c>
      <c r="C1154" s="3" t="inlineStr">
        <is>
          <t>Perfiles y tubos de acero</t>
        </is>
      </c>
      <c r="D1154" s="4" t="inlineStr">
        <is>
          <t>Perfil rectangular negro 2" x 1" x 20 pies, pared 1.6 mm</t>
        </is>
      </c>
      <c r="E1154" s="5" t="n">
        <v>639.71</v>
      </c>
      <c r="F1154" s="5" t="n">
        <v>639.71</v>
      </c>
      <c r="G1154" s="5" t="n">
        <v>639.71</v>
      </c>
      <c r="H1154" s="5" t="n"/>
      <c r="I1154" s="5" t="n"/>
      <c r="J1154" s="5" t="n"/>
      <c r="K1154" s="5" t="n"/>
      <c r="L1154" s="5">
        <f>IF(E1154="","",IF(M1154="Sí",ROUND(E1154/1.18,2),E1154))</f>
        <v/>
      </c>
      <c r="M1154" s="3" t="inlineStr">
        <is>
          <t>Sí</t>
        </is>
      </c>
      <c r="N1154" s="3" t="inlineStr">
        <is>
          <t>unidad</t>
        </is>
      </c>
      <c r="O1154" s="6" t="n">
        <v>1</v>
      </c>
      <c r="P1154" s="4" t="inlineStr">
        <is>
          <t>Ferretería Ochoa (8A)</t>
        </is>
      </c>
      <c r="Q1154" s="4" t="inlineStr"/>
      <c r="R1154" s="3" t="inlineStr">
        <is>
          <t>Estructura</t>
        </is>
      </c>
      <c r="S1154" s="3" t="inlineStr">
        <is>
          <t>importado</t>
        </is>
      </c>
      <c r="T1154" s="3" t="inlineStr">
        <is>
          <t>2026-09-11</t>
        </is>
      </c>
    </row>
    <row r="1155">
      <c r="A1155" s="3" t="inlineStr">
        <is>
          <t>MAT-19-022</t>
        </is>
      </c>
      <c r="B1155" s="3" t="inlineStr">
        <is>
          <t>Materiales</t>
        </is>
      </c>
      <c r="C1155" s="3" t="inlineStr">
        <is>
          <t>Perfiles y tubos de acero</t>
        </is>
      </c>
      <c r="D1155" s="4" t="inlineStr">
        <is>
          <t>Perfil rectangular negro 2" x 3" x 20 pies, pared 1.6 mm</t>
        </is>
      </c>
      <c r="E1155" s="5" t="n">
        <v>1082.3</v>
      </c>
      <c r="F1155" s="5" t="n">
        <v>1082.3</v>
      </c>
      <c r="G1155" s="5" t="n">
        <v>1082.3</v>
      </c>
      <c r="H1155" s="5" t="n"/>
      <c r="I1155" s="5" t="n"/>
      <c r="J1155" s="5" t="n"/>
      <c r="K1155" s="5" t="n"/>
      <c r="L1155" s="5">
        <f>IF(E1155="","",IF(M1155="Sí",ROUND(E1155/1.18,2),E1155))</f>
        <v/>
      </c>
      <c r="M1155" s="3" t="inlineStr">
        <is>
          <t>Sí</t>
        </is>
      </c>
      <c r="N1155" s="3" t="inlineStr">
        <is>
          <t>unidad</t>
        </is>
      </c>
      <c r="O1155" s="6" t="n">
        <v>1</v>
      </c>
      <c r="P1155" s="4" t="inlineStr">
        <is>
          <t>Ferretería Ochoa (8A)</t>
        </is>
      </c>
      <c r="Q1155" s="4" t="inlineStr"/>
      <c r="R1155" s="3" t="inlineStr">
        <is>
          <t>Estructura</t>
        </is>
      </c>
      <c r="S1155" s="3" t="inlineStr">
        <is>
          <t>importado</t>
        </is>
      </c>
      <c r="T1155" s="3" t="inlineStr">
        <is>
          <t>2026-09-11</t>
        </is>
      </c>
    </row>
    <row r="1156">
      <c r="A1156" s="3" t="inlineStr">
        <is>
          <t>MAT-19-023</t>
        </is>
      </c>
      <c r="B1156" s="3" t="inlineStr">
        <is>
          <t>Materiales</t>
        </is>
      </c>
      <c r="C1156" s="3" t="inlineStr">
        <is>
          <t>Perfiles y tubos de acero</t>
        </is>
      </c>
      <c r="D1156" s="4" t="inlineStr">
        <is>
          <t>Perfil rectangular negro 2" x 4" x 20 pies, pared 1.6 mm</t>
        </is>
      </c>
      <c r="E1156" s="5" t="n">
        <v>1349.04</v>
      </c>
      <c r="F1156" s="5" t="n">
        <v>1349.04</v>
      </c>
      <c r="G1156" s="5" t="n">
        <v>1349.04</v>
      </c>
      <c r="H1156" s="5" t="n"/>
      <c r="I1156" s="5" t="n"/>
      <c r="J1156" s="5" t="n"/>
      <c r="K1156" s="5" t="n"/>
      <c r="L1156" s="5">
        <f>IF(E1156="","",IF(M1156="Sí",ROUND(E1156/1.18,2),E1156))</f>
        <v/>
      </c>
      <c r="M1156" s="3" t="inlineStr">
        <is>
          <t>Sí</t>
        </is>
      </c>
      <c r="N1156" s="3" t="inlineStr">
        <is>
          <t>unidad</t>
        </is>
      </c>
      <c r="O1156" s="6" t="n">
        <v>1</v>
      </c>
      <c r="P1156" s="4" t="inlineStr">
        <is>
          <t>Ferretería Ochoa (8A)</t>
        </is>
      </c>
      <c r="Q1156" s="4" t="inlineStr"/>
      <c r="R1156" s="3" t="inlineStr">
        <is>
          <t>Estructura</t>
        </is>
      </c>
      <c r="S1156" s="3" t="inlineStr">
        <is>
          <t>importado</t>
        </is>
      </c>
      <c r="T1156" s="3" t="inlineStr">
        <is>
          <t>2026-09-11</t>
        </is>
      </c>
    </row>
    <row r="1157">
      <c r="A1157" s="3" t="inlineStr">
        <is>
          <t>MAT-19-024</t>
        </is>
      </c>
      <c r="B1157" s="3" t="inlineStr">
        <is>
          <t>Materiales</t>
        </is>
      </c>
      <c r="C1157" s="3" t="inlineStr">
        <is>
          <t>Perfiles y tubos de acero</t>
        </is>
      </c>
      <c r="D1157" s="4" t="inlineStr">
        <is>
          <t>Perfil rectangular negro 3" x 1 1/2" x 20 pies, pared 1.6 mm</t>
        </is>
      </c>
      <c r="E1157" s="5" t="n">
        <v>973.59</v>
      </c>
      <c r="F1157" s="5" t="n">
        <v>973.59</v>
      </c>
      <c r="G1157" s="5" t="n">
        <v>973.59</v>
      </c>
      <c r="H1157" s="5" t="n"/>
      <c r="I1157" s="5" t="n"/>
      <c r="J1157" s="5" t="n"/>
      <c r="K1157" s="5" t="n"/>
      <c r="L1157" s="5">
        <f>IF(E1157="","",IF(M1157="Sí",ROUND(E1157/1.18,2),E1157))</f>
        <v/>
      </c>
      <c r="M1157" s="3" t="inlineStr">
        <is>
          <t>Sí</t>
        </is>
      </c>
      <c r="N1157" s="3" t="inlineStr">
        <is>
          <t>unidad</t>
        </is>
      </c>
      <c r="O1157" s="6" t="n">
        <v>1</v>
      </c>
      <c r="P1157" s="4" t="inlineStr">
        <is>
          <t>Ferretería Ochoa (8A)</t>
        </is>
      </c>
      <c r="Q1157" s="4" t="inlineStr"/>
      <c r="R1157" s="3" t="inlineStr">
        <is>
          <t>Estructura</t>
        </is>
      </c>
      <c r="S1157" s="3" t="inlineStr">
        <is>
          <t>importado</t>
        </is>
      </c>
      <c r="T1157" s="3" t="inlineStr">
        <is>
          <t>2026-09-11</t>
        </is>
      </c>
    </row>
    <row r="1158">
      <c r="A1158" s="3" t="inlineStr">
        <is>
          <t>MAT-19-025</t>
        </is>
      </c>
      <c r="B1158" s="3" t="inlineStr">
        <is>
          <t>Materiales</t>
        </is>
      </c>
      <c r="C1158" s="3" t="inlineStr">
        <is>
          <t>Perfiles y tubos de acero</t>
        </is>
      </c>
      <c r="D1158" s="4" t="inlineStr">
        <is>
          <t>Perfil rectangular galvanizado 3/4" x 1 1/2" x 20 pies, pared 1.2 mm</t>
        </is>
      </c>
      <c r="E1158" s="5" t="n">
        <v>492.8</v>
      </c>
      <c r="F1158" s="5" t="n">
        <v>492.8</v>
      </c>
      <c r="G1158" s="5" t="n">
        <v>492.8</v>
      </c>
      <c r="H1158" s="5" t="n"/>
      <c r="I1158" s="5" t="n"/>
      <c r="J1158" s="5" t="n"/>
      <c r="K1158" s="5" t="n"/>
      <c r="L1158" s="5">
        <f>IF(E1158="","",IF(M1158="Sí",ROUND(E1158/1.18,2),E1158))</f>
        <v/>
      </c>
      <c r="M1158" s="3" t="inlineStr">
        <is>
          <t>Sí</t>
        </is>
      </c>
      <c r="N1158" s="3" t="inlineStr">
        <is>
          <t>unidad</t>
        </is>
      </c>
      <c r="O1158" s="6" t="n">
        <v>1</v>
      </c>
      <c r="P1158" s="4" t="inlineStr">
        <is>
          <t>Ferretería Ochoa (8A)</t>
        </is>
      </c>
      <c r="Q1158" s="4" t="inlineStr"/>
      <c r="R1158" s="3" t="inlineStr">
        <is>
          <t>Estructura</t>
        </is>
      </c>
      <c r="S1158" s="3" t="inlineStr">
        <is>
          <t>importado</t>
        </is>
      </c>
      <c r="T1158" s="3" t="inlineStr">
        <is>
          <t>2026-09-11</t>
        </is>
      </c>
    </row>
    <row r="1159">
      <c r="A1159" s="3" t="inlineStr">
        <is>
          <t>MAT-19-026</t>
        </is>
      </c>
      <c r="B1159" s="3" t="inlineStr">
        <is>
          <t>Materiales</t>
        </is>
      </c>
      <c r="C1159" s="3" t="inlineStr">
        <is>
          <t>Perfiles y tubos de acero</t>
        </is>
      </c>
      <c r="D1159" s="4" t="inlineStr">
        <is>
          <t>Perfil rectangular galvanizado 3/4" x 1 1/2" x 20 pies, pared 1.5 mm</t>
        </is>
      </c>
      <c r="E1159" s="5" t="n">
        <v>626.88</v>
      </c>
      <c r="F1159" s="5" t="n">
        <v>626.88</v>
      </c>
      <c r="G1159" s="5" t="n">
        <v>626.88</v>
      </c>
      <c r="H1159" s="5" t="n"/>
      <c r="I1159" s="5" t="n"/>
      <c r="J1159" s="5" t="n"/>
      <c r="K1159" s="5" t="n"/>
      <c r="L1159" s="5">
        <f>IF(E1159="","",IF(M1159="Sí",ROUND(E1159/1.18,2),E1159))</f>
        <v/>
      </c>
      <c r="M1159" s="3" t="inlineStr">
        <is>
          <t>Sí</t>
        </is>
      </c>
      <c r="N1159" s="3" t="inlineStr">
        <is>
          <t>unidad</t>
        </is>
      </c>
      <c r="O1159" s="6" t="n">
        <v>1</v>
      </c>
      <c r="P1159" s="4" t="inlineStr">
        <is>
          <t>Ferretería Ochoa (8A)</t>
        </is>
      </c>
      <c r="Q1159" s="4" t="inlineStr"/>
      <c r="R1159" s="3" t="inlineStr">
        <is>
          <t>Estructura</t>
        </is>
      </c>
      <c r="S1159" s="3" t="inlineStr">
        <is>
          <t>importado</t>
        </is>
      </c>
      <c r="T1159" s="3" t="inlineStr">
        <is>
          <t>2026-09-11</t>
        </is>
      </c>
    </row>
    <row r="1160">
      <c r="A1160" s="3" t="inlineStr">
        <is>
          <t>MAT-19-027</t>
        </is>
      </c>
      <c r="B1160" s="3" t="inlineStr">
        <is>
          <t>Materiales</t>
        </is>
      </c>
      <c r="C1160" s="3" t="inlineStr">
        <is>
          <t>Perfiles y tubos de acero</t>
        </is>
      </c>
      <c r="D1160" s="4" t="inlineStr">
        <is>
          <t>Perfil rectangular galvanizado 2" x 1" x 20 pies, pared 1.2 mm</t>
        </is>
      </c>
      <c r="E1160" s="5" t="n">
        <v>646.73</v>
      </c>
      <c r="F1160" s="5" t="n">
        <v>646.73</v>
      </c>
      <c r="G1160" s="5" t="n">
        <v>646.73</v>
      </c>
      <c r="H1160" s="5" t="n"/>
      <c r="I1160" s="5" t="n"/>
      <c r="J1160" s="5" t="n"/>
      <c r="K1160" s="5" t="n"/>
      <c r="L1160" s="5">
        <f>IF(E1160="","",IF(M1160="Sí",ROUND(E1160/1.18,2),E1160))</f>
        <v/>
      </c>
      <c r="M1160" s="3" t="inlineStr">
        <is>
          <t>Sí</t>
        </is>
      </c>
      <c r="N1160" s="3" t="inlineStr">
        <is>
          <t>unidad</t>
        </is>
      </c>
      <c r="O1160" s="6" t="n">
        <v>1</v>
      </c>
      <c r="P1160" s="4" t="inlineStr">
        <is>
          <t>Ferretería Ochoa (8A)</t>
        </is>
      </c>
      <c r="Q1160" s="4" t="inlineStr"/>
      <c r="R1160" s="3" t="inlineStr">
        <is>
          <t>Estructura</t>
        </is>
      </c>
      <c r="S1160" s="3" t="inlineStr">
        <is>
          <t>importado</t>
        </is>
      </c>
      <c r="T1160" s="3" t="inlineStr">
        <is>
          <t>2026-09-11</t>
        </is>
      </c>
    </row>
    <row r="1161">
      <c r="A1161" s="3" t="inlineStr">
        <is>
          <t>MAT-19-028</t>
        </is>
      </c>
      <c r="B1161" s="3" t="inlineStr">
        <is>
          <t>Materiales</t>
        </is>
      </c>
      <c r="C1161" s="3" t="inlineStr">
        <is>
          <t>Perfiles y tubos de acero</t>
        </is>
      </c>
      <c r="D1161" s="4" t="inlineStr">
        <is>
          <t>Perfil rectangular galvanizado 2" x 1" x 20 pies, pared 1.6 mm</t>
        </is>
      </c>
      <c r="E1161" s="5" t="n">
        <v>811.0700000000001</v>
      </c>
      <c r="F1161" s="5" t="n">
        <v>811.0700000000001</v>
      </c>
      <c r="G1161" s="5" t="n">
        <v>811.0700000000001</v>
      </c>
      <c r="H1161" s="5" t="n"/>
      <c r="I1161" s="5" t="n"/>
      <c r="J1161" s="5" t="n"/>
      <c r="K1161" s="5" t="n"/>
      <c r="L1161" s="5">
        <f>IF(E1161="","",IF(M1161="Sí",ROUND(E1161/1.18,2),E1161))</f>
        <v/>
      </c>
      <c r="M1161" s="3" t="inlineStr">
        <is>
          <t>Sí</t>
        </is>
      </c>
      <c r="N1161" s="3" t="inlineStr">
        <is>
          <t>unidad</t>
        </is>
      </c>
      <c r="O1161" s="6" t="n">
        <v>1</v>
      </c>
      <c r="P1161" s="4" t="inlineStr">
        <is>
          <t>Ferretería Ochoa (8A)</t>
        </is>
      </c>
      <c r="Q1161" s="4" t="inlineStr"/>
      <c r="R1161" s="3" t="inlineStr">
        <is>
          <t>Estructura</t>
        </is>
      </c>
      <c r="S1161" s="3" t="inlineStr">
        <is>
          <t>importado</t>
        </is>
      </c>
      <c r="T1161" s="3" t="inlineStr">
        <is>
          <t>2026-09-11</t>
        </is>
      </c>
    </row>
    <row r="1162">
      <c r="A1162" s="3" t="inlineStr">
        <is>
          <t>MAT-19-029</t>
        </is>
      </c>
      <c r="B1162" s="3" t="inlineStr">
        <is>
          <t>Materiales</t>
        </is>
      </c>
      <c r="C1162" s="3" t="inlineStr">
        <is>
          <t>Perfiles y tubos de acero</t>
        </is>
      </c>
      <c r="D1162" s="4" t="inlineStr">
        <is>
          <t>Perfil rectangular galvanizado 2" x 3" x 20 pies, pared 1.6 mm</t>
        </is>
      </c>
      <c r="E1162" s="5" t="n">
        <v>1400.9</v>
      </c>
      <c r="F1162" s="5" t="n">
        <v>1400.9</v>
      </c>
      <c r="G1162" s="5" t="n">
        <v>1400.9</v>
      </c>
      <c r="H1162" s="5" t="n"/>
      <c r="I1162" s="5" t="n"/>
      <c r="J1162" s="5" t="n"/>
      <c r="K1162" s="5" t="n"/>
      <c r="L1162" s="5">
        <f>IF(E1162="","",IF(M1162="Sí",ROUND(E1162/1.18,2),E1162))</f>
        <v/>
      </c>
      <c r="M1162" s="3" t="inlineStr">
        <is>
          <t>Sí</t>
        </is>
      </c>
      <c r="N1162" s="3" t="inlineStr">
        <is>
          <t>unidad</t>
        </is>
      </c>
      <c r="O1162" s="6" t="n">
        <v>1</v>
      </c>
      <c r="P1162" s="4" t="inlineStr">
        <is>
          <t>Ferretería Ochoa (8A)</t>
        </is>
      </c>
      <c r="Q1162" s="4" t="inlineStr"/>
      <c r="R1162" s="3" t="inlineStr">
        <is>
          <t>Estructura</t>
        </is>
      </c>
      <c r="S1162" s="3" t="inlineStr">
        <is>
          <t>importado</t>
        </is>
      </c>
      <c r="T1162" s="3" t="inlineStr">
        <is>
          <t>2026-09-11</t>
        </is>
      </c>
    </row>
    <row r="1163">
      <c r="A1163" s="3" t="inlineStr">
        <is>
          <t>MAT-19-030</t>
        </is>
      </c>
      <c r="B1163" s="3" t="inlineStr">
        <is>
          <t>Materiales</t>
        </is>
      </c>
      <c r="C1163" s="3" t="inlineStr">
        <is>
          <t>Perfiles y tubos de acero</t>
        </is>
      </c>
      <c r="D1163" s="4" t="inlineStr">
        <is>
          <t>Perfil rectangular galvanizado 2" x 4" x 20 pies, pared 1.6 mm</t>
        </is>
      </c>
      <c r="E1163" s="5" t="n">
        <v>1690.87</v>
      </c>
      <c r="F1163" s="5" t="n">
        <v>1690.87</v>
      </c>
      <c r="G1163" s="5" t="n">
        <v>1690.87</v>
      </c>
      <c r="H1163" s="5" t="n"/>
      <c r="I1163" s="5" t="n"/>
      <c r="J1163" s="5" t="n"/>
      <c r="K1163" s="5" t="n"/>
      <c r="L1163" s="5">
        <f>IF(E1163="","",IF(M1163="Sí",ROUND(E1163/1.18,2),E1163))</f>
        <v/>
      </c>
      <c r="M1163" s="3" t="inlineStr">
        <is>
          <t>Sí</t>
        </is>
      </c>
      <c r="N1163" s="3" t="inlineStr">
        <is>
          <t>unidad</t>
        </is>
      </c>
      <c r="O1163" s="6" t="n">
        <v>1</v>
      </c>
      <c r="P1163" s="4" t="inlineStr">
        <is>
          <t>Ferretería Ochoa (8A)</t>
        </is>
      </c>
      <c r="Q1163" s="4" t="inlineStr"/>
      <c r="R1163" s="3" t="inlineStr">
        <is>
          <t>Estructura</t>
        </is>
      </c>
      <c r="S1163" s="3" t="inlineStr">
        <is>
          <t>importado</t>
        </is>
      </c>
      <c r="T1163" s="3" t="inlineStr">
        <is>
          <t>2026-09-11</t>
        </is>
      </c>
    </row>
    <row r="1164">
      <c r="A1164" s="3" t="inlineStr">
        <is>
          <t>MAT-19-031</t>
        </is>
      </c>
      <c r="B1164" s="3" t="inlineStr">
        <is>
          <t>Materiales</t>
        </is>
      </c>
      <c r="C1164" s="3" t="inlineStr">
        <is>
          <t>Perfiles y tubos de acero</t>
        </is>
      </c>
      <c r="D1164" s="4" t="inlineStr">
        <is>
          <t>Perfil rectangular galvanizado 3" x 1 1/2" x 20 pies, pared 1.6 mm</t>
        </is>
      </c>
      <c r="E1164" s="5" t="n">
        <v>1275.97</v>
      </c>
      <c r="F1164" s="5" t="n">
        <v>1275.97</v>
      </c>
      <c r="G1164" s="5" t="n">
        <v>1275.97</v>
      </c>
      <c r="H1164" s="5" t="n"/>
      <c r="I1164" s="5" t="n"/>
      <c r="J1164" s="5" t="n"/>
      <c r="K1164" s="5" t="n"/>
      <c r="L1164" s="5">
        <f>IF(E1164="","",IF(M1164="Sí",ROUND(E1164/1.18,2),E1164))</f>
        <v/>
      </c>
      <c r="M1164" s="3" t="inlineStr">
        <is>
          <t>Sí</t>
        </is>
      </c>
      <c r="N1164" s="3" t="inlineStr">
        <is>
          <t>unidad</t>
        </is>
      </c>
      <c r="O1164" s="6" t="n">
        <v>1</v>
      </c>
      <c r="P1164" s="4" t="inlineStr">
        <is>
          <t>Ferretería Ochoa (8A)</t>
        </is>
      </c>
      <c r="Q1164" s="4" t="inlineStr"/>
      <c r="R1164" s="3" t="inlineStr">
        <is>
          <t>Estructura</t>
        </is>
      </c>
      <c r="S1164" s="3" t="inlineStr">
        <is>
          <t>importado</t>
        </is>
      </c>
      <c r="T1164" s="3" t="inlineStr">
        <is>
          <t>2026-09-11</t>
        </is>
      </c>
    </row>
    <row r="1165">
      <c r="A1165" s="3" t="inlineStr">
        <is>
          <t>MAT-19-032</t>
        </is>
      </c>
      <c r="B1165" s="3" t="inlineStr">
        <is>
          <t>Materiales</t>
        </is>
      </c>
      <c r="C1165" s="3" t="inlineStr">
        <is>
          <t>Perfiles y tubos de acero</t>
        </is>
      </c>
      <c r="D1165" s="4" t="inlineStr">
        <is>
          <t>Tubo negro redondo 1/2" x 20 pies, pared 2.77 mm</t>
        </is>
      </c>
      <c r="E1165" s="5" t="n">
        <v>620.21</v>
      </c>
      <c r="F1165" s="5" t="n">
        <v>620.21</v>
      </c>
      <c r="G1165" s="5" t="n">
        <v>620.21</v>
      </c>
      <c r="H1165" s="5" t="n"/>
      <c r="I1165" s="5" t="n"/>
      <c r="J1165" s="5" t="n"/>
      <c r="K1165" s="5" t="n"/>
      <c r="L1165" s="5">
        <f>IF(E1165="","",IF(M1165="Sí",ROUND(E1165/1.18,2),E1165))</f>
        <v/>
      </c>
      <c r="M1165" s="3" t="inlineStr">
        <is>
          <t>Sí</t>
        </is>
      </c>
      <c r="N1165" s="3" t="inlineStr">
        <is>
          <t>unidad</t>
        </is>
      </c>
      <c r="O1165" s="6" t="n">
        <v>1</v>
      </c>
      <c r="P1165" s="4" t="inlineStr">
        <is>
          <t>Ferretería Ochoa (8A)</t>
        </is>
      </c>
      <c r="Q1165" s="4" t="inlineStr"/>
      <c r="R1165" s="3" t="inlineStr">
        <is>
          <t>Estructura</t>
        </is>
      </c>
      <c r="S1165" s="3" t="inlineStr">
        <is>
          <t>importado</t>
        </is>
      </c>
      <c r="T1165" s="3" t="inlineStr">
        <is>
          <t>2026-09-11</t>
        </is>
      </c>
    </row>
    <row r="1166">
      <c r="A1166" s="3" t="inlineStr">
        <is>
          <t>MAT-19-033</t>
        </is>
      </c>
      <c r="B1166" s="3" t="inlineStr">
        <is>
          <t>Materiales</t>
        </is>
      </c>
      <c r="C1166" s="3" t="inlineStr">
        <is>
          <t>Perfiles y tubos de acero</t>
        </is>
      </c>
      <c r="D1166" s="4" t="inlineStr">
        <is>
          <t>Tubo negro redondo 3/4" x 20 pies, pared 2.87 mm</t>
        </is>
      </c>
      <c r="E1166" s="5" t="n">
        <v>826</v>
      </c>
      <c r="F1166" s="5" t="n">
        <v>826</v>
      </c>
      <c r="G1166" s="5" t="n">
        <v>826</v>
      </c>
      <c r="H1166" s="5" t="n"/>
      <c r="I1166" s="5" t="n"/>
      <c r="J1166" s="5" t="n"/>
      <c r="K1166" s="5" t="n"/>
      <c r="L1166" s="5">
        <f>IF(E1166="","",IF(M1166="Sí",ROUND(E1166/1.18,2),E1166))</f>
        <v/>
      </c>
      <c r="M1166" s="3" t="inlineStr">
        <is>
          <t>Sí</t>
        </is>
      </c>
      <c r="N1166" s="3" t="inlineStr">
        <is>
          <t>unidad</t>
        </is>
      </c>
      <c r="O1166" s="6" t="n">
        <v>1</v>
      </c>
      <c r="P1166" s="4" t="inlineStr">
        <is>
          <t>Ferretería Ochoa (8A)</t>
        </is>
      </c>
      <c r="Q1166" s="4" t="inlineStr"/>
      <c r="R1166" s="3" t="inlineStr">
        <is>
          <t>Estructura</t>
        </is>
      </c>
      <c r="S1166" s="3" t="inlineStr">
        <is>
          <t>importado</t>
        </is>
      </c>
      <c r="T1166" s="3" t="inlineStr">
        <is>
          <t>2026-09-11</t>
        </is>
      </c>
    </row>
    <row r="1167">
      <c r="A1167" s="3" t="inlineStr">
        <is>
          <t>MAT-19-034</t>
        </is>
      </c>
      <c r="B1167" s="3" t="inlineStr">
        <is>
          <t>Materiales</t>
        </is>
      </c>
      <c r="C1167" s="3" t="inlineStr">
        <is>
          <t>Perfiles y tubos de acero</t>
        </is>
      </c>
      <c r="D1167" s="4" t="inlineStr">
        <is>
          <t>Tubo negro redondo 1" x 20 pies, pared 3.38 mm</t>
        </is>
      </c>
      <c r="E1167" s="5" t="n">
        <v>1206.29</v>
      </c>
      <c r="F1167" s="5" t="n">
        <v>1206.29</v>
      </c>
      <c r="G1167" s="5" t="n">
        <v>1206.29</v>
      </c>
      <c r="H1167" s="5" t="n"/>
      <c r="I1167" s="5" t="n"/>
      <c r="J1167" s="5" t="n"/>
      <c r="K1167" s="5" t="n"/>
      <c r="L1167" s="5">
        <f>IF(E1167="","",IF(M1167="Sí",ROUND(E1167/1.18,2),E1167))</f>
        <v/>
      </c>
      <c r="M1167" s="3" t="inlineStr">
        <is>
          <t>Sí</t>
        </is>
      </c>
      <c r="N1167" s="3" t="inlineStr">
        <is>
          <t>unidad</t>
        </is>
      </c>
      <c r="O1167" s="6" t="n">
        <v>1</v>
      </c>
      <c r="P1167" s="4" t="inlineStr">
        <is>
          <t>Ferretería Ochoa (8A)</t>
        </is>
      </c>
      <c r="Q1167" s="4" t="inlineStr"/>
      <c r="R1167" s="3" t="inlineStr">
        <is>
          <t>Estructura</t>
        </is>
      </c>
      <c r="S1167" s="3" t="inlineStr">
        <is>
          <t>importado</t>
        </is>
      </c>
      <c r="T1167" s="3" t="inlineStr">
        <is>
          <t>2026-09-11</t>
        </is>
      </c>
    </row>
    <row r="1168">
      <c r="A1168" s="3" t="inlineStr">
        <is>
          <t>MAT-19-035</t>
        </is>
      </c>
      <c r="B1168" s="3" t="inlineStr">
        <is>
          <t>Materiales</t>
        </is>
      </c>
      <c r="C1168" s="3" t="inlineStr">
        <is>
          <t>Perfiles y tubos de acero</t>
        </is>
      </c>
      <c r="D1168" s="4" t="inlineStr">
        <is>
          <t>Tubo negro redondo 1 1/4" x 20 pies, pared 3.56 mm</t>
        </is>
      </c>
      <c r="E1168" s="5" t="n">
        <v>1507.57</v>
      </c>
      <c r="F1168" s="5" t="n">
        <v>1507.57</v>
      </c>
      <c r="G1168" s="5" t="n">
        <v>1507.57</v>
      </c>
      <c r="H1168" s="5" t="n"/>
      <c r="I1168" s="5" t="n"/>
      <c r="J1168" s="5" t="n"/>
      <c r="K1168" s="5" t="n"/>
      <c r="L1168" s="5">
        <f>IF(E1168="","",IF(M1168="Sí",ROUND(E1168/1.18,2),E1168))</f>
        <v/>
      </c>
      <c r="M1168" s="3" t="inlineStr">
        <is>
          <t>Sí</t>
        </is>
      </c>
      <c r="N1168" s="3" t="inlineStr">
        <is>
          <t>unidad</t>
        </is>
      </c>
      <c r="O1168" s="6" t="n">
        <v>1</v>
      </c>
      <c r="P1168" s="4" t="inlineStr">
        <is>
          <t>Ferretería Ochoa (8A)</t>
        </is>
      </c>
      <c r="Q1168" s="4" t="inlineStr"/>
      <c r="R1168" s="3" t="inlineStr">
        <is>
          <t>Estructura</t>
        </is>
      </c>
      <c r="S1168" s="3" t="inlineStr">
        <is>
          <t>importado</t>
        </is>
      </c>
      <c r="T1168" s="3" t="inlineStr">
        <is>
          <t>2026-09-11</t>
        </is>
      </c>
    </row>
    <row r="1169">
      <c r="A1169" s="3" t="inlineStr">
        <is>
          <t>MAT-19-036</t>
        </is>
      </c>
      <c r="B1169" s="3" t="inlineStr">
        <is>
          <t>Materiales</t>
        </is>
      </c>
      <c r="C1169" s="3" t="inlineStr">
        <is>
          <t>Perfiles y tubos de acero</t>
        </is>
      </c>
      <c r="D1169" s="4" t="inlineStr">
        <is>
          <t>Tubo negro redondo 1 1/2" x 20 pies, pared 3.68 mm</t>
        </is>
      </c>
      <c r="E1169" s="5" t="n">
        <v>1952.51</v>
      </c>
      <c r="F1169" s="5" t="n">
        <v>1952.51</v>
      </c>
      <c r="G1169" s="5" t="n">
        <v>1952.51</v>
      </c>
      <c r="H1169" s="5" t="n"/>
      <c r="I1169" s="5" t="n"/>
      <c r="J1169" s="5" t="n"/>
      <c r="K1169" s="5" t="n"/>
      <c r="L1169" s="5">
        <f>IF(E1169="","",IF(M1169="Sí",ROUND(E1169/1.18,2),E1169))</f>
        <v/>
      </c>
      <c r="M1169" s="3" t="inlineStr">
        <is>
          <t>Sí</t>
        </is>
      </c>
      <c r="N1169" s="3" t="inlineStr">
        <is>
          <t>unidad</t>
        </is>
      </c>
      <c r="O1169" s="6" t="n">
        <v>1</v>
      </c>
      <c r="P1169" s="4" t="inlineStr">
        <is>
          <t>Ferretería Ochoa (8A)</t>
        </is>
      </c>
      <c r="Q1169" s="4" t="inlineStr"/>
      <c r="R1169" s="3" t="inlineStr">
        <is>
          <t>Estructura</t>
        </is>
      </c>
      <c r="S1169" s="3" t="inlineStr">
        <is>
          <t>importado</t>
        </is>
      </c>
      <c r="T1169" s="3" t="inlineStr">
        <is>
          <t>2026-09-11</t>
        </is>
      </c>
    </row>
    <row r="1170">
      <c r="A1170" s="3" t="inlineStr">
        <is>
          <t>MAT-19-037</t>
        </is>
      </c>
      <c r="B1170" s="3" t="inlineStr">
        <is>
          <t>Materiales</t>
        </is>
      </c>
      <c r="C1170" s="3" t="inlineStr">
        <is>
          <t>Perfiles y tubos de acero</t>
        </is>
      </c>
      <c r="D1170" s="4" t="inlineStr">
        <is>
          <t>Tubo negro redondo 2" x 20 pies, pared 3.91 mm</t>
        </is>
      </c>
      <c r="E1170" s="5" t="n">
        <v>2634.08</v>
      </c>
      <c r="F1170" s="5" t="n">
        <v>2634.08</v>
      </c>
      <c r="G1170" s="5" t="n">
        <v>2634.08</v>
      </c>
      <c r="H1170" s="5" t="n"/>
      <c r="I1170" s="5" t="n"/>
      <c r="J1170" s="5" t="n"/>
      <c r="K1170" s="5" t="n"/>
      <c r="L1170" s="5">
        <f>IF(E1170="","",IF(M1170="Sí",ROUND(E1170/1.18,2),E1170))</f>
        <v/>
      </c>
      <c r="M1170" s="3" t="inlineStr">
        <is>
          <t>Sí</t>
        </is>
      </c>
      <c r="N1170" s="3" t="inlineStr">
        <is>
          <t>unidad</t>
        </is>
      </c>
      <c r="O1170" s="6" t="n">
        <v>1</v>
      </c>
      <c r="P1170" s="4" t="inlineStr">
        <is>
          <t>Ferretería Ochoa (8A)</t>
        </is>
      </c>
      <c r="Q1170" s="4" t="inlineStr"/>
      <c r="R1170" s="3" t="inlineStr">
        <is>
          <t>Estructura</t>
        </is>
      </c>
      <c r="S1170" s="3" t="inlineStr">
        <is>
          <t>importado</t>
        </is>
      </c>
      <c r="T1170" s="3" t="inlineStr">
        <is>
          <t>2026-09-11</t>
        </is>
      </c>
    </row>
    <row r="1171">
      <c r="A1171" s="3" t="inlineStr">
        <is>
          <t>MAT-19-038</t>
        </is>
      </c>
      <c r="B1171" s="3" t="inlineStr">
        <is>
          <t>Materiales</t>
        </is>
      </c>
      <c r="C1171" s="3" t="inlineStr">
        <is>
          <t>Perfiles y tubos de acero</t>
        </is>
      </c>
      <c r="D1171" s="4" t="inlineStr">
        <is>
          <t>Tubo negro redondo 2 1/2" x 20 pies</t>
        </is>
      </c>
      <c r="E1171" s="5" t="n">
        <v>4173.42</v>
      </c>
      <c r="F1171" s="5" t="n">
        <v>4173.42</v>
      </c>
      <c r="G1171" s="5" t="n">
        <v>4173.42</v>
      </c>
      <c r="H1171" s="5" t="n"/>
      <c r="I1171" s="5" t="n"/>
      <c r="J1171" s="5" t="n"/>
      <c r="K1171" s="5" t="n"/>
      <c r="L1171" s="5">
        <f>IF(E1171="","",IF(M1171="Sí",ROUND(E1171/1.18,2),E1171))</f>
        <v/>
      </c>
      <c r="M1171" s="3" t="inlineStr">
        <is>
          <t>Sí</t>
        </is>
      </c>
      <c r="N1171" s="3" t="inlineStr">
        <is>
          <t>unidad</t>
        </is>
      </c>
      <c r="O1171" s="6" t="n">
        <v>1</v>
      </c>
      <c r="P1171" s="4" t="inlineStr">
        <is>
          <t>Ferretería Ochoa (8A)</t>
        </is>
      </c>
      <c r="Q1171" s="4" t="inlineStr">
        <is>
          <t>La ficha no declara la pared</t>
        </is>
      </c>
      <c r="R1171" s="3" t="inlineStr">
        <is>
          <t>Estructura</t>
        </is>
      </c>
      <c r="S1171" s="3" t="inlineStr">
        <is>
          <t>importado</t>
        </is>
      </c>
      <c r="T1171" s="3" t="inlineStr">
        <is>
          <t>2026-09-11</t>
        </is>
      </c>
    </row>
    <row r="1172">
      <c r="A1172" s="3" t="inlineStr">
        <is>
          <t>MAT-19-039</t>
        </is>
      </c>
      <c r="B1172" s="3" t="inlineStr">
        <is>
          <t>Materiales</t>
        </is>
      </c>
      <c r="C1172" s="3" t="inlineStr">
        <is>
          <t>Perfiles y tubos de acero</t>
        </is>
      </c>
      <c r="D1172" s="4" t="inlineStr">
        <is>
          <t>Tubo negro redondo 3" x 20 pies</t>
        </is>
      </c>
      <c r="E1172" s="5" t="n">
        <v>5029.28</v>
      </c>
      <c r="F1172" s="5" t="n">
        <v>5029.28</v>
      </c>
      <c r="G1172" s="5" t="n">
        <v>5029.28</v>
      </c>
      <c r="H1172" s="5" t="n"/>
      <c r="I1172" s="5" t="n"/>
      <c r="J1172" s="5" t="n"/>
      <c r="K1172" s="5" t="n"/>
      <c r="L1172" s="5">
        <f>IF(E1172="","",IF(M1172="Sí",ROUND(E1172/1.18,2),E1172))</f>
        <v/>
      </c>
      <c r="M1172" s="3" t="inlineStr">
        <is>
          <t>Sí</t>
        </is>
      </c>
      <c r="N1172" s="3" t="inlineStr">
        <is>
          <t>unidad</t>
        </is>
      </c>
      <c r="O1172" s="6" t="n">
        <v>1</v>
      </c>
      <c r="P1172" s="4" t="inlineStr">
        <is>
          <t>Ferretería Ochoa (8A)</t>
        </is>
      </c>
      <c r="Q1172" s="4" t="inlineStr">
        <is>
          <t>La ficha no declara la pared</t>
        </is>
      </c>
      <c r="R1172" s="3" t="inlineStr">
        <is>
          <t>Estructura</t>
        </is>
      </c>
      <c r="S1172" s="3" t="inlineStr">
        <is>
          <t>importado</t>
        </is>
      </c>
      <c r="T1172" s="3" t="inlineStr">
        <is>
          <t>2026-09-11</t>
        </is>
      </c>
    </row>
    <row r="1173">
      <c r="A1173" s="3" t="inlineStr">
        <is>
          <t>MAT-19-040</t>
        </is>
      </c>
      <c r="B1173" s="3" t="inlineStr">
        <is>
          <t>Materiales</t>
        </is>
      </c>
      <c r="C1173" s="3" t="inlineStr">
        <is>
          <t>Perfiles y tubos de acero</t>
        </is>
      </c>
      <c r="D1173" s="4" t="inlineStr">
        <is>
          <t>Tubo negro redondo 8" x 20 pies, pared 6 mm</t>
        </is>
      </c>
      <c r="E1173" s="5" t="n">
        <v>15250.64</v>
      </c>
      <c r="F1173" s="5" t="n">
        <v>15250.64</v>
      </c>
      <c r="G1173" s="5" t="n">
        <v>15250.64</v>
      </c>
      <c r="H1173" s="5" t="n"/>
      <c r="I1173" s="5" t="n"/>
      <c r="J1173" s="5" t="n"/>
      <c r="K1173" s="5" t="n"/>
      <c r="L1173" s="5">
        <f>IF(E1173="","",IF(M1173="Sí",ROUND(E1173/1.18,2),E1173))</f>
        <v/>
      </c>
      <c r="M1173" s="3" t="inlineStr">
        <is>
          <t>Sí</t>
        </is>
      </c>
      <c r="N1173" s="3" t="inlineStr">
        <is>
          <t>unidad</t>
        </is>
      </c>
      <c r="O1173" s="6" t="n">
        <v>1</v>
      </c>
      <c r="P1173" s="4" t="inlineStr">
        <is>
          <t>Ferretería Ochoa (8A)</t>
        </is>
      </c>
      <c r="Q1173" s="4" t="inlineStr"/>
      <c r="R1173" s="3" t="inlineStr">
        <is>
          <t>Estructura</t>
        </is>
      </c>
      <c r="S1173" s="3" t="inlineStr">
        <is>
          <t>importado</t>
        </is>
      </c>
      <c r="T1173" s="3" t="inlineStr">
        <is>
          <t>2026-09-11</t>
        </is>
      </c>
    </row>
    <row r="1174">
      <c r="A1174" s="3" t="inlineStr">
        <is>
          <t>MAT-19-041</t>
        </is>
      </c>
      <c r="B1174" s="3" t="inlineStr">
        <is>
          <t>Materiales</t>
        </is>
      </c>
      <c r="C1174" s="3" t="inlineStr">
        <is>
          <t>Perfiles y tubos de acero</t>
        </is>
      </c>
      <c r="D1174" s="4" t="inlineStr">
        <is>
          <t>Tubo negro redondo 8" x 20 pies, pared 6.35 mm</t>
        </is>
      </c>
      <c r="E1174" s="5" t="n">
        <v>11671.14</v>
      </c>
      <c r="F1174" s="5" t="n">
        <v>11671.14</v>
      </c>
      <c r="G1174" s="5" t="n">
        <v>11671.14</v>
      </c>
      <c r="H1174" s="5" t="n"/>
      <c r="I1174" s="5" t="n"/>
      <c r="J1174" s="5" t="n"/>
      <c r="K1174" s="5" t="n"/>
      <c r="L1174" s="5">
        <f>IF(E1174="","",IF(M1174="Sí",ROUND(E1174/1.18,2),E1174))</f>
        <v/>
      </c>
      <c r="M1174" s="3" t="inlineStr">
        <is>
          <t>Sí</t>
        </is>
      </c>
      <c r="N1174" s="3" t="inlineStr">
        <is>
          <t>unidad</t>
        </is>
      </c>
      <c r="O1174" s="6" t="n">
        <v>1</v>
      </c>
      <c r="P1174" s="4" t="inlineStr">
        <is>
          <t>Ferretería Ochoa (8A)</t>
        </is>
      </c>
      <c r="Q1174" s="4" t="inlineStr"/>
      <c r="R1174" s="3" t="inlineStr">
        <is>
          <t>Estructura</t>
        </is>
      </c>
      <c r="S1174" s="3" t="inlineStr">
        <is>
          <t>importado</t>
        </is>
      </c>
      <c r="T1174" s="3" t="inlineStr">
        <is>
          <t>2026-09-11</t>
        </is>
      </c>
    </row>
    <row r="1175">
      <c r="A1175" s="3" t="inlineStr">
        <is>
          <t>MAT-19-042</t>
        </is>
      </c>
      <c r="B1175" s="3" t="inlineStr">
        <is>
          <t>Materiales</t>
        </is>
      </c>
      <c r="C1175" s="3" t="inlineStr">
        <is>
          <t>Perfiles y tubos de acero</t>
        </is>
      </c>
      <c r="D1175" s="4" t="inlineStr">
        <is>
          <t>Tubo negro redondo 10" x 20 pies, pared 6.00 mm</t>
        </is>
      </c>
      <c r="E1175" s="5" t="n">
        <v>18313.02</v>
      </c>
      <c r="F1175" s="5" t="n">
        <v>18313.02</v>
      </c>
      <c r="G1175" s="5" t="n">
        <v>18313.02</v>
      </c>
      <c r="H1175" s="5" t="n"/>
      <c r="I1175" s="5" t="n"/>
      <c r="J1175" s="5" t="n"/>
      <c r="K1175" s="5" t="n"/>
      <c r="L1175" s="5">
        <f>IF(E1175="","",IF(M1175="Sí",ROUND(E1175/1.18,2),E1175))</f>
        <v/>
      </c>
      <c r="M1175" s="3" t="inlineStr">
        <is>
          <t>Sí</t>
        </is>
      </c>
      <c r="N1175" s="3" t="inlineStr">
        <is>
          <t>unidad</t>
        </is>
      </c>
      <c r="O1175" s="6" t="n">
        <v>1</v>
      </c>
      <c r="P1175" s="4" t="inlineStr">
        <is>
          <t>Ferretería Ochoa (8A)</t>
        </is>
      </c>
      <c r="Q1175" s="4" t="inlineStr"/>
      <c r="R1175" s="3" t="inlineStr">
        <is>
          <t>Estructura</t>
        </is>
      </c>
      <c r="S1175" s="3" t="inlineStr">
        <is>
          <t>importado</t>
        </is>
      </c>
      <c r="T1175" s="3" t="inlineStr">
        <is>
          <t>2026-09-11</t>
        </is>
      </c>
    </row>
    <row r="1176">
      <c r="A1176" s="3" t="inlineStr">
        <is>
          <t>MAT-19-043</t>
        </is>
      </c>
      <c r="B1176" s="3" t="inlineStr">
        <is>
          <t>Materiales</t>
        </is>
      </c>
      <c r="C1176" s="3" t="inlineStr">
        <is>
          <t>Perfiles y tubos de acero</t>
        </is>
      </c>
      <c r="D1176" s="4" t="inlineStr">
        <is>
          <t>Tubo negro redondo 14" x 20 pies, pared 6 mm</t>
        </is>
      </c>
      <c r="E1176" s="5" t="n">
        <v>27695.11</v>
      </c>
      <c r="F1176" s="5" t="n">
        <v>27695.11</v>
      </c>
      <c r="G1176" s="5" t="n">
        <v>27695.11</v>
      </c>
      <c r="H1176" s="5" t="n"/>
      <c r="I1176" s="5" t="n"/>
      <c r="J1176" s="5" t="n"/>
      <c r="K1176" s="5" t="n"/>
      <c r="L1176" s="5">
        <f>IF(E1176="","",IF(M1176="Sí",ROUND(E1176/1.18,2),E1176))</f>
        <v/>
      </c>
      <c r="M1176" s="3" t="inlineStr">
        <is>
          <t>Sí</t>
        </is>
      </c>
      <c r="N1176" s="3" t="inlineStr">
        <is>
          <t>unidad</t>
        </is>
      </c>
      <c r="O1176" s="6" t="n">
        <v>1</v>
      </c>
      <c r="P1176" s="4" t="inlineStr">
        <is>
          <t>Ferretería Ochoa (8A)</t>
        </is>
      </c>
      <c r="Q1176" s="4" t="inlineStr"/>
      <c r="R1176" s="3" t="inlineStr">
        <is>
          <t>Estructura</t>
        </is>
      </c>
      <c r="S1176" s="3" t="inlineStr">
        <is>
          <t>importado</t>
        </is>
      </c>
      <c r="T1176" s="3" t="inlineStr">
        <is>
          <t>2026-09-11</t>
        </is>
      </c>
    </row>
    <row r="1177">
      <c r="A1177" s="3" t="inlineStr">
        <is>
          <t>MAT-19-044</t>
        </is>
      </c>
      <c r="B1177" s="3" t="inlineStr">
        <is>
          <t>Materiales</t>
        </is>
      </c>
      <c r="C1177" s="3" t="inlineStr">
        <is>
          <t>Perfiles y tubos de acero</t>
        </is>
      </c>
      <c r="D1177" s="4" t="inlineStr">
        <is>
          <t>Tubo negro redondo 16" x 20 pies, pared 12.70 mm</t>
        </is>
      </c>
      <c r="E1177" s="5" t="n">
        <v>62026.36</v>
      </c>
      <c r="F1177" s="5" t="n">
        <v>62026.36</v>
      </c>
      <c r="G1177" s="5" t="n">
        <v>62026.36</v>
      </c>
      <c r="H1177" s="5" t="n"/>
      <c r="I1177" s="5" t="n"/>
      <c r="J1177" s="5" t="n"/>
      <c r="K1177" s="5" t="n"/>
      <c r="L1177" s="5">
        <f>IF(E1177="","",IF(M1177="Sí",ROUND(E1177/1.18,2),E1177))</f>
        <v/>
      </c>
      <c r="M1177" s="3" t="inlineStr">
        <is>
          <t>Sí</t>
        </is>
      </c>
      <c r="N1177" s="3" t="inlineStr">
        <is>
          <t>unidad</t>
        </is>
      </c>
      <c r="O1177" s="6" t="n">
        <v>1</v>
      </c>
      <c r="P1177" s="4" t="inlineStr">
        <is>
          <t>Ferretería Ochoa (8A)</t>
        </is>
      </c>
      <c r="Q1177" s="4" t="inlineStr"/>
      <c r="R1177" s="3" t="inlineStr">
        <is>
          <t>Estructura</t>
        </is>
      </c>
      <c r="S1177" s="3" t="inlineStr">
        <is>
          <t>importado</t>
        </is>
      </c>
      <c r="T1177" s="3" t="inlineStr">
        <is>
          <t>2026-09-11</t>
        </is>
      </c>
    </row>
    <row r="1178">
      <c r="A1178" s="3" t="inlineStr">
        <is>
          <t>MAT-19-045</t>
        </is>
      </c>
      <c r="B1178" s="3" t="inlineStr">
        <is>
          <t>Materiales</t>
        </is>
      </c>
      <c r="C1178" s="3" t="inlineStr">
        <is>
          <t>Perfiles y tubos de acero</t>
        </is>
      </c>
      <c r="D1178" s="4" t="inlineStr">
        <is>
          <t>Correa galvanizada tipo Z 6" x 1/16" x 20 pies</t>
        </is>
      </c>
      <c r="E1178" s="5" t="n">
        <v>2658</v>
      </c>
      <c r="F1178" s="5" t="n">
        <v>2658</v>
      </c>
      <c r="G1178" s="5" t="n">
        <v>2658</v>
      </c>
      <c r="H1178" s="5" t="n"/>
      <c r="I1178" s="5" t="n"/>
      <c r="J1178" s="5" t="n"/>
      <c r="K1178" s="5" t="n"/>
      <c r="L1178" s="5">
        <f>IF(E1178="","",IF(M1178="Sí",ROUND(E1178/1.18,2),E1178))</f>
        <v/>
      </c>
      <c r="M1178" s="3" t="inlineStr">
        <is>
          <t>Sí</t>
        </is>
      </c>
      <c r="N1178" s="3" t="inlineStr">
        <is>
          <t>unidad</t>
        </is>
      </c>
      <c r="O1178" s="6" t="n">
        <v>1</v>
      </c>
      <c r="P1178" s="4" t="inlineStr">
        <is>
          <t>Ferretería Ochoa (8A)</t>
        </is>
      </c>
      <c r="Q1178" s="4" t="inlineStr"/>
      <c r="R1178" s="3" t="inlineStr">
        <is>
          <t>Techos</t>
        </is>
      </c>
      <c r="S1178" s="3" t="inlineStr">
        <is>
          <t>importado</t>
        </is>
      </c>
      <c r="T1178" s="3" t="inlineStr">
        <is>
          <t>2026-09-11</t>
        </is>
      </c>
    </row>
    <row r="1179">
      <c r="A1179" s="3" t="inlineStr">
        <is>
          <t>MAT-19-046</t>
        </is>
      </c>
      <c r="B1179" s="3" t="inlineStr">
        <is>
          <t>Materiales</t>
        </is>
      </c>
      <c r="C1179" s="3" t="inlineStr">
        <is>
          <t>Perfiles y tubos de acero</t>
        </is>
      </c>
      <c r="D1179" s="4" t="inlineStr">
        <is>
          <t>Correa galvanizada tipo Z 8" x 1/16" x 20 pies</t>
        </is>
      </c>
      <c r="E1179" s="5" t="n">
        <v>3039.2</v>
      </c>
      <c r="F1179" s="5" t="n">
        <v>3039.2</v>
      </c>
      <c r="G1179" s="5" t="n">
        <v>3039.2</v>
      </c>
      <c r="H1179" s="5" t="n"/>
      <c r="I1179" s="5" t="n"/>
      <c r="J1179" s="5" t="n"/>
      <c r="K1179" s="5" t="n"/>
      <c r="L1179" s="5">
        <f>IF(E1179="","",IF(M1179="Sí",ROUND(E1179/1.18,2),E1179))</f>
        <v/>
      </c>
      <c r="M1179" s="3" t="inlineStr">
        <is>
          <t>Sí</t>
        </is>
      </c>
      <c r="N1179" s="3" t="inlineStr">
        <is>
          <t>unidad</t>
        </is>
      </c>
      <c r="O1179" s="6" t="n">
        <v>1</v>
      </c>
      <c r="P1179" s="4" t="inlineStr">
        <is>
          <t>Ferretería Ochoa (8A)</t>
        </is>
      </c>
      <c r="Q1179" s="4" t="inlineStr"/>
      <c r="R1179" s="3" t="inlineStr">
        <is>
          <t>Techos</t>
        </is>
      </c>
      <c r="S1179" s="3" t="inlineStr">
        <is>
          <t>importado</t>
        </is>
      </c>
      <c r="T1179" s="3" t="inlineStr">
        <is>
          <t>2026-09-11</t>
        </is>
      </c>
    </row>
    <row r="1180">
      <c r="A1180" s="3" t="inlineStr">
        <is>
          <t>MAT-20-001</t>
        </is>
      </c>
      <c r="B1180" s="3" t="inlineStr">
        <is>
          <t>Materiales</t>
        </is>
      </c>
      <c r="C1180" s="3" t="inlineStr">
        <is>
          <t>Angulares, planchuelas y barras</t>
        </is>
      </c>
      <c r="D1180" s="4" t="inlineStr">
        <is>
          <t>Angular de hierro negro 3/4" x 1/8" x 20 pies</t>
        </is>
      </c>
      <c r="E1180" s="5" t="n">
        <v>449.99</v>
      </c>
      <c r="F1180" s="5" t="n">
        <v>449.99</v>
      </c>
      <c r="G1180" s="5" t="n">
        <v>449.99</v>
      </c>
      <c r="H1180" s="5" t="n"/>
      <c r="I1180" s="5" t="n"/>
      <c r="J1180" s="5" t="n"/>
      <c r="K1180" s="5" t="n"/>
      <c r="L1180" s="5">
        <f>IF(E1180="","",IF(M1180="Sí",ROUND(E1180/1.18,2),E1180))</f>
        <v/>
      </c>
      <c r="M1180" s="3" t="inlineStr">
        <is>
          <t>Sí</t>
        </is>
      </c>
      <c r="N1180" s="3" t="inlineStr">
        <is>
          <t>unidad</t>
        </is>
      </c>
      <c r="O1180" s="6" t="n">
        <v>1</v>
      </c>
      <c r="P1180" s="4" t="inlineStr">
        <is>
          <t>Ferretería Ochoa (8A)</t>
        </is>
      </c>
      <c r="Q1180" s="4" t="inlineStr"/>
      <c r="R1180" s="3" t="inlineStr">
        <is>
          <t>Estructura</t>
        </is>
      </c>
      <c r="S1180" s="3" t="inlineStr">
        <is>
          <t>importado</t>
        </is>
      </c>
      <c r="T1180" s="3" t="inlineStr">
        <is>
          <t>2026-09-11</t>
        </is>
      </c>
    </row>
    <row r="1181">
      <c r="A1181" s="3" t="inlineStr">
        <is>
          <t>MAT-20-002</t>
        </is>
      </c>
      <c r="B1181" s="3" t="inlineStr">
        <is>
          <t>Materiales</t>
        </is>
      </c>
      <c r="C1181" s="3" t="inlineStr">
        <is>
          <t>Angulares, planchuelas y barras</t>
        </is>
      </c>
      <c r="D1181" s="4" t="inlineStr">
        <is>
          <t>Angular de hierro negro 1" x 1/8" x 20 pies</t>
        </is>
      </c>
      <c r="E1181" s="5" t="n">
        <v>622.2</v>
      </c>
      <c r="F1181" s="5" t="n">
        <v>560</v>
      </c>
      <c r="G1181" s="5" t="n">
        <v>684.4</v>
      </c>
      <c r="H1181" s="5" t="n"/>
      <c r="I1181" s="5" t="n"/>
      <c r="J1181" s="5" t="n"/>
      <c r="K1181" s="5" t="n"/>
      <c r="L1181" s="5">
        <f>IF(E1181="","",IF(M1181="Sí",ROUND(E1181/1.18,2),E1181))</f>
        <v/>
      </c>
      <c r="M1181" s="3" t="inlineStr">
        <is>
          <t>Sí</t>
        </is>
      </c>
      <c r="N1181" s="3" t="inlineStr">
        <is>
          <t>unidad</t>
        </is>
      </c>
      <c r="O1181" s="6" t="n">
        <v>2</v>
      </c>
      <c r="P1181" s="4" t="inlineStr">
        <is>
          <t>Ferretería MC · Ferretería Ochoa (8A)</t>
        </is>
      </c>
      <c r="Q1181" s="4" t="inlineStr"/>
      <c r="R1181" s="3" t="inlineStr">
        <is>
          <t>Estructura</t>
        </is>
      </c>
      <c r="S1181" s="3" t="inlineStr">
        <is>
          <t>importado</t>
        </is>
      </c>
      <c r="T1181" s="3" t="inlineStr">
        <is>
          <t>2026-09-11</t>
        </is>
      </c>
    </row>
    <row r="1182">
      <c r="A1182" s="3" t="inlineStr">
        <is>
          <t>MAT-20-003</t>
        </is>
      </c>
      <c r="B1182" s="3" t="inlineStr">
        <is>
          <t>Materiales</t>
        </is>
      </c>
      <c r="C1182" s="3" t="inlineStr">
        <is>
          <t>Angulares, planchuelas y barras</t>
        </is>
      </c>
      <c r="D1182" s="4" t="inlineStr">
        <is>
          <t>Angular de hierro negro 1" x 3/16" x 20 pies</t>
        </is>
      </c>
      <c r="E1182" s="5" t="n">
        <v>918.71</v>
      </c>
      <c r="F1182" s="5" t="n">
        <v>812.01</v>
      </c>
      <c r="G1182" s="5" t="n">
        <v>1025.42</v>
      </c>
      <c r="H1182" s="5" t="n"/>
      <c r="I1182" s="5" t="n"/>
      <c r="J1182" s="5" t="n"/>
      <c r="K1182" s="5" t="n"/>
      <c r="L1182" s="5">
        <f>IF(E1182="","",IF(M1182="Sí",ROUND(E1182/1.18,2),E1182))</f>
        <v/>
      </c>
      <c r="M1182" s="3" t="inlineStr">
        <is>
          <t>Sí</t>
        </is>
      </c>
      <c r="N1182" s="3" t="inlineStr">
        <is>
          <t>unidad</t>
        </is>
      </c>
      <c r="O1182" s="6" t="n">
        <v>2</v>
      </c>
      <c r="P1182" s="4" t="inlineStr">
        <is>
          <t>Ferretería MC · Ferretería Ochoa (8A)</t>
        </is>
      </c>
      <c r="Q1182" s="4" t="inlineStr"/>
      <c r="R1182" s="3" t="inlineStr">
        <is>
          <t>Estructura</t>
        </is>
      </c>
      <c r="S1182" s="3" t="inlineStr">
        <is>
          <t>importado</t>
        </is>
      </c>
      <c r="T1182" s="3" t="inlineStr">
        <is>
          <t>2026-09-11</t>
        </is>
      </c>
    </row>
    <row r="1183">
      <c r="A1183" s="3" t="inlineStr">
        <is>
          <t>MAT-20-004</t>
        </is>
      </c>
      <c r="B1183" s="3" t="inlineStr">
        <is>
          <t>Materiales</t>
        </is>
      </c>
      <c r="C1183" s="3" t="inlineStr">
        <is>
          <t>Angulares, planchuelas y barras</t>
        </is>
      </c>
      <c r="D1183" s="4" t="inlineStr">
        <is>
          <t>Angular de hierro negro 1" x 1/4" x 20 pies</t>
        </is>
      </c>
      <c r="E1183" s="5" t="n">
        <v>1163.48</v>
      </c>
      <c r="F1183" s="5" t="n">
        <v>1163.48</v>
      </c>
      <c r="G1183" s="5" t="n">
        <v>1163.48</v>
      </c>
      <c r="H1183" s="5" t="n"/>
      <c r="I1183" s="5" t="n"/>
      <c r="J1183" s="5" t="n"/>
      <c r="K1183" s="5" t="n"/>
      <c r="L1183" s="5">
        <f>IF(E1183="","",IF(M1183="Sí",ROUND(E1183/1.18,2),E1183))</f>
        <v/>
      </c>
      <c r="M1183" s="3" t="inlineStr">
        <is>
          <t>Sí</t>
        </is>
      </c>
      <c r="N1183" s="3" t="inlineStr">
        <is>
          <t>unidad</t>
        </is>
      </c>
      <c r="O1183" s="6" t="n">
        <v>1</v>
      </c>
      <c r="P1183" s="4" t="inlineStr">
        <is>
          <t>Ferretería Ochoa (8A)</t>
        </is>
      </c>
      <c r="Q1183" s="4" t="inlineStr"/>
      <c r="R1183" s="3" t="inlineStr">
        <is>
          <t>Estructura</t>
        </is>
      </c>
      <c r="S1183" s="3" t="inlineStr">
        <is>
          <t>importado</t>
        </is>
      </c>
      <c r="T1183" s="3" t="inlineStr">
        <is>
          <t>2026-09-11</t>
        </is>
      </c>
    </row>
    <row r="1184">
      <c r="A1184" s="3" t="inlineStr">
        <is>
          <t>MAT-20-005</t>
        </is>
      </c>
      <c r="B1184" s="3" t="inlineStr">
        <is>
          <t>Materiales</t>
        </is>
      </c>
      <c r="C1184" s="3" t="inlineStr">
        <is>
          <t>Angulares, planchuelas y barras</t>
        </is>
      </c>
      <c r="D1184" s="4" t="inlineStr">
        <is>
          <t>Angular de hierro negro 1 1/4" x 1/8" x 20 pies</t>
        </is>
      </c>
      <c r="E1184" s="5" t="n">
        <v>781</v>
      </c>
      <c r="F1184" s="5" t="n">
        <v>781</v>
      </c>
      <c r="G1184" s="5" t="n">
        <v>781</v>
      </c>
      <c r="H1184" s="5" t="n"/>
      <c r="I1184" s="5" t="n"/>
      <c r="J1184" s="5" t="n"/>
      <c r="K1184" s="5" t="n"/>
      <c r="L1184" s="5">
        <f>IF(E1184="","",IF(M1184="Sí",ROUND(E1184/1.18,2),E1184))</f>
        <v/>
      </c>
      <c r="M1184" s="3" t="inlineStr">
        <is>
          <t>Sí</t>
        </is>
      </c>
      <c r="N1184" s="3" t="inlineStr">
        <is>
          <t>unidad</t>
        </is>
      </c>
      <c r="O1184" s="6" t="n">
        <v>1</v>
      </c>
      <c r="P1184" s="4" t="inlineStr">
        <is>
          <t>Ferretería Ochoa (8A)</t>
        </is>
      </c>
      <c r="Q1184" s="4" t="inlineStr"/>
      <c r="R1184" s="3" t="inlineStr">
        <is>
          <t>Estructura</t>
        </is>
      </c>
      <c r="S1184" s="3" t="inlineStr">
        <is>
          <t>importado</t>
        </is>
      </c>
      <c r="T1184" s="3" t="inlineStr">
        <is>
          <t>2026-09-11</t>
        </is>
      </c>
    </row>
    <row r="1185">
      <c r="A1185" s="3" t="inlineStr">
        <is>
          <t>MAT-20-006</t>
        </is>
      </c>
      <c r="B1185" s="3" t="inlineStr">
        <is>
          <t>Materiales</t>
        </is>
      </c>
      <c r="C1185" s="3" t="inlineStr">
        <is>
          <t>Angulares, planchuelas y barras</t>
        </is>
      </c>
      <c r="D1185" s="4" t="inlineStr">
        <is>
          <t>Angular de hierro negro 1 1/4" x 3/16" x 20 pies</t>
        </is>
      </c>
      <c r="E1185" s="5" t="n">
        <v>1115</v>
      </c>
      <c r="F1185" s="5" t="n">
        <v>1036</v>
      </c>
      <c r="G1185" s="5" t="n">
        <v>1193.99</v>
      </c>
      <c r="H1185" s="5" t="n"/>
      <c r="I1185" s="5" t="n"/>
      <c r="J1185" s="5" t="n"/>
      <c r="K1185" s="5" t="n"/>
      <c r="L1185" s="5">
        <f>IF(E1185="","",IF(M1185="Sí",ROUND(E1185/1.18,2),E1185))</f>
        <v/>
      </c>
      <c r="M1185" s="3" t="inlineStr">
        <is>
          <t>Sí</t>
        </is>
      </c>
      <c r="N1185" s="3" t="inlineStr">
        <is>
          <t>unidad</t>
        </is>
      </c>
      <c r="O1185" s="6" t="n">
        <v>2</v>
      </c>
      <c r="P1185" s="4" t="inlineStr">
        <is>
          <t>Ferretería MC · Ferretería Ochoa (8A)</t>
        </is>
      </c>
      <c r="Q1185" s="4" t="inlineStr"/>
      <c r="R1185" s="3" t="inlineStr">
        <is>
          <t>Estructura</t>
        </is>
      </c>
      <c r="S1185" s="3" t="inlineStr">
        <is>
          <t>importado</t>
        </is>
      </c>
      <c r="T1185" s="3" t="inlineStr">
        <is>
          <t>2026-09-11</t>
        </is>
      </c>
    </row>
    <row r="1186">
      <c r="A1186" s="3" t="inlineStr">
        <is>
          <t>MAT-20-007</t>
        </is>
      </c>
      <c r="B1186" s="3" t="inlineStr">
        <is>
          <t>Materiales</t>
        </is>
      </c>
      <c r="C1186" s="3" t="inlineStr">
        <is>
          <t>Angulares, planchuelas y barras</t>
        </is>
      </c>
      <c r="D1186" s="4" t="inlineStr">
        <is>
          <t>Angular de hierro negro 1 1/4" x 1/4" x 20 pies</t>
        </is>
      </c>
      <c r="E1186" s="5" t="n">
        <v>1344</v>
      </c>
      <c r="F1186" s="5" t="n">
        <v>1344</v>
      </c>
      <c r="G1186" s="5" t="n">
        <v>1344</v>
      </c>
      <c r="H1186" s="5" t="n"/>
      <c r="I1186" s="5" t="n"/>
      <c r="J1186" s="5" t="n"/>
      <c r="K1186" s="5" t="n"/>
      <c r="L1186" s="5">
        <f>IF(E1186="","",IF(M1186="Sí",ROUND(E1186/1.18,2),E1186))</f>
        <v/>
      </c>
      <c r="M1186" s="3" t="inlineStr">
        <is>
          <t>Sí</t>
        </is>
      </c>
      <c r="N1186" s="3" t="inlineStr">
        <is>
          <t>unidad</t>
        </is>
      </c>
      <c r="O1186" s="6" t="n">
        <v>1</v>
      </c>
      <c r="P1186" s="4" t="inlineStr">
        <is>
          <t>Ferretería Ochoa (8A)</t>
        </is>
      </c>
      <c r="Q1186" s="4" t="inlineStr"/>
      <c r="R1186" s="3" t="inlineStr">
        <is>
          <t>Estructura</t>
        </is>
      </c>
      <c r="S1186" s="3" t="inlineStr">
        <is>
          <t>importado</t>
        </is>
      </c>
      <c r="T1186" s="3" t="inlineStr">
        <is>
          <t>2026-09-11</t>
        </is>
      </c>
    </row>
    <row r="1187">
      <c r="A1187" s="3" t="inlineStr">
        <is>
          <t>MAT-20-008</t>
        </is>
      </c>
      <c r="B1187" s="3" t="inlineStr">
        <is>
          <t>Materiales</t>
        </is>
      </c>
      <c r="C1187" s="3" t="inlineStr">
        <is>
          <t>Angulares, planchuelas y barras</t>
        </is>
      </c>
      <c r="D1187" s="4" t="inlineStr">
        <is>
          <t>Angular de hierro negro 1 1/2" x 3/16" x 20 pies</t>
        </is>
      </c>
      <c r="E1187" s="5" t="n">
        <v>1477.83</v>
      </c>
      <c r="F1187" s="5" t="n">
        <v>1260</v>
      </c>
      <c r="G1187" s="5" t="n">
        <v>1695.66</v>
      </c>
      <c r="H1187" s="5" t="n"/>
      <c r="I1187" s="5" t="n"/>
      <c r="J1187" s="5" t="n"/>
      <c r="K1187" s="5" t="n"/>
      <c r="L1187" s="5">
        <f>IF(E1187="","",IF(M1187="Sí",ROUND(E1187/1.18,2),E1187))</f>
        <v/>
      </c>
      <c r="M1187" s="3" t="inlineStr">
        <is>
          <t>Sí</t>
        </is>
      </c>
      <c r="N1187" s="3" t="inlineStr">
        <is>
          <t>unidad</t>
        </is>
      </c>
      <c r="O1187" s="6" t="n">
        <v>2</v>
      </c>
      <c r="P1187" s="4" t="inlineStr">
        <is>
          <t>Ferretería MC · Ferretería Ochoa (8A)</t>
        </is>
      </c>
      <c r="Q1187" s="4" t="inlineStr"/>
      <c r="R1187" s="3" t="inlineStr">
        <is>
          <t>Estructura</t>
        </is>
      </c>
      <c r="S1187" s="3" t="inlineStr">
        <is>
          <t>importado</t>
        </is>
      </c>
      <c r="T1187" s="3" t="inlineStr">
        <is>
          <t>2026-09-11</t>
        </is>
      </c>
    </row>
    <row r="1188">
      <c r="A1188" s="3" t="inlineStr">
        <is>
          <t>MAT-20-009</t>
        </is>
      </c>
      <c r="B1188" s="3" t="inlineStr">
        <is>
          <t>Materiales</t>
        </is>
      </c>
      <c r="C1188" s="3" t="inlineStr">
        <is>
          <t>Angulares, planchuelas y barras</t>
        </is>
      </c>
      <c r="D1188" s="4" t="inlineStr">
        <is>
          <t>Angular de hierro negro 1 1/2" x 1/4" x 20 pies</t>
        </is>
      </c>
      <c r="E1188" s="5" t="n">
        <v>1820.82</v>
      </c>
      <c r="F1188" s="5" t="n">
        <v>1638.01</v>
      </c>
      <c r="G1188" s="5" t="n">
        <v>2003.64</v>
      </c>
      <c r="H1188" s="5" t="n"/>
      <c r="I1188" s="5" t="n"/>
      <c r="J1188" s="5" t="n"/>
      <c r="K1188" s="5" t="n"/>
      <c r="L1188" s="5">
        <f>IF(E1188="","",IF(M1188="Sí",ROUND(E1188/1.18,2),E1188))</f>
        <v/>
      </c>
      <c r="M1188" s="3" t="inlineStr">
        <is>
          <t>Sí</t>
        </is>
      </c>
      <c r="N1188" s="3" t="inlineStr">
        <is>
          <t>unidad</t>
        </is>
      </c>
      <c r="O1188" s="6" t="n">
        <v>2</v>
      </c>
      <c r="P1188" s="4" t="inlineStr">
        <is>
          <t>Ferretería MC · Ferretería Ochoa (8A)</t>
        </is>
      </c>
      <c r="Q1188" s="4" t="inlineStr"/>
      <c r="R1188" s="3" t="inlineStr">
        <is>
          <t>Estructura</t>
        </is>
      </c>
      <c r="S1188" s="3" t="inlineStr">
        <is>
          <t>importado</t>
        </is>
      </c>
      <c r="T1188" s="3" t="inlineStr">
        <is>
          <t>2026-09-11</t>
        </is>
      </c>
    </row>
    <row r="1189">
      <c r="A1189" s="3" t="inlineStr">
        <is>
          <t>MAT-20-010</t>
        </is>
      </c>
      <c r="B1189" s="3" t="inlineStr">
        <is>
          <t>Materiales</t>
        </is>
      </c>
      <c r="C1189" s="3" t="inlineStr">
        <is>
          <t>Angulares, planchuelas y barras</t>
        </is>
      </c>
      <c r="D1189" s="4" t="inlineStr">
        <is>
          <t>Angular de hierro negro 2" x 1/8" x 20 pies</t>
        </is>
      </c>
      <c r="E1189" s="5" t="n">
        <v>1195.82</v>
      </c>
      <c r="F1189" s="5" t="n">
        <v>1155</v>
      </c>
      <c r="G1189" s="5" t="n">
        <v>1236.64</v>
      </c>
      <c r="H1189" s="5" t="n"/>
      <c r="I1189" s="5" t="n"/>
      <c r="J1189" s="5" t="n"/>
      <c r="K1189" s="5" t="n"/>
      <c r="L1189" s="5">
        <f>IF(E1189="","",IF(M1189="Sí",ROUND(E1189/1.18,2),E1189))</f>
        <v/>
      </c>
      <c r="M1189" s="3" t="inlineStr">
        <is>
          <t>Sí</t>
        </is>
      </c>
      <c r="N1189" s="3" t="inlineStr">
        <is>
          <t>unidad</t>
        </is>
      </c>
      <c r="O1189" s="6" t="n">
        <v>2</v>
      </c>
      <c r="P1189" s="4" t="inlineStr">
        <is>
          <t>Ferretería MC · Ferretería Ochoa (8A)</t>
        </is>
      </c>
      <c r="Q1189" s="4" t="inlineStr"/>
      <c r="R1189" s="3" t="inlineStr">
        <is>
          <t>Estructura</t>
        </is>
      </c>
      <c r="S1189" s="3" t="inlineStr">
        <is>
          <t>importado</t>
        </is>
      </c>
      <c r="T1189" s="3" t="inlineStr">
        <is>
          <t>2026-09-11</t>
        </is>
      </c>
    </row>
    <row r="1190">
      <c r="A1190" s="3" t="inlineStr">
        <is>
          <t>MAT-20-011</t>
        </is>
      </c>
      <c r="B1190" s="3" t="inlineStr">
        <is>
          <t>Materiales</t>
        </is>
      </c>
      <c r="C1190" s="3" t="inlineStr">
        <is>
          <t>Angulares, planchuelas y barras</t>
        </is>
      </c>
      <c r="D1190" s="4" t="inlineStr">
        <is>
          <t>Angular de hierro negro 2" x 3/16" x 20 pies</t>
        </is>
      </c>
      <c r="E1190" s="5" t="n">
        <v>2016.89</v>
      </c>
      <c r="F1190" s="5" t="n">
        <v>1708</v>
      </c>
      <c r="G1190" s="5" t="n">
        <v>2325.78</v>
      </c>
      <c r="H1190" s="5" t="n"/>
      <c r="I1190" s="5" t="n"/>
      <c r="J1190" s="5" t="n"/>
      <c r="K1190" s="5" t="n"/>
      <c r="L1190" s="5">
        <f>IF(E1190="","",IF(M1190="Sí",ROUND(E1190/1.18,2),E1190))</f>
        <v/>
      </c>
      <c r="M1190" s="3" t="inlineStr">
        <is>
          <t>Sí</t>
        </is>
      </c>
      <c r="N1190" s="3" t="inlineStr">
        <is>
          <t>unidad</t>
        </is>
      </c>
      <c r="O1190" s="6" t="n">
        <v>2</v>
      </c>
      <c r="P1190" s="4" t="inlineStr">
        <is>
          <t>Ferretería MC · Ferretería Ochoa (8A)</t>
        </is>
      </c>
      <c r="Q1190" s="4" t="inlineStr"/>
      <c r="R1190" s="3" t="inlineStr">
        <is>
          <t>Estructura</t>
        </is>
      </c>
      <c r="S1190" s="3" t="inlineStr">
        <is>
          <t>importado</t>
        </is>
      </c>
      <c r="T1190" s="3" t="inlineStr">
        <is>
          <t>2026-09-11</t>
        </is>
      </c>
    </row>
    <row r="1191">
      <c r="A1191" s="3" t="inlineStr">
        <is>
          <t>MAT-20-012</t>
        </is>
      </c>
      <c r="B1191" s="3" t="inlineStr">
        <is>
          <t>Materiales</t>
        </is>
      </c>
      <c r="C1191" s="3" t="inlineStr">
        <is>
          <t>Angulares, planchuelas y barras</t>
        </is>
      </c>
      <c r="D1191" s="4" t="inlineStr">
        <is>
          <t>Angular de hierro negro 2" x 1/4" x 20 pies</t>
        </is>
      </c>
      <c r="E1191" s="5" t="n">
        <v>2660.36</v>
      </c>
      <c r="F1191" s="5" t="n">
        <v>2324.69</v>
      </c>
      <c r="G1191" s="5" t="n">
        <v>2996.02</v>
      </c>
      <c r="H1191" s="5" t="n"/>
      <c r="I1191" s="5" t="n"/>
      <c r="J1191" s="5" t="n"/>
      <c r="K1191" s="5" t="n"/>
      <c r="L1191" s="5">
        <f>IF(E1191="","",IF(M1191="Sí",ROUND(E1191/1.18,2),E1191))</f>
        <v/>
      </c>
      <c r="M1191" s="3" t="inlineStr">
        <is>
          <t>Sí</t>
        </is>
      </c>
      <c r="N1191" s="3" t="inlineStr">
        <is>
          <t>unidad</t>
        </is>
      </c>
      <c r="O1191" s="6" t="n">
        <v>2</v>
      </c>
      <c r="P1191" s="4" t="inlineStr">
        <is>
          <t>Ferretería MC · Ferretería Ochoa (8A)</t>
        </is>
      </c>
      <c r="Q1191" s="4" t="inlineStr"/>
      <c r="R1191" s="3" t="inlineStr">
        <is>
          <t>Estructura</t>
        </is>
      </c>
      <c r="S1191" s="3" t="inlineStr">
        <is>
          <t>importado</t>
        </is>
      </c>
      <c r="T1191" s="3" t="inlineStr">
        <is>
          <t>2026-09-11</t>
        </is>
      </c>
    </row>
    <row r="1192">
      <c r="A1192" s="3" t="inlineStr">
        <is>
          <t>MAT-20-013</t>
        </is>
      </c>
      <c r="B1192" s="3" t="inlineStr">
        <is>
          <t>Materiales</t>
        </is>
      </c>
      <c r="C1192" s="3" t="inlineStr">
        <is>
          <t>Angulares, planchuelas y barras</t>
        </is>
      </c>
      <c r="D1192" s="4" t="inlineStr">
        <is>
          <t>Angular de hierro negro 2" x 3/8" x 20 pies</t>
        </is>
      </c>
      <c r="E1192" s="5" t="n">
        <v>3290.01</v>
      </c>
      <c r="F1192" s="5" t="n">
        <v>3290.01</v>
      </c>
      <c r="G1192" s="5" t="n">
        <v>3290.01</v>
      </c>
      <c r="H1192" s="5" t="n"/>
      <c r="I1192" s="5" t="n"/>
      <c r="J1192" s="5" t="n"/>
      <c r="K1192" s="5" t="n"/>
      <c r="L1192" s="5">
        <f>IF(E1192="","",IF(M1192="Sí",ROUND(E1192/1.18,2),E1192))</f>
        <v/>
      </c>
      <c r="M1192" s="3" t="inlineStr">
        <is>
          <t>Sí</t>
        </is>
      </c>
      <c r="N1192" s="3" t="inlineStr">
        <is>
          <t>unidad</t>
        </is>
      </c>
      <c r="O1192" s="6" t="n">
        <v>1</v>
      </c>
      <c r="P1192" s="4" t="inlineStr">
        <is>
          <t>Ferretería Ochoa (8A)</t>
        </is>
      </c>
      <c r="Q1192" s="4" t="inlineStr"/>
      <c r="R1192" s="3" t="inlineStr">
        <is>
          <t>Estructura</t>
        </is>
      </c>
      <c r="S1192" s="3" t="inlineStr">
        <is>
          <t>importado</t>
        </is>
      </c>
      <c r="T1192" s="3" t="inlineStr">
        <is>
          <t>2026-09-11</t>
        </is>
      </c>
    </row>
    <row r="1193">
      <c r="A1193" s="3" t="inlineStr">
        <is>
          <t>MAT-20-014</t>
        </is>
      </c>
      <c r="B1193" s="3" t="inlineStr">
        <is>
          <t>Materiales</t>
        </is>
      </c>
      <c r="C1193" s="3" t="inlineStr">
        <is>
          <t>Angulares, planchuelas y barras</t>
        </is>
      </c>
      <c r="D1193" s="4" t="inlineStr">
        <is>
          <t>Angular de hierro negro 2 1/2" x 3/16" x 20 pies</t>
        </is>
      </c>
      <c r="E1193" s="5" t="n">
        <v>2149</v>
      </c>
      <c r="F1193" s="5" t="n">
        <v>2149</v>
      </c>
      <c r="G1193" s="5" t="n">
        <v>2149</v>
      </c>
      <c r="H1193" s="5" t="n"/>
      <c r="I1193" s="5" t="n"/>
      <c r="J1193" s="5" t="n"/>
      <c r="K1193" s="5" t="n"/>
      <c r="L1193" s="5">
        <f>IF(E1193="","",IF(M1193="Sí",ROUND(E1193/1.18,2),E1193))</f>
        <v/>
      </c>
      <c r="M1193" s="3" t="inlineStr">
        <is>
          <t>Sí</t>
        </is>
      </c>
      <c r="N1193" s="3" t="inlineStr">
        <is>
          <t>unidad</t>
        </is>
      </c>
      <c r="O1193" s="6" t="n">
        <v>1</v>
      </c>
      <c r="P1193" s="4" t="inlineStr">
        <is>
          <t>Ferretería Ochoa (8A)</t>
        </is>
      </c>
      <c r="Q1193" s="4" t="inlineStr"/>
      <c r="R1193" s="3" t="inlineStr">
        <is>
          <t>Estructura</t>
        </is>
      </c>
      <c r="S1193" s="3" t="inlineStr">
        <is>
          <t>importado</t>
        </is>
      </c>
      <c r="T1193" s="3" t="inlineStr">
        <is>
          <t>2026-09-11</t>
        </is>
      </c>
    </row>
    <row r="1194">
      <c r="A1194" s="3" t="inlineStr">
        <is>
          <t>MAT-20-015</t>
        </is>
      </c>
      <c r="B1194" s="3" t="inlineStr">
        <is>
          <t>Materiales</t>
        </is>
      </c>
      <c r="C1194" s="3" t="inlineStr">
        <is>
          <t>Angulares, planchuelas y barras</t>
        </is>
      </c>
      <c r="D1194" s="4" t="inlineStr">
        <is>
          <t>Angular de hierro negro 2 1/2" x 1/4" x 20 pies</t>
        </is>
      </c>
      <c r="E1194" s="5" t="n">
        <v>3053.96</v>
      </c>
      <c r="F1194" s="5" t="n">
        <v>2870</v>
      </c>
      <c r="G1194" s="5" t="n">
        <v>3237.92</v>
      </c>
      <c r="H1194" s="5" t="n"/>
      <c r="I1194" s="5" t="n"/>
      <c r="J1194" s="5" t="n"/>
      <c r="K1194" s="5" t="n"/>
      <c r="L1194" s="5">
        <f>IF(E1194="","",IF(M1194="Sí",ROUND(E1194/1.18,2),E1194))</f>
        <v/>
      </c>
      <c r="M1194" s="3" t="inlineStr">
        <is>
          <t>Sí</t>
        </is>
      </c>
      <c r="N1194" s="3" t="inlineStr">
        <is>
          <t>unidad</t>
        </is>
      </c>
      <c r="O1194" s="6" t="n">
        <v>2</v>
      </c>
      <c r="P1194" s="4" t="inlineStr">
        <is>
          <t>Ferretería MC · Ferretería Ochoa (8A)</t>
        </is>
      </c>
      <c r="Q1194" s="4" t="inlineStr"/>
      <c r="R1194" s="3" t="inlineStr">
        <is>
          <t>Estructura</t>
        </is>
      </c>
      <c r="S1194" s="3" t="inlineStr">
        <is>
          <t>importado</t>
        </is>
      </c>
      <c r="T1194" s="3" t="inlineStr">
        <is>
          <t>2026-09-11</t>
        </is>
      </c>
    </row>
    <row r="1195">
      <c r="A1195" s="3" t="inlineStr">
        <is>
          <t>MAT-20-016</t>
        </is>
      </c>
      <c r="B1195" s="3" t="inlineStr">
        <is>
          <t>Materiales</t>
        </is>
      </c>
      <c r="C1195" s="3" t="inlineStr">
        <is>
          <t>Angulares, planchuelas y barras</t>
        </is>
      </c>
      <c r="D1195" s="4" t="inlineStr">
        <is>
          <t>Angular de hierro negro 2 1/2" x 3/8" x 20 pies</t>
        </is>
      </c>
      <c r="E1195" s="5" t="n">
        <v>4130</v>
      </c>
      <c r="F1195" s="5" t="n">
        <v>4130</v>
      </c>
      <c r="G1195" s="5" t="n">
        <v>4130</v>
      </c>
      <c r="H1195" s="5" t="n"/>
      <c r="I1195" s="5" t="n"/>
      <c r="J1195" s="5" t="n"/>
      <c r="K1195" s="5" t="n"/>
      <c r="L1195" s="5">
        <f>IF(E1195="","",IF(M1195="Sí",ROUND(E1195/1.18,2),E1195))</f>
        <v/>
      </c>
      <c r="M1195" s="3" t="inlineStr">
        <is>
          <t>Sí</t>
        </is>
      </c>
      <c r="N1195" s="3" t="inlineStr">
        <is>
          <t>unidad</t>
        </is>
      </c>
      <c r="O1195" s="6" t="n">
        <v>1</v>
      </c>
      <c r="P1195" s="4" t="inlineStr">
        <is>
          <t>Ferretería Ochoa (8A)</t>
        </is>
      </c>
      <c r="Q1195" s="4" t="inlineStr"/>
      <c r="R1195" s="3" t="inlineStr">
        <is>
          <t>Estructura</t>
        </is>
      </c>
      <c r="S1195" s="3" t="inlineStr">
        <is>
          <t>importado</t>
        </is>
      </c>
      <c r="T1195" s="3" t="inlineStr">
        <is>
          <t>2026-09-11</t>
        </is>
      </c>
    </row>
    <row r="1196">
      <c r="A1196" s="3" t="inlineStr">
        <is>
          <t>MAT-20-017</t>
        </is>
      </c>
      <c r="B1196" s="3" t="inlineStr">
        <is>
          <t>Materiales</t>
        </is>
      </c>
      <c r="C1196" s="3" t="inlineStr">
        <is>
          <t>Angulares, planchuelas y barras</t>
        </is>
      </c>
      <c r="D1196" s="4" t="inlineStr">
        <is>
          <t>Angular de hierro negro 3" x 1/4" x 20 pies</t>
        </is>
      </c>
      <c r="E1196" s="5" t="n">
        <v>3559.93</v>
      </c>
      <c r="F1196" s="5" t="n">
        <v>3430</v>
      </c>
      <c r="G1196" s="5" t="n">
        <v>3689.86</v>
      </c>
      <c r="H1196" s="5" t="n"/>
      <c r="I1196" s="5" t="n"/>
      <c r="J1196" s="5" t="n"/>
      <c r="K1196" s="5" t="n"/>
      <c r="L1196" s="5">
        <f>IF(E1196="","",IF(M1196="Sí",ROUND(E1196/1.18,2),E1196))</f>
        <v/>
      </c>
      <c r="M1196" s="3" t="inlineStr">
        <is>
          <t>Sí</t>
        </is>
      </c>
      <c r="N1196" s="3" t="inlineStr">
        <is>
          <t>unidad</t>
        </is>
      </c>
      <c r="O1196" s="6" t="n">
        <v>2</v>
      </c>
      <c r="P1196" s="4" t="inlineStr">
        <is>
          <t>Ferretería MC · Ferretería Ochoa (8A)</t>
        </is>
      </c>
      <c r="Q1196" s="4" t="inlineStr"/>
      <c r="R1196" s="3" t="inlineStr">
        <is>
          <t>Estructura</t>
        </is>
      </c>
      <c r="S1196" s="3" t="inlineStr">
        <is>
          <t>importado</t>
        </is>
      </c>
      <c r="T1196" s="3" t="inlineStr">
        <is>
          <t>2026-09-11</t>
        </is>
      </c>
    </row>
    <row r="1197">
      <c r="A1197" s="3" t="inlineStr">
        <is>
          <t>MAT-20-018</t>
        </is>
      </c>
      <c r="B1197" s="3" t="inlineStr">
        <is>
          <t>Materiales</t>
        </is>
      </c>
      <c r="C1197" s="3" t="inlineStr">
        <is>
          <t>Angulares, planchuelas y barras</t>
        </is>
      </c>
      <c r="D1197" s="4" t="inlineStr">
        <is>
          <t>Angular de hierro negro 3" x 3/8" x 20 pies</t>
        </is>
      </c>
      <c r="E1197" s="5" t="n">
        <v>5622.2</v>
      </c>
      <c r="F1197" s="5" t="n">
        <v>5622.2</v>
      </c>
      <c r="G1197" s="5" t="n">
        <v>5622.2</v>
      </c>
      <c r="H1197" s="5" t="n"/>
      <c r="I1197" s="5" t="n"/>
      <c r="J1197" s="5" t="n"/>
      <c r="K1197" s="5" t="n"/>
      <c r="L1197" s="5">
        <f>IF(E1197="","",IF(M1197="Sí",ROUND(E1197/1.18,2),E1197))</f>
        <v/>
      </c>
      <c r="M1197" s="3" t="inlineStr">
        <is>
          <t>Sí</t>
        </is>
      </c>
      <c r="N1197" s="3" t="inlineStr">
        <is>
          <t>unidad</t>
        </is>
      </c>
      <c r="O1197" s="6" t="n">
        <v>1</v>
      </c>
      <c r="P1197" s="4" t="inlineStr">
        <is>
          <t>Ferretería Ochoa (8A)</t>
        </is>
      </c>
      <c r="Q1197" s="4" t="inlineStr"/>
      <c r="R1197" s="3" t="inlineStr">
        <is>
          <t>Estructura</t>
        </is>
      </c>
      <c r="S1197" s="3" t="inlineStr">
        <is>
          <t>importado</t>
        </is>
      </c>
      <c r="T1197" s="3" t="inlineStr">
        <is>
          <t>2026-09-11</t>
        </is>
      </c>
    </row>
    <row r="1198">
      <c r="A1198" s="3" t="inlineStr">
        <is>
          <t>MAT-20-019</t>
        </is>
      </c>
      <c r="B1198" s="3" t="inlineStr">
        <is>
          <t>Materiales</t>
        </is>
      </c>
      <c r="C1198" s="3" t="inlineStr">
        <is>
          <t>Angulares, planchuelas y barras</t>
        </is>
      </c>
      <c r="D1198" s="4" t="inlineStr">
        <is>
          <t>Angular de hierro negro 4" x 1/4" x 20 pies</t>
        </is>
      </c>
      <c r="E1198" s="5" t="n">
        <v>5189.41</v>
      </c>
      <c r="F1198" s="5" t="n">
        <v>4117.73</v>
      </c>
      <c r="G1198" s="5" t="n">
        <v>6261.08</v>
      </c>
      <c r="H1198" s="5" t="n"/>
      <c r="I1198" s="5" t="n"/>
      <c r="J1198" s="5" t="n"/>
      <c r="K1198" s="5" t="n"/>
      <c r="L1198" s="5">
        <f>IF(E1198="","",IF(M1198="Sí",ROUND(E1198/1.18,2),E1198))</f>
        <v/>
      </c>
      <c r="M1198" s="3" t="inlineStr">
        <is>
          <t>Sí</t>
        </is>
      </c>
      <c r="N1198" s="3" t="inlineStr">
        <is>
          <t>unidad</t>
        </is>
      </c>
      <c r="O1198" s="6" t="n">
        <v>2</v>
      </c>
      <c r="P1198" s="4" t="inlineStr">
        <is>
          <t>Ferretería MC · Ferretería Ochoa (8A)</t>
        </is>
      </c>
      <c r="Q1198" s="4" t="inlineStr"/>
      <c r="R1198" s="3" t="inlineStr">
        <is>
          <t>Estructura</t>
        </is>
      </c>
      <c r="S1198" s="3" t="inlineStr">
        <is>
          <t>importado</t>
        </is>
      </c>
      <c r="T1198" s="3" t="inlineStr">
        <is>
          <t>2026-09-11</t>
        </is>
      </c>
    </row>
    <row r="1199">
      <c r="A1199" s="3" t="inlineStr">
        <is>
          <t>MAT-20-020</t>
        </is>
      </c>
      <c r="B1199" s="3" t="inlineStr">
        <is>
          <t>Materiales</t>
        </is>
      </c>
      <c r="C1199" s="3" t="inlineStr">
        <is>
          <t>Angulares, planchuelas y barras</t>
        </is>
      </c>
      <c r="D1199" s="4" t="inlineStr">
        <is>
          <t>Angular de hierro negro 4" x 1/2" x 20 pies</t>
        </is>
      </c>
      <c r="E1199" s="5" t="n">
        <v>9995.309999999999</v>
      </c>
      <c r="F1199" s="5" t="n">
        <v>9995.309999999999</v>
      </c>
      <c r="G1199" s="5" t="n">
        <v>9995.309999999999</v>
      </c>
      <c r="H1199" s="5" t="n"/>
      <c r="I1199" s="5" t="n"/>
      <c r="J1199" s="5" t="n"/>
      <c r="K1199" s="5" t="n"/>
      <c r="L1199" s="5">
        <f>IF(E1199="","",IF(M1199="Sí",ROUND(E1199/1.18,2),E1199))</f>
        <v/>
      </c>
      <c r="M1199" s="3" t="inlineStr">
        <is>
          <t>Sí</t>
        </is>
      </c>
      <c r="N1199" s="3" t="inlineStr">
        <is>
          <t>unidad</t>
        </is>
      </c>
      <c r="O1199" s="6" t="n">
        <v>1</v>
      </c>
      <c r="P1199" s="4" t="inlineStr">
        <is>
          <t>Ferretería Ochoa (8A)</t>
        </is>
      </c>
      <c r="Q1199" s="4" t="inlineStr"/>
      <c r="R1199" s="3" t="inlineStr">
        <is>
          <t>Estructura</t>
        </is>
      </c>
      <c r="S1199" s="3" t="inlineStr">
        <is>
          <t>importado</t>
        </is>
      </c>
      <c r="T1199" s="3" t="inlineStr">
        <is>
          <t>2026-09-11</t>
        </is>
      </c>
    </row>
    <row r="1200">
      <c r="A1200" s="3" t="inlineStr">
        <is>
          <t>MAT-20-021</t>
        </is>
      </c>
      <c r="B1200" s="3" t="inlineStr">
        <is>
          <t>Materiales</t>
        </is>
      </c>
      <c r="C1200" s="3" t="inlineStr">
        <is>
          <t>Angulares, planchuelas y barras</t>
        </is>
      </c>
      <c r="D1200" s="4" t="inlineStr">
        <is>
          <t>Angular perforado, 1-1/2X1-1/2"X10'</t>
        </is>
      </c>
      <c r="E1200" s="5" t="n">
        <v>425</v>
      </c>
      <c r="F1200" s="5" t="n">
        <v>425</v>
      </c>
      <c r="G1200" s="5" t="n">
        <v>425</v>
      </c>
      <c r="H1200" s="5" t="n"/>
      <c r="I1200" s="5" t="n"/>
      <c r="J1200" s="5" t="n"/>
      <c r="K1200" s="5" t="n"/>
      <c r="L1200" s="5">
        <f>IF(E1200="","",IF(M1200="Sí",ROUND(E1200/1.18,2),E1200))</f>
        <v/>
      </c>
      <c r="M1200" s="3" t="inlineStr">
        <is>
          <t>Sí</t>
        </is>
      </c>
      <c r="N1200" s="3" t="inlineStr">
        <is>
          <t>unidad</t>
        </is>
      </c>
      <c r="O1200" s="6" t="n">
        <v>1</v>
      </c>
      <c r="P1200" s="4" t="inlineStr">
        <is>
          <t>InnovaCentro (La Innovación)</t>
        </is>
      </c>
      <c r="Q1200" s="4" t="inlineStr"/>
      <c r="R1200" s="3" t="inlineStr">
        <is>
          <t>Estructura</t>
        </is>
      </c>
      <c r="S1200" s="3" t="inlineStr">
        <is>
          <t>importado</t>
        </is>
      </c>
      <c r="T1200" s="3" t="inlineStr">
        <is>
          <t>2026-09-09</t>
        </is>
      </c>
      <c r="AJ1200" s="7" t="inlineStr">
        <is>
          <t>1-1/2X1-1/2"X10'</t>
        </is>
      </c>
    </row>
    <row r="1201">
      <c r="A1201" s="3" t="inlineStr">
        <is>
          <t>MAT-20-022</t>
        </is>
      </c>
      <c r="B1201" s="3" t="inlineStr">
        <is>
          <t>Materiales</t>
        </is>
      </c>
      <c r="C1201" s="3" t="inlineStr">
        <is>
          <t>Angulares, planchuelas y barras</t>
        </is>
      </c>
      <c r="D1201" s="4" t="inlineStr">
        <is>
          <t>Angular perforado, 1-1/2X1-1/2"X8'</t>
        </is>
      </c>
      <c r="E1201" s="5" t="n">
        <v>360</v>
      </c>
      <c r="F1201" s="5" t="n">
        <v>360</v>
      </c>
      <c r="G1201" s="5" t="n">
        <v>360</v>
      </c>
      <c r="H1201" s="5" t="n"/>
      <c r="I1201" s="5" t="n"/>
      <c r="J1201" s="5" t="n"/>
      <c r="K1201" s="5" t="n"/>
      <c r="L1201" s="5">
        <f>IF(E1201="","",IF(M1201="Sí",ROUND(E1201/1.18,2),E1201))</f>
        <v/>
      </c>
      <c r="M1201" s="3" t="inlineStr">
        <is>
          <t>Sí</t>
        </is>
      </c>
      <c r="N1201" s="3" t="inlineStr">
        <is>
          <t>unidad</t>
        </is>
      </c>
      <c r="O1201" s="6" t="n">
        <v>1</v>
      </c>
      <c r="P1201" s="4" t="inlineStr">
        <is>
          <t>InnovaCentro (La Innovación)</t>
        </is>
      </c>
      <c r="Q1201" s="4" t="inlineStr"/>
      <c r="R1201" s="3" t="inlineStr">
        <is>
          <t>Estructura</t>
        </is>
      </c>
      <c r="S1201" s="3" t="inlineStr">
        <is>
          <t>importado</t>
        </is>
      </c>
      <c r="T1201" s="3" t="inlineStr">
        <is>
          <t>2026-09-09</t>
        </is>
      </c>
      <c r="AJ1201" s="7" t="inlineStr">
        <is>
          <t>1-1/2X1-1/2"X8'</t>
        </is>
      </c>
    </row>
    <row r="1202">
      <c r="A1202" s="3" t="inlineStr">
        <is>
          <t>MAT-20-023</t>
        </is>
      </c>
      <c r="B1202" s="3" t="inlineStr">
        <is>
          <t>Materiales</t>
        </is>
      </c>
      <c r="C1202" s="3" t="inlineStr">
        <is>
          <t>Angulares, planchuelas y barras</t>
        </is>
      </c>
      <c r="D1202" s="4" t="inlineStr">
        <is>
          <t>Planchuela de hierro negro 1/2" x 1/8" x 20 pies</t>
        </is>
      </c>
      <c r="E1202" s="5" t="n">
        <v>141.64</v>
      </c>
      <c r="F1202" s="5" t="n">
        <v>141.64</v>
      </c>
      <c r="G1202" s="5" t="n">
        <v>141.64</v>
      </c>
      <c r="H1202" s="5" t="n"/>
      <c r="I1202" s="5" t="n"/>
      <c r="J1202" s="5" t="n"/>
      <c r="K1202" s="5" t="n"/>
      <c r="L1202" s="5">
        <f>IF(E1202="","",IF(M1202="Sí",ROUND(E1202/1.18,2),E1202))</f>
        <v/>
      </c>
      <c r="M1202" s="3" t="inlineStr">
        <is>
          <t>Sí</t>
        </is>
      </c>
      <c r="N1202" s="3" t="inlineStr">
        <is>
          <t>unidad</t>
        </is>
      </c>
      <c r="O1202" s="6" t="n">
        <v>1</v>
      </c>
      <c r="P1202" s="4" t="inlineStr">
        <is>
          <t>Ferretería Ochoa (8A)</t>
        </is>
      </c>
      <c r="Q1202" s="4" t="inlineStr"/>
      <c r="R1202" s="3" t="inlineStr">
        <is>
          <t>Estructura</t>
        </is>
      </c>
      <c r="S1202" s="3" t="inlineStr">
        <is>
          <t>importado</t>
        </is>
      </c>
      <c r="T1202" s="3" t="inlineStr">
        <is>
          <t>2026-09-11</t>
        </is>
      </c>
    </row>
    <row r="1203">
      <c r="A1203" s="3" t="inlineStr">
        <is>
          <t>MAT-20-024</t>
        </is>
      </c>
      <c r="B1203" s="3" t="inlineStr">
        <is>
          <t>Materiales</t>
        </is>
      </c>
      <c r="C1203" s="3" t="inlineStr">
        <is>
          <t>Angulares, planchuelas y barras</t>
        </is>
      </c>
      <c r="D1203" s="4" t="inlineStr">
        <is>
          <t>Planchuela de hierro negro 1/2" x 3/16" x 20 pies</t>
        </is>
      </c>
      <c r="E1203" s="5" t="n">
        <v>249.92</v>
      </c>
      <c r="F1203" s="5" t="n">
        <v>249.92</v>
      </c>
      <c r="G1203" s="5" t="n">
        <v>249.92</v>
      </c>
      <c r="H1203" s="5" t="n"/>
      <c r="I1203" s="5" t="n"/>
      <c r="J1203" s="5" t="n"/>
      <c r="K1203" s="5" t="n"/>
      <c r="L1203" s="5">
        <f>IF(E1203="","",IF(M1203="Sí",ROUND(E1203/1.18,2),E1203))</f>
        <v/>
      </c>
      <c r="M1203" s="3" t="inlineStr">
        <is>
          <t>Sí</t>
        </is>
      </c>
      <c r="N1203" s="3" t="inlineStr">
        <is>
          <t>unidad</t>
        </is>
      </c>
      <c r="O1203" s="6" t="n">
        <v>1</v>
      </c>
      <c r="P1203" s="4" t="inlineStr">
        <is>
          <t>Ferretería Ochoa (8A)</t>
        </is>
      </c>
      <c r="Q1203" s="4" t="inlineStr"/>
      <c r="R1203" s="3" t="inlineStr">
        <is>
          <t>Estructura</t>
        </is>
      </c>
      <c r="S1203" s="3" t="inlineStr">
        <is>
          <t>importado</t>
        </is>
      </c>
      <c r="T1203" s="3" t="inlineStr">
        <is>
          <t>2026-09-11</t>
        </is>
      </c>
    </row>
    <row r="1204">
      <c r="A1204" s="3" t="inlineStr">
        <is>
          <t>MAT-20-025</t>
        </is>
      </c>
      <c r="B1204" s="3" t="inlineStr">
        <is>
          <t>Materiales</t>
        </is>
      </c>
      <c r="C1204" s="3" t="inlineStr">
        <is>
          <t>Angulares, planchuelas y barras</t>
        </is>
      </c>
      <c r="D1204" s="4" t="inlineStr">
        <is>
          <t>Planchuela de hierro negro 1/2" x 1/4" x 20 pies</t>
        </is>
      </c>
      <c r="E1204" s="5" t="n">
        <v>331.8</v>
      </c>
      <c r="F1204" s="5" t="n">
        <v>331.8</v>
      </c>
      <c r="G1204" s="5" t="n">
        <v>331.8</v>
      </c>
      <c r="H1204" s="5" t="n"/>
      <c r="I1204" s="5" t="n"/>
      <c r="J1204" s="5" t="n"/>
      <c r="K1204" s="5" t="n"/>
      <c r="L1204" s="5">
        <f>IF(E1204="","",IF(M1204="Sí",ROUND(E1204/1.18,2),E1204))</f>
        <v/>
      </c>
      <c r="M1204" s="3" t="inlineStr">
        <is>
          <t>Sí</t>
        </is>
      </c>
      <c r="N1204" s="3" t="inlineStr">
        <is>
          <t>unidad</t>
        </is>
      </c>
      <c r="O1204" s="6" t="n">
        <v>1</v>
      </c>
      <c r="P1204" s="4" t="inlineStr">
        <is>
          <t>Ferretería Ochoa (8A)</t>
        </is>
      </c>
      <c r="Q1204" s="4" t="inlineStr"/>
      <c r="R1204" s="3" t="inlineStr">
        <is>
          <t>Estructura</t>
        </is>
      </c>
      <c r="S1204" s="3" t="inlineStr">
        <is>
          <t>importado</t>
        </is>
      </c>
      <c r="T1204" s="3" t="inlineStr">
        <is>
          <t>2026-09-11</t>
        </is>
      </c>
    </row>
    <row r="1205">
      <c r="A1205" s="3" t="inlineStr">
        <is>
          <t>MAT-20-026</t>
        </is>
      </c>
      <c r="B1205" s="3" t="inlineStr">
        <is>
          <t>Materiales</t>
        </is>
      </c>
      <c r="C1205" s="3" t="inlineStr">
        <is>
          <t>Angulares, planchuelas y barras</t>
        </is>
      </c>
      <c r="D1205" s="4" t="inlineStr">
        <is>
          <t>Planchuela de hierro negro 3/4" x 1/8" x 20 pies</t>
        </is>
      </c>
      <c r="E1205" s="5" t="n">
        <v>298.91</v>
      </c>
      <c r="F1205" s="5" t="n">
        <v>298.91</v>
      </c>
      <c r="G1205" s="5" t="n">
        <v>298.91</v>
      </c>
      <c r="H1205" s="5" t="n"/>
      <c r="I1205" s="5" t="n"/>
      <c r="J1205" s="5" t="n"/>
      <c r="K1205" s="5" t="n"/>
      <c r="L1205" s="5">
        <f>IF(E1205="","",IF(M1205="Sí",ROUND(E1205/1.18,2),E1205))</f>
        <v/>
      </c>
      <c r="M1205" s="3" t="inlineStr">
        <is>
          <t>Sí</t>
        </is>
      </c>
      <c r="N1205" s="3" t="inlineStr">
        <is>
          <t>unidad</t>
        </is>
      </c>
      <c r="O1205" s="6" t="n">
        <v>1</v>
      </c>
      <c r="P1205" s="4" t="inlineStr">
        <is>
          <t>Ferretería Ochoa (8A)</t>
        </is>
      </c>
      <c r="Q1205" s="4" t="inlineStr"/>
      <c r="R1205" s="3" t="inlineStr">
        <is>
          <t>Estructura</t>
        </is>
      </c>
      <c r="S1205" s="3" t="inlineStr">
        <is>
          <t>importado</t>
        </is>
      </c>
      <c r="T1205" s="3" t="inlineStr">
        <is>
          <t>2026-09-11</t>
        </is>
      </c>
    </row>
    <row r="1206">
      <c r="A1206" s="3" t="inlineStr">
        <is>
          <t>MAT-20-027</t>
        </is>
      </c>
      <c r="B1206" s="3" t="inlineStr">
        <is>
          <t>Materiales</t>
        </is>
      </c>
      <c r="C1206" s="3" t="inlineStr">
        <is>
          <t>Angulares, planchuelas y barras</t>
        </is>
      </c>
      <c r="D1206" s="4" t="inlineStr">
        <is>
          <t>Planchuela de hierro negro 3/4" x 3/16" x 20 pies</t>
        </is>
      </c>
      <c r="E1206" s="5" t="n">
        <v>373</v>
      </c>
      <c r="F1206" s="5" t="n">
        <v>373</v>
      </c>
      <c r="G1206" s="5" t="n">
        <v>373</v>
      </c>
      <c r="H1206" s="5" t="n"/>
      <c r="I1206" s="5" t="n"/>
      <c r="J1206" s="5" t="n"/>
      <c r="K1206" s="5" t="n"/>
      <c r="L1206" s="5">
        <f>IF(E1206="","",IF(M1206="Sí",ROUND(E1206/1.18,2),E1206))</f>
        <v/>
      </c>
      <c r="M1206" s="3" t="inlineStr">
        <is>
          <t>Sí</t>
        </is>
      </c>
      <c r="N1206" s="3" t="inlineStr">
        <is>
          <t>unidad</t>
        </is>
      </c>
      <c r="O1206" s="6" t="n">
        <v>1</v>
      </c>
      <c r="P1206" s="4" t="inlineStr">
        <is>
          <t>Ferretería Ochoa (8A)</t>
        </is>
      </c>
      <c r="Q1206" s="4" t="inlineStr"/>
      <c r="R1206" s="3" t="inlineStr">
        <is>
          <t>Estructura</t>
        </is>
      </c>
      <c r="S1206" s="3" t="inlineStr">
        <is>
          <t>importado</t>
        </is>
      </c>
      <c r="T1206" s="3" t="inlineStr">
        <is>
          <t>2026-09-11</t>
        </is>
      </c>
    </row>
    <row r="1207">
      <c r="A1207" s="3" t="inlineStr">
        <is>
          <t>MAT-20-028</t>
        </is>
      </c>
      <c r="B1207" s="3" t="inlineStr">
        <is>
          <t>Materiales</t>
        </is>
      </c>
      <c r="C1207" s="3" t="inlineStr">
        <is>
          <t>Angulares, planchuelas y barras</t>
        </is>
      </c>
      <c r="D1207" s="4" t="inlineStr">
        <is>
          <t>Planchuela de hierro negro 3/4" x 1/4" x 20 pies</t>
        </is>
      </c>
      <c r="E1207" s="5" t="n">
        <v>497.72</v>
      </c>
      <c r="F1207" s="5" t="n">
        <v>497.72</v>
      </c>
      <c r="G1207" s="5" t="n">
        <v>497.72</v>
      </c>
      <c r="H1207" s="5" t="n"/>
      <c r="I1207" s="5" t="n"/>
      <c r="J1207" s="5" t="n"/>
      <c r="K1207" s="5" t="n"/>
      <c r="L1207" s="5">
        <f>IF(E1207="","",IF(M1207="Sí",ROUND(E1207/1.18,2),E1207))</f>
        <v/>
      </c>
      <c r="M1207" s="3" t="inlineStr">
        <is>
          <t>Sí</t>
        </is>
      </c>
      <c r="N1207" s="3" t="inlineStr">
        <is>
          <t>unidad</t>
        </is>
      </c>
      <c r="O1207" s="6" t="n">
        <v>1</v>
      </c>
      <c r="P1207" s="4" t="inlineStr">
        <is>
          <t>Ferretería Ochoa (8A)</t>
        </is>
      </c>
      <c r="Q1207" s="4" t="inlineStr"/>
      <c r="R1207" s="3" t="inlineStr">
        <is>
          <t>Estructura</t>
        </is>
      </c>
      <c r="S1207" s="3" t="inlineStr">
        <is>
          <t>importado</t>
        </is>
      </c>
      <c r="T1207" s="3" t="inlineStr">
        <is>
          <t>2026-09-11</t>
        </is>
      </c>
    </row>
    <row r="1208">
      <c r="A1208" s="3" t="inlineStr">
        <is>
          <t>MAT-20-029</t>
        </is>
      </c>
      <c r="B1208" s="3" t="inlineStr">
        <is>
          <t>Materiales</t>
        </is>
      </c>
      <c r="C1208" s="3" t="inlineStr">
        <is>
          <t>Angulares, planchuelas y barras</t>
        </is>
      </c>
      <c r="D1208" s="4" t="inlineStr">
        <is>
          <t>Planchuela de hierro negro 1" x 1/8" x 20 pies</t>
        </is>
      </c>
      <c r="E1208" s="5" t="n">
        <v>297.5</v>
      </c>
      <c r="F1208" s="5" t="n">
        <v>297.5</v>
      </c>
      <c r="G1208" s="5" t="n">
        <v>297.5</v>
      </c>
      <c r="H1208" s="5" t="n"/>
      <c r="I1208" s="5" t="n"/>
      <c r="J1208" s="5" t="n"/>
      <c r="K1208" s="5" t="n"/>
      <c r="L1208" s="5">
        <f>IF(E1208="","",IF(M1208="Sí",ROUND(E1208/1.18,2),E1208))</f>
        <v/>
      </c>
      <c r="M1208" s="3" t="inlineStr">
        <is>
          <t>Sí</t>
        </is>
      </c>
      <c r="N1208" s="3" t="inlineStr">
        <is>
          <t>unidad</t>
        </is>
      </c>
      <c r="O1208" s="6" t="n">
        <v>1</v>
      </c>
      <c r="P1208" s="4" t="inlineStr">
        <is>
          <t>Ferretería Ochoa (8A)</t>
        </is>
      </c>
      <c r="Q1208" s="4" t="inlineStr"/>
      <c r="R1208" s="3" t="inlineStr">
        <is>
          <t>Estructura</t>
        </is>
      </c>
      <c r="S1208" s="3" t="inlineStr">
        <is>
          <t>importado</t>
        </is>
      </c>
      <c r="T1208" s="3" t="inlineStr">
        <is>
          <t>2026-09-11</t>
        </is>
      </c>
    </row>
    <row r="1209">
      <c r="A1209" s="3" t="inlineStr">
        <is>
          <t>MAT-20-030</t>
        </is>
      </c>
      <c r="B1209" s="3" t="inlineStr">
        <is>
          <t>Materiales</t>
        </is>
      </c>
      <c r="C1209" s="3" t="inlineStr">
        <is>
          <t>Angulares, planchuelas y barras</t>
        </is>
      </c>
      <c r="D1209" s="4" t="inlineStr">
        <is>
          <t>Planchuela de hierro negro 1" x 3/16" x 20 pies</t>
        </is>
      </c>
      <c r="E1209" s="5" t="n">
        <v>446.25</v>
      </c>
      <c r="F1209" s="5" t="n">
        <v>446.25</v>
      </c>
      <c r="G1209" s="5" t="n">
        <v>446.25</v>
      </c>
      <c r="H1209" s="5" t="n"/>
      <c r="I1209" s="5" t="n"/>
      <c r="J1209" s="5" t="n"/>
      <c r="K1209" s="5" t="n"/>
      <c r="L1209" s="5">
        <f>IF(E1209="","",IF(M1209="Sí",ROUND(E1209/1.18,2),E1209))</f>
        <v/>
      </c>
      <c r="M1209" s="3" t="inlineStr">
        <is>
          <t>Sí</t>
        </is>
      </c>
      <c r="N1209" s="3" t="inlineStr">
        <is>
          <t>unidad</t>
        </is>
      </c>
      <c r="O1209" s="6" t="n">
        <v>1</v>
      </c>
      <c r="P1209" s="4" t="inlineStr">
        <is>
          <t>Ferretería Ochoa (8A)</t>
        </is>
      </c>
      <c r="Q1209" s="4" t="inlineStr"/>
      <c r="R1209" s="3" t="inlineStr">
        <is>
          <t>Estructura</t>
        </is>
      </c>
      <c r="S1209" s="3" t="inlineStr">
        <is>
          <t>importado</t>
        </is>
      </c>
      <c r="T1209" s="3" t="inlineStr">
        <is>
          <t>2026-09-11</t>
        </is>
      </c>
    </row>
    <row r="1210">
      <c r="A1210" s="3" t="inlineStr">
        <is>
          <t>MAT-20-031</t>
        </is>
      </c>
      <c r="B1210" s="3" t="inlineStr">
        <is>
          <t>Materiales</t>
        </is>
      </c>
      <c r="C1210" s="3" t="inlineStr">
        <is>
          <t>Angulares, planchuelas y barras</t>
        </is>
      </c>
      <c r="D1210" s="4" t="inlineStr">
        <is>
          <t>Planchuela de hierro negro 1" x 1/4" x 20 pies</t>
        </is>
      </c>
      <c r="E1210" s="5" t="n">
        <v>595</v>
      </c>
      <c r="F1210" s="5" t="n">
        <v>595</v>
      </c>
      <c r="G1210" s="5" t="n">
        <v>595</v>
      </c>
      <c r="H1210" s="5" t="n"/>
      <c r="I1210" s="5" t="n"/>
      <c r="J1210" s="5" t="n"/>
      <c r="K1210" s="5" t="n"/>
      <c r="L1210" s="5">
        <f>IF(E1210="","",IF(M1210="Sí",ROUND(E1210/1.18,2),E1210))</f>
        <v/>
      </c>
      <c r="M1210" s="3" t="inlineStr">
        <is>
          <t>Sí</t>
        </is>
      </c>
      <c r="N1210" s="3" t="inlineStr">
        <is>
          <t>unidad</t>
        </is>
      </c>
      <c r="O1210" s="6" t="n">
        <v>1</v>
      </c>
      <c r="P1210" s="4" t="inlineStr">
        <is>
          <t>Ferretería Ochoa (8A)</t>
        </is>
      </c>
      <c r="Q1210" s="4" t="inlineStr"/>
      <c r="R1210" s="3" t="inlineStr">
        <is>
          <t>Estructura</t>
        </is>
      </c>
      <c r="S1210" s="3" t="inlineStr">
        <is>
          <t>importado</t>
        </is>
      </c>
      <c r="T1210" s="3" t="inlineStr">
        <is>
          <t>2026-09-11</t>
        </is>
      </c>
    </row>
    <row r="1211">
      <c r="A1211" s="3" t="inlineStr">
        <is>
          <t>MAT-20-032</t>
        </is>
      </c>
      <c r="B1211" s="3" t="inlineStr">
        <is>
          <t>Materiales</t>
        </is>
      </c>
      <c r="C1211" s="3" t="inlineStr">
        <is>
          <t>Angulares, planchuelas y barras</t>
        </is>
      </c>
      <c r="D1211" s="4" t="inlineStr">
        <is>
          <t>Planchuela de hierro negro 1" x 1/2" x 20 pies</t>
        </is>
      </c>
      <c r="E1211" s="5" t="n">
        <v>1327.5</v>
      </c>
      <c r="F1211" s="5" t="n">
        <v>1327.5</v>
      </c>
      <c r="G1211" s="5" t="n">
        <v>1327.5</v>
      </c>
      <c r="H1211" s="5" t="n"/>
      <c r="I1211" s="5" t="n"/>
      <c r="J1211" s="5" t="n"/>
      <c r="K1211" s="5" t="n"/>
      <c r="L1211" s="5">
        <f>IF(E1211="","",IF(M1211="Sí",ROUND(E1211/1.18,2),E1211))</f>
        <v/>
      </c>
      <c r="M1211" s="3" t="inlineStr">
        <is>
          <t>Sí</t>
        </is>
      </c>
      <c r="N1211" s="3" t="inlineStr">
        <is>
          <t>unidad</t>
        </is>
      </c>
      <c r="O1211" s="6" t="n">
        <v>1</v>
      </c>
      <c r="P1211" s="4" t="inlineStr">
        <is>
          <t>Ferretería Ochoa (8A)</t>
        </is>
      </c>
      <c r="Q1211" s="4" t="inlineStr"/>
      <c r="R1211" s="3" t="inlineStr">
        <is>
          <t>Estructura</t>
        </is>
      </c>
      <c r="S1211" s="3" t="inlineStr">
        <is>
          <t>importado</t>
        </is>
      </c>
      <c r="T1211" s="3" t="inlineStr">
        <is>
          <t>2026-09-11</t>
        </is>
      </c>
    </row>
    <row r="1212">
      <c r="A1212" s="3" t="inlineStr">
        <is>
          <t>MAT-20-033</t>
        </is>
      </c>
      <c r="B1212" s="3" t="inlineStr">
        <is>
          <t>Materiales</t>
        </is>
      </c>
      <c r="C1212" s="3" t="inlineStr">
        <is>
          <t>Angulares, planchuelas y barras</t>
        </is>
      </c>
      <c r="D1212" s="4" t="inlineStr">
        <is>
          <t>Planchuela de hierro negro 1 1/4" x 1/8" x 20 pies</t>
        </is>
      </c>
      <c r="E1212" s="5" t="n">
        <v>415.35</v>
      </c>
      <c r="F1212" s="5" t="n">
        <v>415.35</v>
      </c>
      <c r="G1212" s="5" t="n">
        <v>415.35</v>
      </c>
      <c r="H1212" s="5" t="n"/>
      <c r="I1212" s="5" t="n"/>
      <c r="J1212" s="5" t="n"/>
      <c r="K1212" s="5" t="n"/>
      <c r="L1212" s="5">
        <f>IF(E1212="","",IF(M1212="Sí",ROUND(E1212/1.18,2),E1212))</f>
        <v/>
      </c>
      <c r="M1212" s="3" t="inlineStr">
        <is>
          <t>Sí</t>
        </is>
      </c>
      <c r="N1212" s="3" t="inlineStr">
        <is>
          <t>unidad</t>
        </is>
      </c>
      <c r="O1212" s="6" t="n">
        <v>1</v>
      </c>
      <c r="P1212" s="4" t="inlineStr">
        <is>
          <t>Ferretería Ochoa (8A)</t>
        </is>
      </c>
      <c r="Q1212" s="4" t="inlineStr"/>
      <c r="R1212" s="3" t="inlineStr">
        <is>
          <t>Estructura</t>
        </is>
      </c>
      <c r="S1212" s="3" t="inlineStr">
        <is>
          <t>importado</t>
        </is>
      </c>
      <c r="T1212" s="3" t="inlineStr">
        <is>
          <t>2026-09-11</t>
        </is>
      </c>
    </row>
    <row r="1213">
      <c r="A1213" s="3" t="inlineStr">
        <is>
          <t>MAT-20-034</t>
        </is>
      </c>
      <c r="B1213" s="3" t="inlineStr">
        <is>
          <t>Materiales</t>
        </is>
      </c>
      <c r="C1213" s="3" t="inlineStr">
        <is>
          <t>Angulares, planchuelas y barras</t>
        </is>
      </c>
      <c r="D1213" s="4" t="inlineStr">
        <is>
          <t>Planchuela de hierro negro 1 1/4" x 3/16" x 20 pies</t>
        </is>
      </c>
      <c r="E1213" s="5" t="n">
        <v>614.58</v>
      </c>
      <c r="F1213" s="5" t="n">
        <v>614.58</v>
      </c>
      <c r="G1213" s="5" t="n">
        <v>614.58</v>
      </c>
      <c r="H1213" s="5" t="n"/>
      <c r="I1213" s="5" t="n"/>
      <c r="J1213" s="5" t="n"/>
      <c r="K1213" s="5" t="n"/>
      <c r="L1213" s="5">
        <f>IF(E1213="","",IF(M1213="Sí",ROUND(E1213/1.18,2),E1213))</f>
        <v/>
      </c>
      <c r="M1213" s="3" t="inlineStr">
        <is>
          <t>Sí</t>
        </is>
      </c>
      <c r="N1213" s="3" t="inlineStr">
        <is>
          <t>unidad</t>
        </is>
      </c>
      <c r="O1213" s="6" t="n">
        <v>1</v>
      </c>
      <c r="P1213" s="4" t="inlineStr">
        <is>
          <t>Ferretería Ochoa (8A)</t>
        </is>
      </c>
      <c r="Q1213" s="4" t="inlineStr"/>
      <c r="R1213" s="3" t="inlineStr">
        <is>
          <t>Estructura</t>
        </is>
      </c>
      <c r="S1213" s="3" t="inlineStr">
        <is>
          <t>importado</t>
        </is>
      </c>
      <c r="T1213" s="3" t="inlineStr">
        <is>
          <t>2026-09-11</t>
        </is>
      </c>
    </row>
    <row r="1214">
      <c r="A1214" s="3" t="inlineStr">
        <is>
          <t>MAT-20-035</t>
        </is>
      </c>
      <c r="B1214" s="3" t="inlineStr">
        <is>
          <t>Materiales</t>
        </is>
      </c>
      <c r="C1214" s="3" t="inlineStr">
        <is>
          <t>Angulares, planchuelas y barras</t>
        </is>
      </c>
      <c r="D1214" s="4" t="inlineStr">
        <is>
          <t>Planchuela de hierro negro 1 1/4" x 1/4" x 20 pies</t>
        </is>
      </c>
      <c r="E1214" s="5" t="n">
        <v>745.5</v>
      </c>
      <c r="F1214" s="5" t="n">
        <v>745.5</v>
      </c>
      <c r="G1214" s="5" t="n">
        <v>745.5</v>
      </c>
      <c r="H1214" s="5" t="n"/>
      <c r="I1214" s="5" t="n"/>
      <c r="J1214" s="5" t="n"/>
      <c r="K1214" s="5" t="n"/>
      <c r="L1214" s="5">
        <f>IF(E1214="","",IF(M1214="Sí",ROUND(E1214/1.18,2),E1214))</f>
        <v/>
      </c>
      <c r="M1214" s="3" t="inlineStr">
        <is>
          <t>Sí</t>
        </is>
      </c>
      <c r="N1214" s="3" t="inlineStr">
        <is>
          <t>unidad</t>
        </is>
      </c>
      <c r="O1214" s="6" t="n">
        <v>1</v>
      </c>
      <c r="P1214" s="4" t="inlineStr">
        <is>
          <t>Ferretería Ochoa (8A)</t>
        </is>
      </c>
      <c r="Q1214" s="4" t="inlineStr"/>
      <c r="R1214" s="3" t="inlineStr">
        <is>
          <t>Estructura</t>
        </is>
      </c>
      <c r="S1214" s="3" t="inlineStr">
        <is>
          <t>importado</t>
        </is>
      </c>
      <c r="T1214" s="3" t="inlineStr">
        <is>
          <t>2026-09-11</t>
        </is>
      </c>
    </row>
    <row r="1215">
      <c r="A1215" s="3" t="inlineStr">
        <is>
          <t>MAT-20-036</t>
        </is>
      </c>
      <c r="B1215" s="3" t="inlineStr">
        <is>
          <t>Materiales</t>
        </is>
      </c>
      <c r="C1215" s="3" t="inlineStr">
        <is>
          <t>Angulares, planchuelas y barras</t>
        </is>
      </c>
      <c r="D1215" s="4" t="inlineStr">
        <is>
          <t>Planchuela de hierro negro 1 1/4" x 3/8" x 20 pies</t>
        </is>
      </c>
      <c r="E1215" s="5" t="n">
        <v>1115.73</v>
      </c>
      <c r="F1215" s="5" t="n">
        <v>1115.73</v>
      </c>
      <c r="G1215" s="5" t="n">
        <v>1115.73</v>
      </c>
      <c r="H1215" s="5" t="n"/>
      <c r="I1215" s="5" t="n"/>
      <c r="J1215" s="5" t="n"/>
      <c r="K1215" s="5" t="n"/>
      <c r="L1215" s="5">
        <f>IF(E1215="","",IF(M1215="Sí",ROUND(E1215/1.18,2),E1215))</f>
        <v/>
      </c>
      <c r="M1215" s="3" t="inlineStr">
        <is>
          <t>Sí</t>
        </is>
      </c>
      <c r="N1215" s="3" t="inlineStr">
        <is>
          <t>unidad</t>
        </is>
      </c>
      <c r="O1215" s="6" t="n">
        <v>1</v>
      </c>
      <c r="P1215" s="4" t="inlineStr">
        <is>
          <t>Ferretería Ochoa (8A)</t>
        </is>
      </c>
      <c r="Q1215" s="4" t="inlineStr"/>
      <c r="R1215" s="3" t="inlineStr">
        <is>
          <t>Estructura</t>
        </is>
      </c>
      <c r="S1215" s="3" t="inlineStr">
        <is>
          <t>importado</t>
        </is>
      </c>
      <c r="T1215" s="3" t="inlineStr">
        <is>
          <t>2026-09-11</t>
        </is>
      </c>
    </row>
    <row r="1216">
      <c r="A1216" s="3" t="inlineStr">
        <is>
          <t>MAT-20-037</t>
        </is>
      </c>
      <c r="B1216" s="3" t="inlineStr">
        <is>
          <t>Materiales</t>
        </is>
      </c>
      <c r="C1216" s="3" t="inlineStr">
        <is>
          <t>Angulares, planchuelas y barras</t>
        </is>
      </c>
      <c r="D1216" s="4" t="inlineStr">
        <is>
          <t>Planchuela de hierro negro 1 1/2" x 1/8" x 20 pies</t>
        </is>
      </c>
      <c r="E1216" s="5" t="n">
        <v>451.7</v>
      </c>
      <c r="F1216" s="5" t="n">
        <v>451.7</v>
      </c>
      <c r="G1216" s="5" t="n">
        <v>451.7</v>
      </c>
      <c r="H1216" s="5" t="n"/>
      <c r="I1216" s="5" t="n"/>
      <c r="J1216" s="5" t="n"/>
      <c r="K1216" s="5" t="n"/>
      <c r="L1216" s="5">
        <f>IF(E1216="","",IF(M1216="Sí",ROUND(E1216/1.18,2),E1216))</f>
        <v/>
      </c>
      <c r="M1216" s="3" t="inlineStr">
        <is>
          <t>Sí</t>
        </is>
      </c>
      <c r="N1216" s="3" t="inlineStr">
        <is>
          <t>unidad</t>
        </is>
      </c>
      <c r="O1216" s="6" t="n">
        <v>1</v>
      </c>
      <c r="P1216" s="4" t="inlineStr">
        <is>
          <t>Ferretería Ochoa (8A)</t>
        </is>
      </c>
      <c r="Q1216" s="4" t="inlineStr"/>
      <c r="R1216" s="3" t="inlineStr">
        <is>
          <t>Estructura</t>
        </is>
      </c>
      <c r="S1216" s="3" t="inlineStr">
        <is>
          <t>importado</t>
        </is>
      </c>
      <c r="T1216" s="3" t="inlineStr">
        <is>
          <t>2026-09-11</t>
        </is>
      </c>
    </row>
    <row r="1217">
      <c r="A1217" s="3" t="inlineStr">
        <is>
          <t>MAT-20-038</t>
        </is>
      </c>
      <c r="B1217" s="3" t="inlineStr">
        <is>
          <t>Materiales</t>
        </is>
      </c>
      <c r="C1217" s="3" t="inlineStr">
        <is>
          <t>Angulares, planchuelas y barras</t>
        </is>
      </c>
      <c r="D1217" s="4" t="inlineStr">
        <is>
          <t>Planchuela de hierro negro 1 1/2" x 3/16" x 20 pies</t>
        </is>
      </c>
      <c r="E1217" s="5" t="n">
        <v>682.5</v>
      </c>
      <c r="F1217" s="5" t="n">
        <v>682.5</v>
      </c>
      <c r="G1217" s="5" t="n">
        <v>682.5</v>
      </c>
      <c r="H1217" s="5" t="n"/>
      <c r="I1217" s="5" t="n"/>
      <c r="J1217" s="5" t="n"/>
      <c r="K1217" s="5" t="n"/>
      <c r="L1217" s="5">
        <f>IF(E1217="","",IF(M1217="Sí",ROUND(E1217/1.18,2),E1217))</f>
        <v/>
      </c>
      <c r="M1217" s="3" t="inlineStr">
        <is>
          <t>Sí</t>
        </is>
      </c>
      <c r="N1217" s="3" t="inlineStr">
        <is>
          <t>unidad</t>
        </is>
      </c>
      <c r="O1217" s="6" t="n">
        <v>1</v>
      </c>
      <c r="P1217" s="4" t="inlineStr">
        <is>
          <t>Ferretería Ochoa (8A)</t>
        </is>
      </c>
      <c r="Q1217" s="4" t="inlineStr"/>
      <c r="R1217" s="3" t="inlineStr">
        <is>
          <t>Estructura</t>
        </is>
      </c>
      <c r="S1217" s="3" t="inlineStr">
        <is>
          <t>importado</t>
        </is>
      </c>
      <c r="T1217" s="3" t="inlineStr">
        <is>
          <t>2026-09-11</t>
        </is>
      </c>
    </row>
    <row r="1218">
      <c r="A1218" s="3" t="inlineStr">
        <is>
          <t>MAT-20-039</t>
        </is>
      </c>
      <c r="B1218" s="3" t="inlineStr">
        <is>
          <t>Materiales</t>
        </is>
      </c>
      <c r="C1218" s="3" t="inlineStr">
        <is>
          <t>Angulares, planchuelas y barras</t>
        </is>
      </c>
      <c r="D1218" s="4" t="inlineStr">
        <is>
          <t>Planchuela de hierro negro 1 1/2" x 1/4" x 20 pies</t>
        </is>
      </c>
      <c r="E1218" s="5" t="n">
        <v>892.5</v>
      </c>
      <c r="F1218" s="5" t="n">
        <v>892.5</v>
      </c>
      <c r="G1218" s="5" t="n">
        <v>892.5</v>
      </c>
      <c r="H1218" s="5" t="n"/>
      <c r="I1218" s="5" t="n"/>
      <c r="J1218" s="5" t="n"/>
      <c r="K1218" s="5" t="n"/>
      <c r="L1218" s="5">
        <f>IF(E1218="","",IF(M1218="Sí",ROUND(E1218/1.18,2),E1218))</f>
        <v/>
      </c>
      <c r="M1218" s="3" t="inlineStr">
        <is>
          <t>Sí</t>
        </is>
      </c>
      <c r="N1218" s="3" t="inlineStr">
        <is>
          <t>unidad</t>
        </is>
      </c>
      <c r="O1218" s="6" t="n">
        <v>1</v>
      </c>
      <c r="P1218" s="4" t="inlineStr">
        <is>
          <t>Ferretería Ochoa (8A)</t>
        </is>
      </c>
      <c r="Q1218" s="4" t="inlineStr"/>
      <c r="R1218" s="3" t="inlineStr">
        <is>
          <t>Estructura</t>
        </is>
      </c>
      <c r="S1218" s="3" t="inlineStr">
        <is>
          <t>importado</t>
        </is>
      </c>
      <c r="T1218" s="3" t="inlineStr">
        <is>
          <t>2026-09-11</t>
        </is>
      </c>
    </row>
    <row r="1219">
      <c r="A1219" s="3" t="inlineStr">
        <is>
          <t>MAT-20-040</t>
        </is>
      </c>
      <c r="B1219" s="3" t="inlineStr">
        <is>
          <t>Materiales</t>
        </is>
      </c>
      <c r="C1219" s="3" t="inlineStr">
        <is>
          <t>Angulares, planchuelas y barras</t>
        </is>
      </c>
      <c r="D1219" s="4" t="inlineStr">
        <is>
          <t>Planchuela de hierro negro 1 1/2" x 3/8" x 20 pies</t>
        </is>
      </c>
      <c r="E1219" s="5" t="n">
        <v>1338.75</v>
      </c>
      <c r="F1219" s="5" t="n">
        <v>1338.75</v>
      </c>
      <c r="G1219" s="5" t="n">
        <v>1338.75</v>
      </c>
      <c r="H1219" s="5" t="n"/>
      <c r="I1219" s="5" t="n"/>
      <c r="J1219" s="5" t="n"/>
      <c r="K1219" s="5" t="n"/>
      <c r="L1219" s="5">
        <f>IF(E1219="","",IF(M1219="Sí",ROUND(E1219/1.18,2),E1219))</f>
        <v/>
      </c>
      <c r="M1219" s="3" t="inlineStr">
        <is>
          <t>Sí</t>
        </is>
      </c>
      <c r="N1219" s="3" t="inlineStr">
        <is>
          <t>unidad</t>
        </is>
      </c>
      <c r="O1219" s="6" t="n">
        <v>1</v>
      </c>
      <c r="P1219" s="4" t="inlineStr">
        <is>
          <t>Ferretería Ochoa (8A)</t>
        </is>
      </c>
      <c r="Q1219" s="4" t="inlineStr"/>
      <c r="R1219" s="3" t="inlineStr">
        <is>
          <t>Estructura</t>
        </is>
      </c>
      <c r="S1219" s="3" t="inlineStr">
        <is>
          <t>importado</t>
        </is>
      </c>
      <c r="T1219" s="3" t="inlineStr">
        <is>
          <t>2026-09-11</t>
        </is>
      </c>
    </row>
    <row r="1220">
      <c r="A1220" s="3" t="inlineStr">
        <is>
          <t>MAT-20-041</t>
        </is>
      </c>
      <c r="B1220" s="3" t="inlineStr">
        <is>
          <t>Materiales</t>
        </is>
      </c>
      <c r="C1220" s="3" t="inlineStr">
        <is>
          <t>Angulares, planchuelas y barras</t>
        </is>
      </c>
      <c r="D1220" s="4" t="inlineStr">
        <is>
          <t>Planchuela de hierro negro 1 1/2" x 1/2" x 20 pies</t>
        </is>
      </c>
      <c r="E1220" s="5" t="n">
        <v>1991.13</v>
      </c>
      <c r="F1220" s="5" t="n">
        <v>1991.13</v>
      </c>
      <c r="G1220" s="5" t="n">
        <v>1991.13</v>
      </c>
      <c r="H1220" s="5" t="n"/>
      <c r="I1220" s="5" t="n"/>
      <c r="J1220" s="5" t="n"/>
      <c r="K1220" s="5" t="n"/>
      <c r="L1220" s="5">
        <f>IF(E1220="","",IF(M1220="Sí",ROUND(E1220/1.18,2),E1220))</f>
        <v/>
      </c>
      <c r="M1220" s="3" t="inlineStr">
        <is>
          <t>Sí</t>
        </is>
      </c>
      <c r="N1220" s="3" t="inlineStr">
        <is>
          <t>unidad</t>
        </is>
      </c>
      <c r="O1220" s="6" t="n">
        <v>1</v>
      </c>
      <c r="P1220" s="4" t="inlineStr">
        <is>
          <t>Ferretería Ochoa (8A)</t>
        </is>
      </c>
      <c r="Q1220" s="4" t="inlineStr"/>
      <c r="R1220" s="3" t="inlineStr">
        <is>
          <t>Estructura</t>
        </is>
      </c>
      <c r="S1220" s="3" t="inlineStr">
        <is>
          <t>importado</t>
        </is>
      </c>
      <c r="T1220" s="3" t="inlineStr">
        <is>
          <t>2026-09-11</t>
        </is>
      </c>
    </row>
    <row r="1221">
      <c r="A1221" s="3" t="inlineStr">
        <is>
          <t>MAT-20-042</t>
        </is>
      </c>
      <c r="B1221" s="3" t="inlineStr">
        <is>
          <t>Materiales</t>
        </is>
      </c>
      <c r="C1221" s="3" t="inlineStr">
        <is>
          <t>Angulares, planchuelas y barras</t>
        </is>
      </c>
      <c r="D1221" s="4" t="inlineStr">
        <is>
          <t>Planchuela de hierro negro 2" x 1/8" x 20 pies</t>
        </is>
      </c>
      <c r="E1221" s="5" t="n">
        <v>595</v>
      </c>
      <c r="F1221" s="5" t="n">
        <v>595</v>
      </c>
      <c r="G1221" s="5" t="n">
        <v>595</v>
      </c>
      <c r="H1221" s="5" t="n"/>
      <c r="I1221" s="5" t="n"/>
      <c r="J1221" s="5" t="n"/>
      <c r="K1221" s="5" t="n"/>
      <c r="L1221" s="5">
        <f>IF(E1221="","",IF(M1221="Sí",ROUND(E1221/1.18,2),E1221))</f>
        <v/>
      </c>
      <c r="M1221" s="3" t="inlineStr">
        <is>
          <t>Sí</t>
        </is>
      </c>
      <c r="N1221" s="3" t="inlineStr">
        <is>
          <t>unidad</t>
        </is>
      </c>
      <c r="O1221" s="6" t="n">
        <v>1</v>
      </c>
      <c r="P1221" s="4" t="inlineStr">
        <is>
          <t>Ferretería Ochoa (8A)</t>
        </is>
      </c>
      <c r="Q1221" s="4" t="inlineStr"/>
      <c r="R1221" s="3" t="inlineStr">
        <is>
          <t>Estructura</t>
        </is>
      </c>
      <c r="S1221" s="3" t="inlineStr">
        <is>
          <t>importado</t>
        </is>
      </c>
      <c r="T1221" s="3" t="inlineStr">
        <is>
          <t>2026-09-11</t>
        </is>
      </c>
    </row>
    <row r="1222">
      <c r="A1222" s="3" t="inlineStr">
        <is>
          <t>MAT-20-043</t>
        </is>
      </c>
      <c r="B1222" s="3" t="inlineStr">
        <is>
          <t>Materiales</t>
        </is>
      </c>
      <c r="C1222" s="3" t="inlineStr">
        <is>
          <t>Angulares, planchuelas y barras</t>
        </is>
      </c>
      <c r="D1222" s="4" t="inlineStr">
        <is>
          <t>Planchuela de hierro negro 2" x 3/16" x 20 pies</t>
        </is>
      </c>
      <c r="E1222" s="5" t="n">
        <v>892.5</v>
      </c>
      <c r="F1222" s="5" t="n">
        <v>892.5</v>
      </c>
      <c r="G1222" s="5" t="n">
        <v>892.5</v>
      </c>
      <c r="H1222" s="5" t="n"/>
      <c r="I1222" s="5" t="n"/>
      <c r="J1222" s="5" t="n"/>
      <c r="K1222" s="5" t="n"/>
      <c r="L1222" s="5">
        <f>IF(E1222="","",IF(M1222="Sí",ROUND(E1222/1.18,2),E1222))</f>
        <v/>
      </c>
      <c r="M1222" s="3" t="inlineStr">
        <is>
          <t>Sí</t>
        </is>
      </c>
      <c r="N1222" s="3" t="inlineStr">
        <is>
          <t>unidad</t>
        </is>
      </c>
      <c r="O1222" s="6" t="n">
        <v>1</v>
      </c>
      <c r="P1222" s="4" t="inlineStr">
        <is>
          <t>Ferretería Ochoa (8A)</t>
        </is>
      </c>
      <c r="Q1222" s="4" t="inlineStr"/>
      <c r="R1222" s="3" t="inlineStr">
        <is>
          <t>Estructura</t>
        </is>
      </c>
      <c r="S1222" s="3" t="inlineStr">
        <is>
          <t>importado</t>
        </is>
      </c>
      <c r="T1222" s="3" t="inlineStr">
        <is>
          <t>2026-09-11</t>
        </is>
      </c>
    </row>
    <row r="1223">
      <c r="A1223" s="3" t="inlineStr">
        <is>
          <t>MAT-20-044</t>
        </is>
      </c>
      <c r="B1223" s="3" t="inlineStr">
        <is>
          <t>Materiales</t>
        </is>
      </c>
      <c r="C1223" s="3" t="inlineStr">
        <is>
          <t>Angulares, planchuelas y barras</t>
        </is>
      </c>
      <c r="D1223" s="4" t="inlineStr">
        <is>
          <t>Planchuela de hierro negro 2" x 1/4" x 20 pies</t>
        </is>
      </c>
      <c r="E1223" s="5" t="n">
        <v>1189.99</v>
      </c>
      <c r="F1223" s="5" t="n">
        <v>1189.99</v>
      </c>
      <c r="G1223" s="5" t="n">
        <v>1189.99</v>
      </c>
      <c r="H1223" s="5" t="n"/>
      <c r="I1223" s="5" t="n"/>
      <c r="J1223" s="5" t="n"/>
      <c r="K1223" s="5" t="n"/>
      <c r="L1223" s="5">
        <f>IF(E1223="","",IF(M1223="Sí",ROUND(E1223/1.18,2),E1223))</f>
        <v/>
      </c>
      <c r="M1223" s="3" t="inlineStr">
        <is>
          <t>Sí</t>
        </is>
      </c>
      <c r="N1223" s="3" t="inlineStr">
        <is>
          <t>unidad</t>
        </is>
      </c>
      <c r="O1223" s="6" t="n">
        <v>1</v>
      </c>
      <c r="P1223" s="4" t="inlineStr">
        <is>
          <t>Ferretería Ochoa (8A)</t>
        </is>
      </c>
      <c r="Q1223" s="4" t="inlineStr"/>
      <c r="R1223" s="3" t="inlineStr">
        <is>
          <t>Estructura</t>
        </is>
      </c>
      <c r="S1223" s="3" t="inlineStr">
        <is>
          <t>importado</t>
        </is>
      </c>
      <c r="T1223" s="3" t="inlineStr">
        <is>
          <t>2026-09-11</t>
        </is>
      </c>
    </row>
    <row r="1224">
      <c r="A1224" s="3" t="inlineStr">
        <is>
          <t>MAT-20-045</t>
        </is>
      </c>
      <c r="B1224" s="3" t="inlineStr">
        <is>
          <t>Materiales</t>
        </is>
      </c>
      <c r="C1224" s="3" t="inlineStr">
        <is>
          <t>Angulares, planchuelas y barras</t>
        </is>
      </c>
      <c r="D1224" s="4" t="inlineStr">
        <is>
          <t>Planchuela de hierro negro 2" x 3/8" x 20 pies</t>
        </is>
      </c>
      <c r="E1224" s="5" t="n">
        <v>1785</v>
      </c>
      <c r="F1224" s="5" t="n">
        <v>1785</v>
      </c>
      <c r="G1224" s="5" t="n">
        <v>1785</v>
      </c>
      <c r="H1224" s="5" t="n"/>
      <c r="I1224" s="5" t="n"/>
      <c r="J1224" s="5" t="n"/>
      <c r="K1224" s="5" t="n"/>
      <c r="L1224" s="5">
        <f>IF(E1224="","",IF(M1224="Sí",ROUND(E1224/1.18,2),E1224))</f>
        <v/>
      </c>
      <c r="M1224" s="3" t="inlineStr">
        <is>
          <t>Sí</t>
        </is>
      </c>
      <c r="N1224" s="3" t="inlineStr">
        <is>
          <t>unidad</t>
        </is>
      </c>
      <c r="O1224" s="6" t="n">
        <v>1</v>
      </c>
      <c r="P1224" s="4" t="inlineStr">
        <is>
          <t>Ferretería Ochoa (8A)</t>
        </is>
      </c>
      <c r="Q1224" s="4" t="inlineStr"/>
      <c r="R1224" s="3" t="inlineStr">
        <is>
          <t>Estructura</t>
        </is>
      </c>
      <c r="S1224" s="3" t="inlineStr">
        <is>
          <t>importado</t>
        </is>
      </c>
      <c r="T1224" s="3" t="inlineStr">
        <is>
          <t>2026-09-11</t>
        </is>
      </c>
    </row>
    <row r="1225">
      <c r="A1225" s="3" t="inlineStr">
        <is>
          <t>MAT-20-046</t>
        </is>
      </c>
      <c r="B1225" s="3" t="inlineStr">
        <is>
          <t>Materiales</t>
        </is>
      </c>
      <c r="C1225" s="3" t="inlineStr">
        <is>
          <t>Angulares, planchuelas y barras</t>
        </is>
      </c>
      <c r="D1225" s="4" t="inlineStr">
        <is>
          <t>Planchuela de hierro negro 2" x 1/2" x 20 pies</t>
        </is>
      </c>
      <c r="E1225" s="5" t="n">
        <v>2380</v>
      </c>
      <c r="F1225" s="5" t="n">
        <v>2380</v>
      </c>
      <c r="G1225" s="5" t="n">
        <v>2380</v>
      </c>
      <c r="H1225" s="5" t="n"/>
      <c r="I1225" s="5" t="n"/>
      <c r="J1225" s="5" t="n"/>
      <c r="K1225" s="5" t="n"/>
      <c r="L1225" s="5">
        <f>IF(E1225="","",IF(M1225="Sí",ROUND(E1225/1.18,2),E1225))</f>
        <v/>
      </c>
      <c r="M1225" s="3" t="inlineStr">
        <is>
          <t>Sí</t>
        </is>
      </c>
      <c r="N1225" s="3" t="inlineStr">
        <is>
          <t>unidad</t>
        </is>
      </c>
      <c r="O1225" s="6" t="n">
        <v>1</v>
      </c>
      <c r="P1225" s="4" t="inlineStr">
        <is>
          <t>Ferretería Ochoa (8A)</t>
        </is>
      </c>
      <c r="Q1225" s="4" t="inlineStr"/>
      <c r="R1225" s="3" t="inlineStr">
        <is>
          <t>Estructura</t>
        </is>
      </c>
      <c r="S1225" s="3" t="inlineStr">
        <is>
          <t>importado</t>
        </is>
      </c>
      <c r="T1225" s="3" t="inlineStr">
        <is>
          <t>2026-09-11</t>
        </is>
      </c>
    </row>
    <row r="1226">
      <c r="A1226" s="3" t="inlineStr">
        <is>
          <t>MAT-20-047</t>
        </is>
      </c>
      <c r="B1226" s="3" t="inlineStr">
        <is>
          <t>Materiales</t>
        </is>
      </c>
      <c r="C1226" s="3" t="inlineStr">
        <is>
          <t>Angulares, planchuelas y barras</t>
        </is>
      </c>
      <c r="D1226" s="4" t="inlineStr">
        <is>
          <t>Planchuela de hierro negro 2 1/2" x 1/4" x 20 pies</t>
        </is>
      </c>
      <c r="E1226" s="5" t="n">
        <v>1487.5</v>
      </c>
      <c r="F1226" s="5" t="n">
        <v>1487.5</v>
      </c>
      <c r="G1226" s="5" t="n">
        <v>1487.5</v>
      </c>
      <c r="H1226" s="5" t="n"/>
      <c r="I1226" s="5" t="n"/>
      <c r="J1226" s="5" t="n"/>
      <c r="K1226" s="5" t="n"/>
      <c r="L1226" s="5">
        <f>IF(E1226="","",IF(M1226="Sí",ROUND(E1226/1.18,2),E1226))</f>
        <v/>
      </c>
      <c r="M1226" s="3" t="inlineStr">
        <is>
          <t>Sí</t>
        </is>
      </c>
      <c r="N1226" s="3" t="inlineStr">
        <is>
          <t>unidad</t>
        </is>
      </c>
      <c r="O1226" s="6" t="n">
        <v>1</v>
      </c>
      <c r="P1226" s="4" t="inlineStr">
        <is>
          <t>Ferretería Ochoa (8A)</t>
        </is>
      </c>
      <c r="Q1226" s="4" t="inlineStr"/>
      <c r="R1226" s="3" t="inlineStr">
        <is>
          <t>Estructura</t>
        </is>
      </c>
      <c r="S1226" s="3" t="inlineStr">
        <is>
          <t>importado</t>
        </is>
      </c>
      <c r="T1226" s="3" t="inlineStr">
        <is>
          <t>2026-09-11</t>
        </is>
      </c>
    </row>
    <row r="1227">
      <c r="A1227" s="3" t="inlineStr">
        <is>
          <t>MAT-20-048</t>
        </is>
      </c>
      <c r="B1227" s="3" t="inlineStr">
        <is>
          <t>Materiales</t>
        </is>
      </c>
      <c r="C1227" s="3" t="inlineStr">
        <is>
          <t>Angulares, planchuelas y barras</t>
        </is>
      </c>
      <c r="D1227" s="4" t="inlineStr">
        <is>
          <t>Planchuela de hierro negro 2 1/2" x 3/8" x 20 pies</t>
        </is>
      </c>
      <c r="E1227" s="5" t="n">
        <v>2231.6</v>
      </c>
      <c r="F1227" s="5" t="n">
        <v>2231.6</v>
      </c>
      <c r="G1227" s="5" t="n">
        <v>2231.6</v>
      </c>
      <c r="H1227" s="5" t="n"/>
      <c r="I1227" s="5" t="n"/>
      <c r="J1227" s="5" t="n"/>
      <c r="K1227" s="5" t="n"/>
      <c r="L1227" s="5">
        <f>IF(E1227="","",IF(M1227="Sí",ROUND(E1227/1.18,2),E1227))</f>
        <v/>
      </c>
      <c r="M1227" s="3" t="inlineStr">
        <is>
          <t>Sí</t>
        </is>
      </c>
      <c r="N1227" s="3" t="inlineStr">
        <is>
          <t>unidad</t>
        </is>
      </c>
      <c r="O1227" s="6" t="n">
        <v>1</v>
      </c>
      <c r="P1227" s="4" t="inlineStr">
        <is>
          <t>Ferretería Ochoa (8A)</t>
        </is>
      </c>
      <c r="Q1227" s="4" t="inlineStr"/>
      <c r="R1227" s="3" t="inlineStr">
        <is>
          <t>Estructura</t>
        </is>
      </c>
      <c r="S1227" s="3" t="inlineStr">
        <is>
          <t>importado</t>
        </is>
      </c>
      <c r="T1227" s="3" t="inlineStr">
        <is>
          <t>2026-09-11</t>
        </is>
      </c>
    </row>
    <row r="1228">
      <c r="A1228" s="3" t="inlineStr">
        <is>
          <t>MAT-20-049</t>
        </is>
      </c>
      <c r="B1228" s="3" t="inlineStr">
        <is>
          <t>Materiales</t>
        </is>
      </c>
      <c r="C1228" s="3" t="inlineStr">
        <is>
          <t>Angulares, planchuelas y barras</t>
        </is>
      </c>
      <c r="D1228" s="4" t="inlineStr">
        <is>
          <t>Planchuela de hierro negro 3" x 1/4" x 20 pies</t>
        </is>
      </c>
      <c r="E1228" s="5" t="n">
        <v>1785</v>
      </c>
      <c r="F1228" s="5" t="n">
        <v>1785</v>
      </c>
      <c r="G1228" s="5" t="n">
        <v>1785</v>
      </c>
      <c r="H1228" s="5" t="n"/>
      <c r="I1228" s="5" t="n"/>
      <c r="J1228" s="5" t="n"/>
      <c r="K1228" s="5" t="n"/>
      <c r="L1228" s="5">
        <f>IF(E1228="","",IF(M1228="Sí",ROUND(E1228/1.18,2),E1228))</f>
        <v/>
      </c>
      <c r="M1228" s="3" t="inlineStr">
        <is>
          <t>Sí</t>
        </is>
      </c>
      <c r="N1228" s="3" t="inlineStr">
        <is>
          <t>unidad</t>
        </is>
      </c>
      <c r="O1228" s="6" t="n">
        <v>1</v>
      </c>
      <c r="P1228" s="4" t="inlineStr">
        <is>
          <t>Ferretería Ochoa (8A)</t>
        </is>
      </c>
      <c r="Q1228" s="4" t="inlineStr"/>
      <c r="R1228" s="3" t="inlineStr">
        <is>
          <t>Estructura</t>
        </is>
      </c>
      <c r="S1228" s="3" t="inlineStr">
        <is>
          <t>importado</t>
        </is>
      </c>
      <c r="T1228" s="3" t="inlineStr">
        <is>
          <t>2026-09-11</t>
        </is>
      </c>
    </row>
    <row r="1229">
      <c r="A1229" s="3" t="inlineStr">
        <is>
          <t>MAT-20-050</t>
        </is>
      </c>
      <c r="B1229" s="3" t="inlineStr">
        <is>
          <t>Materiales</t>
        </is>
      </c>
      <c r="C1229" s="3" t="inlineStr">
        <is>
          <t>Angulares, planchuelas y barras</t>
        </is>
      </c>
      <c r="D1229" s="4" t="inlineStr">
        <is>
          <t>Planchuela de hierro negro 3" x 3/8" x 20 pies</t>
        </is>
      </c>
      <c r="E1229" s="5" t="n">
        <v>2677.62</v>
      </c>
      <c r="F1229" s="5" t="n">
        <v>2677.62</v>
      </c>
      <c r="G1229" s="5" t="n">
        <v>2677.62</v>
      </c>
      <c r="H1229" s="5" t="n"/>
      <c r="I1229" s="5" t="n"/>
      <c r="J1229" s="5" t="n"/>
      <c r="K1229" s="5" t="n"/>
      <c r="L1229" s="5">
        <f>IF(E1229="","",IF(M1229="Sí",ROUND(E1229/1.18,2),E1229))</f>
        <v/>
      </c>
      <c r="M1229" s="3" t="inlineStr">
        <is>
          <t>Sí</t>
        </is>
      </c>
      <c r="N1229" s="3" t="inlineStr">
        <is>
          <t>unidad</t>
        </is>
      </c>
      <c r="O1229" s="6" t="n">
        <v>1</v>
      </c>
      <c r="P1229" s="4" t="inlineStr">
        <is>
          <t>Ferretería Ochoa (8A)</t>
        </is>
      </c>
      <c r="Q1229" s="4" t="inlineStr"/>
      <c r="R1229" s="3" t="inlineStr">
        <is>
          <t>Estructura</t>
        </is>
      </c>
      <c r="S1229" s="3" t="inlineStr">
        <is>
          <t>importado</t>
        </is>
      </c>
      <c r="T1229" s="3" t="inlineStr">
        <is>
          <t>2026-09-11</t>
        </is>
      </c>
    </row>
    <row r="1230">
      <c r="A1230" s="3" t="inlineStr">
        <is>
          <t>MAT-20-051</t>
        </is>
      </c>
      <c r="B1230" s="3" t="inlineStr">
        <is>
          <t>Materiales</t>
        </is>
      </c>
      <c r="C1230" s="3" t="inlineStr">
        <is>
          <t>Angulares, planchuelas y barras</t>
        </is>
      </c>
      <c r="D1230" s="4" t="inlineStr">
        <is>
          <t>Planchuela de hierro negro 4" x 1/4" x 20 pies</t>
        </is>
      </c>
      <c r="E1230" s="5" t="n">
        <v>2380</v>
      </c>
      <c r="F1230" s="5" t="n">
        <v>2380</v>
      </c>
      <c r="G1230" s="5" t="n">
        <v>2380</v>
      </c>
      <c r="H1230" s="5" t="n"/>
      <c r="I1230" s="5" t="n"/>
      <c r="J1230" s="5" t="n"/>
      <c r="K1230" s="5" t="n"/>
      <c r="L1230" s="5">
        <f>IF(E1230="","",IF(M1230="Sí",ROUND(E1230/1.18,2),E1230))</f>
        <v/>
      </c>
      <c r="M1230" s="3" t="inlineStr">
        <is>
          <t>Sí</t>
        </is>
      </c>
      <c r="N1230" s="3" t="inlineStr">
        <is>
          <t>unidad</t>
        </is>
      </c>
      <c r="O1230" s="6" t="n">
        <v>1</v>
      </c>
      <c r="P1230" s="4" t="inlineStr">
        <is>
          <t>Ferretería Ochoa (8A)</t>
        </is>
      </c>
      <c r="Q1230" s="4" t="inlineStr"/>
      <c r="R1230" s="3" t="inlineStr">
        <is>
          <t>Estructura</t>
        </is>
      </c>
      <c r="S1230" s="3" t="inlineStr">
        <is>
          <t>importado</t>
        </is>
      </c>
      <c r="T1230" s="3" t="inlineStr">
        <is>
          <t>2026-09-11</t>
        </is>
      </c>
    </row>
    <row r="1231">
      <c r="A1231" s="3" t="inlineStr">
        <is>
          <t>MAT-20-052</t>
        </is>
      </c>
      <c r="B1231" s="3" t="inlineStr">
        <is>
          <t>Materiales</t>
        </is>
      </c>
      <c r="C1231" s="3" t="inlineStr">
        <is>
          <t>Angulares, planchuelas y barras</t>
        </is>
      </c>
      <c r="D1231" s="4" t="inlineStr">
        <is>
          <t>Planchuela de hierro negro 4" x 3/8" x 20 pies</t>
        </is>
      </c>
      <c r="E1231" s="5" t="n">
        <v>3982.5</v>
      </c>
      <c r="F1231" s="5" t="n">
        <v>3982.5</v>
      </c>
      <c r="G1231" s="5" t="n">
        <v>3982.5</v>
      </c>
      <c r="H1231" s="5" t="n"/>
      <c r="I1231" s="5" t="n"/>
      <c r="J1231" s="5" t="n"/>
      <c r="K1231" s="5" t="n"/>
      <c r="L1231" s="5">
        <f>IF(E1231="","",IF(M1231="Sí",ROUND(E1231/1.18,2),E1231))</f>
        <v/>
      </c>
      <c r="M1231" s="3" t="inlineStr">
        <is>
          <t>Sí</t>
        </is>
      </c>
      <c r="N1231" s="3" t="inlineStr">
        <is>
          <t>unidad</t>
        </is>
      </c>
      <c r="O1231" s="6" t="n">
        <v>1</v>
      </c>
      <c r="P1231" s="4" t="inlineStr">
        <is>
          <t>Ferretería Ochoa (8A)</t>
        </is>
      </c>
      <c r="Q1231" s="4" t="inlineStr"/>
      <c r="R1231" s="3" t="inlineStr">
        <is>
          <t>Estructura</t>
        </is>
      </c>
      <c r="S1231" s="3" t="inlineStr">
        <is>
          <t>importado</t>
        </is>
      </c>
      <c r="T1231" s="3" t="inlineStr">
        <is>
          <t>2026-09-11</t>
        </is>
      </c>
    </row>
    <row r="1232">
      <c r="A1232" s="3" t="inlineStr">
        <is>
          <t>MAT-20-053</t>
        </is>
      </c>
      <c r="B1232" s="3" t="inlineStr">
        <is>
          <t>Materiales</t>
        </is>
      </c>
      <c r="C1232" s="3" t="inlineStr">
        <is>
          <t>Angulares, planchuelas y barras</t>
        </is>
      </c>
      <c r="D1232" s="4" t="inlineStr">
        <is>
          <t>Planchuela de acero inoxidable 2" x 1/8" x 20 pies</t>
        </is>
      </c>
      <c r="E1232" s="5" t="n">
        <v>1397.2</v>
      </c>
      <c r="F1232" s="5" t="n">
        <v>1397.2</v>
      </c>
      <c r="G1232" s="5" t="n">
        <v>1397.2</v>
      </c>
      <c r="H1232" s="5" t="n"/>
      <c r="I1232" s="5" t="n"/>
      <c r="J1232" s="5" t="n"/>
      <c r="K1232" s="5" t="n"/>
      <c r="L1232" s="5">
        <f>IF(E1232="","",IF(M1232="Sí",ROUND(E1232/1.18,2),E1232))</f>
        <v/>
      </c>
      <c r="M1232" s="3" t="inlineStr">
        <is>
          <t>Sí</t>
        </is>
      </c>
      <c r="N1232" s="3" t="inlineStr">
        <is>
          <t>unidad</t>
        </is>
      </c>
      <c r="O1232" s="6" t="n">
        <v>1</v>
      </c>
      <c r="P1232" s="4" t="inlineStr">
        <is>
          <t>Ferretería Ochoa (8A)</t>
        </is>
      </c>
      <c r="Q1232" s="4" t="inlineStr"/>
      <c r="R1232" s="3" t="inlineStr">
        <is>
          <t>Estructura</t>
        </is>
      </c>
      <c r="S1232" s="3" t="inlineStr">
        <is>
          <t>importado</t>
        </is>
      </c>
      <c r="T1232" s="3" t="inlineStr">
        <is>
          <t>2026-09-11</t>
        </is>
      </c>
    </row>
    <row r="1233">
      <c r="A1233" s="3" t="inlineStr">
        <is>
          <t>MAT-20-054</t>
        </is>
      </c>
      <c r="B1233" s="3" t="inlineStr">
        <is>
          <t>Materiales</t>
        </is>
      </c>
      <c r="C1233" s="3" t="inlineStr">
        <is>
          <t>Angulares, planchuelas y barras</t>
        </is>
      </c>
      <c r="D1233" s="4" t="inlineStr">
        <is>
          <t>Barra cuadrada de acero 7/16" x 20 pies</t>
        </is>
      </c>
      <c r="E1233" s="5" t="n">
        <v>411.76</v>
      </c>
      <c r="F1233" s="5" t="n">
        <v>411.76</v>
      </c>
      <c r="G1233" s="5" t="n">
        <v>411.76</v>
      </c>
      <c r="H1233" s="5" t="n"/>
      <c r="I1233" s="5" t="n"/>
      <c r="J1233" s="5" t="n"/>
      <c r="K1233" s="5" t="n"/>
      <c r="L1233" s="5">
        <f>IF(E1233="","",IF(M1233="Sí",ROUND(E1233/1.18,2),E1233))</f>
        <v/>
      </c>
      <c r="M1233" s="3" t="inlineStr">
        <is>
          <t>Sí</t>
        </is>
      </c>
      <c r="N1233" s="3" t="inlineStr">
        <is>
          <t>unidad</t>
        </is>
      </c>
      <c r="O1233" s="6" t="n">
        <v>1</v>
      </c>
      <c r="P1233" s="4" t="inlineStr">
        <is>
          <t>Ferretería Ochoa (8A)</t>
        </is>
      </c>
      <c r="Q1233" s="4" t="inlineStr"/>
      <c r="R1233" s="3" t="inlineStr">
        <is>
          <t>Estructura</t>
        </is>
      </c>
      <c r="S1233" s="3" t="inlineStr">
        <is>
          <t>importado</t>
        </is>
      </c>
      <c r="T1233" s="3" t="inlineStr">
        <is>
          <t>2026-09-11</t>
        </is>
      </c>
    </row>
    <row r="1234">
      <c r="A1234" s="3" t="inlineStr">
        <is>
          <t>MAT-20-055</t>
        </is>
      </c>
      <c r="B1234" s="3" t="inlineStr">
        <is>
          <t>Materiales</t>
        </is>
      </c>
      <c r="C1234" s="3" t="inlineStr">
        <is>
          <t>Angulares, planchuelas y barras</t>
        </is>
      </c>
      <c r="D1234" s="4" t="inlineStr">
        <is>
          <t>Barra cuadrada de acero 1/2" x 20 pies</t>
        </is>
      </c>
      <c r="E1234" s="5" t="n">
        <v>538.46</v>
      </c>
      <c r="F1234" s="5" t="n">
        <v>538.46</v>
      </c>
      <c r="G1234" s="5" t="n">
        <v>538.46</v>
      </c>
      <c r="H1234" s="5" t="n"/>
      <c r="I1234" s="5" t="n"/>
      <c r="J1234" s="5" t="n"/>
      <c r="K1234" s="5" t="n"/>
      <c r="L1234" s="5">
        <f>IF(E1234="","",IF(M1234="Sí",ROUND(E1234/1.18,2),E1234))</f>
        <v/>
      </c>
      <c r="M1234" s="3" t="inlineStr">
        <is>
          <t>Sí</t>
        </is>
      </c>
      <c r="N1234" s="3" t="inlineStr">
        <is>
          <t>unidad</t>
        </is>
      </c>
      <c r="O1234" s="6" t="n">
        <v>1</v>
      </c>
      <c r="P1234" s="4" t="inlineStr">
        <is>
          <t>Ferretería Ochoa (8A)</t>
        </is>
      </c>
      <c r="Q1234" s="4" t="inlineStr"/>
      <c r="R1234" s="3" t="inlineStr">
        <is>
          <t>Estructura</t>
        </is>
      </c>
      <c r="S1234" s="3" t="inlineStr">
        <is>
          <t>importado</t>
        </is>
      </c>
      <c r="T1234" s="3" t="inlineStr">
        <is>
          <t>2026-09-11</t>
        </is>
      </c>
    </row>
    <row r="1235">
      <c r="A1235" s="3" t="inlineStr">
        <is>
          <t>MAT-20-056</t>
        </is>
      </c>
      <c r="B1235" s="3" t="inlineStr">
        <is>
          <t>Materiales</t>
        </is>
      </c>
      <c r="C1235" s="3" t="inlineStr">
        <is>
          <t>Angulares, planchuelas y barras</t>
        </is>
      </c>
      <c r="D1235" s="4" t="inlineStr">
        <is>
          <t>Barra cuadrada de acero 5/8" x 20 pies</t>
        </is>
      </c>
      <c r="E1235" s="5" t="n">
        <v>843.37</v>
      </c>
      <c r="F1235" s="5" t="n">
        <v>843.37</v>
      </c>
      <c r="G1235" s="5" t="n">
        <v>843.37</v>
      </c>
      <c r="H1235" s="5" t="n"/>
      <c r="I1235" s="5" t="n"/>
      <c r="J1235" s="5" t="n"/>
      <c r="K1235" s="5" t="n"/>
      <c r="L1235" s="5">
        <f>IF(E1235="","",IF(M1235="Sí",ROUND(E1235/1.18,2),E1235))</f>
        <v/>
      </c>
      <c r="M1235" s="3" t="inlineStr">
        <is>
          <t>Sí</t>
        </is>
      </c>
      <c r="N1235" s="3" t="inlineStr">
        <is>
          <t>unidad</t>
        </is>
      </c>
      <c r="O1235" s="6" t="n">
        <v>1</v>
      </c>
      <c r="P1235" s="4" t="inlineStr">
        <is>
          <t>Ferretería Ochoa (8A)</t>
        </is>
      </c>
      <c r="Q1235" s="4" t="inlineStr"/>
      <c r="R1235" s="3" t="inlineStr">
        <is>
          <t>Estructura</t>
        </is>
      </c>
      <c r="S1235" s="3" t="inlineStr">
        <is>
          <t>importado</t>
        </is>
      </c>
      <c r="T1235" s="3" t="inlineStr">
        <is>
          <t>2026-09-11</t>
        </is>
      </c>
    </row>
    <row r="1236">
      <c r="A1236" s="3" t="inlineStr">
        <is>
          <t>MAT-20-057</t>
        </is>
      </c>
      <c r="B1236" s="3" t="inlineStr">
        <is>
          <t>Materiales</t>
        </is>
      </c>
      <c r="C1236" s="3" t="inlineStr">
        <is>
          <t>Angulares, planchuelas y barras</t>
        </is>
      </c>
      <c r="D1236" s="4" t="inlineStr">
        <is>
          <t>Barra redonda de acero 3/8" x 20 pies</t>
        </is>
      </c>
      <c r="E1236" s="5" t="n">
        <v>238.1</v>
      </c>
      <c r="F1236" s="5" t="n">
        <v>238.1</v>
      </c>
      <c r="G1236" s="5" t="n">
        <v>238.1</v>
      </c>
      <c r="H1236" s="5" t="n"/>
      <c r="I1236" s="5" t="n"/>
      <c r="J1236" s="5" t="n"/>
      <c r="K1236" s="5" t="n"/>
      <c r="L1236" s="5">
        <f>IF(E1236="","",IF(M1236="Sí",ROUND(E1236/1.18,2),E1236))</f>
        <v/>
      </c>
      <c r="M1236" s="3" t="inlineStr">
        <is>
          <t>Sí</t>
        </is>
      </c>
      <c r="N1236" s="3" t="inlineStr">
        <is>
          <t>unidad</t>
        </is>
      </c>
      <c r="O1236" s="6" t="n">
        <v>1</v>
      </c>
      <c r="P1236" s="4" t="inlineStr">
        <is>
          <t>Ferretería Ochoa (8A)</t>
        </is>
      </c>
      <c r="Q1236" s="4" t="inlineStr"/>
      <c r="R1236" s="3" t="inlineStr">
        <is>
          <t>Estructura</t>
        </is>
      </c>
      <c r="S1236" s="3" t="inlineStr">
        <is>
          <t>importado</t>
        </is>
      </c>
      <c r="T1236" s="3" t="inlineStr">
        <is>
          <t>2026-09-11</t>
        </is>
      </c>
    </row>
    <row r="1237">
      <c r="A1237" s="3" t="inlineStr">
        <is>
          <t>MAT-20-058</t>
        </is>
      </c>
      <c r="B1237" s="3" t="inlineStr">
        <is>
          <t>Materiales</t>
        </is>
      </c>
      <c r="C1237" s="3" t="inlineStr">
        <is>
          <t>Angulares, planchuelas y barras</t>
        </is>
      </c>
      <c r="D1237" s="4" t="inlineStr">
        <is>
          <t>Barra redonda de acero 1/2" x 20 pies</t>
        </is>
      </c>
      <c r="E1237" s="5" t="n">
        <v>421.68</v>
      </c>
      <c r="F1237" s="5" t="n">
        <v>421.68</v>
      </c>
      <c r="G1237" s="5" t="n">
        <v>421.68</v>
      </c>
      <c r="H1237" s="5" t="n"/>
      <c r="I1237" s="5" t="n"/>
      <c r="J1237" s="5" t="n"/>
      <c r="K1237" s="5" t="n"/>
      <c r="L1237" s="5">
        <f>IF(E1237="","",IF(M1237="Sí",ROUND(E1237/1.18,2),E1237))</f>
        <v/>
      </c>
      <c r="M1237" s="3" t="inlineStr">
        <is>
          <t>Sí</t>
        </is>
      </c>
      <c r="N1237" s="3" t="inlineStr">
        <is>
          <t>unidad</t>
        </is>
      </c>
      <c r="O1237" s="6" t="n">
        <v>1</v>
      </c>
      <c r="P1237" s="4" t="inlineStr">
        <is>
          <t>Ferretería Ochoa (8A)</t>
        </is>
      </c>
      <c r="Q1237" s="4" t="inlineStr"/>
      <c r="R1237" s="3" t="inlineStr">
        <is>
          <t>Estructura</t>
        </is>
      </c>
      <c r="S1237" s="3" t="inlineStr">
        <is>
          <t>importado</t>
        </is>
      </c>
      <c r="T1237" s="3" t="inlineStr">
        <is>
          <t>2026-09-11</t>
        </is>
      </c>
    </row>
    <row r="1238">
      <c r="A1238" s="3" t="inlineStr">
        <is>
          <t>MAT-20-059</t>
        </is>
      </c>
      <c r="B1238" s="3" t="inlineStr">
        <is>
          <t>Materiales</t>
        </is>
      </c>
      <c r="C1238" s="3" t="inlineStr">
        <is>
          <t>Angulares, planchuelas y barras</t>
        </is>
      </c>
      <c r="D1238" s="4" t="inlineStr">
        <is>
          <t>Barra redonda de acero 5/8" x 20 pies</t>
        </is>
      </c>
      <c r="E1238" s="5" t="n">
        <v>660.38</v>
      </c>
      <c r="F1238" s="5" t="n">
        <v>660.38</v>
      </c>
      <c r="G1238" s="5" t="n">
        <v>660.38</v>
      </c>
      <c r="H1238" s="5" t="n"/>
      <c r="I1238" s="5" t="n"/>
      <c r="J1238" s="5" t="n"/>
      <c r="K1238" s="5" t="n"/>
      <c r="L1238" s="5">
        <f>IF(E1238="","",IF(M1238="Sí",ROUND(E1238/1.18,2),E1238))</f>
        <v/>
      </c>
      <c r="M1238" s="3" t="inlineStr">
        <is>
          <t>Sí</t>
        </is>
      </c>
      <c r="N1238" s="3" t="inlineStr">
        <is>
          <t>unidad</t>
        </is>
      </c>
      <c r="O1238" s="6" t="n">
        <v>1</v>
      </c>
      <c r="P1238" s="4" t="inlineStr">
        <is>
          <t>Ferretería Ochoa (8A)</t>
        </is>
      </c>
      <c r="Q1238" s="4" t="inlineStr"/>
      <c r="R1238" s="3" t="inlineStr">
        <is>
          <t>Estructura</t>
        </is>
      </c>
      <c r="S1238" s="3" t="inlineStr">
        <is>
          <t>importado</t>
        </is>
      </c>
      <c r="T1238" s="3" t="inlineStr">
        <is>
          <t>2026-09-11</t>
        </is>
      </c>
    </row>
    <row r="1239">
      <c r="A1239" s="3" t="inlineStr">
        <is>
          <t>MAT-20-060</t>
        </is>
      </c>
      <c r="B1239" s="3" t="inlineStr">
        <is>
          <t>Materiales</t>
        </is>
      </c>
      <c r="C1239" s="3" t="inlineStr">
        <is>
          <t>Angulares, planchuelas y barras</t>
        </is>
      </c>
      <c r="D1239" s="4" t="inlineStr">
        <is>
          <t>Barra redonda de acero 3/4" x 20 pies</t>
        </is>
      </c>
      <c r="E1239" s="5" t="n">
        <v>945.95</v>
      </c>
      <c r="F1239" s="5" t="n">
        <v>945.95</v>
      </c>
      <c r="G1239" s="5" t="n">
        <v>945.95</v>
      </c>
      <c r="H1239" s="5" t="n"/>
      <c r="I1239" s="5" t="n"/>
      <c r="J1239" s="5" t="n"/>
      <c r="K1239" s="5" t="n"/>
      <c r="L1239" s="5">
        <f>IF(E1239="","",IF(M1239="Sí",ROUND(E1239/1.18,2),E1239))</f>
        <v/>
      </c>
      <c r="M1239" s="3" t="inlineStr">
        <is>
          <t>Sí</t>
        </is>
      </c>
      <c r="N1239" s="3" t="inlineStr">
        <is>
          <t>unidad</t>
        </is>
      </c>
      <c r="O1239" s="6" t="n">
        <v>1</v>
      </c>
      <c r="P1239" s="4" t="inlineStr">
        <is>
          <t>Ferretería Ochoa (8A)</t>
        </is>
      </c>
      <c r="Q1239" s="4" t="inlineStr"/>
      <c r="R1239" s="3" t="inlineStr">
        <is>
          <t>Estructura</t>
        </is>
      </c>
      <c r="S1239" s="3" t="inlineStr">
        <is>
          <t>importado</t>
        </is>
      </c>
      <c r="T1239" s="3" t="inlineStr">
        <is>
          <t>2026-09-11</t>
        </is>
      </c>
    </row>
    <row r="1240">
      <c r="A1240" s="3" t="inlineStr">
        <is>
          <t>MAT-20-061</t>
        </is>
      </c>
      <c r="B1240" s="3" t="inlineStr">
        <is>
          <t>Materiales</t>
        </is>
      </c>
      <c r="C1240" s="3" t="inlineStr">
        <is>
          <t>Angulares, planchuelas y barras</t>
        </is>
      </c>
      <c r="D1240" s="4" t="inlineStr">
        <is>
          <t>Barra redonda de acero 1" x 20 pies</t>
        </is>
      </c>
      <c r="E1240" s="5" t="n">
        <v>1666.67</v>
      </c>
      <c r="F1240" s="5" t="n">
        <v>1666.67</v>
      </c>
      <c r="G1240" s="5" t="n">
        <v>1666.67</v>
      </c>
      <c r="H1240" s="5" t="n"/>
      <c r="I1240" s="5" t="n"/>
      <c r="J1240" s="5" t="n"/>
      <c r="K1240" s="5" t="n"/>
      <c r="L1240" s="5">
        <f>IF(E1240="","",IF(M1240="Sí",ROUND(E1240/1.18,2),E1240))</f>
        <v/>
      </c>
      <c r="M1240" s="3" t="inlineStr">
        <is>
          <t>Sí</t>
        </is>
      </c>
      <c r="N1240" s="3" t="inlineStr">
        <is>
          <t>unidad</t>
        </is>
      </c>
      <c r="O1240" s="6" t="n">
        <v>1</v>
      </c>
      <c r="P1240" s="4" t="inlineStr">
        <is>
          <t>Ferretería Ochoa (8A)</t>
        </is>
      </c>
      <c r="Q1240" s="4" t="inlineStr"/>
      <c r="R1240" s="3" t="inlineStr">
        <is>
          <t>Estructura</t>
        </is>
      </c>
      <c r="S1240" s="3" t="inlineStr">
        <is>
          <t>importado</t>
        </is>
      </c>
      <c r="T1240" s="3" t="inlineStr">
        <is>
          <t>2026-09-11</t>
        </is>
      </c>
    </row>
    <row r="1241">
      <c r="A1241" s="3" t="inlineStr">
        <is>
          <t>MAT-20-062</t>
        </is>
      </c>
      <c r="B1241" s="3" t="inlineStr">
        <is>
          <t>Materiales</t>
        </is>
      </c>
      <c r="C1241" s="3" t="inlineStr">
        <is>
          <t>Angulares, planchuelas y barras</t>
        </is>
      </c>
      <c r="D1241" s="4" t="inlineStr">
        <is>
          <t>Barra redonda torneada de acero 7/16" x 20 pies</t>
        </is>
      </c>
      <c r="E1241" s="5" t="n">
        <v>426.77</v>
      </c>
      <c r="F1241" s="5" t="n">
        <v>426.77</v>
      </c>
      <c r="G1241" s="5" t="n">
        <v>426.77</v>
      </c>
      <c r="H1241" s="5" t="n"/>
      <c r="I1241" s="5" t="n"/>
      <c r="J1241" s="5" t="n"/>
      <c r="K1241" s="5" t="n"/>
      <c r="L1241" s="5">
        <f>IF(E1241="","",IF(M1241="Sí",ROUND(E1241/1.18,2),E1241))</f>
        <v/>
      </c>
      <c r="M1241" s="3" t="inlineStr">
        <is>
          <t>Sí</t>
        </is>
      </c>
      <c r="N1241" s="3" t="inlineStr">
        <is>
          <t>unidad</t>
        </is>
      </c>
      <c r="O1241" s="6" t="n">
        <v>1</v>
      </c>
      <c r="P1241" s="4" t="inlineStr">
        <is>
          <t>Ferretería Ochoa (8A)</t>
        </is>
      </c>
      <c r="Q1241" s="4" t="inlineStr"/>
      <c r="R1241" s="3" t="inlineStr">
        <is>
          <t>Estructura</t>
        </is>
      </c>
      <c r="S1241" s="3" t="inlineStr">
        <is>
          <t>importado</t>
        </is>
      </c>
      <c r="T1241" s="3" t="inlineStr">
        <is>
          <t>2026-09-11</t>
        </is>
      </c>
    </row>
    <row r="1242">
      <c r="A1242" s="3" t="inlineStr">
        <is>
          <t>MAT-20-063</t>
        </is>
      </c>
      <c r="B1242" s="3" t="inlineStr">
        <is>
          <t>Materiales</t>
        </is>
      </c>
      <c r="C1242" s="3" t="inlineStr">
        <is>
          <t>Angulares, planchuelas y barras</t>
        </is>
      </c>
      <c r="D1242" s="4" t="inlineStr">
        <is>
          <t>Barra redonda torneada de acero 1/2" x 20 pies</t>
        </is>
      </c>
      <c r="E1242" s="5" t="n">
        <v>553.47</v>
      </c>
      <c r="F1242" s="5" t="n">
        <v>553.47</v>
      </c>
      <c r="G1242" s="5" t="n">
        <v>553.47</v>
      </c>
      <c r="H1242" s="5" t="n"/>
      <c r="I1242" s="5" t="n"/>
      <c r="J1242" s="5" t="n"/>
      <c r="K1242" s="5" t="n"/>
      <c r="L1242" s="5">
        <f>IF(E1242="","",IF(M1242="Sí",ROUND(E1242/1.18,2),E1242))</f>
        <v/>
      </c>
      <c r="M1242" s="3" t="inlineStr">
        <is>
          <t>Sí</t>
        </is>
      </c>
      <c r="N1242" s="3" t="inlineStr">
        <is>
          <t>unidad</t>
        </is>
      </c>
      <c r="O1242" s="6" t="n">
        <v>1</v>
      </c>
      <c r="P1242" s="4" t="inlineStr">
        <is>
          <t>Ferretería Ochoa (8A)</t>
        </is>
      </c>
      <c r="Q1242" s="4" t="inlineStr"/>
      <c r="R1242" s="3" t="inlineStr">
        <is>
          <t>Estructura</t>
        </is>
      </c>
      <c r="S1242" s="3" t="inlineStr">
        <is>
          <t>importado</t>
        </is>
      </c>
      <c r="T1242" s="3" t="inlineStr">
        <is>
          <t>2026-09-11</t>
        </is>
      </c>
    </row>
    <row r="1243">
      <c r="A1243" s="3" t="inlineStr">
        <is>
          <t>MAT-20-064</t>
        </is>
      </c>
      <c r="B1243" s="3" t="inlineStr">
        <is>
          <t>Materiales</t>
        </is>
      </c>
      <c r="C1243" s="3" t="inlineStr">
        <is>
          <t>Angulares, planchuelas y barras</t>
        </is>
      </c>
      <c r="D1243" s="4" t="inlineStr">
        <is>
          <t>Barra redonda torneada de acero 5/8" x 20 pies</t>
        </is>
      </c>
      <c r="E1243" s="5" t="n">
        <v>858.38</v>
      </c>
      <c r="F1243" s="5" t="n">
        <v>858.38</v>
      </c>
      <c r="G1243" s="5" t="n">
        <v>858.38</v>
      </c>
      <c r="H1243" s="5" t="n"/>
      <c r="I1243" s="5" t="n"/>
      <c r="J1243" s="5" t="n"/>
      <c r="K1243" s="5" t="n"/>
      <c r="L1243" s="5">
        <f>IF(E1243="","",IF(M1243="Sí",ROUND(E1243/1.18,2),E1243))</f>
        <v/>
      </c>
      <c r="M1243" s="3" t="inlineStr">
        <is>
          <t>Sí</t>
        </is>
      </c>
      <c r="N1243" s="3" t="inlineStr">
        <is>
          <t>unidad</t>
        </is>
      </c>
      <c r="O1243" s="6" t="n">
        <v>1</v>
      </c>
      <c r="P1243" s="4" t="inlineStr">
        <is>
          <t>Ferretería Ochoa (8A)</t>
        </is>
      </c>
      <c r="Q1243" s="4" t="inlineStr"/>
      <c r="R1243" s="3" t="inlineStr">
        <is>
          <t>Estructura</t>
        </is>
      </c>
      <c r="S1243" s="3" t="inlineStr">
        <is>
          <t>importado</t>
        </is>
      </c>
      <c r="T1243" s="3" t="inlineStr">
        <is>
          <t>2026-09-11</t>
        </is>
      </c>
    </row>
    <row r="1244">
      <c r="A1244" s="3" t="inlineStr">
        <is>
          <t>MAT-21-001</t>
        </is>
      </c>
      <c r="B1244" s="3" t="inlineStr">
        <is>
          <t>Materiales</t>
        </is>
      </c>
      <c r="C1244" s="3" t="inlineStr">
        <is>
          <t>Tolas y láminas de acero</t>
        </is>
      </c>
      <c r="D1244" s="4" t="inlineStr">
        <is>
          <t>Tola negra 1/32", plancha 4 x 8 pies</t>
        </is>
      </c>
      <c r="E1244" s="5" t="n">
        <v>1113.61</v>
      </c>
      <c r="F1244" s="5" t="n">
        <v>1113.61</v>
      </c>
      <c r="G1244" s="5" t="n">
        <v>1113.61</v>
      </c>
      <c r="H1244" s="5" t="n"/>
      <c r="I1244" s="5" t="n"/>
      <c r="J1244" s="5" t="n"/>
      <c r="K1244" s="5" t="n"/>
      <c r="L1244" s="5">
        <f>IF(E1244="","",IF(M1244="Sí",ROUND(E1244/1.18,2),E1244))</f>
        <v/>
      </c>
      <c r="M1244" s="3" t="inlineStr">
        <is>
          <t>Sí</t>
        </is>
      </c>
      <c r="N1244" s="3" t="inlineStr">
        <is>
          <t>plancha</t>
        </is>
      </c>
      <c r="O1244" s="6" t="n">
        <v>1</v>
      </c>
      <c r="P1244" s="4" t="inlineStr">
        <is>
          <t>Ferretería Ochoa (8A)</t>
        </is>
      </c>
      <c r="Q1244" s="4" t="inlineStr">
        <is>
          <t>Peso 40.8 lb</t>
        </is>
      </c>
      <c r="R1244" s="3" t="inlineStr">
        <is>
          <t>Estructura</t>
        </is>
      </c>
      <c r="S1244" s="3" t="inlineStr">
        <is>
          <t>importado</t>
        </is>
      </c>
      <c r="T1244" s="3" t="inlineStr">
        <is>
          <t>2026-09-11</t>
        </is>
      </c>
    </row>
    <row r="1245">
      <c r="A1245" s="3" t="inlineStr">
        <is>
          <t>MAT-21-002</t>
        </is>
      </c>
      <c r="B1245" s="3" t="inlineStr">
        <is>
          <t>Materiales</t>
        </is>
      </c>
      <c r="C1245" s="3" t="inlineStr">
        <is>
          <t>Tolas y láminas de acero</t>
        </is>
      </c>
      <c r="D1245" s="4" t="inlineStr">
        <is>
          <t>Tola negra 1/22", plancha 4 x 8 pies</t>
        </is>
      </c>
      <c r="E1245" s="5" t="n">
        <v>1497.04</v>
      </c>
      <c r="F1245" s="5" t="n">
        <v>1497.04</v>
      </c>
      <c r="G1245" s="5" t="n">
        <v>1497.04</v>
      </c>
      <c r="H1245" s="5" t="n"/>
      <c r="I1245" s="5" t="n"/>
      <c r="J1245" s="5" t="n"/>
      <c r="K1245" s="5" t="n"/>
      <c r="L1245" s="5">
        <f>IF(E1245="","",IF(M1245="Sí",ROUND(E1245/1.18,2),E1245))</f>
        <v/>
      </c>
      <c r="M1245" s="3" t="inlineStr">
        <is>
          <t>Sí</t>
        </is>
      </c>
      <c r="N1245" s="3" t="inlineStr">
        <is>
          <t>plancha</t>
        </is>
      </c>
      <c r="O1245" s="6" t="n">
        <v>1</v>
      </c>
      <c r="P1245" s="4" t="inlineStr">
        <is>
          <t>Ferretería Ochoa (8A)</t>
        </is>
      </c>
      <c r="Q1245" s="4" t="inlineStr">
        <is>
          <t>Peso 59.34 lb</t>
        </is>
      </c>
      <c r="R1245" s="3" t="inlineStr">
        <is>
          <t>Estructura</t>
        </is>
      </c>
      <c r="S1245" s="3" t="inlineStr">
        <is>
          <t>importado</t>
        </is>
      </c>
      <c r="T1245" s="3" t="inlineStr">
        <is>
          <t>2026-09-11</t>
        </is>
      </c>
    </row>
    <row r="1246">
      <c r="A1246" s="3" t="inlineStr">
        <is>
          <t>MAT-21-003</t>
        </is>
      </c>
      <c r="B1246" s="3" t="inlineStr">
        <is>
          <t>Materiales</t>
        </is>
      </c>
      <c r="C1246" s="3" t="inlineStr">
        <is>
          <t>Tolas y láminas de acero</t>
        </is>
      </c>
      <c r="D1246" s="4" t="inlineStr">
        <is>
          <t>Tola negra 1/20", plancha 4 x 8 pies</t>
        </is>
      </c>
      <c r="E1246" s="5" t="n">
        <v>1567.06</v>
      </c>
      <c r="F1246" s="5" t="n">
        <v>1567.06</v>
      </c>
      <c r="G1246" s="5" t="n">
        <v>1567.06</v>
      </c>
      <c r="H1246" s="5" t="n"/>
      <c r="I1246" s="5" t="n"/>
      <c r="J1246" s="5" t="n"/>
      <c r="K1246" s="5" t="n"/>
      <c r="L1246" s="5">
        <f>IF(E1246="","",IF(M1246="Sí",ROUND(E1246/1.18,2),E1246))</f>
        <v/>
      </c>
      <c r="M1246" s="3" t="inlineStr">
        <is>
          <t>Sí</t>
        </is>
      </c>
      <c r="N1246" s="3" t="inlineStr">
        <is>
          <t>plancha</t>
        </is>
      </c>
      <c r="O1246" s="6" t="n">
        <v>1</v>
      </c>
      <c r="P1246" s="4" t="inlineStr">
        <is>
          <t>Ferretería Ochoa (8A)</t>
        </is>
      </c>
      <c r="Q1246" s="4" t="inlineStr">
        <is>
          <t>Peso 70 lb</t>
        </is>
      </c>
      <c r="R1246" s="3" t="inlineStr">
        <is>
          <t>Estructura</t>
        </is>
      </c>
      <c r="S1246" s="3" t="inlineStr">
        <is>
          <t>importado</t>
        </is>
      </c>
      <c r="T1246" s="3" t="inlineStr">
        <is>
          <t>2026-09-11</t>
        </is>
      </c>
    </row>
    <row r="1247">
      <c r="A1247" s="3" t="inlineStr">
        <is>
          <t>MAT-21-004</t>
        </is>
      </c>
      <c r="B1247" s="3" t="inlineStr">
        <is>
          <t>Materiales</t>
        </is>
      </c>
      <c r="C1247" s="3" t="inlineStr">
        <is>
          <t>Tolas y láminas de acero</t>
        </is>
      </c>
      <c r="D1247" s="4" t="inlineStr">
        <is>
          <t>Tola negra 1/16", plancha 4 x 10 pies</t>
        </is>
      </c>
      <c r="E1247" s="5" t="n">
        <v>2938.54</v>
      </c>
      <c r="F1247" s="5" t="n">
        <v>2938.54</v>
      </c>
      <c r="G1247" s="5" t="n">
        <v>2938.54</v>
      </c>
      <c r="H1247" s="5" t="n"/>
      <c r="I1247" s="5" t="n"/>
      <c r="J1247" s="5" t="n"/>
      <c r="K1247" s="5" t="n"/>
      <c r="L1247" s="5">
        <f>IF(E1247="","",IF(M1247="Sí",ROUND(E1247/1.18,2),E1247))</f>
        <v/>
      </c>
      <c r="M1247" s="3" t="inlineStr">
        <is>
          <t>Sí</t>
        </is>
      </c>
      <c r="N1247" s="3" t="inlineStr">
        <is>
          <t>plancha</t>
        </is>
      </c>
      <c r="O1247" s="6" t="n">
        <v>1</v>
      </c>
      <c r="P1247" s="4" t="inlineStr">
        <is>
          <t>Ferretería Ochoa (8A)</t>
        </is>
      </c>
      <c r="Q1247" s="4" t="inlineStr">
        <is>
          <t>Peso 102 lb</t>
        </is>
      </c>
      <c r="R1247" s="3" t="inlineStr">
        <is>
          <t>Estructura</t>
        </is>
      </c>
      <c r="S1247" s="3" t="inlineStr">
        <is>
          <t>importado</t>
        </is>
      </c>
      <c r="T1247" s="3" t="inlineStr">
        <is>
          <t>2026-09-11</t>
        </is>
      </c>
    </row>
    <row r="1248">
      <c r="A1248" s="3" t="inlineStr">
        <is>
          <t>MAT-21-005</t>
        </is>
      </c>
      <c r="B1248" s="3" t="inlineStr">
        <is>
          <t>Materiales</t>
        </is>
      </c>
      <c r="C1248" s="3" t="inlineStr">
        <is>
          <t>Tolas y láminas de acero</t>
        </is>
      </c>
      <c r="D1248" s="4" t="inlineStr">
        <is>
          <t>Tola negra 1/16", plancha 4 x 8 pies</t>
        </is>
      </c>
      <c r="E1248" s="5" t="n">
        <v>2052.94</v>
      </c>
      <c r="F1248" s="5" t="n">
        <v>2052.94</v>
      </c>
      <c r="G1248" s="5" t="n">
        <v>2052.94</v>
      </c>
      <c r="H1248" s="5" t="n"/>
      <c r="I1248" s="5" t="n"/>
      <c r="J1248" s="5" t="n"/>
      <c r="K1248" s="5" t="n"/>
      <c r="L1248" s="5">
        <f>IF(E1248="","",IF(M1248="Sí",ROUND(E1248/1.18,2),E1248))</f>
        <v/>
      </c>
      <c r="M1248" s="3" t="inlineStr">
        <is>
          <t>Sí</t>
        </is>
      </c>
      <c r="N1248" s="3" t="inlineStr">
        <is>
          <t>plancha</t>
        </is>
      </c>
      <c r="O1248" s="6" t="n">
        <v>1</v>
      </c>
      <c r="P1248" s="4" t="inlineStr">
        <is>
          <t>Ferretería Ochoa (8A)</t>
        </is>
      </c>
      <c r="Q1248" s="4" t="inlineStr">
        <is>
          <t>Peso 81.61 lb</t>
        </is>
      </c>
      <c r="R1248" s="3" t="inlineStr">
        <is>
          <t>Estructura</t>
        </is>
      </c>
      <c r="S1248" s="3" t="inlineStr">
        <is>
          <t>importado</t>
        </is>
      </c>
      <c r="T1248" s="3" t="inlineStr">
        <is>
          <t>2026-09-11</t>
        </is>
      </c>
    </row>
    <row r="1249">
      <c r="A1249" s="3" t="inlineStr">
        <is>
          <t>MAT-21-006</t>
        </is>
      </c>
      <c r="B1249" s="3" t="inlineStr">
        <is>
          <t>Materiales</t>
        </is>
      </c>
      <c r="C1249" s="3" t="inlineStr">
        <is>
          <t>Tolas y láminas de acero</t>
        </is>
      </c>
      <c r="D1249" s="4" t="inlineStr">
        <is>
          <t>Tola negra 3/32", plancha 4 x 8 pies</t>
        </is>
      </c>
      <c r="E1249" s="5" t="n">
        <v>3132.92</v>
      </c>
      <c r="F1249" s="5" t="n">
        <v>3132.92</v>
      </c>
      <c r="G1249" s="5" t="n">
        <v>3132.92</v>
      </c>
      <c r="H1249" s="5" t="n"/>
      <c r="I1249" s="5" t="n"/>
      <c r="J1249" s="5" t="n"/>
      <c r="K1249" s="5" t="n"/>
      <c r="L1249" s="5">
        <f>IF(E1249="","",IF(M1249="Sí",ROUND(E1249/1.18,2),E1249))</f>
        <v/>
      </c>
      <c r="M1249" s="3" t="inlineStr">
        <is>
          <t>Sí</t>
        </is>
      </c>
      <c r="N1249" s="3" t="inlineStr">
        <is>
          <t>plancha</t>
        </is>
      </c>
      <c r="O1249" s="6" t="n">
        <v>1</v>
      </c>
      <c r="P1249" s="4" t="inlineStr">
        <is>
          <t>Ferretería Ochoa (8A)</t>
        </is>
      </c>
      <c r="Q1249" s="4" t="inlineStr">
        <is>
          <t>Peso 122.4 lb</t>
        </is>
      </c>
      <c r="R1249" s="3" t="inlineStr">
        <is>
          <t>Estructura</t>
        </is>
      </c>
      <c r="S1249" s="3" t="inlineStr">
        <is>
          <t>importado</t>
        </is>
      </c>
      <c r="T1249" s="3" t="inlineStr">
        <is>
          <t>2026-09-11</t>
        </is>
      </c>
    </row>
    <row r="1250">
      <c r="A1250" s="3" t="inlineStr">
        <is>
          <t>MAT-21-007</t>
        </is>
      </c>
      <c r="B1250" s="3" t="inlineStr">
        <is>
          <t>Materiales</t>
        </is>
      </c>
      <c r="C1250" s="3" t="inlineStr">
        <is>
          <t>Tolas y láminas de acero</t>
        </is>
      </c>
      <c r="D1250" s="4" t="inlineStr">
        <is>
          <t>Tola negra 1/8", plancha 4 x 10 pies</t>
        </is>
      </c>
      <c r="E1250" s="5" t="n">
        <v>5622.83</v>
      </c>
      <c r="F1250" s="5" t="n">
        <v>5622.83</v>
      </c>
      <c r="G1250" s="5" t="n">
        <v>5622.83</v>
      </c>
      <c r="H1250" s="5" t="n"/>
      <c r="I1250" s="5" t="n"/>
      <c r="J1250" s="5" t="n"/>
      <c r="K1250" s="5" t="n"/>
      <c r="L1250" s="5">
        <f>IF(E1250="","",IF(M1250="Sí",ROUND(E1250/1.18,2),E1250))</f>
        <v/>
      </c>
      <c r="M1250" s="3" t="inlineStr">
        <is>
          <t>Sí</t>
        </is>
      </c>
      <c r="N1250" s="3" t="inlineStr">
        <is>
          <t>plancha</t>
        </is>
      </c>
      <c r="O1250" s="6" t="n">
        <v>1</v>
      </c>
      <c r="P1250" s="4" t="inlineStr">
        <is>
          <t>Ferretería Ochoa (8A)</t>
        </is>
      </c>
      <c r="Q1250" s="4" t="inlineStr">
        <is>
          <t>Peso 204 lb</t>
        </is>
      </c>
      <c r="R1250" s="3" t="inlineStr">
        <is>
          <t>Estructura</t>
        </is>
      </c>
      <c r="S1250" s="3" t="inlineStr">
        <is>
          <t>importado</t>
        </is>
      </c>
      <c r="T1250" s="3" t="inlineStr">
        <is>
          <t>2026-09-11</t>
        </is>
      </c>
    </row>
    <row r="1251">
      <c r="A1251" s="3" t="inlineStr">
        <is>
          <t>MAT-21-008</t>
        </is>
      </c>
      <c r="B1251" s="3" t="inlineStr">
        <is>
          <t>Materiales</t>
        </is>
      </c>
      <c r="C1251" s="3" t="inlineStr">
        <is>
          <t>Tolas y láminas de acero</t>
        </is>
      </c>
      <c r="D1251" s="4" t="inlineStr">
        <is>
          <t>Tola negra 1/8", plancha 4 x 8 pies</t>
        </is>
      </c>
      <c r="E1251" s="5" t="n">
        <v>4104.8</v>
      </c>
      <c r="F1251" s="5" t="n">
        <v>4104.8</v>
      </c>
      <c r="G1251" s="5" t="n">
        <v>4104.8</v>
      </c>
      <c r="H1251" s="5" t="n"/>
      <c r="I1251" s="5" t="n"/>
      <c r="J1251" s="5" t="n"/>
      <c r="K1251" s="5" t="n"/>
      <c r="L1251" s="5">
        <f>IF(E1251="","",IF(M1251="Sí",ROUND(E1251/1.18,2),E1251))</f>
        <v/>
      </c>
      <c r="M1251" s="3" t="inlineStr">
        <is>
          <t>Sí</t>
        </is>
      </c>
      <c r="N1251" s="3" t="inlineStr">
        <is>
          <t>plancha</t>
        </is>
      </c>
      <c r="O1251" s="6" t="n">
        <v>1</v>
      </c>
      <c r="P1251" s="4" t="inlineStr">
        <is>
          <t>Ferretería Ochoa (8A)</t>
        </is>
      </c>
      <c r="Q1251" s="4" t="inlineStr">
        <is>
          <t>Peso 163.2 lb</t>
        </is>
      </c>
      <c r="R1251" s="3" t="inlineStr">
        <is>
          <t>Estructura</t>
        </is>
      </c>
      <c r="S1251" s="3" t="inlineStr">
        <is>
          <t>importado</t>
        </is>
      </c>
      <c r="T1251" s="3" t="inlineStr">
        <is>
          <t>2026-09-11</t>
        </is>
      </c>
    </row>
    <row r="1252">
      <c r="A1252" s="3" t="inlineStr">
        <is>
          <t>MAT-21-009</t>
        </is>
      </c>
      <c r="B1252" s="3" t="inlineStr">
        <is>
          <t>Materiales</t>
        </is>
      </c>
      <c r="C1252" s="3" t="inlineStr">
        <is>
          <t>Tolas y láminas de acero</t>
        </is>
      </c>
      <c r="D1252" s="4" t="inlineStr">
        <is>
          <t>Tola negra 1/8", plancha 5 x 10 pies</t>
        </is>
      </c>
      <c r="E1252" s="5" t="n">
        <v>6428.83</v>
      </c>
      <c r="F1252" s="5" t="n">
        <v>6428.83</v>
      </c>
      <c r="G1252" s="5" t="n">
        <v>6428.83</v>
      </c>
      <c r="H1252" s="5" t="n"/>
      <c r="I1252" s="5" t="n"/>
      <c r="J1252" s="5" t="n"/>
      <c r="K1252" s="5" t="n"/>
      <c r="L1252" s="5">
        <f>IF(E1252="","",IF(M1252="Sí",ROUND(E1252/1.18,2),E1252))</f>
        <v/>
      </c>
      <c r="M1252" s="3" t="inlineStr">
        <is>
          <t>Sí</t>
        </is>
      </c>
      <c r="N1252" s="3" t="inlineStr">
        <is>
          <t>plancha</t>
        </is>
      </c>
      <c r="O1252" s="6" t="n">
        <v>1</v>
      </c>
      <c r="P1252" s="4" t="inlineStr">
        <is>
          <t>Ferretería Ochoa (8A)</t>
        </is>
      </c>
      <c r="Q1252" s="4" t="inlineStr">
        <is>
          <t>Peso 255 lb</t>
        </is>
      </c>
      <c r="R1252" s="3" t="inlineStr">
        <is>
          <t>Estructura</t>
        </is>
      </c>
      <c r="S1252" s="3" t="inlineStr">
        <is>
          <t>importado</t>
        </is>
      </c>
      <c r="T1252" s="3" t="inlineStr">
        <is>
          <t>2026-09-11</t>
        </is>
      </c>
    </row>
    <row r="1253">
      <c r="A1253" s="3" t="inlineStr">
        <is>
          <t>MAT-21-010</t>
        </is>
      </c>
      <c r="B1253" s="3" t="inlineStr">
        <is>
          <t>Materiales</t>
        </is>
      </c>
      <c r="C1253" s="3" t="inlineStr">
        <is>
          <t>Tolas y láminas de acero</t>
        </is>
      </c>
      <c r="D1253" s="4" t="inlineStr">
        <is>
          <t>Tola negra 3/16", plancha 4 x 8 pies</t>
        </is>
      </c>
      <c r="E1253" s="5" t="n">
        <v>6678.8</v>
      </c>
      <c r="F1253" s="5" t="n">
        <v>6678.8</v>
      </c>
      <c r="G1253" s="5" t="n">
        <v>6678.8</v>
      </c>
      <c r="H1253" s="5" t="n"/>
      <c r="I1253" s="5" t="n"/>
      <c r="J1253" s="5" t="n"/>
      <c r="K1253" s="5" t="n"/>
      <c r="L1253" s="5">
        <f>IF(E1253="","",IF(M1253="Sí",ROUND(E1253/1.18,2),E1253))</f>
        <v/>
      </c>
      <c r="M1253" s="3" t="inlineStr">
        <is>
          <t>Sí</t>
        </is>
      </c>
      <c r="N1253" s="3" t="inlineStr">
        <is>
          <t>plancha</t>
        </is>
      </c>
      <c r="O1253" s="6" t="n">
        <v>1</v>
      </c>
      <c r="P1253" s="4" t="inlineStr">
        <is>
          <t>Ferretería Ochoa (8A)</t>
        </is>
      </c>
      <c r="Q1253" s="4" t="inlineStr">
        <is>
          <t>Peso 244.8 lb</t>
        </is>
      </c>
      <c r="R1253" s="3" t="inlineStr">
        <is>
          <t>Estructura</t>
        </is>
      </c>
      <c r="S1253" s="3" t="inlineStr">
        <is>
          <t>importado</t>
        </is>
      </c>
      <c r="T1253" s="3" t="inlineStr">
        <is>
          <t>2026-09-11</t>
        </is>
      </c>
    </row>
    <row r="1254">
      <c r="A1254" s="3" t="inlineStr">
        <is>
          <t>MAT-21-011</t>
        </is>
      </c>
      <c r="B1254" s="3" t="inlineStr">
        <is>
          <t>Materiales</t>
        </is>
      </c>
      <c r="C1254" s="3" t="inlineStr">
        <is>
          <t>Tolas y láminas de acero</t>
        </is>
      </c>
      <c r="D1254" s="4" t="inlineStr">
        <is>
          <t>Tola negra 3/16", plancha 5 x 10 pies</t>
        </is>
      </c>
      <c r="E1254" s="5" t="n">
        <v>10410.48</v>
      </c>
      <c r="F1254" s="5" t="n">
        <v>10410.48</v>
      </c>
      <c r="G1254" s="5" t="n">
        <v>10410.48</v>
      </c>
      <c r="H1254" s="5" t="n"/>
      <c r="I1254" s="5" t="n"/>
      <c r="J1254" s="5" t="n"/>
      <c r="K1254" s="5" t="n"/>
      <c r="L1254" s="5">
        <f>IF(E1254="","",IF(M1254="Sí",ROUND(E1254/1.18,2),E1254))</f>
        <v/>
      </c>
      <c r="M1254" s="3" t="inlineStr">
        <is>
          <t>Sí</t>
        </is>
      </c>
      <c r="N1254" s="3" t="inlineStr">
        <is>
          <t>plancha</t>
        </is>
      </c>
      <c r="O1254" s="6" t="n">
        <v>1</v>
      </c>
      <c r="P1254" s="4" t="inlineStr">
        <is>
          <t>Ferretería Ochoa (8A)</t>
        </is>
      </c>
      <c r="Q1254" s="4" t="inlineStr">
        <is>
          <t>Peso 382.5 lb</t>
        </is>
      </c>
      <c r="R1254" s="3" t="inlineStr">
        <is>
          <t>Estructura</t>
        </is>
      </c>
      <c r="S1254" s="3" t="inlineStr">
        <is>
          <t>importado</t>
        </is>
      </c>
      <c r="T1254" s="3" t="inlineStr">
        <is>
          <t>2026-09-11</t>
        </is>
      </c>
    </row>
    <row r="1255">
      <c r="A1255" s="3" t="inlineStr">
        <is>
          <t>MAT-21-012</t>
        </is>
      </c>
      <c r="B1255" s="3" t="inlineStr">
        <is>
          <t>Materiales</t>
        </is>
      </c>
      <c r="C1255" s="3" t="inlineStr">
        <is>
          <t>Tolas y láminas de acero</t>
        </is>
      </c>
      <c r="D1255" s="4" t="inlineStr">
        <is>
          <t>Tola negra 3/16", plancha 6 x 10 pies</t>
        </is>
      </c>
      <c r="E1255" s="5" t="n">
        <v>12392.84</v>
      </c>
      <c r="F1255" s="5" t="n">
        <v>12392.84</v>
      </c>
      <c r="G1255" s="5" t="n">
        <v>12392.84</v>
      </c>
      <c r="H1255" s="5" t="n"/>
      <c r="I1255" s="5" t="n"/>
      <c r="J1255" s="5" t="n"/>
      <c r="K1255" s="5" t="n"/>
      <c r="L1255" s="5">
        <f>IF(E1255="","",IF(M1255="Sí",ROUND(E1255/1.18,2),E1255))</f>
        <v/>
      </c>
      <c r="M1255" s="3" t="inlineStr">
        <is>
          <t>Sí</t>
        </is>
      </c>
      <c r="N1255" s="3" t="inlineStr">
        <is>
          <t>plancha</t>
        </is>
      </c>
      <c r="O1255" s="6" t="n">
        <v>1</v>
      </c>
      <c r="P1255" s="4" t="inlineStr">
        <is>
          <t>Ferretería Ochoa (8A)</t>
        </is>
      </c>
      <c r="Q1255" s="4" t="inlineStr">
        <is>
          <t>Peso 459 lb</t>
        </is>
      </c>
      <c r="R1255" s="3" t="inlineStr">
        <is>
          <t>Estructura</t>
        </is>
      </c>
      <c r="S1255" s="3" t="inlineStr">
        <is>
          <t>importado</t>
        </is>
      </c>
      <c r="T1255" s="3" t="inlineStr">
        <is>
          <t>2026-09-11</t>
        </is>
      </c>
    </row>
    <row r="1256">
      <c r="A1256" s="3" t="inlineStr">
        <is>
          <t>MAT-21-013</t>
        </is>
      </c>
      <c r="B1256" s="3" t="inlineStr">
        <is>
          <t>Materiales</t>
        </is>
      </c>
      <c r="C1256" s="3" t="inlineStr">
        <is>
          <t>Tolas y láminas de acero</t>
        </is>
      </c>
      <c r="D1256" s="4" t="inlineStr">
        <is>
          <t>Tola negra 1/4", plancha 4 x 8 pies</t>
        </is>
      </c>
      <c r="E1256" s="5" t="n">
        <v>8276.58</v>
      </c>
      <c r="F1256" s="5" t="n">
        <v>8276.58</v>
      </c>
      <c r="G1256" s="5" t="n">
        <v>8276.58</v>
      </c>
      <c r="H1256" s="5" t="n"/>
      <c r="I1256" s="5" t="n"/>
      <c r="J1256" s="5" t="n"/>
      <c r="K1256" s="5" t="n"/>
      <c r="L1256" s="5">
        <f>IF(E1256="","",IF(M1256="Sí",ROUND(E1256/1.18,2),E1256))</f>
        <v/>
      </c>
      <c r="M1256" s="3" t="inlineStr">
        <is>
          <t>Sí</t>
        </is>
      </c>
      <c r="N1256" s="3" t="inlineStr">
        <is>
          <t>plancha</t>
        </is>
      </c>
      <c r="O1256" s="6" t="n">
        <v>1</v>
      </c>
      <c r="P1256" s="4" t="inlineStr">
        <is>
          <t>Ferretería Ochoa (8A)</t>
        </is>
      </c>
      <c r="Q1256" s="4" t="inlineStr">
        <is>
          <t>Peso 326.4 lb</t>
        </is>
      </c>
      <c r="R1256" s="3" t="inlineStr">
        <is>
          <t>Estructura</t>
        </is>
      </c>
      <c r="S1256" s="3" t="inlineStr">
        <is>
          <t>importado</t>
        </is>
      </c>
      <c r="T1256" s="3" t="inlineStr">
        <is>
          <t>2026-09-11</t>
        </is>
      </c>
    </row>
    <row r="1257">
      <c r="A1257" s="3" t="inlineStr">
        <is>
          <t>MAT-21-014</t>
        </is>
      </c>
      <c r="B1257" s="3" t="inlineStr">
        <is>
          <t>Materiales</t>
        </is>
      </c>
      <c r="C1257" s="3" t="inlineStr">
        <is>
          <t>Tolas y láminas de acero</t>
        </is>
      </c>
      <c r="D1257" s="4" t="inlineStr">
        <is>
          <t>Tola negra 1/4", plancha 6 x 10 pies</t>
        </is>
      </c>
      <c r="E1257" s="5" t="n">
        <v>16280.34</v>
      </c>
      <c r="F1257" s="5" t="n">
        <v>16280.34</v>
      </c>
      <c r="G1257" s="5" t="n">
        <v>16280.34</v>
      </c>
      <c r="H1257" s="5" t="n"/>
      <c r="I1257" s="5" t="n"/>
      <c r="J1257" s="5" t="n"/>
      <c r="K1257" s="5" t="n"/>
      <c r="L1257" s="5">
        <f>IF(E1257="","",IF(M1257="Sí",ROUND(E1257/1.18,2),E1257))</f>
        <v/>
      </c>
      <c r="M1257" s="3" t="inlineStr">
        <is>
          <t>Sí</t>
        </is>
      </c>
      <c r="N1257" s="3" t="inlineStr">
        <is>
          <t>plancha</t>
        </is>
      </c>
      <c r="O1257" s="6" t="n">
        <v>1</v>
      </c>
      <c r="P1257" s="4" t="inlineStr">
        <is>
          <t>Ferretería Ochoa (8A)</t>
        </is>
      </c>
      <c r="Q1257" s="4" t="inlineStr">
        <is>
          <t>Peso 612 lb</t>
        </is>
      </c>
      <c r="R1257" s="3" t="inlineStr">
        <is>
          <t>Estructura</t>
        </is>
      </c>
      <c r="S1257" s="3" t="inlineStr">
        <is>
          <t>importado</t>
        </is>
      </c>
      <c r="T1257" s="3" t="inlineStr">
        <is>
          <t>2026-09-11</t>
        </is>
      </c>
    </row>
    <row r="1258">
      <c r="A1258" s="3" t="inlineStr">
        <is>
          <t>MAT-21-015</t>
        </is>
      </c>
      <c r="B1258" s="3" t="inlineStr">
        <is>
          <t>Materiales</t>
        </is>
      </c>
      <c r="C1258" s="3" t="inlineStr">
        <is>
          <t>Tolas y láminas de acero</t>
        </is>
      </c>
      <c r="D1258" s="4" t="inlineStr">
        <is>
          <t>Tola negra 3/8", plancha 4 x 8 pies</t>
        </is>
      </c>
      <c r="E1258" s="5" t="n">
        <v>12660.29</v>
      </c>
      <c r="F1258" s="5" t="n">
        <v>12660.29</v>
      </c>
      <c r="G1258" s="5" t="n">
        <v>12660.29</v>
      </c>
      <c r="H1258" s="5" t="n"/>
      <c r="I1258" s="5" t="n"/>
      <c r="J1258" s="5" t="n"/>
      <c r="K1258" s="5" t="n"/>
      <c r="L1258" s="5">
        <f>IF(E1258="","",IF(M1258="Sí",ROUND(E1258/1.18,2),E1258))</f>
        <v/>
      </c>
      <c r="M1258" s="3" t="inlineStr">
        <is>
          <t>Sí</t>
        </is>
      </c>
      <c r="N1258" s="3" t="inlineStr">
        <is>
          <t>plancha</t>
        </is>
      </c>
      <c r="O1258" s="6" t="n">
        <v>1</v>
      </c>
      <c r="P1258" s="4" t="inlineStr">
        <is>
          <t>Ferretería Ochoa (8A)</t>
        </is>
      </c>
      <c r="Q1258" s="4" t="inlineStr">
        <is>
          <t>Peso 489.6 lb</t>
        </is>
      </c>
      <c r="R1258" s="3" t="inlineStr">
        <is>
          <t>Estructura</t>
        </is>
      </c>
      <c r="S1258" s="3" t="inlineStr">
        <is>
          <t>importado</t>
        </is>
      </c>
      <c r="T1258" s="3" t="inlineStr">
        <is>
          <t>2026-09-11</t>
        </is>
      </c>
    </row>
    <row r="1259">
      <c r="A1259" s="3" t="inlineStr">
        <is>
          <t>MAT-21-016</t>
        </is>
      </c>
      <c r="B1259" s="3" t="inlineStr">
        <is>
          <t>Materiales</t>
        </is>
      </c>
      <c r="C1259" s="3" t="inlineStr">
        <is>
          <t>Tolas y láminas de acero</t>
        </is>
      </c>
      <c r="D1259" s="4" t="inlineStr">
        <is>
          <t>Tola negra 5/8", plancha 4 x 8 pies</t>
        </is>
      </c>
      <c r="E1259" s="5" t="n">
        <v>21001.52</v>
      </c>
      <c r="F1259" s="5" t="n">
        <v>21001.52</v>
      </c>
      <c r="G1259" s="5" t="n">
        <v>21001.52</v>
      </c>
      <c r="H1259" s="5" t="n"/>
      <c r="I1259" s="5" t="n"/>
      <c r="J1259" s="5" t="n"/>
      <c r="K1259" s="5" t="n"/>
      <c r="L1259" s="5">
        <f>IF(E1259="","",IF(M1259="Sí",ROUND(E1259/1.18,2),E1259))</f>
        <v/>
      </c>
      <c r="M1259" s="3" t="inlineStr">
        <is>
          <t>Sí</t>
        </is>
      </c>
      <c r="N1259" s="3" t="inlineStr">
        <is>
          <t>plancha</t>
        </is>
      </c>
      <c r="O1259" s="6" t="n">
        <v>1</v>
      </c>
      <c r="P1259" s="4" t="inlineStr">
        <is>
          <t>Ferretería Ochoa (8A)</t>
        </is>
      </c>
      <c r="Q1259" s="4" t="inlineStr">
        <is>
          <t>Peso 819.2 lb</t>
        </is>
      </c>
      <c r="R1259" s="3" t="inlineStr">
        <is>
          <t>Estructura</t>
        </is>
      </c>
      <c r="S1259" s="3" t="inlineStr">
        <is>
          <t>importado</t>
        </is>
      </c>
      <c r="T1259" s="3" t="inlineStr">
        <is>
          <t>2026-09-11</t>
        </is>
      </c>
    </row>
    <row r="1260">
      <c r="A1260" s="3" t="inlineStr">
        <is>
          <t>MAT-21-017</t>
        </is>
      </c>
      <c r="B1260" s="3" t="inlineStr">
        <is>
          <t>Materiales</t>
        </is>
      </c>
      <c r="C1260" s="3" t="inlineStr">
        <is>
          <t>Tolas y láminas de acero</t>
        </is>
      </c>
      <c r="D1260" s="4" t="inlineStr">
        <is>
          <t>Tola negra 3/4", plancha 4 x 8 pies</t>
        </is>
      </c>
      <c r="E1260" s="5" t="n">
        <v>27408.31</v>
      </c>
      <c r="F1260" s="5" t="n">
        <v>27408.31</v>
      </c>
      <c r="G1260" s="5" t="n">
        <v>27408.31</v>
      </c>
      <c r="H1260" s="5" t="n"/>
      <c r="I1260" s="5" t="n"/>
      <c r="J1260" s="5" t="n"/>
      <c r="K1260" s="5" t="n"/>
      <c r="L1260" s="5">
        <f>IF(E1260="","",IF(M1260="Sí",ROUND(E1260/1.18,2),E1260))</f>
        <v/>
      </c>
      <c r="M1260" s="3" t="inlineStr">
        <is>
          <t>Sí</t>
        </is>
      </c>
      <c r="N1260" s="3" t="inlineStr">
        <is>
          <t>plancha</t>
        </is>
      </c>
      <c r="O1260" s="6" t="n">
        <v>1</v>
      </c>
      <c r="P1260" s="4" t="inlineStr">
        <is>
          <t>Ferretería Ochoa (8A)</t>
        </is>
      </c>
      <c r="Q1260" s="4" t="inlineStr">
        <is>
          <t>Peso 979.2 lb</t>
        </is>
      </c>
      <c r="R1260" s="3" t="inlineStr">
        <is>
          <t>Estructura</t>
        </is>
      </c>
      <c r="S1260" s="3" t="inlineStr">
        <is>
          <t>importado</t>
        </is>
      </c>
      <c r="T1260" s="3" t="inlineStr">
        <is>
          <t>2026-09-11</t>
        </is>
      </c>
    </row>
    <row r="1261">
      <c r="A1261" s="3" t="inlineStr">
        <is>
          <t>MAT-21-018</t>
        </is>
      </c>
      <c r="B1261" s="3" t="inlineStr">
        <is>
          <t>Materiales</t>
        </is>
      </c>
      <c r="C1261" s="3" t="inlineStr">
        <is>
          <t>Tolas y láminas de acero</t>
        </is>
      </c>
      <c r="D1261" s="4" t="inlineStr">
        <is>
          <t>Tola negra 1", plancha 4 x 8 pies</t>
        </is>
      </c>
      <c r="E1261" s="5" t="n">
        <v>37319.49</v>
      </c>
      <c r="F1261" s="5" t="n">
        <v>37319.49</v>
      </c>
      <c r="G1261" s="5" t="n">
        <v>37319.49</v>
      </c>
      <c r="H1261" s="5" t="n"/>
      <c r="I1261" s="5" t="n"/>
      <c r="J1261" s="5" t="n"/>
      <c r="K1261" s="5" t="n"/>
      <c r="L1261" s="5">
        <f>IF(E1261="","",IF(M1261="Sí",ROUND(E1261/1.18,2),E1261))</f>
        <v/>
      </c>
      <c r="M1261" s="3" t="inlineStr">
        <is>
          <t>Sí</t>
        </is>
      </c>
      <c r="N1261" s="3" t="inlineStr">
        <is>
          <t>plancha</t>
        </is>
      </c>
      <c r="O1261" s="6" t="n">
        <v>1</v>
      </c>
      <c r="P1261" s="4" t="inlineStr">
        <is>
          <t>Ferretería Ochoa (8A)</t>
        </is>
      </c>
      <c r="Q1261" s="4" t="inlineStr">
        <is>
          <t>Peso 1305.6 lb</t>
        </is>
      </c>
      <c r="R1261" s="3" t="inlineStr">
        <is>
          <t>Estructura</t>
        </is>
      </c>
      <c r="S1261" s="3" t="inlineStr">
        <is>
          <t>importado</t>
        </is>
      </c>
      <c r="T1261" s="3" t="inlineStr">
        <is>
          <t>2026-09-11</t>
        </is>
      </c>
    </row>
    <row r="1262">
      <c r="A1262" s="3" t="inlineStr">
        <is>
          <t>MAT-21-019</t>
        </is>
      </c>
      <c r="B1262" s="3" t="inlineStr">
        <is>
          <t>Materiales</t>
        </is>
      </c>
      <c r="C1262" s="3" t="inlineStr">
        <is>
          <t>Tolas y láminas de acero</t>
        </is>
      </c>
      <c r="D1262" s="4" t="inlineStr">
        <is>
          <t>Tola corrugada 3/32", plancha 4 x 8 pies</t>
        </is>
      </c>
      <c r="E1262" s="5" t="n">
        <v>3253.65</v>
      </c>
      <c r="F1262" s="5" t="n">
        <v>3253.65</v>
      </c>
      <c r="G1262" s="5" t="n">
        <v>3253.65</v>
      </c>
      <c r="H1262" s="5" t="n"/>
      <c r="I1262" s="5" t="n"/>
      <c r="J1262" s="5" t="n"/>
      <c r="K1262" s="5" t="n"/>
      <c r="L1262" s="5">
        <f>IF(E1262="","",IF(M1262="Sí",ROUND(E1262/1.18,2),E1262))</f>
        <v/>
      </c>
      <c r="M1262" s="3" t="inlineStr">
        <is>
          <t>Sí</t>
        </is>
      </c>
      <c r="N1262" s="3" t="inlineStr">
        <is>
          <t>plancha</t>
        </is>
      </c>
      <c r="O1262" s="6" t="n">
        <v>1</v>
      </c>
      <c r="P1262" s="4" t="inlineStr">
        <is>
          <t>Ferretería Ochoa (8A)</t>
        </is>
      </c>
      <c r="Q1262" s="4" t="inlineStr">
        <is>
          <t>Peso 133 lb</t>
        </is>
      </c>
      <c r="R1262" s="3" t="inlineStr">
        <is>
          <t>Estructura</t>
        </is>
      </c>
      <c r="S1262" s="3" t="inlineStr">
        <is>
          <t>importado</t>
        </is>
      </c>
      <c r="T1262" s="3" t="inlineStr">
        <is>
          <t>2026-09-11</t>
        </is>
      </c>
    </row>
    <row r="1263">
      <c r="A1263" s="3" t="inlineStr">
        <is>
          <t>MAT-21-020</t>
        </is>
      </c>
      <c r="B1263" s="3" t="inlineStr">
        <is>
          <t>Materiales</t>
        </is>
      </c>
      <c r="C1263" s="3" t="inlineStr">
        <is>
          <t>Tolas y láminas de acero</t>
        </is>
      </c>
      <c r="D1263" s="4" t="inlineStr">
        <is>
          <t>Tola corrugada 1/8", plancha 4 x 8 pies</t>
        </is>
      </c>
      <c r="E1263" s="5" t="n">
        <v>4279.86</v>
      </c>
      <c r="F1263" s="5" t="n">
        <v>4279.86</v>
      </c>
      <c r="G1263" s="5" t="n">
        <v>4279.86</v>
      </c>
      <c r="H1263" s="5" t="n"/>
      <c r="I1263" s="5" t="n"/>
      <c r="J1263" s="5" t="n"/>
      <c r="K1263" s="5" t="n"/>
      <c r="L1263" s="5">
        <f>IF(E1263="","",IF(M1263="Sí",ROUND(E1263/1.18,2),E1263))</f>
        <v/>
      </c>
      <c r="M1263" s="3" t="inlineStr">
        <is>
          <t>Sí</t>
        </is>
      </c>
      <c r="N1263" s="3" t="inlineStr">
        <is>
          <t>plancha</t>
        </is>
      </c>
      <c r="O1263" s="6" t="n">
        <v>1</v>
      </c>
      <c r="P1263" s="4" t="inlineStr">
        <is>
          <t>Ferretería Ochoa (8A)</t>
        </is>
      </c>
      <c r="Q1263" s="4" t="inlineStr">
        <is>
          <t>Peso 186.5 lb</t>
        </is>
      </c>
      <c r="R1263" s="3" t="inlineStr">
        <is>
          <t>Estructura</t>
        </is>
      </c>
      <c r="S1263" s="3" t="inlineStr">
        <is>
          <t>importado</t>
        </is>
      </c>
      <c r="T1263" s="3" t="inlineStr">
        <is>
          <t>2026-09-11</t>
        </is>
      </c>
    </row>
    <row r="1264">
      <c r="A1264" s="3" t="inlineStr">
        <is>
          <t>MAT-21-021</t>
        </is>
      </c>
      <c r="B1264" s="3" t="inlineStr">
        <is>
          <t>Materiales</t>
        </is>
      </c>
      <c r="C1264" s="3" t="inlineStr">
        <is>
          <t>Tolas y láminas de acero</t>
        </is>
      </c>
      <c r="D1264" s="4" t="inlineStr">
        <is>
          <t>Tola corrugada 3/16", plancha 4 x 8 pies</t>
        </is>
      </c>
      <c r="E1264" s="5" t="n">
        <v>6433.47</v>
      </c>
      <c r="F1264" s="5" t="n">
        <v>6433.47</v>
      </c>
      <c r="G1264" s="5" t="n">
        <v>6433.47</v>
      </c>
      <c r="H1264" s="5" t="n"/>
      <c r="I1264" s="5" t="n"/>
      <c r="J1264" s="5" t="n"/>
      <c r="K1264" s="5" t="n"/>
      <c r="L1264" s="5">
        <f>IF(E1264="","",IF(M1264="Sí",ROUND(E1264/1.18,2),E1264))</f>
        <v/>
      </c>
      <c r="M1264" s="3" t="inlineStr">
        <is>
          <t>Sí</t>
        </is>
      </c>
      <c r="N1264" s="3" t="inlineStr">
        <is>
          <t>plancha</t>
        </is>
      </c>
      <c r="O1264" s="6" t="n">
        <v>1</v>
      </c>
      <c r="P1264" s="4" t="inlineStr">
        <is>
          <t>Ferretería Ochoa (8A)</t>
        </is>
      </c>
      <c r="Q1264" s="4" t="inlineStr">
        <is>
          <t>Peso 244.8 lb</t>
        </is>
      </c>
      <c r="R1264" s="3" t="inlineStr">
        <is>
          <t>Estructura</t>
        </is>
      </c>
      <c r="S1264" s="3" t="inlineStr">
        <is>
          <t>importado</t>
        </is>
      </c>
      <c r="T1264" s="3" t="inlineStr">
        <is>
          <t>2026-09-11</t>
        </is>
      </c>
    </row>
    <row r="1265">
      <c r="A1265" s="3" t="inlineStr">
        <is>
          <t>MAT-21-022</t>
        </is>
      </c>
      <c r="B1265" s="3" t="inlineStr">
        <is>
          <t>Materiales</t>
        </is>
      </c>
      <c r="C1265" s="3" t="inlineStr">
        <is>
          <t>Tolas y láminas de acero</t>
        </is>
      </c>
      <c r="D1265" s="4" t="inlineStr">
        <is>
          <t>Tola galvanizada 4 x 8 pies, 25 lb</t>
        </is>
      </c>
      <c r="E1265" s="5" t="n">
        <v>825.17</v>
      </c>
      <c r="F1265" s="5" t="n">
        <v>825.17</v>
      </c>
      <c r="G1265" s="5" t="n">
        <v>825.17</v>
      </c>
      <c r="H1265" s="5" t="n"/>
      <c r="I1265" s="5" t="n"/>
      <c r="J1265" s="5" t="n"/>
      <c r="K1265" s="5" t="n"/>
      <c r="L1265" s="5">
        <f>IF(E1265="","",IF(M1265="Sí",ROUND(E1265/1.18,2),E1265))</f>
        <v/>
      </c>
      <c r="M1265" s="3" t="inlineStr">
        <is>
          <t>Sí</t>
        </is>
      </c>
      <c r="N1265" s="3" t="inlineStr">
        <is>
          <t>plancha</t>
        </is>
      </c>
      <c r="O1265" s="6" t="n">
        <v>1</v>
      </c>
      <c r="P1265" s="4" t="inlineStr">
        <is>
          <t>Ferretería Ochoa (8A)</t>
        </is>
      </c>
      <c r="Q1265" s="4" t="inlineStr">
        <is>
          <t>Calibre 26</t>
        </is>
      </c>
      <c r="R1265" s="3" t="inlineStr">
        <is>
          <t>Estructura</t>
        </is>
      </c>
      <c r="S1265" s="3" t="inlineStr">
        <is>
          <t>importado</t>
        </is>
      </c>
      <c r="T1265" s="3" t="inlineStr">
        <is>
          <t>2026-09-11</t>
        </is>
      </c>
    </row>
    <row r="1266">
      <c r="A1266" s="3" t="inlineStr">
        <is>
          <t>MAT-21-023</t>
        </is>
      </c>
      <c r="B1266" s="3" t="inlineStr">
        <is>
          <t>Materiales</t>
        </is>
      </c>
      <c r="C1266" s="3" t="inlineStr">
        <is>
          <t>Tolas y láminas de acero</t>
        </is>
      </c>
      <c r="D1266" s="4" t="inlineStr">
        <is>
          <t>Tola galvanizada 4 x 8 pies, 32 lb</t>
        </is>
      </c>
      <c r="E1266" s="5" t="n">
        <v>941.99</v>
      </c>
      <c r="F1266" s="5" t="n">
        <v>941.99</v>
      </c>
      <c r="G1266" s="5" t="n">
        <v>941.99</v>
      </c>
      <c r="H1266" s="5" t="n"/>
      <c r="I1266" s="5" t="n"/>
      <c r="J1266" s="5" t="n"/>
      <c r="K1266" s="5" t="n"/>
      <c r="L1266" s="5">
        <f>IF(E1266="","",IF(M1266="Sí",ROUND(E1266/1.18,2),E1266))</f>
        <v/>
      </c>
      <c r="M1266" s="3" t="inlineStr">
        <is>
          <t>Sí</t>
        </is>
      </c>
      <c r="N1266" s="3" t="inlineStr">
        <is>
          <t>plancha</t>
        </is>
      </c>
      <c r="O1266" s="6" t="n">
        <v>1</v>
      </c>
      <c r="P1266" s="4" t="inlineStr">
        <is>
          <t>Ferretería Ochoa (8A)</t>
        </is>
      </c>
      <c r="Q1266" s="4" t="inlineStr">
        <is>
          <t>Calibre 24</t>
        </is>
      </c>
      <c r="R1266" s="3" t="inlineStr">
        <is>
          <t>Estructura</t>
        </is>
      </c>
      <c r="S1266" s="3" t="inlineStr">
        <is>
          <t>importado</t>
        </is>
      </c>
      <c r="T1266" s="3" t="inlineStr">
        <is>
          <t>2026-09-11</t>
        </is>
      </c>
    </row>
    <row r="1267">
      <c r="A1267" s="3" t="inlineStr">
        <is>
          <t>MAT-21-024</t>
        </is>
      </c>
      <c r="B1267" s="3" t="inlineStr">
        <is>
          <t>Materiales</t>
        </is>
      </c>
      <c r="C1267" s="3" t="inlineStr">
        <is>
          <t>Tolas y láminas de acero</t>
        </is>
      </c>
      <c r="D1267" s="4" t="inlineStr">
        <is>
          <t>Tola galvanizada 4 x 8 pies, 44 lb</t>
        </is>
      </c>
      <c r="E1267" s="5" t="n">
        <v>1169.6</v>
      </c>
      <c r="F1267" s="5" t="n">
        <v>1169.6</v>
      </c>
      <c r="G1267" s="5" t="n">
        <v>1169.6</v>
      </c>
      <c r="H1267" s="5" t="n"/>
      <c r="I1267" s="5" t="n"/>
      <c r="J1267" s="5" t="n"/>
      <c r="K1267" s="5" t="n"/>
      <c r="L1267" s="5">
        <f>IF(E1267="","",IF(M1267="Sí",ROUND(E1267/1.18,2),E1267))</f>
        <v/>
      </c>
      <c r="M1267" s="3" t="inlineStr">
        <is>
          <t>Sí</t>
        </is>
      </c>
      <c r="N1267" s="3" t="inlineStr">
        <is>
          <t>plancha</t>
        </is>
      </c>
      <c r="O1267" s="6" t="n">
        <v>1</v>
      </c>
      <c r="P1267" s="4" t="inlineStr">
        <is>
          <t>Ferretería Ochoa (8A)</t>
        </is>
      </c>
      <c r="Q1267" s="4" t="inlineStr">
        <is>
          <t>Calibre 22</t>
        </is>
      </c>
      <c r="R1267" s="3" t="inlineStr">
        <is>
          <t>Estructura</t>
        </is>
      </c>
      <c r="S1267" s="3" t="inlineStr">
        <is>
          <t>importado</t>
        </is>
      </c>
      <c r="T1267" s="3" t="inlineStr">
        <is>
          <t>2026-09-11</t>
        </is>
      </c>
    </row>
    <row r="1268">
      <c r="A1268" s="3" t="inlineStr">
        <is>
          <t>MAT-21-025</t>
        </is>
      </c>
      <c r="B1268" s="3" t="inlineStr">
        <is>
          <t>Materiales</t>
        </is>
      </c>
      <c r="C1268" s="3" t="inlineStr">
        <is>
          <t>Tolas y láminas de acero</t>
        </is>
      </c>
      <c r="D1268" s="4" t="inlineStr">
        <is>
          <t>Tola galvanizada 4 x 8 pies, 52 lb</t>
        </is>
      </c>
      <c r="E1268" s="5" t="n">
        <v>1551.37</v>
      </c>
      <c r="F1268" s="5" t="n">
        <v>1551.37</v>
      </c>
      <c r="G1268" s="5" t="n">
        <v>1551.37</v>
      </c>
      <c r="H1268" s="5" t="n"/>
      <c r="I1268" s="5" t="n"/>
      <c r="J1268" s="5" t="n"/>
      <c r="K1268" s="5" t="n"/>
      <c r="L1268" s="5">
        <f>IF(E1268="","",IF(M1268="Sí",ROUND(E1268/1.18,2),E1268))</f>
        <v/>
      </c>
      <c r="M1268" s="3" t="inlineStr">
        <is>
          <t>Sí</t>
        </is>
      </c>
      <c r="N1268" s="3" t="inlineStr">
        <is>
          <t>plancha</t>
        </is>
      </c>
      <c r="O1268" s="6" t="n">
        <v>1</v>
      </c>
      <c r="P1268" s="4" t="inlineStr">
        <is>
          <t>Ferretería Ochoa (8A)</t>
        </is>
      </c>
      <c r="Q1268" s="4" t="inlineStr">
        <is>
          <t>Calibre 20</t>
        </is>
      </c>
      <c r="R1268" s="3" t="inlineStr">
        <is>
          <t>Estructura</t>
        </is>
      </c>
      <c r="S1268" s="3" t="inlineStr">
        <is>
          <t>importado</t>
        </is>
      </c>
      <c r="T1268" s="3" t="inlineStr">
        <is>
          <t>2026-09-11</t>
        </is>
      </c>
    </row>
    <row r="1269">
      <c r="A1269" s="3" t="inlineStr">
        <is>
          <t>MAT-21-026</t>
        </is>
      </c>
      <c r="B1269" s="3" t="inlineStr">
        <is>
          <t>Materiales</t>
        </is>
      </c>
      <c r="C1269" s="3" t="inlineStr">
        <is>
          <t>Tolas y láminas de acero</t>
        </is>
      </c>
      <c r="D1269" s="4" t="inlineStr">
        <is>
          <t>Tola galvanizada 4 x 8 pies, 83.75 lb</t>
        </is>
      </c>
      <c r="E1269" s="5" t="n">
        <v>2364.86</v>
      </c>
      <c r="F1269" s="5" t="n">
        <v>2364.86</v>
      </c>
      <c r="G1269" s="5" t="n">
        <v>2364.86</v>
      </c>
      <c r="H1269" s="5" t="n"/>
      <c r="I1269" s="5" t="n"/>
      <c r="J1269" s="5" t="n"/>
      <c r="K1269" s="5" t="n"/>
      <c r="L1269" s="5">
        <f>IF(E1269="","",IF(M1269="Sí",ROUND(E1269/1.18,2),E1269))</f>
        <v/>
      </c>
      <c r="M1269" s="3" t="inlineStr">
        <is>
          <t>Sí</t>
        </is>
      </c>
      <c r="N1269" s="3" t="inlineStr">
        <is>
          <t>plancha</t>
        </is>
      </c>
      <c r="O1269" s="6" t="n">
        <v>1</v>
      </c>
      <c r="P1269" s="4" t="inlineStr">
        <is>
          <t>Ferretería Ochoa (8A)</t>
        </is>
      </c>
      <c r="Q1269" s="4" t="inlineStr">
        <is>
          <t>Calibre 16</t>
        </is>
      </c>
      <c r="R1269" s="3" t="inlineStr">
        <is>
          <t>Estructura</t>
        </is>
      </c>
      <c r="S1269" s="3" t="inlineStr">
        <is>
          <t>importado</t>
        </is>
      </c>
      <c r="T1269" s="3" t="inlineStr">
        <is>
          <t>2026-09-11</t>
        </is>
      </c>
    </row>
    <row r="1270">
      <c r="A1270" s="3" t="inlineStr">
        <is>
          <t>MAT-21-027</t>
        </is>
      </c>
      <c r="B1270" s="3" t="inlineStr">
        <is>
          <t>Materiales</t>
        </is>
      </c>
      <c r="C1270" s="3" t="inlineStr">
        <is>
          <t>Tolas y láminas de acero</t>
        </is>
      </c>
      <c r="D1270" s="4" t="inlineStr">
        <is>
          <t>Metal desplegable plano 3/8", plancha 4 x 8 pies</t>
        </is>
      </c>
      <c r="E1270" s="5" t="n">
        <v>2209.05</v>
      </c>
      <c r="F1270" s="5" t="n">
        <v>2209.05</v>
      </c>
      <c r="G1270" s="5" t="n">
        <v>2209.05</v>
      </c>
      <c r="H1270" s="5" t="n"/>
      <c r="I1270" s="5" t="n"/>
      <c r="J1270" s="5" t="n"/>
      <c r="K1270" s="5" t="n"/>
      <c r="L1270" s="5">
        <f>IF(E1270="","",IF(M1270="Sí",ROUND(E1270/1.18,2),E1270))</f>
        <v/>
      </c>
      <c r="M1270" s="3" t="inlineStr">
        <is>
          <t>Sí</t>
        </is>
      </c>
      <c r="N1270" s="3" t="inlineStr">
        <is>
          <t>plancha</t>
        </is>
      </c>
      <c r="O1270" s="6" t="n">
        <v>1</v>
      </c>
      <c r="P1270" s="4" t="inlineStr">
        <is>
          <t>Ferretería Ochoa (8A)</t>
        </is>
      </c>
      <c r="Q1270" s="4" t="inlineStr">
        <is>
          <t>La ficha no declara el calibre</t>
        </is>
      </c>
      <c r="R1270" s="3" t="inlineStr">
        <is>
          <t>Estructura</t>
        </is>
      </c>
      <c r="S1270" s="3" t="inlineStr">
        <is>
          <t>importado</t>
        </is>
      </c>
      <c r="T1270" s="3" t="inlineStr">
        <is>
          <t>2026-09-11</t>
        </is>
      </c>
    </row>
    <row r="1271">
      <c r="A1271" s="3" t="inlineStr">
        <is>
          <t>MAT-21-028</t>
        </is>
      </c>
      <c r="B1271" s="3" t="inlineStr">
        <is>
          <t>Materiales</t>
        </is>
      </c>
      <c r="C1271" s="3" t="inlineStr">
        <is>
          <t>Tolas y láminas de acero</t>
        </is>
      </c>
      <c r="D1271" s="4" t="inlineStr">
        <is>
          <t>Metal desplegable plano 1/2", plancha 4 x 8 pies</t>
        </is>
      </c>
      <c r="E1271" s="5" t="n">
        <v>765.55</v>
      </c>
      <c r="F1271" s="5" t="n">
        <v>765.55</v>
      </c>
      <c r="G1271" s="5" t="n">
        <v>765.55</v>
      </c>
      <c r="H1271" s="5" t="n"/>
      <c r="I1271" s="5" t="n"/>
      <c r="J1271" s="5" t="n"/>
      <c r="K1271" s="5" t="n"/>
      <c r="L1271" s="5">
        <f>IF(E1271="","",IF(M1271="Sí",ROUND(E1271/1.18,2),E1271))</f>
        <v/>
      </c>
      <c r="M1271" s="3" t="inlineStr">
        <is>
          <t>Sí</t>
        </is>
      </c>
      <c r="N1271" s="3" t="inlineStr">
        <is>
          <t>plancha</t>
        </is>
      </c>
      <c r="O1271" s="6" t="n">
        <v>1</v>
      </c>
      <c r="P1271" s="4" t="inlineStr">
        <is>
          <t>Ferretería Ochoa (8A)</t>
        </is>
      </c>
      <c r="Q1271" s="4" t="inlineStr">
        <is>
          <t>La ficha no declara el calibre</t>
        </is>
      </c>
      <c r="R1271" s="3" t="inlineStr">
        <is>
          <t>Estructura</t>
        </is>
      </c>
      <c r="S1271" s="3" t="inlineStr">
        <is>
          <t>importado</t>
        </is>
      </c>
      <c r="T1271" s="3" t="inlineStr">
        <is>
          <t>2026-09-11</t>
        </is>
      </c>
    </row>
    <row r="1272">
      <c r="A1272" s="3" t="inlineStr">
        <is>
          <t>MAT-21-029</t>
        </is>
      </c>
      <c r="B1272" s="3" t="inlineStr">
        <is>
          <t>Materiales</t>
        </is>
      </c>
      <c r="C1272" s="3" t="inlineStr">
        <is>
          <t>Tolas y láminas de acero</t>
        </is>
      </c>
      <c r="D1272" s="4" t="inlineStr">
        <is>
          <t>Metal desplegable plano 3/4", plancha 4 x 8 pies</t>
        </is>
      </c>
      <c r="E1272" s="5" t="n">
        <v>850</v>
      </c>
      <c r="F1272" s="5" t="n">
        <v>850</v>
      </c>
      <c r="G1272" s="5" t="n">
        <v>850</v>
      </c>
      <c r="H1272" s="5" t="n"/>
      <c r="I1272" s="5" t="n"/>
      <c r="J1272" s="5" t="n"/>
      <c r="K1272" s="5" t="n"/>
      <c r="L1272" s="5">
        <f>IF(E1272="","",IF(M1272="Sí",ROUND(E1272/1.18,2),E1272))</f>
        <v/>
      </c>
      <c r="M1272" s="3" t="inlineStr">
        <is>
          <t>Sí</t>
        </is>
      </c>
      <c r="N1272" s="3" t="inlineStr">
        <is>
          <t>plancha</t>
        </is>
      </c>
      <c r="O1272" s="6" t="n">
        <v>1</v>
      </c>
      <c r="P1272" s="4" t="inlineStr">
        <is>
          <t>Ferretería Ochoa (8A)</t>
        </is>
      </c>
      <c r="Q1272" s="4" t="inlineStr">
        <is>
          <t>La ficha no declara el calibre</t>
        </is>
      </c>
      <c r="R1272" s="3" t="inlineStr">
        <is>
          <t>Estructura</t>
        </is>
      </c>
      <c r="S1272" s="3" t="inlineStr">
        <is>
          <t>importado</t>
        </is>
      </c>
      <c r="T1272" s="3" t="inlineStr">
        <is>
          <t>2026-09-11</t>
        </is>
      </c>
    </row>
    <row r="1273">
      <c r="A1273" s="3" t="inlineStr">
        <is>
          <t>MAT-21-030</t>
        </is>
      </c>
      <c r="B1273" s="3" t="inlineStr">
        <is>
          <t>Materiales</t>
        </is>
      </c>
      <c r="C1273" s="3" t="inlineStr">
        <is>
          <t>Tolas y láminas de acero</t>
        </is>
      </c>
      <c r="D1273" s="4" t="inlineStr">
        <is>
          <t>Metal desplegable plano 1", plancha 4 x 8 pies</t>
        </is>
      </c>
      <c r="E1273" s="5" t="n">
        <v>1080.47</v>
      </c>
      <c r="F1273" s="5" t="n">
        <v>1080.47</v>
      </c>
      <c r="G1273" s="5" t="n">
        <v>1080.47</v>
      </c>
      <c r="H1273" s="5" t="n"/>
      <c r="I1273" s="5" t="n"/>
      <c r="J1273" s="5" t="n"/>
      <c r="K1273" s="5" t="n"/>
      <c r="L1273" s="5">
        <f>IF(E1273="","",IF(M1273="Sí",ROUND(E1273/1.18,2),E1273))</f>
        <v/>
      </c>
      <c r="M1273" s="3" t="inlineStr">
        <is>
          <t>Sí</t>
        </is>
      </c>
      <c r="N1273" s="3" t="inlineStr">
        <is>
          <t>plancha</t>
        </is>
      </c>
      <c r="O1273" s="6" t="n">
        <v>1</v>
      </c>
      <c r="P1273" s="4" t="inlineStr">
        <is>
          <t>Ferretería Ochoa (8A)</t>
        </is>
      </c>
      <c r="Q1273" s="4" t="inlineStr">
        <is>
          <t>La ficha no declara el calibre</t>
        </is>
      </c>
      <c r="R1273" s="3" t="inlineStr">
        <is>
          <t>Estructura</t>
        </is>
      </c>
      <c r="S1273" s="3" t="inlineStr">
        <is>
          <t>importado</t>
        </is>
      </c>
      <c r="T1273" s="3" t="inlineStr">
        <is>
          <t>2026-09-11</t>
        </is>
      </c>
    </row>
    <row r="1274">
      <c r="A1274" s="3" t="inlineStr">
        <is>
          <t>MAT-21-031</t>
        </is>
      </c>
      <c r="B1274" s="3" t="inlineStr">
        <is>
          <t>Materiales</t>
        </is>
      </c>
      <c r="C1274" s="3" t="inlineStr">
        <is>
          <t>Tolas y láminas de acero</t>
        </is>
      </c>
      <c r="D1274" s="4" t="inlineStr">
        <is>
          <t>Metal desplegable plano 1 1/2", plancha 4 x 8 pies</t>
        </is>
      </c>
      <c r="E1274" s="5" t="n">
        <v>939.35</v>
      </c>
      <c r="F1274" s="5" t="n">
        <v>939.35</v>
      </c>
      <c r="G1274" s="5" t="n">
        <v>939.35</v>
      </c>
      <c r="H1274" s="5" t="n"/>
      <c r="I1274" s="5" t="n"/>
      <c r="J1274" s="5" t="n"/>
      <c r="K1274" s="5" t="n"/>
      <c r="L1274" s="5">
        <f>IF(E1274="","",IF(M1274="Sí",ROUND(E1274/1.18,2),E1274))</f>
        <v/>
      </c>
      <c r="M1274" s="3" t="inlineStr">
        <is>
          <t>Sí</t>
        </is>
      </c>
      <c r="N1274" s="3" t="inlineStr">
        <is>
          <t>plancha</t>
        </is>
      </c>
      <c r="O1274" s="6" t="n">
        <v>1</v>
      </c>
      <c r="P1274" s="4" t="inlineStr">
        <is>
          <t>Ferretería Ochoa (8A)</t>
        </is>
      </c>
      <c r="Q1274" s="4" t="inlineStr">
        <is>
          <t>La ficha no declara el calibre</t>
        </is>
      </c>
      <c r="R1274" s="3" t="inlineStr">
        <is>
          <t>Estructura</t>
        </is>
      </c>
      <c r="S1274" s="3" t="inlineStr">
        <is>
          <t>importado</t>
        </is>
      </c>
      <c r="T1274" s="3" t="inlineStr">
        <is>
          <t>2026-09-11</t>
        </is>
      </c>
    </row>
    <row r="1275">
      <c r="A1275" s="3" t="inlineStr">
        <is>
          <t>MAT-22-001</t>
        </is>
      </c>
      <c r="B1275" s="3" t="inlineStr">
        <is>
          <t>Materiales</t>
        </is>
      </c>
      <c r="C1275" s="3" t="inlineStr">
        <is>
          <t>Cerramiento perimetral</t>
        </is>
      </c>
      <c r="D1275" s="4" t="inlineStr">
        <is>
          <t>Malla ciclónica calibre 9, 3 pies de alto, rollo de 50 pies</t>
        </is>
      </c>
      <c r="E1275" s="5" t="n">
        <v>5223.1</v>
      </c>
      <c r="F1275" s="5" t="n">
        <v>5223.1</v>
      </c>
      <c r="G1275" s="5" t="n">
        <v>5223.1</v>
      </c>
      <c r="H1275" s="5" t="n"/>
      <c r="I1275" s="5" t="n"/>
      <c r="J1275" s="5" t="n"/>
      <c r="K1275" s="5" t="n"/>
      <c r="L1275" s="5">
        <f>IF(E1275="","",IF(M1275="Sí",ROUND(E1275/1.18,2),E1275))</f>
        <v/>
      </c>
      <c r="M1275" s="3" t="inlineStr">
        <is>
          <t>Sí</t>
        </is>
      </c>
      <c r="N1275" s="3" t="inlineStr">
        <is>
          <t>rollo</t>
        </is>
      </c>
      <c r="O1275" s="6" t="n">
        <v>1</v>
      </c>
      <c r="P1275" s="4" t="inlineStr">
        <is>
          <t>Ferretería Ochoa (8A)</t>
        </is>
      </c>
      <c r="Q1275" s="4" t="inlineStr">
        <is>
          <t>Galvanizada</t>
        </is>
      </c>
      <c r="R1275" s="3" t="inlineStr">
        <is>
          <t>Exteriores</t>
        </is>
      </c>
      <c r="S1275" s="3" t="inlineStr">
        <is>
          <t>importado</t>
        </is>
      </c>
      <c r="T1275" s="3" t="inlineStr">
        <is>
          <t>2026-09-11</t>
        </is>
      </c>
    </row>
    <row r="1276">
      <c r="A1276" s="3" t="inlineStr">
        <is>
          <t>MAT-22-002</t>
        </is>
      </c>
      <c r="B1276" s="3" t="inlineStr">
        <is>
          <t>Materiales</t>
        </is>
      </c>
      <c r="C1276" s="3" t="inlineStr">
        <is>
          <t>Cerramiento perimetral</t>
        </is>
      </c>
      <c r="D1276" s="4" t="inlineStr">
        <is>
          <t>Malla ciclónica calibre 9, 4 pies de alto, rollo de 50 pies</t>
        </is>
      </c>
      <c r="E1276" s="5" t="n">
        <v>6740.23</v>
      </c>
      <c r="F1276" s="5" t="n">
        <v>6121.98</v>
      </c>
      <c r="G1276" s="5" t="n">
        <v>7358.48</v>
      </c>
      <c r="H1276" s="5" t="n"/>
      <c r="I1276" s="5" t="n"/>
      <c r="J1276" s="5" t="n"/>
      <c r="K1276" s="5" t="n"/>
      <c r="L1276" s="5">
        <f>IF(E1276="","",IF(M1276="Sí",ROUND(E1276/1.18,2),E1276))</f>
        <v/>
      </c>
      <c r="M1276" s="3" t="inlineStr">
        <is>
          <t>Sí</t>
        </is>
      </c>
      <c r="N1276" s="3" t="inlineStr">
        <is>
          <t>rollo</t>
        </is>
      </c>
      <c r="O1276" s="6" t="n">
        <v>2</v>
      </c>
      <c r="P1276" s="4" t="inlineStr">
        <is>
          <t>Ferretería MC · Ferretería Ochoa (8A)</t>
        </is>
      </c>
      <c r="Q1276" s="4" t="inlineStr">
        <is>
          <t>Galvanizada</t>
        </is>
      </c>
      <c r="R1276" s="3" t="inlineStr">
        <is>
          <t>Exteriores</t>
        </is>
      </c>
      <c r="S1276" s="3" t="inlineStr">
        <is>
          <t>importado</t>
        </is>
      </c>
      <c r="T1276" s="3" t="inlineStr">
        <is>
          <t>2026-09-11</t>
        </is>
      </c>
    </row>
    <row r="1277">
      <c r="A1277" s="3" t="inlineStr">
        <is>
          <t>MAT-22-003</t>
        </is>
      </c>
      <c r="B1277" s="3" t="inlineStr">
        <is>
          <t>Materiales</t>
        </is>
      </c>
      <c r="C1277" s="3" t="inlineStr">
        <is>
          <t>Cerramiento perimetral</t>
        </is>
      </c>
      <c r="D1277" s="4" t="inlineStr">
        <is>
          <t>Malla ciclónica calibre 9, 6 pies de alto, rollo de 50 pies</t>
        </is>
      </c>
      <c r="E1277" s="5" t="n">
        <v>10808.21</v>
      </c>
      <c r="F1277" s="5" t="n">
        <v>9867.16</v>
      </c>
      <c r="G1277" s="5" t="n">
        <v>11749.26</v>
      </c>
      <c r="H1277" s="5" t="n"/>
      <c r="I1277" s="5" t="n"/>
      <c r="J1277" s="5" t="n"/>
      <c r="K1277" s="5" t="n"/>
      <c r="L1277" s="5">
        <f>IF(E1277="","",IF(M1277="Sí",ROUND(E1277/1.18,2),E1277))</f>
        <v/>
      </c>
      <c r="M1277" s="3" t="inlineStr">
        <is>
          <t>Sí</t>
        </is>
      </c>
      <c r="N1277" s="3" t="inlineStr">
        <is>
          <t>rollo</t>
        </is>
      </c>
      <c r="O1277" s="6" t="n">
        <v>2</v>
      </c>
      <c r="P1277" s="4" t="inlineStr">
        <is>
          <t>Ferretería MC · Ferretería Ochoa (8A)</t>
        </is>
      </c>
      <c r="Q1277" s="4" t="inlineStr">
        <is>
          <t>Galvanizada</t>
        </is>
      </c>
      <c r="R1277" s="3" t="inlineStr">
        <is>
          <t>Exteriores</t>
        </is>
      </c>
      <c r="S1277" s="3" t="inlineStr">
        <is>
          <t>importado</t>
        </is>
      </c>
      <c r="T1277" s="3" t="inlineStr">
        <is>
          <t>2026-09-11</t>
        </is>
      </c>
    </row>
    <row r="1278">
      <c r="A1278" s="3" t="inlineStr">
        <is>
          <t>MAT-22-004</t>
        </is>
      </c>
      <c r="B1278" s="3" t="inlineStr">
        <is>
          <t>Materiales</t>
        </is>
      </c>
      <c r="C1278" s="3" t="inlineStr">
        <is>
          <t>Cerramiento perimetral</t>
        </is>
      </c>
      <c r="D1278" s="4" t="inlineStr">
        <is>
          <t>Malla ciclónica calibre 9 revestida en PVC, 6 pies de alto, rollo de 50 pies</t>
        </is>
      </c>
      <c r="E1278" s="5" t="n">
        <v>13223.83</v>
      </c>
      <c r="F1278" s="5" t="n">
        <v>11757.65</v>
      </c>
      <c r="G1278" s="5" t="n">
        <v>14690</v>
      </c>
      <c r="H1278" s="5" t="n"/>
      <c r="I1278" s="5" t="n"/>
      <c r="J1278" s="5" t="n"/>
      <c r="K1278" s="5" t="n"/>
      <c r="L1278" s="5">
        <f>IF(E1278="","",IF(M1278="Sí",ROUND(E1278/1.18,2),E1278))</f>
        <v/>
      </c>
      <c r="M1278" s="3" t="inlineStr">
        <is>
          <t>Sí</t>
        </is>
      </c>
      <c r="N1278" s="3" t="inlineStr">
        <is>
          <t>rollo</t>
        </is>
      </c>
      <c r="O1278" s="6" t="n">
        <v>2</v>
      </c>
      <c r="P1278" s="4" t="inlineStr">
        <is>
          <t>Ferretería Ochoa (8A) · InnovaCentro (La Innovación)</t>
        </is>
      </c>
      <c r="Q1278" s="4" t="inlineStr">
        <is>
          <t>Galvanizada</t>
        </is>
      </c>
      <c r="R1278" s="3" t="inlineStr">
        <is>
          <t>Exteriores</t>
        </is>
      </c>
      <c r="S1278" s="3" t="inlineStr">
        <is>
          <t>importado</t>
        </is>
      </c>
      <c r="T1278" s="3" t="inlineStr">
        <is>
          <t>2026-09-11</t>
        </is>
      </c>
    </row>
    <row r="1279">
      <c r="A1279" s="3" t="inlineStr">
        <is>
          <t>MAT-22-005</t>
        </is>
      </c>
      <c r="B1279" s="3" t="inlineStr">
        <is>
          <t>Materiales</t>
        </is>
      </c>
      <c r="C1279" s="3" t="inlineStr">
        <is>
          <t>Cerramiento perimetral</t>
        </is>
      </c>
      <c r="D1279" s="4" t="inlineStr">
        <is>
          <t>Malla ciclónica calibre 9, 8 pies de alto, rollo de 50 pies</t>
        </is>
      </c>
      <c r="E1279" s="5" t="n">
        <v>14467.25</v>
      </c>
      <c r="F1279" s="5" t="n">
        <v>13273.54</v>
      </c>
      <c r="G1279" s="5" t="n">
        <v>15660.96</v>
      </c>
      <c r="H1279" s="5" t="n"/>
      <c r="I1279" s="5" t="n"/>
      <c r="J1279" s="5" t="n"/>
      <c r="K1279" s="5" t="n"/>
      <c r="L1279" s="5">
        <f>IF(E1279="","",IF(M1279="Sí",ROUND(E1279/1.18,2),E1279))</f>
        <v/>
      </c>
      <c r="M1279" s="3" t="inlineStr">
        <is>
          <t>Sí</t>
        </is>
      </c>
      <c r="N1279" s="3" t="inlineStr">
        <is>
          <t>rollo</t>
        </is>
      </c>
      <c r="O1279" s="6" t="n">
        <v>2</v>
      </c>
      <c r="P1279" s="4" t="inlineStr">
        <is>
          <t>Ferretería MC · Ferretería Ochoa (8A)</t>
        </is>
      </c>
      <c r="Q1279" s="4" t="inlineStr">
        <is>
          <t>Galvanizada</t>
        </is>
      </c>
      <c r="R1279" s="3" t="inlineStr">
        <is>
          <t>Exteriores</t>
        </is>
      </c>
      <c r="S1279" s="3" t="inlineStr">
        <is>
          <t>importado</t>
        </is>
      </c>
      <c r="T1279" s="3" t="inlineStr">
        <is>
          <t>2026-09-11</t>
        </is>
      </c>
    </row>
    <row r="1280">
      <c r="A1280" s="3" t="inlineStr">
        <is>
          <t>MAT-22-006</t>
        </is>
      </c>
      <c r="B1280" s="3" t="inlineStr">
        <is>
          <t>Materiales</t>
        </is>
      </c>
      <c r="C1280" s="3" t="inlineStr">
        <is>
          <t>Cerramiento perimetral</t>
        </is>
      </c>
      <c r="D1280" s="4" t="inlineStr">
        <is>
          <t>Tubo galvanizado para malla ciclónica 1 1/4" x 20 pies</t>
        </is>
      </c>
      <c r="E1280" s="5" t="n">
        <v>711.54</v>
      </c>
      <c r="F1280" s="5" t="n">
        <v>525.5599999999999</v>
      </c>
      <c r="G1280" s="5" t="n">
        <v>730</v>
      </c>
      <c r="H1280" s="5" t="n"/>
      <c r="I1280" s="5" t="n"/>
      <c r="J1280" s="5" t="n"/>
      <c r="K1280" s="5" t="n"/>
      <c r="L1280" s="5">
        <f>IF(E1280="","",IF(M1280="Sí",ROUND(E1280/1.18,2),E1280))</f>
        <v/>
      </c>
      <c r="M1280" s="3" t="inlineStr">
        <is>
          <t>Sí</t>
        </is>
      </c>
      <c r="N1280" s="3" t="inlineStr">
        <is>
          <t>unidad</t>
        </is>
      </c>
      <c r="O1280" s="6" t="n">
        <v>3</v>
      </c>
      <c r="P1280" s="4" t="inlineStr">
        <is>
          <t>Ferretería MC · Ferretería Ochoa (8A) · InnovaCentro (La Innovación)</t>
        </is>
      </c>
      <c r="Q1280" s="4" t="inlineStr"/>
      <c r="R1280" s="3" t="inlineStr">
        <is>
          <t>Exteriores</t>
        </is>
      </c>
      <c r="S1280" s="3" t="inlineStr">
        <is>
          <t>importado</t>
        </is>
      </c>
      <c r="T1280" s="3" t="inlineStr">
        <is>
          <t>2026-09-11</t>
        </is>
      </c>
    </row>
    <row r="1281">
      <c r="A1281" s="3" t="inlineStr">
        <is>
          <t>MAT-22-007</t>
        </is>
      </c>
      <c r="B1281" s="3" t="inlineStr">
        <is>
          <t>Materiales</t>
        </is>
      </c>
      <c r="C1281" s="3" t="inlineStr">
        <is>
          <t>Cerramiento perimetral</t>
        </is>
      </c>
      <c r="D1281" s="4" t="inlineStr">
        <is>
          <t>Tubo galvanizado para malla ciclónica 1 1/2" x 15 pies</t>
        </is>
      </c>
      <c r="E1281" s="5" t="n">
        <v>542.8</v>
      </c>
      <c r="F1281" s="5" t="n">
        <v>462.61</v>
      </c>
      <c r="G1281" s="5" t="n">
        <v>625</v>
      </c>
      <c r="H1281" s="5" t="n"/>
      <c r="I1281" s="5" t="n"/>
      <c r="J1281" s="5" t="n"/>
      <c r="K1281" s="5" t="n"/>
      <c r="L1281" s="5">
        <f>IF(E1281="","",IF(M1281="Sí",ROUND(E1281/1.18,2),E1281))</f>
        <v/>
      </c>
      <c r="M1281" s="3" t="inlineStr">
        <is>
          <t>Sí</t>
        </is>
      </c>
      <c r="N1281" s="3" t="inlineStr">
        <is>
          <t>unidad</t>
        </is>
      </c>
      <c r="O1281" s="6" t="n">
        <v>3</v>
      </c>
      <c r="P1281" s="4" t="inlineStr">
        <is>
          <t>Ferretería MC · Ferretería Ochoa (8A) · InnovaCentro (La Innovación)</t>
        </is>
      </c>
      <c r="Q1281" s="4" t="inlineStr"/>
      <c r="R1281" s="3" t="inlineStr">
        <is>
          <t>Exteriores</t>
        </is>
      </c>
      <c r="S1281" s="3" t="inlineStr">
        <is>
          <t>importado</t>
        </is>
      </c>
      <c r="T1281" s="3" t="inlineStr">
        <is>
          <t>2026-09-11</t>
        </is>
      </c>
    </row>
    <row r="1282">
      <c r="A1282" s="3" t="inlineStr">
        <is>
          <t>MAT-22-008</t>
        </is>
      </c>
      <c r="B1282" s="3" t="inlineStr">
        <is>
          <t>Materiales</t>
        </is>
      </c>
      <c r="C1282" s="3" t="inlineStr">
        <is>
          <t>Cerramiento perimetral</t>
        </is>
      </c>
      <c r="D1282" s="4" t="inlineStr">
        <is>
          <t>Tubo galvanizado para malla ciclónica 2" x 20 pies</t>
        </is>
      </c>
      <c r="E1282" s="5" t="n">
        <v>762.96</v>
      </c>
      <c r="F1282" s="5" t="n">
        <v>699.92</v>
      </c>
      <c r="G1282" s="5" t="n">
        <v>826</v>
      </c>
      <c r="H1282" s="5" t="n"/>
      <c r="I1282" s="5" t="n"/>
      <c r="J1282" s="5" t="n"/>
      <c r="K1282" s="5" t="n"/>
      <c r="L1282" s="5">
        <f>IF(E1282="","",IF(M1282="Sí",ROUND(E1282/1.18,2),E1282))</f>
        <v/>
      </c>
      <c r="M1282" s="3" t="inlineStr">
        <is>
          <t>Sí</t>
        </is>
      </c>
      <c r="N1282" s="3" t="inlineStr">
        <is>
          <t>unidad</t>
        </is>
      </c>
      <c r="O1282" s="6" t="n">
        <v>2</v>
      </c>
      <c r="P1282" s="4" t="inlineStr">
        <is>
          <t>Ferretería MC · Ferretería Ochoa (8A)</t>
        </is>
      </c>
      <c r="Q1282" s="4" t="inlineStr"/>
      <c r="R1282" s="3" t="inlineStr">
        <is>
          <t>Exteriores</t>
        </is>
      </c>
      <c r="S1282" s="3" t="inlineStr">
        <is>
          <t>importado</t>
        </is>
      </c>
      <c r="T1282" s="3" t="inlineStr">
        <is>
          <t>2026-09-11</t>
        </is>
      </c>
    </row>
    <row r="1283">
      <c r="A1283" s="3" t="inlineStr">
        <is>
          <t>MAT-22-009</t>
        </is>
      </c>
      <c r="B1283" s="3" t="inlineStr">
        <is>
          <t>Materiales</t>
        </is>
      </c>
      <c r="C1283" s="3" t="inlineStr">
        <is>
          <t>Cerramiento perimetral</t>
        </is>
      </c>
      <c r="D1283" s="4" t="inlineStr">
        <is>
          <t>Malla ciclónica calibre 11, 3 pies de alto, rollo de 50 pies</t>
        </is>
      </c>
      <c r="E1283" s="5" t="n">
        <v>4335.91</v>
      </c>
      <c r="F1283" s="5" t="n">
        <v>4335.91</v>
      </c>
      <c r="G1283" s="5" t="n">
        <v>4335.91</v>
      </c>
      <c r="H1283" s="5" t="n"/>
      <c r="I1283" s="5" t="n"/>
      <c r="J1283" s="5" t="n"/>
      <c r="K1283" s="5" t="n"/>
      <c r="L1283" s="5">
        <f>IF(E1283="","",IF(M1283="Sí",ROUND(E1283/1.18,2),E1283))</f>
        <v/>
      </c>
      <c r="M1283" s="3" t="inlineStr">
        <is>
          <t>Sí</t>
        </is>
      </c>
      <c r="N1283" s="3" t="inlineStr">
        <is>
          <t>rollo</t>
        </is>
      </c>
      <c r="O1283" s="6" t="n">
        <v>1</v>
      </c>
      <c r="P1283" s="4" t="inlineStr">
        <is>
          <t>Ferretería Ochoa (8A)</t>
        </is>
      </c>
      <c r="Q1283" s="4" t="inlineStr">
        <is>
          <t>Galvanizada</t>
        </is>
      </c>
      <c r="R1283" s="3" t="inlineStr">
        <is>
          <t>Exteriores</t>
        </is>
      </c>
      <c r="S1283" s="3" t="inlineStr">
        <is>
          <t>importado</t>
        </is>
      </c>
      <c r="T1283" s="3" t="inlineStr">
        <is>
          <t>2026-09-11</t>
        </is>
      </c>
    </row>
    <row r="1284">
      <c r="A1284" s="3" t="inlineStr">
        <is>
          <t>MAT-22-010</t>
        </is>
      </c>
      <c r="B1284" s="3" t="inlineStr">
        <is>
          <t>Materiales</t>
        </is>
      </c>
      <c r="C1284" s="3" t="inlineStr">
        <is>
          <t>Cerramiento perimetral</t>
        </is>
      </c>
      <c r="D1284" s="4" t="inlineStr">
        <is>
          <t>Malla ciclónica calibre 11, 6 pies de alto, rollo de 50 pies</t>
        </is>
      </c>
      <c r="E1284" s="5" t="n">
        <v>10250</v>
      </c>
      <c r="F1284" s="5" t="n">
        <v>8694.459999999999</v>
      </c>
      <c r="G1284" s="5" t="n">
        <v>10360.4</v>
      </c>
      <c r="H1284" s="5" t="n"/>
      <c r="I1284" s="5" t="n"/>
      <c r="J1284" s="5" t="n"/>
      <c r="K1284" s="5" t="n"/>
      <c r="L1284" s="5">
        <f>IF(E1284="","",IF(M1284="Sí",ROUND(E1284/1.18,2),E1284))</f>
        <v/>
      </c>
      <c r="M1284" s="3" t="inlineStr">
        <is>
          <t>Sí</t>
        </is>
      </c>
      <c r="N1284" s="3" t="inlineStr">
        <is>
          <t>rollo</t>
        </is>
      </c>
      <c r="O1284" s="6" t="n">
        <v>3</v>
      </c>
      <c r="P1284" s="4" t="inlineStr">
        <is>
          <t>Ferretería MC · Ferretería Ochoa (8A) · InnovaCentro (La Innovación)</t>
        </is>
      </c>
      <c r="Q1284" s="4" t="inlineStr">
        <is>
          <t>Galvanizada</t>
        </is>
      </c>
      <c r="R1284" s="3" t="inlineStr">
        <is>
          <t>Exteriores</t>
        </is>
      </c>
      <c r="S1284" s="3" t="inlineStr">
        <is>
          <t>importado</t>
        </is>
      </c>
      <c r="T1284" s="3" t="inlineStr">
        <is>
          <t>2026-09-11</t>
        </is>
      </c>
    </row>
    <row r="1285">
      <c r="A1285" s="3" t="inlineStr">
        <is>
          <t>MAT-22-011</t>
        </is>
      </c>
      <c r="B1285" s="3" t="inlineStr">
        <is>
          <t>Materiales</t>
        </is>
      </c>
      <c r="C1285" s="3" t="inlineStr">
        <is>
          <t>Cerramiento perimetral</t>
        </is>
      </c>
      <c r="D1285" s="4" t="inlineStr">
        <is>
          <t>Alambre de púas 1.50 mm, rollo de 250 metros</t>
        </is>
      </c>
      <c r="E1285" s="5" t="n">
        <v>2601.2</v>
      </c>
      <c r="F1285" s="5" t="n">
        <v>2601.2</v>
      </c>
      <c r="G1285" s="5" t="n">
        <v>2601.2</v>
      </c>
      <c r="H1285" s="5" t="n"/>
      <c r="I1285" s="5" t="n"/>
      <c r="J1285" s="5" t="n"/>
      <c r="K1285" s="5" t="n"/>
      <c r="L1285" s="5">
        <f>IF(E1285="","",IF(M1285="Sí",ROUND(E1285/1.18,2),E1285))</f>
        <v/>
      </c>
      <c r="M1285" s="3" t="inlineStr">
        <is>
          <t>Sí</t>
        </is>
      </c>
      <c r="N1285" s="3" t="inlineStr">
        <is>
          <t>rollo</t>
        </is>
      </c>
      <c r="O1285" s="6" t="n">
        <v>1</v>
      </c>
      <c r="P1285" s="4" t="inlineStr">
        <is>
          <t>Ferretería Ochoa (8A)</t>
        </is>
      </c>
      <c r="Q1285" s="4" t="inlineStr">
        <is>
          <t>La ficha lo declara calibre 16</t>
        </is>
      </c>
      <c r="R1285" s="3" t="inlineStr">
        <is>
          <t>Exteriores</t>
        </is>
      </c>
      <c r="S1285" s="3" t="inlineStr">
        <is>
          <t>importado</t>
        </is>
      </c>
      <c r="T1285" s="3" t="inlineStr">
        <is>
          <t>2026-09-11</t>
        </is>
      </c>
    </row>
    <row r="1286">
      <c r="A1286" s="3" t="inlineStr">
        <is>
          <t>MAT-22-012</t>
        </is>
      </c>
      <c r="B1286" s="3" t="inlineStr">
        <is>
          <t>Materiales</t>
        </is>
      </c>
      <c r="C1286" s="3" t="inlineStr">
        <is>
          <t>Cerramiento perimetral</t>
        </is>
      </c>
      <c r="D1286" s="4" t="inlineStr">
        <is>
          <t>Alambre de púas calibre 15, rollo de 250 metros</t>
        </is>
      </c>
      <c r="E1286" s="5" t="n">
        <v>2541.47</v>
      </c>
      <c r="F1286" s="5" t="n">
        <v>2541.47</v>
      </c>
      <c r="G1286" s="5" t="n">
        <v>2541.47</v>
      </c>
      <c r="H1286" s="5" t="n"/>
      <c r="I1286" s="5" t="n"/>
      <c r="J1286" s="5" t="n"/>
      <c r="K1286" s="5" t="n"/>
      <c r="L1286" s="5">
        <f>IF(E1286="","",IF(M1286="Sí",ROUND(E1286/1.18,2),E1286))</f>
        <v/>
      </c>
      <c r="M1286" s="3" t="inlineStr">
        <is>
          <t>Sí</t>
        </is>
      </c>
      <c r="N1286" s="3" t="inlineStr">
        <is>
          <t>rollo</t>
        </is>
      </c>
      <c r="O1286" s="6" t="n">
        <v>1</v>
      </c>
      <c r="P1286" s="4" t="inlineStr">
        <is>
          <t>Ferretería Ochoa (8A)</t>
        </is>
      </c>
      <c r="Q1286" s="4" t="inlineStr"/>
      <c r="R1286" s="3" t="inlineStr">
        <is>
          <t>Exteriores</t>
        </is>
      </c>
      <c r="S1286" s="3" t="inlineStr">
        <is>
          <t>importado</t>
        </is>
      </c>
      <c r="T1286" s="3" t="inlineStr">
        <is>
          <t>2026-09-11</t>
        </is>
      </c>
    </row>
    <row r="1287">
      <c r="A1287" s="3" t="inlineStr">
        <is>
          <t>MAT-22-013</t>
        </is>
      </c>
      <c r="B1287" s="3" t="inlineStr">
        <is>
          <t>Materiales</t>
        </is>
      </c>
      <c r="C1287" s="3" t="inlineStr">
        <is>
          <t>Cerramiento perimetral</t>
        </is>
      </c>
      <c r="D1287" s="4" t="inlineStr">
        <is>
          <t>Alambre de púas calibre 16, rollo de 110 metros</t>
        </is>
      </c>
      <c r="E1287" s="5" t="n">
        <v>904.5599999999999</v>
      </c>
      <c r="F1287" s="5" t="n">
        <v>845</v>
      </c>
      <c r="G1287" s="5" t="n">
        <v>964.11</v>
      </c>
      <c r="H1287" s="5" t="n"/>
      <c r="I1287" s="5" t="n"/>
      <c r="J1287" s="5" t="n"/>
      <c r="K1287" s="5" t="n"/>
      <c r="L1287" s="5">
        <f>IF(E1287="","",IF(M1287="Sí",ROUND(E1287/1.18,2),E1287))</f>
        <v/>
      </c>
      <c r="M1287" s="3" t="inlineStr">
        <is>
          <t>Sí</t>
        </is>
      </c>
      <c r="N1287" s="3" t="inlineStr">
        <is>
          <t>rollo</t>
        </is>
      </c>
      <c r="O1287" s="6" t="n">
        <v>2</v>
      </c>
      <c r="P1287" s="4" t="inlineStr">
        <is>
          <t>Ferretería Ochoa (8A) · InnovaCentro (La Innovación)</t>
        </is>
      </c>
      <c r="Q1287" s="4" t="inlineStr"/>
      <c r="R1287" s="3" t="inlineStr">
        <is>
          <t>Exteriores</t>
        </is>
      </c>
      <c r="S1287" s="3" t="inlineStr">
        <is>
          <t>importado</t>
        </is>
      </c>
      <c r="T1287" s="3" t="inlineStr">
        <is>
          <t>2026-09-11</t>
        </is>
      </c>
    </row>
    <row r="1288">
      <c r="A1288" s="3" t="inlineStr">
        <is>
          <t>MAT-22-014</t>
        </is>
      </c>
      <c r="B1288" s="3" t="inlineStr">
        <is>
          <t>Materiales</t>
        </is>
      </c>
      <c r="C1288" s="3" t="inlineStr">
        <is>
          <t>Cerramiento perimetral</t>
        </is>
      </c>
      <c r="D1288" s="4" t="inlineStr">
        <is>
          <t>Alambre de púas calibre 16, rollo de 250 metros</t>
        </is>
      </c>
      <c r="E1288" s="5" t="n">
        <v>2696.5</v>
      </c>
      <c r="F1288" s="5" t="n">
        <v>1885</v>
      </c>
      <c r="G1288" s="5" t="n">
        <v>3785</v>
      </c>
      <c r="H1288" s="5" t="n"/>
      <c r="I1288" s="5" t="n"/>
      <c r="J1288" s="5" t="n"/>
      <c r="K1288" s="5" t="n"/>
      <c r="L1288" s="5">
        <f>IF(E1288="","",IF(M1288="Sí",ROUND(E1288/1.18,2),E1288))</f>
        <v/>
      </c>
      <c r="M1288" s="3" t="inlineStr">
        <is>
          <t>Sí</t>
        </is>
      </c>
      <c r="N1288" s="3" t="inlineStr">
        <is>
          <t>rollo</t>
        </is>
      </c>
      <c r="O1288" s="6" t="n">
        <v>4</v>
      </c>
      <c r="P1288" s="4" t="inlineStr">
        <is>
          <t>Ferretería Cima · Ferretería Ochoa (8A) · InnovaCentro (La Innovación) · Max Ferretería</t>
        </is>
      </c>
      <c r="Q1288" s="4" t="inlineStr"/>
      <c r="R1288" s="3" t="inlineStr">
        <is>
          <t>Exteriores</t>
        </is>
      </c>
      <c r="S1288" s="3" t="inlineStr">
        <is>
          <t>importado</t>
        </is>
      </c>
      <c r="T1288" s="3" t="inlineStr">
        <is>
          <t>2026-09-11</t>
        </is>
      </c>
    </row>
    <row r="1289">
      <c r="A1289" s="3" t="inlineStr">
        <is>
          <t>MAT-22-015</t>
        </is>
      </c>
      <c r="B1289" s="3" t="inlineStr">
        <is>
          <t>Materiales</t>
        </is>
      </c>
      <c r="C1289" s="3" t="inlineStr">
        <is>
          <t>Cerramiento perimetral</t>
        </is>
      </c>
      <c r="D1289" s="4" t="inlineStr">
        <is>
          <t>Alambre de púas calibre 17, rollo de 250 metros</t>
        </is>
      </c>
      <c r="E1289" s="5" t="n">
        <v>1933.36</v>
      </c>
      <c r="F1289" s="5" t="n">
        <v>1933.36</v>
      </c>
      <c r="G1289" s="5" t="n">
        <v>1933.36</v>
      </c>
      <c r="H1289" s="5" t="n"/>
      <c r="I1289" s="5" t="n"/>
      <c r="J1289" s="5" t="n"/>
      <c r="K1289" s="5" t="n"/>
      <c r="L1289" s="5">
        <f>IF(E1289="","",IF(M1289="Sí",ROUND(E1289/1.18,2),E1289))</f>
        <v/>
      </c>
      <c r="M1289" s="3" t="inlineStr">
        <is>
          <t>Sí</t>
        </is>
      </c>
      <c r="N1289" s="3" t="inlineStr">
        <is>
          <t>rollo</t>
        </is>
      </c>
      <c r="O1289" s="6" t="n">
        <v>1</v>
      </c>
      <c r="P1289" s="4" t="inlineStr">
        <is>
          <t>Ferretería Ochoa (8A)</t>
        </is>
      </c>
      <c r="Q1289" s="4" t="inlineStr"/>
      <c r="R1289" s="3" t="inlineStr">
        <is>
          <t>Exteriores</t>
        </is>
      </c>
      <c r="S1289" s="3" t="inlineStr">
        <is>
          <t>importado</t>
        </is>
      </c>
      <c r="T1289" s="3" t="inlineStr">
        <is>
          <t>2026-09-11</t>
        </is>
      </c>
    </row>
    <row r="1290">
      <c r="A1290" s="3" t="inlineStr">
        <is>
          <t>MAT-22-016</t>
        </is>
      </c>
      <c r="B1290" s="3" t="inlineStr">
        <is>
          <t>Materiales</t>
        </is>
      </c>
      <c r="C1290" s="3" t="inlineStr">
        <is>
          <t>Cerramiento perimetral</t>
        </is>
      </c>
      <c r="D1290" s="4" t="inlineStr">
        <is>
          <t>Tela metálica calibre 16, retícula 1" x 2", 4 pies de alto</t>
        </is>
      </c>
      <c r="E1290" s="5" t="n">
        <v>146.28</v>
      </c>
      <c r="F1290" s="5" t="n">
        <v>146.28</v>
      </c>
      <c r="G1290" s="5" t="n">
        <v>146.28</v>
      </c>
      <c r="H1290" s="5" t="n"/>
      <c r="I1290" s="5" t="n"/>
      <c r="J1290" s="5" t="n"/>
      <c r="K1290" s="5" t="n"/>
      <c r="L1290" s="5">
        <f>IF(E1290="","",IF(M1290="Sí",ROUND(E1290/1.18,2),E1290))</f>
        <v/>
      </c>
      <c r="M1290" s="3" t="inlineStr">
        <is>
          <t>Sí</t>
        </is>
      </c>
      <c r="N1290" s="3" t="inlineStr">
        <is>
          <t>yarda</t>
        </is>
      </c>
      <c r="O1290" s="6" t="n">
        <v>1</v>
      </c>
      <c r="P1290" s="4" t="inlineStr">
        <is>
          <t>Ferretería Ochoa (8A)</t>
        </is>
      </c>
      <c r="Q1290" s="4" t="inlineStr">
        <is>
          <t>Rollo de 100 pies</t>
        </is>
      </c>
      <c r="R1290" s="3" t="inlineStr">
        <is>
          <t>Exteriores</t>
        </is>
      </c>
      <c r="S1290" s="3" t="inlineStr">
        <is>
          <t>importado</t>
        </is>
      </c>
      <c r="T1290" s="3" t="inlineStr">
        <is>
          <t>2026-09-11</t>
        </is>
      </c>
    </row>
    <row r="1291">
      <c r="A1291" s="3" t="inlineStr">
        <is>
          <t>MAT-22-017</t>
        </is>
      </c>
      <c r="B1291" s="3" t="inlineStr">
        <is>
          <t>Materiales</t>
        </is>
      </c>
      <c r="C1291" s="3" t="inlineStr">
        <is>
          <t>Cerramiento perimetral</t>
        </is>
      </c>
      <c r="D1291" s="4" t="inlineStr">
        <is>
          <t>Tela metálica calibre 18, retícula 1/2" x 1/2", 4 pies de alto</t>
        </is>
      </c>
      <c r="E1291" s="5" t="n">
        <v>212.72</v>
      </c>
      <c r="F1291" s="5" t="n">
        <v>212.72</v>
      </c>
      <c r="G1291" s="5" t="n">
        <v>212.72</v>
      </c>
      <c r="H1291" s="5" t="n"/>
      <c r="I1291" s="5" t="n"/>
      <c r="J1291" s="5" t="n"/>
      <c r="K1291" s="5" t="n"/>
      <c r="L1291" s="5">
        <f>IF(E1291="","",IF(M1291="Sí",ROUND(E1291/1.18,2),E1291))</f>
        <v/>
      </c>
      <c r="M1291" s="3" t="inlineStr">
        <is>
          <t>Sí</t>
        </is>
      </c>
      <c r="N1291" s="3" t="inlineStr">
        <is>
          <t>yarda</t>
        </is>
      </c>
      <c r="O1291" s="6" t="n">
        <v>1</v>
      </c>
      <c r="P1291" s="4" t="inlineStr">
        <is>
          <t>Ferretería Ochoa (8A)</t>
        </is>
      </c>
      <c r="Q1291" s="4" t="inlineStr">
        <is>
          <t>Rollo de 100 pies</t>
        </is>
      </c>
      <c r="R1291" s="3" t="inlineStr">
        <is>
          <t>Exteriores</t>
        </is>
      </c>
      <c r="S1291" s="3" t="inlineStr">
        <is>
          <t>importado</t>
        </is>
      </c>
      <c r="T1291" s="3" t="inlineStr">
        <is>
          <t>2026-09-11</t>
        </is>
      </c>
    </row>
    <row r="1292">
      <c r="A1292" s="3" t="inlineStr">
        <is>
          <t>MAT-22-018</t>
        </is>
      </c>
      <c r="B1292" s="3" t="inlineStr">
        <is>
          <t>Materiales</t>
        </is>
      </c>
      <c r="C1292" s="3" t="inlineStr">
        <is>
          <t>Cerramiento perimetral</t>
        </is>
      </c>
      <c r="D1292" s="4" t="inlineStr">
        <is>
          <t>Tela metálica calibre 18, retícula 1" x 1/2", 3 pies de alto</t>
        </is>
      </c>
      <c r="E1292" s="5" t="n">
        <v>106.11</v>
      </c>
      <c r="F1292" s="5" t="n">
        <v>106.11</v>
      </c>
      <c r="G1292" s="5" t="n">
        <v>106.11</v>
      </c>
      <c r="H1292" s="5" t="n"/>
      <c r="I1292" s="5" t="n"/>
      <c r="J1292" s="5" t="n"/>
      <c r="K1292" s="5" t="n"/>
      <c r="L1292" s="5">
        <f>IF(E1292="","",IF(M1292="Sí",ROUND(E1292/1.18,2),E1292))</f>
        <v/>
      </c>
      <c r="M1292" s="3" t="inlineStr">
        <is>
          <t>Sí</t>
        </is>
      </c>
      <c r="N1292" s="3" t="inlineStr">
        <is>
          <t>yarda</t>
        </is>
      </c>
      <c r="O1292" s="6" t="n">
        <v>1</v>
      </c>
      <c r="P1292" s="4" t="inlineStr">
        <is>
          <t>Ferretería Ochoa (8A)</t>
        </is>
      </c>
      <c r="Q1292" s="4" t="inlineStr">
        <is>
          <t>Rollo de 100 pies</t>
        </is>
      </c>
      <c r="R1292" s="3" t="inlineStr">
        <is>
          <t>Exteriores</t>
        </is>
      </c>
      <c r="S1292" s="3" t="inlineStr">
        <is>
          <t>importado</t>
        </is>
      </c>
      <c r="T1292" s="3" t="inlineStr">
        <is>
          <t>2026-09-11</t>
        </is>
      </c>
    </row>
    <row r="1293">
      <c r="A1293" s="3" t="inlineStr">
        <is>
          <t>MAT-22-019</t>
        </is>
      </c>
      <c r="B1293" s="3" t="inlineStr">
        <is>
          <t>Materiales</t>
        </is>
      </c>
      <c r="C1293" s="3" t="inlineStr">
        <is>
          <t>Cerramiento perimetral</t>
        </is>
      </c>
      <c r="D1293" s="4" t="inlineStr">
        <is>
          <t>Tela metálica calibre 18, retícula 1" x 1/2", 4 pies de alto</t>
        </is>
      </c>
      <c r="E1293" s="5" t="n">
        <v>145.1</v>
      </c>
      <c r="F1293" s="5" t="n">
        <v>145.1</v>
      </c>
      <c r="G1293" s="5" t="n">
        <v>145.1</v>
      </c>
      <c r="H1293" s="5" t="n"/>
      <c r="I1293" s="5" t="n"/>
      <c r="J1293" s="5" t="n"/>
      <c r="K1293" s="5" t="n"/>
      <c r="L1293" s="5">
        <f>IF(E1293="","",IF(M1293="Sí",ROUND(E1293/1.18,2),E1293))</f>
        <v/>
      </c>
      <c r="M1293" s="3" t="inlineStr">
        <is>
          <t>Sí</t>
        </is>
      </c>
      <c r="N1293" s="3" t="inlineStr">
        <is>
          <t>yarda</t>
        </is>
      </c>
      <c r="O1293" s="6" t="n">
        <v>1</v>
      </c>
      <c r="P1293" s="4" t="inlineStr">
        <is>
          <t>Ferretería Ochoa (8A)</t>
        </is>
      </c>
      <c r="Q1293" s="4" t="inlineStr">
        <is>
          <t>Rollo de 100 pies</t>
        </is>
      </c>
      <c r="R1293" s="3" t="inlineStr">
        <is>
          <t>Exteriores</t>
        </is>
      </c>
      <c r="S1293" s="3" t="inlineStr">
        <is>
          <t>importado</t>
        </is>
      </c>
      <c r="T1293" s="3" t="inlineStr">
        <is>
          <t>2026-09-11</t>
        </is>
      </c>
    </row>
    <row r="1294">
      <c r="A1294" s="3" t="inlineStr">
        <is>
          <t>MAT-22-020</t>
        </is>
      </c>
      <c r="B1294" s="3" t="inlineStr">
        <is>
          <t>Materiales</t>
        </is>
      </c>
      <c r="C1294" s="3" t="inlineStr">
        <is>
          <t>Cerramiento perimetral</t>
        </is>
      </c>
      <c r="D1294" s="4" t="inlineStr">
        <is>
          <t>Tela metálica calibre 20, retícula 1" x 2", 3 pies de alto</t>
        </is>
      </c>
      <c r="E1294" s="5" t="n">
        <v>42.28</v>
      </c>
      <c r="F1294" s="5" t="n">
        <v>42.28</v>
      </c>
      <c r="G1294" s="5" t="n">
        <v>42.28</v>
      </c>
      <c r="H1294" s="5" t="n"/>
      <c r="I1294" s="5" t="n"/>
      <c r="J1294" s="5" t="n"/>
      <c r="K1294" s="5" t="n"/>
      <c r="L1294" s="5">
        <f>IF(E1294="","",IF(M1294="Sí",ROUND(E1294/1.18,2),E1294))</f>
        <v/>
      </c>
      <c r="M1294" s="3" t="inlineStr">
        <is>
          <t>Sí</t>
        </is>
      </c>
      <c r="N1294" s="3" t="inlineStr">
        <is>
          <t>yarda</t>
        </is>
      </c>
      <c r="O1294" s="6" t="n">
        <v>1</v>
      </c>
      <c r="P1294" s="4" t="inlineStr">
        <is>
          <t>Ferretería Ochoa (8A)</t>
        </is>
      </c>
      <c r="Q1294" s="4" t="inlineStr">
        <is>
          <t>Rollo de 100 pies</t>
        </is>
      </c>
      <c r="R1294" s="3" t="inlineStr">
        <is>
          <t>Exteriores</t>
        </is>
      </c>
      <c r="S1294" s="3" t="inlineStr">
        <is>
          <t>importado</t>
        </is>
      </c>
      <c r="T1294" s="3" t="inlineStr">
        <is>
          <t>2026-09-11</t>
        </is>
      </c>
    </row>
    <row r="1295">
      <c r="A1295" s="3" t="inlineStr">
        <is>
          <t>MAT-22-021</t>
        </is>
      </c>
      <c r="B1295" s="3" t="inlineStr">
        <is>
          <t>Materiales</t>
        </is>
      </c>
      <c r="C1295" s="3" t="inlineStr">
        <is>
          <t>Cerramiento perimetral</t>
        </is>
      </c>
      <c r="D1295" s="4" t="inlineStr">
        <is>
          <t>Tela metálica calibre 21, retícula 3/8" x 3/8", 3 pies de alto</t>
        </is>
      </c>
      <c r="E1295" s="5" t="n">
        <v>82.81</v>
      </c>
      <c r="F1295" s="5" t="n">
        <v>82.81</v>
      </c>
      <c r="G1295" s="5" t="n">
        <v>82.81</v>
      </c>
      <c r="H1295" s="5" t="n"/>
      <c r="I1295" s="5" t="n"/>
      <c r="J1295" s="5" t="n"/>
      <c r="K1295" s="5" t="n"/>
      <c r="L1295" s="5">
        <f>IF(E1295="","",IF(M1295="Sí",ROUND(E1295/1.18,2),E1295))</f>
        <v/>
      </c>
      <c r="M1295" s="3" t="inlineStr">
        <is>
          <t>Sí</t>
        </is>
      </c>
      <c r="N1295" s="3" t="inlineStr">
        <is>
          <t>yarda</t>
        </is>
      </c>
      <c r="O1295" s="6" t="n">
        <v>1</v>
      </c>
      <c r="P1295" s="4" t="inlineStr">
        <is>
          <t>Ferretería Ochoa (8A)</t>
        </is>
      </c>
      <c r="Q1295" s="4" t="inlineStr">
        <is>
          <t>Rollo de 100 pies</t>
        </is>
      </c>
      <c r="R1295" s="3" t="inlineStr">
        <is>
          <t>Exteriores</t>
        </is>
      </c>
      <c r="S1295" s="3" t="inlineStr">
        <is>
          <t>importado</t>
        </is>
      </c>
      <c r="T1295" s="3" t="inlineStr">
        <is>
          <t>2026-09-11</t>
        </is>
      </c>
    </row>
    <row r="1296">
      <c r="A1296" s="3" t="inlineStr">
        <is>
          <t>MAT-22-022</t>
        </is>
      </c>
      <c r="B1296" s="3" t="inlineStr">
        <is>
          <t>Materiales</t>
        </is>
      </c>
      <c r="C1296" s="3" t="inlineStr">
        <is>
          <t>Cerramiento perimetral</t>
        </is>
      </c>
      <c r="D1296" s="4" t="inlineStr">
        <is>
          <t>Tela para gallinero calibre 19, 3 pies de alto</t>
        </is>
      </c>
      <c r="E1296" s="5" t="n">
        <v>66.28</v>
      </c>
      <c r="F1296" s="5" t="n">
        <v>66.28</v>
      </c>
      <c r="G1296" s="5" t="n">
        <v>66.28</v>
      </c>
      <c r="H1296" s="5" t="n"/>
      <c r="I1296" s="5" t="n"/>
      <c r="J1296" s="5" t="n"/>
      <c r="K1296" s="5" t="n"/>
      <c r="L1296" s="5">
        <f>IF(E1296="","",IF(M1296="Sí",ROUND(E1296/1.18,2),E1296))</f>
        <v/>
      </c>
      <c r="M1296" s="3" t="inlineStr">
        <is>
          <t>Sí</t>
        </is>
      </c>
      <c r="N1296" s="3" t="inlineStr">
        <is>
          <t>yarda</t>
        </is>
      </c>
      <c r="O1296" s="6" t="n">
        <v>1</v>
      </c>
      <c r="P1296" s="4" t="inlineStr">
        <is>
          <t>Ferretería Ochoa (8A)</t>
        </is>
      </c>
      <c r="Q1296" s="4" t="inlineStr">
        <is>
          <t>Rollo de 100 pies</t>
        </is>
      </c>
      <c r="R1296" s="3" t="inlineStr">
        <is>
          <t>Exteriores</t>
        </is>
      </c>
      <c r="S1296" s="3" t="inlineStr">
        <is>
          <t>importado</t>
        </is>
      </c>
      <c r="T1296" s="3" t="inlineStr">
        <is>
          <t>2026-09-11</t>
        </is>
      </c>
    </row>
    <row r="1297">
      <c r="A1297" s="3" t="inlineStr">
        <is>
          <t>MAT-22-023</t>
        </is>
      </c>
      <c r="B1297" s="3" t="inlineStr">
        <is>
          <t>Materiales</t>
        </is>
      </c>
      <c r="C1297" s="3" t="inlineStr">
        <is>
          <t>Cerramiento perimetral</t>
        </is>
      </c>
      <c r="D1297" s="4" t="inlineStr">
        <is>
          <t>Tela para gallinero calibre 20, 3 pies de alto</t>
        </is>
      </c>
      <c r="E1297" s="5" t="n">
        <v>46.53</v>
      </c>
      <c r="F1297" s="5" t="n">
        <v>46.53</v>
      </c>
      <c r="G1297" s="5" t="n">
        <v>46.53</v>
      </c>
      <c r="H1297" s="5" t="n"/>
      <c r="I1297" s="5" t="n"/>
      <c r="J1297" s="5" t="n"/>
      <c r="K1297" s="5" t="n"/>
      <c r="L1297" s="5">
        <f>IF(E1297="","",IF(M1297="Sí",ROUND(E1297/1.18,2),E1297))</f>
        <v/>
      </c>
      <c r="M1297" s="3" t="inlineStr">
        <is>
          <t>Sí</t>
        </is>
      </c>
      <c r="N1297" s="3" t="inlineStr">
        <is>
          <t>yarda</t>
        </is>
      </c>
      <c r="O1297" s="6" t="n">
        <v>1</v>
      </c>
      <c r="P1297" s="4" t="inlineStr">
        <is>
          <t>Ferretería Ochoa (8A)</t>
        </is>
      </c>
      <c r="Q1297" s="4" t="inlineStr">
        <is>
          <t>Rollo de 100 pies</t>
        </is>
      </c>
      <c r="R1297" s="3" t="inlineStr">
        <is>
          <t>Exteriores</t>
        </is>
      </c>
      <c r="S1297" s="3" t="inlineStr">
        <is>
          <t>importado</t>
        </is>
      </c>
      <c r="T1297" s="3" t="inlineStr">
        <is>
          <t>2026-09-11</t>
        </is>
      </c>
    </row>
    <row r="1298">
      <c r="A1298" s="3" t="inlineStr">
        <is>
          <t>MAT-22-024</t>
        </is>
      </c>
      <c r="B1298" s="3" t="inlineStr">
        <is>
          <t>Materiales</t>
        </is>
      </c>
      <c r="C1298" s="3" t="inlineStr">
        <is>
          <t>Cerramiento perimetral</t>
        </is>
      </c>
      <c r="D1298" s="4" t="inlineStr">
        <is>
          <t>Alambre de trinchera, 45 Mts</t>
        </is>
      </c>
      <c r="E1298" s="5" t="n">
        <v>595</v>
      </c>
      <c r="F1298" s="5" t="n">
        <v>595</v>
      </c>
      <c r="G1298" s="5" t="n">
        <v>595</v>
      </c>
      <c r="H1298" s="5" t="n"/>
      <c r="I1298" s="5" t="n"/>
      <c r="J1298" s="5" t="n"/>
      <c r="K1298" s="5" t="n"/>
      <c r="L1298" s="5">
        <f>IF(E1298="","",IF(M1298="Sí",ROUND(E1298/1.18,2),E1298))</f>
        <v/>
      </c>
      <c r="M1298" s="3" t="inlineStr">
        <is>
          <t>Sí</t>
        </is>
      </c>
      <c r="N1298" s="3" t="inlineStr">
        <is>
          <t>rollo</t>
        </is>
      </c>
      <c r="O1298" s="6" t="n">
        <v>1</v>
      </c>
      <c r="P1298" s="4" t="inlineStr">
        <is>
          <t>InnovaCentro (La Innovación)</t>
        </is>
      </c>
      <c r="Q1298" s="4" t="inlineStr"/>
      <c r="R1298" s="3" t="inlineStr">
        <is>
          <t>Exteriores</t>
        </is>
      </c>
      <c r="S1298" s="3" t="inlineStr">
        <is>
          <t>importado</t>
        </is>
      </c>
      <c r="T1298" s="3" t="inlineStr">
        <is>
          <t>2026-09-09</t>
        </is>
      </c>
      <c r="AJ1298" s="7" t="inlineStr">
        <is>
          <t>45 Mts</t>
        </is>
      </c>
    </row>
    <row r="1299">
      <c r="A1299" s="3" t="inlineStr">
        <is>
          <t>MAT-22-025</t>
        </is>
      </c>
      <c r="B1299" s="3" t="inlineStr">
        <is>
          <t>Materiales</t>
        </is>
      </c>
      <c r="C1299" s="3" t="inlineStr">
        <is>
          <t>Cerramiento perimetral</t>
        </is>
      </c>
      <c r="D1299" s="4" t="inlineStr">
        <is>
          <t>Protección de verja, 1mt</t>
        </is>
      </c>
      <c r="E1299" s="5" t="n">
        <v>990</v>
      </c>
      <c r="F1299" s="5" t="n">
        <v>985</v>
      </c>
      <c r="G1299" s="5" t="n">
        <v>995</v>
      </c>
      <c r="H1299" s="5" t="n"/>
      <c r="I1299" s="5" t="n"/>
      <c r="J1299" s="5" t="n"/>
      <c r="K1299" s="5" t="n"/>
      <c r="L1299" s="5">
        <f>IF(E1299="","",IF(M1299="Sí",ROUND(E1299/1.18,2),E1299))</f>
        <v/>
      </c>
      <c r="M1299" s="3" t="inlineStr">
        <is>
          <t>Sí</t>
        </is>
      </c>
      <c r="N1299" s="3" t="inlineStr">
        <is>
          <t>unidad</t>
        </is>
      </c>
      <c r="O1299" s="6" t="n">
        <v>1</v>
      </c>
      <c r="P1299" s="4" t="inlineStr">
        <is>
          <t>InnovaCentro (La Innovación)</t>
        </is>
      </c>
      <c r="Q1299" s="4" t="inlineStr"/>
      <c r="R1299" s="3" t="inlineStr">
        <is>
          <t>Exteriores</t>
        </is>
      </c>
      <c r="S1299" s="3" t="inlineStr">
        <is>
          <t>importado</t>
        </is>
      </c>
      <c r="T1299" s="3" t="inlineStr">
        <is>
          <t>2026-09-09</t>
        </is>
      </c>
      <c r="AJ1299" s="7" t="inlineStr">
        <is>
          <t>1mt</t>
        </is>
      </c>
    </row>
    <row r="1300">
      <c r="A1300" s="3" t="inlineStr">
        <is>
          <t>MAT-22-026</t>
        </is>
      </c>
      <c r="B1300" s="3" t="inlineStr">
        <is>
          <t>Materiales</t>
        </is>
      </c>
      <c r="C1300" s="3" t="inlineStr">
        <is>
          <t>Cerramiento perimetral</t>
        </is>
      </c>
      <c r="D1300" s="4" t="inlineStr">
        <is>
          <t>Abrazadera corta para malla ciclónica 1 1/4"</t>
        </is>
      </c>
      <c r="E1300" s="5" t="n">
        <v>28.52</v>
      </c>
      <c r="F1300" s="5" t="n">
        <v>16.91</v>
      </c>
      <c r="G1300" s="5" t="n">
        <v>40.12</v>
      </c>
      <c r="H1300" s="5" t="n"/>
      <c r="I1300" s="5" t="n"/>
      <c r="J1300" s="5" t="n"/>
      <c r="K1300" s="5" t="n"/>
      <c r="L1300" s="5">
        <f>IF(E1300="","",IF(M1300="Sí",ROUND(E1300/1.18,2),E1300))</f>
        <v/>
      </c>
      <c r="M1300" s="3" t="inlineStr">
        <is>
          <t>Sí</t>
        </is>
      </c>
      <c r="N1300" s="3" t="inlineStr">
        <is>
          <t>unidad</t>
        </is>
      </c>
      <c r="O1300" s="6" t="n">
        <v>2</v>
      </c>
      <c r="P1300" s="4" t="inlineStr">
        <is>
          <t>Ferretería MC · Ferretería Ochoa (8A)</t>
        </is>
      </c>
      <c r="Q1300" s="4" t="inlineStr"/>
      <c r="R1300" s="3" t="inlineStr">
        <is>
          <t>Exteriores</t>
        </is>
      </c>
      <c r="S1300" s="3" t="inlineStr">
        <is>
          <t>importado</t>
        </is>
      </c>
      <c r="T1300" s="3" t="inlineStr">
        <is>
          <t>2026-09-11</t>
        </is>
      </c>
    </row>
    <row r="1301">
      <c r="A1301" s="3" t="inlineStr">
        <is>
          <t>MAT-22-027</t>
        </is>
      </c>
      <c r="B1301" s="3" t="inlineStr">
        <is>
          <t>Materiales</t>
        </is>
      </c>
      <c r="C1301" s="3" t="inlineStr">
        <is>
          <t>Cerramiento perimetral</t>
        </is>
      </c>
      <c r="D1301" s="4" t="inlineStr">
        <is>
          <t>Copa pasante para malla ciclónica 1 1/4" x 1 1/2"</t>
        </is>
      </c>
      <c r="E1301" s="5" t="n">
        <v>98</v>
      </c>
      <c r="F1301" s="5" t="n">
        <v>76.66</v>
      </c>
      <c r="G1301" s="5" t="n">
        <v>136.41</v>
      </c>
      <c r="H1301" s="5" t="n"/>
      <c r="I1301" s="5" t="n"/>
      <c r="J1301" s="5" t="n"/>
      <c r="K1301" s="5" t="n"/>
      <c r="L1301" s="5">
        <f>IF(E1301="","",IF(M1301="Sí",ROUND(E1301/1.18,2),E1301))</f>
        <v/>
      </c>
      <c r="M1301" s="3" t="inlineStr">
        <is>
          <t>Sí</t>
        </is>
      </c>
      <c r="N1301" s="3" t="inlineStr">
        <is>
          <t>unidad</t>
        </is>
      </c>
      <c r="O1301" s="6" t="n">
        <v>3</v>
      </c>
      <c r="P1301" s="4" t="inlineStr">
        <is>
          <t>Ferretería MC · Ferretería Ochoa (8A) · InnovaCentro (La Innovación)</t>
        </is>
      </c>
      <c r="Q1301" s="4" t="inlineStr"/>
      <c r="R1301" s="3" t="inlineStr">
        <is>
          <t>Exteriores</t>
        </is>
      </c>
      <c r="S1301" s="3" t="inlineStr">
        <is>
          <t>importado</t>
        </is>
      </c>
      <c r="T1301" s="3" t="inlineStr">
        <is>
          <t>2026-09-11</t>
        </is>
      </c>
    </row>
    <row r="1302">
      <c r="A1302" s="3" t="inlineStr">
        <is>
          <t>MAT-22-028</t>
        </is>
      </c>
      <c r="B1302" s="3" t="inlineStr">
        <is>
          <t>Materiales</t>
        </is>
      </c>
      <c r="C1302" s="3" t="inlineStr">
        <is>
          <t>Cerramiento perimetral</t>
        </is>
      </c>
      <c r="D1302" s="4" t="inlineStr">
        <is>
          <t>Copa tensora para malla ciclónica 1 1/4"</t>
        </is>
      </c>
      <c r="E1302" s="5" t="n">
        <v>55.61</v>
      </c>
      <c r="F1302" s="5" t="n">
        <v>55.61</v>
      </c>
      <c r="G1302" s="5" t="n">
        <v>55.61</v>
      </c>
      <c r="H1302" s="5" t="n"/>
      <c r="I1302" s="5" t="n"/>
      <c r="J1302" s="5" t="n"/>
      <c r="K1302" s="5" t="n"/>
      <c r="L1302" s="5">
        <f>IF(E1302="","",IF(M1302="Sí",ROUND(E1302/1.18,2),E1302))</f>
        <v/>
      </c>
      <c r="M1302" s="3" t="inlineStr">
        <is>
          <t>Sí</t>
        </is>
      </c>
      <c r="N1302" s="3" t="inlineStr">
        <is>
          <t>unidad</t>
        </is>
      </c>
      <c r="O1302" s="6" t="n">
        <v>1</v>
      </c>
      <c r="P1302" s="4" t="inlineStr">
        <is>
          <t>Ferretería Ochoa (8A)</t>
        </is>
      </c>
      <c r="Q1302" s="4" t="inlineStr"/>
      <c r="R1302" s="3" t="inlineStr">
        <is>
          <t>Exteriores</t>
        </is>
      </c>
      <c r="S1302" s="3" t="inlineStr">
        <is>
          <t>importado</t>
        </is>
      </c>
      <c r="T1302" s="3" t="inlineStr">
        <is>
          <t>2026-09-11</t>
        </is>
      </c>
    </row>
    <row r="1303">
      <c r="A1303" s="3" t="inlineStr">
        <is>
          <t>MAT-22-029</t>
        </is>
      </c>
      <c r="B1303" s="3" t="inlineStr">
        <is>
          <t>Materiales</t>
        </is>
      </c>
      <c r="C1303" s="3" t="inlineStr">
        <is>
          <t>Cerramiento perimetral</t>
        </is>
      </c>
      <c r="D1303" s="4" t="inlineStr">
        <is>
          <t>Copa terminal para malla ciclónica 1 1/4"</t>
        </is>
      </c>
      <c r="E1303" s="5" t="n">
        <v>66.62</v>
      </c>
      <c r="F1303" s="5" t="n">
        <v>36.96</v>
      </c>
      <c r="G1303" s="5" t="n">
        <v>96.29000000000001</v>
      </c>
      <c r="H1303" s="5" t="n"/>
      <c r="I1303" s="5" t="n"/>
      <c r="J1303" s="5" t="n"/>
      <c r="K1303" s="5" t="n"/>
      <c r="L1303" s="5">
        <f>IF(E1303="","",IF(M1303="Sí",ROUND(E1303/1.18,2),E1303))</f>
        <v/>
      </c>
      <c r="M1303" s="3" t="inlineStr">
        <is>
          <t>Sí</t>
        </is>
      </c>
      <c r="N1303" s="3" t="inlineStr">
        <is>
          <t>unidad</t>
        </is>
      </c>
      <c r="O1303" s="6" t="n">
        <v>2</v>
      </c>
      <c r="P1303" s="4" t="inlineStr">
        <is>
          <t>Ferretería MC · Ferretería Ochoa (8A)</t>
        </is>
      </c>
      <c r="Q1303" s="4" t="inlineStr"/>
      <c r="R1303" s="3" t="inlineStr">
        <is>
          <t>Exteriores</t>
        </is>
      </c>
      <c r="S1303" s="3" t="inlineStr">
        <is>
          <t>importado</t>
        </is>
      </c>
      <c r="T1303" s="3" t="inlineStr">
        <is>
          <t>2026-09-11</t>
        </is>
      </c>
    </row>
    <row r="1304">
      <c r="A1304" s="3" t="inlineStr">
        <is>
          <t>MAT-22-030</t>
        </is>
      </c>
      <c r="B1304" s="3" t="inlineStr">
        <is>
          <t>Materiales</t>
        </is>
      </c>
      <c r="C1304" s="3" t="inlineStr">
        <is>
          <t>Cerramiento perimetral</t>
        </is>
      </c>
      <c r="D1304" s="4" t="inlineStr">
        <is>
          <t>Unión reforzada para malla ciclónica 1 1/4"</t>
        </is>
      </c>
      <c r="E1304" s="5" t="n">
        <v>60.03</v>
      </c>
      <c r="F1304" s="5" t="n">
        <v>60.03</v>
      </c>
      <c r="G1304" s="5" t="n">
        <v>60.03</v>
      </c>
      <c r="H1304" s="5" t="n"/>
      <c r="I1304" s="5" t="n"/>
      <c r="J1304" s="5" t="n"/>
      <c r="K1304" s="5" t="n"/>
      <c r="L1304" s="5">
        <f>IF(E1304="","",IF(M1304="Sí",ROUND(E1304/1.18,2),E1304))</f>
        <v/>
      </c>
      <c r="M1304" s="3" t="inlineStr">
        <is>
          <t>Sí</t>
        </is>
      </c>
      <c r="N1304" s="3" t="inlineStr">
        <is>
          <t>unidad</t>
        </is>
      </c>
      <c r="O1304" s="6" t="n">
        <v>1</v>
      </c>
      <c r="P1304" s="4" t="inlineStr">
        <is>
          <t>Ferretería Ochoa (8A)</t>
        </is>
      </c>
      <c r="Q1304" s="4" t="inlineStr"/>
      <c r="R1304" s="3" t="inlineStr">
        <is>
          <t>Exteriores</t>
        </is>
      </c>
      <c r="S1304" s="3" t="inlineStr">
        <is>
          <t>importado</t>
        </is>
      </c>
      <c r="T1304" s="3" t="inlineStr">
        <is>
          <t>2026-09-11</t>
        </is>
      </c>
    </row>
    <row r="1305">
      <c r="A1305" s="3" t="inlineStr">
        <is>
          <t>MAT-22-031</t>
        </is>
      </c>
      <c r="B1305" s="3" t="inlineStr">
        <is>
          <t>Materiales</t>
        </is>
      </c>
      <c r="C1305" s="3" t="inlineStr">
        <is>
          <t>Cerramiento perimetral</t>
        </is>
      </c>
      <c r="D1305" s="4" t="inlineStr">
        <is>
          <t>Abrazadera corta para malla ciclónica 1 1/2"</t>
        </is>
      </c>
      <c r="E1305" s="5" t="n">
        <v>24.66</v>
      </c>
      <c r="F1305" s="5" t="n">
        <v>19.14</v>
      </c>
      <c r="G1305" s="5" t="n">
        <v>30.17</v>
      </c>
      <c r="H1305" s="5" t="n"/>
      <c r="I1305" s="5" t="n"/>
      <c r="J1305" s="5" t="n"/>
      <c r="K1305" s="5" t="n"/>
      <c r="L1305" s="5">
        <f>IF(E1305="","",IF(M1305="Sí",ROUND(E1305/1.18,2),E1305))</f>
        <v/>
      </c>
      <c r="M1305" s="3" t="inlineStr">
        <is>
          <t>Sí</t>
        </is>
      </c>
      <c r="N1305" s="3" t="inlineStr">
        <is>
          <t>unidad</t>
        </is>
      </c>
      <c r="O1305" s="6" t="n">
        <v>2</v>
      </c>
      <c r="P1305" s="4" t="inlineStr">
        <is>
          <t>Ferretería MC · Ferretería Ochoa (8A)</t>
        </is>
      </c>
      <c r="Q1305" s="4" t="inlineStr"/>
      <c r="R1305" s="3" t="inlineStr">
        <is>
          <t>Exteriores</t>
        </is>
      </c>
      <c r="S1305" s="3" t="inlineStr">
        <is>
          <t>importado</t>
        </is>
      </c>
      <c r="T1305" s="3" t="inlineStr">
        <is>
          <t>2026-09-11</t>
        </is>
      </c>
    </row>
    <row r="1306">
      <c r="A1306" s="3" t="inlineStr">
        <is>
          <t>MAT-22-032</t>
        </is>
      </c>
      <c r="B1306" s="3" t="inlineStr">
        <is>
          <t>Materiales</t>
        </is>
      </c>
      <c r="C1306" s="3" t="inlineStr">
        <is>
          <t>Cerramiento perimetral</t>
        </is>
      </c>
      <c r="D1306" s="4" t="inlineStr">
        <is>
          <t>Abrazadera larga para malla ciclónica 1 1/2"</t>
        </is>
      </c>
      <c r="E1306" s="5" t="n">
        <v>39.91</v>
      </c>
      <c r="F1306" s="5" t="n">
        <v>28.77</v>
      </c>
      <c r="G1306" s="5" t="n">
        <v>46</v>
      </c>
      <c r="H1306" s="5" t="n"/>
      <c r="I1306" s="5" t="n"/>
      <c r="J1306" s="5" t="n"/>
      <c r="K1306" s="5" t="n"/>
      <c r="L1306" s="5">
        <f>IF(E1306="","",IF(M1306="Sí",ROUND(E1306/1.18,2),E1306))</f>
        <v/>
      </c>
      <c r="M1306" s="3" t="inlineStr">
        <is>
          <t>Sí</t>
        </is>
      </c>
      <c r="N1306" s="3" t="inlineStr">
        <is>
          <t>unidad</t>
        </is>
      </c>
      <c r="O1306" s="6" t="n">
        <v>3</v>
      </c>
      <c r="P1306" s="4" t="inlineStr">
        <is>
          <t>Ferretería MC · Ferretería Ochoa (8A) · InnovaCentro (La Innovación)</t>
        </is>
      </c>
      <c r="Q1306" s="4" t="inlineStr">
        <is>
          <t>Sin tornillo · se compra aparte</t>
        </is>
      </c>
      <c r="R1306" s="3" t="inlineStr">
        <is>
          <t>Exteriores</t>
        </is>
      </c>
      <c r="S1306" s="3" t="inlineStr">
        <is>
          <t>importado</t>
        </is>
      </c>
      <c r="T1306" s="3" t="inlineStr">
        <is>
          <t>2026-09-11</t>
        </is>
      </c>
    </row>
    <row r="1307">
      <c r="A1307" s="3" t="inlineStr">
        <is>
          <t>MAT-22-033</t>
        </is>
      </c>
      <c r="B1307" s="3" t="inlineStr">
        <is>
          <t>Materiales</t>
        </is>
      </c>
      <c r="C1307" s="3" t="inlineStr">
        <is>
          <t>Cerramiento perimetral</t>
        </is>
      </c>
      <c r="D1307" s="4" t="inlineStr">
        <is>
          <t>Brazo doble para malla ciclónica 1 1/2" x 1 1/4"</t>
        </is>
      </c>
      <c r="E1307" s="5" t="n">
        <v>277</v>
      </c>
      <c r="F1307" s="5" t="n">
        <v>187.9</v>
      </c>
      <c r="G1307" s="5" t="n">
        <v>337.48</v>
      </c>
      <c r="H1307" s="5" t="n"/>
      <c r="I1307" s="5" t="n"/>
      <c r="J1307" s="5" t="n"/>
      <c r="K1307" s="5" t="n"/>
      <c r="L1307" s="5">
        <f>IF(E1307="","",IF(M1307="Sí",ROUND(E1307/1.18,2),E1307))</f>
        <v/>
      </c>
      <c r="M1307" s="3" t="inlineStr">
        <is>
          <t>Sí</t>
        </is>
      </c>
      <c r="N1307" s="3" t="inlineStr">
        <is>
          <t>unidad</t>
        </is>
      </c>
      <c r="O1307" s="6" t="n">
        <v>3</v>
      </c>
      <c r="P1307" s="4" t="inlineStr">
        <is>
          <t>Ferretería MC · Ferretería Ochoa (8A) · InnovaCentro (La Innovación)</t>
        </is>
      </c>
      <c r="Q1307" s="4" t="inlineStr"/>
      <c r="R1307" s="3" t="inlineStr">
        <is>
          <t>Exteriores</t>
        </is>
      </c>
      <c r="S1307" s="3" t="inlineStr">
        <is>
          <t>importado</t>
        </is>
      </c>
      <c r="T1307" s="3" t="inlineStr">
        <is>
          <t>2026-09-11</t>
        </is>
      </c>
    </row>
    <row r="1308">
      <c r="A1308" s="3" t="inlineStr">
        <is>
          <t>MAT-22-034</t>
        </is>
      </c>
      <c r="B1308" s="3" t="inlineStr">
        <is>
          <t>Materiales</t>
        </is>
      </c>
      <c r="C1308" s="3" t="inlineStr">
        <is>
          <t>Cerramiento perimetral</t>
        </is>
      </c>
      <c r="D1308" s="4" t="inlineStr">
        <is>
          <t>Brazo sencillo para malla ciclónica 1 1/2" x 1 1/4"</t>
        </is>
      </c>
      <c r="E1308" s="5" t="n">
        <v>168</v>
      </c>
      <c r="F1308" s="5" t="n">
        <v>124.76</v>
      </c>
      <c r="G1308" s="5" t="n">
        <v>257.24</v>
      </c>
      <c r="H1308" s="5" t="n"/>
      <c r="I1308" s="5" t="n"/>
      <c r="J1308" s="5" t="n"/>
      <c r="K1308" s="5" t="n"/>
      <c r="L1308" s="5">
        <f>IF(E1308="","",IF(M1308="Sí",ROUND(E1308/1.18,2),E1308))</f>
        <v/>
      </c>
      <c r="M1308" s="3" t="inlineStr">
        <is>
          <t>Sí</t>
        </is>
      </c>
      <c r="N1308" s="3" t="inlineStr">
        <is>
          <t>unidad</t>
        </is>
      </c>
      <c r="O1308" s="6" t="n">
        <v>3</v>
      </c>
      <c r="P1308" s="4" t="inlineStr">
        <is>
          <t>Ferretería MC · Ferretería Ochoa (8A) · InnovaCentro (La Innovación)</t>
        </is>
      </c>
      <c r="Q1308" s="4" t="inlineStr"/>
      <c r="R1308" s="3" t="inlineStr">
        <is>
          <t>Exteriores</t>
        </is>
      </c>
      <c r="S1308" s="3" t="inlineStr">
        <is>
          <t>importado</t>
        </is>
      </c>
      <c r="T1308" s="3" t="inlineStr">
        <is>
          <t>2026-09-11</t>
        </is>
      </c>
    </row>
    <row r="1309">
      <c r="A1309" s="3" t="inlineStr">
        <is>
          <t>MAT-22-035</t>
        </is>
      </c>
      <c r="B1309" s="3" t="inlineStr">
        <is>
          <t>Materiales</t>
        </is>
      </c>
      <c r="C1309" s="3" t="inlineStr">
        <is>
          <t>Cerramiento perimetral</t>
        </is>
      </c>
      <c r="D1309" s="4" t="inlineStr">
        <is>
          <t>Copa pasante para malla ciclónica 1 1/2" x 1 1/2"</t>
        </is>
      </c>
      <c r="E1309" s="5" t="n">
        <v>76.66</v>
      </c>
      <c r="F1309" s="5" t="n">
        <v>76.66</v>
      </c>
      <c r="G1309" s="5" t="n">
        <v>76.66</v>
      </c>
      <c r="H1309" s="5" t="n"/>
      <c r="I1309" s="5" t="n"/>
      <c r="J1309" s="5" t="n"/>
      <c r="K1309" s="5" t="n"/>
      <c r="L1309" s="5">
        <f>IF(E1309="","",IF(M1309="Sí",ROUND(E1309/1.18,2),E1309))</f>
        <v/>
      </c>
      <c r="M1309" s="3" t="inlineStr">
        <is>
          <t>Sí</t>
        </is>
      </c>
      <c r="N1309" s="3" t="inlineStr">
        <is>
          <t>unidad</t>
        </is>
      </c>
      <c r="O1309" s="6" t="n">
        <v>1</v>
      </c>
      <c r="P1309" s="4" t="inlineStr">
        <is>
          <t>Ferretería Ochoa (8A)</t>
        </is>
      </c>
      <c r="Q1309" s="4" t="inlineStr"/>
      <c r="R1309" s="3" t="inlineStr">
        <is>
          <t>Exteriores</t>
        </is>
      </c>
      <c r="S1309" s="3" t="inlineStr">
        <is>
          <t>importado</t>
        </is>
      </c>
      <c r="T1309" s="3" t="inlineStr">
        <is>
          <t>2026-09-11</t>
        </is>
      </c>
    </row>
    <row r="1310">
      <c r="A1310" s="3" t="inlineStr">
        <is>
          <t>MAT-22-036</t>
        </is>
      </c>
      <c r="B1310" s="3" t="inlineStr">
        <is>
          <t>Materiales</t>
        </is>
      </c>
      <c r="C1310" s="3" t="inlineStr">
        <is>
          <t>Cerramiento perimetral</t>
        </is>
      </c>
      <c r="D1310" s="4" t="inlineStr">
        <is>
          <t>Copa terminal para malla ciclónica 1 1/2"</t>
        </is>
      </c>
      <c r="E1310" s="5" t="n">
        <v>96.29000000000001</v>
      </c>
      <c r="F1310" s="5" t="n">
        <v>61.63</v>
      </c>
      <c r="G1310" s="5" t="n">
        <v>105</v>
      </c>
      <c r="H1310" s="5" t="n"/>
      <c r="I1310" s="5" t="n"/>
      <c r="J1310" s="5" t="n"/>
      <c r="K1310" s="5" t="n"/>
      <c r="L1310" s="5">
        <f>IF(E1310="","",IF(M1310="Sí",ROUND(E1310/1.18,2),E1310))</f>
        <v/>
      </c>
      <c r="M1310" s="3" t="inlineStr">
        <is>
          <t>Sí</t>
        </is>
      </c>
      <c r="N1310" s="3" t="inlineStr">
        <is>
          <t>unidad</t>
        </is>
      </c>
      <c r="O1310" s="6" t="n">
        <v>3</v>
      </c>
      <c r="P1310" s="4" t="inlineStr">
        <is>
          <t>Ferretería MC · Ferretería Ochoa (8A) · InnovaCentro (La Innovación)</t>
        </is>
      </c>
      <c r="Q1310" s="4" t="inlineStr"/>
      <c r="R1310" s="3" t="inlineStr">
        <is>
          <t>Exteriores</t>
        </is>
      </c>
      <c r="S1310" s="3" t="inlineStr">
        <is>
          <t>importado</t>
        </is>
      </c>
      <c r="T1310" s="3" t="inlineStr">
        <is>
          <t>2026-09-11</t>
        </is>
      </c>
    </row>
    <row r="1311">
      <c r="A1311" s="3" t="inlineStr">
        <is>
          <t>MAT-22-037</t>
        </is>
      </c>
      <c r="B1311" s="3" t="inlineStr">
        <is>
          <t>Materiales</t>
        </is>
      </c>
      <c r="C1311" s="3" t="inlineStr">
        <is>
          <t>Cerramiento perimetral</t>
        </is>
      </c>
      <c r="D1311" s="4" t="inlineStr">
        <is>
          <t>Abrazadera corta para malla ciclónica 2"</t>
        </is>
      </c>
      <c r="E1311" s="5" t="n">
        <v>33.79</v>
      </c>
      <c r="F1311" s="5" t="n">
        <v>21.04</v>
      </c>
      <c r="G1311" s="5" t="n">
        <v>46.54</v>
      </c>
      <c r="H1311" s="5" t="n"/>
      <c r="I1311" s="5" t="n"/>
      <c r="J1311" s="5" t="n"/>
      <c r="K1311" s="5" t="n"/>
      <c r="L1311" s="5">
        <f>IF(E1311="","",IF(M1311="Sí",ROUND(E1311/1.18,2),E1311))</f>
        <v/>
      </c>
      <c r="M1311" s="3" t="inlineStr">
        <is>
          <t>Sí</t>
        </is>
      </c>
      <c r="N1311" s="3" t="inlineStr">
        <is>
          <t>unidad</t>
        </is>
      </c>
      <c r="O1311" s="6" t="n">
        <v>2</v>
      </c>
      <c r="P1311" s="4" t="inlineStr">
        <is>
          <t>Ferretería MC · Ferretería Ochoa (8A)</t>
        </is>
      </c>
      <c r="Q1311" s="4" t="inlineStr"/>
      <c r="R1311" s="3" t="inlineStr">
        <is>
          <t>Exteriores</t>
        </is>
      </c>
      <c r="S1311" s="3" t="inlineStr">
        <is>
          <t>importado</t>
        </is>
      </c>
      <c r="T1311" s="3" t="inlineStr">
        <is>
          <t>2026-09-11</t>
        </is>
      </c>
    </row>
    <row r="1312">
      <c r="A1312" s="3" t="inlineStr">
        <is>
          <t>MAT-22-038</t>
        </is>
      </c>
      <c r="B1312" s="3" t="inlineStr">
        <is>
          <t>Materiales</t>
        </is>
      </c>
      <c r="C1312" s="3" t="inlineStr">
        <is>
          <t>Cerramiento perimetral</t>
        </is>
      </c>
      <c r="D1312" s="4" t="inlineStr">
        <is>
          <t>Abrazadera larga para malla ciclónica 2"</t>
        </is>
      </c>
      <c r="E1312" s="5" t="n">
        <v>34.26</v>
      </c>
      <c r="F1312" s="5" t="n">
        <v>20.38</v>
      </c>
      <c r="G1312" s="5" t="n">
        <v>48.14</v>
      </c>
      <c r="H1312" s="5" t="n"/>
      <c r="I1312" s="5" t="n"/>
      <c r="J1312" s="5" t="n"/>
      <c r="K1312" s="5" t="n"/>
      <c r="L1312" s="5">
        <f>IF(E1312="","",IF(M1312="Sí",ROUND(E1312/1.18,2),E1312))</f>
        <v/>
      </c>
      <c r="M1312" s="3" t="inlineStr">
        <is>
          <t>Sí</t>
        </is>
      </c>
      <c r="N1312" s="3" t="inlineStr">
        <is>
          <t>unidad</t>
        </is>
      </c>
      <c r="O1312" s="6" t="n">
        <v>2</v>
      </c>
      <c r="P1312" s="4" t="inlineStr">
        <is>
          <t>Ferretería MC · Ferretería Ochoa (8A)</t>
        </is>
      </c>
      <c r="Q1312" s="4" t="inlineStr">
        <is>
          <t>Sin tornillo · se compra aparte</t>
        </is>
      </c>
      <c r="R1312" s="3" t="inlineStr">
        <is>
          <t>Exteriores</t>
        </is>
      </c>
      <c r="S1312" s="3" t="inlineStr">
        <is>
          <t>importado</t>
        </is>
      </c>
      <c r="T1312" s="3" t="inlineStr">
        <is>
          <t>2026-09-11</t>
        </is>
      </c>
    </row>
    <row r="1313">
      <c r="A1313" s="3" t="inlineStr">
        <is>
          <t>MAT-22-039</t>
        </is>
      </c>
      <c r="B1313" s="3" t="inlineStr">
        <is>
          <t>Materiales</t>
        </is>
      </c>
      <c r="C1313" s="3" t="inlineStr">
        <is>
          <t>Cerramiento perimetral</t>
        </is>
      </c>
      <c r="D1313" s="4" t="inlineStr">
        <is>
          <t>Brazo sencillo para malla ciclónica 2" x 1 1/4"</t>
        </is>
      </c>
      <c r="E1313" s="5" t="n">
        <v>252.96</v>
      </c>
      <c r="F1313" s="5" t="n">
        <v>187.9</v>
      </c>
      <c r="G1313" s="5" t="n">
        <v>318.01</v>
      </c>
      <c r="H1313" s="5" t="n"/>
      <c r="I1313" s="5" t="n"/>
      <c r="J1313" s="5" t="n"/>
      <c r="K1313" s="5" t="n"/>
      <c r="L1313" s="5">
        <f>IF(E1313="","",IF(M1313="Sí",ROUND(E1313/1.18,2),E1313))</f>
        <v/>
      </c>
      <c r="M1313" s="3" t="inlineStr">
        <is>
          <t>Sí</t>
        </is>
      </c>
      <c r="N1313" s="3" t="inlineStr">
        <is>
          <t>unidad</t>
        </is>
      </c>
      <c r="O1313" s="6" t="n">
        <v>2</v>
      </c>
      <c r="P1313" s="4" t="inlineStr">
        <is>
          <t>Ferretería MC · Ferretería Ochoa (8A)</t>
        </is>
      </c>
      <c r="Q1313" s="4" t="inlineStr"/>
      <c r="R1313" s="3" t="inlineStr">
        <is>
          <t>Exteriores</t>
        </is>
      </c>
      <c r="S1313" s="3" t="inlineStr">
        <is>
          <t>importado</t>
        </is>
      </c>
      <c r="T1313" s="3" t="inlineStr">
        <is>
          <t>2026-09-11</t>
        </is>
      </c>
    </row>
    <row r="1314">
      <c r="A1314" s="3" t="inlineStr">
        <is>
          <t>MAT-22-040</t>
        </is>
      </c>
      <c r="B1314" s="3" t="inlineStr">
        <is>
          <t>Materiales</t>
        </is>
      </c>
      <c r="C1314" s="3" t="inlineStr">
        <is>
          <t>Cerramiento perimetral</t>
        </is>
      </c>
      <c r="D1314" s="4" t="inlineStr">
        <is>
          <t>Brazo doble para malla ciclónica 2" x 1 1/2"</t>
        </is>
      </c>
      <c r="E1314" s="5" t="n">
        <v>355.33</v>
      </c>
      <c r="F1314" s="5" t="n">
        <v>337.48</v>
      </c>
      <c r="G1314" s="5" t="n">
        <v>373.18</v>
      </c>
      <c r="H1314" s="5" t="n"/>
      <c r="I1314" s="5" t="n"/>
      <c r="J1314" s="5" t="n"/>
      <c r="K1314" s="5" t="n"/>
      <c r="L1314" s="5">
        <f>IF(E1314="","",IF(M1314="Sí",ROUND(E1314/1.18,2),E1314))</f>
        <v/>
      </c>
      <c r="M1314" s="3" t="inlineStr">
        <is>
          <t>Sí</t>
        </is>
      </c>
      <c r="N1314" s="3" t="inlineStr">
        <is>
          <t>unidad</t>
        </is>
      </c>
      <c r="O1314" s="6" t="n">
        <v>2</v>
      </c>
      <c r="P1314" s="4" t="inlineStr">
        <is>
          <t>Ferretería MC · Ferretería Ochoa (8A)</t>
        </is>
      </c>
      <c r="Q1314" s="4" t="inlineStr"/>
      <c r="R1314" s="3" t="inlineStr">
        <is>
          <t>Exteriores</t>
        </is>
      </c>
      <c r="S1314" s="3" t="inlineStr">
        <is>
          <t>importado</t>
        </is>
      </c>
      <c r="T1314" s="3" t="inlineStr">
        <is>
          <t>2026-09-11</t>
        </is>
      </c>
    </row>
    <row r="1315">
      <c r="A1315" s="3" t="inlineStr">
        <is>
          <t>MAT-22-041</t>
        </is>
      </c>
      <c r="B1315" s="3" t="inlineStr">
        <is>
          <t>Materiales</t>
        </is>
      </c>
      <c r="C1315" s="3" t="inlineStr">
        <is>
          <t>Cerramiento perimetral</t>
        </is>
      </c>
      <c r="D1315" s="4" t="inlineStr">
        <is>
          <t>Copa terminal para malla ciclónica 2"</t>
        </is>
      </c>
      <c r="E1315" s="5" t="n">
        <v>77.70999999999999</v>
      </c>
      <c r="F1315" s="5" t="n">
        <v>51.11</v>
      </c>
      <c r="G1315" s="5" t="n">
        <v>104.31</v>
      </c>
      <c r="H1315" s="5" t="n"/>
      <c r="I1315" s="5" t="n"/>
      <c r="J1315" s="5" t="n"/>
      <c r="K1315" s="5" t="n"/>
      <c r="L1315" s="5">
        <f>IF(E1315="","",IF(M1315="Sí",ROUND(E1315/1.18,2),E1315))</f>
        <v/>
      </c>
      <c r="M1315" s="3" t="inlineStr">
        <is>
          <t>Sí</t>
        </is>
      </c>
      <c r="N1315" s="3" t="inlineStr">
        <is>
          <t>unidad</t>
        </is>
      </c>
      <c r="O1315" s="6" t="n">
        <v>2</v>
      </c>
      <c r="P1315" s="4" t="inlineStr">
        <is>
          <t>Ferretería MC · Ferretería Ochoa (8A)</t>
        </is>
      </c>
      <c r="Q1315" s="4" t="inlineStr"/>
      <c r="R1315" s="3" t="inlineStr">
        <is>
          <t>Exteriores</t>
        </is>
      </c>
      <c r="S1315" s="3" t="inlineStr">
        <is>
          <t>importado</t>
        </is>
      </c>
      <c r="T1315" s="3" t="inlineStr">
        <is>
          <t>2026-09-11</t>
        </is>
      </c>
    </row>
    <row r="1316">
      <c r="A1316" s="3" t="inlineStr">
        <is>
          <t>MAT-22-042</t>
        </is>
      </c>
      <c r="B1316" s="3" t="inlineStr">
        <is>
          <t>Materiales</t>
        </is>
      </c>
      <c r="C1316" s="3" t="inlineStr">
        <is>
          <t>Cerramiento perimetral</t>
        </is>
      </c>
      <c r="D1316" s="4" t="inlineStr">
        <is>
          <t>Brazo para malla ciclónica 2 3/8" x 1 1/2"</t>
        </is>
      </c>
      <c r="E1316" s="5" t="n">
        <v>300.64</v>
      </c>
      <c r="F1316" s="5" t="n">
        <v>300.64</v>
      </c>
      <c r="G1316" s="5" t="n">
        <v>300.64</v>
      </c>
      <c r="H1316" s="5" t="n"/>
      <c r="I1316" s="5" t="n"/>
      <c r="J1316" s="5" t="n"/>
      <c r="K1316" s="5" t="n"/>
      <c r="L1316" s="5">
        <f>IF(E1316="","",IF(M1316="Sí",ROUND(E1316/1.18,2),E1316))</f>
        <v/>
      </c>
      <c r="M1316" s="3" t="inlineStr">
        <is>
          <t>Sí</t>
        </is>
      </c>
      <c r="N1316" s="3" t="inlineStr">
        <is>
          <t>unidad</t>
        </is>
      </c>
      <c r="O1316" s="6" t="n">
        <v>1</v>
      </c>
      <c r="P1316" s="4" t="inlineStr">
        <is>
          <t>Ferretería Ochoa (8A)</t>
        </is>
      </c>
      <c r="Q1316" s="4" t="inlineStr"/>
      <c r="R1316" s="3" t="inlineStr">
        <is>
          <t>Exteriores</t>
        </is>
      </c>
      <c r="S1316" s="3" t="inlineStr">
        <is>
          <t>importado</t>
        </is>
      </c>
      <c r="T1316" s="3" t="inlineStr">
        <is>
          <t>2026-09-11</t>
        </is>
      </c>
    </row>
    <row r="1317">
      <c r="A1317" s="3" t="inlineStr">
        <is>
          <t>MAT-22-043</t>
        </is>
      </c>
      <c r="B1317" s="3" t="inlineStr">
        <is>
          <t>Materiales</t>
        </is>
      </c>
      <c r="C1317" s="3" t="inlineStr">
        <is>
          <t>Cerramiento perimetral</t>
        </is>
      </c>
      <c r="D1317" s="4" t="inlineStr">
        <is>
          <t>Copa terminal para malla ciclónica 3"</t>
        </is>
      </c>
      <c r="E1317" s="5" t="n">
        <v>36.5</v>
      </c>
      <c r="F1317" s="5" t="n">
        <v>36.5</v>
      </c>
      <c r="G1317" s="5" t="n">
        <v>36.5</v>
      </c>
      <c r="H1317" s="5" t="n"/>
      <c r="I1317" s="5" t="n"/>
      <c r="J1317" s="5" t="n"/>
      <c r="K1317" s="5" t="n"/>
      <c r="L1317" s="5">
        <f>IF(E1317="","",IF(M1317="Sí",ROUND(E1317/1.18,2),E1317))</f>
        <v/>
      </c>
      <c r="M1317" s="3" t="inlineStr">
        <is>
          <t>Sí</t>
        </is>
      </c>
      <c r="N1317" s="3" t="inlineStr">
        <is>
          <t>unidad</t>
        </is>
      </c>
      <c r="O1317" s="6" t="n">
        <v>1</v>
      </c>
      <c r="P1317" s="4" t="inlineStr">
        <is>
          <t>Ferretería Ochoa (8A)</t>
        </is>
      </c>
      <c r="Q1317" s="4" t="inlineStr"/>
      <c r="R1317" s="3" t="inlineStr">
        <is>
          <t>Exteriores</t>
        </is>
      </c>
      <c r="S1317" s="3" t="inlineStr">
        <is>
          <t>importado</t>
        </is>
      </c>
      <c r="T1317" s="3" t="inlineStr">
        <is>
          <t>2026-09-11</t>
        </is>
      </c>
    </row>
    <row r="1318">
      <c r="A1318" s="3" t="inlineStr">
        <is>
          <t>MAT-23-001</t>
        </is>
      </c>
      <c r="B1318" s="3" t="inlineStr">
        <is>
          <t>Materiales</t>
        </is>
      </c>
      <c r="C1318" s="3" t="inlineStr">
        <is>
          <t>Perfilería de aluminio</t>
        </is>
      </c>
      <c r="D1318" s="4" t="inlineStr">
        <is>
          <t>Tubo redondo de aluminio 3/8" x 19.20 pies</t>
        </is>
      </c>
      <c r="E1318" s="5" t="n">
        <v>299.9</v>
      </c>
      <c r="F1318" s="5" t="n">
        <v>299.9</v>
      </c>
      <c r="G1318" s="5" t="n">
        <v>299.9</v>
      </c>
      <c r="H1318" s="5" t="n"/>
      <c r="I1318" s="5" t="n"/>
      <c r="J1318" s="5" t="n"/>
      <c r="K1318" s="5" t="n"/>
      <c r="L1318" s="5">
        <f>IF(E1318="","",IF(M1318="Sí",ROUND(E1318/1.18,2),E1318))</f>
        <v/>
      </c>
      <c r="M1318" s="3" t="inlineStr">
        <is>
          <t>Sí</t>
        </is>
      </c>
      <c r="N1318" s="3" t="inlineStr">
        <is>
          <t>unidad</t>
        </is>
      </c>
      <c r="O1318" s="6" t="n">
        <v>1</v>
      </c>
      <c r="P1318" s="4" t="inlineStr">
        <is>
          <t>Ferretería Ochoa (8A)</t>
        </is>
      </c>
      <c r="Q1318" s="4" t="inlineStr">
        <is>
          <t>La ficha no declara la pared</t>
        </is>
      </c>
      <c r="R1318" s="3" t="inlineStr">
        <is>
          <t>Puertas y ventanas</t>
        </is>
      </c>
      <c r="S1318" s="3" t="inlineStr">
        <is>
          <t>importado</t>
        </is>
      </c>
      <c r="T1318" s="3" t="inlineStr">
        <is>
          <t>2026-09-11</t>
        </is>
      </c>
    </row>
    <row r="1319">
      <c r="A1319" s="3" t="inlineStr">
        <is>
          <t>MAT-23-002</t>
        </is>
      </c>
      <c r="B1319" s="3" t="inlineStr">
        <is>
          <t>Materiales</t>
        </is>
      </c>
      <c r="C1319" s="3" t="inlineStr">
        <is>
          <t>Perfilería de aluminio</t>
        </is>
      </c>
      <c r="D1319" s="4" t="inlineStr">
        <is>
          <t>Tubo redondo de aluminio 1/2" x 19.20 pies</t>
        </is>
      </c>
      <c r="E1319" s="5" t="n">
        <v>373.61</v>
      </c>
      <c r="F1319" s="5" t="n">
        <v>373.61</v>
      </c>
      <c r="G1319" s="5" t="n">
        <v>373.61</v>
      </c>
      <c r="H1319" s="5" t="n"/>
      <c r="I1319" s="5" t="n"/>
      <c r="J1319" s="5" t="n"/>
      <c r="K1319" s="5" t="n"/>
      <c r="L1319" s="5">
        <f>IF(E1319="","",IF(M1319="Sí",ROUND(E1319/1.18,2),E1319))</f>
        <v/>
      </c>
      <c r="M1319" s="3" t="inlineStr">
        <is>
          <t>Sí</t>
        </is>
      </c>
      <c r="N1319" s="3" t="inlineStr">
        <is>
          <t>unidad</t>
        </is>
      </c>
      <c r="O1319" s="6" t="n">
        <v>1</v>
      </c>
      <c r="P1319" s="4" t="inlineStr">
        <is>
          <t>Ferretería Ochoa (8A)</t>
        </is>
      </c>
      <c r="Q1319" s="4" t="inlineStr">
        <is>
          <t>La ficha no declara la pared</t>
        </is>
      </c>
      <c r="R1319" s="3" t="inlineStr">
        <is>
          <t>Puertas y ventanas</t>
        </is>
      </c>
      <c r="S1319" s="3" t="inlineStr">
        <is>
          <t>importado</t>
        </is>
      </c>
      <c r="T1319" s="3" t="inlineStr">
        <is>
          <t>2026-09-11</t>
        </is>
      </c>
    </row>
    <row r="1320">
      <c r="A1320" s="3" t="inlineStr">
        <is>
          <t>MAT-23-003</t>
        </is>
      </c>
      <c r="B1320" s="3" t="inlineStr">
        <is>
          <t>Materiales</t>
        </is>
      </c>
      <c r="C1320" s="3" t="inlineStr">
        <is>
          <t>Perfilería de aluminio</t>
        </is>
      </c>
      <c r="D1320" s="4" t="inlineStr">
        <is>
          <t>Planchuela de aluminio 1/2" x 1/8" x 19.20 pies</t>
        </is>
      </c>
      <c r="E1320" s="5" t="n">
        <v>452.36</v>
      </c>
      <c r="F1320" s="5" t="n">
        <v>452.36</v>
      </c>
      <c r="G1320" s="5" t="n">
        <v>452.36</v>
      </c>
      <c r="H1320" s="5" t="n"/>
      <c r="I1320" s="5" t="n"/>
      <c r="J1320" s="5" t="n"/>
      <c r="K1320" s="5" t="n"/>
      <c r="L1320" s="5">
        <f>IF(E1320="","",IF(M1320="Sí",ROUND(E1320/1.18,2),E1320))</f>
        <v/>
      </c>
      <c r="M1320" s="3" t="inlineStr">
        <is>
          <t>Sí</t>
        </is>
      </c>
      <c r="N1320" s="3" t="inlineStr">
        <is>
          <t>unidad</t>
        </is>
      </c>
      <c r="O1320" s="6" t="n">
        <v>1</v>
      </c>
      <c r="P1320" s="4" t="inlineStr">
        <is>
          <t>Ferretería Ochoa (8A)</t>
        </is>
      </c>
      <c r="Q1320" s="4" t="inlineStr"/>
      <c r="R1320" s="3" t="inlineStr">
        <is>
          <t>Puertas y ventanas</t>
        </is>
      </c>
      <c r="S1320" s="3" t="inlineStr">
        <is>
          <t>importado</t>
        </is>
      </c>
      <c r="T1320" s="3" t="inlineStr">
        <is>
          <t>2026-09-11</t>
        </is>
      </c>
    </row>
    <row r="1321">
      <c r="A1321" s="3" t="inlineStr">
        <is>
          <t>MAT-23-004</t>
        </is>
      </c>
      <c r="B1321" s="3" t="inlineStr">
        <is>
          <t>Materiales</t>
        </is>
      </c>
      <c r="C1321" s="3" t="inlineStr">
        <is>
          <t>Perfilería de aluminio</t>
        </is>
      </c>
      <c r="D1321" s="4" t="inlineStr">
        <is>
          <t>Angular de aluminio 1/2" x 1/2" x 19.20 pies</t>
        </is>
      </c>
      <c r="E1321" s="5" t="n">
        <v>344.86</v>
      </c>
      <c r="F1321" s="5" t="n">
        <v>295</v>
      </c>
      <c r="G1321" s="5" t="n">
        <v>394.72</v>
      </c>
      <c r="H1321" s="5" t="n"/>
      <c r="I1321" s="5" t="n"/>
      <c r="J1321" s="5" t="n"/>
      <c r="K1321" s="5" t="n"/>
      <c r="L1321" s="5">
        <f>IF(E1321="","",IF(M1321="Sí",ROUND(E1321/1.18,2),E1321))</f>
        <v/>
      </c>
      <c r="M1321" s="3" t="inlineStr">
        <is>
          <t>Sí</t>
        </is>
      </c>
      <c r="N1321" s="3" t="inlineStr">
        <is>
          <t>unidad</t>
        </is>
      </c>
      <c r="O1321" s="6" t="n">
        <v>2</v>
      </c>
      <c r="P1321" s="4" t="inlineStr">
        <is>
          <t>Ferretería Ochoa (8A) · InnovaCentro (La Innovación)</t>
        </is>
      </c>
      <c r="Q1321" s="4" t="inlineStr">
        <is>
          <t>La ficha no declara el espesor</t>
        </is>
      </c>
      <c r="R1321" s="3" t="inlineStr">
        <is>
          <t>Puertas y ventanas</t>
        </is>
      </c>
      <c r="S1321" s="3" t="inlineStr">
        <is>
          <t>importado</t>
        </is>
      </c>
      <c r="T1321" s="3" t="inlineStr">
        <is>
          <t>2026-09-11</t>
        </is>
      </c>
    </row>
    <row r="1322">
      <c r="A1322" s="3" t="inlineStr">
        <is>
          <t>MAT-23-005</t>
        </is>
      </c>
      <c r="B1322" s="3" t="inlineStr">
        <is>
          <t>Materiales</t>
        </is>
      </c>
      <c r="C1322" s="3" t="inlineStr">
        <is>
          <t>Perfilería de aluminio</t>
        </is>
      </c>
      <c r="D1322" s="4" t="inlineStr">
        <is>
          <t>Moldura U de aluminio 1/2" x 1/2" x 19.20 pies</t>
        </is>
      </c>
      <c r="E1322" s="5" t="n">
        <v>377.71</v>
      </c>
      <c r="F1322" s="5" t="n">
        <v>377.71</v>
      </c>
      <c r="G1322" s="5" t="n">
        <v>377.71</v>
      </c>
      <c r="H1322" s="5" t="n"/>
      <c r="I1322" s="5" t="n"/>
      <c r="J1322" s="5" t="n"/>
      <c r="K1322" s="5" t="n"/>
      <c r="L1322" s="5">
        <f>IF(E1322="","",IF(M1322="Sí",ROUND(E1322/1.18,2),E1322))</f>
        <v/>
      </c>
      <c r="M1322" s="3" t="inlineStr">
        <is>
          <t>Sí</t>
        </is>
      </c>
      <c r="N1322" s="3" t="inlineStr">
        <is>
          <t>unidad</t>
        </is>
      </c>
      <c r="O1322" s="6" t="n">
        <v>1</v>
      </c>
      <c r="P1322" s="4" t="inlineStr">
        <is>
          <t>Ferretería Ochoa (8A)</t>
        </is>
      </c>
      <c r="Q1322" s="4" t="inlineStr">
        <is>
          <t>La ficha no declara el espesor</t>
        </is>
      </c>
      <c r="R1322" s="3" t="inlineStr">
        <is>
          <t>Puertas y ventanas</t>
        </is>
      </c>
      <c r="S1322" s="3" t="inlineStr">
        <is>
          <t>importado</t>
        </is>
      </c>
      <c r="T1322" s="3" t="inlineStr">
        <is>
          <t>2026-09-11</t>
        </is>
      </c>
    </row>
    <row r="1323">
      <c r="A1323" s="3" t="inlineStr">
        <is>
          <t>MAT-23-006</t>
        </is>
      </c>
      <c r="B1323" s="3" t="inlineStr">
        <is>
          <t>Materiales</t>
        </is>
      </c>
      <c r="C1323" s="3" t="inlineStr">
        <is>
          <t>Perfilería de aluminio</t>
        </is>
      </c>
      <c r="D1323" s="4" t="inlineStr">
        <is>
          <t>Moldura U de aluminio 5/8" x 5/8" x 19.20 pies</t>
        </is>
      </c>
      <c r="E1323" s="5" t="n">
        <v>827.9</v>
      </c>
      <c r="F1323" s="5" t="n">
        <v>827.9</v>
      </c>
      <c r="G1323" s="5" t="n">
        <v>827.9</v>
      </c>
      <c r="H1323" s="5" t="n"/>
      <c r="I1323" s="5" t="n"/>
      <c r="J1323" s="5" t="n"/>
      <c r="K1323" s="5" t="n"/>
      <c r="L1323" s="5">
        <f>IF(E1323="","",IF(M1323="Sí",ROUND(E1323/1.18,2),E1323))</f>
        <v/>
      </c>
      <c r="M1323" s="3" t="inlineStr">
        <is>
          <t>Sí</t>
        </is>
      </c>
      <c r="N1323" s="3" t="inlineStr">
        <is>
          <t>unidad</t>
        </is>
      </c>
      <c r="O1323" s="6" t="n">
        <v>1</v>
      </c>
      <c r="P1323" s="4" t="inlineStr">
        <is>
          <t>Ferretería Ochoa (8A)</t>
        </is>
      </c>
      <c r="Q1323" s="4" t="inlineStr">
        <is>
          <t>La ficha no declara el espesor</t>
        </is>
      </c>
      <c r="R1323" s="3" t="inlineStr">
        <is>
          <t>Puertas y ventanas</t>
        </is>
      </c>
      <c r="S1323" s="3" t="inlineStr">
        <is>
          <t>importado</t>
        </is>
      </c>
      <c r="T1323" s="3" t="inlineStr">
        <is>
          <t>2026-09-11</t>
        </is>
      </c>
    </row>
    <row r="1324">
      <c r="A1324" s="3" t="inlineStr">
        <is>
          <t>MAT-23-007</t>
        </is>
      </c>
      <c r="B1324" s="3" t="inlineStr">
        <is>
          <t>Materiales</t>
        </is>
      </c>
      <c r="C1324" s="3" t="inlineStr">
        <is>
          <t>Perfilería de aluminio</t>
        </is>
      </c>
      <c r="D1324" s="4" t="inlineStr">
        <is>
          <t>Tubo redondo de aluminio 3/4" x 19.20 pies</t>
        </is>
      </c>
      <c r="E1324" s="5" t="n">
        <v>772.42</v>
      </c>
      <c r="F1324" s="5" t="n">
        <v>772.42</v>
      </c>
      <c r="G1324" s="5" t="n">
        <v>772.42</v>
      </c>
      <c r="H1324" s="5" t="n"/>
      <c r="I1324" s="5" t="n"/>
      <c r="J1324" s="5" t="n"/>
      <c r="K1324" s="5" t="n"/>
      <c r="L1324" s="5">
        <f>IF(E1324="","",IF(M1324="Sí",ROUND(E1324/1.18,2),E1324))</f>
        <v/>
      </c>
      <c r="M1324" s="3" t="inlineStr">
        <is>
          <t>Sí</t>
        </is>
      </c>
      <c r="N1324" s="3" t="inlineStr">
        <is>
          <t>unidad</t>
        </is>
      </c>
      <c r="O1324" s="6" t="n">
        <v>1</v>
      </c>
      <c r="P1324" s="4" t="inlineStr">
        <is>
          <t>Ferretería Ochoa (8A)</t>
        </is>
      </c>
      <c r="Q1324" s="4" t="inlineStr">
        <is>
          <t>La ficha no declara la pared</t>
        </is>
      </c>
      <c r="R1324" s="3" t="inlineStr">
        <is>
          <t>Puertas y ventanas</t>
        </is>
      </c>
      <c r="S1324" s="3" t="inlineStr">
        <is>
          <t>importado</t>
        </is>
      </c>
      <c r="T1324" s="3" t="inlineStr">
        <is>
          <t>2026-09-11</t>
        </is>
      </c>
    </row>
    <row r="1325">
      <c r="A1325" s="3" t="inlineStr">
        <is>
          <t>MAT-23-008</t>
        </is>
      </c>
      <c r="B1325" s="3" t="inlineStr">
        <is>
          <t>Materiales</t>
        </is>
      </c>
      <c r="C1325" s="3" t="inlineStr">
        <is>
          <t>Perfilería de aluminio</t>
        </is>
      </c>
      <c r="D1325" s="4" t="inlineStr">
        <is>
          <t>Angular de aluminio 3/4" x 3/4" x 19.20 pies</t>
        </is>
      </c>
      <c r="E1325" s="5" t="n">
        <v>440.65</v>
      </c>
      <c r="F1325" s="5" t="n">
        <v>436.29</v>
      </c>
      <c r="G1325" s="5" t="n">
        <v>445</v>
      </c>
      <c r="H1325" s="5" t="n"/>
      <c r="I1325" s="5" t="n"/>
      <c r="J1325" s="5" t="n"/>
      <c r="K1325" s="5" t="n"/>
      <c r="L1325" s="5">
        <f>IF(E1325="","",IF(M1325="Sí",ROUND(E1325/1.18,2),E1325))</f>
        <v/>
      </c>
      <c r="M1325" s="3" t="inlineStr">
        <is>
          <t>Sí</t>
        </is>
      </c>
      <c r="N1325" s="3" t="inlineStr">
        <is>
          <t>unidad</t>
        </is>
      </c>
      <c r="O1325" s="6" t="n">
        <v>2</v>
      </c>
      <c r="P1325" s="4" t="inlineStr">
        <is>
          <t>Ferretería Ochoa (8A) · InnovaCentro (La Innovación)</t>
        </is>
      </c>
      <c r="Q1325" s="4" t="inlineStr">
        <is>
          <t>La ficha no declara el espesor</t>
        </is>
      </c>
      <c r="R1325" s="3" t="inlineStr">
        <is>
          <t>Puertas y ventanas</t>
        </is>
      </c>
      <c r="S1325" s="3" t="inlineStr">
        <is>
          <t>importado</t>
        </is>
      </c>
      <c r="T1325" s="3" t="inlineStr">
        <is>
          <t>2026-09-11</t>
        </is>
      </c>
    </row>
    <row r="1326">
      <c r="A1326" s="3" t="inlineStr">
        <is>
          <t>MAT-23-009</t>
        </is>
      </c>
      <c r="B1326" s="3" t="inlineStr">
        <is>
          <t>Materiales</t>
        </is>
      </c>
      <c r="C1326" s="3" t="inlineStr">
        <is>
          <t>Perfilería de aluminio</t>
        </is>
      </c>
      <c r="D1326" s="4" t="inlineStr">
        <is>
          <t>Tubo redondo de aluminio 1" x 19.20 pies</t>
        </is>
      </c>
      <c r="E1326" s="5" t="n">
        <v>957.33</v>
      </c>
      <c r="F1326" s="5" t="n">
        <v>957.33</v>
      </c>
      <c r="G1326" s="5" t="n">
        <v>957.33</v>
      </c>
      <c r="H1326" s="5" t="n"/>
      <c r="I1326" s="5" t="n"/>
      <c r="J1326" s="5" t="n"/>
      <c r="K1326" s="5" t="n"/>
      <c r="L1326" s="5">
        <f>IF(E1326="","",IF(M1326="Sí",ROUND(E1326/1.18,2),E1326))</f>
        <v/>
      </c>
      <c r="M1326" s="3" t="inlineStr">
        <is>
          <t>Sí</t>
        </is>
      </c>
      <c r="N1326" s="3" t="inlineStr">
        <is>
          <t>unidad</t>
        </is>
      </c>
      <c r="O1326" s="6" t="n">
        <v>1</v>
      </c>
      <c r="P1326" s="4" t="inlineStr">
        <is>
          <t>Ferretería Ochoa (8A)</t>
        </is>
      </c>
      <c r="Q1326" s="4" t="inlineStr">
        <is>
          <t>La ficha no declara la pared</t>
        </is>
      </c>
      <c r="R1326" s="3" t="inlineStr">
        <is>
          <t>Puertas y ventanas</t>
        </is>
      </c>
      <c r="S1326" s="3" t="inlineStr">
        <is>
          <t>importado</t>
        </is>
      </c>
      <c r="T1326" s="3" t="inlineStr">
        <is>
          <t>2026-09-11</t>
        </is>
      </c>
    </row>
    <row r="1327">
      <c r="A1327" s="3" t="inlineStr">
        <is>
          <t>MAT-23-010</t>
        </is>
      </c>
      <c r="B1327" s="3" t="inlineStr">
        <is>
          <t>Materiales</t>
        </is>
      </c>
      <c r="C1327" s="3" t="inlineStr">
        <is>
          <t>Perfilería de aluminio</t>
        </is>
      </c>
      <c r="D1327" s="4" t="inlineStr">
        <is>
          <t>Planchuela de aluminio 1" x 1/4" x 19.20 pies</t>
        </is>
      </c>
      <c r="E1327" s="5" t="n">
        <v>1709.91</v>
      </c>
      <c r="F1327" s="5" t="n">
        <v>1709.91</v>
      </c>
      <c r="G1327" s="5" t="n">
        <v>1709.91</v>
      </c>
      <c r="H1327" s="5" t="n"/>
      <c r="I1327" s="5" t="n"/>
      <c r="J1327" s="5" t="n"/>
      <c r="K1327" s="5" t="n"/>
      <c r="L1327" s="5">
        <f>IF(E1327="","",IF(M1327="Sí",ROUND(E1327/1.18,2),E1327))</f>
        <v/>
      </c>
      <c r="M1327" s="3" t="inlineStr">
        <is>
          <t>Sí</t>
        </is>
      </c>
      <c r="N1327" s="3" t="inlineStr">
        <is>
          <t>unidad</t>
        </is>
      </c>
      <c r="O1327" s="6" t="n">
        <v>1</v>
      </c>
      <c r="P1327" s="4" t="inlineStr">
        <is>
          <t>Ferretería Ochoa (8A)</t>
        </is>
      </c>
      <c r="Q1327" s="4" t="inlineStr"/>
      <c r="R1327" s="3" t="inlineStr">
        <is>
          <t>Puertas y ventanas</t>
        </is>
      </c>
      <c r="S1327" s="3" t="inlineStr">
        <is>
          <t>importado</t>
        </is>
      </c>
      <c r="T1327" s="3" t="inlineStr">
        <is>
          <t>2026-09-11</t>
        </is>
      </c>
    </row>
    <row r="1328">
      <c r="A1328" s="3" t="inlineStr">
        <is>
          <t>MAT-23-011</t>
        </is>
      </c>
      <c r="B1328" s="3" t="inlineStr">
        <is>
          <t>Materiales</t>
        </is>
      </c>
      <c r="C1328" s="3" t="inlineStr">
        <is>
          <t>Perfilería de aluminio</t>
        </is>
      </c>
      <c r="D1328" s="4" t="inlineStr">
        <is>
          <t>Angular de aluminio 1" x 3/4" x 19.20 pies</t>
        </is>
      </c>
      <c r="E1328" s="5" t="n">
        <v>690.79</v>
      </c>
      <c r="F1328" s="5" t="n">
        <v>626.5700000000001</v>
      </c>
      <c r="G1328" s="5" t="n">
        <v>755</v>
      </c>
      <c r="H1328" s="5" t="n"/>
      <c r="I1328" s="5" t="n"/>
      <c r="J1328" s="5" t="n"/>
      <c r="K1328" s="5" t="n"/>
      <c r="L1328" s="5">
        <f>IF(E1328="","",IF(M1328="Sí",ROUND(E1328/1.18,2),E1328))</f>
        <v/>
      </c>
      <c r="M1328" s="3" t="inlineStr">
        <is>
          <t>Sí</t>
        </is>
      </c>
      <c r="N1328" s="3" t="inlineStr">
        <is>
          <t>unidad</t>
        </is>
      </c>
      <c r="O1328" s="6" t="n">
        <v>2</v>
      </c>
      <c r="P1328" s="4" t="inlineStr">
        <is>
          <t>Ferretería Ochoa (8A) · InnovaCentro (La Innovación)</t>
        </is>
      </c>
      <c r="Q1328" s="4" t="inlineStr">
        <is>
          <t>La ficha no declara el espesor</t>
        </is>
      </c>
      <c r="R1328" s="3" t="inlineStr">
        <is>
          <t>Puertas y ventanas</t>
        </is>
      </c>
      <c r="S1328" s="3" t="inlineStr">
        <is>
          <t>importado</t>
        </is>
      </c>
      <c r="T1328" s="3" t="inlineStr">
        <is>
          <t>2026-09-11</t>
        </is>
      </c>
    </row>
    <row r="1329">
      <c r="A1329" s="3" t="inlineStr">
        <is>
          <t>MAT-23-012</t>
        </is>
      </c>
      <c r="B1329" s="3" t="inlineStr">
        <is>
          <t>Materiales</t>
        </is>
      </c>
      <c r="C1329" s="3" t="inlineStr">
        <is>
          <t>Perfilería de aluminio</t>
        </is>
      </c>
      <c r="D1329" s="4" t="inlineStr">
        <is>
          <t>Angular de aluminio 1" x 1" x 19.20 pies</t>
        </is>
      </c>
      <c r="E1329" s="5" t="n">
        <v>691.6</v>
      </c>
      <c r="F1329" s="5" t="n">
        <v>633.1900000000001</v>
      </c>
      <c r="G1329" s="5" t="n">
        <v>750</v>
      </c>
      <c r="H1329" s="5" t="n"/>
      <c r="I1329" s="5" t="n"/>
      <c r="J1329" s="5" t="n"/>
      <c r="K1329" s="5" t="n"/>
      <c r="L1329" s="5">
        <f>IF(E1329="","",IF(M1329="Sí",ROUND(E1329/1.18,2),E1329))</f>
        <v/>
      </c>
      <c r="M1329" s="3" t="inlineStr">
        <is>
          <t>Sí</t>
        </is>
      </c>
      <c r="N1329" s="3" t="inlineStr">
        <is>
          <t>unidad</t>
        </is>
      </c>
      <c r="O1329" s="6" t="n">
        <v>2</v>
      </c>
      <c r="P1329" s="4" t="inlineStr">
        <is>
          <t>Ferretería Ochoa (8A) · InnovaCentro (La Innovación)</t>
        </is>
      </c>
      <c r="Q1329" s="4" t="inlineStr">
        <is>
          <t>La ficha no declara el espesor</t>
        </is>
      </c>
      <c r="R1329" s="3" t="inlineStr">
        <is>
          <t>Puertas y ventanas</t>
        </is>
      </c>
      <c r="S1329" s="3" t="inlineStr">
        <is>
          <t>importado</t>
        </is>
      </c>
      <c r="T1329" s="3" t="inlineStr">
        <is>
          <t>2026-09-11</t>
        </is>
      </c>
    </row>
    <row r="1330">
      <c r="A1330" s="3" t="inlineStr">
        <is>
          <t>MAT-23-013</t>
        </is>
      </c>
      <c r="B1330" s="3" t="inlineStr">
        <is>
          <t>Materiales</t>
        </is>
      </c>
      <c r="C1330" s="3" t="inlineStr">
        <is>
          <t>Perfilería de aluminio</t>
        </is>
      </c>
      <c r="D1330" s="4" t="inlineStr">
        <is>
          <t>Perfil de aluminio 1" x 1" x 19.20 pies</t>
        </is>
      </c>
      <c r="E1330" s="5" t="n">
        <v>1336.93</v>
      </c>
      <c r="F1330" s="5" t="n">
        <v>1336.93</v>
      </c>
      <c r="G1330" s="5" t="n">
        <v>1336.93</v>
      </c>
      <c r="H1330" s="5" t="n"/>
      <c r="I1330" s="5" t="n"/>
      <c r="J1330" s="5" t="n"/>
      <c r="K1330" s="5" t="n"/>
      <c r="L1330" s="5">
        <f>IF(E1330="","",IF(M1330="Sí",ROUND(E1330/1.18,2),E1330))</f>
        <v/>
      </c>
      <c r="M1330" s="3" t="inlineStr">
        <is>
          <t>Sí</t>
        </is>
      </c>
      <c r="N1330" s="3" t="inlineStr">
        <is>
          <t>unidad</t>
        </is>
      </c>
      <c r="O1330" s="6" t="n">
        <v>1</v>
      </c>
      <c r="P1330" s="4" t="inlineStr">
        <is>
          <t>Ferretería Ochoa (8A)</t>
        </is>
      </c>
      <c r="Q1330" s="4" t="inlineStr">
        <is>
          <t>La ficha no declara la pared</t>
        </is>
      </c>
      <c r="R1330" s="3" t="inlineStr">
        <is>
          <t>Puertas y ventanas</t>
        </is>
      </c>
      <c r="S1330" s="3" t="inlineStr">
        <is>
          <t>importado</t>
        </is>
      </c>
      <c r="T1330" s="3" t="inlineStr">
        <is>
          <t>2026-09-11</t>
        </is>
      </c>
    </row>
    <row r="1331">
      <c r="A1331" s="3" t="inlineStr">
        <is>
          <t>MAT-23-014</t>
        </is>
      </c>
      <c r="B1331" s="3" t="inlineStr">
        <is>
          <t>Materiales</t>
        </is>
      </c>
      <c r="C1331" s="3" t="inlineStr">
        <is>
          <t>Perfilería de aluminio</t>
        </is>
      </c>
      <c r="D1331" s="4" t="inlineStr">
        <is>
          <t>Tubo redondo de aluminio 1 1/4" x 19.20 pies</t>
        </is>
      </c>
      <c r="E1331" s="5" t="n">
        <v>2185.58</v>
      </c>
      <c r="F1331" s="5" t="n">
        <v>2185.58</v>
      </c>
      <c r="G1331" s="5" t="n">
        <v>2185.58</v>
      </c>
      <c r="H1331" s="5" t="n"/>
      <c r="I1331" s="5" t="n"/>
      <c r="J1331" s="5" t="n"/>
      <c r="K1331" s="5" t="n"/>
      <c r="L1331" s="5">
        <f>IF(E1331="","",IF(M1331="Sí",ROUND(E1331/1.18,2),E1331))</f>
        <v/>
      </c>
      <c r="M1331" s="3" t="inlineStr">
        <is>
          <t>Sí</t>
        </is>
      </c>
      <c r="N1331" s="3" t="inlineStr">
        <is>
          <t>unidad</t>
        </is>
      </c>
      <c r="O1331" s="6" t="n">
        <v>1</v>
      </c>
      <c r="P1331" s="4" t="inlineStr">
        <is>
          <t>Ferretería Ochoa (8A)</t>
        </is>
      </c>
      <c r="Q1331" s="4" t="inlineStr">
        <is>
          <t>La ficha no declara la pared</t>
        </is>
      </c>
      <c r="R1331" s="3" t="inlineStr">
        <is>
          <t>Puertas y ventanas</t>
        </is>
      </c>
      <c r="S1331" s="3" t="inlineStr">
        <is>
          <t>importado</t>
        </is>
      </c>
      <c r="T1331" s="3" t="inlineStr">
        <is>
          <t>2026-09-11</t>
        </is>
      </c>
    </row>
    <row r="1332">
      <c r="A1332" s="3" t="inlineStr">
        <is>
          <t>MAT-23-015</t>
        </is>
      </c>
      <c r="B1332" s="3" t="inlineStr">
        <is>
          <t>Materiales</t>
        </is>
      </c>
      <c r="C1332" s="3" t="inlineStr">
        <is>
          <t>Perfilería de aluminio</t>
        </is>
      </c>
      <c r="D1332" s="4" t="inlineStr">
        <is>
          <t>Angular de aluminio 1 1/4" x 1 1/4" x 19.20 pies</t>
        </is>
      </c>
      <c r="E1332" s="5" t="n">
        <v>1073.61</v>
      </c>
      <c r="F1332" s="5" t="n">
        <v>982.22</v>
      </c>
      <c r="G1332" s="5" t="n">
        <v>1165</v>
      </c>
      <c r="H1332" s="5" t="n"/>
      <c r="I1332" s="5" t="n"/>
      <c r="J1332" s="5" t="n"/>
      <c r="K1332" s="5" t="n"/>
      <c r="L1332" s="5">
        <f>IF(E1332="","",IF(M1332="Sí",ROUND(E1332/1.18,2),E1332))</f>
        <v/>
      </c>
      <c r="M1332" s="3" t="inlineStr">
        <is>
          <t>Sí</t>
        </is>
      </c>
      <c r="N1332" s="3" t="inlineStr">
        <is>
          <t>unidad</t>
        </is>
      </c>
      <c r="O1332" s="6" t="n">
        <v>2</v>
      </c>
      <c r="P1332" s="4" t="inlineStr">
        <is>
          <t>Ferretería Ochoa (8A) · InnovaCentro (La Innovación)</t>
        </is>
      </c>
      <c r="Q1332" s="4" t="inlineStr">
        <is>
          <t>La ficha no declara el espesor</t>
        </is>
      </c>
      <c r="R1332" s="3" t="inlineStr">
        <is>
          <t>Puertas y ventanas</t>
        </is>
      </c>
      <c r="S1332" s="3" t="inlineStr">
        <is>
          <t>importado</t>
        </is>
      </c>
      <c r="T1332" s="3" t="inlineStr">
        <is>
          <t>2026-09-11</t>
        </is>
      </c>
    </row>
    <row r="1333">
      <c r="A1333" s="3" t="inlineStr">
        <is>
          <t>MAT-23-016</t>
        </is>
      </c>
      <c r="B1333" s="3" t="inlineStr">
        <is>
          <t>Materiales</t>
        </is>
      </c>
      <c r="C1333" s="3" t="inlineStr">
        <is>
          <t>Perfilería de aluminio</t>
        </is>
      </c>
      <c r="D1333" s="4" t="inlineStr">
        <is>
          <t>Planchuela de aluminio 1 1/2" x 1/4" x 19.20 pies</t>
        </is>
      </c>
      <c r="E1333" s="5" t="n">
        <v>2567.7</v>
      </c>
      <c r="F1333" s="5" t="n">
        <v>2567.7</v>
      </c>
      <c r="G1333" s="5" t="n">
        <v>2567.7</v>
      </c>
      <c r="H1333" s="5" t="n"/>
      <c r="I1333" s="5" t="n"/>
      <c r="J1333" s="5" t="n"/>
      <c r="K1333" s="5" t="n"/>
      <c r="L1333" s="5">
        <f>IF(E1333="","",IF(M1333="Sí",ROUND(E1333/1.18,2),E1333))</f>
        <v/>
      </c>
      <c r="M1333" s="3" t="inlineStr">
        <is>
          <t>Sí</t>
        </is>
      </c>
      <c r="N1333" s="3" t="inlineStr">
        <is>
          <t>unidad</t>
        </is>
      </c>
      <c r="O1333" s="6" t="n">
        <v>1</v>
      </c>
      <c r="P1333" s="4" t="inlineStr">
        <is>
          <t>Ferretería Ochoa (8A)</t>
        </is>
      </c>
      <c r="Q1333" s="4" t="inlineStr"/>
      <c r="R1333" s="3" t="inlineStr">
        <is>
          <t>Puertas y ventanas</t>
        </is>
      </c>
      <c r="S1333" s="3" t="inlineStr">
        <is>
          <t>importado</t>
        </is>
      </c>
      <c r="T1333" s="3" t="inlineStr">
        <is>
          <t>2026-09-11</t>
        </is>
      </c>
    </row>
    <row r="1334">
      <c r="A1334" s="3" t="inlineStr">
        <is>
          <t>MAT-23-017</t>
        </is>
      </c>
      <c r="B1334" s="3" t="inlineStr">
        <is>
          <t>Materiales</t>
        </is>
      </c>
      <c r="C1334" s="3" t="inlineStr">
        <is>
          <t>Perfilería de aluminio</t>
        </is>
      </c>
      <c r="D1334" s="4" t="inlineStr">
        <is>
          <t>Moldura U de aluminio 1 1/2" x 3/4" x 19.20 pies</t>
        </is>
      </c>
      <c r="E1334" s="5" t="n">
        <v>1117.37</v>
      </c>
      <c r="F1334" s="5" t="n">
        <v>1117.37</v>
      </c>
      <c r="G1334" s="5" t="n">
        <v>1117.37</v>
      </c>
      <c r="H1334" s="5" t="n"/>
      <c r="I1334" s="5" t="n"/>
      <c r="J1334" s="5" t="n"/>
      <c r="K1334" s="5" t="n"/>
      <c r="L1334" s="5">
        <f>IF(E1334="","",IF(M1334="Sí",ROUND(E1334/1.18,2),E1334))</f>
        <v/>
      </c>
      <c r="M1334" s="3" t="inlineStr">
        <is>
          <t>Sí</t>
        </is>
      </c>
      <c r="N1334" s="3" t="inlineStr">
        <is>
          <t>unidad</t>
        </is>
      </c>
      <c r="O1334" s="6" t="n">
        <v>1</v>
      </c>
      <c r="P1334" s="4" t="inlineStr">
        <is>
          <t>Ferretería Ochoa (8A)</t>
        </is>
      </c>
      <c r="Q1334" s="4" t="inlineStr">
        <is>
          <t>La ficha no declara el espesor</t>
        </is>
      </c>
      <c r="R1334" s="3" t="inlineStr">
        <is>
          <t>Puertas y ventanas</t>
        </is>
      </c>
      <c r="S1334" s="3" t="inlineStr">
        <is>
          <t>importado</t>
        </is>
      </c>
      <c r="T1334" s="3" t="inlineStr">
        <is>
          <t>2026-09-11</t>
        </is>
      </c>
    </row>
    <row r="1335">
      <c r="A1335" s="3" t="inlineStr">
        <is>
          <t>MAT-23-018</t>
        </is>
      </c>
      <c r="B1335" s="3" t="inlineStr">
        <is>
          <t>Materiales</t>
        </is>
      </c>
      <c r="C1335" s="3" t="inlineStr">
        <is>
          <t>Perfilería de aluminio</t>
        </is>
      </c>
      <c r="D1335" s="4" t="inlineStr">
        <is>
          <t>Angular de aluminio 1 1/2" x 1 1/2" x 19.20 pies</t>
        </is>
      </c>
      <c r="E1335" s="5" t="n">
        <v>2473.52</v>
      </c>
      <c r="F1335" s="5" t="n">
        <v>2473.52</v>
      </c>
      <c r="G1335" s="5" t="n">
        <v>2473.52</v>
      </c>
      <c r="H1335" s="5" t="n"/>
      <c r="I1335" s="5" t="n"/>
      <c r="J1335" s="5" t="n"/>
      <c r="K1335" s="5" t="n"/>
      <c r="L1335" s="5">
        <f>IF(E1335="","",IF(M1335="Sí",ROUND(E1335/1.18,2),E1335))</f>
        <v/>
      </c>
      <c r="M1335" s="3" t="inlineStr">
        <is>
          <t>Sí</t>
        </is>
      </c>
      <c r="N1335" s="3" t="inlineStr">
        <is>
          <t>unidad</t>
        </is>
      </c>
      <c r="O1335" s="6" t="n">
        <v>1</v>
      </c>
      <c r="P1335" s="4" t="inlineStr">
        <is>
          <t>Ferretería Ochoa (8A)</t>
        </is>
      </c>
      <c r="Q1335" s="4" t="inlineStr">
        <is>
          <t>La ficha no declara el espesor</t>
        </is>
      </c>
      <c r="R1335" s="3" t="inlineStr">
        <is>
          <t>Puertas y ventanas</t>
        </is>
      </c>
      <c r="S1335" s="3" t="inlineStr">
        <is>
          <t>importado</t>
        </is>
      </c>
      <c r="T1335" s="3" t="inlineStr">
        <is>
          <t>2026-09-11</t>
        </is>
      </c>
    </row>
    <row r="1336">
      <c r="A1336" s="3" t="inlineStr">
        <is>
          <t>MAT-23-019</t>
        </is>
      </c>
      <c r="B1336" s="3" t="inlineStr">
        <is>
          <t>Materiales</t>
        </is>
      </c>
      <c r="C1336" s="3" t="inlineStr">
        <is>
          <t>Perfilería de aluminio</t>
        </is>
      </c>
      <c r="D1336" s="4" t="inlineStr">
        <is>
          <t>Perfil cuadrado de aluminio 1 1/2" x 1 1/2" x 19.20 pies</t>
        </is>
      </c>
      <c r="E1336" s="5" t="n">
        <v>1701.73</v>
      </c>
      <c r="F1336" s="5" t="n">
        <v>1701.73</v>
      </c>
      <c r="G1336" s="5" t="n">
        <v>1701.73</v>
      </c>
      <c r="H1336" s="5" t="n"/>
      <c r="I1336" s="5" t="n"/>
      <c r="J1336" s="5" t="n"/>
      <c r="K1336" s="5" t="n"/>
      <c r="L1336" s="5">
        <f>IF(E1336="","",IF(M1336="Sí",ROUND(E1336/1.18,2),E1336))</f>
        <v/>
      </c>
      <c r="M1336" s="3" t="inlineStr">
        <is>
          <t>Sí</t>
        </is>
      </c>
      <c r="N1336" s="3" t="inlineStr">
        <is>
          <t>unidad</t>
        </is>
      </c>
      <c r="O1336" s="6" t="n">
        <v>1</v>
      </c>
      <c r="P1336" s="4" t="inlineStr">
        <is>
          <t>Ferretería Ochoa (8A)</t>
        </is>
      </c>
      <c r="Q1336" s="4" t="inlineStr">
        <is>
          <t>La ficha no declara la pared</t>
        </is>
      </c>
      <c r="R1336" s="3" t="inlineStr">
        <is>
          <t>Puertas y ventanas</t>
        </is>
      </c>
      <c r="S1336" s="3" t="inlineStr">
        <is>
          <t>importado</t>
        </is>
      </c>
      <c r="T1336" s="3" t="inlineStr">
        <is>
          <t>2026-09-11</t>
        </is>
      </c>
    </row>
    <row r="1337">
      <c r="A1337" s="3" t="inlineStr">
        <is>
          <t>MAT-23-020</t>
        </is>
      </c>
      <c r="B1337" s="3" t="inlineStr">
        <is>
          <t>Materiales</t>
        </is>
      </c>
      <c r="C1337" s="3" t="inlineStr">
        <is>
          <t>Perfilería de aluminio</t>
        </is>
      </c>
      <c r="D1337" s="4" t="inlineStr">
        <is>
          <t>Perfil rectangular de aluminio 2" x 1" x 19.20 pies</t>
        </is>
      </c>
      <c r="E1337" s="5" t="n">
        <v>1846.63</v>
      </c>
      <c r="F1337" s="5" t="n">
        <v>1846.63</v>
      </c>
      <c r="G1337" s="5" t="n">
        <v>1846.63</v>
      </c>
      <c r="H1337" s="5" t="n"/>
      <c r="I1337" s="5" t="n"/>
      <c r="J1337" s="5" t="n"/>
      <c r="K1337" s="5" t="n"/>
      <c r="L1337" s="5">
        <f>IF(E1337="","",IF(M1337="Sí",ROUND(E1337/1.18,2),E1337))</f>
        <v/>
      </c>
      <c r="M1337" s="3" t="inlineStr">
        <is>
          <t>Sí</t>
        </is>
      </c>
      <c r="N1337" s="3" t="inlineStr">
        <is>
          <t>unidad</t>
        </is>
      </c>
      <c r="O1337" s="6" t="n">
        <v>1</v>
      </c>
      <c r="P1337" s="4" t="inlineStr">
        <is>
          <t>Ferretería Ochoa (8A)</t>
        </is>
      </c>
      <c r="Q1337" s="4" t="inlineStr">
        <is>
          <t>La ficha no declara la pared</t>
        </is>
      </c>
      <c r="R1337" s="3" t="inlineStr">
        <is>
          <t>Puertas y ventanas</t>
        </is>
      </c>
      <c r="S1337" s="3" t="inlineStr">
        <is>
          <t>importado</t>
        </is>
      </c>
      <c r="T1337" s="3" t="inlineStr">
        <is>
          <t>2026-09-11</t>
        </is>
      </c>
    </row>
    <row r="1338">
      <c r="A1338" s="3" t="inlineStr">
        <is>
          <t>MAT-23-021</t>
        </is>
      </c>
      <c r="B1338" s="3" t="inlineStr">
        <is>
          <t>Materiales</t>
        </is>
      </c>
      <c r="C1338" s="3" t="inlineStr">
        <is>
          <t>Perfilería de aluminio</t>
        </is>
      </c>
      <c r="D1338" s="4" t="inlineStr">
        <is>
          <t>Angular de aluminio 2" x 2" x 19.20 pies</t>
        </is>
      </c>
      <c r="E1338" s="5" t="n">
        <v>3334.76</v>
      </c>
      <c r="F1338" s="5" t="n">
        <v>3334.76</v>
      </c>
      <c r="G1338" s="5" t="n">
        <v>3334.76</v>
      </c>
      <c r="H1338" s="5" t="n"/>
      <c r="I1338" s="5" t="n"/>
      <c r="J1338" s="5" t="n"/>
      <c r="K1338" s="5" t="n"/>
      <c r="L1338" s="5">
        <f>IF(E1338="","",IF(M1338="Sí",ROUND(E1338/1.18,2),E1338))</f>
        <v/>
      </c>
      <c r="M1338" s="3" t="inlineStr">
        <is>
          <t>Sí</t>
        </is>
      </c>
      <c r="N1338" s="3" t="inlineStr">
        <is>
          <t>unidad</t>
        </is>
      </c>
      <c r="O1338" s="6" t="n">
        <v>1</v>
      </c>
      <c r="P1338" s="4" t="inlineStr">
        <is>
          <t>Ferretería Ochoa (8A)</t>
        </is>
      </c>
      <c r="Q1338" s="4" t="inlineStr">
        <is>
          <t>La ficha no declara el espesor</t>
        </is>
      </c>
      <c r="R1338" s="3" t="inlineStr">
        <is>
          <t>Puertas y ventanas</t>
        </is>
      </c>
      <c r="S1338" s="3" t="inlineStr">
        <is>
          <t>importado</t>
        </is>
      </c>
      <c r="T1338" s="3" t="inlineStr">
        <is>
          <t>2026-09-11</t>
        </is>
      </c>
    </row>
    <row r="1339">
      <c r="A1339" s="3" t="inlineStr">
        <is>
          <t>MAT-23-022</t>
        </is>
      </c>
      <c r="B1339" s="3" t="inlineStr">
        <is>
          <t>Materiales</t>
        </is>
      </c>
      <c r="C1339" s="3" t="inlineStr">
        <is>
          <t>Perfilería de aluminio</t>
        </is>
      </c>
      <c r="D1339" s="4" t="inlineStr">
        <is>
          <t>Planchuela de aluminio 3" x 3/16" x 19.20 pies</t>
        </is>
      </c>
      <c r="E1339" s="5" t="n">
        <v>2695.59</v>
      </c>
      <c r="F1339" s="5" t="n">
        <v>2695.59</v>
      </c>
      <c r="G1339" s="5" t="n">
        <v>2695.59</v>
      </c>
      <c r="H1339" s="5" t="n"/>
      <c r="I1339" s="5" t="n"/>
      <c r="J1339" s="5" t="n"/>
      <c r="K1339" s="5" t="n"/>
      <c r="L1339" s="5">
        <f>IF(E1339="","",IF(M1339="Sí",ROUND(E1339/1.18,2),E1339))</f>
        <v/>
      </c>
      <c r="M1339" s="3" t="inlineStr">
        <is>
          <t>Sí</t>
        </is>
      </c>
      <c r="N1339" s="3" t="inlineStr">
        <is>
          <t>unidad</t>
        </is>
      </c>
      <c r="O1339" s="6" t="n">
        <v>1</v>
      </c>
      <c r="P1339" s="4" t="inlineStr">
        <is>
          <t>Ferretería Ochoa (8A)</t>
        </is>
      </c>
      <c r="Q1339" s="4" t="inlineStr"/>
      <c r="R1339" s="3" t="inlineStr">
        <is>
          <t>Puertas y ventanas</t>
        </is>
      </c>
      <c r="S1339" s="3" t="inlineStr">
        <is>
          <t>importado</t>
        </is>
      </c>
      <c r="T1339" s="3" t="inlineStr">
        <is>
          <t>2026-09-11</t>
        </is>
      </c>
    </row>
    <row r="1340">
      <c r="A1340" s="3" t="inlineStr">
        <is>
          <t>MAT-23-023</t>
        </is>
      </c>
      <c r="B1340" s="3" t="inlineStr">
        <is>
          <t>Materiales</t>
        </is>
      </c>
      <c r="C1340" s="3" t="inlineStr">
        <is>
          <t>Perfilería de aluminio</t>
        </is>
      </c>
      <c r="D1340" s="4" t="inlineStr">
        <is>
          <t>Perfil rectangular de aluminio 3" x 1 1/2" x 19.20 pies</t>
        </is>
      </c>
      <c r="E1340" s="5" t="n">
        <v>3956.93</v>
      </c>
      <c r="F1340" s="5" t="n">
        <v>3956.93</v>
      </c>
      <c r="G1340" s="5" t="n">
        <v>3956.93</v>
      </c>
      <c r="H1340" s="5" t="n"/>
      <c r="I1340" s="5" t="n"/>
      <c r="J1340" s="5" t="n"/>
      <c r="K1340" s="5" t="n"/>
      <c r="L1340" s="5">
        <f>IF(E1340="","",IF(M1340="Sí",ROUND(E1340/1.18,2),E1340))</f>
        <v/>
      </c>
      <c r="M1340" s="3" t="inlineStr">
        <is>
          <t>Sí</t>
        </is>
      </c>
      <c r="N1340" s="3" t="inlineStr">
        <is>
          <t>unidad</t>
        </is>
      </c>
      <c r="O1340" s="6" t="n">
        <v>1</v>
      </c>
      <c r="P1340" s="4" t="inlineStr">
        <is>
          <t>Ferretería Ochoa (8A)</t>
        </is>
      </c>
      <c r="Q1340" s="4" t="inlineStr">
        <is>
          <t>La ficha no declara la pared</t>
        </is>
      </c>
      <c r="R1340" s="3" t="inlineStr">
        <is>
          <t>Puertas y ventanas</t>
        </is>
      </c>
      <c r="S1340" s="3" t="inlineStr">
        <is>
          <t>importado</t>
        </is>
      </c>
      <c r="T1340" s="3" t="inlineStr">
        <is>
          <t>2026-09-11</t>
        </is>
      </c>
    </row>
    <row r="1341">
      <c r="A1341" s="3" t="inlineStr">
        <is>
          <t>MAT-23-024</t>
        </is>
      </c>
      <c r="B1341" s="3" t="inlineStr">
        <is>
          <t>Materiales</t>
        </is>
      </c>
      <c r="C1341" s="3" t="inlineStr">
        <is>
          <t>Perfilería de aluminio</t>
        </is>
      </c>
      <c r="D1341" s="4" t="inlineStr">
        <is>
          <t>Planchuela de aluminio 4" x 1/8" x 19.20 pies</t>
        </is>
      </c>
      <c r="E1341" s="5" t="n">
        <v>3464.55</v>
      </c>
      <c r="F1341" s="5" t="n">
        <v>3464.55</v>
      </c>
      <c r="G1341" s="5" t="n">
        <v>3464.55</v>
      </c>
      <c r="H1341" s="5" t="n"/>
      <c r="I1341" s="5" t="n"/>
      <c r="J1341" s="5" t="n"/>
      <c r="K1341" s="5" t="n"/>
      <c r="L1341" s="5">
        <f>IF(E1341="","",IF(M1341="Sí",ROUND(E1341/1.18,2),E1341))</f>
        <v/>
      </c>
      <c r="M1341" s="3" t="inlineStr">
        <is>
          <t>Sí</t>
        </is>
      </c>
      <c r="N1341" s="3" t="inlineStr">
        <is>
          <t>unidad</t>
        </is>
      </c>
      <c r="O1341" s="6" t="n">
        <v>1</v>
      </c>
      <c r="P1341" s="4" t="inlineStr">
        <is>
          <t>Ferretería Ochoa (8A)</t>
        </is>
      </c>
      <c r="Q1341" s="4" t="inlineStr"/>
      <c r="R1341" s="3" t="inlineStr">
        <is>
          <t>Puertas y ventanas</t>
        </is>
      </c>
      <c r="S1341" s="3" t="inlineStr">
        <is>
          <t>importado</t>
        </is>
      </c>
      <c r="T1341" s="3" t="inlineStr">
        <is>
          <t>2026-09-11</t>
        </is>
      </c>
    </row>
    <row r="1342">
      <c r="A1342" s="3" t="inlineStr">
        <is>
          <t>MAT-23-025</t>
        </is>
      </c>
      <c r="B1342" s="3" t="inlineStr">
        <is>
          <t>Materiales</t>
        </is>
      </c>
      <c r="C1342" s="3" t="inlineStr">
        <is>
          <t>Perfilería de aluminio</t>
        </is>
      </c>
      <c r="D1342" s="4" t="inlineStr">
        <is>
          <t>Perfil rectangular de aluminio 4" x 1 3/4" x 19.20 pies</t>
        </is>
      </c>
      <c r="E1342" s="5" t="n">
        <v>5142.65</v>
      </c>
      <c r="F1342" s="5" t="n">
        <v>5142.65</v>
      </c>
      <c r="G1342" s="5" t="n">
        <v>5142.65</v>
      </c>
      <c r="H1342" s="5" t="n"/>
      <c r="I1342" s="5" t="n"/>
      <c r="J1342" s="5" t="n"/>
      <c r="K1342" s="5" t="n"/>
      <c r="L1342" s="5">
        <f>IF(E1342="","",IF(M1342="Sí",ROUND(E1342/1.18,2),E1342))</f>
        <v/>
      </c>
      <c r="M1342" s="3" t="inlineStr">
        <is>
          <t>Sí</t>
        </is>
      </c>
      <c r="N1342" s="3" t="inlineStr">
        <is>
          <t>unidad</t>
        </is>
      </c>
      <c r="O1342" s="6" t="n">
        <v>1</v>
      </c>
      <c r="P1342" s="4" t="inlineStr">
        <is>
          <t>Ferretería Ochoa (8A)</t>
        </is>
      </c>
      <c r="Q1342" s="4" t="inlineStr">
        <is>
          <t>La ficha no declara la pared</t>
        </is>
      </c>
      <c r="R1342" s="3" t="inlineStr">
        <is>
          <t>Puertas y ventanas</t>
        </is>
      </c>
      <c r="S1342" s="3" t="inlineStr">
        <is>
          <t>importado</t>
        </is>
      </c>
      <c r="T1342" s="3" t="inlineStr">
        <is>
          <t>2026-09-11</t>
        </is>
      </c>
    </row>
    <row r="1343">
      <c r="A1343" s="3" t="inlineStr">
        <is>
          <t>MAT-23-026</t>
        </is>
      </c>
      <c r="B1343" s="3" t="inlineStr">
        <is>
          <t>Materiales</t>
        </is>
      </c>
      <c r="C1343" s="3" t="inlineStr">
        <is>
          <t>Perfilería de aluminio</t>
        </is>
      </c>
      <c r="D1343" s="4" t="inlineStr">
        <is>
          <t>Angular de aluminio, 3/4X1/2"X19'</t>
        </is>
      </c>
      <c r="E1343" s="5" t="n">
        <v>398</v>
      </c>
      <c r="F1343" s="5" t="n">
        <v>398</v>
      </c>
      <c r="G1343" s="5" t="n">
        <v>398</v>
      </c>
      <c r="H1343" s="5" t="n"/>
      <c r="I1343" s="5" t="n"/>
      <c r="J1343" s="5" t="n"/>
      <c r="K1343" s="5" t="n"/>
      <c r="L1343" s="5">
        <f>IF(E1343="","",IF(M1343="Sí",ROUND(E1343/1.18,2),E1343))</f>
        <v/>
      </c>
      <c r="M1343" s="3" t="inlineStr">
        <is>
          <t>Sí</t>
        </is>
      </c>
      <c r="N1343" s="3" t="inlineStr">
        <is>
          <t>unidad</t>
        </is>
      </c>
      <c r="O1343" s="6" t="n">
        <v>1</v>
      </c>
      <c r="P1343" s="4" t="inlineStr">
        <is>
          <t>InnovaCentro (La Innovación)</t>
        </is>
      </c>
      <c r="Q1343" s="4" t="inlineStr"/>
      <c r="R1343" s="3" t="inlineStr">
        <is>
          <t>Puertas y ventanas</t>
        </is>
      </c>
      <c r="S1343" s="3" t="inlineStr">
        <is>
          <t>importado</t>
        </is>
      </c>
      <c r="T1343" s="3" t="inlineStr">
        <is>
          <t>2026-09-09</t>
        </is>
      </c>
      <c r="AJ1343" s="7" t="inlineStr">
        <is>
          <t>3/4X1/2"X19'</t>
        </is>
      </c>
    </row>
    <row r="1344">
      <c r="A1344" s="3" t="inlineStr">
        <is>
          <t>MAT-24-001</t>
        </is>
      </c>
      <c r="B1344" s="3" t="inlineStr">
        <is>
          <t>Materiales</t>
        </is>
      </c>
      <c r="C1344" s="3" t="inlineStr">
        <is>
          <t>Inodoros y urinarios</t>
        </is>
      </c>
      <c r="D1344" s="4" t="inlineStr">
        <is>
          <t>Inodoro de una pieza</t>
        </is>
      </c>
      <c r="E1344" s="5" t="n">
        <v>9860</v>
      </c>
      <c r="F1344" s="5" t="n">
        <v>4225</v>
      </c>
      <c r="G1344" s="5" t="n">
        <v>112642.82</v>
      </c>
      <c r="H1344" s="5" t="n">
        <v>7430</v>
      </c>
      <c r="I1344" s="5" t="n">
        <v>8933.200000000001</v>
      </c>
      <c r="J1344" s="5" t="n">
        <v>34464.9</v>
      </c>
      <c r="K1344" s="5" t="n"/>
      <c r="L1344" s="5">
        <f>IF(E1344="","",IF(M1344="Sí",ROUND(E1344/1.18,2),E1344))</f>
        <v/>
      </c>
      <c r="M1344" s="3" t="inlineStr">
        <is>
          <t>Sí</t>
        </is>
      </c>
      <c r="N1344" s="3" t="inlineStr">
        <is>
          <t>unidad</t>
        </is>
      </c>
      <c r="O1344" s="6" t="n">
        <v>6</v>
      </c>
      <c r="P1344" s="4" t="inlineStr">
        <is>
          <t>Bellón · CerArte · Ferretería Cima · Ferretería Ochoa (8A) · InnovaCentro (La Innovación) · La Ibérica</t>
        </is>
      </c>
      <c r="Q1344" s="4" t="inlineStr"/>
      <c r="R1344" s="3" t="inlineStr">
        <is>
          <t>Instalaciones</t>
        </is>
      </c>
      <c r="S1344" s="3" t="inlineStr">
        <is>
          <t>importado</t>
        </is>
      </c>
      <c r="T1344" s="3" t="inlineStr">
        <is>
          <t>2026-09-11</t>
        </is>
      </c>
      <c r="AL1344" s="4" t="inlineStr">
        <is>
          <t>Largo (mm): 710 · Ancho (mm): 380 · Alto (mm): 750</t>
        </is>
      </c>
    </row>
    <row r="1345">
      <c r="A1345" s="3" t="inlineStr">
        <is>
          <t>MAT-24-002</t>
        </is>
      </c>
      <c r="B1345" s="3" t="inlineStr">
        <is>
          <t>Materiales</t>
        </is>
      </c>
      <c r="C1345" s="3" t="inlineStr">
        <is>
          <t>Inodoros y urinarios</t>
        </is>
      </c>
      <c r="D1345" s="4" t="inlineStr">
        <is>
          <t>Inodoro infantil</t>
        </is>
      </c>
      <c r="E1345" s="5" t="n">
        <v>11543.61</v>
      </c>
      <c r="F1345" s="5" t="n">
        <v>7490.66</v>
      </c>
      <c r="G1345" s="5" t="n">
        <v>13750</v>
      </c>
      <c r="H1345" s="5" t="n"/>
      <c r="I1345" s="5" t="n"/>
      <c r="J1345" s="5" t="n"/>
      <c r="K1345" s="5" t="n"/>
      <c r="L1345" s="5">
        <f>IF(E1345="","",IF(M1345="Sí",ROUND(E1345/1.18,2),E1345))</f>
        <v/>
      </c>
      <c r="M1345" s="3" t="inlineStr">
        <is>
          <t>Sí</t>
        </is>
      </c>
      <c r="N1345" s="3" t="inlineStr">
        <is>
          <t>unidad</t>
        </is>
      </c>
      <c r="O1345" s="6" t="n">
        <v>3</v>
      </c>
      <c r="P1345" s="4" t="inlineStr">
        <is>
          <t>Bellón · CerArte · La Ibérica</t>
        </is>
      </c>
      <c r="Q1345" s="4" t="inlineStr"/>
      <c r="R1345" s="3" t="inlineStr">
        <is>
          <t>Instalaciones</t>
        </is>
      </c>
      <c r="S1345" s="3" t="inlineStr">
        <is>
          <t>importado</t>
        </is>
      </c>
      <c r="T1345" s="3" t="inlineStr">
        <is>
          <t>2026-09-11</t>
        </is>
      </c>
    </row>
    <row r="1346">
      <c r="A1346" s="3" t="inlineStr">
        <is>
          <t>MAT-24-004</t>
        </is>
      </c>
      <c r="B1346" s="3" t="inlineStr">
        <is>
          <t>Materiales</t>
        </is>
      </c>
      <c r="C1346" s="3" t="inlineStr">
        <is>
          <t>Inodoros y urinarios</t>
        </is>
      </c>
      <c r="D1346" s="4" t="inlineStr">
        <is>
          <t>Inodoro de dos piezas</t>
        </is>
      </c>
      <c r="E1346" s="5" t="n">
        <v>8905.379999999999</v>
      </c>
      <c r="F1346" s="5" t="n">
        <v>5100</v>
      </c>
      <c r="G1346" s="5" t="n">
        <v>25810.28</v>
      </c>
      <c r="H1346" s="5" t="n"/>
      <c r="I1346" s="5" t="n"/>
      <c r="J1346" s="5" t="n"/>
      <c r="K1346" s="5" t="n"/>
      <c r="L1346" s="5">
        <f>IF(E1346="","",IF(M1346="Sí",ROUND(E1346/1.18,2),E1346))</f>
        <v/>
      </c>
      <c r="M1346" s="3" t="inlineStr">
        <is>
          <t>Sí</t>
        </is>
      </c>
      <c r="N1346" s="3" t="inlineStr">
        <is>
          <t>unidad</t>
        </is>
      </c>
      <c r="O1346" s="6" t="n">
        <v>3</v>
      </c>
      <c r="P1346" s="4" t="inlineStr">
        <is>
          <t>Bellón · CerArte · Ferretería Cima</t>
        </is>
      </c>
      <c r="Q1346" s="4" t="inlineStr">
        <is>
          <t>Tanque y basineta incluidos</t>
        </is>
      </c>
      <c r="R1346" s="3" t="inlineStr">
        <is>
          <t>Instalaciones</t>
        </is>
      </c>
      <c r="S1346" s="3" t="inlineStr">
        <is>
          <t>importado</t>
        </is>
      </c>
      <c r="T1346" s="3" t="inlineStr">
        <is>
          <t>2026-09-11</t>
        </is>
      </c>
    </row>
    <row r="1347">
      <c r="A1347" s="3" t="inlineStr">
        <is>
          <t>MAT-24-005</t>
        </is>
      </c>
      <c r="B1347" s="3" t="inlineStr">
        <is>
          <t>Materiales</t>
        </is>
      </c>
      <c r="C1347" s="3" t="inlineStr">
        <is>
          <t>Inodoros y urinarios</t>
        </is>
      </c>
      <c r="D1347" s="4" t="inlineStr">
        <is>
          <t>Tanque para inodoro de dos piezas</t>
        </is>
      </c>
      <c r="E1347" s="5" t="n">
        <v>4198.79</v>
      </c>
      <c r="F1347" s="5" t="n">
        <v>586.47</v>
      </c>
      <c r="G1347" s="5" t="n">
        <v>18906.72</v>
      </c>
      <c r="H1347" s="5" t="n">
        <v>1707.44</v>
      </c>
      <c r="I1347" s="5" t="n">
        <v>3504.93</v>
      </c>
      <c r="J1347" s="5" t="n">
        <v>5467.75</v>
      </c>
      <c r="K1347" s="5" t="n"/>
      <c r="L1347" s="5">
        <f>IF(E1347="","",IF(M1347="Sí",ROUND(E1347/1.18,2),E1347))</f>
        <v/>
      </c>
      <c r="M1347" s="3" t="inlineStr">
        <is>
          <t>Sí</t>
        </is>
      </c>
      <c r="N1347" s="3" t="inlineStr">
        <is>
          <t>unidad</t>
        </is>
      </c>
      <c r="O1347" s="6" t="n">
        <v>2</v>
      </c>
      <c r="P1347" s="4" t="inlineStr">
        <is>
          <t>Ferretería Ochoa (8A) · InnovaCentro (La Innovación)</t>
        </is>
      </c>
      <c r="Q1347" s="4" t="inlineStr">
        <is>
          <t>Sin basineta · se compra aparte</t>
        </is>
      </c>
      <c r="R1347" s="3" t="inlineStr">
        <is>
          <t>Instalaciones</t>
        </is>
      </c>
      <c r="S1347" s="3" t="inlineStr">
        <is>
          <t>importado</t>
        </is>
      </c>
      <c r="T1347" s="3" t="inlineStr">
        <is>
          <t>2026-09-11</t>
        </is>
      </c>
      <c r="U1347" s="7" t="inlineStr">
        <is>
          <t>redondo</t>
        </is>
      </c>
      <c r="AL1347" s="4" t="inlineStr">
        <is>
          <t>Largo (mm): 710 · Ancho (mm): 415 · Alto (mm): 800 · Descarga (L): 4.8</t>
        </is>
      </c>
    </row>
    <row r="1348">
      <c r="A1348" s="3" t="inlineStr">
        <is>
          <t>MAT-24-006</t>
        </is>
      </c>
      <c r="B1348" s="3" t="inlineStr">
        <is>
          <t>Materiales</t>
        </is>
      </c>
      <c r="C1348" s="3" t="inlineStr">
        <is>
          <t>Inodoros y urinarios</t>
        </is>
      </c>
      <c r="D1348" s="4" t="inlineStr">
        <is>
          <t>Basineta para inodoro de dos piezas</t>
        </is>
      </c>
      <c r="E1348" s="5" t="n">
        <v>5574.97</v>
      </c>
      <c r="F1348" s="5" t="n">
        <v>2129.12</v>
      </c>
      <c r="G1348" s="5" t="n">
        <v>31632.12</v>
      </c>
      <c r="H1348" s="5" t="n">
        <v>4011.15</v>
      </c>
      <c r="I1348" s="5" t="n">
        <v>4786.44</v>
      </c>
      <c r="J1348" s="5" t="n">
        <v>9240.41</v>
      </c>
      <c r="K1348" s="5" t="n"/>
      <c r="L1348" s="5">
        <f>IF(E1348="","",IF(M1348="Sí",ROUND(E1348/1.18,2),E1348))</f>
        <v/>
      </c>
      <c r="M1348" s="3" t="inlineStr">
        <is>
          <t>Sí</t>
        </is>
      </c>
      <c r="N1348" s="3" t="inlineStr">
        <is>
          <t>unidad</t>
        </is>
      </c>
      <c r="O1348" s="6" t="n">
        <v>2</v>
      </c>
      <c r="P1348" s="4" t="inlineStr">
        <is>
          <t>CerArte · Ferretería Ochoa (8A)</t>
        </is>
      </c>
      <c r="Q1348" s="4" t="inlineStr">
        <is>
          <t>Sin tanque · se compra aparte</t>
        </is>
      </c>
      <c r="R1348" s="3" t="inlineStr">
        <is>
          <t>Instalaciones</t>
        </is>
      </c>
      <c r="S1348" s="3" t="inlineStr">
        <is>
          <t>importado</t>
        </is>
      </c>
      <c r="T1348" s="3" t="inlineStr">
        <is>
          <t>2026-09-11</t>
        </is>
      </c>
    </row>
    <row r="1349">
      <c r="A1349" s="3" t="inlineStr">
        <is>
          <t>MAT-24-007</t>
        </is>
      </c>
      <c r="B1349" s="3" t="inlineStr">
        <is>
          <t>Materiales</t>
        </is>
      </c>
      <c r="C1349" s="3" t="inlineStr">
        <is>
          <t>Inodoros y urinarios</t>
        </is>
      </c>
      <c r="D1349" s="4" t="inlineStr">
        <is>
          <t>Taza para fluxómetro</t>
        </is>
      </c>
      <c r="E1349" s="5" t="n">
        <v>9091</v>
      </c>
      <c r="F1349" s="5" t="n">
        <v>3925</v>
      </c>
      <c r="G1349" s="5" t="n">
        <v>16838.01</v>
      </c>
      <c r="H1349" s="5" t="n"/>
      <c r="I1349" s="5" t="n"/>
      <c r="J1349" s="5" t="n"/>
      <c r="K1349" s="5" t="n"/>
      <c r="L1349" s="5">
        <f>IF(E1349="","",IF(M1349="Sí",ROUND(E1349/1.18,2),E1349))</f>
        <v/>
      </c>
      <c r="M1349" s="3" t="inlineStr">
        <is>
          <t>Sí</t>
        </is>
      </c>
      <c r="N1349" s="3" t="inlineStr">
        <is>
          <t>unidad</t>
        </is>
      </c>
      <c r="O1349" s="6" t="n">
        <v>3</v>
      </c>
      <c r="P1349" s="4" t="inlineStr">
        <is>
          <t>CerArte · InnovaCentro (La Innovación) · La Ibérica</t>
        </is>
      </c>
      <c r="Q1349" s="4" t="inlineStr">
        <is>
          <t>Sin tanque · el fluxómetro va aparte</t>
        </is>
      </c>
      <c r="R1349" s="3" t="inlineStr">
        <is>
          <t>Instalaciones</t>
        </is>
      </c>
      <c r="S1349" s="3" t="inlineStr">
        <is>
          <t>importado</t>
        </is>
      </c>
      <c r="T1349" s="3" t="inlineStr">
        <is>
          <t>2026-09-11</t>
        </is>
      </c>
      <c r="U1349" s="7" t="inlineStr">
        <is>
          <t>elongado</t>
        </is>
      </c>
    </row>
    <row r="1350">
      <c r="A1350" s="3" t="inlineStr">
        <is>
          <t>MAT-24-008</t>
        </is>
      </c>
      <c r="B1350" s="3" t="inlineStr">
        <is>
          <t>Materiales</t>
        </is>
      </c>
      <c r="C1350" s="3" t="inlineStr">
        <is>
          <t>Inodoros y urinarios</t>
        </is>
      </c>
      <c r="D1350" s="4" t="inlineStr">
        <is>
          <t>Urinario de porcelana</t>
        </is>
      </c>
      <c r="E1350" s="5" t="n">
        <v>9070.48</v>
      </c>
      <c r="F1350" s="5" t="n">
        <v>3265</v>
      </c>
      <c r="G1350" s="5" t="n">
        <v>30546.11</v>
      </c>
      <c r="H1350" s="5" t="n"/>
      <c r="I1350" s="5" t="n"/>
      <c r="J1350" s="5" t="n"/>
      <c r="K1350" s="5" t="n"/>
      <c r="L1350" s="5">
        <f>IF(E1350="","",IF(M1350="Sí",ROUND(E1350/1.18,2),E1350))</f>
        <v/>
      </c>
      <c r="M1350" s="3" t="inlineStr">
        <is>
          <t>Sí</t>
        </is>
      </c>
      <c r="N1350" s="3" t="inlineStr">
        <is>
          <t>unidad</t>
        </is>
      </c>
      <c r="O1350" s="6" t="n">
        <v>5</v>
      </c>
      <c r="P1350" s="4" t="inlineStr">
        <is>
          <t>Bellón · CerArte · Ferretería Ochoa (8A) · InnovaCentro (La Innovación) · La Ibérica</t>
        </is>
      </c>
      <c r="Q1350" s="4" t="inlineStr"/>
      <c r="R1350" s="3" t="inlineStr">
        <is>
          <t>Instalaciones</t>
        </is>
      </c>
      <c r="S1350" s="3" t="inlineStr">
        <is>
          <t>importado</t>
        </is>
      </c>
      <c r="T1350" s="3" t="inlineStr">
        <is>
          <t>2026-09-11</t>
        </is>
      </c>
    </row>
    <row r="1351">
      <c r="A1351" s="3" t="inlineStr">
        <is>
          <t>MAT-24-009</t>
        </is>
      </c>
      <c r="B1351" s="3" t="inlineStr">
        <is>
          <t>Materiales</t>
        </is>
      </c>
      <c r="C1351" s="3" t="inlineStr">
        <is>
          <t>Inodoros y urinarios</t>
        </is>
      </c>
      <c r="D1351" s="4" t="inlineStr">
        <is>
          <t>Bidé</t>
        </is>
      </c>
      <c r="E1351" s="5" t="n">
        <v>20495</v>
      </c>
      <c r="F1351" s="5" t="n">
        <v>3998</v>
      </c>
      <c r="G1351" s="5" t="n">
        <v>48499.99</v>
      </c>
      <c r="H1351" s="5" t="n"/>
      <c r="I1351" s="5" t="n"/>
      <c r="J1351" s="5" t="n"/>
      <c r="K1351" s="5" t="n"/>
      <c r="L1351" s="5">
        <f>IF(E1351="","",IF(M1351="Sí",ROUND(E1351/1.18,2),E1351))</f>
        <v/>
      </c>
      <c r="M1351" s="3" t="inlineStr">
        <is>
          <t>Sí</t>
        </is>
      </c>
      <c r="N1351" s="3" t="inlineStr">
        <is>
          <t>unidad</t>
        </is>
      </c>
      <c r="O1351" s="6" t="n">
        <v>5</v>
      </c>
      <c r="P1351" s="4" t="inlineStr">
        <is>
          <t>Carabela · CerArte · Ferretería Cima · InnovaCentro (La Innovación) · La Ibérica</t>
        </is>
      </c>
      <c r="Q1351" s="4" t="inlineStr"/>
      <c r="R1351" s="3" t="inlineStr">
        <is>
          <t>Instalaciones</t>
        </is>
      </c>
      <c r="S1351" s="3" t="inlineStr">
        <is>
          <t>importado</t>
        </is>
      </c>
      <c r="T1351" s="3" t="inlineStr">
        <is>
          <t>2026-09-11</t>
        </is>
      </c>
    </row>
    <row r="1352">
      <c r="A1352" s="3" t="inlineStr">
        <is>
          <t>MAT-24-010</t>
        </is>
      </c>
      <c r="B1352" s="3" t="inlineStr">
        <is>
          <t>Materiales</t>
        </is>
      </c>
      <c r="C1352" s="3" t="inlineStr">
        <is>
          <t>Inodoros y urinarios</t>
        </is>
      </c>
      <c r="D1352" s="4" t="inlineStr">
        <is>
          <t>Kit de instalación de inodoro</t>
        </is>
      </c>
      <c r="E1352" s="5" t="n">
        <v>1773</v>
      </c>
      <c r="F1352" s="5" t="n">
        <v>1773</v>
      </c>
      <c r="G1352" s="5" t="n">
        <v>1773</v>
      </c>
      <c r="H1352" s="5" t="n"/>
      <c r="I1352" s="5" t="n"/>
      <c r="J1352" s="5" t="n"/>
      <c r="K1352" s="5" t="n"/>
      <c r="L1352" s="5">
        <f>IF(E1352="","",IF(M1352="Sí",ROUND(E1352/1.18,2),E1352))</f>
        <v/>
      </c>
      <c r="M1352" s="3" t="inlineStr">
        <is>
          <t>Sí</t>
        </is>
      </c>
      <c r="N1352" s="3" t="inlineStr">
        <is>
          <t>juego</t>
        </is>
      </c>
      <c r="O1352" s="6" t="n">
        <v>1</v>
      </c>
      <c r="P1352" s="4" t="inlineStr">
        <is>
          <t>Ferretería Ochoa (8A)</t>
        </is>
      </c>
      <c r="Q1352" s="4" t="inlineStr"/>
      <c r="R1352" s="3" t="inlineStr">
        <is>
          <t>Instalaciones</t>
        </is>
      </c>
      <c r="S1352" s="3" t="inlineStr">
        <is>
          <t>importado</t>
        </is>
      </c>
      <c r="T1352" s="3" t="inlineStr">
        <is>
          <t>2026-09-11</t>
        </is>
      </c>
    </row>
    <row r="1353">
      <c r="A1353" s="3" t="inlineStr">
        <is>
          <t>MAT-25-001</t>
        </is>
      </c>
      <c r="B1353" s="3" t="inlineStr">
        <is>
          <t>Materiales</t>
        </is>
      </c>
      <c r="C1353" s="3" t="inlineStr">
        <is>
          <t>Lavamanos y pedestales</t>
        </is>
      </c>
      <c r="D1353" s="4" t="inlineStr">
        <is>
          <t>Lavamanos</t>
        </is>
      </c>
      <c r="E1353" s="5" t="n">
        <v>8500</v>
      </c>
      <c r="F1353" s="5" t="n">
        <v>910</v>
      </c>
      <c r="G1353" s="5" t="n">
        <v>88600.00999999999</v>
      </c>
      <c r="H1353" s="5" t="n">
        <v>1030</v>
      </c>
      <c r="I1353" s="5" t="n">
        <v>8402.389999999999</v>
      </c>
      <c r="J1353" s="5" t="n"/>
      <c r="K1353" s="5" t="n"/>
      <c r="L1353" s="5">
        <f>IF(E1353="","",IF(M1353="Sí",ROUND(E1353/1.18,2),E1353))</f>
        <v/>
      </c>
      <c r="M1353" s="3" t="inlineStr">
        <is>
          <t>Sí</t>
        </is>
      </c>
      <c r="N1353" s="3" t="inlineStr">
        <is>
          <t>unidad</t>
        </is>
      </c>
      <c r="O1353" s="6" t="n">
        <v>3</v>
      </c>
      <c r="P1353" s="4" t="inlineStr">
        <is>
          <t>Ferremix (Grupo Alterra) · Ferretería Ochoa (8A) · La Ibérica</t>
        </is>
      </c>
      <c r="Q1353" s="4" t="inlineStr"/>
      <c r="R1353" s="3" t="inlineStr">
        <is>
          <t>Instalaciones</t>
        </is>
      </c>
      <c r="S1353" s="3" t="inlineStr">
        <is>
          <t>importado</t>
        </is>
      </c>
      <c r="T1353" s="3" t="inlineStr">
        <is>
          <t>2026-09-11</t>
        </is>
      </c>
      <c r="AL1353" s="4" t="inlineStr">
        <is>
          <t>Largo (mm): 810 · Ancho (mm): 460 · Alto (mm): 170</t>
        </is>
      </c>
    </row>
    <row r="1354">
      <c r="A1354" s="3" t="inlineStr">
        <is>
          <t>MAT-25-002</t>
        </is>
      </c>
      <c r="B1354" s="3" t="inlineStr">
        <is>
          <t>Materiales</t>
        </is>
      </c>
      <c r="C1354" s="3" t="inlineStr">
        <is>
          <t>Lavamanos y pedestales</t>
        </is>
      </c>
      <c r="D1354" s="4" t="inlineStr">
        <is>
          <t>Lavamanos, de empotrar</t>
        </is>
      </c>
      <c r="E1354" s="5" t="n">
        <v>3403.56</v>
      </c>
      <c r="F1354" s="5" t="n">
        <v>684.67</v>
      </c>
      <c r="G1354" s="5" t="n">
        <v>17160.88</v>
      </c>
      <c r="H1354" s="5" t="n"/>
      <c r="I1354" s="5" t="n"/>
      <c r="J1354" s="5" t="n"/>
      <c r="K1354" s="5" t="n"/>
      <c r="L1354" s="5">
        <f>IF(E1354="","",IF(M1354="Sí",ROUND(E1354/1.18,2),E1354))</f>
        <v/>
      </c>
      <c r="M1354" s="3" t="inlineStr">
        <is>
          <t>Sí</t>
        </is>
      </c>
      <c r="N1354" s="3" t="inlineStr">
        <is>
          <t>unidad</t>
        </is>
      </c>
      <c r="O1354" s="6" t="n">
        <v>5</v>
      </c>
      <c r="P1354" s="4" t="inlineStr">
        <is>
          <t>Bellón · CerArte · Ferretería Ochoa (8A) · InnovaCentro (La Innovación) · La Ibérica</t>
        </is>
      </c>
      <c r="Q1354" s="4" t="inlineStr"/>
      <c r="R1354" s="3" t="inlineStr">
        <is>
          <t>Instalaciones</t>
        </is>
      </c>
      <c r="S1354" s="3" t="inlineStr">
        <is>
          <t>importado</t>
        </is>
      </c>
      <c r="T1354" s="3" t="inlineStr">
        <is>
          <t>2026-09-11</t>
        </is>
      </c>
      <c r="V1354" s="7" t="inlineStr">
        <is>
          <t>empotrar</t>
        </is>
      </c>
      <c r="AL1354" s="4" t="inlineStr">
        <is>
          <t>Alto (mm): 175</t>
        </is>
      </c>
    </row>
    <row r="1355">
      <c r="A1355" s="3" t="inlineStr">
        <is>
          <t>MAT-25-003</t>
        </is>
      </c>
      <c r="B1355" s="3" t="inlineStr">
        <is>
          <t>Materiales</t>
        </is>
      </c>
      <c r="C1355" s="3" t="inlineStr">
        <is>
          <t>Lavamanos y pedestales</t>
        </is>
      </c>
      <c r="D1355" s="4" t="inlineStr">
        <is>
          <t>Lavamanos, de exento</t>
        </is>
      </c>
      <c r="E1355" s="5" t="n">
        <v>244189.99</v>
      </c>
      <c r="F1355" s="5" t="n">
        <v>218499.99</v>
      </c>
      <c r="G1355" s="5" t="n">
        <v>269879.99</v>
      </c>
      <c r="H1355" s="5" t="n"/>
      <c r="I1355" s="5" t="n"/>
      <c r="J1355" s="5" t="n"/>
      <c r="K1355" s="5" t="n"/>
      <c r="L1355" s="5">
        <f>IF(E1355="","",IF(M1355="Sí",ROUND(E1355/1.18,2),E1355))</f>
        <v/>
      </c>
      <c r="M1355" s="3" t="inlineStr">
        <is>
          <t>Sí</t>
        </is>
      </c>
      <c r="N1355" s="3" t="inlineStr">
        <is>
          <t>unidad</t>
        </is>
      </c>
      <c r="O1355" s="6" t="n">
        <v>1</v>
      </c>
      <c r="P1355" s="4" t="inlineStr">
        <is>
          <t>CerArte</t>
        </is>
      </c>
      <c r="Q1355" s="4" t="inlineStr"/>
      <c r="R1355" s="3" t="inlineStr">
        <is>
          <t>Instalaciones</t>
        </is>
      </c>
      <c r="S1355" s="3" t="inlineStr">
        <is>
          <t>importado</t>
        </is>
      </c>
      <c r="T1355" s="3" t="inlineStr">
        <is>
          <t>2026-09-11</t>
        </is>
      </c>
      <c r="V1355" s="7" t="inlineStr">
        <is>
          <t>exento</t>
        </is>
      </c>
    </row>
    <row r="1356">
      <c r="A1356" s="3" t="inlineStr">
        <is>
          <t>MAT-25-005</t>
        </is>
      </c>
      <c r="B1356" s="3" t="inlineStr">
        <is>
          <t>Materiales</t>
        </is>
      </c>
      <c r="C1356" s="3" t="inlineStr">
        <is>
          <t>Lavamanos y pedestales</t>
        </is>
      </c>
      <c r="D1356" s="4" t="inlineStr">
        <is>
          <t>Lavamanos, de pedestal</t>
        </is>
      </c>
      <c r="E1356" s="5" t="n">
        <v>2676.3</v>
      </c>
      <c r="F1356" s="5" t="n">
        <v>216</v>
      </c>
      <c r="G1356" s="5" t="n">
        <v>79846.39999999999</v>
      </c>
      <c r="H1356" s="5" t="n">
        <v>2094</v>
      </c>
      <c r="I1356" s="5" t="n">
        <v>2925.8</v>
      </c>
      <c r="J1356" s="5" t="n"/>
      <c r="K1356" s="5" t="n"/>
      <c r="L1356" s="5">
        <f>IF(E1356="","",IF(M1356="Sí",ROUND(E1356/1.18,2),E1356))</f>
        <v/>
      </c>
      <c r="M1356" s="3" t="inlineStr">
        <is>
          <t>Sí</t>
        </is>
      </c>
      <c r="N1356" s="3" t="inlineStr">
        <is>
          <t>unidad</t>
        </is>
      </c>
      <c r="O1356" s="6" t="n">
        <v>6</v>
      </c>
      <c r="P1356" s="4" t="inlineStr">
        <is>
          <t>Bellón · CerArte · Ferretería Cima · Ferretería Ochoa (8A) · InnovaCentro (La Innovación) · La Ibérica</t>
        </is>
      </c>
      <c r="Q1356" s="4" t="inlineStr"/>
      <c r="R1356" s="3" t="inlineStr">
        <is>
          <t>Instalaciones</t>
        </is>
      </c>
      <c r="S1356" s="3" t="inlineStr">
        <is>
          <t>importado</t>
        </is>
      </c>
      <c r="T1356" s="3" t="inlineStr">
        <is>
          <t>2026-09-11</t>
        </is>
      </c>
      <c r="V1356" s="7" t="inlineStr">
        <is>
          <t>pedestal</t>
        </is>
      </c>
      <c r="AL1356" s="4" t="inlineStr">
        <is>
          <t>Agujeros: 1 · Largo (mm): 310 · Alto (mm): 110</t>
        </is>
      </c>
    </row>
    <row r="1357">
      <c r="A1357" s="3" t="inlineStr">
        <is>
          <t>MAT-25-006</t>
        </is>
      </c>
      <c r="B1357" s="3" t="inlineStr">
        <is>
          <t>Materiales</t>
        </is>
      </c>
      <c r="C1357" s="3" t="inlineStr">
        <is>
          <t>Lavamanos y pedestales</t>
        </is>
      </c>
      <c r="D1357" s="4" t="inlineStr">
        <is>
          <t>Lavamanos, de sobreponer</t>
        </is>
      </c>
      <c r="E1357" s="5" t="n">
        <v>4140.13</v>
      </c>
      <c r="F1357" s="5" t="n">
        <v>1150</v>
      </c>
      <c r="G1357" s="5" t="n">
        <v>127140.01</v>
      </c>
      <c r="H1357" s="5" t="n">
        <v>2882.31</v>
      </c>
      <c r="I1357" s="5" t="n">
        <v>4053.51</v>
      </c>
      <c r="J1357" s="5" t="n">
        <v>10692.23</v>
      </c>
      <c r="K1357" s="5" t="n"/>
      <c r="L1357" s="5">
        <f>IF(E1357="","",IF(M1357="Sí",ROUND(E1357/1.18,2),E1357))</f>
        <v/>
      </c>
      <c r="M1357" s="3" t="inlineStr">
        <is>
          <t>Sí</t>
        </is>
      </c>
      <c r="N1357" s="3" t="inlineStr">
        <is>
          <t>unidad</t>
        </is>
      </c>
      <c r="O1357" s="6" t="n">
        <v>6</v>
      </c>
      <c r="P1357" s="4" t="inlineStr">
        <is>
          <t>Bellón · CerArte · Ferretería Cima · Ferretería Ochoa (8A) · InnovaCentro (La Innovación) · La Ibérica</t>
        </is>
      </c>
      <c r="Q1357" s="4" t="inlineStr"/>
      <c r="R1357" s="3" t="inlineStr">
        <is>
          <t>Instalaciones</t>
        </is>
      </c>
      <c r="S1357" s="3" t="inlineStr">
        <is>
          <t>importado</t>
        </is>
      </c>
      <c r="T1357" s="3" t="inlineStr">
        <is>
          <t>2026-09-11</t>
        </is>
      </c>
      <c r="V1357" s="7" t="inlineStr">
        <is>
          <t>sobreponer</t>
        </is>
      </c>
      <c r="AL1357" s="4" t="inlineStr">
        <is>
          <t>Agujeros: 1</t>
        </is>
      </c>
    </row>
    <row r="1358">
      <c r="A1358" s="3" t="inlineStr">
        <is>
          <t>MAT-25-007</t>
        </is>
      </c>
      <c r="B1358" s="3" t="inlineStr">
        <is>
          <t>Materiales</t>
        </is>
      </c>
      <c r="C1358" s="3" t="inlineStr">
        <is>
          <t>Lavamanos y pedestales</t>
        </is>
      </c>
      <c r="D1358" s="4" t="inlineStr">
        <is>
          <t>Pedestal para lavamanos</t>
        </is>
      </c>
      <c r="E1358" s="5" t="n">
        <v>2014.01</v>
      </c>
      <c r="F1358" s="5" t="n">
        <v>891.27</v>
      </c>
      <c r="G1358" s="5" t="n">
        <v>3334.17</v>
      </c>
      <c r="H1358" s="5" t="n">
        <v>1093</v>
      </c>
      <c r="I1358" s="5" t="n">
        <v>2146.74</v>
      </c>
      <c r="J1358" s="5" t="n"/>
      <c r="K1358" s="5" t="n"/>
      <c r="L1358" s="5">
        <f>IF(E1358="","",IF(M1358="Sí",ROUND(E1358/1.18,2),E1358))</f>
        <v/>
      </c>
      <c r="M1358" s="3" t="inlineStr">
        <is>
          <t>Sí</t>
        </is>
      </c>
      <c r="N1358" s="3" t="inlineStr">
        <is>
          <t>unidad</t>
        </is>
      </c>
      <c r="O1358" s="6" t="n">
        <v>2</v>
      </c>
      <c r="P1358" s="4" t="inlineStr">
        <is>
          <t>Ferretería Ochoa (8A) · La Ibérica</t>
        </is>
      </c>
      <c r="Q1358" s="4" t="inlineStr">
        <is>
          <t>Sin lavamanos · se compra aparte</t>
        </is>
      </c>
      <c r="R1358" s="3" t="inlineStr">
        <is>
          <t>Instalaciones</t>
        </is>
      </c>
      <c r="S1358" s="3" t="inlineStr">
        <is>
          <t>importado</t>
        </is>
      </c>
      <c r="T1358" s="3" t="inlineStr">
        <is>
          <t>2026-09-11</t>
        </is>
      </c>
    </row>
    <row r="1359">
      <c r="A1359" s="3" t="inlineStr">
        <is>
          <t>MAT-25-008</t>
        </is>
      </c>
      <c r="B1359" s="3" t="inlineStr">
        <is>
          <t>Materiales</t>
        </is>
      </c>
      <c r="C1359" s="3" t="inlineStr">
        <is>
          <t>Lavamanos y pedestales</t>
        </is>
      </c>
      <c r="D1359" s="4" t="inlineStr">
        <is>
          <t>Palometa para lavamanos</t>
        </is>
      </c>
      <c r="E1359" s="5" t="n">
        <v>80.59</v>
      </c>
      <c r="F1359" s="5" t="n">
        <v>57.88</v>
      </c>
      <c r="G1359" s="5" t="n">
        <v>189</v>
      </c>
      <c r="H1359" s="5" t="n"/>
      <c r="I1359" s="5" t="n"/>
      <c r="J1359" s="5" t="n"/>
      <c r="K1359" s="5" t="n"/>
      <c r="L1359" s="5">
        <f>IF(E1359="","",IF(M1359="Sí",ROUND(E1359/1.18,2),E1359))</f>
        <v/>
      </c>
      <c r="M1359" s="3" t="inlineStr">
        <is>
          <t>Sí</t>
        </is>
      </c>
      <c r="N1359" s="3" t="inlineStr">
        <is>
          <t>unidad</t>
        </is>
      </c>
      <c r="O1359" s="6" t="n">
        <v>2</v>
      </c>
      <c r="P1359" s="4" t="inlineStr">
        <is>
          <t>Ferretería Cima · Ferretería Ochoa (8A)</t>
        </is>
      </c>
      <c r="Q1359" s="4" t="inlineStr"/>
      <c r="R1359" s="3" t="inlineStr">
        <is>
          <t>Instalaciones</t>
        </is>
      </c>
      <c r="S1359" s="3" t="inlineStr">
        <is>
          <t>importado</t>
        </is>
      </c>
      <c r="T1359" s="3" t="inlineStr">
        <is>
          <t>2026-09-11</t>
        </is>
      </c>
    </row>
    <row r="1360">
      <c r="A1360" s="3" t="inlineStr">
        <is>
          <t>MAT-25-009</t>
        </is>
      </c>
      <c r="B1360" s="3" t="inlineStr">
        <is>
          <t>Materiales</t>
        </is>
      </c>
      <c r="C1360" s="3" t="inlineStr">
        <is>
          <t>Lavamanos y pedestales</t>
        </is>
      </c>
      <c r="D1360" s="4" t="inlineStr">
        <is>
          <t>Conector de desagüe para lavamanos</t>
        </is>
      </c>
      <c r="E1360" s="5" t="n">
        <v>255.94</v>
      </c>
      <c r="F1360" s="5" t="n">
        <v>255.94</v>
      </c>
      <c r="G1360" s="5" t="n">
        <v>255.94</v>
      </c>
      <c r="H1360" s="5" t="n"/>
      <c r="I1360" s="5" t="n"/>
      <c r="J1360" s="5" t="n"/>
      <c r="K1360" s="5" t="n"/>
      <c r="L1360" s="5">
        <f>IF(E1360="","",IF(M1360="Sí",ROUND(E1360/1.18,2),E1360))</f>
        <v/>
      </c>
      <c r="M1360" s="3" t="inlineStr">
        <is>
          <t>Sí</t>
        </is>
      </c>
      <c r="N1360" s="3" t="inlineStr">
        <is>
          <t>unidad</t>
        </is>
      </c>
      <c r="O1360" s="6" t="n">
        <v>1</v>
      </c>
      <c r="P1360" s="4" t="inlineStr">
        <is>
          <t>Ferretería Ochoa (8A)</t>
        </is>
      </c>
      <c r="Q1360" s="4" t="inlineStr"/>
      <c r="R1360" s="3" t="inlineStr">
        <is>
          <t>Instalaciones</t>
        </is>
      </c>
      <c r="S1360" s="3" t="inlineStr">
        <is>
          <t>importado</t>
        </is>
      </c>
      <c r="T1360" s="3" t="inlineStr">
        <is>
          <t>2026-09-11</t>
        </is>
      </c>
    </row>
    <row r="1361">
      <c r="A1361" s="3" t="inlineStr">
        <is>
          <t>MAT-26-001</t>
        </is>
      </c>
      <c r="B1361" s="3" t="inlineStr">
        <is>
          <t>Materiales</t>
        </is>
      </c>
      <c r="C1361" s="3" t="inlineStr">
        <is>
          <t>Muebles y espejos de baño</t>
        </is>
      </c>
      <c r="D1361" s="4" t="inlineStr">
        <is>
          <t>Mueble de baño</t>
        </is>
      </c>
      <c r="E1361" s="5" t="n">
        <v>14350</v>
      </c>
      <c r="F1361" s="5" t="n">
        <v>6495</v>
      </c>
      <c r="G1361" s="5" t="n">
        <v>45479.87</v>
      </c>
      <c r="H1361" s="5" t="n">
        <v>8355</v>
      </c>
      <c r="I1361" s="5" t="n">
        <v>22063.46</v>
      </c>
      <c r="J1361" s="5" t="n"/>
      <c r="K1361" s="5" t="n"/>
      <c r="L1361" s="5">
        <f>IF(E1361="","",IF(M1361="Sí",ROUND(E1361/1.18,2),E1361))</f>
        <v/>
      </c>
      <c r="M1361" s="3" t="inlineStr">
        <is>
          <t>Sí</t>
        </is>
      </c>
      <c r="N1361" s="3" t="inlineStr">
        <is>
          <t>unidad</t>
        </is>
      </c>
      <c r="O1361" s="6" t="n">
        <v>2</v>
      </c>
      <c r="P1361" s="4" t="inlineStr">
        <is>
          <t>Ferretería Ochoa (8A) · InnovaCentro (La Innovación)</t>
        </is>
      </c>
      <c r="Q1361" s="4" t="inlineStr"/>
      <c r="R1361" s="3" t="inlineStr">
        <is>
          <t>Terminación de superficies</t>
        </is>
      </c>
      <c r="S1361" s="3" t="inlineStr">
        <is>
          <t>importado</t>
        </is>
      </c>
      <c r="T1361" s="3" t="inlineStr">
        <is>
          <t>2026-09-11</t>
        </is>
      </c>
    </row>
    <row r="1362">
      <c r="A1362" s="3" t="inlineStr">
        <is>
          <t>MAT-26-002</t>
        </is>
      </c>
      <c r="B1362" s="3" t="inlineStr">
        <is>
          <t>Materiales</t>
        </is>
      </c>
      <c r="C1362" s="3" t="inlineStr">
        <is>
          <t>Muebles y espejos de baño</t>
        </is>
      </c>
      <c r="D1362" s="4" t="inlineStr">
        <is>
          <t>Mueble de baño, de pared</t>
        </is>
      </c>
      <c r="E1362" s="5" t="n">
        <v>17169.24</v>
      </c>
      <c r="F1362" s="5" t="n">
        <v>5433.44</v>
      </c>
      <c r="G1362" s="5" t="n">
        <v>58000</v>
      </c>
      <c r="H1362" s="5" t="n">
        <v>10282.5</v>
      </c>
      <c r="I1362" s="5" t="n">
        <v>20029.86</v>
      </c>
      <c r="J1362" s="5" t="n"/>
      <c r="K1362" s="5" t="n"/>
      <c r="L1362" s="5">
        <f>IF(E1362="","",IF(M1362="Sí",ROUND(E1362/1.18,2),E1362))</f>
        <v/>
      </c>
      <c r="M1362" s="3" t="inlineStr">
        <is>
          <t>Sí</t>
        </is>
      </c>
      <c r="N1362" s="3" t="inlineStr">
        <is>
          <t>unidad</t>
        </is>
      </c>
      <c r="O1362" s="6" t="n">
        <v>4</v>
      </c>
      <c r="P1362" s="4" t="inlineStr">
        <is>
          <t>Ferremix (Grupo Alterra) · Ferretería Ochoa (8A) · InnovaCentro (La Innovación) · La Ibérica</t>
        </is>
      </c>
      <c r="Q1362" s="4" t="inlineStr"/>
      <c r="R1362" s="3" t="inlineStr">
        <is>
          <t>Terminación de superficies</t>
        </is>
      </c>
      <c r="S1362" s="3" t="inlineStr">
        <is>
          <t>importado</t>
        </is>
      </c>
      <c r="T1362" s="3" t="inlineStr">
        <is>
          <t>2026-09-11</t>
        </is>
      </c>
      <c r="V1362" s="7" t="inlineStr">
        <is>
          <t>pared</t>
        </is>
      </c>
    </row>
    <row r="1363">
      <c r="A1363" s="3" t="inlineStr">
        <is>
          <t>MAT-26-003</t>
        </is>
      </c>
      <c r="B1363" s="3" t="inlineStr">
        <is>
          <t>Materiales</t>
        </is>
      </c>
      <c r="C1363" s="3" t="inlineStr">
        <is>
          <t>Muebles y espejos de baño</t>
        </is>
      </c>
      <c r="D1363" s="4" t="inlineStr">
        <is>
          <t>Mueble de baño, de piso</t>
        </is>
      </c>
      <c r="E1363" s="5" t="n">
        <v>24588.58</v>
      </c>
      <c r="F1363" s="5" t="n">
        <v>2725</v>
      </c>
      <c r="G1363" s="5" t="n">
        <v>197500</v>
      </c>
      <c r="H1363" s="5" t="n">
        <v>10431</v>
      </c>
      <c r="I1363" s="5" t="n">
        <v>23184.27</v>
      </c>
      <c r="J1363" s="5" t="n">
        <v>57100</v>
      </c>
      <c r="K1363" s="5" t="n"/>
      <c r="L1363" s="5">
        <f>IF(E1363="","",IF(M1363="Sí",ROUND(E1363/1.18,2),E1363))</f>
        <v/>
      </c>
      <c r="M1363" s="3" t="inlineStr">
        <is>
          <t>Sí</t>
        </is>
      </c>
      <c r="N1363" s="3" t="inlineStr">
        <is>
          <t>unidad</t>
        </is>
      </c>
      <c r="O1363" s="6" t="n">
        <v>6</v>
      </c>
      <c r="P1363" s="4" t="inlineStr">
        <is>
          <t>Carabela · CerArte · Ferremix (Grupo Alterra) · Ferretería Cima · InnovaCentro (La Innovación) · La Ibérica</t>
        </is>
      </c>
      <c r="Q1363" s="4" t="inlineStr"/>
      <c r="R1363" s="3" t="inlineStr">
        <is>
          <t>Terminación de superficies</t>
        </is>
      </c>
      <c r="S1363" s="3" t="inlineStr">
        <is>
          <t>importado</t>
        </is>
      </c>
      <c r="T1363" s="3" t="inlineStr">
        <is>
          <t>2026-09-11</t>
        </is>
      </c>
      <c r="V1363" s="7" t="inlineStr">
        <is>
          <t>piso</t>
        </is>
      </c>
    </row>
    <row r="1364">
      <c r="A1364" s="3" t="inlineStr">
        <is>
          <t>MAT-26-004</t>
        </is>
      </c>
      <c r="B1364" s="3" t="inlineStr">
        <is>
          <t>Materiales</t>
        </is>
      </c>
      <c r="C1364" s="3" t="inlineStr">
        <is>
          <t>Muebles y espejos de baño</t>
        </is>
      </c>
      <c r="D1364" s="4" t="inlineStr">
        <is>
          <t>Botiquín de baño</t>
        </is>
      </c>
      <c r="E1364" s="5" t="n">
        <v>1481</v>
      </c>
      <c r="F1364" s="5" t="n">
        <v>725.87</v>
      </c>
      <c r="G1364" s="5" t="n">
        <v>6543.83</v>
      </c>
      <c r="H1364" s="5" t="n"/>
      <c r="I1364" s="5" t="n"/>
      <c r="J1364" s="5" t="n"/>
      <c r="K1364" s="5" t="n"/>
      <c r="L1364" s="5">
        <f>IF(E1364="","",IF(M1364="Sí",ROUND(E1364/1.18,2),E1364))</f>
        <v/>
      </c>
      <c r="M1364" s="3" t="inlineStr">
        <is>
          <t>Sí</t>
        </is>
      </c>
      <c r="N1364" s="3" t="inlineStr">
        <is>
          <t>unidad</t>
        </is>
      </c>
      <c r="O1364" s="6" t="n">
        <v>3</v>
      </c>
      <c r="P1364" s="4" t="inlineStr">
        <is>
          <t>Ferretería Cima · Ferretería Ochoa (8A) · InnovaCentro (La Innovación)</t>
        </is>
      </c>
      <c r="Q1364" s="4" t="inlineStr"/>
      <c r="R1364" s="3" t="inlineStr">
        <is>
          <t>Terminación de superficies</t>
        </is>
      </c>
      <c r="S1364" s="3" t="inlineStr">
        <is>
          <t>importado</t>
        </is>
      </c>
      <c r="T1364" s="3" t="inlineStr">
        <is>
          <t>2026-09-11</t>
        </is>
      </c>
      <c r="AL1364" s="4" t="inlineStr">
        <is>
          <t>Largo (mm): 300 · Alto (mm): 120</t>
        </is>
      </c>
    </row>
    <row r="1365">
      <c r="A1365" s="3" t="inlineStr">
        <is>
          <t>MAT-26-005</t>
        </is>
      </c>
      <c r="B1365" s="3" t="inlineStr">
        <is>
          <t>Materiales</t>
        </is>
      </c>
      <c r="C1365" s="3" t="inlineStr">
        <is>
          <t>Muebles y espejos de baño</t>
        </is>
      </c>
      <c r="D1365" s="4" t="inlineStr">
        <is>
          <t>Botiquín de baño, con luz LED</t>
        </is>
      </c>
      <c r="E1365" s="5" t="n">
        <v>15456.85</v>
      </c>
      <c r="F1365" s="5" t="n">
        <v>10320.96</v>
      </c>
      <c r="G1365" s="5" t="n">
        <v>24256.84</v>
      </c>
      <c r="H1365" s="5" t="n"/>
      <c r="I1365" s="5" t="n"/>
      <c r="J1365" s="5" t="n"/>
      <c r="K1365" s="5" t="n"/>
      <c r="L1365" s="5">
        <f>IF(E1365="","",IF(M1365="Sí",ROUND(E1365/1.18,2),E1365))</f>
        <v/>
      </c>
      <c r="M1365" s="3" t="inlineStr">
        <is>
          <t>Sí</t>
        </is>
      </c>
      <c r="N1365" s="3" t="inlineStr">
        <is>
          <t>unidad</t>
        </is>
      </c>
      <c r="O1365" s="6" t="n">
        <v>1</v>
      </c>
      <c r="P1365" s="4" t="inlineStr">
        <is>
          <t>Ferretería Ochoa (8A)</t>
        </is>
      </c>
      <c r="Q1365" s="4" t="inlineStr"/>
      <c r="R1365" s="3" t="inlineStr">
        <is>
          <t>Terminación de superficies</t>
        </is>
      </c>
      <c r="S1365" s="3" t="inlineStr">
        <is>
          <t>importado</t>
        </is>
      </c>
      <c r="T1365" s="3" t="inlineStr">
        <is>
          <t>2026-09-11</t>
        </is>
      </c>
      <c r="AL1365" s="4" t="inlineStr">
        <is>
          <t>Luz: led</t>
        </is>
      </c>
    </row>
    <row r="1366">
      <c r="A1366" s="3" t="inlineStr">
        <is>
          <t>MAT-26-006</t>
        </is>
      </c>
      <c r="B1366" s="3" t="inlineStr">
        <is>
          <t>Materiales</t>
        </is>
      </c>
      <c r="C1366" s="3" t="inlineStr">
        <is>
          <t>Muebles y espejos de baño</t>
        </is>
      </c>
      <c r="D1366" s="4" t="inlineStr">
        <is>
          <t>Espejo de baño</t>
        </is>
      </c>
      <c r="E1366" s="5" t="n">
        <v>2319.01</v>
      </c>
      <c r="F1366" s="5" t="n">
        <v>665</v>
      </c>
      <c r="G1366" s="5" t="n">
        <v>56400</v>
      </c>
      <c r="H1366" s="5" t="n">
        <v>995</v>
      </c>
      <c r="I1366" s="5" t="n">
        <v>2854.92</v>
      </c>
      <c r="J1366" s="5" t="n">
        <v>13375</v>
      </c>
      <c r="K1366" s="5" t="n"/>
      <c r="L1366" s="5">
        <f>IF(E1366="","",IF(M1366="Sí",ROUND(E1366/1.18,2),E1366))</f>
        <v/>
      </c>
      <c r="M1366" s="3" t="inlineStr">
        <is>
          <t>Sí</t>
        </is>
      </c>
      <c r="N1366" s="3" t="inlineStr">
        <is>
          <t>unidad</t>
        </is>
      </c>
      <c r="O1366" s="6" t="n">
        <v>5</v>
      </c>
      <c r="P1366" s="4" t="inlineStr">
        <is>
          <t>Carabela · CerArte · Ferretería Ochoa (8A) · InnovaCentro (La Innovación) · La Ibérica</t>
        </is>
      </c>
      <c r="Q1366" s="4" t="inlineStr"/>
      <c r="R1366" s="3" t="inlineStr">
        <is>
          <t>Terminación de superficies</t>
        </is>
      </c>
      <c r="S1366" s="3" t="inlineStr">
        <is>
          <t>importado</t>
        </is>
      </c>
      <c r="T1366" s="3" t="inlineStr">
        <is>
          <t>2026-09-11</t>
        </is>
      </c>
    </row>
    <row r="1367">
      <c r="A1367" s="3" t="inlineStr">
        <is>
          <t>MAT-26-007</t>
        </is>
      </c>
      <c r="B1367" s="3" t="inlineStr">
        <is>
          <t>Materiales</t>
        </is>
      </c>
      <c r="C1367" s="3" t="inlineStr">
        <is>
          <t>Muebles y espejos de baño</t>
        </is>
      </c>
      <c r="D1367" s="4" t="inlineStr">
        <is>
          <t>Espejo de baño, con luz LED</t>
        </is>
      </c>
      <c r="E1367" s="5" t="n">
        <v>8043.53</v>
      </c>
      <c r="F1367" s="5" t="n">
        <v>1795</v>
      </c>
      <c r="G1367" s="5" t="n">
        <v>40600</v>
      </c>
      <c r="H1367" s="5" t="n">
        <v>1875</v>
      </c>
      <c r="I1367" s="5" t="n">
        <v>10011.51</v>
      </c>
      <c r="J1367" s="5" t="n"/>
      <c r="K1367" s="5" t="n"/>
      <c r="L1367" s="5">
        <f>IF(E1367="","",IF(M1367="Sí",ROUND(E1367/1.18,2),E1367))</f>
        <v/>
      </c>
      <c r="M1367" s="3" t="inlineStr">
        <is>
          <t>Sí</t>
        </is>
      </c>
      <c r="N1367" s="3" t="inlineStr">
        <is>
          <t>unidad</t>
        </is>
      </c>
      <c r="O1367" s="6" t="n">
        <v>6</v>
      </c>
      <c r="P1367" s="4" t="inlineStr">
        <is>
          <t>Carabela · CerArte · Ferremix (Grupo Alterra) · Ferretería Ochoa (8A) · InnovaCentro (La Innovación) · La Ibérica</t>
        </is>
      </c>
      <c r="Q1367" s="4" t="inlineStr"/>
      <c r="R1367" s="3" t="inlineStr">
        <is>
          <t>Terminación de superficies</t>
        </is>
      </c>
      <c r="S1367" s="3" t="inlineStr">
        <is>
          <t>importado</t>
        </is>
      </c>
      <c r="T1367" s="3" t="inlineStr">
        <is>
          <t>2026-09-11</t>
        </is>
      </c>
      <c r="AL1367" s="4" t="inlineStr">
        <is>
          <t>Luz: led</t>
        </is>
      </c>
    </row>
    <row r="1368">
      <c r="A1368" s="3" t="inlineStr">
        <is>
          <t>MAT-26-008</t>
        </is>
      </c>
      <c r="B1368" s="3" t="inlineStr">
        <is>
          <t>Materiales</t>
        </is>
      </c>
      <c r="C1368" s="3" t="inlineStr">
        <is>
          <t>Muebles y espejos de baño</t>
        </is>
      </c>
      <c r="D1368" s="4" t="inlineStr">
        <is>
          <t>Cabina de ducha, de 120 × 80 × 200 cm</t>
        </is>
      </c>
      <c r="E1368" s="5" t="n">
        <v>25870</v>
      </c>
      <c r="F1368" s="5" t="n">
        <v>25870</v>
      </c>
      <c r="G1368" s="5" t="n">
        <v>25870</v>
      </c>
      <c r="H1368" s="5" t="n"/>
      <c r="I1368" s="5" t="n"/>
      <c r="J1368" s="5" t="n"/>
      <c r="K1368" s="5" t="n"/>
      <c r="L1368" s="5">
        <f>IF(E1368="","",IF(M1368="Sí",ROUND(E1368/1.18,2),E1368))</f>
        <v/>
      </c>
      <c r="M1368" s="3" t="inlineStr">
        <is>
          <t>Sí</t>
        </is>
      </c>
      <c r="N1368" s="3" t="inlineStr">
        <is>
          <t>unidad</t>
        </is>
      </c>
      <c r="O1368" s="6" t="n">
        <v>1</v>
      </c>
      <c r="P1368" s="4" t="inlineStr">
        <is>
          <t>Bellón</t>
        </is>
      </c>
      <c r="Q1368" s="4" t="inlineStr"/>
      <c r="R1368" s="3" t="inlineStr">
        <is>
          <t>Terminación de superficies</t>
        </is>
      </c>
      <c r="S1368" s="3" t="inlineStr">
        <is>
          <t>importado</t>
        </is>
      </c>
      <c r="T1368" s="3" t="inlineStr">
        <is>
          <t>2026-09-10</t>
        </is>
      </c>
      <c r="AL1368" s="4" t="inlineStr">
        <is>
          <t>planta_cm: 120 × 80 × 200</t>
        </is>
      </c>
    </row>
    <row r="1369">
      <c r="A1369" s="3" t="inlineStr">
        <is>
          <t>MAT-26-009</t>
        </is>
      </c>
      <c r="B1369" s="3" t="inlineStr">
        <is>
          <t>Materiales</t>
        </is>
      </c>
      <c r="C1369" s="3" t="inlineStr">
        <is>
          <t>Muebles y espejos de baño</t>
        </is>
      </c>
      <c r="D1369" s="4" t="inlineStr">
        <is>
          <t>Cabina de ducha, de 90 × 90 × 194 cm</t>
        </is>
      </c>
      <c r="E1369" s="5" t="n">
        <v>21135</v>
      </c>
      <c r="F1369" s="5" t="n">
        <v>21135</v>
      </c>
      <c r="G1369" s="5" t="n">
        <v>21135</v>
      </c>
      <c r="H1369" s="5" t="n"/>
      <c r="I1369" s="5" t="n"/>
      <c r="J1369" s="5" t="n"/>
      <c r="K1369" s="5" t="n"/>
      <c r="L1369" s="5">
        <f>IF(E1369="","",IF(M1369="Sí",ROUND(E1369/1.18,2),E1369))</f>
        <v/>
      </c>
      <c r="M1369" s="3" t="inlineStr">
        <is>
          <t>Sí</t>
        </is>
      </c>
      <c r="N1369" s="3" t="inlineStr">
        <is>
          <t>unidad</t>
        </is>
      </c>
      <c r="O1369" s="6" t="n">
        <v>1</v>
      </c>
      <c r="P1369" s="4" t="inlineStr">
        <is>
          <t>Bellón</t>
        </is>
      </c>
      <c r="Q1369" s="4" t="inlineStr"/>
      <c r="R1369" s="3" t="inlineStr">
        <is>
          <t>Terminación de superficies</t>
        </is>
      </c>
      <c r="S1369" s="3" t="inlineStr">
        <is>
          <t>importado</t>
        </is>
      </c>
      <c r="T1369" s="3" t="inlineStr">
        <is>
          <t>2026-09-10</t>
        </is>
      </c>
      <c r="AL1369" s="4" t="inlineStr">
        <is>
          <t>planta_cm: 90 × 90 × 194</t>
        </is>
      </c>
    </row>
    <row r="1370">
      <c r="A1370" s="3" t="inlineStr">
        <is>
          <t>MAT-26-010</t>
        </is>
      </c>
      <c r="B1370" s="3" t="inlineStr">
        <is>
          <t>Materiales</t>
        </is>
      </c>
      <c r="C1370" s="3" t="inlineStr">
        <is>
          <t>Muebles y espejos de baño</t>
        </is>
      </c>
      <c r="D1370" s="4" t="inlineStr">
        <is>
          <t>Cabina de ducha, de 90 × 90 × 215 cm</t>
        </is>
      </c>
      <c r="E1370" s="5" t="n">
        <v>62095</v>
      </c>
      <c r="F1370" s="5" t="n">
        <v>62095</v>
      </c>
      <c r="G1370" s="5" t="n">
        <v>62095</v>
      </c>
      <c r="H1370" s="5" t="n"/>
      <c r="I1370" s="5" t="n"/>
      <c r="J1370" s="5" t="n"/>
      <c r="K1370" s="5" t="n"/>
      <c r="L1370" s="5">
        <f>IF(E1370="","",IF(M1370="Sí",ROUND(E1370/1.18,2),E1370))</f>
        <v/>
      </c>
      <c r="M1370" s="3" t="inlineStr">
        <is>
          <t>Sí</t>
        </is>
      </c>
      <c r="N1370" s="3" t="inlineStr">
        <is>
          <t>unidad</t>
        </is>
      </c>
      <c r="O1370" s="6" t="n">
        <v>1</v>
      </c>
      <c r="P1370" s="4" t="inlineStr">
        <is>
          <t>Bellón</t>
        </is>
      </c>
      <c r="Q1370" s="4" t="inlineStr"/>
      <c r="R1370" s="3" t="inlineStr">
        <is>
          <t>Terminación de superficies</t>
        </is>
      </c>
      <c r="S1370" s="3" t="inlineStr">
        <is>
          <t>importado</t>
        </is>
      </c>
      <c r="T1370" s="3" t="inlineStr">
        <is>
          <t>2026-09-10</t>
        </is>
      </c>
      <c r="AL1370" s="4" t="inlineStr">
        <is>
          <t>planta_cm: 90 × 90 × 215</t>
        </is>
      </c>
    </row>
    <row r="1371">
      <c r="A1371" s="3" t="inlineStr">
        <is>
          <t>MAT-26-011</t>
        </is>
      </c>
      <c r="B1371" s="3" t="inlineStr">
        <is>
          <t>Materiales</t>
        </is>
      </c>
      <c r="C1371" s="3" t="inlineStr">
        <is>
          <t>Muebles y espejos de baño</t>
        </is>
      </c>
      <c r="D1371" s="4" t="inlineStr">
        <is>
          <t>Cabina de ducha, de 95 × 95 × 194 cm</t>
        </is>
      </c>
      <c r="E1371" s="5" t="n">
        <v>19995</v>
      </c>
      <c r="F1371" s="5" t="n">
        <v>19995</v>
      </c>
      <c r="G1371" s="5" t="n">
        <v>19995</v>
      </c>
      <c r="H1371" s="5" t="n"/>
      <c r="I1371" s="5" t="n"/>
      <c r="J1371" s="5" t="n"/>
      <c r="K1371" s="5" t="n"/>
      <c r="L1371" s="5">
        <f>IF(E1371="","",IF(M1371="Sí",ROUND(E1371/1.18,2),E1371))</f>
        <v/>
      </c>
      <c r="M1371" s="3" t="inlineStr">
        <is>
          <t>Sí</t>
        </is>
      </c>
      <c r="N1371" s="3" t="inlineStr">
        <is>
          <t>unidad</t>
        </is>
      </c>
      <c r="O1371" s="6" t="n">
        <v>1</v>
      </c>
      <c r="P1371" s="4" t="inlineStr">
        <is>
          <t>Bellón</t>
        </is>
      </c>
      <c r="Q1371" s="4" t="inlineStr"/>
      <c r="R1371" s="3" t="inlineStr">
        <is>
          <t>Terminación de superficies</t>
        </is>
      </c>
      <c r="S1371" s="3" t="inlineStr">
        <is>
          <t>importado</t>
        </is>
      </c>
      <c r="T1371" s="3" t="inlineStr">
        <is>
          <t>2026-09-10</t>
        </is>
      </c>
      <c r="AL1371" s="4" t="inlineStr">
        <is>
          <t>planta_cm: 95 × 95 × 194</t>
        </is>
      </c>
    </row>
    <row r="1372">
      <c r="A1372" s="3" t="inlineStr">
        <is>
          <t>MAT-26-012</t>
        </is>
      </c>
      <c r="B1372" s="3" t="inlineStr">
        <is>
          <t>Materiales</t>
        </is>
      </c>
      <c r="C1372" s="3" t="inlineStr">
        <is>
          <t>Muebles y espejos de baño</t>
        </is>
      </c>
      <c r="D1372" s="4" t="inlineStr">
        <is>
          <t>Cabina de ducha con hidromasaje, de 90 × 90 × 210 cm</t>
        </is>
      </c>
      <c r="E1372" s="5" t="n">
        <v>50655</v>
      </c>
      <c r="F1372" s="5" t="n">
        <v>50655</v>
      </c>
      <c r="G1372" s="5" t="n">
        <v>50655</v>
      </c>
      <c r="H1372" s="5" t="n"/>
      <c r="I1372" s="5" t="n"/>
      <c r="J1372" s="5" t="n"/>
      <c r="K1372" s="5" t="n"/>
      <c r="L1372" s="5">
        <f>IF(E1372="","",IF(M1372="Sí",ROUND(E1372/1.18,2),E1372))</f>
        <v/>
      </c>
      <c r="M1372" s="3" t="inlineStr">
        <is>
          <t>Sí</t>
        </is>
      </c>
      <c r="N1372" s="3" t="inlineStr">
        <is>
          <t>unidad</t>
        </is>
      </c>
      <c r="O1372" s="6" t="n">
        <v>1</v>
      </c>
      <c r="P1372" s="4" t="inlineStr">
        <is>
          <t>Bellón</t>
        </is>
      </c>
      <c r="Q1372" s="4" t="inlineStr"/>
      <c r="R1372" s="3" t="inlineStr">
        <is>
          <t>Terminación de superficies</t>
        </is>
      </c>
      <c r="S1372" s="3" t="inlineStr">
        <is>
          <t>importado</t>
        </is>
      </c>
      <c r="T1372" s="3" t="inlineStr">
        <is>
          <t>2026-09-10</t>
        </is>
      </c>
      <c r="AL1372" s="4" t="inlineStr">
        <is>
          <t>planta_cm: 90 × 90 × 210</t>
        </is>
      </c>
    </row>
    <row r="1373">
      <c r="A1373" s="3" t="inlineStr">
        <is>
          <t>MAT-26-013</t>
        </is>
      </c>
      <c r="B1373" s="3" t="inlineStr">
        <is>
          <t>Materiales</t>
        </is>
      </c>
      <c r="C1373" s="3" t="inlineStr">
        <is>
          <t>Muebles y espejos de baño</t>
        </is>
      </c>
      <c r="D1373" s="4" t="inlineStr">
        <is>
          <t>Bañera, de empotrar</t>
        </is>
      </c>
      <c r="E1373" s="5" t="n">
        <v>87662.60000000001</v>
      </c>
      <c r="F1373" s="5" t="n">
        <v>33597</v>
      </c>
      <c r="G1373" s="5" t="n">
        <v>213400</v>
      </c>
      <c r="H1373" s="5" t="n"/>
      <c r="I1373" s="5" t="n"/>
      <c r="J1373" s="5" t="n"/>
      <c r="K1373" s="5" t="n"/>
      <c r="L1373" s="5">
        <f>IF(E1373="","",IF(M1373="Sí",ROUND(E1373/1.18,2),E1373))</f>
        <v/>
      </c>
      <c r="M1373" s="3" t="inlineStr">
        <is>
          <t>Sí</t>
        </is>
      </c>
      <c r="N1373" s="3" t="inlineStr">
        <is>
          <t>unidad</t>
        </is>
      </c>
      <c r="O1373" s="6" t="n">
        <v>3</v>
      </c>
      <c r="P1373" s="4" t="inlineStr">
        <is>
          <t>Bellón · Carabela · CerArte</t>
        </is>
      </c>
      <c r="Q1373" s="4" t="inlineStr"/>
      <c r="R1373" s="3" t="inlineStr">
        <is>
          <t>Terminación de superficies</t>
        </is>
      </c>
      <c r="S1373" s="3" t="inlineStr">
        <is>
          <t>importado</t>
        </is>
      </c>
      <c r="T1373" s="3" t="inlineStr">
        <is>
          <t>2026-09-11</t>
        </is>
      </c>
      <c r="V1373" s="7" t="inlineStr">
        <is>
          <t>empotrar</t>
        </is>
      </c>
    </row>
    <row r="1374">
      <c r="A1374" s="3" t="inlineStr">
        <is>
          <t>MAT-26-014</t>
        </is>
      </c>
      <c r="B1374" s="3" t="inlineStr">
        <is>
          <t>Materiales</t>
        </is>
      </c>
      <c r="C1374" s="3" t="inlineStr">
        <is>
          <t>Muebles y espejos de baño</t>
        </is>
      </c>
      <c r="D1374" s="4" t="inlineStr">
        <is>
          <t>Bañera, de empotrar, de acero esmaltado</t>
        </is>
      </c>
      <c r="E1374" s="5" t="n">
        <v>9469</v>
      </c>
      <c r="F1374" s="5" t="n">
        <v>9469</v>
      </c>
      <c r="G1374" s="5" t="n">
        <v>9469</v>
      </c>
      <c r="H1374" s="5" t="n"/>
      <c r="I1374" s="5" t="n"/>
      <c r="J1374" s="5" t="n"/>
      <c r="K1374" s="5" t="n"/>
      <c r="L1374" s="5">
        <f>IF(E1374="","",IF(M1374="Sí",ROUND(E1374/1.18,2),E1374))</f>
        <v/>
      </c>
      <c r="M1374" s="3" t="inlineStr">
        <is>
          <t>Sí</t>
        </is>
      </c>
      <c r="N1374" s="3" t="inlineStr">
        <is>
          <t>unidad</t>
        </is>
      </c>
      <c r="O1374" s="6" t="n">
        <v>1</v>
      </c>
      <c r="P1374" s="4" t="inlineStr">
        <is>
          <t>Bellón</t>
        </is>
      </c>
      <c r="Q1374" s="4" t="inlineStr"/>
      <c r="R1374" s="3" t="inlineStr">
        <is>
          <t>Terminación de superficies</t>
        </is>
      </c>
      <c r="S1374" s="3" t="inlineStr">
        <is>
          <t>importado</t>
        </is>
      </c>
      <c r="T1374" s="3" t="inlineStr">
        <is>
          <t>2026-09-10</t>
        </is>
      </c>
      <c r="V1374" s="7" t="inlineStr">
        <is>
          <t>empotrar</t>
        </is>
      </c>
      <c r="AL1374" s="4" t="inlineStr">
        <is>
          <t>material: acero esmaltado</t>
        </is>
      </c>
    </row>
    <row r="1375">
      <c r="A1375" s="3" t="inlineStr">
        <is>
          <t>MAT-26-015</t>
        </is>
      </c>
      <c r="B1375" s="3" t="inlineStr">
        <is>
          <t>Materiales</t>
        </is>
      </c>
      <c r="C1375" s="3" t="inlineStr">
        <is>
          <t>Muebles y espejos de baño</t>
        </is>
      </c>
      <c r="D1375" s="4" t="inlineStr">
        <is>
          <t>Bañera, de empotrar, acrílica</t>
        </is>
      </c>
      <c r="E1375" s="5" t="n">
        <v>82183.67999999999</v>
      </c>
      <c r="F1375" s="5" t="n">
        <v>61683.87</v>
      </c>
      <c r="G1375" s="5" t="n">
        <v>96880.71000000001</v>
      </c>
      <c r="H1375" s="5" t="n"/>
      <c r="I1375" s="5" t="n"/>
      <c r="J1375" s="5" t="n"/>
      <c r="K1375" s="5" t="n"/>
      <c r="L1375" s="5">
        <f>IF(E1375="","",IF(M1375="Sí",ROUND(E1375/1.18,2),E1375))</f>
        <v/>
      </c>
      <c r="M1375" s="3" t="inlineStr">
        <is>
          <t>Sí</t>
        </is>
      </c>
      <c r="N1375" s="3" t="inlineStr">
        <is>
          <t>unidad</t>
        </is>
      </c>
      <c r="O1375" s="6" t="n">
        <v>1</v>
      </c>
      <c r="P1375" s="4" t="inlineStr">
        <is>
          <t>CerArte</t>
        </is>
      </c>
      <c r="Q1375" s="4" t="inlineStr"/>
      <c r="R1375" s="3" t="inlineStr">
        <is>
          <t>Terminación de superficies</t>
        </is>
      </c>
      <c r="S1375" s="3" t="inlineStr">
        <is>
          <t>importado</t>
        </is>
      </c>
      <c r="T1375" s="3" t="inlineStr">
        <is>
          <t>2026-09-11</t>
        </is>
      </c>
      <c r="V1375" s="7" t="inlineStr">
        <is>
          <t>empotrar</t>
        </is>
      </c>
      <c r="AL1375" s="4" t="inlineStr">
        <is>
          <t>material: acrílica</t>
        </is>
      </c>
    </row>
    <row r="1376">
      <c r="A1376" s="3" t="inlineStr">
        <is>
          <t>MAT-26-016</t>
        </is>
      </c>
      <c r="B1376" s="3" t="inlineStr">
        <is>
          <t>Materiales</t>
        </is>
      </c>
      <c r="C1376" s="3" t="inlineStr">
        <is>
          <t>Muebles y espejos de baño</t>
        </is>
      </c>
      <c r="D1376" s="4" t="inlineStr">
        <is>
          <t>Bañera, de empotrar, de carga mineral</t>
        </is>
      </c>
      <c r="E1376" s="5" t="n">
        <v>194402.35</v>
      </c>
      <c r="F1376" s="5" t="n">
        <v>168799.99</v>
      </c>
      <c r="G1376" s="5" t="n">
        <v>220004.71</v>
      </c>
      <c r="H1376" s="5" t="n"/>
      <c r="I1376" s="5" t="n"/>
      <c r="J1376" s="5" t="n"/>
      <c r="K1376" s="5" t="n"/>
      <c r="L1376" s="5">
        <f>IF(E1376="","",IF(M1376="Sí",ROUND(E1376/1.18,2),E1376))</f>
        <v/>
      </c>
      <c r="M1376" s="3" t="inlineStr">
        <is>
          <t>Sí</t>
        </is>
      </c>
      <c r="N1376" s="3" t="inlineStr">
        <is>
          <t>unidad</t>
        </is>
      </c>
      <c r="O1376" s="6" t="n">
        <v>1</v>
      </c>
      <c r="P1376" s="4" t="inlineStr">
        <is>
          <t>La Ibérica</t>
        </is>
      </c>
      <c r="Q1376" s="4" t="inlineStr"/>
      <c r="R1376" s="3" t="inlineStr">
        <is>
          <t>Terminación de superficies</t>
        </is>
      </c>
      <c r="S1376" s="3" t="inlineStr">
        <is>
          <t>importado</t>
        </is>
      </c>
      <c r="T1376" s="3" t="inlineStr">
        <is>
          <t>2026-09-10</t>
        </is>
      </c>
      <c r="V1376" s="7" t="inlineStr">
        <is>
          <t>empotrar</t>
        </is>
      </c>
      <c r="AL1376" s="4" t="inlineStr">
        <is>
          <t>material: carga mineral</t>
        </is>
      </c>
    </row>
    <row r="1377">
      <c r="A1377" s="3" t="inlineStr">
        <is>
          <t>MAT-26-017</t>
        </is>
      </c>
      <c r="B1377" s="3" t="inlineStr">
        <is>
          <t>Materiales</t>
        </is>
      </c>
      <c r="C1377" s="3" t="inlineStr">
        <is>
          <t>Muebles y espejos de baño</t>
        </is>
      </c>
      <c r="D1377" s="4" t="inlineStr">
        <is>
          <t>Bañera, de isla</t>
        </is>
      </c>
      <c r="E1377" s="5" t="n">
        <v>83900.00999999999</v>
      </c>
      <c r="F1377" s="5" t="n">
        <v>74000.00999999999</v>
      </c>
      <c r="G1377" s="5" t="n">
        <v>83900.00999999999</v>
      </c>
      <c r="H1377" s="5" t="n"/>
      <c r="I1377" s="5" t="n"/>
      <c r="J1377" s="5" t="n"/>
      <c r="K1377" s="5" t="n"/>
      <c r="L1377" s="5">
        <f>IF(E1377="","",IF(M1377="Sí",ROUND(E1377/1.18,2),E1377))</f>
        <v/>
      </c>
      <c r="M1377" s="3" t="inlineStr">
        <is>
          <t>Sí</t>
        </is>
      </c>
      <c r="N1377" s="3" t="inlineStr">
        <is>
          <t>unidad</t>
        </is>
      </c>
      <c r="O1377" s="6" t="n">
        <v>1</v>
      </c>
      <c r="P1377" s="4" t="inlineStr">
        <is>
          <t>La Ibérica</t>
        </is>
      </c>
      <c r="Q1377" s="4" t="inlineStr"/>
      <c r="R1377" s="3" t="inlineStr">
        <is>
          <t>Terminación de superficies</t>
        </is>
      </c>
      <c r="S1377" s="3" t="inlineStr">
        <is>
          <t>importado</t>
        </is>
      </c>
      <c r="T1377" s="3" t="inlineStr">
        <is>
          <t>2026-09-10</t>
        </is>
      </c>
      <c r="V1377" s="7" t="inlineStr">
        <is>
          <t>isla</t>
        </is>
      </c>
    </row>
    <row r="1378">
      <c r="A1378" s="3" t="inlineStr">
        <is>
          <t>MAT-26-018</t>
        </is>
      </c>
      <c r="B1378" s="3" t="inlineStr">
        <is>
          <t>Materiales</t>
        </is>
      </c>
      <c r="C1378" s="3" t="inlineStr">
        <is>
          <t>Muebles y espejos de baño</t>
        </is>
      </c>
      <c r="D1378" s="4" t="inlineStr">
        <is>
          <t>Bañera, de isla, acrílica</t>
        </is>
      </c>
      <c r="E1378" s="5" t="n">
        <v>103954.79</v>
      </c>
      <c r="F1378" s="5" t="n">
        <v>97909.59</v>
      </c>
      <c r="G1378" s="5" t="n">
        <v>109999.99</v>
      </c>
      <c r="H1378" s="5" t="n"/>
      <c r="I1378" s="5" t="n"/>
      <c r="J1378" s="5" t="n"/>
      <c r="K1378" s="5" t="n"/>
      <c r="L1378" s="5">
        <f>IF(E1378="","",IF(M1378="Sí",ROUND(E1378/1.18,2),E1378))</f>
        <v/>
      </c>
      <c r="M1378" s="3" t="inlineStr">
        <is>
          <t>Sí</t>
        </is>
      </c>
      <c r="N1378" s="3" t="inlineStr">
        <is>
          <t>unidad</t>
        </is>
      </c>
      <c r="O1378" s="6" t="n">
        <v>2</v>
      </c>
      <c r="P1378" s="4" t="inlineStr">
        <is>
          <t>CerArte · La Ibérica</t>
        </is>
      </c>
      <c r="Q1378" s="4" t="inlineStr"/>
      <c r="R1378" s="3" t="inlineStr">
        <is>
          <t>Terminación de superficies</t>
        </is>
      </c>
      <c r="S1378" s="3" t="inlineStr">
        <is>
          <t>importado</t>
        </is>
      </c>
      <c r="T1378" s="3" t="inlineStr">
        <is>
          <t>2026-09-11</t>
        </is>
      </c>
      <c r="V1378" s="7" t="inlineStr">
        <is>
          <t>isla</t>
        </is>
      </c>
      <c r="AL1378" s="4" t="inlineStr">
        <is>
          <t>material: acrílica</t>
        </is>
      </c>
    </row>
    <row r="1379">
      <c r="A1379" s="3" t="inlineStr">
        <is>
          <t>MAT-26-019</t>
        </is>
      </c>
      <c r="B1379" s="3" t="inlineStr">
        <is>
          <t>Materiales</t>
        </is>
      </c>
      <c r="C1379" s="3" t="inlineStr">
        <is>
          <t>Muebles y espejos de baño</t>
        </is>
      </c>
      <c r="D1379" s="4" t="inlineStr">
        <is>
          <t>Bañera, de isla, de carga mineral</t>
        </is>
      </c>
      <c r="E1379" s="5" t="n">
        <v>195000</v>
      </c>
      <c r="F1379" s="5" t="n">
        <v>195000</v>
      </c>
      <c r="G1379" s="5" t="n">
        <v>195000</v>
      </c>
      <c r="H1379" s="5" t="n"/>
      <c r="I1379" s="5" t="n"/>
      <c r="J1379" s="5" t="n"/>
      <c r="K1379" s="5" t="n"/>
      <c r="L1379" s="5">
        <f>IF(E1379="","",IF(M1379="Sí",ROUND(E1379/1.18,2),E1379))</f>
        <v/>
      </c>
      <c r="M1379" s="3" t="inlineStr">
        <is>
          <t>Sí</t>
        </is>
      </c>
      <c r="N1379" s="3" t="inlineStr">
        <is>
          <t>unidad</t>
        </is>
      </c>
      <c r="O1379" s="6" t="n">
        <v>1</v>
      </c>
      <c r="P1379" s="4" t="inlineStr">
        <is>
          <t>La Ibérica</t>
        </is>
      </c>
      <c r="Q1379" s="4" t="inlineStr"/>
      <c r="R1379" s="3" t="inlineStr">
        <is>
          <t>Terminación de superficies</t>
        </is>
      </c>
      <c r="S1379" s="3" t="inlineStr">
        <is>
          <t>importado</t>
        </is>
      </c>
      <c r="T1379" s="3" t="inlineStr">
        <is>
          <t>2026-09-10</t>
        </is>
      </c>
      <c r="V1379" s="7" t="inlineStr">
        <is>
          <t>isla</t>
        </is>
      </c>
      <c r="AL1379" s="4" t="inlineStr">
        <is>
          <t>material: carga mineral</t>
        </is>
      </c>
    </row>
    <row r="1380">
      <c r="A1380" s="3" t="inlineStr">
        <is>
          <t>MAT-26-020</t>
        </is>
      </c>
      <c r="B1380" s="3" t="inlineStr">
        <is>
          <t>Materiales</t>
        </is>
      </c>
      <c r="C1380" s="3" t="inlineStr">
        <is>
          <t>Muebles y espejos de baño</t>
        </is>
      </c>
      <c r="D1380" s="4" t="inlineStr">
        <is>
          <t>Mampara o panel de ducha</t>
        </is>
      </c>
      <c r="E1380" s="5" t="n">
        <v>17495</v>
      </c>
      <c r="F1380" s="5" t="n">
        <v>12750</v>
      </c>
      <c r="G1380" s="5" t="n">
        <v>18914.37</v>
      </c>
      <c r="H1380" s="5" t="n"/>
      <c r="I1380" s="5" t="n"/>
      <c r="J1380" s="5" t="n"/>
      <c r="K1380" s="5" t="n"/>
      <c r="L1380" s="5">
        <f>IF(E1380="","",IF(M1380="Sí",ROUND(E1380/1.18,2),E1380))</f>
        <v/>
      </c>
      <c r="M1380" s="3" t="inlineStr">
        <is>
          <t>Sí</t>
        </is>
      </c>
      <c r="N1380" s="3" t="inlineStr">
        <is>
          <t>unidad</t>
        </is>
      </c>
      <c r="O1380" s="6" t="n">
        <v>2</v>
      </c>
      <c r="P1380" s="4" t="inlineStr">
        <is>
          <t>Bellón · CerArte</t>
        </is>
      </c>
      <c r="Q1380" s="4" t="inlineStr"/>
      <c r="R1380" s="3" t="inlineStr">
        <is>
          <t>Terminación de superficies</t>
        </is>
      </c>
      <c r="S1380" s="3" t="inlineStr">
        <is>
          <t>importado</t>
        </is>
      </c>
      <c r="T1380" s="3" t="inlineStr">
        <is>
          <t>2026-09-11</t>
        </is>
      </c>
    </row>
    <row r="1381">
      <c r="A1381" s="3" t="inlineStr">
        <is>
          <t>MAT-26-021</t>
        </is>
      </c>
      <c r="B1381" s="3" t="inlineStr">
        <is>
          <t>Materiales</t>
        </is>
      </c>
      <c r="C1381" s="3" t="inlineStr">
        <is>
          <t>Muebles y espejos de baño</t>
        </is>
      </c>
      <c r="D1381" s="4" t="inlineStr">
        <is>
          <t>Mampara o panel de ducha, de 100 × 190 cm</t>
        </is>
      </c>
      <c r="E1381" s="5" t="n">
        <v>4095.25</v>
      </c>
      <c r="F1381" s="5" t="n">
        <v>3220</v>
      </c>
      <c r="G1381" s="5" t="n">
        <v>7045</v>
      </c>
      <c r="H1381" s="5" t="n"/>
      <c r="I1381" s="5" t="n"/>
      <c r="J1381" s="5" t="n"/>
      <c r="K1381" s="5" t="n"/>
      <c r="L1381" s="5">
        <f>IF(E1381="","",IF(M1381="Sí",ROUND(E1381/1.18,2),E1381))</f>
        <v/>
      </c>
      <c r="M1381" s="3" t="inlineStr">
        <is>
          <t>Sí</t>
        </is>
      </c>
      <c r="N1381" s="3" t="inlineStr">
        <is>
          <t>unidad</t>
        </is>
      </c>
      <c r="O1381" s="6" t="n">
        <v>2</v>
      </c>
      <c r="P1381" s="4" t="inlineStr">
        <is>
          <t>Bellón · InnovaCentro (La Innovación)</t>
        </is>
      </c>
      <c r="Q1381" s="4" t="inlineStr"/>
      <c r="R1381" s="3" t="inlineStr">
        <is>
          <t>Terminación de superficies</t>
        </is>
      </c>
      <c r="S1381" s="3" t="inlineStr">
        <is>
          <t>importado</t>
        </is>
      </c>
      <c r="T1381" s="3" t="inlineStr">
        <is>
          <t>2026-09-10</t>
        </is>
      </c>
      <c r="AL1381" s="4" t="inlineStr">
        <is>
          <t>vidrio_cm: 100 × 190</t>
        </is>
      </c>
    </row>
    <row r="1382">
      <c r="A1382" s="3" t="inlineStr">
        <is>
          <t>MAT-26-022</t>
        </is>
      </c>
      <c r="B1382" s="3" t="inlineStr">
        <is>
          <t>Materiales</t>
        </is>
      </c>
      <c r="C1382" s="3" t="inlineStr">
        <is>
          <t>Muebles y espejos de baño</t>
        </is>
      </c>
      <c r="D1382" s="4" t="inlineStr">
        <is>
          <t>Mampara o panel de ducha, de 152 × 188 cm</t>
        </is>
      </c>
      <c r="E1382" s="5" t="n">
        <v>41895</v>
      </c>
      <c r="F1382" s="5" t="n">
        <v>41895</v>
      </c>
      <c r="G1382" s="5" t="n">
        <v>41895</v>
      </c>
      <c r="H1382" s="5" t="n"/>
      <c r="I1382" s="5" t="n"/>
      <c r="J1382" s="5" t="n"/>
      <c r="K1382" s="5" t="n"/>
      <c r="L1382" s="5">
        <f>IF(E1382="","",IF(M1382="Sí",ROUND(E1382/1.18,2),E1382))</f>
        <v/>
      </c>
      <c r="M1382" s="3" t="inlineStr">
        <is>
          <t>Sí</t>
        </is>
      </c>
      <c r="N1382" s="3" t="inlineStr">
        <is>
          <t>unidad</t>
        </is>
      </c>
      <c r="O1382" s="6" t="n">
        <v>1</v>
      </c>
      <c r="P1382" s="4" t="inlineStr">
        <is>
          <t>Bellón</t>
        </is>
      </c>
      <c r="Q1382" s="4" t="inlineStr"/>
      <c r="R1382" s="3" t="inlineStr">
        <is>
          <t>Terminación de superficies</t>
        </is>
      </c>
      <c r="S1382" s="3" t="inlineStr">
        <is>
          <t>importado</t>
        </is>
      </c>
      <c r="T1382" s="3" t="inlineStr">
        <is>
          <t>2026-09-10</t>
        </is>
      </c>
      <c r="AL1382" s="4" t="inlineStr">
        <is>
          <t>vidrio_cm: 152 × 188</t>
        </is>
      </c>
    </row>
    <row r="1383">
      <c r="A1383" s="3" t="inlineStr">
        <is>
          <t>MAT-26-023</t>
        </is>
      </c>
      <c r="B1383" s="3" t="inlineStr">
        <is>
          <t>Materiales</t>
        </is>
      </c>
      <c r="C1383" s="3" t="inlineStr">
        <is>
          <t>Muebles y espejos de baño</t>
        </is>
      </c>
      <c r="D1383" s="4" t="inlineStr">
        <is>
          <t>Mampara o panel de ducha, de 60 × 190 cm</t>
        </is>
      </c>
      <c r="E1383" s="5" t="n">
        <v>4470</v>
      </c>
      <c r="F1383" s="5" t="n">
        <v>4470</v>
      </c>
      <c r="G1383" s="5" t="n">
        <v>4470</v>
      </c>
      <c r="H1383" s="5" t="n"/>
      <c r="I1383" s="5" t="n"/>
      <c r="J1383" s="5" t="n"/>
      <c r="K1383" s="5" t="n"/>
      <c r="L1383" s="5">
        <f>IF(E1383="","",IF(M1383="Sí",ROUND(E1383/1.18,2),E1383))</f>
        <v/>
      </c>
      <c r="M1383" s="3" t="inlineStr">
        <is>
          <t>Sí</t>
        </is>
      </c>
      <c r="N1383" s="3" t="inlineStr">
        <is>
          <t>unidad</t>
        </is>
      </c>
      <c r="O1383" s="6" t="n">
        <v>1</v>
      </c>
      <c r="P1383" s="4" t="inlineStr">
        <is>
          <t>Bellón</t>
        </is>
      </c>
      <c r="Q1383" s="4" t="inlineStr"/>
      <c r="R1383" s="3" t="inlineStr">
        <is>
          <t>Terminación de superficies</t>
        </is>
      </c>
      <c r="S1383" s="3" t="inlineStr">
        <is>
          <t>importado</t>
        </is>
      </c>
      <c r="T1383" s="3" t="inlineStr">
        <is>
          <t>2026-09-10</t>
        </is>
      </c>
      <c r="AL1383" s="4" t="inlineStr">
        <is>
          <t>vidrio_cm: 60 × 190</t>
        </is>
      </c>
    </row>
    <row r="1384">
      <c r="A1384" s="3" t="inlineStr">
        <is>
          <t>MAT-26-024</t>
        </is>
      </c>
      <c r="B1384" s="3" t="inlineStr">
        <is>
          <t>Materiales</t>
        </is>
      </c>
      <c r="C1384" s="3" t="inlineStr">
        <is>
          <t>Muebles y espejos de baño</t>
        </is>
      </c>
      <c r="D1384" s="4" t="inlineStr">
        <is>
          <t>Mampara o panel de ducha, de 70 × 190 cm</t>
        </is>
      </c>
      <c r="E1384" s="5" t="n">
        <v>4150</v>
      </c>
      <c r="F1384" s="5" t="n">
        <v>3690</v>
      </c>
      <c r="G1384" s="5" t="n">
        <v>5185</v>
      </c>
      <c r="H1384" s="5" t="n"/>
      <c r="I1384" s="5" t="n"/>
      <c r="J1384" s="5" t="n"/>
      <c r="K1384" s="5" t="n"/>
      <c r="L1384" s="5">
        <f>IF(E1384="","",IF(M1384="Sí",ROUND(E1384/1.18,2),E1384))</f>
        <v/>
      </c>
      <c r="M1384" s="3" t="inlineStr">
        <is>
          <t>Sí</t>
        </is>
      </c>
      <c r="N1384" s="3" t="inlineStr">
        <is>
          <t>unidad</t>
        </is>
      </c>
      <c r="O1384" s="6" t="n">
        <v>2</v>
      </c>
      <c r="P1384" s="4" t="inlineStr">
        <is>
          <t>Bellón · InnovaCentro (La Innovación)</t>
        </is>
      </c>
      <c r="Q1384" s="4" t="inlineStr"/>
      <c r="R1384" s="3" t="inlineStr">
        <is>
          <t>Terminación de superficies</t>
        </is>
      </c>
      <c r="S1384" s="3" t="inlineStr">
        <is>
          <t>importado</t>
        </is>
      </c>
      <c r="T1384" s="3" t="inlineStr">
        <is>
          <t>2026-09-10</t>
        </is>
      </c>
      <c r="AL1384" s="4" t="inlineStr">
        <is>
          <t>vidrio_cm: 70 × 190</t>
        </is>
      </c>
    </row>
    <row r="1385">
      <c r="A1385" s="3" t="inlineStr">
        <is>
          <t>MAT-26-025</t>
        </is>
      </c>
      <c r="B1385" s="3" t="inlineStr">
        <is>
          <t>Materiales</t>
        </is>
      </c>
      <c r="C1385" s="3" t="inlineStr">
        <is>
          <t>Muebles y espejos de baño</t>
        </is>
      </c>
      <c r="D1385" s="4" t="inlineStr">
        <is>
          <t>Mampara o panel de ducha, de 70 × 195 cm</t>
        </is>
      </c>
      <c r="E1385" s="5" t="n">
        <v>6195</v>
      </c>
      <c r="F1385" s="5" t="n">
        <v>6195</v>
      </c>
      <c r="G1385" s="5" t="n">
        <v>6195</v>
      </c>
      <c r="H1385" s="5" t="n"/>
      <c r="I1385" s="5" t="n"/>
      <c r="J1385" s="5" t="n"/>
      <c r="K1385" s="5" t="n"/>
      <c r="L1385" s="5">
        <f>IF(E1385="","",IF(M1385="Sí",ROUND(E1385/1.18,2),E1385))</f>
        <v/>
      </c>
      <c r="M1385" s="3" t="inlineStr">
        <is>
          <t>Sí</t>
        </is>
      </c>
      <c r="N1385" s="3" t="inlineStr">
        <is>
          <t>unidad</t>
        </is>
      </c>
      <c r="O1385" s="6" t="n">
        <v>1</v>
      </c>
      <c r="P1385" s="4" t="inlineStr">
        <is>
          <t>Bellón</t>
        </is>
      </c>
      <c r="Q1385" s="4" t="inlineStr"/>
      <c r="R1385" s="3" t="inlineStr">
        <is>
          <t>Terminación de superficies</t>
        </is>
      </c>
      <c r="S1385" s="3" t="inlineStr">
        <is>
          <t>importado</t>
        </is>
      </c>
      <c r="T1385" s="3" t="inlineStr">
        <is>
          <t>2026-09-10</t>
        </is>
      </c>
      <c r="AL1385" s="4" t="inlineStr">
        <is>
          <t>vidrio_cm: 70 × 195</t>
        </is>
      </c>
    </row>
    <row r="1386">
      <c r="A1386" s="3" t="inlineStr">
        <is>
          <t>MAT-26-026</t>
        </is>
      </c>
      <c r="B1386" s="3" t="inlineStr">
        <is>
          <t>Materiales</t>
        </is>
      </c>
      <c r="C1386" s="3" t="inlineStr">
        <is>
          <t>Muebles y espejos de baño</t>
        </is>
      </c>
      <c r="D1386" s="4" t="inlineStr">
        <is>
          <t>Mampara o panel de ducha, de 80 × 190 cm</t>
        </is>
      </c>
      <c r="E1386" s="5" t="n">
        <v>4235</v>
      </c>
      <c r="F1386" s="5" t="n">
        <v>2660</v>
      </c>
      <c r="G1386" s="5" t="n">
        <v>8900</v>
      </c>
      <c r="H1386" s="5" t="n"/>
      <c r="I1386" s="5" t="n"/>
      <c r="J1386" s="5" t="n"/>
      <c r="K1386" s="5" t="n"/>
      <c r="L1386" s="5">
        <f>IF(E1386="","",IF(M1386="Sí",ROUND(E1386/1.18,2),E1386))</f>
        <v/>
      </c>
      <c r="M1386" s="3" t="inlineStr">
        <is>
          <t>Sí</t>
        </is>
      </c>
      <c r="N1386" s="3" t="inlineStr">
        <is>
          <t>unidad</t>
        </is>
      </c>
      <c r="O1386" s="6" t="n">
        <v>3</v>
      </c>
      <c r="P1386" s="4" t="inlineStr">
        <is>
          <t>Bellón · InnovaCentro (La Innovación) · La Ibérica</t>
        </is>
      </c>
      <c r="Q1386" s="4" t="inlineStr"/>
      <c r="R1386" s="3" t="inlineStr">
        <is>
          <t>Terminación de superficies</t>
        </is>
      </c>
      <c r="S1386" s="3" t="inlineStr">
        <is>
          <t>importado</t>
        </is>
      </c>
      <c r="T1386" s="3" t="inlineStr">
        <is>
          <t>2026-09-10</t>
        </is>
      </c>
      <c r="AL1386" s="4" t="inlineStr">
        <is>
          <t>vidrio_cm: 80 × 190</t>
        </is>
      </c>
    </row>
    <row r="1387">
      <c r="A1387" s="3" t="inlineStr">
        <is>
          <t>MAT-26-027</t>
        </is>
      </c>
      <c r="B1387" s="3" t="inlineStr">
        <is>
          <t>Materiales</t>
        </is>
      </c>
      <c r="C1387" s="3" t="inlineStr">
        <is>
          <t>Muebles y espejos de baño</t>
        </is>
      </c>
      <c r="D1387" s="4" t="inlineStr">
        <is>
          <t>Mampara o panel de ducha, de 80 × 195 cm</t>
        </is>
      </c>
      <c r="E1387" s="5" t="n">
        <v>6886.5</v>
      </c>
      <c r="F1387" s="5" t="n">
        <v>6866</v>
      </c>
      <c r="G1387" s="5" t="n">
        <v>6907</v>
      </c>
      <c r="H1387" s="5" t="n"/>
      <c r="I1387" s="5" t="n"/>
      <c r="J1387" s="5" t="n"/>
      <c r="K1387" s="5" t="n"/>
      <c r="L1387" s="5">
        <f>IF(E1387="","",IF(M1387="Sí",ROUND(E1387/1.18,2),E1387))</f>
        <v/>
      </c>
      <c r="M1387" s="3" t="inlineStr">
        <is>
          <t>Sí</t>
        </is>
      </c>
      <c r="N1387" s="3" t="inlineStr">
        <is>
          <t>unidad</t>
        </is>
      </c>
      <c r="O1387" s="6" t="n">
        <v>1</v>
      </c>
      <c r="P1387" s="4" t="inlineStr">
        <is>
          <t>Bellón</t>
        </is>
      </c>
      <c r="Q1387" s="4" t="inlineStr"/>
      <c r="R1387" s="3" t="inlineStr">
        <is>
          <t>Terminación de superficies</t>
        </is>
      </c>
      <c r="S1387" s="3" t="inlineStr">
        <is>
          <t>importado</t>
        </is>
      </c>
      <c r="T1387" s="3" t="inlineStr">
        <is>
          <t>2026-09-10</t>
        </is>
      </c>
      <c r="AL1387" s="4" t="inlineStr">
        <is>
          <t>vidrio_cm: 80 × 195</t>
        </is>
      </c>
    </row>
    <row r="1388">
      <c r="A1388" s="3" t="inlineStr">
        <is>
          <t>MAT-26-028</t>
        </is>
      </c>
      <c r="B1388" s="3" t="inlineStr">
        <is>
          <t>Materiales</t>
        </is>
      </c>
      <c r="C1388" s="3" t="inlineStr">
        <is>
          <t>Muebles y espejos de baño</t>
        </is>
      </c>
      <c r="D1388" s="4" t="inlineStr">
        <is>
          <t>Mampara o panel de ducha, de 90 × 180 cm</t>
        </is>
      </c>
      <c r="E1388" s="5" t="n">
        <v>5379</v>
      </c>
      <c r="F1388" s="5" t="n">
        <v>5379</v>
      </c>
      <c r="G1388" s="5" t="n">
        <v>5379</v>
      </c>
      <c r="H1388" s="5" t="n"/>
      <c r="I1388" s="5" t="n"/>
      <c r="J1388" s="5" t="n"/>
      <c r="K1388" s="5" t="n"/>
      <c r="L1388" s="5">
        <f>IF(E1388="","",IF(M1388="Sí",ROUND(E1388/1.18,2),E1388))</f>
        <v/>
      </c>
      <c r="M1388" s="3" t="inlineStr">
        <is>
          <t>Sí</t>
        </is>
      </c>
      <c r="N1388" s="3" t="inlineStr">
        <is>
          <t>unidad</t>
        </is>
      </c>
      <c r="O1388" s="6" t="n">
        <v>1</v>
      </c>
      <c r="P1388" s="4" t="inlineStr">
        <is>
          <t>Bellón</t>
        </is>
      </c>
      <c r="Q1388" s="4" t="inlineStr"/>
      <c r="R1388" s="3" t="inlineStr">
        <is>
          <t>Terminación de superficies</t>
        </is>
      </c>
      <c r="S1388" s="3" t="inlineStr">
        <is>
          <t>importado</t>
        </is>
      </c>
      <c r="T1388" s="3" t="inlineStr">
        <is>
          <t>2026-09-10</t>
        </is>
      </c>
      <c r="AL1388" s="4" t="inlineStr">
        <is>
          <t>vidrio_cm: 90 × 180</t>
        </is>
      </c>
    </row>
    <row r="1389">
      <c r="A1389" s="3" t="inlineStr">
        <is>
          <t>MAT-26-029</t>
        </is>
      </c>
      <c r="B1389" s="3" t="inlineStr">
        <is>
          <t>Materiales</t>
        </is>
      </c>
      <c r="C1389" s="3" t="inlineStr">
        <is>
          <t>Muebles y espejos de baño</t>
        </is>
      </c>
      <c r="D1389" s="4" t="inlineStr">
        <is>
          <t>Mampara o panel de ducha, de 90 × 190 cm</t>
        </is>
      </c>
      <c r="E1389" s="5" t="n">
        <v>6079</v>
      </c>
      <c r="F1389" s="5" t="n">
        <v>2660</v>
      </c>
      <c r="G1389" s="5" t="n">
        <v>15500</v>
      </c>
      <c r="H1389" s="5" t="n"/>
      <c r="I1389" s="5" t="n"/>
      <c r="J1389" s="5" t="n"/>
      <c r="K1389" s="5" t="n"/>
      <c r="L1389" s="5">
        <f>IF(E1389="","",IF(M1389="Sí",ROUND(E1389/1.18,2),E1389))</f>
        <v/>
      </c>
      <c r="M1389" s="3" t="inlineStr">
        <is>
          <t>Sí</t>
        </is>
      </c>
      <c r="N1389" s="3" t="inlineStr">
        <is>
          <t>unidad</t>
        </is>
      </c>
      <c r="O1389" s="6" t="n">
        <v>3</v>
      </c>
      <c r="P1389" s="4" t="inlineStr">
        <is>
          <t>Bellón · InnovaCentro (La Innovación) · La Ibérica</t>
        </is>
      </c>
      <c r="Q1389" s="4" t="inlineStr"/>
      <c r="R1389" s="3" t="inlineStr">
        <is>
          <t>Terminación de superficies</t>
        </is>
      </c>
      <c r="S1389" s="3" t="inlineStr">
        <is>
          <t>importado</t>
        </is>
      </c>
      <c r="T1389" s="3" t="inlineStr">
        <is>
          <t>2026-09-10</t>
        </is>
      </c>
      <c r="AL1389" s="4" t="inlineStr">
        <is>
          <t>vidrio_cm: 90 × 190</t>
        </is>
      </c>
    </row>
    <row r="1390">
      <c r="A1390" s="3" t="inlineStr">
        <is>
          <t>MAT-26-030</t>
        </is>
      </c>
      <c r="B1390" s="3" t="inlineStr">
        <is>
          <t>Materiales</t>
        </is>
      </c>
      <c r="C1390" s="3" t="inlineStr">
        <is>
          <t>Muebles y espejos de baño</t>
        </is>
      </c>
      <c r="D1390" s="4" t="inlineStr">
        <is>
          <t>Mampara o panel de ducha, de 90 × 195 cm</t>
        </is>
      </c>
      <c r="E1390" s="5" t="n">
        <v>7195</v>
      </c>
      <c r="F1390" s="5" t="n">
        <v>6700</v>
      </c>
      <c r="G1390" s="5" t="n">
        <v>7350</v>
      </c>
      <c r="H1390" s="5" t="n"/>
      <c r="I1390" s="5" t="n"/>
      <c r="J1390" s="5" t="n"/>
      <c r="K1390" s="5" t="n"/>
      <c r="L1390" s="5">
        <f>IF(E1390="","",IF(M1390="Sí",ROUND(E1390/1.18,2),E1390))</f>
        <v/>
      </c>
      <c r="M1390" s="3" t="inlineStr">
        <is>
          <t>Sí</t>
        </is>
      </c>
      <c r="N1390" s="3" t="inlineStr">
        <is>
          <t>unidad</t>
        </is>
      </c>
      <c r="O1390" s="6" t="n">
        <v>1</v>
      </c>
      <c r="P1390" s="4" t="inlineStr">
        <is>
          <t>Bellón</t>
        </is>
      </c>
      <c r="Q1390" s="4" t="inlineStr"/>
      <c r="R1390" s="3" t="inlineStr">
        <is>
          <t>Terminación de superficies</t>
        </is>
      </c>
      <c r="S1390" s="3" t="inlineStr">
        <is>
          <t>importado</t>
        </is>
      </c>
      <c r="T1390" s="3" t="inlineStr">
        <is>
          <t>2026-09-10</t>
        </is>
      </c>
      <c r="AL1390" s="4" t="inlineStr">
        <is>
          <t>vidrio_cm: 90 × 195</t>
        </is>
      </c>
    </row>
    <row r="1391">
      <c r="A1391" s="3" t="inlineStr">
        <is>
          <t>MAT-26-031</t>
        </is>
      </c>
      <c r="B1391" s="3" t="inlineStr">
        <is>
          <t>Materiales</t>
        </is>
      </c>
      <c r="C1391" s="3" t="inlineStr">
        <is>
          <t>Muebles y espejos de baño</t>
        </is>
      </c>
      <c r="D1391" s="4" t="inlineStr">
        <is>
          <t>Bañera infantil</t>
        </is>
      </c>
      <c r="E1391" s="5" t="n">
        <v>14250</v>
      </c>
      <c r="F1391" s="5" t="n">
        <v>14250</v>
      </c>
      <c r="G1391" s="5" t="n">
        <v>14250</v>
      </c>
      <c r="H1391" s="5" t="n"/>
      <c r="I1391" s="5" t="n"/>
      <c r="J1391" s="5" t="n"/>
      <c r="K1391" s="5" t="n"/>
      <c r="L1391" s="5">
        <f>IF(E1391="","",IF(M1391="Sí",ROUND(E1391/1.18,2),E1391))</f>
        <v/>
      </c>
      <c r="M1391" s="3" t="inlineStr">
        <is>
          <t>Sí</t>
        </is>
      </c>
      <c r="N1391" s="3" t="inlineStr">
        <is>
          <t>unidad</t>
        </is>
      </c>
      <c r="O1391" s="6" t="n">
        <v>1</v>
      </c>
      <c r="P1391" s="4" t="inlineStr">
        <is>
          <t>La Ibérica</t>
        </is>
      </c>
      <c r="Q1391" s="4" t="inlineStr">
        <is>
          <t>Bañera corta, de guardería o baño de niños</t>
        </is>
      </c>
      <c r="R1391" s="3" t="inlineStr">
        <is>
          <t>Terminación de superficies</t>
        </is>
      </c>
      <c r="S1391" s="3" t="inlineStr">
        <is>
          <t>importado</t>
        </is>
      </c>
      <c r="T1391" s="3" t="inlineStr">
        <is>
          <t>2026-09-10</t>
        </is>
      </c>
      <c r="V1391" s="7" t="inlineStr">
        <is>
          <t>empotrar</t>
        </is>
      </c>
      <c r="AL1391" s="4" t="inlineStr">
        <is>
          <t>material: acrílica</t>
        </is>
      </c>
    </row>
    <row r="1392">
      <c r="A1392" s="3" t="inlineStr">
        <is>
          <t>MAT-26-032</t>
        </is>
      </c>
      <c r="B1392" s="3" t="inlineStr">
        <is>
          <t>Materiales</t>
        </is>
      </c>
      <c r="C1392" s="3" t="inlineStr">
        <is>
          <t>Muebles y espejos de baño</t>
        </is>
      </c>
      <c r="D1392" s="4" t="inlineStr">
        <is>
          <t>Bañera de hidromasaje</t>
        </is>
      </c>
      <c r="E1392" s="5" t="n">
        <v>161233.2</v>
      </c>
      <c r="F1392" s="5" t="n">
        <v>98290</v>
      </c>
      <c r="G1392" s="5" t="n">
        <v>224176.4</v>
      </c>
      <c r="H1392" s="5" t="n"/>
      <c r="I1392" s="5" t="n"/>
      <c r="J1392" s="5" t="n"/>
      <c r="K1392" s="5" t="n"/>
      <c r="L1392" s="5">
        <f>IF(E1392="","",IF(M1392="Sí",ROUND(E1392/1.18,2),E1392))</f>
        <v/>
      </c>
      <c r="M1392" s="3" t="inlineStr">
        <is>
          <t>Sí</t>
        </is>
      </c>
      <c r="N1392" s="3" t="inlineStr">
        <is>
          <t>unidad</t>
        </is>
      </c>
      <c r="O1392" s="6" t="n">
        <v>2</v>
      </c>
      <c r="P1392" s="4" t="inlineStr">
        <is>
          <t>Bellón · La Ibérica</t>
        </is>
      </c>
      <c r="Q1392" s="4" t="inlineStr">
        <is>
          <t>Lleva bomba y chorros: pide línea eléctrica propia</t>
        </is>
      </c>
      <c r="R1392" s="3" t="inlineStr">
        <is>
          <t>Terminación de superficies</t>
        </is>
      </c>
      <c r="S1392" s="3" t="inlineStr">
        <is>
          <t>importado</t>
        </is>
      </c>
      <c r="T1392" s="3" t="inlineStr">
        <is>
          <t>2026-09-10</t>
        </is>
      </c>
    </row>
    <row r="1393">
      <c r="A1393" s="3" t="inlineStr">
        <is>
          <t>MAT-26-033</t>
        </is>
      </c>
      <c r="B1393" s="3" t="inlineStr">
        <is>
          <t>Materiales</t>
        </is>
      </c>
      <c r="C1393" s="3" t="inlineStr">
        <is>
          <t>Muebles y espejos de baño</t>
        </is>
      </c>
      <c r="D1393" s="4" t="inlineStr">
        <is>
          <t>Plato de ducha</t>
        </is>
      </c>
      <c r="E1393" s="5" t="n">
        <v>19278.36</v>
      </c>
      <c r="F1393" s="5" t="n">
        <v>14999.99</v>
      </c>
      <c r="G1393" s="5" t="n">
        <v>29990</v>
      </c>
      <c r="H1393" s="5" t="n"/>
      <c r="I1393" s="5" t="n"/>
      <c r="J1393" s="5" t="n"/>
      <c r="K1393" s="5" t="n"/>
      <c r="L1393" s="5">
        <f>IF(E1393="","",IF(M1393="Sí",ROUND(E1393/1.18,2),E1393))</f>
        <v/>
      </c>
      <c r="M1393" s="3" t="inlineStr">
        <is>
          <t>Sí</t>
        </is>
      </c>
      <c r="N1393" s="3" t="inlineStr">
        <is>
          <t>unidad</t>
        </is>
      </c>
      <c r="O1393" s="6" t="n">
        <v>2</v>
      </c>
      <c r="P1393" s="4" t="inlineStr">
        <is>
          <t>CerArte · La Ibérica</t>
        </is>
      </c>
      <c r="Q1393" s="4" t="inlineStr"/>
      <c r="R1393" s="3" t="inlineStr">
        <is>
          <t>Terminación de superficies</t>
        </is>
      </c>
      <c r="S1393" s="3" t="inlineStr">
        <is>
          <t>importado</t>
        </is>
      </c>
      <c r="T1393" s="3" t="inlineStr">
        <is>
          <t>2026-09-11</t>
        </is>
      </c>
    </row>
    <row r="1394">
      <c r="A1394" s="3" t="inlineStr">
        <is>
          <t>MAT-26-034</t>
        </is>
      </c>
      <c r="B1394" s="3" t="inlineStr">
        <is>
          <t>Materiales</t>
        </is>
      </c>
      <c r="C1394" s="3" t="inlineStr">
        <is>
          <t>Muebles y espejos de baño</t>
        </is>
      </c>
      <c r="D1394" s="4" t="inlineStr">
        <is>
          <t>Jacuzzi</t>
        </is>
      </c>
      <c r="E1394" s="5" t="n">
        <v>216547.5</v>
      </c>
      <c r="F1394" s="5" t="n">
        <v>64899.99</v>
      </c>
      <c r="G1394" s="5" t="n">
        <v>430700</v>
      </c>
      <c r="H1394" s="5" t="n"/>
      <c r="I1394" s="5" t="n"/>
      <c r="J1394" s="5" t="n"/>
      <c r="K1394" s="5" t="n"/>
      <c r="L1394" s="5">
        <f>IF(E1394="","",IF(M1394="Sí",ROUND(E1394/1.18,2),E1394))</f>
        <v/>
      </c>
      <c r="M1394" s="3" t="inlineStr">
        <is>
          <t>Sí</t>
        </is>
      </c>
      <c r="N1394" s="3" t="inlineStr">
        <is>
          <t>unidad</t>
        </is>
      </c>
      <c r="O1394" s="6" t="n">
        <v>2</v>
      </c>
      <c r="P1394" s="4" t="inlineStr">
        <is>
          <t>Bellón · La Ibérica</t>
        </is>
      </c>
      <c r="Q1394" s="4" t="inlineStr">
        <is>
          <t>Aparato completo con bomba: pide línea eléctrica y desagüe propios</t>
        </is>
      </c>
      <c r="R1394" s="3" t="inlineStr">
        <is>
          <t>Terminación de superficies</t>
        </is>
      </c>
      <c r="S1394" s="3" t="inlineStr">
        <is>
          <t>importado</t>
        </is>
      </c>
      <c r="T1394" s="3" t="inlineStr">
        <is>
          <t>2026-09-10</t>
        </is>
      </c>
      <c r="V1394" s="7" t="inlineStr">
        <is>
          <t>empotrar</t>
        </is>
      </c>
      <c r="AL1394" s="4" t="inlineStr">
        <is>
          <t>material: acrílica</t>
        </is>
      </c>
    </row>
    <row r="1395">
      <c r="A1395" s="3" t="inlineStr">
        <is>
          <t>MAT-27-001</t>
        </is>
      </c>
      <c r="B1395" s="3" t="inlineStr">
        <is>
          <t>Materiales</t>
        </is>
      </c>
      <c r="C1395" s="3" t="inlineStr">
        <is>
          <t>Accesorios de baño</t>
        </is>
      </c>
      <c r="D1395" s="4" t="inlineStr">
        <is>
          <t>Barra de seguridad, abatible, 20 cm</t>
        </is>
      </c>
      <c r="E1395" s="5" t="n">
        <v>2439</v>
      </c>
      <c r="F1395" s="5" t="n">
        <v>2439</v>
      </c>
      <c r="G1395" s="5" t="n">
        <v>2439</v>
      </c>
      <c r="H1395" s="5" t="n"/>
      <c r="I1395" s="5" t="n"/>
      <c r="J1395" s="5" t="n"/>
      <c r="K1395" s="5" t="n"/>
      <c r="L1395" s="5">
        <f>IF(E1395="","",IF(M1395="Sí",ROUND(E1395/1.18,2),E1395))</f>
        <v/>
      </c>
      <c r="M1395" s="3" t="inlineStr">
        <is>
          <t>Sí</t>
        </is>
      </c>
      <c r="N1395" s="3" t="inlineStr">
        <is>
          <t>unidad</t>
        </is>
      </c>
      <c r="O1395" s="6" t="n">
        <v>1</v>
      </c>
      <c r="P1395" s="4" t="inlineStr">
        <is>
          <t>InnovaCentro (La Innovación)</t>
        </is>
      </c>
      <c r="Q1395" s="4" t="inlineStr"/>
      <c r="R1395" s="3" t="inlineStr">
        <is>
          <t>Terminación de superficies</t>
        </is>
      </c>
      <c r="S1395" s="3" t="inlineStr">
        <is>
          <t>importado</t>
        </is>
      </c>
      <c r="T1395" s="3" t="inlineStr">
        <is>
          <t>2026-09-09</t>
        </is>
      </c>
      <c r="U1395" s="7" t="inlineStr">
        <is>
          <t>abatible</t>
        </is>
      </c>
      <c r="X1395" s="7" t="n">
        <v>20</v>
      </c>
    </row>
    <row r="1396">
      <c r="A1396" s="3" t="inlineStr">
        <is>
          <t>MAT-27-002</t>
        </is>
      </c>
      <c r="B1396" s="3" t="inlineStr">
        <is>
          <t>Materiales</t>
        </is>
      </c>
      <c r="C1396" s="3" t="inlineStr">
        <is>
          <t>Accesorios de baño</t>
        </is>
      </c>
      <c r="D1396" s="4" t="inlineStr">
        <is>
          <t>Barra de seguridad, curva</t>
        </is>
      </c>
      <c r="E1396" s="5" t="n">
        <v>1416.67</v>
      </c>
      <c r="F1396" s="5" t="n">
        <v>1416.67</v>
      </c>
      <c r="G1396" s="5" t="n">
        <v>1416.67</v>
      </c>
      <c r="H1396" s="5" t="n"/>
      <c r="I1396" s="5" t="n"/>
      <c r="J1396" s="5" t="n"/>
      <c r="K1396" s="5" t="n"/>
      <c r="L1396" s="5">
        <f>IF(E1396="","",IF(M1396="Sí",ROUND(E1396/1.18,2),E1396))</f>
        <v/>
      </c>
      <c r="M1396" s="3" t="inlineStr">
        <is>
          <t>Sí</t>
        </is>
      </c>
      <c r="N1396" s="3" t="inlineStr">
        <is>
          <t>unidad</t>
        </is>
      </c>
      <c r="O1396" s="6" t="n">
        <v>1</v>
      </c>
      <c r="P1396" s="4" t="inlineStr">
        <is>
          <t>Ferretería Ochoa (8A)</t>
        </is>
      </c>
      <c r="Q1396" s="4" t="inlineStr"/>
      <c r="R1396" s="3" t="inlineStr">
        <is>
          <t>Terminación de superficies</t>
        </is>
      </c>
      <c r="S1396" s="3" t="inlineStr">
        <is>
          <t>importado</t>
        </is>
      </c>
      <c r="T1396" s="3" t="inlineStr">
        <is>
          <t>2026-09-11</t>
        </is>
      </c>
      <c r="U1396" s="7" t="inlineStr">
        <is>
          <t>curva</t>
        </is>
      </c>
    </row>
    <row r="1397">
      <c r="A1397" s="3" t="inlineStr">
        <is>
          <t>MAT-27-003</t>
        </is>
      </c>
      <c r="B1397" s="3" t="inlineStr">
        <is>
          <t>Materiales</t>
        </is>
      </c>
      <c r="C1397" s="3" t="inlineStr">
        <is>
          <t>Accesorios de baño</t>
        </is>
      </c>
      <c r="D1397" s="4" t="inlineStr">
        <is>
          <t>Barra de seguridad, en L, 30 cm</t>
        </is>
      </c>
      <c r="E1397" s="5" t="n">
        <v>1200</v>
      </c>
      <c r="F1397" s="5" t="n">
        <v>1200</v>
      </c>
      <c r="G1397" s="5" t="n">
        <v>1200</v>
      </c>
      <c r="H1397" s="5" t="n"/>
      <c r="I1397" s="5" t="n"/>
      <c r="J1397" s="5" t="n"/>
      <c r="K1397" s="5" t="n"/>
      <c r="L1397" s="5">
        <f>IF(E1397="","",IF(M1397="Sí",ROUND(E1397/1.18,2),E1397))</f>
        <v/>
      </c>
      <c r="M1397" s="3" t="inlineStr">
        <is>
          <t>Sí</t>
        </is>
      </c>
      <c r="N1397" s="3" t="inlineStr">
        <is>
          <t>unidad</t>
        </is>
      </c>
      <c r="O1397" s="6" t="n">
        <v>1</v>
      </c>
      <c r="P1397" s="4" t="inlineStr">
        <is>
          <t>InnovaCentro (La Innovación)</t>
        </is>
      </c>
      <c r="Q1397" s="4" t="inlineStr"/>
      <c r="R1397" s="3" t="inlineStr">
        <is>
          <t>Terminación de superficies</t>
        </is>
      </c>
      <c r="S1397" s="3" t="inlineStr">
        <is>
          <t>importado</t>
        </is>
      </c>
      <c r="T1397" s="3" t="inlineStr">
        <is>
          <t>2026-09-09</t>
        </is>
      </c>
      <c r="U1397" s="7" t="inlineStr">
        <is>
          <t>en L</t>
        </is>
      </c>
      <c r="X1397" s="7" t="n">
        <v>30</v>
      </c>
    </row>
    <row r="1398">
      <c r="A1398" s="3" t="inlineStr">
        <is>
          <t>MAT-27-004</t>
        </is>
      </c>
      <c r="B1398" s="3" t="inlineStr">
        <is>
          <t>Materiales</t>
        </is>
      </c>
      <c r="C1398" s="3" t="inlineStr">
        <is>
          <t>Accesorios de baño</t>
        </is>
      </c>
      <c r="D1398" s="4" t="inlineStr">
        <is>
          <t>Barra de seguridad, en L, 45 cm</t>
        </is>
      </c>
      <c r="E1398" s="5" t="n">
        <v>925</v>
      </c>
      <c r="F1398" s="5" t="n">
        <v>925</v>
      </c>
      <c r="G1398" s="5" t="n">
        <v>925</v>
      </c>
      <c r="H1398" s="5" t="n"/>
      <c r="I1398" s="5" t="n"/>
      <c r="J1398" s="5" t="n"/>
      <c r="K1398" s="5" t="n"/>
      <c r="L1398" s="5">
        <f>IF(E1398="","",IF(M1398="Sí",ROUND(E1398/1.18,2),E1398))</f>
        <v/>
      </c>
      <c r="M1398" s="3" t="inlineStr">
        <is>
          <t>Sí</t>
        </is>
      </c>
      <c r="N1398" s="3" t="inlineStr">
        <is>
          <t>unidad</t>
        </is>
      </c>
      <c r="O1398" s="6" t="n">
        <v>1</v>
      </c>
      <c r="P1398" s="4" t="inlineStr">
        <is>
          <t>InnovaCentro (La Innovación)</t>
        </is>
      </c>
      <c r="Q1398" s="4" t="inlineStr"/>
      <c r="R1398" s="3" t="inlineStr">
        <is>
          <t>Terminación de superficies</t>
        </is>
      </c>
      <c r="S1398" s="3" t="inlineStr">
        <is>
          <t>importado</t>
        </is>
      </c>
      <c r="T1398" s="3" t="inlineStr">
        <is>
          <t>2026-09-09</t>
        </is>
      </c>
      <c r="U1398" s="7" t="inlineStr">
        <is>
          <t>en L</t>
        </is>
      </c>
      <c r="X1398" s="7" t="n">
        <v>45</v>
      </c>
    </row>
    <row r="1399">
      <c r="A1399" s="3" t="inlineStr">
        <is>
          <t>MAT-27-005</t>
        </is>
      </c>
      <c r="B1399" s="3" t="inlineStr">
        <is>
          <t>Materiales</t>
        </is>
      </c>
      <c r="C1399" s="3" t="inlineStr">
        <is>
          <t>Accesorios de baño</t>
        </is>
      </c>
      <c r="D1399" s="4" t="inlineStr">
        <is>
          <t>Barra de seguridad, en L, 55 cm</t>
        </is>
      </c>
      <c r="E1399" s="5" t="n">
        <v>2619</v>
      </c>
      <c r="F1399" s="5" t="n">
        <v>2619</v>
      </c>
      <c r="G1399" s="5" t="n">
        <v>2619</v>
      </c>
      <c r="H1399" s="5" t="n"/>
      <c r="I1399" s="5" t="n"/>
      <c r="J1399" s="5" t="n"/>
      <c r="K1399" s="5" t="n"/>
      <c r="L1399" s="5">
        <f>IF(E1399="","",IF(M1399="Sí",ROUND(E1399/1.18,2),E1399))</f>
        <v/>
      </c>
      <c r="M1399" s="3" t="inlineStr">
        <is>
          <t>Sí</t>
        </is>
      </c>
      <c r="N1399" s="3" t="inlineStr">
        <is>
          <t>unidad</t>
        </is>
      </c>
      <c r="O1399" s="6" t="n">
        <v>1</v>
      </c>
      <c r="P1399" s="4" t="inlineStr">
        <is>
          <t>InnovaCentro (La Innovación)</t>
        </is>
      </c>
      <c r="Q1399" s="4" t="inlineStr"/>
      <c r="R1399" s="3" t="inlineStr">
        <is>
          <t>Terminación de superficies</t>
        </is>
      </c>
      <c r="S1399" s="3" t="inlineStr">
        <is>
          <t>importado</t>
        </is>
      </c>
      <c r="T1399" s="3" t="inlineStr">
        <is>
          <t>2026-09-09</t>
        </is>
      </c>
      <c r="U1399" s="7" t="inlineStr">
        <is>
          <t>en L</t>
        </is>
      </c>
      <c r="X1399" s="7" t="n">
        <v>55</v>
      </c>
    </row>
    <row r="1400">
      <c r="A1400" s="3" t="inlineStr">
        <is>
          <t>MAT-27-006</t>
        </is>
      </c>
      <c r="B1400" s="3" t="inlineStr">
        <is>
          <t>Materiales</t>
        </is>
      </c>
      <c r="C1400" s="3" t="inlineStr">
        <is>
          <t>Accesorios de baño</t>
        </is>
      </c>
      <c r="D1400" s="4" t="inlineStr">
        <is>
          <t>Barra de seguridad, en L, 75 cm</t>
        </is>
      </c>
      <c r="E1400" s="5" t="n">
        <v>6294</v>
      </c>
      <c r="F1400" s="5" t="n">
        <v>5648.35</v>
      </c>
      <c r="G1400" s="5" t="n">
        <v>6294</v>
      </c>
      <c r="H1400" s="5" t="n"/>
      <c r="I1400" s="5" t="n"/>
      <c r="J1400" s="5" t="n"/>
      <c r="K1400" s="5" t="n"/>
      <c r="L1400" s="5">
        <f>IF(E1400="","",IF(M1400="Sí",ROUND(E1400/1.18,2),E1400))</f>
        <v/>
      </c>
      <c r="M1400" s="3" t="inlineStr">
        <is>
          <t>Sí</t>
        </is>
      </c>
      <c r="N1400" s="3" t="inlineStr">
        <is>
          <t>unidad</t>
        </is>
      </c>
      <c r="O1400" s="6" t="n">
        <v>2</v>
      </c>
      <c r="P1400" s="4" t="inlineStr">
        <is>
          <t>CerArte · InnovaCentro (La Innovación)</t>
        </is>
      </c>
      <c r="Q1400" s="4" t="inlineStr"/>
      <c r="R1400" s="3" t="inlineStr">
        <is>
          <t>Terminación de superficies</t>
        </is>
      </c>
      <c r="S1400" s="3" t="inlineStr">
        <is>
          <t>importado</t>
        </is>
      </c>
      <c r="T1400" s="3" t="inlineStr">
        <is>
          <t>2026-09-11</t>
        </is>
      </c>
      <c r="U1400" s="7" t="inlineStr">
        <is>
          <t>en L</t>
        </is>
      </c>
      <c r="X1400" s="7" t="n">
        <v>75</v>
      </c>
    </row>
    <row r="1401">
      <c r="A1401" s="3" t="inlineStr">
        <is>
          <t>MAT-27-007</t>
        </is>
      </c>
      <c r="B1401" s="3" t="inlineStr">
        <is>
          <t>Materiales</t>
        </is>
      </c>
      <c r="C1401" s="3" t="inlineStr">
        <is>
          <t>Accesorios de baño</t>
        </is>
      </c>
      <c r="D1401" s="4" t="inlineStr">
        <is>
          <t>Barra de seguridad, recta</t>
        </is>
      </c>
      <c r="E1401" s="5" t="n">
        <v>1940</v>
      </c>
      <c r="F1401" s="5" t="n">
        <v>1615</v>
      </c>
      <c r="G1401" s="5" t="n">
        <v>7495.91</v>
      </c>
      <c r="H1401" s="5" t="n"/>
      <c r="I1401" s="5" t="n"/>
      <c r="J1401" s="5" t="n"/>
      <c r="K1401" s="5" t="n"/>
      <c r="L1401" s="5">
        <f>IF(E1401="","",IF(M1401="Sí",ROUND(E1401/1.18,2),E1401))</f>
        <v/>
      </c>
      <c r="M1401" s="3" t="inlineStr">
        <is>
          <t>Sí</t>
        </is>
      </c>
      <c r="N1401" s="3" t="inlineStr">
        <is>
          <t>unidad</t>
        </is>
      </c>
      <c r="O1401" s="6" t="n">
        <v>2</v>
      </c>
      <c r="P1401" s="4" t="inlineStr">
        <is>
          <t>Ferremix (Grupo Alterra) · Ferretería Ochoa (8A)</t>
        </is>
      </c>
      <c r="Q1401" s="4" t="inlineStr"/>
      <c r="R1401" s="3" t="inlineStr">
        <is>
          <t>Terminación de superficies</t>
        </is>
      </c>
      <c r="S1401" s="3" t="inlineStr">
        <is>
          <t>importado</t>
        </is>
      </c>
      <c r="T1401" s="3" t="inlineStr">
        <is>
          <t>2026-09-11</t>
        </is>
      </c>
      <c r="U1401" s="7" t="inlineStr">
        <is>
          <t>recta</t>
        </is>
      </c>
    </row>
    <row r="1402">
      <c r="A1402" s="3" t="inlineStr">
        <is>
          <t>MAT-27-008</t>
        </is>
      </c>
      <c r="B1402" s="3" t="inlineStr">
        <is>
          <t>Materiales</t>
        </is>
      </c>
      <c r="C1402" s="3" t="inlineStr">
        <is>
          <t>Accesorios de baño</t>
        </is>
      </c>
      <c r="D1402" s="4" t="inlineStr">
        <is>
          <t>Barra de seguridad, recta, 105 cm</t>
        </is>
      </c>
      <c r="E1402" s="5" t="n">
        <v>2750</v>
      </c>
      <c r="F1402" s="5" t="n">
        <v>2750</v>
      </c>
      <c r="G1402" s="5" t="n">
        <v>2750</v>
      </c>
      <c r="H1402" s="5" t="n"/>
      <c r="I1402" s="5" t="n"/>
      <c r="J1402" s="5" t="n"/>
      <c r="K1402" s="5" t="n"/>
      <c r="L1402" s="5">
        <f>IF(E1402="","",IF(M1402="Sí",ROUND(E1402/1.18,2),E1402))</f>
        <v/>
      </c>
      <c r="M1402" s="3" t="inlineStr">
        <is>
          <t>Sí</t>
        </is>
      </c>
      <c r="N1402" s="3" t="inlineStr">
        <is>
          <t>unidad</t>
        </is>
      </c>
      <c r="O1402" s="6" t="n">
        <v>1</v>
      </c>
      <c r="P1402" s="4" t="inlineStr">
        <is>
          <t>InnovaCentro (La Innovación)</t>
        </is>
      </c>
      <c r="Q1402" s="4" t="inlineStr"/>
      <c r="R1402" s="3" t="inlineStr">
        <is>
          <t>Terminación de superficies</t>
        </is>
      </c>
      <c r="S1402" s="3" t="inlineStr">
        <is>
          <t>importado</t>
        </is>
      </c>
      <c r="T1402" s="3" t="inlineStr">
        <is>
          <t>2026-09-09</t>
        </is>
      </c>
      <c r="U1402" s="7" t="inlineStr">
        <is>
          <t>recta</t>
        </is>
      </c>
      <c r="X1402" s="7" t="n">
        <v>105</v>
      </c>
    </row>
    <row r="1403">
      <c r="A1403" s="3" t="inlineStr">
        <is>
          <t>MAT-27-009</t>
        </is>
      </c>
      <c r="B1403" s="3" t="inlineStr">
        <is>
          <t>Materiales</t>
        </is>
      </c>
      <c r="C1403" s="3" t="inlineStr">
        <is>
          <t>Accesorios de baño</t>
        </is>
      </c>
      <c r="D1403" s="4" t="inlineStr">
        <is>
          <t>Barra de seguridad, recta, 120 cm</t>
        </is>
      </c>
      <c r="E1403" s="5" t="n">
        <v>3092</v>
      </c>
      <c r="F1403" s="5" t="n">
        <v>3092</v>
      </c>
      <c r="G1403" s="5" t="n">
        <v>3092</v>
      </c>
      <c r="H1403" s="5" t="n"/>
      <c r="I1403" s="5" t="n"/>
      <c r="J1403" s="5" t="n"/>
      <c r="K1403" s="5" t="n"/>
      <c r="L1403" s="5">
        <f>IF(E1403="","",IF(M1403="Sí",ROUND(E1403/1.18,2),E1403))</f>
        <v/>
      </c>
      <c r="M1403" s="3" t="inlineStr">
        <is>
          <t>Sí</t>
        </is>
      </c>
      <c r="N1403" s="3" t="inlineStr">
        <is>
          <t>unidad</t>
        </is>
      </c>
      <c r="O1403" s="6" t="n">
        <v>1</v>
      </c>
      <c r="P1403" s="4" t="inlineStr">
        <is>
          <t>InnovaCentro (La Innovación)</t>
        </is>
      </c>
      <c r="Q1403" s="4" t="inlineStr"/>
      <c r="R1403" s="3" t="inlineStr">
        <is>
          <t>Terminación de superficies</t>
        </is>
      </c>
      <c r="S1403" s="3" t="inlineStr">
        <is>
          <t>importado</t>
        </is>
      </c>
      <c r="T1403" s="3" t="inlineStr">
        <is>
          <t>2026-09-09</t>
        </is>
      </c>
      <c r="U1403" s="7" t="inlineStr">
        <is>
          <t>recta</t>
        </is>
      </c>
      <c r="X1403" s="7" t="n">
        <v>120</v>
      </c>
    </row>
    <row r="1404">
      <c r="A1404" s="3" t="inlineStr">
        <is>
          <t>MAT-27-010</t>
        </is>
      </c>
      <c r="B1404" s="3" t="inlineStr">
        <is>
          <t>Materiales</t>
        </is>
      </c>
      <c r="C1404" s="3" t="inlineStr">
        <is>
          <t>Accesorios de baño</t>
        </is>
      </c>
      <c r="D1404" s="4" t="inlineStr">
        <is>
          <t>Barra de seguridad, recta, 30 cm</t>
        </is>
      </c>
      <c r="E1404" s="5" t="n">
        <v>1805.4</v>
      </c>
      <c r="F1404" s="5" t="n">
        <v>1200</v>
      </c>
      <c r="G1404" s="5" t="n">
        <v>3007.09</v>
      </c>
      <c r="H1404" s="5" t="n"/>
      <c r="I1404" s="5" t="n"/>
      <c r="J1404" s="5" t="n"/>
      <c r="K1404" s="5" t="n"/>
      <c r="L1404" s="5">
        <f>IF(E1404="","",IF(M1404="Sí",ROUND(E1404/1.18,2),E1404))</f>
        <v/>
      </c>
      <c r="M1404" s="3" t="inlineStr">
        <is>
          <t>Sí</t>
        </is>
      </c>
      <c r="N1404" s="3" t="inlineStr">
        <is>
          <t>unidad</t>
        </is>
      </c>
      <c r="O1404" s="6" t="n">
        <v>3</v>
      </c>
      <c r="P1404" s="4" t="inlineStr">
        <is>
          <t>CerArte · Ferretería Ochoa (8A) · InnovaCentro (La Innovación)</t>
        </is>
      </c>
      <c r="Q1404" s="4" t="inlineStr"/>
      <c r="R1404" s="3" t="inlineStr">
        <is>
          <t>Terminación de superficies</t>
        </is>
      </c>
      <c r="S1404" s="3" t="inlineStr">
        <is>
          <t>importado</t>
        </is>
      </c>
      <c r="T1404" s="3" t="inlineStr">
        <is>
          <t>2026-09-11</t>
        </is>
      </c>
      <c r="U1404" s="7" t="inlineStr">
        <is>
          <t>recta</t>
        </is>
      </c>
      <c r="X1404" s="7" t="n">
        <v>30</v>
      </c>
    </row>
    <row r="1405">
      <c r="A1405" s="3" t="inlineStr">
        <is>
          <t>MAT-27-011</t>
        </is>
      </c>
      <c r="B1405" s="3" t="inlineStr">
        <is>
          <t>Materiales</t>
        </is>
      </c>
      <c r="C1405" s="3" t="inlineStr">
        <is>
          <t>Accesorios de baño</t>
        </is>
      </c>
      <c r="D1405" s="4" t="inlineStr">
        <is>
          <t>Barra de seguridad, recta, 40 cm</t>
        </is>
      </c>
      <c r="E1405" s="5" t="n">
        <v>925.98</v>
      </c>
      <c r="F1405" s="5" t="n">
        <v>675</v>
      </c>
      <c r="G1405" s="5" t="n">
        <v>1176.96</v>
      </c>
      <c r="H1405" s="5" t="n"/>
      <c r="I1405" s="5" t="n"/>
      <c r="J1405" s="5" t="n"/>
      <c r="K1405" s="5" t="n"/>
      <c r="L1405" s="5">
        <f>IF(E1405="","",IF(M1405="Sí",ROUND(E1405/1.18,2),E1405))</f>
        <v/>
      </c>
      <c r="M1405" s="3" t="inlineStr">
        <is>
          <t>Sí</t>
        </is>
      </c>
      <c r="N1405" s="3" t="inlineStr">
        <is>
          <t>unidad</t>
        </is>
      </c>
      <c r="O1405" s="6" t="n">
        <v>2</v>
      </c>
      <c r="P1405" s="4" t="inlineStr">
        <is>
          <t>Ferretería Ochoa (8A) · InnovaCentro (La Innovación)</t>
        </is>
      </c>
      <c r="Q1405" s="4" t="inlineStr"/>
      <c r="R1405" s="3" t="inlineStr">
        <is>
          <t>Terminación de superficies</t>
        </is>
      </c>
      <c r="S1405" s="3" t="inlineStr">
        <is>
          <t>importado</t>
        </is>
      </c>
      <c r="T1405" s="3" t="inlineStr">
        <is>
          <t>2026-09-11</t>
        </is>
      </c>
      <c r="U1405" s="7" t="inlineStr">
        <is>
          <t>recta</t>
        </is>
      </c>
      <c r="X1405" s="7" t="n">
        <v>40</v>
      </c>
    </row>
    <row r="1406">
      <c r="A1406" s="3" t="inlineStr">
        <is>
          <t>MAT-27-012</t>
        </is>
      </c>
      <c r="B1406" s="3" t="inlineStr">
        <is>
          <t>Materiales</t>
        </is>
      </c>
      <c r="C1406" s="3" t="inlineStr">
        <is>
          <t>Accesorios de baño</t>
        </is>
      </c>
      <c r="D1406" s="4" t="inlineStr">
        <is>
          <t>Barra de seguridad, recta, 45 cm</t>
        </is>
      </c>
      <c r="E1406" s="5" t="n">
        <v>1665</v>
      </c>
      <c r="F1406" s="5" t="n">
        <v>1595</v>
      </c>
      <c r="G1406" s="5" t="n">
        <v>1735</v>
      </c>
      <c r="H1406" s="5" t="n"/>
      <c r="I1406" s="5" t="n"/>
      <c r="J1406" s="5" t="n"/>
      <c r="K1406" s="5" t="n"/>
      <c r="L1406" s="5">
        <f>IF(E1406="","",IF(M1406="Sí",ROUND(E1406/1.18,2),E1406))</f>
        <v/>
      </c>
      <c r="M1406" s="3" t="inlineStr">
        <is>
          <t>Sí</t>
        </is>
      </c>
      <c r="N1406" s="3" t="inlineStr">
        <is>
          <t>unidad</t>
        </is>
      </c>
      <c r="O1406" s="6" t="n">
        <v>1</v>
      </c>
      <c r="P1406" s="4" t="inlineStr">
        <is>
          <t>InnovaCentro (La Innovación)</t>
        </is>
      </c>
      <c r="Q1406" s="4" t="inlineStr"/>
      <c r="R1406" s="3" t="inlineStr">
        <is>
          <t>Terminación de superficies</t>
        </is>
      </c>
      <c r="S1406" s="3" t="inlineStr">
        <is>
          <t>importado</t>
        </is>
      </c>
      <c r="T1406" s="3" t="inlineStr">
        <is>
          <t>2026-09-09</t>
        </is>
      </c>
      <c r="U1406" s="7" t="inlineStr">
        <is>
          <t>recta</t>
        </is>
      </c>
      <c r="X1406" s="7" t="n">
        <v>45</v>
      </c>
    </row>
    <row r="1407">
      <c r="A1407" s="3" t="inlineStr">
        <is>
          <t>MAT-27-013</t>
        </is>
      </c>
      <c r="B1407" s="3" t="inlineStr">
        <is>
          <t>Materiales</t>
        </is>
      </c>
      <c r="C1407" s="3" t="inlineStr">
        <is>
          <t>Accesorios de baño</t>
        </is>
      </c>
      <c r="D1407" s="4" t="inlineStr">
        <is>
          <t>Barra de seguridad, recta, 50 cm</t>
        </is>
      </c>
      <c r="E1407" s="5" t="n">
        <v>1195</v>
      </c>
      <c r="F1407" s="5" t="n">
        <v>745</v>
      </c>
      <c r="G1407" s="5" t="n">
        <v>1522.47</v>
      </c>
      <c r="H1407" s="5" t="n"/>
      <c r="I1407" s="5" t="n"/>
      <c r="J1407" s="5" t="n"/>
      <c r="K1407" s="5" t="n"/>
      <c r="L1407" s="5">
        <f>IF(E1407="","",IF(M1407="Sí",ROUND(E1407/1.18,2),E1407))</f>
        <v/>
      </c>
      <c r="M1407" s="3" t="inlineStr">
        <is>
          <t>Sí</t>
        </is>
      </c>
      <c r="N1407" s="3" t="inlineStr">
        <is>
          <t>unidad</t>
        </is>
      </c>
      <c r="O1407" s="6" t="n">
        <v>2</v>
      </c>
      <c r="P1407" s="4" t="inlineStr">
        <is>
          <t>Ferretería Ochoa (8A) · InnovaCentro (La Innovación)</t>
        </is>
      </c>
      <c r="Q1407" s="4" t="inlineStr"/>
      <c r="R1407" s="3" t="inlineStr">
        <is>
          <t>Terminación de superficies</t>
        </is>
      </c>
      <c r="S1407" s="3" t="inlineStr">
        <is>
          <t>importado</t>
        </is>
      </c>
      <c r="T1407" s="3" t="inlineStr">
        <is>
          <t>2026-09-11</t>
        </is>
      </c>
      <c r="U1407" s="7" t="inlineStr">
        <is>
          <t>recta</t>
        </is>
      </c>
      <c r="X1407" s="7" t="n">
        <v>50</v>
      </c>
    </row>
    <row r="1408">
      <c r="A1408" s="3" t="inlineStr">
        <is>
          <t>MAT-27-014</t>
        </is>
      </c>
      <c r="B1408" s="3" t="inlineStr">
        <is>
          <t>Materiales</t>
        </is>
      </c>
      <c r="C1408" s="3" t="inlineStr">
        <is>
          <t>Accesorios de baño</t>
        </is>
      </c>
      <c r="D1408" s="4" t="inlineStr">
        <is>
          <t>Barra de seguridad, recta, 60 cm</t>
        </is>
      </c>
      <c r="E1408" s="5" t="n">
        <v>1995</v>
      </c>
      <c r="F1408" s="5" t="n">
        <v>1869</v>
      </c>
      <c r="G1408" s="5" t="n">
        <v>3297.37</v>
      </c>
      <c r="H1408" s="5" t="n"/>
      <c r="I1408" s="5" t="n"/>
      <c r="J1408" s="5" t="n"/>
      <c r="K1408" s="5" t="n"/>
      <c r="L1408" s="5">
        <f>IF(E1408="","",IF(M1408="Sí",ROUND(E1408/1.18,2),E1408))</f>
        <v/>
      </c>
      <c r="M1408" s="3" t="inlineStr">
        <is>
          <t>Sí</t>
        </is>
      </c>
      <c r="N1408" s="3" t="inlineStr">
        <is>
          <t>unidad</t>
        </is>
      </c>
      <c r="O1408" s="6" t="n">
        <v>2</v>
      </c>
      <c r="P1408" s="4" t="inlineStr">
        <is>
          <t>Ferretería Ochoa (8A) · InnovaCentro (La Innovación)</t>
        </is>
      </c>
      <c r="Q1408" s="4" t="inlineStr"/>
      <c r="R1408" s="3" t="inlineStr">
        <is>
          <t>Terminación de superficies</t>
        </is>
      </c>
      <c r="S1408" s="3" t="inlineStr">
        <is>
          <t>importado</t>
        </is>
      </c>
      <c r="T1408" s="3" t="inlineStr">
        <is>
          <t>2026-09-11</t>
        </is>
      </c>
      <c r="U1408" s="7" t="inlineStr">
        <is>
          <t>recta</t>
        </is>
      </c>
      <c r="X1408" s="7" t="n">
        <v>60</v>
      </c>
    </row>
    <row r="1409">
      <c r="A1409" s="3" t="inlineStr">
        <is>
          <t>MAT-27-015</t>
        </is>
      </c>
      <c r="B1409" s="3" t="inlineStr">
        <is>
          <t>Materiales</t>
        </is>
      </c>
      <c r="C1409" s="3" t="inlineStr">
        <is>
          <t>Accesorios de baño</t>
        </is>
      </c>
      <c r="D1409" s="4" t="inlineStr">
        <is>
          <t>Barra de seguridad, recta, 70 cm</t>
        </is>
      </c>
      <c r="E1409" s="5" t="n">
        <v>3983.41</v>
      </c>
      <c r="F1409" s="5" t="n">
        <v>3271.81</v>
      </c>
      <c r="G1409" s="5" t="n">
        <v>4695</v>
      </c>
      <c r="H1409" s="5" t="n"/>
      <c r="I1409" s="5" t="n"/>
      <c r="J1409" s="5" t="n"/>
      <c r="K1409" s="5" t="n"/>
      <c r="L1409" s="5">
        <f>IF(E1409="","",IF(M1409="Sí",ROUND(E1409/1.18,2),E1409))</f>
        <v/>
      </c>
      <c r="M1409" s="3" t="inlineStr">
        <is>
          <t>Sí</t>
        </is>
      </c>
      <c r="N1409" s="3" t="inlineStr">
        <is>
          <t>unidad</t>
        </is>
      </c>
      <c r="O1409" s="6" t="n">
        <v>2</v>
      </c>
      <c r="P1409" s="4" t="inlineStr">
        <is>
          <t>Ferretería Ochoa (8A) · InnovaCentro (La Innovación)</t>
        </is>
      </c>
      <c r="Q1409" s="4" t="inlineStr"/>
      <c r="R1409" s="3" t="inlineStr">
        <is>
          <t>Terminación de superficies</t>
        </is>
      </c>
      <c r="S1409" s="3" t="inlineStr">
        <is>
          <t>importado</t>
        </is>
      </c>
      <c r="T1409" s="3" t="inlineStr">
        <is>
          <t>2026-09-11</t>
        </is>
      </c>
      <c r="U1409" s="7" t="inlineStr">
        <is>
          <t>recta</t>
        </is>
      </c>
      <c r="X1409" s="7" t="n">
        <v>70</v>
      </c>
    </row>
    <row r="1410">
      <c r="A1410" s="3" t="inlineStr">
        <is>
          <t>MAT-27-016</t>
        </is>
      </c>
      <c r="B1410" s="3" t="inlineStr">
        <is>
          <t>Materiales</t>
        </is>
      </c>
      <c r="C1410" s="3" t="inlineStr">
        <is>
          <t>Accesorios de baño</t>
        </is>
      </c>
      <c r="D1410" s="4" t="inlineStr">
        <is>
          <t>Barra de seguridad, recta, 75 cm</t>
        </is>
      </c>
      <c r="E1410" s="5" t="n">
        <v>2185</v>
      </c>
      <c r="F1410" s="5" t="n">
        <v>2185</v>
      </c>
      <c r="G1410" s="5" t="n">
        <v>2185</v>
      </c>
      <c r="H1410" s="5" t="n"/>
      <c r="I1410" s="5" t="n"/>
      <c r="J1410" s="5" t="n"/>
      <c r="K1410" s="5" t="n"/>
      <c r="L1410" s="5">
        <f>IF(E1410="","",IF(M1410="Sí",ROUND(E1410/1.18,2),E1410))</f>
        <v/>
      </c>
      <c r="M1410" s="3" t="inlineStr">
        <is>
          <t>Sí</t>
        </is>
      </c>
      <c r="N1410" s="3" t="inlineStr">
        <is>
          <t>unidad</t>
        </is>
      </c>
      <c r="O1410" s="6" t="n">
        <v>1</v>
      </c>
      <c r="P1410" s="4" t="inlineStr">
        <is>
          <t>InnovaCentro (La Innovación)</t>
        </is>
      </c>
      <c r="Q1410" s="4" t="inlineStr"/>
      <c r="R1410" s="3" t="inlineStr">
        <is>
          <t>Terminación de superficies</t>
        </is>
      </c>
      <c r="S1410" s="3" t="inlineStr">
        <is>
          <t>importado</t>
        </is>
      </c>
      <c r="T1410" s="3" t="inlineStr">
        <is>
          <t>2026-09-09</t>
        </is>
      </c>
      <c r="U1410" s="7" t="inlineStr">
        <is>
          <t>recta</t>
        </is>
      </c>
      <c r="X1410" s="7" t="n">
        <v>75</v>
      </c>
    </row>
    <row r="1411">
      <c r="A1411" s="3" t="inlineStr">
        <is>
          <t>MAT-27-017</t>
        </is>
      </c>
      <c r="B1411" s="3" t="inlineStr">
        <is>
          <t>Materiales</t>
        </is>
      </c>
      <c r="C1411" s="3" t="inlineStr">
        <is>
          <t>Accesorios de baño</t>
        </is>
      </c>
      <c r="D1411" s="4" t="inlineStr">
        <is>
          <t>Barra de seguridad, recta, 90 cm</t>
        </is>
      </c>
      <c r="E1411" s="5" t="n">
        <v>2439</v>
      </c>
      <c r="F1411" s="5" t="n">
        <v>2395</v>
      </c>
      <c r="G1411" s="5" t="n">
        <v>6226.47</v>
      </c>
      <c r="H1411" s="5" t="n"/>
      <c r="I1411" s="5" t="n"/>
      <c r="J1411" s="5" t="n"/>
      <c r="K1411" s="5" t="n"/>
      <c r="L1411" s="5">
        <f>IF(E1411="","",IF(M1411="Sí",ROUND(E1411/1.18,2),E1411))</f>
        <v/>
      </c>
      <c r="M1411" s="3" t="inlineStr">
        <is>
          <t>Sí</t>
        </is>
      </c>
      <c r="N1411" s="3" t="inlineStr">
        <is>
          <t>unidad</t>
        </is>
      </c>
      <c r="O1411" s="6" t="n">
        <v>2</v>
      </c>
      <c r="P1411" s="4" t="inlineStr">
        <is>
          <t>Ferretería Ochoa (8A) · InnovaCentro (La Innovación)</t>
        </is>
      </c>
      <c r="Q1411" s="4" t="inlineStr"/>
      <c r="R1411" s="3" t="inlineStr">
        <is>
          <t>Terminación de superficies</t>
        </is>
      </c>
      <c r="S1411" s="3" t="inlineStr">
        <is>
          <t>importado</t>
        </is>
      </c>
      <c r="T1411" s="3" t="inlineStr">
        <is>
          <t>2026-09-11</t>
        </is>
      </c>
      <c r="U1411" s="7" t="inlineStr">
        <is>
          <t>recta</t>
        </is>
      </c>
      <c r="X1411" s="7" t="n">
        <v>90</v>
      </c>
    </row>
    <row r="1412">
      <c r="A1412" s="3" t="inlineStr">
        <is>
          <t>MAT-27-018</t>
        </is>
      </c>
      <c r="B1412" s="3" t="inlineStr">
        <is>
          <t>Materiales</t>
        </is>
      </c>
      <c r="C1412" s="3" t="inlineStr">
        <is>
          <t>Accesorios de baño</t>
        </is>
      </c>
      <c r="D1412" s="4" t="inlineStr">
        <is>
          <t>Juego de accesorios de baño</t>
        </is>
      </c>
      <c r="E1412" s="5" t="n">
        <v>2327.23</v>
      </c>
      <c r="F1412" s="5" t="n">
        <v>108.38</v>
      </c>
      <c r="G1412" s="5" t="n">
        <v>6782.1</v>
      </c>
      <c r="H1412" s="5" t="n">
        <v>777</v>
      </c>
      <c r="I1412" s="5" t="n">
        <v>6394.55</v>
      </c>
      <c r="J1412" s="5" t="n"/>
      <c r="K1412" s="5" t="n"/>
      <c r="L1412" s="5">
        <f>IF(E1412="","",IF(M1412="Sí",ROUND(E1412/1.18,2),E1412))</f>
        <v/>
      </c>
      <c r="M1412" s="3" t="inlineStr">
        <is>
          <t>Sí</t>
        </is>
      </c>
      <c r="N1412" s="3" t="inlineStr">
        <is>
          <t>juego</t>
        </is>
      </c>
      <c r="O1412" s="6" t="n">
        <v>3</v>
      </c>
      <c r="P1412" s="4" t="inlineStr">
        <is>
          <t>CerArte · Ferremix (Grupo Alterra) · Ferretería Ochoa (8A)</t>
        </is>
      </c>
      <c r="Q1412" s="4" t="inlineStr"/>
      <c r="R1412" s="3" t="inlineStr">
        <is>
          <t>Terminación de superficies</t>
        </is>
      </c>
      <c r="S1412" s="3" t="inlineStr">
        <is>
          <t>importado</t>
        </is>
      </c>
      <c r="T1412" s="3" t="inlineStr">
        <is>
          <t>2026-09-11</t>
        </is>
      </c>
      <c r="AL1412" s="4" t="inlineStr">
        <is>
          <t>ambito: domestico</t>
        </is>
      </c>
    </row>
    <row r="1413">
      <c r="A1413" s="3" t="inlineStr">
        <is>
          <t>MAT-27-019</t>
        </is>
      </c>
      <c r="B1413" s="3" t="inlineStr">
        <is>
          <t>Materiales</t>
        </is>
      </c>
      <c r="C1413" s="3" t="inlineStr">
        <is>
          <t>Accesorios de baño</t>
        </is>
      </c>
      <c r="D1413" s="4" t="inlineStr">
        <is>
          <t>Juego de accesorios de baño, 3 piezas</t>
        </is>
      </c>
      <c r="E1413" s="5" t="n">
        <v>1673.59</v>
      </c>
      <c r="F1413" s="5" t="n">
        <v>1081.92</v>
      </c>
      <c r="G1413" s="5" t="n">
        <v>1673.59</v>
      </c>
      <c r="H1413" s="5" t="n"/>
      <c r="I1413" s="5" t="n"/>
      <c r="J1413" s="5" t="n"/>
      <c r="K1413" s="5" t="n"/>
      <c r="L1413" s="5">
        <f>IF(E1413="","",IF(M1413="Sí",ROUND(E1413/1.18,2),E1413))</f>
        <v/>
      </c>
      <c r="M1413" s="3" t="inlineStr">
        <is>
          <t>Sí</t>
        </is>
      </c>
      <c r="N1413" s="3" t="inlineStr">
        <is>
          <t>juego</t>
        </is>
      </c>
      <c r="O1413" s="6" t="n">
        <v>1</v>
      </c>
      <c r="P1413" s="4" t="inlineStr">
        <is>
          <t>Ferretería Ochoa (8A)</t>
        </is>
      </c>
      <c r="Q1413" s="4" t="inlineStr"/>
      <c r="R1413" s="3" t="inlineStr">
        <is>
          <t>Terminación de superficies</t>
        </is>
      </c>
      <c r="S1413" s="3" t="inlineStr">
        <is>
          <t>importado</t>
        </is>
      </c>
      <c r="T1413" s="3" t="inlineStr">
        <is>
          <t>2026-09-11</t>
        </is>
      </c>
      <c r="W1413" s="7" t="n">
        <v>3</v>
      </c>
      <c r="AL1413" s="4" t="inlineStr">
        <is>
          <t>ambito: domestico</t>
        </is>
      </c>
    </row>
    <row r="1414">
      <c r="A1414" s="3" t="inlineStr">
        <is>
          <t>MAT-27-020</t>
        </is>
      </c>
      <c r="B1414" s="3" t="inlineStr">
        <is>
          <t>Materiales</t>
        </is>
      </c>
      <c r="C1414" s="3" t="inlineStr">
        <is>
          <t>Accesorios de baño</t>
        </is>
      </c>
      <c r="D1414" s="4" t="inlineStr">
        <is>
          <t>Juego de accesorios de baño, 4 piezas</t>
        </is>
      </c>
      <c r="E1414" s="5" t="n">
        <v>2927.39</v>
      </c>
      <c r="F1414" s="5" t="n">
        <v>1605.2</v>
      </c>
      <c r="G1414" s="5" t="n">
        <v>3995</v>
      </c>
      <c r="H1414" s="5" t="n"/>
      <c r="I1414" s="5" t="n"/>
      <c r="J1414" s="5" t="n"/>
      <c r="K1414" s="5" t="n"/>
      <c r="L1414" s="5">
        <f>IF(E1414="","",IF(M1414="Sí",ROUND(E1414/1.18,2),E1414))</f>
        <v/>
      </c>
      <c r="M1414" s="3" t="inlineStr">
        <is>
          <t>Sí</t>
        </is>
      </c>
      <c r="N1414" s="3" t="inlineStr">
        <is>
          <t>juego</t>
        </is>
      </c>
      <c r="O1414" s="6" t="n">
        <v>2</v>
      </c>
      <c r="P1414" s="4" t="inlineStr">
        <is>
          <t>Ferretería Ochoa (8A) · InnovaCentro (La Innovación)</t>
        </is>
      </c>
      <c r="Q1414" s="4" t="inlineStr"/>
      <c r="R1414" s="3" t="inlineStr">
        <is>
          <t>Terminación de superficies</t>
        </is>
      </c>
      <c r="S1414" s="3" t="inlineStr">
        <is>
          <t>importado</t>
        </is>
      </c>
      <c r="T1414" s="3" t="inlineStr">
        <is>
          <t>2026-09-11</t>
        </is>
      </c>
      <c r="W1414" s="7" t="n">
        <v>4</v>
      </c>
      <c r="AL1414" s="4" t="inlineStr">
        <is>
          <t>ambito: domestico</t>
        </is>
      </c>
    </row>
    <row r="1415">
      <c r="A1415" s="3" t="inlineStr">
        <is>
          <t>MAT-27-021</t>
        </is>
      </c>
      <c r="B1415" s="3" t="inlineStr">
        <is>
          <t>Materiales</t>
        </is>
      </c>
      <c r="C1415" s="3" t="inlineStr">
        <is>
          <t>Accesorios de baño</t>
        </is>
      </c>
      <c r="D1415" s="4" t="inlineStr">
        <is>
          <t>Juego de accesorios de baño, 5 piezas</t>
        </is>
      </c>
      <c r="E1415" s="5" t="n">
        <v>1139</v>
      </c>
      <c r="F1415" s="5" t="n">
        <v>394</v>
      </c>
      <c r="G1415" s="5" t="n">
        <v>1883</v>
      </c>
      <c r="H1415" s="5" t="n"/>
      <c r="I1415" s="5" t="n"/>
      <c r="J1415" s="5" t="n"/>
      <c r="K1415" s="5" t="n"/>
      <c r="L1415" s="5">
        <f>IF(E1415="","",IF(M1415="Sí",ROUND(E1415/1.18,2),E1415))</f>
        <v/>
      </c>
      <c r="M1415" s="3" t="inlineStr">
        <is>
          <t>Sí</t>
        </is>
      </c>
      <c r="N1415" s="3" t="inlineStr">
        <is>
          <t>juego</t>
        </is>
      </c>
      <c r="O1415" s="6" t="n">
        <v>3</v>
      </c>
      <c r="P1415" s="4" t="inlineStr">
        <is>
          <t>Ferretería Cima · Ferretería Ochoa (8A) · InnovaCentro (La Innovación)</t>
        </is>
      </c>
      <c r="Q1415" s="4" t="inlineStr"/>
      <c r="R1415" s="3" t="inlineStr">
        <is>
          <t>Terminación de superficies</t>
        </is>
      </c>
      <c r="S1415" s="3" t="inlineStr">
        <is>
          <t>importado</t>
        </is>
      </c>
      <c r="T1415" s="3" t="inlineStr">
        <is>
          <t>2026-09-11</t>
        </is>
      </c>
      <c r="W1415" s="7" t="n">
        <v>5</v>
      </c>
      <c r="AL1415" s="4" t="inlineStr">
        <is>
          <t>ambito: domestico</t>
        </is>
      </c>
    </row>
    <row r="1416">
      <c r="A1416" s="3" t="inlineStr">
        <is>
          <t>MAT-27-022</t>
        </is>
      </c>
      <c r="B1416" s="3" t="inlineStr">
        <is>
          <t>Materiales</t>
        </is>
      </c>
      <c r="C1416" s="3" t="inlineStr">
        <is>
          <t>Accesorios de baño</t>
        </is>
      </c>
      <c r="D1416" s="4" t="inlineStr">
        <is>
          <t>Juego de accesorios de baño, 6 piezas</t>
        </is>
      </c>
      <c r="E1416" s="5" t="n">
        <v>3019.72</v>
      </c>
      <c r="F1416" s="5" t="n">
        <v>1342.61</v>
      </c>
      <c r="G1416" s="5" t="n">
        <v>4372.84</v>
      </c>
      <c r="H1416" s="5" t="n"/>
      <c r="I1416" s="5" t="n"/>
      <c r="J1416" s="5" t="n"/>
      <c r="K1416" s="5" t="n"/>
      <c r="L1416" s="5">
        <f>IF(E1416="","",IF(M1416="Sí",ROUND(E1416/1.18,2),E1416))</f>
        <v/>
      </c>
      <c r="M1416" s="3" t="inlineStr">
        <is>
          <t>Sí</t>
        </is>
      </c>
      <c r="N1416" s="3" t="inlineStr">
        <is>
          <t>juego</t>
        </is>
      </c>
      <c r="O1416" s="6" t="n">
        <v>3</v>
      </c>
      <c r="P1416" s="4" t="inlineStr">
        <is>
          <t>Ferretería Cima · Ferretería Ochoa (8A) · InnovaCentro (La Innovación)</t>
        </is>
      </c>
      <c r="Q1416" s="4" t="inlineStr"/>
      <c r="R1416" s="3" t="inlineStr">
        <is>
          <t>Terminación de superficies</t>
        </is>
      </c>
      <c r="S1416" s="3" t="inlineStr">
        <is>
          <t>importado</t>
        </is>
      </c>
      <c r="T1416" s="3" t="inlineStr">
        <is>
          <t>2026-09-11</t>
        </is>
      </c>
      <c r="W1416" s="7" t="n">
        <v>6</v>
      </c>
      <c r="AL1416" s="4" t="inlineStr">
        <is>
          <t>ambito: domestico</t>
        </is>
      </c>
    </row>
    <row r="1417">
      <c r="A1417" s="3" t="inlineStr">
        <is>
          <t>MAT-27-023</t>
        </is>
      </c>
      <c r="B1417" s="3" t="inlineStr">
        <is>
          <t>Materiales</t>
        </is>
      </c>
      <c r="C1417" s="3" t="inlineStr">
        <is>
          <t>Accesorios de baño</t>
        </is>
      </c>
      <c r="D1417" s="4" t="inlineStr">
        <is>
          <t>Secador de manos</t>
        </is>
      </c>
      <c r="E1417" s="5" t="n">
        <v>3467.5</v>
      </c>
      <c r="F1417" s="5" t="n">
        <v>3335</v>
      </c>
      <c r="G1417" s="5" t="n">
        <v>3600</v>
      </c>
      <c r="H1417" s="5" t="n"/>
      <c r="I1417" s="5" t="n"/>
      <c r="J1417" s="5" t="n"/>
      <c r="K1417" s="5" t="n"/>
      <c r="L1417" s="5">
        <f>IF(E1417="","",IF(M1417="Sí",ROUND(E1417/1.18,2),E1417))</f>
        <v/>
      </c>
      <c r="M1417" s="3" t="inlineStr">
        <is>
          <t>Sí</t>
        </is>
      </c>
      <c r="N1417" s="3" t="inlineStr">
        <is>
          <t>unidad</t>
        </is>
      </c>
      <c r="O1417" s="6" t="n">
        <v>1</v>
      </c>
      <c r="P1417" s="4" t="inlineStr">
        <is>
          <t>InnovaCentro (La Innovación)</t>
        </is>
      </c>
      <c r="Q1417" s="4" t="inlineStr"/>
      <c r="R1417" s="3" t="inlineStr">
        <is>
          <t>Terminación de superficies</t>
        </is>
      </c>
      <c r="S1417" s="3" t="inlineStr">
        <is>
          <t>importado</t>
        </is>
      </c>
      <c r="T1417" s="3" t="inlineStr">
        <is>
          <t>2026-09-09</t>
        </is>
      </c>
      <c r="AL1417" s="4" t="inlineStr">
        <is>
          <t>ambito: domestico</t>
        </is>
      </c>
    </row>
    <row r="1418">
      <c r="A1418" s="3" t="inlineStr">
        <is>
          <t>MAT-27-024</t>
        </is>
      </c>
      <c r="B1418" s="3" t="inlineStr">
        <is>
          <t>Materiales</t>
        </is>
      </c>
      <c r="C1418" s="3" t="inlineStr">
        <is>
          <t>Accesorios de baño</t>
        </is>
      </c>
      <c r="D1418" s="4" t="inlineStr">
        <is>
          <t>Secador de manos, de botón</t>
        </is>
      </c>
      <c r="E1418" s="5" t="n">
        <v>16368.74</v>
      </c>
      <c r="F1418" s="5" t="n">
        <v>16368.74</v>
      </c>
      <c r="G1418" s="5" t="n">
        <v>16368.74</v>
      </c>
      <c r="H1418" s="5" t="n"/>
      <c r="I1418" s="5" t="n"/>
      <c r="J1418" s="5" t="n"/>
      <c r="K1418" s="5" t="n"/>
      <c r="L1418" s="5">
        <f>IF(E1418="","",IF(M1418="Sí",ROUND(E1418/1.18,2),E1418))</f>
        <v/>
      </c>
      <c r="M1418" s="3" t="inlineStr">
        <is>
          <t>Sí</t>
        </is>
      </c>
      <c r="N1418" s="3" t="inlineStr">
        <is>
          <t>unidad</t>
        </is>
      </c>
      <c r="O1418" s="6" t="n">
        <v>1</v>
      </c>
      <c r="P1418" s="4" t="inlineStr">
        <is>
          <t>Ferretería Ochoa (8A)</t>
        </is>
      </c>
      <c r="Q1418" s="4" t="inlineStr"/>
      <c r="R1418" s="3" t="inlineStr">
        <is>
          <t>Terminación de superficies</t>
        </is>
      </c>
      <c r="S1418" s="3" t="inlineStr">
        <is>
          <t>importado</t>
        </is>
      </c>
      <c r="T1418" s="3" t="inlineStr">
        <is>
          <t>2026-09-11</t>
        </is>
      </c>
      <c r="Y1418" s="7" t="inlineStr">
        <is>
          <t>boton</t>
        </is>
      </c>
      <c r="AL1418" s="4" t="inlineStr">
        <is>
          <t>ambito: domestico</t>
        </is>
      </c>
    </row>
    <row r="1419">
      <c r="A1419" s="3" t="inlineStr">
        <is>
          <t>MAT-27-025</t>
        </is>
      </c>
      <c r="B1419" s="3" t="inlineStr">
        <is>
          <t>Materiales</t>
        </is>
      </c>
      <c r="C1419" s="3" t="inlineStr">
        <is>
          <t>Accesorios de baño</t>
        </is>
      </c>
      <c r="D1419" s="4" t="inlineStr">
        <is>
          <t>Secador de manos, con sensor</t>
        </is>
      </c>
      <c r="E1419" s="5" t="n">
        <v>16755</v>
      </c>
      <c r="F1419" s="5" t="n">
        <v>12495</v>
      </c>
      <c r="G1419" s="5" t="n">
        <v>62186.57</v>
      </c>
      <c r="H1419" s="5" t="n"/>
      <c r="I1419" s="5" t="n"/>
      <c r="J1419" s="5" t="n"/>
      <c r="K1419" s="5" t="n"/>
      <c r="L1419" s="5">
        <f>IF(E1419="","",IF(M1419="Sí",ROUND(E1419/1.18,2),E1419))</f>
        <v/>
      </c>
      <c r="M1419" s="3" t="inlineStr">
        <is>
          <t>Sí</t>
        </is>
      </c>
      <c r="N1419" s="3" t="inlineStr">
        <is>
          <t>unidad</t>
        </is>
      </c>
      <c r="O1419" s="6" t="n">
        <v>3</v>
      </c>
      <c r="P1419" s="4" t="inlineStr">
        <is>
          <t>Ferremix (Grupo Alterra) · Ferretería Ochoa (8A) · InnovaCentro (La Innovación)</t>
        </is>
      </c>
      <c r="Q1419" s="4" t="inlineStr"/>
      <c r="R1419" s="3" t="inlineStr">
        <is>
          <t>Terminación de superficies</t>
        </is>
      </c>
      <c r="S1419" s="3" t="inlineStr">
        <is>
          <t>importado</t>
        </is>
      </c>
      <c r="T1419" s="3" t="inlineStr">
        <is>
          <t>2026-09-11</t>
        </is>
      </c>
      <c r="Y1419" s="7" t="inlineStr">
        <is>
          <t>sensor</t>
        </is>
      </c>
      <c r="AL1419" s="4" t="inlineStr">
        <is>
          <t>ambito: domestico · Ancho (mm): 270</t>
        </is>
      </c>
    </row>
    <row r="1420">
      <c r="A1420" s="3" t="inlineStr">
        <is>
          <t>MAT-27-026</t>
        </is>
      </c>
      <c r="B1420" s="3" t="inlineStr">
        <is>
          <t>Materiales</t>
        </is>
      </c>
      <c r="C1420" s="3" t="inlineStr">
        <is>
          <t>Accesorios de baño</t>
        </is>
      </c>
      <c r="D1420" s="4" t="inlineStr">
        <is>
          <t>Secador de manos, institucional</t>
        </is>
      </c>
      <c r="E1420" s="5" t="n">
        <v>33477.34</v>
      </c>
      <c r="F1420" s="5" t="n">
        <v>27487.14</v>
      </c>
      <c r="G1420" s="5" t="n">
        <v>39467.53</v>
      </c>
      <c r="H1420" s="5" t="n"/>
      <c r="I1420" s="5" t="n"/>
      <c r="J1420" s="5" t="n"/>
      <c r="K1420" s="5" t="n"/>
      <c r="L1420" s="5">
        <f>IF(E1420="","",IF(M1420="Sí",ROUND(E1420/1.18,2),E1420))</f>
        <v/>
      </c>
      <c r="M1420" s="3" t="inlineStr">
        <is>
          <t>Sí</t>
        </is>
      </c>
      <c r="N1420" s="3" t="inlineStr">
        <is>
          <t>unidad</t>
        </is>
      </c>
      <c r="O1420" s="6" t="n">
        <v>2</v>
      </c>
      <c r="P1420" s="4" t="inlineStr">
        <is>
          <t>CerArte · Ferretería Ochoa (8A)</t>
        </is>
      </c>
      <c r="Q1420" s="4" t="inlineStr"/>
      <c r="R1420" s="3" t="inlineStr">
        <is>
          <t>Terminación de superficies</t>
        </is>
      </c>
      <c r="S1420" s="3" t="inlineStr">
        <is>
          <t>importado</t>
        </is>
      </c>
      <c r="T1420" s="3" t="inlineStr">
        <is>
          <t>2026-09-11</t>
        </is>
      </c>
      <c r="AL1420" s="4" t="inlineStr">
        <is>
          <t>ambito: institucional</t>
        </is>
      </c>
    </row>
    <row r="1421">
      <c r="A1421" s="3" t="inlineStr">
        <is>
          <t>MAT-27-027</t>
        </is>
      </c>
      <c r="B1421" s="3" t="inlineStr">
        <is>
          <t>Materiales</t>
        </is>
      </c>
      <c r="C1421" s="3" t="inlineStr">
        <is>
          <t>Accesorios de baño</t>
        </is>
      </c>
      <c r="D1421" s="4" t="inlineStr">
        <is>
          <t>Secador de manos, institucional, con sensor</t>
        </is>
      </c>
      <c r="E1421" s="5" t="n">
        <v>32765.78</v>
      </c>
      <c r="F1421" s="5" t="n">
        <v>32765.78</v>
      </c>
      <c r="G1421" s="5" t="n">
        <v>32765.78</v>
      </c>
      <c r="H1421" s="5" t="n"/>
      <c r="I1421" s="5" t="n"/>
      <c r="J1421" s="5" t="n"/>
      <c r="K1421" s="5" t="n"/>
      <c r="L1421" s="5">
        <f>IF(E1421="","",IF(M1421="Sí",ROUND(E1421/1.18,2),E1421))</f>
        <v/>
      </c>
      <c r="M1421" s="3" t="inlineStr">
        <is>
          <t>Sí</t>
        </is>
      </c>
      <c r="N1421" s="3" t="inlineStr">
        <is>
          <t>unidad</t>
        </is>
      </c>
      <c r="O1421" s="6" t="n">
        <v>1</v>
      </c>
      <c r="P1421" s="4" t="inlineStr">
        <is>
          <t>Ferretería Ochoa (8A)</t>
        </is>
      </c>
      <c r="Q1421" s="4" t="inlineStr"/>
      <c r="R1421" s="3" t="inlineStr">
        <is>
          <t>Terminación de superficies</t>
        </is>
      </c>
      <c r="S1421" s="3" t="inlineStr">
        <is>
          <t>importado</t>
        </is>
      </c>
      <c r="T1421" s="3" t="inlineStr">
        <is>
          <t>2026-09-11</t>
        </is>
      </c>
      <c r="Y1421" s="7" t="inlineStr">
        <is>
          <t>sensor</t>
        </is>
      </c>
      <c r="AL1421" s="4" t="inlineStr">
        <is>
          <t>ambito: institucional</t>
        </is>
      </c>
    </row>
    <row r="1422">
      <c r="A1422" s="3" t="inlineStr">
        <is>
          <t>MAT-27-028</t>
        </is>
      </c>
      <c r="B1422" s="3" t="inlineStr">
        <is>
          <t>Materiales</t>
        </is>
      </c>
      <c r="C1422" s="3" t="inlineStr">
        <is>
          <t>Accesorios de baño</t>
        </is>
      </c>
      <c r="D1422" s="4" t="inlineStr">
        <is>
          <t>Dispensador de jabón</t>
        </is>
      </c>
      <c r="E1422" s="5" t="n">
        <v>672</v>
      </c>
      <c r="F1422" s="5" t="n">
        <v>156</v>
      </c>
      <c r="G1422" s="5" t="n">
        <v>2309</v>
      </c>
      <c r="H1422" s="5" t="n"/>
      <c r="I1422" s="5" t="n"/>
      <c r="J1422" s="5" t="n"/>
      <c r="K1422" s="5" t="n"/>
      <c r="L1422" s="5">
        <f>IF(E1422="","",IF(M1422="Sí",ROUND(E1422/1.18,2),E1422))</f>
        <v/>
      </c>
      <c r="M1422" s="3" t="inlineStr">
        <is>
          <t>Sí</t>
        </is>
      </c>
      <c r="N1422" s="3" t="inlineStr">
        <is>
          <t>unidad</t>
        </is>
      </c>
      <c r="O1422" s="6" t="n">
        <v>2</v>
      </c>
      <c r="P1422" s="4" t="inlineStr">
        <is>
          <t>Ferremix (Grupo Alterra) · InnovaCentro (La Innovación)</t>
        </is>
      </c>
      <c r="Q1422" s="4" t="inlineStr"/>
      <c r="R1422" s="3" t="inlineStr">
        <is>
          <t>Terminación de superficies</t>
        </is>
      </c>
      <c r="S1422" s="3" t="inlineStr">
        <is>
          <t>importado</t>
        </is>
      </c>
      <c r="T1422" s="3" t="inlineStr">
        <is>
          <t>2026-09-10</t>
        </is>
      </c>
      <c r="AL1422" s="4" t="inlineStr">
        <is>
          <t>ambito: domestico</t>
        </is>
      </c>
    </row>
    <row r="1423">
      <c r="A1423" s="3" t="inlineStr">
        <is>
          <t>MAT-27-029</t>
        </is>
      </c>
      <c r="B1423" s="3" t="inlineStr">
        <is>
          <t>Materiales</t>
        </is>
      </c>
      <c r="C1423" s="3" t="inlineStr">
        <is>
          <t>Accesorios de baño</t>
        </is>
      </c>
      <c r="D1423" s="4" t="inlineStr">
        <is>
          <t>Dispensador de jabón, con sensor</t>
        </is>
      </c>
      <c r="E1423" s="5" t="n">
        <v>33870.73</v>
      </c>
      <c r="F1423" s="5" t="n">
        <v>33870.73</v>
      </c>
      <c r="G1423" s="5" t="n">
        <v>33870.73</v>
      </c>
      <c r="H1423" s="5" t="n"/>
      <c r="I1423" s="5" t="n"/>
      <c r="J1423" s="5" t="n"/>
      <c r="K1423" s="5" t="n"/>
      <c r="L1423" s="5">
        <f>IF(E1423="","",IF(M1423="Sí",ROUND(E1423/1.18,2),E1423))</f>
        <v/>
      </c>
      <c r="M1423" s="3" t="inlineStr">
        <is>
          <t>Sí</t>
        </is>
      </c>
      <c r="N1423" s="3" t="inlineStr">
        <is>
          <t>unidad</t>
        </is>
      </c>
      <c r="O1423" s="6" t="n">
        <v>1</v>
      </c>
      <c r="P1423" s="4" t="inlineStr">
        <is>
          <t>CerArte</t>
        </is>
      </c>
      <c r="Q1423" s="4" t="inlineStr"/>
      <c r="R1423" s="3" t="inlineStr">
        <is>
          <t>Terminación de superficies</t>
        </is>
      </c>
      <c r="S1423" s="3" t="inlineStr">
        <is>
          <t>importado</t>
        </is>
      </c>
      <c r="T1423" s="3" t="inlineStr">
        <is>
          <t>2026-09-11</t>
        </is>
      </c>
      <c r="Y1423" s="7" t="inlineStr">
        <is>
          <t>sensor</t>
        </is>
      </c>
      <c r="AL1423" s="4" t="inlineStr">
        <is>
          <t>ambito: domestico</t>
        </is>
      </c>
    </row>
    <row r="1424">
      <c r="A1424" s="3" t="inlineStr">
        <is>
          <t>MAT-27-030</t>
        </is>
      </c>
      <c r="B1424" s="3" t="inlineStr">
        <is>
          <t>Materiales</t>
        </is>
      </c>
      <c r="C1424" s="3" t="inlineStr">
        <is>
          <t>Accesorios de baño</t>
        </is>
      </c>
      <c r="D1424" s="4" t="inlineStr">
        <is>
          <t>Dispensador de jabón, institucional</t>
        </is>
      </c>
      <c r="E1424" s="5" t="n">
        <v>3782.5</v>
      </c>
      <c r="F1424" s="5" t="n">
        <v>1270</v>
      </c>
      <c r="G1424" s="5" t="n">
        <v>15547.21</v>
      </c>
      <c r="H1424" s="5" t="n"/>
      <c r="I1424" s="5" t="n"/>
      <c r="J1424" s="5" t="n"/>
      <c r="K1424" s="5" t="n"/>
      <c r="L1424" s="5">
        <f>IF(E1424="","",IF(M1424="Sí",ROUND(E1424/1.18,2),E1424))</f>
        <v/>
      </c>
      <c r="M1424" s="3" t="inlineStr">
        <is>
          <t>Sí</t>
        </is>
      </c>
      <c r="N1424" s="3" t="inlineStr">
        <is>
          <t>unidad</t>
        </is>
      </c>
      <c r="O1424" s="6" t="n">
        <v>2</v>
      </c>
      <c r="P1424" s="4" t="inlineStr">
        <is>
          <t>Ferretería Ochoa (8A) · InnovaCentro (La Innovación)</t>
        </is>
      </c>
      <c r="Q1424" s="4" t="inlineStr"/>
      <c r="R1424" s="3" t="inlineStr">
        <is>
          <t>Terminación de superficies</t>
        </is>
      </c>
      <c r="S1424" s="3" t="inlineStr">
        <is>
          <t>importado</t>
        </is>
      </c>
      <c r="T1424" s="3" t="inlineStr">
        <is>
          <t>2026-09-11</t>
        </is>
      </c>
      <c r="AL1424" s="4" t="inlineStr">
        <is>
          <t>ambito: institucional</t>
        </is>
      </c>
    </row>
    <row r="1425">
      <c r="A1425" s="3" t="inlineStr">
        <is>
          <t>MAT-27-031</t>
        </is>
      </c>
      <c r="B1425" s="3" t="inlineStr">
        <is>
          <t>Materiales</t>
        </is>
      </c>
      <c r="C1425" s="3" t="inlineStr">
        <is>
          <t>Accesorios de baño</t>
        </is>
      </c>
      <c r="D1425" s="4" t="inlineStr">
        <is>
          <t>Dispensador de papel, de papel higiénico</t>
        </is>
      </c>
      <c r="E1425" s="5" t="n">
        <v>587.5</v>
      </c>
      <c r="F1425" s="5" t="n">
        <v>485</v>
      </c>
      <c r="G1425" s="5" t="n">
        <v>690</v>
      </c>
      <c r="H1425" s="5" t="n"/>
      <c r="I1425" s="5" t="n"/>
      <c r="J1425" s="5" t="n"/>
      <c r="K1425" s="5" t="n"/>
      <c r="L1425" s="5">
        <f>IF(E1425="","",IF(M1425="Sí",ROUND(E1425/1.18,2),E1425))</f>
        <v/>
      </c>
      <c r="M1425" s="3" t="inlineStr">
        <is>
          <t>Sí</t>
        </is>
      </c>
      <c r="N1425" s="3" t="inlineStr">
        <is>
          <t>unidad</t>
        </is>
      </c>
      <c r="O1425" s="6" t="n">
        <v>1</v>
      </c>
      <c r="P1425" s="4" t="inlineStr">
        <is>
          <t>InnovaCentro (La Innovación)</t>
        </is>
      </c>
      <c r="Q1425" s="4" t="inlineStr"/>
      <c r="R1425" s="3" t="inlineStr">
        <is>
          <t>Terminación de superficies</t>
        </is>
      </c>
      <c r="S1425" s="3" t="inlineStr">
        <is>
          <t>importado</t>
        </is>
      </c>
      <c r="T1425" s="3" t="inlineStr">
        <is>
          <t>2026-09-09</t>
        </is>
      </c>
      <c r="AL1425" s="4" t="inlineStr">
        <is>
          <t>ambito: domestico · Tipo de papel: papel higiénico · Ancho (mm): 270</t>
        </is>
      </c>
    </row>
    <row r="1426">
      <c r="A1426" s="3" t="inlineStr">
        <is>
          <t>MAT-27-032</t>
        </is>
      </c>
      <c r="B1426" s="3" t="inlineStr">
        <is>
          <t>Materiales</t>
        </is>
      </c>
      <c r="C1426" s="3" t="inlineStr">
        <is>
          <t>Accesorios de baño</t>
        </is>
      </c>
      <c r="D1426" s="4" t="inlineStr">
        <is>
          <t>Dispensador de papel, de toalla</t>
        </is>
      </c>
      <c r="E1426" s="5" t="n">
        <v>1935</v>
      </c>
      <c r="F1426" s="5" t="n">
        <v>274</v>
      </c>
      <c r="G1426" s="5" t="n">
        <v>7965</v>
      </c>
      <c r="H1426" s="5" t="n"/>
      <c r="I1426" s="5" t="n"/>
      <c r="J1426" s="5" t="n"/>
      <c r="K1426" s="5" t="n"/>
      <c r="L1426" s="5">
        <f>IF(E1426="","",IF(M1426="Sí",ROUND(E1426/1.18,2),E1426))</f>
        <v/>
      </c>
      <c r="M1426" s="3" t="inlineStr">
        <is>
          <t>Sí</t>
        </is>
      </c>
      <c r="N1426" s="3" t="inlineStr">
        <is>
          <t>unidad</t>
        </is>
      </c>
      <c r="O1426" s="6" t="n">
        <v>1</v>
      </c>
      <c r="P1426" s="4" t="inlineStr">
        <is>
          <t>InnovaCentro (La Innovación)</t>
        </is>
      </c>
      <c r="Q1426" s="4" t="inlineStr"/>
      <c r="R1426" s="3" t="inlineStr">
        <is>
          <t>Terminación de superficies</t>
        </is>
      </c>
      <c r="S1426" s="3" t="inlineStr">
        <is>
          <t>importado</t>
        </is>
      </c>
      <c r="T1426" s="3" t="inlineStr">
        <is>
          <t>2026-09-09</t>
        </is>
      </c>
      <c r="AL1426" s="4" t="inlineStr">
        <is>
          <t>ambito: domestico · Tipo de papel: toalla · Ancho (mm): 310</t>
        </is>
      </c>
    </row>
    <row r="1427">
      <c r="A1427" s="3" t="inlineStr">
        <is>
          <t>MAT-27-033</t>
        </is>
      </c>
      <c r="B1427" s="3" t="inlineStr">
        <is>
          <t>Materiales</t>
        </is>
      </c>
      <c r="C1427" s="3" t="inlineStr">
        <is>
          <t>Accesorios de baño</t>
        </is>
      </c>
      <c r="D1427" s="4" t="inlineStr">
        <is>
          <t>Dispensador de papel, institucional, de papel higiénico</t>
        </is>
      </c>
      <c r="E1427" s="5" t="n">
        <v>2870</v>
      </c>
      <c r="F1427" s="5" t="n">
        <v>1105</v>
      </c>
      <c r="G1427" s="5" t="n">
        <v>8995</v>
      </c>
      <c r="H1427" s="5" t="n"/>
      <c r="I1427" s="5" t="n"/>
      <c r="J1427" s="5" t="n"/>
      <c r="K1427" s="5" t="n"/>
      <c r="L1427" s="5">
        <f>IF(E1427="","",IF(M1427="Sí",ROUND(E1427/1.18,2),E1427))</f>
        <v/>
      </c>
      <c r="M1427" s="3" t="inlineStr">
        <is>
          <t>Sí</t>
        </is>
      </c>
      <c r="N1427" s="3" t="inlineStr">
        <is>
          <t>unidad</t>
        </is>
      </c>
      <c r="O1427" s="6" t="n">
        <v>1</v>
      </c>
      <c r="P1427" s="4" t="inlineStr">
        <is>
          <t>InnovaCentro (La Innovación)</t>
        </is>
      </c>
      <c r="Q1427" s="4" t="inlineStr"/>
      <c r="R1427" s="3" t="inlineStr">
        <is>
          <t>Terminación de superficies</t>
        </is>
      </c>
      <c r="S1427" s="3" t="inlineStr">
        <is>
          <t>importado</t>
        </is>
      </c>
      <c r="T1427" s="3" t="inlineStr">
        <is>
          <t>2026-09-09</t>
        </is>
      </c>
      <c r="AL1427" s="4" t="inlineStr">
        <is>
          <t>ambito: institucional · Tipo de papel: papel higiénico</t>
        </is>
      </c>
    </row>
    <row r="1428">
      <c r="A1428" s="3" t="inlineStr">
        <is>
          <t>MAT-27-034</t>
        </is>
      </c>
      <c r="B1428" s="3" t="inlineStr">
        <is>
          <t>Materiales</t>
        </is>
      </c>
      <c r="C1428" s="3" t="inlineStr">
        <is>
          <t>Accesorios de baño</t>
        </is>
      </c>
      <c r="D1428" s="4" t="inlineStr">
        <is>
          <t>Dispensador de papel, institucional, de toalla</t>
        </is>
      </c>
      <c r="E1428" s="5" t="n">
        <v>3245</v>
      </c>
      <c r="F1428" s="5" t="n">
        <v>2515</v>
      </c>
      <c r="G1428" s="5" t="n">
        <v>12190</v>
      </c>
      <c r="H1428" s="5" t="n"/>
      <c r="I1428" s="5" t="n"/>
      <c r="J1428" s="5" t="n"/>
      <c r="K1428" s="5" t="n"/>
      <c r="L1428" s="5">
        <f>IF(E1428="","",IF(M1428="Sí",ROUND(E1428/1.18,2),E1428))</f>
        <v/>
      </c>
      <c r="M1428" s="3" t="inlineStr">
        <is>
          <t>Sí</t>
        </is>
      </c>
      <c r="N1428" s="3" t="inlineStr">
        <is>
          <t>unidad</t>
        </is>
      </c>
      <c r="O1428" s="6" t="n">
        <v>1</v>
      </c>
      <c r="P1428" s="4" t="inlineStr">
        <is>
          <t>InnovaCentro (La Innovación)</t>
        </is>
      </c>
      <c r="Q1428" s="4" t="inlineStr"/>
      <c r="R1428" s="3" t="inlineStr">
        <is>
          <t>Terminación de superficies</t>
        </is>
      </c>
      <c r="S1428" s="3" t="inlineStr">
        <is>
          <t>importado</t>
        </is>
      </c>
      <c r="T1428" s="3" t="inlineStr">
        <is>
          <t>2026-09-09</t>
        </is>
      </c>
      <c r="AL1428" s="4" t="inlineStr">
        <is>
          <t>ambito: institucional · Tipo de papel: toalla</t>
        </is>
      </c>
    </row>
    <row r="1429">
      <c r="A1429" s="3" t="inlineStr">
        <is>
          <t>MAT-27-035</t>
        </is>
      </c>
      <c r="B1429" s="3" t="inlineStr">
        <is>
          <t>Materiales</t>
        </is>
      </c>
      <c r="C1429" s="3" t="inlineStr">
        <is>
          <t>Accesorios de baño</t>
        </is>
      </c>
      <c r="D1429" s="4" t="inlineStr">
        <is>
          <t>Cambiador de bebés de pared</t>
        </is>
      </c>
      <c r="E1429" s="5" t="n">
        <v>8705</v>
      </c>
      <c r="F1429" s="5" t="n">
        <v>8705</v>
      </c>
      <c r="G1429" s="5" t="n">
        <v>8705</v>
      </c>
      <c r="H1429" s="5" t="n"/>
      <c r="I1429" s="5" t="n"/>
      <c r="J1429" s="5" t="n"/>
      <c r="K1429" s="5" t="n"/>
      <c r="L1429" s="5">
        <f>IF(E1429="","",IF(M1429="Sí",ROUND(E1429/1.18,2),E1429))</f>
        <v/>
      </c>
      <c r="M1429" s="3" t="inlineStr">
        <is>
          <t>Sí</t>
        </is>
      </c>
      <c r="N1429" s="3" t="inlineStr">
        <is>
          <t>unidad</t>
        </is>
      </c>
      <c r="O1429" s="6" t="n">
        <v>1</v>
      </c>
      <c r="P1429" s="4" t="inlineStr">
        <is>
          <t>InnovaCentro (La Innovación)</t>
        </is>
      </c>
      <c r="Q1429" s="4" t="inlineStr"/>
      <c r="R1429" s="3" t="inlineStr">
        <is>
          <t>Terminación de superficies</t>
        </is>
      </c>
      <c r="S1429" s="3" t="inlineStr">
        <is>
          <t>importado</t>
        </is>
      </c>
      <c r="T1429" s="3" t="inlineStr">
        <is>
          <t>2026-09-09</t>
        </is>
      </c>
      <c r="AL1429" s="4" t="inlineStr">
        <is>
          <t>Largo (mm): 860 · Ancho (mm): 550 · Alto (mm): 140</t>
        </is>
      </c>
    </row>
    <row r="1430">
      <c r="A1430" s="3" t="inlineStr">
        <is>
          <t>MAT-28-001</t>
        </is>
      </c>
      <c r="B1430" s="3" t="inlineStr">
        <is>
          <t>Materiales</t>
        </is>
      </c>
      <c r="C1430" s="3" t="inlineStr">
        <is>
          <t>Alarmas y control de accesos</t>
        </is>
      </c>
      <c r="D1430" s="4" t="inlineStr">
        <is>
          <t>Kit de alarma</t>
        </is>
      </c>
      <c r="E1430" s="5" t="n">
        <v>7107.67</v>
      </c>
      <c r="F1430" s="5" t="n">
        <v>7107.67</v>
      </c>
      <c r="G1430" s="5" t="n">
        <v>7107.67</v>
      </c>
      <c r="H1430" s="5" t="n"/>
      <c r="I1430" s="5" t="n"/>
      <c r="J1430" s="5" t="n"/>
      <c r="K1430" s="5" t="n"/>
      <c r="L1430" s="5">
        <f>IF(E1430="","",IF(M1430="Sí",ROUND(E1430/1.18,2),E1430))</f>
        <v/>
      </c>
      <c r="M1430" s="3" t="inlineStr">
        <is>
          <t>Sí</t>
        </is>
      </c>
      <c r="N1430" s="3" t="inlineStr">
        <is>
          <t>juego</t>
        </is>
      </c>
      <c r="O1430" s="6" t="n">
        <v>1</v>
      </c>
      <c r="P1430" s="4" t="inlineStr">
        <is>
          <t>Ferretería Ochoa (8A)</t>
        </is>
      </c>
      <c r="Q1430" s="4" t="inlineStr"/>
      <c r="R1430" s="3" t="inlineStr">
        <is>
          <t>Instalaciones</t>
        </is>
      </c>
      <c r="S1430" s="3" t="inlineStr">
        <is>
          <t>importado</t>
        </is>
      </c>
      <c r="T1430" s="3" t="inlineStr">
        <is>
          <t>2026-09-11</t>
        </is>
      </c>
    </row>
    <row r="1431">
      <c r="A1431" s="3" t="inlineStr">
        <is>
          <t>MAT-28-002</t>
        </is>
      </c>
      <c r="B1431" s="3" t="inlineStr">
        <is>
          <t>Materiales</t>
        </is>
      </c>
      <c r="C1431" s="3" t="inlineStr">
        <is>
          <t>Alarmas y control de accesos</t>
        </is>
      </c>
      <c r="D1431" s="4" t="inlineStr">
        <is>
          <t>Panel de alarma</t>
        </is>
      </c>
      <c r="E1431" s="5" t="n">
        <v>15771.4</v>
      </c>
      <c r="F1431" s="5" t="n">
        <v>3536.16</v>
      </c>
      <c r="G1431" s="5" t="n">
        <v>40009.07</v>
      </c>
      <c r="H1431" s="5" t="n"/>
      <c r="I1431" s="5" t="n"/>
      <c r="J1431" s="5" t="n"/>
      <c r="K1431" s="5" t="n"/>
      <c r="L1431" s="5">
        <f>IF(E1431="","",IF(M1431="Sí",ROUND(E1431/1.18,2),E1431))</f>
        <v/>
      </c>
      <c r="M1431" s="3" t="inlineStr">
        <is>
          <t>Sí</t>
        </is>
      </c>
      <c r="N1431" s="3" t="inlineStr">
        <is>
          <t>unidad</t>
        </is>
      </c>
      <c r="O1431" s="6" t="n">
        <v>1</v>
      </c>
      <c r="P1431" s="4" t="inlineStr">
        <is>
          <t>Ferretería Ochoa (8A)</t>
        </is>
      </c>
      <c r="Q1431" s="4" t="inlineStr"/>
      <c r="R1431" s="3" t="inlineStr">
        <is>
          <t>Instalaciones</t>
        </is>
      </c>
      <c r="S1431" s="3" t="inlineStr">
        <is>
          <t>importado</t>
        </is>
      </c>
      <c r="T1431" s="3" t="inlineStr">
        <is>
          <t>2026-09-11</t>
        </is>
      </c>
    </row>
    <row r="1432">
      <c r="A1432" s="3" t="inlineStr">
        <is>
          <t>MAT-28-003</t>
        </is>
      </c>
      <c r="B1432" s="3" t="inlineStr">
        <is>
          <t>Materiales</t>
        </is>
      </c>
      <c r="C1432" s="3" t="inlineStr">
        <is>
          <t>Alarmas y control de accesos</t>
        </is>
      </c>
      <c r="D1432" s="4" t="inlineStr">
        <is>
          <t>Panel de alarma 28 zonas</t>
        </is>
      </c>
      <c r="E1432" s="5" t="n">
        <v>7194.58</v>
      </c>
      <c r="F1432" s="5" t="n">
        <v>7194.58</v>
      </c>
      <c r="G1432" s="5" t="n">
        <v>7194.58</v>
      </c>
      <c r="H1432" s="5" t="n"/>
      <c r="I1432" s="5" t="n"/>
      <c r="J1432" s="5" t="n"/>
      <c r="K1432" s="5" t="n"/>
      <c r="L1432" s="5">
        <f>IF(E1432="","",IF(M1432="Sí",ROUND(E1432/1.18,2),E1432))</f>
        <v/>
      </c>
      <c r="M1432" s="3" t="inlineStr">
        <is>
          <t>Sí</t>
        </is>
      </c>
      <c r="N1432" s="3" t="inlineStr">
        <is>
          <t>unidad</t>
        </is>
      </c>
      <c r="O1432" s="6" t="n">
        <v>1</v>
      </c>
      <c r="P1432" s="4" t="inlineStr">
        <is>
          <t>Ferretería Ochoa (8A)</t>
        </is>
      </c>
      <c r="Q1432" s="4" t="inlineStr"/>
      <c r="R1432" s="3" t="inlineStr">
        <is>
          <t>Instalaciones</t>
        </is>
      </c>
      <c r="S1432" s="3" t="inlineStr">
        <is>
          <t>importado</t>
        </is>
      </c>
      <c r="T1432" s="3" t="inlineStr">
        <is>
          <t>2026-09-11</t>
        </is>
      </c>
      <c r="AL1432" s="4" t="inlineStr">
        <is>
          <t>Zonas: 28</t>
        </is>
      </c>
    </row>
    <row r="1433">
      <c r="A1433" s="3" t="inlineStr">
        <is>
          <t>MAT-28-004</t>
        </is>
      </c>
      <c r="B1433" s="3" t="inlineStr">
        <is>
          <t>Materiales</t>
        </is>
      </c>
      <c r="C1433" s="3" t="inlineStr">
        <is>
          <t>Alarmas y control de accesos</t>
        </is>
      </c>
      <c r="D1433" s="4" t="inlineStr">
        <is>
          <t>Panel de alarma 320 zonas</t>
        </is>
      </c>
      <c r="E1433" s="5" t="n">
        <v>16552.7</v>
      </c>
      <c r="F1433" s="5" t="n">
        <v>13889.31</v>
      </c>
      <c r="G1433" s="5" t="n">
        <v>19216.09</v>
      </c>
      <c r="H1433" s="5" t="n"/>
      <c r="I1433" s="5" t="n"/>
      <c r="J1433" s="5" t="n"/>
      <c r="K1433" s="5" t="n"/>
      <c r="L1433" s="5">
        <f>IF(E1433="","",IF(M1433="Sí",ROUND(E1433/1.18,2),E1433))</f>
        <v/>
      </c>
      <c r="M1433" s="3" t="inlineStr">
        <is>
          <t>Sí</t>
        </is>
      </c>
      <c r="N1433" s="3" t="inlineStr">
        <is>
          <t>unidad</t>
        </is>
      </c>
      <c r="O1433" s="6" t="n">
        <v>1</v>
      </c>
      <c r="P1433" s="4" t="inlineStr">
        <is>
          <t>Ferretería Ochoa (8A)</t>
        </is>
      </c>
      <c r="Q1433" s="4" t="inlineStr"/>
      <c r="R1433" s="3" t="inlineStr">
        <is>
          <t>Instalaciones</t>
        </is>
      </c>
      <c r="S1433" s="3" t="inlineStr">
        <is>
          <t>importado</t>
        </is>
      </c>
      <c r="T1433" s="3" t="inlineStr">
        <is>
          <t>2026-09-11</t>
        </is>
      </c>
      <c r="AL1433" s="4" t="inlineStr">
        <is>
          <t>Zonas: 320</t>
        </is>
      </c>
    </row>
    <row r="1434">
      <c r="A1434" s="3" t="inlineStr">
        <is>
          <t>MAT-28-005</t>
        </is>
      </c>
      <c r="B1434" s="3" t="inlineStr">
        <is>
          <t>Materiales</t>
        </is>
      </c>
      <c r="C1434" s="3" t="inlineStr">
        <is>
          <t>Alarmas y control de accesos</t>
        </is>
      </c>
      <c r="D1434" s="4" t="inlineStr">
        <is>
          <t>Panel de alarma 4 zonas</t>
        </is>
      </c>
      <c r="E1434" s="5" t="n">
        <v>18682.71</v>
      </c>
      <c r="F1434" s="5" t="n">
        <v>18682.71</v>
      </c>
      <c r="G1434" s="5" t="n">
        <v>18682.71</v>
      </c>
      <c r="H1434" s="5" t="n"/>
      <c r="I1434" s="5" t="n"/>
      <c r="J1434" s="5" t="n"/>
      <c r="K1434" s="5" t="n"/>
      <c r="L1434" s="5">
        <f>IF(E1434="","",IF(M1434="Sí",ROUND(E1434/1.18,2),E1434))</f>
        <v/>
      </c>
      <c r="M1434" s="3" t="inlineStr">
        <is>
          <t>Sí</t>
        </is>
      </c>
      <c r="N1434" s="3" t="inlineStr">
        <is>
          <t>unidad</t>
        </is>
      </c>
      <c r="O1434" s="6" t="n">
        <v>1</v>
      </c>
      <c r="P1434" s="4" t="inlineStr">
        <is>
          <t>Ferretería Ochoa (8A)</t>
        </is>
      </c>
      <c r="Q1434" s="4" t="inlineStr"/>
      <c r="R1434" s="3" t="inlineStr">
        <is>
          <t>Instalaciones</t>
        </is>
      </c>
      <c r="S1434" s="3" t="inlineStr">
        <is>
          <t>importado</t>
        </is>
      </c>
      <c r="T1434" s="3" t="inlineStr">
        <is>
          <t>2026-09-11</t>
        </is>
      </c>
      <c r="AL1434" s="4" t="inlineStr">
        <is>
          <t>Zonas: 4</t>
        </is>
      </c>
    </row>
    <row r="1435">
      <c r="A1435" s="3" t="inlineStr">
        <is>
          <t>MAT-28-006</t>
        </is>
      </c>
      <c r="B1435" s="3" t="inlineStr">
        <is>
          <t>Materiales</t>
        </is>
      </c>
      <c r="C1435" s="3" t="inlineStr">
        <is>
          <t>Alarmas y control de accesos</t>
        </is>
      </c>
      <c r="D1435" s="4" t="inlineStr">
        <is>
          <t>Panel de alarma 48 zonas</t>
        </is>
      </c>
      <c r="E1435" s="5" t="n">
        <v>8277.66</v>
      </c>
      <c r="F1435" s="5" t="n">
        <v>8277.66</v>
      </c>
      <c r="G1435" s="5" t="n">
        <v>8277.66</v>
      </c>
      <c r="H1435" s="5" t="n"/>
      <c r="I1435" s="5" t="n"/>
      <c r="J1435" s="5" t="n"/>
      <c r="K1435" s="5" t="n"/>
      <c r="L1435" s="5">
        <f>IF(E1435="","",IF(M1435="Sí",ROUND(E1435/1.18,2),E1435))</f>
        <v/>
      </c>
      <c r="M1435" s="3" t="inlineStr">
        <is>
          <t>Sí</t>
        </is>
      </c>
      <c r="N1435" s="3" t="inlineStr">
        <is>
          <t>unidad</t>
        </is>
      </c>
      <c r="O1435" s="6" t="n">
        <v>1</v>
      </c>
      <c r="P1435" s="4" t="inlineStr">
        <is>
          <t>Ferretería Ochoa (8A)</t>
        </is>
      </c>
      <c r="Q1435" s="4" t="inlineStr"/>
      <c r="R1435" s="3" t="inlineStr">
        <is>
          <t>Instalaciones</t>
        </is>
      </c>
      <c r="S1435" s="3" t="inlineStr">
        <is>
          <t>importado</t>
        </is>
      </c>
      <c r="T1435" s="3" t="inlineStr">
        <is>
          <t>2026-09-11</t>
        </is>
      </c>
      <c r="AL1435" s="4" t="inlineStr">
        <is>
          <t>Zonas: 48</t>
        </is>
      </c>
    </row>
    <row r="1436">
      <c r="A1436" s="3" t="inlineStr">
        <is>
          <t>MAT-28-007</t>
        </is>
      </c>
      <c r="B1436" s="3" t="inlineStr">
        <is>
          <t>Materiales</t>
        </is>
      </c>
      <c r="C1436" s="3" t="inlineStr">
        <is>
          <t>Alarmas y control de accesos</t>
        </is>
      </c>
      <c r="D1436" s="4" t="inlineStr">
        <is>
          <t>Panel de alarma 8 zonas</t>
        </is>
      </c>
      <c r="E1436" s="5" t="n">
        <v>11668.57</v>
      </c>
      <c r="F1436" s="5" t="n">
        <v>11668.57</v>
      </c>
      <c r="G1436" s="5" t="n">
        <v>11668.57</v>
      </c>
      <c r="H1436" s="5" t="n"/>
      <c r="I1436" s="5" t="n"/>
      <c r="J1436" s="5" t="n"/>
      <c r="K1436" s="5" t="n"/>
      <c r="L1436" s="5">
        <f>IF(E1436="","",IF(M1436="Sí",ROUND(E1436/1.18,2),E1436))</f>
        <v/>
      </c>
      <c r="M1436" s="3" t="inlineStr">
        <is>
          <t>Sí</t>
        </is>
      </c>
      <c r="N1436" s="3" t="inlineStr">
        <is>
          <t>unidad</t>
        </is>
      </c>
      <c r="O1436" s="6" t="n">
        <v>1</v>
      </c>
      <c r="P1436" s="4" t="inlineStr">
        <is>
          <t>Ferretería Ochoa (8A)</t>
        </is>
      </c>
      <c r="Q1436" s="4" t="inlineStr"/>
      <c r="R1436" s="3" t="inlineStr">
        <is>
          <t>Instalaciones</t>
        </is>
      </c>
      <c r="S1436" s="3" t="inlineStr">
        <is>
          <t>importado</t>
        </is>
      </c>
      <c r="T1436" s="3" t="inlineStr">
        <is>
          <t>2026-09-11</t>
        </is>
      </c>
      <c r="AL1436" s="4" t="inlineStr">
        <is>
          <t>Zonas: 8</t>
        </is>
      </c>
    </row>
    <row r="1437">
      <c r="A1437" s="3" t="inlineStr">
        <is>
          <t>MAT-28-008</t>
        </is>
      </c>
      <c r="B1437" s="3" t="inlineStr">
        <is>
          <t>Materiales</t>
        </is>
      </c>
      <c r="C1437" s="3" t="inlineStr">
        <is>
          <t>Alarmas y control de accesos</t>
        </is>
      </c>
      <c r="D1437" s="4" t="inlineStr">
        <is>
          <t>Teclado para alarma</t>
        </is>
      </c>
      <c r="E1437" s="5" t="n">
        <v>6879.53</v>
      </c>
      <c r="F1437" s="5" t="n">
        <v>3449.44</v>
      </c>
      <c r="G1437" s="5" t="n">
        <v>13205.36</v>
      </c>
      <c r="H1437" s="5" t="n"/>
      <c r="I1437" s="5" t="n"/>
      <c r="J1437" s="5" t="n"/>
      <c r="K1437" s="5" t="n"/>
      <c r="L1437" s="5">
        <f>IF(E1437="","",IF(M1437="Sí",ROUND(E1437/1.18,2),E1437))</f>
        <v/>
      </c>
      <c r="M1437" s="3" t="inlineStr">
        <is>
          <t>Sí</t>
        </is>
      </c>
      <c r="N1437" s="3" t="inlineStr">
        <is>
          <t>unidad</t>
        </is>
      </c>
      <c r="O1437" s="6" t="n">
        <v>1</v>
      </c>
      <c r="P1437" s="4" t="inlineStr">
        <is>
          <t>Ferretería Ochoa (8A)</t>
        </is>
      </c>
      <c r="Q1437" s="4" t="inlineStr"/>
      <c r="R1437" s="3" t="inlineStr">
        <is>
          <t>Instalaciones</t>
        </is>
      </c>
      <c r="S1437" s="3" t="inlineStr">
        <is>
          <t>importado</t>
        </is>
      </c>
      <c r="T1437" s="3" t="inlineStr">
        <is>
          <t>2026-09-11</t>
        </is>
      </c>
    </row>
    <row r="1438">
      <c r="A1438" s="3" t="inlineStr">
        <is>
          <t>MAT-28-009</t>
        </is>
      </c>
      <c r="B1438" s="3" t="inlineStr">
        <is>
          <t>Materiales</t>
        </is>
      </c>
      <c r="C1438" s="3" t="inlineStr">
        <is>
          <t>Alarmas y control de accesos</t>
        </is>
      </c>
      <c r="D1438" s="4" t="inlineStr">
        <is>
          <t>Detector de movimiento</t>
        </is>
      </c>
      <c r="E1438" s="5" t="n">
        <v>1486.93</v>
      </c>
      <c r="F1438" s="5" t="n">
        <v>266.05</v>
      </c>
      <c r="G1438" s="5" t="n">
        <v>11447.71</v>
      </c>
      <c r="H1438" s="5" t="n"/>
      <c r="I1438" s="5" t="n"/>
      <c r="J1438" s="5" t="n"/>
      <c r="K1438" s="5" t="n"/>
      <c r="L1438" s="5">
        <f>IF(E1438="","",IF(M1438="Sí",ROUND(E1438/1.18,2),E1438))</f>
        <v/>
      </c>
      <c r="M1438" s="3" t="inlineStr">
        <is>
          <t>Sí</t>
        </is>
      </c>
      <c r="N1438" s="3" t="inlineStr">
        <is>
          <t>unidad</t>
        </is>
      </c>
      <c r="O1438" s="6" t="n">
        <v>1</v>
      </c>
      <c r="P1438" s="4" t="inlineStr">
        <is>
          <t>Ferretería Ochoa (8A)</t>
        </is>
      </c>
      <c r="Q1438" s="4" t="inlineStr"/>
      <c r="R1438" s="3" t="inlineStr">
        <is>
          <t>Instalaciones</t>
        </is>
      </c>
      <c r="S1438" s="3" t="inlineStr">
        <is>
          <t>importado</t>
        </is>
      </c>
      <c r="T1438" s="3" t="inlineStr">
        <is>
          <t>2026-09-11</t>
        </is>
      </c>
      <c r="AL1438" s="4" t="inlineStr">
        <is>
          <t>Enlace: inalámbrico</t>
        </is>
      </c>
    </row>
    <row r="1439">
      <c r="A1439" s="3" t="inlineStr">
        <is>
          <t>MAT-28-010</t>
        </is>
      </c>
      <c r="B1439" s="3" t="inlineStr">
        <is>
          <t>Materiales</t>
        </is>
      </c>
      <c r="C1439" s="3" t="inlineStr">
        <is>
          <t>Alarmas y control de accesos</t>
        </is>
      </c>
      <c r="D1439" s="4" t="inlineStr">
        <is>
          <t>Detector de movimiento alcance 10 m</t>
        </is>
      </c>
      <c r="E1439" s="5" t="n">
        <v>7135.36</v>
      </c>
      <c r="F1439" s="5" t="n">
        <v>7135.36</v>
      </c>
      <c r="G1439" s="5" t="n">
        <v>7135.36</v>
      </c>
      <c r="H1439" s="5" t="n"/>
      <c r="I1439" s="5" t="n"/>
      <c r="J1439" s="5" t="n"/>
      <c r="K1439" s="5" t="n"/>
      <c r="L1439" s="5">
        <f>IF(E1439="","",IF(M1439="Sí",ROUND(E1439/1.18,2),E1439))</f>
        <v/>
      </c>
      <c r="M1439" s="3" t="inlineStr">
        <is>
          <t>Sí</t>
        </is>
      </c>
      <c r="N1439" s="3" t="inlineStr">
        <is>
          <t>unidad</t>
        </is>
      </c>
      <c r="O1439" s="6" t="n">
        <v>1</v>
      </c>
      <c r="P1439" s="4" t="inlineStr">
        <is>
          <t>Ferretería Ochoa (8A)</t>
        </is>
      </c>
      <c r="Q1439" s="4" t="inlineStr"/>
      <c r="R1439" s="3" t="inlineStr">
        <is>
          <t>Instalaciones</t>
        </is>
      </c>
      <c r="S1439" s="3" t="inlineStr">
        <is>
          <t>importado</t>
        </is>
      </c>
      <c r="T1439" s="3" t="inlineStr">
        <is>
          <t>2026-09-11</t>
        </is>
      </c>
      <c r="AL1439" s="4" t="inlineStr">
        <is>
          <t>Alcance (m): 10 · Enlace: inalámbrico</t>
        </is>
      </c>
    </row>
    <row r="1440">
      <c r="A1440" s="3" t="inlineStr">
        <is>
          <t>MAT-28-011</t>
        </is>
      </c>
      <c r="B1440" s="3" t="inlineStr">
        <is>
          <t>Materiales</t>
        </is>
      </c>
      <c r="C1440" s="3" t="inlineStr">
        <is>
          <t>Alarmas y control de accesos</t>
        </is>
      </c>
      <c r="D1440" s="4" t="inlineStr">
        <is>
          <t>Detector de movimiento alcance 11 m</t>
        </is>
      </c>
      <c r="E1440" s="5" t="n">
        <v>5567.22</v>
      </c>
      <c r="F1440" s="5" t="n">
        <v>5567.22</v>
      </c>
      <c r="G1440" s="5" t="n">
        <v>5567.22</v>
      </c>
      <c r="H1440" s="5" t="n"/>
      <c r="I1440" s="5" t="n"/>
      <c r="J1440" s="5" t="n"/>
      <c r="K1440" s="5" t="n"/>
      <c r="L1440" s="5">
        <f>IF(E1440="","",IF(M1440="Sí",ROUND(E1440/1.18,2),E1440))</f>
        <v/>
      </c>
      <c r="M1440" s="3" t="inlineStr">
        <is>
          <t>Sí</t>
        </is>
      </c>
      <c r="N1440" s="3" t="inlineStr">
        <is>
          <t>unidad</t>
        </is>
      </c>
      <c r="O1440" s="6" t="n">
        <v>1</v>
      </c>
      <c r="P1440" s="4" t="inlineStr">
        <is>
          <t>Ferretería Ochoa (8A)</t>
        </is>
      </c>
      <c r="Q1440" s="4" t="inlineStr"/>
      <c r="R1440" s="3" t="inlineStr">
        <is>
          <t>Instalaciones</t>
        </is>
      </c>
      <c r="S1440" s="3" t="inlineStr">
        <is>
          <t>importado</t>
        </is>
      </c>
      <c r="T1440" s="3" t="inlineStr">
        <is>
          <t>2026-09-11</t>
        </is>
      </c>
      <c r="AL1440" s="4" t="inlineStr">
        <is>
          <t>Alcance (m): 11 · Enlace: inalámbrico</t>
        </is>
      </c>
    </row>
    <row r="1441">
      <c r="A1441" s="3" t="inlineStr">
        <is>
          <t>MAT-28-012</t>
        </is>
      </c>
      <c r="B1441" s="3" t="inlineStr">
        <is>
          <t>Materiales</t>
        </is>
      </c>
      <c r="C1441" s="3" t="inlineStr">
        <is>
          <t>Alarmas y control de accesos</t>
        </is>
      </c>
      <c r="D1441" s="4" t="inlineStr">
        <is>
          <t>Detector de movimiento alcance 12 m</t>
        </is>
      </c>
      <c r="E1441" s="5" t="n">
        <v>2831.47</v>
      </c>
      <c r="F1441" s="5" t="n">
        <v>820.3</v>
      </c>
      <c r="G1441" s="5" t="n">
        <v>5338.48</v>
      </c>
      <c r="H1441" s="5" t="n"/>
      <c r="I1441" s="5" t="n"/>
      <c r="J1441" s="5" t="n"/>
      <c r="K1441" s="5" t="n"/>
      <c r="L1441" s="5">
        <f>IF(E1441="","",IF(M1441="Sí",ROUND(E1441/1.18,2),E1441))</f>
        <v/>
      </c>
      <c r="M1441" s="3" t="inlineStr">
        <is>
          <t>Sí</t>
        </is>
      </c>
      <c r="N1441" s="3" t="inlineStr">
        <is>
          <t>unidad</t>
        </is>
      </c>
      <c r="O1441" s="6" t="n">
        <v>1</v>
      </c>
      <c r="P1441" s="4" t="inlineStr">
        <is>
          <t>Ferretería Ochoa (8A)</t>
        </is>
      </c>
      <c r="Q1441" s="4" t="inlineStr"/>
      <c r="R1441" s="3" t="inlineStr">
        <is>
          <t>Instalaciones</t>
        </is>
      </c>
      <c r="S1441" s="3" t="inlineStr">
        <is>
          <t>importado</t>
        </is>
      </c>
      <c r="T1441" s="3" t="inlineStr">
        <is>
          <t>2026-09-11</t>
        </is>
      </c>
      <c r="AL1441" s="4" t="inlineStr">
        <is>
          <t>Alcance (m): 12 · Enlace: inalámbrico</t>
        </is>
      </c>
    </row>
    <row r="1442">
      <c r="A1442" s="3" t="inlineStr">
        <is>
          <t>MAT-28-013</t>
        </is>
      </c>
      <c r="B1442" s="3" t="inlineStr">
        <is>
          <t>Materiales</t>
        </is>
      </c>
      <c r="C1442" s="3" t="inlineStr">
        <is>
          <t>Alarmas y control de accesos</t>
        </is>
      </c>
      <c r="D1442" s="4" t="inlineStr">
        <is>
          <t>Detector de movimiento alcance 15 m</t>
        </is>
      </c>
      <c r="E1442" s="5" t="n">
        <v>2675.69</v>
      </c>
      <c r="F1442" s="5" t="n">
        <v>2675.69</v>
      </c>
      <c r="G1442" s="5" t="n">
        <v>2675.69</v>
      </c>
      <c r="H1442" s="5" t="n"/>
      <c r="I1442" s="5" t="n"/>
      <c r="J1442" s="5" t="n"/>
      <c r="K1442" s="5" t="n"/>
      <c r="L1442" s="5">
        <f>IF(E1442="","",IF(M1442="Sí",ROUND(E1442/1.18,2),E1442))</f>
        <v/>
      </c>
      <c r="M1442" s="3" t="inlineStr">
        <is>
          <t>Sí</t>
        </is>
      </c>
      <c r="N1442" s="3" t="inlineStr">
        <is>
          <t>unidad</t>
        </is>
      </c>
      <c r="O1442" s="6" t="n">
        <v>1</v>
      </c>
      <c r="P1442" s="4" t="inlineStr">
        <is>
          <t>Ferretería Ochoa (8A)</t>
        </is>
      </c>
      <c r="Q1442" s="4" t="inlineStr"/>
      <c r="R1442" s="3" t="inlineStr">
        <is>
          <t>Instalaciones</t>
        </is>
      </c>
      <c r="S1442" s="3" t="inlineStr">
        <is>
          <t>importado</t>
        </is>
      </c>
      <c r="T1442" s="3" t="inlineStr">
        <is>
          <t>2026-09-11</t>
        </is>
      </c>
      <c r="AL1442" s="4" t="inlineStr">
        <is>
          <t>Alcance (m): 15 · Enlace: inalámbrico</t>
        </is>
      </c>
    </row>
    <row r="1443">
      <c r="A1443" s="3" t="inlineStr">
        <is>
          <t>MAT-28-014</t>
        </is>
      </c>
      <c r="B1443" s="3" t="inlineStr">
        <is>
          <t>Materiales</t>
        </is>
      </c>
      <c r="C1443" s="3" t="inlineStr">
        <is>
          <t>Alarmas y control de accesos</t>
        </is>
      </c>
      <c r="D1443" s="4" t="inlineStr">
        <is>
          <t>Detector de movimiento alcance 16 m</t>
        </is>
      </c>
      <c r="E1443" s="5" t="n">
        <v>2944.96</v>
      </c>
      <c r="F1443" s="5" t="n">
        <v>2944.96</v>
      </c>
      <c r="G1443" s="5" t="n">
        <v>2944.96</v>
      </c>
      <c r="H1443" s="5" t="n"/>
      <c r="I1443" s="5" t="n"/>
      <c r="J1443" s="5" t="n"/>
      <c r="K1443" s="5" t="n"/>
      <c r="L1443" s="5">
        <f>IF(E1443="","",IF(M1443="Sí",ROUND(E1443/1.18,2),E1443))</f>
        <v/>
      </c>
      <c r="M1443" s="3" t="inlineStr">
        <is>
          <t>Sí</t>
        </is>
      </c>
      <c r="N1443" s="3" t="inlineStr">
        <is>
          <t>unidad</t>
        </is>
      </c>
      <c r="O1443" s="6" t="n">
        <v>1</v>
      </c>
      <c r="P1443" s="4" t="inlineStr">
        <is>
          <t>Ferretería Ochoa (8A)</t>
        </is>
      </c>
      <c r="Q1443" s="4" t="inlineStr"/>
      <c r="R1443" s="3" t="inlineStr">
        <is>
          <t>Instalaciones</t>
        </is>
      </c>
      <c r="S1443" s="3" t="inlineStr">
        <is>
          <t>importado</t>
        </is>
      </c>
      <c r="T1443" s="3" t="inlineStr">
        <is>
          <t>2026-09-11</t>
        </is>
      </c>
      <c r="AL1443" s="4" t="inlineStr">
        <is>
          <t>Alcance (m): 16</t>
        </is>
      </c>
    </row>
    <row r="1444">
      <c r="A1444" s="3" t="inlineStr">
        <is>
          <t>MAT-28-015</t>
        </is>
      </c>
      <c r="B1444" s="3" t="inlineStr">
        <is>
          <t>Materiales</t>
        </is>
      </c>
      <c r="C1444" s="3" t="inlineStr">
        <is>
          <t>Alarmas y control de accesos</t>
        </is>
      </c>
      <c r="D1444" s="4" t="inlineStr">
        <is>
          <t>Contacto magnético para puerta o ventana</t>
        </is>
      </c>
      <c r="E1444" s="5" t="n">
        <v>1673.26</v>
      </c>
      <c r="F1444" s="5" t="n">
        <v>506.24</v>
      </c>
      <c r="G1444" s="5" t="n">
        <v>1989.25</v>
      </c>
      <c r="H1444" s="5" t="n"/>
      <c r="I1444" s="5" t="n"/>
      <c r="J1444" s="5" t="n"/>
      <c r="K1444" s="5" t="n"/>
      <c r="L1444" s="5">
        <f>IF(E1444="","",IF(M1444="Sí",ROUND(E1444/1.18,2),E1444))</f>
        <v/>
      </c>
      <c r="M1444" s="3" t="inlineStr">
        <is>
          <t>Sí</t>
        </is>
      </c>
      <c r="N1444" s="3" t="inlineStr">
        <is>
          <t>unidad</t>
        </is>
      </c>
      <c r="O1444" s="6" t="n">
        <v>1</v>
      </c>
      <c r="P1444" s="4" t="inlineStr">
        <is>
          <t>Ferretería Ochoa (8A)</t>
        </is>
      </c>
      <c r="Q1444" s="4" t="inlineStr"/>
      <c r="R1444" s="3" t="inlineStr">
        <is>
          <t>Instalaciones</t>
        </is>
      </c>
      <c r="S1444" s="3" t="inlineStr">
        <is>
          <t>importado</t>
        </is>
      </c>
      <c r="T1444" s="3" t="inlineStr">
        <is>
          <t>2026-09-11</t>
        </is>
      </c>
    </row>
    <row r="1445">
      <c r="A1445" s="3" t="inlineStr">
        <is>
          <t>MAT-28-016</t>
        </is>
      </c>
      <c r="B1445" s="3" t="inlineStr">
        <is>
          <t>Materiales</t>
        </is>
      </c>
      <c r="C1445" s="3" t="inlineStr">
        <is>
          <t>Alarmas y control de accesos</t>
        </is>
      </c>
      <c r="D1445" s="4" t="inlineStr">
        <is>
          <t>Sirena de alarma</t>
        </is>
      </c>
      <c r="E1445" s="5" t="n">
        <v>12406.5</v>
      </c>
      <c r="F1445" s="5" t="n">
        <v>713.99</v>
      </c>
      <c r="G1445" s="5" t="n">
        <v>49478.37</v>
      </c>
      <c r="H1445" s="5" t="n"/>
      <c r="I1445" s="5" t="n"/>
      <c r="J1445" s="5" t="n"/>
      <c r="K1445" s="5" t="n"/>
      <c r="L1445" s="5">
        <f>IF(E1445="","",IF(M1445="Sí",ROUND(E1445/1.18,2),E1445))</f>
        <v/>
      </c>
      <c r="M1445" s="3" t="inlineStr">
        <is>
          <t>Sí</t>
        </is>
      </c>
      <c r="N1445" s="3" t="inlineStr">
        <is>
          <t>unidad</t>
        </is>
      </c>
      <c r="O1445" s="6" t="n">
        <v>1</v>
      </c>
      <c r="P1445" s="4" t="inlineStr">
        <is>
          <t>Ferretería Ochoa (8A)</t>
        </is>
      </c>
      <c r="Q1445" s="4" t="inlineStr"/>
      <c r="R1445" s="3" t="inlineStr">
        <is>
          <t>Instalaciones</t>
        </is>
      </c>
      <c r="S1445" s="3" t="inlineStr">
        <is>
          <t>importado</t>
        </is>
      </c>
      <c r="T1445" s="3" t="inlineStr">
        <is>
          <t>2026-09-11</t>
        </is>
      </c>
      <c r="AL1445" s="4" t="inlineStr">
        <is>
          <t>Potencia (dB): 102</t>
        </is>
      </c>
    </row>
    <row r="1446">
      <c r="A1446" s="3" t="inlineStr">
        <is>
          <t>MAT-28-017</t>
        </is>
      </c>
      <c r="B1446" s="3" t="inlineStr">
        <is>
          <t>Materiales</t>
        </is>
      </c>
      <c r="C1446" s="3" t="inlineStr">
        <is>
          <t>Alarmas y control de accesos</t>
        </is>
      </c>
      <c r="D1446" s="4" t="inlineStr">
        <is>
          <t>Sirena de alarma de exterior</t>
        </is>
      </c>
      <c r="E1446" s="5" t="n">
        <v>5053.69</v>
      </c>
      <c r="F1446" s="5" t="n">
        <v>5053.69</v>
      </c>
      <c r="G1446" s="5" t="n">
        <v>5053.69</v>
      </c>
      <c r="H1446" s="5" t="n"/>
      <c r="I1446" s="5" t="n"/>
      <c r="J1446" s="5" t="n"/>
      <c r="K1446" s="5" t="n"/>
      <c r="L1446" s="5">
        <f>IF(E1446="","",IF(M1446="Sí",ROUND(E1446/1.18,2),E1446))</f>
        <v/>
      </c>
      <c r="M1446" s="3" t="inlineStr">
        <is>
          <t>Sí</t>
        </is>
      </c>
      <c r="N1446" s="3" t="inlineStr">
        <is>
          <t>unidad</t>
        </is>
      </c>
      <c r="O1446" s="6" t="n">
        <v>1</v>
      </c>
      <c r="P1446" s="4" t="inlineStr">
        <is>
          <t>Ferretería Ochoa (8A)</t>
        </is>
      </c>
      <c r="Q1446" s="4" t="inlineStr"/>
      <c r="R1446" s="3" t="inlineStr">
        <is>
          <t>Instalaciones</t>
        </is>
      </c>
      <c r="S1446" s="3" t="inlineStr">
        <is>
          <t>importado</t>
        </is>
      </c>
      <c r="T1446" s="3" t="inlineStr">
        <is>
          <t>2026-09-11</t>
        </is>
      </c>
      <c r="AL1446" s="4" t="inlineStr">
        <is>
          <t>Ubicación: exterior · Potencia (dB): 104</t>
        </is>
      </c>
    </row>
    <row r="1447">
      <c r="A1447" s="3" t="inlineStr">
        <is>
          <t>MAT-28-018</t>
        </is>
      </c>
      <c r="B1447" s="3" t="inlineStr">
        <is>
          <t>Materiales</t>
        </is>
      </c>
      <c r="C1447" s="3" t="inlineStr">
        <is>
          <t>Alarmas y control de accesos</t>
        </is>
      </c>
      <c r="D1447" s="4" t="inlineStr">
        <is>
          <t>Sirena de alarma de interior</t>
        </is>
      </c>
      <c r="E1447" s="5" t="n">
        <v>3381.4</v>
      </c>
      <c r="F1447" s="5" t="n">
        <v>3381.4</v>
      </c>
      <c r="G1447" s="5" t="n">
        <v>3381.4</v>
      </c>
      <c r="H1447" s="5" t="n"/>
      <c r="I1447" s="5" t="n"/>
      <c r="J1447" s="5" t="n"/>
      <c r="K1447" s="5" t="n"/>
      <c r="L1447" s="5">
        <f>IF(E1447="","",IF(M1447="Sí",ROUND(E1447/1.18,2),E1447))</f>
        <v/>
      </c>
      <c r="M1447" s="3" t="inlineStr">
        <is>
          <t>Sí</t>
        </is>
      </c>
      <c r="N1447" s="3" t="inlineStr">
        <is>
          <t>unidad</t>
        </is>
      </c>
      <c r="O1447" s="6" t="n">
        <v>1</v>
      </c>
      <c r="P1447" s="4" t="inlineStr">
        <is>
          <t>Ferretería Ochoa (8A)</t>
        </is>
      </c>
      <c r="Q1447" s="4" t="inlineStr"/>
      <c r="R1447" s="3" t="inlineStr">
        <is>
          <t>Instalaciones</t>
        </is>
      </c>
      <c r="S1447" s="3" t="inlineStr">
        <is>
          <t>importado</t>
        </is>
      </c>
      <c r="T1447" s="3" t="inlineStr">
        <is>
          <t>2026-09-11</t>
        </is>
      </c>
      <c r="AL1447" s="4" t="inlineStr">
        <is>
          <t>Ubicación: interior · Potencia (dB): 95</t>
        </is>
      </c>
    </row>
    <row r="1448">
      <c r="A1448" s="3" t="inlineStr">
        <is>
          <t>MAT-28-019</t>
        </is>
      </c>
      <c r="B1448" s="3" t="inlineStr">
        <is>
          <t>Materiales</t>
        </is>
      </c>
      <c r="C1448" s="3" t="inlineStr">
        <is>
          <t>Alarmas y control de accesos</t>
        </is>
      </c>
      <c r="D1448" s="4" t="inlineStr">
        <is>
          <t>Control de acceso</t>
        </is>
      </c>
      <c r="E1448" s="5" t="n">
        <v>13952.71</v>
      </c>
      <c r="F1448" s="5" t="n">
        <v>1587.62</v>
      </c>
      <c r="G1448" s="5" t="n">
        <v>51002.38</v>
      </c>
      <c r="H1448" s="5" t="n"/>
      <c r="I1448" s="5" t="n"/>
      <c r="J1448" s="5" t="n"/>
      <c r="K1448" s="5" t="n"/>
      <c r="L1448" s="5">
        <f>IF(E1448="","",IF(M1448="Sí",ROUND(E1448/1.18,2),E1448))</f>
        <v/>
      </c>
      <c r="M1448" s="3" t="inlineStr">
        <is>
          <t>Sí</t>
        </is>
      </c>
      <c r="N1448" s="3" t="inlineStr">
        <is>
          <t>unidad</t>
        </is>
      </c>
      <c r="O1448" s="6" t="n">
        <v>1</v>
      </c>
      <c r="P1448" s="4" t="inlineStr">
        <is>
          <t>Ferretería Ochoa (8A)</t>
        </is>
      </c>
      <c r="Q1448" s="4" t="inlineStr"/>
      <c r="R1448" s="3" t="inlineStr">
        <is>
          <t>Instalaciones</t>
        </is>
      </c>
      <c r="S1448" s="3" t="inlineStr">
        <is>
          <t>importado</t>
        </is>
      </c>
      <c r="T1448" s="3" t="inlineStr">
        <is>
          <t>2026-09-11</t>
        </is>
      </c>
    </row>
    <row r="1449">
      <c r="A1449" s="3" t="inlineStr">
        <is>
          <t>MAT-28-020</t>
        </is>
      </c>
      <c r="B1449" s="3" t="inlineStr">
        <is>
          <t>Materiales</t>
        </is>
      </c>
      <c r="C1449" s="3" t="inlineStr">
        <is>
          <t>Alarmas y control de accesos</t>
        </is>
      </c>
      <c r="D1449" s="4" t="inlineStr">
        <is>
          <t>Control de acceso huella</t>
        </is>
      </c>
      <c r="E1449" s="5" t="n">
        <v>16289.94</v>
      </c>
      <c r="F1449" s="5" t="n">
        <v>10930.42</v>
      </c>
      <c r="G1449" s="5" t="n">
        <v>48902.72</v>
      </c>
      <c r="H1449" s="5" t="n"/>
      <c r="I1449" s="5" t="n"/>
      <c r="J1449" s="5" t="n"/>
      <c r="K1449" s="5" t="n"/>
      <c r="L1449" s="5">
        <f>IF(E1449="","",IF(M1449="Sí",ROUND(E1449/1.18,2),E1449))</f>
        <v/>
      </c>
      <c r="M1449" s="3" t="inlineStr">
        <is>
          <t>Sí</t>
        </is>
      </c>
      <c r="N1449" s="3" t="inlineStr">
        <is>
          <t>unidad</t>
        </is>
      </c>
      <c r="O1449" s="6" t="n">
        <v>1</v>
      </c>
      <c r="P1449" s="4" t="inlineStr">
        <is>
          <t>Ferretería Ochoa (8A)</t>
        </is>
      </c>
      <c r="Q1449" s="4" t="inlineStr"/>
      <c r="R1449" s="3" t="inlineStr">
        <is>
          <t>Instalaciones</t>
        </is>
      </c>
      <c r="S1449" s="3" t="inlineStr">
        <is>
          <t>importado</t>
        </is>
      </c>
      <c r="T1449" s="3" t="inlineStr">
        <is>
          <t>2026-09-11</t>
        </is>
      </c>
      <c r="AC1449" s="7" t="inlineStr">
        <is>
          <t>huella</t>
        </is>
      </c>
    </row>
    <row r="1450">
      <c r="A1450" s="3" t="inlineStr">
        <is>
          <t>MAT-28-021</t>
        </is>
      </c>
      <c r="B1450" s="3" t="inlineStr">
        <is>
          <t>Materiales</t>
        </is>
      </c>
      <c r="C1450" s="3" t="inlineStr">
        <is>
          <t>Alarmas y control de accesos</t>
        </is>
      </c>
      <c r="D1450" s="4" t="inlineStr">
        <is>
          <t>Control de acceso proximidad</t>
        </is>
      </c>
      <c r="E1450" s="5" t="n">
        <v>9465.780000000001</v>
      </c>
      <c r="F1450" s="5" t="n">
        <v>8365.110000000001</v>
      </c>
      <c r="G1450" s="5" t="n">
        <v>10566.44</v>
      </c>
      <c r="H1450" s="5" t="n"/>
      <c r="I1450" s="5" t="n"/>
      <c r="J1450" s="5" t="n"/>
      <c r="K1450" s="5" t="n"/>
      <c r="L1450" s="5">
        <f>IF(E1450="","",IF(M1450="Sí",ROUND(E1450/1.18,2),E1450))</f>
        <v/>
      </c>
      <c r="M1450" s="3" t="inlineStr">
        <is>
          <t>Sí</t>
        </is>
      </c>
      <c r="N1450" s="3" t="inlineStr">
        <is>
          <t>unidad</t>
        </is>
      </c>
      <c r="O1450" s="6" t="n">
        <v>1</v>
      </c>
      <c r="P1450" s="4" t="inlineStr">
        <is>
          <t>Ferretería Ochoa (8A)</t>
        </is>
      </c>
      <c r="Q1450" s="4" t="inlineStr"/>
      <c r="R1450" s="3" t="inlineStr">
        <is>
          <t>Instalaciones</t>
        </is>
      </c>
      <c r="S1450" s="3" t="inlineStr">
        <is>
          <t>importado</t>
        </is>
      </c>
      <c r="T1450" s="3" t="inlineStr">
        <is>
          <t>2026-09-11</t>
        </is>
      </c>
      <c r="AC1450" s="7" t="inlineStr">
        <is>
          <t>proximidad</t>
        </is>
      </c>
    </row>
    <row r="1451">
      <c r="A1451" s="3" t="inlineStr">
        <is>
          <t>MAT-28-022</t>
        </is>
      </c>
      <c r="B1451" s="3" t="inlineStr">
        <is>
          <t>Materiales</t>
        </is>
      </c>
      <c r="C1451" s="3" t="inlineStr">
        <is>
          <t>Alarmas y control de accesos</t>
        </is>
      </c>
      <c r="D1451" s="4" t="inlineStr">
        <is>
          <t>Control de acceso teclado</t>
        </is>
      </c>
      <c r="E1451" s="5" t="n">
        <v>12767.79</v>
      </c>
      <c r="F1451" s="5" t="n">
        <v>12767.79</v>
      </c>
      <c r="G1451" s="5" t="n">
        <v>12767.79</v>
      </c>
      <c r="H1451" s="5" t="n"/>
      <c r="I1451" s="5" t="n"/>
      <c r="J1451" s="5" t="n"/>
      <c r="K1451" s="5" t="n"/>
      <c r="L1451" s="5">
        <f>IF(E1451="","",IF(M1451="Sí",ROUND(E1451/1.18,2),E1451))</f>
        <v/>
      </c>
      <c r="M1451" s="3" t="inlineStr">
        <is>
          <t>Sí</t>
        </is>
      </c>
      <c r="N1451" s="3" t="inlineStr">
        <is>
          <t>unidad</t>
        </is>
      </c>
      <c r="O1451" s="6" t="n">
        <v>1</v>
      </c>
      <c r="P1451" s="4" t="inlineStr">
        <is>
          <t>Ferretería Ochoa (8A)</t>
        </is>
      </c>
      <c r="Q1451" s="4" t="inlineStr"/>
      <c r="R1451" s="3" t="inlineStr">
        <is>
          <t>Instalaciones</t>
        </is>
      </c>
      <c r="S1451" s="3" t="inlineStr">
        <is>
          <t>importado</t>
        </is>
      </c>
      <c r="T1451" s="3" t="inlineStr">
        <is>
          <t>2026-09-11</t>
        </is>
      </c>
      <c r="AC1451" s="7" t="inlineStr">
        <is>
          <t>teclado</t>
        </is>
      </c>
    </row>
    <row r="1452">
      <c r="A1452" s="3" t="inlineStr">
        <is>
          <t>MAT-28-024</t>
        </is>
      </c>
      <c r="B1452" s="3" t="inlineStr">
        <is>
          <t>Materiales</t>
        </is>
      </c>
      <c r="C1452" s="3" t="inlineStr">
        <is>
          <t>Alarmas y control de accesos</t>
        </is>
      </c>
      <c r="D1452" s="4" t="inlineStr">
        <is>
          <t>Soporte de montaje para equipo de seguridad</t>
        </is>
      </c>
      <c r="E1452" s="5" t="n">
        <v>1068.39</v>
      </c>
      <c r="F1452" s="5" t="n">
        <v>165.78</v>
      </c>
      <c r="G1452" s="5" t="n">
        <v>4335.82</v>
      </c>
      <c r="H1452" s="5" t="n"/>
      <c r="I1452" s="5" t="n"/>
      <c r="J1452" s="5" t="n"/>
      <c r="K1452" s="5" t="n"/>
      <c r="L1452" s="5">
        <f>IF(E1452="","",IF(M1452="Sí",ROUND(E1452/1.18,2),E1452))</f>
        <v/>
      </c>
      <c r="M1452" s="3" t="inlineStr">
        <is>
          <t>Sí</t>
        </is>
      </c>
      <c r="N1452" s="3" t="inlineStr">
        <is>
          <t>unidad</t>
        </is>
      </c>
      <c r="O1452" s="6" t="n">
        <v>1</v>
      </c>
      <c r="P1452" s="4" t="inlineStr">
        <is>
          <t>Ferretería Ochoa (8A)</t>
        </is>
      </c>
      <c r="Q1452" s="4" t="inlineStr"/>
      <c r="R1452" s="3" t="inlineStr">
        <is>
          <t>Instalaciones</t>
        </is>
      </c>
      <c r="S1452" s="3" t="inlineStr">
        <is>
          <t>importado</t>
        </is>
      </c>
      <c r="T1452" s="3" t="inlineStr">
        <is>
          <t>2026-09-11</t>
        </is>
      </c>
    </row>
    <row r="1453">
      <c r="A1453" s="3" t="inlineStr">
        <is>
          <t>MAT-28-025</t>
        </is>
      </c>
      <c r="B1453" s="3" t="inlineStr">
        <is>
          <t>Materiales</t>
        </is>
      </c>
      <c r="C1453" s="3" t="inlineStr">
        <is>
          <t>Alarmas y control de accesos</t>
        </is>
      </c>
      <c r="D1453" s="4" t="inlineStr">
        <is>
          <t>Caja o carcasa para equipo de seguridad</t>
        </is>
      </c>
      <c r="E1453" s="5" t="n">
        <v>1189.36</v>
      </c>
      <c r="F1453" s="5" t="n">
        <v>255.43</v>
      </c>
      <c r="G1453" s="5" t="n">
        <v>8661.58</v>
      </c>
      <c r="H1453" s="5" t="n"/>
      <c r="I1453" s="5" t="n"/>
      <c r="J1453" s="5" t="n"/>
      <c r="K1453" s="5" t="n"/>
      <c r="L1453" s="5">
        <f>IF(E1453="","",IF(M1453="Sí",ROUND(E1453/1.18,2),E1453))</f>
        <v/>
      </c>
      <c r="M1453" s="3" t="inlineStr">
        <is>
          <t>Sí</t>
        </is>
      </c>
      <c r="N1453" s="3" t="inlineStr">
        <is>
          <t>unidad</t>
        </is>
      </c>
      <c r="O1453" s="6" t="n">
        <v>1</v>
      </c>
      <c r="P1453" s="4" t="inlineStr">
        <is>
          <t>Ferretería Ochoa (8A)</t>
        </is>
      </c>
      <c r="Q1453" s="4" t="inlineStr"/>
      <c r="R1453" s="3" t="inlineStr">
        <is>
          <t>Instalaciones</t>
        </is>
      </c>
      <c r="S1453" s="3" t="inlineStr">
        <is>
          <t>importado</t>
        </is>
      </c>
      <c r="T1453" s="3" t="inlineStr">
        <is>
          <t>2026-09-11</t>
        </is>
      </c>
    </row>
    <row r="1454">
      <c r="A1454" s="3" t="inlineStr">
        <is>
          <t>MAT-28-026</t>
        </is>
      </c>
      <c r="B1454" s="3" t="inlineStr">
        <is>
          <t>Materiales</t>
        </is>
      </c>
      <c r="C1454" s="3" t="inlineStr">
        <is>
          <t>Alarmas y control de accesos</t>
        </is>
      </c>
      <c r="D1454" s="4" t="inlineStr">
        <is>
          <t>Módulo de expansión para panel de alarma</t>
        </is>
      </c>
      <c r="E1454" s="5" t="n">
        <v>3481.22</v>
      </c>
      <c r="F1454" s="5" t="n">
        <v>574.9</v>
      </c>
      <c r="G1454" s="5" t="n">
        <v>21617.57</v>
      </c>
      <c r="H1454" s="5" t="n"/>
      <c r="I1454" s="5" t="n"/>
      <c r="J1454" s="5" t="n"/>
      <c r="K1454" s="5" t="n"/>
      <c r="L1454" s="5">
        <f>IF(E1454="","",IF(M1454="Sí",ROUND(E1454/1.18,2),E1454))</f>
        <v/>
      </c>
      <c r="M1454" s="3" t="inlineStr">
        <is>
          <t>Sí</t>
        </is>
      </c>
      <c r="N1454" s="3" t="inlineStr">
        <is>
          <t>unidad</t>
        </is>
      </c>
      <c r="O1454" s="6" t="n">
        <v>1</v>
      </c>
      <c r="P1454" s="4" t="inlineStr">
        <is>
          <t>Ferretería Ochoa (8A)</t>
        </is>
      </c>
      <c r="Q1454" s="4" t="inlineStr"/>
      <c r="R1454" s="3" t="inlineStr">
        <is>
          <t>Instalaciones</t>
        </is>
      </c>
      <c r="S1454" s="3" t="inlineStr">
        <is>
          <t>importado</t>
        </is>
      </c>
      <c r="T1454" s="3" t="inlineStr">
        <is>
          <t>2026-09-11</t>
        </is>
      </c>
    </row>
    <row r="1455">
      <c r="A1455" s="3" t="inlineStr">
        <is>
          <t>MAT-28-027</t>
        </is>
      </c>
      <c r="B1455" s="3" t="inlineStr">
        <is>
          <t>Materiales</t>
        </is>
      </c>
      <c r="C1455" s="3" t="inlineStr">
        <is>
          <t>Alarmas y control de accesos</t>
        </is>
      </c>
      <c r="D1455" s="4" t="inlineStr">
        <is>
          <t>Cubierta o bisel de módulo</t>
        </is>
      </c>
      <c r="E1455" s="5" t="n">
        <v>617.17</v>
      </c>
      <c r="F1455" s="5" t="n">
        <v>146.83</v>
      </c>
      <c r="G1455" s="5" t="n">
        <v>1992.43</v>
      </c>
      <c r="H1455" s="5" t="n"/>
      <c r="I1455" s="5" t="n"/>
      <c r="J1455" s="5" t="n"/>
      <c r="K1455" s="5" t="n"/>
      <c r="L1455" s="5">
        <f>IF(E1455="","",IF(M1455="Sí",ROUND(E1455/1.18,2),E1455))</f>
        <v/>
      </c>
      <c r="M1455" s="3" t="inlineStr">
        <is>
          <t>Sí</t>
        </is>
      </c>
      <c r="N1455" s="3" t="inlineStr">
        <is>
          <t>unidad</t>
        </is>
      </c>
      <c r="O1455" s="6" t="n">
        <v>1</v>
      </c>
      <c r="P1455" s="4" t="inlineStr">
        <is>
          <t>Ferretería Ochoa (8A)</t>
        </is>
      </c>
      <c r="Q1455" s="4" t="inlineStr"/>
      <c r="R1455" s="3" t="inlineStr">
        <is>
          <t>Instalaciones</t>
        </is>
      </c>
      <c r="S1455" s="3" t="inlineStr">
        <is>
          <t>importado</t>
        </is>
      </c>
      <c r="T1455" s="3" t="inlineStr">
        <is>
          <t>2026-09-11</t>
        </is>
      </c>
    </row>
    <row r="1456">
      <c r="A1456" s="3" t="inlineStr">
        <is>
          <t>MAT-28-028</t>
        </is>
      </c>
      <c r="B1456" s="3" t="inlineStr">
        <is>
          <t>Materiales</t>
        </is>
      </c>
      <c r="C1456" s="3" t="inlineStr">
        <is>
          <t>Alarmas y control de accesos</t>
        </is>
      </c>
      <c r="D1456" s="4" t="inlineStr">
        <is>
          <t>Control remoto o credencial de acceso</t>
        </is>
      </c>
      <c r="E1456" s="5" t="n">
        <v>676.5599999999999</v>
      </c>
      <c r="F1456" s="5" t="n">
        <v>538.84</v>
      </c>
      <c r="G1456" s="5" t="n">
        <v>774.47</v>
      </c>
      <c r="H1456" s="5" t="n"/>
      <c r="I1456" s="5" t="n"/>
      <c r="J1456" s="5" t="n"/>
      <c r="K1456" s="5" t="n"/>
      <c r="L1456" s="5">
        <f>IF(E1456="","",IF(M1456="Sí",ROUND(E1456/1.18,2),E1456))</f>
        <v/>
      </c>
      <c r="M1456" s="3" t="inlineStr">
        <is>
          <t>Sí</t>
        </is>
      </c>
      <c r="N1456" s="3" t="inlineStr">
        <is>
          <t>unidad</t>
        </is>
      </c>
      <c r="O1456" s="6" t="n">
        <v>1</v>
      </c>
      <c r="P1456" s="4" t="inlineStr">
        <is>
          <t>Ferretería Ochoa (8A)</t>
        </is>
      </c>
      <c r="Q1456" s="4" t="inlineStr"/>
      <c r="R1456" s="3" t="inlineStr">
        <is>
          <t>Instalaciones</t>
        </is>
      </c>
      <c r="S1456" s="3" t="inlineStr">
        <is>
          <t>importado</t>
        </is>
      </c>
      <c r="T1456" s="3" t="inlineStr">
        <is>
          <t>2026-09-11</t>
        </is>
      </c>
    </row>
    <row r="1457">
      <c r="A1457" s="3" t="inlineStr">
        <is>
          <t>MAT-28-029</t>
        </is>
      </c>
      <c r="B1457" s="3" t="inlineStr">
        <is>
          <t>Materiales</t>
        </is>
      </c>
      <c r="C1457" s="3" t="inlineStr">
        <is>
          <t>Alarmas y control de accesos</t>
        </is>
      </c>
      <c r="D1457" s="4" t="inlineStr">
        <is>
          <t>Accesorio de sistema de alarma</t>
        </is>
      </c>
      <c r="E1457" s="5" t="n">
        <v>11751.42</v>
      </c>
      <c r="F1457" s="5" t="n">
        <v>11751.42</v>
      </c>
      <c r="G1457" s="5" t="n">
        <v>11751.42</v>
      </c>
      <c r="H1457" s="5" t="n"/>
      <c r="I1457" s="5" t="n"/>
      <c r="J1457" s="5" t="n"/>
      <c r="K1457" s="5" t="n"/>
      <c r="L1457" s="5">
        <f>IF(E1457="","",IF(M1457="Sí",ROUND(E1457/1.18,2),E1457))</f>
        <v/>
      </c>
      <c r="M1457" s="3" t="inlineStr">
        <is>
          <t>Sí</t>
        </is>
      </c>
      <c r="N1457" s="3" t="inlineStr">
        <is>
          <t>unidad</t>
        </is>
      </c>
      <c r="O1457" s="6" t="n">
        <v>1</v>
      </c>
      <c r="P1457" s="4" t="inlineStr">
        <is>
          <t>Ferretería Ochoa (8A)</t>
        </is>
      </c>
      <c r="Q1457" s="4" t="inlineStr"/>
      <c r="R1457" s="3" t="inlineStr">
        <is>
          <t>Instalaciones</t>
        </is>
      </c>
      <c r="S1457" s="3" t="inlineStr">
        <is>
          <t>importado</t>
        </is>
      </c>
      <c r="T1457" s="3" t="inlineStr">
        <is>
          <t>2026-09-11</t>
        </is>
      </c>
    </row>
    <row r="1458">
      <c r="A1458" s="3" t="inlineStr">
        <is>
          <t>MAT-29-003</t>
        </is>
      </c>
      <c r="B1458" s="3" t="inlineStr">
        <is>
          <t>Materiales</t>
        </is>
      </c>
      <c r="C1458" s="3" t="inlineStr">
        <is>
          <t>Detección de incendios</t>
        </is>
      </c>
      <c r="D1458" s="4" t="inlineStr">
        <is>
          <t>Detector para sistema de incendio de calor</t>
        </is>
      </c>
      <c r="E1458" s="5" t="n">
        <v>1780.89</v>
      </c>
      <c r="F1458" s="5" t="n">
        <v>1508.54</v>
      </c>
      <c r="G1458" s="5" t="n">
        <v>2053.24</v>
      </c>
      <c r="H1458" s="5" t="n"/>
      <c r="I1458" s="5" t="n"/>
      <c r="J1458" s="5" t="n"/>
      <c r="K1458" s="5" t="n"/>
      <c r="L1458" s="5">
        <f>IF(E1458="","",IF(M1458="Sí",ROUND(E1458/1.18,2),E1458))</f>
        <v/>
      </c>
      <c r="M1458" s="3" t="inlineStr">
        <is>
          <t>Sí</t>
        </is>
      </c>
      <c r="N1458" s="3" t="inlineStr">
        <is>
          <t>unidad</t>
        </is>
      </c>
      <c r="O1458" s="6" t="n">
        <v>1</v>
      </c>
      <c r="P1458" s="4" t="inlineStr">
        <is>
          <t>Ferretería Ochoa (8A)</t>
        </is>
      </c>
      <c r="Q1458" s="4" t="inlineStr"/>
      <c r="R1458" s="3" t="inlineStr">
        <is>
          <t>Instalaciones</t>
        </is>
      </c>
      <c r="S1458" s="3" t="inlineStr">
        <is>
          <t>importado</t>
        </is>
      </c>
      <c r="T1458" s="3" t="inlineStr">
        <is>
          <t>2026-09-11</t>
        </is>
      </c>
      <c r="AL1458" s="4" t="inlineStr">
        <is>
          <t>Detección: calor</t>
        </is>
      </c>
    </row>
    <row r="1459">
      <c r="A1459" s="3" t="inlineStr">
        <is>
          <t>MAT-29-004</t>
        </is>
      </c>
      <c r="B1459" s="3" t="inlineStr">
        <is>
          <t>Materiales</t>
        </is>
      </c>
      <c r="C1459" s="3" t="inlineStr">
        <is>
          <t>Detección de incendios</t>
        </is>
      </c>
      <c r="D1459" s="4" t="inlineStr">
        <is>
          <t>Detector para sistema de incendio de humo</t>
        </is>
      </c>
      <c r="E1459" s="5" t="n">
        <v>2135.37</v>
      </c>
      <c r="F1459" s="5" t="n">
        <v>1934.03</v>
      </c>
      <c r="G1459" s="5" t="n">
        <v>23981.94</v>
      </c>
      <c r="H1459" s="5" t="n"/>
      <c r="I1459" s="5" t="n"/>
      <c r="J1459" s="5" t="n"/>
      <c r="K1459" s="5" t="n"/>
      <c r="L1459" s="5">
        <f>IF(E1459="","",IF(M1459="Sí",ROUND(E1459/1.18,2),E1459))</f>
        <v/>
      </c>
      <c r="M1459" s="3" t="inlineStr">
        <is>
          <t>Sí</t>
        </is>
      </c>
      <c r="N1459" s="3" t="inlineStr">
        <is>
          <t>unidad</t>
        </is>
      </c>
      <c r="O1459" s="6" t="n">
        <v>1</v>
      </c>
      <c r="P1459" s="4" t="inlineStr">
        <is>
          <t>Ferretería Ochoa (8A)</t>
        </is>
      </c>
      <c r="Q1459" s="4" t="inlineStr"/>
      <c r="R1459" s="3" t="inlineStr">
        <is>
          <t>Instalaciones</t>
        </is>
      </c>
      <c r="S1459" s="3" t="inlineStr">
        <is>
          <t>importado</t>
        </is>
      </c>
      <c r="T1459" s="3" t="inlineStr">
        <is>
          <t>2026-09-11</t>
        </is>
      </c>
      <c r="AL1459" s="4" t="inlineStr">
        <is>
          <t>Detección: humo</t>
        </is>
      </c>
    </row>
    <row r="1460">
      <c r="A1460" s="3" t="inlineStr">
        <is>
          <t>MAT-29-005</t>
        </is>
      </c>
      <c r="B1460" s="3" t="inlineStr">
        <is>
          <t>Materiales</t>
        </is>
      </c>
      <c r="C1460" s="3" t="inlineStr">
        <is>
          <t>Detección de incendios</t>
        </is>
      </c>
      <c r="D1460" s="4" t="inlineStr">
        <is>
          <t>Detector para sistema de incendio de humo y calor</t>
        </is>
      </c>
      <c r="E1460" s="5" t="n">
        <v>1657.72</v>
      </c>
      <c r="F1460" s="5" t="n">
        <v>1657.72</v>
      </c>
      <c r="G1460" s="5" t="n">
        <v>1657.72</v>
      </c>
      <c r="H1460" s="5" t="n"/>
      <c r="I1460" s="5" t="n"/>
      <c r="J1460" s="5" t="n"/>
      <c r="K1460" s="5" t="n"/>
      <c r="L1460" s="5">
        <f>IF(E1460="","",IF(M1460="Sí",ROUND(E1460/1.18,2),E1460))</f>
        <v/>
      </c>
      <c r="M1460" s="3" t="inlineStr">
        <is>
          <t>Sí</t>
        </is>
      </c>
      <c r="N1460" s="3" t="inlineStr">
        <is>
          <t>unidad</t>
        </is>
      </c>
      <c r="O1460" s="6" t="n">
        <v>1</v>
      </c>
      <c r="P1460" s="4" t="inlineStr">
        <is>
          <t>Ferretería Ochoa (8A)</t>
        </is>
      </c>
      <c r="Q1460" s="4" t="inlineStr"/>
      <c r="R1460" s="3" t="inlineStr">
        <is>
          <t>Instalaciones</t>
        </is>
      </c>
      <c r="S1460" s="3" t="inlineStr">
        <is>
          <t>importado</t>
        </is>
      </c>
      <c r="T1460" s="3" t="inlineStr">
        <is>
          <t>2026-09-11</t>
        </is>
      </c>
      <c r="AL1460" s="4" t="inlineStr">
        <is>
          <t>Detección: humo y calor</t>
        </is>
      </c>
    </row>
    <row r="1461">
      <c r="A1461" s="3" t="inlineStr">
        <is>
          <t>MAT-29-006</t>
        </is>
      </c>
      <c r="B1461" s="3" t="inlineStr">
        <is>
          <t>Materiales</t>
        </is>
      </c>
      <c r="C1461" s="3" t="inlineStr">
        <is>
          <t>Detección de incendios</t>
        </is>
      </c>
      <c r="D1461" s="4" t="inlineStr">
        <is>
          <t>Estación manual de incendio</t>
        </is>
      </c>
      <c r="E1461" s="5" t="n">
        <v>2358.36</v>
      </c>
      <c r="F1461" s="5" t="n">
        <v>870.3</v>
      </c>
      <c r="G1461" s="5" t="n">
        <v>4065.41</v>
      </c>
      <c r="H1461" s="5" t="n"/>
      <c r="I1461" s="5" t="n"/>
      <c r="J1461" s="5" t="n"/>
      <c r="K1461" s="5" t="n"/>
      <c r="L1461" s="5">
        <f>IF(E1461="","",IF(M1461="Sí",ROUND(E1461/1.18,2),E1461))</f>
        <v/>
      </c>
      <c r="M1461" s="3" t="inlineStr">
        <is>
          <t>Sí</t>
        </is>
      </c>
      <c r="N1461" s="3" t="inlineStr">
        <is>
          <t>unidad</t>
        </is>
      </c>
      <c r="O1461" s="6" t="n">
        <v>1</v>
      </c>
      <c r="P1461" s="4" t="inlineStr">
        <is>
          <t>Ferretería Ochoa (8A)</t>
        </is>
      </c>
      <c r="Q1461" s="4" t="inlineStr"/>
      <c r="R1461" s="3" t="inlineStr">
        <is>
          <t>Instalaciones</t>
        </is>
      </c>
      <c r="S1461" s="3" t="inlineStr">
        <is>
          <t>importado</t>
        </is>
      </c>
      <c r="T1461" s="3" t="inlineStr">
        <is>
          <t>2026-09-11</t>
        </is>
      </c>
    </row>
    <row r="1462">
      <c r="A1462" s="3" t="inlineStr">
        <is>
          <t>MAT-29-007</t>
        </is>
      </c>
      <c r="B1462" s="3" t="inlineStr">
        <is>
          <t>Materiales</t>
        </is>
      </c>
      <c r="C1462" s="3" t="inlineStr">
        <is>
          <t>Detección de incendios</t>
        </is>
      </c>
      <c r="D1462" s="4" t="inlineStr">
        <is>
          <t>Sirena o estrobo de incendio</t>
        </is>
      </c>
      <c r="E1462" s="5" t="n">
        <v>3502.55</v>
      </c>
      <c r="F1462" s="5" t="n">
        <v>3502.55</v>
      </c>
      <c r="G1462" s="5" t="n">
        <v>3502.55</v>
      </c>
      <c r="H1462" s="5" t="n"/>
      <c r="I1462" s="5" t="n"/>
      <c r="J1462" s="5" t="n"/>
      <c r="K1462" s="5" t="n"/>
      <c r="L1462" s="5">
        <f>IF(E1462="","",IF(M1462="Sí",ROUND(E1462/1.18,2),E1462))</f>
        <v/>
      </c>
      <c r="M1462" s="3" t="inlineStr">
        <is>
          <t>Sí</t>
        </is>
      </c>
      <c r="N1462" s="3" t="inlineStr">
        <is>
          <t>unidad</t>
        </is>
      </c>
      <c r="O1462" s="6" t="n">
        <v>1</v>
      </c>
      <c r="P1462" s="4" t="inlineStr">
        <is>
          <t>Ferretería Ochoa (8A)</t>
        </is>
      </c>
      <c r="Q1462" s="4" t="inlineStr"/>
      <c r="R1462" s="3" t="inlineStr">
        <is>
          <t>Instalaciones</t>
        </is>
      </c>
      <c r="S1462" s="3" t="inlineStr">
        <is>
          <t>importado</t>
        </is>
      </c>
      <c r="T1462" s="3" t="inlineStr">
        <is>
          <t>2026-09-11</t>
        </is>
      </c>
    </row>
    <row r="1463">
      <c r="A1463" s="3" t="inlineStr">
        <is>
          <t>MAT-29-008</t>
        </is>
      </c>
      <c r="B1463" s="3" t="inlineStr">
        <is>
          <t>Materiales</t>
        </is>
      </c>
      <c r="C1463" s="3" t="inlineStr">
        <is>
          <t>Detección de incendios</t>
        </is>
      </c>
      <c r="D1463" s="4" t="inlineStr">
        <is>
          <t>Accesorio de sistema de incendio</t>
        </is>
      </c>
      <c r="E1463" s="5" t="n">
        <v>2029.27</v>
      </c>
      <c r="F1463" s="5" t="n">
        <v>232.07</v>
      </c>
      <c r="G1463" s="5" t="n">
        <v>22010.69</v>
      </c>
      <c r="H1463" s="5" t="n"/>
      <c r="I1463" s="5" t="n"/>
      <c r="J1463" s="5" t="n"/>
      <c r="K1463" s="5" t="n"/>
      <c r="L1463" s="5">
        <f>IF(E1463="","",IF(M1463="Sí",ROUND(E1463/1.18,2),E1463))</f>
        <v/>
      </c>
      <c r="M1463" s="3" t="inlineStr">
        <is>
          <t>Sí</t>
        </is>
      </c>
      <c r="N1463" s="3" t="inlineStr">
        <is>
          <t>unidad</t>
        </is>
      </c>
      <c r="O1463" s="6" t="n">
        <v>1</v>
      </c>
      <c r="P1463" s="4" t="inlineStr">
        <is>
          <t>Ferretería Ochoa (8A)</t>
        </is>
      </c>
      <c r="Q1463" s="4" t="inlineStr"/>
      <c r="R1463" s="3" t="inlineStr">
        <is>
          <t>Instalaciones</t>
        </is>
      </c>
      <c r="S1463" s="3" t="inlineStr">
        <is>
          <t>importado</t>
        </is>
      </c>
      <c r="T1463" s="3" t="inlineStr">
        <is>
          <t>2026-09-11</t>
        </is>
      </c>
    </row>
    <row r="1464">
      <c r="A1464" s="3" t="inlineStr">
        <is>
          <t>MAT-30-003</t>
        </is>
      </c>
      <c r="B1464" s="3" t="inlineStr">
        <is>
          <t>Materiales</t>
        </is>
      </c>
      <c r="C1464" s="3" t="inlineStr">
        <is>
          <t>Cableado estructurado y redes</t>
        </is>
      </c>
      <c r="D1464" s="4" t="inlineStr">
        <is>
          <t>Cable de red blindado</t>
        </is>
      </c>
      <c r="E1464" s="5" t="n">
        <v>1675.6</v>
      </c>
      <c r="F1464" s="5" t="n">
        <v>1675.6</v>
      </c>
      <c r="G1464" s="5" t="n">
        <v>1675.6</v>
      </c>
      <c r="H1464" s="5" t="n"/>
      <c r="I1464" s="5" t="n"/>
      <c r="J1464" s="5" t="n"/>
      <c r="K1464" s="5" t="n"/>
      <c r="L1464" s="5">
        <f>IF(E1464="","",IF(M1464="Sí",ROUND(E1464/1.18,2),E1464))</f>
        <v/>
      </c>
      <c r="M1464" s="3" t="inlineStr">
        <is>
          <t>Sí</t>
        </is>
      </c>
      <c r="N1464" s="3" t="inlineStr">
        <is>
          <t>rollo</t>
        </is>
      </c>
      <c r="O1464" s="6" t="n">
        <v>1</v>
      </c>
      <c r="P1464" s="4" t="inlineStr">
        <is>
          <t>Ferretería Ochoa (8A)</t>
        </is>
      </c>
      <c r="Q1464" s="4" t="inlineStr"/>
      <c r="R1464" s="3" t="inlineStr">
        <is>
          <t>Instalaciones</t>
        </is>
      </c>
      <c r="S1464" s="3" t="inlineStr">
        <is>
          <t>importado</t>
        </is>
      </c>
      <c r="T1464" s="3" t="inlineStr">
        <is>
          <t>2026-09-11</t>
        </is>
      </c>
      <c r="AL1464" s="4" t="inlineStr">
        <is>
          <t>Blindaje: blindado</t>
        </is>
      </c>
    </row>
    <row r="1465">
      <c r="A1465" s="3" t="inlineStr">
        <is>
          <t>MAT-30-004</t>
        </is>
      </c>
      <c r="B1465" s="3" t="inlineStr">
        <is>
          <t>Materiales</t>
        </is>
      </c>
      <c r="C1465" s="3" t="inlineStr">
        <is>
          <t>Cableado estructurado y redes</t>
        </is>
      </c>
      <c r="D1465" s="4" t="inlineStr">
        <is>
          <t>Cable de red Cat 5</t>
        </is>
      </c>
      <c r="E1465" s="5" t="n">
        <v>106.6</v>
      </c>
      <c r="F1465" s="5" t="n">
        <v>72.59999999999999</v>
      </c>
      <c r="G1465" s="5" t="n">
        <v>125.64</v>
      </c>
      <c r="H1465" s="5" t="n"/>
      <c r="I1465" s="5" t="n"/>
      <c r="J1465" s="5" t="n"/>
      <c r="K1465" s="5" t="n"/>
      <c r="L1465" s="5">
        <f>IF(E1465="","",IF(M1465="Sí",ROUND(E1465/1.18,2),E1465))</f>
        <v/>
      </c>
      <c r="M1465" s="3" t="inlineStr">
        <is>
          <t>Sí</t>
        </is>
      </c>
      <c r="N1465" s="3" t="inlineStr">
        <is>
          <t>rollo</t>
        </is>
      </c>
      <c r="O1465" s="6" t="n">
        <v>1</v>
      </c>
      <c r="P1465" s="4" t="inlineStr">
        <is>
          <t>Ferretería Ochoa (8A)</t>
        </is>
      </c>
      <c r="Q1465" s="4" t="inlineStr"/>
      <c r="R1465" s="3" t="inlineStr">
        <is>
          <t>Instalaciones</t>
        </is>
      </c>
      <c r="S1465" s="3" t="inlineStr">
        <is>
          <t>importado</t>
        </is>
      </c>
      <c r="T1465" s="3" t="inlineStr">
        <is>
          <t>2026-09-11</t>
        </is>
      </c>
      <c r="AL1465" s="4" t="inlineStr">
        <is>
          <t>Categoría de cable: 5 · Largo (m): 305</t>
        </is>
      </c>
    </row>
    <row r="1466">
      <c r="A1466" s="3" t="inlineStr">
        <is>
          <t>MAT-30-005</t>
        </is>
      </c>
      <c r="B1466" s="3" t="inlineStr">
        <is>
          <t>Materiales</t>
        </is>
      </c>
      <c r="C1466" s="3" t="inlineStr">
        <is>
          <t>Cableado estructurado y redes</t>
        </is>
      </c>
      <c r="D1466" s="4" t="inlineStr">
        <is>
          <t>Cable de red Cat 5 blindado</t>
        </is>
      </c>
      <c r="E1466" s="5" t="n">
        <v>813.6</v>
      </c>
      <c r="F1466" s="5" t="n">
        <v>813.6</v>
      </c>
      <c r="G1466" s="5" t="n">
        <v>813.6</v>
      </c>
      <c r="H1466" s="5" t="n"/>
      <c r="I1466" s="5" t="n"/>
      <c r="J1466" s="5" t="n"/>
      <c r="K1466" s="5" t="n"/>
      <c r="L1466" s="5">
        <f>IF(E1466="","",IF(M1466="Sí",ROUND(E1466/1.18,2),E1466))</f>
        <v/>
      </c>
      <c r="M1466" s="3" t="inlineStr">
        <is>
          <t>Sí</t>
        </is>
      </c>
      <c r="N1466" s="3" t="inlineStr">
        <is>
          <t>rollo</t>
        </is>
      </c>
      <c r="O1466" s="6" t="n">
        <v>1</v>
      </c>
      <c r="P1466" s="4" t="inlineStr">
        <is>
          <t>Ferretería Ochoa (8A)</t>
        </is>
      </c>
      <c r="Q1466" s="4" t="inlineStr"/>
      <c r="R1466" s="3" t="inlineStr">
        <is>
          <t>Instalaciones</t>
        </is>
      </c>
      <c r="S1466" s="3" t="inlineStr">
        <is>
          <t>importado</t>
        </is>
      </c>
      <c r="T1466" s="3" t="inlineStr">
        <is>
          <t>2026-09-11</t>
        </is>
      </c>
      <c r="AL1466" s="4" t="inlineStr">
        <is>
          <t>Categoría de cable: 5 · Blindaje: blindado</t>
        </is>
      </c>
    </row>
    <row r="1467">
      <c r="A1467" s="3" t="inlineStr">
        <is>
          <t>MAT-30-007</t>
        </is>
      </c>
      <c r="B1467" s="3" t="inlineStr">
        <is>
          <t>Materiales</t>
        </is>
      </c>
      <c r="C1467" s="3" t="inlineStr">
        <is>
          <t>Cableado estructurado y redes</t>
        </is>
      </c>
      <c r="D1467" s="4" t="inlineStr">
        <is>
          <t>Cable de red Cat 6A</t>
        </is>
      </c>
      <c r="E1467" s="5" t="n">
        <v>466.67</v>
      </c>
      <c r="F1467" s="5" t="n">
        <v>215.59</v>
      </c>
      <c r="G1467" s="5" t="n">
        <v>860.04</v>
      </c>
      <c r="H1467" s="5" t="n"/>
      <c r="I1467" s="5" t="n"/>
      <c r="J1467" s="5" t="n"/>
      <c r="K1467" s="5" t="n"/>
      <c r="L1467" s="5">
        <f>IF(E1467="","",IF(M1467="Sí",ROUND(E1467/1.18,2),E1467))</f>
        <v/>
      </c>
      <c r="M1467" s="3" t="inlineStr">
        <is>
          <t>Sí</t>
        </is>
      </c>
      <c r="N1467" s="3" t="inlineStr">
        <is>
          <t>rollo</t>
        </is>
      </c>
      <c r="O1467" s="6" t="n">
        <v>1</v>
      </c>
      <c r="P1467" s="4" t="inlineStr">
        <is>
          <t>Ferretería Ochoa (8A)</t>
        </is>
      </c>
      <c r="Q1467" s="4" t="inlineStr"/>
      <c r="R1467" s="3" t="inlineStr">
        <is>
          <t>Instalaciones</t>
        </is>
      </c>
      <c r="S1467" s="3" t="inlineStr">
        <is>
          <t>importado</t>
        </is>
      </c>
      <c r="T1467" s="3" t="inlineStr">
        <is>
          <t>2026-09-11</t>
        </is>
      </c>
      <c r="AL1467" s="4" t="inlineStr">
        <is>
          <t>Categoría de cable: 6A</t>
        </is>
      </c>
    </row>
    <row r="1468">
      <c r="A1468" s="3" t="inlineStr">
        <is>
          <t>MAT-30-009</t>
        </is>
      </c>
      <c r="B1468" s="3" t="inlineStr">
        <is>
          <t>Materiales</t>
        </is>
      </c>
      <c r="C1468" s="3" t="inlineStr">
        <is>
          <t>Cableado estructurado y redes</t>
        </is>
      </c>
      <c r="D1468" s="4" t="inlineStr">
        <is>
          <t>Jack RJ45 Cat 5</t>
        </is>
      </c>
      <c r="E1468" s="5" t="n">
        <v>106.97</v>
      </c>
      <c r="F1468" s="5" t="n">
        <v>106.97</v>
      </c>
      <c r="G1468" s="5" t="n">
        <v>106.97</v>
      </c>
      <c r="H1468" s="5" t="n"/>
      <c r="I1468" s="5" t="n"/>
      <c r="J1468" s="5" t="n"/>
      <c r="K1468" s="5" t="n"/>
      <c r="L1468" s="5">
        <f>IF(E1468="","",IF(M1468="Sí",ROUND(E1468/1.18,2),E1468))</f>
        <v/>
      </c>
      <c r="M1468" s="3" t="inlineStr">
        <is>
          <t>Sí</t>
        </is>
      </c>
      <c r="N1468" s="3" t="inlineStr">
        <is>
          <t>unidad</t>
        </is>
      </c>
      <c r="O1468" s="6" t="n">
        <v>1</v>
      </c>
      <c r="P1468" s="4" t="inlineStr">
        <is>
          <t>Ferretería Ochoa (8A)</t>
        </is>
      </c>
      <c r="Q1468" s="4" t="inlineStr"/>
      <c r="R1468" s="3" t="inlineStr">
        <is>
          <t>Instalaciones</t>
        </is>
      </c>
      <c r="S1468" s="3" t="inlineStr">
        <is>
          <t>importado</t>
        </is>
      </c>
      <c r="T1468" s="3" t="inlineStr">
        <is>
          <t>2026-09-11</t>
        </is>
      </c>
      <c r="AL1468" s="4" t="inlineStr">
        <is>
          <t>Categoría de cable: 5</t>
        </is>
      </c>
    </row>
    <row r="1469">
      <c r="A1469" s="3" t="inlineStr">
        <is>
          <t>MAT-30-010</t>
        </is>
      </c>
      <c r="B1469" s="3" t="inlineStr">
        <is>
          <t>Materiales</t>
        </is>
      </c>
      <c r="C1469" s="3" t="inlineStr">
        <is>
          <t>Cableado estructurado y redes</t>
        </is>
      </c>
      <c r="D1469" s="4" t="inlineStr">
        <is>
          <t>Jack RJ45 Cat 6</t>
        </is>
      </c>
      <c r="E1469" s="5" t="n">
        <v>254.97</v>
      </c>
      <c r="F1469" s="5" t="n">
        <v>189.16</v>
      </c>
      <c r="G1469" s="5" t="n">
        <v>1513.22</v>
      </c>
      <c r="H1469" s="5" t="n"/>
      <c r="I1469" s="5" t="n"/>
      <c r="J1469" s="5" t="n"/>
      <c r="K1469" s="5" t="n"/>
      <c r="L1469" s="5">
        <f>IF(E1469="","",IF(M1469="Sí",ROUND(E1469/1.18,2),E1469))</f>
        <v/>
      </c>
      <c r="M1469" s="3" t="inlineStr">
        <is>
          <t>Sí</t>
        </is>
      </c>
      <c r="N1469" s="3" t="inlineStr">
        <is>
          <t>unidad</t>
        </is>
      </c>
      <c r="O1469" s="6" t="n">
        <v>1</v>
      </c>
      <c r="P1469" s="4" t="inlineStr">
        <is>
          <t>Ferretería Ochoa (8A)</t>
        </is>
      </c>
      <c r="Q1469" s="4" t="inlineStr"/>
      <c r="R1469" s="3" t="inlineStr">
        <is>
          <t>Instalaciones</t>
        </is>
      </c>
      <c r="S1469" s="3" t="inlineStr">
        <is>
          <t>importado</t>
        </is>
      </c>
      <c r="T1469" s="3" t="inlineStr">
        <is>
          <t>2026-09-11</t>
        </is>
      </c>
      <c r="AL1469" s="4" t="inlineStr">
        <is>
          <t>Categoría de cable: 6</t>
        </is>
      </c>
    </row>
    <row r="1470">
      <c r="A1470" s="3" t="inlineStr">
        <is>
          <t>MAT-30-011</t>
        </is>
      </c>
      <c r="B1470" s="3" t="inlineStr">
        <is>
          <t>Materiales</t>
        </is>
      </c>
      <c r="C1470" s="3" t="inlineStr">
        <is>
          <t>Cableado estructurado y redes</t>
        </is>
      </c>
      <c r="D1470" s="4" t="inlineStr">
        <is>
          <t>Jack RJ45 Cat 6A</t>
        </is>
      </c>
      <c r="E1470" s="5" t="n">
        <v>256.97</v>
      </c>
      <c r="F1470" s="5" t="n">
        <v>256.97</v>
      </c>
      <c r="G1470" s="5" t="n">
        <v>256.97</v>
      </c>
      <c r="H1470" s="5" t="n"/>
      <c r="I1470" s="5" t="n"/>
      <c r="J1470" s="5" t="n"/>
      <c r="K1470" s="5" t="n"/>
      <c r="L1470" s="5">
        <f>IF(E1470="","",IF(M1470="Sí",ROUND(E1470/1.18,2),E1470))</f>
        <v/>
      </c>
      <c r="M1470" s="3" t="inlineStr">
        <is>
          <t>Sí</t>
        </is>
      </c>
      <c r="N1470" s="3" t="inlineStr">
        <is>
          <t>unidad</t>
        </is>
      </c>
      <c r="O1470" s="6" t="n">
        <v>1</v>
      </c>
      <c r="P1470" s="4" t="inlineStr">
        <is>
          <t>Ferretería Ochoa (8A)</t>
        </is>
      </c>
      <c r="Q1470" s="4" t="inlineStr"/>
      <c r="R1470" s="3" t="inlineStr">
        <is>
          <t>Instalaciones</t>
        </is>
      </c>
      <c r="S1470" s="3" t="inlineStr">
        <is>
          <t>importado</t>
        </is>
      </c>
      <c r="T1470" s="3" t="inlineStr">
        <is>
          <t>2026-09-11</t>
        </is>
      </c>
      <c r="AL1470" s="4" t="inlineStr">
        <is>
          <t>Categoría de cable: 6A</t>
        </is>
      </c>
    </row>
    <row r="1471">
      <c r="A1471" s="3" t="inlineStr">
        <is>
          <t>MAT-30-012</t>
        </is>
      </c>
      <c r="B1471" s="3" t="inlineStr">
        <is>
          <t>Materiales</t>
        </is>
      </c>
      <c r="C1471" s="3" t="inlineStr">
        <is>
          <t>Cableado estructurado y redes</t>
        </is>
      </c>
      <c r="D1471" s="4" t="inlineStr">
        <is>
          <t>Jack RJ45 Cat 6A blindado</t>
        </is>
      </c>
      <c r="E1471" s="5" t="n">
        <v>334.53</v>
      </c>
      <c r="F1471" s="5" t="n">
        <v>275.76</v>
      </c>
      <c r="G1471" s="5" t="n">
        <v>439.42</v>
      </c>
      <c r="H1471" s="5" t="n"/>
      <c r="I1471" s="5" t="n"/>
      <c r="J1471" s="5" t="n"/>
      <c r="K1471" s="5" t="n"/>
      <c r="L1471" s="5">
        <f>IF(E1471="","",IF(M1471="Sí",ROUND(E1471/1.18,2),E1471))</f>
        <v/>
      </c>
      <c r="M1471" s="3" t="inlineStr">
        <is>
          <t>Sí</t>
        </is>
      </c>
      <c r="N1471" s="3" t="inlineStr">
        <is>
          <t>unidad</t>
        </is>
      </c>
      <c r="O1471" s="6" t="n">
        <v>1</v>
      </c>
      <c r="P1471" s="4" t="inlineStr">
        <is>
          <t>Ferretería Ochoa (8A)</t>
        </is>
      </c>
      <c r="Q1471" s="4" t="inlineStr"/>
      <c r="R1471" s="3" t="inlineStr">
        <is>
          <t>Instalaciones</t>
        </is>
      </c>
      <c r="S1471" s="3" t="inlineStr">
        <is>
          <t>importado</t>
        </is>
      </c>
      <c r="T1471" s="3" t="inlineStr">
        <is>
          <t>2026-09-11</t>
        </is>
      </c>
      <c r="AL1471" s="4" t="inlineStr">
        <is>
          <t>Categoría de cable: 6A · Blindaje: blindado</t>
        </is>
      </c>
    </row>
    <row r="1472">
      <c r="A1472" s="3" t="inlineStr">
        <is>
          <t>MAT-30-013</t>
        </is>
      </c>
      <c r="B1472" s="3" t="inlineStr">
        <is>
          <t>Materiales</t>
        </is>
      </c>
      <c r="C1472" s="3" t="inlineStr">
        <is>
          <t>Cableado estructurado y redes</t>
        </is>
      </c>
      <c r="D1472" s="4" t="inlineStr">
        <is>
          <t>Patch panel</t>
        </is>
      </c>
      <c r="E1472" s="5" t="n">
        <v>1350.94</v>
      </c>
      <c r="F1472" s="5" t="n">
        <v>192.87</v>
      </c>
      <c r="G1472" s="5" t="n">
        <v>4491.54</v>
      </c>
      <c r="H1472" s="5" t="n"/>
      <c r="I1472" s="5" t="n"/>
      <c r="J1472" s="5" t="n"/>
      <c r="K1472" s="5" t="n"/>
      <c r="L1472" s="5">
        <f>IF(E1472="","",IF(M1472="Sí",ROUND(E1472/1.18,2),E1472))</f>
        <v/>
      </c>
      <c r="M1472" s="3" t="inlineStr">
        <is>
          <t>Sí</t>
        </is>
      </c>
      <c r="N1472" s="3" t="inlineStr">
        <is>
          <t>unidad</t>
        </is>
      </c>
      <c r="O1472" s="6" t="n">
        <v>1</v>
      </c>
      <c r="P1472" s="4" t="inlineStr">
        <is>
          <t>Ferretería Ochoa (8A)</t>
        </is>
      </c>
      <c r="Q1472" s="4" t="inlineStr"/>
      <c r="R1472" s="3" t="inlineStr">
        <is>
          <t>Instalaciones</t>
        </is>
      </c>
      <c r="S1472" s="3" t="inlineStr">
        <is>
          <t>importado</t>
        </is>
      </c>
      <c r="T1472" s="3" t="inlineStr">
        <is>
          <t>2026-09-11</t>
        </is>
      </c>
    </row>
    <row r="1473">
      <c r="A1473" s="3" t="inlineStr">
        <is>
          <t>MAT-30-014</t>
        </is>
      </c>
      <c r="B1473" s="3" t="inlineStr">
        <is>
          <t>Materiales</t>
        </is>
      </c>
      <c r="C1473" s="3" t="inlineStr">
        <is>
          <t>Cableado estructurado y redes</t>
        </is>
      </c>
      <c r="D1473" s="4" t="inlineStr">
        <is>
          <t>Patch panel 12 puertos</t>
        </is>
      </c>
      <c r="E1473" s="5" t="n">
        <v>4801.94</v>
      </c>
      <c r="F1473" s="5" t="n">
        <v>4089.16</v>
      </c>
      <c r="G1473" s="5" t="n">
        <v>5514.72</v>
      </c>
      <c r="H1473" s="5" t="n"/>
      <c r="I1473" s="5" t="n"/>
      <c r="J1473" s="5" t="n"/>
      <c r="K1473" s="5" t="n"/>
      <c r="L1473" s="5">
        <f>IF(E1473="","",IF(M1473="Sí",ROUND(E1473/1.18,2),E1473))</f>
        <v/>
      </c>
      <c r="M1473" s="3" t="inlineStr">
        <is>
          <t>Sí</t>
        </is>
      </c>
      <c r="N1473" s="3" t="inlineStr">
        <is>
          <t>unidad</t>
        </is>
      </c>
      <c r="O1473" s="6" t="n">
        <v>1</v>
      </c>
      <c r="P1473" s="4" t="inlineStr">
        <is>
          <t>Ferretería Ochoa (8A)</t>
        </is>
      </c>
      <c r="Q1473" s="4" t="inlineStr"/>
      <c r="R1473" s="3" t="inlineStr">
        <is>
          <t>Instalaciones</t>
        </is>
      </c>
      <c r="S1473" s="3" t="inlineStr">
        <is>
          <t>importado</t>
        </is>
      </c>
      <c r="T1473" s="3" t="inlineStr">
        <is>
          <t>2026-09-11</t>
        </is>
      </c>
      <c r="AL1473" s="4" t="inlineStr">
        <is>
          <t>Puertos: 12</t>
        </is>
      </c>
    </row>
    <row r="1474">
      <c r="A1474" s="3" t="inlineStr">
        <is>
          <t>MAT-30-015</t>
        </is>
      </c>
      <c r="B1474" s="3" t="inlineStr">
        <is>
          <t>Materiales</t>
        </is>
      </c>
      <c r="C1474" s="3" t="inlineStr">
        <is>
          <t>Cableado estructurado y redes</t>
        </is>
      </c>
      <c r="D1474" s="4" t="inlineStr">
        <is>
          <t>Patch panel 24 puertos</t>
        </is>
      </c>
      <c r="E1474" s="5" t="n">
        <v>5568.67</v>
      </c>
      <c r="F1474" s="5" t="n">
        <v>5568.67</v>
      </c>
      <c r="G1474" s="5" t="n">
        <v>5568.67</v>
      </c>
      <c r="H1474" s="5" t="n"/>
      <c r="I1474" s="5" t="n"/>
      <c r="J1474" s="5" t="n"/>
      <c r="K1474" s="5" t="n"/>
      <c r="L1474" s="5">
        <f>IF(E1474="","",IF(M1474="Sí",ROUND(E1474/1.18,2),E1474))</f>
        <v/>
      </c>
      <c r="M1474" s="3" t="inlineStr">
        <is>
          <t>Sí</t>
        </is>
      </c>
      <c r="N1474" s="3" t="inlineStr">
        <is>
          <t>unidad</t>
        </is>
      </c>
      <c r="O1474" s="6" t="n">
        <v>1</v>
      </c>
      <c r="P1474" s="4" t="inlineStr">
        <is>
          <t>Ferretería Ochoa (8A)</t>
        </is>
      </c>
      <c r="Q1474" s="4" t="inlineStr"/>
      <c r="R1474" s="3" t="inlineStr">
        <is>
          <t>Instalaciones</t>
        </is>
      </c>
      <c r="S1474" s="3" t="inlineStr">
        <is>
          <t>importado</t>
        </is>
      </c>
      <c r="T1474" s="3" t="inlineStr">
        <is>
          <t>2026-09-11</t>
        </is>
      </c>
      <c r="AL1474" s="4" t="inlineStr">
        <is>
          <t>Puertos: 24</t>
        </is>
      </c>
    </row>
    <row r="1475">
      <c r="A1475" s="3" t="inlineStr">
        <is>
          <t>MAT-30-016</t>
        </is>
      </c>
      <c r="B1475" s="3" t="inlineStr">
        <is>
          <t>Materiales</t>
        </is>
      </c>
      <c r="C1475" s="3" t="inlineStr">
        <is>
          <t>Cableado estructurado y redes</t>
        </is>
      </c>
      <c r="D1475" s="4" t="inlineStr">
        <is>
          <t>Patch panel 48 puertos</t>
        </is>
      </c>
      <c r="E1475" s="5" t="n">
        <v>1782.28</v>
      </c>
      <c r="F1475" s="5" t="n">
        <v>1782.28</v>
      </c>
      <c r="G1475" s="5" t="n">
        <v>1782.28</v>
      </c>
      <c r="H1475" s="5" t="n"/>
      <c r="I1475" s="5" t="n"/>
      <c r="J1475" s="5" t="n"/>
      <c r="K1475" s="5" t="n"/>
      <c r="L1475" s="5">
        <f>IF(E1475="","",IF(M1475="Sí",ROUND(E1475/1.18,2),E1475))</f>
        <v/>
      </c>
      <c r="M1475" s="3" t="inlineStr">
        <is>
          <t>Sí</t>
        </is>
      </c>
      <c r="N1475" s="3" t="inlineStr">
        <is>
          <t>unidad</t>
        </is>
      </c>
      <c r="O1475" s="6" t="n">
        <v>1</v>
      </c>
      <c r="P1475" s="4" t="inlineStr">
        <is>
          <t>Ferretería Ochoa (8A)</t>
        </is>
      </c>
      <c r="Q1475" s="4" t="inlineStr"/>
      <c r="R1475" s="3" t="inlineStr">
        <is>
          <t>Instalaciones</t>
        </is>
      </c>
      <c r="S1475" s="3" t="inlineStr">
        <is>
          <t>importado</t>
        </is>
      </c>
      <c r="T1475" s="3" t="inlineStr">
        <is>
          <t>2026-09-11</t>
        </is>
      </c>
      <c r="AL1475" s="4" t="inlineStr">
        <is>
          <t>Puertos: 48</t>
        </is>
      </c>
    </row>
    <row r="1476">
      <c r="A1476" s="3" t="inlineStr">
        <is>
          <t>MAT-30-017</t>
        </is>
      </c>
      <c r="B1476" s="3" t="inlineStr">
        <is>
          <t>Materiales</t>
        </is>
      </c>
      <c r="C1476" s="3" t="inlineStr">
        <is>
          <t>Cableado estructurado y redes</t>
        </is>
      </c>
      <c r="D1476" s="4" t="inlineStr">
        <is>
          <t>Placa de pared para datos</t>
        </is>
      </c>
      <c r="E1476" s="5" t="n">
        <v>102.17</v>
      </c>
      <c r="F1476" s="5" t="n">
        <v>77.06</v>
      </c>
      <c r="G1476" s="5" t="n">
        <v>612.77</v>
      </c>
      <c r="H1476" s="5" t="n"/>
      <c r="I1476" s="5" t="n"/>
      <c r="J1476" s="5" t="n"/>
      <c r="K1476" s="5" t="n"/>
      <c r="L1476" s="5">
        <f>IF(E1476="","",IF(M1476="Sí",ROUND(E1476/1.18,2),E1476))</f>
        <v/>
      </c>
      <c r="M1476" s="3" t="inlineStr">
        <is>
          <t>Sí</t>
        </is>
      </c>
      <c r="N1476" s="3" t="inlineStr">
        <is>
          <t>unidad</t>
        </is>
      </c>
      <c r="O1476" s="6" t="n">
        <v>1</v>
      </c>
      <c r="P1476" s="4" t="inlineStr">
        <is>
          <t>Ferretería Ochoa (8A)</t>
        </is>
      </c>
      <c r="Q1476" s="4" t="inlineStr"/>
      <c r="R1476" s="3" t="inlineStr">
        <is>
          <t>Instalaciones</t>
        </is>
      </c>
      <c r="S1476" s="3" t="inlineStr">
        <is>
          <t>importado</t>
        </is>
      </c>
      <c r="T1476" s="3" t="inlineStr">
        <is>
          <t>2026-09-11</t>
        </is>
      </c>
    </row>
    <row r="1477">
      <c r="A1477" s="3" t="inlineStr">
        <is>
          <t>MAT-30-020</t>
        </is>
      </c>
      <c r="B1477" s="3" t="inlineStr">
        <is>
          <t>Materiales</t>
        </is>
      </c>
      <c r="C1477" s="3" t="inlineStr">
        <is>
          <t>Cableado estructurado y redes</t>
        </is>
      </c>
      <c r="D1477" s="4" t="inlineStr">
        <is>
          <t>Placa de pared para datos 3 puertos</t>
        </is>
      </c>
      <c r="E1477" s="5" t="n">
        <v>1196.92</v>
      </c>
      <c r="F1477" s="5" t="n">
        <v>1196.92</v>
      </c>
      <c r="G1477" s="5" t="n">
        <v>1196.92</v>
      </c>
      <c r="H1477" s="5" t="n"/>
      <c r="I1477" s="5" t="n"/>
      <c r="J1477" s="5" t="n"/>
      <c r="K1477" s="5" t="n"/>
      <c r="L1477" s="5">
        <f>IF(E1477="","",IF(M1477="Sí",ROUND(E1477/1.18,2),E1477))</f>
        <v/>
      </c>
      <c r="M1477" s="3" t="inlineStr">
        <is>
          <t>Sí</t>
        </is>
      </c>
      <c r="N1477" s="3" t="inlineStr">
        <is>
          <t>unidad</t>
        </is>
      </c>
      <c r="O1477" s="6" t="n">
        <v>1</v>
      </c>
      <c r="P1477" s="4" t="inlineStr">
        <is>
          <t>Ferretería Ochoa (8A)</t>
        </is>
      </c>
      <c r="Q1477" s="4" t="inlineStr"/>
      <c r="R1477" s="3" t="inlineStr">
        <is>
          <t>Instalaciones</t>
        </is>
      </c>
      <c r="S1477" s="3" t="inlineStr">
        <is>
          <t>importado</t>
        </is>
      </c>
      <c r="T1477" s="3" t="inlineStr">
        <is>
          <t>2026-09-11</t>
        </is>
      </c>
      <c r="AL1477" s="4" t="inlineStr">
        <is>
          <t>Puertos: 3</t>
        </is>
      </c>
    </row>
    <row r="1478">
      <c r="A1478" s="3" t="inlineStr">
        <is>
          <t>MAT-30-022</t>
        </is>
      </c>
      <c r="B1478" s="3" t="inlineStr">
        <is>
          <t>Materiales</t>
        </is>
      </c>
      <c r="C1478" s="3" t="inlineStr">
        <is>
          <t>Cableado estructurado y redes</t>
        </is>
      </c>
      <c r="D1478" s="4" t="inlineStr">
        <is>
          <t>Equipo de red</t>
        </is>
      </c>
      <c r="E1478" s="5" t="n">
        <v>4902.12</v>
      </c>
      <c r="F1478" s="5" t="n">
        <v>587.39</v>
      </c>
      <c r="G1478" s="5" t="n">
        <v>18998.93</v>
      </c>
      <c r="H1478" s="5" t="n"/>
      <c r="I1478" s="5" t="n"/>
      <c r="J1478" s="5" t="n"/>
      <c r="K1478" s="5" t="n"/>
      <c r="L1478" s="5">
        <f>IF(E1478="","",IF(M1478="Sí",ROUND(E1478/1.18,2),E1478))</f>
        <v/>
      </c>
      <c r="M1478" s="3" t="inlineStr">
        <is>
          <t>Sí</t>
        </is>
      </c>
      <c r="N1478" s="3" t="inlineStr">
        <is>
          <t>unidad</t>
        </is>
      </c>
      <c r="O1478" s="6" t="n">
        <v>1</v>
      </c>
      <c r="P1478" s="4" t="inlineStr">
        <is>
          <t>Ferretería Ochoa (8A)</t>
        </is>
      </c>
      <c r="Q1478" s="4" t="inlineStr"/>
      <c r="R1478" s="3" t="inlineStr">
        <is>
          <t>Instalaciones</t>
        </is>
      </c>
      <c r="S1478" s="3" t="inlineStr">
        <is>
          <t>importado</t>
        </is>
      </c>
      <c r="T1478" s="3" t="inlineStr">
        <is>
          <t>2026-09-11</t>
        </is>
      </c>
    </row>
    <row r="1479">
      <c r="A1479" s="3" t="inlineStr">
        <is>
          <t>MAT-30-023</t>
        </is>
      </c>
      <c r="B1479" s="3" t="inlineStr">
        <is>
          <t>Materiales</t>
        </is>
      </c>
      <c r="C1479" s="3" t="inlineStr">
        <is>
          <t>Cableado estructurado y redes</t>
        </is>
      </c>
      <c r="D1479" s="4" t="inlineStr">
        <is>
          <t>Equipo de red 24 puertos</t>
        </is>
      </c>
      <c r="E1479" s="5" t="n">
        <v>16692.67</v>
      </c>
      <c r="F1479" s="5" t="n">
        <v>16692.67</v>
      </c>
      <c r="G1479" s="5" t="n">
        <v>16692.67</v>
      </c>
      <c r="H1479" s="5" t="n"/>
      <c r="I1479" s="5" t="n"/>
      <c r="J1479" s="5" t="n"/>
      <c r="K1479" s="5" t="n"/>
      <c r="L1479" s="5">
        <f>IF(E1479="","",IF(M1479="Sí",ROUND(E1479/1.18,2),E1479))</f>
        <v/>
      </c>
      <c r="M1479" s="3" t="inlineStr">
        <is>
          <t>Sí</t>
        </is>
      </c>
      <c r="N1479" s="3" t="inlineStr">
        <is>
          <t>unidad</t>
        </is>
      </c>
      <c r="O1479" s="6" t="n">
        <v>1</v>
      </c>
      <c r="P1479" s="4" t="inlineStr">
        <is>
          <t>Ferretería Ochoa (8A)</t>
        </is>
      </c>
      <c r="Q1479" s="4" t="inlineStr"/>
      <c r="R1479" s="3" t="inlineStr">
        <is>
          <t>Instalaciones</t>
        </is>
      </c>
      <c r="S1479" s="3" t="inlineStr">
        <is>
          <t>importado</t>
        </is>
      </c>
      <c r="T1479" s="3" t="inlineStr">
        <is>
          <t>2026-09-11</t>
        </is>
      </c>
      <c r="AL1479" s="4" t="inlineStr">
        <is>
          <t>Puertos: 24</t>
        </is>
      </c>
    </row>
    <row r="1480">
      <c r="A1480" s="3" t="inlineStr">
        <is>
          <t>MAT-30-028</t>
        </is>
      </c>
      <c r="B1480" s="3" t="inlineStr">
        <is>
          <t>Materiales</t>
        </is>
      </c>
      <c r="C1480" s="3" t="inlineStr">
        <is>
          <t>Cableado estructurado y redes</t>
        </is>
      </c>
      <c r="D1480" s="4" t="inlineStr">
        <is>
          <t>Fuente de alimentación para sistemas 12 V</t>
        </is>
      </c>
      <c r="E1480" s="5" t="n">
        <v>2813.06</v>
      </c>
      <c r="F1480" s="5" t="n">
        <v>1111.78</v>
      </c>
      <c r="G1480" s="5" t="n">
        <v>4514.34</v>
      </c>
      <c r="H1480" s="5" t="n"/>
      <c r="I1480" s="5" t="n"/>
      <c r="J1480" s="5" t="n"/>
      <c r="K1480" s="5" t="n"/>
      <c r="L1480" s="5">
        <f>IF(E1480="","",IF(M1480="Sí",ROUND(E1480/1.18,2),E1480))</f>
        <v/>
      </c>
      <c r="M1480" s="3" t="inlineStr">
        <is>
          <t>Sí</t>
        </is>
      </c>
      <c r="N1480" s="3" t="inlineStr">
        <is>
          <t>unidad</t>
        </is>
      </c>
      <c r="O1480" s="6" t="n">
        <v>1</v>
      </c>
      <c r="P1480" s="4" t="inlineStr">
        <is>
          <t>Ferretería Ochoa (8A)</t>
        </is>
      </c>
      <c r="Q1480" s="4" t="inlineStr"/>
      <c r="R1480" s="3" t="inlineStr">
        <is>
          <t>Instalaciones</t>
        </is>
      </c>
      <c r="S1480" s="3" t="inlineStr">
        <is>
          <t>importado</t>
        </is>
      </c>
      <c r="T1480" s="3" t="inlineStr">
        <is>
          <t>2026-09-11</t>
        </is>
      </c>
      <c r="AL1480" s="4" t="inlineStr">
        <is>
          <t>Voltaje (V): 12 · Amperaje (A): 4</t>
        </is>
      </c>
    </row>
    <row r="1481">
      <c r="A1481" s="3" t="inlineStr">
        <is>
          <t>MAT-30-029</t>
        </is>
      </c>
      <c r="B1481" s="3" t="inlineStr">
        <is>
          <t>Materiales</t>
        </is>
      </c>
      <c r="C1481" s="3" t="inlineStr">
        <is>
          <t>Cableado estructurado y redes</t>
        </is>
      </c>
      <c r="D1481" s="4" t="inlineStr">
        <is>
          <t>Fuente de alimentación para sistemas 120 V</t>
        </is>
      </c>
      <c r="E1481" s="5" t="n">
        <v>1031.86</v>
      </c>
      <c r="F1481" s="5" t="n">
        <v>906.34</v>
      </c>
      <c r="G1481" s="5" t="n">
        <v>1157.38</v>
      </c>
      <c r="H1481" s="5" t="n"/>
      <c r="I1481" s="5" t="n"/>
      <c r="J1481" s="5" t="n"/>
      <c r="K1481" s="5" t="n"/>
      <c r="L1481" s="5">
        <f>IF(E1481="","",IF(M1481="Sí",ROUND(E1481/1.18,2),E1481))</f>
        <v/>
      </c>
      <c r="M1481" s="3" t="inlineStr">
        <is>
          <t>Sí</t>
        </is>
      </c>
      <c r="N1481" s="3" t="inlineStr">
        <is>
          <t>unidad</t>
        </is>
      </c>
      <c r="O1481" s="6" t="n">
        <v>1</v>
      </c>
      <c r="P1481" s="4" t="inlineStr">
        <is>
          <t>Ferretería Ochoa (8A)</t>
        </is>
      </c>
      <c r="Q1481" s="4" t="inlineStr"/>
      <c r="R1481" s="3" t="inlineStr">
        <is>
          <t>Instalaciones</t>
        </is>
      </c>
      <c r="S1481" s="3" t="inlineStr">
        <is>
          <t>importado</t>
        </is>
      </c>
      <c r="T1481" s="3" t="inlineStr">
        <is>
          <t>2026-09-11</t>
        </is>
      </c>
      <c r="AL1481" s="4" t="inlineStr">
        <is>
          <t>Voltaje (V): 120</t>
        </is>
      </c>
    </row>
    <row r="1482">
      <c r="A1482" s="3" t="inlineStr">
        <is>
          <t>MAT-30-030</t>
        </is>
      </c>
      <c r="B1482" s="3" t="inlineStr">
        <is>
          <t>Materiales</t>
        </is>
      </c>
      <c r="C1482" s="3" t="inlineStr">
        <is>
          <t>Cableado estructurado y redes</t>
        </is>
      </c>
      <c r="D1482" s="4" t="inlineStr">
        <is>
          <t>Fuente de alimentación para sistemas 24 V</t>
        </is>
      </c>
      <c r="E1482" s="5" t="n">
        <v>13861.06</v>
      </c>
      <c r="F1482" s="5" t="n">
        <v>11089.49</v>
      </c>
      <c r="G1482" s="5" t="n">
        <v>16632.64</v>
      </c>
      <c r="H1482" s="5" t="n"/>
      <c r="I1482" s="5" t="n"/>
      <c r="J1482" s="5" t="n"/>
      <c r="K1482" s="5" t="n"/>
      <c r="L1482" s="5">
        <f>IF(E1482="","",IF(M1482="Sí",ROUND(E1482/1.18,2),E1482))</f>
        <v/>
      </c>
      <c r="M1482" s="3" t="inlineStr">
        <is>
          <t>Sí</t>
        </is>
      </c>
      <c r="N1482" s="3" t="inlineStr">
        <is>
          <t>unidad</t>
        </is>
      </c>
      <c r="O1482" s="6" t="n">
        <v>1</v>
      </c>
      <c r="P1482" s="4" t="inlineStr">
        <is>
          <t>Ferretería Ochoa (8A)</t>
        </is>
      </c>
      <c r="Q1482" s="4" t="inlineStr"/>
      <c r="R1482" s="3" t="inlineStr">
        <is>
          <t>Instalaciones</t>
        </is>
      </c>
      <c r="S1482" s="3" t="inlineStr">
        <is>
          <t>importado</t>
        </is>
      </c>
      <c r="T1482" s="3" t="inlineStr">
        <is>
          <t>2026-09-11</t>
        </is>
      </c>
      <c r="AL1482" s="4" t="inlineStr">
        <is>
          <t>Voltaje (V): 24 · Amperaje (A): 8</t>
        </is>
      </c>
    </row>
    <row r="1483">
      <c r="A1483" s="3" t="inlineStr">
        <is>
          <t>MAT-30-031</t>
        </is>
      </c>
      <c r="B1483" s="3" t="inlineStr">
        <is>
          <t>Materiales</t>
        </is>
      </c>
      <c r="C1483" s="3" t="inlineStr">
        <is>
          <t>Cableado estructurado y redes</t>
        </is>
      </c>
      <c r="D1483" s="4" t="inlineStr">
        <is>
          <t>Fuente de alimentación para sistemas 275 V</t>
        </is>
      </c>
      <c r="E1483" s="5" t="n">
        <v>28.95</v>
      </c>
      <c r="F1483" s="5" t="n">
        <v>28.95</v>
      </c>
      <c r="G1483" s="5" t="n">
        <v>28.95</v>
      </c>
      <c r="H1483" s="5" t="n"/>
      <c r="I1483" s="5" t="n"/>
      <c r="J1483" s="5" t="n"/>
      <c r="K1483" s="5" t="n"/>
      <c r="L1483" s="5">
        <f>IF(E1483="","",IF(M1483="Sí",ROUND(E1483/1.18,2),E1483))</f>
        <v/>
      </c>
      <c r="M1483" s="3" t="inlineStr">
        <is>
          <t>Sí</t>
        </is>
      </c>
      <c r="N1483" s="3" t="inlineStr">
        <is>
          <t>unidad</t>
        </is>
      </c>
      <c r="O1483" s="6" t="n">
        <v>1</v>
      </c>
      <c r="P1483" s="4" t="inlineStr">
        <is>
          <t>Ferretería Ochoa (8A)</t>
        </is>
      </c>
      <c r="Q1483" s="4" t="inlineStr"/>
      <c r="R1483" s="3" t="inlineStr">
        <is>
          <t>Instalaciones</t>
        </is>
      </c>
      <c r="S1483" s="3" t="inlineStr">
        <is>
          <t>importado</t>
        </is>
      </c>
      <c r="T1483" s="3" t="inlineStr">
        <is>
          <t>2026-09-11</t>
        </is>
      </c>
      <c r="AL1483" s="4" t="inlineStr">
        <is>
          <t>Voltaje (V): 275</t>
        </is>
      </c>
    </row>
    <row r="1484">
      <c r="A1484" s="3" t="inlineStr">
        <is>
          <t>MAT-30-032</t>
        </is>
      </c>
      <c r="B1484" s="3" t="inlineStr">
        <is>
          <t>Materiales</t>
        </is>
      </c>
      <c r="C1484" s="3" t="inlineStr">
        <is>
          <t>Cableado estructurado y redes</t>
        </is>
      </c>
      <c r="D1484" s="4" t="inlineStr">
        <is>
          <t>Fuente de alimentación para sistemas 277 V</t>
        </is>
      </c>
      <c r="E1484" s="5" t="n">
        <v>2150.5</v>
      </c>
      <c r="F1484" s="5" t="n">
        <v>2150.5</v>
      </c>
      <c r="G1484" s="5" t="n">
        <v>2150.5</v>
      </c>
      <c r="H1484" s="5" t="n"/>
      <c r="I1484" s="5" t="n"/>
      <c r="J1484" s="5" t="n"/>
      <c r="K1484" s="5" t="n"/>
      <c r="L1484" s="5">
        <f>IF(E1484="","",IF(M1484="Sí",ROUND(E1484/1.18,2),E1484))</f>
        <v/>
      </c>
      <c r="M1484" s="3" t="inlineStr">
        <is>
          <t>Sí</t>
        </is>
      </c>
      <c r="N1484" s="3" t="inlineStr">
        <is>
          <t>unidad</t>
        </is>
      </c>
      <c r="O1484" s="6" t="n">
        <v>1</v>
      </c>
      <c r="P1484" s="4" t="inlineStr">
        <is>
          <t>Ferretería Ochoa (8A)</t>
        </is>
      </c>
      <c r="Q1484" s="4" t="inlineStr"/>
      <c r="R1484" s="3" t="inlineStr">
        <is>
          <t>Instalaciones</t>
        </is>
      </c>
      <c r="S1484" s="3" t="inlineStr">
        <is>
          <t>importado</t>
        </is>
      </c>
      <c r="T1484" s="3" t="inlineStr">
        <is>
          <t>2026-09-11</t>
        </is>
      </c>
      <c r="AL1484" s="4" t="inlineStr">
        <is>
          <t>Voltaje (V): 277</t>
        </is>
      </c>
    </row>
    <row r="1485">
      <c r="A1485" s="3" t="inlineStr">
        <is>
          <t>MAT-31-003</t>
        </is>
      </c>
      <c r="B1485" s="3" t="inlineStr">
        <is>
          <t>Materiales</t>
        </is>
      </c>
      <c r="C1485" s="3" t="inlineStr">
        <is>
          <t>Domótica e intercomunicadores</t>
        </is>
      </c>
      <c r="D1485" s="4" t="inlineStr">
        <is>
          <t>Interruptor inteligente 1 canal</t>
        </is>
      </c>
      <c r="E1485" s="5" t="n">
        <v>1879.04</v>
      </c>
      <c r="F1485" s="5" t="n">
        <v>1089.61</v>
      </c>
      <c r="G1485" s="5" t="n">
        <v>5359.63</v>
      </c>
      <c r="H1485" s="5" t="n"/>
      <c r="I1485" s="5" t="n"/>
      <c r="J1485" s="5" t="n"/>
      <c r="K1485" s="5" t="n"/>
      <c r="L1485" s="5">
        <f>IF(E1485="","",IF(M1485="Sí",ROUND(E1485/1.18,2),E1485))</f>
        <v/>
      </c>
      <c r="M1485" s="3" t="inlineStr">
        <is>
          <t>Sí</t>
        </is>
      </c>
      <c r="N1485" s="3" t="inlineStr">
        <is>
          <t>unidad</t>
        </is>
      </c>
      <c r="O1485" s="6" t="n">
        <v>1</v>
      </c>
      <c r="P1485" s="4" t="inlineStr">
        <is>
          <t>Ferretería Ochoa (8A)</t>
        </is>
      </c>
      <c r="Q1485" s="4" t="inlineStr">
        <is>
          <t>Necesita neutro en la caja</t>
        </is>
      </c>
      <c r="R1485" s="3" t="inlineStr">
        <is>
          <t>Instalaciones</t>
        </is>
      </c>
      <c r="S1485" s="3" t="inlineStr">
        <is>
          <t>importado</t>
        </is>
      </c>
      <c r="T1485" s="3" t="inlineStr">
        <is>
          <t>2026-09-11</t>
        </is>
      </c>
      <c r="AD1485" s="7" t="n">
        <v>1</v>
      </c>
    </row>
    <row r="1486">
      <c r="A1486" s="3" t="inlineStr">
        <is>
          <t>MAT-31-004</t>
        </is>
      </c>
      <c r="B1486" s="3" t="inlineStr">
        <is>
          <t>Materiales</t>
        </is>
      </c>
      <c r="C1486" s="3" t="inlineStr">
        <is>
          <t>Domótica e intercomunicadores</t>
        </is>
      </c>
      <c r="D1486" s="4" t="inlineStr">
        <is>
          <t>Interruptor inteligente 1 canal con neutro</t>
        </is>
      </c>
      <c r="E1486" s="5" t="n">
        <v>2892.27</v>
      </c>
      <c r="F1486" s="5" t="n">
        <v>2892.27</v>
      </c>
      <c r="G1486" s="5" t="n">
        <v>2892.27</v>
      </c>
      <c r="H1486" s="5" t="n"/>
      <c r="I1486" s="5" t="n"/>
      <c r="J1486" s="5" t="n"/>
      <c r="K1486" s="5" t="n"/>
      <c r="L1486" s="5">
        <f>IF(E1486="","",IF(M1486="Sí",ROUND(E1486/1.18,2),E1486))</f>
        <v/>
      </c>
      <c r="M1486" s="3" t="inlineStr">
        <is>
          <t>Sí</t>
        </is>
      </c>
      <c r="N1486" s="3" t="inlineStr">
        <is>
          <t>unidad</t>
        </is>
      </c>
      <c r="O1486" s="6" t="n">
        <v>1</v>
      </c>
      <c r="P1486" s="4" t="inlineStr">
        <is>
          <t>Ferretería Ochoa (8A)</t>
        </is>
      </c>
      <c r="Q1486" s="4" t="inlineStr"/>
      <c r="R1486" s="3" t="inlineStr">
        <is>
          <t>Instalaciones</t>
        </is>
      </c>
      <c r="S1486" s="3" t="inlineStr">
        <is>
          <t>importado</t>
        </is>
      </c>
      <c r="T1486" s="3" t="inlineStr">
        <is>
          <t>2026-09-11</t>
        </is>
      </c>
      <c r="AD1486" s="7" t="n">
        <v>1</v>
      </c>
      <c r="AL1486" s="4" t="inlineStr">
        <is>
          <t>Neutro: con</t>
        </is>
      </c>
    </row>
    <row r="1487">
      <c r="A1487" s="3" t="inlineStr">
        <is>
          <t>MAT-31-005</t>
        </is>
      </c>
      <c r="B1487" s="3" t="inlineStr">
        <is>
          <t>Materiales</t>
        </is>
      </c>
      <c r="C1487" s="3" t="inlineStr">
        <is>
          <t>Domótica e intercomunicadores</t>
        </is>
      </c>
      <c r="D1487" s="4" t="inlineStr">
        <is>
          <t>Interruptor inteligente 1 canal sin neutro</t>
        </is>
      </c>
      <c r="E1487" s="5" t="n">
        <v>2958.46</v>
      </c>
      <c r="F1487" s="5" t="n">
        <v>2958.46</v>
      </c>
      <c r="G1487" s="5" t="n">
        <v>2958.46</v>
      </c>
      <c r="H1487" s="5" t="n"/>
      <c r="I1487" s="5" t="n"/>
      <c r="J1487" s="5" t="n"/>
      <c r="K1487" s="5" t="n"/>
      <c r="L1487" s="5">
        <f>IF(E1487="","",IF(M1487="Sí",ROUND(E1487/1.18,2),E1487))</f>
        <v/>
      </c>
      <c r="M1487" s="3" t="inlineStr">
        <is>
          <t>Sí</t>
        </is>
      </c>
      <c r="N1487" s="3" t="inlineStr">
        <is>
          <t>unidad</t>
        </is>
      </c>
      <c r="O1487" s="6" t="n">
        <v>1</v>
      </c>
      <c r="P1487" s="4" t="inlineStr">
        <is>
          <t>Ferretería Ochoa (8A)</t>
        </is>
      </c>
      <c r="Q1487" s="4" t="inlineStr"/>
      <c r="R1487" s="3" t="inlineStr">
        <is>
          <t>Instalaciones</t>
        </is>
      </c>
      <c r="S1487" s="3" t="inlineStr">
        <is>
          <t>importado</t>
        </is>
      </c>
      <c r="T1487" s="3" t="inlineStr">
        <is>
          <t>2026-09-11</t>
        </is>
      </c>
      <c r="AD1487" s="7" t="n">
        <v>1</v>
      </c>
      <c r="AL1487" s="4" t="inlineStr">
        <is>
          <t>Neutro: sin</t>
        </is>
      </c>
    </row>
    <row r="1488">
      <c r="A1488" s="3" t="inlineStr">
        <is>
          <t>MAT-31-006</t>
        </is>
      </c>
      <c r="B1488" s="3" t="inlineStr">
        <is>
          <t>Materiales</t>
        </is>
      </c>
      <c r="C1488" s="3" t="inlineStr">
        <is>
          <t>Domótica e intercomunicadores</t>
        </is>
      </c>
      <c r="D1488" s="4" t="inlineStr">
        <is>
          <t>Interruptor inteligente 2 canales</t>
        </is>
      </c>
      <c r="E1488" s="5" t="n">
        <v>1856.15</v>
      </c>
      <c r="F1488" s="5" t="n">
        <v>1210.31</v>
      </c>
      <c r="G1488" s="5" t="n">
        <v>5359.63</v>
      </c>
      <c r="H1488" s="5" t="n"/>
      <c r="I1488" s="5" t="n"/>
      <c r="J1488" s="5" t="n"/>
      <c r="K1488" s="5" t="n"/>
      <c r="L1488" s="5">
        <f>IF(E1488="","",IF(M1488="Sí",ROUND(E1488/1.18,2),E1488))</f>
        <v/>
      </c>
      <c r="M1488" s="3" t="inlineStr">
        <is>
          <t>Sí</t>
        </is>
      </c>
      <c r="N1488" s="3" t="inlineStr">
        <is>
          <t>unidad</t>
        </is>
      </c>
      <c r="O1488" s="6" t="n">
        <v>1</v>
      </c>
      <c r="P1488" s="4" t="inlineStr">
        <is>
          <t>Ferretería Ochoa (8A)</t>
        </is>
      </c>
      <c r="Q1488" s="4" t="inlineStr">
        <is>
          <t>Necesita neutro en la caja</t>
        </is>
      </c>
      <c r="R1488" s="3" t="inlineStr">
        <is>
          <t>Instalaciones</t>
        </is>
      </c>
      <c r="S1488" s="3" t="inlineStr">
        <is>
          <t>importado</t>
        </is>
      </c>
      <c r="T1488" s="3" t="inlineStr">
        <is>
          <t>2026-09-11</t>
        </is>
      </c>
      <c r="AD1488" s="7" t="n">
        <v>2</v>
      </c>
    </row>
    <row r="1489">
      <c r="A1489" s="3" t="inlineStr">
        <is>
          <t>MAT-31-007</t>
        </is>
      </c>
      <c r="B1489" s="3" t="inlineStr">
        <is>
          <t>Materiales</t>
        </is>
      </c>
      <c r="C1489" s="3" t="inlineStr">
        <is>
          <t>Domótica e intercomunicadores</t>
        </is>
      </c>
      <c r="D1489" s="4" t="inlineStr">
        <is>
          <t>Interruptor inteligente 2 canales con neutro</t>
        </is>
      </c>
      <c r="E1489" s="5" t="n">
        <v>2743.31</v>
      </c>
      <c r="F1489" s="5" t="n">
        <v>2743.31</v>
      </c>
      <c r="G1489" s="5" t="n">
        <v>2743.31</v>
      </c>
      <c r="H1489" s="5" t="n"/>
      <c r="I1489" s="5" t="n"/>
      <c r="J1489" s="5" t="n"/>
      <c r="K1489" s="5" t="n"/>
      <c r="L1489" s="5">
        <f>IF(E1489="","",IF(M1489="Sí",ROUND(E1489/1.18,2),E1489))</f>
        <v/>
      </c>
      <c r="M1489" s="3" t="inlineStr">
        <is>
          <t>Sí</t>
        </is>
      </c>
      <c r="N1489" s="3" t="inlineStr">
        <is>
          <t>unidad</t>
        </is>
      </c>
      <c r="O1489" s="6" t="n">
        <v>1</v>
      </c>
      <c r="P1489" s="4" t="inlineStr">
        <is>
          <t>Ferretería Ochoa (8A)</t>
        </is>
      </c>
      <c r="Q1489" s="4" t="inlineStr"/>
      <c r="R1489" s="3" t="inlineStr">
        <is>
          <t>Instalaciones</t>
        </is>
      </c>
      <c r="S1489" s="3" t="inlineStr">
        <is>
          <t>importado</t>
        </is>
      </c>
      <c r="T1489" s="3" t="inlineStr">
        <is>
          <t>2026-09-11</t>
        </is>
      </c>
      <c r="AD1489" s="7" t="n">
        <v>2</v>
      </c>
      <c r="AL1489" s="4" t="inlineStr">
        <is>
          <t>Neutro: con</t>
        </is>
      </c>
    </row>
    <row r="1490">
      <c r="A1490" s="3" t="inlineStr">
        <is>
          <t>MAT-31-008</t>
        </is>
      </c>
      <c r="B1490" s="3" t="inlineStr">
        <is>
          <t>Materiales</t>
        </is>
      </c>
      <c r="C1490" s="3" t="inlineStr">
        <is>
          <t>Domótica e intercomunicadores</t>
        </is>
      </c>
      <c r="D1490" s="4" t="inlineStr">
        <is>
          <t>Interruptor inteligente 2 canales sin neutro</t>
        </is>
      </c>
      <c r="E1490" s="5" t="n">
        <v>2743.31</v>
      </c>
      <c r="F1490" s="5" t="n">
        <v>2743.31</v>
      </c>
      <c r="G1490" s="5" t="n">
        <v>2743.31</v>
      </c>
      <c r="H1490" s="5" t="n"/>
      <c r="I1490" s="5" t="n"/>
      <c r="J1490" s="5" t="n"/>
      <c r="K1490" s="5" t="n"/>
      <c r="L1490" s="5">
        <f>IF(E1490="","",IF(M1490="Sí",ROUND(E1490/1.18,2),E1490))</f>
        <v/>
      </c>
      <c r="M1490" s="3" t="inlineStr">
        <is>
          <t>Sí</t>
        </is>
      </c>
      <c r="N1490" s="3" t="inlineStr">
        <is>
          <t>unidad</t>
        </is>
      </c>
      <c r="O1490" s="6" t="n">
        <v>1</v>
      </c>
      <c r="P1490" s="4" t="inlineStr">
        <is>
          <t>Ferretería Ochoa (8A)</t>
        </is>
      </c>
      <c r="Q1490" s="4" t="inlineStr"/>
      <c r="R1490" s="3" t="inlineStr">
        <is>
          <t>Instalaciones</t>
        </is>
      </c>
      <c r="S1490" s="3" t="inlineStr">
        <is>
          <t>importado</t>
        </is>
      </c>
      <c r="T1490" s="3" t="inlineStr">
        <is>
          <t>2026-09-11</t>
        </is>
      </c>
      <c r="AD1490" s="7" t="n">
        <v>2</v>
      </c>
      <c r="AL1490" s="4" t="inlineStr">
        <is>
          <t>Neutro: sin</t>
        </is>
      </c>
    </row>
    <row r="1491">
      <c r="A1491" s="3" t="inlineStr">
        <is>
          <t>MAT-31-009</t>
        </is>
      </c>
      <c r="B1491" s="3" t="inlineStr">
        <is>
          <t>Materiales</t>
        </is>
      </c>
      <c r="C1491" s="3" t="inlineStr">
        <is>
          <t>Domótica e intercomunicadores</t>
        </is>
      </c>
      <c r="D1491" s="4" t="inlineStr">
        <is>
          <t>Interruptor inteligente 3 canales</t>
        </is>
      </c>
      <c r="E1491" s="5" t="n">
        <v>2071.9</v>
      </c>
      <c r="F1491" s="5" t="n">
        <v>1497.83</v>
      </c>
      <c r="G1491" s="5" t="n">
        <v>7656.61</v>
      </c>
      <c r="H1491" s="5" t="n"/>
      <c r="I1491" s="5" t="n"/>
      <c r="J1491" s="5" t="n"/>
      <c r="K1491" s="5" t="n"/>
      <c r="L1491" s="5">
        <f>IF(E1491="","",IF(M1491="Sí",ROUND(E1491/1.18,2),E1491))</f>
        <v/>
      </c>
      <c r="M1491" s="3" t="inlineStr">
        <is>
          <t>Sí</t>
        </is>
      </c>
      <c r="N1491" s="3" t="inlineStr">
        <is>
          <t>unidad</t>
        </is>
      </c>
      <c r="O1491" s="6" t="n">
        <v>1</v>
      </c>
      <c r="P1491" s="4" t="inlineStr">
        <is>
          <t>Ferretería Ochoa (8A)</t>
        </is>
      </c>
      <c r="Q1491" s="4" t="inlineStr">
        <is>
          <t>Necesita neutro en la caja</t>
        </is>
      </c>
      <c r="R1491" s="3" t="inlineStr">
        <is>
          <t>Instalaciones</t>
        </is>
      </c>
      <c r="S1491" s="3" t="inlineStr">
        <is>
          <t>importado</t>
        </is>
      </c>
      <c r="T1491" s="3" t="inlineStr">
        <is>
          <t>2026-09-11</t>
        </is>
      </c>
      <c r="AD1491" s="7" t="n">
        <v>3</v>
      </c>
    </row>
    <row r="1492">
      <c r="A1492" s="3" t="inlineStr">
        <is>
          <t>MAT-31-010</t>
        </is>
      </c>
      <c r="B1492" s="3" t="inlineStr">
        <is>
          <t>Materiales</t>
        </is>
      </c>
      <c r="C1492" s="3" t="inlineStr">
        <is>
          <t>Domótica e intercomunicadores</t>
        </is>
      </c>
      <c r="D1492" s="4" t="inlineStr">
        <is>
          <t>Interruptor inteligente 4 canales</t>
        </is>
      </c>
      <c r="E1492" s="5" t="n">
        <v>2648.92</v>
      </c>
      <c r="F1492" s="5" t="n">
        <v>2564.62</v>
      </c>
      <c r="G1492" s="5" t="n">
        <v>2733.21</v>
      </c>
      <c r="H1492" s="5" t="n"/>
      <c r="I1492" s="5" t="n"/>
      <c r="J1492" s="5" t="n"/>
      <c r="K1492" s="5" t="n"/>
      <c r="L1492" s="5">
        <f>IF(E1492="","",IF(M1492="Sí",ROUND(E1492/1.18,2),E1492))</f>
        <v/>
      </c>
      <c r="M1492" s="3" t="inlineStr">
        <is>
          <t>Sí</t>
        </is>
      </c>
      <c r="N1492" s="3" t="inlineStr">
        <is>
          <t>unidad</t>
        </is>
      </c>
      <c r="O1492" s="6" t="n">
        <v>1</v>
      </c>
      <c r="P1492" s="4" t="inlineStr">
        <is>
          <t>Ferretería Ochoa (8A)</t>
        </is>
      </c>
      <c r="Q1492" s="4" t="inlineStr">
        <is>
          <t>Necesita neutro en la caja</t>
        </is>
      </c>
      <c r="R1492" s="3" t="inlineStr">
        <is>
          <t>Instalaciones</t>
        </is>
      </c>
      <c r="S1492" s="3" t="inlineStr">
        <is>
          <t>importado</t>
        </is>
      </c>
      <c r="T1492" s="3" t="inlineStr">
        <is>
          <t>2026-09-11</t>
        </is>
      </c>
      <c r="AD1492" s="7" t="n">
        <v>4</v>
      </c>
    </row>
    <row r="1493">
      <c r="A1493" s="3" t="inlineStr">
        <is>
          <t>MAT-31-011</t>
        </is>
      </c>
      <c r="B1493" s="3" t="inlineStr">
        <is>
          <t>Materiales</t>
        </is>
      </c>
      <c r="C1493" s="3" t="inlineStr">
        <is>
          <t>Domótica e intercomunicadores</t>
        </is>
      </c>
      <c r="D1493" s="4" t="inlineStr">
        <is>
          <t>Tomacorriente inteligente</t>
        </is>
      </c>
      <c r="E1493" s="5" t="n">
        <v>1942.37</v>
      </c>
      <c r="F1493" s="5" t="n">
        <v>294.14</v>
      </c>
      <c r="G1493" s="5" t="n">
        <v>5359.63</v>
      </c>
      <c r="H1493" s="5" t="n"/>
      <c r="I1493" s="5" t="n"/>
      <c r="J1493" s="5" t="n"/>
      <c r="K1493" s="5" t="n"/>
      <c r="L1493" s="5">
        <f>IF(E1493="","",IF(M1493="Sí",ROUND(E1493/1.18,2),E1493))</f>
        <v/>
      </c>
      <c r="M1493" s="3" t="inlineStr">
        <is>
          <t>Sí</t>
        </is>
      </c>
      <c r="N1493" s="3" t="inlineStr">
        <is>
          <t>unidad</t>
        </is>
      </c>
      <c r="O1493" s="6" t="n">
        <v>1</v>
      </c>
      <c r="P1493" s="4" t="inlineStr">
        <is>
          <t>Ferretería Ochoa (8A)</t>
        </is>
      </c>
      <c r="Q1493" s="4" t="inlineStr"/>
      <c r="R1493" s="3" t="inlineStr">
        <is>
          <t>Instalaciones</t>
        </is>
      </c>
      <c r="S1493" s="3" t="inlineStr">
        <is>
          <t>importado</t>
        </is>
      </c>
      <c r="T1493" s="3" t="inlineStr">
        <is>
          <t>2026-09-11</t>
        </is>
      </c>
    </row>
    <row r="1494">
      <c r="A1494" s="3" t="inlineStr">
        <is>
          <t>MAT-31-012</t>
        </is>
      </c>
      <c r="B1494" s="3" t="inlineStr">
        <is>
          <t>Materiales</t>
        </is>
      </c>
      <c r="C1494" s="3" t="inlineStr">
        <is>
          <t>Domótica e intercomunicadores</t>
        </is>
      </c>
      <c r="D1494" s="4" t="inlineStr">
        <is>
          <t>Central de domótica</t>
        </is>
      </c>
      <c r="E1494" s="5" t="n">
        <v>4088.77</v>
      </c>
      <c r="F1494" s="5" t="n">
        <v>1439.87</v>
      </c>
      <c r="G1494" s="5" t="n">
        <v>10846.87</v>
      </c>
      <c r="H1494" s="5" t="n"/>
      <c r="I1494" s="5" t="n"/>
      <c r="J1494" s="5" t="n"/>
      <c r="K1494" s="5" t="n"/>
      <c r="L1494" s="5">
        <f>IF(E1494="","",IF(M1494="Sí",ROUND(E1494/1.18,2),E1494))</f>
        <v/>
      </c>
      <c r="M1494" s="3" t="inlineStr">
        <is>
          <t>Sí</t>
        </is>
      </c>
      <c r="N1494" s="3" t="inlineStr">
        <is>
          <t>unidad</t>
        </is>
      </c>
      <c r="O1494" s="6" t="n">
        <v>1</v>
      </c>
      <c r="P1494" s="4" t="inlineStr">
        <is>
          <t>Ferretería Ochoa (8A)</t>
        </is>
      </c>
      <c r="Q1494" s="4" t="inlineStr"/>
      <c r="R1494" s="3" t="inlineStr">
        <is>
          <t>Instalaciones</t>
        </is>
      </c>
      <c r="S1494" s="3" t="inlineStr">
        <is>
          <t>importado</t>
        </is>
      </c>
      <c r="T1494" s="3" t="inlineStr">
        <is>
          <t>2026-09-11</t>
        </is>
      </c>
    </row>
    <row r="1495">
      <c r="A1495" s="3" t="inlineStr">
        <is>
          <t>MAT-31-013</t>
        </is>
      </c>
      <c r="B1495" s="3" t="inlineStr">
        <is>
          <t>Materiales</t>
        </is>
      </c>
      <c r="C1495" s="3" t="inlineStr">
        <is>
          <t>Domótica e intercomunicadores</t>
        </is>
      </c>
      <c r="D1495" s="4" t="inlineStr">
        <is>
          <t>Módulo de automatización para empotrar</t>
        </is>
      </c>
      <c r="E1495" s="5" t="n">
        <v>1144.44</v>
      </c>
      <c r="F1495" s="5" t="n">
        <v>1143.26</v>
      </c>
      <c r="G1495" s="5" t="n">
        <v>1145.61</v>
      </c>
      <c r="H1495" s="5" t="n"/>
      <c r="I1495" s="5" t="n"/>
      <c r="J1495" s="5" t="n"/>
      <c r="K1495" s="5" t="n"/>
      <c r="L1495" s="5">
        <f>IF(E1495="","",IF(M1495="Sí",ROUND(E1495/1.18,2),E1495))</f>
        <v/>
      </c>
      <c r="M1495" s="3" t="inlineStr">
        <is>
          <t>Sí</t>
        </is>
      </c>
      <c r="N1495" s="3" t="inlineStr">
        <is>
          <t>unidad</t>
        </is>
      </c>
      <c r="O1495" s="6" t="n">
        <v>1</v>
      </c>
      <c r="P1495" s="4" t="inlineStr">
        <is>
          <t>Ferretería Ochoa (8A)</t>
        </is>
      </c>
      <c r="Q1495" s="4" t="inlineStr">
        <is>
          <t>Va dentro de la caja, detrás del interruptor</t>
        </is>
      </c>
      <c r="R1495" s="3" t="inlineStr">
        <is>
          <t>Instalaciones</t>
        </is>
      </c>
      <c r="S1495" s="3" t="inlineStr">
        <is>
          <t>importado</t>
        </is>
      </c>
      <c r="T1495" s="3" t="inlineStr">
        <is>
          <t>2026-09-11</t>
        </is>
      </c>
    </row>
    <row r="1496">
      <c r="A1496" s="3" t="inlineStr">
        <is>
          <t>MAT-31-014</t>
        </is>
      </c>
      <c r="B1496" s="3" t="inlineStr">
        <is>
          <t>Materiales</t>
        </is>
      </c>
      <c r="C1496" s="3" t="inlineStr">
        <is>
          <t>Domótica e intercomunicadores</t>
        </is>
      </c>
      <c r="D1496" s="4" t="inlineStr">
        <is>
          <t>Tarjeta de central de domótica</t>
        </is>
      </c>
      <c r="E1496" s="5" t="n">
        <v>13774.03</v>
      </c>
      <c r="F1496" s="5" t="n">
        <v>7237.01</v>
      </c>
      <c r="G1496" s="5" t="n">
        <v>19549.22</v>
      </c>
      <c r="H1496" s="5" t="n"/>
      <c r="I1496" s="5" t="n"/>
      <c r="J1496" s="5" t="n"/>
      <c r="K1496" s="5" t="n"/>
      <c r="L1496" s="5">
        <f>IF(E1496="","",IF(M1496="Sí",ROUND(E1496/1.18,2),E1496))</f>
        <v/>
      </c>
      <c r="M1496" s="3" t="inlineStr">
        <is>
          <t>Sí</t>
        </is>
      </c>
      <c r="N1496" s="3" t="inlineStr">
        <is>
          <t>unidad</t>
        </is>
      </c>
      <c r="O1496" s="6" t="n">
        <v>1</v>
      </c>
      <c r="P1496" s="4" t="inlineStr">
        <is>
          <t>Ferretería Ochoa (8A)</t>
        </is>
      </c>
      <c r="Q1496" s="4" t="inlineStr">
        <is>
          <t>Se monta en la central cableada · no funciona sola</t>
        </is>
      </c>
      <c r="R1496" s="3" t="inlineStr">
        <is>
          <t>Instalaciones</t>
        </is>
      </c>
      <c r="S1496" s="3" t="inlineStr">
        <is>
          <t>importado</t>
        </is>
      </c>
      <c r="T1496" s="3" t="inlineStr">
        <is>
          <t>2026-09-11</t>
        </is>
      </c>
    </row>
    <row r="1497">
      <c r="A1497" s="3" t="inlineStr">
        <is>
          <t>MAT-31-015</t>
        </is>
      </c>
      <c r="B1497" s="3" t="inlineStr">
        <is>
          <t>Materiales</t>
        </is>
      </c>
      <c r="C1497" s="3" t="inlineStr">
        <is>
          <t>Domótica e intercomunicadores</t>
        </is>
      </c>
      <c r="D1497" s="4" t="inlineStr">
        <is>
          <t>Kit de domótica</t>
        </is>
      </c>
      <c r="E1497" s="5" t="n">
        <v>22371.26</v>
      </c>
      <c r="F1497" s="5" t="n">
        <v>22371.26</v>
      </c>
      <c r="G1497" s="5" t="n">
        <v>22371.26</v>
      </c>
      <c r="H1497" s="5" t="n"/>
      <c r="I1497" s="5" t="n"/>
      <c r="J1497" s="5" t="n"/>
      <c r="K1497" s="5" t="n"/>
      <c r="L1497" s="5">
        <f>IF(E1497="","",IF(M1497="Sí",ROUND(E1497/1.18,2),E1497))</f>
        <v/>
      </c>
      <c r="M1497" s="3" t="inlineStr">
        <is>
          <t>Sí</t>
        </is>
      </c>
      <c r="N1497" s="3" t="inlineStr">
        <is>
          <t>juego</t>
        </is>
      </c>
      <c r="O1497" s="6" t="n">
        <v>1</v>
      </c>
      <c r="P1497" s="4" t="inlineStr">
        <is>
          <t>Ferretería Ochoa (8A)</t>
        </is>
      </c>
      <c r="Q1497" s="4" t="inlineStr"/>
      <c r="R1497" s="3" t="inlineStr">
        <is>
          <t>Instalaciones</t>
        </is>
      </c>
      <c r="S1497" s="3" t="inlineStr">
        <is>
          <t>importado</t>
        </is>
      </c>
      <c r="T1497" s="3" t="inlineStr">
        <is>
          <t>2026-09-11</t>
        </is>
      </c>
    </row>
    <row r="1498">
      <c r="A1498" s="3" t="inlineStr">
        <is>
          <t>MAT-31-016</t>
        </is>
      </c>
      <c r="B1498" s="3" t="inlineStr">
        <is>
          <t>Materiales</t>
        </is>
      </c>
      <c r="C1498" s="3" t="inlineStr">
        <is>
          <t>Domótica e intercomunicadores</t>
        </is>
      </c>
      <c r="D1498" s="4" t="inlineStr">
        <is>
          <t>Kit de domótica de 10 circuitos</t>
        </is>
      </c>
      <c r="E1498" s="5" t="n">
        <v>73588.33</v>
      </c>
      <c r="F1498" s="5" t="n">
        <v>61795.82</v>
      </c>
      <c r="G1498" s="5" t="n">
        <v>85380.83</v>
      </c>
      <c r="H1498" s="5" t="n"/>
      <c r="I1498" s="5" t="n"/>
      <c r="J1498" s="5" t="n"/>
      <c r="K1498" s="5" t="n"/>
      <c r="L1498" s="5">
        <f>IF(E1498="","",IF(M1498="Sí",ROUND(E1498/1.18,2),E1498))</f>
        <v/>
      </c>
      <c r="M1498" s="3" t="inlineStr">
        <is>
          <t>Sí</t>
        </is>
      </c>
      <c r="N1498" s="3" t="inlineStr">
        <is>
          <t>juego</t>
        </is>
      </c>
      <c r="O1498" s="6" t="n">
        <v>1</v>
      </c>
      <c r="P1498" s="4" t="inlineStr">
        <is>
          <t>Ferretería Ochoa (8A)</t>
        </is>
      </c>
      <c r="Q1498" s="4" t="inlineStr"/>
      <c r="R1498" s="3" t="inlineStr">
        <is>
          <t>Instalaciones</t>
        </is>
      </c>
      <c r="S1498" s="3" t="inlineStr">
        <is>
          <t>importado</t>
        </is>
      </c>
      <c r="T1498" s="3" t="inlineStr">
        <is>
          <t>2026-09-11</t>
        </is>
      </c>
      <c r="AL1498" s="4" t="inlineStr">
        <is>
          <t>circuitos: 10</t>
        </is>
      </c>
    </row>
    <row r="1499">
      <c r="A1499" s="3" t="inlineStr">
        <is>
          <t>MAT-31-017</t>
        </is>
      </c>
      <c r="B1499" s="3" t="inlineStr">
        <is>
          <t>Materiales</t>
        </is>
      </c>
      <c r="C1499" s="3" t="inlineStr">
        <is>
          <t>Domótica e intercomunicadores</t>
        </is>
      </c>
      <c r="D1499" s="4" t="inlineStr">
        <is>
          <t>Kit de intercomunicador 4 apartamentos con video</t>
        </is>
      </c>
      <c r="E1499" s="5" t="n">
        <v>32009.7</v>
      </c>
      <c r="F1499" s="5" t="n">
        <v>32009.7</v>
      </c>
      <c r="G1499" s="5" t="n">
        <v>32009.7</v>
      </c>
      <c r="H1499" s="5" t="n"/>
      <c r="I1499" s="5" t="n"/>
      <c r="J1499" s="5" t="n"/>
      <c r="K1499" s="5" t="n"/>
      <c r="L1499" s="5">
        <f>IF(E1499="","",IF(M1499="Sí",ROUND(E1499/1.18,2),E1499))</f>
        <v/>
      </c>
      <c r="M1499" s="3" t="inlineStr">
        <is>
          <t>Sí</t>
        </is>
      </c>
      <c r="N1499" s="3" t="inlineStr">
        <is>
          <t>juego</t>
        </is>
      </c>
      <c r="O1499" s="6" t="n">
        <v>1</v>
      </c>
      <c r="P1499" s="4" t="inlineStr">
        <is>
          <t>Ferretería Ochoa (8A)</t>
        </is>
      </c>
      <c r="Q1499" s="4" t="inlineStr"/>
      <c r="R1499" s="3" t="inlineStr">
        <is>
          <t>Instalaciones</t>
        </is>
      </c>
      <c r="S1499" s="3" t="inlineStr">
        <is>
          <t>importado</t>
        </is>
      </c>
      <c r="T1499" s="3" t="inlineStr">
        <is>
          <t>2026-09-11</t>
        </is>
      </c>
      <c r="AL1499" s="4" t="inlineStr">
        <is>
          <t>Apartamentos: 4 · Video: si</t>
        </is>
      </c>
    </row>
    <row r="1500">
      <c r="A1500" s="3" t="inlineStr">
        <is>
          <t>MAT-31-018</t>
        </is>
      </c>
      <c r="B1500" s="3" t="inlineStr">
        <is>
          <t>Materiales</t>
        </is>
      </c>
      <c r="C1500" s="3" t="inlineStr">
        <is>
          <t>Domótica e intercomunicadores</t>
        </is>
      </c>
      <c r="D1500" s="4" t="inlineStr">
        <is>
          <t>Kit de intercomunicador 6 apartamentos con video</t>
        </is>
      </c>
      <c r="E1500" s="5" t="n">
        <v>41504.58</v>
      </c>
      <c r="F1500" s="5" t="n">
        <v>41504.58</v>
      </c>
      <c r="G1500" s="5" t="n">
        <v>41504.58</v>
      </c>
      <c r="H1500" s="5" t="n"/>
      <c r="I1500" s="5" t="n"/>
      <c r="J1500" s="5" t="n"/>
      <c r="K1500" s="5" t="n"/>
      <c r="L1500" s="5">
        <f>IF(E1500="","",IF(M1500="Sí",ROUND(E1500/1.18,2),E1500))</f>
        <v/>
      </c>
      <c r="M1500" s="3" t="inlineStr">
        <is>
          <t>Sí</t>
        </is>
      </c>
      <c r="N1500" s="3" t="inlineStr">
        <is>
          <t>juego</t>
        </is>
      </c>
      <c r="O1500" s="6" t="n">
        <v>1</v>
      </c>
      <c r="P1500" s="4" t="inlineStr">
        <is>
          <t>Ferretería Ochoa (8A)</t>
        </is>
      </c>
      <c r="Q1500" s="4" t="inlineStr"/>
      <c r="R1500" s="3" t="inlineStr">
        <is>
          <t>Instalaciones</t>
        </is>
      </c>
      <c r="S1500" s="3" t="inlineStr">
        <is>
          <t>importado</t>
        </is>
      </c>
      <c r="T1500" s="3" t="inlineStr">
        <is>
          <t>2026-09-11</t>
        </is>
      </c>
      <c r="AL1500" s="4" t="inlineStr">
        <is>
          <t>Apartamentos: 6 · Video: si</t>
        </is>
      </c>
    </row>
    <row r="1501">
      <c r="A1501" s="3" t="inlineStr">
        <is>
          <t>MAT-31-019</t>
        </is>
      </c>
      <c r="B1501" s="3" t="inlineStr">
        <is>
          <t>Materiales</t>
        </is>
      </c>
      <c r="C1501" s="3" t="inlineStr">
        <is>
          <t>Domótica e intercomunicadores</t>
        </is>
      </c>
      <c r="D1501" s="4" t="inlineStr">
        <is>
          <t>Kit de intercomunicador 8 apartamentos solo audio</t>
        </is>
      </c>
      <c r="E1501" s="5" t="n">
        <v>16951.2</v>
      </c>
      <c r="F1501" s="5" t="n">
        <v>16951.2</v>
      </c>
      <c r="G1501" s="5" t="n">
        <v>16951.2</v>
      </c>
      <c r="H1501" s="5" t="n"/>
      <c r="I1501" s="5" t="n"/>
      <c r="J1501" s="5" t="n"/>
      <c r="K1501" s="5" t="n"/>
      <c r="L1501" s="5">
        <f>IF(E1501="","",IF(M1501="Sí",ROUND(E1501/1.18,2),E1501))</f>
        <v/>
      </c>
      <c r="M1501" s="3" t="inlineStr">
        <is>
          <t>Sí</t>
        </is>
      </c>
      <c r="N1501" s="3" t="inlineStr">
        <is>
          <t>juego</t>
        </is>
      </c>
      <c r="O1501" s="6" t="n">
        <v>1</v>
      </c>
      <c r="P1501" s="4" t="inlineStr">
        <is>
          <t>Ferretería Ochoa (8A)</t>
        </is>
      </c>
      <c r="Q1501" s="4" t="inlineStr"/>
      <c r="R1501" s="3" t="inlineStr">
        <is>
          <t>Instalaciones</t>
        </is>
      </c>
      <c r="S1501" s="3" t="inlineStr">
        <is>
          <t>importado</t>
        </is>
      </c>
      <c r="T1501" s="3" t="inlineStr">
        <is>
          <t>2026-09-11</t>
        </is>
      </c>
      <c r="AL1501" s="4" t="inlineStr">
        <is>
          <t>Apartamentos: 8 · Video: no</t>
        </is>
      </c>
    </row>
    <row r="1502">
      <c r="A1502" s="3" t="inlineStr">
        <is>
          <t>MAT-31-020</t>
        </is>
      </c>
      <c r="B1502" s="3" t="inlineStr">
        <is>
          <t>Materiales</t>
        </is>
      </c>
      <c r="C1502" s="3" t="inlineStr">
        <is>
          <t>Domótica e intercomunicadores</t>
        </is>
      </c>
      <c r="D1502" s="4" t="inlineStr">
        <is>
          <t>Kit de intercomunicador 8 apartamentos con video</t>
        </is>
      </c>
      <c r="E1502" s="5" t="n">
        <v>50715.2</v>
      </c>
      <c r="F1502" s="5" t="n">
        <v>50715.2</v>
      </c>
      <c r="G1502" s="5" t="n">
        <v>50715.2</v>
      </c>
      <c r="H1502" s="5" t="n"/>
      <c r="I1502" s="5" t="n"/>
      <c r="J1502" s="5" t="n"/>
      <c r="K1502" s="5" t="n"/>
      <c r="L1502" s="5">
        <f>IF(E1502="","",IF(M1502="Sí",ROUND(E1502/1.18,2),E1502))</f>
        <v/>
      </c>
      <c r="M1502" s="3" t="inlineStr">
        <is>
          <t>Sí</t>
        </is>
      </c>
      <c r="N1502" s="3" t="inlineStr">
        <is>
          <t>juego</t>
        </is>
      </c>
      <c r="O1502" s="6" t="n">
        <v>1</v>
      </c>
      <c r="P1502" s="4" t="inlineStr">
        <is>
          <t>Ferretería Ochoa (8A)</t>
        </is>
      </c>
      <c r="Q1502" s="4" t="inlineStr"/>
      <c r="R1502" s="3" t="inlineStr">
        <is>
          <t>Instalaciones</t>
        </is>
      </c>
      <c r="S1502" s="3" t="inlineStr">
        <is>
          <t>importado</t>
        </is>
      </c>
      <c r="T1502" s="3" t="inlineStr">
        <is>
          <t>2026-09-11</t>
        </is>
      </c>
      <c r="AL1502" s="4" t="inlineStr">
        <is>
          <t>Apartamentos: 8 · Video: si</t>
        </is>
      </c>
    </row>
    <row r="1503">
      <c r="A1503" s="3" t="inlineStr">
        <is>
          <t>MAT-31-021</t>
        </is>
      </c>
      <c r="B1503" s="3" t="inlineStr">
        <is>
          <t>Materiales</t>
        </is>
      </c>
      <c r="C1503" s="3" t="inlineStr">
        <is>
          <t>Domótica e intercomunicadores</t>
        </is>
      </c>
      <c r="D1503" s="4" t="inlineStr">
        <is>
          <t>Kit de intercomunicador con video</t>
        </is>
      </c>
      <c r="E1503" s="5" t="n">
        <v>12858.25</v>
      </c>
      <c r="F1503" s="5" t="n">
        <v>8802.870000000001</v>
      </c>
      <c r="G1503" s="5" t="n">
        <v>22538.2</v>
      </c>
      <c r="H1503" s="5" t="n"/>
      <c r="I1503" s="5" t="n"/>
      <c r="J1503" s="5" t="n"/>
      <c r="K1503" s="5" t="n"/>
      <c r="L1503" s="5">
        <f>IF(E1503="","",IF(M1503="Sí",ROUND(E1503/1.18,2),E1503))</f>
        <v/>
      </c>
      <c r="M1503" s="3" t="inlineStr">
        <is>
          <t>Sí</t>
        </is>
      </c>
      <c r="N1503" s="3" t="inlineStr">
        <is>
          <t>juego</t>
        </is>
      </c>
      <c r="O1503" s="6" t="n">
        <v>1</v>
      </c>
      <c r="P1503" s="4" t="inlineStr">
        <is>
          <t>Ferretería Ochoa (8A)</t>
        </is>
      </c>
      <c r="Q1503" s="4" t="inlineStr"/>
      <c r="R1503" s="3" t="inlineStr">
        <is>
          <t>Instalaciones</t>
        </is>
      </c>
      <c r="S1503" s="3" t="inlineStr">
        <is>
          <t>importado</t>
        </is>
      </c>
      <c r="T1503" s="3" t="inlineStr">
        <is>
          <t>2026-09-11</t>
        </is>
      </c>
      <c r="AL1503" s="4" t="inlineStr">
        <is>
          <t>Video: si</t>
        </is>
      </c>
    </row>
    <row r="1504">
      <c r="A1504" s="3" t="inlineStr">
        <is>
          <t>MAT-31-022</t>
        </is>
      </c>
      <c r="B1504" s="3" t="inlineStr">
        <is>
          <t>Materiales</t>
        </is>
      </c>
      <c r="C1504" s="3" t="inlineStr">
        <is>
          <t>Domótica e intercomunicadores</t>
        </is>
      </c>
      <c r="D1504" s="4" t="inlineStr">
        <is>
          <t>Teléfono de intercomunicador</t>
        </is>
      </c>
      <c r="E1504" s="5" t="n">
        <v>1419</v>
      </c>
      <c r="F1504" s="5" t="n">
        <v>305.08</v>
      </c>
      <c r="G1504" s="5" t="n">
        <v>5278.83</v>
      </c>
      <c r="H1504" s="5" t="n"/>
      <c r="I1504" s="5" t="n"/>
      <c r="J1504" s="5" t="n"/>
      <c r="K1504" s="5" t="n"/>
      <c r="L1504" s="5">
        <f>IF(E1504="","",IF(M1504="Sí",ROUND(E1504/1.18,2),E1504))</f>
        <v/>
      </c>
      <c r="M1504" s="3" t="inlineStr">
        <is>
          <t>Sí</t>
        </is>
      </c>
      <c r="N1504" s="3" t="inlineStr">
        <is>
          <t>unidad</t>
        </is>
      </c>
      <c r="O1504" s="6" t="n">
        <v>1</v>
      </c>
      <c r="P1504" s="4" t="inlineStr">
        <is>
          <t>Ferretería Ochoa (8A)</t>
        </is>
      </c>
      <c r="Q1504" s="4" t="inlineStr">
        <is>
          <t>Unidad interior de audio, una por apartamento</t>
        </is>
      </c>
      <c r="R1504" s="3" t="inlineStr">
        <is>
          <t>Instalaciones</t>
        </is>
      </c>
      <c r="S1504" s="3" t="inlineStr">
        <is>
          <t>importado</t>
        </is>
      </c>
      <c r="T1504" s="3" t="inlineStr">
        <is>
          <t>2026-09-11</t>
        </is>
      </c>
    </row>
    <row r="1505">
      <c r="A1505" s="3" t="inlineStr">
        <is>
          <t>MAT-31-023</t>
        </is>
      </c>
      <c r="B1505" s="3" t="inlineStr">
        <is>
          <t>Materiales</t>
        </is>
      </c>
      <c r="C1505" s="3" t="inlineStr">
        <is>
          <t>Domótica e intercomunicadores</t>
        </is>
      </c>
      <c r="D1505" s="4" t="inlineStr">
        <is>
          <t>Monitor de intercomunicador</t>
        </is>
      </c>
      <c r="E1505" s="5" t="n">
        <v>13190.41</v>
      </c>
      <c r="F1505" s="5" t="n">
        <v>11519.81</v>
      </c>
      <c r="G1505" s="5" t="n">
        <v>14861.01</v>
      </c>
      <c r="H1505" s="5" t="n"/>
      <c r="I1505" s="5" t="n"/>
      <c r="J1505" s="5" t="n"/>
      <c r="K1505" s="5" t="n"/>
      <c r="L1505" s="5">
        <f>IF(E1505="","",IF(M1505="Sí",ROUND(E1505/1.18,2),E1505))</f>
        <v/>
      </c>
      <c r="M1505" s="3" t="inlineStr">
        <is>
          <t>Sí</t>
        </is>
      </c>
      <c r="N1505" s="3" t="inlineStr">
        <is>
          <t>unidad</t>
        </is>
      </c>
      <c r="O1505" s="6" t="n">
        <v>1</v>
      </c>
      <c r="P1505" s="4" t="inlineStr">
        <is>
          <t>Ferretería Ochoa (8A)</t>
        </is>
      </c>
      <c r="Q1505" s="4" t="inlineStr">
        <is>
          <t>Unidad interior con video, una por apartamento</t>
        </is>
      </c>
      <c r="R1505" s="3" t="inlineStr">
        <is>
          <t>Instalaciones</t>
        </is>
      </c>
      <c r="S1505" s="3" t="inlineStr">
        <is>
          <t>importado</t>
        </is>
      </c>
      <c r="T1505" s="3" t="inlineStr">
        <is>
          <t>2026-09-11</t>
        </is>
      </c>
    </row>
    <row r="1506">
      <c r="A1506" s="3" t="inlineStr">
        <is>
          <t>MAT-31-024</t>
        </is>
      </c>
      <c r="B1506" s="3" t="inlineStr">
        <is>
          <t>Materiales</t>
        </is>
      </c>
      <c r="C1506" s="3" t="inlineStr">
        <is>
          <t>Domótica e intercomunicadores</t>
        </is>
      </c>
      <c r="D1506" s="4" t="inlineStr">
        <is>
          <t>Placa de calle de intercomunicador</t>
        </is>
      </c>
      <c r="E1506" s="5" t="n">
        <v>9883.620000000001</v>
      </c>
      <c r="F1506" s="5" t="n">
        <v>9883.620000000001</v>
      </c>
      <c r="G1506" s="5" t="n">
        <v>9883.620000000001</v>
      </c>
      <c r="H1506" s="5" t="n"/>
      <c r="I1506" s="5" t="n"/>
      <c r="J1506" s="5" t="n"/>
      <c r="K1506" s="5" t="n"/>
      <c r="L1506" s="5">
        <f>IF(E1506="","",IF(M1506="Sí",ROUND(E1506/1.18,2),E1506))</f>
        <v/>
      </c>
      <c r="M1506" s="3" t="inlineStr">
        <is>
          <t>Sí</t>
        </is>
      </c>
      <c r="N1506" s="3" t="inlineStr">
        <is>
          <t>unidad</t>
        </is>
      </c>
      <c r="O1506" s="6" t="n">
        <v>1</v>
      </c>
      <c r="P1506" s="4" t="inlineStr">
        <is>
          <t>Ferretería Ochoa (8A)</t>
        </is>
      </c>
      <c r="Q1506" s="4" t="inlineStr">
        <is>
          <t>Unidad exterior del portón, una por entrada</t>
        </is>
      </c>
      <c r="R1506" s="3" t="inlineStr">
        <is>
          <t>Instalaciones</t>
        </is>
      </c>
      <c r="S1506" s="3" t="inlineStr">
        <is>
          <t>importado</t>
        </is>
      </c>
      <c r="T1506" s="3" t="inlineStr">
        <is>
          <t>2026-09-11</t>
        </is>
      </c>
    </row>
    <row r="1507">
      <c r="A1507" s="3" t="inlineStr">
        <is>
          <t>MAT-31-025</t>
        </is>
      </c>
      <c r="B1507" s="3" t="inlineStr">
        <is>
          <t>Materiales</t>
        </is>
      </c>
      <c r="C1507" s="3" t="inlineStr">
        <is>
          <t>Domótica e intercomunicadores</t>
        </is>
      </c>
      <c r="D1507" s="4" t="inlineStr">
        <is>
          <t>Dispositivo de línea de intercomunicador</t>
        </is>
      </c>
      <c r="E1507" s="5" t="n">
        <v>559.47</v>
      </c>
      <c r="F1507" s="5" t="n">
        <v>323.38</v>
      </c>
      <c r="G1507" s="5" t="n">
        <v>1765.47</v>
      </c>
      <c r="H1507" s="5" t="n"/>
      <c r="I1507" s="5" t="n"/>
      <c r="J1507" s="5" t="n"/>
      <c r="K1507" s="5" t="n"/>
      <c r="L1507" s="5">
        <f>IF(E1507="","",IF(M1507="Sí",ROUND(E1507/1.18,2),E1507))</f>
        <v/>
      </c>
      <c r="M1507" s="3" t="inlineStr">
        <is>
          <t>Sí</t>
        </is>
      </c>
      <c r="N1507" s="3" t="inlineStr">
        <is>
          <t>unidad</t>
        </is>
      </c>
      <c r="O1507" s="6" t="n">
        <v>1</v>
      </c>
      <c r="P1507" s="4" t="inlineStr">
        <is>
          <t>Ferretería Ochoa (8A)</t>
        </is>
      </c>
      <c r="Q1507" s="4" t="inlineStr"/>
      <c r="R1507" s="3" t="inlineStr">
        <is>
          <t>Instalaciones</t>
        </is>
      </c>
      <c r="S1507" s="3" t="inlineStr">
        <is>
          <t>importado</t>
        </is>
      </c>
      <c r="T1507" s="3" t="inlineStr">
        <is>
          <t>2026-09-11</t>
        </is>
      </c>
    </row>
    <row r="1508">
      <c r="A1508" s="3" t="inlineStr">
        <is>
          <t>MAT-31-026</t>
        </is>
      </c>
      <c r="B1508" s="3" t="inlineStr">
        <is>
          <t>Materiales</t>
        </is>
      </c>
      <c r="C1508" s="3" t="inlineStr">
        <is>
          <t>Domótica e intercomunicadores</t>
        </is>
      </c>
      <c r="D1508" s="4" t="inlineStr">
        <is>
          <t>Herraje de montaje de intercomunicador</t>
        </is>
      </c>
      <c r="E1508" s="5" t="n">
        <v>2164.34</v>
      </c>
      <c r="F1508" s="5" t="n">
        <v>656.41</v>
      </c>
      <c r="G1508" s="5" t="n">
        <v>5396.45</v>
      </c>
      <c r="H1508" s="5" t="n"/>
      <c r="I1508" s="5" t="n"/>
      <c r="J1508" s="5" t="n"/>
      <c r="K1508" s="5" t="n"/>
      <c r="L1508" s="5">
        <f>IF(E1508="","",IF(M1508="Sí",ROUND(E1508/1.18,2),E1508))</f>
        <v/>
      </c>
      <c r="M1508" s="3" t="inlineStr">
        <is>
          <t>Sí</t>
        </is>
      </c>
      <c r="N1508" s="3" t="inlineStr">
        <is>
          <t>unidad</t>
        </is>
      </c>
      <c r="O1508" s="6" t="n">
        <v>1</v>
      </c>
      <c r="P1508" s="4" t="inlineStr">
        <is>
          <t>Ferretería Ochoa (8A)</t>
        </is>
      </c>
      <c r="Q1508" s="4" t="inlineStr"/>
      <c r="R1508" s="3" t="inlineStr">
        <is>
          <t>Instalaciones</t>
        </is>
      </c>
      <c r="S1508" s="3" t="inlineStr">
        <is>
          <t>importado</t>
        </is>
      </c>
      <c r="T1508" s="3" t="inlineStr">
        <is>
          <t>2026-09-11</t>
        </is>
      </c>
    </row>
    <row r="1509">
      <c r="A1509" s="3" t="inlineStr">
        <is>
          <t>MAT-31-027</t>
        </is>
      </c>
      <c r="B1509" s="3" t="inlineStr">
        <is>
          <t>Materiales</t>
        </is>
      </c>
      <c r="C1509" s="3" t="inlineStr">
        <is>
          <t>Domótica e intercomunicadores</t>
        </is>
      </c>
      <c r="D1509" s="4" t="inlineStr">
        <is>
          <t>Accesorio de intercomunicador</t>
        </is>
      </c>
      <c r="E1509" s="5" t="n">
        <v>7812.78</v>
      </c>
      <c r="F1509" s="5" t="n">
        <v>2999.88</v>
      </c>
      <c r="G1509" s="5" t="n">
        <v>13617.34</v>
      </c>
      <c r="H1509" s="5" t="n"/>
      <c r="I1509" s="5" t="n"/>
      <c r="J1509" s="5" t="n"/>
      <c r="K1509" s="5" t="n"/>
      <c r="L1509" s="5">
        <f>IF(E1509="","",IF(M1509="Sí",ROUND(E1509/1.18,2),E1509))</f>
        <v/>
      </c>
      <c r="M1509" s="3" t="inlineStr">
        <is>
          <t>Sí</t>
        </is>
      </c>
      <c r="N1509" s="3" t="inlineStr">
        <is>
          <t>unidad</t>
        </is>
      </c>
      <c r="O1509" s="6" t="n">
        <v>1</v>
      </c>
      <c r="P1509" s="4" t="inlineStr">
        <is>
          <t>Ferretería Ochoa (8A)</t>
        </is>
      </c>
      <c r="Q1509" s="4" t="inlineStr"/>
      <c r="R1509" s="3" t="inlineStr">
        <is>
          <t>Instalaciones</t>
        </is>
      </c>
      <c r="S1509" s="3" t="inlineStr">
        <is>
          <t>importado</t>
        </is>
      </c>
      <c r="T1509" s="3" t="inlineStr">
        <is>
          <t>2026-09-11</t>
        </is>
      </c>
    </row>
    <row r="1510">
      <c r="A1510" s="3" t="inlineStr">
        <is>
          <t>MAT-32-008</t>
        </is>
      </c>
      <c r="B1510" s="3" t="inlineStr">
        <is>
          <t>Materiales</t>
        </is>
      </c>
      <c r="C1510" s="3" t="inlineStr">
        <is>
          <t>Tubería y conexiones</t>
        </is>
      </c>
      <c r="D1510" s="4" t="inlineStr">
        <is>
          <t>Tubo Acero Inoxidable SCH-40 1/2" x 20 pies</t>
        </is>
      </c>
      <c r="E1510" s="5" t="n">
        <v>3075</v>
      </c>
      <c r="F1510" s="5" t="n">
        <v>3075</v>
      </c>
      <c r="G1510" s="5" t="n">
        <v>3075</v>
      </c>
      <c r="H1510" s="5" t="n"/>
      <c r="I1510" s="5" t="n"/>
      <c r="J1510" s="5" t="n"/>
      <c r="K1510" s="5" t="n"/>
      <c r="L1510" s="5">
        <f>IF(E1510="","",IF(M1510="Sí",ROUND(E1510/1.18,2),E1510))</f>
        <v/>
      </c>
      <c r="M1510" s="3" t="inlineStr">
        <is>
          <t>Sí</t>
        </is>
      </c>
      <c r="N1510" s="3" t="inlineStr">
        <is>
          <t>tubo</t>
        </is>
      </c>
      <c r="O1510" s="6" t="n">
        <v>1</v>
      </c>
      <c r="P1510" s="4" t="inlineStr">
        <is>
          <t>Bellón</t>
        </is>
      </c>
      <c r="Q1510" s="4" t="inlineStr"/>
      <c r="R1510" s="3" t="inlineStr">
        <is>
          <t>Instalaciones</t>
        </is>
      </c>
      <c r="S1510" s="3" t="inlineStr">
        <is>
          <t>importado</t>
        </is>
      </c>
      <c r="T1510" s="3" t="inlineStr">
        <is>
          <t>2026-09-10</t>
        </is>
      </c>
      <c r="AF1510" s="7" t="n">
        <v>20</v>
      </c>
      <c r="AL1510" s="4" t="inlineStr">
        <is>
          <t>material: Acero Inoxidable · norma: SCH-40 · diametro: 1/2"</t>
        </is>
      </c>
    </row>
    <row r="1511">
      <c r="A1511" s="3" t="inlineStr">
        <is>
          <t>MAT-32-009</t>
        </is>
      </c>
      <c r="B1511" s="3" t="inlineStr">
        <is>
          <t>Materiales</t>
        </is>
      </c>
      <c r="C1511" s="3" t="inlineStr">
        <is>
          <t>Tubería y conexiones</t>
        </is>
      </c>
      <c r="D1511" s="4" t="inlineStr">
        <is>
          <t>Tubo CPVC SDR-11 1/2" x 10 pies</t>
        </is>
      </c>
      <c r="E1511" s="5" t="n">
        <v>231</v>
      </c>
      <c r="F1511" s="5" t="n">
        <v>231</v>
      </c>
      <c r="G1511" s="5" t="n">
        <v>231</v>
      </c>
      <c r="H1511" s="5" t="n"/>
      <c r="I1511" s="5" t="n"/>
      <c r="J1511" s="5" t="n"/>
      <c r="K1511" s="5" t="n"/>
      <c r="L1511" s="5">
        <f>IF(E1511="","",IF(M1511="Sí",ROUND(E1511/1.18,2),E1511))</f>
        <v/>
      </c>
      <c r="M1511" s="3" t="inlineStr">
        <is>
          <t>Sí</t>
        </is>
      </c>
      <c r="N1511" s="3" t="inlineStr">
        <is>
          <t>tubo</t>
        </is>
      </c>
      <c r="O1511" s="6" t="n">
        <v>1</v>
      </c>
      <c r="P1511" s="4" t="inlineStr">
        <is>
          <t>Bellón</t>
        </is>
      </c>
      <c r="Q1511" s="4" t="inlineStr"/>
      <c r="R1511" s="3" t="inlineStr">
        <is>
          <t>Instalaciones</t>
        </is>
      </c>
      <c r="S1511" s="3" t="inlineStr">
        <is>
          <t>importado</t>
        </is>
      </c>
      <c r="T1511" s="3" t="inlineStr">
        <is>
          <t>2026-09-10</t>
        </is>
      </c>
      <c r="AF1511" s="7" t="n">
        <v>10</v>
      </c>
      <c r="AL1511" s="4" t="inlineStr">
        <is>
          <t>material: CPVC · norma: SDR-11 · diametro: 1/2"</t>
        </is>
      </c>
    </row>
    <row r="1512">
      <c r="A1512" s="3" t="inlineStr">
        <is>
          <t>MAT-32-010</t>
        </is>
      </c>
      <c r="B1512" s="3" t="inlineStr">
        <is>
          <t>Materiales</t>
        </is>
      </c>
      <c r="C1512" s="3" t="inlineStr">
        <is>
          <t>Tubería y conexiones</t>
        </is>
      </c>
      <c r="D1512" s="4" t="inlineStr">
        <is>
          <t>Tubo CPVC SDR-11 1" x 10 pies</t>
        </is>
      </c>
      <c r="E1512" s="5" t="n">
        <v>650</v>
      </c>
      <c r="F1512" s="5" t="n">
        <v>650</v>
      </c>
      <c r="G1512" s="5" t="n">
        <v>650</v>
      </c>
      <c r="H1512" s="5" t="n"/>
      <c r="I1512" s="5" t="n"/>
      <c r="J1512" s="5" t="n"/>
      <c r="K1512" s="5" t="n"/>
      <c r="L1512" s="5">
        <f>IF(E1512="","",IF(M1512="Sí",ROUND(E1512/1.18,2),E1512))</f>
        <v/>
      </c>
      <c r="M1512" s="3" t="inlineStr">
        <is>
          <t>Sí</t>
        </is>
      </c>
      <c r="N1512" s="3" t="inlineStr">
        <is>
          <t>tubo</t>
        </is>
      </c>
      <c r="O1512" s="6" t="n">
        <v>1</v>
      </c>
      <c r="P1512" s="4" t="inlineStr">
        <is>
          <t>Bellón</t>
        </is>
      </c>
      <c r="Q1512" s="4" t="inlineStr"/>
      <c r="R1512" s="3" t="inlineStr">
        <is>
          <t>Instalaciones</t>
        </is>
      </c>
      <c r="S1512" s="3" t="inlineStr">
        <is>
          <t>importado</t>
        </is>
      </c>
      <c r="T1512" s="3" t="inlineStr">
        <is>
          <t>2026-09-10</t>
        </is>
      </c>
      <c r="AF1512" s="7" t="n">
        <v>10</v>
      </c>
      <c r="AL1512" s="4" t="inlineStr">
        <is>
          <t>material: CPVC · norma: SDR-11 · diametro: 1"</t>
        </is>
      </c>
    </row>
    <row r="1513">
      <c r="A1513" s="3" t="inlineStr">
        <is>
          <t>MAT-32-011</t>
        </is>
      </c>
      <c r="B1513" s="3" t="inlineStr">
        <is>
          <t>Materiales</t>
        </is>
      </c>
      <c r="C1513" s="3" t="inlineStr">
        <is>
          <t>Tubería y conexiones</t>
        </is>
      </c>
      <c r="D1513" s="4" t="inlineStr">
        <is>
          <t>Tubo CPVC SDR-11 3/4" x 10 pies</t>
        </is>
      </c>
      <c r="E1513" s="5" t="n">
        <v>347</v>
      </c>
      <c r="F1513" s="5" t="n">
        <v>347</v>
      </c>
      <c r="G1513" s="5" t="n">
        <v>347</v>
      </c>
      <c r="H1513" s="5" t="n"/>
      <c r="I1513" s="5" t="n"/>
      <c r="J1513" s="5" t="n"/>
      <c r="K1513" s="5" t="n"/>
      <c r="L1513" s="5">
        <f>IF(E1513="","",IF(M1513="Sí",ROUND(E1513/1.18,2),E1513))</f>
        <v/>
      </c>
      <c r="M1513" s="3" t="inlineStr">
        <is>
          <t>Sí</t>
        </is>
      </c>
      <c r="N1513" s="3" t="inlineStr">
        <is>
          <t>tubo</t>
        </is>
      </c>
      <c r="O1513" s="6" t="n">
        <v>1</v>
      </c>
      <c r="P1513" s="4" t="inlineStr">
        <is>
          <t>Bellón</t>
        </is>
      </c>
      <c r="Q1513" s="4" t="inlineStr"/>
      <c r="R1513" s="3" t="inlineStr">
        <is>
          <t>Instalaciones</t>
        </is>
      </c>
      <c r="S1513" s="3" t="inlineStr">
        <is>
          <t>importado</t>
        </is>
      </c>
      <c r="T1513" s="3" t="inlineStr">
        <is>
          <t>2026-09-10</t>
        </is>
      </c>
      <c r="AF1513" s="7" t="n">
        <v>10</v>
      </c>
      <c r="AL1513" s="4" t="inlineStr">
        <is>
          <t>material: CPVC · norma: SDR-11 · diametro: 3/4"</t>
        </is>
      </c>
    </row>
    <row r="1514">
      <c r="A1514" s="3" t="inlineStr">
        <is>
          <t>MAT-32-012</t>
        </is>
      </c>
      <c r="B1514" s="3" t="inlineStr">
        <is>
          <t>Materiales</t>
        </is>
      </c>
      <c r="C1514" s="3" t="inlineStr">
        <is>
          <t>Tubería y conexiones</t>
        </is>
      </c>
      <c r="D1514" s="4" t="inlineStr">
        <is>
          <t>Tubo PVC DRENAJE 2" x 19 pies</t>
        </is>
      </c>
      <c r="E1514" s="5" t="n">
        <v>498</v>
      </c>
      <c r="F1514" s="5" t="n">
        <v>267</v>
      </c>
      <c r="G1514" s="5" t="n">
        <v>729</v>
      </c>
      <c r="H1514" s="5" t="n"/>
      <c r="I1514" s="5" t="n"/>
      <c r="J1514" s="5" t="n"/>
      <c r="K1514" s="5" t="n"/>
      <c r="L1514" s="5">
        <f>IF(E1514="","",IF(M1514="Sí",ROUND(E1514/1.18,2),E1514))</f>
        <v/>
      </c>
      <c r="M1514" s="3" t="inlineStr">
        <is>
          <t>Sí</t>
        </is>
      </c>
      <c r="N1514" s="3" t="inlineStr">
        <is>
          <t>tubo</t>
        </is>
      </c>
      <c r="O1514" s="6" t="n">
        <v>1</v>
      </c>
      <c r="P1514" s="4" t="inlineStr">
        <is>
          <t>Bellón</t>
        </is>
      </c>
      <c r="Q1514" s="4" t="inlineStr"/>
      <c r="R1514" s="3" t="inlineStr">
        <is>
          <t>Instalaciones</t>
        </is>
      </c>
      <c r="S1514" s="3" t="inlineStr">
        <is>
          <t>importado</t>
        </is>
      </c>
      <c r="T1514" s="3" t="inlineStr">
        <is>
          <t>2026-09-10</t>
        </is>
      </c>
      <c r="AF1514" s="7" t="n">
        <v>19</v>
      </c>
      <c r="AL1514" s="4" t="inlineStr">
        <is>
          <t>material: PVC · norma: DRENAJE · diametro: 2"</t>
        </is>
      </c>
    </row>
    <row r="1515">
      <c r="A1515" s="3" t="inlineStr">
        <is>
          <t>MAT-32-013</t>
        </is>
      </c>
      <c r="B1515" s="3" t="inlineStr">
        <is>
          <t>Materiales</t>
        </is>
      </c>
      <c r="C1515" s="3" t="inlineStr">
        <is>
          <t>Tubería y conexiones</t>
        </is>
      </c>
      <c r="D1515" s="4" t="inlineStr">
        <is>
          <t>Tubo PVC DRENAJE 3" x 19 pies</t>
        </is>
      </c>
      <c r="E1515" s="5" t="n">
        <v>875.63</v>
      </c>
      <c r="F1515" s="5" t="n">
        <v>784.26</v>
      </c>
      <c r="G1515" s="5" t="n">
        <v>967</v>
      </c>
      <c r="H1515" s="5" t="n"/>
      <c r="I1515" s="5" t="n"/>
      <c r="J1515" s="5" t="n"/>
      <c r="K1515" s="5" t="n"/>
      <c r="L1515" s="5">
        <f>IF(E1515="","",IF(M1515="Sí",ROUND(E1515/1.18,2),E1515))</f>
        <v/>
      </c>
      <c r="M1515" s="3" t="inlineStr">
        <is>
          <t>Sí</t>
        </is>
      </c>
      <c r="N1515" s="3" t="inlineStr">
        <is>
          <t>tubo</t>
        </is>
      </c>
      <c r="O1515" s="6" t="n">
        <v>2</v>
      </c>
      <c r="P1515" s="4" t="inlineStr">
        <is>
          <t>Bellón · Ferretería Cima</t>
        </is>
      </c>
      <c r="Q1515" s="4" t="inlineStr"/>
      <c r="R1515" s="3" t="inlineStr">
        <is>
          <t>Instalaciones</t>
        </is>
      </c>
      <c r="S1515" s="3" t="inlineStr">
        <is>
          <t>importado</t>
        </is>
      </c>
      <c r="T1515" s="3" t="inlineStr">
        <is>
          <t>2026-09-10</t>
        </is>
      </c>
      <c r="AF1515" s="7" t="n">
        <v>19</v>
      </c>
      <c r="AL1515" s="4" t="inlineStr">
        <is>
          <t>material: PVC · norma: DRENAJE · diametro: 3"</t>
        </is>
      </c>
    </row>
    <row r="1516">
      <c r="A1516" s="3" t="inlineStr">
        <is>
          <t>MAT-32-014</t>
        </is>
      </c>
      <c r="B1516" s="3" t="inlineStr">
        <is>
          <t>Materiales</t>
        </is>
      </c>
      <c r="C1516" s="3" t="inlineStr">
        <is>
          <t>Tubería y conexiones</t>
        </is>
      </c>
      <c r="D1516" s="4" t="inlineStr">
        <is>
          <t>Tubo PVC DRENAJE 4" x 19 pies</t>
        </is>
      </c>
      <c r="E1516" s="5" t="n">
        <v>1021</v>
      </c>
      <c r="F1516" s="5" t="n">
        <v>1001</v>
      </c>
      <c r="G1516" s="5" t="n">
        <v>1041</v>
      </c>
      <c r="H1516" s="5" t="n"/>
      <c r="I1516" s="5" t="n"/>
      <c r="J1516" s="5" t="n"/>
      <c r="K1516" s="5" t="n"/>
      <c r="L1516" s="5">
        <f>IF(E1516="","",IF(M1516="Sí",ROUND(E1516/1.18,2),E1516))</f>
        <v/>
      </c>
      <c r="M1516" s="3" t="inlineStr">
        <is>
          <t>Sí</t>
        </is>
      </c>
      <c r="N1516" s="3" t="inlineStr">
        <is>
          <t>tubo</t>
        </is>
      </c>
      <c r="O1516" s="6" t="n">
        <v>2</v>
      </c>
      <c r="P1516" s="4" t="inlineStr">
        <is>
          <t>Bellón · Ferretería Cima</t>
        </is>
      </c>
      <c r="Q1516" s="4" t="inlineStr"/>
      <c r="R1516" s="3" t="inlineStr">
        <is>
          <t>Instalaciones</t>
        </is>
      </c>
      <c r="S1516" s="3" t="inlineStr">
        <is>
          <t>importado</t>
        </is>
      </c>
      <c r="T1516" s="3" t="inlineStr">
        <is>
          <t>2026-09-10</t>
        </is>
      </c>
      <c r="AF1516" s="7" t="n">
        <v>19</v>
      </c>
      <c r="AL1516" s="4" t="inlineStr">
        <is>
          <t>material: PVC · norma: DRENAJE · diametro: 4"</t>
        </is>
      </c>
    </row>
    <row r="1517">
      <c r="A1517" s="3" t="inlineStr">
        <is>
          <t>MAT-32-015</t>
        </is>
      </c>
      <c r="B1517" s="3" t="inlineStr">
        <is>
          <t>Materiales</t>
        </is>
      </c>
      <c r="C1517" s="3" t="inlineStr">
        <is>
          <t>Tubería y conexiones</t>
        </is>
      </c>
      <c r="D1517" s="4" t="inlineStr">
        <is>
          <t>Tubo PVC DRENAJE 6" x 19 pies</t>
        </is>
      </c>
      <c r="E1517" s="5" t="n">
        <v>3133.17</v>
      </c>
      <c r="F1517" s="5" t="n">
        <v>3133.17</v>
      </c>
      <c r="G1517" s="5" t="n">
        <v>3133.17</v>
      </c>
      <c r="H1517" s="5" t="n"/>
      <c r="I1517" s="5" t="n"/>
      <c r="J1517" s="5" t="n"/>
      <c r="K1517" s="5" t="n"/>
      <c r="L1517" s="5">
        <f>IF(E1517="","",IF(M1517="Sí",ROUND(E1517/1.18,2),E1517))</f>
        <v/>
      </c>
      <c r="M1517" s="3" t="inlineStr">
        <is>
          <t>Sí</t>
        </is>
      </c>
      <c r="N1517" s="3" t="inlineStr">
        <is>
          <t>tubo</t>
        </is>
      </c>
      <c r="O1517" s="6" t="n">
        <v>1</v>
      </c>
      <c r="P1517" s="4" t="inlineStr">
        <is>
          <t>Bellón</t>
        </is>
      </c>
      <c r="Q1517" s="4" t="inlineStr"/>
      <c r="R1517" s="3" t="inlineStr">
        <is>
          <t>Instalaciones</t>
        </is>
      </c>
      <c r="S1517" s="3" t="inlineStr">
        <is>
          <t>importado</t>
        </is>
      </c>
      <c r="T1517" s="3" t="inlineStr">
        <is>
          <t>2026-09-10</t>
        </is>
      </c>
      <c r="AF1517" s="7" t="n">
        <v>19</v>
      </c>
      <c r="AL1517" s="4" t="inlineStr">
        <is>
          <t>material: PVC · norma: DRENAJE · diametro: 6"</t>
        </is>
      </c>
    </row>
    <row r="1518">
      <c r="A1518" s="3" t="inlineStr">
        <is>
          <t>MAT-32-016</t>
        </is>
      </c>
      <c r="B1518" s="3" t="inlineStr">
        <is>
          <t>Materiales</t>
        </is>
      </c>
      <c r="C1518" s="3" t="inlineStr">
        <is>
          <t>Tubería y conexiones</t>
        </is>
      </c>
      <c r="D1518" s="4" t="inlineStr">
        <is>
          <t>Tubo PVC DRENAJE 8" x 19 pies</t>
        </is>
      </c>
      <c r="E1518" s="5" t="n">
        <v>5301.3</v>
      </c>
      <c r="F1518" s="5" t="n">
        <v>5301.3</v>
      </c>
      <c r="G1518" s="5" t="n">
        <v>5301.3</v>
      </c>
      <c r="H1518" s="5" t="n"/>
      <c r="I1518" s="5" t="n"/>
      <c r="J1518" s="5" t="n"/>
      <c r="K1518" s="5" t="n"/>
      <c r="L1518" s="5">
        <f>IF(E1518="","",IF(M1518="Sí",ROUND(E1518/1.18,2),E1518))</f>
        <v/>
      </c>
      <c r="M1518" s="3" t="inlineStr">
        <is>
          <t>Sí</t>
        </is>
      </c>
      <c r="N1518" s="3" t="inlineStr">
        <is>
          <t>tubo</t>
        </is>
      </c>
      <c r="O1518" s="6" t="n">
        <v>1</v>
      </c>
      <c r="P1518" s="4" t="inlineStr">
        <is>
          <t>Bellón</t>
        </is>
      </c>
      <c r="Q1518" s="4" t="inlineStr"/>
      <c r="R1518" s="3" t="inlineStr">
        <is>
          <t>Instalaciones</t>
        </is>
      </c>
      <c r="S1518" s="3" t="inlineStr">
        <is>
          <t>importado</t>
        </is>
      </c>
      <c r="T1518" s="3" t="inlineStr">
        <is>
          <t>2026-09-10</t>
        </is>
      </c>
      <c r="AF1518" s="7" t="n">
        <v>19</v>
      </c>
      <c r="AL1518" s="4" t="inlineStr">
        <is>
          <t>material: PVC · norma: DRENAJE · diametro: 8"</t>
        </is>
      </c>
    </row>
    <row r="1519">
      <c r="A1519" s="3" t="inlineStr">
        <is>
          <t>MAT-32-017</t>
        </is>
      </c>
      <c r="B1519" s="3" t="inlineStr">
        <is>
          <t>Materiales</t>
        </is>
      </c>
      <c r="C1519" s="3" t="inlineStr">
        <is>
          <t>Tubería y conexiones</t>
        </is>
      </c>
      <c r="D1519" s="4" t="inlineStr">
        <is>
          <t>Tubo PVC SCH-40 1 1/2" x 19 pies</t>
        </is>
      </c>
      <c r="E1519" s="5" t="n">
        <v>944</v>
      </c>
      <c r="F1519" s="5" t="n">
        <v>535</v>
      </c>
      <c r="G1519" s="5" t="n">
        <v>1059.64</v>
      </c>
      <c r="H1519" s="5" t="n"/>
      <c r="I1519" s="5" t="n"/>
      <c r="J1519" s="5" t="n"/>
      <c r="K1519" s="5" t="n"/>
      <c r="L1519" s="5">
        <f>IF(E1519="","",IF(M1519="Sí",ROUND(E1519/1.18,2),E1519))</f>
        <v/>
      </c>
      <c r="M1519" s="3" t="inlineStr">
        <is>
          <t>Sí</t>
        </is>
      </c>
      <c r="N1519" s="3" t="inlineStr">
        <is>
          <t>tubo</t>
        </is>
      </c>
      <c r="O1519" s="6" t="n">
        <v>3</v>
      </c>
      <c r="P1519" s="4" t="inlineStr">
        <is>
          <t>Ferretería Cima · Ferretería MC · Max Ferretería</t>
        </is>
      </c>
      <c r="Q1519" s="4" t="inlineStr"/>
      <c r="R1519" s="3" t="inlineStr">
        <is>
          <t>Instalaciones</t>
        </is>
      </c>
      <c r="S1519" s="3" t="inlineStr">
        <is>
          <t>importado</t>
        </is>
      </c>
      <c r="T1519" s="3" t="inlineStr">
        <is>
          <t>2026-09-09</t>
        </is>
      </c>
      <c r="AF1519" s="7" t="n">
        <v>19</v>
      </c>
      <c r="AL1519" s="4" t="inlineStr">
        <is>
          <t>material: PVC · norma: SCH-40 · diametro: 1 1/2"</t>
        </is>
      </c>
    </row>
    <row r="1520">
      <c r="A1520" s="3" t="inlineStr">
        <is>
          <t>MAT-32-018</t>
        </is>
      </c>
      <c r="B1520" s="3" t="inlineStr">
        <is>
          <t>Materiales</t>
        </is>
      </c>
      <c r="C1520" s="3" t="inlineStr">
        <is>
          <t>Tubería y conexiones</t>
        </is>
      </c>
      <c r="D1520" s="4" t="inlineStr">
        <is>
          <t>Tubo PVC SCH-40 1/2" x 19 pies</t>
        </is>
      </c>
      <c r="E1520" s="5" t="n">
        <v>298.78</v>
      </c>
      <c r="F1520" s="5" t="n">
        <v>275</v>
      </c>
      <c r="G1520" s="5" t="n">
        <v>1025</v>
      </c>
      <c r="H1520" s="5" t="n"/>
      <c r="I1520" s="5" t="n"/>
      <c r="J1520" s="5" t="n"/>
      <c r="K1520" s="5" t="n"/>
      <c r="L1520" s="5">
        <f>IF(E1520="","",IF(M1520="Sí",ROUND(E1520/1.18,2),E1520))</f>
        <v/>
      </c>
      <c r="M1520" s="3" t="inlineStr">
        <is>
          <t>Sí</t>
        </is>
      </c>
      <c r="N1520" s="3" t="inlineStr">
        <is>
          <t>tubo</t>
        </is>
      </c>
      <c r="O1520" s="6" t="n">
        <v>2</v>
      </c>
      <c r="P1520" s="4" t="inlineStr">
        <is>
          <t>Bellón · Ferretería MC</t>
        </is>
      </c>
      <c r="Q1520" s="4" t="inlineStr"/>
      <c r="R1520" s="3" t="inlineStr">
        <is>
          <t>Instalaciones</t>
        </is>
      </c>
      <c r="S1520" s="3" t="inlineStr">
        <is>
          <t>importado</t>
        </is>
      </c>
      <c r="T1520" s="3" t="inlineStr">
        <is>
          <t>2026-09-10</t>
        </is>
      </c>
      <c r="AF1520" s="7" t="n">
        <v>19</v>
      </c>
      <c r="AL1520" s="4" t="inlineStr">
        <is>
          <t>material: PVC · norma: SCH-40 · diametro: 1/2"</t>
        </is>
      </c>
    </row>
    <row r="1521">
      <c r="A1521" s="3" t="inlineStr">
        <is>
          <t>MAT-32-019</t>
        </is>
      </c>
      <c r="B1521" s="3" t="inlineStr">
        <is>
          <t>Materiales</t>
        </is>
      </c>
      <c r="C1521" s="3" t="inlineStr">
        <is>
          <t>Tubería y conexiones</t>
        </is>
      </c>
      <c r="D1521" s="4" t="inlineStr">
        <is>
          <t>Tubo PVC SCH-40 1" x 19 pies</t>
        </is>
      </c>
      <c r="E1521" s="5" t="n">
        <v>596.5</v>
      </c>
      <c r="F1521" s="5" t="n">
        <v>315</v>
      </c>
      <c r="G1521" s="5" t="n">
        <v>627.05</v>
      </c>
      <c r="H1521" s="5" t="n"/>
      <c r="I1521" s="5" t="n"/>
      <c r="J1521" s="5" t="n"/>
      <c r="K1521" s="5" t="n"/>
      <c r="L1521" s="5">
        <f>IF(E1521="","",IF(M1521="Sí",ROUND(E1521/1.18,2),E1521))</f>
        <v/>
      </c>
      <c r="M1521" s="3" t="inlineStr">
        <is>
          <t>Sí</t>
        </is>
      </c>
      <c r="N1521" s="3" t="inlineStr">
        <is>
          <t>tubo</t>
        </is>
      </c>
      <c r="O1521" s="6" t="n">
        <v>4</v>
      </c>
      <c r="P1521" s="4" t="inlineStr">
        <is>
          <t>Bellón · Ferretería Cima · Ferretería MC · Max Ferretería</t>
        </is>
      </c>
      <c r="Q1521" s="4" t="inlineStr"/>
      <c r="R1521" s="3" t="inlineStr">
        <is>
          <t>Instalaciones</t>
        </is>
      </c>
      <c r="S1521" s="3" t="inlineStr">
        <is>
          <t>importado</t>
        </is>
      </c>
      <c r="T1521" s="3" t="inlineStr">
        <is>
          <t>2026-09-10</t>
        </is>
      </c>
      <c r="AF1521" s="7" t="n">
        <v>19</v>
      </c>
      <c r="AL1521" s="4" t="inlineStr">
        <is>
          <t>material: PVC · norma: SCH-40 · diametro: 1"</t>
        </is>
      </c>
    </row>
    <row r="1522">
      <c r="A1522" s="3" t="inlineStr">
        <is>
          <t>MAT-32-020</t>
        </is>
      </c>
      <c r="B1522" s="3" t="inlineStr">
        <is>
          <t>Materiales</t>
        </is>
      </c>
      <c r="C1522" s="3" t="inlineStr">
        <is>
          <t>Tubería y conexiones</t>
        </is>
      </c>
      <c r="D1522" s="4" t="inlineStr">
        <is>
          <t>Tubo PVC SCH-40 2" x 19 pies</t>
        </is>
      </c>
      <c r="E1522" s="5" t="n">
        <v>1416</v>
      </c>
      <c r="F1522" s="5" t="n">
        <v>745</v>
      </c>
      <c r="G1522" s="5" t="n">
        <v>1424.97</v>
      </c>
      <c r="H1522" s="5" t="n"/>
      <c r="I1522" s="5" t="n"/>
      <c r="J1522" s="5" t="n"/>
      <c r="K1522" s="5" t="n"/>
      <c r="L1522" s="5">
        <f>IF(E1522="","",IF(M1522="Sí",ROUND(E1522/1.18,2),E1522))</f>
        <v/>
      </c>
      <c r="M1522" s="3" t="inlineStr">
        <is>
          <t>Sí</t>
        </is>
      </c>
      <c r="N1522" s="3" t="inlineStr">
        <is>
          <t>tubo</t>
        </is>
      </c>
      <c r="O1522" s="6" t="n">
        <v>3</v>
      </c>
      <c r="P1522" s="4" t="inlineStr">
        <is>
          <t>Bellón · Ferretería MC · Max Ferretería</t>
        </is>
      </c>
      <c r="Q1522" s="4" t="inlineStr"/>
      <c r="R1522" s="3" t="inlineStr">
        <is>
          <t>Instalaciones</t>
        </is>
      </c>
      <c r="S1522" s="3" t="inlineStr">
        <is>
          <t>importado</t>
        </is>
      </c>
      <c r="T1522" s="3" t="inlineStr">
        <is>
          <t>2026-09-10</t>
        </is>
      </c>
      <c r="AF1522" s="7" t="n">
        <v>19</v>
      </c>
      <c r="AL1522" s="4" t="inlineStr">
        <is>
          <t>material: PVC · norma: SCH-40 · diametro: 2"</t>
        </is>
      </c>
    </row>
    <row r="1523">
      <c r="A1523" s="3" t="inlineStr">
        <is>
          <t>MAT-32-021</t>
        </is>
      </c>
      <c r="B1523" s="3" t="inlineStr">
        <is>
          <t>Materiales</t>
        </is>
      </c>
      <c r="C1523" s="3" t="inlineStr">
        <is>
          <t>Tubería y conexiones</t>
        </is>
      </c>
      <c r="D1523" s="4" t="inlineStr">
        <is>
          <t>Tubo PVC SCH-40 2" x 9.5 pies</t>
        </is>
      </c>
      <c r="E1523" s="5" t="n">
        <v>698</v>
      </c>
      <c r="F1523" s="5" t="n">
        <v>698</v>
      </c>
      <c r="G1523" s="5" t="n">
        <v>698</v>
      </c>
      <c r="H1523" s="5" t="n"/>
      <c r="I1523" s="5" t="n"/>
      <c r="J1523" s="5" t="n"/>
      <c r="K1523" s="5" t="n"/>
      <c r="L1523" s="5">
        <f>IF(E1523="","",IF(M1523="Sí",ROUND(E1523/1.18,2),E1523))</f>
        <v/>
      </c>
      <c r="M1523" s="3" t="inlineStr">
        <is>
          <t>Sí</t>
        </is>
      </c>
      <c r="N1523" s="3" t="inlineStr">
        <is>
          <t>tubo</t>
        </is>
      </c>
      <c r="O1523" s="6" t="n">
        <v>1</v>
      </c>
      <c r="P1523" s="4" t="inlineStr">
        <is>
          <t>Bellón</t>
        </is>
      </c>
      <c r="Q1523" s="4" t="inlineStr"/>
      <c r="R1523" s="3" t="inlineStr">
        <is>
          <t>Instalaciones</t>
        </is>
      </c>
      <c r="S1523" s="3" t="inlineStr">
        <is>
          <t>importado</t>
        </is>
      </c>
      <c r="T1523" s="3" t="inlineStr">
        <is>
          <t>2026-09-10</t>
        </is>
      </c>
      <c r="AF1523" s="7" t="n">
        <v>9.5</v>
      </c>
      <c r="AL1523" s="4" t="inlineStr">
        <is>
          <t>material: PVC · norma: SCH-40 · diametro: 2"</t>
        </is>
      </c>
    </row>
    <row r="1524">
      <c r="A1524" s="3" t="inlineStr">
        <is>
          <t>MAT-32-022</t>
        </is>
      </c>
      <c r="B1524" s="3" t="inlineStr">
        <is>
          <t>Materiales</t>
        </is>
      </c>
      <c r="C1524" s="3" t="inlineStr">
        <is>
          <t>Tubería y conexiones</t>
        </is>
      </c>
      <c r="D1524" s="4" t="inlineStr">
        <is>
          <t>Tubo PVC SCH-40 3/4" x 19 pies</t>
        </is>
      </c>
      <c r="E1524" s="5" t="n">
        <v>388</v>
      </c>
      <c r="F1524" s="5" t="n">
        <v>217</v>
      </c>
      <c r="G1524" s="5" t="n">
        <v>423.5</v>
      </c>
      <c r="H1524" s="5" t="n"/>
      <c r="I1524" s="5" t="n"/>
      <c r="J1524" s="5" t="n"/>
      <c r="K1524" s="5" t="n"/>
      <c r="L1524" s="5">
        <f>IF(E1524="","",IF(M1524="Sí",ROUND(E1524/1.18,2),E1524))</f>
        <v/>
      </c>
      <c r="M1524" s="3" t="inlineStr">
        <is>
          <t>Sí</t>
        </is>
      </c>
      <c r="N1524" s="3" t="inlineStr">
        <is>
          <t>tubo</t>
        </is>
      </c>
      <c r="O1524" s="6" t="n">
        <v>4</v>
      </c>
      <c r="P1524" s="4" t="inlineStr">
        <is>
          <t>Bellón · Ferretería Cima · Ferretería MC · Max Ferretería</t>
        </is>
      </c>
      <c r="Q1524" s="4" t="inlineStr"/>
      <c r="R1524" s="3" t="inlineStr">
        <is>
          <t>Instalaciones</t>
        </is>
      </c>
      <c r="S1524" s="3" t="inlineStr">
        <is>
          <t>importado</t>
        </is>
      </c>
      <c r="T1524" s="3" t="inlineStr">
        <is>
          <t>2026-09-10</t>
        </is>
      </c>
      <c r="AF1524" s="7" t="n">
        <v>19</v>
      </c>
      <c r="AL1524" s="4" t="inlineStr">
        <is>
          <t>material: PVC · norma: SCH-40 · diametro: 3/4"</t>
        </is>
      </c>
    </row>
    <row r="1525">
      <c r="A1525" s="3" t="inlineStr">
        <is>
          <t>MAT-32-023</t>
        </is>
      </c>
      <c r="B1525" s="3" t="inlineStr">
        <is>
          <t>Materiales</t>
        </is>
      </c>
      <c r="C1525" s="3" t="inlineStr">
        <is>
          <t>Tubería y conexiones</t>
        </is>
      </c>
      <c r="D1525" s="4" t="inlineStr">
        <is>
          <t>Tubo PVC SCH-40 3/4" x 9.5 pies</t>
        </is>
      </c>
      <c r="E1525" s="5" t="n">
        <v>154</v>
      </c>
      <c r="F1525" s="5" t="n">
        <v>154</v>
      </c>
      <c r="G1525" s="5" t="n">
        <v>154</v>
      </c>
      <c r="H1525" s="5" t="n"/>
      <c r="I1525" s="5" t="n"/>
      <c r="J1525" s="5" t="n"/>
      <c r="K1525" s="5" t="n"/>
      <c r="L1525" s="5">
        <f>IF(E1525="","",IF(M1525="Sí",ROUND(E1525/1.18,2),E1525))</f>
        <v/>
      </c>
      <c r="M1525" s="3" t="inlineStr">
        <is>
          <t>Sí</t>
        </is>
      </c>
      <c r="N1525" s="3" t="inlineStr">
        <is>
          <t>tubo</t>
        </is>
      </c>
      <c r="O1525" s="6" t="n">
        <v>1</v>
      </c>
      <c r="P1525" s="4" t="inlineStr">
        <is>
          <t>Bellón</t>
        </is>
      </c>
      <c r="Q1525" s="4" t="inlineStr"/>
      <c r="R1525" s="3" t="inlineStr">
        <is>
          <t>Instalaciones</t>
        </is>
      </c>
      <c r="S1525" s="3" t="inlineStr">
        <is>
          <t>importado</t>
        </is>
      </c>
      <c r="T1525" s="3" t="inlineStr">
        <is>
          <t>2026-09-10</t>
        </is>
      </c>
      <c r="AF1525" s="7" t="n">
        <v>9.5</v>
      </c>
      <c r="AL1525" s="4" t="inlineStr">
        <is>
          <t>material: PVC · norma: SCH-40 · diametro: 3/4"</t>
        </is>
      </c>
    </row>
    <row r="1526">
      <c r="A1526" s="3" t="inlineStr">
        <is>
          <t>MAT-32-024</t>
        </is>
      </c>
      <c r="B1526" s="3" t="inlineStr">
        <is>
          <t>Materiales</t>
        </is>
      </c>
      <c r="C1526" s="3" t="inlineStr">
        <is>
          <t>Tubería y conexiones</t>
        </is>
      </c>
      <c r="D1526" s="4" t="inlineStr">
        <is>
          <t>Tubo PVC SCH-40 3" x 19 pies</t>
        </is>
      </c>
      <c r="E1526" s="5" t="n">
        <v>2895.19</v>
      </c>
      <c r="F1526" s="5" t="n">
        <v>2832</v>
      </c>
      <c r="G1526" s="5" t="n">
        <v>2958.38</v>
      </c>
      <c r="H1526" s="5" t="n"/>
      <c r="I1526" s="5" t="n"/>
      <c r="J1526" s="5" t="n"/>
      <c r="K1526" s="5" t="n"/>
      <c r="L1526" s="5">
        <f>IF(E1526="","",IF(M1526="Sí",ROUND(E1526/1.18,2),E1526))</f>
        <v/>
      </c>
      <c r="M1526" s="3" t="inlineStr">
        <is>
          <t>Sí</t>
        </is>
      </c>
      <c r="N1526" s="3" t="inlineStr">
        <is>
          <t>tubo</t>
        </is>
      </c>
      <c r="O1526" s="6" t="n">
        <v>2</v>
      </c>
      <c r="P1526" s="4" t="inlineStr">
        <is>
          <t>Bellón · Ferretería MC</t>
        </is>
      </c>
      <c r="Q1526" s="4" t="inlineStr"/>
      <c r="R1526" s="3" t="inlineStr">
        <is>
          <t>Instalaciones</t>
        </is>
      </c>
      <c r="S1526" s="3" t="inlineStr">
        <is>
          <t>importado</t>
        </is>
      </c>
      <c r="T1526" s="3" t="inlineStr">
        <is>
          <t>2026-09-10</t>
        </is>
      </c>
      <c r="AF1526" s="7" t="n">
        <v>19</v>
      </c>
      <c r="AL1526" s="4" t="inlineStr">
        <is>
          <t>material: PVC · norma: SCH-40 · diametro: 3"</t>
        </is>
      </c>
    </row>
    <row r="1527">
      <c r="A1527" s="3" t="inlineStr">
        <is>
          <t>MAT-32-025</t>
        </is>
      </c>
      <c r="B1527" s="3" t="inlineStr">
        <is>
          <t>Materiales</t>
        </is>
      </c>
      <c r="C1527" s="3" t="inlineStr">
        <is>
          <t>Tubería y conexiones</t>
        </is>
      </c>
      <c r="D1527" s="4" t="inlineStr">
        <is>
          <t>Tubo PVC SCH-40 4" x 19 pies</t>
        </is>
      </c>
      <c r="E1527" s="5" t="n">
        <v>4117.09</v>
      </c>
      <c r="F1527" s="5" t="n">
        <v>4020.28</v>
      </c>
      <c r="G1527" s="5" t="n">
        <v>4213.9</v>
      </c>
      <c r="H1527" s="5" t="n"/>
      <c r="I1527" s="5" t="n"/>
      <c r="J1527" s="5" t="n"/>
      <c r="K1527" s="5" t="n"/>
      <c r="L1527" s="5">
        <f>IF(E1527="","",IF(M1527="Sí",ROUND(E1527/1.18,2),E1527))</f>
        <v/>
      </c>
      <c r="M1527" s="3" t="inlineStr">
        <is>
          <t>Sí</t>
        </is>
      </c>
      <c r="N1527" s="3" t="inlineStr">
        <is>
          <t>tubo</t>
        </is>
      </c>
      <c r="O1527" s="6" t="n">
        <v>2</v>
      </c>
      <c r="P1527" s="4" t="inlineStr">
        <is>
          <t>Bellón · Ferretería MC</t>
        </is>
      </c>
      <c r="Q1527" s="4" t="inlineStr"/>
      <c r="R1527" s="3" t="inlineStr">
        <is>
          <t>Instalaciones</t>
        </is>
      </c>
      <c r="S1527" s="3" t="inlineStr">
        <is>
          <t>importado</t>
        </is>
      </c>
      <c r="T1527" s="3" t="inlineStr">
        <is>
          <t>2026-09-10</t>
        </is>
      </c>
      <c r="AF1527" s="7" t="n">
        <v>19</v>
      </c>
      <c r="AL1527" s="4" t="inlineStr">
        <is>
          <t>material: PVC · norma: SCH-40 · diametro: 4"</t>
        </is>
      </c>
    </row>
    <row r="1528">
      <c r="A1528" s="3" t="inlineStr">
        <is>
          <t>MAT-32-026</t>
        </is>
      </c>
      <c r="B1528" s="3" t="inlineStr">
        <is>
          <t>Materiales</t>
        </is>
      </c>
      <c r="C1528" s="3" t="inlineStr">
        <is>
          <t>Tubería y conexiones</t>
        </is>
      </c>
      <c r="D1528" s="4" t="inlineStr">
        <is>
          <t>Tubo PVC SCH-40 6" x 19 pies</t>
        </is>
      </c>
      <c r="E1528" s="5" t="n">
        <v>8008.1</v>
      </c>
      <c r="F1528" s="5" t="n">
        <v>7865</v>
      </c>
      <c r="G1528" s="5" t="n">
        <v>8151.2</v>
      </c>
      <c r="H1528" s="5" t="n"/>
      <c r="I1528" s="5" t="n"/>
      <c r="J1528" s="5" t="n"/>
      <c r="K1528" s="5" t="n"/>
      <c r="L1528" s="5">
        <f>IF(E1528="","",IF(M1528="Sí",ROUND(E1528/1.18,2),E1528))</f>
        <v/>
      </c>
      <c r="M1528" s="3" t="inlineStr">
        <is>
          <t>Sí</t>
        </is>
      </c>
      <c r="N1528" s="3" t="inlineStr">
        <is>
          <t>tubo</t>
        </is>
      </c>
      <c r="O1528" s="6" t="n">
        <v>2</v>
      </c>
      <c r="P1528" s="4" t="inlineStr">
        <is>
          <t>Bellón · Ferretería MC</t>
        </is>
      </c>
      <c r="Q1528" s="4" t="inlineStr"/>
      <c r="R1528" s="3" t="inlineStr">
        <is>
          <t>Instalaciones</t>
        </is>
      </c>
      <c r="S1528" s="3" t="inlineStr">
        <is>
          <t>importado</t>
        </is>
      </c>
      <c r="T1528" s="3" t="inlineStr">
        <is>
          <t>2026-09-10</t>
        </is>
      </c>
      <c r="AF1528" s="7" t="n">
        <v>19</v>
      </c>
      <c r="AL1528" s="4" t="inlineStr">
        <is>
          <t>material: PVC · norma: SCH-40 · diametro: 6"</t>
        </is>
      </c>
    </row>
    <row r="1529">
      <c r="A1529" s="3" t="inlineStr">
        <is>
          <t>MAT-32-027</t>
        </is>
      </c>
      <c r="B1529" s="3" t="inlineStr">
        <is>
          <t>Materiales</t>
        </is>
      </c>
      <c r="C1529" s="3" t="inlineStr">
        <is>
          <t>Tubería y conexiones</t>
        </is>
      </c>
      <c r="D1529" s="4" t="inlineStr">
        <is>
          <t>Tubo PVC SCH-40 8" x 19 pies</t>
        </is>
      </c>
      <c r="E1529" s="5" t="n">
        <v>12041.54</v>
      </c>
      <c r="F1529" s="5" t="n">
        <v>11841.41</v>
      </c>
      <c r="G1529" s="5" t="n">
        <v>12241.67</v>
      </c>
      <c r="H1529" s="5" t="n"/>
      <c r="I1529" s="5" t="n"/>
      <c r="J1529" s="5" t="n"/>
      <c r="K1529" s="5" t="n"/>
      <c r="L1529" s="5">
        <f>IF(E1529="","",IF(M1529="Sí",ROUND(E1529/1.18,2),E1529))</f>
        <v/>
      </c>
      <c r="M1529" s="3" t="inlineStr">
        <is>
          <t>Sí</t>
        </is>
      </c>
      <c r="N1529" s="3" t="inlineStr">
        <is>
          <t>tubo</t>
        </is>
      </c>
      <c r="O1529" s="6" t="n">
        <v>2</v>
      </c>
      <c r="P1529" s="4" t="inlineStr">
        <is>
          <t>Bellón · Ferretería MC</t>
        </is>
      </c>
      <c r="Q1529" s="4" t="inlineStr"/>
      <c r="R1529" s="3" t="inlineStr">
        <is>
          <t>Instalaciones</t>
        </is>
      </c>
      <c r="S1529" s="3" t="inlineStr">
        <is>
          <t>importado</t>
        </is>
      </c>
      <c r="T1529" s="3" t="inlineStr">
        <is>
          <t>2026-09-10</t>
        </is>
      </c>
      <c r="AF1529" s="7" t="n">
        <v>19</v>
      </c>
      <c r="AL1529" s="4" t="inlineStr">
        <is>
          <t>material: PVC · norma: SCH-40 · diametro: 8"</t>
        </is>
      </c>
    </row>
    <row r="1530">
      <c r="A1530" s="3" t="inlineStr">
        <is>
          <t>MAT-32-028</t>
        </is>
      </c>
      <c r="B1530" s="3" t="inlineStr">
        <is>
          <t>Materiales</t>
        </is>
      </c>
      <c r="C1530" s="3" t="inlineStr">
        <is>
          <t>Tubería y conexiones</t>
        </is>
      </c>
      <c r="D1530" s="4" t="inlineStr">
        <is>
          <t>Tubo PVC SCH-80 1/2" x 19 pies</t>
        </is>
      </c>
      <c r="E1530" s="5" t="n">
        <v>1098.5</v>
      </c>
      <c r="F1530" s="5" t="n">
        <v>465</v>
      </c>
      <c r="G1530" s="5" t="n">
        <v>1732</v>
      </c>
      <c r="H1530" s="5" t="n"/>
      <c r="I1530" s="5" t="n"/>
      <c r="J1530" s="5" t="n"/>
      <c r="K1530" s="5" t="n"/>
      <c r="L1530" s="5">
        <f>IF(E1530="","",IF(M1530="Sí",ROUND(E1530/1.18,2),E1530))</f>
        <v/>
      </c>
      <c r="M1530" s="3" t="inlineStr">
        <is>
          <t>Sí</t>
        </is>
      </c>
      <c r="N1530" s="3" t="inlineStr">
        <is>
          <t>tubo</t>
        </is>
      </c>
      <c r="O1530" s="6" t="n">
        <v>1</v>
      </c>
      <c r="P1530" s="4" t="inlineStr">
        <is>
          <t>Bellón</t>
        </is>
      </c>
      <c r="Q1530" s="4" t="inlineStr"/>
      <c r="R1530" s="3" t="inlineStr">
        <is>
          <t>Instalaciones</t>
        </is>
      </c>
      <c r="S1530" s="3" t="inlineStr">
        <is>
          <t>importado</t>
        </is>
      </c>
      <c r="T1530" s="3" t="inlineStr">
        <is>
          <t>2026-09-10</t>
        </is>
      </c>
      <c r="AF1530" s="7" t="n">
        <v>19</v>
      </c>
      <c r="AL1530" s="4" t="inlineStr">
        <is>
          <t>material: PVC · norma: SCH-80 · diametro: 1/2"</t>
        </is>
      </c>
    </row>
    <row r="1531">
      <c r="A1531" s="3" t="inlineStr">
        <is>
          <t>MAT-32-029</t>
        </is>
      </c>
      <c r="B1531" s="3" t="inlineStr">
        <is>
          <t>Materiales</t>
        </is>
      </c>
      <c r="C1531" s="3" t="inlineStr">
        <is>
          <t>Tubería y conexiones</t>
        </is>
      </c>
      <c r="D1531" s="4" t="inlineStr">
        <is>
          <t>Tubo PVC SCH-80 1" x 19 pies</t>
        </is>
      </c>
      <c r="E1531" s="5" t="n">
        <v>905</v>
      </c>
      <c r="F1531" s="5" t="n">
        <v>905</v>
      </c>
      <c r="G1531" s="5" t="n">
        <v>905</v>
      </c>
      <c r="H1531" s="5" t="n"/>
      <c r="I1531" s="5" t="n"/>
      <c r="J1531" s="5" t="n"/>
      <c r="K1531" s="5" t="n"/>
      <c r="L1531" s="5">
        <f>IF(E1531="","",IF(M1531="Sí",ROUND(E1531/1.18,2),E1531))</f>
        <v/>
      </c>
      <c r="M1531" s="3" t="inlineStr">
        <is>
          <t>Sí</t>
        </is>
      </c>
      <c r="N1531" s="3" t="inlineStr">
        <is>
          <t>tubo</t>
        </is>
      </c>
      <c r="O1531" s="6" t="n">
        <v>1</v>
      </c>
      <c r="P1531" s="4" t="inlineStr">
        <is>
          <t>Bellón</t>
        </is>
      </c>
      <c r="Q1531" s="4" t="inlineStr"/>
      <c r="R1531" s="3" t="inlineStr">
        <is>
          <t>Instalaciones</t>
        </is>
      </c>
      <c r="S1531" s="3" t="inlineStr">
        <is>
          <t>importado</t>
        </is>
      </c>
      <c r="T1531" s="3" t="inlineStr">
        <is>
          <t>2026-09-10</t>
        </is>
      </c>
      <c r="AF1531" s="7" t="n">
        <v>19</v>
      </c>
      <c r="AL1531" s="4" t="inlineStr">
        <is>
          <t>material: PVC · norma: SCH-80 · diametro: 1"</t>
        </is>
      </c>
    </row>
    <row r="1532">
      <c r="A1532" s="3" t="inlineStr">
        <is>
          <t>MAT-32-030</t>
        </is>
      </c>
      <c r="B1532" s="3" t="inlineStr">
        <is>
          <t>Materiales</t>
        </is>
      </c>
      <c r="C1532" s="3" t="inlineStr">
        <is>
          <t>Tubería y conexiones</t>
        </is>
      </c>
      <c r="D1532" s="4" t="inlineStr">
        <is>
          <t>Tubo PVC SCH-80 2" x 19 pies</t>
        </is>
      </c>
      <c r="E1532" s="5" t="n">
        <v>2276</v>
      </c>
      <c r="F1532" s="5" t="n">
        <v>2276</v>
      </c>
      <c r="G1532" s="5" t="n">
        <v>2276</v>
      </c>
      <c r="H1532" s="5" t="n"/>
      <c r="I1532" s="5" t="n"/>
      <c r="J1532" s="5" t="n"/>
      <c r="K1532" s="5" t="n"/>
      <c r="L1532" s="5">
        <f>IF(E1532="","",IF(M1532="Sí",ROUND(E1532/1.18,2),E1532))</f>
        <v/>
      </c>
      <c r="M1532" s="3" t="inlineStr">
        <is>
          <t>Sí</t>
        </is>
      </c>
      <c r="N1532" s="3" t="inlineStr">
        <is>
          <t>tubo</t>
        </is>
      </c>
      <c r="O1532" s="6" t="n">
        <v>1</v>
      </c>
      <c r="P1532" s="4" t="inlineStr">
        <is>
          <t>Bellón</t>
        </is>
      </c>
      <c r="Q1532" s="4" t="inlineStr"/>
      <c r="R1532" s="3" t="inlineStr">
        <is>
          <t>Instalaciones</t>
        </is>
      </c>
      <c r="S1532" s="3" t="inlineStr">
        <is>
          <t>importado</t>
        </is>
      </c>
      <c r="T1532" s="3" t="inlineStr">
        <is>
          <t>2026-09-10</t>
        </is>
      </c>
      <c r="AF1532" s="7" t="n">
        <v>19</v>
      </c>
      <c r="AL1532" s="4" t="inlineStr">
        <is>
          <t>material: PVC · norma: SCH-80 · diametro: 2"</t>
        </is>
      </c>
    </row>
    <row r="1533">
      <c r="A1533" s="3" t="inlineStr">
        <is>
          <t>MAT-32-031</t>
        </is>
      </c>
      <c r="B1533" s="3" t="inlineStr">
        <is>
          <t>Materiales</t>
        </is>
      </c>
      <c r="C1533" s="3" t="inlineStr">
        <is>
          <t>Tubería y conexiones</t>
        </is>
      </c>
      <c r="D1533" s="4" t="inlineStr">
        <is>
          <t>Tubo PVC SCH-80 3/4" x 19 pies</t>
        </is>
      </c>
      <c r="E1533" s="5" t="n">
        <v>621</v>
      </c>
      <c r="F1533" s="5" t="n">
        <v>621</v>
      </c>
      <c r="G1533" s="5" t="n">
        <v>621</v>
      </c>
      <c r="H1533" s="5" t="n"/>
      <c r="I1533" s="5" t="n"/>
      <c r="J1533" s="5" t="n"/>
      <c r="K1533" s="5" t="n"/>
      <c r="L1533" s="5">
        <f>IF(E1533="","",IF(M1533="Sí",ROUND(E1533/1.18,2),E1533))</f>
        <v/>
      </c>
      <c r="M1533" s="3" t="inlineStr">
        <is>
          <t>Sí</t>
        </is>
      </c>
      <c r="N1533" s="3" t="inlineStr">
        <is>
          <t>tubo</t>
        </is>
      </c>
      <c r="O1533" s="6" t="n">
        <v>1</v>
      </c>
      <c r="P1533" s="4" t="inlineStr">
        <is>
          <t>Bellón</t>
        </is>
      </c>
      <c r="Q1533" s="4" t="inlineStr"/>
      <c r="R1533" s="3" t="inlineStr">
        <is>
          <t>Instalaciones</t>
        </is>
      </c>
      <c r="S1533" s="3" t="inlineStr">
        <is>
          <t>importado</t>
        </is>
      </c>
      <c r="T1533" s="3" t="inlineStr">
        <is>
          <t>2026-09-10</t>
        </is>
      </c>
      <c r="AF1533" s="7" t="n">
        <v>19</v>
      </c>
      <c r="AL1533" s="4" t="inlineStr">
        <is>
          <t>material: PVC · norma: SCH-80 · diametro: 3/4"</t>
        </is>
      </c>
    </row>
    <row r="1534">
      <c r="A1534" s="3" t="inlineStr">
        <is>
          <t>MAT-32-032</t>
        </is>
      </c>
      <c r="B1534" s="3" t="inlineStr">
        <is>
          <t>Materiales</t>
        </is>
      </c>
      <c r="C1534" s="3" t="inlineStr">
        <is>
          <t>Tubería y conexiones</t>
        </is>
      </c>
      <c r="D1534" s="4" t="inlineStr">
        <is>
          <t>Tubo PVC SCH-80 3" x 19 pies</t>
        </is>
      </c>
      <c r="E1534" s="5" t="n">
        <v>4177</v>
      </c>
      <c r="F1534" s="5" t="n">
        <v>4177</v>
      </c>
      <c r="G1534" s="5" t="n">
        <v>4177</v>
      </c>
      <c r="H1534" s="5" t="n"/>
      <c r="I1534" s="5" t="n"/>
      <c r="J1534" s="5" t="n"/>
      <c r="K1534" s="5" t="n"/>
      <c r="L1534" s="5">
        <f>IF(E1534="","",IF(M1534="Sí",ROUND(E1534/1.18,2),E1534))</f>
        <v/>
      </c>
      <c r="M1534" s="3" t="inlineStr">
        <is>
          <t>Sí</t>
        </is>
      </c>
      <c r="N1534" s="3" t="inlineStr">
        <is>
          <t>tubo</t>
        </is>
      </c>
      <c r="O1534" s="6" t="n">
        <v>1</v>
      </c>
      <c r="P1534" s="4" t="inlineStr">
        <is>
          <t>Bellón</t>
        </is>
      </c>
      <c r="Q1534" s="4" t="inlineStr"/>
      <c r="R1534" s="3" t="inlineStr">
        <is>
          <t>Instalaciones</t>
        </is>
      </c>
      <c r="S1534" s="3" t="inlineStr">
        <is>
          <t>importado</t>
        </is>
      </c>
      <c r="T1534" s="3" t="inlineStr">
        <is>
          <t>2026-09-10</t>
        </is>
      </c>
      <c r="AF1534" s="7" t="n">
        <v>19</v>
      </c>
      <c r="AL1534" s="4" t="inlineStr">
        <is>
          <t>material: PVC · norma: SCH-80 · diametro: 3"</t>
        </is>
      </c>
    </row>
    <row r="1535">
      <c r="A1535" s="3" t="inlineStr">
        <is>
          <t>MAT-32-033</t>
        </is>
      </c>
      <c r="B1535" s="3" t="inlineStr">
        <is>
          <t>Materiales</t>
        </is>
      </c>
      <c r="C1535" s="3" t="inlineStr">
        <is>
          <t>Tubería y conexiones</t>
        </is>
      </c>
      <c r="D1535" s="4" t="inlineStr">
        <is>
          <t>Tubo PVC SDR-13.5 1/2" x 19 pies</t>
        </is>
      </c>
      <c r="E1535" s="5" t="n">
        <v>181</v>
      </c>
      <c r="F1535" s="5" t="n">
        <v>181</v>
      </c>
      <c r="G1535" s="5" t="n">
        <v>181</v>
      </c>
      <c r="H1535" s="5" t="n"/>
      <c r="I1535" s="5" t="n"/>
      <c r="J1535" s="5" t="n"/>
      <c r="K1535" s="5" t="n"/>
      <c r="L1535" s="5">
        <f>IF(E1535="","",IF(M1535="Sí",ROUND(E1535/1.18,2),E1535))</f>
        <v/>
      </c>
      <c r="M1535" s="3" t="inlineStr">
        <is>
          <t>Sí</t>
        </is>
      </c>
      <c r="N1535" s="3" t="inlineStr">
        <is>
          <t>tubo</t>
        </is>
      </c>
      <c r="O1535" s="6" t="n">
        <v>1</v>
      </c>
      <c r="P1535" s="4" t="inlineStr">
        <is>
          <t>Bellón</t>
        </is>
      </c>
      <c r="Q1535" s="4" t="inlineStr"/>
      <c r="R1535" s="3" t="inlineStr">
        <is>
          <t>Instalaciones</t>
        </is>
      </c>
      <c r="S1535" s="3" t="inlineStr">
        <is>
          <t>importado</t>
        </is>
      </c>
      <c r="T1535" s="3" t="inlineStr">
        <is>
          <t>2026-09-10</t>
        </is>
      </c>
      <c r="AF1535" s="7" t="n">
        <v>19</v>
      </c>
      <c r="AL1535" s="4" t="inlineStr">
        <is>
          <t>material: PVC · norma: SDR-13.5 · diametro: 1/2"</t>
        </is>
      </c>
    </row>
    <row r="1536">
      <c r="A1536" s="3" t="inlineStr">
        <is>
          <t>MAT-32-034</t>
        </is>
      </c>
      <c r="B1536" s="3" t="inlineStr">
        <is>
          <t>Materiales</t>
        </is>
      </c>
      <c r="C1536" s="3" t="inlineStr">
        <is>
          <t>Tubería y conexiones</t>
        </is>
      </c>
      <c r="D1536" s="4" t="inlineStr">
        <is>
          <t>Tubo PVC SDR-21 1" x 19 pies</t>
        </is>
      </c>
      <c r="E1536" s="5" t="n">
        <v>320</v>
      </c>
      <c r="F1536" s="5" t="n">
        <v>320</v>
      </c>
      <c r="G1536" s="5" t="n">
        <v>320</v>
      </c>
      <c r="H1536" s="5" t="n"/>
      <c r="I1536" s="5" t="n"/>
      <c r="J1536" s="5" t="n"/>
      <c r="K1536" s="5" t="n"/>
      <c r="L1536" s="5">
        <f>IF(E1536="","",IF(M1536="Sí",ROUND(E1536/1.18,2),E1536))</f>
        <v/>
      </c>
      <c r="M1536" s="3" t="inlineStr">
        <is>
          <t>Sí</t>
        </is>
      </c>
      <c r="N1536" s="3" t="inlineStr">
        <is>
          <t>tubo</t>
        </is>
      </c>
      <c r="O1536" s="6" t="n">
        <v>1</v>
      </c>
      <c r="P1536" s="4" t="inlineStr">
        <is>
          <t>Bellón</t>
        </is>
      </c>
      <c r="Q1536" s="4" t="inlineStr"/>
      <c r="R1536" s="3" t="inlineStr">
        <is>
          <t>Instalaciones</t>
        </is>
      </c>
      <c r="S1536" s="3" t="inlineStr">
        <is>
          <t>importado</t>
        </is>
      </c>
      <c r="T1536" s="3" t="inlineStr">
        <is>
          <t>2026-09-10</t>
        </is>
      </c>
      <c r="AF1536" s="7" t="n">
        <v>19</v>
      </c>
      <c r="AL1536" s="4" t="inlineStr">
        <is>
          <t>material: PVC · norma: SDR-21 · diametro: 1"</t>
        </is>
      </c>
    </row>
    <row r="1537">
      <c r="A1537" s="3" t="inlineStr">
        <is>
          <t>MAT-32-035</t>
        </is>
      </c>
      <c r="B1537" s="3" t="inlineStr">
        <is>
          <t>Materiales</t>
        </is>
      </c>
      <c r="C1537" s="3" t="inlineStr">
        <is>
          <t>Tubería y conexiones</t>
        </is>
      </c>
      <c r="D1537" s="4" t="inlineStr">
        <is>
          <t>Tubo PVC SDR-21 1" x 9.5 pies</t>
        </is>
      </c>
      <c r="E1537" s="5" t="n">
        <v>176</v>
      </c>
      <c r="F1537" s="5" t="n">
        <v>176</v>
      </c>
      <c r="G1537" s="5" t="n">
        <v>176</v>
      </c>
      <c r="H1537" s="5" t="n"/>
      <c r="I1537" s="5" t="n"/>
      <c r="J1537" s="5" t="n"/>
      <c r="K1537" s="5" t="n"/>
      <c r="L1537" s="5">
        <f>IF(E1537="","",IF(M1537="Sí",ROUND(E1537/1.18,2),E1537))</f>
        <v/>
      </c>
      <c r="M1537" s="3" t="inlineStr">
        <is>
          <t>Sí</t>
        </is>
      </c>
      <c r="N1537" s="3" t="inlineStr">
        <is>
          <t>tubo</t>
        </is>
      </c>
      <c r="O1537" s="6" t="n">
        <v>1</v>
      </c>
      <c r="P1537" s="4" t="inlineStr">
        <is>
          <t>Bellón</t>
        </is>
      </c>
      <c r="Q1537" s="4" t="inlineStr"/>
      <c r="R1537" s="3" t="inlineStr">
        <is>
          <t>Instalaciones</t>
        </is>
      </c>
      <c r="S1537" s="3" t="inlineStr">
        <is>
          <t>importado</t>
        </is>
      </c>
      <c r="T1537" s="3" t="inlineStr">
        <is>
          <t>2026-09-10</t>
        </is>
      </c>
      <c r="AF1537" s="7" t="n">
        <v>9.5</v>
      </c>
      <c r="AL1537" s="4" t="inlineStr">
        <is>
          <t>material: PVC · norma: SDR-21 · diametro: 1"</t>
        </is>
      </c>
    </row>
    <row r="1538">
      <c r="A1538" s="3" t="inlineStr">
        <is>
          <t>MAT-32-036</t>
        </is>
      </c>
      <c r="B1538" s="3" t="inlineStr">
        <is>
          <t>Materiales</t>
        </is>
      </c>
      <c r="C1538" s="3" t="inlineStr">
        <is>
          <t>Tubería y conexiones</t>
        </is>
      </c>
      <c r="D1538" s="4" t="inlineStr">
        <is>
          <t>Tubo PVC SDR-21 3/4" x 19 pies</t>
        </is>
      </c>
      <c r="E1538" s="5" t="n">
        <v>260</v>
      </c>
      <c r="F1538" s="5" t="n">
        <v>260</v>
      </c>
      <c r="G1538" s="5" t="n">
        <v>260</v>
      </c>
      <c r="H1538" s="5" t="n"/>
      <c r="I1538" s="5" t="n"/>
      <c r="J1538" s="5" t="n"/>
      <c r="K1538" s="5" t="n"/>
      <c r="L1538" s="5">
        <f>IF(E1538="","",IF(M1538="Sí",ROUND(E1538/1.18,2),E1538))</f>
        <v/>
      </c>
      <c r="M1538" s="3" t="inlineStr">
        <is>
          <t>Sí</t>
        </is>
      </c>
      <c r="N1538" s="3" t="inlineStr">
        <is>
          <t>tubo</t>
        </is>
      </c>
      <c r="O1538" s="6" t="n">
        <v>1</v>
      </c>
      <c r="P1538" s="4" t="inlineStr">
        <is>
          <t>Bellón</t>
        </is>
      </c>
      <c r="Q1538" s="4" t="inlineStr"/>
      <c r="R1538" s="3" t="inlineStr">
        <is>
          <t>Instalaciones</t>
        </is>
      </c>
      <c r="S1538" s="3" t="inlineStr">
        <is>
          <t>importado</t>
        </is>
      </c>
      <c r="T1538" s="3" t="inlineStr">
        <is>
          <t>2026-09-10</t>
        </is>
      </c>
      <c r="AF1538" s="7" t="n">
        <v>19</v>
      </c>
      <c r="AL1538" s="4" t="inlineStr">
        <is>
          <t>material: PVC · norma: SDR-21 · diametro: 3/4"</t>
        </is>
      </c>
    </row>
    <row r="1539">
      <c r="A1539" s="3" t="inlineStr">
        <is>
          <t>MAT-32-037</t>
        </is>
      </c>
      <c r="B1539" s="3" t="inlineStr">
        <is>
          <t>Materiales</t>
        </is>
      </c>
      <c r="C1539" s="3" t="inlineStr">
        <is>
          <t>Tubería y conexiones</t>
        </is>
      </c>
      <c r="D1539" s="4" t="inlineStr">
        <is>
          <t>Tubo PVC SDR-21 3/4" x 9.5 pies</t>
        </is>
      </c>
      <c r="E1539" s="5" t="n">
        <v>146</v>
      </c>
      <c r="F1539" s="5" t="n">
        <v>146</v>
      </c>
      <c r="G1539" s="5" t="n">
        <v>146</v>
      </c>
      <c r="H1539" s="5" t="n"/>
      <c r="I1539" s="5" t="n"/>
      <c r="J1539" s="5" t="n"/>
      <c r="K1539" s="5" t="n"/>
      <c r="L1539" s="5">
        <f>IF(E1539="","",IF(M1539="Sí",ROUND(E1539/1.18,2),E1539))</f>
        <v/>
      </c>
      <c r="M1539" s="3" t="inlineStr">
        <is>
          <t>Sí</t>
        </is>
      </c>
      <c r="N1539" s="3" t="inlineStr">
        <is>
          <t>tubo</t>
        </is>
      </c>
      <c r="O1539" s="6" t="n">
        <v>1</v>
      </c>
      <c r="P1539" s="4" t="inlineStr">
        <is>
          <t>Bellón</t>
        </is>
      </c>
      <c r="Q1539" s="4" t="inlineStr"/>
      <c r="R1539" s="3" t="inlineStr">
        <is>
          <t>Instalaciones</t>
        </is>
      </c>
      <c r="S1539" s="3" t="inlineStr">
        <is>
          <t>importado</t>
        </is>
      </c>
      <c r="T1539" s="3" t="inlineStr">
        <is>
          <t>2026-09-10</t>
        </is>
      </c>
      <c r="AF1539" s="7" t="n">
        <v>9.5</v>
      </c>
      <c r="AL1539" s="4" t="inlineStr">
        <is>
          <t>material: PVC · norma: SDR-21 · diametro: 3/4"</t>
        </is>
      </c>
    </row>
    <row r="1540">
      <c r="A1540" s="3" t="inlineStr">
        <is>
          <t>MAT-32-038</t>
        </is>
      </c>
      <c r="B1540" s="3" t="inlineStr">
        <is>
          <t>Materiales</t>
        </is>
      </c>
      <c r="C1540" s="3" t="inlineStr">
        <is>
          <t>Tubería y conexiones</t>
        </is>
      </c>
      <c r="D1540" s="4" t="inlineStr">
        <is>
          <t>Tubo PVC SDR-26 1 1/2" x 19 pies</t>
        </is>
      </c>
      <c r="E1540" s="5" t="n">
        <v>585.99</v>
      </c>
      <c r="F1540" s="5" t="n">
        <v>585.99</v>
      </c>
      <c r="G1540" s="5" t="n">
        <v>585.99</v>
      </c>
      <c r="H1540" s="5" t="n"/>
      <c r="I1540" s="5" t="n"/>
      <c r="J1540" s="5" t="n"/>
      <c r="K1540" s="5" t="n"/>
      <c r="L1540" s="5">
        <f>IF(E1540="","",IF(M1540="Sí",ROUND(E1540/1.18,2),E1540))</f>
        <v/>
      </c>
      <c r="M1540" s="3" t="inlineStr">
        <is>
          <t>Sí</t>
        </is>
      </c>
      <c r="N1540" s="3" t="inlineStr">
        <is>
          <t>tubo</t>
        </is>
      </c>
      <c r="O1540" s="6" t="n">
        <v>1</v>
      </c>
      <c r="P1540" s="4" t="inlineStr">
        <is>
          <t>Ferretería MC</t>
        </is>
      </c>
      <c r="Q1540" s="4" t="inlineStr"/>
      <c r="R1540" s="3" t="inlineStr">
        <is>
          <t>Instalaciones</t>
        </is>
      </c>
      <c r="S1540" s="3" t="inlineStr">
        <is>
          <t>importado</t>
        </is>
      </c>
      <c r="T1540" s="3" t="inlineStr">
        <is>
          <t>2026-09-09</t>
        </is>
      </c>
      <c r="AF1540" s="7" t="n">
        <v>19</v>
      </c>
      <c r="AL1540" s="4" t="inlineStr">
        <is>
          <t>material: PVC · norma: SDR-26 · diametro: 1 1/2"</t>
        </is>
      </c>
    </row>
    <row r="1541">
      <c r="A1541" s="3" t="inlineStr">
        <is>
          <t>MAT-32-039</t>
        </is>
      </c>
      <c r="B1541" s="3" t="inlineStr">
        <is>
          <t>Materiales</t>
        </is>
      </c>
      <c r="C1541" s="3" t="inlineStr">
        <is>
          <t>Tubería y conexiones</t>
        </is>
      </c>
      <c r="D1541" s="4" t="inlineStr">
        <is>
          <t>Tubo PVC SDR-26 1/2" x 19 pies</t>
        </is>
      </c>
      <c r="E1541" s="5" t="n">
        <v>113.88</v>
      </c>
      <c r="F1541" s="5" t="n">
        <v>70.78</v>
      </c>
      <c r="G1541" s="5" t="n">
        <v>565.4400000000001</v>
      </c>
      <c r="H1541" s="5" t="n"/>
      <c r="I1541" s="5" t="n"/>
      <c r="J1541" s="5" t="n"/>
      <c r="K1541" s="5" t="n"/>
      <c r="L1541" s="5">
        <f>IF(E1541="","",IF(M1541="Sí",ROUND(E1541/1.18,2),E1541))</f>
        <v/>
      </c>
      <c r="M1541" s="3" t="inlineStr">
        <is>
          <t>Sí</t>
        </is>
      </c>
      <c r="N1541" s="3" t="inlineStr">
        <is>
          <t>tubo</t>
        </is>
      </c>
      <c r="O1541" s="6" t="n">
        <v>3</v>
      </c>
      <c r="P1541" s="4" t="inlineStr">
        <is>
          <t>Bellón · Ferretería Cima · Ferretería MC</t>
        </is>
      </c>
      <c r="Q1541" s="4" t="inlineStr"/>
      <c r="R1541" s="3" t="inlineStr">
        <is>
          <t>Instalaciones</t>
        </is>
      </c>
      <c r="S1541" s="3" t="inlineStr">
        <is>
          <t>importado</t>
        </is>
      </c>
      <c r="T1541" s="3" t="inlineStr">
        <is>
          <t>2026-09-10</t>
        </is>
      </c>
      <c r="AF1541" s="7" t="n">
        <v>19</v>
      </c>
      <c r="AL1541" s="4" t="inlineStr">
        <is>
          <t>material: PVC · norma: SDR-26 · diametro: 1/2"</t>
        </is>
      </c>
    </row>
    <row r="1542">
      <c r="A1542" s="3" t="inlineStr">
        <is>
          <t>MAT-32-040</t>
        </is>
      </c>
      <c r="B1542" s="3" t="inlineStr">
        <is>
          <t>Materiales</t>
        </is>
      </c>
      <c r="C1542" s="3" t="inlineStr">
        <is>
          <t>Tubería y conexiones</t>
        </is>
      </c>
      <c r="D1542" s="4" t="inlineStr">
        <is>
          <t>Tubo PVC SDR-26 1/2" x 9.5 pies</t>
        </is>
      </c>
      <c r="E1542" s="5" t="n">
        <v>293</v>
      </c>
      <c r="F1542" s="5" t="n">
        <v>293</v>
      </c>
      <c r="G1542" s="5" t="n">
        <v>293</v>
      </c>
      <c r="H1542" s="5" t="n"/>
      <c r="I1542" s="5" t="n"/>
      <c r="J1542" s="5" t="n"/>
      <c r="K1542" s="5" t="n"/>
      <c r="L1542" s="5">
        <f>IF(E1542="","",IF(M1542="Sí",ROUND(E1542/1.18,2),E1542))</f>
        <v/>
      </c>
      <c r="M1542" s="3" t="inlineStr">
        <is>
          <t>Sí</t>
        </is>
      </c>
      <c r="N1542" s="3" t="inlineStr">
        <is>
          <t>tubo</t>
        </is>
      </c>
      <c r="O1542" s="6" t="n">
        <v>1</v>
      </c>
      <c r="P1542" s="4" t="inlineStr">
        <is>
          <t>Bellón</t>
        </is>
      </c>
      <c r="Q1542" s="4" t="inlineStr"/>
      <c r="R1542" s="3" t="inlineStr">
        <is>
          <t>Instalaciones</t>
        </is>
      </c>
      <c r="S1542" s="3" t="inlineStr">
        <is>
          <t>importado</t>
        </is>
      </c>
      <c r="T1542" s="3" t="inlineStr">
        <is>
          <t>2026-09-10</t>
        </is>
      </c>
      <c r="AF1542" s="7" t="n">
        <v>9.5</v>
      </c>
      <c r="AL1542" s="4" t="inlineStr">
        <is>
          <t>material: PVC · norma: SDR-26 · diametro: 1/2"</t>
        </is>
      </c>
    </row>
    <row r="1543">
      <c r="A1543" s="3" t="inlineStr">
        <is>
          <t>MAT-32-041</t>
        </is>
      </c>
      <c r="B1543" s="3" t="inlineStr">
        <is>
          <t>Materiales</t>
        </is>
      </c>
      <c r="C1543" s="3" t="inlineStr">
        <is>
          <t>Tubería y conexiones</t>
        </is>
      </c>
      <c r="D1543" s="4" t="inlineStr">
        <is>
          <t>Tubo PVC SDR-26 1" x 19 pies</t>
        </is>
      </c>
      <c r="E1543" s="5" t="n">
        <v>294.06</v>
      </c>
      <c r="F1543" s="5" t="n">
        <v>269</v>
      </c>
      <c r="G1543" s="5" t="n">
        <v>305</v>
      </c>
      <c r="H1543" s="5" t="n"/>
      <c r="I1543" s="5" t="n"/>
      <c r="J1543" s="5" t="n"/>
      <c r="K1543" s="5" t="n"/>
      <c r="L1543" s="5">
        <f>IF(E1543="","",IF(M1543="Sí",ROUND(E1543/1.18,2),E1543))</f>
        <v/>
      </c>
      <c r="M1543" s="3" t="inlineStr">
        <is>
          <t>Sí</t>
        </is>
      </c>
      <c r="N1543" s="3" t="inlineStr">
        <is>
          <t>tubo</t>
        </is>
      </c>
      <c r="O1543" s="6" t="n">
        <v>3</v>
      </c>
      <c r="P1543" s="4" t="inlineStr">
        <is>
          <t>Bellón · Ferretería Cima · Ferretería MC</t>
        </is>
      </c>
      <c r="Q1543" s="4" t="inlineStr"/>
      <c r="R1543" s="3" t="inlineStr">
        <is>
          <t>Instalaciones</t>
        </is>
      </c>
      <c r="S1543" s="3" t="inlineStr">
        <is>
          <t>importado</t>
        </is>
      </c>
      <c r="T1543" s="3" t="inlineStr">
        <is>
          <t>2026-09-10</t>
        </is>
      </c>
      <c r="AF1543" s="7" t="n">
        <v>19</v>
      </c>
      <c r="AL1543" s="4" t="inlineStr">
        <is>
          <t>material: PVC · norma: SDR-26 · diametro: 1"</t>
        </is>
      </c>
    </row>
    <row r="1544">
      <c r="A1544" s="3" t="inlineStr">
        <is>
          <t>MAT-32-042</t>
        </is>
      </c>
      <c r="B1544" s="3" t="inlineStr">
        <is>
          <t>Materiales</t>
        </is>
      </c>
      <c r="C1544" s="3" t="inlineStr">
        <is>
          <t>Tubería y conexiones</t>
        </is>
      </c>
      <c r="D1544" s="4" t="inlineStr">
        <is>
          <t>Tubo PVC SDR-26 1" x 9.5 pies</t>
        </is>
      </c>
      <c r="E1544" s="5" t="n">
        <v>150</v>
      </c>
      <c r="F1544" s="5" t="n">
        <v>150</v>
      </c>
      <c r="G1544" s="5" t="n">
        <v>150</v>
      </c>
      <c r="H1544" s="5" t="n"/>
      <c r="I1544" s="5" t="n"/>
      <c r="J1544" s="5" t="n"/>
      <c r="K1544" s="5" t="n"/>
      <c r="L1544" s="5">
        <f>IF(E1544="","",IF(M1544="Sí",ROUND(E1544/1.18,2),E1544))</f>
        <v/>
      </c>
      <c r="M1544" s="3" t="inlineStr">
        <is>
          <t>Sí</t>
        </is>
      </c>
      <c r="N1544" s="3" t="inlineStr">
        <is>
          <t>tubo</t>
        </is>
      </c>
      <c r="O1544" s="6" t="n">
        <v>1</v>
      </c>
      <c r="P1544" s="4" t="inlineStr">
        <is>
          <t>Bellón</t>
        </is>
      </c>
      <c r="Q1544" s="4" t="inlineStr"/>
      <c r="R1544" s="3" t="inlineStr">
        <is>
          <t>Instalaciones</t>
        </is>
      </c>
      <c r="S1544" s="3" t="inlineStr">
        <is>
          <t>importado</t>
        </is>
      </c>
      <c r="T1544" s="3" t="inlineStr">
        <is>
          <t>2026-09-10</t>
        </is>
      </c>
      <c r="AF1544" s="7" t="n">
        <v>9.5</v>
      </c>
      <c r="AL1544" s="4" t="inlineStr">
        <is>
          <t>material: PVC · norma: SDR-26 · diametro: 1"</t>
        </is>
      </c>
    </row>
    <row r="1545">
      <c r="A1545" s="3" t="inlineStr">
        <is>
          <t>MAT-32-043</t>
        </is>
      </c>
      <c r="B1545" s="3" t="inlineStr">
        <is>
          <t>Materiales</t>
        </is>
      </c>
      <c r="C1545" s="3" t="inlineStr">
        <is>
          <t>Tubería y conexiones</t>
        </is>
      </c>
      <c r="D1545" s="4" t="inlineStr">
        <is>
          <t>Tubo PVC SDR-26 2" x 19 pies</t>
        </is>
      </c>
      <c r="E1545" s="5" t="n">
        <v>897.37</v>
      </c>
      <c r="F1545" s="5" t="n">
        <v>881.41</v>
      </c>
      <c r="G1545" s="5" t="n">
        <v>913.3200000000001</v>
      </c>
      <c r="H1545" s="5" t="n"/>
      <c r="I1545" s="5" t="n"/>
      <c r="J1545" s="5" t="n"/>
      <c r="K1545" s="5" t="n"/>
      <c r="L1545" s="5">
        <f>IF(E1545="","",IF(M1545="Sí",ROUND(E1545/1.18,2),E1545))</f>
        <v/>
      </c>
      <c r="M1545" s="3" t="inlineStr">
        <is>
          <t>Sí</t>
        </is>
      </c>
      <c r="N1545" s="3" t="inlineStr">
        <is>
          <t>tubo</t>
        </is>
      </c>
      <c r="O1545" s="6" t="n">
        <v>2</v>
      </c>
      <c r="P1545" s="4" t="inlineStr">
        <is>
          <t>Bellón · Ferretería MC</t>
        </is>
      </c>
      <c r="Q1545" s="4" t="inlineStr"/>
      <c r="R1545" s="3" t="inlineStr">
        <is>
          <t>Instalaciones</t>
        </is>
      </c>
      <c r="S1545" s="3" t="inlineStr">
        <is>
          <t>importado</t>
        </is>
      </c>
      <c r="T1545" s="3" t="inlineStr">
        <is>
          <t>2026-09-10</t>
        </is>
      </c>
      <c r="AF1545" s="7" t="n">
        <v>19</v>
      </c>
      <c r="AL1545" s="4" t="inlineStr">
        <is>
          <t>material: PVC · norma: SDR-26 · diametro: 2"</t>
        </is>
      </c>
    </row>
    <row r="1546">
      <c r="A1546" s="3" t="inlineStr">
        <is>
          <t>MAT-32-044</t>
        </is>
      </c>
      <c r="B1546" s="3" t="inlineStr">
        <is>
          <t>Materiales</t>
        </is>
      </c>
      <c r="C1546" s="3" t="inlineStr">
        <is>
          <t>Tubería y conexiones</t>
        </is>
      </c>
      <c r="D1546" s="4" t="inlineStr">
        <is>
          <t>Tubo PVC SDR-26 2" x 9.5 pies</t>
        </is>
      </c>
      <c r="E1546" s="5" t="n">
        <v>455</v>
      </c>
      <c r="F1546" s="5" t="n">
        <v>455</v>
      </c>
      <c r="G1546" s="5" t="n">
        <v>455</v>
      </c>
      <c r="H1546" s="5" t="n"/>
      <c r="I1546" s="5" t="n"/>
      <c r="J1546" s="5" t="n"/>
      <c r="K1546" s="5" t="n"/>
      <c r="L1546" s="5">
        <f>IF(E1546="","",IF(M1546="Sí",ROUND(E1546/1.18,2),E1546))</f>
        <v/>
      </c>
      <c r="M1546" s="3" t="inlineStr">
        <is>
          <t>Sí</t>
        </is>
      </c>
      <c r="N1546" s="3" t="inlineStr">
        <is>
          <t>tubo</t>
        </is>
      </c>
      <c r="O1546" s="6" t="n">
        <v>1</v>
      </c>
      <c r="P1546" s="4" t="inlineStr">
        <is>
          <t>Bellón</t>
        </is>
      </c>
      <c r="Q1546" s="4" t="inlineStr"/>
      <c r="R1546" s="3" t="inlineStr">
        <is>
          <t>Instalaciones</t>
        </is>
      </c>
      <c r="S1546" s="3" t="inlineStr">
        <is>
          <t>importado</t>
        </is>
      </c>
      <c r="T1546" s="3" t="inlineStr">
        <is>
          <t>2026-09-10</t>
        </is>
      </c>
      <c r="AF1546" s="7" t="n">
        <v>9.5</v>
      </c>
      <c r="AL1546" s="4" t="inlineStr">
        <is>
          <t>material: PVC · norma: SDR-26 · diametro: 2"</t>
        </is>
      </c>
    </row>
    <row r="1547">
      <c r="A1547" s="3" t="inlineStr">
        <is>
          <t>MAT-32-045</t>
        </is>
      </c>
      <c r="B1547" s="3" t="inlineStr">
        <is>
          <t>Materiales</t>
        </is>
      </c>
      <c r="C1547" s="3" t="inlineStr">
        <is>
          <t>Tubería y conexiones</t>
        </is>
      </c>
      <c r="D1547" s="4" t="inlineStr">
        <is>
          <t>Tubo PVC SDR-26 3/4" x 19 pies</t>
        </is>
      </c>
      <c r="E1547" s="5" t="n">
        <v>175</v>
      </c>
      <c r="F1547" s="5" t="n">
        <v>90</v>
      </c>
      <c r="G1547" s="5" t="n">
        <v>181.13</v>
      </c>
      <c r="H1547" s="5" t="n"/>
      <c r="I1547" s="5" t="n"/>
      <c r="J1547" s="5" t="n"/>
      <c r="K1547" s="5" t="n"/>
      <c r="L1547" s="5">
        <f>IF(E1547="","",IF(M1547="Sí",ROUND(E1547/1.18,2),E1547))</f>
        <v/>
      </c>
      <c r="M1547" s="3" t="inlineStr">
        <is>
          <t>Sí</t>
        </is>
      </c>
      <c r="N1547" s="3" t="inlineStr">
        <is>
          <t>tubo</t>
        </is>
      </c>
      <c r="O1547" s="6" t="n">
        <v>4</v>
      </c>
      <c r="P1547" s="4" t="inlineStr">
        <is>
          <t>Bellón · Ferretería Cima · Ferretería MC · Max Ferretería</t>
        </is>
      </c>
      <c r="Q1547" s="4" t="inlineStr"/>
      <c r="R1547" s="3" t="inlineStr">
        <is>
          <t>Instalaciones</t>
        </is>
      </c>
      <c r="S1547" s="3" t="inlineStr">
        <is>
          <t>importado</t>
        </is>
      </c>
      <c r="T1547" s="3" t="inlineStr">
        <is>
          <t>2026-09-10</t>
        </is>
      </c>
      <c r="AF1547" s="7" t="n">
        <v>19</v>
      </c>
      <c r="AL1547" s="4" t="inlineStr">
        <is>
          <t>material: PVC · norma: SDR-26 · diametro: 3/4"</t>
        </is>
      </c>
    </row>
    <row r="1548">
      <c r="A1548" s="3" t="inlineStr">
        <is>
          <t>MAT-32-046</t>
        </is>
      </c>
      <c r="B1548" s="3" t="inlineStr">
        <is>
          <t>Materiales</t>
        </is>
      </c>
      <c r="C1548" s="3" t="inlineStr">
        <is>
          <t>Tubería y conexiones</t>
        </is>
      </c>
      <c r="D1548" s="4" t="inlineStr">
        <is>
          <t>Tubo PVC SDR-26 3/4" x 9.5 pies</t>
        </is>
      </c>
      <c r="E1548" s="5" t="n">
        <v>94</v>
      </c>
      <c r="F1548" s="5" t="n">
        <v>94</v>
      </c>
      <c r="G1548" s="5" t="n">
        <v>94</v>
      </c>
      <c r="H1548" s="5" t="n"/>
      <c r="I1548" s="5" t="n"/>
      <c r="J1548" s="5" t="n"/>
      <c r="K1548" s="5" t="n"/>
      <c r="L1548" s="5">
        <f>IF(E1548="","",IF(M1548="Sí",ROUND(E1548/1.18,2),E1548))</f>
        <v/>
      </c>
      <c r="M1548" s="3" t="inlineStr">
        <is>
          <t>Sí</t>
        </is>
      </c>
      <c r="N1548" s="3" t="inlineStr">
        <is>
          <t>tubo</t>
        </is>
      </c>
      <c r="O1548" s="6" t="n">
        <v>1</v>
      </c>
      <c r="P1548" s="4" t="inlineStr">
        <is>
          <t>Bellón</t>
        </is>
      </c>
      <c r="Q1548" s="4" t="inlineStr"/>
      <c r="R1548" s="3" t="inlineStr">
        <is>
          <t>Instalaciones</t>
        </is>
      </c>
      <c r="S1548" s="3" t="inlineStr">
        <is>
          <t>importado</t>
        </is>
      </c>
      <c r="T1548" s="3" t="inlineStr">
        <is>
          <t>2026-09-10</t>
        </is>
      </c>
      <c r="AF1548" s="7" t="n">
        <v>9.5</v>
      </c>
      <c r="AL1548" s="4" t="inlineStr">
        <is>
          <t>material: PVC · norma: SDR-26 · diametro: 3/4"</t>
        </is>
      </c>
    </row>
    <row r="1549">
      <c r="A1549" s="3" t="inlineStr">
        <is>
          <t>MAT-32-047</t>
        </is>
      </c>
      <c r="B1549" s="3" t="inlineStr">
        <is>
          <t>Materiales</t>
        </is>
      </c>
      <c r="C1549" s="3" t="inlineStr">
        <is>
          <t>Tubería y conexiones</t>
        </is>
      </c>
      <c r="D1549" s="4" t="inlineStr">
        <is>
          <t>Tubo PVC SDR-26 3" x 19 pies</t>
        </is>
      </c>
      <c r="E1549" s="5" t="n">
        <v>1998.09</v>
      </c>
      <c r="F1549" s="5" t="n">
        <v>1928.2</v>
      </c>
      <c r="G1549" s="5" t="n">
        <v>2172</v>
      </c>
      <c r="H1549" s="5" t="n"/>
      <c r="I1549" s="5" t="n"/>
      <c r="J1549" s="5" t="n"/>
      <c r="K1549" s="5" t="n"/>
      <c r="L1549" s="5">
        <f>IF(E1549="","",IF(M1549="Sí",ROUND(E1549/1.18,2),E1549))</f>
        <v/>
      </c>
      <c r="M1549" s="3" t="inlineStr">
        <is>
          <t>Sí</t>
        </is>
      </c>
      <c r="N1549" s="3" t="inlineStr">
        <is>
          <t>tubo</t>
        </is>
      </c>
      <c r="O1549" s="6" t="n">
        <v>3</v>
      </c>
      <c r="P1549" s="4" t="inlineStr">
        <is>
          <t>Bellón · Ferretería Cima · Ferretería MC</t>
        </is>
      </c>
      <c r="Q1549" s="4" t="inlineStr"/>
      <c r="R1549" s="3" t="inlineStr">
        <is>
          <t>Instalaciones</t>
        </is>
      </c>
      <c r="S1549" s="3" t="inlineStr">
        <is>
          <t>importado</t>
        </is>
      </c>
      <c r="T1549" s="3" t="inlineStr">
        <is>
          <t>2026-09-10</t>
        </is>
      </c>
      <c r="AF1549" s="7" t="n">
        <v>19</v>
      </c>
      <c r="AL1549" s="4" t="inlineStr">
        <is>
          <t>material: PVC · norma: SDR-26 · diametro: 3"</t>
        </is>
      </c>
    </row>
    <row r="1550">
      <c r="A1550" s="3" t="inlineStr">
        <is>
          <t>MAT-32-048</t>
        </is>
      </c>
      <c r="B1550" s="3" t="inlineStr">
        <is>
          <t>Materiales</t>
        </is>
      </c>
      <c r="C1550" s="3" t="inlineStr">
        <is>
          <t>Tubería y conexiones</t>
        </is>
      </c>
      <c r="D1550" s="4" t="inlineStr">
        <is>
          <t>Tubo PVC SDR-26 3" x 9.5 pies</t>
        </is>
      </c>
      <c r="E1550" s="5" t="n">
        <v>988</v>
      </c>
      <c r="F1550" s="5" t="n">
        <v>988</v>
      </c>
      <c r="G1550" s="5" t="n">
        <v>988</v>
      </c>
      <c r="H1550" s="5" t="n"/>
      <c r="I1550" s="5" t="n"/>
      <c r="J1550" s="5" t="n"/>
      <c r="K1550" s="5" t="n"/>
      <c r="L1550" s="5">
        <f>IF(E1550="","",IF(M1550="Sí",ROUND(E1550/1.18,2),E1550))</f>
        <v/>
      </c>
      <c r="M1550" s="3" t="inlineStr">
        <is>
          <t>Sí</t>
        </is>
      </c>
      <c r="N1550" s="3" t="inlineStr">
        <is>
          <t>tubo</t>
        </is>
      </c>
      <c r="O1550" s="6" t="n">
        <v>1</v>
      </c>
      <c r="P1550" s="4" t="inlineStr">
        <is>
          <t>Bellón</t>
        </is>
      </c>
      <c r="Q1550" s="4" t="inlineStr"/>
      <c r="R1550" s="3" t="inlineStr">
        <is>
          <t>Instalaciones</t>
        </is>
      </c>
      <c r="S1550" s="3" t="inlineStr">
        <is>
          <t>importado</t>
        </is>
      </c>
      <c r="T1550" s="3" t="inlineStr">
        <is>
          <t>2026-09-10</t>
        </is>
      </c>
      <c r="AF1550" s="7" t="n">
        <v>9.5</v>
      </c>
      <c r="AL1550" s="4" t="inlineStr">
        <is>
          <t>material: PVC · norma: SDR-26 · diametro: 3"</t>
        </is>
      </c>
    </row>
    <row r="1551">
      <c r="A1551" s="3" t="inlineStr">
        <is>
          <t>MAT-32-049</t>
        </is>
      </c>
      <c r="B1551" s="3" t="inlineStr">
        <is>
          <t>Materiales</t>
        </is>
      </c>
      <c r="C1551" s="3" t="inlineStr">
        <is>
          <t>Tubería y conexiones</t>
        </is>
      </c>
      <c r="D1551" s="4" t="inlineStr">
        <is>
          <t>Tubo PVC SDR-26 4" x 19 pies</t>
        </is>
      </c>
      <c r="E1551" s="5" t="n">
        <v>3207.29</v>
      </c>
      <c r="F1551" s="5" t="n">
        <v>3133</v>
      </c>
      <c r="G1551" s="5" t="n">
        <v>3281.58</v>
      </c>
      <c r="H1551" s="5" t="n"/>
      <c r="I1551" s="5" t="n"/>
      <c r="J1551" s="5" t="n"/>
      <c r="K1551" s="5" t="n"/>
      <c r="L1551" s="5">
        <f>IF(E1551="","",IF(M1551="Sí",ROUND(E1551/1.18,2),E1551))</f>
        <v/>
      </c>
      <c r="M1551" s="3" t="inlineStr">
        <is>
          <t>Sí</t>
        </is>
      </c>
      <c r="N1551" s="3" t="inlineStr">
        <is>
          <t>tubo</t>
        </is>
      </c>
      <c r="O1551" s="6" t="n">
        <v>2</v>
      </c>
      <c r="P1551" s="4" t="inlineStr">
        <is>
          <t>Bellón · Ferretería MC</t>
        </is>
      </c>
      <c r="Q1551" s="4" t="inlineStr"/>
      <c r="R1551" s="3" t="inlineStr">
        <is>
          <t>Instalaciones</t>
        </is>
      </c>
      <c r="S1551" s="3" t="inlineStr">
        <is>
          <t>importado</t>
        </is>
      </c>
      <c r="T1551" s="3" t="inlineStr">
        <is>
          <t>2026-09-10</t>
        </is>
      </c>
      <c r="AF1551" s="7" t="n">
        <v>19</v>
      </c>
      <c r="AL1551" s="4" t="inlineStr">
        <is>
          <t>material: PVC · norma: SDR-26 · diametro: 4"</t>
        </is>
      </c>
    </row>
    <row r="1552">
      <c r="A1552" s="3" t="inlineStr">
        <is>
          <t>MAT-32-050</t>
        </is>
      </c>
      <c r="B1552" s="3" t="inlineStr">
        <is>
          <t>Materiales</t>
        </is>
      </c>
      <c r="C1552" s="3" t="inlineStr">
        <is>
          <t>Tubería y conexiones</t>
        </is>
      </c>
      <c r="D1552" s="4" t="inlineStr">
        <is>
          <t>Tubo PVC SDR-26 6" x 19 pies</t>
        </is>
      </c>
      <c r="E1552" s="5" t="n">
        <v>7000.73</v>
      </c>
      <c r="F1552" s="5" t="n">
        <v>6884.88</v>
      </c>
      <c r="G1552" s="5" t="n">
        <v>7116.58</v>
      </c>
      <c r="H1552" s="5" t="n"/>
      <c r="I1552" s="5" t="n"/>
      <c r="J1552" s="5" t="n"/>
      <c r="K1552" s="5" t="n"/>
      <c r="L1552" s="5">
        <f>IF(E1552="","",IF(M1552="Sí",ROUND(E1552/1.18,2),E1552))</f>
        <v/>
      </c>
      <c r="M1552" s="3" t="inlineStr">
        <is>
          <t>Sí</t>
        </is>
      </c>
      <c r="N1552" s="3" t="inlineStr">
        <is>
          <t>tubo</t>
        </is>
      </c>
      <c r="O1552" s="6" t="n">
        <v>2</v>
      </c>
      <c r="P1552" s="4" t="inlineStr">
        <is>
          <t>Bellón · Ferretería MC</t>
        </is>
      </c>
      <c r="Q1552" s="4" t="inlineStr"/>
      <c r="R1552" s="3" t="inlineStr">
        <is>
          <t>Instalaciones</t>
        </is>
      </c>
      <c r="S1552" s="3" t="inlineStr">
        <is>
          <t>importado</t>
        </is>
      </c>
      <c r="T1552" s="3" t="inlineStr">
        <is>
          <t>2026-09-10</t>
        </is>
      </c>
      <c r="AF1552" s="7" t="n">
        <v>19</v>
      </c>
      <c r="AL1552" s="4" t="inlineStr">
        <is>
          <t>material: PVC · norma: SDR-26 · diametro: 6"</t>
        </is>
      </c>
    </row>
    <row r="1553">
      <c r="A1553" s="3" t="inlineStr">
        <is>
          <t>MAT-32-051</t>
        </is>
      </c>
      <c r="B1553" s="3" t="inlineStr">
        <is>
          <t>Materiales</t>
        </is>
      </c>
      <c r="C1553" s="3" t="inlineStr">
        <is>
          <t>Tubería y conexiones</t>
        </is>
      </c>
      <c r="D1553" s="4" t="inlineStr">
        <is>
          <t>Tubo PVC SDR-26 8" x 19 pies</t>
        </is>
      </c>
      <c r="E1553" s="5" t="n">
        <v>11666.54</v>
      </c>
      <c r="F1553" s="5" t="n">
        <v>10360</v>
      </c>
      <c r="G1553" s="5" t="n">
        <v>11929.92</v>
      </c>
      <c r="H1553" s="5" t="n"/>
      <c r="I1553" s="5" t="n"/>
      <c r="J1553" s="5" t="n"/>
      <c r="K1553" s="5" t="n"/>
      <c r="L1553" s="5">
        <f>IF(E1553="","",IF(M1553="Sí",ROUND(E1553/1.18,2),E1553))</f>
        <v/>
      </c>
      <c r="M1553" s="3" t="inlineStr">
        <is>
          <t>Sí</t>
        </is>
      </c>
      <c r="N1553" s="3" t="inlineStr">
        <is>
          <t>tubo</t>
        </is>
      </c>
      <c r="O1553" s="6" t="n">
        <v>3</v>
      </c>
      <c r="P1553" s="4" t="inlineStr">
        <is>
          <t>Bellón · Ferretería MC · Max Ferretería</t>
        </is>
      </c>
      <c r="Q1553" s="4" t="inlineStr"/>
      <c r="R1553" s="3" t="inlineStr">
        <is>
          <t>Instalaciones</t>
        </is>
      </c>
      <c r="S1553" s="3" t="inlineStr">
        <is>
          <t>importado</t>
        </is>
      </c>
      <c r="T1553" s="3" t="inlineStr">
        <is>
          <t>2026-09-10</t>
        </is>
      </c>
      <c r="AF1553" s="7" t="n">
        <v>19</v>
      </c>
      <c r="AL1553" s="4" t="inlineStr">
        <is>
          <t>material: PVC · norma: SDR-26 · diametro: 8"</t>
        </is>
      </c>
    </row>
    <row r="1554">
      <c r="A1554" s="3" t="inlineStr">
        <is>
          <t>MAT-32-052</t>
        </is>
      </c>
      <c r="B1554" s="3" t="inlineStr">
        <is>
          <t>Materiales</t>
        </is>
      </c>
      <c r="C1554" s="3" t="inlineStr">
        <is>
          <t>Tubería y conexiones</t>
        </is>
      </c>
      <c r="D1554" s="4" t="inlineStr">
        <is>
          <t>Tubo PVC SDR-32.5 10" x 19 pies</t>
        </is>
      </c>
      <c r="E1554" s="5" t="n">
        <v>15540.55</v>
      </c>
      <c r="F1554" s="5" t="n">
        <v>15540.55</v>
      </c>
      <c r="G1554" s="5" t="n">
        <v>15540.55</v>
      </c>
      <c r="H1554" s="5" t="n"/>
      <c r="I1554" s="5" t="n"/>
      <c r="J1554" s="5" t="n"/>
      <c r="K1554" s="5" t="n"/>
      <c r="L1554" s="5">
        <f>IF(E1554="","",IF(M1554="Sí",ROUND(E1554/1.18,2),E1554))</f>
        <v/>
      </c>
      <c r="M1554" s="3" t="inlineStr">
        <is>
          <t>Sí</t>
        </is>
      </c>
      <c r="N1554" s="3" t="inlineStr">
        <is>
          <t>tubo</t>
        </is>
      </c>
      <c r="O1554" s="6" t="n">
        <v>1</v>
      </c>
      <c r="P1554" s="4" t="inlineStr">
        <is>
          <t>Bellón</t>
        </is>
      </c>
      <c r="Q1554" s="4" t="inlineStr"/>
      <c r="R1554" s="3" t="inlineStr">
        <is>
          <t>Instalaciones</t>
        </is>
      </c>
      <c r="S1554" s="3" t="inlineStr">
        <is>
          <t>importado</t>
        </is>
      </c>
      <c r="T1554" s="3" t="inlineStr">
        <is>
          <t>2026-09-10</t>
        </is>
      </c>
      <c r="AF1554" s="7" t="n">
        <v>19</v>
      </c>
      <c r="AL1554" s="4" t="inlineStr">
        <is>
          <t>material: PVC · norma: SDR-32.5 · diametro: 10"</t>
        </is>
      </c>
    </row>
    <row r="1555">
      <c r="A1555" s="3" t="inlineStr">
        <is>
          <t>MAT-32-053</t>
        </is>
      </c>
      <c r="B1555" s="3" t="inlineStr">
        <is>
          <t>Materiales</t>
        </is>
      </c>
      <c r="C1555" s="3" t="inlineStr">
        <is>
          <t>Tubería y conexiones</t>
        </is>
      </c>
      <c r="D1555" s="4" t="inlineStr">
        <is>
          <t>Tubo PVC SDR-32.5 2" x 19 pies</t>
        </is>
      </c>
      <c r="E1555" s="5" t="n">
        <v>711.42</v>
      </c>
      <c r="F1555" s="5" t="n">
        <v>711.42</v>
      </c>
      <c r="G1555" s="5" t="n">
        <v>711.42</v>
      </c>
      <c r="H1555" s="5" t="n"/>
      <c r="I1555" s="5" t="n"/>
      <c r="J1555" s="5" t="n"/>
      <c r="K1555" s="5" t="n"/>
      <c r="L1555" s="5">
        <f>IF(E1555="","",IF(M1555="Sí",ROUND(E1555/1.18,2),E1555))</f>
        <v/>
      </c>
      <c r="M1555" s="3" t="inlineStr">
        <is>
          <t>Sí</t>
        </is>
      </c>
      <c r="N1555" s="3" t="inlineStr">
        <is>
          <t>tubo</t>
        </is>
      </c>
      <c r="O1555" s="6" t="n">
        <v>1</v>
      </c>
      <c r="P1555" s="4" t="inlineStr">
        <is>
          <t>Bellón</t>
        </is>
      </c>
      <c r="Q1555" s="4" t="inlineStr"/>
      <c r="R1555" s="3" t="inlineStr">
        <is>
          <t>Instalaciones</t>
        </is>
      </c>
      <c r="S1555" s="3" t="inlineStr">
        <is>
          <t>importado</t>
        </is>
      </c>
      <c r="T1555" s="3" t="inlineStr">
        <is>
          <t>2026-09-10</t>
        </is>
      </c>
      <c r="AF1555" s="7" t="n">
        <v>19</v>
      </c>
      <c r="AL1555" s="4" t="inlineStr">
        <is>
          <t>material: PVC · norma: SDR-32.5 · diametro: 2"</t>
        </is>
      </c>
    </row>
    <row r="1556">
      <c r="A1556" s="3" t="inlineStr">
        <is>
          <t>MAT-32-054</t>
        </is>
      </c>
      <c r="B1556" s="3" t="inlineStr">
        <is>
          <t>Materiales</t>
        </is>
      </c>
      <c r="C1556" s="3" t="inlineStr">
        <is>
          <t>Tubería y conexiones</t>
        </is>
      </c>
      <c r="D1556" s="4" t="inlineStr">
        <is>
          <t>Tubo PVC SDR-32.5 3" x 19 pies</t>
        </is>
      </c>
      <c r="E1556" s="5" t="n">
        <v>1549.5</v>
      </c>
      <c r="F1556" s="5" t="n">
        <v>1549.5</v>
      </c>
      <c r="G1556" s="5" t="n">
        <v>1549.5</v>
      </c>
      <c r="H1556" s="5" t="n"/>
      <c r="I1556" s="5" t="n"/>
      <c r="J1556" s="5" t="n"/>
      <c r="K1556" s="5" t="n"/>
      <c r="L1556" s="5">
        <f>IF(E1556="","",IF(M1556="Sí",ROUND(E1556/1.18,2),E1556))</f>
        <v/>
      </c>
      <c r="M1556" s="3" t="inlineStr">
        <is>
          <t>Sí</t>
        </is>
      </c>
      <c r="N1556" s="3" t="inlineStr">
        <is>
          <t>tubo</t>
        </is>
      </c>
      <c r="O1556" s="6" t="n">
        <v>1</v>
      </c>
      <c r="P1556" s="4" t="inlineStr">
        <is>
          <t>Bellón</t>
        </is>
      </c>
      <c r="Q1556" s="4" t="inlineStr"/>
      <c r="R1556" s="3" t="inlineStr">
        <is>
          <t>Instalaciones</t>
        </is>
      </c>
      <c r="S1556" s="3" t="inlineStr">
        <is>
          <t>importado</t>
        </is>
      </c>
      <c r="T1556" s="3" t="inlineStr">
        <is>
          <t>2026-09-10</t>
        </is>
      </c>
      <c r="AF1556" s="7" t="n">
        <v>19</v>
      </c>
      <c r="AL1556" s="4" t="inlineStr">
        <is>
          <t>material: PVC · norma: SDR-32.5 · diametro: 3"</t>
        </is>
      </c>
    </row>
    <row r="1557">
      <c r="A1557" s="3" t="inlineStr">
        <is>
          <t>MAT-32-055</t>
        </is>
      </c>
      <c r="B1557" s="3" t="inlineStr">
        <is>
          <t>Materiales</t>
        </is>
      </c>
      <c r="C1557" s="3" t="inlineStr">
        <is>
          <t>Tubería y conexiones</t>
        </is>
      </c>
      <c r="D1557" s="4" t="inlineStr">
        <is>
          <t>Tubo PVC SDR-32.5 4" x 19 pies</t>
        </is>
      </c>
      <c r="E1557" s="5" t="n">
        <v>2548.33</v>
      </c>
      <c r="F1557" s="5" t="n">
        <v>2548.33</v>
      </c>
      <c r="G1557" s="5" t="n">
        <v>2548.33</v>
      </c>
      <c r="H1557" s="5" t="n"/>
      <c r="I1557" s="5" t="n"/>
      <c r="J1557" s="5" t="n"/>
      <c r="K1557" s="5" t="n"/>
      <c r="L1557" s="5">
        <f>IF(E1557="","",IF(M1557="Sí",ROUND(E1557/1.18,2),E1557))</f>
        <v/>
      </c>
      <c r="M1557" s="3" t="inlineStr">
        <is>
          <t>Sí</t>
        </is>
      </c>
      <c r="N1557" s="3" t="inlineStr">
        <is>
          <t>tubo</t>
        </is>
      </c>
      <c r="O1557" s="6" t="n">
        <v>1</v>
      </c>
      <c r="P1557" s="4" t="inlineStr">
        <is>
          <t>Bellón</t>
        </is>
      </c>
      <c r="Q1557" s="4" t="inlineStr"/>
      <c r="R1557" s="3" t="inlineStr">
        <is>
          <t>Instalaciones</t>
        </is>
      </c>
      <c r="S1557" s="3" t="inlineStr">
        <is>
          <t>importado</t>
        </is>
      </c>
      <c r="T1557" s="3" t="inlineStr">
        <is>
          <t>2026-09-10</t>
        </is>
      </c>
      <c r="AF1557" s="7" t="n">
        <v>19</v>
      </c>
      <c r="AL1557" s="4" t="inlineStr">
        <is>
          <t>material: PVC · norma: SDR-32.5 · diametro: 4"</t>
        </is>
      </c>
    </row>
    <row r="1558">
      <c r="A1558" s="3" t="inlineStr">
        <is>
          <t>MAT-32-056</t>
        </is>
      </c>
      <c r="B1558" s="3" t="inlineStr">
        <is>
          <t>Materiales</t>
        </is>
      </c>
      <c r="C1558" s="3" t="inlineStr">
        <is>
          <t>Tubería y conexiones</t>
        </is>
      </c>
      <c r="D1558" s="4" t="inlineStr">
        <is>
          <t>Tubo PVC SDR-32.5 6" x 19 pies</t>
        </is>
      </c>
      <c r="E1558" s="5" t="n">
        <v>9381.73</v>
      </c>
      <c r="F1558" s="5" t="n">
        <v>9381.73</v>
      </c>
      <c r="G1558" s="5" t="n">
        <v>9381.73</v>
      </c>
      <c r="H1558" s="5" t="n"/>
      <c r="I1558" s="5" t="n"/>
      <c r="J1558" s="5" t="n"/>
      <c r="K1558" s="5" t="n"/>
      <c r="L1558" s="5">
        <f>IF(E1558="","",IF(M1558="Sí",ROUND(E1558/1.18,2),E1558))</f>
        <v/>
      </c>
      <c r="M1558" s="3" t="inlineStr">
        <is>
          <t>Sí</t>
        </is>
      </c>
      <c r="N1558" s="3" t="inlineStr">
        <is>
          <t>tubo</t>
        </is>
      </c>
      <c r="O1558" s="6" t="n">
        <v>1</v>
      </c>
      <c r="P1558" s="4" t="inlineStr">
        <is>
          <t>Bellón</t>
        </is>
      </c>
      <c r="Q1558" s="4" t="inlineStr"/>
      <c r="R1558" s="3" t="inlineStr">
        <is>
          <t>Instalaciones</t>
        </is>
      </c>
      <c r="S1558" s="3" t="inlineStr">
        <is>
          <t>importado</t>
        </is>
      </c>
      <c r="T1558" s="3" t="inlineStr">
        <is>
          <t>2026-09-10</t>
        </is>
      </c>
      <c r="AF1558" s="7" t="n">
        <v>19</v>
      </c>
      <c r="AL1558" s="4" t="inlineStr">
        <is>
          <t>material: PVC · norma: SDR-32.5 · diametro: 6"</t>
        </is>
      </c>
    </row>
    <row r="1559">
      <c r="A1559" s="3" t="inlineStr">
        <is>
          <t>MAT-32-057</t>
        </is>
      </c>
      <c r="B1559" s="3" t="inlineStr">
        <is>
          <t>Materiales</t>
        </is>
      </c>
      <c r="C1559" s="3" t="inlineStr">
        <is>
          <t>Tubería y conexiones</t>
        </is>
      </c>
      <c r="D1559" s="4" t="inlineStr">
        <is>
          <t>Tubo PVC SDR-32.5 8" x 19 pies</t>
        </is>
      </c>
      <c r="E1559" s="5" t="n">
        <v>9381.73</v>
      </c>
      <c r="F1559" s="5" t="n">
        <v>9381.73</v>
      </c>
      <c r="G1559" s="5" t="n">
        <v>9381.73</v>
      </c>
      <c r="H1559" s="5" t="n"/>
      <c r="I1559" s="5" t="n"/>
      <c r="J1559" s="5" t="n"/>
      <c r="K1559" s="5" t="n"/>
      <c r="L1559" s="5">
        <f>IF(E1559="","",IF(M1559="Sí",ROUND(E1559/1.18,2),E1559))</f>
        <v/>
      </c>
      <c r="M1559" s="3" t="inlineStr">
        <is>
          <t>Sí</t>
        </is>
      </c>
      <c r="N1559" s="3" t="inlineStr">
        <is>
          <t>tubo</t>
        </is>
      </c>
      <c r="O1559" s="6" t="n">
        <v>1</v>
      </c>
      <c r="P1559" s="4" t="inlineStr">
        <is>
          <t>Bellón</t>
        </is>
      </c>
      <c r="Q1559" s="4" t="inlineStr"/>
      <c r="R1559" s="3" t="inlineStr">
        <is>
          <t>Instalaciones</t>
        </is>
      </c>
      <c r="S1559" s="3" t="inlineStr">
        <is>
          <t>importado</t>
        </is>
      </c>
      <c r="T1559" s="3" t="inlineStr">
        <is>
          <t>2026-09-10</t>
        </is>
      </c>
      <c r="AF1559" s="7" t="n">
        <v>19</v>
      </c>
      <c r="AL1559" s="4" t="inlineStr">
        <is>
          <t>material: PVC · norma: SDR-32.5 · diametro: 8"</t>
        </is>
      </c>
    </row>
    <row r="1560">
      <c r="A1560" s="3" t="inlineStr">
        <is>
          <t>MAT-32-058</t>
        </is>
      </c>
      <c r="B1560" s="3" t="inlineStr">
        <is>
          <t>Materiales</t>
        </is>
      </c>
      <c r="C1560" s="3" t="inlineStr">
        <is>
          <t>Tubería y conexiones</t>
        </is>
      </c>
      <c r="D1560" s="4" t="inlineStr">
        <is>
          <t>Tubo PVC SDR-41 1 1/2" x 19 pies</t>
        </is>
      </c>
      <c r="E1560" s="5" t="n">
        <v>425.8</v>
      </c>
      <c r="F1560" s="5" t="n">
        <v>398.6</v>
      </c>
      <c r="G1560" s="5" t="n">
        <v>453</v>
      </c>
      <c r="H1560" s="5" t="n"/>
      <c r="I1560" s="5" t="n"/>
      <c r="J1560" s="5" t="n"/>
      <c r="K1560" s="5" t="n"/>
      <c r="L1560" s="5">
        <f>IF(E1560="","",IF(M1560="Sí",ROUND(E1560/1.18,2),E1560))</f>
        <v/>
      </c>
      <c r="M1560" s="3" t="inlineStr">
        <is>
          <t>Sí</t>
        </is>
      </c>
      <c r="N1560" s="3" t="inlineStr">
        <is>
          <t>tubo</t>
        </is>
      </c>
      <c r="O1560" s="6" t="n">
        <v>2</v>
      </c>
      <c r="P1560" s="4" t="inlineStr">
        <is>
          <t>Ferretería Cima · Ferretería MC</t>
        </is>
      </c>
      <c r="Q1560" s="4" t="inlineStr"/>
      <c r="R1560" s="3" t="inlineStr">
        <is>
          <t>Instalaciones</t>
        </is>
      </c>
      <c r="S1560" s="3" t="inlineStr">
        <is>
          <t>importado</t>
        </is>
      </c>
      <c r="T1560" s="3" t="inlineStr">
        <is>
          <t>2026-09-09</t>
        </is>
      </c>
      <c r="AF1560" s="7" t="n">
        <v>19</v>
      </c>
      <c r="AL1560" s="4" t="inlineStr">
        <is>
          <t>material: PVC · norma: SDR-41 · diametro: 1 1/2"</t>
        </is>
      </c>
    </row>
    <row r="1561">
      <c r="A1561" s="3" t="inlineStr">
        <is>
          <t>MAT-32-059</t>
        </is>
      </c>
      <c r="B1561" s="3" t="inlineStr">
        <is>
          <t>Materiales</t>
        </is>
      </c>
      <c r="C1561" s="3" t="inlineStr">
        <is>
          <t>Tubería y conexiones</t>
        </is>
      </c>
      <c r="D1561" s="4" t="inlineStr">
        <is>
          <t>Tubo PVC SDR-41 1/2" x 19 pies</t>
        </is>
      </c>
      <c r="E1561" s="5" t="n">
        <v>386</v>
      </c>
      <c r="F1561" s="5" t="n">
        <v>386</v>
      </c>
      <c r="G1561" s="5" t="n">
        <v>386</v>
      </c>
      <c r="H1561" s="5" t="n"/>
      <c r="I1561" s="5" t="n"/>
      <c r="J1561" s="5" t="n"/>
      <c r="K1561" s="5" t="n"/>
      <c r="L1561" s="5">
        <f>IF(E1561="","",IF(M1561="Sí",ROUND(E1561/1.18,2),E1561))</f>
        <v/>
      </c>
      <c r="M1561" s="3" t="inlineStr">
        <is>
          <t>Sí</t>
        </is>
      </c>
      <c r="N1561" s="3" t="inlineStr">
        <is>
          <t>tubo</t>
        </is>
      </c>
      <c r="O1561" s="6" t="n">
        <v>1</v>
      </c>
      <c r="P1561" s="4" t="inlineStr">
        <is>
          <t>Bellón</t>
        </is>
      </c>
      <c r="Q1561" s="4" t="inlineStr"/>
      <c r="R1561" s="3" t="inlineStr">
        <is>
          <t>Instalaciones</t>
        </is>
      </c>
      <c r="S1561" s="3" t="inlineStr">
        <is>
          <t>importado</t>
        </is>
      </c>
      <c r="T1561" s="3" t="inlineStr">
        <is>
          <t>2026-09-10</t>
        </is>
      </c>
      <c r="AF1561" s="7" t="n">
        <v>19</v>
      </c>
      <c r="AL1561" s="4" t="inlineStr">
        <is>
          <t>material: PVC · norma: SDR-41 · diametro: 1/2"</t>
        </is>
      </c>
    </row>
    <row r="1562">
      <c r="A1562" s="3" t="inlineStr">
        <is>
          <t>MAT-32-060</t>
        </is>
      </c>
      <c r="B1562" s="3" t="inlineStr">
        <is>
          <t>Materiales</t>
        </is>
      </c>
      <c r="C1562" s="3" t="inlineStr">
        <is>
          <t>Tubería y conexiones</t>
        </is>
      </c>
      <c r="D1562" s="4" t="inlineStr">
        <is>
          <t>Tubo PVC SDR-41 1/2" x 9.5 pies</t>
        </is>
      </c>
      <c r="E1562" s="5" t="n">
        <v>202</v>
      </c>
      <c r="F1562" s="5" t="n">
        <v>202</v>
      </c>
      <c r="G1562" s="5" t="n">
        <v>202</v>
      </c>
      <c r="H1562" s="5" t="n"/>
      <c r="I1562" s="5" t="n"/>
      <c r="J1562" s="5" t="n"/>
      <c r="K1562" s="5" t="n"/>
      <c r="L1562" s="5">
        <f>IF(E1562="","",IF(M1562="Sí",ROUND(E1562/1.18,2),E1562))</f>
        <v/>
      </c>
      <c r="M1562" s="3" t="inlineStr">
        <is>
          <t>Sí</t>
        </is>
      </c>
      <c r="N1562" s="3" t="inlineStr">
        <is>
          <t>tubo</t>
        </is>
      </c>
      <c r="O1562" s="6" t="n">
        <v>1</v>
      </c>
      <c r="P1562" s="4" t="inlineStr">
        <is>
          <t>Bellón</t>
        </is>
      </c>
      <c r="Q1562" s="4" t="inlineStr"/>
      <c r="R1562" s="3" t="inlineStr">
        <is>
          <t>Instalaciones</t>
        </is>
      </c>
      <c r="S1562" s="3" t="inlineStr">
        <is>
          <t>importado</t>
        </is>
      </c>
      <c r="T1562" s="3" t="inlineStr">
        <is>
          <t>2026-09-10</t>
        </is>
      </c>
      <c r="AF1562" s="7" t="n">
        <v>9.5</v>
      </c>
      <c r="AL1562" s="4" t="inlineStr">
        <is>
          <t>material: PVC · norma: SDR-41 · diametro: 1/2"</t>
        </is>
      </c>
    </row>
    <row r="1563">
      <c r="A1563" s="3" t="inlineStr">
        <is>
          <t>MAT-32-061</t>
        </is>
      </c>
      <c r="B1563" s="3" t="inlineStr">
        <is>
          <t>Materiales</t>
        </is>
      </c>
      <c r="C1563" s="3" t="inlineStr">
        <is>
          <t>Tubería y conexiones</t>
        </is>
      </c>
      <c r="D1563" s="4" t="inlineStr">
        <is>
          <t>Tubo PVC SDR-41 10" x 19 pies</t>
        </is>
      </c>
      <c r="E1563" s="5" t="n">
        <v>12736.57</v>
      </c>
      <c r="F1563" s="5" t="n">
        <v>12736.57</v>
      </c>
      <c r="G1563" s="5" t="n">
        <v>12736.57</v>
      </c>
      <c r="H1563" s="5" t="n"/>
      <c r="I1563" s="5" t="n"/>
      <c r="J1563" s="5" t="n"/>
      <c r="K1563" s="5" t="n"/>
      <c r="L1563" s="5">
        <f>IF(E1563="","",IF(M1563="Sí",ROUND(E1563/1.18,2),E1563))</f>
        <v/>
      </c>
      <c r="M1563" s="3" t="inlineStr">
        <is>
          <t>Sí</t>
        </is>
      </c>
      <c r="N1563" s="3" t="inlineStr">
        <is>
          <t>tubo</t>
        </is>
      </c>
      <c r="O1563" s="6" t="n">
        <v>1</v>
      </c>
      <c r="P1563" s="4" t="inlineStr">
        <is>
          <t>Bellón</t>
        </is>
      </c>
      <c r="Q1563" s="4" t="inlineStr"/>
      <c r="R1563" s="3" t="inlineStr">
        <is>
          <t>Instalaciones</t>
        </is>
      </c>
      <c r="S1563" s="3" t="inlineStr">
        <is>
          <t>importado</t>
        </is>
      </c>
      <c r="T1563" s="3" t="inlineStr">
        <is>
          <t>2026-09-10</t>
        </is>
      </c>
      <c r="AF1563" s="7" t="n">
        <v>19</v>
      </c>
      <c r="AL1563" s="4" t="inlineStr">
        <is>
          <t>material: PVC · norma: SDR-41 · diametro: 10"</t>
        </is>
      </c>
    </row>
    <row r="1564">
      <c r="A1564" s="3" t="inlineStr">
        <is>
          <t>MAT-32-062</t>
        </is>
      </c>
      <c r="B1564" s="3" t="inlineStr">
        <is>
          <t>Materiales</t>
        </is>
      </c>
      <c r="C1564" s="3" t="inlineStr">
        <is>
          <t>Tubería y conexiones</t>
        </is>
      </c>
      <c r="D1564" s="4" t="inlineStr">
        <is>
          <t>Tubo PVC SDR-41 12" x 19 pies</t>
        </is>
      </c>
      <c r="E1564" s="5" t="n">
        <v>17906.86</v>
      </c>
      <c r="F1564" s="5" t="n">
        <v>17906.86</v>
      </c>
      <c r="G1564" s="5" t="n">
        <v>17906.86</v>
      </c>
      <c r="H1564" s="5" t="n"/>
      <c r="I1564" s="5" t="n"/>
      <c r="J1564" s="5" t="n"/>
      <c r="K1564" s="5" t="n"/>
      <c r="L1564" s="5">
        <f>IF(E1564="","",IF(M1564="Sí",ROUND(E1564/1.18,2),E1564))</f>
        <v/>
      </c>
      <c r="M1564" s="3" t="inlineStr">
        <is>
          <t>Sí</t>
        </is>
      </c>
      <c r="N1564" s="3" t="inlineStr">
        <is>
          <t>tubo</t>
        </is>
      </c>
      <c r="O1564" s="6" t="n">
        <v>1</v>
      </c>
      <c r="P1564" s="4" t="inlineStr">
        <is>
          <t>Bellón</t>
        </is>
      </c>
      <c r="Q1564" s="4" t="inlineStr"/>
      <c r="R1564" s="3" t="inlineStr">
        <is>
          <t>Instalaciones</t>
        </is>
      </c>
      <c r="S1564" s="3" t="inlineStr">
        <is>
          <t>importado</t>
        </is>
      </c>
      <c r="T1564" s="3" t="inlineStr">
        <is>
          <t>2026-09-10</t>
        </is>
      </c>
      <c r="AF1564" s="7" t="n">
        <v>19</v>
      </c>
      <c r="AL1564" s="4" t="inlineStr">
        <is>
          <t>material: PVC · norma: SDR-41 · diametro: 12"</t>
        </is>
      </c>
    </row>
    <row r="1565">
      <c r="A1565" s="3" t="inlineStr">
        <is>
          <t>MAT-32-063</t>
        </is>
      </c>
      <c r="B1565" s="3" t="inlineStr">
        <is>
          <t>Materiales</t>
        </is>
      </c>
      <c r="C1565" s="3" t="inlineStr">
        <is>
          <t>Tubería y conexiones</t>
        </is>
      </c>
      <c r="D1565" s="4" t="inlineStr">
        <is>
          <t>Tubo PVC SDR-41 2" x 19 pies</t>
        </is>
      </c>
      <c r="E1565" s="5" t="n">
        <v>573.67</v>
      </c>
      <c r="F1565" s="5" t="n">
        <v>561</v>
      </c>
      <c r="G1565" s="5" t="n">
        <v>586.34</v>
      </c>
      <c r="H1565" s="5" t="n"/>
      <c r="I1565" s="5" t="n"/>
      <c r="J1565" s="5" t="n"/>
      <c r="K1565" s="5" t="n"/>
      <c r="L1565" s="5">
        <f>IF(E1565="","",IF(M1565="Sí",ROUND(E1565/1.18,2),E1565))</f>
        <v/>
      </c>
      <c r="M1565" s="3" t="inlineStr">
        <is>
          <t>Sí</t>
        </is>
      </c>
      <c r="N1565" s="3" t="inlineStr">
        <is>
          <t>tubo</t>
        </is>
      </c>
      <c r="O1565" s="6" t="n">
        <v>2</v>
      </c>
      <c r="P1565" s="4" t="inlineStr">
        <is>
          <t>Bellón · Ferretería MC</t>
        </is>
      </c>
      <c r="Q1565" s="4" t="inlineStr"/>
      <c r="R1565" s="3" t="inlineStr">
        <is>
          <t>Instalaciones</t>
        </is>
      </c>
      <c r="S1565" s="3" t="inlineStr">
        <is>
          <t>importado</t>
        </is>
      </c>
      <c r="T1565" s="3" t="inlineStr">
        <is>
          <t>2026-09-10</t>
        </is>
      </c>
      <c r="AF1565" s="7" t="n">
        <v>19</v>
      </c>
      <c r="AL1565" s="4" t="inlineStr">
        <is>
          <t>material: PVC · norma: SDR-41 · diametro: 2"</t>
        </is>
      </c>
    </row>
    <row r="1566">
      <c r="A1566" s="3" t="inlineStr">
        <is>
          <t>MAT-32-064</t>
        </is>
      </c>
      <c r="B1566" s="3" t="inlineStr">
        <is>
          <t>Materiales</t>
        </is>
      </c>
      <c r="C1566" s="3" t="inlineStr">
        <is>
          <t>Tubería y conexiones</t>
        </is>
      </c>
      <c r="D1566" s="4" t="inlineStr">
        <is>
          <t>Tubo PVC SDR-41 3" x 19 pies</t>
        </is>
      </c>
      <c r="E1566" s="5" t="n">
        <v>1036.92</v>
      </c>
      <c r="F1566" s="5" t="n">
        <v>670</v>
      </c>
      <c r="G1566" s="5" t="n">
        <v>1150</v>
      </c>
      <c r="H1566" s="5" t="n"/>
      <c r="I1566" s="5" t="n"/>
      <c r="J1566" s="5" t="n"/>
      <c r="K1566" s="5" t="n"/>
      <c r="L1566" s="5">
        <f>IF(E1566="","",IF(M1566="Sí",ROUND(E1566/1.18,2),E1566))</f>
        <v/>
      </c>
      <c r="M1566" s="3" t="inlineStr">
        <is>
          <t>Sí</t>
        </is>
      </c>
      <c r="N1566" s="3" t="inlineStr">
        <is>
          <t>tubo</t>
        </is>
      </c>
      <c r="O1566" s="6" t="n">
        <v>4</v>
      </c>
      <c r="P1566" s="4" t="inlineStr">
        <is>
          <t>Bellón · Ferretería Cima · Ferretería MC · Max Ferretería</t>
        </is>
      </c>
      <c r="Q1566" s="4" t="inlineStr"/>
      <c r="R1566" s="3" t="inlineStr">
        <is>
          <t>Instalaciones</t>
        </is>
      </c>
      <c r="S1566" s="3" t="inlineStr">
        <is>
          <t>importado</t>
        </is>
      </c>
      <c r="T1566" s="3" t="inlineStr">
        <is>
          <t>2026-09-10</t>
        </is>
      </c>
      <c r="AF1566" s="7" t="n">
        <v>19</v>
      </c>
      <c r="AL1566" s="4" t="inlineStr">
        <is>
          <t>material: PVC · norma: SDR-41 · diametro: 3"</t>
        </is>
      </c>
    </row>
    <row r="1567">
      <c r="A1567" s="3" t="inlineStr">
        <is>
          <t>MAT-32-065</t>
        </is>
      </c>
      <c r="B1567" s="3" t="inlineStr">
        <is>
          <t>Materiales</t>
        </is>
      </c>
      <c r="C1567" s="3" t="inlineStr">
        <is>
          <t>Tubería y conexiones</t>
        </is>
      </c>
      <c r="D1567" s="4" t="inlineStr">
        <is>
          <t>Tubo PVC SDR-41 4" x 19 pies</t>
        </is>
      </c>
      <c r="E1567" s="5" t="n">
        <v>1770.23</v>
      </c>
      <c r="F1567" s="5" t="n">
        <v>1738.6</v>
      </c>
      <c r="G1567" s="5" t="n">
        <v>1801.86</v>
      </c>
      <c r="H1567" s="5" t="n"/>
      <c r="I1567" s="5" t="n"/>
      <c r="J1567" s="5" t="n"/>
      <c r="K1567" s="5" t="n"/>
      <c r="L1567" s="5">
        <f>IF(E1567="","",IF(M1567="Sí",ROUND(E1567/1.18,2),E1567))</f>
        <v/>
      </c>
      <c r="M1567" s="3" t="inlineStr">
        <is>
          <t>Sí</t>
        </is>
      </c>
      <c r="N1567" s="3" t="inlineStr">
        <is>
          <t>tubo</t>
        </is>
      </c>
      <c r="O1567" s="6" t="n">
        <v>2</v>
      </c>
      <c r="P1567" s="4" t="inlineStr">
        <is>
          <t>Bellón · Ferretería MC</t>
        </is>
      </c>
      <c r="Q1567" s="4" t="inlineStr"/>
      <c r="R1567" s="3" t="inlineStr">
        <is>
          <t>Instalaciones</t>
        </is>
      </c>
      <c r="S1567" s="3" t="inlineStr">
        <is>
          <t>importado</t>
        </is>
      </c>
      <c r="T1567" s="3" t="inlineStr">
        <is>
          <t>2026-09-10</t>
        </is>
      </c>
      <c r="AF1567" s="7" t="n">
        <v>19</v>
      </c>
      <c r="AL1567" s="4" t="inlineStr">
        <is>
          <t>material: PVC · norma: SDR-41 · diametro: 4"</t>
        </is>
      </c>
    </row>
    <row r="1568">
      <c r="A1568" s="3" t="inlineStr">
        <is>
          <t>MAT-32-066</t>
        </is>
      </c>
      <c r="B1568" s="3" t="inlineStr">
        <is>
          <t>Materiales</t>
        </is>
      </c>
      <c r="C1568" s="3" t="inlineStr">
        <is>
          <t>Tubería y conexiones</t>
        </is>
      </c>
      <c r="D1568" s="4" t="inlineStr">
        <is>
          <t>Tubo PVC SDR-41 4" x 9.5 pies</t>
        </is>
      </c>
      <c r="E1568" s="5" t="n">
        <v>868</v>
      </c>
      <c r="F1568" s="5" t="n">
        <v>868</v>
      </c>
      <c r="G1568" s="5" t="n">
        <v>868</v>
      </c>
      <c r="H1568" s="5" t="n"/>
      <c r="I1568" s="5" t="n"/>
      <c r="J1568" s="5" t="n"/>
      <c r="K1568" s="5" t="n"/>
      <c r="L1568" s="5">
        <f>IF(E1568="","",IF(M1568="Sí",ROUND(E1568/1.18,2),E1568))</f>
        <v/>
      </c>
      <c r="M1568" s="3" t="inlineStr">
        <is>
          <t>Sí</t>
        </is>
      </c>
      <c r="N1568" s="3" t="inlineStr">
        <is>
          <t>tubo</t>
        </is>
      </c>
      <c r="O1568" s="6" t="n">
        <v>1</v>
      </c>
      <c r="P1568" s="4" t="inlineStr">
        <is>
          <t>Bellón</t>
        </is>
      </c>
      <c r="Q1568" s="4" t="inlineStr"/>
      <c r="R1568" s="3" t="inlineStr">
        <is>
          <t>Instalaciones</t>
        </is>
      </c>
      <c r="S1568" s="3" t="inlineStr">
        <is>
          <t>importado</t>
        </is>
      </c>
      <c r="T1568" s="3" t="inlineStr">
        <is>
          <t>2026-09-10</t>
        </is>
      </c>
      <c r="AF1568" s="7" t="n">
        <v>9.5</v>
      </c>
      <c r="AL1568" s="4" t="inlineStr">
        <is>
          <t>material: PVC · norma: SDR-41 · diametro: 4"</t>
        </is>
      </c>
    </row>
    <row r="1569">
      <c r="A1569" s="3" t="inlineStr">
        <is>
          <t>MAT-32-067</t>
        </is>
      </c>
      <c r="B1569" s="3" t="inlineStr">
        <is>
          <t>Materiales</t>
        </is>
      </c>
      <c r="C1569" s="3" t="inlineStr">
        <is>
          <t>Tubería y conexiones</t>
        </is>
      </c>
      <c r="D1569" s="4" t="inlineStr">
        <is>
          <t>Tubo PVC SDR-41 6" x 19 pies</t>
        </is>
      </c>
      <c r="E1569" s="5" t="n">
        <v>5010.42</v>
      </c>
      <c r="F1569" s="5" t="n">
        <v>4920.87</v>
      </c>
      <c r="G1569" s="5" t="n">
        <v>5099.96</v>
      </c>
      <c r="H1569" s="5" t="n"/>
      <c r="I1569" s="5" t="n"/>
      <c r="J1569" s="5" t="n"/>
      <c r="K1569" s="5" t="n"/>
      <c r="L1569" s="5">
        <f>IF(E1569="","",IF(M1569="Sí",ROUND(E1569/1.18,2),E1569))</f>
        <v/>
      </c>
      <c r="M1569" s="3" t="inlineStr">
        <is>
          <t>Sí</t>
        </is>
      </c>
      <c r="N1569" s="3" t="inlineStr">
        <is>
          <t>tubo</t>
        </is>
      </c>
      <c r="O1569" s="6" t="n">
        <v>2</v>
      </c>
      <c r="P1569" s="4" t="inlineStr">
        <is>
          <t>Bellón · Ferretería MC</t>
        </is>
      </c>
      <c r="Q1569" s="4" t="inlineStr"/>
      <c r="R1569" s="3" t="inlineStr">
        <is>
          <t>Instalaciones</t>
        </is>
      </c>
      <c r="S1569" s="3" t="inlineStr">
        <is>
          <t>importado</t>
        </is>
      </c>
      <c r="T1569" s="3" t="inlineStr">
        <is>
          <t>2026-09-10</t>
        </is>
      </c>
      <c r="AF1569" s="7" t="n">
        <v>19</v>
      </c>
      <c r="AL1569" s="4" t="inlineStr">
        <is>
          <t>material: PVC · norma: SDR-41 · diametro: 6"</t>
        </is>
      </c>
    </row>
    <row r="1570">
      <c r="A1570" s="3" t="inlineStr">
        <is>
          <t>MAT-32-068</t>
        </is>
      </c>
      <c r="B1570" s="3" t="inlineStr">
        <is>
          <t>Materiales</t>
        </is>
      </c>
      <c r="C1570" s="3" t="inlineStr">
        <is>
          <t>Tubería y conexiones</t>
        </is>
      </c>
      <c r="D1570" s="4" t="inlineStr">
        <is>
          <t>Tubo PVC SDR-41 8" x 19 pies</t>
        </is>
      </c>
      <c r="E1570" s="5" t="n">
        <v>7570</v>
      </c>
      <c r="F1570" s="5" t="n">
        <v>4819.99</v>
      </c>
      <c r="G1570" s="5" t="n">
        <v>7930.66</v>
      </c>
      <c r="H1570" s="5" t="n"/>
      <c r="I1570" s="5" t="n"/>
      <c r="J1570" s="5" t="n"/>
      <c r="K1570" s="5" t="n"/>
      <c r="L1570" s="5">
        <f>IF(E1570="","",IF(M1570="Sí",ROUND(E1570/1.18,2),E1570))</f>
        <v/>
      </c>
      <c r="M1570" s="3" t="inlineStr">
        <is>
          <t>Sí</t>
        </is>
      </c>
      <c r="N1570" s="3" t="inlineStr">
        <is>
          <t>tubo</t>
        </is>
      </c>
      <c r="O1570" s="6" t="n">
        <v>3</v>
      </c>
      <c r="P1570" s="4" t="inlineStr">
        <is>
          <t>Bellón · Ferretería MC · Max Ferretería</t>
        </is>
      </c>
      <c r="Q1570" s="4" t="inlineStr"/>
      <c r="R1570" s="3" t="inlineStr">
        <is>
          <t>Instalaciones</t>
        </is>
      </c>
      <c r="S1570" s="3" t="inlineStr">
        <is>
          <t>importado</t>
        </is>
      </c>
      <c r="T1570" s="3" t="inlineStr">
        <is>
          <t>2026-09-10</t>
        </is>
      </c>
      <c r="AF1570" s="7" t="n">
        <v>19</v>
      </c>
      <c r="AL1570" s="4" t="inlineStr">
        <is>
          <t>material: PVC · norma: SDR-41 · diametro: 8"</t>
        </is>
      </c>
    </row>
    <row r="1571">
      <c r="A1571" s="3" t="inlineStr">
        <is>
          <t>MAT-32-069</t>
        </is>
      </c>
      <c r="B1571" s="3" t="inlineStr">
        <is>
          <t>Materiales</t>
        </is>
      </c>
      <c r="C1571" s="3" t="inlineStr">
        <is>
          <t>Tubería y conexiones</t>
        </is>
      </c>
      <c r="D1571" s="4" t="inlineStr">
        <is>
          <t>Abrazadera de manguera 1 1/2"</t>
        </is>
      </c>
      <c r="E1571" s="5" t="n">
        <v>53</v>
      </c>
      <c r="F1571" s="5" t="n">
        <v>39</v>
      </c>
      <c r="G1571" s="5" t="n">
        <v>67</v>
      </c>
      <c r="H1571" s="5" t="n"/>
      <c r="I1571" s="5" t="n"/>
      <c r="J1571" s="5" t="n"/>
      <c r="K1571" s="5" t="n"/>
      <c r="L1571" s="5">
        <f>IF(E1571="","",IF(M1571="Sí",ROUND(E1571/1.18,2),E1571))</f>
        <v/>
      </c>
      <c r="M1571" s="3" t="inlineStr">
        <is>
          <t>Sí</t>
        </is>
      </c>
      <c r="N1571" s="3" t="inlineStr">
        <is>
          <t>unidad</t>
        </is>
      </c>
      <c r="O1571" s="6" t="n">
        <v>1</v>
      </c>
      <c r="P1571" s="4" t="inlineStr">
        <is>
          <t>Ferretería Cima</t>
        </is>
      </c>
      <c r="Q1571" s="4" t="inlineStr"/>
      <c r="R1571" s="3" t="inlineStr">
        <is>
          <t>Instalaciones</t>
        </is>
      </c>
      <c r="S1571" s="3" t="inlineStr">
        <is>
          <t>importado</t>
        </is>
      </c>
      <c r="T1571" s="3" t="inlineStr">
        <is>
          <t>2026-09-09</t>
        </is>
      </c>
      <c r="AL1571" s="4" t="inlineStr">
        <is>
          <t>tipo: abrazadera · material: manguera · medida: 1 1/2"</t>
        </is>
      </c>
    </row>
    <row r="1572">
      <c r="A1572" s="3" t="inlineStr">
        <is>
          <t>MAT-32-070</t>
        </is>
      </c>
      <c r="B1572" s="3" t="inlineStr">
        <is>
          <t>Materiales</t>
        </is>
      </c>
      <c r="C1572" s="3" t="inlineStr">
        <is>
          <t>Tubería y conexiones</t>
        </is>
      </c>
      <c r="D1572" s="4" t="inlineStr">
        <is>
          <t>Abrazadera de manguera 1/2"</t>
        </is>
      </c>
      <c r="E1572" s="5" t="n">
        <v>53</v>
      </c>
      <c r="F1572" s="5" t="n">
        <v>53</v>
      </c>
      <c r="G1572" s="5" t="n">
        <v>53</v>
      </c>
      <c r="H1572" s="5" t="n"/>
      <c r="I1572" s="5" t="n"/>
      <c r="J1572" s="5" t="n"/>
      <c r="K1572" s="5" t="n"/>
      <c r="L1572" s="5">
        <f>IF(E1572="","",IF(M1572="Sí",ROUND(E1572/1.18,2),E1572))</f>
        <v/>
      </c>
      <c r="M1572" s="3" t="inlineStr">
        <is>
          <t>Sí</t>
        </is>
      </c>
      <c r="N1572" s="3" t="inlineStr">
        <is>
          <t>unidad</t>
        </is>
      </c>
      <c r="O1572" s="6" t="n">
        <v>1</v>
      </c>
      <c r="P1572" s="4" t="inlineStr">
        <is>
          <t>Ferretería Cima</t>
        </is>
      </c>
      <c r="Q1572" s="4" t="inlineStr"/>
      <c r="R1572" s="3" t="inlineStr">
        <is>
          <t>Instalaciones</t>
        </is>
      </c>
      <c r="S1572" s="3" t="inlineStr">
        <is>
          <t>importado</t>
        </is>
      </c>
      <c r="T1572" s="3" t="inlineStr">
        <is>
          <t>2026-09-09</t>
        </is>
      </c>
      <c r="AL1572" s="4" t="inlineStr">
        <is>
          <t>tipo: abrazadera · material: manguera · medida: 1/2"</t>
        </is>
      </c>
    </row>
    <row r="1573">
      <c r="A1573" s="3" t="inlineStr">
        <is>
          <t>MAT-32-071</t>
        </is>
      </c>
      <c r="B1573" s="3" t="inlineStr">
        <is>
          <t>Materiales</t>
        </is>
      </c>
      <c r="C1573" s="3" t="inlineStr">
        <is>
          <t>Tubería y conexiones</t>
        </is>
      </c>
      <c r="D1573" s="4" t="inlineStr">
        <is>
          <t>Abrazadera de manguera 1"</t>
        </is>
      </c>
      <c r="E1573" s="5" t="n">
        <v>56</v>
      </c>
      <c r="F1573" s="5" t="n">
        <v>56</v>
      </c>
      <c r="G1573" s="5" t="n">
        <v>56</v>
      </c>
      <c r="H1573" s="5" t="n"/>
      <c r="I1573" s="5" t="n"/>
      <c r="J1573" s="5" t="n"/>
      <c r="K1573" s="5" t="n"/>
      <c r="L1573" s="5">
        <f>IF(E1573="","",IF(M1573="Sí",ROUND(E1573/1.18,2),E1573))</f>
        <v/>
      </c>
      <c r="M1573" s="3" t="inlineStr">
        <is>
          <t>Sí</t>
        </is>
      </c>
      <c r="N1573" s="3" t="inlineStr">
        <is>
          <t>unidad</t>
        </is>
      </c>
      <c r="O1573" s="6" t="n">
        <v>1</v>
      </c>
      <c r="P1573" s="4" t="inlineStr">
        <is>
          <t>Ferretería Cima</t>
        </is>
      </c>
      <c r="Q1573" s="4" t="inlineStr"/>
      <c r="R1573" s="3" t="inlineStr">
        <is>
          <t>Instalaciones</t>
        </is>
      </c>
      <c r="S1573" s="3" t="inlineStr">
        <is>
          <t>importado</t>
        </is>
      </c>
      <c r="T1573" s="3" t="inlineStr">
        <is>
          <t>2026-09-09</t>
        </is>
      </c>
      <c r="AL1573" s="4" t="inlineStr">
        <is>
          <t>tipo: abrazadera · material: manguera · medida: 1"</t>
        </is>
      </c>
    </row>
    <row r="1574">
      <c r="A1574" s="3" t="inlineStr">
        <is>
          <t>MAT-32-072</t>
        </is>
      </c>
      <c r="B1574" s="3" t="inlineStr">
        <is>
          <t>Materiales</t>
        </is>
      </c>
      <c r="C1574" s="3" t="inlineStr">
        <is>
          <t>Tubería y conexiones</t>
        </is>
      </c>
      <c r="D1574" s="4" t="inlineStr">
        <is>
          <t>Abrazadera de manguera 2"</t>
        </is>
      </c>
      <c r="E1574" s="5" t="n">
        <v>68</v>
      </c>
      <c r="F1574" s="5" t="n">
        <v>68</v>
      </c>
      <c r="G1574" s="5" t="n">
        <v>68</v>
      </c>
      <c r="H1574" s="5" t="n"/>
      <c r="I1574" s="5" t="n"/>
      <c r="J1574" s="5" t="n"/>
      <c r="K1574" s="5" t="n"/>
      <c r="L1574" s="5">
        <f>IF(E1574="","",IF(M1574="Sí",ROUND(E1574/1.18,2),E1574))</f>
        <v/>
      </c>
      <c r="M1574" s="3" t="inlineStr">
        <is>
          <t>Sí</t>
        </is>
      </c>
      <c r="N1574" s="3" t="inlineStr">
        <is>
          <t>unidad</t>
        </is>
      </c>
      <c r="O1574" s="6" t="n">
        <v>1</v>
      </c>
      <c r="P1574" s="4" t="inlineStr">
        <is>
          <t>Ferretería Cima</t>
        </is>
      </c>
      <c r="Q1574" s="4" t="inlineStr"/>
      <c r="R1574" s="3" t="inlineStr">
        <is>
          <t>Instalaciones</t>
        </is>
      </c>
      <c r="S1574" s="3" t="inlineStr">
        <is>
          <t>importado</t>
        </is>
      </c>
      <c r="T1574" s="3" t="inlineStr">
        <is>
          <t>2026-09-09</t>
        </is>
      </c>
      <c r="AL1574" s="4" t="inlineStr">
        <is>
          <t>tipo: abrazadera · material: manguera · medida: 2"</t>
        </is>
      </c>
    </row>
    <row r="1575">
      <c r="A1575" s="3" t="inlineStr">
        <is>
          <t>MAT-32-073</t>
        </is>
      </c>
      <c r="B1575" s="3" t="inlineStr">
        <is>
          <t>Materiales</t>
        </is>
      </c>
      <c r="C1575" s="3" t="inlineStr">
        <is>
          <t>Tubería y conexiones</t>
        </is>
      </c>
      <c r="D1575" s="4" t="inlineStr">
        <is>
          <t>Abrazadera de manguera 3/4"</t>
        </is>
      </c>
      <c r="E1575" s="5" t="n">
        <v>65</v>
      </c>
      <c r="F1575" s="5" t="n">
        <v>65</v>
      </c>
      <c r="G1575" s="5" t="n">
        <v>65</v>
      </c>
      <c r="H1575" s="5" t="n"/>
      <c r="I1575" s="5" t="n"/>
      <c r="J1575" s="5" t="n"/>
      <c r="K1575" s="5" t="n"/>
      <c r="L1575" s="5">
        <f>IF(E1575="","",IF(M1575="Sí",ROUND(E1575/1.18,2),E1575))</f>
        <v/>
      </c>
      <c r="M1575" s="3" t="inlineStr">
        <is>
          <t>Sí</t>
        </is>
      </c>
      <c r="N1575" s="3" t="inlineStr">
        <is>
          <t>unidad</t>
        </is>
      </c>
      <c r="O1575" s="6" t="n">
        <v>1</v>
      </c>
      <c r="P1575" s="4" t="inlineStr">
        <is>
          <t>Ferretería Cima</t>
        </is>
      </c>
      <c r="Q1575" s="4" t="inlineStr"/>
      <c r="R1575" s="3" t="inlineStr">
        <is>
          <t>Instalaciones</t>
        </is>
      </c>
      <c r="S1575" s="3" t="inlineStr">
        <is>
          <t>importado</t>
        </is>
      </c>
      <c r="T1575" s="3" t="inlineStr">
        <is>
          <t>2026-09-09</t>
        </is>
      </c>
      <c r="AL1575" s="4" t="inlineStr">
        <is>
          <t>tipo: abrazadera · material: manguera · medida: 3/4"</t>
        </is>
      </c>
    </row>
    <row r="1576">
      <c r="A1576" s="3" t="inlineStr">
        <is>
          <t>MAT-32-074</t>
        </is>
      </c>
      <c r="B1576" s="3" t="inlineStr">
        <is>
          <t>Materiales</t>
        </is>
      </c>
      <c r="C1576" s="3" t="inlineStr">
        <is>
          <t>Tubería y conexiones</t>
        </is>
      </c>
      <c r="D1576" s="4" t="inlineStr">
        <is>
          <t>Adaptador hembra de bronce 12" x 1/2"</t>
        </is>
      </c>
      <c r="E1576" s="5" t="n">
        <v>265</v>
      </c>
      <c r="F1576" s="5" t="n">
        <v>265</v>
      </c>
      <c r="G1576" s="5" t="n">
        <v>265</v>
      </c>
      <c r="H1576" s="5" t="n"/>
      <c r="I1576" s="5" t="n"/>
      <c r="J1576" s="5" t="n"/>
      <c r="K1576" s="5" t="n"/>
      <c r="L1576" s="5">
        <f>IF(E1576="","",IF(M1576="Sí",ROUND(E1576/1.18,2),E1576))</f>
        <v/>
      </c>
      <c r="M1576" s="3" t="inlineStr">
        <is>
          <t>Sí</t>
        </is>
      </c>
      <c r="N1576" s="3" t="inlineStr">
        <is>
          <t>unidad</t>
        </is>
      </c>
      <c r="O1576" s="6" t="n">
        <v>1</v>
      </c>
      <c r="P1576" s="4" t="inlineStr">
        <is>
          <t>Bellón</t>
        </is>
      </c>
      <c r="Q1576" s="4" t="inlineStr"/>
      <c r="R1576" s="3" t="inlineStr">
        <is>
          <t>Instalaciones</t>
        </is>
      </c>
      <c r="S1576" s="3" t="inlineStr">
        <is>
          <t>importado</t>
        </is>
      </c>
      <c r="T1576" s="3" t="inlineStr">
        <is>
          <t>2026-09-10</t>
        </is>
      </c>
      <c r="AL1576" s="4" t="inlineStr">
        <is>
          <t>tipo: adaptador-hembra · material: bronce · medida: 12" x 1/2"</t>
        </is>
      </c>
    </row>
    <row r="1577">
      <c r="A1577" s="3" t="inlineStr">
        <is>
          <t>MAT-32-075</t>
        </is>
      </c>
      <c r="B1577" s="3" t="inlineStr">
        <is>
          <t>Materiales</t>
        </is>
      </c>
      <c r="C1577" s="3" t="inlineStr">
        <is>
          <t>Tubería y conexiones</t>
        </is>
      </c>
      <c r="D1577" s="4" t="inlineStr">
        <is>
          <t>Adaptador hembra de bronce 12" x 3/8"</t>
        </is>
      </c>
      <c r="E1577" s="5" t="n">
        <v>282</v>
      </c>
      <c r="F1577" s="5" t="n">
        <v>282</v>
      </c>
      <c r="G1577" s="5" t="n">
        <v>282</v>
      </c>
      <c r="H1577" s="5" t="n"/>
      <c r="I1577" s="5" t="n"/>
      <c r="J1577" s="5" t="n"/>
      <c r="K1577" s="5" t="n"/>
      <c r="L1577" s="5">
        <f>IF(E1577="","",IF(M1577="Sí",ROUND(E1577/1.18,2),E1577))</f>
        <v/>
      </c>
      <c r="M1577" s="3" t="inlineStr">
        <is>
          <t>Sí</t>
        </is>
      </c>
      <c r="N1577" s="3" t="inlineStr">
        <is>
          <t>unidad</t>
        </is>
      </c>
      <c r="O1577" s="6" t="n">
        <v>1</v>
      </c>
      <c r="P1577" s="4" t="inlineStr">
        <is>
          <t>Bellón</t>
        </is>
      </c>
      <c r="Q1577" s="4" t="inlineStr"/>
      <c r="R1577" s="3" t="inlineStr">
        <is>
          <t>Instalaciones</t>
        </is>
      </c>
      <c r="S1577" s="3" t="inlineStr">
        <is>
          <t>importado</t>
        </is>
      </c>
      <c r="T1577" s="3" t="inlineStr">
        <is>
          <t>2026-09-10</t>
        </is>
      </c>
      <c r="AL1577" s="4" t="inlineStr">
        <is>
          <t>tipo: adaptador-hembra · material: bronce · medida: 12" x 3/8"</t>
        </is>
      </c>
    </row>
    <row r="1578">
      <c r="A1578" s="3" t="inlineStr">
        <is>
          <t>MAT-32-076</t>
        </is>
      </c>
      <c r="B1578" s="3" t="inlineStr">
        <is>
          <t>Materiales</t>
        </is>
      </c>
      <c r="C1578" s="3" t="inlineStr">
        <is>
          <t>Tubería y conexiones</t>
        </is>
      </c>
      <c r="D1578" s="4" t="inlineStr">
        <is>
          <t>Adaptador hembra de bronce 15" x 1/2"</t>
        </is>
      </c>
      <c r="E1578" s="5" t="n">
        <v>204</v>
      </c>
      <c r="F1578" s="5" t="n">
        <v>204</v>
      </c>
      <c r="G1578" s="5" t="n">
        <v>204</v>
      </c>
      <c r="H1578" s="5" t="n"/>
      <c r="I1578" s="5" t="n"/>
      <c r="J1578" s="5" t="n"/>
      <c r="K1578" s="5" t="n"/>
      <c r="L1578" s="5">
        <f>IF(E1578="","",IF(M1578="Sí",ROUND(E1578/1.18,2),E1578))</f>
        <v/>
      </c>
      <c r="M1578" s="3" t="inlineStr">
        <is>
          <t>Sí</t>
        </is>
      </c>
      <c r="N1578" s="3" t="inlineStr">
        <is>
          <t>unidad</t>
        </is>
      </c>
      <c r="O1578" s="6" t="n">
        <v>1</v>
      </c>
      <c r="P1578" s="4" t="inlineStr">
        <is>
          <t>Bellón</t>
        </is>
      </c>
      <c r="Q1578" s="4" t="inlineStr"/>
      <c r="R1578" s="3" t="inlineStr">
        <is>
          <t>Instalaciones</t>
        </is>
      </c>
      <c r="S1578" s="3" t="inlineStr">
        <is>
          <t>importado</t>
        </is>
      </c>
      <c r="T1578" s="3" t="inlineStr">
        <is>
          <t>2026-09-10</t>
        </is>
      </c>
      <c r="AL1578" s="4" t="inlineStr">
        <is>
          <t>tipo: adaptador-hembra · material: bronce · medida: 15" x 1/2"</t>
        </is>
      </c>
    </row>
    <row r="1579">
      <c r="A1579" s="3" t="inlineStr">
        <is>
          <t>MAT-32-077</t>
        </is>
      </c>
      <c r="B1579" s="3" t="inlineStr">
        <is>
          <t>Materiales</t>
        </is>
      </c>
      <c r="C1579" s="3" t="inlineStr">
        <is>
          <t>Tubería y conexiones</t>
        </is>
      </c>
      <c r="D1579" s="4" t="inlineStr">
        <is>
          <t>Adaptador hembra de bronce 15" x 3/4"</t>
        </is>
      </c>
      <c r="E1579" s="5" t="n">
        <v>349</v>
      </c>
      <c r="F1579" s="5" t="n">
        <v>349</v>
      </c>
      <c r="G1579" s="5" t="n">
        <v>349</v>
      </c>
      <c r="H1579" s="5" t="n"/>
      <c r="I1579" s="5" t="n"/>
      <c r="J1579" s="5" t="n"/>
      <c r="K1579" s="5" t="n"/>
      <c r="L1579" s="5">
        <f>IF(E1579="","",IF(M1579="Sí",ROUND(E1579/1.18,2),E1579))</f>
        <v/>
      </c>
      <c r="M1579" s="3" t="inlineStr">
        <is>
          <t>Sí</t>
        </is>
      </c>
      <c r="N1579" s="3" t="inlineStr">
        <is>
          <t>unidad</t>
        </is>
      </c>
      <c r="O1579" s="6" t="n">
        <v>1</v>
      </c>
      <c r="P1579" s="4" t="inlineStr">
        <is>
          <t>Bellón</t>
        </is>
      </c>
      <c r="Q1579" s="4" t="inlineStr"/>
      <c r="R1579" s="3" t="inlineStr">
        <is>
          <t>Instalaciones</t>
        </is>
      </c>
      <c r="S1579" s="3" t="inlineStr">
        <is>
          <t>importado</t>
        </is>
      </c>
      <c r="T1579" s="3" t="inlineStr">
        <is>
          <t>2026-09-10</t>
        </is>
      </c>
      <c r="AL1579" s="4" t="inlineStr">
        <is>
          <t>tipo: adaptador-hembra · material: bronce · medida: 15" x 3/4"</t>
        </is>
      </c>
    </row>
    <row r="1580">
      <c r="A1580" s="3" t="inlineStr">
        <is>
          <t>MAT-32-078</t>
        </is>
      </c>
      <c r="B1580" s="3" t="inlineStr">
        <is>
          <t>Materiales</t>
        </is>
      </c>
      <c r="C1580" s="3" t="inlineStr">
        <is>
          <t>Tubería y conexiones</t>
        </is>
      </c>
      <c r="D1580" s="4" t="inlineStr">
        <is>
          <t>Adaptador hembra de bronce 15" x 3/8"</t>
        </is>
      </c>
      <c r="E1580" s="5" t="n">
        <v>279</v>
      </c>
      <c r="F1580" s="5" t="n">
        <v>279</v>
      </c>
      <c r="G1580" s="5" t="n">
        <v>279</v>
      </c>
      <c r="H1580" s="5" t="n"/>
      <c r="I1580" s="5" t="n"/>
      <c r="J1580" s="5" t="n"/>
      <c r="K1580" s="5" t="n"/>
      <c r="L1580" s="5">
        <f>IF(E1580="","",IF(M1580="Sí",ROUND(E1580/1.18,2),E1580))</f>
        <v/>
      </c>
      <c r="M1580" s="3" t="inlineStr">
        <is>
          <t>Sí</t>
        </is>
      </c>
      <c r="N1580" s="3" t="inlineStr">
        <is>
          <t>unidad</t>
        </is>
      </c>
      <c r="O1580" s="6" t="n">
        <v>1</v>
      </c>
      <c r="P1580" s="4" t="inlineStr">
        <is>
          <t>Bellón</t>
        </is>
      </c>
      <c r="Q1580" s="4" t="inlineStr"/>
      <c r="R1580" s="3" t="inlineStr">
        <is>
          <t>Instalaciones</t>
        </is>
      </c>
      <c r="S1580" s="3" t="inlineStr">
        <is>
          <t>importado</t>
        </is>
      </c>
      <c r="T1580" s="3" t="inlineStr">
        <is>
          <t>2026-09-10</t>
        </is>
      </c>
      <c r="AL1580" s="4" t="inlineStr">
        <is>
          <t>tipo: adaptador-hembra · material: bronce · medida: 15" x 3/8"</t>
        </is>
      </c>
    </row>
    <row r="1581">
      <c r="A1581" s="3" t="inlineStr">
        <is>
          <t>MAT-32-079</t>
        </is>
      </c>
      <c r="B1581" s="3" t="inlineStr">
        <is>
          <t>Materiales</t>
        </is>
      </c>
      <c r="C1581" s="3" t="inlineStr">
        <is>
          <t>Tubería y conexiones</t>
        </is>
      </c>
      <c r="D1581" s="4" t="inlineStr">
        <is>
          <t>Adaptador hembra de bronce 18" x 1/2"</t>
        </is>
      </c>
      <c r="E1581" s="5" t="n">
        <v>253</v>
      </c>
      <c r="F1581" s="5" t="n">
        <v>253</v>
      </c>
      <c r="G1581" s="5" t="n">
        <v>253</v>
      </c>
      <c r="H1581" s="5" t="n"/>
      <c r="I1581" s="5" t="n"/>
      <c r="J1581" s="5" t="n"/>
      <c r="K1581" s="5" t="n"/>
      <c r="L1581" s="5">
        <f>IF(E1581="","",IF(M1581="Sí",ROUND(E1581/1.18,2),E1581))</f>
        <v/>
      </c>
      <c r="M1581" s="3" t="inlineStr">
        <is>
          <t>Sí</t>
        </is>
      </c>
      <c r="N1581" s="3" t="inlineStr">
        <is>
          <t>unidad</t>
        </is>
      </c>
      <c r="O1581" s="6" t="n">
        <v>1</v>
      </c>
      <c r="P1581" s="4" t="inlineStr">
        <is>
          <t>Bellón</t>
        </is>
      </c>
      <c r="Q1581" s="4" t="inlineStr"/>
      <c r="R1581" s="3" t="inlineStr">
        <is>
          <t>Instalaciones</t>
        </is>
      </c>
      <c r="S1581" s="3" t="inlineStr">
        <is>
          <t>importado</t>
        </is>
      </c>
      <c r="T1581" s="3" t="inlineStr">
        <is>
          <t>2026-09-10</t>
        </is>
      </c>
      <c r="AL1581" s="4" t="inlineStr">
        <is>
          <t>tipo: adaptador-hembra · material: bronce · medida: 18" x 1/2"</t>
        </is>
      </c>
    </row>
    <row r="1582">
      <c r="A1582" s="3" t="inlineStr">
        <is>
          <t>MAT-32-080</t>
        </is>
      </c>
      <c r="B1582" s="3" t="inlineStr">
        <is>
          <t>Materiales</t>
        </is>
      </c>
      <c r="C1582" s="3" t="inlineStr">
        <is>
          <t>Tubería y conexiones</t>
        </is>
      </c>
      <c r="D1582" s="4" t="inlineStr">
        <is>
          <t>Adaptador hembra de bronce 18" x 3/4"</t>
        </is>
      </c>
      <c r="E1582" s="5" t="n">
        <v>356</v>
      </c>
      <c r="F1582" s="5" t="n">
        <v>356</v>
      </c>
      <c r="G1582" s="5" t="n">
        <v>356</v>
      </c>
      <c r="H1582" s="5" t="n"/>
      <c r="I1582" s="5" t="n"/>
      <c r="J1582" s="5" t="n"/>
      <c r="K1582" s="5" t="n"/>
      <c r="L1582" s="5">
        <f>IF(E1582="","",IF(M1582="Sí",ROUND(E1582/1.18,2),E1582))</f>
        <v/>
      </c>
      <c r="M1582" s="3" t="inlineStr">
        <is>
          <t>Sí</t>
        </is>
      </c>
      <c r="N1582" s="3" t="inlineStr">
        <is>
          <t>unidad</t>
        </is>
      </c>
      <c r="O1582" s="6" t="n">
        <v>1</v>
      </c>
      <c r="P1582" s="4" t="inlineStr">
        <is>
          <t>Bellón</t>
        </is>
      </c>
      <c r="Q1582" s="4" t="inlineStr"/>
      <c r="R1582" s="3" t="inlineStr">
        <is>
          <t>Instalaciones</t>
        </is>
      </c>
      <c r="S1582" s="3" t="inlineStr">
        <is>
          <t>importado</t>
        </is>
      </c>
      <c r="T1582" s="3" t="inlineStr">
        <is>
          <t>2026-09-10</t>
        </is>
      </c>
      <c r="AL1582" s="4" t="inlineStr">
        <is>
          <t>tipo: adaptador-hembra · material: bronce · medida: 18" x 3/4"</t>
        </is>
      </c>
    </row>
    <row r="1583">
      <c r="A1583" s="3" t="inlineStr">
        <is>
          <t>MAT-32-081</t>
        </is>
      </c>
      <c r="B1583" s="3" t="inlineStr">
        <is>
          <t>Materiales</t>
        </is>
      </c>
      <c r="C1583" s="3" t="inlineStr">
        <is>
          <t>Tubería y conexiones</t>
        </is>
      </c>
      <c r="D1583" s="4" t="inlineStr">
        <is>
          <t>Adaptador hembra de bronce 25" x 3/4"</t>
        </is>
      </c>
      <c r="E1583" s="5" t="n">
        <v>423</v>
      </c>
      <c r="F1583" s="5" t="n">
        <v>423</v>
      </c>
      <c r="G1583" s="5" t="n">
        <v>423</v>
      </c>
      <c r="H1583" s="5" t="n"/>
      <c r="I1583" s="5" t="n"/>
      <c r="J1583" s="5" t="n"/>
      <c r="K1583" s="5" t="n"/>
      <c r="L1583" s="5">
        <f>IF(E1583="","",IF(M1583="Sí",ROUND(E1583/1.18,2),E1583))</f>
        <v/>
      </c>
      <c r="M1583" s="3" t="inlineStr">
        <is>
          <t>Sí</t>
        </is>
      </c>
      <c r="N1583" s="3" t="inlineStr">
        <is>
          <t>unidad</t>
        </is>
      </c>
      <c r="O1583" s="6" t="n">
        <v>1</v>
      </c>
      <c r="P1583" s="4" t="inlineStr">
        <is>
          <t>Bellón</t>
        </is>
      </c>
      <c r="Q1583" s="4" t="inlineStr"/>
      <c r="R1583" s="3" t="inlineStr">
        <is>
          <t>Instalaciones</t>
        </is>
      </c>
      <c r="S1583" s="3" t="inlineStr">
        <is>
          <t>importado</t>
        </is>
      </c>
      <c r="T1583" s="3" t="inlineStr">
        <is>
          <t>2026-09-10</t>
        </is>
      </c>
      <c r="AL1583" s="4" t="inlineStr">
        <is>
          <t>tipo: adaptador-hembra · material: bronce · medida: 25" x 3/4"</t>
        </is>
      </c>
    </row>
    <row r="1584">
      <c r="A1584" s="3" t="inlineStr">
        <is>
          <t>MAT-32-082</t>
        </is>
      </c>
      <c r="B1584" s="3" t="inlineStr">
        <is>
          <t>Materiales</t>
        </is>
      </c>
      <c r="C1584" s="3" t="inlineStr">
        <is>
          <t>Tubería y conexiones</t>
        </is>
      </c>
      <c r="D1584" s="4" t="inlineStr">
        <is>
          <t>Adaptador hembra de bronce 3/8" x 1/2"</t>
        </is>
      </c>
      <c r="E1584" s="5" t="n">
        <v>144.5</v>
      </c>
      <c r="F1584" s="5" t="n">
        <v>135</v>
      </c>
      <c r="G1584" s="5" t="n">
        <v>154</v>
      </c>
      <c r="H1584" s="5" t="n"/>
      <c r="I1584" s="5" t="n"/>
      <c r="J1584" s="5" t="n"/>
      <c r="K1584" s="5" t="n"/>
      <c r="L1584" s="5">
        <f>IF(E1584="","",IF(M1584="Sí",ROUND(E1584/1.18,2),E1584))</f>
        <v/>
      </c>
      <c r="M1584" s="3" t="inlineStr">
        <is>
          <t>Sí</t>
        </is>
      </c>
      <c r="N1584" s="3" t="inlineStr">
        <is>
          <t>unidad</t>
        </is>
      </c>
      <c r="O1584" s="6" t="n">
        <v>1</v>
      </c>
      <c r="P1584" s="4" t="inlineStr">
        <is>
          <t>Bellón</t>
        </is>
      </c>
      <c r="Q1584" s="4" t="inlineStr"/>
      <c r="R1584" s="3" t="inlineStr">
        <is>
          <t>Instalaciones</t>
        </is>
      </c>
      <c r="S1584" s="3" t="inlineStr">
        <is>
          <t>importado</t>
        </is>
      </c>
      <c r="T1584" s="3" t="inlineStr">
        <is>
          <t>2026-09-10</t>
        </is>
      </c>
      <c r="AL1584" s="4" t="inlineStr">
        <is>
          <t>tipo: adaptador-hembra · material: bronce · medida: 3/8" x 1/2"</t>
        </is>
      </c>
    </row>
    <row r="1585">
      <c r="A1585" s="3" t="inlineStr">
        <is>
          <t>MAT-32-083</t>
        </is>
      </c>
      <c r="B1585" s="3" t="inlineStr">
        <is>
          <t>Materiales</t>
        </is>
      </c>
      <c r="C1585" s="3" t="inlineStr">
        <is>
          <t>Tubería y conexiones</t>
        </is>
      </c>
      <c r="D1585" s="4" t="inlineStr">
        <is>
          <t>Adaptador hembra de bronce 3/8" x 1/4"</t>
        </is>
      </c>
      <c r="E1585" s="5" t="n">
        <v>104</v>
      </c>
      <c r="F1585" s="5" t="n">
        <v>104</v>
      </c>
      <c r="G1585" s="5" t="n">
        <v>104</v>
      </c>
      <c r="H1585" s="5" t="n"/>
      <c r="I1585" s="5" t="n"/>
      <c r="J1585" s="5" t="n"/>
      <c r="K1585" s="5" t="n"/>
      <c r="L1585" s="5">
        <f>IF(E1585="","",IF(M1585="Sí",ROUND(E1585/1.18,2),E1585))</f>
        <v/>
      </c>
      <c r="M1585" s="3" t="inlineStr">
        <is>
          <t>Sí</t>
        </is>
      </c>
      <c r="N1585" s="3" t="inlineStr">
        <is>
          <t>unidad</t>
        </is>
      </c>
      <c r="O1585" s="6" t="n">
        <v>1</v>
      </c>
      <c r="P1585" s="4" t="inlineStr">
        <is>
          <t>Bellón</t>
        </is>
      </c>
      <c r="Q1585" s="4" t="inlineStr"/>
      <c r="R1585" s="3" t="inlineStr">
        <is>
          <t>Instalaciones</t>
        </is>
      </c>
      <c r="S1585" s="3" t="inlineStr">
        <is>
          <t>importado</t>
        </is>
      </c>
      <c r="T1585" s="3" t="inlineStr">
        <is>
          <t>2026-09-10</t>
        </is>
      </c>
      <c r="AL1585" s="4" t="inlineStr">
        <is>
          <t>tipo: adaptador-hembra · material: bronce · medida: 3/8" x 1/4"</t>
        </is>
      </c>
    </row>
    <row r="1586">
      <c r="A1586" s="3" t="inlineStr">
        <is>
          <t>MAT-32-084</t>
        </is>
      </c>
      <c r="B1586" s="3" t="inlineStr">
        <is>
          <t>Materiales</t>
        </is>
      </c>
      <c r="C1586" s="3" t="inlineStr">
        <is>
          <t>Tubería y conexiones</t>
        </is>
      </c>
      <c r="D1586" s="4" t="inlineStr">
        <is>
          <t>Adaptador hembra de bronce 3/8" x 3/4"</t>
        </is>
      </c>
      <c r="E1586" s="5" t="n">
        <v>183</v>
      </c>
      <c r="F1586" s="5" t="n">
        <v>183</v>
      </c>
      <c r="G1586" s="5" t="n">
        <v>183</v>
      </c>
      <c r="H1586" s="5" t="n"/>
      <c r="I1586" s="5" t="n"/>
      <c r="J1586" s="5" t="n"/>
      <c r="K1586" s="5" t="n"/>
      <c r="L1586" s="5">
        <f>IF(E1586="","",IF(M1586="Sí",ROUND(E1586/1.18,2),E1586))</f>
        <v/>
      </c>
      <c r="M1586" s="3" t="inlineStr">
        <is>
          <t>Sí</t>
        </is>
      </c>
      <c r="N1586" s="3" t="inlineStr">
        <is>
          <t>unidad</t>
        </is>
      </c>
      <c r="O1586" s="6" t="n">
        <v>1</v>
      </c>
      <c r="P1586" s="4" t="inlineStr">
        <is>
          <t>Bellón</t>
        </is>
      </c>
      <c r="Q1586" s="4" t="inlineStr"/>
      <c r="R1586" s="3" t="inlineStr">
        <is>
          <t>Instalaciones</t>
        </is>
      </c>
      <c r="S1586" s="3" t="inlineStr">
        <is>
          <t>importado</t>
        </is>
      </c>
      <c r="T1586" s="3" t="inlineStr">
        <is>
          <t>2026-09-10</t>
        </is>
      </c>
      <c r="AL1586" s="4" t="inlineStr">
        <is>
          <t>tipo: adaptador-hembra · material: bronce · medida: 3/8" x 3/4"</t>
        </is>
      </c>
    </row>
    <row r="1587">
      <c r="A1587" s="3" t="inlineStr">
        <is>
          <t>MAT-32-085</t>
        </is>
      </c>
      <c r="B1587" s="3" t="inlineStr">
        <is>
          <t>Materiales</t>
        </is>
      </c>
      <c r="C1587" s="3" t="inlineStr">
        <is>
          <t>Tubería y conexiones</t>
        </is>
      </c>
      <c r="D1587" s="4" t="inlineStr">
        <is>
          <t>Adaptador hembra de bronce 3/8" x 3/8"</t>
        </is>
      </c>
      <c r="E1587" s="5" t="n">
        <v>90</v>
      </c>
      <c r="F1587" s="5" t="n">
        <v>90</v>
      </c>
      <c r="G1587" s="5" t="n">
        <v>90</v>
      </c>
      <c r="H1587" s="5" t="n"/>
      <c r="I1587" s="5" t="n"/>
      <c r="J1587" s="5" t="n"/>
      <c r="K1587" s="5" t="n"/>
      <c r="L1587" s="5">
        <f>IF(E1587="","",IF(M1587="Sí",ROUND(E1587/1.18,2),E1587))</f>
        <v/>
      </c>
      <c r="M1587" s="3" t="inlineStr">
        <is>
          <t>Sí</t>
        </is>
      </c>
      <c r="N1587" s="3" t="inlineStr">
        <is>
          <t>unidad</t>
        </is>
      </c>
      <c r="O1587" s="6" t="n">
        <v>1</v>
      </c>
      <c r="P1587" s="4" t="inlineStr">
        <is>
          <t>Bellón</t>
        </is>
      </c>
      <c r="Q1587" s="4" t="inlineStr"/>
      <c r="R1587" s="3" t="inlineStr">
        <is>
          <t>Instalaciones</t>
        </is>
      </c>
      <c r="S1587" s="3" t="inlineStr">
        <is>
          <t>importado</t>
        </is>
      </c>
      <c r="T1587" s="3" t="inlineStr">
        <is>
          <t>2026-09-10</t>
        </is>
      </c>
      <c r="AL1587" s="4" t="inlineStr">
        <is>
          <t>tipo: adaptador-hembra · material: bronce · medida: 3/8" x 3/8"</t>
        </is>
      </c>
    </row>
    <row r="1588">
      <c r="A1588" s="3" t="inlineStr">
        <is>
          <t>MAT-32-086</t>
        </is>
      </c>
      <c r="B1588" s="3" t="inlineStr">
        <is>
          <t>Materiales</t>
        </is>
      </c>
      <c r="C1588" s="3" t="inlineStr">
        <is>
          <t>Tubería y conexiones</t>
        </is>
      </c>
      <c r="D1588" s="4" t="inlineStr">
        <is>
          <t>Adaptador hembra de bronce 32" x 1"</t>
        </is>
      </c>
      <c r="E1588" s="5" t="n">
        <v>535</v>
      </c>
      <c r="F1588" s="5" t="n">
        <v>535</v>
      </c>
      <c r="G1588" s="5" t="n">
        <v>535</v>
      </c>
      <c r="H1588" s="5" t="n"/>
      <c r="I1588" s="5" t="n"/>
      <c r="J1588" s="5" t="n"/>
      <c r="K1588" s="5" t="n"/>
      <c r="L1588" s="5">
        <f>IF(E1588="","",IF(M1588="Sí",ROUND(E1588/1.18,2),E1588))</f>
        <v/>
      </c>
      <c r="M1588" s="3" t="inlineStr">
        <is>
          <t>Sí</t>
        </is>
      </c>
      <c r="N1588" s="3" t="inlineStr">
        <is>
          <t>unidad</t>
        </is>
      </c>
      <c r="O1588" s="6" t="n">
        <v>1</v>
      </c>
      <c r="P1588" s="4" t="inlineStr">
        <is>
          <t>Bellón</t>
        </is>
      </c>
      <c r="Q1588" s="4" t="inlineStr"/>
      <c r="R1588" s="3" t="inlineStr">
        <is>
          <t>Instalaciones</t>
        </is>
      </c>
      <c r="S1588" s="3" t="inlineStr">
        <is>
          <t>importado</t>
        </is>
      </c>
      <c r="T1588" s="3" t="inlineStr">
        <is>
          <t>2026-09-10</t>
        </is>
      </c>
      <c r="AL1588" s="4" t="inlineStr">
        <is>
          <t>tipo: adaptador-hembra · material: bronce · medida: 32" x 1"</t>
        </is>
      </c>
    </row>
    <row r="1589">
      <c r="A1589" s="3" t="inlineStr">
        <is>
          <t>MAT-32-087</t>
        </is>
      </c>
      <c r="B1589" s="3" t="inlineStr">
        <is>
          <t>Materiales</t>
        </is>
      </c>
      <c r="C1589" s="3" t="inlineStr">
        <is>
          <t>Tubería y conexiones</t>
        </is>
      </c>
      <c r="D1589" s="4" t="inlineStr">
        <is>
          <t>Adaptador hembra de CPVC 1/2"</t>
        </is>
      </c>
      <c r="E1589" s="5" t="n">
        <v>11.01</v>
      </c>
      <c r="F1589" s="5" t="n">
        <v>11.01</v>
      </c>
      <c r="G1589" s="5" t="n">
        <v>11.01</v>
      </c>
      <c r="H1589" s="5" t="n"/>
      <c r="I1589" s="5" t="n"/>
      <c r="J1589" s="5" t="n"/>
      <c r="K1589" s="5" t="n"/>
      <c r="L1589" s="5">
        <f>IF(E1589="","",IF(M1589="Sí",ROUND(E1589/1.18,2),E1589))</f>
        <v/>
      </c>
      <c r="M1589" s="3" t="inlineStr">
        <is>
          <t>Sí</t>
        </is>
      </c>
      <c r="N1589" s="3" t="inlineStr">
        <is>
          <t>unidad</t>
        </is>
      </c>
      <c r="O1589" s="6" t="n">
        <v>1</v>
      </c>
      <c r="P1589" s="4" t="inlineStr">
        <is>
          <t>Bellón</t>
        </is>
      </c>
      <c r="Q1589" s="4" t="inlineStr"/>
      <c r="R1589" s="3" t="inlineStr">
        <is>
          <t>Instalaciones</t>
        </is>
      </c>
      <c r="S1589" s="3" t="inlineStr">
        <is>
          <t>importado</t>
        </is>
      </c>
      <c r="T1589" s="3" t="inlineStr">
        <is>
          <t>2026-09-10</t>
        </is>
      </c>
      <c r="AL1589" s="4" t="inlineStr">
        <is>
          <t>tipo: adaptador-hembra · material: CPVC · medida: 1/2"</t>
        </is>
      </c>
    </row>
    <row r="1590">
      <c r="A1590" s="3" t="inlineStr">
        <is>
          <t>MAT-32-088</t>
        </is>
      </c>
      <c r="B1590" s="3" t="inlineStr">
        <is>
          <t>Materiales</t>
        </is>
      </c>
      <c r="C1590" s="3" t="inlineStr">
        <is>
          <t>Tubería y conexiones</t>
        </is>
      </c>
      <c r="D1590" s="4" t="inlineStr">
        <is>
          <t>Adaptador hembra de CPVC 1"</t>
        </is>
      </c>
      <c r="E1590" s="5" t="n">
        <v>26.25</v>
      </c>
      <c r="F1590" s="5" t="n">
        <v>26.25</v>
      </c>
      <c r="G1590" s="5" t="n">
        <v>26.25</v>
      </c>
      <c r="H1590" s="5" t="n"/>
      <c r="I1590" s="5" t="n"/>
      <c r="J1590" s="5" t="n"/>
      <c r="K1590" s="5" t="n"/>
      <c r="L1590" s="5">
        <f>IF(E1590="","",IF(M1590="Sí",ROUND(E1590/1.18,2),E1590))</f>
        <v/>
      </c>
      <c r="M1590" s="3" t="inlineStr">
        <is>
          <t>Sí</t>
        </is>
      </c>
      <c r="N1590" s="3" t="inlineStr">
        <is>
          <t>unidad</t>
        </is>
      </c>
      <c r="O1590" s="6" t="n">
        <v>1</v>
      </c>
      <c r="P1590" s="4" t="inlineStr">
        <is>
          <t>Bellón</t>
        </is>
      </c>
      <c r="Q1590" s="4" t="inlineStr"/>
      <c r="R1590" s="3" t="inlineStr">
        <is>
          <t>Instalaciones</t>
        </is>
      </c>
      <c r="S1590" s="3" t="inlineStr">
        <is>
          <t>importado</t>
        </is>
      </c>
      <c r="T1590" s="3" t="inlineStr">
        <is>
          <t>2026-09-10</t>
        </is>
      </c>
      <c r="AL1590" s="4" t="inlineStr">
        <is>
          <t>tipo: adaptador-hembra · material: CPVC · medida: 1"</t>
        </is>
      </c>
    </row>
    <row r="1591">
      <c r="A1591" s="3" t="inlineStr">
        <is>
          <t>MAT-32-089</t>
        </is>
      </c>
      <c r="B1591" s="3" t="inlineStr">
        <is>
          <t>Materiales</t>
        </is>
      </c>
      <c r="C1591" s="3" t="inlineStr">
        <is>
          <t>Tubería y conexiones</t>
        </is>
      </c>
      <c r="D1591" s="4" t="inlineStr">
        <is>
          <t>Adaptador hembra de CPVC 3/4"</t>
        </is>
      </c>
      <c r="E1591" s="5" t="n">
        <v>27.22</v>
      </c>
      <c r="F1591" s="5" t="n">
        <v>27.22</v>
      </c>
      <c r="G1591" s="5" t="n">
        <v>27.22</v>
      </c>
      <c r="H1591" s="5" t="n"/>
      <c r="I1591" s="5" t="n"/>
      <c r="J1591" s="5" t="n"/>
      <c r="K1591" s="5" t="n"/>
      <c r="L1591" s="5">
        <f>IF(E1591="","",IF(M1591="Sí",ROUND(E1591/1.18,2),E1591))</f>
        <v/>
      </c>
      <c r="M1591" s="3" t="inlineStr">
        <is>
          <t>Sí</t>
        </is>
      </c>
      <c r="N1591" s="3" t="inlineStr">
        <is>
          <t>unidad</t>
        </is>
      </c>
      <c r="O1591" s="6" t="n">
        <v>1</v>
      </c>
      <c r="P1591" s="4" t="inlineStr">
        <is>
          <t>Bellón</t>
        </is>
      </c>
      <c r="Q1591" s="4" t="inlineStr"/>
      <c r="R1591" s="3" t="inlineStr">
        <is>
          <t>Instalaciones</t>
        </is>
      </c>
      <c r="S1591" s="3" t="inlineStr">
        <is>
          <t>importado</t>
        </is>
      </c>
      <c r="T1591" s="3" t="inlineStr">
        <is>
          <t>2026-09-10</t>
        </is>
      </c>
      <c r="AL1591" s="4" t="inlineStr">
        <is>
          <t>tipo: adaptador-hembra · material: CPVC · medida: 3/4"</t>
        </is>
      </c>
    </row>
    <row r="1592">
      <c r="A1592" s="3" t="inlineStr">
        <is>
          <t>MAT-32-090</t>
        </is>
      </c>
      <c r="B1592" s="3" t="inlineStr">
        <is>
          <t>Materiales</t>
        </is>
      </c>
      <c r="C1592" s="3" t="inlineStr">
        <is>
          <t>Tubería y conexiones</t>
        </is>
      </c>
      <c r="D1592" s="4" t="inlineStr">
        <is>
          <t>Adaptador hembra de plástico 5/8"</t>
        </is>
      </c>
      <c r="E1592" s="5" t="n">
        <v>106</v>
      </c>
      <c r="F1592" s="5" t="n">
        <v>106</v>
      </c>
      <c r="G1592" s="5" t="n">
        <v>106</v>
      </c>
      <c r="H1592" s="5" t="n"/>
      <c r="I1592" s="5" t="n"/>
      <c r="J1592" s="5" t="n"/>
      <c r="K1592" s="5" t="n"/>
      <c r="L1592" s="5">
        <f>IF(E1592="","",IF(M1592="Sí",ROUND(E1592/1.18,2),E1592))</f>
        <v/>
      </c>
      <c r="M1592" s="3" t="inlineStr">
        <is>
          <t>Sí</t>
        </is>
      </c>
      <c r="N1592" s="3" t="inlineStr">
        <is>
          <t>unidad</t>
        </is>
      </c>
      <c r="O1592" s="6" t="n">
        <v>1</v>
      </c>
      <c r="P1592" s="4" t="inlineStr">
        <is>
          <t>Bellón</t>
        </is>
      </c>
      <c r="Q1592" s="4" t="inlineStr"/>
      <c r="R1592" s="3" t="inlineStr">
        <is>
          <t>Instalaciones</t>
        </is>
      </c>
      <c r="S1592" s="3" t="inlineStr">
        <is>
          <t>importado</t>
        </is>
      </c>
      <c r="T1592" s="3" t="inlineStr">
        <is>
          <t>2026-09-10</t>
        </is>
      </c>
      <c r="AL1592" s="4" t="inlineStr">
        <is>
          <t>tipo: adaptador-hembra · material: plástico · medida: 5/8"</t>
        </is>
      </c>
    </row>
    <row r="1593">
      <c r="A1593" s="3" t="inlineStr">
        <is>
          <t>MAT-32-091</t>
        </is>
      </c>
      <c r="B1593" s="3" t="inlineStr">
        <is>
          <t>Materiales</t>
        </is>
      </c>
      <c r="C1593" s="3" t="inlineStr">
        <is>
          <t>Tubería y conexiones</t>
        </is>
      </c>
      <c r="D1593" s="4" t="inlineStr">
        <is>
          <t>Adaptador hembra de PPR 20 mm</t>
        </is>
      </c>
      <c r="E1593" s="5" t="n">
        <v>69</v>
      </c>
      <c r="F1593" s="5" t="n">
        <v>58.58</v>
      </c>
      <c r="G1593" s="5" t="n">
        <v>172</v>
      </c>
      <c r="H1593" s="5" t="n"/>
      <c r="I1593" s="5" t="n"/>
      <c r="J1593" s="5" t="n"/>
      <c r="K1593" s="5" t="n"/>
      <c r="L1593" s="5">
        <f>IF(E1593="","",IF(M1593="Sí",ROUND(E1593/1.18,2),E1593))</f>
        <v/>
      </c>
      <c r="M1593" s="3" t="inlineStr">
        <is>
          <t>Sí</t>
        </is>
      </c>
      <c r="N1593" s="3" t="inlineStr">
        <is>
          <t>unidad</t>
        </is>
      </c>
      <c r="O1593" s="6" t="n">
        <v>2</v>
      </c>
      <c r="P1593" s="4" t="inlineStr">
        <is>
          <t>Bellón · Ferretería Cima</t>
        </is>
      </c>
      <c r="Q1593" s="4" t="inlineStr"/>
      <c r="R1593" s="3" t="inlineStr">
        <is>
          <t>Instalaciones</t>
        </is>
      </c>
      <c r="S1593" s="3" t="inlineStr">
        <is>
          <t>importado</t>
        </is>
      </c>
      <c r="T1593" s="3" t="inlineStr">
        <is>
          <t>2026-09-10</t>
        </is>
      </c>
      <c r="AL1593" s="4" t="inlineStr">
        <is>
          <t>tipo: adaptador-hembra · material: PPR · medida: 20 mm</t>
        </is>
      </c>
    </row>
    <row r="1594">
      <c r="A1594" s="3" t="inlineStr">
        <is>
          <t>MAT-32-092</t>
        </is>
      </c>
      <c r="B1594" s="3" t="inlineStr">
        <is>
          <t>Materiales</t>
        </is>
      </c>
      <c r="C1594" s="3" t="inlineStr">
        <is>
          <t>Tubería y conexiones</t>
        </is>
      </c>
      <c r="D1594" s="4" t="inlineStr">
        <is>
          <t>Adaptador hembra de PPR 25 mm</t>
        </is>
      </c>
      <c r="E1594" s="5" t="n">
        <v>68</v>
      </c>
      <c r="F1594" s="5" t="n">
        <v>60</v>
      </c>
      <c r="G1594" s="5" t="n">
        <v>76</v>
      </c>
      <c r="H1594" s="5" t="n"/>
      <c r="I1594" s="5" t="n"/>
      <c r="J1594" s="5" t="n"/>
      <c r="K1594" s="5" t="n"/>
      <c r="L1594" s="5">
        <f>IF(E1594="","",IF(M1594="Sí",ROUND(E1594/1.18,2),E1594))</f>
        <v/>
      </c>
      <c r="M1594" s="3" t="inlineStr">
        <is>
          <t>Sí</t>
        </is>
      </c>
      <c r="N1594" s="3" t="inlineStr">
        <is>
          <t>unidad</t>
        </is>
      </c>
      <c r="O1594" s="6" t="n">
        <v>1</v>
      </c>
      <c r="P1594" s="4" t="inlineStr">
        <is>
          <t>Bellón</t>
        </is>
      </c>
      <c r="Q1594" s="4" t="inlineStr"/>
      <c r="R1594" s="3" t="inlineStr">
        <is>
          <t>Instalaciones</t>
        </is>
      </c>
      <c r="S1594" s="3" t="inlineStr">
        <is>
          <t>importado</t>
        </is>
      </c>
      <c r="T1594" s="3" t="inlineStr">
        <is>
          <t>2026-09-10</t>
        </is>
      </c>
      <c r="AL1594" s="4" t="inlineStr">
        <is>
          <t>tipo: adaptador-hembra · material: PPR · medida: 25 mm</t>
        </is>
      </c>
    </row>
    <row r="1595">
      <c r="A1595" s="3" t="inlineStr">
        <is>
          <t>MAT-32-093</t>
        </is>
      </c>
      <c r="B1595" s="3" t="inlineStr">
        <is>
          <t>Materiales</t>
        </is>
      </c>
      <c r="C1595" s="3" t="inlineStr">
        <is>
          <t>Tubería y conexiones</t>
        </is>
      </c>
      <c r="D1595" s="4" t="inlineStr">
        <is>
          <t>Adaptador hembra de PPR 32 mm</t>
        </is>
      </c>
      <c r="E1595" s="5" t="n">
        <v>80</v>
      </c>
      <c r="F1595" s="5" t="n">
        <v>56.64</v>
      </c>
      <c r="G1595" s="5" t="n">
        <v>140</v>
      </c>
      <c r="H1595" s="5" t="n"/>
      <c r="I1595" s="5" t="n"/>
      <c r="J1595" s="5" t="n"/>
      <c r="K1595" s="5" t="n"/>
      <c r="L1595" s="5">
        <f>IF(E1595="","",IF(M1595="Sí",ROUND(E1595/1.18,2),E1595))</f>
        <v/>
      </c>
      <c r="M1595" s="3" t="inlineStr">
        <is>
          <t>Sí</t>
        </is>
      </c>
      <c r="N1595" s="3" t="inlineStr">
        <is>
          <t>unidad</t>
        </is>
      </c>
      <c r="O1595" s="6" t="n">
        <v>1</v>
      </c>
      <c r="P1595" s="4" t="inlineStr">
        <is>
          <t>Bellón</t>
        </is>
      </c>
      <c r="Q1595" s="4" t="inlineStr"/>
      <c r="R1595" s="3" t="inlineStr">
        <is>
          <t>Instalaciones</t>
        </is>
      </c>
      <c r="S1595" s="3" t="inlineStr">
        <is>
          <t>importado</t>
        </is>
      </c>
      <c r="T1595" s="3" t="inlineStr">
        <is>
          <t>2026-09-10</t>
        </is>
      </c>
      <c r="AL1595" s="4" t="inlineStr">
        <is>
          <t>tipo: adaptador-hembra · material: PPR · medida: 32 mm</t>
        </is>
      </c>
    </row>
    <row r="1596">
      <c r="A1596" s="3" t="inlineStr">
        <is>
          <t>MAT-32-094</t>
        </is>
      </c>
      <c r="B1596" s="3" t="inlineStr">
        <is>
          <t>Materiales</t>
        </is>
      </c>
      <c r="C1596" s="3" t="inlineStr">
        <is>
          <t>Tubería y conexiones</t>
        </is>
      </c>
      <c r="D1596" s="4" t="inlineStr">
        <is>
          <t>Adaptador hembra de PPR 50 mm</t>
        </is>
      </c>
      <c r="E1596" s="5" t="n">
        <v>270</v>
      </c>
      <c r="F1596" s="5" t="n">
        <v>270</v>
      </c>
      <c r="G1596" s="5" t="n">
        <v>270</v>
      </c>
      <c r="H1596" s="5" t="n"/>
      <c r="I1596" s="5" t="n"/>
      <c r="J1596" s="5" t="n"/>
      <c r="K1596" s="5" t="n"/>
      <c r="L1596" s="5">
        <f>IF(E1596="","",IF(M1596="Sí",ROUND(E1596/1.18,2),E1596))</f>
        <v/>
      </c>
      <c r="M1596" s="3" t="inlineStr">
        <is>
          <t>Sí</t>
        </is>
      </c>
      <c r="N1596" s="3" t="inlineStr">
        <is>
          <t>unidad</t>
        </is>
      </c>
      <c r="O1596" s="6" t="n">
        <v>1</v>
      </c>
      <c r="P1596" s="4" t="inlineStr">
        <is>
          <t>Bellón</t>
        </is>
      </c>
      <c r="Q1596" s="4" t="inlineStr"/>
      <c r="R1596" s="3" t="inlineStr">
        <is>
          <t>Instalaciones</t>
        </is>
      </c>
      <c r="S1596" s="3" t="inlineStr">
        <is>
          <t>importado</t>
        </is>
      </c>
      <c r="T1596" s="3" t="inlineStr">
        <is>
          <t>2026-09-10</t>
        </is>
      </c>
      <c r="AL1596" s="4" t="inlineStr">
        <is>
          <t>tipo: adaptador-hembra · material: PPR · medida: 50 mm</t>
        </is>
      </c>
    </row>
    <row r="1597">
      <c r="A1597" s="3" t="inlineStr">
        <is>
          <t>MAT-32-095</t>
        </is>
      </c>
      <c r="B1597" s="3" t="inlineStr">
        <is>
          <t>Materiales</t>
        </is>
      </c>
      <c r="C1597" s="3" t="inlineStr">
        <is>
          <t>Tubería y conexiones</t>
        </is>
      </c>
      <c r="D1597" s="4" t="inlineStr">
        <is>
          <t>Adaptador hembra de PVC 1 1/2"</t>
        </is>
      </c>
      <c r="E1597" s="5" t="n">
        <v>47.15</v>
      </c>
      <c r="F1597" s="5" t="n">
        <v>19.21</v>
      </c>
      <c r="G1597" s="5" t="n">
        <v>75</v>
      </c>
      <c r="H1597" s="5" t="n"/>
      <c r="I1597" s="5" t="n"/>
      <c r="J1597" s="5" t="n"/>
      <c r="K1597" s="5" t="n"/>
      <c r="L1597" s="5">
        <f>IF(E1597="","",IF(M1597="Sí",ROUND(E1597/1.18,2),E1597))</f>
        <v/>
      </c>
      <c r="M1597" s="3" t="inlineStr">
        <is>
          <t>Sí</t>
        </is>
      </c>
      <c r="N1597" s="3" t="inlineStr">
        <is>
          <t>unidad</t>
        </is>
      </c>
      <c r="O1597" s="6" t="n">
        <v>2</v>
      </c>
      <c r="P1597" s="4" t="inlineStr">
        <is>
          <t>Bellón · Ferretería Cima</t>
        </is>
      </c>
      <c r="Q1597" s="4" t="inlineStr"/>
      <c r="R1597" s="3" t="inlineStr">
        <is>
          <t>Instalaciones</t>
        </is>
      </c>
      <c r="S1597" s="3" t="inlineStr">
        <is>
          <t>importado</t>
        </is>
      </c>
      <c r="T1597" s="3" t="inlineStr">
        <is>
          <t>2026-09-10</t>
        </is>
      </c>
      <c r="AL1597" s="4" t="inlineStr">
        <is>
          <t>tipo: adaptador-hembra · material: PVC · medida: 1 1/2"</t>
        </is>
      </c>
    </row>
    <row r="1598">
      <c r="A1598" s="3" t="inlineStr">
        <is>
          <t>MAT-32-096</t>
        </is>
      </c>
      <c r="B1598" s="3" t="inlineStr">
        <is>
          <t>Materiales</t>
        </is>
      </c>
      <c r="C1598" s="3" t="inlineStr">
        <is>
          <t>Tubería y conexiones</t>
        </is>
      </c>
      <c r="D1598" s="4" t="inlineStr">
        <is>
          <t>Adaptador hembra de PVC 1/2"</t>
        </is>
      </c>
      <c r="E1598" s="5" t="n">
        <v>10.51</v>
      </c>
      <c r="F1598" s="5" t="n">
        <v>4.73</v>
      </c>
      <c r="G1598" s="5" t="n">
        <v>20</v>
      </c>
      <c r="H1598" s="5" t="n"/>
      <c r="I1598" s="5" t="n"/>
      <c r="J1598" s="5" t="n"/>
      <c r="K1598" s="5" t="n"/>
      <c r="L1598" s="5">
        <f>IF(E1598="","",IF(M1598="Sí",ROUND(E1598/1.18,2),E1598))</f>
        <v/>
      </c>
      <c r="M1598" s="3" t="inlineStr">
        <is>
          <t>Sí</t>
        </is>
      </c>
      <c r="N1598" s="3" t="inlineStr">
        <is>
          <t>unidad</t>
        </is>
      </c>
      <c r="O1598" s="6" t="n">
        <v>2</v>
      </c>
      <c r="P1598" s="4" t="inlineStr">
        <is>
          <t>Bellón · Ferretería Cima</t>
        </is>
      </c>
      <c r="Q1598" s="4" t="inlineStr"/>
      <c r="R1598" s="3" t="inlineStr">
        <is>
          <t>Instalaciones</t>
        </is>
      </c>
      <c r="S1598" s="3" t="inlineStr">
        <is>
          <t>importado</t>
        </is>
      </c>
      <c r="T1598" s="3" t="inlineStr">
        <is>
          <t>2026-09-10</t>
        </is>
      </c>
      <c r="AL1598" s="4" t="inlineStr">
        <is>
          <t>tipo: adaptador-hembra · material: PVC · medida: 1/2"</t>
        </is>
      </c>
    </row>
    <row r="1599">
      <c r="A1599" s="3" t="inlineStr">
        <is>
          <t>MAT-32-097</t>
        </is>
      </c>
      <c r="B1599" s="3" t="inlineStr">
        <is>
          <t>Materiales</t>
        </is>
      </c>
      <c r="C1599" s="3" t="inlineStr">
        <is>
          <t>Tubería y conexiones</t>
        </is>
      </c>
      <c r="D1599" s="4" t="inlineStr">
        <is>
          <t>Adaptador hembra de PVC 1"</t>
        </is>
      </c>
      <c r="E1599" s="5" t="n">
        <v>23.63</v>
      </c>
      <c r="F1599" s="5" t="n">
        <v>11.28</v>
      </c>
      <c r="G1599" s="5" t="n">
        <v>45</v>
      </c>
      <c r="H1599" s="5" t="n"/>
      <c r="I1599" s="5" t="n"/>
      <c r="J1599" s="5" t="n"/>
      <c r="K1599" s="5" t="n"/>
      <c r="L1599" s="5">
        <f>IF(E1599="","",IF(M1599="Sí",ROUND(E1599/1.18,2),E1599))</f>
        <v/>
      </c>
      <c r="M1599" s="3" t="inlineStr">
        <is>
          <t>Sí</t>
        </is>
      </c>
      <c r="N1599" s="3" t="inlineStr">
        <is>
          <t>unidad</t>
        </is>
      </c>
      <c r="O1599" s="6" t="n">
        <v>2</v>
      </c>
      <c r="P1599" s="4" t="inlineStr">
        <is>
          <t>Bellón · Ferretería Cima</t>
        </is>
      </c>
      <c r="Q1599" s="4" t="inlineStr"/>
      <c r="R1599" s="3" t="inlineStr">
        <is>
          <t>Instalaciones</t>
        </is>
      </c>
      <c r="S1599" s="3" t="inlineStr">
        <is>
          <t>importado</t>
        </is>
      </c>
      <c r="T1599" s="3" t="inlineStr">
        <is>
          <t>2026-09-10</t>
        </is>
      </c>
      <c r="AL1599" s="4" t="inlineStr">
        <is>
          <t>tipo: adaptador-hembra · material: PVC · medida: 1"</t>
        </is>
      </c>
    </row>
    <row r="1600">
      <c r="A1600" s="3" t="inlineStr">
        <is>
          <t>MAT-32-098</t>
        </is>
      </c>
      <c r="B1600" s="3" t="inlineStr">
        <is>
          <t>Materiales</t>
        </is>
      </c>
      <c r="C1600" s="3" t="inlineStr">
        <is>
          <t>Tubería y conexiones</t>
        </is>
      </c>
      <c r="D1600" s="4" t="inlineStr">
        <is>
          <t>Adaptador hembra de PVC 2"</t>
        </is>
      </c>
      <c r="E1600" s="5" t="n">
        <v>67.28</v>
      </c>
      <c r="F1600" s="5" t="n">
        <v>27.15</v>
      </c>
      <c r="G1600" s="5" t="n">
        <v>130</v>
      </c>
      <c r="H1600" s="5" t="n"/>
      <c r="I1600" s="5" t="n"/>
      <c r="J1600" s="5" t="n"/>
      <c r="K1600" s="5" t="n"/>
      <c r="L1600" s="5">
        <f>IF(E1600="","",IF(M1600="Sí",ROUND(E1600/1.18,2),E1600))</f>
        <v/>
      </c>
      <c r="M1600" s="3" t="inlineStr">
        <is>
          <t>Sí</t>
        </is>
      </c>
      <c r="N1600" s="3" t="inlineStr">
        <is>
          <t>unidad</t>
        </is>
      </c>
      <c r="O1600" s="6" t="n">
        <v>2</v>
      </c>
      <c r="P1600" s="4" t="inlineStr">
        <is>
          <t>Bellón · Ferretería Cima</t>
        </is>
      </c>
      <c r="Q1600" s="4" t="inlineStr"/>
      <c r="R1600" s="3" t="inlineStr">
        <is>
          <t>Instalaciones</t>
        </is>
      </c>
      <c r="S1600" s="3" t="inlineStr">
        <is>
          <t>importado</t>
        </is>
      </c>
      <c r="T1600" s="3" t="inlineStr">
        <is>
          <t>2026-09-10</t>
        </is>
      </c>
      <c r="AL1600" s="4" t="inlineStr">
        <is>
          <t>tipo: adaptador-hembra · material: PVC · medida: 2"</t>
        </is>
      </c>
    </row>
    <row r="1601">
      <c r="A1601" s="3" t="inlineStr">
        <is>
          <t>MAT-32-099</t>
        </is>
      </c>
      <c r="B1601" s="3" t="inlineStr">
        <is>
          <t>Materiales</t>
        </is>
      </c>
      <c r="C1601" s="3" t="inlineStr">
        <is>
          <t>Tubería y conexiones</t>
        </is>
      </c>
      <c r="D1601" s="4" t="inlineStr">
        <is>
          <t>Adaptador hembra de PVC 3/4"</t>
        </is>
      </c>
      <c r="E1601" s="5" t="n">
        <v>25.11</v>
      </c>
      <c r="F1601" s="5" t="n">
        <v>6.78</v>
      </c>
      <c r="G1601" s="5" t="n">
        <v>29.4</v>
      </c>
      <c r="H1601" s="5" t="n"/>
      <c r="I1601" s="5" t="n"/>
      <c r="J1601" s="5" t="n"/>
      <c r="K1601" s="5" t="n"/>
      <c r="L1601" s="5">
        <f>IF(E1601="","",IF(M1601="Sí",ROUND(E1601/1.18,2),E1601))</f>
        <v/>
      </c>
      <c r="M1601" s="3" t="inlineStr">
        <is>
          <t>Sí</t>
        </is>
      </c>
      <c r="N1601" s="3" t="inlineStr">
        <is>
          <t>unidad</t>
        </is>
      </c>
      <c r="O1601" s="6" t="n">
        <v>2</v>
      </c>
      <c r="P1601" s="4" t="inlineStr">
        <is>
          <t>Bellón · Ferretería Cima</t>
        </is>
      </c>
      <c r="Q1601" s="4" t="inlineStr"/>
      <c r="R1601" s="3" t="inlineStr">
        <is>
          <t>Instalaciones</t>
        </is>
      </c>
      <c r="S1601" s="3" t="inlineStr">
        <is>
          <t>importado</t>
        </is>
      </c>
      <c r="T1601" s="3" t="inlineStr">
        <is>
          <t>2026-09-10</t>
        </is>
      </c>
      <c r="AL1601" s="4" t="inlineStr">
        <is>
          <t>tipo: adaptador-hembra · material: PVC · medida: 3/4"</t>
        </is>
      </c>
    </row>
    <row r="1602">
      <c r="A1602" s="3" t="inlineStr">
        <is>
          <t>MAT-32-100</t>
        </is>
      </c>
      <c r="B1602" s="3" t="inlineStr">
        <is>
          <t>Materiales</t>
        </is>
      </c>
      <c r="C1602" s="3" t="inlineStr">
        <is>
          <t>Tubería y conexiones</t>
        </is>
      </c>
      <c r="D1602" s="4" t="inlineStr">
        <is>
          <t>Adaptador hembra de PVC 3"</t>
        </is>
      </c>
      <c r="E1602" s="5" t="n">
        <v>81.23</v>
      </c>
      <c r="F1602" s="5" t="n">
        <v>70.8</v>
      </c>
      <c r="G1602" s="5" t="n">
        <v>177</v>
      </c>
      <c r="H1602" s="5" t="n"/>
      <c r="I1602" s="5" t="n"/>
      <c r="J1602" s="5" t="n"/>
      <c r="K1602" s="5" t="n"/>
      <c r="L1602" s="5">
        <f>IF(E1602="","",IF(M1602="Sí",ROUND(E1602/1.18,2),E1602))</f>
        <v/>
      </c>
      <c r="M1602" s="3" t="inlineStr">
        <is>
          <t>Sí</t>
        </is>
      </c>
      <c r="N1602" s="3" t="inlineStr">
        <is>
          <t>unidad</t>
        </is>
      </c>
      <c r="O1602" s="6" t="n">
        <v>2</v>
      </c>
      <c r="P1602" s="4" t="inlineStr">
        <is>
          <t>Bellón · Ferretería Cima</t>
        </is>
      </c>
      <c r="Q1602" s="4" t="inlineStr"/>
      <c r="R1602" s="3" t="inlineStr">
        <is>
          <t>Instalaciones</t>
        </is>
      </c>
      <c r="S1602" s="3" t="inlineStr">
        <is>
          <t>importado</t>
        </is>
      </c>
      <c r="T1602" s="3" t="inlineStr">
        <is>
          <t>2026-09-10</t>
        </is>
      </c>
      <c r="AL1602" s="4" t="inlineStr">
        <is>
          <t>tipo: adaptador-hembra · material: PVC · medida: 3"</t>
        </is>
      </c>
    </row>
    <row r="1603">
      <c r="A1603" s="3" t="inlineStr">
        <is>
          <t>MAT-32-101</t>
        </is>
      </c>
      <c r="B1603" s="3" t="inlineStr">
        <is>
          <t>Materiales</t>
        </is>
      </c>
      <c r="C1603" s="3" t="inlineStr">
        <is>
          <t>Tubería y conexiones</t>
        </is>
      </c>
      <c r="D1603" s="4" t="inlineStr">
        <is>
          <t>Adaptador hembra de PVC 4"</t>
        </is>
      </c>
      <c r="E1603" s="5" t="n">
        <v>128.31</v>
      </c>
      <c r="F1603" s="5" t="n">
        <v>94</v>
      </c>
      <c r="G1603" s="5" t="n">
        <v>172</v>
      </c>
      <c r="H1603" s="5" t="n"/>
      <c r="I1603" s="5" t="n"/>
      <c r="J1603" s="5" t="n"/>
      <c r="K1603" s="5" t="n"/>
      <c r="L1603" s="5">
        <f>IF(E1603="","",IF(M1603="Sí",ROUND(E1603/1.18,2),E1603))</f>
        <v/>
      </c>
      <c r="M1603" s="3" t="inlineStr">
        <is>
          <t>Sí</t>
        </is>
      </c>
      <c r="N1603" s="3" t="inlineStr">
        <is>
          <t>unidad</t>
        </is>
      </c>
      <c r="O1603" s="6" t="n">
        <v>2</v>
      </c>
      <c r="P1603" s="4" t="inlineStr">
        <is>
          <t>Bellón · Ferretería Cima</t>
        </is>
      </c>
      <c r="Q1603" s="4" t="inlineStr"/>
      <c r="R1603" s="3" t="inlineStr">
        <is>
          <t>Instalaciones</t>
        </is>
      </c>
      <c r="S1603" s="3" t="inlineStr">
        <is>
          <t>importado</t>
        </is>
      </c>
      <c r="T1603" s="3" t="inlineStr">
        <is>
          <t>2026-09-10</t>
        </is>
      </c>
      <c r="AL1603" s="4" t="inlineStr">
        <is>
          <t>tipo: adaptador-hembra · material: PVC · medida: 4"</t>
        </is>
      </c>
    </row>
    <row r="1604">
      <c r="A1604" s="3" t="inlineStr">
        <is>
          <t>MAT-32-102</t>
        </is>
      </c>
      <c r="B1604" s="3" t="inlineStr">
        <is>
          <t>Materiales</t>
        </is>
      </c>
      <c r="C1604" s="3" t="inlineStr">
        <is>
          <t>Tubería y conexiones</t>
        </is>
      </c>
      <c r="D1604" s="4" t="inlineStr">
        <is>
          <t>Adaptador hembra de PVC 6"</t>
        </is>
      </c>
      <c r="E1604" s="5" t="n">
        <v>790</v>
      </c>
      <c r="F1604" s="5" t="n">
        <v>790</v>
      </c>
      <c r="G1604" s="5" t="n">
        <v>790</v>
      </c>
      <c r="H1604" s="5" t="n"/>
      <c r="I1604" s="5" t="n"/>
      <c r="J1604" s="5" t="n"/>
      <c r="K1604" s="5" t="n"/>
      <c r="L1604" s="5">
        <f>IF(E1604="","",IF(M1604="Sí",ROUND(E1604/1.18,2),E1604))</f>
        <v/>
      </c>
      <c r="M1604" s="3" t="inlineStr">
        <is>
          <t>Sí</t>
        </is>
      </c>
      <c r="N1604" s="3" t="inlineStr">
        <is>
          <t>unidad</t>
        </is>
      </c>
      <c r="O1604" s="6" t="n">
        <v>1</v>
      </c>
      <c r="P1604" s="4" t="inlineStr">
        <is>
          <t>Bellón</t>
        </is>
      </c>
      <c r="Q1604" s="4" t="inlineStr"/>
      <c r="R1604" s="3" t="inlineStr">
        <is>
          <t>Instalaciones</t>
        </is>
      </c>
      <c r="S1604" s="3" t="inlineStr">
        <is>
          <t>importado</t>
        </is>
      </c>
      <c r="T1604" s="3" t="inlineStr">
        <is>
          <t>2026-09-10</t>
        </is>
      </c>
      <c r="AL1604" s="4" t="inlineStr">
        <is>
          <t>tipo: adaptador-hembra · material: PVC · medida: 6"</t>
        </is>
      </c>
    </row>
    <row r="1605">
      <c r="A1605" s="3" t="inlineStr">
        <is>
          <t>MAT-32-103</t>
        </is>
      </c>
      <c r="B1605" s="3" t="inlineStr">
        <is>
          <t>Materiales</t>
        </is>
      </c>
      <c r="C1605" s="3" t="inlineStr">
        <is>
          <t>Tubería y conexiones</t>
        </is>
      </c>
      <c r="D1605" s="4" t="inlineStr">
        <is>
          <t>Adaptador macho de bronce 0.31" x 3/8"</t>
        </is>
      </c>
      <c r="E1605" s="5" t="n">
        <v>88</v>
      </c>
      <c r="F1605" s="5" t="n">
        <v>88</v>
      </c>
      <c r="G1605" s="5" t="n">
        <v>88</v>
      </c>
      <c r="H1605" s="5" t="n"/>
      <c r="I1605" s="5" t="n"/>
      <c r="J1605" s="5" t="n"/>
      <c r="K1605" s="5" t="n"/>
      <c r="L1605" s="5">
        <f>IF(E1605="","",IF(M1605="Sí",ROUND(E1605/1.18,2),E1605))</f>
        <v/>
      </c>
      <c r="M1605" s="3" t="inlineStr">
        <is>
          <t>Sí</t>
        </is>
      </c>
      <c r="N1605" s="3" t="inlineStr">
        <is>
          <t>unidad</t>
        </is>
      </c>
      <c r="O1605" s="6" t="n">
        <v>1</v>
      </c>
      <c r="P1605" s="4" t="inlineStr">
        <is>
          <t>Bellón</t>
        </is>
      </c>
      <c r="Q1605" s="4" t="inlineStr"/>
      <c r="R1605" s="3" t="inlineStr">
        <is>
          <t>Instalaciones</t>
        </is>
      </c>
      <c r="S1605" s="3" t="inlineStr">
        <is>
          <t>importado</t>
        </is>
      </c>
      <c r="T1605" s="3" t="inlineStr">
        <is>
          <t>2026-09-10</t>
        </is>
      </c>
      <c r="AL1605" s="4" t="inlineStr">
        <is>
          <t>tipo: adaptador-macho · material: bronce · medida: 0.31" x 3/8"</t>
        </is>
      </c>
    </row>
    <row r="1606">
      <c r="A1606" s="3" t="inlineStr">
        <is>
          <t>MAT-32-104</t>
        </is>
      </c>
      <c r="B1606" s="3" t="inlineStr">
        <is>
          <t>Materiales</t>
        </is>
      </c>
      <c r="C1606" s="3" t="inlineStr">
        <is>
          <t>Tubería y conexiones</t>
        </is>
      </c>
      <c r="D1606" s="4" t="inlineStr">
        <is>
          <t>Adaptador macho de bronce 1/2" x 1/2"</t>
        </is>
      </c>
      <c r="E1606" s="5" t="n">
        <v>154</v>
      </c>
      <c r="F1606" s="5" t="n">
        <v>111</v>
      </c>
      <c r="G1606" s="5" t="n">
        <v>200</v>
      </c>
      <c r="H1606" s="5" t="n"/>
      <c r="I1606" s="5" t="n"/>
      <c r="J1606" s="5" t="n"/>
      <c r="K1606" s="5" t="n"/>
      <c r="L1606" s="5">
        <f>IF(E1606="","",IF(M1606="Sí",ROUND(E1606/1.18,2),E1606))</f>
        <v/>
      </c>
      <c r="M1606" s="3" t="inlineStr">
        <is>
          <t>Sí</t>
        </is>
      </c>
      <c r="N1606" s="3" t="inlineStr">
        <is>
          <t>unidad</t>
        </is>
      </c>
      <c r="O1606" s="6" t="n">
        <v>1</v>
      </c>
      <c r="P1606" s="4" t="inlineStr">
        <is>
          <t>Bellón</t>
        </is>
      </c>
      <c r="Q1606" s="4" t="inlineStr"/>
      <c r="R1606" s="3" t="inlineStr">
        <is>
          <t>Instalaciones</t>
        </is>
      </c>
      <c r="S1606" s="3" t="inlineStr">
        <is>
          <t>importado</t>
        </is>
      </c>
      <c r="T1606" s="3" t="inlineStr">
        <is>
          <t>2026-09-10</t>
        </is>
      </c>
      <c r="AL1606" s="4" t="inlineStr">
        <is>
          <t>tipo: adaptador-macho · material: bronce · medida: 1/2" x 1/2"</t>
        </is>
      </c>
    </row>
    <row r="1607">
      <c r="A1607" s="3" t="inlineStr">
        <is>
          <t>MAT-32-105</t>
        </is>
      </c>
      <c r="B1607" s="3" t="inlineStr">
        <is>
          <t>Materiales</t>
        </is>
      </c>
      <c r="C1607" s="3" t="inlineStr">
        <is>
          <t>Tubería y conexiones</t>
        </is>
      </c>
      <c r="D1607" s="4" t="inlineStr">
        <is>
          <t>Adaptador macho de bronce 1/2" x 3/4"</t>
        </is>
      </c>
      <c r="E1607" s="5" t="n">
        <v>196</v>
      </c>
      <c r="F1607" s="5" t="n">
        <v>196</v>
      </c>
      <c r="G1607" s="5" t="n">
        <v>196</v>
      </c>
      <c r="H1607" s="5" t="n"/>
      <c r="I1607" s="5" t="n"/>
      <c r="J1607" s="5" t="n"/>
      <c r="K1607" s="5" t="n"/>
      <c r="L1607" s="5">
        <f>IF(E1607="","",IF(M1607="Sí",ROUND(E1607/1.18,2),E1607))</f>
        <v/>
      </c>
      <c r="M1607" s="3" t="inlineStr">
        <is>
          <t>Sí</t>
        </is>
      </c>
      <c r="N1607" s="3" t="inlineStr">
        <is>
          <t>unidad</t>
        </is>
      </c>
      <c r="O1607" s="6" t="n">
        <v>1</v>
      </c>
      <c r="P1607" s="4" t="inlineStr">
        <is>
          <t>Bellón</t>
        </is>
      </c>
      <c r="Q1607" s="4" t="inlineStr"/>
      <c r="R1607" s="3" t="inlineStr">
        <is>
          <t>Instalaciones</t>
        </is>
      </c>
      <c r="S1607" s="3" t="inlineStr">
        <is>
          <t>importado</t>
        </is>
      </c>
      <c r="T1607" s="3" t="inlineStr">
        <is>
          <t>2026-09-10</t>
        </is>
      </c>
      <c r="AL1607" s="4" t="inlineStr">
        <is>
          <t>tipo: adaptador-macho · material: bronce · medida: 1/2" x 3/4"</t>
        </is>
      </c>
    </row>
    <row r="1608">
      <c r="A1608" s="3" t="inlineStr">
        <is>
          <t>MAT-32-106</t>
        </is>
      </c>
      <c r="B1608" s="3" t="inlineStr">
        <is>
          <t>Materiales</t>
        </is>
      </c>
      <c r="C1608" s="3" t="inlineStr">
        <is>
          <t>Tubería y conexiones</t>
        </is>
      </c>
      <c r="D1608" s="4" t="inlineStr">
        <is>
          <t>Adaptador macho de bronce 1/2" x 3/8"</t>
        </is>
      </c>
      <c r="E1608" s="5" t="n">
        <v>115.5</v>
      </c>
      <c r="F1608" s="5" t="n">
        <v>94</v>
      </c>
      <c r="G1608" s="5" t="n">
        <v>137</v>
      </c>
      <c r="H1608" s="5" t="n"/>
      <c r="I1608" s="5" t="n"/>
      <c r="J1608" s="5" t="n"/>
      <c r="K1608" s="5" t="n"/>
      <c r="L1608" s="5">
        <f>IF(E1608="","",IF(M1608="Sí",ROUND(E1608/1.18,2),E1608))</f>
        <v/>
      </c>
      <c r="M1608" s="3" t="inlineStr">
        <is>
          <t>Sí</t>
        </is>
      </c>
      <c r="N1608" s="3" t="inlineStr">
        <is>
          <t>unidad</t>
        </is>
      </c>
      <c r="O1608" s="6" t="n">
        <v>1</v>
      </c>
      <c r="P1608" s="4" t="inlineStr">
        <is>
          <t>Bellón</t>
        </is>
      </c>
      <c r="Q1608" s="4" t="inlineStr"/>
      <c r="R1608" s="3" t="inlineStr">
        <is>
          <t>Instalaciones</t>
        </is>
      </c>
      <c r="S1608" s="3" t="inlineStr">
        <is>
          <t>importado</t>
        </is>
      </c>
      <c r="T1608" s="3" t="inlineStr">
        <is>
          <t>2026-09-10</t>
        </is>
      </c>
      <c r="AL1608" s="4" t="inlineStr">
        <is>
          <t>tipo: adaptador-macho · material: bronce · medida: 1/2" x 3/8"</t>
        </is>
      </c>
    </row>
    <row r="1609">
      <c r="A1609" s="3" t="inlineStr">
        <is>
          <t>MAT-32-107</t>
        </is>
      </c>
      <c r="B1609" s="3" t="inlineStr">
        <is>
          <t>Materiales</t>
        </is>
      </c>
      <c r="C1609" s="3" t="inlineStr">
        <is>
          <t>Tubería y conexiones</t>
        </is>
      </c>
      <c r="D1609" s="4" t="inlineStr">
        <is>
          <t>Adaptador macho de bronce 1/4" x 1/2"</t>
        </is>
      </c>
      <c r="E1609" s="5" t="n">
        <v>120</v>
      </c>
      <c r="F1609" s="5" t="n">
        <v>120</v>
      </c>
      <c r="G1609" s="5" t="n">
        <v>120</v>
      </c>
      <c r="H1609" s="5" t="n"/>
      <c r="I1609" s="5" t="n"/>
      <c r="J1609" s="5" t="n"/>
      <c r="K1609" s="5" t="n"/>
      <c r="L1609" s="5">
        <f>IF(E1609="","",IF(M1609="Sí",ROUND(E1609/1.18,2),E1609))</f>
        <v/>
      </c>
      <c r="M1609" s="3" t="inlineStr">
        <is>
          <t>Sí</t>
        </is>
      </c>
      <c r="N1609" s="3" t="inlineStr">
        <is>
          <t>unidad</t>
        </is>
      </c>
      <c r="O1609" s="6" t="n">
        <v>1</v>
      </c>
      <c r="P1609" s="4" t="inlineStr">
        <is>
          <t>Bellón</t>
        </is>
      </c>
      <c r="Q1609" s="4" t="inlineStr"/>
      <c r="R1609" s="3" t="inlineStr">
        <is>
          <t>Instalaciones</t>
        </is>
      </c>
      <c r="S1609" s="3" t="inlineStr">
        <is>
          <t>importado</t>
        </is>
      </c>
      <c r="T1609" s="3" t="inlineStr">
        <is>
          <t>2026-09-10</t>
        </is>
      </c>
      <c r="AL1609" s="4" t="inlineStr">
        <is>
          <t>tipo: adaptador-macho · material: bronce · medida: 1/4" x 1/2"</t>
        </is>
      </c>
    </row>
    <row r="1610">
      <c r="A1610" s="3" t="inlineStr">
        <is>
          <t>MAT-32-108</t>
        </is>
      </c>
      <c r="B1610" s="3" t="inlineStr">
        <is>
          <t>Materiales</t>
        </is>
      </c>
      <c r="C1610" s="3" t="inlineStr">
        <is>
          <t>Tubería y conexiones</t>
        </is>
      </c>
      <c r="D1610" s="4" t="inlineStr">
        <is>
          <t>Adaptador macho de bronce 1/4" x 1/4"</t>
        </is>
      </c>
      <c r="E1610" s="5" t="n">
        <v>75.09</v>
      </c>
      <c r="F1610" s="5" t="n">
        <v>62.17</v>
      </c>
      <c r="G1610" s="5" t="n">
        <v>88</v>
      </c>
      <c r="H1610" s="5" t="n"/>
      <c r="I1610" s="5" t="n"/>
      <c r="J1610" s="5" t="n"/>
      <c r="K1610" s="5" t="n"/>
      <c r="L1610" s="5">
        <f>IF(E1610="","",IF(M1610="Sí",ROUND(E1610/1.18,2),E1610))</f>
        <v/>
      </c>
      <c r="M1610" s="3" t="inlineStr">
        <is>
          <t>Sí</t>
        </is>
      </c>
      <c r="N1610" s="3" t="inlineStr">
        <is>
          <t>unidad</t>
        </is>
      </c>
      <c r="O1610" s="6" t="n">
        <v>1</v>
      </c>
      <c r="P1610" s="4" t="inlineStr">
        <is>
          <t>Bellón</t>
        </is>
      </c>
      <c r="Q1610" s="4" t="inlineStr"/>
      <c r="R1610" s="3" t="inlineStr">
        <is>
          <t>Instalaciones</t>
        </is>
      </c>
      <c r="S1610" s="3" t="inlineStr">
        <is>
          <t>importado</t>
        </is>
      </c>
      <c r="T1610" s="3" t="inlineStr">
        <is>
          <t>2026-09-10</t>
        </is>
      </c>
      <c r="AL1610" s="4" t="inlineStr">
        <is>
          <t>tipo: adaptador-macho · material: bronce · medida: 1/4" x 1/4"</t>
        </is>
      </c>
    </row>
    <row r="1611">
      <c r="A1611" s="3" t="inlineStr">
        <is>
          <t>MAT-32-109</t>
        </is>
      </c>
      <c r="B1611" s="3" t="inlineStr">
        <is>
          <t>Materiales</t>
        </is>
      </c>
      <c r="C1611" s="3" t="inlineStr">
        <is>
          <t>Tubería y conexiones</t>
        </is>
      </c>
      <c r="D1611" s="4" t="inlineStr">
        <is>
          <t>Adaptador macho de bronce 1/4" x 1/8"</t>
        </is>
      </c>
      <c r="E1611" s="5" t="n">
        <v>51.5</v>
      </c>
      <c r="F1611" s="5" t="n">
        <v>43</v>
      </c>
      <c r="G1611" s="5" t="n">
        <v>60</v>
      </c>
      <c r="H1611" s="5" t="n"/>
      <c r="I1611" s="5" t="n"/>
      <c r="J1611" s="5" t="n"/>
      <c r="K1611" s="5" t="n"/>
      <c r="L1611" s="5">
        <f>IF(E1611="","",IF(M1611="Sí",ROUND(E1611/1.18,2),E1611))</f>
        <v/>
      </c>
      <c r="M1611" s="3" t="inlineStr">
        <is>
          <t>Sí</t>
        </is>
      </c>
      <c r="N1611" s="3" t="inlineStr">
        <is>
          <t>unidad</t>
        </is>
      </c>
      <c r="O1611" s="6" t="n">
        <v>1</v>
      </c>
      <c r="P1611" s="4" t="inlineStr">
        <is>
          <t>Bellón</t>
        </is>
      </c>
      <c r="Q1611" s="4" t="inlineStr"/>
      <c r="R1611" s="3" t="inlineStr">
        <is>
          <t>Instalaciones</t>
        </is>
      </c>
      <c r="S1611" s="3" t="inlineStr">
        <is>
          <t>importado</t>
        </is>
      </c>
      <c r="T1611" s="3" t="inlineStr">
        <is>
          <t>2026-09-10</t>
        </is>
      </c>
      <c r="AL1611" s="4" t="inlineStr">
        <is>
          <t>tipo: adaptador-macho · material: bronce · medida: 1/4" x 1/8"</t>
        </is>
      </c>
    </row>
    <row r="1612">
      <c r="A1612" s="3" t="inlineStr">
        <is>
          <t>MAT-32-110</t>
        </is>
      </c>
      <c r="B1612" s="3" t="inlineStr">
        <is>
          <t>Materiales</t>
        </is>
      </c>
      <c r="C1612" s="3" t="inlineStr">
        <is>
          <t>Tubería y conexiones</t>
        </is>
      </c>
      <c r="D1612" s="4" t="inlineStr">
        <is>
          <t>Adaptador macho de bronce 1/4" x 3/8"</t>
        </is>
      </c>
      <c r="E1612" s="5" t="n">
        <v>81</v>
      </c>
      <c r="F1612" s="5" t="n">
        <v>81</v>
      </c>
      <c r="G1612" s="5" t="n">
        <v>81</v>
      </c>
      <c r="H1612" s="5" t="n"/>
      <c r="I1612" s="5" t="n"/>
      <c r="J1612" s="5" t="n"/>
      <c r="K1612" s="5" t="n"/>
      <c r="L1612" s="5">
        <f>IF(E1612="","",IF(M1612="Sí",ROUND(E1612/1.18,2),E1612))</f>
        <v/>
      </c>
      <c r="M1612" s="3" t="inlineStr">
        <is>
          <t>Sí</t>
        </is>
      </c>
      <c r="N1612" s="3" t="inlineStr">
        <is>
          <t>unidad</t>
        </is>
      </c>
      <c r="O1612" s="6" t="n">
        <v>1</v>
      </c>
      <c r="P1612" s="4" t="inlineStr">
        <is>
          <t>Bellón</t>
        </is>
      </c>
      <c r="Q1612" s="4" t="inlineStr"/>
      <c r="R1612" s="3" t="inlineStr">
        <is>
          <t>Instalaciones</t>
        </is>
      </c>
      <c r="S1612" s="3" t="inlineStr">
        <is>
          <t>importado</t>
        </is>
      </c>
      <c r="T1612" s="3" t="inlineStr">
        <is>
          <t>2026-09-10</t>
        </is>
      </c>
      <c r="AL1612" s="4" t="inlineStr">
        <is>
          <t>tipo: adaptador-macho · material: bronce · medida: 1/4" x 3/8"</t>
        </is>
      </c>
    </row>
    <row r="1613">
      <c r="A1613" s="3" t="inlineStr">
        <is>
          <t>MAT-32-111</t>
        </is>
      </c>
      <c r="B1613" s="3" t="inlineStr">
        <is>
          <t>Materiales</t>
        </is>
      </c>
      <c r="C1613" s="3" t="inlineStr">
        <is>
          <t>Tubería y conexiones</t>
        </is>
      </c>
      <c r="D1613" s="4" t="inlineStr">
        <is>
          <t>Adaptador macho de bronce 12" x 1/2"</t>
        </is>
      </c>
      <c r="E1613" s="5" t="n">
        <v>232</v>
      </c>
      <c r="F1613" s="5" t="n">
        <v>232</v>
      </c>
      <c r="G1613" s="5" t="n">
        <v>232</v>
      </c>
      <c r="H1613" s="5" t="n"/>
      <c r="I1613" s="5" t="n"/>
      <c r="J1613" s="5" t="n"/>
      <c r="K1613" s="5" t="n"/>
      <c r="L1613" s="5">
        <f>IF(E1613="","",IF(M1613="Sí",ROUND(E1613/1.18,2),E1613))</f>
        <v/>
      </c>
      <c r="M1613" s="3" t="inlineStr">
        <is>
          <t>Sí</t>
        </is>
      </c>
      <c r="N1613" s="3" t="inlineStr">
        <is>
          <t>unidad</t>
        </is>
      </c>
      <c r="O1613" s="6" t="n">
        <v>1</v>
      </c>
      <c r="P1613" s="4" t="inlineStr">
        <is>
          <t>Bellón</t>
        </is>
      </c>
      <c r="Q1613" s="4" t="inlineStr"/>
      <c r="R1613" s="3" t="inlineStr">
        <is>
          <t>Instalaciones</t>
        </is>
      </c>
      <c r="S1613" s="3" t="inlineStr">
        <is>
          <t>importado</t>
        </is>
      </c>
      <c r="T1613" s="3" t="inlineStr">
        <is>
          <t>2026-09-10</t>
        </is>
      </c>
      <c r="AL1613" s="4" t="inlineStr">
        <is>
          <t>tipo: adaptador-macho · material: bronce · medida: 12" x 1/2"</t>
        </is>
      </c>
    </row>
    <row r="1614">
      <c r="A1614" s="3" t="inlineStr">
        <is>
          <t>MAT-32-112</t>
        </is>
      </c>
      <c r="B1614" s="3" t="inlineStr">
        <is>
          <t>Materiales</t>
        </is>
      </c>
      <c r="C1614" s="3" t="inlineStr">
        <is>
          <t>Tubería y conexiones</t>
        </is>
      </c>
      <c r="D1614" s="4" t="inlineStr">
        <is>
          <t>Adaptador macho de bronce 12" x 3/8"</t>
        </is>
      </c>
      <c r="E1614" s="5" t="n">
        <v>326</v>
      </c>
      <c r="F1614" s="5" t="n">
        <v>326</v>
      </c>
      <c r="G1614" s="5" t="n">
        <v>326</v>
      </c>
      <c r="H1614" s="5" t="n"/>
      <c r="I1614" s="5" t="n"/>
      <c r="J1614" s="5" t="n"/>
      <c r="K1614" s="5" t="n"/>
      <c r="L1614" s="5">
        <f>IF(E1614="","",IF(M1614="Sí",ROUND(E1614/1.18,2),E1614))</f>
        <v/>
      </c>
      <c r="M1614" s="3" t="inlineStr">
        <is>
          <t>Sí</t>
        </is>
      </c>
      <c r="N1614" s="3" t="inlineStr">
        <is>
          <t>unidad</t>
        </is>
      </c>
      <c r="O1614" s="6" t="n">
        <v>1</v>
      </c>
      <c r="P1614" s="4" t="inlineStr">
        <is>
          <t>Bellón</t>
        </is>
      </c>
      <c r="Q1614" s="4" t="inlineStr"/>
      <c r="R1614" s="3" t="inlineStr">
        <is>
          <t>Instalaciones</t>
        </is>
      </c>
      <c r="S1614" s="3" t="inlineStr">
        <is>
          <t>importado</t>
        </is>
      </c>
      <c r="T1614" s="3" t="inlineStr">
        <is>
          <t>2026-09-10</t>
        </is>
      </c>
      <c r="AL1614" s="4" t="inlineStr">
        <is>
          <t>tipo: adaptador-macho · material: bronce · medida: 12" x 3/8"</t>
        </is>
      </c>
    </row>
    <row r="1615">
      <c r="A1615" s="3" t="inlineStr">
        <is>
          <t>MAT-32-113</t>
        </is>
      </c>
      <c r="B1615" s="3" t="inlineStr">
        <is>
          <t>Materiales</t>
        </is>
      </c>
      <c r="C1615" s="3" t="inlineStr">
        <is>
          <t>Tubería y conexiones</t>
        </is>
      </c>
      <c r="D1615" s="4" t="inlineStr">
        <is>
          <t>Adaptador macho de bronce 15" x 1/2"</t>
        </is>
      </c>
      <c r="E1615" s="5" t="n">
        <v>205</v>
      </c>
      <c r="F1615" s="5" t="n">
        <v>205</v>
      </c>
      <c r="G1615" s="5" t="n">
        <v>205</v>
      </c>
      <c r="H1615" s="5" t="n"/>
      <c r="I1615" s="5" t="n"/>
      <c r="J1615" s="5" t="n"/>
      <c r="K1615" s="5" t="n"/>
      <c r="L1615" s="5">
        <f>IF(E1615="","",IF(M1615="Sí",ROUND(E1615/1.18,2),E1615))</f>
        <v/>
      </c>
      <c r="M1615" s="3" t="inlineStr">
        <is>
          <t>Sí</t>
        </is>
      </c>
      <c r="N1615" s="3" t="inlineStr">
        <is>
          <t>unidad</t>
        </is>
      </c>
      <c r="O1615" s="6" t="n">
        <v>1</v>
      </c>
      <c r="P1615" s="4" t="inlineStr">
        <is>
          <t>Bellón</t>
        </is>
      </c>
      <c r="Q1615" s="4" t="inlineStr"/>
      <c r="R1615" s="3" t="inlineStr">
        <is>
          <t>Instalaciones</t>
        </is>
      </c>
      <c r="S1615" s="3" t="inlineStr">
        <is>
          <t>importado</t>
        </is>
      </c>
      <c r="T1615" s="3" t="inlineStr">
        <is>
          <t>2026-09-10</t>
        </is>
      </c>
      <c r="AL1615" s="4" t="inlineStr">
        <is>
          <t>tipo: adaptador-macho · material: bronce · medida: 15" x 1/2"</t>
        </is>
      </c>
    </row>
    <row r="1616">
      <c r="A1616" s="3" t="inlineStr">
        <is>
          <t>MAT-32-114</t>
        </is>
      </c>
      <c r="B1616" s="3" t="inlineStr">
        <is>
          <t>Materiales</t>
        </is>
      </c>
      <c r="C1616" s="3" t="inlineStr">
        <is>
          <t>Tubería y conexiones</t>
        </is>
      </c>
      <c r="D1616" s="4" t="inlineStr">
        <is>
          <t>Adaptador macho de bronce 15" x 3/4"</t>
        </is>
      </c>
      <c r="E1616" s="5" t="n">
        <v>377</v>
      </c>
      <c r="F1616" s="5" t="n">
        <v>377</v>
      </c>
      <c r="G1616" s="5" t="n">
        <v>377</v>
      </c>
      <c r="H1616" s="5" t="n"/>
      <c r="I1616" s="5" t="n"/>
      <c r="J1616" s="5" t="n"/>
      <c r="K1616" s="5" t="n"/>
      <c r="L1616" s="5">
        <f>IF(E1616="","",IF(M1616="Sí",ROUND(E1616/1.18,2),E1616))</f>
        <v/>
      </c>
      <c r="M1616" s="3" t="inlineStr">
        <is>
          <t>Sí</t>
        </is>
      </c>
      <c r="N1616" s="3" t="inlineStr">
        <is>
          <t>unidad</t>
        </is>
      </c>
      <c r="O1616" s="6" t="n">
        <v>1</v>
      </c>
      <c r="P1616" s="4" t="inlineStr">
        <is>
          <t>Bellón</t>
        </is>
      </c>
      <c r="Q1616" s="4" t="inlineStr"/>
      <c r="R1616" s="3" t="inlineStr">
        <is>
          <t>Instalaciones</t>
        </is>
      </c>
      <c r="S1616" s="3" t="inlineStr">
        <is>
          <t>importado</t>
        </is>
      </c>
      <c r="T1616" s="3" t="inlineStr">
        <is>
          <t>2026-09-10</t>
        </is>
      </c>
      <c r="AL1616" s="4" t="inlineStr">
        <is>
          <t>tipo: adaptador-macho · material: bronce · medida: 15" x 3/4"</t>
        </is>
      </c>
    </row>
    <row r="1617">
      <c r="A1617" s="3" t="inlineStr">
        <is>
          <t>MAT-32-115</t>
        </is>
      </c>
      <c r="B1617" s="3" t="inlineStr">
        <is>
          <t>Materiales</t>
        </is>
      </c>
      <c r="C1617" s="3" t="inlineStr">
        <is>
          <t>Tubería y conexiones</t>
        </is>
      </c>
      <c r="D1617" s="4" t="inlineStr">
        <is>
          <t>Adaptador macho de bronce 15" x 3/8"</t>
        </is>
      </c>
      <c r="E1617" s="5" t="n">
        <v>309</v>
      </c>
      <c r="F1617" s="5" t="n">
        <v>309</v>
      </c>
      <c r="G1617" s="5" t="n">
        <v>309</v>
      </c>
      <c r="H1617" s="5" t="n"/>
      <c r="I1617" s="5" t="n"/>
      <c r="J1617" s="5" t="n"/>
      <c r="K1617" s="5" t="n"/>
      <c r="L1617" s="5">
        <f>IF(E1617="","",IF(M1617="Sí",ROUND(E1617/1.18,2),E1617))</f>
        <v/>
      </c>
      <c r="M1617" s="3" t="inlineStr">
        <is>
          <t>Sí</t>
        </is>
      </c>
      <c r="N1617" s="3" t="inlineStr">
        <is>
          <t>unidad</t>
        </is>
      </c>
      <c r="O1617" s="6" t="n">
        <v>1</v>
      </c>
      <c r="P1617" s="4" t="inlineStr">
        <is>
          <t>Bellón</t>
        </is>
      </c>
      <c r="Q1617" s="4" t="inlineStr"/>
      <c r="R1617" s="3" t="inlineStr">
        <is>
          <t>Instalaciones</t>
        </is>
      </c>
      <c r="S1617" s="3" t="inlineStr">
        <is>
          <t>importado</t>
        </is>
      </c>
      <c r="T1617" s="3" t="inlineStr">
        <is>
          <t>2026-09-10</t>
        </is>
      </c>
      <c r="AL1617" s="4" t="inlineStr">
        <is>
          <t>tipo: adaptador-macho · material: bronce · medida: 15" x 3/8"</t>
        </is>
      </c>
    </row>
    <row r="1618">
      <c r="A1618" s="3" t="inlineStr">
        <is>
          <t>MAT-32-116</t>
        </is>
      </c>
      <c r="B1618" s="3" t="inlineStr">
        <is>
          <t>Materiales</t>
        </is>
      </c>
      <c r="C1618" s="3" t="inlineStr">
        <is>
          <t>Tubería y conexiones</t>
        </is>
      </c>
      <c r="D1618" s="4" t="inlineStr">
        <is>
          <t>Adaptador macho de bronce 18" x 1/2"</t>
        </is>
      </c>
      <c r="E1618" s="5" t="n">
        <v>232</v>
      </c>
      <c r="F1618" s="5" t="n">
        <v>232</v>
      </c>
      <c r="G1618" s="5" t="n">
        <v>232</v>
      </c>
      <c r="H1618" s="5" t="n"/>
      <c r="I1618" s="5" t="n"/>
      <c r="J1618" s="5" t="n"/>
      <c r="K1618" s="5" t="n"/>
      <c r="L1618" s="5">
        <f>IF(E1618="","",IF(M1618="Sí",ROUND(E1618/1.18,2),E1618))</f>
        <v/>
      </c>
      <c r="M1618" s="3" t="inlineStr">
        <is>
          <t>Sí</t>
        </is>
      </c>
      <c r="N1618" s="3" t="inlineStr">
        <is>
          <t>unidad</t>
        </is>
      </c>
      <c r="O1618" s="6" t="n">
        <v>1</v>
      </c>
      <c r="P1618" s="4" t="inlineStr">
        <is>
          <t>Bellón</t>
        </is>
      </c>
      <c r="Q1618" s="4" t="inlineStr"/>
      <c r="R1618" s="3" t="inlineStr">
        <is>
          <t>Instalaciones</t>
        </is>
      </c>
      <c r="S1618" s="3" t="inlineStr">
        <is>
          <t>importado</t>
        </is>
      </c>
      <c r="T1618" s="3" t="inlineStr">
        <is>
          <t>2026-09-10</t>
        </is>
      </c>
      <c r="AL1618" s="4" t="inlineStr">
        <is>
          <t>tipo: adaptador-macho · material: bronce · medida: 18" x 1/2"</t>
        </is>
      </c>
    </row>
    <row r="1619">
      <c r="A1619" s="3" t="inlineStr">
        <is>
          <t>MAT-32-117</t>
        </is>
      </c>
      <c r="B1619" s="3" t="inlineStr">
        <is>
          <t>Materiales</t>
        </is>
      </c>
      <c r="C1619" s="3" t="inlineStr">
        <is>
          <t>Tubería y conexiones</t>
        </is>
      </c>
      <c r="D1619" s="4" t="inlineStr">
        <is>
          <t>Adaptador macho de bronce 18" x 3/4"</t>
        </is>
      </c>
      <c r="E1619" s="5" t="n">
        <v>315</v>
      </c>
      <c r="F1619" s="5" t="n">
        <v>315</v>
      </c>
      <c r="G1619" s="5" t="n">
        <v>315</v>
      </c>
      <c r="H1619" s="5" t="n"/>
      <c r="I1619" s="5" t="n"/>
      <c r="J1619" s="5" t="n"/>
      <c r="K1619" s="5" t="n"/>
      <c r="L1619" s="5">
        <f>IF(E1619="","",IF(M1619="Sí",ROUND(E1619/1.18,2),E1619))</f>
        <v/>
      </c>
      <c r="M1619" s="3" t="inlineStr">
        <is>
          <t>Sí</t>
        </is>
      </c>
      <c r="N1619" s="3" t="inlineStr">
        <is>
          <t>unidad</t>
        </is>
      </c>
      <c r="O1619" s="6" t="n">
        <v>1</v>
      </c>
      <c r="P1619" s="4" t="inlineStr">
        <is>
          <t>Bellón</t>
        </is>
      </c>
      <c r="Q1619" s="4" t="inlineStr"/>
      <c r="R1619" s="3" t="inlineStr">
        <is>
          <t>Instalaciones</t>
        </is>
      </c>
      <c r="S1619" s="3" t="inlineStr">
        <is>
          <t>importado</t>
        </is>
      </c>
      <c r="T1619" s="3" t="inlineStr">
        <is>
          <t>2026-09-10</t>
        </is>
      </c>
      <c r="AL1619" s="4" t="inlineStr">
        <is>
          <t>tipo: adaptador-macho · material: bronce · medida: 18" x 3/4"</t>
        </is>
      </c>
    </row>
    <row r="1620">
      <c r="A1620" s="3" t="inlineStr">
        <is>
          <t>MAT-32-118</t>
        </is>
      </c>
      <c r="B1620" s="3" t="inlineStr">
        <is>
          <t>Materiales</t>
        </is>
      </c>
      <c r="C1620" s="3" t="inlineStr">
        <is>
          <t>Tubería y conexiones</t>
        </is>
      </c>
      <c r="D1620" s="4" t="inlineStr">
        <is>
          <t>Adaptador macho de bronce 25" x 3/4"</t>
        </is>
      </c>
      <c r="E1620" s="5" t="n">
        <v>390</v>
      </c>
      <c r="F1620" s="5" t="n">
        <v>390</v>
      </c>
      <c r="G1620" s="5" t="n">
        <v>390</v>
      </c>
      <c r="H1620" s="5" t="n"/>
      <c r="I1620" s="5" t="n"/>
      <c r="J1620" s="5" t="n"/>
      <c r="K1620" s="5" t="n"/>
      <c r="L1620" s="5">
        <f>IF(E1620="","",IF(M1620="Sí",ROUND(E1620/1.18,2),E1620))</f>
        <v/>
      </c>
      <c r="M1620" s="3" t="inlineStr">
        <is>
          <t>Sí</t>
        </is>
      </c>
      <c r="N1620" s="3" t="inlineStr">
        <is>
          <t>unidad</t>
        </is>
      </c>
      <c r="O1620" s="6" t="n">
        <v>1</v>
      </c>
      <c r="P1620" s="4" t="inlineStr">
        <is>
          <t>Bellón</t>
        </is>
      </c>
      <c r="Q1620" s="4" t="inlineStr"/>
      <c r="R1620" s="3" t="inlineStr">
        <is>
          <t>Instalaciones</t>
        </is>
      </c>
      <c r="S1620" s="3" t="inlineStr">
        <is>
          <t>importado</t>
        </is>
      </c>
      <c r="T1620" s="3" t="inlineStr">
        <is>
          <t>2026-09-10</t>
        </is>
      </c>
      <c r="AL1620" s="4" t="inlineStr">
        <is>
          <t>tipo: adaptador-macho · material: bronce · medida: 25" x 3/4"</t>
        </is>
      </c>
    </row>
    <row r="1621">
      <c r="A1621" s="3" t="inlineStr">
        <is>
          <t>MAT-32-119</t>
        </is>
      </c>
      <c r="B1621" s="3" t="inlineStr">
        <is>
          <t>Materiales</t>
        </is>
      </c>
      <c r="C1621" s="3" t="inlineStr">
        <is>
          <t>Tubería y conexiones</t>
        </is>
      </c>
      <c r="D1621" s="4" t="inlineStr">
        <is>
          <t>Adaptador macho de bronce 3/8" x 1/2"</t>
        </is>
      </c>
      <c r="E1621" s="5" t="n">
        <v>149</v>
      </c>
      <c r="F1621" s="5" t="n">
        <v>149</v>
      </c>
      <c r="G1621" s="5" t="n">
        <v>149</v>
      </c>
      <c r="H1621" s="5" t="n"/>
      <c r="I1621" s="5" t="n"/>
      <c r="J1621" s="5" t="n"/>
      <c r="K1621" s="5" t="n"/>
      <c r="L1621" s="5">
        <f>IF(E1621="","",IF(M1621="Sí",ROUND(E1621/1.18,2),E1621))</f>
        <v/>
      </c>
      <c r="M1621" s="3" t="inlineStr">
        <is>
          <t>Sí</t>
        </is>
      </c>
      <c r="N1621" s="3" t="inlineStr">
        <is>
          <t>unidad</t>
        </is>
      </c>
      <c r="O1621" s="6" t="n">
        <v>1</v>
      </c>
      <c r="P1621" s="4" t="inlineStr">
        <is>
          <t>Bellón</t>
        </is>
      </c>
      <c r="Q1621" s="4" t="inlineStr"/>
      <c r="R1621" s="3" t="inlineStr">
        <is>
          <t>Instalaciones</t>
        </is>
      </c>
      <c r="S1621" s="3" t="inlineStr">
        <is>
          <t>importado</t>
        </is>
      </c>
      <c r="T1621" s="3" t="inlineStr">
        <is>
          <t>2026-09-10</t>
        </is>
      </c>
      <c r="AL1621" s="4" t="inlineStr">
        <is>
          <t>tipo: adaptador-macho · material: bronce · medida: 3/8" x 1/2"</t>
        </is>
      </c>
    </row>
    <row r="1622">
      <c r="A1622" s="3" t="inlineStr">
        <is>
          <t>MAT-32-120</t>
        </is>
      </c>
      <c r="B1622" s="3" t="inlineStr">
        <is>
          <t>Materiales</t>
        </is>
      </c>
      <c r="C1622" s="3" t="inlineStr">
        <is>
          <t>Tubería y conexiones</t>
        </is>
      </c>
      <c r="D1622" s="4" t="inlineStr">
        <is>
          <t>Adaptador macho de bronce 3/8" x 3/8"</t>
        </is>
      </c>
      <c r="E1622" s="5" t="n">
        <v>78</v>
      </c>
      <c r="F1622" s="5" t="n">
        <v>68</v>
      </c>
      <c r="G1622" s="5" t="n">
        <v>88</v>
      </c>
      <c r="H1622" s="5" t="n"/>
      <c r="I1622" s="5" t="n"/>
      <c r="J1622" s="5" t="n"/>
      <c r="K1622" s="5" t="n"/>
      <c r="L1622" s="5">
        <f>IF(E1622="","",IF(M1622="Sí",ROUND(E1622/1.18,2),E1622))</f>
        <v/>
      </c>
      <c r="M1622" s="3" t="inlineStr">
        <is>
          <t>Sí</t>
        </is>
      </c>
      <c r="N1622" s="3" t="inlineStr">
        <is>
          <t>unidad</t>
        </is>
      </c>
      <c r="O1622" s="6" t="n">
        <v>1</v>
      </c>
      <c r="P1622" s="4" t="inlineStr">
        <is>
          <t>Bellón</t>
        </is>
      </c>
      <c r="Q1622" s="4" t="inlineStr"/>
      <c r="R1622" s="3" t="inlineStr">
        <is>
          <t>Instalaciones</t>
        </is>
      </c>
      <c r="S1622" s="3" t="inlineStr">
        <is>
          <t>importado</t>
        </is>
      </c>
      <c r="T1622" s="3" t="inlineStr">
        <is>
          <t>2026-09-10</t>
        </is>
      </c>
      <c r="AL1622" s="4" t="inlineStr">
        <is>
          <t>tipo: adaptador-macho · material: bronce · medida: 3/8" x 3/8"</t>
        </is>
      </c>
    </row>
    <row r="1623">
      <c r="A1623" s="3" t="inlineStr">
        <is>
          <t>MAT-32-121</t>
        </is>
      </c>
      <c r="B1623" s="3" t="inlineStr">
        <is>
          <t>Materiales</t>
        </is>
      </c>
      <c r="C1623" s="3" t="inlineStr">
        <is>
          <t>Tubería y conexiones</t>
        </is>
      </c>
      <c r="D1623" s="4" t="inlineStr">
        <is>
          <t>Adaptador macho de bronce 32" x 1"</t>
        </is>
      </c>
      <c r="E1623" s="5" t="n">
        <v>597</v>
      </c>
      <c r="F1623" s="5" t="n">
        <v>597</v>
      </c>
      <c r="G1623" s="5" t="n">
        <v>597</v>
      </c>
      <c r="H1623" s="5" t="n"/>
      <c r="I1623" s="5" t="n"/>
      <c r="J1623" s="5" t="n"/>
      <c r="K1623" s="5" t="n"/>
      <c r="L1623" s="5">
        <f>IF(E1623="","",IF(M1623="Sí",ROUND(E1623/1.18,2),E1623))</f>
        <v/>
      </c>
      <c r="M1623" s="3" t="inlineStr">
        <is>
          <t>Sí</t>
        </is>
      </c>
      <c r="N1623" s="3" t="inlineStr">
        <is>
          <t>unidad</t>
        </is>
      </c>
      <c r="O1623" s="6" t="n">
        <v>1</v>
      </c>
      <c r="P1623" s="4" t="inlineStr">
        <is>
          <t>Bellón</t>
        </is>
      </c>
      <c r="Q1623" s="4" t="inlineStr"/>
      <c r="R1623" s="3" t="inlineStr">
        <is>
          <t>Instalaciones</t>
        </is>
      </c>
      <c r="S1623" s="3" t="inlineStr">
        <is>
          <t>importado</t>
        </is>
      </c>
      <c r="T1623" s="3" t="inlineStr">
        <is>
          <t>2026-09-10</t>
        </is>
      </c>
      <c r="AL1623" s="4" t="inlineStr">
        <is>
          <t>tipo: adaptador-macho · material: bronce · medida: 32" x 1"</t>
        </is>
      </c>
    </row>
    <row r="1624">
      <c r="A1624" s="3" t="inlineStr">
        <is>
          <t>MAT-32-122</t>
        </is>
      </c>
      <c r="B1624" s="3" t="inlineStr">
        <is>
          <t>Materiales</t>
        </is>
      </c>
      <c r="C1624" s="3" t="inlineStr">
        <is>
          <t>Tubería y conexiones</t>
        </is>
      </c>
      <c r="D1624" s="4" t="inlineStr">
        <is>
          <t>Adaptador macho de bronce 5/8" x 1/2"</t>
        </is>
      </c>
      <c r="E1624" s="5" t="n">
        <v>152</v>
      </c>
      <c r="F1624" s="5" t="n">
        <v>152</v>
      </c>
      <c r="G1624" s="5" t="n">
        <v>152</v>
      </c>
      <c r="H1624" s="5" t="n"/>
      <c r="I1624" s="5" t="n"/>
      <c r="J1624" s="5" t="n"/>
      <c r="K1624" s="5" t="n"/>
      <c r="L1624" s="5">
        <f>IF(E1624="","",IF(M1624="Sí",ROUND(E1624/1.18,2),E1624))</f>
        <v/>
      </c>
      <c r="M1624" s="3" t="inlineStr">
        <is>
          <t>Sí</t>
        </is>
      </c>
      <c r="N1624" s="3" t="inlineStr">
        <is>
          <t>unidad</t>
        </is>
      </c>
      <c r="O1624" s="6" t="n">
        <v>1</v>
      </c>
      <c r="P1624" s="4" t="inlineStr">
        <is>
          <t>Bellón</t>
        </is>
      </c>
      <c r="Q1624" s="4" t="inlineStr"/>
      <c r="R1624" s="3" t="inlineStr">
        <is>
          <t>Instalaciones</t>
        </is>
      </c>
      <c r="S1624" s="3" t="inlineStr">
        <is>
          <t>importado</t>
        </is>
      </c>
      <c r="T1624" s="3" t="inlineStr">
        <is>
          <t>2026-09-10</t>
        </is>
      </c>
      <c r="AL1624" s="4" t="inlineStr">
        <is>
          <t>tipo: adaptador-macho · material: bronce · medida: 5/8" x 1/2"</t>
        </is>
      </c>
    </row>
    <row r="1625">
      <c r="A1625" s="3" t="inlineStr">
        <is>
          <t>MAT-32-123</t>
        </is>
      </c>
      <c r="B1625" s="3" t="inlineStr">
        <is>
          <t>Materiales</t>
        </is>
      </c>
      <c r="C1625" s="3" t="inlineStr">
        <is>
          <t>Tubería y conexiones</t>
        </is>
      </c>
      <c r="D1625" s="4" t="inlineStr">
        <is>
          <t>Adaptador macho de cobre 1" x 1 1/8"</t>
        </is>
      </c>
      <c r="E1625" s="5" t="n">
        <v>119</v>
      </c>
      <c r="F1625" s="5" t="n">
        <v>119</v>
      </c>
      <c r="G1625" s="5" t="n">
        <v>119</v>
      </c>
      <c r="H1625" s="5" t="n"/>
      <c r="I1625" s="5" t="n"/>
      <c r="J1625" s="5" t="n"/>
      <c r="K1625" s="5" t="n"/>
      <c r="L1625" s="5">
        <f>IF(E1625="","",IF(M1625="Sí",ROUND(E1625/1.18,2),E1625))</f>
        <v/>
      </c>
      <c r="M1625" s="3" t="inlineStr">
        <is>
          <t>Sí</t>
        </is>
      </c>
      <c r="N1625" s="3" t="inlineStr">
        <is>
          <t>unidad</t>
        </is>
      </c>
      <c r="O1625" s="6" t="n">
        <v>1</v>
      </c>
      <c r="P1625" s="4" t="inlineStr">
        <is>
          <t>Bellón</t>
        </is>
      </c>
      <c r="Q1625" s="4" t="inlineStr"/>
      <c r="R1625" s="3" t="inlineStr">
        <is>
          <t>Instalaciones</t>
        </is>
      </c>
      <c r="S1625" s="3" t="inlineStr">
        <is>
          <t>importado</t>
        </is>
      </c>
      <c r="T1625" s="3" t="inlineStr">
        <is>
          <t>2026-09-10</t>
        </is>
      </c>
      <c r="AL1625" s="4" t="inlineStr">
        <is>
          <t>tipo: adaptador-macho · material: cobre · medida: 1" x 1 1/8"</t>
        </is>
      </c>
    </row>
    <row r="1626">
      <c r="A1626" s="3" t="inlineStr">
        <is>
          <t>MAT-32-124</t>
        </is>
      </c>
      <c r="B1626" s="3" t="inlineStr">
        <is>
          <t>Materiales</t>
        </is>
      </c>
      <c r="C1626" s="3" t="inlineStr">
        <is>
          <t>Tubería y conexiones</t>
        </is>
      </c>
      <c r="D1626" s="4" t="inlineStr">
        <is>
          <t>Adaptador macho de CPVC 1/2"</t>
        </is>
      </c>
      <c r="E1626" s="5" t="n">
        <v>13</v>
      </c>
      <c r="F1626" s="5" t="n">
        <v>13</v>
      </c>
      <c r="G1626" s="5" t="n">
        <v>13</v>
      </c>
      <c r="H1626" s="5" t="n"/>
      <c r="I1626" s="5" t="n"/>
      <c r="J1626" s="5" t="n"/>
      <c r="K1626" s="5" t="n"/>
      <c r="L1626" s="5">
        <f>IF(E1626="","",IF(M1626="Sí",ROUND(E1626/1.18,2),E1626))</f>
        <v/>
      </c>
      <c r="M1626" s="3" t="inlineStr">
        <is>
          <t>Sí</t>
        </is>
      </c>
      <c r="N1626" s="3" t="inlineStr">
        <is>
          <t>unidad</t>
        </is>
      </c>
      <c r="O1626" s="6" t="n">
        <v>1</v>
      </c>
      <c r="P1626" s="4" t="inlineStr">
        <is>
          <t>Bellón</t>
        </is>
      </c>
      <c r="Q1626" s="4" t="inlineStr"/>
      <c r="R1626" s="3" t="inlineStr">
        <is>
          <t>Instalaciones</t>
        </is>
      </c>
      <c r="S1626" s="3" t="inlineStr">
        <is>
          <t>importado</t>
        </is>
      </c>
      <c r="T1626" s="3" t="inlineStr">
        <is>
          <t>2026-09-10</t>
        </is>
      </c>
      <c r="AL1626" s="4" t="inlineStr">
        <is>
          <t>tipo: adaptador-macho · material: CPVC · medida: 1/2"</t>
        </is>
      </c>
    </row>
    <row r="1627">
      <c r="A1627" s="3" t="inlineStr">
        <is>
          <t>MAT-32-125</t>
        </is>
      </c>
      <c r="B1627" s="3" t="inlineStr">
        <is>
          <t>Materiales</t>
        </is>
      </c>
      <c r="C1627" s="3" t="inlineStr">
        <is>
          <t>Tubería y conexiones</t>
        </is>
      </c>
      <c r="D1627" s="4" t="inlineStr">
        <is>
          <t>Adaptador macho de CPVC 1"</t>
        </is>
      </c>
      <c r="E1627" s="5" t="n">
        <v>32.71</v>
      </c>
      <c r="F1627" s="5" t="n">
        <v>32.71</v>
      </c>
      <c r="G1627" s="5" t="n">
        <v>32.71</v>
      </c>
      <c r="H1627" s="5" t="n"/>
      <c r="I1627" s="5" t="n"/>
      <c r="J1627" s="5" t="n"/>
      <c r="K1627" s="5" t="n"/>
      <c r="L1627" s="5">
        <f>IF(E1627="","",IF(M1627="Sí",ROUND(E1627/1.18,2),E1627))</f>
        <v/>
      </c>
      <c r="M1627" s="3" t="inlineStr">
        <is>
          <t>Sí</t>
        </is>
      </c>
      <c r="N1627" s="3" t="inlineStr">
        <is>
          <t>unidad</t>
        </is>
      </c>
      <c r="O1627" s="6" t="n">
        <v>1</v>
      </c>
      <c r="P1627" s="4" t="inlineStr">
        <is>
          <t>Bellón</t>
        </is>
      </c>
      <c r="Q1627" s="4" t="inlineStr"/>
      <c r="R1627" s="3" t="inlineStr">
        <is>
          <t>Instalaciones</t>
        </is>
      </c>
      <c r="S1627" s="3" t="inlineStr">
        <is>
          <t>importado</t>
        </is>
      </c>
      <c r="T1627" s="3" t="inlineStr">
        <is>
          <t>2026-09-10</t>
        </is>
      </c>
      <c r="AL1627" s="4" t="inlineStr">
        <is>
          <t>tipo: adaptador-macho · material: CPVC · medida: 1"</t>
        </is>
      </c>
    </row>
    <row r="1628">
      <c r="A1628" s="3" t="inlineStr">
        <is>
          <t>MAT-32-126</t>
        </is>
      </c>
      <c r="B1628" s="3" t="inlineStr">
        <is>
          <t>Materiales</t>
        </is>
      </c>
      <c r="C1628" s="3" t="inlineStr">
        <is>
          <t>Tubería y conexiones</t>
        </is>
      </c>
      <c r="D1628" s="4" t="inlineStr">
        <is>
          <t>Adaptador macho de CPVC 3/4"</t>
        </is>
      </c>
      <c r="E1628" s="5" t="n">
        <v>18.22</v>
      </c>
      <c r="F1628" s="5" t="n">
        <v>18.22</v>
      </c>
      <c r="G1628" s="5" t="n">
        <v>18.22</v>
      </c>
      <c r="H1628" s="5" t="n"/>
      <c r="I1628" s="5" t="n"/>
      <c r="J1628" s="5" t="n"/>
      <c r="K1628" s="5" t="n"/>
      <c r="L1628" s="5">
        <f>IF(E1628="","",IF(M1628="Sí",ROUND(E1628/1.18,2),E1628))</f>
        <v/>
      </c>
      <c r="M1628" s="3" t="inlineStr">
        <is>
          <t>Sí</t>
        </is>
      </c>
      <c r="N1628" s="3" t="inlineStr">
        <is>
          <t>unidad</t>
        </is>
      </c>
      <c r="O1628" s="6" t="n">
        <v>1</v>
      </c>
      <c r="P1628" s="4" t="inlineStr">
        <is>
          <t>Bellón</t>
        </is>
      </c>
      <c r="Q1628" s="4" t="inlineStr"/>
      <c r="R1628" s="3" t="inlineStr">
        <is>
          <t>Instalaciones</t>
        </is>
      </c>
      <c r="S1628" s="3" t="inlineStr">
        <is>
          <t>importado</t>
        </is>
      </c>
      <c r="T1628" s="3" t="inlineStr">
        <is>
          <t>2026-09-10</t>
        </is>
      </c>
      <c r="AL1628" s="4" t="inlineStr">
        <is>
          <t>tipo: adaptador-macho · material: CPVC · medida: 3/4"</t>
        </is>
      </c>
    </row>
    <row r="1629">
      <c r="A1629" s="3" t="inlineStr">
        <is>
          <t>MAT-32-127</t>
        </is>
      </c>
      <c r="B1629" s="3" t="inlineStr">
        <is>
          <t>Materiales</t>
        </is>
      </c>
      <c r="C1629" s="3" t="inlineStr">
        <is>
          <t>Tubería y conexiones</t>
        </is>
      </c>
      <c r="D1629" s="4" t="inlineStr">
        <is>
          <t>Adaptador macho de plástico 1/2"</t>
        </is>
      </c>
      <c r="E1629" s="5" t="n">
        <v>155</v>
      </c>
      <c r="F1629" s="5" t="n">
        <v>155</v>
      </c>
      <c r="G1629" s="5" t="n">
        <v>155</v>
      </c>
      <c r="H1629" s="5" t="n"/>
      <c r="I1629" s="5" t="n"/>
      <c r="J1629" s="5" t="n"/>
      <c r="K1629" s="5" t="n"/>
      <c r="L1629" s="5">
        <f>IF(E1629="","",IF(M1629="Sí",ROUND(E1629/1.18,2),E1629))</f>
        <v/>
      </c>
      <c r="M1629" s="3" t="inlineStr">
        <is>
          <t>Sí</t>
        </is>
      </c>
      <c r="N1629" s="3" t="inlineStr">
        <is>
          <t>unidad</t>
        </is>
      </c>
      <c r="O1629" s="6" t="n">
        <v>1</v>
      </c>
      <c r="P1629" s="4" t="inlineStr">
        <is>
          <t>Bellón</t>
        </is>
      </c>
      <c r="Q1629" s="4" t="inlineStr"/>
      <c r="R1629" s="3" t="inlineStr">
        <is>
          <t>Instalaciones</t>
        </is>
      </c>
      <c r="S1629" s="3" t="inlineStr">
        <is>
          <t>importado</t>
        </is>
      </c>
      <c r="T1629" s="3" t="inlineStr">
        <is>
          <t>2026-09-10</t>
        </is>
      </c>
      <c r="AL1629" s="4" t="inlineStr">
        <is>
          <t>tipo: adaptador-macho · material: plástico · medida: 1/2"</t>
        </is>
      </c>
    </row>
    <row r="1630">
      <c r="A1630" s="3" t="inlineStr">
        <is>
          <t>MAT-32-128</t>
        </is>
      </c>
      <c r="B1630" s="3" t="inlineStr">
        <is>
          <t>Materiales</t>
        </is>
      </c>
      <c r="C1630" s="3" t="inlineStr">
        <is>
          <t>Tubería y conexiones</t>
        </is>
      </c>
      <c r="D1630" s="4" t="inlineStr">
        <is>
          <t>Adaptador macho de plástico 1"</t>
        </is>
      </c>
      <c r="E1630" s="5" t="n">
        <v>190</v>
      </c>
      <c r="F1630" s="5" t="n">
        <v>190</v>
      </c>
      <c r="G1630" s="5" t="n">
        <v>190</v>
      </c>
      <c r="H1630" s="5" t="n"/>
      <c r="I1630" s="5" t="n"/>
      <c r="J1630" s="5" t="n"/>
      <c r="K1630" s="5" t="n"/>
      <c r="L1630" s="5">
        <f>IF(E1630="","",IF(M1630="Sí",ROUND(E1630/1.18,2),E1630))</f>
        <v/>
      </c>
      <c r="M1630" s="3" t="inlineStr">
        <is>
          <t>Sí</t>
        </is>
      </c>
      <c r="N1630" s="3" t="inlineStr">
        <is>
          <t>unidad</t>
        </is>
      </c>
      <c r="O1630" s="6" t="n">
        <v>1</v>
      </c>
      <c r="P1630" s="4" t="inlineStr">
        <is>
          <t>Bellón</t>
        </is>
      </c>
      <c r="Q1630" s="4" t="inlineStr"/>
      <c r="R1630" s="3" t="inlineStr">
        <is>
          <t>Instalaciones</t>
        </is>
      </c>
      <c r="S1630" s="3" t="inlineStr">
        <is>
          <t>importado</t>
        </is>
      </c>
      <c r="T1630" s="3" t="inlineStr">
        <is>
          <t>2026-09-10</t>
        </is>
      </c>
      <c r="AL1630" s="4" t="inlineStr">
        <is>
          <t>tipo: adaptador-macho · material: plástico · medida: 1"</t>
        </is>
      </c>
    </row>
    <row r="1631">
      <c r="A1631" s="3" t="inlineStr">
        <is>
          <t>MAT-32-129</t>
        </is>
      </c>
      <c r="B1631" s="3" t="inlineStr">
        <is>
          <t>Materiales</t>
        </is>
      </c>
      <c r="C1631" s="3" t="inlineStr">
        <is>
          <t>Tubería y conexiones</t>
        </is>
      </c>
      <c r="D1631" s="4" t="inlineStr">
        <is>
          <t>Adaptador macho de plástico 2"</t>
        </is>
      </c>
      <c r="E1631" s="5" t="n">
        <v>285</v>
      </c>
      <c r="F1631" s="5" t="n">
        <v>285</v>
      </c>
      <c r="G1631" s="5" t="n">
        <v>285</v>
      </c>
      <c r="H1631" s="5" t="n"/>
      <c r="I1631" s="5" t="n"/>
      <c r="J1631" s="5" t="n"/>
      <c r="K1631" s="5" t="n"/>
      <c r="L1631" s="5">
        <f>IF(E1631="","",IF(M1631="Sí",ROUND(E1631/1.18,2),E1631))</f>
        <v/>
      </c>
      <c r="M1631" s="3" t="inlineStr">
        <is>
          <t>Sí</t>
        </is>
      </c>
      <c r="N1631" s="3" t="inlineStr">
        <is>
          <t>unidad</t>
        </is>
      </c>
      <c r="O1631" s="6" t="n">
        <v>1</v>
      </c>
      <c r="P1631" s="4" t="inlineStr">
        <is>
          <t>Bellón</t>
        </is>
      </c>
      <c r="Q1631" s="4" t="inlineStr"/>
      <c r="R1631" s="3" t="inlineStr">
        <is>
          <t>Instalaciones</t>
        </is>
      </c>
      <c r="S1631" s="3" t="inlineStr">
        <is>
          <t>importado</t>
        </is>
      </c>
      <c r="T1631" s="3" t="inlineStr">
        <is>
          <t>2026-09-10</t>
        </is>
      </c>
      <c r="AL1631" s="4" t="inlineStr">
        <is>
          <t>tipo: adaptador-macho · material: plástico · medida: 2"</t>
        </is>
      </c>
    </row>
    <row r="1632">
      <c r="A1632" s="3" t="inlineStr">
        <is>
          <t>MAT-32-130</t>
        </is>
      </c>
      <c r="B1632" s="3" t="inlineStr">
        <is>
          <t>Materiales</t>
        </is>
      </c>
      <c r="C1632" s="3" t="inlineStr">
        <is>
          <t>Tubería y conexiones</t>
        </is>
      </c>
      <c r="D1632" s="4" t="inlineStr">
        <is>
          <t>Adaptador macho de plástico 3/4" x 0"</t>
        </is>
      </c>
      <c r="E1632" s="5" t="n">
        <v>187</v>
      </c>
      <c r="F1632" s="5" t="n">
        <v>187</v>
      </c>
      <c r="G1632" s="5" t="n">
        <v>187</v>
      </c>
      <c r="H1632" s="5" t="n"/>
      <c r="I1632" s="5" t="n"/>
      <c r="J1632" s="5" t="n"/>
      <c r="K1632" s="5" t="n"/>
      <c r="L1632" s="5">
        <f>IF(E1632="","",IF(M1632="Sí",ROUND(E1632/1.18,2),E1632))</f>
        <v/>
      </c>
      <c r="M1632" s="3" t="inlineStr">
        <is>
          <t>Sí</t>
        </is>
      </c>
      <c r="N1632" s="3" t="inlineStr">
        <is>
          <t>unidad</t>
        </is>
      </c>
      <c r="O1632" s="6" t="n">
        <v>1</v>
      </c>
      <c r="P1632" s="4" t="inlineStr">
        <is>
          <t>Bellón</t>
        </is>
      </c>
      <c r="Q1632" s="4" t="inlineStr"/>
      <c r="R1632" s="3" t="inlineStr">
        <is>
          <t>Instalaciones</t>
        </is>
      </c>
      <c r="S1632" s="3" t="inlineStr">
        <is>
          <t>importado</t>
        </is>
      </c>
      <c r="T1632" s="3" t="inlineStr">
        <is>
          <t>2026-09-10</t>
        </is>
      </c>
      <c r="AL1632" s="4" t="inlineStr">
        <is>
          <t>tipo: adaptador-macho · material: plástico · medida: 3/4" x 0"</t>
        </is>
      </c>
    </row>
    <row r="1633">
      <c r="A1633" s="3" t="inlineStr">
        <is>
          <t>MAT-32-131</t>
        </is>
      </c>
      <c r="B1633" s="3" t="inlineStr">
        <is>
          <t>Materiales</t>
        </is>
      </c>
      <c r="C1633" s="3" t="inlineStr">
        <is>
          <t>Tubería y conexiones</t>
        </is>
      </c>
      <c r="D1633" s="4" t="inlineStr">
        <is>
          <t>Adaptador macho de PPR 20 mm</t>
        </is>
      </c>
      <c r="E1633" s="5" t="n">
        <v>136.06</v>
      </c>
      <c r="F1633" s="5" t="n">
        <v>63.5</v>
      </c>
      <c r="G1633" s="5" t="n">
        <v>205</v>
      </c>
      <c r="H1633" s="5" t="n"/>
      <c r="I1633" s="5" t="n"/>
      <c r="J1633" s="5" t="n"/>
      <c r="K1633" s="5" t="n"/>
      <c r="L1633" s="5">
        <f>IF(E1633="","",IF(M1633="Sí",ROUND(E1633/1.18,2),E1633))</f>
        <v/>
      </c>
      <c r="M1633" s="3" t="inlineStr">
        <is>
          <t>Sí</t>
        </is>
      </c>
      <c r="N1633" s="3" t="inlineStr">
        <is>
          <t>unidad</t>
        </is>
      </c>
      <c r="O1633" s="6" t="n">
        <v>2</v>
      </c>
      <c r="P1633" s="4" t="inlineStr">
        <is>
          <t>Bellón · Ferretería Cima</t>
        </is>
      </c>
      <c r="Q1633" s="4" t="inlineStr"/>
      <c r="R1633" s="3" t="inlineStr">
        <is>
          <t>Instalaciones</t>
        </is>
      </c>
      <c r="S1633" s="3" t="inlineStr">
        <is>
          <t>importado</t>
        </is>
      </c>
      <c r="T1633" s="3" t="inlineStr">
        <is>
          <t>2026-09-10</t>
        </is>
      </c>
      <c r="AL1633" s="4" t="inlineStr">
        <is>
          <t>tipo: adaptador-macho · material: PPR · medida: 20 mm</t>
        </is>
      </c>
    </row>
    <row r="1634">
      <c r="A1634" s="3" t="inlineStr">
        <is>
          <t>MAT-32-132</t>
        </is>
      </c>
      <c r="B1634" s="3" t="inlineStr">
        <is>
          <t>Materiales</t>
        </is>
      </c>
      <c r="C1634" s="3" t="inlineStr">
        <is>
          <t>Tubería y conexiones</t>
        </is>
      </c>
      <c r="D1634" s="4" t="inlineStr">
        <is>
          <t>Adaptador macho de PPR 25 mm</t>
        </is>
      </c>
      <c r="E1634" s="5" t="n">
        <v>91</v>
      </c>
      <c r="F1634" s="5" t="n">
        <v>74.16</v>
      </c>
      <c r="G1634" s="5" t="n">
        <v>253</v>
      </c>
      <c r="H1634" s="5" t="n"/>
      <c r="I1634" s="5" t="n"/>
      <c r="J1634" s="5" t="n"/>
      <c r="K1634" s="5" t="n"/>
      <c r="L1634" s="5">
        <f>IF(E1634="","",IF(M1634="Sí",ROUND(E1634/1.18,2),E1634))</f>
        <v/>
      </c>
      <c r="M1634" s="3" t="inlineStr">
        <is>
          <t>Sí</t>
        </is>
      </c>
      <c r="N1634" s="3" t="inlineStr">
        <is>
          <t>unidad</t>
        </is>
      </c>
      <c r="O1634" s="6" t="n">
        <v>2</v>
      </c>
      <c r="P1634" s="4" t="inlineStr">
        <is>
          <t>Bellón · Ferretería Cima</t>
        </is>
      </c>
      <c r="Q1634" s="4" t="inlineStr"/>
      <c r="R1634" s="3" t="inlineStr">
        <is>
          <t>Instalaciones</t>
        </is>
      </c>
      <c r="S1634" s="3" t="inlineStr">
        <is>
          <t>importado</t>
        </is>
      </c>
      <c r="T1634" s="3" t="inlineStr">
        <is>
          <t>2026-09-10</t>
        </is>
      </c>
      <c r="AL1634" s="4" t="inlineStr">
        <is>
          <t>tipo: adaptador-macho · material: PPR · medida: 25 mm</t>
        </is>
      </c>
    </row>
    <row r="1635">
      <c r="A1635" s="3" t="inlineStr">
        <is>
          <t>MAT-32-133</t>
        </is>
      </c>
      <c r="B1635" s="3" t="inlineStr">
        <is>
          <t>Materiales</t>
        </is>
      </c>
      <c r="C1635" s="3" t="inlineStr">
        <is>
          <t>Tubería y conexiones</t>
        </is>
      </c>
      <c r="D1635" s="4" t="inlineStr">
        <is>
          <t>Adaptador macho de PPR 32 mm</t>
        </is>
      </c>
      <c r="E1635" s="5" t="n">
        <v>83.45</v>
      </c>
      <c r="F1635" s="5" t="n">
        <v>78.15000000000001</v>
      </c>
      <c r="G1635" s="5" t="n">
        <v>175</v>
      </c>
      <c r="H1635" s="5" t="n"/>
      <c r="I1635" s="5" t="n"/>
      <c r="J1635" s="5" t="n"/>
      <c r="K1635" s="5" t="n"/>
      <c r="L1635" s="5">
        <f>IF(E1635="","",IF(M1635="Sí",ROUND(E1635/1.18,2),E1635))</f>
        <v/>
      </c>
      <c r="M1635" s="3" t="inlineStr">
        <is>
          <t>Sí</t>
        </is>
      </c>
      <c r="N1635" s="3" t="inlineStr">
        <is>
          <t>unidad</t>
        </is>
      </c>
      <c r="O1635" s="6" t="n">
        <v>1</v>
      </c>
      <c r="P1635" s="4" t="inlineStr">
        <is>
          <t>Bellón</t>
        </is>
      </c>
      <c r="Q1635" s="4" t="inlineStr"/>
      <c r="R1635" s="3" t="inlineStr">
        <is>
          <t>Instalaciones</t>
        </is>
      </c>
      <c r="S1635" s="3" t="inlineStr">
        <is>
          <t>importado</t>
        </is>
      </c>
      <c r="T1635" s="3" t="inlineStr">
        <is>
          <t>2026-09-10</t>
        </is>
      </c>
      <c r="AL1635" s="4" t="inlineStr">
        <is>
          <t>tipo: adaptador-macho · material: PPR · medida: 32 mm</t>
        </is>
      </c>
    </row>
    <row r="1636">
      <c r="A1636" s="3" t="inlineStr">
        <is>
          <t>MAT-32-134</t>
        </is>
      </c>
      <c r="B1636" s="3" t="inlineStr">
        <is>
          <t>Materiales</t>
        </is>
      </c>
      <c r="C1636" s="3" t="inlineStr">
        <is>
          <t>Tubería y conexiones</t>
        </is>
      </c>
      <c r="D1636" s="4" t="inlineStr">
        <is>
          <t>Adaptador macho de PPR 50 mm</t>
        </is>
      </c>
      <c r="E1636" s="5" t="n">
        <v>310</v>
      </c>
      <c r="F1636" s="5" t="n">
        <v>310</v>
      </c>
      <c r="G1636" s="5" t="n">
        <v>310</v>
      </c>
      <c r="H1636" s="5" t="n"/>
      <c r="I1636" s="5" t="n"/>
      <c r="J1636" s="5" t="n"/>
      <c r="K1636" s="5" t="n"/>
      <c r="L1636" s="5">
        <f>IF(E1636="","",IF(M1636="Sí",ROUND(E1636/1.18,2),E1636))</f>
        <v/>
      </c>
      <c r="M1636" s="3" t="inlineStr">
        <is>
          <t>Sí</t>
        </is>
      </c>
      <c r="N1636" s="3" t="inlineStr">
        <is>
          <t>unidad</t>
        </is>
      </c>
      <c r="O1636" s="6" t="n">
        <v>1</v>
      </c>
      <c r="P1636" s="4" t="inlineStr">
        <is>
          <t>Bellón</t>
        </is>
      </c>
      <c r="Q1636" s="4" t="inlineStr"/>
      <c r="R1636" s="3" t="inlineStr">
        <is>
          <t>Instalaciones</t>
        </is>
      </c>
      <c r="S1636" s="3" t="inlineStr">
        <is>
          <t>importado</t>
        </is>
      </c>
      <c r="T1636" s="3" t="inlineStr">
        <is>
          <t>2026-09-10</t>
        </is>
      </c>
      <c r="AL1636" s="4" t="inlineStr">
        <is>
          <t>tipo: adaptador-macho · material: PPR · medida: 50 mm</t>
        </is>
      </c>
    </row>
    <row r="1637">
      <c r="A1637" s="3" t="inlineStr">
        <is>
          <t>MAT-32-135</t>
        </is>
      </c>
      <c r="B1637" s="3" t="inlineStr">
        <is>
          <t>Materiales</t>
        </is>
      </c>
      <c r="C1637" s="3" t="inlineStr">
        <is>
          <t>Tubería y conexiones</t>
        </is>
      </c>
      <c r="D1637" s="4" t="inlineStr">
        <is>
          <t>Adaptador macho de PVC 1 1/2"</t>
        </is>
      </c>
      <c r="E1637" s="5" t="n">
        <v>34.5</v>
      </c>
      <c r="F1637" s="5" t="n">
        <v>19.31</v>
      </c>
      <c r="G1637" s="5" t="n">
        <v>95</v>
      </c>
      <c r="H1637" s="5" t="n"/>
      <c r="I1637" s="5" t="n"/>
      <c r="J1637" s="5" t="n"/>
      <c r="K1637" s="5" t="n"/>
      <c r="L1637" s="5">
        <f>IF(E1637="","",IF(M1637="Sí",ROUND(E1637/1.18,2),E1637))</f>
        <v/>
      </c>
      <c r="M1637" s="3" t="inlineStr">
        <is>
          <t>Sí</t>
        </is>
      </c>
      <c r="N1637" s="3" t="inlineStr">
        <is>
          <t>unidad</t>
        </is>
      </c>
      <c r="O1637" s="6" t="n">
        <v>2</v>
      </c>
      <c r="P1637" s="4" t="inlineStr">
        <is>
          <t>Bellón · Ferretería Cima</t>
        </is>
      </c>
      <c r="Q1637" s="4" t="inlineStr"/>
      <c r="R1637" s="3" t="inlineStr">
        <is>
          <t>Instalaciones</t>
        </is>
      </c>
      <c r="S1637" s="3" t="inlineStr">
        <is>
          <t>importado</t>
        </is>
      </c>
      <c r="T1637" s="3" t="inlineStr">
        <is>
          <t>2026-09-10</t>
        </is>
      </c>
      <c r="AL1637" s="4" t="inlineStr">
        <is>
          <t>tipo: adaptador-macho · material: PVC · medida: 1 1/2"</t>
        </is>
      </c>
    </row>
    <row r="1638">
      <c r="A1638" s="3" t="inlineStr">
        <is>
          <t>MAT-32-136</t>
        </is>
      </c>
      <c r="B1638" s="3" t="inlineStr">
        <is>
          <t>Materiales</t>
        </is>
      </c>
      <c r="C1638" s="3" t="inlineStr">
        <is>
          <t>Tubería y conexiones</t>
        </is>
      </c>
      <c r="D1638" s="4" t="inlineStr">
        <is>
          <t>Adaptador macho de PVC 1/2"</t>
        </is>
      </c>
      <c r="E1638" s="5" t="n">
        <v>5.36</v>
      </c>
      <c r="F1638" s="5" t="n">
        <v>4.08</v>
      </c>
      <c r="G1638" s="5" t="n">
        <v>26</v>
      </c>
      <c r="H1638" s="5" t="n"/>
      <c r="I1638" s="5" t="n"/>
      <c r="J1638" s="5" t="n"/>
      <c r="K1638" s="5" t="n"/>
      <c r="L1638" s="5">
        <f>IF(E1638="","",IF(M1638="Sí",ROUND(E1638/1.18,2),E1638))</f>
        <v/>
      </c>
      <c r="M1638" s="3" t="inlineStr">
        <is>
          <t>Sí</t>
        </is>
      </c>
      <c r="N1638" s="3" t="inlineStr">
        <is>
          <t>unidad</t>
        </is>
      </c>
      <c r="O1638" s="6" t="n">
        <v>2</v>
      </c>
      <c r="P1638" s="4" t="inlineStr">
        <is>
          <t>Bellón · Ferretería Cima</t>
        </is>
      </c>
      <c r="Q1638" s="4" t="inlineStr"/>
      <c r="R1638" s="3" t="inlineStr">
        <is>
          <t>Instalaciones</t>
        </is>
      </c>
      <c r="S1638" s="3" t="inlineStr">
        <is>
          <t>importado</t>
        </is>
      </c>
      <c r="T1638" s="3" t="inlineStr">
        <is>
          <t>2026-09-10</t>
        </is>
      </c>
      <c r="AL1638" s="4" t="inlineStr">
        <is>
          <t>tipo: adaptador-macho · material: PVC · medida: 1/2"</t>
        </is>
      </c>
    </row>
    <row r="1639">
      <c r="A1639" s="3" t="inlineStr">
        <is>
          <t>MAT-32-137</t>
        </is>
      </c>
      <c r="B1639" s="3" t="inlineStr">
        <is>
          <t>Materiales</t>
        </is>
      </c>
      <c r="C1639" s="3" t="inlineStr">
        <is>
          <t>Tubería y conexiones</t>
        </is>
      </c>
      <c r="D1639" s="4" t="inlineStr">
        <is>
          <t>Adaptador macho de PVC 1"</t>
        </is>
      </c>
      <c r="E1639" s="5" t="n">
        <v>18.2</v>
      </c>
      <c r="F1639" s="5" t="n">
        <v>8.73</v>
      </c>
      <c r="G1639" s="5" t="n">
        <v>40</v>
      </c>
      <c r="H1639" s="5" t="n"/>
      <c r="I1639" s="5" t="n"/>
      <c r="J1639" s="5" t="n"/>
      <c r="K1639" s="5" t="n"/>
      <c r="L1639" s="5">
        <f>IF(E1639="","",IF(M1639="Sí",ROUND(E1639/1.18,2),E1639))</f>
        <v/>
      </c>
      <c r="M1639" s="3" t="inlineStr">
        <is>
          <t>Sí</t>
        </is>
      </c>
      <c r="N1639" s="3" t="inlineStr">
        <is>
          <t>unidad</t>
        </is>
      </c>
      <c r="O1639" s="6" t="n">
        <v>2</v>
      </c>
      <c r="P1639" s="4" t="inlineStr">
        <is>
          <t>Bellón · Ferretería Cima</t>
        </is>
      </c>
      <c r="Q1639" s="4" t="inlineStr"/>
      <c r="R1639" s="3" t="inlineStr">
        <is>
          <t>Instalaciones</t>
        </is>
      </c>
      <c r="S1639" s="3" t="inlineStr">
        <is>
          <t>importado</t>
        </is>
      </c>
      <c r="T1639" s="3" t="inlineStr">
        <is>
          <t>2026-09-10</t>
        </is>
      </c>
      <c r="AL1639" s="4" t="inlineStr">
        <is>
          <t>tipo: adaptador-macho · material: PVC · medida: 1"</t>
        </is>
      </c>
    </row>
    <row r="1640">
      <c r="A1640" s="3" t="inlineStr">
        <is>
          <t>MAT-32-138</t>
        </is>
      </c>
      <c r="B1640" s="3" t="inlineStr">
        <is>
          <t>Materiales</t>
        </is>
      </c>
      <c r="C1640" s="3" t="inlineStr">
        <is>
          <t>Tubería y conexiones</t>
        </is>
      </c>
      <c r="D1640" s="4" t="inlineStr">
        <is>
          <t>Adaptador macho de PVC 2"</t>
        </is>
      </c>
      <c r="E1640" s="5" t="n">
        <v>60.76</v>
      </c>
      <c r="F1640" s="5" t="n">
        <v>28.05</v>
      </c>
      <c r="G1640" s="5" t="n">
        <v>126</v>
      </c>
      <c r="H1640" s="5" t="n"/>
      <c r="I1640" s="5" t="n"/>
      <c r="J1640" s="5" t="n"/>
      <c r="K1640" s="5" t="n"/>
      <c r="L1640" s="5">
        <f>IF(E1640="","",IF(M1640="Sí",ROUND(E1640/1.18,2),E1640))</f>
        <v/>
      </c>
      <c r="M1640" s="3" t="inlineStr">
        <is>
          <t>Sí</t>
        </is>
      </c>
      <c r="N1640" s="3" t="inlineStr">
        <is>
          <t>unidad</t>
        </is>
      </c>
      <c r="O1640" s="6" t="n">
        <v>2</v>
      </c>
      <c r="P1640" s="4" t="inlineStr">
        <is>
          <t>Bellón · Ferretería Cima</t>
        </is>
      </c>
      <c r="Q1640" s="4" t="inlineStr"/>
      <c r="R1640" s="3" t="inlineStr">
        <is>
          <t>Instalaciones</t>
        </is>
      </c>
      <c r="S1640" s="3" t="inlineStr">
        <is>
          <t>importado</t>
        </is>
      </c>
      <c r="T1640" s="3" t="inlineStr">
        <is>
          <t>2026-09-10</t>
        </is>
      </c>
      <c r="AL1640" s="4" t="inlineStr">
        <is>
          <t>tipo: adaptador-macho · material: PVC · medida: 2"</t>
        </is>
      </c>
    </row>
    <row r="1641">
      <c r="A1641" s="3" t="inlineStr">
        <is>
          <t>MAT-32-139</t>
        </is>
      </c>
      <c r="B1641" s="3" t="inlineStr">
        <is>
          <t>Materiales</t>
        </is>
      </c>
      <c r="C1641" s="3" t="inlineStr">
        <is>
          <t>Tubería y conexiones</t>
        </is>
      </c>
      <c r="D1641" s="4" t="inlineStr">
        <is>
          <t>Adaptador macho de PVC 3/4"</t>
        </is>
      </c>
      <c r="E1641" s="5" t="n">
        <v>10.75</v>
      </c>
      <c r="F1641" s="5" t="n">
        <v>5.62</v>
      </c>
      <c r="G1641" s="5" t="n">
        <v>26</v>
      </c>
      <c r="H1641" s="5" t="n"/>
      <c r="I1641" s="5" t="n"/>
      <c r="J1641" s="5" t="n"/>
      <c r="K1641" s="5" t="n"/>
      <c r="L1641" s="5">
        <f>IF(E1641="","",IF(M1641="Sí",ROUND(E1641/1.18,2),E1641))</f>
        <v/>
      </c>
      <c r="M1641" s="3" t="inlineStr">
        <is>
          <t>Sí</t>
        </is>
      </c>
      <c r="N1641" s="3" t="inlineStr">
        <is>
          <t>unidad</t>
        </is>
      </c>
      <c r="O1641" s="6" t="n">
        <v>2</v>
      </c>
      <c r="P1641" s="4" t="inlineStr">
        <is>
          <t>Bellón · Ferretería Cima</t>
        </is>
      </c>
      <c r="Q1641" s="4" t="inlineStr"/>
      <c r="R1641" s="3" t="inlineStr">
        <is>
          <t>Instalaciones</t>
        </is>
      </c>
      <c r="S1641" s="3" t="inlineStr">
        <is>
          <t>importado</t>
        </is>
      </c>
      <c r="T1641" s="3" t="inlineStr">
        <is>
          <t>2026-09-10</t>
        </is>
      </c>
      <c r="AL1641" s="4" t="inlineStr">
        <is>
          <t>tipo: adaptador-macho · material: PVC · medida: 3/4"</t>
        </is>
      </c>
    </row>
    <row r="1642">
      <c r="A1642" s="3" t="inlineStr">
        <is>
          <t>MAT-32-140</t>
        </is>
      </c>
      <c r="B1642" s="3" t="inlineStr">
        <is>
          <t>Materiales</t>
        </is>
      </c>
      <c r="C1642" s="3" t="inlineStr">
        <is>
          <t>Tubería y conexiones</t>
        </is>
      </c>
      <c r="D1642" s="4" t="inlineStr">
        <is>
          <t>Adaptador macho de PVC 3"</t>
        </is>
      </c>
      <c r="E1642" s="5" t="n">
        <v>157</v>
      </c>
      <c r="F1642" s="5" t="n">
        <v>85</v>
      </c>
      <c r="G1642" s="5" t="n">
        <v>271</v>
      </c>
      <c r="H1642" s="5" t="n"/>
      <c r="I1642" s="5" t="n"/>
      <c r="J1642" s="5" t="n"/>
      <c r="K1642" s="5" t="n"/>
      <c r="L1642" s="5">
        <f>IF(E1642="","",IF(M1642="Sí",ROUND(E1642/1.18,2),E1642))</f>
        <v/>
      </c>
      <c r="M1642" s="3" t="inlineStr">
        <is>
          <t>Sí</t>
        </is>
      </c>
      <c r="N1642" s="3" t="inlineStr">
        <is>
          <t>unidad</t>
        </is>
      </c>
      <c r="O1642" s="6" t="n">
        <v>2</v>
      </c>
      <c r="P1642" s="4" t="inlineStr">
        <is>
          <t>Bellón · Ferretería Cima</t>
        </is>
      </c>
      <c r="Q1642" s="4" t="inlineStr"/>
      <c r="R1642" s="3" t="inlineStr">
        <is>
          <t>Instalaciones</t>
        </is>
      </c>
      <c r="S1642" s="3" t="inlineStr">
        <is>
          <t>importado</t>
        </is>
      </c>
      <c r="T1642" s="3" t="inlineStr">
        <is>
          <t>2026-09-10</t>
        </is>
      </c>
      <c r="AL1642" s="4" t="inlineStr">
        <is>
          <t>tipo: adaptador-macho · material: PVC · medida: 3"</t>
        </is>
      </c>
    </row>
    <row r="1643">
      <c r="A1643" s="3" t="inlineStr">
        <is>
          <t>MAT-32-141</t>
        </is>
      </c>
      <c r="B1643" s="3" t="inlineStr">
        <is>
          <t>Materiales</t>
        </is>
      </c>
      <c r="C1643" s="3" t="inlineStr">
        <is>
          <t>Tubería y conexiones</t>
        </is>
      </c>
      <c r="D1643" s="4" t="inlineStr">
        <is>
          <t>Adaptador macho de PVC 4"</t>
        </is>
      </c>
      <c r="E1643" s="5" t="n">
        <v>234.99</v>
      </c>
      <c r="F1643" s="5" t="n">
        <v>120</v>
      </c>
      <c r="G1643" s="5" t="n">
        <v>341</v>
      </c>
      <c r="H1643" s="5" t="n"/>
      <c r="I1643" s="5" t="n"/>
      <c r="J1643" s="5" t="n"/>
      <c r="K1643" s="5" t="n"/>
      <c r="L1643" s="5">
        <f>IF(E1643="","",IF(M1643="Sí",ROUND(E1643/1.18,2),E1643))</f>
        <v/>
      </c>
      <c r="M1643" s="3" t="inlineStr">
        <is>
          <t>Sí</t>
        </is>
      </c>
      <c r="N1643" s="3" t="inlineStr">
        <is>
          <t>unidad</t>
        </is>
      </c>
      <c r="O1643" s="6" t="n">
        <v>2</v>
      </c>
      <c r="P1643" s="4" t="inlineStr">
        <is>
          <t>Bellón · Ferretería Cima</t>
        </is>
      </c>
      <c r="Q1643" s="4" t="inlineStr"/>
      <c r="R1643" s="3" t="inlineStr">
        <is>
          <t>Instalaciones</t>
        </is>
      </c>
      <c r="S1643" s="3" t="inlineStr">
        <is>
          <t>importado</t>
        </is>
      </c>
      <c r="T1643" s="3" t="inlineStr">
        <is>
          <t>2026-09-10</t>
        </is>
      </c>
      <c r="AL1643" s="4" t="inlineStr">
        <is>
          <t>tipo: adaptador-macho · material: PVC · medida: 4"</t>
        </is>
      </c>
    </row>
    <row r="1644">
      <c r="A1644" s="3" t="inlineStr">
        <is>
          <t>MAT-32-142</t>
        </is>
      </c>
      <c r="B1644" s="3" t="inlineStr">
        <is>
          <t>Materiales</t>
        </is>
      </c>
      <c r="C1644" s="3" t="inlineStr">
        <is>
          <t>Tubería y conexiones</t>
        </is>
      </c>
      <c r="D1644" s="4" t="inlineStr">
        <is>
          <t>Adaptador macho de PVC 6"</t>
        </is>
      </c>
      <c r="E1644" s="5" t="n">
        <v>567</v>
      </c>
      <c r="F1644" s="5" t="n">
        <v>567</v>
      </c>
      <c r="G1644" s="5" t="n">
        <v>567</v>
      </c>
      <c r="H1644" s="5" t="n"/>
      <c r="I1644" s="5" t="n"/>
      <c r="J1644" s="5" t="n"/>
      <c r="K1644" s="5" t="n"/>
      <c r="L1644" s="5">
        <f>IF(E1644="","",IF(M1644="Sí",ROUND(E1644/1.18,2),E1644))</f>
        <v/>
      </c>
      <c r="M1644" s="3" t="inlineStr">
        <is>
          <t>Sí</t>
        </is>
      </c>
      <c r="N1644" s="3" t="inlineStr">
        <is>
          <t>unidad</t>
        </is>
      </c>
      <c r="O1644" s="6" t="n">
        <v>1</v>
      </c>
      <c r="P1644" s="4" t="inlineStr">
        <is>
          <t>Bellón</t>
        </is>
      </c>
      <c r="Q1644" s="4" t="inlineStr"/>
      <c r="R1644" s="3" t="inlineStr">
        <is>
          <t>Instalaciones</t>
        </is>
      </c>
      <c r="S1644" s="3" t="inlineStr">
        <is>
          <t>importado</t>
        </is>
      </c>
      <c r="T1644" s="3" t="inlineStr">
        <is>
          <t>2026-09-10</t>
        </is>
      </c>
      <c r="AL1644" s="4" t="inlineStr">
        <is>
          <t>tipo: adaptador-macho · material: PVC · medida: 6"</t>
        </is>
      </c>
    </row>
    <row r="1645">
      <c r="A1645" s="3" t="inlineStr">
        <is>
          <t>MAT-32-143</t>
        </is>
      </c>
      <c r="B1645" s="3" t="inlineStr">
        <is>
          <t>Materiales</t>
        </is>
      </c>
      <c r="C1645" s="3" t="inlineStr">
        <is>
          <t>Tubería y conexiones</t>
        </is>
      </c>
      <c r="D1645" s="4" t="inlineStr">
        <is>
          <t>Adaptador de bronce 7/8" x 1/2"</t>
        </is>
      </c>
      <c r="E1645" s="5" t="n">
        <v>176</v>
      </c>
      <c r="F1645" s="5" t="n">
        <v>176</v>
      </c>
      <c r="G1645" s="5" t="n">
        <v>176</v>
      </c>
      <c r="H1645" s="5" t="n"/>
      <c r="I1645" s="5" t="n"/>
      <c r="J1645" s="5" t="n"/>
      <c r="K1645" s="5" t="n"/>
      <c r="L1645" s="5">
        <f>IF(E1645="","",IF(M1645="Sí",ROUND(E1645/1.18,2),E1645))</f>
        <v/>
      </c>
      <c r="M1645" s="3" t="inlineStr">
        <is>
          <t>Sí</t>
        </is>
      </c>
      <c r="N1645" s="3" t="inlineStr">
        <is>
          <t>unidad</t>
        </is>
      </c>
      <c r="O1645" s="6" t="n">
        <v>1</v>
      </c>
      <c r="P1645" s="4" t="inlineStr">
        <is>
          <t>Bellón</t>
        </is>
      </c>
      <c r="Q1645" s="4" t="inlineStr"/>
      <c r="R1645" s="3" t="inlineStr">
        <is>
          <t>Instalaciones</t>
        </is>
      </c>
      <c r="S1645" s="3" t="inlineStr">
        <is>
          <t>importado</t>
        </is>
      </c>
      <c r="T1645" s="3" t="inlineStr">
        <is>
          <t>2026-09-10</t>
        </is>
      </c>
      <c r="AL1645" s="4" t="inlineStr">
        <is>
          <t>tipo: adaptador · material: bronce · medida: 7/8" x 1/2"</t>
        </is>
      </c>
    </row>
    <row r="1646">
      <c r="A1646" s="3" t="inlineStr">
        <is>
          <t>MAT-32-144</t>
        </is>
      </c>
      <c r="B1646" s="3" t="inlineStr">
        <is>
          <t>Materiales</t>
        </is>
      </c>
      <c r="C1646" s="3" t="inlineStr">
        <is>
          <t>Tubería y conexiones</t>
        </is>
      </c>
      <c r="D1646" s="4" t="inlineStr">
        <is>
          <t>Anilla de cobre 0.19"</t>
        </is>
      </c>
      <c r="E1646" s="5" t="n">
        <v>31</v>
      </c>
      <c r="F1646" s="5" t="n">
        <v>31</v>
      </c>
      <c r="G1646" s="5" t="n">
        <v>31</v>
      </c>
      <c r="H1646" s="5" t="n"/>
      <c r="I1646" s="5" t="n"/>
      <c r="J1646" s="5" t="n"/>
      <c r="K1646" s="5" t="n"/>
      <c r="L1646" s="5">
        <f>IF(E1646="","",IF(M1646="Sí",ROUND(E1646/1.18,2),E1646))</f>
        <v/>
      </c>
      <c r="M1646" s="3" t="inlineStr">
        <is>
          <t>Sí</t>
        </is>
      </c>
      <c r="N1646" s="3" t="inlineStr">
        <is>
          <t>unidad</t>
        </is>
      </c>
      <c r="O1646" s="6" t="n">
        <v>1</v>
      </c>
      <c r="P1646" s="4" t="inlineStr">
        <is>
          <t>Ferretería Cima</t>
        </is>
      </c>
      <c r="Q1646" s="4" t="inlineStr"/>
      <c r="R1646" s="3" t="inlineStr">
        <is>
          <t>Instalaciones</t>
        </is>
      </c>
      <c r="S1646" s="3" t="inlineStr">
        <is>
          <t>importado</t>
        </is>
      </c>
      <c r="T1646" s="3" t="inlineStr">
        <is>
          <t>2026-09-09</t>
        </is>
      </c>
      <c r="AL1646" s="4" t="inlineStr">
        <is>
          <t>tipo: anilla · material: cobre · medida: 0.19"</t>
        </is>
      </c>
    </row>
    <row r="1647">
      <c r="A1647" s="3" t="inlineStr">
        <is>
          <t>MAT-32-145</t>
        </is>
      </c>
      <c r="B1647" s="3" t="inlineStr">
        <is>
          <t>Materiales</t>
        </is>
      </c>
      <c r="C1647" s="3" t="inlineStr">
        <is>
          <t>Tubería y conexiones</t>
        </is>
      </c>
      <c r="D1647" s="4" t="inlineStr">
        <is>
          <t>Anilla de cobre 0.31"</t>
        </is>
      </c>
      <c r="E1647" s="5" t="n">
        <v>19</v>
      </c>
      <c r="F1647" s="5" t="n">
        <v>19</v>
      </c>
      <c r="G1647" s="5" t="n">
        <v>19</v>
      </c>
      <c r="H1647" s="5" t="n"/>
      <c r="I1647" s="5" t="n"/>
      <c r="J1647" s="5" t="n"/>
      <c r="K1647" s="5" t="n"/>
      <c r="L1647" s="5">
        <f>IF(E1647="","",IF(M1647="Sí",ROUND(E1647/1.18,2),E1647))</f>
        <v/>
      </c>
      <c r="M1647" s="3" t="inlineStr">
        <is>
          <t>Sí</t>
        </is>
      </c>
      <c r="N1647" s="3" t="inlineStr">
        <is>
          <t>unidad</t>
        </is>
      </c>
      <c r="O1647" s="6" t="n">
        <v>1</v>
      </c>
      <c r="P1647" s="4" t="inlineStr">
        <is>
          <t>Ferretería Cima</t>
        </is>
      </c>
      <c r="Q1647" s="4" t="inlineStr"/>
      <c r="R1647" s="3" t="inlineStr">
        <is>
          <t>Instalaciones</t>
        </is>
      </c>
      <c r="S1647" s="3" t="inlineStr">
        <is>
          <t>importado</t>
        </is>
      </c>
      <c r="T1647" s="3" t="inlineStr">
        <is>
          <t>2026-09-09</t>
        </is>
      </c>
      <c r="AL1647" s="4" t="inlineStr">
        <is>
          <t>tipo: anilla · material: cobre · medida: 0.31"</t>
        </is>
      </c>
    </row>
    <row r="1648">
      <c r="A1648" s="3" t="inlineStr">
        <is>
          <t>MAT-32-146</t>
        </is>
      </c>
      <c r="B1648" s="3" t="inlineStr">
        <is>
          <t>Materiales</t>
        </is>
      </c>
      <c r="C1648" s="3" t="inlineStr">
        <is>
          <t>Tubería y conexiones</t>
        </is>
      </c>
      <c r="D1648" s="4" t="inlineStr">
        <is>
          <t>Anilla de cobre 1/2"</t>
        </is>
      </c>
      <c r="E1648" s="5" t="n">
        <v>32</v>
      </c>
      <c r="F1648" s="5" t="n">
        <v>32</v>
      </c>
      <c r="G1648" s="5" t="n">
        <v>32</v>
      </c>
      <c r="H1648" s="5" t="n"/>
      <c r="I1648" s="5" t="n"/>
      <c r="J1648" s="5" t="n"/>
      <c r="K1648" s="5" t="n"/>
      <c r="L1648" s="5">
        <f>IF(E1648="","",IF(M1648="Sí",ROUND(E1648/1.18,2),E1648))</f>
        <v/>
      </c>
      <c r="M1648" s="3" t="inlineStr">
        <is>
          <t>Sí</t>
        </is>
      </c>
      <c r="N1648" s="3" t="inlineStr">
        <is>
          <t>unidad</t>
        </is>
      </c>
      <c r="O1648" s="6" t="n">
        <v>1</v>
      </c>
      <c r="P1648" s="4" t="inlineStr">
        <is>
          <t>Ferretería Cima</t>
        </is>
      </c>
      <c r="Q1648" s="4" t="inlineStr"/>
      <c r="R1648" s="3" t="inlineStr">
        <is>
          <t>Instalaciones</t>
        </is>
      </c>
      <c r="S1648" s="3" t="inlineStr">
        <is>
          <t>importado</t>
        </is>
      </c>
      <c r="T1648" s="3" t="inlineStr">
        <is>
          <t>2026-09-09</t>
        </is>
      </c>
      <c r="AL1648" s="4" t="inlineStr">
        <is>
          <t>tipo: anilla · material: cobre · medida: 1/2"</t>
        </is>
      </c>
    </row>
    <row r="1649">
      <c r="A1649" s="3" t="inlineStr">
        <is>
          <t>MAT-32-147</t>
        </is>
      </c>
      <c r="B1649" s="3" t="inlineStr">
        <is>
          <t>Materiales</t>
        </is>
      </c>
      <c r="C1649" s="3" t="inlineStr">
        <is>
          <t>Tubería y conexiones</t>
        </is>
      </c>
      <c r="D1649" s="4" t="inlineStr">
        <is>
          <t>Anilla de cobre 1/4"</t>
        </is>
      </c>
      <c r="E1649" s="5" t="n">
        <v>31</v>
      </c>
      <c r="F1649" s="5" t="n">
        <v>31</v>
      </c>
      <c r="G1649" s="5" t="n">
        <v>31</v>
      </c>
      <c r="H1649" s="5" t="n"/>
      <c r="I1649" s="5" t="n"/>
      <c r="J1649" s="5" t="n"/>
      <c r="K1649" s="5" t="n"/>
      <c r="L1649" s="5">
        <f>IF(E1649="","",IF(M1649="Sí",ROUND(E1649/1.18,2),E1649))</f>
        <v/>
      </c>
      <c r="M1649" s="3" t="inlineStr">
        <is>
          <t>Sí</t>
        </is>
      </c>
      <c r="N1649" s="3" t="inlineStr">
        <is>
          <t>unidad</t>
        </is>
      </c>
      <c r="O1649" s="6" t="n">
        <v>1</v>
      </c>
      <c r="P1649" s="4" t="inlineStr">
        <is>
          <t>Ferretería Cima</t>
        </is>
      </c>
      <c r="Q1649" s="4" t="inlineStr"/>
      <c r="R1649" s="3" t="inlineStr">
        <is>
          <t>Instalaciones</t>
        </is>
      </c>
      <c r="S1649" s="3" t="inlineStr">
        <is>
          <t>importado</t>
        </is>
      </c>
      <c r="T1649" s="3" t="inlineStr">
        <is>
          <t>2026-09-09</t>
        </is>
      </c>
      <c r="AL1649" s="4" t="inlineStr">
        <is>
          <t>tipo: anilla · material: cobre · medida: 1/4"</t>
        </is>
      </c>
    </row>
    <row r="1650">
      <c r="A1650" s="3" t="inlineStr">
        <is>
          <t>MAT-32-148</t>
        </is>
      </c>
      <c r="B1650" s="3" t="inlineStr">
        <is>
          <t>Materiales</t>
        </is>
      </c>
      <c r="C1650" s="3" t="inlineStr">
        <is>
          <t>Tubería y conexiones</t>
        </is>
      </c>
      <c r="D1650" s="4" t="inlineStr">
        <is>
          <t>Anilla de cobre 3/8"</t>
        </is>
      </c>
      <c r="E1650" s="5" t="n">
        <v>31</v>
      </c>
      <c r="F1650" s="5" t="n">
        <v>31</v>
      </c>
      <c r="G1650" s="5" t="n">
        <v>31</v>
      </c>
      <c r="H1650" s="5" t="n"/>
      <c r="I1650" s="5" t="n"/>
      <c r="J1650" s="5" t="n"/>
      <c r="K1650" s="5" t="n"/>
      <c r="L1650" s="5">
        <f>IF(E1650="","",IF(M1650="Sí",ROUND(E1650/1.18,2),E1650))</f>
        <v/>
      </c>
      <c r="M1650" s="3" t="inlineStr">
        <is>
          <t>Sí</t>
        </is>
      </c>
      <c r="N1650" s="3" t="inlineStr">
        <is>
          <t>unidad</t>
        </is>
      </c>
      <c r="O1650" s="6" t="n">
        <v>1</v>
      </c>
      <c r="P1650" s="4" t="inlineStr">
        <is>
          <t>Ferretería Cima</t>
        </is>
      </c>
      <c r="Q1650" s="4" t="inlineStr"/>
      <c r="R1650" s="3" t="inlineStr">
        <is>
          <t>Instalaciones</t>
        </is>
      </c>
      <c r="S1650" s="3" t="inlineStr">
        <is>
          <t>importado</t>
        </is>
      </c>
      <c r="T1650" s="3" t="inlineStr">
        <is>
          <t>2026-09-09</t>
        </is>
      </c>
      <c r="AL1650" s="4" t="inlineStr">
        <is>
          <t>tipo: anilla · material: cobre · medida: 3/8"</t>
        </is>
      </c>
    </row>
    <row r="1651">
      <c r="A1651" s="3" t="inlineStr">
        <is>
          <t>MAT-32-149</t>
        </is>
      </c>
      <c r="B1651" s="3" t="inlineStr">
        <is>
          <t>Materiales</t>
        </is>
      </c>
      <c r="C1651" s="3" t="inlineStr">
        <is>
          <t>Tubería y conexiones</t>
        </is>
      </c>
      <c r="D1651" s="4" t="inlineStr">
        <is>
          <t>Codo de 45° de CPVC 1/2"</t>
        </is>
      </c>
      <c r="E1651" s="5" t="n">
        <v>10.5</v>
      </c>
      <c r="F1651" s="5" t="n">
        <v>10.5</v>
      </c>
      <c r="G1651" s="5" t="n">
        <v>10.5</v>
      </c>
      <c r="H1651" s="5" t="n"/>
      <c r="I1651" s="5" t="n"/>
      <c r="J1651" s="5" t="n"/>
      <c r="K1651" s="5" t="n"/>
      <c r="L1651" s="5">
        <f>IF(E1651="","",IF(M1651="Sí",ROUND(E1651/1.18,2),E1651))</f>
        <v/>
      </c>
      <c r="M1651" s="3" t="inlineStr">
        <is>
          <t>Sí</t>
        </is>
      </c>
      <c r="N1651" s="3" t="inlineStr">
        <is>
          <t>unidad</t>
        </is>
      </c>
      <c r="O1651" s="6" t="n">
        <v>1</v>
      </c>
      <c r="P1651" s="4" t="inlineStr">
        <is>
          <t>Bellón</t>
        </is>
      </c>
      <c r="Q1651" s="4" t="inlineStr"/>
      <c r="R1651" s="3" t="inlineStr">
        <is>
          <t>Instalaciones</t>
        </is>
      </c>
      <c r="S1651" s="3" t="inlineStr">
        <is>
          <t>importado</t>
        </is>
      </c>
      <c r="T1651" s="3" t="inlineStr">
        <is>
          <t>2026-09-10</t>
        </is>
      </c>
      <c r="AL1651" s="4" t="inlineStr">
        <is>
          <t>tipo: codo-45 · material: CPVC · medida: 1/2"</t>
        </is>
      </c>
    </row>
    <row r="1652">
      <c r="A1652" s="3" t="inlineStr">
        <is>
          <t>MAT-32-150</t>
        </is>
      </c>
      <c r="B1652" s="3" t="inlineStr">
        <is>
          <t>Materiales</t>
        </is>
      </c>
      <c r="C1652" s="3" t="inlineStr">
        <is>
          <t>Tubería y conexiones</t>
        </is>
      </c>
      <c r="D1652" s="4" t="inlineStr">
        <is>
          <t>Codo de 45° de CPVC 1"</t>
        </is>
      </c>
      <c r="E1652" s="5" t="n">
        <v>33.39</v>
      </c>
      <c r="F1652" s="5" t="n">
        <v>33.39</v>
      </c>
      <c r="G1652" s="5" t="n">
        <v>33.39</v>
      </c>
      <c r="H1652" s="5" t="n"/>
      <c r="I1652" s="5" t="n"/>
      <c r="J1652" s="5" t="n"/>
      <c r="K1652" s="5" t="n"/>
      <c r="L1652" s="5">
        <f>IF(E1652="","",IF(M1652="Sí",ROUND(E1652/1.18,2),E1652))</f>
        <v/>
      </c>
      <c r="M1652" s="3" t="inlineStr">
        <is>
          <t>Sí</t>
        </is>
      </c>
      <c r="N1652" s="3" t="inlineStr">
        <is>
          <t>unidad</t>
        </is>
      </c>
      <c r="O1652" s="6" t="n">
        <v>1</v>
      </c>
      <c r="P1652" s="4" t="inlineStr">
        <is>
          <t>Bellón</t>
        </is>
      </c>
      <c r="Q1652" s="4" t="inlineStr"/>
      <c r="R1652" s="3" t="inlineStr">
        <is>
          <t>Instalaciones</t>
        </is>
      </c>
      <c r="S1652" s="3" t="inlineStr">
        <is>
          <t>importado</t>
        </is>
      </c>
      <c r="T1652" s="3" t="inlineStr">
        <is>
          <t>2026-09-10</t>
        </is>
      </c>
      <c r="AL1652" s="4" t="inlineStr">
        <is>
          <t>tipo: codo-45 · material: CPVC · medida: 1"</t>
        </is>
      </c>
    </row>
    <row r="1653">
      <c r="A1653" s="3" t="inlineStr">
        <is>
          <t>MAT-32-151</t>
        </is>
      </c>
      <c r="B1653" s="3" t="inlineStr">
        <is>
          <t>Materiales</t>
        </is>
      </c>
      <c r="C1653" s="3" t="inlineStr">
        <is>
          <t>Tubería y conexiones</t>
        </is>
      </c>
      <c r="D1653" s="4" t="inlineStr">
        <is>
          <t>Codo de 45° de CPVC 3/4"</t>
        </is>
      </c>
      <c r="E1653" s="5" t="n">
        <v>25.61</v>
      </c>
      <c r="F1653" s="5" t="n">
        <v>25.61</v>
      </c>
      <c r="G1653" s="5" t="n">
        <v>25.61</v>
      </c>
      <c r="H1653" s="5" t="n"/>
      <c r="I1653" s="5" t="n"/>
      <c r="J1653" s="5" t="n"/>
      <c r="K1653" s="5" t="n"/>
      <c r="L1653" s="5">
        <f>IF(E1653="","",IF(M1653="Sí",ROUND(E1653/1.18,2),E1653))</f>
        <v/>
      </c>
      <c r="M1653" s="3" t="inlineStr">
        <is>
          <t>Sí</t>
        </is>
      </c>
      <c r="N1653" s="3" t="inlineStr">
        <is>
          <t>unidad</t>
        </is>
      </c>
      <c r="O1653" s="6" t="n">
        <v>1</v>
      </c>
      <c r="P1653" s="4" t="inlineStr">
        <is>
          <t>Bellón</t>
        </is>
      </c>
      <c r="Q1653" s="4" t="inlineStr"/>
      <c r="R1653" s="3" t="inlineStr">
        <is>
          <t>Instalaciones</t>
        </is>
      </c>
      <c r="S1653" s="3" t="inlineStr">
        <is>
          <t>importado</t>
        </is>
      </c>
      <c r="T1653" s="3" t="inlineStr">
        <is>
          <t>2026-09-10</t>
        </is>
      </c>
      <c r="AL1653" s="4" t="inlineStr">
        <is>
          <t>tipo: codo-45 · material: CPVC · medida: 3/4"</t>
        </is>
      </c>
    </row>
    <row r="1654">
      <c r="A1654" s="3" t="inlineStr">
        <is>
          <t>MAT-32-152</t>
        </is>
      </c>
      <c r="B1654" s="3" t="inlineStr">
        <is>
          <t>Materiales</t>
        </is>
      </c>
      <c r="C1654" s="3" t="inlineStr">
        <is>
          <t>Tubería y conexiones</t>
        </is>
      </c>
      <c r="D1654" s="4" t="inlineStr">
        <is>
          <t>Codo de 45° de HG 1 1/2"</t>
        </is>
      </c>
      <c r="E1654" s="5" t="n">
        <v>120</v>
      </c>
      <c r="F1654" s="5" t="n">
        <v>120</v>
      </c>
      <c r="G1654" s="5" t="n">
        <v>120</v>
      </c>
      <c r="H1654" s="5" t="n"/>
      <c r="I1654" s="5" t="n"/>
      <c r="J1654" s="5" t="n"/>
      <c r="K1654" s="5" t="n"/>
      <c r="L1654" s="5">
        <f>IF(E1654="","",IF(M1654="Sí",ROUND(E1654/1.18,2),E1654))</f>
        <v/>
      </c>
      <c r="M1654" s="3" t="inlineStr">
        <is>
          <t>Sí</t>
        </is>
      </c>
      <c r="N1654" s="3" t="inlineStr">
        <is>
          <t>unidad</t>
        </is>
      </c>
      <c r="O1654" s="6" t="n">
        <v>1</v>
      </c>
      <c r="P1654" s="4" t="inlineStr">
        <is>
          <t>Bellón</t>
        </is>
      </c>
      <c r="Q1654" s="4" t="inlineStr"/>
      <c r="R1654" s="3" t="inlineStr">
        <is>
          <t>Instalaciones</t>
        </is>
      </c>
      <c r="S1654" s="3" t="inlineStr">
        <is>
          <t>importado</t>
        </is>
      </c>
      <c r="T1654" s="3" t="inlineStr">
        <is>
          <t>2026-09-10</t>
        </is>
      </c>
      <c r="AL1654" s="4" t="inlineStr">
        <is>
          <t>tipo: codo-45 · material: HG · medida: 1 1/2"</t>
        </is>
      </c>
    </row>
    <row r="1655">
      <c r="A1655" s="3" t="inlineStr">
        <is>
          <t>MAT-32-153</t>
        </is>
      </c>
      <c r="B1655" s="3" t="inlineStr">
        <is>
          <t>Materiales</t>
        </is>
      </c>
      <c r="C1655" s="3" t="inlineStr">
        <is>
          <t>Tubería y conexiones</t>
        </is>
      </c>
      <c r="D1655" s="4" t="inlineStr">
        <is>
          <t>Codo de 45° de HG 1/2"</t>
        </is>
      </c>
      <c r="E1655" s="5" t="n">
        <v>25.82</v>
      </c>
      <c r="F1655" s="5" t="n">
        <v>25.82</v>
      </c>
      <c r="G1655" s="5" t="n">
        <v>25.82</v>
      </c>
      <c r="H1655" s="5" t="n"/>
      <c r="I1655" s="5" t="n"/>
      <c r="J1655" s="5" t="n"/>
      <c r="K1655" s="5" t="n"/>
      <c r="L1655" s="5">
        <f>IF(E1655="","",IF(M1655="Sí",ROUND(E1655/1.18,2),E1655))</f>
        <v/>
      </c>
      <c r="M1655" s="3" t="inlineStr">
        <is>
          <t>Sí</t>
        </is>
      </c>
      <c r="N1655" s="3" t="inlineStr">
        <is>
          <t>unidad</t>
        </is>
      </c>
      <c r="O1655" s="6" t="n">
        <v>1</v>
      </c>
      <c r="P1655" s="4" t="inlineStr">
        <is>
          <t>Bellón</t>
        </is>
      </c>
      <c r="Q1655" s="4" t="inlineStr"/>
      <c r="R1655" s="3" t="inlineStr">
        <is>
          <t>Instalaciones</t>
        </is>
      </c>
      <c r="S1655" s="3" t="inlineStr">
        <is>
          <t>importado</t>
        </is>
      </c>
      <c r="T1655" s="3" t="inlineStr">
        <is>
          <t>2026-09-10</t>
        </is>
      </c>
      <c r="AL1655" s="4" t="inlineStr">
        <is>
          <t>tipo: codo-45 · material: HG · medida: 1/2"</t>
        </is>
      </c>
    </row>
    <row r="1656">
      <c r="A1656" s="3" t="inlineStr">
        <is>
          <t>MAT-32-154</t>
        </is>
      </c>
      <c r="B1656" s="3" t="inlineStr">
        <is>
          <t>Materiales</t>
        </is>
      </c>
      <c r="C1656" s="3" t="inlineStr">
        <is>
          <t>Tubería y conexiones</t>
        </is>
      </c>
      <c r="D1656" s="4" t="inlineStr">
        <is>
          <t>Codo de 45° de HG 1/4"</t>
        </is>
      </c>
      <c r="E1656" s="5" t="n">
        <v>35.9</v>
      </c>
      <c r="F1656" s="5" t="n">
        <v>35.9</v>
      </c>
      <c r="G1656" s="5" t="n">
        <v>35.9</v>
      </c>
      <c r="H1656" s="5" t="n"/>
      <c r="I1656" s="5" t="n"/>
      <c r="J1656" s="5" t="n"/>
      <c r="K1656" s="5" t="n"/>
      <c r="L1656" s="5">
        <f>IF(E1656="","",IF(M1656="Sí",ROUND(E1656/1.18,2),E1656))</f>
        <v/>
      </c>
      <c r="M1656" s="3" t="inlineStr">
        <is>
          <t>Sí</t>
        </is>
      </c>
      <c r="N1656" s="3" t="inlineStr">
        <is>
          <t>unidad</t>
        </is>
      </c>
      <c r="O1656" s="6" t="n">
        <v>1</v>
      </c>
      <c r="P1656" s="4" t="inlineStr">
        <is>
          <t>Bellón</t>
        </is>
      </c>
      <c r="Q1656" s="4" t="inlineStr"/>
      <c r="R1656" s="3" t="inlineStr">
        <is>
          <t>Instalaciones</t>
        </is>
      </c>
      <c r="S1656" s="3" t="inlineStr">
        <is>
          <t>importado</t>
        </is>
      </c>
      <c r="T1656" s="3" t="inlineStr">
        <is>
          <t>2026-09-10</t>
        </is>
      </c>
      <c r="AL1656" s="4" t="inlineStr">
        <is>
          <t>tipo: codo-45 · material: HG · medida: 1/4"</t>
        </is>
      </c>
    </row>
    <row r="1657">
      <c r="A1657" s="3" t="inlineStr">
        <is>
          <t>MAT-32-155</t>
        </is>
      </c>
      <c r="B1657" s="3" t="inlineStr">
        <is>
          <t>Materiales</t>
        </is>
      </c>
      <c r="C1657" s="3" t="inlineStr">
        <is>
          <t>Tubería y conexiones</t>
        </is>
      </c>
      <c r="D1657" s="4" t="inlineStr">
        <is>
          <t>Codo de 45° de HG 1"</t>
        </is>
      </c>
      <c r="E1657" s="5" t="n">
        <v>57</v>
      </c>
      <c r="F1657" s="5" t="n">
        <v>57</v>
      </c>
      <c r="G1657" s="5" t="n">
        <v>57</v>
      </c>
      <c r="H1657" s="5" t="n"/>
      <c r="I1657" s="5" t="n"/>
      <c r="J1657" s="5" t="n"/>
      <c r="K1657" s="5" t="n"/>
      <c r="L1657" s="5">
        <f>IF(E1657="","",IF(M1657="Sí",ROUND(E1657/1.18,2),E1657))</f>
        <v/>
      </c>
      <c r="M1657" s="3" t="inlineStr">
        <is>
          <t>Sí</t>
        </is>
      </c>
      <c r="N1657" s="3" t="inlineStr">
        <is>
          <t>unidad</t>
        </is>
      </c>
      <c r="O1657" s="6" t="n">
        <v>1</v>
      </c>
      <c r="P1657" s="4" t="inlineStr">
        <is>
          <t>Bellón</t>
        </is>
      </c>
      <c r="Q1657" s="4" t="inlineStr"/>
      <c r="R1657" s="3" t="inlineStr">
        <is>
          <t>Instalaciones</t>
        </is>
      </c>
      <c r="S1657" s="3" t="inlineStr">
        <is>
          <t>importado</t>
        </is>
      </c>
      <c r="T1657" s="3" t="inlineStr">
        <is>
          <t>2026-09-10</t>
        </is>
      </c>
      <c r="AL1657" s="4" t="inlineStr">
        <is>
          <t>tipo: codo-45 · material: HG · medida: 1"</t>
        </is>
      </c>
    </row>
    <row r="1658">
      <c r="A1658" s="3" t="inlineStr">
        <is>
          <t>MAT-32-156</t>
        </is>
      </c>
      <c r="B1658" s="3" t="inlineStr">
        <is>
          <t>Materiales</t>
        </is>
      </c>
      <c r="C1658" s="3" t="inlineStr">
        <is>
          <t>Tubería y conexiones</t>
        </is>
      </c>
      <c r="D1658" s="4" t="inlineStr">
        <is>
          <t>Codo de 45° de HG 2"</t>
        </is>
      </c>
      <c r="E1658" s="5" t="n">
        <v>181</v>
      </c>
      <c r="F1658" s="5" t="n">
        <v>181</v>
      </c>
      <c r="G1658" s="5" t="n">
        <v>181</v>
      </c>
      <c r="H1658" s="5" t="n"/>
      <c r="I1658" s="5" t="n"/>
      <c r="J1658" s="5" t="n"/>
      <c r="K1658" s="5" t="n"/>
      <c r="L1658" s="5">
        <f>IF(E1658="","",IF(M1658="Sí",ROUND(E1658/1.18,2),E1658))</f>
        <v/>
      </c>
      <c r="M1658" s="3" t="inlineStr">
        <is>
          <t>Sí</t>
        </is>
      </c>
      <c r="N1658" s="3" t="inlineStr">
        <is>
          <t>unidad</t>
        </is>
      </c>
      <c r="O1658" s="6" t="n">
        <v>1</v>
      </c>
      <c r="P1658" s="4" t="inlineStr">
        <is>
          <t>Bellón</t>
        </is>
      </c>
      <c r="Q1658" s="4" t="inlineStr"/>
      <c r="R1658" s="3" t="inlineStr">
        <is>
          <t>Instalaciones</t>
        </is>
      </c>
      <c r="S1658" s="3" t="inlineStr">
        <is>
          <t>importado</t>
        </is>
      </c>
      <c r="T1658" s="3" t="inlineStr">
        <is>
          <t>2026-09-10</t>
        </is>
      </c>
      <c r="AL1658" s="4" t="inlineStr">
        <is>
          <t>tipo: codo-45 · material: HG · medida: 2"</t>
        </is>
      </c>
    </row>
    <row r="1659">
      <c r="A1659" s="3" t="inlineStr">
        <is>
          <t>MAT-32-157</t>
        </is>
      </c>
      <c r="B1659" s="3" t="inlineStr">
        <is>
          <t>Materiales</t>
        </is>
      </c>
      <c r="C1659" s="3" t="inlineStr">
        <is>
          <t>Tubería y conexiones</t>
        </is>
      </c>
      <c r="D1659" s="4" t="inlineStr">
        <is>
          <t>Codo de 45° de HG 3/8"</t>
        </is>
      </c>
      <c r="E1659" s="5" t="n">
        <v>4.27</v>
      </c>
      <c r="F1659" s="5" t="n">
        <v>4.27</v>
      </c>
      <c r="G1659" s="5" t="n">
        <v>4.27</v>
      </c>
      <c r="H1659" s="5" t="n"/>
      <c r="I1659" s="5" t="n"/>
      <c r="J1659" s="5" t="n"/>
      <c r="K1659" s="5" t="n"/>
      <c r="L1659" s="5">
        <f>IF(E1659="","",IF(M1659="Sí",ROUND(E1659/1.18,2),E1659))</f>
        <v/>
      </c>
      <c r="M1659" s="3" t="inlineStr">
        <is>
          <t>Sí</t>
        </is>
      </c>
      <c r="N1659" s="3" t="inlineStr">
        <is>
          <t>unidad</t>
        </is>
      </c>
      <c r="O1659" s="6" t="n">
        <v>1</v>
      </c>
      <c r="P1659" s="4" t="inlineStr">
        <is>
          <t>Bellón</t>
        </is>
      </c>
      <c r="Q1659" s="4" t="inlineStr"/>
      <c r="R1659" s="3" t="inlineStr">
        <is>
          <t>Instalaciones</t>
        </is>
      </c>
      <c r="S1659" s="3" t="inlineStr">
        <is>
          <t>importado</t>
        </is>
      </c>
      <c r="T1659" s="3" t="inlineStr">
        <is>
          <t>2026-09-10</t>
        </is>
      </c>
      <c r="AL1659" s="4" t="inlineStr">
        <is>
          <t>tipo: codo-45 · material: HG · medida: 3/8"</t>
        </is>
      </c>
    </row>
    <row r="1660">
      <c r="A1660" s="3" t="inlineStr">
        <is>
          <t>MAT-32-158</t>
        </is>
      </c>
      <c r="B1660" s="3" t="inlineStr">
        <is>
          <t>Materiales</t>
        </is>
      </c>
      <c r="C1660" s="3" t="inlineStr">
        <is>
          <t>Tubería y conexiones</t>
        </is>
      </c>
      <c r="D1660" s="4" t="inlineStr">
        <is>
          <t>Codo de 45° de PPR 20 mm</t>
        </is>
      </c>
      <c r="E1660" s="5" t="n">
        <v>5.85</v>
      </c>
      <c r="F1660" s="5" t="n">
        <v>5.85</v>
      </c>
      <c r="G1660" s="5" t="n">
        <v>5.85</v>
      </c>
      <c r="H1660" s="5" t="n"/>
      <c r="I1660" s="5" t="n"/>
      <c r="J1660" s="5" t="n"/>
      <c r="K1660" s="5" t="n"/>
      <c r="L1660" s="5">
        <f>IF(E1660="","",IF(M1660="Sí",ROUND(E1660/1.18,2),E1660))</f>
        <v/>
      </c>
      <c r="M1660" s="3" t="inlineStr">
        <is>
          <t>Sí</t>
        </is>
      </c>
      <c r="N1660" s="3" t="inlineStr">
        <is>
          <t>unidad</t>
        </is>
      </c>
      <c r="O1660" s="6" t="n">
        <v>1</v>
      </c>
      <c r="P1660" s="4" t="inlineStr">
        <is>
          <t>Bellón</t>
        </is>
      </c>
      <c r="Q1660" s="4" t="inlineStr"/>
      <c r="R1660" s="3" t="inlineStr">
        <is>
          <t>Instalaciones</t>
        </is>
      </c>
      <c r="S1660" s="3" t="inlineStr">
        <is>
          <t>importado</t>
        </is>
      </c>
      <c r="T1660" s="3" t="inlineStr">
        <is>
          <t>2026-09-10</t>
        </is>
      </c>
      <c r="AL1660" s="4" t="inlineStr">
        <is>
          <t>tipo: codo-45 · material: PPR · medida: 20 mm</t>
        </is>
      </c>
    </row>
    <row r="1661">
      <c r="A1661" s="3" t="inlineStr">
        <is>
          <t>MAT-32-159</t>
        </is>
      </c>
      <c r="B1661" s="3" t="inlineStr">
        <is>
          <t>Materiales</t>
        </is>
      </c>
      <c r="C1661" s="3" t="inlineStr">
        <is>
          <t>Tubería y conexiones</t>
        </is>
      </c>
      <c r="D1661" s="4" t="inlineStr">
        <is>
          <t>Codo de 45° de PPR 25 mm</t>
        </is>
      </c>
      <c r="E1661" s="5" t="n">
        <v>22.54</v>
      </c>
      <c r="F1661" s="5" t="n">
        <v>8.08</v>
      </c>
      <c r="G1661" s="5" t="n">
        <v>37</v>
      </c>
      <c r="H1661" s="5" t="n"/>
      <c r="I1661" s="5" t="n"/>
      <c r="J1661" s="5" t="n"/>
      <c r="K1661" s="5" t="n"/>
      <c r="L1661" s="5">
        <f>IF(E1661="","",IF(M1661="Sí",ROUND(E1661/1.18,2),E1661))</f>
        <v/>
      </c>
      <c r="M1661" s="3" t="inlineStr">
        <is>
          <t>Sí</t>
        </is>
      </c>
      <c r="N1661" s="3" t="inlineStr">
        <is>
          <t>unidad</t>
        </is>
      </c>
      <c r="O1661" s="6" t="n">
        <v>2</v>
      </c>
      <c r="P1661" s="4" t="inlineStr">
        <is>
          <t>Bellón · Ferretería Cima</t>
        </is>
      </c>
      <c r="Q1661" s="4" t="inlineStr"/>
      <c r="R1661" s="3" t="inlineStr">
        <is>
          <t>Instalaciones</t>
        </is>
      </c>
      <c r="S1661" s="3" t="inlineStr">
        <is>
          <t>importado</t>
        </is>
      </c>
      <c r="T1661" s="3" t="inlineStr">
        <is>
          <t>2026-09-10</t>
        </is>
      </c>
      <c r="AL1661" s="4" t="inlineStr">
        <is>
          <t>tipo: codo-45 · material: PPR · medida: 25 mm</t>
        </is>
      </c>
    </row>
    <row r="1662">
      <c r="A1662" s="3" t="inlineStr">
        <is>
          <t>MAT-32-160</t>
        </is>
      </c>
      <c r="B1662" s="3" t="inlineStr">
        <is>
          <t>Materiales</t>
        </is>
      </c>
      <c r="C1662" s="3" t="inlineStr">
        <is>
          <t>Tubería y conexiones</t>
        </is>
      </c>
      <c r="D1662" s="4" t="inlineStr">
        <is>
          <t>Codo de 45° de PPR 32 mm</t>
        </is>
      </c>
      <c r="E1662" s="5" t="n">
        <v>14.42</v>
      </c>
      <c r="F1662" s="5" t="n">
        <v>14.42</v>
      </c>
      <c r="G1662" s="5" t="n">
        <v>14.42</v>
      </c>
      <c r="H1662" s="5" t="n"/>
      <c r="I1662" s="5" t="n"/>
      <c r="J1662" s="5" t="n"/>
      <c r="K1662" s="5" t="n"/>
      <c r="L1662" s="5">
        <f>IF(E1662="","",IF(M1662="Sí",ROUND(E1662/1.18,2),E1662))</f>
        <v/>
      </c>
      <c r="M1662" s="3" t="inlineStr">
        <is>
          <t>Sí</t>
        </is>
      </c>
      <c r="N1662" s="3" t="inlineStr">
        <is>
          <t>unidad</t>
        </is>
      </c>
      <c r="O1662" s="6" t="n">
        <v>1</v>
      </c>
      <c r="P1662" s="4" t="inlineStr">
        <is>
          <t>Bellón</t>
        </is>
      </c>
      <c r="Q1662" s="4" t="inlineStr"/>
      <c r="R1662" s="3" t="inlineStr">
        <is>
          <t>Instalaciones</t>
        </is>
      </c>
      <c r="S1662" s="3" t="inlineStr">
        <is>
          <t>importado</t>
        </is>
      </c>
      <c r="T1662" s="3" t="inlineStr">
        <is>
          <t>2026-09-10</t>
        </is>
      </c>
      <c r="AL1662" s="4" t="inlineStr">
        <is>
          <t>tipo: codo-45 · material: PPR · medida: 32 mm</t>
        </is>
      </c>
    </row>
    <row r="1663">
      <c r="A1663" s="3" t="inlineStr">
        <is>
          <t>MAT-32-161</t>
        </is>
      </c>
      <c r="B1663" s="3" t="inlineStr">
        <is>
          <t>Materiales</t>
        </is>
      </c>
      <c r="C1663" s="3" t="inlineStr">
        <is>
          <t>Tubería y conexiones</t>
        </is>
      </c>
      <c r="D1663" s="4" t="inlineStr">
        <is>
          <t>Codo de 45° de PPR 50 mm</t>
        </is>
      </c>
      <c r="E1663" s="5" t="n">
        <v>46.63</v>
      </c>
      <c r="F1663" s="5" t="n">
        <v>46.63</v>
      </c>
      <c r="G1663" s="5" t="n">
        <v>46.63</v>
      </c>
      <c r="H1663" s="5" t="n"/>
      <c r="I1663" s="5" t="n"/>
      <c r="J1663" s="5" t="n"/>
      <c r="K1663" s="5" t="n"/>
      <c r="L1663" s="5">
        <f>IF(E1663="","",IF(M1663="Sí",ROUND(E1663/1.18,2),E1663))</f>
        <v/>
      </c>
      <c r="M1663" s="3" t="inlineStr">
        <is>
          <t>Sí</t>
        </is>
      </c>
      <c r="N1663" s="3" t="inlineStr">
        <is>
          <t>unidad</t>
        </is>
      </c>
      <c r="O1663" s="6" t="n">
        <v>1</v>
      </c>
      <c r="P1663" s="4" t="inlineStr">
        <is>
          <t>Bellón</t>
        </is>
      </c>
      <c r="Q1663" s="4" t="inlineStr"/>
      <c r="R1663" s="3" t="inlineStr">
        <is>
          <t>Instalaciones</t>
        </is>
      </c>
      <c r="S1663" s="3" t="inlineStr">
        <is>
          <t>importado</t>
        </is>
      </c>
      <c r="T1663" s="3" t="inlineStr">
        <is>
          <t>2026-09-10</t>
        </is>
      </c>
      <c r="AL1663" s="4" t="inlineStr">
        <is>
          <t>tipo: codo-45 · material: PPR · medida: 50 mm</t>
        </is>
      </c>
    </row>
    <row r="1664">
      <c r="A1664" s="3" t="inlineStr">
        <is>
          <t>MAT-32-162</t>
        </is>
      </c>
      <c r="B1664" s="3" t="inlineStr">
        <is>
          <t>Materiales</t>
        </is>
      </c>
      <c r="C1664" s="3" t="inlineStr">
        <is>
          <t>Tubería y conexiones</t>
        </is>
      </c>
      <c r="D1664" s="4" t="inlineStr">
        <is>
          <t>Codo de 45° de PVC drenaje 1 1/2"</t>
        </is>
      </c>
      <c r="E1664" s="5" t="n">
        <v>14.84</v>
      </c>
      <c r="F1664" s="5" t="n">
        <v>11</v>
      </c>
      <c r="G1664" s="5" t="n">
        <v>45</v>
      </c>
      <c r="H1664" s="5" t="n"/>
      <c r="I1664" s="5" t="n"/>
      <c r="J1664" s="5" t="n"/>
      <c r="K1664" s="5" t="n"/>
      <c r="L1664" s="5">
        <f>IF(E1664="","",IF(M1664="Sí",ROUND(E1664/1.18,2),E1664))</f>
        <v/>
      </c>
      <c r="M1664" s="3" t="inlineStr">
        <is>
          <t>Sí</t>
        </is>
      </c>
      <c r="N1664" s="3" t="inlineStr">
        <is>
          <t>unidad</t>
        </is>
      </c>
      <c r="O1664" s="6" t="n">
        <v>2</v>
      </c>
      <c r="P1664" s="4" t="inlineStr">
        <is>
          <t>Bellón · Ferretería Cima</t>
        </is>
      </c>
      <c r="Q1664" s="4" t="inlineStr"/>
      <c r="R1664" s="3" t="inlineStr">
        <is>
          <t>Instalaciones</t>
        </is>
      </c>
      <c r="S1664" s="3" t="inlineStr">
        <is>
          <t>importado</t>
        </is>
      </c>
      <c r="T1664" s="3" t="inlineStr">
        <is>
          <t>2026-09-10</t>
        </is>
      </c>
      <c r="AL1664" s="4" t="inlineStr">
        <is>
          <t>tipo: codo-45 · material: PVC drenaje · medida: 1 1/2"</t>
        </is>
      </c>
    </row>
    <row r="1665">
      <c r="A1665" s="3" t="inlineStr">
        <is>
          <t>MAT-32-163</t>
        </is>
      </c>
      <c r="B1665" s="3" t="inlineStr">
        <is>
          <t>Materiales</t>
        </is>
      </c>
      <c r="C1665" s="3" t="inlineStr">
        <is>
          <t>Tubería y conexiones</t>
        </is>
      </c>
      <c r="D1665" s="4" t="inlineStr">
        <is>
          <t>Codo de 45° de PVC drenaje 2"</t>
        </is>
      </c>
      <c r="E1665" s="5" t="n">
        <v>20.33</v>
      </c>
      <c r="F1665" s="5" t="n">
        <v>15.6</v>
      </c>
      <c r="G1665" s="5" t="n">
        <v>55</v>
      </c>
      <c r="H1665" s="5" t="n"/>
      <c r="I1665" s="5" t="n"/>
      <c r="J1665" s="5" t="n"/>
      <c r="K1665" s="5" t="n"/>
      <c r="L1665" s="5">
        <f>IF(E1665="","",IF(M1665="Sí",ROUND(E1665/1.18,2),E1665))</f>
        <v/>
      </c>
      <c r="M1665" s="3" t="inlineStr">
        <is>
          <t>Sí</t>
        </is>
      </c>
      <c r="N1665" s="3" t="inlineStr">
        <is>
          <t>unidad</t>
        </is>
      </c>
      <c r="O1665" s="6" t="n">
        <v>2</v>
      </c>
      <c r="P1665" s="4" t="inlineStr">
        <is>
          <t>Bellón · Ferretería Cima</t>
        </is>
      </c>
      <c r="Q1665" s="4" t="inlineStr"/>
      <c r="R1665" s="3" t="inlineStr">
        <is>
          <t>Instalaciones</t>
        </is>
      </c>
      <c r="S1665" s="3" t="inlineStr">
        <is>
          <t>importado</t>
        </is>
      </c>
      <c r="T1665" s="3" t="inlineStr">
        <is>
          <t>2026-09-10</t>
        </is>
      </c>
      <c r="AL1665" s="4" t="inlineStr">
        <is>
          <t>tipo: codo-45 · material: PVC drenaje · medida: 2"</t>
        </is>
      </c>
    </row>
    <row r="1666">
      <c r="A1666" s="3" t="inlineStr">
        <is>
          <t>MAT-32-164</t>
        </is>
      </c>
      <c r="B1666" s="3" t="inlineStr">
        <is>
          <t>Materiales</t>
        </is>
      </c>
      <c r="C1666" s="3" t="inlineStr">
        <is>
          <t>Tubería y conexiones</t>
        </is>
      </c>
      <c r="D1666" s="4" t="inlineStr">
        <is>
          <t>Codo de 45° de PVC drenaje 3"</t>
        </is>
      </c>
      <c r="E1666" s="5" t="n">
        <v>55.48</v>
      </c>
      <c r="F1666" s="5" t="n">
        <v>41</v>
      </c>
      <c r="G1666" s="5" t="n">
        <v>85</v>
      </c>
      <c r="H1666" s="5" t="n"/>
      <c r="I1666" s="5" t="n"/>
      <c r="J1666" s="5" t="n"/>
      <c r="K1666" s="5" t="n"/>
      <c r="L1666" s="5">
        <f>IF(E1666="","",IF(M1666="Sí",ROUND(E1666/1.18,2),E1666))</f>
        <v/>
      </c>
      <c r="M1666" s="3" t="inlineStr">
        <is>
          <t>Sí</t>
        </is>
      </c>
      <c r="N1666" s="3" t="inlineStr">
        <is>
          <t>unidad</t>
        </is>
      </c>
      <c r="O1666" s="6" t="n">
        <v>2</v>
      </c>
      <c r="P1666" s="4" t="inlineStr">
        <is>
          <t>Bellón · Ferretería Cima</t>
        </is>
      </c>
      <c r="Q1666" s="4" t="inlineStr"/>
      <c r="R1666" s="3" t="inlineStr">
        <is>
          <t>Instalaciones</t>
        </is>
      </c>
      <c r="S1666" s="3" t="inlineStr">
        <is>
          <t>importado</t>
        </is>
      </c>
      <c r="T1666" s="3" t="inlineStr">
        <is>
          <t>2026-09-10</t>
        </is>
      </c>
      <c r="AL1666" s="4" t="inlineStr">
        <is>
          <t>tipo: codo-45 · material: PVC drenaje · medida: 3"</t>
        </is>
      </c>
    </row>
    <row r="1667">
      <c r="A1667" s="3" t="inlineStr">
        <is>
          <t>MAT-32-165</t>
        </is>
      </c>
      <c r="B1667" s="3" t="inlineStr">
        <is>
          <t>Materiales</t>
        </is>
      </c>
      <c r="C1667" s="3" t="inlineStr">
        <is>
          <t>Tubería y conexiones</t>
        </is>
      </c>
      <c r="D1667" s="4" t="inlineStr">
        <is>
          <t>Codo de 45° de PVC drenaje 4"</t>
        </is>
      </c>
      <c r="E1667" s="5" t="n">
        <v>90.86</v>
      </c>
      <c r="F1667" s="5" t="n">
        <v>66</v>
      </c>
      <c r="G1667" s="5" t="n">
        <v>135</v>
      </c>
      <c r="H1667" s="5" t="n"/>
      <c r="I1667" s="5" t="n"/>
      <c r="J1667" s="5" t="n"/>
      <c r="K1667" s="5" t="n"/>
      <c r="L1667" s="5">
        <f>IF(E1667="","",IF(M1667="Sí",ROUND(E1667/1.18,2),E1667))</f>
        <v/>
      </c>
      <c r="M1667" s="3" t="inlineStr">
        <is>
          <t>Sí</t>
        </is>
      </c>
      <c r="N1667" s="3" t="inlineStr">
        <is>
          <t>unidad</t>
        </is>
      </c>
      <c r="O1667" s="6" t="n">
        <v>2</v>
      </c>
      <c r="P1667" s="4" t="inlineStr">
        <is>
          <t>Bellón · Ferretería Cima</t>
        </is>
      </c>
      <c r="Q1667" s="4" t="inlineStr"/>
      <c r="R1667" s="3" t="inlineStr">
        <is>
          <t>Instalaciones</t>
        </is>
      </c>
      <c r="S1667" s="3" t="inlineStr">
        <is>
          <t>importado</t>
        </is>
      </c>
      <c r="T1667" s="3" t="inlineStr">
        <is>
          <t>2026-09-10</t>
        </is>
      </c>
      <c r="AL1667" s="4" t="inlineStr">
        <is>
          <t>tipo: codo-45 · material: PVC drenaje · medida: 4"</t>
        </is>
      </c>
    </row>
    <row r="1668">
      <c r="A1668" s="3" t="inlineStr">
        <is>
          <t>MAT-32-166</t>
        </is>
      </c>
      <c r="B1668" s="3" t="inlineStr">
        <is>
          <t>Materiales</t>
        </is>
      </c>
      <c r="C1668" s="3" t="inlineStr">
        <is>
          <t>Tubería y conexiones</t>
        </is>
      </c>
      <c r="D1668" s="4" t="inlineStr">
        <is>
          <t>Codo de 45° de PVC drenaje 6"</t>
        </is>
      </c>
      <c r="E1668" s="5" t="n">
        <v>528.5</v>
      </c>
      <c r="F1668" s="5" t="n">
        <v>445</v>
      </c>
      <c r="G1668" s="5" t="n">
        <v>612</v>
      </c>
      <c r="H1668" s="5" t="n"/>
      <c r="I1668" s="5" t="n"/>
      <c r="J1668" s="5" t="n"/>
      <c r="K1668" s="5" t="n"/>
      <c r="L1668" s="5">
        <f>IF(E1668="","",IF(M1668="Sí",ROUND(E1668/1.18,2),E1668))</f>
        <v/>
      </c>
      <c r="M1668" s="3" t="inlineStr">
        <is>
          <t>Sí</t>
        </is>
      </c>
      <c r="N1668" s="3" t="inlineStr">
        <is>
          <t>unidad</t>
        </is>
      </c>
      <c r="O1668" s="6" t="n">
        <v>2</v>
      </c>
      <c r="P1668" s="4" t="inlineStr">
        <is>
          <t>Bellón · Ferretería Cima</t>
        </is>
      </c>
      <c r="Q1668" s="4" t="inlineStr"/>
      <c r="R1668" s="3" t="inlineStr">
        <is>
          <t>Instalaciones</t>
        </is>
      </c>
      <c r="S1668" s="3" t="inlineStr">
        <is>
          <t>importado</t>
        </is>
      </c>
      <c r="T1668" s="3" t="inlineStr">
        <is>
          <t>2026-09-10</t>
        </is>
      </c>
      <c r="AL1668" s="4" t="inlineStr">
        <is>
          <t>tipo: codo-45 · material: PVC drenaje · medida: 6"</t>
        </is>
      </c>
    </row>
    <row r="1669">
      <c r="A1669" s="3" t="inlineStr">
        <is>
          <t>MAT-32-167</t>
        </is>
      </c>
      <c r="B1669" s="3" t="inlineStr">
        <is>
          <t>Materiales</t>
        </is>
      </c>
      <c r="C1669" s="3" t="inlineStr">
        <is>
          <t>Tubería y conexiones</t>
        </is>
      </c>
      <c r="D1669" s="4" t="inlineStr">
        <is>
          <t>Codo de 45° de PVC 1 1/2"</t>
        </is>
      </c>
      <c r="E1669" s="5" t="n">
        <v>101</v>
      </c>
      <c r="F1669" s="5" t="n">
        <v>101</v>
      </c>
      <c r="G1669" s="5" t="n">
        <v>101</v>
      </c>
      <c r="H1669" s="5" t="n"/>
      <c r="I1669" s="5" t="n"/>
      <c r="J1669" s="5" t="n"/>
      <c r="K1669" s="5" t="n"/>
      <c r="L1669" s="5">
        <f>IF(E1669="","",IF(M1669="Sí",ROUND(E1669/1.18,2),E1669))</f>
        <v/>
      </c>
      <c r="M1669" s="3" t="inlineStr">
        <is>
          <t>Sí</t>
        </is>
      </c>
      <c r="N1669" s="3" t="inlineStr">
        <is>
          <t>unidad</t>
        </is>
      </c>
      <c r="O1669" s="6" t="n">
        <v>1</v>
      </c>
      <c r="P1669" s="4" t="inlineStr">
        <is>
          <t>Bellón</t>
        </is>
      </c>
      <c r="Q1669" s="4" t="inlineStr"/>
      <c r="R1669" s="3" t="inlineStr">
        <is>
          <t>Instalaciones</t>
        </is>
      </c>
      <c r="S1669" s="3" t="inlineStr">
        <is>
          <t>importado</t>
        </is>
      </c>
      <c r="T1669" s="3" t="inlineStr">
        <is>
          <t>2026-09-10</t>
        </is>
      </c>
      <c r="AL1669" s="4" t="inlineStr">
        <is>
          <t>tipo: codo-45 · material: PVC · medida: 1 1/2"</t>
        </is>
      </c>
    </row>
    <row r="1670">
      <c r="A1670" s="3" t="inlineStr">
        <is>
          <t>MAT-32-168</t>
        </is>
      </c>
      <c r="B1670" s="3" t="inlineStr">
        <is>
          <t>Materiales</t>
        </is>
      </c>
      <c r="C1670" s="3" t="inlineStr">
        <is>
          <t>Tubería y conexiones</t>
        </is>
      </c>
      <c r="D1670" s="4" t="inlineStr">
        <is>
          <t>Codo de 45° de PVC 1/2"</t>
        </is>
      </c>
      <c r="E1670" s="5" t="n">
        <v>12.69</v>
      </c>
      <c r="F1670" s="5" t="n">
        <v>12.69</v>
      </c>
      <c r="G1670" s="5" t="n">
        <v>12.69</v>
      </c>
      <c r="H1670" s="5" t="n"/>
      <c r="I1670" s="5" t="n"/>
      <c r="J1670" s="5" t="n"/>
      <c r="K1670" s="5" t="n"/>
      <c r="L1670" s="5">
        <f>IF(E1670="","",IF(M1670="Sí",ROUND(E1670/1.18,2),E1670))</f>
        <v/>
      </c>
      <c r="M1670" s="3" t="inlineStr">
        <is>
          <t>Sí</t>
        </is>
      </c>
      <c r="N1670" s="3" t="inlineStr">
        <is>
          <t>unidad</t>
        </is>
      </c>
      <c r="O1670" s="6" t="n">
        <v>1</v>
      </c>
      <c r="P1670" s="4" t="inlineStr">
        <is>
          <t>Bellón</t>
        </is>
      </c>
      <c r="Q1670" s="4" t="inlineStr"/>
      <c r="R1670" s="3" t="inlineStr">
        <is>
          <t>Instalaciones</t>
        </is>
      </c>
      <c r="S1670" s="3" t="inlineStr">
        <is>
          <t>importado</t>
        </is>
      </c>
      <c r="T1670" s="3" t="inlineStr">
        <is>
          <t>2026-09-10</t>
        </is>
      </c>
      <c r="AL1670" s="4" t="inlineStr">
        <is>
          <t>tipo: codo-45 · material: PVC · medida: 1/2"</t>
        </is>
      </c>
    </row>
    <row r="1671">
      <c r="A1671" s="3" t="inlineStr">
        <is>
          <t>MAT-32-169</t>
        </is>
      </c>
      <c r="B1671" s="3" t="inlineStr">
        <is>
          <t>Materiales</t>
        </is>
      </c>
      <c r="C1671" s="3" t="inlineStr">
        <is>
          <t>Tubería y conexiones</t>
        </is>
      </c>
      <c r="D1671" s="4" t="inlineStr">
        <is>
          <t>Codo de 45° de PVC 1"</t>
        </is>
      </c>
      <c r="E1671" s="5" t="n">
        <v>33.87</v>
      </c>
      <c r="F1671" s="5" t="n">
        <v>33.87</v>
      </c>
      <c r="G1671" s="5" t="n">
        <v>33.87</v>
      </c>
      <c r="H1671" s="5" t="n"/>
      <c r="I1671" s="5" t="n"/>
      <c r="J1671" s="5" t="n"/>
      <c r="K1671" s="5" t="n"/>
      <c r="L1671" s="5">
        <f>IF(E1671="","",IF(M1671="Sí",ROUND(E1671/1.18,2),E1671))</f>
        <v/>
      </c>
      <c r="M1671" s="3" t="inlineStr">
        <is>
          <t>Sí</t>
        </is>
      </c>
      <c r="N1671" s="3" t="inlineStr">
        <is>
          <t>unidad</t>
        </is>
      </c>
      <c r="O1671" s="6" t="n">
        <v>1</v>
      </c>
      <c r="P1671" s="4" t="inlineStr">
        <is>
          <t>Bellón</t>
        </is>
      </c>
      <c r="Q1671" s="4" t="inlineStr"/>
      <c r="R1671" s="3" t="inlineStr">
        <is>
          <t>Instalaciones</t>
        </is>
      </c>
      <c r="S1671" s="3" t="inlineStr">
        <is>
          <t>importado</t>
        </is>
      </c>
      <c r="T1671" s="3" t="inlineStr">
        <is>
          <t>2026-09-10</t>
        </is>
      </c>
      <c r="AL1671" s="4" t="inlineStr">
        <is>
          <t>tipo: codo-45 · material: PVC · medida: 1"</t>
        </is>
      </c>
    </row>
    <row r="1672">
      <c r="A1672" s="3" t="inlineStr">
        <is>
          <t>MAT-32-170</t>
        </is>
      </c>
      <c r="B1672" s="3" t="inlineStr">
        <is>
          <t>Materiales</t>
        </is>
      </c>
      <c r="C1672" s="3" t="inlineStr">
        <is>
          <t>Tubería y conexiones</t>
        </is>
      </c>
      <c r="D1672" s="4" t="inlineStr">
        <is>
          <t>Codo de 45° de PVC 2"</t>
        </is>
      </c>
      <c r="E1672" s="5" t="n">
        <v>85.05</v>
      </c>
      <c r="F1672" s="5" t="n">
        <v>85.05</v>
      </c>
      <c r="G1672" s="5" t="n">
        <v>85.05</v>
      </c>
      <c r="H1672" s="5" t="n"/>
      <c r="I1672" s="5" t="n"/>
      <c r="J1672" s="5" t="n"/>
      <c r="K1672" s="5" t="n"/>
      <c r="L1672" s="5">
        <f>IF(E1672="","",IF(M1672="Sí",ROUND(E1672/1.18,2),E1672))</f>
        <v/>
      </c>
      <c r="M1672" s="3" t="inlineStr">
        <is>
          <t>Sí</t>
        </is>
      </c>
      <c r="N1672" s="3" t="inlineStr">
        <is>
          <t>unidad</t>
        </is>
      </c>
      <c r="O1672" s="6" t="n">
        <v>1</v>
      </c>
      <c r="P1672" s="4" t="inlineStr">
        <is>
          <t>Bellón</t>
        </is>
      </c>
      <c r="Q1672" s="4" t="inlineStr"/>
      <c r="R1672" s="3" t="inlineStr">
        <is>
          <t>Instalaciones</t>
        </is>
      </c>
      <c r="S1672" s="3" t="inlineStr">
        <is>
          <t>importado</t>
        </is>
      </c>
      <c r="T1672" s="3" t="inlineStr">
        <is>
          <t>2026-09-10</t>
        </is>
      </c>
      <c r="AL1672" s="4" t="inlineStr">
        <is>
          <t>tipo: codo-45 · material: PVC · medida: 2"</t>
        </is>
      </c>
    </row>
    <row r="1673">
      <c r="A1673" s="3" t="inlineStr">
        <is>
          <t>MAT-32-171</t>
        </is>
      </c>
      <c r="B1673" s="3" t="inlineStr">
        <is>
          <t>Materiales</t>
        </is>
      </c>
      <c r="C1673" s="3" t="inlineStr">
        <is>
          <t>Tubería y conexiones</t>
        </is>
      </c>
      <c r="D1673" s="4" t="inlineStr">
        <is>
          <t>Codo de 45° de PVC 3/4"</t>
        </is>
      </c>
      <c r="E1673" s="5" t="n">
        <v>20.29</v>
      </c>
      <c r="F1673" s="5" t="n">
        <v>20.29</v>
      </c>
      <c r="G1673" s="5" t="n">
        <v>20.29</v>
      </c>
      <c r="H1673" s="5" t="n"/>
      <c r="I1673" s="5" t="n"/>
      <c r="J1673" s="5" t="n"/>
      <c r="K1673" s="5" t="n"/>
      <c r="L1673" s="5">
        <f>IF(E1673="","",IF(M1673="Sí",ROUND(E1673/1.18,2),E1673))</f>
        <v/>
      </c>
      <c r="M1673" s="3" t="inlineStr">
        <is>
          <t>Sí</t>
        </is>
      </c>
      <c r="N1673" s="3" t="inlineStr">
        <is>
          <t>unidad</t>
        </is>
      </c>
      <c r="O1673" s="6" t="n">
        <v>1</v>
      </c>
      <c r="P1673" s="4" t="inlineStr">
        <is>
          <t>Bellón</t>
        </is>
      </c>
      <c r="Q1673" s="4" t="inlineStr"/>
      <c r="R1673" s="3" t="inlineStr">
        <is>
          <t>Instalaciones</t>
        </is>
      </c>
      <c r="S1673" s="3" t="inlineStr">
        <is>
          <t>importado</t>
        </is>
      </c>
      <c r="T1673" s="3" t="inlineStr">
        <is>
          <t>2026-09-10</t>
        </is>
      </c>
      <c r="AL1673" s="4" t="inlineStr">
        <is>
          <t>tipo: codo-45 · material: PVC · medida: 3/4"</t>
        </is>
      </c>
    </row>
    <row r="1674">
      <c r="A1674" s="3" t="inlineStr">
        <is>
          <t>MAT-32-172</t>
        </is>
      </c>
      <c r="B1674" s="3" t="inlineStr">
        <is>
          <t>Materiales</t>
        </is>
      </c>
      <c r="C1674" s="3" t="inlineStr">
        <is>
          <t>Tubería y conexiones</t>
        </is>
      </c>
      <c r="D1674" s="4" t="inlineStr">
        <is>
          <t>Codo de 45° de PVC presión 1 1/2"</t>
        </is>
      </c>
      <c r="E1674" s="5" t="n">
        <v>47.28</v>
      </c>
      <c r="F1674" s="5" t="n">
        <v>29.55</v>
      </c>
      <c r="G1674" s="5" t="n">
        <v>65</v>
      </c>
      <c r="H1674" s="5" t="n"/>
      <c r="I1674" s="5" t="n"/>
      <c r="J1674" s="5" t="n"/>
      <c r="K1674" s="5" t="n"/>
      <c r="L1674" s="5">
        <f>IF(E1674="","",IF(M1674="Sí",ROUND(E1674/1.18,2),E1674))</f>
        <v/>
      </c>
      <c r="M1674" s="3" t="inlineStr">
        <is>
          <t>Sí</t>
        </is>
      </c>
      <c r="N1674" s="3" t="inlineStr">
        <is>
          <t>unidad</t>
        </is>
      </c>
      <c r="O1674" s="6" t="n">
        <v>2</v>
      </c>
      <c r="P1674" s="4" t="inlineStr">
        <is>
          <t>Bellón · Ferretería Cima</t>
        </is>
      </c>
      <c r="Q1674" s="4" t="inlineStr"/>
      <c r="R1674" s="3" t="inlineStr">
        <is>
          <t>Instalaciones</t>
        </is>
      </c>
      <c r="S1674" s="3" t="inlineStr">
        <is>
          <t>importado</t>
        </is>
      </c>
      <c r="T1674" s="3" t="inlineStr">
        <is>
          <t>2026-09-10</t>
        </is>
      </c>
      <c r="AL1674" s="4" t="inlineStr">
        <is>
          <t>tipo: codo-45 · material: PVC presión · medida: 1 1/2"</t>
        </is>
      </c>
    </row>
    <row r="1675">
      <c r="A1675" s="3" t="inlineStr">
        <is>
          <t>MAT-32-173</t>
        </is>
      </c>
      <c r="B1675" s="3" t="inlineStr">
        <is>
          <t>Materiales</t>
        </is>
      </c>
      <c r="C1675" s="3" t="inlineStr">
        <is>
          <t>Tubería y conexiones</t>
        </is>
      </c>
      <c r="D1675" s="4" t="inlineStr">
        <is>
          <t>Codo de 45° de PVC presión 1/2"</t>
        </is>
      </c>
      <c r="E1675" s="5" t="n">
        <v>7.08</v>
      </c>
      <c r="F1675" s="5" t="n">
        <v>4.75</v>
      </c>
      <c r="G1675" s="5" t="n">
        <v>35</v>
      </c>
      <c r="H1675" s="5" t="n"/>
      <c r="I1675" s="5" t="n"/>
      <c r="J1675" s="5" t="n"/>
      <c r="K1675" s="5" t="n"/>
      <c r="L1675" s="5">
        <f>IF(E1675="","",IF(M1675="Sí",ROUND(E1675/1.18,2),E1675))</f>
        <v/>
      </c>
      <c r="M1675" s="3" t="inlineStr">
        <is>
          <t>Sí</t>
        </is>
      </c>
      <c r="N1675" s="3" t="inlineStr">
        <is>
          <t>unidad</t>
        </is>
      </c>
      <c r="O1675" s="6" t="n">
        <v>2</v>
      </c>
      <c r="P1675" s="4" t="inlineStr">
        <is>
          <t>Bellón · Ferretería Cima</t>
        </is>
      </c>
      <c r="Q1675" s="4" t="inlineStr"/>
      <c r="R1675" s="3" t="inlineStr">
        <is>
          <t>Instalaciones</t>
        </is>
      </c>
      <c r="S1675" s="3" t="inlineStr">
        <is>
          <t>importado</t>
        </is>
      </c>
      <c r="T1675" s="3" t="inlineStr">
        <is>
          <t>2026-09-10</t>
        </is>
      </c>
      <c r="AL1675" s="4" t="inlineStr">
        <is>
          <t>tipo: codo-45 · material: PVC presión · medida: 1/2"</t>
        </is>
      </c>
    </row>
    <row r="1676">
      <c r="A1676" s="3" t="inlineStr">
        <is>
          <t>MAT-32-174</t>
        </is>
      </c>
      <c r="B1676" s="3" t="inlineStr">
        <is>
          <t>Materiales</t>
        </is>
      </c>
      <c r="C1676" s="3" t="inlineStr">
        <is>
          <t>Tubería y conexiones</t>
        </is>
      </c>
      <c r="D1676" s="4" t="inlineStr">
        <is>
          <t>Codo de 45° de PVC presión 1"</t>
        </is>
      </c>
      <c r="E1676" s="5" t="n">
        <v>22.03</v>
      </c>
      <c r="F1676" s="5" t="n">
        <v>14.1</v>
      </c>
      <c r="G1676" s="5" t="n">
        <v>90</v>
      </c>
      <c r="H1676" s="5" t="n"/>
      <c r="I1676" s="5" t="n"/>
      <c r="J1676" s="5" t="n"/>
      <c r="K1676" s="5" t="n"/>
      <c r="L1676" s="5">
        <f>IF(E1676="","",IF(M1676="Sí",ROUND(E1676/1.18,2),E1676))</f>
        <v/>
      </c>
      <c r="M1676" s="3" t="inlineStr">
        <is>
          <t>Sí</t>
        </is>
      </c>
      <c r="N1676" s="3" t="inlineStr">
        <is>
          <t>unidad</t>
        </is>
      </c>
      <c r="O1676" s="6" t="n">
        <v>2</v>
      </c>
      <c r="P1676" s="4" t="inlineStr">
        <is>
          <t>Bellón · Ferretería Cima</t>
        </is>
      </c>
      <c r="Q1676" s="4" t="inlineStr"/>
      <c r="R1676" s="3" t="inlineStr">
        <is>
          <t>Instalaciones</t>
        </is>
      </c>
      <c r="S1676" s="3" t="inlineStr">
        <is>
          <t>importado</t>
        </is>
      </c>
      <c r="T1676" s="3" t="inlineStr">
        <is>
          <t>2026-09-10</t>
        </is>
      </c>
      <c r="AL1676" s="4" t="inlineStr">
        <is>
          <t>tipo: codo-45 · material: PVC presión · medida: 1"</t>
        </is>
      </c>
    </row>
    <row r="1677">
      <c r="A1677" s="3" t="inlineStr">
        <is>
          <t>MAT-32-175</t>
        </is>
      </c>
      <c r="B1677" s="3" t="inlineStr">
        <is>
          <t>Materiales</t>
        </is>
      </c>
      <c r="C1677" s="3" t="inlineStr">
        <is>
          <t>Tubería y conexiones</t>
        </is>
      </c>
      <c r="D1677" s="4" t="inlineStr">
        <is>
          <t>Codo de 45° de PVC presión 2"</t>
        </is>
      </c>
      <c r="E1677" s="5" t="n">
        <v>40.63</v>
      </c>
      <c r="F1677" s="5" t="n">
        <v>33.12</v>
      </c>
      <c r="G1677" s="5" t="n">
        <v>48.14</v>
      </c>
      <c r="H1677" s="5" t="n"/>
      <c r="I1677" s="5" t="n"/>
      <c r="J1677" s="5" t="n"/>
      <c r="K1677" s="5" t="n"/>
      <c r="L1677" s="5">
        <f>IF(E1677="","",IF(M1677="Sí",ROUND(E1677/1.18,2),E1677))</f>
        <v/>
      </c>
      <c r="M1677" s="3" t="inlineStr">
        <is>
          <t>Sí</t>
        </is>
      </c>
      <c r="N1677" s="3" t="inlineStr">
        <is>
          <t>unidad</t>
        </is>
      </c>
      <c r="O1677" s="6" t="n">
        <v>1</v>
      </c>
      <c r="P1677" s="4" t="inlineStr">
        <is>
          <t>Bellón</t>
        </is>
      </c>
      <c r="Q1677" s="4" t="inlineStr"/>
      <c r="R1677" s="3" t="inlineStr">
        <is>
          <t>Instalaciones</t>
        </is>
      </c>
      <c r="S1677" s="3" t="inlineStr">
        <is>
          <t>importado</t>
        </is>
      </c>
      <c r="T1677" s="3" t="inlineStr">
        <is>
          <t>2026-09-10</t>
        </is>
      </c>
      <c r="AL1677" s="4" t="inlineStr">
        <is>
          <t>tipo: codo-45 · material: PVC presión · medida: 2"</t>
        </is>
      </c>
    </row>
    <row r="1678">
      <c r="A1678" s="3" t="inlineStr">
        <is>
          <t>MAT-32-176</t>
        </is>
      </c>
      <c r="B1678" s="3" t="inlineStr">
        <is>
          <t>Materiales</t>
        </is>
      </c>
      <c r="C1678" s="3" t="inlineStr">
        <is>
          <t>Tubería y conexiones</t>
        </is>
      </c>
      <c r="D1678" s="4" t="inlineStr">
        <is>
          <t>Codo de 45° de PVC presión 3/4"</t>
        </is>
      </c>
      <c r="E1678" s="5" t="n">
        <v>12.38</v>
      </c>
      <c r="F1678" s="5" t="n">
        <v>9.050000000000001</v>
      </c>
      <c r="G1678" s="5" t="n">
        <v>25</v>
      </c>
      <c r="H1678" s="5" t="n"/>
      <c r="I1678" s="5" t="n"/>
      <c r="J1678" s="5" t="n"/>
      <c r="K1678" s="5" t="n"/>
      <c r="L1678" s="5">
        <f>IF(E1678="","",IF(M1678="Sí",ROUND(E1678/1.18,2),E1678))</f>
        <v/>
      </c>
      <c r="M1678" s="3" t="inlineStr">
        <is>
          <t>Sí</t>
        </is>
      </c>
      <c r="N1678" s="3" t="inlineStr">
        <is>
          <t>unidad</t>
        </is>
      </c>
      <c r="O1678" s="6" t="n">
        <v>2</v>
      </c>
      <c r="P1678" s="4" t="inlineStr">
        <is>
          <t>Bellón · Ferretería Cima</t>
        </is>
      </c>
      <c r="Q1678" s="4" t="inlineStr"/>
      <c r="R1678" s="3" t="inlineStr">
        <is>
          <t>Instalaciones</t>
        </is>
      </c>
      <c r="S1678" s="3" t="inlineStr">
        <is>
          <t>importado</t>
        </is>
      </c>
      <c r="T1678" s="3" t="inlineStr">
        <is>
          <t>2026-09-10</t>
        </is>
      </c>
      <c r="AL1678" s="4" t="inlineStr">
        <is>
          <t>tipo: codo-45 · material: PVC presión · medida: 3/4"</t>
        </is>
      </c>
    </row>
    <row r="1679">
      <c r="A1679" s="3" t="inlineStr">
        <is>
          <t>MAT-32-177</t>
        </is>
      </c>
      <c r="B1679" s="3" t="inlineStr">
        <is>
          <t>Materiales</t>
        </is>
      </c>
      <c r="C1679" s="3" t="inlineStr">
        <is>
          <t>Tubería y conexiones</t>
        </is>
      </c>
      <c r="D1679" s="4" t="inlineStr">
        <is>
          <t>Codo de 45° de PVC presión 3"</t>
        </is>
      </c>
      <c r="E1679" s="5" t="n">
        <v>142.32</v>
      </c>
      <c r="F1679" s="5" t="n">
        <v>142.32</v>
      </c>
      <c r="G1679" s="5" t="n">
        <v>142.32</v>
      </c>
      <c r="H1679" s="5" t="n"/>
      <c r="I1679" s="5" t="n"/>
      <c r="J1679" s="5" t="n"/>
      <c r="K1679" s="5" t="n"/>
      <c r="L1679" s="5">
        <f>IF(E1679="","",IF(M1679="Sí",ROUND(E1679/1.18,2),E1679))</f>
        <v/>
      </c>
      <c r="M1679" s="3" t="inlineStr">
        <is>
          <t>Sí</t>
        </is>
      </c>
      <c r="N1679" s="3" t="inlineStr">
        <is>
          <t>unidad</t>
        </is>
      </c>
      <c r="O1679" s="6" t="n">
        <v>1</v>
      </c>
      <c r="P1679" s="4" t="inlineStr">
        <is>
          <t>Bellón</t>
        </is>
      </c>
      <c r="Q1679" s="4" t="inlineStr"/>
      <c r="R1679" s="3" t="inlineStr">
        <is>
          <t>Instalaciones</t>
        </is>
      </c>
      <c r="S1679" s="3" t="inlineStr">
        <is>
          <t>importado</t>
        </is>
      </c>
      <c r="T1679" s="3" t="inlineStr">
        <is>
          <t>2026-09-10</t>
        </is>
      </c>
      <c r="AL1679" s="4" t="inlineStr">
        <is>
          <t>tipo: codo-45 · material: PVC presión · medida: 3"</t>
        </is>
      </c>
    </row>
    <row r="1680">
      <c r="A1680" s="3" t="inlineStr">
        <is>
          <t>MAT-32-178</t>
        </is>
      </c>
      <c r="B1680" s="3" t="inlineStr">
        <is>
          <t>Materiales</t>
        </is>
      </c>
      <c r="C1680" s="3" t="inlineStr">
        <is>
          <t>Tubería y conexiones</t>
        </is>
      </c>
      <c r="D1680" s="4" t="inlineStr">
        <is>
          <t>Codo de 45° de PVC presión 4"</t>
        </is>
      </c>
      <c r="E1680" s="5" t="n">
        <v>273.86</v>
      </c>
      <c r="F1680" s="5" t="n">
        <v>273.86</v>
      </c>
      <c r="G1680" s="5" t="n">
        <v>273.86</v>
      </c>
      <c r="H1680" s="5" t="n"/>
      <c r="I1680" s="5" t="n"/>
      <c r="J1680" s="5" t="n"/>
      <c r="K1680" s="5" t="n"/>
      <c r="L1680" s="5">
        <f>IF(E1680="","",IF(M1680="Sí",ROUND(E1680/1.18,2),E1680))</f>
        <v/>
      </c>
      <c r="M1680" s="3" t="inlineStr">
        <is>
          <t>Sí</t>
        </is>
      </c>
      <c r="N1680" s="3" t="inlineStr">
        <is>
          <t>unidad</t>
        </is>
      </c>
      <c r="O1680" s="6" t="n">
        <v>1</v>
      </c>
      <c r="P1680" s="4" t="inlineStr">
        <is>
          <t>Bellón</t>
        </is>
      </c>
      <c r="Q1680" s="4" t="inlineStr"/>
      <c r="R1680" s="3" t="inlineStr">
        <is>
          <t>Instalaciones</t>
        </is>
      </c>
      <c r="S1680" s="3" t="inlineStr">
        <is>
          <t>importado</t>
        </is>
      </c>
      <c r="T1680" s="3" t="inlineStr">
        <is>
          <t>2026-09-10</t>
        </is>
      </c>
      <c r="AL1680" s="4" t="inlineStr">
        <is>
          <t>tipo: codo-45 · material: PVC presión · medida: 4"</t>
        </is>
      </c>
    </row>
    <row r="1681">
      <c r="A1681" s="3" t="inlineStr">
        <is>
          <t>MAT-32-179</t>
        </is>
      </c>
      <c r="B1681" s="3" t="inlineStr">
        <is>
          <t>Materiales</t>
        </is>
      </c>
      <c r="C1681" s="3" t="inlineStr">
        <is>
          <t>Tubería y conexiones</t>
        </is>
      </c>
      <c r="D1681" s="4" t="inlineStr">
        <is>
          <t>Codo de 45° de PVC presión 6"</t>
        </is>
      </c>
      <c r="E1681" s="5" t="n">
        <v>745.5</v>
      </c>
      <c r="F1681" s="5" t="n">
        <v>576</v>
      </c>
      <c r="G1681" s="5" t="n">
        <v>915</v>
      </c>
      <c r="H1681" s="5" t="n"/>
      <c r="I1681" s="5" t="n"/>
      <c r="J1681" s="5" t="n"/>
      <c r="K1681" s="5" t="n"/>
      <c r="L1681" s="5">
        <f>IF(E1681="","",IF(M1681="Sí",ROUND(E1681/1.18,2),E1681))</f>
        <v/>
      </c>
      <c r="M1681" s="3" t="inlineStr">
        <is>
          <t>Sí</t>
        </is>
      </c>
      <c r="N1681" s="3" t="inlineStr">
        <is>
          <t>unidad</t>
        </is>
      </c>
      <c r="O1681" s="6" t="n">
        <v>1</v>
      </c>
      <c r="P1681" s="4" t="inlineStr">
        <is>
          <t>Bellón</t>
        </is>
      </c>
      <c r="Q1681" s="4" t="inlineStr"/>
      <c r="R1681" s="3" t="inlineStr">
        <is>
          <t>Instalaciones</t>
        </is>
      </c>
      <c r="S1681" s="3" t="inlineStr">
        <is>
          <t>importado</t>
        </is>
      </c>
      <c r="T1681" s="3" t="inlineStr">
        <is>
          <t>2026-09-10</t>
        </is>
      </c>
      <c r="AL1681" s="4" t="inlineStr">
        <is>
          <t>tipo: codo-45 · material: PVC presión · medida: 6"</t>
        </is>
      </c>
    </row>
    <row r="1682">
      <c r="A1682" s="3" t="inlineStr">
        <is>
          <t>MAT-32-180</t>
        </is>
      </c>
      <c r="B1682" s="3" t="inlineStr">
        <is>
          <t>Materiales</t>
        </is>
      </c>
      <c r="C1682" s="3" t="inlineStr">
        <is>
          <t>Tubería y conexiones</t>
        </is>
      </c>
      <c r="D1682" s="4" t="inlineStr">
        <is>
          <t>Codo de 45° de PVC presión 8"</t>
        </is>
      </c>
      <c r="E1682" s="5" t="n">
        <v>4409</v>
      </c>
      <c r="F1682" s="5" t="n">
        <v>4409</v>
      </c>
      <c r="G1682" s="5" t="n">
        <v>4409</v>
      </c>
      <c r="H1682" s="5" t="n"/>
      <c r="I1682" s="5" t="n"/>
      <c r="J1682" s="5" t="n"/>
      <c r="K1682" s="5" t="n"/>
      <c r="L1682" s="5">
        <f>IF(E1682="","",IF(M1682="Sí",ROUND(E1682/1.18,2),E1682))</f>
        <v/>
      </c>
      <c r="M1682" s="3" t="inlineStr">
        <is>
          <t>Sí</t>
        </is>
      </c>
      <c r="N1682" s="3" t="inlineStr">
        <is>
          <t>unidad</t>
        </is>
      </c>
      <c r="O1682" s="6" t="n">
        <v>1</v>
      </c>
      <c r="P1682" s="4" t="inlineStr">
        <is>
          <t>Bellón</t>
        </is>
      </c>
      <c r="Q1682" s="4" t="inlineStr"/>
      <c r="R1682" s="3" t="inlineStr">
        <is>
          <t>Instalaciones</t>
        </is>
      </c>
      <c r="S1682" s="3" t="inlineStr">
        <is>
          <t>importado</t>
        </is>
      </c>
      <c r="T1682" s="3" t="inlineStr">
        <is>
          <t>2026-09-10</t>
        </is>
      </c>
      <c r="AL1682" s="4" t="inlineStr">
        <is>
          <t>tipo: codo-45 · material: PVC presión · medida: 8"</t>
        </is>
      </c>
    </row>
    <row r="1683">
      <c r="A1683" s="3" t="inlineStr">
        <is>
          <t>MAT-32-181</t>
        </is>
      </c>
      <c r="B1683" s="3" t="inlineStr">
        <is>
          <t>Materiales</t>
        </is>
      </c>
      <c r="C1683" s="3" t="inlineStr">
        <is>
          <t>Tubería y conexiones</t>
        </is>
      </c>
      <c r="D1683" s="4" t="inlineStr">
        <is>
          <t>Codo de 90° de cobre 1 1/8"</t>
        </is>
      </c>
      <c r="E1683" s="5" t="n">
        <v>380</v>
      </c>
      <c r="F1683" s="5" t="n">
        <v>380</v>
      </c>
      <c r="G1683" s="5" t="n">
        <v>380</v>
      </c>
      <c r="H1683" s="5" t="n"/>
      <c r="I1683" s="5" t="n"/>
      <c r="J1683" s="5" t="n"/>
      <c r="K1683" s="5" t="n"/>
      <c r="L1683" s="5">
        <f>IF(E1683="","",IF(M1683="Sí",ROUND(E1683/1.18,2),E1683))</f>
        <v/>
      </c>
      <c r="M1683" s="3" t="inlineStr">
        <is>
          <t>Sí</t>
        </is>
      </c>
      <c r="N1683" s="3" t="inlineStr">
        <is>
          <t>unidad</t>
        </is>
      </c>
      <c r="O1683" s="6" t="n">
        <v>1</v>
      </c>
      <c r="P1683" s="4" t="inlineStr">
        <is>
          <t>Bellón</t>
        </is>
      </c>
      <c r="Q1683" s="4" t="inlineStr"/>
      <c r="R1683" s="3" t="inlineStr">
        <is>
          <t>Instalaciones</t>
        </is>
      </c>
      <c r="S1683" s="3" t="inlineStr">
        <is>
          <t>importado</t>
        </is>
      </c>
      <c r="T1683" s="3" t="inlineStr">
        <is>
          <t>2026-09-10</t>
        </is>
      </c>
      <c r="AL1683" s="4" t="inlineStr">
        <is>
          <t>tipo: codo-90 · material: cobre · medida: 1 1/8"</t>
        </is>
      </c>
    </row>
    <row r="1684">
      <c r="A1684" s="3" t="inlineStr">
        <is>
          <t>MAT-32-182</t>
        </is>
      </c>
      <c r="B1684" s="3" t="inlineStr">
        <is>
          <t>Materiales</t>
        </is>
      </c>
      <c r="C1684" s="3" t="inlineStr">
        <is>
          <t>Tubería y conexiones</t>
        </is>
      </c>
      <c r="D1684" s="4" t="inlineStr">
        <is>
          <t>Codo de 90° de cobre 1/2"</t>
        </is>
      </c>
      <c r="E1684" s="5" t="n">
        <v>49.82</v>
      </c>
      <c r="F1684" s="5" t="n">
        <v>49.82</v>
      </c>
      <c r="G1684" s="5" t="n">
        <v>49.82</v>
      </c>
      <c r="H1684" s="5" t="n"/>
      <c r="I1684" s="5" t="n"/>
      <c r="J1684" s="5" t="n"/>
      <c r="K1684" s="5" t="n"/>
      <c r="L1684" s="5">
        <f>IF(E1684="","",IF(M1684="Sí",ROUND(E1684/1.18,2),E1684))</f>
        <v/>
      </c>
      <c r="M1684" s="3" t="inlineStr">
        <is>
          <t>Sí</t>
        </is>
      </c>
      <c r="N1684" s="3" t="inlineStr">
        <is>
          <t>unidad</t>
        </is>
      </c>
      <c r="O1684" s="6" t="n">
        <v>1</v>
      </c>
      <c r="P1684" s="4" t="inlineStr">
        <is>
          <t>Bellón</t>
        </is>
      </c>
      <c r="Q1684" s="4" t="inlineStr"/>
      <c r="R1684" s="3" t="inlineStr">
        <is>
          <t>Instalaciones</t>
        </is>
      </c>
      <c r="S1684" s="3" t="inlineStr">
        <is>
          <t>importado</t>
        </is>
      </c>
      <c r="T1684" s="3" t="inlineStr">
        <is>
          <t>2026-09-10</t>
        </is>
      </c>
      <c r="AL1684" s="4" t="inlineStr">
        <is>
          <t>tipo: codo-90 · material: cobre · medida: 1/2"</t>
        </is>
      </c>
    </row>
    <row r="1685">
      <c r="A1685" s="3" t="inlineStr">
        <is>
          <t>MAT-32-183</t>
        </is>
      </c>
      <c r="B1685" s="3" t="inlineStr">
        <is>
          <t>Materiales</t>
        </is>
      </c>
      <c r="C1685" s="3" t="inlineStr">
        <is>
          <t>Tubería y conexiones</t>
        </is>
      </c>
      <c r="D1685" s="4" t="inlineStr">
        <is>
          <t>Codo de 90° de cobre 3/4"</t>
        </is>
      </c>
      <c r="E1685" s="5" t="n">
        <v>107</v>
      </c>
      <c r="F1685" s="5" t="n">
        <v>107</v>
      </c>
      <c r="G1685" s="5" t="n">
        <v>107</v>
      </c>
      <c r="H1685" s="5" t="n"/>
      <c r="I1685" s="5" t="n"/>
      <c r="J1685" s="5" t="n"/>
      <c r="K1685" s="5" t="n"/>
      <c r="L1685" s="5">
        <f>IF(E1685="","",IF(M1685="Sí",ROUND(E1685/1.18,2),E1685))</f>
        <v/>
      </c>
      <c r="M1685" s="3" t="inlineStr">
        <is>
          <t>Sí</t>
        </is>
      </c>
      <c r="N1685" s="3" t="inlineStr">
        <is>
          <t>unidad</t>
        </is>
      </c>
      <c r="O1685" s="6" t="n">
        <v>1</v>
      </c>
      <c r="P1685" s="4" t="inlineStr">
        <is>
          <t>Bellón</t>
        </is>
      </c>
      <c r="Q1685" s="4" t="inlineStr"/>
      <c r="R1685" s="3" t="inlineStr">
        <is>
          <t>Instalaciones</t>
        </is>
      </c>
      <c r="S1685" s="3" t="inlineStr">
        <is>
          <t>importado</t>
        </is>
      </c>
      <c r="T1685" s="3" t="inlineStr">
        <is>
          <t>2026-09-10</t>
        </is>
      </c>
      <c r="AL1685" s="4" t="inlineStr">
        <is>
          <t>tipo: codo-90 · material: cobre · medida: 3/4"</t>
        </is>
      </c>
    </row>
    <row r="1686">
      <c r="A1686" s="3" t="inlineStr">
        <is>
          <t>MAT-32-184</t>
        </is>
      </c>
      <c r="B1686" s="3" t="inlineStr">
        <is>
          <t>Materiales</t>
        </is>
      </c>
      <c r="C1686" s="3" t="inlineStr">
        <is>
          <t>Tubería y conexiones</t>
        </is>
      </c>
      <c r="D1686" s="4" t="inlineStr">
        <is>
          <t>Codo de 90° de cobre 3/8"</t>
        </is>
      </c>
      <c r="E1686" s="5" t="n">
        <v>46.98</v>
      </c>
      <c r="F1686" s="5" t="n">
        <v>46.98</v>
      </c>
      <c r="G1686" s="5" t="n">
        <v>46.98</v>
      </c>
      <c r="H1686" s="5" t="n"/>
      <c r="I1686" s="5" t="n"/>
      <c r="J1686" s="5" t="n"/>
      <c r="K1686" s="5" t="n"/>
      <c r="L1686" s="5">
        <f>IF(E1686="","",IF(M1686="Sí",ROUND(E1686/1.18,2),E1686))</f>
        <v/>
      </c>
      <c r="M1686" s="3" t="inlineStr">
        <is>
          <t>Sí</t>
        </is>
      </c>
      <c r="N1686" s="3" t="inlineStr">
        <is>
          <t>unidad</t>
        </is>
      </c>
      <c r="O1686" s="6" t="n">
        <v>1</v>
      </c>
      <c r="P1686" s="4" t="inlineStr">
        <is>
          <t>Bellón</t>
        </is>
      </c>
      <c r="Q1686" s="4" t="inlineStr"/>
      <c r="R1686" s="3" t="inlineStr">
        <is>
          <t>Instalaciones</t>
        </is>
      </c>
      <c r="S1686" s="3" t="inlineStr">
        <is>
          <t>importado</t>
        </is>
      </c>
      <c r="T1686" s="3" t="inlineStr">
        <is>
          <t>2026-09-10</t>
        </is>
      </c>
      <c r="AL1686" s="4" t="inlineStr">
        <is>
          <t>tipo: codo-90 · material: cobre · medida: 3/8"</t>
        </is>
      </c>
    </row>
    <row r="1687">
      <c r="A1687" s="3" t="inlineStr">
        <is>
          <t>MAT-32-185</t>
        </is>
      </c>
      <c r="B1687" s="3" t="inlineStr">
        <is>
          <t>Materiales</t>
        </is>
      </c>
      <c r="C1687" s="3" t="inlineStr">
        <is>
          <t>Tubería y conexiones</t>
        </is>
      </c>
      <c r="D1687" s="4" t="inlineStr">
        <is>
          <t>Codo de 90° de cobre 5/8"</t>
        </is>
      </c>
      <c r="E1687" s="5" t="n">
        <v>80</v>
      </c>
      <c r="F1687" s="5" t="n">
        <v>80</v>
      </c>
      <c r="G1687" s="5" t="n">
        <v>80</v>
      </c>
      <c r="H1687" s="5" t="n"/>
      <c r="I1687" s="5" t="n"/>
      <c r="J1687" s="5" t="n"/>
      <c r="K1687" s="5" t="n"/>
      <c r="L1687" s="5">
        <f>IF(E1687="","",IF(M1687="Sí",ROUND(E1687/1.18,2),E1687))</f>
        <v/>
      </c>
      <c r="M1687" s="3" t="inlineStr">
        <is>
          <t>Sí</t>
        </is>
      </c>
      <c r="N1687" s="3" t="inlineStr">
        <is>
          <t>unidad</t>
        </is>
      </c>
      <c r="O1687" s="6" t="n">
        <v>1</v>
      </c>
      <c r="P1687" s="4" t="inlineStr">
        <is>
          <t>Bellón</t>
        </is>
      </c>
      <c r="Q1687" s="4" t="inlineStr"/>
      <c r="R1687" s="3" t="inlineStr">
        <is>
          <t>Instalaciones</t>
        </is>
      </c>
      <c r="S1687" s="3" t="inlineStr">
        <is>
          <t>importado</t>
        </is>
      </c>
      <c r="T1687" s="3" t="inlineStr">
        <is>
          <t>2026-09-10</t>
        </is>
      </c>
      <c r="AL1687" s="4" t="inlineStr">
        <is>
          <t>tipo: codo-90 · material: cobre · medida: 5/8"</t>
        </is>
      </c>
    </row>
    <row r="1688">
      <c r="A1688" s="3" t="inlineStr">
        <is>
          <t>MAT-32-186</t>
        </is>
      </c>
      <c r="B1688" s="3" t="inlineStr">
        <is>
          <t>Materiales</t>
        </is>
      </c>
      <c r="C1688" s="3" t="inlineStr">
        <is>
          <t>Tubería y conexiones</t>
        </is>
      </c>
      <c r="D1688" s="4" t="inlineStr">
        <is>
          <t>Codo de 90° de cobre 7/8"</t>
        </is>
      </c>
      <c r="E1688" s="5" t="n">
        <v>159</v>
      </c>
      <c r="F1688" s="5" t="n">
        <v>159</v>
      </c>
      <c r="G1688" s="5" t="n">
        <v>159</v>
      </c>
      <c r="H1688" s="5" t="n"/>
      <c r="I1688" s="5" t="n"/>
      <c r="J1688" s="5" t="n"/>
      <c r="K1688" s="5" t="n"/>
      <c r="L1688" s="5">
        <f>IF(E1688="","",IF(M1688="Sí",ROUND(E1688/1.18,2),E1688))</f>
        <v/>
      </c>
      <c r="M1688" s="3" t="inlineStr">
        <is>
          <t>Sí</t>
        </is>
      </c>
      <c r="N1688" s="3" t="inlineStr">
        <is>
          <t>unidad</t>
        </is>
      </c>
      <c r="O1688" s="6" t="n">
        <v>1</v>
      </c>
      <c r="P1688" s="4" t="inlineStr">
        <is>
          <t>Bellón</t>
        </is>
      </c>
      <c r="Q1688" s="4" t="inlineStr"/>
      <c r="R1688" s="3" t="inlineStr">
        <is>
          <t>Instalaciones</t>
        </is>
      </c>
      <c r="S1688" s="3" t="inlineStr">
        <is>
          <t>importado</t>
        </is>
      </c>
      <c r="T1688" s="3" t="inlineStr">
        <is>
          <t>2026-09-10</t>
        </is>
      </c>
      <c r="AL1688" s="4" t="inlineStr">
        <is>
          <t>tipo: codo-90 · material: cobre · medida: 7/8"</t>
        </is>
      </c>
    </row>
    <row r="1689">
      <c r="A1689" s="3" t="inlineStr">
        <is>
          <t>MAT-32-187</t>
        </is>
      </c>
      <c r="B1689" s="3" t="inlineStr">
        <is>
          <t>Materiales</t>
        </is>
      </c>
      <c r="C1689" s="3" t="inlineStr">
        <is>
          <t>Tubería y conexiones</t>
        </is>
      </c>
      <c r="D1689" s="4" t="inlineStr">
        <is>
          <t>Codo de 90° de CPVC 1/2"</t>
        </is>
      </c>
      <c r="E1689" s="5" t="n">
        <v>10.61</v>
      </c>
      <c r="F1689" s="5" t="n">
        <v>10.61</v>
      </c>
      <c r="G1689" s="5" t="n">
        <v>10.61</v>
      </c>
      <c r="H1689" s="5" t="n"/>
      <c r="I1689" s="5" t="n"/>
      <c r="J1689" s="5" t="n"/>
      <c r="K1689" s="5" t="n"/>
      <c r="L1689" s="5">
        <f>IF(E1689="","",IF(M1689="Sí",ROUND(E1689/1.18,2),E1689))</f>
        <v/>
      </c>
      <c r="M1689" s="3" t="inlineStr">
        <is>
          <t>Sí</t>
        </is>
      </c>
      <c r="N1689" s="3" t="inlineStr">
        <is>
          <t>unidad</t>
        </is>
      </c>
      <c r="O1689" s="6" t="n">
        <v>1</v>
      </c>
      <c r="P1689" s="4" t="inlineStr">
        <is>
          <t>Bellón</t>
        </is>
      </c>
      <c r="Q1689" s="4" t="inlineStr"/>
      <c r="R1689" s="3" t="inlineStr">
        <is>
          <t>Instalaciones</t>
        </is>
      </c>
      <c r="S1689" s="3" t="inlineStr">
        <is>
          <t>importado</t>
        </is>
      </c>
      <c r="T1689" s="3" t="inlineStr">
        <is>
          <t>2026-09-10</t>
        </is>
      </c>
      <c r="AL1689" s="4" t="inlineStr">
        <is>
          <t>tipo: codo-90 · material: CPVC · medida: 1/2"</t>
        </is>
      </c>
    </row>
    <row r="1690">
      <c r="A1690" s="3" t="inlineStr">
        <is>
          <t>MAT-32-188</t>
        </is>
      </c>
      <c r="B1690" s="3" t="inlineStr">
        <is>
          <t>Materiales</t>
        </is>
      </c>
      <c r="C1690" s="3" t="inlineStr">
        <is>
          <t>Tubería y conexiones</t>
        </is>
      </c>
      <c r="D1690" s="4" t="inlineStr">
        <is>
          <t>Codo de 90° de CPVC 1"</t>
        </is>
      </c>
      <c r="E1690" s="5" t="n">
        <v>45.15</v>
      </c>
      <c r="F1690" s="5" t="n">
        <v>45.15</v>
      </c>
      <c r="G1690" s="5" t="n">
        <v>45.15</v>
      </c>
      <c r="H1690" s="5" t="n"/>
      <c r="I1690" s="5" t="n"/>
      <c r="J1690" s="5" t="n"/>
      <c r="K1690" s="5" t="n"/>
      <c r="L1690" s="5">
        <f>IF(E1690="","",IF(M1690="Sí",ROUND(E1690/1.18,2),E1690))</f>
        <v/>
      </c>
      <c r="M1690" s="3" t="inlineStr">
        <is>
          <t>Sí</t>
        </is>
      </c>
      <c r="N1690" s="3" t="inlineStr">
        <is>
          <t>unidad</t>
        </is>
      </c>
      <c r="O1690" s="6" t="n">
        <v>1</v>
      </c>
      <c r="P1690" s="4" t="inlineStr">
        <is>
          <t>Bellón</t>
        </is>
      </c>
      <c r="Q1690" s="4" t="inlineStr"/>
      <c r="R1690" s="3" t="inlineStr">
        <is>
          <t>Instalaciones</t>
        </is>
      </c>
      <c r="S1690" s="3" t="inlineStr">
        <is>
          <t>importado</t>
        </is>
      </c>
      <c r="T1690" s="3" t="inlineStr">
        <is>
          <t>2026-09-10</t>
        </is>
      </c>
      <c r="AL1690" s="4" t="inlineStr">
        <is>
          <t>tipo: codo-90 · material: CPVC · medida: 1"</t>
        </is>
      </c>
    </row>
    <row r="1691">
      <c r="A1691" s="3" t="inlineStr">
        <is>
          <t>MAT-32-189</t>
        </is>
      </c>
      <c r="B1691" s="3" t="inlineStr">
        <is>
          <t>Materiales</t>
        </is>
      </c>
      <c r="C1691" s="3" t="inlineStr">
        <is>
          <t>Tubería y conexiones</t>
        </is>
      </c>
      <c r="D1691" s="4" t="inlineStr">
        <is>
          <t>Codo de 90° de CPVC 3/4"</t>
        </is>
      </c>
      <c r="E1691" s="5" t="n">
        <v>15.75</v>
      </c>
      <c r="F1691" s="5" t="n">
        <v>15.75</v>
      </c>
      <c r="G1691" s="5" t="n">
        <v>15.75</v>
      </c>
      <c r="H1691" s="5" t="n"/>
      <c r="I1691" s="5" t="n"/>
      <c r="J1691" s="5" t="n"/>
      <c r="K1691" s="5" t="n"/>
      <c r="L1691" s="5">
        <f>IF(E1691="","",IF(M1691="Sí",ROUND(E1691/1.18,2),E1691))</f>
        <v/>
      </c>
      <c r="M1691" s="3" t="inlineStr">
        <is>
          <t>Sí</t>
        </is>
      </c>
      <c r="N1691" s="3" t="inlineStr">
        <is>
          <t>unidad</t>
        </is>
      </c>
      <c r="O1691" s="6" t="n">
        <v>1</v>
      </c>
      <c r="P1691" s="4" t="inlineStr">
        <is>
          <t>Bellón</t>
        </is>
      </c>
      <c r="Q1691" s="4" t="inlineStr"/>
      <c r="R1691" s="3" t="inlineStr">
        <is>
          <t>Instalaciones</t>
        </is>
      </c>
      <c r="S1691" s="3" t="inlineStr">
        <is>
          <t>importado</t>
        </is>
      </c>
      <c r="T1691" s="3" t="inlineStr">
        <is>
          <t>2026-09-10</t>
        </is>
      </c>
      <c r="AL1691" s="4" t="inlineStr">
        <is>
          <t>tipo: codo-90 · material: CPVC · medida: 3/4"</t>
        </is>
      </c>
    </row>
    <row r="1692">
      <c r="A1692" s="3" t="inlineStr">
        <is>
          <t>MAT-32-190</t>
        </is>
      </c>
      <c r="B1692" s="3" t="inlineStr">
        <is>
          <t>Materiales</t>
        </is>
      </c>
      <c r="C1692" s="3" t="inlineStr">
        <is>
          <t>Tubería y conexiones</t>
        </is>
      </c>
      <c r="D1692" s="4" t="inlineStr">
        <is>
          <t>Codo de 90° de HG 1 1/2"</t>
        </is>
      </c>
      <c r="E1692" s="5" t="n">
        <v>106</v>
      </c>
      <c r="F1692" s="5" t="n">
        <v>106</v>
      </c>
      <c r="G1692" s="5" t="n">
        <v>106</v>
      </c>
      <c r="H1692" s="5" t="n"/>
      <c r="I1692" s="5" t="n"/>
      <c r="J1692" s="5" t="n"/>
      <c r="K1692" s="5" t="n"/>
      <c r="L1692" s="5">
        <f>IF(E1692="","",IF(M1692="Sí",ROUND(E1692/1.18,2),E1692))</f>
        <v/>
      </c>
      <c r="M1692" s="3" t="inlineStr">
        <is>
          <t>Sí</t>
        </is>
      </c>
      <c r="N1692" s="3" t="inlineStr">
        <is>
          <t>unidad</t>
        </is>
      </c>
      <c r="O1692" s="6" t="n">
        <v>1</v>
      </c>
      <c r="P1692" s="4" t="inlineStr">
        <is>
          <t>Bellón</t>
        </is>
      </c>
      <c r="Q1692" s="4" t="inlineStr"/>
      <c r="R1692" s="3" t="inlineStr">
        <is>
          <t>Instalaciones</t>
        </is>
      </c>
      <c r="S1692" s="3" t="inlineStr">
        <is>
          <t>importado</t>
        </is>
      </c>
      <c r="T1692" s="3" t="inlineStr">
        <is>
          <t>2026-09-10</t>
        </is>
      </c>
      <c r="AL1692" s="4" t="inlineStr">
        <is>
          <t>tipo: codo-90 · material: HG · medida: 1 1/2"</t>
        </is>
      </c>
    </row>
    <row r="1693">
      <c r="A1693" s="3" t="inlineStr">
        <is>
          <t>MAT-32-191</t>
        </is>
      </c>
      <c r="B1693" s="3" t="inlineStr">
        <is>
          <t>Materiales</t>
        </is>
      </c>
      <c r="C1693" s="3" t="inlineStr">
        <is>
          <t>Tubería y conexiones</t>
        </is>
      </c>
      <c r="D1693" s="4" t="inlineStr">
        <is>
          <t>Codo de 90° de HG 1 1/4"</t>
        </is>
      </c>
      <c r="E1693" s="5" t="n">
        <v>87</v>
      </c>
      <c r="F1693" s="5" t="n">
        <v>87</v>
      </c>
      <c r="G1693" s="5" t="n">
        <v>87</v>
      </c>
      <c r="H1693" s="5" t="n"/>
      <c r="I1693" s="5" t="n"/>
      <c r="J1693" s="5" t="n"/>
      <c r="K1693" s="5" t="n"/>
      <c r="L1693" s="5">
        <f>IF(E1693="","",IF(M1693="Sí",ROUND(E1693/1.18,2),E1693))</f>
        <v/>
      </c>
      <c r="M1693" s="3" t="inlineStr">
        <is>
          <t>Sí</t>
        </is>
      </c>
      <c r="N1693" s="3" t="inlineStr">
        <is>
          <t>unidad</t>
        </is>
      </c>
      <c r="O1693" s="6" t="n">
        <v>1</v>
      </c>
      <c r="P1693" s="4" t="inlineStr">
        <is>
          <t>Bellón</t>
        </is>
      </c>
      <c r="Q1693" s="4" t="inlineStr"/>
      <c r="R1693" s="3" t="inlineStr">
        <is>
          <t>Instalaciones</t>
        </is>
      </c>
      <c r="S1693" s="3" t="inlineStr">
        <is>
          <t>importado</t>
        </is>
      </c>
      <c r="T1693" s="3" t="inlineStr">
        <is>
          <t>2026-09-10</t>
        </is>
      </c>
      <c r="AL1693" s="4" t="inlineStr">
        <is>
          <t>tipo: codo-90 · material: HG · medida: 1 1/4"</t>
        </is>
      </c>
    </row>
    <row r="1694">
      <c r="A1694" s="3" t="inlineStr">
        <is>
          <t>MAT-32-192</t>
        </is>
      </c>
      <c r="B1694" s="3" t="inlineStr">
        <is>
          <t>Materiales</t>
        </is>
      </c>
      <c r="C1694" s="3" t="inlineStr">
        <is>
          <t>Tubería y conexiones</t>
        </is>
      </c>
      <c r="D1694" s="4" t="inlineStr">
        <is>
          <t>Codo de 90° de HG 1/2"</t>
        </is>
      </c>
      <c r="E1694" s="5" t="n">
        <v>24</v>
      </c>
      <c r="F1694" s="5" t="n">
        <v>24</v>
      </c>
      <c r="G1694" s="5" t="n">
        <v>24</v>
      </c>
      <c r="H1694" s="5" t="n"/>
      <c r="I1694" s="5" t="n"/>
      <c r="J1694" s="5" t="n"/>
      <c r="K1694" s="5" t="n"/>
      <c r="L1694" s="5">
        <f>IF(E1694="","",IF(M1694="Sí",ROUND(E1694/1.18,2),E1694))</f>
        <v/>
      </c>
      <c r="M1694" s="3" t="inlineStr">
        <is>
          <t>Sí</t>
        </is>
      </c>
      <c r="N1694" s="3" t="inlineStr">
        <is>
          <t>unidad</t>
        </is>
      </c>
      <c r="O1694" s="6" t="n">
        <v>1</v>
      </c>
      <c r="P1694" s="4" t="inlineStr">
        <is>
          <t>Bellón</t>
        </is>
      </c>
      <c r="Q1694" s="4" t="inlineStr"/>
      <c r="R1694" s="3" t="inlineStr">
        <is>
          <t>Instalaciones</t>
        </is>
      </c>
      <c r="S1694" s="3" t="inlineStr">
        <is>
          <t>importado</t>
        </is>
      </c>
      <c r="T1694" s="3" t="inlineStr">
        <is>
          <t>2026-09-10</t>
        </is>
      </c>
      <c r="AL1694" s="4" t="inlineStr">
        <is>
          <t>tipo: codo-90 · material: HG · medida: 1/2"</t>
        </is>
      </c>
    </row>
    <row r="1695">
      <c r="A1695" s="3" t="inlineStr">
        <is>
          <t>MAT-32-193</t>
        </is>
      </c>
      <c r="B1695" s="3" t="inlineStr">
        <is>
          <t>Materiales</t>
        </is>
      </c>
      <c r="C1695" s="3" t="inlineStr">
        <is>
          <t>Tubería y conexiones</t>
        </is>
      </c>
      <c r="D1695" s="4" t="inlineStr">
        <is>
          <t>Codo de 90° de HG 1/4"</t>
        </is>
      </c>
      <c r="E1695" s="5" t="n">
        <v>38.35</v>
      </c>
      <c r="F1695" s="5" t="n">
        <v>38.35</v>
      </c>
      <c r="G1695" s="5" t="n">
        <v>38.35</v>
      </c>
      <c r="H1695" s="5" t="n"/>
      <c r="I1695" s="5" t="n"/>
      <c r="J1695" s="5" t="n"/>
      <c r="K1695" s="5" t="n"/>
      <c r="L1695" s="5">
        <f>IF(E1695="","",IF(M1695="Sí",ROUND(E1695/1.18,2),E1695))</f>
        <v/>
      </c>
      <c r="M1695" s="3" t="inlineStr">
        <is>
          <t>Sí</t>
        </is>
      </c>
      <c r="N1695" s="3" t="inlineStr">
        <is>
          <t>unidad</t>
        </is>
      </c>
      <c r="O1695" s="6" t="n">
        <v>1</v>
      </c>
      <c r="P1695" s="4" t="inlineStr">
        <is>
          <t>Bellón</t>
        </is>
      </c>
      <c r="Q1695" s="4" t="inlineStr"/>
      <c r="R1695" s="3" t="inlineStr">
        <is>
          <t>Instalaciones</t>
        </is>
      </c>
      <c r="S1695" s="3" t="inlineStr">
        <is>
          <t>importado</t>
        </is>
      </c>
      <c r="T1695" s="3" t="inlineStr">
        <is>
          <t>2026-09-10</t>
        </is>
      </c>
      <c r="AL1695" s="4" t="inlineStr">
        <is>
          <t>tipo: codo-90 · material: HG · medida: 1/4"</t>
        </is>
      </c>
    </row>
    <row r="1696">
      <c r="A1696" s="3" t="inlineStr">
        <is>
          <t>MAT-32-194</t>
        </is>
      </c>
      <c r="B1696" s="3" t="inlineStr">
        <is>
          <t>Materiales</t>
        </is>
      </c>
      <c r="C1696" s="3" t="inlineStr">
        <is>
          <t>Tubería y conexiones</t>
        </is>
      </c>
      <c r="D1696" s="4" t="inlineStr">
        <is>
          <t>Codo de 90° de HG 1"</t>
        </is>
      </c>
      <c r="E1696" s="5" t="n">
        <v>51</v>
      </c>
      <c r="F1696" s="5" t="n">
        <v>51</v>
      </c>
      <c r="G1696" s="5" t="n">
        <v>51</v>
      </c>
      <c r="H1696" s="5" t="n"/>
      <c r="I1696" s="5" t="n"/>
      <c r="J1696" s="5" t="n"/>
      <c r="K1696" s="5" t="n"/>
      <c r="L1696" s="5">
        <f>IF(E1696="","",IF(M1696="Sí",ROUND(E1696/1.18,2),E1696))</f>
        <v/>
      </c>
      <c r="M1696" s="3" t="inlineStr">
        <is>
          <t>Sí</t>
        </is>
      </c>
      <c r="N1696" s="3" t="inlineStr">
        <is>
          <t>unidad</t>
        </is>
      </c>
      <c r="O1696" s="6" t="n">
        <v>1</v>
      </c>
      <c r="P1696" s="4" t="inlineStr">
        <is>
          <t>Bellón</t>
        </is>
      </c>
      <c r="Q1696" s="4" t="inlineStr"/>
      <c r="R1696" s="3" t="inlineStr">
        <is>
          <t>Instalaciones</t>
        </is>
      </c>
      <c r="S1696" s="3" t="inlineStr">
        <is>
          <t>importado</t>
        </is>
      </c>
      <c r="T1696" s="3" t="inlineStr">
        <is>
          <t>2026-09-10</t>
        </is>
      </c>
      <c r="AL1696" s="4" t="inlineStr">
        <is>
          <t>tipo: codo-90 · material: HG · medida: 1"</t>
        </is>
      </c>
    </row>
    <row r="1697">
      <c r="A1697" s="3" t="inlineStr">
        <is>
          <t>MAT-32-195</t>
        </is>
      </c>
      <c r="B1697" s="3" t="inlineStr">
        <is>
          <t>Materiales</t>
        </is>
      </c>
      <c r="C1697" s="3" t="inlineStr">
        <is>
          <t>Tubería y conexiones</t>
        </is>
      </c>
      <c r="D1697" s="4" t="inlineStr">
        <is>
          <t>Codo de 90° de HG 2"</t>
        </is>
      </c>
      <c r="E1697" s="5" t="n">
        <v>170</v>
      </c>
      <c r="F1697" s="5" t="n">
        <v>170</v>
      </c>
      <c r="G1697" s="5" t="n">
        <v>170</v>
      </c>
      <c r="H1697" s="5" t="n"/>
      <c r="I1697" s="5" t="n"/>
      <c r="J1697" s="5" t="n"/>
      <c r="K1697" s="5" t="n"/>
      <c r="L1697" s="5">
        <f>IF(E1697="","",IF(M1697="Sí",ROUND(E1697/1.18,2),E1697))</f>
        <v/>
      </c>
      <c r="M1697" s="3" t="inlineStr">
        <is>
          <t>Sí</t>
        </is>
      </c>
      <c r="N1697" s="3" t="inlineStr">
        <is>
          <t>unidad</t>
        </is>
      </c>
      <c r="O1697" s="6" t="n">
        <v>1</v>
      </c>
      <c r="P1697" s="4" t="inlineStr">
        <is>
          <t>Bellón</t>
        </is>
      </c>
      <c r="Q1697" s="4" t="inlineStr"/>
      <c r="R1697" s="3" t="inlineStr">
        <is>
          <t>Instalaciones</t>
        </is>
      </c>
      <c r="S1697" s="3" t="inlineStr">
        <is>
          <t>importado</t>
        </is>
      </c>
      <c r="T1697" s="3" t="inlineStr">
        <is>
          <t>2026-09-10</t>
        </is>
      </c>
      <c r="AL1697" s="4" t="inlineStr">
        <is>
          <t>tipo: codo-90 · material: HG · medida: 2"</t>
        </is>
      </c>
    </row>
    <row r="1698">
      <c r="A1698" s="3" t="inlineStr">
        <is>
          <t>MAT-32-196</t>
        </is>
      </c>
      <c r="B1698" s="3" t="inlineStr">
        <is>
          <t>Materiales</t>
        </is>
      </c>
      <c r="C1698" s="3" t="inlineStr">
        <is>
          <t>Tubería y conexiones</t>
        </is>
      </c>
      <c r="D1698" s="4" t="inlineStr">
        <is>
          <t>Codo de 90° de HG 3/4"</t>
        </is>
      </c>
      <c r="E1698" s="5" t="n">
        <v>34</v>
      </c>
      <c r="F1698" s="5" t="n">
        <v>34</v>
      </c>
      <c r="G1698" s="5" t="n">
        <v>34</v>
      </c>
      <c r="H1698" s="5" t="n"/>
      <c r="I1698" s="5" t="n"/>
      <c r="J1698" s="5" t="n"/>
      <c r="K1698" s="5" t="n"/>
      <c r="L1698" s="5">
        <f>IF(E1698="","",IF(M1698="Sí",ROUND(E1698/1.18,2),E1698))</f>
        <v/>
      </c>
      <c r="M1698" s="3" t="inlineStr">
        <is>
          <t>Sí</t>
        </is>
      </c>
      <c r="N1698" s="3" t="inlineStr">
        <is>
          <t>unidad</t>
        </is>
      </c>
      <c r="O1698" s="6" t="n">
        <v>1</v>
      </c>
      <c r="P1698" s="4" t="inlineStr">
        <is>
          <t>Bellón</t>
        </is>
      </c>
      <c r="Q1698" s="4" t="inlineStr"/>
      <c r="R1698" s="3" t="inlineStr">
        <is>
          <t>Instalaciones</t>
        </is>
      </c>
      <c r="S1698" s="3" t="inlineStr">
        <is>
          <t>importado</t>
        </is>
      </c>
      <c r="T1698" s="3" t="inlineStr">
        <is>
          <t>2026-09-10</t>
        </is>
      </c>
      <c r="AL1698" s="4" t="inlineStr">
        <is>
          <t>tipo: codo-90 · material: HG · medida: 3/4"</t>
        </is>
      </c>
    </row>
    <row r="1699">
      <c r="A1699" s="3" t="inlineStr">
        <is>
          <t>MAT-32-197</t>
        </is>
      </c>
      <c r="B1699" s="3" t="inlineStr">
        <is>
          <t>Materiales</t>
        </is>
      </c>
      <c r="C1699" s="3" t="inlineStr">
        <is>
          <t>Tubería y conexiones</t>
        </is>
      </c>
      <c r="D1699" s="4" t="inlineStr">
        <is>
          <t>Codo de 90° de HG 3/8"</t>
        </is>
      </c>
      <c r="E1699" s="5" t="n">
        <v>51.55</v>
      </c>
      <c r="F1699" s="5" t="n">
        <v>51.55</v>
      </c>
      <c r="G1699" s="5" t="n">
        <v>51.55</v>
      </c>
      <c r="H1699" s="5" t="n"/>
      <c r="I1699" s="5" t="n"/>
      <c r="J1699" s="5" t="n"/>
      <c r="K1699" s="5" t="n"/>
      <c r="L1699" s="5">
        <f>IF(E1699="","",IF(M1699="Sí",ROUND(E1699/1.18,2),E1699))</f>
        <v/>
      </c>
      <c r="M1699" s="3" t="inlineStr">
        <is>
          <t>Sí</t>
        </is>
      </c>
      <c r="N1699" s="3" t="inlineStr">
        <is>
          <t>unidad</t>
        </is>
      </c>
      <c r="O1699" s="6" t="n">
        <v>1</v>
      </c>
      <c r="P1699" s="4" t="inlineStr">
        <is>
          <t>Bellón</t>
        </is>
      </c>
      <c r="Q1699" s="4" t="inlineStr"/>
      <c r="R1699" s="3" t="inlineStr">
        <is>
          <t>Instalaciones</t>
        </is>
      </c>
      <c r="S1699" s="3" t="inlineStr">
        <is>
          <t>importado</t>
        </is>
      </c>
      <c r="T1699" s="3" t="inlineStr">
        <is>
          <t>2026-09-10</t>
        </is>
      </c>
      <c r="AL1699" s="4" t="inlineStr">
        <is>
          <t>tipo: codo-90 · material: HG · medida: 3/8"</t>
        </is>
      </c>
    </row>
    <row r="1700">
      <c r="A1700" s="3" t="inlineStr">
        <is>
          <t>MAT-32-198</t>
        </is>
      </c>
      <c r="B1700" s="3" t="inlineStr">
        <is>
          <t>Materiales</t>
        </is>
      </c>
      <c r="C1700" s="3" t="inlineStr">
        <is>
          <t>Tubería y conexiones</t>
        </is>
      </c>
      <c r="D1700" s="4" t="inlineStr">
        <is>
          <t>Codo de 90° de HG 3"</t>
        </is>
      </c>
      <c r="E1700" s="5" t="n">
        <v>464</v>
      </c>
      <c r="F1700" s="5" t="n">
        <v>464</v>
      </c>
      <c r="G1700" s="5" t="n">
        <v>464</v>
      </c>
      <c r="H1700" s="5" t="n"/>
      <c r="I1700" s="5" t="n"/>
      <c r="J1700" s="5" t="n"/>
      <c r="K1700" s="5" t="n"/>
      <c r="L1700" s="5">
        <f>IF(E1700="","",IF(M1700="Sí",ROUND(E1700/1.18,2),E1700))</f>
        <v/>
      </c>
      <c r="M1700" s="3" t="inlineStr">
        <is>
          <t>Sí</t>
        </is>
      </c>
      <c r="N1700" s="3" t="inlineStr">
        <is>
          <t>unidad</t>
        </is>
      </c>
      <c r="O1700" s="6" t="n">
        <v>1</v>
      </c>
      <c r="P1700" s="4" t="inlineStr">
        <is>
          <t>Bellón</t>
        </is>
      </c>
      <c r="Q1700" s="4" t="inlineStr"/>
      <c r="R1700" s="3" t="inlineStr">
        <is>
          <t>Instalaciones</t>
        </is>
      </c>
      <c r="S1700" s="3" t="inlineStr">
        <is>
          <t>importado</t>
        </is>
      </c>
      <c r="T1700" s="3" t="inlineStr">
        <is>
          <t>2026-09-10</t>
        </is>
      </c>
      <c r="AL1700" s="4" t="inlineStr">
        <is>
          <t>tipo: codo-90 · material: HG · medida: 3"</t>
        </is>
      </c>
    </row>
    <row r="1701">
      <c r="A1701" s="3" t="inlineStr">
        <is>
          <t>MAT-32-199</t>
        </is>
      </c>
      <c r="B1701" s="3" t="inlineStr">
        <is>
          <t>Materiales</t>
        </is>
      </c>
      <c r="C1701" s="3" t="inlineStr">
        <is>
          <t>Tubería y conexiones</t>
        </is>
      </c>
      <c r="D1701" s="4" t="inlineStr">
        <is>
          <t>Codo de 90° de HG 4"</t>
        </is>
      </c>
      <c r="E1701" s="5" t="n">
        <v>840</v>
      </c>
      <c r="F1701" s="5" t="n">
        <v>840</v>
      </c>
      <c r="G1701" s="5" t="n">
        <v>840</v>
      </c>
      <c r="H1701" s="5" t="n"/>
      <c r="I1701" s="5" t="n"/>
      <c r="J1701" s="5" t="n"/>
      <c r="K1701" s="5" t="n"/>
      <c r="L1701" s="5">
        <f>IF(E1701="","",IF(M1701="Sí",ROUND(E1701/1.18,2),E1701))</f>
        <v/>
      </c>
      <c r="M1701" s="3" t="inlineStr">
        <is>
          <t>Sí</t>
        </is>
      </c>
      <c r="N1701" s="3" t="inlineStr">
        <is>
          <t>unidad</t>
        </is>
      </c>
      <c r="O1701" s="6" t="n">
        <v>1</v>
      </c>
      <c r="P1701" s="4" t="inlineStr">
        <is>
          <t>Bellón</t>
        </is>
      </c>
      <c r="Q1701" s="4" t="inlineStr"/>
      <c r="R1701" s="3" t="inlineStr">
        <is>
          <t>Instalaciones</t>
        </is>
      </c>
      <c r="S1701" s="3" t="inlineStr">
        <is>
          <t>importado</t>
        </is>
      </c>
      <c r="T1701" s="3" t="inlineStr">
        <is>
          <t>2026-09-10</t>
        </is>
      </c>
      <c r="AL1701" s="4" t="inlineStr">
        <is>
          <t>tipo: codo-90 · material: HG · medida: 4"</t>
        </is>
      </c>
    </row>
    <row r="1702">
      <c r="A1702" s="3" t="inlineStr">
        <is>
          <t>MAT-32-200</t>
        </is>
      </c>
      <c r="B1702" s="3" t="inlineStr">
        <is>
          <t>Materiales</t>
        </is>
      </c>
      <c r="C1702" s="3" t="inlineStr">
        <is>
          <t>Tubería y conexiones</t>
        </is>
      </c>
      <c r="D1702" s="4" t="inlineStr">
        <is>
          <t>Codo de 90° de plástico 50"</t>
        </is>
      </c>
      <c r="E1702" s="5" t="n">
        <v>315</v>
      </c>
      <c r="F1702" s="5" t="n">
        <v>315</v>
      </c>
      <c r="G1702" s="5" t="n">
        <v>315</v>
      </c>
      <c r="H1702" s="5" t="n"/>
      <c r="I1702" s="5" t="n"/>
      <c r="J1702" s="5" t="n"/>
      <c r="K1702" s="5" t="n"/>
      <c r="L1702" s="5">
        <f>IF(E1702="","",IF(M1702="Sí",ROUND(E1702/1.18,2),E1702))</f>
        <v/>
      </c>
      <c r="M1702" s="3" t="inlineStr">
        <is>
          <t>Sí</t>
        </is>
      </c>
      <c r="N1702" s="3" t="inlineStr">
        <is>
          <t>unidad</t>
        </is>
      </c>
      <c r="O1702" s="6" t="n">
        <v>1</v>
      </c>
      <c r="P1702" s="4" t="inlineStr">
        <is>
          <t>Bellón</t>
        </is>
      </c>
      <c r="Q1702" s="4" t="inlineStr"/>
      <c r="R1702" s="3" t="inlineStr">
        <is>
          <t>Instalaciones</t>
        </is>
      </c>
      <c r="S1702" s="3" t="inlineStr">
        <is>
          <t>importado</t>
        </is>
      </c>
      <c r="T1702" s="3" t="inlineStr">
        <is>
          <t>2026-09-10</t>
        </is>
      </c>
      <c r="AL1702" s="4" t="inlineStr">
        <is>
          <t>tipo: codo-90 · material: plástico · medida: 50"</t>
        </is>
      </c>
    </row>
    <row r="1703">
      <c r="A1703" s="3" t="inlineStr">
        <is>
          <t>MAT-32-201</t>
        </is>
      </c>
      <c r="B1703" s="3" t="inlineStr">
        <is>
          <t>Materiales</t>
        </is>
      </c>
      <c r="C1703" s="3" t="inlineStr">
        <is>
          <t>Tubería y conexiones</t>
        </is>
      </c>
      <c r="D1703" s="4" t="inlineStr">
        <is>
          <t>Codo de 90° de plástico 63"</t>
        </is>
      </c>
      <c r="E1703" s="5" t="n">
        <v>415</v>
      </c>
      <c r="F1703" s="5" t="n">
        <v>370</v>
      </c>
      <c r="G1703" s="5" t="n">
        <v>460</v>
      </c>
      <c r="H1703" s="5" t="n"/>
      <c r="I1703" s="5" t="n"/>
      <c r="J1703" s="5" t="n"/>
      <c r="K1703" s="5" t="n"/>
      <c r="L1703" s="5">
        <f>IF(E1703="","",IF(M1703="Sí",ROUND(E1703/1.18,2),E1703))</f>
        <v/>
      </c>
      <c r="M1703" s="3" t="inlineStr">
        <is>
          <t>Sí</t>
        </is>
      </c>
      <c r="N1703" s="3" t="inlineStr">
        <is>
          <t>unidad</t>
        </is>
      </c>
      <c r="O1703" s="6" t="n">
        <v>1</v>
      </c>
      <c r="P1703" s="4" t="inlineStr">
        <is>
          <t>Bellón</t>
        </is>
      </c>
      <c r="Q1703" s="4" t="inlineStr"/>
      <c r="R1703" s="3" t="inlineStr">
        <is>
          <t>Instalaciones</t>
        </is>
      </c>
      <c r="S1703" s="3" t="inlineStr">
        <is>
          <t>importado</t>
        </is>
      </c>
      <c r="T1703" s="3" t="inlineStr">
        <is>
          <t>2026-09-10</t>
        </is>
      </c>
      <c r="AL1703" s="4" t="inlineStr">
        <is>
          <t>tipo: codo-90 · material: plástico · medida: 63"</t>
        </is>
      </c>
    </row>
    <row r="1704">
      <c r="A1704" s="3" t="inlineStr">
        <is>
          <t>MAT-32-202</t>
        </is>
      </c>
      <c r="B1704" s="3" t="inlineStr">
        <is>
          <t>Materiales</t>
        </is>
      </c>
      <c r="C1704" s="3" t="inlineStr">
        <is>
          <t>Tubería y conexiones</t>
        </is>
      </c>
      <c r="D1704" s="4" t="inlineStr">
        <is>
          <t>Codo de 90° de PPR 20 mm</t>
        </is>
      </c>
      <c r="E1704" s="5" t="n">
        <v>19.63</v>
      </c>
      <c r="F1704" s="5" t="n">
        <v>6.25</v>
      </c>
      <c r="G1704" s="5" t="n">
        <v>33</v>
      </c>
      <c r="H1704" s="5" t="n"/>
      <c r="I1704" s="5" t="n"/>
      <c r="J1704" s="5" t="n"/>
      <c r="K1704" s="5" t="n"/>
      <c r="L1704" s="5">
        <f>IF(E1704="","",IF(M1704="Sí",ROUND(E1704/1.18,2),E1704))</f>
        <v/>
      </c>
      <c r="M1704" s="3" t="inlineStr">
        <is>
          <t>Sí</t>
        </is>
      </c>
      <c r="N1704" s="3" t="inlineStr">
        <is>
          <t>unidad</t>
        </is>
      </c>
      <c r="O1704" s="6" t="n">
        <v>2</v>
      </c>
      <c r="P1704" s="4" t="inlineStr">
        <is>
          <t>Bellón · Ferretería Cima</t>
        </is>
      </c>
      <c r="Q1704" s="4" t="inlineStr"/>
      <c r="R1704" s="3" t="inlineStr">
        <is>
          <t>Instalaciones</t>
        </is>
      </c>
      <c r="S1704" s="3" t="inlineStr">
        <is>
          <t>importado</t>
        </is>
      </c>
      <c r="T1704" s="3" t="inlineStr">
        <is>
          <t>2026-09-10</t>
        </is>
      </c>
      <c r="AL1704" s="4" t="inlineStr">
        <is>
          <t>tipo: codo-90 · material: PPR · medida: 20 mm</t>
        </is>
      </c>
    </row>
    <row r="1705">
      <c r="A1705" s="3" t="inlineStr">
        <is>
          <t>MAT-32-203</t>
        </is>
      </c>
      <c r="B1705" s="3" t="inlineStr">
        <is>
          <t>Materiales</t>
        </is>
      </c>
      <c r="C1705" s="3" t="inlineStr">
        <is>
          <t>Tubería y conexiones</t>
        </is>
      </c>
      <c r="D1705" s="4" t="inlineStr">
        <is>
          <t>Codo de 90° de PPR 25 mm</t>
        </is>
      </c>
      <c r="E1705" s="5" t="n">
        <v>24.96</v>
      </c>
      <c r="F1705" s="5" t="n">
        <v>9.92</v>
      </c>
      <c r="G1705" s="5" t="n">
        <v>40</v>
      </c>
      <c r="H1705" s="5" t="n"/>
      <c r="I1705" s="5" t="n"/>
      <c r="J1705" s="5" t="n"/>
      <c r="K1705" s="5" t="n"/>
      <c r="L1705" s="5">
        <f>IF(E1705="","",IF(M1705="Sí",ROUND(E1705/1.18,2),E1705))</f>
        <v/>
      </c>
      <c r="M1705" s="3" t="inlineStr">
        <is>
          <t>Sí</t>
        </is>
      </c>
      <c r="N1705" s="3" t="inlineStr">
        <is>
          <t>unidad</t>
        </is>
      </c>
      <c r="O1705" s="6" t="n">
        <v>2</v>
      </c>
      <c r="P1705" s="4" t="inlineStr">
        <is>
          <t>Bellón · Ferretería Cima</t>
        </is>
      </c>
      <c r="Q1705" s="4" t="inlineStr"/>
      <c r="R1705" s="3" t="inlineStr">
        <is>
          <t>Instalaciones</t>
        </is>
      </c>
      <c r="S1705" s="3" t="inlineStr">
        <is>
          <t>importado</t>
        </is>
      </c>
      <c r="T1705" s="3" t="inlineStr">
        <is>
          <t>2026-09-10</t>
        </is>
      </c>
      <c r="AL1705" s="4" t="inlineStr">
        <is>
          <t>tipo: codo-90 · material: PPR · medida: 25 mm</t>
        </is>
      </c>
    </row>
    <row r="1706">
      <c r="A1706" s="3" t="inlineStr">
        <is>
          <t>MAT-32-204</t>
        </is>
      </c>
      <c r="B1706" s="3" t="inlineStr">
        <is>
          <t>Materiales</t>
        </is>
      </c>
      <c r="C1706" s="3" t="inlineStr">
        <is>
          <t>Tubería y conexiones</t>
        </is>
      </c>
      <c r="D1706" s="4" t="inlineStr">
        <is>
          <t>Codo de 90° de PPR 32 mm</t>
        </is>
      </c>
      <c r="E1706" s="5" t="n">
        <v>17.67</v>
      </c>
      <c r="F1706" s="5" t="n">
        <v>17.67</v>
      </c>
      <c r="G1706" s="5" t="n">
        <v>17.67</v>
      </c>
      <c r="H1706" s="5" t="n"/>
      <c r="I1706" s="5" t="n"/>
      <c r="J1706" s="5" t="n"/>
      <c r="K1706" s="5" t="n"/>
      <c r="L1706" s="5">
        <f>IF(E1706="","",IF(M1706="Sí",ROUND(E1706/1.18,2),E1706))</f>
        <v/>
      </c>
      <c r="M1706" s="3" t="inlineStr">
        <is>
          <t>Sí</t>
        </is>
      </c>
      <c r="N1706" s="3" t="inlineStr">
        <is>
          <t>unidad</t>
        </is>
      </c>
      <c r="O1706" s="6" t="n">
        <v>1</v>
      </c>
      <c r="P1706" s="4" t="inlineStr">
        <is>
          <t>Bellón</t>
        </is>
      </c>
      <c r="Q1706" s="4" t="inlineStr"/>
      <c r="R1706" s="3" t="inlineStr">
        <is>
          <t>Instalaciones</t>
        </is>
      </c>
      <c r="S1706" s="3" t="inlineStr">
        <is>
          <t>importado</t>
        </is>
      </c>
      <c r="T1706" s="3" t="inlineStr">
        <is>
          <t>2026-09-10</t>
        </is>
      </c>
      <c r="AL1706" s="4" t="inlineStr">
        <is>
          <t>tipo: codo-90 · material: PPR · medida: 32 mm</t>
        </is>
      </c>
    </row>
    <row r="1707">
      <c r="A1707" s="3" t="inlineStr">
        <is>
          <t>MAT-32-205</t>
        </is>
      </c>
      <c r="B1707" s="3" t="inlineStr">
        <is>
          <t>Materiales</t>
        </is>
      </c>
      <c r="C1707" s="3" t="inlineStr">
        <is>
          <t>Tubería y conexiones</t>
        </is>
      </c>
      <c r="D1707" s="4" t="inlineStr">
        <is>
          <t>Codo de 90° de PPR 50 mm</t>
        </is>
      </c>
      <c r="E1707" s="5" t="n">
        <v>60</v>
      </c>
      <c r="F1707" s="5" t="n">
        <v>60</v>
      </c>
      <c r="G1707" s="5" t="n">
        <v>60</v>
      </c>
      <c r="H1707" s="5" t="n"/>
      <c r="I1707" s="5" t="n"/>
      <c r="J1707" s="5" t="n"/>
      <c r="K1707" s="5" t="n"/>
      <c r="L1707" s="5">
        <f>IF(E1707="","",IF(M1707="Sí",ROUND(E1707/1.18,2),E1707))</f>
        <v/>
      </c>
      <c r="M1707" s="3" t="inlineStr">
        <is>
          <t>Sí</t>
        </is>
      </c>
      <c r="N1707" s="3" t="inlineStr">
        <is>
          <t>unidad</t>
        </is>
      </c>
      <c r="O1707" s="6" t="n">
        <v>1</v>
      </c>
      <c r="P1707" s="4" t="inlineStr">
        <is>
          <t>Bellón</t>
        </is>
      </c>
      <c r="Q1707" s="4" t="inlineStr"/>
      <c r="R1707" s="3" t="inlineStr">
        <is>
          <t>Instalaciones</t>
        </is>
      </c>
      <c r="S1707" s="3" t="inlineStr">
        <is>
          <t>importado</t>
        </is>
      </c>
      <c r="T1707" s="3" t="inlineStr">
        <is>
          <t>2026-09-10</t>
        </is>
      </c>
      <c r="AL1707" s="4" t="inlineStr">
        <is>
          <t>tipo: codo-90 · material: PPR · medida: 50 mm</t>
        </is>
      </c>
    </row>
    <row r="1708">
      <c r="A1708" s="3" t="inlineStr">
        <is>
          <t>MAT-32-206</t>
        </is>
      </c>
      <c r="B1708" s="3" t="inlineStr">
        <is>
          <t>Materiales</t>
        </is>
      </c>
      <c r="C1708" s="3" t="inlineStr">
        <is>
          <t>Tubería y conexiones</t>
        </is>
      </c>
      <c r="D1708" s="4" t="inlineStr">
        <is>
          <t>Codo de 90° de PVC drenaje 1 1/2"</t>
        </is>
      </c>
      <c r="E1708" s="5" t="n">
        <v>23.66</v>
      </c>
      <c r="F1708" s="5" t="n">
        <v>17.32</v>
      </c>
      <c r="G1708" s="5" t="n">
        <v>30</v>
      </c>
      <c r="H1708" s="5" t="n"/>
      <c r="I1708" s="5" t="n"/>
      <c r="J1708" s="5" t="n"/>
      <c r="K1708" s="5" t="n"/>
      <c r="L1708" s="5">
        <f>IF(E1708="","",IF(M1708="Sí",ROUND(E1708/1.18,2),E1708))</f>
        <v/>
      </c>
      <c r="M1708" s="3" t="inlineStr">
        <is>
          <t>Sí</t>
        </is>
      </c>
      <c r="N1708" s="3" t="inlineStr">
        <is>
          <t>unidad</t>
        </is>
      </c>
      <c r="O1708" s="6" t="n">
        <v>2</v>
      </c>
      <c r="P1708" s="4" t="inlineStr">
        <is>
          <t>Bellón · Ferretería Cima</t>
        </is>
      </c>
      <c r="Q1708" s="4" t="inlineStr"/>
      <c r="R1708" s="3" t="inlineStr">
        <is>
          <t>Instalaciones</t>
        </is>
      </c>
      <c r="S1708" s="3" t="inlineStr">
        <is>
          <t>importado</t>
        </is>
      </c>
      <c r="T1708" s="3" t="inlineStr">
        <is>
          <t>2026-09-10</t>
        </is>
      </c>
      <c r="AL1708" s="4" t="inlineStr">
        <is>
          <t>tipo: codo-90 · material: PVC drenaje · medida: 1 1/2"</t>
        </is>
      </c>
    </row>
    <row r="1709">
      <c r="A1709" s="3" t="inlineStr">
        <is>
          <t>MAT-32-207</t>
        </is>
      </c>
      <c r="B1709" s="3" t="inlineStr">
        <is>
          <t>Materiales</t>
        </is>
      </c>
      <c r="C1709" s="3" t="inlineStr">
        <is>
          <t>Tubería y conexiones</t>
        </is>
      </c>
      <c r="D1709" s="4" t="inlineStr">
        <is>
          <t>Codo de 90° de PVC drenaje 2"</t>
        </is>
      </c>
      <c r="E1709" s="5" t="n">
        <v>26.8</v>
      </c>
      <c r="F1709" s="5" t="n">
        <v>16.01</v>
      </c>
      <c r="G1709" s="5" t="n">
        <v>35</v>
      </c>
      <c r="H1709" s="5" t="n"/>
      <c r="I1709" s="5" t="n"/>
      <c r="J1709" s="5" t="n"/>
      <c r="K1709" s="5" t="n"/>
      <c r="L1709" s="5">
        <f>IF(E1709="","",IF(M1709="Sí",ROUND(E1709/1.18,2),E1709))</f>
        <v/>
      </c>
      <c r="M1709" s="3" t="inlineStr">
        <is>
          <t>Sí</t>
        </is>
      </c>
      <c r="N1709" s="3" t="inlineStr">
        <is>
          <t>unidad</t>
        </is>
      </c>
      <c r="O1709" s="6" t="n">
        <v>2</v>
      </c>
      <c r="P1709" s="4" t="inlineStr">
        <is>
          <t>Bellón · Ferretería Cima</t>
        </is>
      </c>
      <c r="Q1709" s="4" t="inlineStr"/>
      <c r="R1709" s="3" t="inlineStr">
        <is>
          <t>Instalaciones</t>
        </is>
      </c>
      <c r="S1709" s="3" t="inlineStr">
        <is>
          <t>importado</t>
        </is>
      </c>
      <c r="T1709" s="3" t="inlineStr">
        <is>
          <t>2026-09-10</t>
        </is>
      </c>
      <c r="AL1709" s="4" t="inlineStr">
        <is>
          <t>tipo: codo-90 · material: PVC drenaje · medida: 2"</t>
        </is>
      </c>
    </row>
    <row r="1710">
      <c r="A1710" s="3" t="inlineStr">
        <is>
          <t>MAT-32-208</t>
        </is>
      </c>
      <c r="B1710" s="3" t="inlineStr">
        <is>
          <t>Materiales</t>
        </is>
      </c>
      <c r="C1710" s="3" t="inlineStr">
        <is>
          <t>Tubería y conexiones</t>
        </is>
      </c>
      <c r="D1710" s="4" t="inlineStr">
        <is>
          <t>Codo de 90° de PVC drenaje 3"</t>
        </is>
      </c>
      <c r="E1710" s="5" t="n">
        <v>75.16</v>
      </c>
      <c r="F1710" s="5" t="n">
        <v>54.53</v>
      </c>
      <c r="G1710" s="5" t="n">
        <v>95</v>
      </c>
      <c r="H1710" s="5" t="n"/>
      <c r="I1710" s="5" t="n"/>
      <c r="J1710" s="5" t="n"/>
      <c r="K1710" s="5" t="n"/>
      <c r="L1710" s="5">
        <f>IF(E1710="","",IF(M1710="Sí",ROUND(E1710/1.18,2),E1710))</f>
        <v/>
      </c>
      <c r="M1710" s="3" t="inlineStr">
        <is>
          <t>Sí</t>
        </is>
      </c>
      <c r="N1710" s="3" t="inlineStr">
        <is>
          <t>unidad</t>
        </is>
      </c>
      <c r="O1710" s="6" t="n">
        <v>2</v>
      </c>
      <c r="P1710" s="4" t="inlineStr">
        <is>
          <t>Bellón · Ferretería Cima</t>
        </is>
      </c>
      <c r="Q1710" s="4" t="inlineStr"/>
      <c r="R1710" s="3" t="inlineStr">
        <is>
          <t>Instalaciones</t>
        </is>
      </c>
      <c r="S1710" s="3" t="inlineStr">
        <is>
          <t>importado</t>
        </is>
      </c>
      <c r="T1710" s="3" t="inlineStr">
        <is>
          <t>2026-09-10</t>
        </is>
      </c>
      <c r="AL1710" s="4" t="inlineStr">
        <is>
          <t>tipo: codo-90 · material: PVC drenaje · medida: 3"</t>
        </is>
      </c>
    </row>
    <row r="1711">
      <c r="A1711" s="3" t="inlineStr">
        <is>
          <t>MAT-32-209</t>
        </is>
      </c>
      <c r="B1711" s="3" t="inlineStr">
        <is>
          <t>Materiales</t>
        </is>
      </c>
      <c r="C1711" s="3" t="inlineStr">
        <is>
          <t>Tubería y conexiones</t>
        </is>
      </c>
      <c r="D1711" s="4" t="inlineStr">
        <is>
          <t>Codo de 90° de PVC drenaje 4"</t>
        </is>
      </c>
      <c r="E1711" s="5" t="n">
        <v>113.88</v>
      </c>
      <c r="F1711" s="5" t="n">
        <v>89.5</v>
      </c>
      <c r="G1711" s="5" t="n">
        <v>138.26</v>
      </c>
      <c r="H1711" s="5" t="n"/>
      <c r="I1711" s="5" t="n"/>
      <c r="J1711" s="5" t="n"/>
      <c r="K1711" s="5" t="n"/>
      <c r="L1711" s="5">
        <f>IF(E1711="","",IF(M1711="Sí",ROUND(E1711/1.18,2),E1711))</f>
        <v/>
      </c>
      <c r="M1711" s="3" t="inlineStr">
        <is>
          <t>Sí</t>
        </is>
      </c>
      <c r="N1711" s="3" t="inlineStr">
        <is>
          <t>unidad</t>
        </is>
      </c>
      <c r="O1711" s="6" t="n">
        <v>1</v>
      </c>
      <c r="P1711" s="4" t="inlineStr">
        <is>
          <t>Bellón</t>
        </is>
      </c>
      <c r="Q1711" s="4" t="inlineStr"/>
      <c r="R1711" s="3" t="inlineStr">
        <is>
          <t>Instalaciones</t>
        </is>
      </c>
      <c r="S1711" s="3" t="inlineStr">
        <is>
          <t>importado</t>
        </is>
      </c>
      <c r="T1711" s="3" t="inlineStr">
        <is>
          <t>2026-09-10</t>
        </is>
      </c>
      <c r="AL1711" s="4" t="inlineStr">
        <is>
          <t>tipo: codo-90 · material: PVC drenaje · medida: 4"</t>
        </is>
      </c>
    </row>
    <row r="1712">
      <c r="A1712" s="3" t="inlineStr">
        <is>
          <t>MAT-32-210</t>
        </is>
      </c>
      <c r="B1712" s="3" t="inlineStr">
        <is>
          <t>Materiales</t>
        </is>
      </c>
      <c r="C1712" s="3" t="inlineStr">
        <is>
          <t>Tubería y conexiones</t>
        </is>
      </c>
      <c r="D1712" s="4" t="inlineStr">
        <is>
          <t>Codo de 90° de PVC drenaje 6"</t>
        </is>
      </c>
      <c r="E1712" s="5" t="n">
        <v>360.5</v>
      </c>
      <c r="F1712" s="5" t="n">
        <v>256</v>
      </c>
      <c r="G1712" s="5" t="n">
        <v>465</v>
      </c>
      <c r="H1712" s="5" t="n"/>
      <c r="I1712" s="5" t="n"/>
      <c r="J1712" s="5" t="n"/>
      <c r="K1712" s="5" t="n"/>
      <c r="L1712" s="5">
        <f>IF(E1712="","",IF(M1712="Sí",ROUND(E1712/1.18,2),E1712))</f>
        <v/>
      </c>
      <c r="M1712" s="3" t="inlineStr">
        <is>
          <t>Sí</t>
        </is>
      </c>
      <c r="N1712" s="3" t="inlineStr">
        <is>
          <t>unidad</t>
        </is>
      </c>
      <c r="O1712" s="6" t="n">
        <v>1</v>
      </c>
      <c r="P1712" s="4" t="inlineStr">
        <is>
          <t>Bellón</t>
        </is>
      </c>
      <c r="Q1712" s="4" t="inlineStr"/>
      <c r="R1712" s="3" t="inlineStr">
        <is>
          <t>Instalaciones</t>
        </is>
      </c>
      <c r="S1712" s="3" t="inlineStr">
        <is>
          <t>importado</t>
        </is>
      </c>
      <c r="T1712" s="3" t="inlineStr">
        <is>
          <t>2026-09-10</t>
        </is>
      </c>
      <c r="AL1712" s="4" t="inlineStr">
        <is>
          <t>tipo: codo-90 · material: PVC drenaje · medida: 6"</t>
        </is>
      </c>
    </row>
    <row r="1713">
      <c r="A1713" s="3" t="inlineStr">
        <is>
          <t>MAT-32-211</t>
        </is>
      </c>
      <c r="B1713" s="3" t="inlineStr">
        <is>
          <t>Materiales</t>
        </is>
      </c>
      <c r="C1713" s="3" t="inlineStr">
        <is>
          <t>Tubería y conexiones</t>
        </is>
      </c>
      <c r="D1713" s="4" t="inlineStr">
        <is>
          <t>Codo de 90° de PVC 1 1/2"</t>
        </is>
      </c>
      <c r="E1713" s="5" t="n">
        <v>70.2</v>
      </c>
      <c r="F1713" s="5" t="n">
        <v>70.2</v>
      </c>
      <c r="G1713" s="5" t="n">
        <v>70.2</v>
      </c>
      <c r="H1713" s="5" t="n"/>
      <c r="I1713" s="5" t="n"/>
      <c r="J1713" s="5" t="n"/>
      <c r="K1713" s="5" t="n"/>
      <c r="L1713" s="5">
        <f>IF(E1713="","",IF(M1713="Sí",ROUND(E1713/1.18,2),E1713))</f>
        <v/>
      </c>
      <c r="M1713" s="3" t="inlineStr">
        <is>
          <t>Sí</t>
        </is>
      </c>
      <c r="N1713" s="3" t="inlineStr">
        <is>
          <t>unidad</t>
        </is>
      </c>
      <c r="O1713" s="6" t="n">
        <v>1</v>
      </c>
      <c r="P1713" s="4" t="inlineStr">
        <is>
          <t>Bellón</t>
        </is>
      </c>
      <c r="Q1713" s="4" t="inlineStr"/>
      <c r="R1713" s="3" t="inlineStr">
        <is>
          <t>Instalaciones</t>
        </is>
      </c>
      <c r="S1713" s="3" t="inlineStr">
        <is>
          <t>importado</t>
        </is>
      </c>
      <c r="T1713" s="3" t="inlineStr">
        <is>
          <t>2026-09-10</t>
        </is>
      </c>
      <c r="AL1713" s="4" t="inlineStr">
        <is>
          <t>tipo: codo-90 · material: PVC · medida: 1 1/2"</t>
        </is>
      </c>
    </row>
    <row r="1714">
      <c r="A1714" s="3" t="inlineStr">
        <is>
          <t>MAT-32-212</t>
        </is>
      </c>
      <c r="B1714" s="3" t="inlineStr">
        <is>
          <t>Materiales</t>
        </is>
      </c>
      <c r="C1714" s="3" t="inlineStr">
        <is>
          <t>Tubería y conexiones</t>
        </is>
      </c>
      <c r="D1714" s="4" t="inlineStr">
        <is>
          <t>Codo de 90° de PVC 1"</t>
        </is>
      </c>
      <c r="E1714" s="5" t="n">
        <v>40.38</v>
      </c>
      <c r="F1714" s="5" t="n">
        <v>40.38</v>
      </c>
      <c r="G1714" s="5" t="n">
        <v>40.38</v>
      </c>
      <c r="H1714" s="5" t="n"/>
      <c r="I1714" s="5" t="n"/>
      <c r="J1714" s="5" t="n"/>
      <c r="K1714" s="5" t="n"/>
      <c r="L1714" s="5">
        <f>IF(E1714="","",IF(M1714="Sí",ROUND(E1714/1.18,2),E1714))</f>
        <v/>
      </c>
      <c r="M1714" s="3" t="inlineStr">
        <is>
          <t>Sí</t>
        </is>
      </c>
      <c r="N1714" s="3" t="inlineStr">
        <is>
          <t>unidad</t>
        </is>
      </c>
      <c r="O1714" s="6" t="n">
        <v>1</v>
      </c>
      <c r="P1714" s="4" t="inlineStr">
        <is>
          <t>Bellón</t>
        </is>
      </c>
      <c r="Q1714" s="4" t="inlineStr"/>
      <c r="R1714" s="3" t="inlineStr">
        <is>
          <t>Instalaciones</t>
        </is>
      </c>
      <c r="S1714" s="3" t="inlineStr">
        <is>
          <t>importado</t>
        </is>
      </c>
      <c r="T1714" s="3" t="inlineStr">
        <is>
          <t>2026-09-10</t>
        </is>
      </c>
      <c r="AL1714" s="4" t="inlineStr">
        <is>
          <t>tipo: codo-90 · material: PVC · medida: 1"</t>
        </is>
      </c>
    </row>
    <row r="1715">
      <c r="A1715" s="3" t="inlineStr">
        <is>
          <t>MAT-32-213</t>
        </is>
      </c>
      <c r="B1715" s="3" t="inlineStr">
        <is>
          <t>Materiales</t>
        </is>
      </c>
      <c r="C1715" s="3" t="inlineStr">
        <is>
          <t>Tubería y conexiones</t>
        </is>
      </c>
      <c r="D1715" s="4" t="inlineStr">
        <is>
          <t>Codo de 90° de PVC 2"</t>
        </is>
      </c>
      <c r="E1715" s="5" t="n">
        <v>120</v>
      </c>
      <c r="F1715" s="5" t="n">
        <v>120</v>
      </c>
      <c r="G1715" s="5" t="n">
        <v>120</v>
      </c>
      <c r="H1715" s="5" t="n"/>
      <c r="I1715" s="5" t="n"/>
      <c r="J1715" s="5" t="n"/>
      <c r="K1715" s="5" t="n"/>
      <c r="L1715" s="5">
        <f>IF(E1715="","",IF(M1715="Sí",ROUND(E1715/1.18,2),E1715))</f>
        <v/>
      </c>
      <c r="M1715" s="3" t="inlineStr">
        <is>
          <t>Sí</t>
        </is>
      </c>
      <c r="N1715" s="3" t="inlineStr">
        <is>
          <t>unidad</t>
        </is>
      </c>
      <c r="O1715" s="6" t="n">
        <v>1</v>
      </c>
      <c r="P1715" s="4" t="inlineStr">
        <is>
          <t>Bellón</t>
        </is>
      </c>
      <c r="Q1715" s="4" t="inlineStr"/>
      <c r="R1715" s="3" t="inlineStr">
        <is>
          <t>Instalaciones</t>
        </is>
      </c>
      <c r="S1715" s="3" t="inlineStr">
        <is>
          <t>importado</t>
        </is>
      </c>
      <c r="T1715" s="3" t="inlineStr">
        <is>
          <t>2026-09-10</t>
        </is>
      </c>
      <c r="AL1715" s="4" t="inlineStr">
        <is>
          <t>tipo: codo-90 · material: PVC · medida: 2"</t>
        </is>
      </c>
    </row>
    <row r="1716">
      <c r="A1716" s="3" t="inlineStr">
        <is>
          <t>MAT-32-214</t>
        </is>
      </c>
      <c r="B1716" s="3" t="inlineStr">
        <is>
          <t>Materiales</t>
        </is>
      </c>
      <c r="C1716" s="3" t="inlineStr">
        <is>
          <t>Tubería y conexiones</t>
        </is>
      </c>
      <c r="D1716" s="4" t="inlineStr">
        <is>
          <t>Codo de 90° de PVC 3/4"</t>
        </is>
      </c>
      <c r="E1716" s="5" t="n">
        <v>22.22</v>
      </c>
      <c r="F1716" s="5" t="n">
        <v>22.22</v>
      </c>
      <c r="G1716" s="5" t="n">
        <v>22.22</v>
      </c>
      <c r="H1716" s="5" t="n"/>
      <c r="I1716" s="5" t="n"/>
      <c r="J1716" s="5" t="n"/>
      <c r="K1716" s="5" t="n"/>
      <c r="L1716" s="5">
        <f>IF(E1716="","",IF(M1716="Sí",ROUND(E1716/1.18,2),E1716))</f>
        <v/>
      </c>
      <c r="M1716" s="3" t="inlineStr">
        <is>
          <t>Sí</t>
        </is>
      </c>
      <c r="N1716" s="3" t="inlineStr">
        <is>
          <t>unidad</t>
        </is>
      </c>
      <c r="O1716" s="6" t="n">
        <v>1</v>
      </c>
      <c r="P1716" s="4" t="inlineStr">
        <is>
          <t>Bellón</t>
        </is>
      </c>
      <c r="Q1716" s="4" t="inlineStr"/>
      <c r="R1716" s="3" t="inlineStr">
        <is>
          <t>Instalaciones</t>
        </is>
      </c>
      <c r="S1716" s="3" t="inlineStr">
        <is>
          <t>importado</t>
        </is>
      </c>
      <c r="T1716" s="3" t="inlineStr">
        <is>
          <t>2026-09-10</t>
        </is>
      </c>
      <c r="AL1716" s="4" t="inlineStr">
        <is>
          <t>tipo: codo-90 · material: PVC · medida: 3/4"</t>
        </is>
      </c>
    </row>
    <row r="1717">
      <c r="A1717" s="3" t="inlineStr">
        <is>
          <t>MAT-32-215</t>
        </is>
      </c>
      <c r="B1717" s="3" t="inlineStr">
        <is>
          <t>Materiales</t>
        </is>
      </c>
      <c r="C1717" s="3" t="inlineStr">
        <is>
          <t>Tubería y conexiones</t>
        </is>
      </c>
      <c r="D1717" s="4" t="inlineStr">
        <is>
          <t>Codo de 90° de PVC presión 1 1/2"</t>
        </is>
      </c>
      <c r="E1717" s="5" t="n">
        <v>44.53</v>
      </c>
      <c r="F1717" s="5" t="n">
        <v>28.52</v>
      </c>
      <c r="G1717" s="5" t="n">
        <v>55</v>
      </c>
      <c r="H1717" s="5" t="n"/>
      <c r="I1717" s="5" t="n"/>
      <c r="J1717" s="5" t="n"/>
      <c r="K1717" s="5" t="n"/>
      <c r="L1717" s="5">
        <f>IF(E1717="","",IF(M1717="Sí",ROUND(E1717/1.18,2),E1717))</f>
        <v/>
      </c>
      <c r="M1717" s="3" t="inlineStr">
        <is>
          <t>Sí</t>
        </is>
      </c>
      <c r="N1717" s="3" t="inlineStr">
        <is>
          <t>unidad</t>
        </is>
      </c>
      <c r="O1717" s="6" t="n">
        <v>2</v>
      </c>
      <c r="P1717" s="4" t="inlineStr">
        <is>
          <t>Bellón · Ferretería Cima</t>
        </is>
      </c>
      <c r="Q1717" s="4" t="inlineStr"/>
      <c r="R1717" s="3" t="inlineStr">
        <is>
          <t>Instalaciones</t>
        </is>
      </c>
      <c r="S1717" s="3" t="inlineStr">
        <is>
          <t>importado</t>
        </is>
      </c>
      <c r="T1717" s="3" t="inlineStr">
        <is>
          <t>2026-09-10</t>
        </is>
      </c>
      <c r="AL1717" s="4" t="inlineStr">
        <is>
          <t>tipo: codo-90 · material: PVC presión · medida: 1 1/2"</t>
        </is>
      </c>
    </row>
    <row r="1718">
      <c r="A1718" s="3" t="inlineStr">
        <is>
          <t>MAT-32-216</t>
        </is>
      </c>
      <c r="B1718" s="3" t="inlineStr">
        <is>
          <t>Materiales</t>
        </is>
      </c>
      <c r="C1718" s="3" t="inlineStr">
        <is>
          <t>Tubería y conexiones</t>
        </is>
      </c>
      <c r="D1718" s="4" t="inlineStr">
        <is>
          <t>Codo de 90° de PVC presión 1/2"</t>
        </is>
      </c>
      <c r="E1718" s="5" t="n">
        <v>10</v>
      </c>
      <c r="F1718" s="5" t="n">
        <v>5.75</v>
      </c>
      <c r="G1718" s="5" t="n">
        <v>15</v>
      </c>
      <c r="H1718" s="5" t="n"/>
      <c r="I1718" s="5" t="n"/>
      <c r="J1718" s="5" t="n"/>
      <c r="K1718" s="5" t="n"/>
      <c r="L1718" s="5">
        <f>IF(E1718="","",IF(M1718="Sí",ROUND(E1718/1.18,2),E1718))</f>
        <v/>
      </c>
      <c r="M1718" s="3" t="inlineStr">
        <is>
          <t>Sí</t>
        </is>
      </c>
      <c r="N1718" s="3" t="inlineStr">
        <is>
          <t>unidad</t>
        </is>
      </c>
      <c r="O1718" s="6" t="n">
        <v>2</v>
      </c>
      <c r="P1718" s="4" t="inlineStr">
        <is>
          <t>Bellón · Ferretería Cima</t>
        </is>
      </c>
      <c r="Q1718" s="4" t="inlineStr"/>
      <c r="R1718" s="3" t="inlineStr">
        <is>
          <t>Instalaciones</t>
        </is>
      </c>
      <c r="S1718" s="3" t="inlineStr">
        <is>
          <t>importado</t>
        </is>
      </c>
      <c r="T1718" s="3" t="inlineStr">
        <is>
          <t>2026-09-10</t>
        </is>
      </c>
      <c r="AL1718" s="4" t="inlineStr">
        <is>
          <t>tipo: codo-90 · material: PVC presión · medida: 1/2"</t>
        </is>
      </c>
    </row>
    <row r="1719">
      <c r="A1719" s="3" t="inlineStr">
        <is>
          <t>MAT-32-217</t>
        </is>
      </c>
      <c r="B1719" s="3" t="inlineStr">
        <is>
          <t>Materiales</t>
        </is>
      </c>
      <c r="C1719" s="3" t="inlineStr">
        <is>
          <t>Tubería y conexiones</t>
        </is>
      </c>
      <c r="D1719" s="4" t="inlineStr">
        <is>
          <t>Codo de 90° de PVC presión 1"</t>
        </is>
      </c>
      <c r="E1719" s="5" t="n">
        <v>20.05</v>
      </c>
      <c r="F1719" s="5" t="n">
        <v>11.38</v>
      </c>
      <c r="G1719" s="5" t="n">
        <v>27</v>
      </c>
      <c r="H1719" s="5" t="n"/>
      <c r="I1719" s="5" t="n"/>
      <c r="J1719" s="5" t="n"/>
      <c r="K1719" s="5" t="n"/>
      <c r="L1719" s="5">
        <f>IF(E1719="","",IF(M1719="Sí",ROUND(E1719/1.18,2),E1719))</f>
        <v/>
      </c>
      <c r="M1719" s="3" t="inlineStr">
        <is>
          <t>Sí</t>
        </is>
      </c>
      <c r="N1719" s="3" t="inlineStr">
        <is>
          <t>unidad</t>
        </is>
      </c>
      <c r="O1719" s="6" t="n">
        <v>2</v>
      </c>
      <c r="P1719" s="4" t="inlineStr">
        <is>
          <t>Bellón · Ferretería Cima</t>
        </is>
      </c>
      <c r="Q1719" s="4" t="inlineStr"/>
      <c r="R1719" s="3" t="inlineStr">
        <is>
          <t>Instalaciones</t>
        </is>
      </c>
      <c r="S1719" s="3" t="inlineStr">
        <is>
          <t>importado</t>
        </is>
      </c>
      <c r="T1719" s="3" t="inlineStr">
        <is>
          <t>2026-09-10</t>
        </is>
      </c>
      <c r="AL1719" s="4" t="inlineStr">
        <is>
          <t>tipo: codo-90 · material: PVC presión · medida: 1"</t>
        </is>
      </c>
    </row>
    <row r="1720">
      <c r="A1720" s="3" t="inlineStr">
        <is>
          <t>MAT-32-218</t>
        </is>
      </c>
      <c r="B1720" s="3" t="inlineStr">
        <is>
          <t>Materiales</t>
        </is>
      </c>
      <c r="C1720" s="3" t="inlineStr">
        <is>
          <t>Tubería y conexiones</t>
        </is>
      </c>
      <c r="D1720" s="4" t="inlineStr">
        <is>
          <t>Codo de 90° de PVC presión 2"</t>
        </is>
      </c>
      <c r="E1720" s="5" t="n">
        <v>67.15000000000001</v>
      </c>
      <c r="F1720" s="5" t="n">
        <v>46.28</v>
      </c>
      <c r="G1720" s="5" t="n">
        <v>145</v>
      </c>
      <c r="H1720" s="5" t="n"/>
      <c r="I1720" s="5" t="n"/>
      <c r="J1720" s="5" t="n"/>
      <c r="K1720" s="5" t="n"/>
      <c r="L1720" s="5">
        <f>IF(E1720="","",IF(M1720="Sí",ROUND(E1720/1.18,2),E1720))</f>
        <v/>
      </c>
      <c r="M1720" s="3" t="inlineStr">
        <is>
          <t>Sí</t>
        </is>
      </c>
      <c r="N1720" s="3" t="inlineStr">
        <is>
          <t>unidad</t>
        </is>
      </c>
      <c r="O1720" s="6" t="n">
        <v>2</v>
      </c>
      <c r="P1720" s="4" t="inlineStr">
        <is>
          <t>Bellón · Ferretería Cima</t>
        </is>
      </c>
      <c r="Q1720" s="4" t="inlineStr"/>
      <c r="R1720" s="3" t="inlineStr">
        <is>
          <t>Instalaciones</t>
        </is>
      </c>
      <c r="S1720" s="3" t="inlineStr">
        <is>
          <t>importado</t>
        </is>
      </c>
      <c r="T1720" s="3" t="inlineStr">
        <is>
          <t>2026-09-10</t>
        </is>
      </c>
      <c r="AL1720" s="4" t="inlineStr">
        <is>
          <t>tipo: codo-90 · material: PVC presión · medida: 2"</t>
        </is>
      </c>
    </row>
    <row r="1721">
      <c r="A1721" s="3" t="inlineStr">
        <is>
          <t>MAT-32-219</t>
        </is>
      </c>
      <c r="B1721" s="3" t="inlineStr">
        <is>
          <t>Materiales</t>
        </is>
      </c>
      <c r="C1721" s="3" t="inlineStr">
        <is>
          <t>Tubería y conexiones</t>
        </is>
      </c>
      <c r="D1721" s="4" t="inlineStr">
        <is>
          <t>Codo de 90° de PVC presión 3/4"</t>
        </is>
      </c>
      <c r="E1721" s="5" t="n">
        <v>12.15</v>
      </c>
      <c r="F1721" s="5" t="n">
        <v>8.42</v>
      </c>
      <c r="G1721" s="5" t="n">
        <v>15</v>
      </c>
      <c r="H1721" s="5" t="n"/>
      <c r="I1721" s="5" t="n"/>
      <c r="J1721" s="5" t="n"/>
      <c r="K1721" s="5" t="n"/>
      <c r="L1721" s="5">
        <f>IF(E1721="","",IF(M1721="Sí",ROUND(E1721/1.18,2),E1721))</f>
        <v/>
      </c>
      <c r="M1721" s="3" t="inlineStr">
        <is>
          <t>Sí</t>
        </is>
      </c>
      <c r="N1721" s="3" t="inlineStr">
        <is>
          <t>unidad</t>
        </is>
      </c>
      <c r="O1721" s="6" t="n">
        <v>2</v>
      </c>
      <c r="P1721" s="4" t="inlineStr">
        <is>
          <t>Bellón · Ferretería Cima</t>
        </is>
      </c>
      <c r="Q1721" s="4" t="inlineStr"/>
      <c r="R1721" s="3" t="inlineStr">
        <is>
          <t>Instalaciones</t>
        </is>
      </c>
      <c r="S1721" s="3" t="inlineStr">
        <is>
          <t>importado</t>
        </is>
      </c>
      <c r="T1721" s="3" t="inlineStr">
        <is>
          <t>2026-09-10</t>
        </is>
      </c>
      <c r="AL1721" s="4" t="inlineStr">
        <is>
          <t>tipo: codo-90 · material: PVC presión · medida: 3/4"</t>
        </is>
      </c>
    </row>
    <row r="1722">
      <c r="A1722" s="3" t="inlineStr">
        <is>
          <t>MAT-32-220</t>
        </is>
      </c>
      <c r="B1722" s="3" t="inlineStr">
        <is>
          <t>Materiales</t>
        </is>
      </c>
      <c r="C1722" s="3" t="inlineStr">
        <is>
          <t>Tubería y conexiones</t>
        </is>
      </c>
      <c r="D1722" s="4" t="inlineStr">
        <is>
          <t>Codo de 90° de PVC presión 3"</t>
        </is>
      </c>
      <c r="E1722" s="5" t="n">
        <v>187.35</v>
      </c>
      <c r="F1722" s="5" t="n">
        <v>126</v>
      </c>
      <c r="G1722" s="5" t="n">
        <v>233</v>
      </c>
      <c r="H1722" s="5" t="n"/>
      <c r="I1722" s="5" t="n"/>
      <c r="J1722" s="5" t="n"/>
      <c r="K1722" s="5" t="n"/>
      <c r="L1722" s="5">
        <f>IF(E1722="","",IF(M1722="Sí",ROUND(E1722/1.18,2),E1722))</f>
        <v/>
      </c>
      <c r="M1722" s="3" t="inlineStr">
        <is>
          <t>Sí</t>
        </is>
      </c>
      <c r="N1722" s="3" t="inlineStr">
        <is>
          <t>unidad</t>
        </is>
      </c>
      <c r="O1722" s="6" t="n">
        <v>2</v>
      </c>
      <c r="P1722" s="4" t="inlineStr">
        <is>
          <t>Bellón · Ferretería Cima</t>
        </is>
      </c>
      <c r="Q1722" s="4" t="inlineStr"/>
      <c r="R1722" s="3" t="inlineStr">
        <is>
          <t>Instalaciones</t>
        </is>
      </c>
      <c r="S1722" s="3" t="inlineStr">
        <is>
          <t>importado</t>
        </is>
      </c>
      <c r="T1722" s="3" t="inlineStr">
        <is>
          <t>2026-09-10</t>
        </is>
      </c>
      <c r="AL1722" s="4" t="inlineStr">
        <is>
          <t>tipo: codo-90 · material: PVC presión · medida: 3"</t>
        </is>
      </c>
    </row>
    <row r="1723">
      <c r="A1723" s="3" t="inlineStr">
        <is>
          <t>MAT-32-221</t>
        </is>
      </c>
      <c r="B1723" s="3" t="inlineStr">
        <is>
          <t>Materiales</t>
        </is>
      </c>
      <c r="C1723" s="3" t="inlineStr">
        <is>
          <t>Tubería y conexiones</t>
        </is>
      </c>
      <c r="D1723" s="4" t="inlineStr">
        <is>
          <t>Codo de 90° de PVC presión 4"</t>
        </is>
      </c>
      <c r="E1723" s="5" t="n">
        <v>309.43</v>
      </c>
      <c r="F1723" s="5" t="n">
        <v>206</v>
      </c>
      <c r="G1723" s="5" t="n">
        <v>370</v>
      </c>
      <c r="H1723" s="5" t="n"/>
      <c r="I1723" s="5" t="n"/>
      <c r="J1723" s="5" t="n"/>
      <c r="K1723" s="5" t="n"/>
      <c r="L1723" s="5">
        <f>IF(E1723="","",IF(M1723="Sí",ROUND(E1723/1.18,2),E1723))</f>
        <v/>
      </c>
      <c r="M1723" s="3" t="inlineStr">
        <is>
          <t>Sí</t>
        </is>
      </c>
      <c r="N1723" s="3" t="inlineStr">
        <is>
          <t>unidad</t>
        </is>
      </c>
      <c r="O1723" s="6" t="n">
        <v>2</v>
      </c>
      <c r="P1723" s="4" t="inlineStr">
        <is>
          <t>Bellón · Ferretería Cima</t>
        </is>
      </c>
      <c r="Q1723" s="4" t="inlineStr"/>
      <c r="R1723" s="3" t="inlineStr">
        <is>
          <t>Instalaciones</t>
        </is>
      </c>
      <c r="S1723" s="3" t="inlineStr">
        <is>
          <t>importado</t>
        </is>
      </c>
      <c r="T1723" s="3" t="inlineStr">
        <is>
          <t>2026-09-10</t>
        </is>
      </c>
      <c r="AL1723" s="4" t="inlineStr">
        <is>
          <t>tipo: codo-90 · material: PVC presión · medida: 4"</t>
        </is>
      </c>
    </row>
    <row r="1724">
      <c r="A1724" s="3" t="inlineStr">
        <is>
          <t>MAT-32-222</t>
        </is>
      </c>
      <c r="B1724" s="3" t="inlineStr">
        <is>
          <t>Materiales</t>
        </is>
      </c>
      <c r="C1724" s="3" t="inlineStr">
        <is>
          <t>Tubería y conexiones</t>
        </is>
      </c>
      <c r="D1724" s="4" t="inlineStr">
        <is>
          <t>Codo de 90° de PVC presión 6"</t>
        </is>
      </c>
      <c r="E1724" s="5" t="n">
        <v>787.5</v>
      </c>
      <c r="F1724" s="5" t="n">
        <v>710</v>
      </c>
      <c r="G1724" s="5" t="n">
        <v>865</v>
      </c>
      <c r="H1724" s="5" t="n"/>
      <c r="I1724" s="5" t="n"/>
      <c r="J1724" s="5" t="n"/>
      <c r="K1724" s="5" t="n"/>
      <c r="L1724" s="5">
        <f>IF(E1724="","",IF(M1724="Sí",ROUND(E1724/1.18,2),E1724))</f>
        <v/>
      </c>
      <c r="M1724" s="3" t="inlineStr">
        <is>
          <t>Sí</t>
        </is>
      </c>
      <c r="N1724" s="3" t="inlineStr">
        <is>
          <t>unidad</t>
        </is>
      </c>
      <c r="O1724" s="6" t="n">
        <v>1</v>
      </c>
      <c r="P1724" s="4" t="inlineStr">
        <is>
          <t>Bellón</t>
        </is>
      </c>
      <c r="Q1724" s="4" t="inlineStr"/>
      <c r="R1724" s="3" t="inlineStr">
        <is>
          <t>Instalaciones</t>
        </is>
      </c>
      <c r="S1724" s="3" t="inlineStr">
        <is>
          <t>importado</t>
        </is>
      </c>
      <c r="T1724" s="3" t="inlineStr">
        <is>
          <t>2026-09-10</t>
        </is>
      </c>
      <c r="AL1724" s="4" t="inlineStr">
        <is>
          <t>tipo: codo-90 · material: PVC presión · medida: 6"</t>
        </is>
      </c>
    </row>
    <row r="1725">
      <c r="A1725" s="3" t="inlineStr">
        <is>
          <t>MAT-32-223</t>
        </is>
      </c>
      <c r="B1725" s="3" t="inlineStr">
        <is>
          <t>Materiales</t>
        </is>
      </c>
      <c r="C1725" s="3" t="inlineStr">
        <is>
          <t>Tubería y conexiones</t>
        </is>
      </c>
      <c r="D1725" s="4" t="inlineStr">
        <is>
          <t>Codo de 90° de PVC presión 8"</t>
        </is>
      </c>
      <c r="E1725" s="5" t="n">
        <v>4205</v>
      </c>
      <c r="F1725" s="5" t="n">
        <v>4205</v>
      </c>
      <c r="G1725" s="5" t="n">
        <v>4205</v>
      </c>
      <c r="H1725" s="5" t="n"/>
      <c r="I1725" s="5" t="n"/>
      <c r="J1725" s="5" t="n"/>
      <c r="K1725" s="5" t="n"/>
      <c r="L1725" s="5">
        <f>IF(E1725="","",IF(M1725="Sí",ROUND(E1725/1.18,2),E1725))</f>
        <v/>
      </c>
      <c r="M1725" s="3" t="inlineStr">
        <is>
          <t>Sí</t>
        </is>
      </c>
      <c r="N1725" s="3" t="inlineStr">
        <is>
          <t>unidad</t>
        </is>
      </c>
      <c r="O1725" s="6" t="n">
        <v>1</v>
      </c>
      <c r="P1725" s="4" t="inlineStr">
        <is>
          <t>Bellón</t>
        </is>
      </c>
      <c r="Q1725" s="4" t="inlineStr"/>
      <c r="R1725" s="3" t="inlineStr">
        <is>
          <t>Instalaciones</t>
        </is>
      </c>
      <c r="S1725" s="3" t="inlineStr">
        <is>
          <t>importado</t>
        </is>
      </c>
      <c r="T1725" s="3" t="inlineStr">
        <is>
          <t>2026-09-10</t>
        </is>
      </c>
      <c r="AL1725" s="4" t="inlineStr">
        <is>
          <t>tipo: codo-90 · material: PVC presión · medida: 8"</t>
        </is>
      </c>
    </row>
    <row r="1726">
      <c r="A1726" s="3" t="inlineStr">
        <is>
          <t>MAT-32-224</t>
        </is>
      </c>
      <c r="B1726" s="3" t="inlineStr">
        <is>
          <t>Materiales</t>
        </is>
      </c>
      <c r="C1726" s="3" t="inlineStr">
        <is>
          <t>Tubería y conexiones</t>
        </is>
      </c>
      <c r="D1726" s="4" t="inlineStr">
        <is>
          <t>Codo de bronce 1/2"</t>
        </is>
      </c>
      <c r="E1726" s="5" t="n">
        <v>195</v>
      </c>
      <c r="F1726" s="5" t="n">
        <v>195</v>
      </c>
      <c r="G1726" s="5" t="n">
        <v>195</v>
      </c>
      <c r="H1726" s="5" t="n"/>
      <c r="I1726" s="5" t="n"/>
      <c r="J1726" s="5" t="n"/>
      <c r="K1726" s="5" t="n"/>
      <c r="L1726" s="5">
        <f>IF(E1726="","",IF(M1726="Sí",ROUND(E1726/1.18,2),E1726))</f>
        <v/>
      </c>
      <c r="M1726" s="3" t="inlineStr">
        <is>
          <t>Sí</t>
        </is>
      </c>
      <c r="N1726" s="3" t="inlineStr">
        <is>
          <t>unidad</t>
        </is>
      </c>
      <c r="O1726" s="6" t="n">
        <v>1</v>
      </c>
      <c r="P1726" s="4" t="inlineStr">
        <is>
          <t>Bellón</t>
        </is>
      </c>
      <c r="Q1726" s="4" t="inlineStr"/>
      <c r="R1726" s="3" t="inlineStr">
        <is>
          <t>Instalaciones</t>
        </is>
      </c>
      <c r="S1726" s="3" t="inlineStr">
        <is>
          <t>importado</t>
        </is>
      </c>
      <c r="T1726" s="3" t="inlineStr">
        <is>
          <t>2026-09-10</t>
        </is>
      </c>
      <c r="AL1726" s="4" t="inlineStr">
        <is>
          <t>tipo: codo · material: bronce · medida: 1/2"</t>
        </is>
      </c>
    </row>
    <row r="1727">
      <c r="A1727" s="3" t="inlineStr">
        <is>
          <t>MAT-32-225</t>
        </is>
      </c>
      <c r="B1727" s="3" t="inlineStr">
        <is>
          <t>Materiales</t>
        </is>
      </c>
      <c r="C1727" s="3" t="inlineStr">
        <is>
          <t>Tubería y conexiones</t>
        </is>
      </c>
      <c r="D1727" s="4" t="inlineStr">
        <is>
          <t>Codo de bronce 1/4"</t>
        </is>
      </c>
      <c r="E1727" s="5" t="n">
        <v>65</v>
      </c>
      <c r="F1727" s="5" t="n">
        <v>60</v>
      </c>
      <c r="G1727" s="5" t="n">
        <v>70</v>
      </c>
      <c r="H1727" s="5" t="n"/>
      <c r="I1727" s="5" t="n"/>
      <c r="J1727" s="5" t="n"/>
      <c r="K1727" s="5" t="n"/>
      <c r="L1727" s="5">
        <f>IF(E1727="","",IF(M1727="Sí",ROUND(E1727/1.18,2),E1727))</f>
        <v/>
      </c>
      <c r="M1727" s="3" t="inlineStr">
        <is>
          <t>Sí</t>
        </is>
      </c>
      <c r="N1727" s="3" t="inlineStr">
        <is>
          <t>unidad</t>
        </is>
      </c>
      <c r="O1727" s="6" t="n">
        <v>1</v>
      </c>
      <c r="P1727" s="4" t="inlineStr">
        <is>
          <t>Bellón</t>
        </is>
      </c>
      <c r="Q1727" s="4" t="inlineStr"/>
      <c r="R1727" s="3" t="inlineStr">
        <is>
          <t>Instalaciones</t>
        </is>
      </c>
      <c r="S1727" s="3" t="inlineStr">
        <is>
          <t>importado</t>
        </is>
      </c>
      <c r="T1727" s="3" t="inlineStr">
        <is>
          <t>2026-09-10</t>
        </is>
      </c>
      <c r="AL1727" s="4" t="inlineStr">
        <is>
          <t>tipo: codo · material: bronce · medida: 1/4"</t>
        </is>
      </c>
    </row>
    <row r="1728">
      <c r="A1728" s="3" t="inlineStr">
        <is>
          <t>MAT-32-226</t>
        </is>
      </c>
      <c r="B1728" s="3" t="inlineStr">
        <is>
          <t>Materiales</t>
        </is>
      </c>
      <c r="C1728" s="3" t="inlineStr">
        <is>
          <t>Tubería y conexiones</t>
        </is>
      </c>
      <c r="D1728" s="4" t="inlineStr">
        <is>
          <t>Codo de bronce 12"</t>
        </is>
      </c>
      <c r="E1728" s="5" t="n">
        <v>407</v>
      </c>
      <c r="F1728" s="5" t="n">
        <v>407</v>
      </c>
      <c r="G1728" s="5" t="n">
        <v>407</v>
      </c>
      <c r="H1728" s="5" t="n"/>
      <c r="I1728" s="5" t="n"/>
      <c r="J1728" s="5" t="n"/>
      <c r="K1728" s="5" t="n"/>
      <c r="L1728" s="5">
        <f>IF(E1728="","",IF(M1728="Sí",ROUND(E1728/1.18,2),E1728))</f>
        <v/>
      </c>
      <c r="M1728" s="3" t="inlineStr">
        <is>
          <t>Sí</t>
        </is>
      </c>
      <c r="N1728" s="3" t="inlineStr">
        <is>
          <t>unidad</t>
        </is>
      </c>
      <c r="O1728" s="6" t="n">
        <v>1</v>
      </c>
      <c r="P1728" s="4" t="inlineStr">
        <is>
          <t>Bellón</t>
        </is>
      </c>
      <c r="Q1728" s="4" t="inlineStr"/>
      <c r="R1728" s="3" t="inlineStr">
        <is>
          <t>Instalaciones</t>
        </is>
      </c>
      <c r="S1728" s="3" t="inlineStr">
        <is>
          <t>importado</t>
        </is>
      </c>
      <c r="T1728" s="3" t="inlineStr">
        <is>
          <t>2026-09-10</t>
        </is>
      </c>
      <c r="AL1728" s="4" t="inlineStr">
        <is>
          <t>tipo: codo · material: bronce · medida: 12"</t>
        </is>
      </c>
    </row>
    <row r="1729">
      <c r="A1729" s="3" t="inlineStr">
        <is>
          <t>MAT-32-227</t>
        </is>
      </c>
      <c r="B1729" s="3" t="inlineStr">
        <is>
          <t>Materiales</t>
        </is>
      </c>
      <c r="C1729" s="3" t="inlineStr">
        <is>
          <t>Tubería y conexiones</t>
        </is>
      </c>
      <c r="D1729" s="4" t="inlineStr">
        <is>
          <t>Codo de bronce 12" x 1/2"</t>
        </is>
      </c>
      <c r="E1729" s="5" t="n">
        <v>287</v>
      </c>
      <c r="F1729" s="5" t="n">
        <v>279</v>
      </c>
      <c r="G1729" s="5" t="n">
        <v>295</v>
      </c>
      <c r="H1729" s="5" t="n"/>
      <c r="I1729" s="5" t="n"/>
      <c r="J1729" s="5" t="n"/>
      <c r="K1729" s="5" t="n"/>
      <c r="L1729" s="5">
        <f>IF(E1729="","",IF(M1729="Sí",ROUND(E1729/1.18,2),E1729))</f>
        <v/>
      </c>
      <c r="M1729" s="3" t="inlineStr">
        <is>
          <t>Sí</t>
        </is>
      </c>
      <c r="N1729" s="3" t="inlineStr">
        <is>
          <t>unidad</t>
        </is>
      </c>
      <c r="O1729" s="6" t="n">
        <v>1</v>
      </c>
      <c r="P1729" s="4" t="inlineStr">
        <is>
          <t>Bellón</t>
        </is>
      </c>
      <c r="Q1729" s="4" t="inlineStr"/>
      <c r="R1729" s="3" t="inlineStr">
        <is>
          <t>Instalaciones</t>
        </is>
      </c>
      <c r="S1729" s="3" t="inlineStr">
        <is>
          <t>importado</t>
        </is>
      </c>
      <c r="T1729" s="3" t="inlineStr">
        <is>
          <t>2026-09-10</t>
        </is>
      </c>
      <c r="AL1729" s="4" t="inlineStr">
        <is>
          <t>tipo: codo · material: bronce · medida: 12" x 1/2"</t>
        </is>
      </c>
    </row>
    <row r="1730">
      <c r="A1730" s="3" t="inlineStr">
        <is>
          <t>MAT-32-228</t>
        </is>
      </c>
      <c r="B1730" s="3" t="inlineStr">
        <is>
          <t>Materiales</t>
        </is>
      </c>
      <c r="C1730" s="3" t="inlineStr">
        <is>
          <t>Tubería y conexiones</t>
        </is>
      </c>
      <c r="D1730" s="4" t="inlineStr">
        <is>
          <t>Codo de bronce 15"</t>
        </is>
      </c>
      <c r="E1730" s="5" t="n">
        <v>432</v>
      </c>
      <c r="F1730" s="5" t="n">
        <v>422</v>
      </c>
      <c r="G1730" s="5" t="n">
        <v>442</v>
      </c>
      <c r="H1730" s="5" t="n"/>
      <c r="I1730" s="5" t="n"/>
      <c r="J1730" s="5" t="n"/>
      <c r="K1730" s="5" t="n"/>
      <c r="L1730" s="5">
        <f>IF(E1730="","",IF(M1730="Sí",ROUND(E1730/1.18,2),E1730))</f>
        <v/>
      </c>
      <c r="M1730" s="3" t="inlineStr">
        <is>
          <t>Sí</t>
        </is>
      </c>
      <c r="N1730" s="3" t="inlineStr">
        <is>
          <t>unidad</t>
        </is>
      </c>
      <c r="O1730" s="6" t="n">
        <v>1</v>
      </c>
      <c r="P1730" s="4" t="inlineStr">
        <is>
          <t>Bellón</t>
        </is>
      </c>
      <c r="Q1730" s="4" t="inlineStr"/>
      <c r="R1730" s="3" t="inlineStr">
        <is>
          <t>Instalaciones</t>
        </is>
      </c>
      <c r="S1730" s="3" t="inlineStr">
        <is>
          <t>importado</t>
        </is>
      </c>
      <c r="T1730" s="3" t="inlineStr">
        <is>
          <t>2026-09-10</t>
        </is>
      </c>
      <c r="AL1730" s="4" t="inlineStr">
        <is>
          <t>tipo: codo · material: bronce · medida: 15"</t>
        </is>
      </c>
    </row>
    <row r="1731">
      <c r="A1731" s="3" t="inlineStr">
        <is>
          <t>MAT-32-229</t>
        </is>
      </c>
      <c r="B1731" s="3" t="inlineStr">
        <is>
          <t>Materiales</t>
        </is>
      </c>
      <c r="C1731" s="3" t="inlineStr">
        <is>
          <t>Tubería y conexiones</t>
        </is>
      </c>
      <c r="D1731" s="4" t="inlineStr">
        <is>
          <t>Codo de bronce 15" x 1/2"</t>
        </is>
      </c>
      <c r="E1731" s="5" t="n">
        <v>294.5</v>
      </c>
      <c r="F1731" s="5" t="n">
        <v>269</v>
      </c>
      <c r="G1731" s="5" t="n">
        <v>320</v>
      </c>
      <c r="H1731" s="5" t="n"/>
      <c r="I1731" s="5" t="n"/>
      <c r="J1731" s="5" t="n"/>
      <c r="K1731" s="5" t="n"/>
      <c r="L1731" s="5">
        <f>IF(E1731="","",IF(M1731="Sí",ROUND(E1731/1.18,2),E1731))</f>
        <v/>
      </c>
      <c r="M1731" s="3" t="inlineStr">
        <is>
          <t>Sí</t>
        </is>
      </c>
      <c r="N1731" s="3" t="inlineStr">
        <is>
          <t>unidad</t>
        </is>
      </c>
      <c r="O1731" s="6" t="n">
        <v>1</v>
      </c>
      <c r="P1731" s="4" t="inlineStr">
        <is>
          <t>Bellón</t>
        </is>
      </c>
      <c r="Q1731" s="4" t="inlineStr"/>
      <c r="R1731" s="3" t="inlineStr">
        <is>
          <t>Instalaciones</t>
        </is>
      </c>
      <c r="S1731" s="3" t="inlineStr">
        <is>
          <t>importado</t>
        </is>
      </c>
      <c r="T1731" s="3" t="inlineStr">
        <is>
          <t>2026-09-10</t>
        </is>
      </c>
      <c r="AL1731" s="4" t="inlineStr">
        <is>
          <t>tipo: codo · material: bronce · medida: 15" x 1/2"</t>
        </is>
      </c>
    </row>
    <row r="1732">
      <c r="A1732" s="3" t="inlineStr">
        <is>
          <t>MAT-32-230</t>
        </is>
      </c>
      <c r="B1732" s="3" t="inlineStr">
        <is>
          <t>Materiales</t>
        </is>
      </c>
      <c r="C1732" s="3" t="inlineStr">
        <is>
          <t>Tubería y conexiones</t>
        </is>
      </c>
      <c r="D1732" s="4" t="inlineStr">
        <is>
          <t>Codo de bronce 15" x 3/4"</t>
        </is>
      </c>
      <c r="E1732" s="5" t="n">
        <v>430</v>
      </c>
      <c r="F1732" s="5" t="n">
        <v>430</v>
      </c>
      <c r="G1732" s="5" t="n">
        <v>430</v>
      </c>
      <c r="H1732" s="5" t="n"/>
      <c r="I1732" s="5" t="n"/>
      <c r="J1732" s="5" t="n"/>
      <c r="K1732" s="5" t="n"/>
      <c r="L1732" s="5">
        <f>IF(E1732="","",IF(M1732="Sí",ROUND(E1732/1.18,2),E1732))</f>
        <v/>
      </c>
      <c r="M1732" s="3" t="inlineStr">
        <is>
          <t>Sí</t>
        </is>
      </c>
      <c r="N1732" s="3" t="inlineStr">
        <is>
          <t>unidad</t>
        </is>
      </c>
      <c r="O1732" s="6" t="n">
        <v>1</v>
      </c>
      <c r="P1732" s="4" t="inlineStr">
        <is>
          <t>Bellón</t>
        </is>
      </c>
      <c r="Q1732" s="4" t="inlineStr"/>
      <c r="R1732" s="3" t="inlineStr">
        <is>
          <t>Instalaciones</t>
        </is>
      </c>
      <c r="S1732" s="3" t="inlineStr">
        <is>
          <t>importado</t>
        </is>
      </c>
      <c r="T1732" s="3" t="inlineStr">
        <is>
          <t>2026-09-10</t>
        </is>
      </c>
      <c r="AL1732" s="4" t="inlineStr">
        <is>
          <t>tipo: codo · material: bronce · medida: 15" x 3/4"</t>
        </is>
      </c>
    </row>
    <row r="1733">
      <c r="A1733" s="3" t="inlineStr">
        <is>
          <t>MAT-32-231</t>
        </is>
      </c>
      <c r="B1733" s="3" t="inlineStr">
        <is>
          <t>Materiales</t>
        </is>
      </c>
      <c r="C1733" s="3" t="inlineStr">
        <is>
          <t>Tubería y conexiones</t>
        </is>
      </c>
      <c r="D1733" s="4" t="inlineStr">
        <is>
          <t>Codo de bronce 18"</t>
        </is>
      </c>
      <c r="E1733" s="5" t="n">
        <v>592</v>
      </c>
      <c r="F1733" s="5" t="n">
        <v>592</v>
      </c>
      <c r="G1733" s="5" t="n">
        <v>592</v>
      </c>
      <c r="H1733" s="5" t="n"/>
      <c r="I1733" s="5" t="n"/>
      <c r="J1733" s="5" t="n"/>
      <c r="K1733" s="5" t="n"/>
      <c r="L1733" s="5">
        <f>IF(E1733="","",IF(M1733="Sí",ROUND(E1733/1.18,2),E1733))</f>
        <v/>
      </c>
      <c r="M1733" s="3" t="inlineStr">
        <is>
          <t>Sí</t>
        </is>
      </c>
      <c r="N1733" s="3" t="inlineStr">
        <is>
          <t>unidad</t>
        </is>
      </c>
      <c r="O1733" s="6" t="n">
        <v>1</v>
      </c>
      <c r="P1733" s="4" t="inlineStr">
        <is>
          <t>Bellón</t>
        </is>
      </c>
      <c r="Q1733" s="4" t="inlineStr"/>
      <c r="R1733" s="3" t="inlineStr">
        <is>
          <t>Instalaciones</t>
        </is>
      </c>
      <c r="S1733" s="3" t="inlineStr">
        <is>
          <t>importado</t>
        </is>
      </c>
      <c r="T1733" s="3" t="inlineStr">
        <is>
          <t>2026-09-10</t>
        </is>
      </c>
      <c r="AL1733" s="4" t="inlineStr">
        <is>
          <t>tipo: codo · material: bronce · medida: 18"</t>
        </is>
      </c>
    </row>
    <row r="1734">
      <c r="A1734" s="3" t="inlineStr">
        <is>
          <t>MAT-32-232</t>
        </is>
      </c>
      <c r="B1734" s="3" t="inlineStr">
        <is>
          <t>Materiales</t>
        </is>
      </c>
      <c r="C1734" s="3" t="inlineStr">
        <is>
          <t>Tubería y conexiones</t>
        </is>
      </c>
      <c r="D1734" s="4" t="inlineStr">
        <is>
          <t>Codo de bronce 18" x 1/2"</t>
        </is>
      </c>
      <c r="E1734" s="5" t="n">
        <v>421</v>
      </c>
      <c r="F1734" s="5" t="n">
        <v>370</v>
      </c>
      <c r="G1734" s="5" t="n">
        <v>472</v>
      </c>
      <c r="H1734" s="5" t="n"/>
      <c r="I1734" s="5" t="n"/>
      <c r="J1734" s="5" t="n"/>
      <c r="K1734" s="5" t="n"/>
      <c r="L1734" s="5">
        <f>IF(E1734="","",IF(M1734="Sí",ROUND(E1734/1.18,2),E1734))</f>
        <v/>
      </c>
      <c r="M1734" s="3" t="inlineStr">
        <is>
          <t>Sí</t>
        </is>
      </c>
      <c r="N1734" s="3" t="inlineStr">
        <is>
          <t>unidad</t>
        </is>
      </c>
      <c r="O1734" s="6" t="n">
        <v>1</v>
      </c>
      <c r="P1734" s="4" t="inlineStr">
        <is>
          <t>Bellón</t>
        </is>
      </c>
      <c r="Q1734" s="4" t="inlineStr"/>
      <c r="R1734" s="3" t="inlineStr">
        <is>
          <t>Instalaciones</t>
        </is>
      </c>
      <c r="S1734" s="3" t="inlineStr">
        <is>
          <t>importado</t>
        </is>
      </c>
      <c r="T1734" s="3" t="inlineStr">
        <is>
          <t>2026-09-10</t>
        </is>
      </c>
      <c r="AL1734" s="4" t="inlineStr">
        <is>
          <t>tipo: codo · material: bronce · medida: 18" x 1/2"</t>
        </is>
      </c>
    </row>
    <row r="1735">
      <c r="A1735" s="3" t="inlineStr">
        <is>
          <t>MAT-32-233</t>
        </is>
      </c>
      <c r="B1735" s="3" t="inlineStr">
        <is>
          <t>Materiales</t>
        </is>
      </c>
      <c r="C1735" s="3" t="inlineStr">
        <is>
          <t>Tubería y conexiones</t>
        </is>
      </c>
      <c r="D1735" s="4" t="inlineStr">
        <is>
          <t>Codo de bronce 18" x 3/4"</t>
        </is>
      </c>
      <c r="E1735" s="5" t="n">
        <v>499</v>
      </c>
      <c r="F1735" s="5" t="n">
        <v>415</v>
      </c>
      <c r="G1735" s="5" t="n">
        <v>583</v>
      </c>
      <c r="H1735" s="5" t="n"/>
      <c r="I1735" s="5" t="n"/>
      <c r="J1735" s="5" t="n"/>
      <c r="K1735" s="5" t="n"/>
      <c r="L1735" s="5">
        <f>IF(E1735="","",IF(M1735="Sí",ROUND(E1735/1.18,2),E1735))</f>
        <v/>
      </c>
      <c r="M1735" s="3" t="inlineStr">
        <is>
          <t>Sí</t>
        </is>
      </c>
      <c r="N1735" s="3" t="inlineStr">
        <is>
          <t>unidad</t>
        </is>
      </c>
      <c r="O1735" s="6" t="n">
        <v>1</v>
      </c>
      <c r="P1735" s="4" t="inlineStr">
        <is>
          <t>Bellón</t>
        </is>
      </c>
      <c r="Q1735" s="4" t="inlineStr"/>
      <c r="R1735" s="3" t="inlineStr">
        <is>
          <t>Instalaciones</t>
        </is>
      </c>
      <c r="S1735" s="3" t="inlineStr">
        <is>
          <t>importado</t>
        </is>
      </c>
      <c r="T1735" s="3" t="inlineStr">
        <is>
          <t>2026-09-10</t>
        </is>
      </c>
      <c r="AL1735" s="4" t="inlineStr">
        <is>
          <t>tipo: codo · material: bronce · medida: 18" x 3/4"</t>
        </is>
      </c>
    </row>
    <row r="1736">
      <c r="A1736" s="3" t="inlineStr">
        <is>
          <t>MAT-32-234</t>
        </is>
      </c>
      <c r="B1736" s="3" t="inlineStr">
        <is>
          <t>Materiales</t>
        </is>
      </c>
      <c r="C1736" s="3" t="inlineStr">
        <is>
          <t>Tubería y conexiones</t>
        </is>
      </c>
      <c r="D1736" s="4" t="inlineStr">
        <is>
          <t>Codo de bronce 25 mm</t>
        </is>
      </c>
      <c r="E1736" s="5" t="n">
        <v>724</v>
      </c>
      <c r="F1736" s="5" t="n">
        <v>724</v>
      </c>
      <c r="G1736" s="5" t="n">
        <v>724</v>
      </c>
      <c r="H1736" s="5" t="n"/>
      <c r="I1736" s="5" t="n"/>
      <c r="J1736" s="5" t="n"/>
      <c r="K1736" s="5" t="n"/>
      <c r="L1736" s="5">
        <f>IF(E1736="","",IF(M1736="Sí",ROUND(E1736/1.18,2),E1736))</f>
        <v/>
      </c>
      <c r="M1736" s="3" t="inlineStr">
        <is>
          <t>Sí</t>
        </is>
      </c>
      <c r="N1736" s="3" t="inlineStr">
        <is>
          <t>unidad</t>
        </is>
      </c>
      <c r="O1736" s="6" t="n">
        <v>1</v>
      </c>
      <c r="P1736" s="4" t="inlineStr">
        <is>
          <t>Bellón</t>
        </is>
      </c>
      <c r="Q1736" s="4" t="inlineStr"/>
      <c r="R1736" s="3" t="inlineStr">
        <is>
          <t>Instalaciones</t>
        </is>
      </c>
      <c r="S1736" s="3" t="inlineStr">
        <is>
          <t>importado</t>
        </is>
      </c>
      <c r="T1736" s="3" t="inlineStr">
        <is>
          <t>2026-09-10</t>
        </is>
      </c>
      <c r="AL1736" s="4" t="inlineStr">
        <is>
          <t>tipo: codo · material: bronce · medida: 25 mm</t>
        </is>
      </c>
    </row>
    <row r="1737">
      <c r="A1737" s="3" t="inlineStr">
        <is>
          <t>MAT-32-235</t>
        </is>
      </c>
      <c r="B1737" s="3" t="inlineStr">
        <is>
          <t>Materiales</t>
        </is>
      </c>
      <c r="C1737" s="3" t="inlineStr">
        <is>
          <t>Tubería y conexiones</t>
        </is>
      </c>
      <c r="D1737" s="4" t="inlineStr">
        <is>
          <t>Codo de bronce 25"</t>
        </is>
      </c>
      <c r="E1737" s="5" t="n">
        <v>500</v>
      </c>
      <c r="F1737" s="5" t="n">
        <v>500</v>
      </c>
      <c r="G1737" s="5" t="n">
        <v>500</v>
      </c>
      <c r="H1737" s="5" t="n"/>
      <c r="I1737" s="5" t="n"/>
      <c r="J1737" s="5" t="n"/>
      <c r="K1737" s="5" t="n"/>
      <c r="L1737" s="5">
        <f>IF(E1737="","",IF(M1737="Sí",ROUND(E1737/1.18,2),E1737))</f>
        <v/>
      </c>
      <c r="M1737" s="3" t="inlineStr">
        <is>
          <t>Sí</t>
        </is>
      </c>
      <c r="N1737" s="3" t="inlineStr">
        <is>
          <t>unidad</t>
        </is>
      </c>
      <c r="O1737" s="6" t="n">
        <v>1</v>
      </c>
      <c r="P1737" s="4" t="inlineStr">
        <is>
          <t>Bellón</t>
        </is>
      </c>
      <c r="Q1737" s="4" t="inlineStr"/>
      <c r="R1737" s="3" t="inlineStr">
        <is>
          <t>Instalaciones</t>
        </is>
      </c>
      <c r="S1737" s="3" t="inlineStr">
        <is>
          <t>importado</t>
        </is>
      </c>
      <c r="T1737" s="3" t="inlineStr">
        <is>
          <t>2026-09-10</t>
        </is>
      </c>
      <c r="AL1737" s="4" t="inlineStr">
        <is>
          <t>tipo: codo · material: bronce · medida: 25"</t>
        </is>
      </c>
    </row>
    <row r="1738">
      <c r="A1738" s="3" t="inlineStr">
        <is>
          <t>MAT-32-236</t>
        </is>
      </c>
      <c r="B1738" s="3" t="inlineStr">
        <is>
          <t>Materiales</t>
        </is>
      </c>
      <c r="C1738" s="3" t="inlineStr">
        <is>
          <t>Tubería y conexiones</t>
        </is>
      </c>
      <c r="D1738" s="4" t="inlineStr">
        <is>
          <t>Codo de bronce 3/8"</t>
        </is>
      </c>
      <c r="E1738" s="5" t="n">
        <v>147</v>
      </c>
      <c r="F1738" s="5" t="n">
        <v>99</v>
      </c>
      <c r="G1738" s="5" t="n">
        <v>195</v>
      </c>
      <c r="H1738" s="5" t="n"/>
      <c r="I1738" s="5" t="n"/>
      <c r="J1738" s="5" t="n"/>
      <c r="K1738" s="5" t="n"/>
      <c r="L1738" s="5">
        <f>IF(E1738="","",IF(M1738="Sí",ROUND(E1738/1.18,2),E1738))</f>
        <v/>
      </c>
      <c r="M1738" s="3" t="inlineStr">
        <is>
          <t>Sí</t>
        </is>
      </c>
      <c r="N1738" s="3" t="inlineStr">
        <is>
          <t>unidad</t>
        </is>
      </c>
      <c r="O1738" s="6" t="n">
        <v>1</v>
      </c>
      <c r="P1738" s="4" t="inlineStr">
        <is>
          <t>Bellón</t>
        </is>
      </c>
      <c r="Q1738" s="4" t="inlineStr"/>
      <c r="R1738" s="3" t="inlineStr">
        <is>
          <t>Instalaciones</t>
        </is>
      </c>
      <c r="S1738" s="3" t="inlineStr">
        <is>
          <t>importado</t>
        </is>
      </c>
      <c r="T1738" s="3" t="inlineStr">
        <is>
          <t>2026-09-10</t>
        </is>
      </c>
      <c r="AL1738" s="4" t="inlineStr">
        <is>
          <t>tipo: codo · material: bronce · medida: 3/8"</t>
        </is>
      </c>
    </row>
    <row r="1739">
      <c r="A1739" s="3" t="inlineStr">
        <is>
          <t>MAT-32-237</t>
        </is>
      </c>
      <c r="B1739" s="3" t="inlineStr">
        <is>
          <t>Materiales</t>
        </is>
      </c>
      <c r="C1739" s="3" t="inlineStr">
        <is>
          <t>Tubería y conexiones</t>
        </is>
      </c>
      <c r="D1739" s="4" t="inlineStr">
        <is>
          <t>Codo de bronce 32 mm</t>
        </is>
      </c>
      <c r="E1739" s="5" t="n">
        <v>1429</v>
      </c>
      <c r="F1739" s="5" t="n">
        <v>1429</v>
      </c>
      <c r="G1739" s="5" t="n">
        <v>1429</v>
      </c>
      <c r="H1739" s="5" t="n"/>
      <c r="I1739" s="5" t="n"/>
      <c r="J1739" s="5" t="n"/>
      <c r="K1739" s="5" t="n"/>
      <c r="L1739" s="5">
        <f>IF(E1739="","",IF(M1739="Sí",ROUND(E1739/1.18,2),E1739))</f>
        <v/>
      </c>
      <c r="M1739" s="3" t="inlineStr">
        <is>
          <t>Sí</t>
        </is>
      </c>
      <c r="N1739" s="3" t="inlineStr">
        <is>
          <t>unidad</t>
        </is>
      </c>
      <c r="O1739" s="6" t="n">
        <v>1</v>
      </c>
      <c r="P1739" s="4" t="inlineStr">
        <is>
          <t>Bellón</t>
        </is>
      </c>
      <c r="Q1739" s="4" t="inlineStr"/>
      <c r="R1739" s="3" t="inlineStr">
        <is>
          <t>Instalaciones</t>
        </is>
      </c>
      <c r="S1739" s="3" t="inlineStr">
        <is>
          <t>importado</t>
        </is>
      </c>
      <c r="T1739" s="3" t="inlineStr">
        <is>
          <t>2026-09-10</t>
        </is>
      </c>
      <c r="AL1739" s="4" t="inlineStr">
        <is>
          <t>tipo: codo · material: bronce · medida: 32 mm</t>
        </is>
      </c>
    </row>
    <row r="1740">
      <c r="A1740" s="3" t="inlineStr">
        <is>
          <t>MAT-32-238</t>
        </is>
      </c>
      <c r="B1740" s="3" t="inlineStr">
        <is>
          <t>Materiales</t>
        </is>
      </c>
      <c r="C1740" s="3" t="inlineStr">
        <is>
          <t>Tubería y conexiones</t>
        </is>
      </c>
      <c r="D1740" s="4" t="inlineStr">
        <is>
          <t>Codo de bronce 32"</t>
        </is>
      </c>
      <c r="E1740" s="5" t="n">
        <v>882</v>
      </c>
      <c r="F1740" s="5" t="n">
        <v>882</v>
      </c>
      <c r="G1740" s="5" t="n">
        <v>882</v>
      </c>
      <c r="H1740" s="5" t="n"/>
      <c r="I1740" s="5" t="n"/>
      <c r="J1740" s="5" t="n"/>
      <c r="K1740" s="5" t="n"/>
      <c r="L1740" s="5">
        <f>IF(E1740="","",IF(M1740="Sí",ROUND(E1740/1.18,2),E1740))</f>
        <v/>
      </c>
      <c r="M1740" s="3" t="inlineStr">
        <is>
          <t>Sí</t>
        </is>
      </c>
      <c r="N1740" s="3" t="inlineStr">
        <is>
          <t>unidad</t>
        </is>
      </c>
      <c r="O1740" s="6" t="n">
        <v>1</v>
      </c>
      <c r="P1740" s="4" t="inlineStr">
        <is>
          <t>Bellón</t>
        </is>
      </c>
      <c r="Q1740" s="4" t="inlineStr"/>
      <c r="R1740" s="3" t="inlineStr">
        <is>
          <t>Instalaciones</t>
        </is>
      </c>
      <c r="S1740" s="3" t="inlineStr">
        <is>
          <t>importado</t>
        </is>
      </c>
      <c r="T1740" s="3" t="inlineStr">
        <is>
          <t>2026-09-10</t>
        </is>
      </c>
      <c r="AL1740" s="4" t="inlineStr">
        <is>
          <t>tipo: codo · material: bronce · medida: 32"</t>
        </is>
      </c>
    </row>
    <row r="1741">
      <c r="A1741" s="3" t="inlineStr">
        <is>
          <t>MAT-32-239</t>
        </is>
      </c>
      <c r="B1741" s="3" t="inlineStr">
        <is>
          <t>Materiales</t>
        </is>
      </c>
      <c r="C1741" s="3" t="inlineStr">
        <is>
          <t>Tubería y conexiones</t>
        </is>
      </c>
      <c r="D1741" s="4" t="inlineStr">
        <is>
          <t>Codo de HG 1 1/2"</t>
        </is>
      </c>
      <c r="E1741" s="5" t="n">
        <v>184</v>
      </c>
      <c r="F1741" s="5" t="n">
        <v>134</v>
      </c>
      <c r="G1741" s="5" t="n">
        <v>234</v>
      </c>
      <c r="H1741" s="5" t="n"/>
      <c r="I1741" s="5" t="n"/>
      <c r="J1741" s="5" t="n"/>
      <c r="K1741" s="5" t="n"/>
      <c r="L1741" s="5">
        <f>IF(E1741="","",IF(M1741="Sí",ROUND(E1741/1.18,2),E1741))</f>
        <v/>
      </c>
      <c r="M1741" s="3" t="inlineStr">
        <is>
          <t>Sí</t>
        </is>
      </c>
      <c r="N1741" s="3" t="inlineStr">
        <is>
          <t>unidad</t>
        </is>
      </c>
      <c r="O1741" s="6" t="n">
        <v>2</v>
      </c>
      <c r="P1741" s="4" t="inlineStr">
        <is>
          <t>Bellón · Ferretería Cima</t>
        </is>
      </c>
      <c r="Q1741" s="4" t="inlineStr"/>
      <c r="R1741" s="3" t="inlineStr">
        <is>
          <t>Instalaciones</t>
        </is>
      </c>
      <c r="S1741" s="3" t="inlineStr">
        <is>
          <t>importado</t>
        </is>
      </c>
      <c r="T1741" s="3" t="inlineStr">
        <is>
          <t>2026-09-10</t>
        </is>
      </c>
      <c r="AL1741" s="4" t="inlineStr">
        <is>
          <t>tipo: codo · material: HG · medida: 1 1/2"</t>
        </is>
      </c>
    </row>
    <row r="1742">
      <c r="A1742" s="3" t="inlineStr">
        <is>
          <t>MAT-32-240</t>
        </is>
      </c>
      <c r="B1742" s="3" t="inlineStr">
        <is>
          <t>Materiales</t>
        </is>
      </c>
      <c r="C1742" s="3" t="inlineStr">
        <is>
          <t>Tubería y conexiones</t>
        </is>
      </c>
      <c r="D1742" s="4" t="inlineStr">
        <is>
          <t>Codo de HG 1 1/4"</t>
        </is>
      </c>
      <c r="E1742" s="5" t="n">
        <v>130</v>
      </c>
      <c r="F1742" s="5" t="n">
        <v>130</v>
      </c>
      <c r="G1742" s="5" t="n">
        <v>130</v>
      </c>
      <c r="H1742" s="5" t="n"/>
      <c r="I1742" s="5" t="n"/>
      <c r="J1742" s="5" t="n"/>
      <c r="K1742" s="5" t="n"/>
      <c r="L1742" s="5">
        <f>IF(E1742="","",IF(M1742="Sí",ROUND(E1742/1.18,2),E1742))</f>
        <v/>
      </c>
      <c r="M1742" s="3" t="inlineStr">
        <is>
          <t>Sí</t>
        </is>
      </c>
      <c r="N1742" s="3" t="inlineStr">
        <is>
          <t>unidad</t>
        </is>
      </c>
      <c r="O1742" s="6" t="n">
        <v>1</v>
      </c>
      <c r="P1742" s="4" t="inlineStr">
        <is>
          <t>Ferretería Cima</t>
        </is>
      </c>
      <c r="Q1742" s="4" t="inlineStr"/>
      <c r="R1742" s="3" t="inlineStr">
        <is>
          <t>Instalaciones</t>
        </is>
      </c>
      <c r="S1742" s="3" t="inlineStr">
        <is>
          <t>importado</t>
        </is>
      </c>
      <c r="T1742" s="3" t="inlineStr">
        <is>
          <t>2026-09-09</t>
        </is>
      </c>
      <c r="AL1742" s="4" t="inlineStr">
        <is>
          <t>tipo: codo · material: HG · medida: 1 1/4"</t>
        </is>
      </c>
    </row>
    <row r="1743">
      <c r="A1743" s="3" t="inlineStr">
        <is>
          <t>MAT-32-241</t>
        </is>
      </c>
      <c r="B1743" s="3" t="inlineStr">
        <is>
          <t>Materiales</t>
        </is>
      </c>
      <c r="C1743" s="3" t="inlineStr">
        <is>
          <t>Tubería y conexiones</t>
        </is>
      </c>
      <c r="D1743" s="4" t="inlineStr">
        <is>
          <t>Codo de HG 1/2"</t>
        </is>
      </c>
      <c r="E1743" s="5" t="n">
        <v>28</v>
      </c>
      <c r="F1743" s="5" t="n">
        <v>26</v>
      </c>
      <c r="G1743" s="5" t="n">
        <v>30</v>
      </c>
      <c r="H1743" s="5" t="n"/>
      <c r="I1743" s="5" t="n"/>
      <c r="J1743" s="5" t="n"/>
      <c r="K1743" s="5" t="n"/>
      <c r="L1743" s="5">
        <f>IF(E1743="","",IF(M1743="Sí",ROUND(E1743/1.18,2),E1743))</f>
        <v/>
      </c>
      <c r="M1743" s="3" t="inlineStr">
        <is>
          <t>Sí</t>
        </is>
      </c>
      <c r="N1743" s="3" t="inlineStr">
        <is>
          <t>unidad</t>
        </is>
      </c>
      <c r="O1743" s="6" t="n">
        <v>2</v>
      </c>
      <c r="P1743" s="4" t="inlineStr">
        <is>
          <t>Bellón · Ferretería Cima</t>
        </is>
      </c>
      <c r="Q1743" s="4" t="inlineStr"/>
      <c r="R1743" s="3" t="inlineStr">
        <is>
          <t>Instalaciones</t>
        </is>
      </c>
      <c r="S1743" s="3" t="inlineStr">
        <is>
          <t>importado</t>
        </is>
      </c>
      <c r="T1743" s="3" t="inlineStr">
        <is>
          <t>2026-09-10</t>
        </is>
      </c>
      <c r="AL1743" s="4" t="inlineStr">
        <is>
          <t>tipo: codo · material: HG · medida: 1/2"</t>
        </is>
      </c>
    </row>
    <row r="1744">
      <c r="A1744" s="3" t="inlineStr">
        <is>
          <t>MAT-32-242</t>
        </is>
      </c>
      <c r="B1744" s="3" t="inlineStr">
        <is>
          <t>Materiales</t>
        </is>
      </c>
      <c r="C1744" s="3" t="inlineStr">
        <is>
          <t>Tubería y conexiones</t>
        </is>
      </c>
      <c r="D1744" s="4" t="inlineStr">
        <is>
          <t>Codo de HG 1/4"</t>
        </is>
      </c>
      <c r="E1744" s="5" t="n">
        <v>75</v>
      </c>
      <c r="F1744" s="5" t="n">
        <v>75</v>
      </c>
      <c r="G1744" s="5" t="n">
        <v>75</v>
      </c>
      <c r="H1744" s="5" t="n"/>
      <c r="I1744" s="5" t="n"/>
      <c r="J1744" s="5" t="n"/>
      <c r="K1744" s="5" t="n"/>
      <c r="L1744" s="5">
        <f>IF(E1744="","",IF(M1744="Sí",ROUND(E1744/1.18,2),E1744))</f>
        <v/>
      </c>
      <c r="M1744" s="3" t="inlineStr">
        <is>
          <t>Sí</t>
        </is>
      </c>
      <c r="N1744" s="3" t="inlineStr">
        <is>
          <t>unidad</t>
        </is>
      </c>
      <c r="O1744" s="6" t="n">
        <v>1</v>
      </c>
      <c r="P1744" s="4" t="inlineStr">
        <is>
          <t>Ferretería Cima</t>
        </is>
      </c>
      <c r="Q1744" s="4" t="inlineStr"/>
      <c r="R1744" s="3" t="inlineStr">
        <is>
          <t>Instalaciones</t>
        </is>
      </c>
      <c r="S1744" s="3" t="inlineStr">
        <is>
          <t>importado</t>
        </is>
      </c>
      <c r="T1744" s="3" t="inlineStr">
        <is>
          <t>2026-09-09</t>
        </is>
      </c>
      <c r="AL1744" s="4" t="inlineStr">
        <is>
          <t>tipo: codo · material: HG · medida: 1/4"</t>
        </is>
      </c>
    </row>
    <row r="1745">
      <c r="A1745" s="3" t="inlineStr">
        <is>
          <t>MAT-32-243</t>
        </is>
      </c>
      <c r="B1745" s="3" t="inlineStr">
        <is>
          <t>Materiales</t>
        </is>
      </c>
      <c r="C1745" s="3" t="inlineStr">
        <is>
          <t>Tubería y conexiones</t>
        </is>
      </c>
      <c r="D1745" s="4" t="inlineStr">
        <is>
          <t>Codo de HG 1"</t>
        </is>
      </c>
      <c r="E1745" s="5" t="n">
        <v>65</v>
      </c>
      <c r="F1745" s="5" t="n">
        <v>65</v>
      </c>
      <c r="G1745" s="5" t="n">
        <v>65</v>
      </c>
      <c r="H1745" s="5" t="n"/>
      <c r="I1745" s="5" t="n"/>
      <c r="J1745" s="5" t="n"/>
      <c r="K1745" s="5" t="n"/>
      <c r="L1745" s="5">
        <f>IF(E1745="","",IF(M1745="Sí",ROUND(E1745/1.18,2),E1745))</f>
        <v/>
      </c>
      <c r="M1745" s="3" t="inlineStr">
        <is>
          <t>Sí</t>
        </is>
      </c>
      <c r="N1745" s="3" t="inlineStr">
        <is>
          <t>unidad</t>
        </is>
      </c>
      <c r="O1745" s="6" t="n">
        <v>1</v>
      </c>
      <c r="P1745" s="4" t="inlineStr">
        <is>
          <t>Ferretería Cima</t>
        </is>
      </c>
      <c r="Q1745" s="4" t="inlineStr"/>
      <c r="R1745" s="3" t="inlineStr">
        <is>
          <t>Instalaciones</t>
        </is>
      </c>
      <c r="S1745" s="3" t="inlineStr">
        <is>
          <t>importado</t>
        </is>
      </c>
      <c r="T1745" s="3" t="inlineStr">
        <is>
          <t>2026-09-09</t>
        </is>
      </c>
      <c r="AL1745" s="4" t="inlineStr">
        <is>
          <t>tipo: codo · material: HG · medida: 1"</t>
        </is>
      </c>
    </row>
    <row r="1746">
      <c r="A1746" s="3" t="inlineStr">
        <is>
          <t>MAT-32-244</t>
        </is>
      </c>
      <c r="B1746" s="3" t="inlineStr">
        <is>
          <t>Materiales</t>
        </is>
      </c>
      <c r="C1746" s="3" t="inlineStr">
        <is>
          <t>Tubería y conexiones</t>
        </is>
      </c>
      <c r="D1746" s="4" t="inlineStr">
        <is>
          <t>Codo de HG 2"</t>
        </is>
      </c>
      <c r="E1746" s="5" t="n">
        <v>241</v>
      </c>
      <c r="F1746" s="5" t="n">
        <v>191</v>
      </c>
      <c r="G1746" s="5" t="n">
        <v>291</v>
      </c>
      <c r="H1746" s="5" t="n"/>
      <c r="I1746" s="5" t="n"/>
      <c r="J1746" s="5" t="n"/>
      <c r="K1746" s="5" t="n"/>
      <c r="L1746" s="5">
        <f>IF(E1746="","",IF(M1746="Sí",ROUND(E1746/1.18,2),E1746))</f>
        <v/>
      </c>
      <c r="M1746" s="3" t="inlineStr">
        <is>
          <t>Sí</t>
        </is>
      </c>
      <c r="N1746" s="3" t="inlineStr">
        <is>
          <t>unidad</t>
        </is>
      </c>
      <c r="O1746" s="6" t="n">
        <v>2</v>
      </c>
      <c r="P1746" s="4" t="inlineStr">
        <is>
          <t>Bellón · Ferretería Cima</t>
        </is>
      </c>
      <c r="Q1746" s="4" t="inlineStr"/>
      <c r="R1746" s="3" t="inlineStr">
        <is>
          <t>Instalaciones</t>
        </is>
      </c>
      <c r="S1746" s="3" t="inlineStr">
        <is>
          <t>importado</t>
        </is>
      </c>
      <c r="T1746" s="3" t="inlineStr">
        <is>
          <t>2026-09-10</t>
        </is>
      </c>
      <c r="AL1746" s="4" t="inlineStr">
        <is>
          <t>tipo: codo · material: HG · medida: 2"</t>
        </is>
      </c>
    </row>
    <row r="1747">
      <c r="A1747" s="3" t="inlineStr">
        <is>
          <t>MAT-32-245</t>
        </is>
      </c>
      <c r="B1747" s="3" t="inlineStr">
        <is>
          <t>Materiales</t>
        </is>
      </c>
      <c r="C1747" s="3" t="inlineStr">
        <is>
          <t>Tubería y conexiones</t>
        </is>
      </c>
      <c r="D1747" s="4" t="inlineStr">
        <is>
          <t>Codo de HG 3/4"</t>
        </is>
      </c>
      <c r="E1747" s="5" t="n">
        <v>51</v>
      </c>
      <c r="F1747" s="5" t="n">
        <v>51</v>
      </c>
      <c r="G1747" s="5" t="n">
        <v>51</v>
      </c>
      <c r="H1747" s="5" t="n"/>
      <c r="I1747" s="5" t="n"/>
      <c r="J1747" s="5" t="n"/>
      <c r="K1747" s="5" t="n"/>
      <c r="L1747" s="5">
        <f>IF(E1747="","",IF(M1747="Sí",ROUND(E1747/1.18,2),E1747))</f>
        <v/>
      </c>
      <c r="M1747" s="3" t="inlineStr">
        <is>
          <t>Sí</t>
        </is>
      </c>
      <c r="N1747" s="3" t="inlineStr">
        <is>
          <t>unidad</t>
        </is>
      </c>
      <c r="O1747" s="6" t="n">
        <v>1</v>
      </c>
      <c r="P1747" s="4" t="inlineStr">
        <is>
          <t>Ferretería Cima</t>
        </is>
      </c>
      <c r="Q1747" s="4" t="inlineStr"/>
      <c r="R1747" s="3" t="inlineStr">
        <is>
          <t>Instalaciones</t>
        </is>
      </c>
      <c r="S1747" s="3" t="inlineStr">
        <is>
          <t>importado</t>
        </is>
      </c>
      <c r="T1747" s="3" t="inlineStr">
        <is>
          <t>2026-09-09</t>
        </is>
      </c>
      <c r="AL1747" s="4" t="inlineStr">
        <is>
          <t>tipo: codo · material: HG · medida: 3/4"</t>
        </is>
      </c>
    </row>
    <row r="1748">
      <c r="A1748" s="3" t="inlineStr">
        <is>
          <t>MAT-32-246</t>
        </is>
      </c>
      <c r="B1748" s="3" t="inlineStr">
        <is>
          <t>Materiales</t>
        </is>
      </c>
      <c r="C1748" s="3" t="inlineStr">
        <is>
          <t>Tubería y conexiones</t>
        </is>
      </c>
      <c r="D1748" s="4" t="inlineStr">
        <is>
          <t>Codo de HG 3/8"</t>
        </is>
      </c>
      <c r="E1748" s="5" t="n">
        <v>50</v>
      </c>
      <c r="F1748" s="5" t="n">
        <v>50</v>
      </c>
      <c r="G1748" s="5" t="n">
        <v>50</v>
      </c>
      <c r="H1748" s="5" t="n"/>
      <c r="I1748" s="5" t="n"/>
      <c r="J1748" s="5" t="n"/>
      <c r="K1748" s="5" t="n"/>
      <c r="L1748" s="5">
        <f>IF(E1748="","",IF(M1748="Sí",ROUND(E1748/1.18,2),E1748))</f>
        <v/>
      </c>
      <c r="M1748" s="3" t="inlineStr">
        <is>
          <t>Sí</t>
        </is>
      </c>
      <c r="N1748" s="3" t="inlineStr">
        <is>
          <t>unidad</t>
        </is>
      </c>
      <c r="O1748" s="6" t="n">
        <v>1</v>
      </c>
      <c r="P1748" s="4" t="inlineStr">
        <is>
          <t>Ferretería Cima</t>
        </is>
      </c>
      <c r="Q1748" s="4" t="inlineStr"/>
      <c r="R1748" s="3" t="inlineStr">
        <is>
          <t>Instalaciones</t>
        </is>
      </c>
      <c r="S1748" s="3" t="inlineStr">
        <is>
          <t>importado</t>
        </is>
      </c>
      <c r="T1748" s="3" t="inlineStr">
        <is>
          <t>2026-09-09</t>
        </is>
      </c>
      <c r="AL1748" s="4" t="inlineStr">
        <is>
          <t>tipo: codo · material: HG · medida: 3/8"</t>
        </is>
      </c>
    </row>
    <row r="1749">
      <c r="A1749" s="3" t="inlineStr">
        <is>
          <t>MAT-32-247</t>
        </is>
      </c>
      <c r="B1749" s="3" t="inlineStr">
        <is>
          <t>Materiales</t>
        </is>
      </c>
      <c r="C1749" s="3" t="inlineStr">
        <is>
          <t>Tubería y conexiones</t>
        </is>
      </c>
      <c r="D1749" s="4" t="inlineStr">
        <is>
          <t>Codo de niquelado 1/2"</t>
        </is>
      </c>
      <c r="E1749" s="5" t="n">
        <v>363</v>
      </c>
      <c r="F1749" s="5" t="n">
        <v>363</v>
      </c>
      <c r="G1749" s="5" t="n">
        <v>363</v>
      </c>
      <c r="H1749" s="5" t="n"/>
      <c r="I1749" s="5" t="n"/>
      <c r="J1749" s="5" t="n"/>
      <c r="K1749" s="5" t="n"/>
      <c r="L1749" s="5">
        <f>IF(E1749="","",IF(M1749="Sí",ROUND(E1749/1.18,2),E1749))</f>
        <v/>
      </c>
      <c r="M1749" s="3" t="inlineStr">
        <is>
          <t>Sí</t>
        </is>
      </c>
      <c r="N1749" s="3" t="inlineStr">
        <is>
          <t>unidad</t>
        </is>
      </c>
      <c r="O1749" s="6" t="n">
        <v>1</v>
      </c>
      <c r="P1749" s="4" t="inlineStr">
        <is>
          <t>Ferretería Cima</t>
        </is>
      </c>
      <c r="Q1749" s="4" t="inlineStr"/>
      <c r="R1749" s="3" t="inlineStr">
        <is>
          <t>Instalaciones</t>
        </is>
      </c>
      <c r="S1749" s="3" t="inlineStr">
        <is>
          <t>importado</t>
        </is>
      </c>
      <c r="T1749" s="3" t="inlineStr">
        <is>
          <t>2026-09-09</t>
        </is>
      </c>
      <c r="AL1749" s="4" t="inlineStr">
        <is>
          <t>tipo: codo · material: niquelado · medida: 1/2"</t>
        </is>
      </c>
    </row>
    <row r="1750">
      <c r="A1750" s="3" t="inlineStr">
        <is>
          <t>MAT-32-248</t>
        </is>
      </c>
      <c r="B1750" s="3" t="inlineStr">
        <is>
          <t>Materiales</t>
        </is>
      </c>
      <c r="C1750" s="3" t="inlineStr">
        <is>
          <t>Tubería y conexiones</t>
        </is>
      </c>
      <c r="D1750" s="4" t="inlineStr">
        <is>
          <t>Codo de plástico 16 mm</t>
        </is>
      </c>
      <c r="E1750" s="5" t="n">
        <v>28.58</v>
      </c>
      <c r="F1750" s="5" t="n">
        <v>28.58</v>
      </c>
      <c r="G1750" s="5" t="n">
        <v>28.58</v>
      </c>
      <c r="H1750" s="5" t="n"/>
      <c r="I1750" s="5" t="n"/>
      <c r="J1750" s="5" t="n"/>
      <c r="K1750" s="5" t="n"/>
      <c r="L1750" s="5">
        <f>IF(E1750="","",IF(M1750="Sí",ROUND(E1750/1.18,2),E1750))</f>
        <v/>
      </c>
      <c r="M1750" s="3" t="inlineStr">
        <is>
          <t>Sí</t>
        </is>
      </c>
      <c r="N1750" s="3" t="inlineStr">
        <is>
          <t>unidad</t>
        </is>
      </c>
      <c r="O1750" s="6" t="n">
        <v>1</v>
      </c>
      <c r="P1750" s="4" t="inlineStr">
        <is>
          <t>Bellón</t>
        </is>
      </c>
      <c r="Q1750" s="4" t="inlineStr"/>
      <c r="R1750" s="3" t="inlineStr">
        <is>
          <t>Instalaciones</t>
        </is>
      </c>
      <c r="S1750" s="3" t="inlineStr">
        <is>
          <t>importado</t>
        </is>
      </c>
      <c r="T1750" s="3" t="inlineStr">
        <is>
          <t>2026-09-10</t>
        </is>
      </c>
      <c r="AL1750" s="4" t="inlineStr">
        <is>
          <t>tipo: codo · material: plástico · medida: 16 mm</t>
        </is>
      </c>
    </row>
    <row r="1751">
      <c r="A1751" s="3" t="inlineStr">
        <is>
          <t>MAT-32-249</t>
        </is>
      </c>
      <c r="B1751" s="3" t="inlineStr">
        <is>
          <t>Materiales</t>
        </is>
      </c>
      <c r="C1751" s="3" t="inlineStr">
        <is>
          <t>Tubería y conexiones</t>
        </is>
      </c>
      <c r="D1751" s="4" t="inlineStr">
        <is>
          <t>Codo de PPR 20 mm</t>
        </is>
      </c>
      <c r="E1751" s="5" t="n">
        <v>65.56999999999999</v>
      </c>
      <c r="F1751" s="5" t="n">
        <v>8.59</v>
      </c>
      <c r="G1751" s="5" t="n">
        <v>78.45</v>
      </c>
      <c r="H1751" s="5" t="n"/>
      <c r="I1751" s="5" t="n"/>
      <c r="J1751" s="5" t="n"/>
      <c r="K1751" s="5" t="n"/>
      <c r="L1751" s="5">
        <f>IF(E1751="","",IF(M1751="Sí",ROUND(E1751/1.18,2),E1751))</f>
        <v/>
      </c>
      <c r="M1751" s="3" t="inlineStr">
        <is>
          <t>Sí</t>
        </is>
      </c>
      <c r="N1751" s="3" t="inlineStr">
        <is>
          <t>unidad</t>
        </is>
      </c>
      <c r="O1751" s="6" t="n">
        <v>1</v>
      </c>
      <c r="P1751" s="4" t="inlineStr">
        <is>
          <t>Bellón</t>
        </is>
      </c>
      <c r="Q1751" s="4" t="inlineStr"/>
      <c r="R1751" s="3" t="inlineStr">
        <is>
          <t>Instalaciones</t>
        </is>
      </c>
      <c r="S1751" s="3" t="inlineStr">
        <is>
          <t>importado</t>
        </is>
      </c>
      <c r="T1751" s="3" t="inlineStr">
        <is>
          <t>2026-09-10</t>
        </is>
      </c>
      <c r="AL1751" s="4" t="inlineStr">
        <is>
          <t>tipo: codo · material: PPR · medida: 20 mm</t>
        </is>
      </c>
    </row>
    <row r="1752">
      <c r="A1752" s="3" t="inlineStr">
        <is>
          <t>MAT-32-250</t>
        </is>
      </c>
      <c r="B1752" s="3" t="inlineStr">
        <is>
          <t>Materiales</t>
        </is>
      </c>
      <c r="C1752" s="3" t="inlineStr">
        <is>
          <t>Tubería y conexiones</t>
        </is>
      </c>
      <c r="D1752" s="4" t="inlineStr">
        <is>
          <t>Codo de PPR 25 mm</t>
        </is>
      </c>
      <c r="E1752" s="5" t="n">
        <v>80</v>
      </c>
      <c r="F1752" s="5" t="n">
        <v>15.37</v>
      </c>
      <c r="G1752" s="5" t="n">
        <v>128</v>
      </c>
      <c r="H1752" s="5" t="n"/>
      <c r="I1752" s="5" t="n"/>
      <c r="J1752" s="5" t="n"/>
      <c r="K1752" s="5" t="n"/>
      <c r="L1752" s="5">
        <f>IF(E1752="","",IF(M1752="Sí",ROUND(E1752/1.18,2),E1752))</f>
        <v/>
      </c>
      <c r="M1752" s="3" t="inlineStr">
        <is>
          <t>Sí</t>
        </is>
      </c>
      <c r="N1752" s="3" t="inlineStr">
        <is>
          <t>unidad</t>
        </is>
      </c>
      <c r="O1752" s="6" t="n">
        <v>1</v>
      </c>
      <c r="P1752" s="4" t="inlineStr">
        <is>
          <t>Bellón</t>
        </is>
      </c>
      <c r="Q1752" s="4" t="inlineStr"/>
      <c r="R1752" s="3" t="inlineStr">
        <is>
          <t>Instalaciones</t>
        </is>
      </c>
      <c r="S1752" s="3" t="inlineStr">
        <is>
          <t>importado</t>
        </is>
      </c>
      <c r="T1752" s="3" t="inlineStr">
        <is>
          <t>2026-09-10</t>
        </is>
      </c>
      <c r="AL1752" s="4" t="inlineStr">
        <is>
          <t>tipo: codo · material: PPR · medida: 25 mm</t>
        </is>
      </c>
    </row>
    <row r="1753">
      <c r="A1753" s="3" t="inlineStr">
        <is>
          <t>MAT-32-251</t>
        </is>
      </c>
      <c r="B1753" s="3" t="inlineStr">
        <is>
          <t>Materiales</t>
        </is>
      </c>
      <c r="C1753" s="3" t="inlineStr">
        <is>
          <t>Tubería y conexiones</t>
        </is>
      </c>
      <c r="D1753" s="4" t="inlineStr">
        <is>
          <t>Codo de PPR 32 mm</t>
        </is>
      </c>
      <c r="E1753" s="5" t="n">
        <v>92.89</v>
      </c>
      <c r="F1753" s="5" t="n">
        <v>87.15000000000001</v>
      </c>
      <c r="G1753" s="5" t="n">
        <v>228</v>
      </c>
      <c r="H1753" s="5" t="n"/>
      <c r="I1753" s="5" t="n"/>
      <c r="J1753" s="5" t="n"/>
      <c r="K1753" s="5" t="n"/>
      <c r="L1753" s="5">
        <f>IF(E1753="","",IF(M1753="Sí",ROUND(E1753/1.18,2),E1753))</f>
        <v/>
      </c>
      <c r="M1753" s="3" t="inlineStr">
        <is>
          <t>Sí</t>
        </is>
      </c>
      <c r="N1753" s="3" t="inlineStr">
        <is>
          <t>unidad</t>
        </is>
      </c>
      <c r="O1753" s="6" t="n">
        <v>1</v>
      </c>
      <c r="P1753" s="4" t="inlineStr">
        <is>
          <t>Bellón</t>
        </is>
      </c>
      <c r="Q1753" s="4" t="inlineStr"/>
      <c r="R1753" s="3" t="inlineStr">
        <is>
          <t>Instalaciones</t>
        </is>
      </c>
      <c r="S1753" s="3" t="inlineStr">
        <is>
          <t>importado</t>
        </is>
      </c>
      <c r="T1753" s="3" t="inlineStr">
        <is>
          <t>2026-09-10</t>
        </is>
      </c>
      <c r="AL1753" s="4" t="inlineStr">
        <is>
          <t>tipo: codo · material: PPR · medida: 32 mm</t>
        </is>
      </c>
    </row>
    <row r="1754">
      <c r="A1754" s="3" t="inlineStr">
        <is>
          <t>MAT-32-252</t>
        </is>
      </c>
      <c r="B1754" s="3" t="inlineStr">
        <is>
          <t>Materiales</t>
        </is>
      </c>
      <c r="C1754" s="3" t="inlineStr">
        <is>
          <t>Tubería y conexiones</t>
        </is>
      </c>
      <c r="D1754" s="4" t="inlineStr">
        <is>
          <t>Codo de PVC 1" x 1"</t>
        </is>
      </c>
      <c r="E1754" s="5" t="n">
        <v>47.12</v>
      </c>
      <c r="F1754" s="5" t="n">
        <v>47.12</v>
      </c>
      <c r="G1754" s="5" t="n">
        <v>47.12</v>
      </c>
      <c r="H1754" s="5" t="n"/>
      <c r="I1754" s="5" t="n"/>
      <c r="J1754" s="5" t="n"/>
      <c r="K1754" s="5" t="n"/>
      <c r="L1754" s="5">
        <f>IF(E1754="","",IF(M1754="Sí",ROUND(E1754/1.18,2),E1754))</f>
        <v/>
      </c>
      <c r="M1754" s="3" t="inlineStr">
        <is>
          <t>Sí</t>
        </is>
      </c>
      <c r="N1754" s="3" t="inlineStr">
        <is>
          <t>unidad</t>
        </is>
      </c>
      <c r="O1754" s="6" t="n">
        <v>1</v>
      </c>
      <c r="P1754" s="4" t="inlineStr">
        <is>
          <t>Bellón</t>
        </is>
      </c>
      <c r="Q1754" s="4" t="inlineStr"/>
      <c r="R1754" s="3" t="inlineStr">
        <is>
          <t>Instalaciones</t>
        </is>
      </c>
      <c r="S1754" s="3" t="inlineStr">
        <is>
          <t>importado</t>
        </is>
      </c>
      <c r="T1754" s="3" t="inlineStr">
        <is>
          <t>2026-09-10</t>
        </is>
      </c>
      <c r="AL1754" s="4" t="inlineStr">
        <is>
          <t>tipo: codo · material: PVC · medida: 1" x 1"</t>
        </is>
      </c>
    </row>
    <row r="1755">
      <c r="A1755" s="3" t="inlineStr">
        <is>
          <t>MAT-32-253</t>
        </is>
      </c>
      <c r="B1755" s="3" t="inlineStr">
        <is>
          <t>Materiales</t>
        </is>
      </c>
      <c r="C1755" s="3" t="inlineStr">
        <is>
          <t>Tubería y conexiones</t>
        </is>
      </c>
      <c r="D1755" s="4" t="inlineStr">
        <is>
          <t>Codo de PVC 3/4"</t>
        </is>
      </c>
      <c r="E1755" s="5" t="n">
        <v>40</v>
      </c>
      <c r="F1755" s="5" t="n">
        <v>40</v>
      </c>
      <c r="G1755" s="5" t="n">
        <v>40</v>
      </c>
      <c r="H1755" s="5" t="n"/>
      <c r="I1755" s="5" t="n"/>
      <c r="J1755" s="5" t="n"/>
      <c r="K1755" s="5" t="n"/>
      <c r="L1755" s="5">
        <f>IF(E1755="","",IF(M1755="Sí",ROUND(E1755/1.18,2),E1755))</f>
        <v/>
      </c>
      <c r="M1755" s="3" t="inlineStr">
        <is>
          <t>Sí</t>
        </is>
      </c>
      <c r="N1755" s="3" t="inlineStr">
        <is>
          <t>unidad</t>
        </is>
      </c>
      <c r="O1755" s="6" t="n">
        <v>1</v>
      </c>
      <c r="P1755" s="4" t="inlineStr">
        <is>
          <t>Bellón</t>
        </is>
      </c>
      <c r="Q1755" s="4" t="inlineStr"/>
      <c r="R1755" s="3" t="inlineStr">
        <is>
          <t>Instalaciones</t>
        </is>
      </c>
      <c r="S1755" s="3" t="inlineStr">
        <is>
          <t>importado</t>
        </is>
      </c>
      <c r="T1755" s="3" t="inlineStr">
        <is>
          <t>2026-09-10</t>
        </is>
      </c>
      <c r="AL1755" s="4" t="inlineStr">
        <is>
          <t>tipo: codo · material: PVC · medida: 3/4"</t>
        </is>
      </c>
    </row>
    <row r="1756">
      <c r="A1756" s="3" t="inlineStr">
        <is>
          <t>MAT-32-254</t>
        </is>
      </c>
      <c r="B1756" s="3" t="inlineStr">
        <is>
          <t>Materiales</t>
        </is>
      </c>
      <c r="C1756" s="3" t="inlineStr">
        <is>
          <t>Tubería y conexiones</t>
        </is>
      </c>
      <c r="D1756" s="4" t="inlineStr">
        <is>
          <t>Codo niple de bronce 3/8"</t>
        </is>
      </c>
      <c r="E1756" s="5" t="n">
        <v>179</v>
      </c>
      <c r="F1756" s="5" t="n">
        <v>179</v>
      </c>
      <c r="G1756" s="5" t="n">
        <v>179</v>
      </c>
      <c r="H1756" s="5" t="n"/>
      <c r="I1756" s="5" t="n"/>
      <c r="J1756" s="5" t="n"/>
      <c r="K1756" s="5" t="n"/>
      <c r="L1756" s="5">
        <f>IF(E1756="","",IF(M1756="Sí",ROUND(E1756/1.18,2),E1756))</f>
        <v/>
      </c>
      <c r="M1756" s="3" t="inlineStr">
        <is>
          <t>Sí</t>
        </is>
      </c>
      <c r="N1756" s="3" t="inlineStr">
        <is>
          <t>unidad</t>
        </is>
      </c>
      <c r="O1756" s="6" t="n">
        <v>1</v>
      </c>
      <c r="P1756" s="4" t="inlineStr">
        <is>
          <t>Ferretería Cima</t>
        </is>
      </c>
      <c r="Q1756" s="4" t="inlineStr"/>
      <c r="R1756" s="3" t="inlineStr">
        <is>
          <t>Instalaciones</t>
        </is>
      </c>
      <c r="S1756" s="3" t="inlineStr">
        <is>
          <t>importado</t>
        </is>
      </c>
      <c r="T1756" s="3" t="inlineStr">
        <is>
          <t>2026-09-09</t>
        </is>
      </c>
      <c r="AL1756" s="4" t="inlineStr">
        <is>
          <t>tipo: codoniple · material: bronce · medida: 3/8"</t>
        </is>
      </c>
    </row>
    <row r="1757">
      <c r="A1757" s="3" t="inlineStr">
        <is>
          <t>MAT-32-255</t>
        </is>
      </c>
      <c r="B1757" s="3" t="inlineStr">
        <is>
          <t>Materiales</t>
        </is>
      </c>
      <c r="C1757" s="3" t="inlineStr">
        <is>
          <t>Tubería y conexiones</t>
        </is>
      </c>
      <c r="D1757" s="4" t="inlineStr">
        <is>
          <t>Codo niple de HG 1 1/2"</t>
        </is>
      </c>
      <c r="E1757" s="5" t="n">
        <v>215</v>
      </c>
      <c r="F1757" s="5" t="n">
        <v>215</v>
      </c>
      <c r="G1757" s="5" t="n">
        <v>215</v>
      </c>
      <c r="H1757" s="5" t="n"/>
      <c r="I1757" s="5" t="n"/>
      <c r="J1757" s="5" t="n"/>
      <c r="K1757" s="5" t="n"/>
      <c r="L1757" s="5">
        <f>IF(E1757="","",IF(M1757="Sí",ROUND(E1757/1.18,2),E1757))</f>
        <v/>
      </c>
      <c r="M1757" s="3" t="inlineStr">
        <is>
          <t>Sí</t>
        </is>
      </c>
      <c r="N1757" s="3" t="inlineStr">
        <is>
          <t>unidad</t>
        </is>
      </c>
      <c r="O1757" s="6" t="n">
        <v>1</v>
      </c>
      <c r="P1757" s="4" t="inlineStr">
        <is>
          <t>Ferretería Cima</t>
        </is>
      </c>
      <c r="Q1757" s="4" t="inlineStr"/>
      <c r="R1757" s="3" t="inlineStr">
        <is>
          <t>Instalaciones</t>
        </is>
      </c>
      <c r="S1757" s="3" t="inlineStr">
        <is>
          <t>importado</t>
        </is>
      </c>
      <c r="T1757" s="3" t="inlineStr">
        <is>
          <t>2026-09-09</t>
        </is>
      </c>
      <c r="AL1757" s="4" t="inlineStr">
        <is>
          <t>tipo: codoniple · material: HG · medida: 1 1/2"</t>
        </is>
      </c>
    </row>
    <row r="1758">
      <c r="A1758" s="3" t="inlineStr">
        <is>
          <t>MAT-32-256</t>
        </is>
      </c>
      <c r="B1758" s="3" t="inlineStr">
        <is>
          <t>Materiales</t>
        </is>
      </c>
      <c r="C1758" s="3" t="inlineStr">
        <is>
          <t>Tubería y conexiones</t>
        </is>
      </c>
      <c r="D1758" s="4" t="inlineStr">
        <is>
          <t>Codo niple de HG 1 1/4"</t>
        </is>
      </c>
      <c r="E1758" s="5" t="n">
        <v>160</v>
      </c>
      <c r="F1758" s="5" t="n">
        <v>160</v>
      </c>
      <c r="G1758" s="5" t="n">
        <v>160</v>
      </c>
      <c r="H1758" s="5" t="n"/>
      <c r="I1758" s="5" t="n"/>
      <c r="J1758" s="5" t="n"/>
      <c r="K1758" s="5" t="n"/>
      <c r="L1758" s="5">
        <f>IF(E1758="","",IF(M1758="Sí",ROUND(E1758/1.18,2),E1758))</f>
        <v/>
      </c>
      <c r="M1758" s="3" t="inlineStr">
        <is>
          <t>Sí</t>
        </is>
      </c>
      <c r="N1758" s="3" t="inlineStr">
        <is>
          <t>unidad</t>
        </is>
      </c>
      <c r="O1758" s="6" t="n">
        <v>1</v>
      </c>
      <c r="P1758" s="4" t="inlineStr">
        <is>
          <t>Ferretería Cima</t>
        </is>
      </c>
      <c r="Q1758" s="4" t="inlineStr"/>
      <c r="R1758" s="3" t="inlineStr">
        <is>
          <t>Instalaciones</t>
        </is>
      </c>
      <c r="S1758" s="3" t="inlineStr">
        <is>
          <t>importado</t>
        </is>
      </c>
      <c r="T1758" s="3" t="inlineStr">
        <is>
          <t>2026-09-09</t>
        </is>
      </c>
      <c r="AL1758" s="4" t="inlineStr">
        <is>
          <t>tipo: codoniple · material: HG · medida: 1 1/4"</t>
        </is>
      </c>
    </row>
    <row r="1759">
      <c r="A1759" s="3" t="inlineStr">
        <is>
          <t>MAT-32-257</t>
        </is>
      </c>
      <c r="B1759" s="3" t="inlineStr">
        <is>
          <t>Materiales</t>
        </is>
      </c>
      <c r="C1759" s="3" t="inlineStr">
        <is>
          <t>Tubería y conexiones</t>
        </is>
      </c>
      <c r="D1759" s="4" t="inlineStr">
        <is>
          <t>Codo niple de HG 1/2"</t>
        </is>
      </c>
      <c r="E1759" s="5" t="n">
        <v>45</v>
      </c>
      <c r="F1759" s="5" t="n">
        <v>45</v>
      </c>
      <c r="G1759" s="5" t="n">
        <v>45</v>
      </c>
      <c r="H1759" s="5" t="n"/>
      <c r="I1759" s="5" t="n"/>
      <c r="J1759" s="5" t="n"/>
      <c r="K1759" s="5" t="n"/>
      <c r="L1759" s="5">
        <f>IF(E1759="","",IF(M1759="Sí",ROUND(E1759/1.18,2),E1759))</f>
        <v/>
      </c>
      <c r="M1759" s="3" t="inlineStr">
        <is>
          <t>Sí</t>
        </is>
      </c>
      <c r="N1759" s="3" t="inlineStr">
        <is>
          <t>unidad</t>
        </is>
      </c>
      <c r="O1759" s="6" t="n">
        <v>1</v>
      </c>
      <c r="P1759" s="4" t="inlineStr">
        <is>
          <t>Ferretería Cima</t>
        </is>
      </c>
      <c r="Q1759" s="4" t="inlineStr"/>
      <c r="R1759" s="3" t="inlineStr">
        <is>
          <t>Instalaciones</t>
        </is>
      </c>
      <c r="S1759" s="3" t="inlineStr">
        <is>
          <t>importado</t>
        </is>
      </c>
      <c r="T1759" s="3" t="inlineStr">
        <is>
          <t>2026-09-09</t>
        </is>
      </c>
      <c r="AL1759" s="4" t="inlineStr">
        <is>
          <t>tipo: codoniple · material: HG · medida: 1/2"</t>
        </is>
      </c>
    </row>
    <row r="1760">
      <c r="A1760" s="3" t="inlineStr">
        <is>
          <t>MAT-32-258</t>
        </is>
      </c>
      <c r="B1760" s="3" t="inlineStr">
        <is>
          <t>Materiales</t>
        </is>
      </c>
      <c r="C1760" s="3" t="inlineStr">
        <is>
          <t>Tubería y conexiones</t>
        </is>
      </c>
      <c r="D1760" s="4" t="inlineStr">
        <is>
          <t>Codo niple de HG 1/4"</t>
        </is>
      </c>
      <c r="E1760" s="5" t="n">
        <v>39</v>
      </c>
      <c r="F1760" s="5" t="n">
        <v>39</v>
      </c>
      <c r="G1760" s="5" t="n">
        <v>39</v>
      </c>
      <c r="H1760" s="5" t="n"/>
      <c r="I1760" s="5" t="n"/>
      <c r="J1760" s="5" t="n"/>
      <c r="K1760" s="5" t="n"/>
      <c r="L1760" s="5">
        <f>IF(E1760="","",IF(M1760="Sí",ROUND(E1760/1.18,2),E1760))</f>
        <v/>
      </c>
      <c r="M1760" s="3" t="inlineStr">
        <is>
          <t>Sí</t>
        </is>
      </c>
      <c r="N1760" s="3" t="inlineStr">
        <is>
          <t>unidad</t>
        </is>
      </c>
      <c r="O1760" s="6" t="n">
        <v>1</v>
      </c>
      <c r="P1760" s="4" t="inlineStr">
        <is>
          <t>Ferretería Cima</t>
        </is>
      </c>
      <c r="Q1760" s="4" t="inlineStr"/>
      <c r="R1760" s="3" t="inlineStr">
        <is>
          <t>Instalaciones</t>
        </is>
      </c>
      <c r="S1760" s="3" t="inlineStr">
        <is>
          <t>importado</t>
        </is>
      </c>
      <c r="T1760" s="3" t="inlineStr">
        <is>
          <t>2026-09-09</t>
        </is>
      </c>
      <c r="AL1760" s="4" t="inlineStr">
        <is>
          <t>tipo: codoniple · material: HG · medida: 1/4"</t>
        </is>
      </c>
    </row>
    <row r="1761">
      <c r="A1761" s="3" t="inlineStr">
        <is>
          <t>MAT-32-259</t>
        </is>
      </c>
      <c r="B1761" s="3" t="inlineStr">
        <is>
          <t>Materiales</t>
        </is>
      </c>
      <c r="C1761" s="3" t="inlineStr">
        <is>
          <t>Tubería y conexiones</t>
        </is>
      </c>
      <c r="D1761" s="4" t="inlineStr">
        <is>
          <t>Codo niple de HG 1"</t>
        </is>
      </c>
      <c r="E1761" s="5" t="n">
        <v>149</v>
      </c>
      <c r="F1761" s="5" t="n">
        <v>149</v>
      </c>
      <c r="G1761" s="5" t="n">
        <v>149</v>
      </c>
      <c r="H1761" s="5" t="n"/>
      <c r="I1761" s="5" t="n"/>
      <c r="J1761" s="5" t="n"/>
      <c r="K1761" s="5" t="n"/>
      <c r="L1761" s="5">
        <f>IF(E1761="","",IF(M1761="Sí",ROUND(E1761/1.18,2),E1761))</f>
        <v/>
      </c>
      <c r="M1761" s="3" t="inlineStr">
        <is>
          <t>Sí</t>
        </is>
      </c>
      <c r="N1761" s="3" t="inlineStr">
        <is>
          <t>unidad</t>
        </is>
      </c>
      <c r="O1761" s="6" t="n">
        <v>1</v>
      </c>
      <c r="P1761" s="4" t="inlineStr">
        <is>
          <t>Ferretería Cima</t>
        </is>
      </c>
      <c r="Q1761" s="4" t="inlineStr"/>
      <c r="R1761" s="3" t="inlineStr">
        <is>
          <t>Instalaciones</t>
        </is>
      </c>
      <c r="S1761" s="3" t="inlineStr">
        <is>
          <t>importado</t>
        </is>
      </c>
      <c r="T1761" s="3" t="inlineStr">
        <is>
          <t>2026-09-09</t>
        </is>
      </c>
      <c r="AL1761" s="4" t="inlineStr">
        <is>
          <t>tipo: codoniple · material: HG · medida: 1"</t>
        </is>
      </c>
    </row>
    <row r="1762">
      <c r="A1762" s="3" t="inlineStr">
        <is>
          <t>MAT-32-260</t>
        </is>
      </c>
      <c r="B1762" s="3" t="inlineStr">
        <is>
          <t>Materiales</t>
        </is>
      </c>
      <c r="C1762" s="3" t="inlineStr">
        <is>
          <t>Tubería y conexiones</t>
        </is>
      </c>
      <c r="D1762" s="4" t="inlineStr">
        <is>
          <t>Codo niple de HG 2"</t>
        </is>
      </c>
      <c r="E1762" s="5" t="n">
        <v>266</v>
      </c>
      <c r="F1762" s="5" t="n">
        <v>266</v>
      </c>
      <c r="G1762" s="5" t="n">
        <v>266</v>
      </c>
      <c r="H1762" s="5" t="n"/>
      <c r="I1762" s="5" t="n"/>
      <c r="J1762" s="5" t="n"/>
      <c r="K1762" s="5" t="n"/>
      <c r="L1762" s="5">
        <f>IF(E1762="","",IF(M1762="Sí",ROUND(E1762/1.18,2),E1762))</f>
        <v/>
      </c>
      <c r="M1762" s="3" t="inlineStr">
        <is>
          <t>Sí</t>
        </is>
      </c>
      <c r="N1762" s="3" t="inlineStr">
        <is>
          <t>unidad</t>
        </is>
      </c>
      <c r="O1762" s="6" t="n">
        <v>1</v>
      </c>
      <c r="P1762" s="4" t="inlineStr">
        <is>
          <t>Ferretería Cima</t>
        </is>
      </c>
      <c r="Q1762" s="4" t="inlineStr"/>
      <c r="R1762" s="3" t="inlineStr">
        <is>
          <t>Instalaciones</t>
        </is>
      </c>
      <c r="S1762" s="3" t="inlineStr">
        <is>
          <t>importado</t>
        </is>
      </c>
      <c r="T1762" s="3" t="inlineStr">
        <is>
          <t>2026-09-09</t>
        </is>
      </c>
      <c r="AL1762" s="4" t="inlineStr">
        <is>
          <t>tipo: codoniple · material: HG · medida: 2"</t>
        </is>
      </c>
    </row>
    <row r="1763">
      <c r="A1763" s="3" t="inlineStr">
        <is>
          <t>MAT-32-261</t>
        </is>
      </c>
      <c r="B1763" s="3" t="inlineStr">
        <is>
          <t>Materiales</t>
        </is>
      </c>
      <c r="C1763" s="3" t="inlineStr">
        <is>
          <t>Tubería y conexiones</t>
        </is>
      </c>
      <c r="D1763" s="4" t="inlineStr">
        <is>
          <t>Codo niple de HG 3/4"</t>
        </is>
      </c>
      <c r="E1763" s="5" t="n">
        <v>92</v>
      </c>
      <c r="F1763" s="5" t="n">
        <v>92</v>
      </c>
      <c r="G1763" s="5" t="n">
        <v>92</v>
      </c>
      <c r="H1763" s="5" t="n"/>
      <c r="I1763" s="5" t="n"/>
      <c r="J1763" s="5" t="n"/>
      <c r="K1763" s="5" t="n"/>
      <c r="L1763" s="5">
        <f>IF(E1763="","",IF(M1763="Sí",ROUND(E1763/1.18,2),E1763))</f>
        <v/>
      </c>
      <c r="M1763" s="3" t="inlineStr">
        <is>
          <t>Sí</t>
        </is>
      </c>
      <c r="N1763" s="3" t="inlineStr">
        <is>
          <t>unidad</t>
        </is>
      </c>
      <c r="O1763" s="6" t="n">
        <v>1</v>
      </c>
      <c r="P1763" s="4" t="inlineStr">
        <is>
          <t>Ferretería Cima</t>
        </is>
      </c>
      <c r="Q1763" s="4" t="inlineStr"/>
      <c r="R1763" s="3" t="inlineStr">
        <is>
          <t>Instalaciones</t>
        </is>
      </c>
      <c r="S1763" s="3" t="inlineStr">
        <is>
          <t>importado</t>
        </is>
      </c>
      <c r="T1763" s="3" t="inlineStr">
        <is>
          <t>2026-09-09</t>
        </is>
      </c>
      <c r="AL1763" s="4" t="inlineStr">
        <is>
          <t>tipo: codoniple · material: HG · medida: 3/4"</t>
        </is>
      </c>
    </row>
    <row r="1764">
      <c r="A1764" s="3" t="inlineStr">
        <is>
          <t>MAT-32-262</t>
        </is>
      </c>
      <c r="B1764" s="3" t="inlineStr">
        <is>
          <t>Materiales</t>
        </is>
      </c>
      <c r="C1764" s="3" t="inlineStr">
        <is>
          <t>Tubería y conexiones</t>
        </is>
      </c>
      <c r="D1764" s="4" t="inlineStr">
        <is>
          <t>Codo niple de niquelado 1/2"</t>
        </is>
      </c>
      <c r="E1764" s="5" t="n">
        <v>333</v>
      </c>
      <c r="F1764" s="5" t="n">
        <v>333</v>
      </c>
      <c r="G1764" s="5" t="n">
        <v>333</v>
      </c>
      <c r="H1764" s="5" t="n"/>
      <c r="I1764" s="5" t="n"/>
      <c r="J1764" s="5" t="n"/>
      <c r="K1764" s="5" t="n"/>
      <c r="L1764" s="5">
        <f>IF(E1764="","",IF(M1764="Sí",ROUND(E1764/1.18,2),E1764))</f>
        <v/>
      </c>
      <c r="M1764" s="3" t="inlineStr">
        <is>
          <t>Sí</t>
        </is>
      </c>
      <c r="N1764" s="3" t="inlineStr">
        <is>
          <t>unidad</t>
        </is>
      </c>
      <c r="O1764" s="6" t="n">
        <v>1</v>
      </c>
      <c r="P1764" s="4" t="inlineStr">
        <is>
          <t>Ferretería Cima</t>
        </is>
      </c>
      <c r="Q1764" s="4" t="inlineStr"/>
      <c r="R1764" s="3" t="inlineStr">
        <is>
          <t>Instalaciones</t>
        </is>
      </c>
      <c r="S1764" s="3" t="inlineStr">
        <is>
          <t>importado</t>
        </is>
      </c>
      <c r="T1764" s="3" t="inlineStr">
        <is>
          <t>2026-09-09</t>
        </is>
      </c>
      <c r="AL1764" s="4" t="inlineStr">
        <is>
          <t>tipo: codoniple · material: niquelado · medida: 1/2"</t>
        </is>
      </c>
    </row>
    <row r="1765">
      <c r="A1765" s="3" t="inlineStr">
        <is>
          <t>MAT-32-263</t>
        </is>
      </c>
      <c r="B1765" s="3" t="inlineStr">
        <is>
          <t>Materiales</t>
        </is>
      </c>
      <c r="C1765" s="3" t="inlineStr">
        <is>
          <t>Tubería y conexiones</t>
        </is>
      </c>
      <c r="D1765" s="4" t="inlineStr">
        <is>
          <t>Coupling de HG 1 1/2"</t>
        </is>
      </c>
      <c r="E1765" s="5" t="n">
        <v>199</v>
      </c>
      <c r="F1765" s="5" t="n">
        <v>199</v>
      </c>
      <c r="G1765" s="5" t="n">
        <v>199</v>
      </c>
      <c r="H1765" s="5" t="n"/>
      <c r="I1765" s="5" t="n"/>
      <c r="J1765" s="5" t="n"/>
      <c r="K1765" s="5" t="n"/>
      <c r="L1765" s="5">
        <f>IF(E1765="","",IF(M1765="Sí",ROUND(E1765/1.18,2),E1765))</f>
        <v/>
      </c>
      <c r="M1765" s="3" t="inlineStr">
        <is>
          <t>Sí</t>
        </is>
      </c>
      <c r="N1765" s="3" t="inlineStr">
        <is>
          <t>unidad</t>
        </is>
      </c>
      <c r="O1765" s="6" t="n">
        <v>1</v>
      </c>
      <c r="P1765" s="4" t="inlineStr">
        <is>
          <t>Ferretería Cima</t>
        </is>
      </c>
      <c r="Q1765" s="4" t="inlineStr"/>
      <c r="R1765" s="3" t="inlineStr">
        <is>
          <t>Instalaciones</t>
        </is>
      </c>
      <c r="S1765" s="3" t="inlineStr">
        <is>
          <t>importado</t>
        </is>
      </c>
      <c r="T1765" s="3" t="inlineStr">
        <is>
          <t>2026-09-09</t>
        </is>
      </c>
      <c r="AL1765" s="4" t="inlineStr">
        <is>
          <t>tipo: coupling · material: HG · medida: 1 1/2"</t>
        </is>
      </c>
    </row>
    <row r="1766">
      <c r="A1766" s="3" t="inlineStr">
        <is>
          <t>MAT-32-264</t>
        </is>
      </c>
      <c r="B1766" s="3" t="inlineStr">
        <is>
          <t>Materiales</t>
        </is>
      </c>
      <c r="C1766" s="3" t="inlineStr">
        <is>
          <t>Tubería y conexiones</t>
        </is>
      </c>
      <c r="D1766" s="4" t="inlineStr">
        <is>
          <t>Coupling de HG 1 1/4"</t>
        </is>
      </c>
      <c r="E1766" s="5" t="n">
        <v>141</v>
      </c>
      <c r="F1766" s="5" t="n">
        <v>141</v>
      </c>
      <c r="G1766" s="5" t="n">
        <v>141</v>
      </c>
      <c r="H1766" s="5" t="n"/>
      <c r="I1766" s="5" t="n"/>
      <c r="J1766" s="5" t="n"/>
      <c r="K1766" s="5" t="n"/>
      <c r="L1766" s="5">
        <f>IF(E1766="","",IF(M1766="Sí",ROUND(E1766/1.18,2),E1766))</f>
        <v/>
      </c>
      <c r="M1766" s="3" t="inlineStr">
        <is>
          <t>Sí</t>
        </is>
      </c>
      <c r="N1766" s="3" t="inlineStr">
        <is>
          <t>unidad</t>
        </is>
      </c>
      <c r="O1766" s="6" t="n">
        <v>1</v>
      </c>
      <c r="P1766" s="4" t="inlineStr">
        <is>
          <t>Ferretería Cima</t>
        </is>
      </c>
      <c r="Q1766" s="4" t="inlineStr"/>
      <c r="R1766" s="3" t="inlineStr">
        <is>
          <t>Instalaciones</t>
        </is>
      </c>
      <c r="S1766" s="3" t="inlineStr">
        <is>
          <t>importado</t>
        </is>
      </c>
      <c r="T1766" s="3" t="inlineStr">
        <is>
          <t>2026-09-09</t>
        </is>
      </c>
      <c r="AL1766" s="4" t="inlineStr">
        <is>
          <t>tipo: coupling · material: HG · medida: 1 1/4"</t>
        </is>
      </c>
    </row>
    <row r="1767">
      <c r="A1767" s="3" t="inlineStr">
        <is>
          <t>MAT-32-265</t>
        </is>
      </c>
      <c r="B1767" s="3" t="inlineStr">
        <is>
          <t>Materiales</t>
        </is>
      </c>
      <c r="C1767" s="3" t="inlineStr">
        <is>
          <t>Tubería y conexiones</t>
        </is>
      </c>
      <c r="D1767" s="4" t="inlineStr">
        <is>
          <t>Coupling de HG 1/2"</t>
        </is>
      </c>
      <c r="E1767" s="5" t="n">
        <v>25</v>
      </c>
      <c r="F1767" s="5" t="n">
        <v>25</v>
      </c>
      <c r="G1767" s="5" t="n">
        <v>25</v>
      </c>
      <c r="H1767" s="5" t="n"/>
      <c r="I1767" s="5" t="n"/>
      <c r="J1767" s="5" t="n"/>
      <c r="K1767" s="5" t="n"/>
      <c r="L1767" s="5">
        <f>IF(E1767="","",IF(M1767="Sí",ROUND(E1767/1.18,2),E1767))</f>
        <v/>
      </c>
      <c r="M1767" s="3" t="inlineStr">
        <is>
          <t>Sí</t>
        </is>
      </c>
      <c r="N1767" s="3" t="inlineStr">
        <is>
          <t>unidad</t>
        </is>
      </c>
      <c r="O1767" s="6" t="n">
        <v>1</v>
      </c>
      <c r="P1767" s="4" t="inlineStr">
        <is>
          <t>Ferretería Cima</t>
        </is>
      </c>
      <c r="Q1767" s="4" t="inlineStr"/>
      <c r="R1767" s="3" t="inlineStr">
        <is>
          <t>Instalaciones</t>
        </is>
      </c>
      <c r="S1767" s="3" t="inlineStr">
        <is>
          <t>importado</t>
        </is>
      </c>
      <c r="T1767" s="3" t="inlineStr">
        <is>
          <t>2026-09-09</t>
        </is>
      </c>
      <c r="AL1767" s="4" t="inlineStr">
        <is>
          <t>tipo: coupling · material: HG · medida: 1/2"</t>
        </is>
      </c>
    </row>
    <row r="1768">
      <c r="A1768" s="3" t="inlineStr">
        <is>
          <t>MAT-32-266</t>
        </is>
      </c>
      <c r="B1768" s="3" t="inlineStr">
        <is>
          <t>Materiales</t>
        </is>
      </c>
      <c r="C1768" s="3" t="inlineStr">
        <is>
          <t>Tubería y conexiones</t>
        </is>
      </c>
      <c r="D1768" s="4" t="inlineStr">
        <is>
          <t>Coupling de HG 1"</t>
        </is>
      </c>
      <c r="E1768" s="5" t="n">
        <v>65</v>
      </c>
      <c r="F1768" s="5" t="n">
        <v>65</v>
      </c>
      <c r="G1768" s="5" t="n">
        <v>65</v>
      </c>
      <c r="H1768" s="5" t="n"/>
      <c r="I1768" s="5" t="n"/>
      <c r="J1768" s="5" t="n"/>
      <c r="K1768" s="5" t="n"/>
      <c r="L1768" s="5">
        <f>IF(E1768="","",IF(M1768="Sí",ROUND(E1768/1.18,2),E1768))</f>
        <v/>
      </c>
      <c r="M1768" s="3" t="inlineStr">
        <is>
          <t>Sí</t>
        </is>
      </c>
      <c r="N1768" s="3" t="inlineStr">
        <is>
          <t>unidad</t>
        </is>
      </c>
      <c r="O1768" s="6" t="n">
        <v>1</v>
      </c>
      <c r="P1768" s="4" t="inlineStr">
        <is>
          <t>Ferretería Cima</t>
        </is>
      </c>
      <c r="Q1768" s="4" t="inlineStr"/>
      <c r="R1768" s="3" t="inlineStr">
        <is>
          <t>Instalaciones</t>
        </is>
      </c>
      <c r="S1768" s="3" t="inlineStr">
        <is>
          <t>importado</t>
        </is>
      </c>
      <c r="T1768" s="3" t="inlineStr">
        <is>
          <t>2026-09-09</t>
        </is>
      </c>
      <c r="AL1768" s="4" t="inlineStr">
        <is>
          <t>tipo: coupling · material: HG · medida: 1"</t>
        </is>
      </c>
    </row>
    <row r="1769">
      <c r="A1769" s="3" t="inlineStr">
        <is>
          <t>MAT-32-267</t>
        </is>
      </c>
      <c r="B1769" s="3" t="inlineStr">
        <is>
          <t>Materiales</t>
        </is>
      </c>
      <c r="C1769" s="3" t="inlineStr">
        <is>
          <t>Tubería y conexiones</t>
        </is>
      </c>
      <c r="D1769" s="4" t="inlineStr">
        <is>
          <t>Coupling de HG 2"</t>
        </is>
      </c>
      <c r="E1769" s="5" t="n">
        <v>237</v>
      </c>
      <c r="F1769" s="5" t="n">
        <v>237</v>
      </c>
      <c r="G1769" s="5" t="n">
        <v>237</v>
      </c>
      <c r="H1769" s="5" t="n"/>
      <c r="I1769" s="5" t="n"/>
      <c r="J1769" s="5" t="n"/>
      <c r="K1769" s="5" t="n"/>
      <c r="L1769" s="5">
        <f>IF(E1769="","",IF(M1769="Sí",ROUND(E1769/1.18,2),E1769))</f>
        <v/>
      </c>
      <c r="M1769" s="3" t="inlineStr">
        <is>
          <t>Sí</t>
        </is>
      </c>
      <c r="N1769" s="3" t="inlineStr">
        <is>
          <t>unidad</t>
        </is>
      </c>
      <c r="O1769" s="6" t="n">
        <v>1</v>
      </c>
      <c r="P1769" s="4" t="inlineStr">
        <is>
          <t>Ferretería Cima</t>
        </is>
      </c>
      <c r="Q1769" s="4" t="inlineStr"/>
      <c r="R1769" s="3" t="inlineStr">
        <is>
          <t>Instalaciones</t>
        </is>
      </c>
      <c r="S1769" s="3" t="inlineStr">
        <is>
          <t>importado</t>
        </is>
      </c>
      <c r="T1769" s="3" t="inlineStr">
        <is>
          <t>2026-09-09</t>
        </is>
      </c>
      <c r="AL1769" s="4" t="inlineStr">
        <is>
          <t>tipo: coupling · material: HG · medida: 2"</t>
        </is>
      </c>
    </row>
    <row r="1770">
      <c r="A1770" s="3" t="inlineStr">
        <is>
          <t>MAT-32-268</t>
        </is>
      </c>
      <c r="B1770" s="3" t="inlineStr">
        <is>
          <t>Materiales</t>
        </is>
      </c>
      <c r="C1770" s="3" t="inlineStr">
        <is>
          <t>Tubería y conexiones</t>
        </is>
      </c>
      <c r="D1770" s="4" t="inlineStr">
        <is>
          <t>Coupling de HG 3/4"</t>
        </is>
      </c>
      <c r="E1770" s="5" t="n">
        <v>35</v>
      </c>
      <c r="F1770" s="5" t="n">
        <v>35</v>
      </c>
      <c r="G1770" s="5" t="n">
        <v>35</v>
      </c>
      <c r="H1770" s="5" t="n"/>
      <c r="I1770" s="5" t="n"/>
      <c r="J1770" s="5" t="n"/>
      <c r="K1770" s="5" t="n"/>
      <c r="L1770" s="5">
        <f>IF(E1770="","",IF(M1770="Sí",ROUND(E1770/1.18,2),E1770))</f>
        <v/>
      </c>
      <c r="M1770" s="3" t="inlineStr">
        <is>
          <t>Sí</t>
        </is>
      </c>
      <c r="N1770" s="3" t="inlineStr">
        <is>
          <t>unidad</t>
        </is>
      </c>
      <c r="O1770" s="6" t="n">
        <v>1</v>
      </c>
      <c r="P1770" s="4" t="inlineStr">
        <is>
          <t>Ferretería Cima</t>
        </is>
      </c>
      <c r="Q1770" s="4" t="inlineStr"/>
      <c r="R1770" s="3" t="inlineStr">
        <is>
          <t>Instalaciones</t>
        </is>
      </c>
      <c r="S1770" s="3" t="inlineStr">
        <is>
          <t>importado</t>
        </is>
      </c>
      <c r="T1770" s="3" t="inlineStr">
        <is>
          <t>2026-09-09</t>
        </is>
      </c>
      <c r="AL1770" s="4" t="inlineStr">
        <is>
          <t>tipo: coupling · material: HG · medida: 3/4"</t>
        </is>
      </c>
    </row>
    <row r="1771">
      <c r="A1771" s="3" t="inlineStr">
        <is>
          <t>MAT-32-269</t>
        </is>
      </c>
      <c r="B1771" s="3" t="inlineStr">
        <is>
          <t>Materiales</t>
        </is>
      </c>
      <c r="C1771" s="3" t="inlineStr">
        <is>
          <t>Tubería y conexiones</t>
        </is>
      </c>
      <c r="D1771" s="4" t="inlineStr">
        <is>
          <t>Coupling de HG 3/8"</t>
        </is>
      </c>
      <c r="E1771" s="5" t="n">
        <v>42</v>
      </c>
      <c r="F1771" s="5" t="n">
        <v>42</v>
      </c>
      <c r="G1771" s="5" t="n">
        <v>42</v>
      </c>
      <c r="H1771" s="5" t="n"/>
      <c r="I1771" s="5" t="n"/>
      <c r="J1771" s="5" t="n"/>
      <c r="K1771" s="5" t="n"/>
      <c r="L1771" s="5">
        <f>IF(E1771="","",IF(M1771="Sí",ROUND(E1771/1.18,2),E1771))</f>
        <v/>
      </c>
      <c r="M1771" s="3" t="inlineStr">
        <is>
          <t>Sí</t>
        </is>
      </c>
      <c r="N1771" s="3" t="inlineStr">
        <is>
          <t>unidad</t>
        </is>
      </c>
      <c r="O1771" s="6" t="n">
        <v>1</v>
      </c>
      <c r="P1771" s="4" t="inlineStr">
        <is>
          <t>Ferretería Cima</t>
        </is>
      </c>
      <c r="Q1771" s="4" t="inlineStr"/>
      <c r="R1771" s="3" t="inlineStr">
        <is>
          <t>Instalaciones</t>
        </is>
      </c>
      <c r="S1771" s="3" t="inlineStr">
        <is>
          <t>importado</t>
        </is>
      </c>
      <c r="T1771" s="3" t="inlineStr">
        <is>
          <t>2026-09-09</t>
        </is>
      </c>
      <c r="AL1771" s="4" t="inlineStr">
        <is>
          <t>tipo: coupling · material: HG · medida: 3/8"</t>
        </is>
      </c>
    </row>
    <row r="1772">
      <c r="A1772" s="3" t="inlineStr">
        <is>
          <t>MAT-32-270</t>
        </is>
      </c>
      <c r="B1772" s="3" t="inlineStr">
        <is>
          <t>Materiales</t>
        </is>
      </c>
      <c r="C1772" s="3" t="inlineStr">
        <is>
          <t>Tubería y conexiones</t>
        </is>
      </c>
      <c r="D1772" s="4" t="inlineStr">
        <is>
          <t>Coupling de niquelado 1/2"</t>
        </is>
      </c>
      <c r="E1772" s="5" t="n">
        <v>247</v>
      </c>
      <c r="F1772" s="5" t="n">
        <v>247</v>
      </c>
      <c r="G1772" s="5" t="n">
        <v>247</v>
      </c>
      <c r="H1772" s="5" t="n"/>
      <c r="I1772" s="5" t="n"/>
      <c r="J1772" s="5" t="n"/>
      <c r="K1772" s="5" t="n"/>
      <c r="L1772" s="5">
        <f>IF(E1772="","",IF(M1772="Sí",ROUND(E1772/1.18,2),E1772))</f>
        <v/>
      </c>
      <c r="M1772" s="3" t="inlineStr">
        <is>
          <t>Sí</t>
        </is>
      </c>
      <c r="N1772" s="3" t="inlineStr">
        <is>
          <t>unidad</t>
        </is>
      </c>
      <c r="O1772" s="6" t="n">
        <v>1</v>
      </c>
      <c r="P1772" s="4" t="inlineStr">
        <is>
          <t>Ferretería Cima</t>
        </is>
      </c>
      <c r="Q1772" s="4" t="inlineStr"/>
      <c r="R1772" s="3" t="inlineStr">
        <is>
          <t>Instalaciones</t>
        </is>
      </c>
      <c r="S1772" s="3" t="inlineStr">
        <is>
          <t>importado</t>
        </is>
      </c>
      <c r="T1772" s="3" t="inlineStr">
        <is>
          <t>2026-09-09</t>
        </is>
      </c>
      <c r="AL1772" s="4" t="inlineStr">
        <is>
          <t>tipo: coupling · material: niquelado · medida: 1/2"</t>
        </is>
      </c>
    </row>
    <row r="1773">
      <c r="A1773" s="3" t="inlineStr">
        <is>
          <t>MAT-32-271</t>
        </is>
      </c>
      <c r="B1773" s="3" t="inlineStr">
        <is>
          <t>Materiales</t>
        </is>
      </c>
      <c r="C1773" s="3" t="inlineStr">
        <is>
          <t>Tubería y conexiones</t>
        </is>
      </c>
      <c r="D1773" s="4" t="inlineStr">
        <is>
          <t>Coupling de PPR 25 mm</t>
        </is>
      </c>
      <c r="E1773" s="5" t="n">
        <v>40</v>
      </c>
      <c r="F1773" s="5" t="n">
        <v>40</v>
      </c>
      <c r="G1773" s="5" t="n">
        <v>40</v>
      </c>
      <c r="H1773" s="5" t="n"/>
      <c r="I1773" s="5" t="n"/>
      <c r="J1773" s="5" t="n"/>
      <c r="K1773" s="5" t="n"/>
      <c r="L1773" s="5">
        <f>IF(E1773="","",IF(M1773="Sí",ROUND(E1773/1.18,2),E1773))</f>
        <v/>
      </c>
      <c r="M1773" s="3" t="inlineStr">
        <is>
          <t>Sí</t>
        </is>
      </c>
      <c r="N1773" s="3" t="inlineStr">
        <is>
          <t>unidad</t>
        </is>
      </c>
      <c r="O1773" s="6" t="n">
        <v>1</v>
      </c>
      <c r="P1773" s="4" t="inlineStr">
        <is>
          <t>Ferretería Cima</t>
        </is>
      </c>
      <c r="Q1773" s="4" t="inlineStr"/>
      <c r="R1773" s="3" t="inlineStr">
        <is>
          <t>Instalaciones</t>
        </is>
      </c>
      <c r="S1773" s="3" t="inlineStr">
        <is>
          <t>importado</t>
        </is>
      </c>
      <c r="T1773" s="3" t="inlineStr">
        <is>
          <t>2026-09-09</t>
        </is>
      </c>
      <c r="AL1773" s="4" t="inlineStr">
        <is>
          <t>tipo: coupling · material: PPR · medida: 25 mm</t>
        </is>
      </c>
    </row>
    <row r="1774">
      <c r="A1774" s="3" t="inlineStr">
        <is>
          <t>MAT-32-272</t>
        </is>
      </c>
      <c r="B1774" s="3" t="inlineStr">
        <is>
          <t>Materiales</t>
        </is>
      </c>
      <c r="C1774" s="3" t="inlineStr">
        <is>
          <t>Tubería y conexiones</t>
        </is>
      </c>
      <c r="D1774" s="4" t="inlineStr">
        <is>
          <t>Coupling de PPR 32 mm</t>
        </is>
      </c>
      <c r="E1774" s="5" t="n">
        <v>35</v>
      </c>
      <c r="F1774" s="5" t="n">
        <v>35</v>
      </c>
      <c r="G1774" s="5" t="n">
        <v>35</v>
      </c>
      <c r="H1774" s="5" t="n"/>
      <c r="I1774" s="5" t="n"/>
      <c r="J1774" s="5" t="n"/>
      <c r="K1774" s="5" t="n"/>
      <c r="L1774" s="5">
        <f>IF(E1774="","",IF(M1774="Sí",ROUND(E1774/1.18,2),E1774))</f>
        <v/>
      </c>
      <c r="M1774" s="3" t="inlineStr">
        <is>
          <t>Sí</t>
        </is>
      </c>
      <c r="N1774" s="3" t="inlineStr">
        <is>
          <t>unidad</t>
        </is>
      </c>
      <c r="O1774" s="6" t="n">
        <v>1</v>
      </c>
      <c r="P1774" s="4" t="inlineStr">
        <is>
          <t>Ferretería Cima</t>
        </is>
      </c>
      <c r="Q1774" s="4" t="inlineStr"/>
      <c r="R1774" s="3" t="inlineStr">
        <is>
          <t>Instalaciones</t>
        </is>
      </c>
      <c r="S1774" s="3" t="inlineStr">
        <is>
          <t>importado</t>
        </is>
      </c>
      <c r="T1774" s="3" t="inlineStr">
        <is>
          <t>2026-09-09</t>
        </is>
      </c>
      <c r="AL1774" s="4" t="inlineStr">
        <is>
          <t>tipo: coupling · material: PPR · medida: 32 mm</t>
        </is>
      </c>
    </row>
    <row r="1775">
      <c r="A1775" s="3" t="inlineStr">
        <is>
          <t>MAT-32-273</t>
        </is>
      </c>
      <c r="B1775" s="3" t="inlineStr">
        <is>
          <t>Materiales</t>
        </is>
      </c>
      <c r="C1775" s="3" t="inlineStr">
        <is>
          <t>Tubería y conexiones</t>
        </is>
      </c>
      <c r="D1775" s="4" t="inlineStr">
        <is>
          <t>Coupling de PVC presión 1 1/2"</t>
        </is>
      </c>
      <c r="E1775" s="5" t="n">
        <v>65</v>
      </c>
      <c r="F1775" s="5" t="n">
        <v>65</v>
      </c>
      <c r="G1775" s="5" t="n">
        <v>65</v>
      </c>
      <c r="H1775" s="5" t="n"/>
      <c r="I1775" s="5" t="n"/>
      <c r="J1775" s="5" t="n"/>
      <c r="K1775" s="5" t="n"/>
      <c r="L1775" s="5">
        <f>IF(E1775="","",IF(M1775="Sí",ROUND(E1775/1.18,2),E1775))</f>
        <v/>
      </c>
      <c r="M1775" s="3" t="inlineStr">
        <is>
          <t>Sí</t>
        </is>
      </c>
      <c r="N1775" s="3" t="inlineStr">
        <is>
          <t>unidad</t>
        </is>
      </c>
      <c r="O1775" s="6" t="n">
        <v>1</v>
      </c>
      <c r="P1775" s="4" t="inlineStr">
        <is>
          <t>Ferretería Cima</t>
        </is>
      </c>
      <c r="Q1775" s="4" t="inlineStr"/>
      <c r="R1775" s="3" t="inlineStr">
        <is>
          <t>Instalaciones</t>
        </is>
      </c>
      <c r="S1775" s="3" t="inlineStr">
        <is>
          <t>importado</t>
        </is>
      </c>
      <c r="T1775" s="3" t="inlineStr">
        <is>
          <t>2026-09-09</t>
        </is>
      </c>
      <c r="AL1775" s="4" t="inlineStr">
        <is>
          <t>tipo: coupling · material: PVC presión · medida: 1 1/2"</t>
        </is>
      </c>
    </row>
    <row r="1776">
      <c r="A1776" s="3" t="inlineStr">
        <is>
          <t>MAT-32-274</t>
        </is>
      </c>
      <c r="B1776" s="3" t="inlineStr">
        <is>
          <t>Materiales</t>
        </is>
      </c>
      <c r="C1776" s="3" t="inlineStr">
        <is>
          <t>Tubería y conexiones</t>
        </is>
      </c>
      <c r="D1776" s="4" t="inlineStr">
        <is>
          <t>Coupling de PVC presión 1/2"</t>
        </is>
      </c>
      <c r="E1776" s="5" t="n">
        <v>27</v>
      </c>
      <c r="F1776" s="5" t="n">
        <v>27</v>
      </c>
      <c r="G1776" s="5" t="n">
        <v>27</v>
      </c>
      <c r="H1776" s="5" t="n"/>
      <c r="I1776" s="5" t="n"/>
      <c r="J1776" s="5" t="n"/>
      <c r="K1776" s="5" t="n"/>
      <c r="L1776" s="5">
        <f>IF(E1776="","",IF(M1776="Sí",ROUND(E1776/1.18,2),E1776))</f>
        <v/>
      </c>
      <c r="M1776" s="3" t="inlineStr">
        <is>
          <t>Sí</t>
        </is>
      </c>
      <c r="N1776" s="3" t="inlineStr">
        <is>
          <t>unidad</t>
        </is>
      </c>
      <c r="O1776" s="6" t="n">
        <v>1</v>
      </c>
      <c r="P1776" s="4" t="inlineStr">
        <is>
          <t>Ferretería Cima</t>
        </is>
      </c>
      <c r="Q1776" s="4" t="inlineStr"/>
      <c r="R1776" s="3" t="inlineStr">
        <is>
          <t>Instalaciones</t>
        </is>
      </c>
      <c r="S1776" s="3" t="inlineStr">
        <is>
          <t>importado</t>
        </is>
      </c>
      <c r="T1776" s="3" t="inlineStr">
        <is>
          <t>2026-09-09</t>
        </is>
      </c>
      <c r="AL1776" s="4" t="inlineStr">
        <is>
          <t>tipo: coupling · material: PVC presión · medida: 1/2"</t>
        </is>
      </c>
    </row>
    <row r="1777">
      <c r="A1777" s="3" t="inlineStr">
        <is>
          <t>MAT-32-275</t>
        </is>
      </c>
      <c r="B1777" s="3" t="inlineStr">
        <is>
          <t>Materiales</t>
        </is>
      </c>
      <c r="C1777" s="3" t="inlineStr">
        <is>
          <t>Tubería y conexiones</t>
        </is>
      </c>
      <c r="D1777" s="4" t="inlineStr">
        <is>
          <t>Coupling de PVC presión 1"</t>
        </is>
      </c>
      <c r="E1777" s="5" t="n">
        <v>41</v>
      </c>
      <c r="F1777" s="5" t="n">
        <v>41</v>
      </c>
      <c r="G1777" s="5" t="n">
        <v>41</v>
      </c>
      <c r="H1777" s="5" t="n"/>
      <c r="I1777" s="5" t="n"/>
      <c r="J1777" s="5" t="n"/>
      <c r="K1777" s="5" t="n"/>
      <c r="L1777" s="5">
        <f>IF(E1777="","",IF(M1777="Sí",ROUND(E1777/1.18,2),E1777))</f>
        <v/>
      </c>
      <c r="M1777" s="3" t="inlineStr">
        <is>
          <t>Sí</t>
        </is>
      </c>
      <c r="N1777" s="3" t="inlineStr">
        <is>
          <t>unidad</t>
        </is>
      </c>
      <c r="O1777" s="6" t="n">
        <v>1</v>
      </c>
      <c r="P1777" s="4" t="inlineStr">
        <is>
          <t>Ferretería Cima</t>
        </is>
      </c>
      <c r="Q1777" s="4" t="inlineStr"/>
      <c r="R1777" s="3" t="inlineStr">
        <is>
          <t>Instalaciones</t>
        </is>
      </c>
      <c r="S1777" s="3" t="inlineStr">
        <is>
          <t>importado</t>
        </is>
      </c>
      <c r="T1777" s="3" t="inlineStr">
        <is>
          <t>2026-09-09</t>
        </is>
      </c>
      <c r="AL1777" s="4" t="inlineStr">
        <is>
          <t>tipo: coupling · material: PVC presión · medida: 1"</t>
        </is>
      </c>
    </row>
    <row r="1778">
      <c r="A1778" s="3" t="inlineStr">
        <is>
          <t>MAT-32-276</t>
        </is>
      </c>
      <c r="B1778" s="3" t="inlineStr">
        <is>
          <t>Materiales</t>
        </is>
      </c>
      <c r="C1778" s="3" t="inlineStr">
        <is>
          <t>Tubería y conexiones</t>
        </is>
      </c>
      <c r="D1778" s="4" t="inlineStr">
        <is>
          <t>Coupling de PVC presión 2"</t>
        </is>
      </c>
      <c r="E1778" s="5" t="n">
        <v>95</v>
      </c>
      <c r="F1778" s="5" t="n">
        <v>95</v>
      </c>
      <c r="G1778" s="5" t="n">
        <v>95</v>
      </c>
      <c r="H1778" s="5" t="n"/>
      <c r="I1778" s="5" t="n"/>
      <c r="J1778" s="5" t="n"/>
      <c r="K1778" s="5" t="n"/>
      <c r="L1778" s="5">
        <f>IF(E1778="","",IF(M1778="Sí",ROUND(E1778/1.18,2),E1778))</f>
        <v/>
      </c>
      <c r="M1778" s="3" t="inlineStr">
        <is>
          <t>Sí</t>
        </is>
      </c>
      <c r="N1778" s="3" t="inlineStr">
        <is>
          <t>unidad</t>
        </is>
      </c>
      <c r="O1778" s="6" t="n">
        <v>1</v>
      </c>
      <c r="P1778" s="4" t="inlineStr">
        <is>
          <t>Ferretería Cima</t>
        </is>
      </c>
      <c r="Q1778" s="4" t="inlineStr"/>
      <c r="R1778" s="3" t="inlineStr">
        <is>
          <t>Instalaciones</t>
        </is>
      </c>
      <c r="S1778" s="3" t="inlineStr">
        <is>
          <t>importado</t>
        </is>
      </c>
      <c r="T1778" s="3" t="inlineStr">
        <is>
          <t>2026-09-09</t>
        </is>
      </c>
      <c r="AL1778" s="4" t="inlineStr">
        <is>
          <t>tipo: coupling · material: PVC presión · medida: 2"</t>
        </is>
      </c>
    </row>
    <row r="1779">
      <c r="A1779" s="3" t="inlineStr">
        <is>
          <t>MAT-32-277</t>
        </is>
      </c>
      <c r="B1779" s="3" t="inlineStr">
        <is>
          <t>Materiales</t>
        </is>
      </c>
      <c r="C1779" s="3" t="inlineStr">
        <is>
          <t>Tubería y conexiones</t>
        </is>
      </c>
      <c r="D1779" s="4" t="inlineStr">
        <is>
          <t>Coupling de PVC presión 3/4"</t>
        </is>
      </c>
      <c r="E1779" s="5" t="n">
        <v>26</v>
      </c>
      <c r="F1779" s="5" t="n">
        <v>26</v>
      </c>
      <c r="G1779" s="5" t="n">
        <v>26</v>
      </c>
      <c r="H1779" s="5" t="n"/>
      <c r="I1779" s="5" t="n"/>
      <c r="J1779" s="5" t="n"/>
      <c r="K1779" s="5" t="n"/>
      <c r="L1779" s="5">
        <f>IF(E1779="","",IF(M1779="Sí",ROUND(E1779/1.18,2),E1779))</f>
        <v/>
      </c>
      <c r="M1779" s="3" t="inlineStr">
        <is>
          <t>Sí</t>
        </is>
      </c>
      <c r="N1779" s="3" t="inlineStr">
        <is>
          <t>unidad</t>
        </is>
      </c>
      <c r="O1779" s="6" t="n">
        <v>1</v>
      </c>
      <c r="P1779" s="4" t="inlineStr">
        <is>
          <t>Ferretería Cima</t>
        </is>
      </c>
      <c r="Q1779" s="4" t="inlineStr"/>
      <c r="R1779" s="3" t="inlineStr">
        <is>
          <t>Instalaciones</t>
        </is>
      </c>
      <c r="S1779" s="3" t="inlineStr">
        <is>
          <t>importado</t>
        </is>
      </c>
      <c r="T1779" s="3" t="inlineStr">
        <is>
          <t>2026-09-09</t>
        </is>
      </c>
      <c r="AL1779" s="4" t="inlineStr">
        <is>
          <t>tipo: coupling · material: PVC presión · medida: 3/4"</t>
        </is>
      </c>
    </row>
    <row r="1780">
      <c r="A1780" s="3" t="inlineStr">
        <is>
          <t>MAT-32-278</t>
        </is>
      </c>
      <c r="B1780" s="3" t="inlineStr">
        <is>
          <t>Materiales</t>
        </is>
      </c>
      <c r="C1780" s="3" t="inlineStr">
        <is>
          <t>Tubería y conexiones</t>
        </is>
      </c>
      <c r="D1780" s="4" t="inlineStr">
        <is>
          <t>Coupling de PVC presión 3"</t>
        </is>
      </c>
      <c r="E1780" s="5" t="n">
        <v>215</v>
      </c>
      <c r="F1780" s="5" t="n">
        <v>215</v>
      </c>
      <c r="G1780" s="5" t="n">
        <v>215</v>
      </c>
      <c r="H1780" s="5" t="n"/>
      <c r="I1780" s="5" t="n"/>
      <c r="J1780" s="5" t="n"/>
      <c r="K1780" s="5" t="n"/>
      <c r="L1780" s="5">
        <f>IF(E1780="","",IF(M1780="Sí",ROUND(E1780/1.18,2),E1780))</f>
        <v/>
      </c>
      <c r="M1780" s="3" t="inlineStr">
        <is>
          <t>Sí</t>
        </is>
      </c>
      <c r="N1780" s="3" t="inlineStr">
        <is>
          <t>unidad</t>
        </is>
      </c>
      <c r="O1780" s="6" t="n">
        <v>1</v>
      </c>
      <c r="P1780" s="4" t="inlineStr">
        <is>
          <t>Ferretería Cima</t>
        </is>
      </c>
      <c r="Q1780" s="4" t="inlineStr"/>
      <c r="R1780" s="3" t="inlineStr">
        <is>
          <t>Instalaciones</t>
        </is>
      </c>
      <c r="S1780" s="3" t="inlineStr">
        <is>
          <t>importado</t>
        </is>
      </c>
      <c r="T1780" s="3" t="inlineStr">
        <is>
          <t>2026-09-09</t>
        </is>
      </c>
      <c r="AL1780" s="4" t="inlineStr">
        <is>
          <t>tipo: coupling · material: PVC presión · medida: 3"</t>
        </is>
      </c>
    </row>
    <row r="1781">
      <c r="A1781" s="3" t="inlineStr">
        <is>
          <t>MAT-32-279</t>
        </is>
      </c>
      <c r="B1781" s="3" t="inlineStr">
        <is>
          <t>Materiales</t>
        </is>
      </c>
      <c r="C1781" s="3" t="inlineStr">
        <is>
          <t>Tubería y conexiones</t>
        </is>
      </c>
      <c r="D1781" s="4" t="inlineStr">
        <is>
          <t>Coupling de PVC presión 4"</t>
        </is>
      </c>
      <c r="E1781" s="5" t="n">
        <v>335</v>
      </c>
      <c r="F1781" s="5" t="n">
        <v>335</v>
      </c>
      <c r="G1781" s="5" t="n">
        <v>335</v>
      </c>
      <c r="H1781" s="5" t="n"/>
      <c r="I1781" s="5" t="n"/>
      <c r="J1781" s="5" t="n"/>
      <c r="K1781" s="5" t="n"/>
      <c r="L1781" s="5">
        <f>IF(E1781="","",IF(M1781="Sí",ROUND(E1781/1.18,2),E1781))</f>
        <v/>
      </c>
      <c r="M1781" s="3" t="inlineStr">
        <is>
          <t>Sí</t>
        </is>
      </c>
      <c r="N1781" s="3" t="inlineStr">
        <is>
          <t>unidad</t>
        </is>
      </c>
      <c r="O1781" s="6" t="n">
        <v>1</v>
      </c>
      <c r="P1781" s="4" t="inlineStr">
        <is>
          <t>Ferretería Cima</t>
        </is>
      </c>
      <c r="Q1781" s="4" t="inlineStr"/>
      <c r="R1781" s="3" t="inlineStr">
        <is>
          <t>Instalaciones</t>
        </is>
      </c>
      <c r="S1781" s="3" t="inlineStr">
        <is>
          <t>importado</t>
        </is>
      </c>
      <c r="T1781" s="3" t="inlineStr">
        <is>
          <t>2026-09-09</t>
        </is>
      </c>
      <c r="AL1781" s="4" t="inlineStr">
        <is>
          <t>tipo: coupling · material: PVC presión · medida: 4"</t>
        </is>
      </c>
    </row>
    <row r="1782">
      <c r="A1782" s="3" t="inlineStr">
        <is>
          <t>MAT-32-280</t>
        </is>
      </c>
      <c r="B1782" s="3" t="inlineStr">
        <is>
          <t>Materiales</t>
        </is>
      </c>
      <c r="C1782" s="3" t="inlineStr">
        <is>
          <t>Tubería y conexiones</t>
        </is>
      </c>
      <c r="D1782" s="4" t="inlineStr">
        <is>
          <t>Cruz de PVC presión 1"</t>
        </is>
      </c>
      <c r="E1782" s="5" t="n">
        <v>136</v>
      </c>
      <c r="F1782" s="5" t="n">
        <v>136</v>
      </c>
      <c r="G1782" s="5" t="n">
        <v>136</v>
      </c>
      <c r="H1782" s="5" t="n"/>
      <c r="I1782" s="5" t="n"/>
      <c r="J1782" s="5" t="n"/>
      <c r="K1782" s="5" t="n"/>
      <c r="L1782" s="5">
        <f>IF(E1782="","",IF(M1782="Sí",ROUND(E1782/1.18,2),E1782))</f>
        <v/>
      </c>
      <c r="M1782" s="3" t="inlineStr">
        <is>
          <t>Sí</t>
        </is>
      </c>
      <c r="N1782" s="3" t="inlineStr">
        <is>
          <t>unidad</t>
        </is>
      </c>
      <c r="O1782" s="6" t="n">
        <v>1</v>
      </c>
      <c r="P1782" s="4" t="inlineStr">
        <is>
          <t>Ferretería Cima</t>
        </is>
      </c>
      <c r="Q1782" s="4" t="inlineStr"/>
      <c r="R1782" s="3" t="inlineStr">
        <is>
          <t>Instalaciones</t>
        </is>
      </c>
      <c r="S1782" s="3" t="inlineStr">
        <is>
          <t>importado</t>
        </is>
      </c>
      <c r="T1782" s="3" t="inlineStr">
        <is>
          <t>2026-09-09</t>
        </is>
      </c>
      <c r="AL1782" s="4" t="inlineStr">
        <is>
          <t>tipo: cruz · material: PVC presión · medida: 1"</t>
        </is>
      </c>
    </row>
    <row r="1783">
      <c r="A1783" s="3" t="inlineStr">
        <is>
          <t>MAT-32-281</t>
        </is>
      </c>
      <c r="B1783" s="3" t="inlineStr">
        <is>
          <t>Materiales</t>
        </is>
      </c>
      <c r="C1783" s="3" t="inlineStr">
        <is>
          <t>Tubería y conexiones</t>
        </is>
      </c>
      <c r="D1783" s="4" t="inlineStr">
        <is>
          <t>Fitting de manguera 1/2" x 1/4"</t>
        </is>
      </c>
      <c r="E1783" s="5" t="n">
        <v>165</v>
      </c>
      <c r="F1783" s="5" t="n">
        <v>165</v>
      </c>
      <c r="G1783" s="5" t="n">
        <v>165</v>
      </c>
      <c r="H1783" s="5" t="n"/>
      <c r="I1783" s="5" t="n"/>
      <c r="J1783" s="5" t="n"/>
      <c r="K1783" s="5" t="n"/>
      <c r="L1783" s="5">
        <f>IF(E1783="","",IF(M1783="Sí",ROUND(E1783/1.18,2),E1783))</f>
        <v/>
      </c>
      <c r="M1783" s="3" t="inlineStr">
        <is>
          <t>Sí</t>
        </is>
      </c>
      <c r="N1783" s="3" t="inlineStr">
        <is>
          <t>unidad</t>
        </is>
      </c>
      <c r="O1783" s="6" t="n">
        <v>1</v>
      </c>
      <c r="P1783" s="4" t="inlineStr">
        <is>
          <t>Ferretería Cima</t>
        </is>
      </c>
      <c r="Q1783" s="4" t="inlineStr"/>
      <c r="R1783" s="3" t="inlineStr">
        <is>
          <t>Instalaciones</t>
        </is>
      </c>
      <c r="S1783" s="3" t="inlineStr">
        <is>
          <t>importado</t>
        </is>
      </c>
      <c r="T1783" s="3" t="inlineStr">
        <is>
          <t>2026-09-09</t>
        </is>
      </c>
      <c r="AL1783" s="4" t="inlineStr">
        <is>
          <t>tipo: fitting · material: manguera · medida: 1/2" x 1/4"</t>
        </is>
      </c>
    </row>
    <row r="1784">
      <c r="A1784" s="3" t="inlineStr">
        <is>
          <t>MAT-32-282</t>
        </is>
      </c>
      <c r="B1784" s="3" t="inlineStr">
        <is>
          <t>Materiales</t>
        </is>
      </c>
      <c r="C1784" s="3" t="inlineStr">
        <is>
          <t>Tubería y conexiones</t>
        </is>
      </c>
      <c r="D1784" s="4" t="inlineStr">
        <is>
          <t>Fitting de manguera 1/2" x 3/8"</t>
        </is>
      </c>
      <c r="E1784" s="5" t="n">
        <v>205</v>
      </c>
      <c r="F1784" s="5" t="n">
        <v>205</v>
      </c>
      <c r="G1784" s="5" t="n">
        <v>205</v>
      </c>
      <c r="H1784" s="5" t="n"/>
      <c r="I1784" s="5" t="n"/>
      <c r="J1784" s="5" t="n"/>
      <c r="K1784" s="5" t="n"/>
      <c r="L1784" s="5">
        <f>IF(E1784="","",IF(M1784="Sí",ROUND(E1784/1.18,2),E1784))</f>
        <v/>
      </c>
      <c r="M1784" s="3" t="inlineStr">
        <is>
          <t>Sí</t>
        </is>
      </c>
      <c r="N1784" s="3" t="inlineStr">
        <is>
          <t>unidad</t>
        </is>
      </c>
      <c r="O1784" s="6" t="n">
        <v>1</v>
      </c>
      <c r="P1784" s="4" t="inlineStr">
        <is>
          <t>Ferretería Cima</t>
        </is>
      </c>
      <c r="Q1784" s="4" t="inlineStr"/>
      <c r="R1784" s="3" t="inlineStr">
        <is>
          <t>Instalaciones</t>
        </is>
      </c>
      <c r="S1784" s="3" t="inlineStr">
        <is>
          <t>importado</t>
        </is>
      </c>
      <c r="T1784" s="3" t="inlineStr">
        <is>
          <t>2026-09-09</t>
        </is>
      </c>
      <c r="AL1784" s="4" t="inlineStr">
        <is>
          <t>tipo: fitting · material: manguera · medida: 1/2" x 3/8"</t>
        </is>
      </c>
    </row>
    <row r="1785">
      <c r="A1785" s="3" t="inlineStr">
        <is>
          <t>MAT-32-283</t>
        </is>
      </c>
      <c r="B1785" s="3" t="inlineStr">
        <is>
          <t>Materiales</t>
        </is>
      </c>
      <c r="C1785" s="3" t="inlineStr">
        <is>
          <t>Tubería y conexiones</t>
        </is>
      </c>
      <c r="D1785" s="4" t="inlineStr">
        <is>
          <t>Fitting de manguera 1/4" x 3/8"</t>
        </is>
      </c>
      <c r="E1785" s="5" t="n">
        <v>122</v>
      </c>
      <c r="F1785" s="5" t="n">
        <v>122</v>
      </c>
      <c r="G1785" s="5" t="n">
        <v>122</v>
      </c>
      <c r="H1785" s="5" t="n"/>
      <c r="I1785" s="5" t="n"/>
      <c r="J1785" s="5" t="n"/>
      <c r="K1785" s="5" t="n"/>
      <c r="L1785" s="5">
        <f>IF(E1785="","",IF(M1785="Sí",ROUND(E1785/1.18,2),E1785))</f>
        <v/>
      </c>
      <c r="M1785" s="3" t="inlineStr">
        <is>
          <t>Sí</t>
        </is>
      </c>
      <c r="N1785" s="3" t="inlineStr">
        <is>
          <t>unidad</t>
        </is>
      </c>
      <c r="O1785" s="6" t="n">
        <v>1</v>
      </c>
      <c r="P1785" s="4" t="inlineStr">
        <is>
          <t>Ferretería Cima</t>
        </is>
      </c>
      <c r="Q1785" s="4" t="inlineStr"/>
      <c r="R1785" s="3" t="inlineStr">
        <is>
          <t>Instalaciones</t>
        </is>
      </c>
      <c r="S1785" s="3" t="inlineStr">
        <is>
          <t>importado</t>
        </is>
      </c>
      <c r="T1785" s="3" t="inlineStr">
        <is>
          <t>2026-09-09</t>
        </is>
      </c>
      <c r="AL1785" s="4" t="inlineStr">
        <is>
          <t>tipo: fitting · material: manguera · medida: 1/4" x 3/8"</t>
        </is>
      </c>
    </row>
    <row r="1786">
      <c r="A1786" s="3" t="inlineStr">
        <is>
          <t>MAT-32-284</t>
        </is>
      </c>
      <c r="B1786" s="3" t="inlineStr">
        <is>
          <t>Materiales</t>
        </is>
      </c>
      <c r="C1786" s="3" t="inlineStr">
        <is>
          <t>Tubería y conexiones</t>
        </is>
      </c>
      <c r="D1786" s="4" t="inlineStr">
        <is>
          <t>Fitting de manguera 3/8" x 1/4"</t>
        </is>
      </c>
      <c r="E1786" s="5" t="n">
        <v>102</v>
      </c>
      <c r="F1786" s="5" t="n">
        <v>102</v>
      </c>
      <c r="G1786" s="5" t="n">
        <v>102</v>
      </c>
      <c r="H1786" s="5" t="n"/>
      <c r="I1786" s="5" t="n"/>
      <c r="J1786" s="5" t="n"/>
      <c r="K1786" s="5" t="n"/>
      <c r="L1786" s="5">
        <f>IF(E1786="","",IF(M1786="Sí",ROUND(E1786/1.18,2),E1786))</f>
        <v/>
      </c>
      <c r="M1786" s="3" t="inlineStr">
        <is>
          <t>Sí</t>
        </is>
      </c>
      <c r="N1786" s="3" t="inlineStr">
        <is>
          <t>unidad</t>
        </is>
      </c>
      <c r="O1786" s="6" t="n">
        <v>1</v>
      </c>
      <c r="P1786" s="4" t="inlineStr">
        <is>
          <t>Ferretería Cima</t>
        </is>
      </c>
      <c r="Q1786" s="4" t="inlineStr"/>
      <c r="R1786" s="3" t="inlineStr">
        <is>
          <t>Instalaciones</t>
        </is>
      </c>
      <c r="S1786" s="3" t="inlineStr">
        <is>
          <t>importado</t>
        </is>
      </c>
      <c r="T1786" s="3" t="inlineStr">
        <is>
          <t>2026-09-09</t>
        </is>
      </c>
      <c r="AL1786" s="4" t="inlineStr">
        <is>
          <t>tipo: fitting · material: manguera · medida: 3/8" x 1/4"</t>
        </is>
      </c>
    </row>
    <row r="1787">
      <c r="A1787" s="3" t="inlineStr">
        <is>
          <t>MAT-32-285</t>
        </is>
      </c>
      <c r="B1787" s="3" t="inlineStr">
        <is>
          <t>Materiales</t>
        </is>
      </c>
      <c r="C1787" s="3" t="inlineStr">
        <is>
          <t>Tubería y conexiones</t>
        </is>
      </c>
      <c r="D1787" s="4" t="inlineStr">
        <is>
          <t>Junta de PVC 1 1/2"</t>
        </is>
      </c>
      <c r="E1787" s="5" t="n">
        <v>308</v>
      </c>
      <c r="F1787" s="5" t="n">
        <v>308</v>
      </c>
      <c r="G1787" s="5" t="n">
        <v>308</v>
      </c>
      <c r="H1787" s="5" t="n"/>
      <c r="I1787" s="5" t="n"/>
      <c r="J1787" s="5" t="n"/>
      <c r="K1787" s="5" t="n"/>
      <c r="L1787" s="5">
        <f>IF(E1787="","",IF(M1787="Sí",ROUND(E1787/1.18,2),E1787))</f>
        <v/>
      </c>
      <c r="M1787" s="3" t="inlineStr">
        <is>
          <t>Sí</t>
        </is>
      </c>
      <c r="N1787" s="3" t="inlineStr">
        <is>
          <t>unidad</t>
        </is>
      </c>
      <c r="O1787" s="6" t="n">
        <v>1</v>
      </c>
      <c r="P1787" s="4" t="inlineStr">
        <is>
          <t>Ferretería Cima</t>
        </is>
      </c>
      <c r="Q1787" s="4" t="inlineStr"/>
      <c r="R1787" s="3" t="inlineStr">
        <is>
          <t>Instalaciones</t>
        </is>
      </c>
      <c r="S1787" s="3" t="inlineStr">
        <is>
          <t>importado</t>
        </is>
      </c>
      <c r="T1787" s="3" t="inlineStr">
        <is>
          <t>2026-09-09</t>
        </is>
      </c>
      <c r="AL1787" s="4" t="inlineStr">
        <is>
          <t>tipo: junta · material: PVC · medida: 1 1/2"</t>
        </is>
      </c>
    </row>
    <row r="1788">
      <c r="A1788" s="3" t="inlineStr">
        <is>
          <t>MAT-32-286</t>
        </is>
      </c>
      <c r="B1788" s="3" t="inlineStr">
        <is>
          <t>Materiales</t>
        </is>
      </c>
      <c r="C1788" s="3" t="inlineStr">
        <is>
          <t>Tubería y conexiones</t>
        </is>
      </c>
      <c r="D1788" s="4" t="inlineStr">
        <is>
          <t>Junta de PVC 1/2"</t>
        </is>
      </c>
      <c r="E1788" s="5" t="n">
        <v>86</v>
      </c>
      <c r="F1788" s="5" t="n">
        <v>86</v>
      </c>
      <c r="G1788" s="5" t="n">
        <v>86</v>
      </c>
      <c r="H1788" s="5" t="n"/>
      <c r="I1788" s="5" t="n"/>
      <c r="J1788" s="5" t="n"/>
      <c r="K1788" s="5" t="n"/>
      <c r="L1788" s="5">
        <f>IF(E1788="","",IF(M1788="Sí",ROUND(E1788/1.18,2),E1788))</f>
        <v/>
      </c>
      <c r="M1788" s="3" t="inlineStr">
        <is>
          <t>Sí</t>
        </is>
      </c>
      <c r="N1788" s="3" t="inlineStr">
        <is>
          <t>unidad</t>
        </is>
      </c>
      <c r="O1788" s="6" t="n">
        <v>1</v>
      </c>
      <c r="P1788" s="4" t="inlineStr">
        <is>
          <t>Ferretería Cima</t>
        </is>
      </c>
      <c r="Q1788" s="4" t="inlineStr"/>
      <c r="R1788" s="3" t="inlineStr">
        <is>
          <t>Instalaciones</t>
        </is>
      </c>
      <c r="S1788" s="3" t="inlineStr">
        <is>
          <t>importado</t>
        </is>
      </c>
      <c r="T1788" s="3" t="inlineStr">
        <is>
          <t>2026-09-09</t>
        </is>
      </c>
      <c r="AL1788" s="4" t="inlineStr">
        <is>
          <t>tipo: junta · material: PVC · medida: 1/2"</t>
        </is>
      </c>
    </row>
    <row r="1789">
      <c r="A1789" s="3" t="inlineStr">
        <is>
          <t>MAT-32-287</t>
        </is>
      </c>
      <c r="B1789" s="3" t="inlineStr">
        <is>
          <t>Materiales</t>
        </is>
      </c>
      <c r="C1789" s="3" t="inlineStr">
        <is>
          <t>Tubería y conexiones</t>
        </is>
      </c>
      <c r="D1789" s="4" t="inlineStr">
        <is>
          <t>Junta de PVC 1"</t>
        </is>
      </c>
      <c r="E1789" s="5" t="n">
        <v>160</v>
      </c>
      <c r="F1789" s="5" t="n">
        <v>160</v>
      </c>
      <c r="G1789" s="5" t="n">
        <v>160</v>
      </c>
      <c r="H1789" s="5" t="n"/>
      <c r="I1789" s="5" t="n"/>
      <c r="J1789" s="5" t="n"/>
      <c r="K1789" s="5" t="n"/>
      <c r="L1789" s="5">
        <f>IF(E1789="","",IF(M1789="Sí",ROUND(E1789/1.18,2),E1789))</f>
        <v/>
      </c>
      <c r="M1789" s="3" t="inlineStr">
        <is>
          <t>Sí</t>
        </is>
      </c>
      <c r="N1789" s="3" t="inlineStr">
        <is>
          <t>unidad</t>
        </is>
      </c>
      <c r="O1789" s="6" t="n">
        <v>1</v>
      </c>
      <c r="P1789" s="4" t="inlineStr">
        <is>
          <t>Ferretería Cima</t>
        </is>
      </c>
      <c r="Q1789" s="4" t="inlineStr"/>
      <c r="R1789" s="3" t="inlineStr">
        <is>
          <t>Instalaciones</t>
        </is>
      </c>
      <c r="S1789" s="3" t="inlineStr">
        <is>
          <t>importado</t>
        </is>
      </c>
      <c r="T1789" s="3" t="inlineStr">
        <is>
          <t>2026-09-09</t>
        </is>
      </c>
      <c r="AL1789" s="4" t="inlineStr">
        <is>
          <t>tipo: junta · material: PVC · medida: 1"</t>
        </is>
      </c>
    </row>
    <row r="1790">
      <c r="A1790" s="3" t="inlineStr">
        <is>
          <t>MAT-32-288</t>
        </is>
      </c>
      <c r="B1790" s="3" t="inlineStr">
        <is>
          <t>Materiales</t>
        </is>
      </c>
      <c r="C1790" s="3" t="inlineStr">
        <is>
          <t>Tubería y conexiones</t>
        </is>
      </c>
      <c r="D1790" s="4" t="inlineStr">
        <is>
          <t>Junta de PVC 3/4"</t>
        </is>
      </c>
      <c r="E1790" s="5" t="n">
        <v>135</v>
      </c>
      <c r="F1790" s="5" t="n">
        <v>135</v>
      </c>
      <c r="G1790" s="5" t="n">
        <v>135</v>
      </c>
      <c r="H1790" s="5" t="n"/>
      <c r="I1790" s="5" t="n"/>
      <c r="J1790" s="5" t="n"/>
      <c r="K1790" s="5" t="n"/>
      <c r="L1790" s="5">
        <f>IF(E1790="","",IF(M1790="Sí",ROUND(E1790/1.18,2),E1790))</f>
        <v/>
      </c>
      <c r="M1790" s="3" t="inlineStr">
        <is>
          <t>Sí</t>
        </is>
      </c>
      <c r="N1790" s="3" t="inlineStr">
        <is>
          <t>unidad</t>
        </is>
      </c>
      <c r="O1790" s="6" t="n">
        <v>1</v>
      </c>
      <c r="P1790" s="4" t="inlineStr">
        <is>
          <t>Ferretería Cima</t>
        </is>
      </c>
      <c r="Q1790" s="4" t="inlineStr"/>
      <c r="R1790" s="3" t="inlineStr">
        <is>
          <t>Instalaciones</t>
        </is>
      </c>
      <c r="S1790" s="3" t="inlineStr">
        <is>
          <t>importado</t>
        </is>
      </c>
      <c r="T1790" s="3" t="inlineStr">
        <is>
          <t>2026-09-09</t>
        </is>
      </c>
      <c r="AL1790" s="4" t="inlineStr">
        <is>
          <t>tipo: junta · material: PVC · medida: 3/4"</t>
        </is>
      </c>
    </row>
    <row r="1791">
      <c r="A1791" s="3" t="inlineStr">
        <is>
          <t>MAT-32-289</t>
        </is>
      </c>
      <c r="B1791" s="3" t="inlineStr">
        <is>
          <t>Materiales</t>
        </is>
      </c>
      <c r="C1791" s="3" t="inlineStr">
        <is>
          <t>Tubería y conexiones</t>
        </is>
      </c>
      <c r="D1791" s="4" t="inlineStr">
        <is>
          <t>Niple de bronce 1/2" x 2"</t>
        </is>
      </c>
      <c r="E1791" s="5" t="n">
        <v>133</v>
      </c>
      <c r="F1791" s="5" t="n">
        <v>133</v>
      </c>
      <c r="G1791" s="5" t="n">
        <v>133</v>
      </c>
      <c r="H1791" s="5" t="n"/>
      <c r="I1791" s="5" t="n"/>
      <c r="J1791" s="5" t="n"/>
      <c r="K1791" s="5" t="n"/>
      <c r="L1791" s="5">
        <f>IF(E1791="","",IF(M1791="Sí",ROUND(E1791/1.18,2),E1791))</f>
        <v/>
      </c>
      <c r="M1791" s="3" t="inlineStr">
        <is>
          <t>Sí</t>
        </is>
      </c>
      <c r="N1791" s="3" t="inlineStr">
        <is>
          <t>unidad</t>
        </is>
      </c>
      <c r="O1791" s="6" t="n">
        <v>1</v>
      </c>
      <c r="P1791" s="4" t="inlineStr">
        <is>
          <t>Bellón</t>
        </is>
      </c>
      <c r="Q1791" s="4" t="inlineStr"/>
      <c r="R1791" s="3" t="inlineStr">
        <is>
          <t>Instalaciones</t>
        </is>
      </c>
      <c r="S1791" s="3" t="inlineStr">
        <is>
          <t>importado</t>
        </is>
      </c>
      <c r="T1791" s="3" t="inlineStr">
        <is>
          <t>2026-09-10</t>
        </is>
      </c>
      <c r="AL1791" s="4" t="inlineStr">
        <is>
          <t>tipo: niple · material: bronce · medida: 1/2" x 2"</t>
        </is>
      </c>
    </row>
    <row r="1792">
      <c r="A1792" s="3" t="inlineStr">
        <is>
          <t>MAT-32-290</t>
        </is>
      </c>
      <c r="B1792" s="3" t="inlineStr">
        <is>
          <t>Materiales</t>
        </is>
      </c>
      <c r="C1792" s="3" t="inlineStr">
        <is>
          <t>Tubería y conexiones</t>
        </is>
      </c>
      <c r="D1792" s="4" t="inlineStr">
        <is>
          <t>Niple de bronce 1/2" x 3"</t>
        </is>
      </c>
      <c r="E1792" s="5" t="n">
        <v>192</v>
      </c>
      <c r="F1792" s="5" t="n">
        <v>192</v>
      </c>
      <c r="G1792" s="5" t="n">
        <v>192</v>
      </c>
      <c r="H1792" s="5" t="n"/>
      <c r="I1792" s="5" t="n"/>
      <c r="J1792" s="5" t="n"/>
      <c r="K1792" s="5" t="n"/>
      <c r="L1792" s="5">
        <f>IF(E1792="","",IF(M1792="Sí",ROUND(E1792/1.18,2),E1792))</f>
        <v/>
      </c>
      <c r="M1792" s="3" t="inlineStr">
        <is>
          <t>Sí</t>
        </is>
      </c>
      <c r="N1792" s="3" t="inlineStr">
        <is>
          <t>unidad</t>
        </is>
      </c>
      <c r="O1792" s="6" t="n">
        <v>1</v>
      </c>
      <c r="P1792" s="4" t="inlineStr">
        <is>
          <t>Bellón</t>
        </is>
      </c>
      <c r="Q1792" s="4" t="inlineStr"/>
      <c r="R1792" s="3" t="inlineStr">
        <is>
          <t>Instalaciones</t>
        </is>
      </c>
      <c r="S1792" s="3" t="inlineStr">
        <is>
          <t>importado</t>
        </is>
      </c>
      <c r="T1792" s="3" t="inlineStr">
        <is>
          <t>2026-09-10</t>
        </is>
      </c>
      <c r="AL1792" s="4" t="inlineStr">
        <is>
          <t>tipo: niple · material: bronce · medida: 1/2" x 3"</t>
        </is>
      </c>
    </row>
    <row r="1793">
      <c r="A1793" s="3" t="inlineStr">
        <is>
          <t>MAT-32-291</t>
        </is>
      </c>
      <c r="B1793" s="3" t="inlineStr">
        <is>
          <t>Materiales</t>
        </is>
      </c>
      <c r="C1793" s="3" t="inlineStr">
        <is>
          <t>Tubería y conexiones</t>
        </is>
      </c>
      <c r="D1793" s="4" t="inlineStr">
        <is>
          <t>Niple de bronce 1/4" x 1 1/2"</t>
        </is>
      </c>
      <c r="E1793" s="5" t="n">
        <v>66</v>
      </c>
      <c r="F1793" s="5" t="n">
        <v>66</v>
      </c>
      <c r="G1793" s="5" t="n">
        <v>66</v>
      </c>
      <c r="H1793" s="5" t="n"/>
      <c r="I1793" s="5" t="n"/>
      <c r="J1793" s="5" t="n"/>
      <c r="K1793" s="5" t="n"/>
      <c r="L1793" s="5">
        <f>IF(E1793="","",IF(M1793="Sí",ROUND(E1793/1.18,2),E1793))</f>
        <v/>
      </c>
      <c r="M1793" s="3" t="inlineStr">
        <is>
          <t>Sí</t>
        </is>
      </c>
      <c r="N1793" s="3" t="inlineStr">
        <is>
          <t>unidad</t>
        </is>
      </c>
      <c r="O1793" s="6" t="n">
        <v>1</v>
      </c>
      <c r="P1793" s="4" t="inlineStr">
        <is>
          <t>Bellón</t>
        </is>
      </c>
      <c r="Q1793" s="4" t="inlineStr"/>
      <c r="R1793" s="3" t="inlineStr">
        <is>
          <t>Instalaciones</t>
        </is>
      </c>
      <c r="S1793" s="3" t="inlineStr">
        <is>
          <t>importado</t>
        </is>
      </c>
      <c r="T1793" s="3" t="inlineStr">
        <is>
          <t>2026-09-10</t>
        </is>
      </c>
      <c r="AL1793" s="4" t="inlineStr">
        <is>
          <t>tipo: niple · material: bronce · medida: 1/4" x 1 1/2"</t>
        </is>
      </c>
    </row>
    <row r="1794">
      <c r="A1794" s="3" t="inlineStr">
        <is>
          <t>MAT-32-292</t>
        </is>
      </c>
      <c r="B1794" s="3" t="inlineStr">
        <is>
          <t>Materiales</t>
        </is>
      </c>
      <c r="C1794" s="3" t="inlineStr">
        <is>
          <t>Tubería y conexiones</t>
        </is>
      </c>
      <c r="D1794" s="4" t="inlineStr">
        <is>
          <t>Niple de bronce 1/4" x 3"</t>
        </is>
      </c>
      <c r="E1794" s="5" t="n">
        <v>165</v>
      </c>
      <c r="F1794" s="5" t="n">
        <v>165</v>
      </c>
      <c r="G1794" s="5" t="n">
        <v>165</v>
      </c>
      <c r="H1794" s="5" t="n"/>
      <c r="I1794" s="5" t="n"/>
      <c r="J1794" s="5" t="n"/>
      <c r="K1794" s="5" t="n"/>
      <c r="L1794" s="5">
        <f>IF(E1794="","",IF(M1794="Sí",ROUND(E1794/1.18,2),E1794))</f>
        <v/>
      </c>
      <c r="M1794" s="3" t="inlineStr">
        <is>
          <t>Sí</t>
        </is>
      </c>
      <c r="N1794" s="3" t="inlineStr">
        <is>
          <t>unidad</t>
        </is>
      </c>
      <c r="O1794" s="6" t="n">
        <v>1</v>
      </c>
      <c r="P1794" s="4" t="inlineStr">
        <is>
          <t>Bellón</t>
        </is>
      </c>
      <c r="Q1794" s="4" t="inlineStr"/>
      <c r="R1794" s="3" t="inlineStr">
        <is>
          <t>Instalaciones</t>
        </is>
      </c>
      <c r="S1794" s="3" t="inlineStr">
        <is>
          <t>importado</t>
        </is>
      </c>
      <c r="T1794" s="3" t="inlineStr">
        <is>
          <t>2026-09-10</t>
        </is>
      </c>
      <c r="AL1794" s="4" t="inlineStr">
        <is>
          <t>tipo: niple · material: bronce · medida: 1/4" x 3"</t>
        </is>
      </c>
    </row>
    <row r="1795">
      <c r="A1795" s="3" t="inlineStr">
        <is>
          <t>MAT-32-293</t>
        </is>
      </c>
      <c r="B1795" s="3" t="inlineStr">
        <is>
          <t>Materiales</t>
        </is>
      </c>
      <c r="C1795" s="3" t="inlineStr">
        <is>
          <t>Tubería y conexiones</t>
        </is>
      </c>
      <c r="D1795" s="4" t="inlineStr">
        <is>
          <t>Niple de bronce 1/8" x 1 1/2"</t>
        </is>
      </c>
      <c r="E1795" s="5" t="n">
        <v>51</v>
      </c>
      <c r="F1795" s="5" t="n">
        <v>51</v>
      </c>
      <c r="G1795" s="5" t="n">
        <v>51</v>
      </c>
      <c r="H1795" s="5" t="n"/>
      <c r="I1795" s="5" t="n"/>
      <c r="J1795" s="5" t="n"/>
      <c r="K1795" s="5" t="n"/>
      <c r="L1795" s="5">
        <f>IF(E1795="","",IF(M1795="Sí",ROUND(E1795/1.18,2),E1795))</f>
        <v/>
      </c>
      <c r="M1795" s="3" t="inlineStr">
        <is>
          <t>Sí</t>
        </is>
      </c>
      <c r="N1795" s="3" t="inlineStr">
        <is>
          <t>unidad</t>
        </is>
      </c>
      <c r="O1795" s="6" t="n">
        <v>1</v>
      </c>
      <c r="P1795" s="4" t="inlineStr">
        <is>
          <t>Bellón</t>
        </is>
      </c>
      <c r="Q1795" s="4" t="inlineStr"/>
      <c r="R1795" s="3" t="inlineStr">
        <is>
          <t>Instalaciones</t>
        </is>
      </c>
      <c r="S1795" s="3" t="inlineStr">
        <is>
          <t>importado</t>
        </is>
      </c>
      <c r="T1795" s="3" t="inlineStr">
        <is>
          <t>2026-09-10</t>
        </is>
      </c>
      <c r="AL1795" s="4" t="inlineStr">
        <is>
          <t>tipo: niple · material: bronce · medida: 1/8" x 1 1/2"</t>
        </is>
      </c>
    </row>
    <row r="1796">
      <c r="A1796" s="3" t="inlineStr">
        <is>
          <t>MAT-32-294</t>
        </is>
      </c>
      <c r="B1796" s="3" t="inlineStr">
        <is>
          <t>Materiales</t>
        </is>
      </c>
      <c r="C1796" s="3" t="inlineStr">
        <is>
          <t>Tubería y conexiones</t>
        </is>
      </c>
      <c r="D1796" s="4" t="inlineStr">
        <is>
          <t>Niple de bronce 3/8" x 1 1/2"</t>
        </is>
      </c>
      <c r="E1796" s="5" t="n">
        <v>87</v>
      </c>
      <c r="F1796" s="5" t="n">
        <v>87</v>
      </c>
      <c r="G1796" s="5" t="n">
        <v>87</v>
      </c>
      <c r="H1796" s="5" t="n"/>
      <c r="I1796" s="5" t="n"/>
      <c r="J1796" s="5" t="n"/>
      <c r="K1796" s="5" t="n"/>
      <c r="L1796" s="5">
        <f>IF(E1796="","",IF(M1796="Sí",ROUND(E1796/1.18,2),E1796))</f>
        <v/>
      </c>
      <c r="M1796" s="3" t="inlineStr">
        <is>
          <t>Sí</t>
        </is>
      </c>
      <c r="N1796" s="3" t="inlineStr">
        <is>
          <t>unidad</t>
        </is>
      </c>
      <c r="O1796" s="6" t="n">
        <v>1</v>
      </c>
      <c r="P1796" s="4" t="inlineStr">
        <is>
          <t>Bellón</t>
        </is>
      </c>
      <c r="Q1796" s="4" t="inlineStr"/>
      <c r="R1796" s="3" t="inlineStr">
        <is>
          <t>Instalaciones</t>
        </is>
      </c>
      <c r="S1796" s="3" t="inlineStr">
        <is>
          <t>importado</t>
        </is>
      </c>
      <c r="T1796" s="3" t="inlineStr">
        <is>
          <t>2026-09-10</t>
        </is>
      </c>
      <c r="AL1796" s="4" t="inlineStr">
        <is>
          <t>tipo: niple · material: bronce · medida: 3/8" x 1 1/2"</t>
        </is>
      </c>
    </row>
    <row r="1797">
      <c r="A1797" s="3" t="inlineStr">
        <is>
          <t>MAT-32-295</t>
        </is>
      </c>
      <c r="B1797" s="3" t="inlineStr">
        <is>
          <t>Materiales</t>
        </is>
      </c>
      <c r="C1797" s="3" t="inlineStr">
        <is>
          <t>Tubería y conexiones</t>
        </is>
      </c>
      <c r="D1797" s="4" t="inlineStr">
        <is>
          <t>Niple de bronce 3/8" x 2"</t>
        </is>
      </c>
      <c r="E1797" s="5" t="n">
        <v>90</v>
      </c>
      <c r="F1797" s="5" t="n">
        <v>90</v>
      </c>
      <c r="G1797" s="5" t="n">
        <v>90</v>
      </c>
      <c r="H1797" s="5" t="n"/>
      <c r="I1797" s="5" t="n"/>
      <c r="J1797" s="5" t="n"/>
      <c r="K1797" s="5" t="n"/>
      <c r="L1797" s="5">
        <f>IF(E1797="","",IF(M1797="Sí",ROUND(E1797/1.18,2),E1797))</f>
        <v/>
      </c>
      <c r="M1797" s="3" t="inlineStr">
        <is>
          <t>Sí</t>
        </is>
      </c>
      <c r="N1797" s="3" t="inlineStr">
        <is>
          <t>unidad</t>
        </is>
      </c>
      <c r="O1797" s="6" t="n">
        <v>1</v>
      </c>
      <c r="P1797" s="4" t="inlineStr">
        <is>
          <t>Bellón</t>
        </is>
      </c>
      <c r="Q1797" s="4" t="inlineStr"/>
      <c r="R1797" s="3" t="inlineStr">
        <is>
          <t>Instalaciones</t>
        </is>
      </c>
      <c r="S1797" s="3" t="inlineStr">
        <is>
          <t>importado</t>
        </is>
      </c>
      <c r="T1797" s="3" t="inlineStr">
        <is>
          <t>2026-09-10</t>
        </is>
      </c>
      <c r="AL1797" s="4" t="inlineStr">
        <is>
          <t>tipo: niple · material: bronce · medida: 3/8" x 2"</t>
        </is>
      </c>
    </row>
    <row r="1798">
      <c r="A1798" s="3" t="inlineStr">
        <is>
          <t>MAT-32-296</t>
        </is>
      </c>
      <c r="B1798" s="3" t="inlineStr">
        <is>
          <t>Materiales</t>
        </is>
      </c>
      <c r="C1798" s="3" t="inlineStr">
        <is>
          <t>Tubería y conexiones</t>
        </is>
      </c>
      <c r="D1798" s="4" t="inlineStr">
        <is>
          <t>Niple de cobre 1/4" x 1 1/2"</t>
        </is>
      </c>
      <c r="E1798" s="5" t="n">
        <v>121</v>
      </c>
      <c r="F1798" s="5" t="n">
        <v>121</v>
      </c>
      <c r="G1798" s="5" t="n">
        <v>121</v>
      </c>
      <c r="H1798" s="5" t="n"/>
      <c r="I1798" s="5" t="n"/>
      <c r="J1798" s="5" t="n"/>
      <c r="K1798" s="5" t="n"/>
      <c r="L1798" s="5">
        <f>IF(E1798="","",IF(M1798="Sí",ROUND(E1798/1.18,2),E1798))</f>
        <v/>
      </c>
      <c r="M1798" s="3" t="inlineStr">
        <is>
          <t>Sí</t>
        </is>
      </c>
      <c r="N1798" s="3" t="inlineStr">
        <is>
          <t>unidad</t>
        </is>
      </c>
      <c r="O1798" s="6" t="n">
        <v>1</v>
      </c>
      <c r="P1798" s="4" t="inlineStr">
        <is>
          <t>Ferretería Cima</t>
        </is>
      </c>
      <c r="Q1798" s="4" t="inlineStr"/>
      <c r="R1798" s="3" t="inlineStr">
        <is>
          <t>Instalaciones</t>
        </is>
      </c>
      <c r="S1798" s="3" t="inlineStr">
        <is>
          <t>importado</t>
        </is>
      </c>
      <c r="T1798" s="3" t="inlineStr">
        <is>
          <t>2026-09-09</t>
        </is>
      </c>
      <c r="AL1798" s="4" t="inlineStr">
        <is>
          <t>tipo: niple · material: cobre · medida: 1/4" x 1 1/2"</t>
        </is>
      </c>
    </row>
    <row r="1799">
      <c r="A1799" s="3" t="inlineStr">
        <is>
          <t>MAT-32-297</t>
        </is>
      </c>
      <c r="B1799" s="3" t="inlineStr">
        <is>
          <t>Materiales</t>
        </is>
      </c>
      <c r="C1799" s="3" t="inlineStr">
        <is>
          <t>Tubería y conexiones</t>
        </is>
      </c>
      <c r="D1799" s="4" t="inlineStr">
        <is>
          <t>Niple de cobre 3/4" x 3"</t>
        </is>
      </c>
      <c r="E1799" s="5" t="n">
        <v>230</v>
      </c>
      <c r="F1799" s="5" t="n">
        <v>230</v>
      </c>
      <c r="G1799" s="5" t="n">
        <v>230</v>
      </c>
      <c r="H1799" s="5" t="n"/>
      <c r="I1799" s="5" t="n"/>
      <c r="J1799" s="5" t="n"/>
      <c r="K1799" s="5" t="n"/>
      <c r="L1799" s="5">
        <f>IF(E1799="","",IF(M1799="Sí",ROUND(E1799/1.18,2),E1799))</f>
        <v/>
      </c>
      <c r="M1799" s="3" t="inlineStr">
        <is>
          <t>Sí</t>
        </is>
      </c>
      <c r="N1799" s="3" t="inlineStr">
        <is>
          <t>unidad</t>
        </is>
      </c>
      <c r="O1799" s="6" t="n">
        <v>1</v>
      </c>
      <c r="P1799" s="4" t="inlineStr">
        <is>
          <t>Ferretería Cima</t>
        </is>
      </c>
      <c r="Q1799" s="4" t="inlineStr"/>
      <c r="R1799" s="3" t="inlineStr">
        <is>
          <t>Instalaciones</t>
        </is>
      </c>
      <c r="S1799" s="3" t="inlineStr">
        <is>
          <t>importado</t>
        </is>
      </c>
      <c r="T1799" s="3" t="inlineStr">
        <is>
          <t>2026-09-09</t>
        </is>
      </c>
      <c r="AL1799" s="4" t="inlineStr">
        <is>
          <t>tipo: niple · material: cobre · medida: 3/4" x 3"</t>
        </is>
      </c>
    </row>
    <row r="1800">
      <c r="A1800" s="3" t="inlineStr">
        <is>
          <t>MAT-32-298</t>
        </is>
      </c>
      <c r="B1800" s="3" t="inlineStr">
        <is>
          <t>Materiales</t>
        </is>
      </c>
      <c r="C1800" s="3" t="inlineStr">
        <is>
          <t>Tubería y conexiones</t>
        </is>
      </c>
      <c r="D1800" s="4" t="inlineStr">
        <is>
          <t>Niple de cobre 3/8" x 1 1/2"</t>
        </is>
      </c>
      <c r="E1800" s="5" t="n">
        <v>193</v>
      </c>
      <c r="F1800" s="5" t="n">
        <v>193</v>
      </c>
      <c r="G1800" s="5" t="n">
        <v>193</v>
      </c>
      <c r="H1800" s="5" t="n"/>
      <c r="I1800" s="5" t="n"/>
      <c r="J1800" s="5" t="n"/>
      <c r="K1800" s="5" t="n"/>
      <c r="L1800" s="5">
        <f>IF(E1800="","",IF(M1800="Sí",ROUND(E1800/1.18,2),E1800))</f>
        <v/>
      </c>
      <c r="M1800" s="3" t="inlineStr">
        <is>
          <t>Sí</t>
        </is>
      </c>
      <c r="N1800" s="3" t="inlineStr">
        <is>
          <t>unidad</t>
        </is>
      </c>
      <c r="O1800" s="6" t="n">
        <v>1</v>
      </c>
      <c r="P1800" s="4" t="inlineStr">
        <is>
          <t>Ferretería Cima</t>
        </is>
      </c>
      <c r="Q1800" s="4" t="inlineStr"/>
      <c r="R1800" s="3" t="inlineStr">
        <is>
          <t>Instalaciones</t>
        </is>
      </c>
      <c r="S1800" s="3" t="inlineStr">
        <is>
          <t>importado</t>
        </is>
      </c>
      <c r="T1800" s="3" t="inlineStr">
        <is>
          <t>2026-09-09</t>
        </is>
      </c>
      <c r="AL1800" s="4" t="inlineStr">
        <is>
          <t>tipo: niple · material: cobre · medida: 3/8" x 1 1/2"</t>
        </is>
      </c>
    </row>
    <row r="1801">
      <c r="A1801" s="3" t="inlineStr">
        <is>
          <t>MAT-32-299</t>
        </is>
      </c>
      <c r="B1801" s="3" t="inlineStr">
        <is>
          <t>Materiales</t>
        </is>
      </c>
      <c r="C1801" s="3" t="inlineStr">
        <is>
          <t>Tubería y conexiones</t>
        </is>
      </c>
      <c r="D1801" s="4" t="inlineStr">
        <is>
          <t>Niple de cobre 3/8" x 1"</t>
        </is>
      </c>
      <c r="E1801" s="5" t="n">
        <v>177</v>
      </c>
      <c r="F1801" s="5" t="n">
        <v>177</v>
      </c>
      <c r="G1801" s="5" t="n">
        <v>177</v>
      </c>
      <c r="H1801" s="5" t="n"/>
      <c r="I1801" s="5" t="n"/>
      <c r="J1801" s="5" t="n"/>
      <c r="K1801" s="5" t="n"/>
      <c r="L1801" s="5">
        <f>IF(E1801="","",IF(M1801="Sí",ROUND(E1801/1.18,2),E1801))</f>
        <v/>
      </c>
      <c r="M1801" s="3" t="inlineStr">
        <is>
          <t>Sí</t>
        </is>
      </c>
      <c r="N1801" s="3" t="inlineStr">
        <is>
          <t>unidad</t>
        </is>
      </c>
      <c r="O1801" s="6" t="n">
        <v>1</v>
      </c>
      <c r="P1801" s="4" t="inlineStr">
        <is>
          <t>Ferretería Cima</t>
        </is>
      </c>
      <c r="Q1801" s="4" t="inlineStr"/>
      <c r="R1801" s="3" t="inlineStr">
        <is>
          <t>Instalaciones</t>
        </is>
      </c>
      <c r="S1801" s="3" t="inlineStr">
        <is>
          <t>importado</t>
        </is>
      </c>
      <c r="T1801" s="3" t="inlineStr">
        <is>
          <t>2026-09-09</t>
        </is>
      </c>
      <c r="AL1801" s="4" t="inlineStr">
        <is>
          <t>tipo: niple · material: cobre · medida: 3/8" x 1"</t>
        </is>
      </c>
    </row>
    <row r="1802">
      <c r="A1802" s="3" t="inlineStr">
        <is>
          <t>MAT-32-300</t>
        </is>
      </c>
      <c r="B1802" s="3" t="inlineStr">
        <is>
          <t>Materiales</t>
        </is>
      </c>
      <c r="C1802" s="3" t="inlineStr">
        <is>
          <t>Tubería y conexiones</t>
        </is>
      </c>
      <c r="D1802" s="4" t="inlineStr">
        <is>
          <t>Niple de cobre 3/8" x 2"</t>
        </is>
      </c>
      <c r="E1802" s="5" t="n">
        <v>189</v>
      </c>
      <c r="F1802" s="5" t="n">
        <v>189</v>
      </c>
      <c r="G1802" s="5" t="n">
        <v>189</v>
      </c>
      <c r="H1802" s="5" t="n"/>
      <c r="I1802" s="5" t="n"/>
      <c r="J1802" s="5" t="n"/>
      <c r="K1802" s="5" t="n"/>
      <c r="L1802" s="5">
        <f>IF(E1802="","",IF(M1802="Sí",ROUND(E1802/1.18,2),E1802))</f>
        <v/>
      </c>
      <c r="M1802" s="3" t="inlineStr">
        <is>
          <t>Sí</t>
        </is>
      </c>
      <c r="N1802" s="3" t="inlineStr">
        <is>
          <t>unidad</t>
        </is>
      </c>
      <c r="O1802" s="6" t="n">
        <v>1</v>
      </c>
      <c r="P1802" s="4" t="inlineStr">
        <is>
          <t>Ferretería Cima</t>
        </is>
      </c>
      <c r="Q1802" s="4" t="inlineStr"/>
      <c r="R1802" s="3" t="inlineStr">
        <is>
          <t>Instalaciones</t>
        </is>
      </c>
      <c r="S1802" s="3" t="inlineStr">
        <is>
          <t>importado</t>
        </is>
      </c>
      <c r="T1802" s="3" t="inlineStr">
        <is>
          <t>2026-09-09</t>
        </is>
      </c>
      <c r="AL1802" s="4" t="inlineStr">
        <is>
          <t>tipo: niple · material: cobre · medida: 3/8" x 2"</t>
        </is>
      </c>
    </row>
    <row r="1803">
      <c r="A1803" s="3" t="inlineStr">
        <is>
          <t>MAT-32-301</t>
        </is>
      </c>
      <c r="B1803" s="3" t="inlineStr">
        <is>
          <t>Materiales</t>
        </is>
      </c>
      <c r="C1803" s="3" t="inlineStr">
        <is>
          <t>Tubería y conexiones</t>
        </is>
      </c>
      <c r="D1803" s="4" t="inlineStr">
        <is>
          <t>Niple de HG 1 1/2" x 10"</t>
        </is>
      </c>
      <c r="E1803" s="5" t="n">
        <v>372</v>
      </c>
      <c r="F1803" s="5" t="n">
        <v>372</v>
      </c>
      <c r="G1803" s="5" t="n">
        <v>372</v>
      </c>
      <c r="H1803" s="5" t="n"/>
      <c r="I1803" s="5" t="n"/>
      <c r="J1803" s="5" t="n"/>
      <c r="K1803" s="5" t="n"/>
      <c r="L1803" s="5">
        <f>IF(E1803="","",IF(M1803="Sí",ROUND(E1803/1.18,2),E1803))</f>
        <v/>
      </c>
      <c r="M1803" s="3" t="inlineStr">
        <is>
          <t>Sí</t>
        </is>
      </c>
      <c r="N1803" s="3" t="inlineStr">
        <is>
          <t>unidad</t>
        </is>
      </c>
      <c r="O1803" s="6" t="n">
        <v>1</v>
      </c>
      <c r="P1803" s="4" t="inlineStr">
        <is>
          <t>Ferretería Cima</t>
        </is>
      </c>
      <c r="Q1803" s="4" t="inlineStr"/>
      <c r="R1803" s="3" t="inlineStr">
        <is>
          <t>Instalaciones</t>
        </is>
      </c>
      <c r="S1803" s="3" t="inlineStr">
        <is>
          <t>importado</t>
        </is>
      </c>
      <c r="T1803" s="3" t="inlineStr">
        <is>
          <t>2026-09-09</t>
        </is>
      </c>
      <c r="AL1803" s="4" t="inlineStr">
        <is>
          <t>tipo: niple · material: HG · medida: 1 1/2" x 10"</t>
        </is>
      </c>
    </row>
    <row r="1804">
      <c r="A1804" s="3" t="inlineStr">
        <is>
          <t>MAT-32-302</t>
        </is>
      </c>
      <c r="B1804" s="3" t="inlineStr">
        <is>
          <t>Materiales</t>
        </is>
      </c>
      <c r="C1804" s="3" t="inlineStr">
        <is>
          <t>Tubería y conexiones</t>
        </is>
      </c>
      <c r="D1804" s="4" t="inlineStr">
        <is>
          <t>Niple de HG 1 1/2" x 2 1/2"</t>
        </is>
      </c>
      <c r="E1804" s="5" t="n">
        <v>82</v>
      </c>
      <c r="F1804" s="5" t="n">
        <v>82</v>
      </c>
      <c r="G1804" s="5" t="n">
        <v>82</v>
      </c>
      <c r="H1804" s="5" t="n"/>
      <c r="I1804" s="5" t="n"/>
      <c r="J1804" s="5" t="n"/>
      <c r="K1804" s="5" t="n"/>
      <c r="L1804" s="5">
        <f>IF(E1804="","",IF(M1804="Sí",ROUND(E1804/1.18,2),E1804))</f>
        <v/>
      </c>
      <c r="M1804" s="3" t="inlineStr">
        <is>
          <t>Sí</t>
        </is>
      </c>
      <c r="N1804" s="3" t="inlineStr">
        <is>
          <t>unidad</t>
        </is>
      </c>
      <c r="O1804" s="6" t="n">
        <v>1</v>
      </c>
      <c r="P1804" s="4" t="inlineStr">
        <is>
          <t>Bellón</t>
        </is>
      </c>
      <c r="Q1804" s="4" t="inlineStr"/>
      <c r="R1804" s="3" t="inlineStr">
        <is>
          <t>Instalaciones</t>
        </is>
      </c>
      <c r="S1804" s="3" t="inlineStr">
        <is>
          <t>importado</t>
        </is>
      </c>
      <c r="T1804" s="3" t="inlineStr">
        <is>
          <t>2026-09-10</t>
        </is>
      </c>
      <c r="AL1804" s="4" t="inlineStr">
        <is>
          <t>tipo: niple · material: HG · medida: 1 1/2" x 2 1/2"</t>
        </is>
      </c>
    </row>
    <row r="1805">
      <c r="A1805" s="3" t="inlineStr">
        <is>
          <t>MAT-32-303</t>
        </is>
      </c>
      <c r="B1805" s="3" t="inlineStr">
        <is>
          <t>Materiales</t>
        </is>
      </c>
      <c r="C1805" s="3" t="inlineStr">
        <is>
          <t>Tubería y conexiones</t>
        </is>
      </c>
      <c r="D1805" s="4" t="inlineStr">
        <is>
          <t>Niple de HG 1 1/2" x 2"</t>
        </is>
      </c>
      <c r="E1805" s="5" t="n">
        <v>85</v>
      </c>
      <c r="F1805" s="5" t="n">
        <v>85</v>
      </c>
      <c r="G1805" s="5" t="n">
        <v>85</v>
      </c>
      <c r="H1805" s="5" t="n"/>
      <c r="I1805" s="5" t="n"/>
      <c r="J1805" s="5" t="n"/>
      <c r="K1805" s="5" t="n"/>
      <c r="L1805" s="5">
        <f>IF(E1805="","",IF(M1805="Sí",ROUND(E1805/1.18,2),E1805))</f>
        <v/>
      </c>
      <c r="M1805" s="3" t="inlineStr">
        <is>
          <t>Sí</t>
        </is>
      </c>
      <c r="N1805" s="3" t="inlineStr">
        <is>
          <t>unidad</t>
        </is>
      </c>
      <c r="O1805" s="6" t="n">
        <v>1</v>
      </c>
      <c r="P1805" s="4" t="inlineStr">
        <is>
          <t>Bellón</t>
        </is>
      </c>
      <c r="Q1805" s="4" t="inlineStr"/>
      <c r="R1805" s="3" t="inlineStr">
        <is>
          <t>Instalaciones</t>
        </is>
      </c>
      <c r="S1805" s="3" t="inlineStr">
        <is>
          <t>importado</t>
        </is>
      </c>
      <c r="T1805" s="3" t="inlineStr">
        <is>
          <t>2026-09-10</t>
        </is>
      </c>
      <c r="AL1805" s="4" t="inlineStr">
        <is>
          <t>tipo: niple · material: HG · medida: 1 1/2" x 2"</t>
        </is>
      </c>
    </row>
    <row r="1806">
      <c r="A1806" s="3" t="inlineStr">
        <is>
          <t>MAT-32-304</t>
        </is>
      </c>
      <c r="B1806" s="3" t="inlineStr">
        <is>
          <t>Materiales</t>
        </is>
      </c>
      <c r="C1806" s="3" t="inlineStr">
        <is>
          <t>Tubería y conexiones</t>
        </is>
      </c>
      <c r="D1806" s="4" t="inlineStr">
        <is>
          <t>Niple de HG 1 1/2" x 3"</t>
        </is>
      </c>
      <c r="E1806" s="5" t="n">
        <v>144.5</v>
      </c>
      <c r="F1806" s="5" t="n">
        <v>102</v>
      </c>
      <c r="G1806" s="5" t="n">
        <v>187</v>
      </c>
      <c r="H1806" s="5" t="n"/>
      <c r="I1806" s="5" t="n"/>
      <c r="J1806" s="5" t="n"/>
      <c r="K1806" s="5" t="n"/>
      <c r="L1806" s="5">
        <f>IF(E1806="","",IF(M1806="Sí",ROUND(E1806/1.18,2),E1806))</f>
        <v/>
      </c>
      <c r="M1806" s="3" t="inlineStr">
        <is>
          <t>Sí</t>
        </is>
      </c>
      <c r="N1806" s="3" t="inlineStr">
        <is>
          <t>unidad</t>
        </is>
      </c>
      <c r="O1806" s="6" t="n">
        <v>2</v>
      </c>
      <c r="P1806" s="4" t="inlineStr">
        <is>
          <t>Bellón · Ferretería Cima</t>
        </is>
      </c>
      <c r="Q1806" s="4" t="inlineStr"/>
      <c r="R1806" s="3" t="inlineStr">
        <is>
          <t>Instalaciones</t>
        </is>
      </c>
      <c r="S1806" s="3" t="inlineStr">
        <is>
          <t>importado</t>
        </is>
      </c>
      <c r="T1806" s="3" t="inlineStr">
        <is>
          <t>2026-09-10</t>
        </is>
      </c>
      <c r="AL1806" s="4" t="inlineStr">
        <is>
          <t>tipo: niple · material: HG · medida: 1 1/2" x 3"</t>
        </is>
      </c>
    </row>
    <row r="1807">
      <c r="A1807" s="3" t="inlineStr">
        <is>
          <t>MAT-32-305</t>
        </is>
      </c>
      <c r="B1807" s="3" t="inlineStr">
        <is>
          <t>Materiales</t>
        </is>
      </c>
      <c r="C1807" s="3" t="inlineStr">
        <is>
          <t>Tubería y conexiones</t>
        </is>
      </c>
      <c r="D1807" s="4" t="inlineStr">
        <is>
          <t>Niple de HG 1 1/2" x 4"</t>
        </is>
      </c>
      <c r="E1807" s="5" t="n">
        <v>180.5</v>
      </c>
      <c r="F1807" s="5" t="n">
        <v>104</v>
      </c>
      <c r="G1807" s="5" t="n">
        <v>257</v>
      </c>
      <c r="H1807" s="5" t="n"/>
      <c r="I1807" s="5" t="n"/>
      <c r="J1807" s="5" t="n"/>
      <c r="K1807" s="5" t="n"/>
      <c r="L1807" s="5">
        <f>IF(E1807="","",IF(M1807="Sí",ROUND(E1807/1.18,2),E1807))</f>
        <v/>
      </c>
      <c r="M1807" s="3" t="inlineStr">
        <is>
          <t>Sí</t>
        </is>
      </c>
      <c r="N1807" s="3" t="inlineStr">
        <is>
          <t>unidad</t>
        </is>
      </c>
      <c r="O1807" s="6" t="n">
        <v>2</v>
      </c>
      <c r="P1807" s="4" t="inlineStr">
        <is>
          <t>Bellón · Ferretería Cima</t>
        </is>
      </c>
      <c r="Q1807" s="4" t="inlineStr"/>
      <c r="R1807" s="3" t="inlineStr">
        <is>
          <t>Instalaciones</t>
        </is>
      </c>
      <c r="S1807" s="3" t="inlineStr">
        <is>
          <t>importado</t>
        </is>
      </c>
      <c r="T1807" s="3" t="inlineStr">
        <is>
          <t>2026-09-10</t>
        </is>
      </c>
      <c r="AL1807" s="4" t="inlineStr">
        <is>
          <t>tipo: niple · material: HG · medida: 1 1/2" x 4"</t>
        </is>
      </c>
    </row>
    <row r="1808">
      <c r="A1808" s="3" t="inlineStr">
        <is>
          <t>MAT-32-306</t>
        </is>
      </c>
      <c r="B1808" s="3" t="inlineStr">
        <is>
          <t>Materiales</t>
        </is>
      </c>
      <c r="C1808" s="3" t="inlineStr">
        <is>
          <t>Tubería y conexiones</t>
        </is>
      </c>
      <c r="D1808" s="4" t="inlineStr">
        <is>
          <t>Niple de HG 1 1/2" x 5"</t>
        </is>
      </c>
      <c r="E1808" s="5" t="n">
        <v>150</v>
      </c>
      <c r="F1808" s="5" t="n">
        <v>150</v>
      </c>
      <c r="G1808" s="5" t="n">
        <v>150</v>
      </c>
      <c r="H1808" s="5" t="n"/>
      <c r="I1808" s="5" t="n"/>
      <c r="J1808" s="5" t="n"/>
      <c r="K1808" s="5" t="n"/>
      <c r="L1808" s="5">
        <f>IF(E1808="","",IF(M1808="Sí",ROUND(E1808/1.18,2),E1808))</f>
        <v/>
      </c>
      <c r="M1808" s="3" t="inlineStr">
        <is>
          <t>Sí</t>
        </is>
      </c>
      <c r="N1808" s="3" t="inlineStr">
        <is>
          <t>unidad</t>
        </is>
      </c>
      <c r="O1808" s="6" t="n">
        <v>1</v>
      </c>
      <c r="P1808" s="4" t="inlineStr">
        <is>
          <t>Bellón</t>
        </is>
      </c>
      <c r="Q1808" s="4" t="inlineStr"/>
      <c r="R1808" s="3" t="inlineStr">
        <is>
          <t>Instalaciones</t>
        </is>
      </c>
      <c r="S1808" s="3" t="inlineStr">
        <is>
          <t>importado</t>
        </is>
      </c>
      <c r="T1808" s="3" t="inlineStr">
        <is>
          <t>2026-09-10</t>
        </is>
      </c>
      <c r="AL1808" s="4" t="inlineStr">
        <is>
          <t>tipo: niple · material: HG · medida: 1 1/2" x 5"</t>
        </is>
      </c>
    </row>
    <row r="1809">
      <c r="A1809" s="3" t="inlineStr">
        <is>
          <t>MAT-32-307</t>
        </is>
      </c>
      <c r="B1809" s="3" t="inlineStr">
        <is>
          <t>Materiales</t>
        </is>
      </c>
      <c r="C1809" s="3" t="inlineStr">
        <is>
          <t>Tubería y conexiones</t>
        </is>
      </c>
      <c r="D1809" s="4" t="inlineStr">
        <is>
          <t>Niple de HG 1 1/2" x 6"</t>
        </is>
      </c>
      <c r="E1809" s="5" t="n">
        <v>260</v>
      </c>
      <c r="F1809" s="5" t="n">
        <v>141</v>
      </c>
      <c r="G1809" s="5" t="n">
        <v>379</v>
      </c>
      <c r="H1809" s="5" t="n"/>
      <c r="I1809" s="5" t="n"/>
      <c r="J1809" s="5" t="n"/>
      <c r="K1809" s="5" t="n"/>
      <c r="L1809" s="5">
        <f>IF(E1809="","",IF(M1809="Sí",ROUND(E1809/1.18,2),E1809))</f>
        <v/>
      </c>
      <c r="M1809" s="3" t="inlineStr">
        <is>
          <t>Sí</t>
        </is>
      </c>
      <c r="N1809" s="3" t="inlineStr">
        <is>
          <t>unidad</t>
        </is>
      </c>
      <c r="O1809" s="6" t="n">
        <v>2</v>
      </c>
      <c r="P1809" s="4" t="inlineStr">
        <is>
          <t>Bellón · Ferretería Cima</t>
        </is>
      </c>
      <c r="Q1809" s="4" t="inlineStr"/>
      <c r="R1809" s="3" t="inlineStr">
        <is>
          <t>Instalaciones</t>
        </is>
      </c>
      <c r="S1809" s="3" t="inlineStr">
        <is>
          <t>importado</t>
        </is>
      </c>
      <c r="T1809" s="3" t="inlineStr">
        <is>
          <t>2026-09-10</t>
        </is>
      </c>
      <c r="AL1809" s="4" t="inlineStr">
        <is>
          <t>tipo: niple · material: HG · medida: 1 1/2" x 6"</t>
        </is>
      </c>
    </row>
    <row r="1810">
      <c r="A1810" s="3" t="inlineStr">
        <is>
          <t>MAT-32-308</t>
        </is>
      </c>
      <c r="B1810" s="3" t="inlineStr">
        <is>
          <t>Materiales</t>
        </is>
      </c>
      <c r="C1810" s="3" t="inlineStr">
        <is>
          <t>Tubería y conexiones</t>
        </is>
      </c>
      <c r="D1810" s="4" t="inlineStr">
        <is>
          <t>Niple de HG 1 1/4" x 2"</t>
        </is>
      </c>
      <c r="E1810" s="5" t="n">
        <v>170</v>
      </c>
      <c r="F1810" s="5" t="n">
        <v>170</v>
      </c>
      <c r="G1810" s="5" t="n">
        <v>170</v>
      </c>
      <c r="H1810" s="5" t="n"/>
      <c r="I1810" s="5" t="n"/>
      <c r="J1810" s="5" t="n"/>
      <c r="K1810" s="5" t="n"/>
      <c r="L1810" s="5">
        <f>IF(E1810="","",IF(M1810="Sí",ROUND(E1810/1.18,2),E1810))</f>
        <v/>
      </c>
      <c r="M1810" s="3" t="inlineStr">
        <is>
          <t>Sí</t>
        </is>
      </c>
      <c r="N1810" s="3" t="inlineStr">
        <is>
          <t>unidad</t>
        </is>
      </c>
      <c r="O1810" s="6" t="n">
        <v>1</v>
      </c>
      <c r="P1810" s="4" t="inlineStr">
        <is>
          <t>Ferretería Cima</t>
        </is>
      </c>
      <c r="Q1810" s="4" t="inlineStr"/>
      <c r="R1810" s="3" t="inlineStr">
        <is>
          <t>Instalaciones</t>
        </is>
      </c>
      <c r="S1810" s="3" t="inlineStr">
        <is>
          <t>importado</t>
        </is>
      </c>
      <c r="T1810" s="3" t="inlineStr">
        <is>
          <t>2026-09-09</t>
        </is>
      </c>
      <c r="AL1810" s="4" t="inlineStr">
        <is>
          <t>tipo: niple · material: HG · medida: 1 1/4" x 2"</t>
        </is>
      </c>
    </row>
    <row r="1811">
      <c r="A1811" s="3" t="inlineStr">
        <is>
          <t>MAT-32-309</t>
        </is>
      </c>
      <c r="B1811" s="3" t="inlineStr">
        <is>
          <t>Materiales</t>
        </is>
      </c>
      <c r="C1811" s="3" t="inlineStr">
        <is>
          <t>Tubería y conexiones</t>
        </is>
      </c>
      <c r="D1811" s="4" t="inlineStr">
        <is>
          <t>Niple de HG 1 1/4" x 3"</t>
        </is>
      </c>
      <c r="E1811" s="5" t="n">
        <v>126</v>
      </c>
      <c r="F1811" s="5" t="n">
        <v>78</v>
      </c>
      <c r="G1811" s="5" t="n">
        <v>174</v>
      </c>
      <c r="H1811" s="5" t="n"/>
      <c r="I1811" s="5" t="n"/>
      <c r="J1811" s="5" t="n"/>
      <c r="K1811" s="5" t="n"/>
      <c r="L1811" s="5">
        <f>IF(E1811="","",IF(M1811="Sí",ROUND(E1811/1.18,2),E1811))</f>
        <v/>
      </c>
      <c r="M1811" s="3" t="inlineStr">
        <is>
          <t>Sí</t>
        </is>
      </c>
      <c r="N1811" s="3" t="inlineStr">
        <is>
          <t>unidad</t>
        </is>
      </c>
      <c r="O1811" s="6" t="n">
        <v>2</v>
      </c>
      <c r="P1811" s="4" t="inlineStr">
        <is>
          <t>Bellón · Ferretería Cima</t>
        </is>
      </c>
      <c r="Q1811" s="4" t="inlineStr"/>
      <c r="R1811" s="3" t="inlineStr">
        <is>
          <t>Instalaciones</t>
        </is>
      </c>
      <c r="S1811" s="3" t="inlineStr">
        <is>
          <t>importado</t>
        </is>
      </c>
      <c r="T1811" s="3" t="inlineStr">
        <is>
          <t>2026-09-10</t>
        </is>
      </c>
      <c r="AL1811" s="4" t="inlineStr">
        <is>
          <t>tipo: niple · material: HG · medida: 1 1/4" x 3"</t>
        </is>
      </c>
    </row>
    <row r="1812">
      <c r="A1812" s="3" t="inlineStr">
        <is>
          <t>MAT-32-310</t>
        </is>
      </c>
      <c r="B1812" s="3" t="inlineStr">
        <is>
          <t>Materiales</t>
        </is>
      </c>
      <c r="C1812" s="3" t="inlineStr">
        <is>
          <t>Tubería y conexiones</t>
        </is>
      </c>
      <c r="D1812" s="4" t="inlineStr">
        <is>
          <t>Niple de HG 1 1/4" x 4"</t>
        </is>
      </c>
      <c r="E1812" s="5" t="n">
        <v>146</v>
      </c>
      <c r="F1812" s="5" t="n">
        <v>101</v>
      </c>
      <c r="G1812" s="5" t="n">
        <v>191</v>
      </c>
      <c r="H1812" s="5" t="n"/>
      <c r="I1812" s="5" t="n"/>
      <c r="J1812" s="5" t="n"/>
      <c r="K1812" s="5" t="n"/>
      <c r="L1812" s="5">
        <f>IF(E1812="","",IF(M1812="Sí",ROUND(E1812/1.18,2),E1812))</f>
        <v/>
      </c>
      <c r="M1812" s="3" t="inlineStr">
        <is>
          <t>Sí</t>
        </is>
      </c>
      <c r="N1812" s="3" t="inlineStr">
        <is>
          <t>unidad</t>
        </is>
      </c>
      <c r="O1812" s="6" t="n">
        <v>2</v>
      </c>
      <c r="P1812" s="4" t="inlineStr">
        <is>
          <t>Bellón · Ferretería Cima</t>
        </is>
      </c>
      <c r="Q1812" s="4" t="inlineStr"/>
      <c r="R1812" s="3" t="inlineStr">
        <is>
          <t>Instalaciones</t>
        </is>
      </c>
      <c r="S1812" s="3" t="inlineStr">
        <is>
          <t>importado</t>
        </is>
      </c>
      <c r="T1812" s="3" t="inlineStr">
        <is>
          <t>2026-09-10</t>
        </is>
      </c>
      <c r="AL1812" s="4" t="inlineStr">
        <is>
          <t>tipo: niple · material: HG · medida: 1 1/4" x 4"</t>
        </is>
      </c>
    </row>
    <row r="1813">
      <c r="A1813" s="3" t="inlineStr">
        <is>
          <t>MAT-32-311</t>
        </is>
      </c>
      <c r="B1813" s="3" t="inlineStr">
        <is>
          <t>Materiales</t>
        </is>
      </c>
      <c r="C1813" s="3" t="inlineStr">
        <is>
          <t>Tubería y conexiones</t>
        </is>
      </c>
      <c r="D1813" s="4" t="inlineStr">
        <is>
          <t>Niple de HG 1 1/4" x 5"</t>
        </is>
      </c>
      <c r="E1813" s="5" t="n">
        <v>98</v>
      </c>
      <c r="F1813" s="5" t="n">
        <v>98</v>
      </c>
      <c r="G1813" s="5" t="n">
        <v>98</v>
      </c>
      <c r="H1813" s="5" t="n"/>
      <c r="I1813" s="5" t="n"/>
      <c r="J1813" s="5" t="n"/>
      <c r="K1813" s="5" t="n"/>
      <c r="L1813" s="5">
        <f>IF(E1813="","",IF(M1813="Sí",ROUND(E1813/1.18,2),E1813))</f>
        <v/>
      </c>
      <c r="M1813" s="3" t="inlineStr">
        <is>
          <t>Sí</t>
        </is>
      </c>
      <c r="N1813" s="3" t="inlineStr">
        <is>
          <t>unidad</t>
        </is>
      </c>
      <c r="O1813" s="6" t="n">
        <v>1</v>
      </c>
      <c r="P1813" s="4" t="inlineStr">
        <is>
          <t>Bellón</t>
        </is>
      </c>
      <c r="Q1813" s="4" t="inlineStr"/>
      <c r="R1813" s="3" t="inlineStr">
        <is>
          <t>Instalaciones</t>
        </is>
      </c>
      <c r="S1813" s="3" t="inlineStr">
        <is>
          <t>importado</t>
        </is>
      </c>
      <c r="T1813" s="3" t="inlineStr">
        <is>
          <t>2026-09-10</t>
        </is>
      </c>
      <c r="AL1813" s="4" t="inlineStr">
        <is>
          <t>tipo: niple · material: HG · medida: 1 1/4" x 5"</t>
        </is>
      </c>
    </row>
    <row r="1814">
      <c r="A1814" s="3" t="inlineStr">
        <is>
          <t>MAT-32-312</t>
        </is>
      </c>
      <c r="B1814" s="3" t="inlineStr">
        <is>
          <t>Materiales</t>
        </is>
      </c>
      <c r="C1814" s="3" t="inlineStr">
        <is>
          <t>Tubería y conexiones</t>
        </is>
      </c>
      <c r="D1814" s="4" t="inlineStr">
        <is>
          <t>Niple de HG 1 1/4" x 6"</t>
        </is>
      </c>
      <c r="E1814" s="5" t="n">
        <v>177</v>
      </c>
      <c r="F1814" s="5" t="n">
        <v>118</v>
      </c>
      <c r="G1814" s="5" t="n">
        <v>236</v>
      </c>
      <c r="H1814" s="5" t="n"/>
      <c r="I1814" s="5" t="n"/>
      <c r="J1814" s="5" t="n"/>
      <c r="K1814" s="5" t="n"/>
      <c r="L1814" s="5">
        <f>IF(E1814="","",IF(M1814="Sí",ROUND(E1814/1.18,2),E1814))</f>
        <v/>
      </c>
      <c r="M1814" s="3" t="inlineStr">
        <is>
          <t>Sí</t>
        </is>
      </c>
      <c r="N1814" s="3" t="inlineStr">
        <is>
          <t>unidad</t>
        </is>
      </c>
      <c r="O1814" s="6" t="n">
        <v>2</v>
      </c>
      <c r="P1814" s="4" t="inlineStr">
        <is>
          <t>Bellón · Ferretería Cima</t>
        </is>
      </c>
      <c r="Q1814" s="4" t="inlineStr"/>
      <c r="R1814" s="3" t="inlineStr">
        <is>
          <t>Instalaciones</t>
        </is>
      </c>
      <c r="S1814" s="3" t="inlineStr">
        <is>
          <t>importado</t>
        </is>
      </c>
      <c r="T1814" s="3" t="inlineStr">
        <is>
          <t>2026-09-10</t>
        </is>
      </c>
      <c r="AL1814" s="4" t="inlineStr">
        <is>
          <t>tipo: niple · material: HG · medida: 1 1/4" x 6"</t>
        </is>
      </c>
    </row>
    <row r="1815">
      <c r="A1815" s="3" t="inlineStr">
        <is>
          <t>MAT-32-313</t>
        </is>
      </c>
      <c r="B1815" s="3" t="inlineStr">
        <is>
          <t>Materiales</t>
        </is>
      </c>
      <c r="C1815" s="3" t="inlineStr">
        <is>
          <t>Tubería y conexiones</t>
        </is>
      </c>
      <c r="D1815" s="4" t="inlineStr">
        <is>
          <t>Niple de HG 1/2" x 1 1/2"</t>
        </is>
      </c>
      <c r="E1815" s="5" t="n">
        <v>46.24</v>
      </c>
      <c r="F1815" s="5" t="n">
        <v>17.47</v>
      </c>
      <c r="G1815" s="5" t="n">
        <v>75</v>
      </c>
      <c r="H1815" s="5" t="n"/>
      <c r="I1815" s="5" t="n"/>
      <c r="J1815" s="5" t="n"/>
      <c r="K1815" s="5" t="n"/>
      <c r="L1815" s="5">
        <f>IF(E1815="","",IF(M1815="Sí",ROUND(E1815/1.18,2),E1815))</f>
        <v/>
      </c>
      <c r="M1815" s="3" t="inlineStr">
        <is>
          <t>Sí</t>
        </is>
      </c>
      <c r="N1815" s="3" t="inlineStr">
        <is>
          <t>unidad</t>
        </is>
      </c>
      <c r="O1815" s="6" t="n">
        <v>2</v>
      </c>
      <c r="P1815" s="4" t="inlineStr">
        <is>
          <t>Bellón · Ferretería Cima</t>
        </is>
      </c>
      <c r="Q1815" s="4" t="inlineStr"/>
      <c r="R1815" s="3" t="inlineStr">
        <is>
          <t>Instalaciones</t>
        </is>
      </c>
      <c r="S1815" s="3" t="inlineStr">
        <is>
          <t>importado</t>
        </is>
      </c>
      <c r="T1815" s="3" t="inlineStr">
        <is>
          <t>2026-09-10</t>
        </is>
      </c>
      <c r="AL1815" s="4" t="inlineStr">
        <is>
          <t>tipo: niple · material: HG · medida: 1/2" x 1 1/2"</t>
        </is>
      </c>
    </row>
    <row r="1816">
      <c r="A1816" s="3" t="inlineStr">
        <is>
          <t>MAT-32-314</t>
        </is>
      </c>
      <c r="B1816" s="3" t="inlineStr">
        <is>
          <t>Materiales</t>
        </is>
      </c>
      <c r="C1816" s="3" t="inlineStr">
        <is>
          <t>Tubería y conexiones</t>
        </is>
      </c>
      <c r="D1816" s="4" t="inlineStr">
        <is>
          <t>Niple de HG 1/2" x 10"</t>
        </is>
      </c>
      <c r="E1816" s="5" t="n">
        <v>157</v>
      </c>
      <c r="F1816" s="5" t="n">
        <v>115</v>
      </c>
      <c r="G1816" s="5" t="n">
        <v>199</v>
      </c>
      <c r="H1816" s="5" t="n"/>
      <c r="I1816" s="5" t="n"/>
      <c r="J1816" s="5" t="n"/>
      <c r="K1816" s="5" t="n"/>
      <c r="L1816" s="5">
        <f>IF(E1816="","",IF(M1816="Sí",ROUND(E1816/1.18,2),E1816))</f>
        <v/>
      </c>
      <c r="M1816" s="3" t="inlineStr">
        <is>
          <t>Sí</t>
        </is>
      </c>
      <c r="N1816" s="3" t="inlineStr">
        <is>
          <t>unidad</t>
        </is>
      </c>
      <c r="O1816" s="6" t="n">
        <v>2</v>
      </c>
      <c r="P1816" s="4" t="inlineStr">
        <is>
          <t>Bellón · Ferretería Cima</t>
        </is>
      </c>
      <c r="Q1816" s="4" t="inlineStr"/>
      <c r="R1816" s="3" t="inlineStr">
        <is>
          <t>Instalaciones</t>
        </is>
      </c>
      <c r="S1816" s="3" t="inlineStr">
        <is>
          <t>importado</t>
        </is>
      </c>
      <c r="T1816" s="3" t="inlineStr">
        <is>
          <t>2026-09-10</t>
        </is>
      </c>
      <c r="AL1816" s="4" t="inlineStr">
        <is>
          <t>tipo: niple · material: HG · medida: 1/2" x 10"</t>
        </is>
      </c>
    </row>
    <row r="1817">
      <c r="A1817" s="3" t="inlineStr">
        <is>
          <t>MAT-32-315</t>
        </is>
      </c>
      <c r="B1817" s="3" t="inlineStr">
        <is>
          <t>Materiales</t>
        </is>
      </c>
      <c r="C1817" s="3" t="inlineStr">
        <is>
          <t>Tubería y conexiones</t>
        </is>
      </c>
      <c r="D1817" s="4" t="inlineStr">
        <is>
          <t>Niple de HG 1/2" x 12"</t>
        </is>
      </c>
      <c r="E1817" s="5" t="n">
        <v>189</v>
      </c>
      <c r="F1817" s="5" t="n">
        <v>119</v>
      </c>
      <c r="G1817" s="5" t="n">
        <v>259</v>
      </c>
      <c r="H1817" s="5" t="n"/>
      <c r="I1817" s="5" t="n"/>
      <c r="J1817" s="5" t="n"/>
      <c r="K1817" s="5" t="n"/>
      <c r="L1817" s="5">
        <f>IF(E1817="","",IF(M1817="Sí",ROUND(E1817/1.18,2),E1817))</f>
        <v/>
      </c>
      <c r="M1817" s="3" t="inlineStr">
        <is>
          <t>Sí</t>
        </is>
      </c>
      <c r="N1817" s="3" t="inlineStr">
        <is>
          <t>unidad</t>
        </is>
      </c>
      <c r="O1817" s="6" t="n">
        <v>2</v>
      </c>
      <c r="P1817" s="4" t="inlineStr">
        <is>
          <t>Bellón · Ferretería Cima</t>
        </is>
      </c>
      <c r="Q1817" s="4" t="inlineStr"/>
      <c r="R1817" s="3" t="inlineStr">
        <is>
          <t>Instalaciones</t>
        </is>
      </c>
      <c r="S1817" s="3" t="inlineStr">
        <is>
          <t>importado</t>
        </is>
      </c>
      <c r="T1817" s="3" t="inlineStr">
        <is>
          <t>2026-09-10</t>
        </is>
      </c>
      <c r="AL1817" s="4" t="inlineStr">
        <is>
          <t>tipo: niple · material: HG · medida: 1/2" x 12"</t>
        </is>
      </c>
    </row>
    <row r="1818">
      <c r="A1818" s="3" t="inlineStr">
        <is>
          <t>MAT-32-316</t>
        </is>
      </c>
      <c r="B1818" s="3" t="inlineStr">
        <is>
          <t>Materiales</t>
        </is>
      </c>
      <c r="C1818" s="3" t="inlineStr">
        <is>
          <t>Tubería y conexiones</t>
        </is>
      </c>
      <c r="D1818" s="4" t="inlineStr">
        <is>
          <t>Niple de HG 1/2" x 1"</t>
        </is>
      </c>
      <c r="E1818" s="5" t="n">
        <v>41.69</v>
      </c>
      <c r="F1818" s="5" t="n">
        <v>16.38</v>
      </c>
      <c r="G1818" s="5" t="n">
        <v>67</v>
      </c>
      <c r="H1818" s="5" t="n"/>
      <c r="I1818" s="5" t="n"/>
      <c r="J1818" s="5" t="n"/>
      <c r="K1818" s="5" t="n"/>
      <c r="L1818" s="5">
        <f>IF(E1818="","",IF(M1818="Sí",ROUND(E1818/1.18,2),E1818))</f>
        <v/>
      </c>
      <c r="M1818" s="3" t="inlineStr">
        <is>
          <t>Sí</t>
        </is>
      </c>
      <c r="N1818" s="3" t="inlineStr">
        <is>
          <t>unidad</t>
        </is>
      </c>
      <c r="O1818" s="6" t="n">
        <v>2</v>
      </c>
      <c r="P1818" s="4" t="inlineStr">
        <is>
          <t>Bellón · Ferretería Cima</t>
        </is>
      </c>
      <c r="Q1818" s="4" t="inlineStr"/>
      <c r="R1818" s="3" t="inlineStr">
        <is>
          <t>Instalaciones</t>
        </is>
      </c>
      <c r="S1818" s="3" t="inlineStr">
        <is>
          <t>importado</t>
        </is>
      </c>
      <c r="T1818" s="3" t="inlineStr">
        <is>
          <t>2026-09-10</t>
        </is>
      </c>
      <c r="AL1818" s="4" t="inlineStr">
        <is>
          <t>tipo: niple · material: HG · medida: 1/2" x 1"</t>
        </is>
      </c>
    </row>
    <row r="1819">
      <c r="A1819" s="3" t="inlineStr">
        <is>
          <t>MAT-32-317</t>
        </is>
      </c>
      <c r="B1819" s="3" t="inlineStr">
        <is>
          <t>Materiales</t>
        </is>
      </c>
      <c r="C1819" s="3" t="inlineStr">
        <is>
          <t>Tubería y conexiones</t>
        </is>
      </c>
      <c r="D1819" s="4" t="inlineStr">
        <is>
          <t>Niple de HG 1/2" x 2 1/2"</t>
        </is>
      </c>
      <c r="E1819" s="5" t="n">
        <v>44.51</v>
      </c>
      <c r="F1819" s="5" t="n">
        <v>24.02</v>
      </c>
      <c r="G1819" s="5" t="n">
        <v>65</v>
      </c>
      <c r="H1819" s="5" t="n"/>
      <c r="I1819" s="5" t="n"/>
      <c r="J1819" s="5" t="n"/>
      <c r="K1819" s="5" t="n"/>
      <c r="L1819" s="5">
        <f>IF(E1819="","",IF(M1819="Sí",ROUND(E1819/1.18,2),E1819))</f>
        <v/>
      </c>
      <c r="M1819" s="3" t="inlineStr">
        <is>
          <t>Sí</t>
        </is>
      </c>
      <c r="N1819" s="3" t="inlineStr">
        <is>
          <t>unidad</t>
        </is>
      </c>
      <c r="O1819" s="6" t="n">
        <v>2</v>
      </c>
      <c r="P1819" s="4" t="inlineStr">
        <is>
          <t>Bellón · Ferretería Cima</t>
        </is>
      </c>
      <c r="Q1819" s="4" t="inlineStr"/>
      <c r="R1819" s="3" t="inlineStr">
        <is>
          <t>Instalaciones</t>
        </is>
      </c>
      <c r="S1819" s="3" t="inlineStr">
        <is>
          <t>importado</t>
        </is>
      </c>
      <c r="T1819" s="3" t="inlineStr">
        <is>
          <t>2026-09-10</t>
        </is>
      </c>
      <c r="AL1819" s="4" t="inlineStr">
        <is>
          <t>tipo: niple · material: HG · medida: 1/2" x 2 1/2"</t>
        </is>
      </c>
    </row>
    <row r="1820">
      <c r="A1820" s="3" t="inlineStr">
        <is>
          <t>MAT-32-318</t>
        </is>
      </c>
      <c r="B1820" s="3" t="inlineStr">
        <is>
          <t>Materiales</t>
        </is>
      </c>
      <c r="C1820" s="3" t="inlineStr">
        <is>
          <t>Tubería y conexiones</t>
        </is>
      </c>
      <c r="D1820" s="4" t="inlineStr">
        <is>
          <t>Niple de HG 1/2" x 2"</t>
        </is>
      </c>
      <c r="E1820" s="5" t="n">
        <v>42.33</v>
      </c>
      <c r="F1820" s="5" t="n">
        <v>19.66</v>
      </c>
      <c r="G1820" s="5" t="n">
        <v>65</v>
      </c>
      <c r="H1820" s="5" t="n"/>
      <c r="I1820" s="5" t="n"/>
      <c r="J1820" s="5" t="n"/>
      <c r="K1820" s="5" t="n"/>
      <c r="L1820" s="5">
        <f>IF(E1820="","",IF(M1820="Sí",ROUND(E1820/1.18,2),E1820))</f>
        <v/>
      </c>
      <c r="M1820" s="3" t="inlineStr">
        <is>
          <t>Sí</t>
        </is>
      </c>
      <c r="N1820" s="3" t="inlineStr">
        <is>
          <t>unidad</t>
        </is>
      </c>
      <c r="O1820" s="6" t="n">
        <v>2</v>
      </c>
      <c r="P1820" s="4" t="inlineStr">
        <is>
          <t>Bellón · Ferretería Cima</t>
        </is>
      </c>
      <c r="Q1820" s="4" t="inlineStr"/>
      <c r="R1820" s="3" t="inlineStr">
        <is>
          <t>Instalaciones</t>
        </is>
      </c>
      <c r="S1820" s="3" t="inlineStr">
        <is>
          <t>importado</t>
        </is>
      </c>
      <c r="T1820" s="3" t="inlineStr">
        <is>
          <t>2026-09-10</t>
        </is>
      </c>
      <c r="AL1820" s="4" t="inlineStr">
        <is>
          <t>tipo: niple · material: HG · medida: 1/2" x 2"</t>
        </is>
      </c>
    </row>
    <row r="1821">
      <c r="A1821" s="3" t="inlineStr">
        <is>
          <t>MAT-32-319</t>
        </is>
      </c>
      <c r="B1821" s="3" t="inlineStr">
        <is>
          <t>Materiales</t>
        </is>
      </c>
      <c r="C1821" s="3" t="inlineStr">
        <is>
          <t>Tubería y conexiones</t>
        </is>
      </c>
      <c r="D1821" s="4" t="inlineStr">
        <is>
          <t>Niple de HG 1/2" x 3"</t>
        </is>
      </c>
      <c r="E1821" s="5" t="n">
        <v>46.15</v>
      </c>
      <c r="F1821" s="5" t="n">
        <v>27.3</v>
      </c>
      <c r="G1821" s="5" t="n">
        <v>65</v>
      </c>
      <c r="H1821" s="5" t="n"/>
      <c r="I1821" s="5" t="n"/>
      <c r="J1821" s="5" t="n"/>
      <c r="K1821" s="5" t="n"/>
      <c r="L1821" s="5">
        <f>IF(E1821="","",IF(M1821="Sí",ROUND(E1821/1.18,2),E1821))</f>
        <v/>
      </c>
      <c r="M1821" s="3" t="inlineStr">
        <is>
          <t>Sí</t>
        </is>
      </c>
      <c r="N1821" s="3" t="inlineStr">
        <is>
          <t>unidad</t>
        </is>
      </c>
      <c r="O1821" s="6" t="n">
        <v>2</v>
      </c>
      <c r="P1821" s="4" t="inlineStr">
        <is>
          <t>Bellón · Ferretería Cima</t>
        </is>
      </c>
      <c r="Q1821" s="4" t="inlineStr"/>
      <c r="R1821" s="3" t="inlineStr">
        <is>
          <t>Instalaciones</t>
        </is>
      </c>
      <c r="S1821" s="3" t="inlineStr">
        <is>
          <t>importado</t>
        </is>
      </c>
      <c r="T1821" s="3" t="inlineStr">
        <is>
          <t>2026-09-10</t>
        </is>
      </c>
      <c r="AL1821" s="4" t="inlineStr">
        <is>
          <t>tipo: niple · material: HG · medida: 1/2" x 3"</t>
        </is>
      </c>
    </row>
    <row r="1822">
      <c r="A1822" s="3" t="inlineStr">
        <is>
          <t>MAT-32-320</t>
        </is>
      </c>
      <c r="B1822" s="3" t="inlineStr">
        <is>
          <t>Materiales</t>
        </is>
      </c>
      <c r="C1822" s="3" t="inlineStr">
        <is>
          <t>Tubería y conexiones</t>
        </is>
      </c>
      <c r="D1822" s="4" t="inlineStr">
        <is>
          <t>Niple de HG 1/2" x 4"</t>
        </is>
      </c>
      <c r="E1822" s="5" t="n">
        <v>94.75</v>
      </c>
      <c r="F1822" s="5" t="n">
        <v>34.5</v>
      </c>
      <c r="G1822" s="5" t="n">
        <v>155</v>
      </c>
      <c r="H1822" s="5" t="n"/>
      <c r="I1822" s="5" t="n"/>
      <c r="J1822" s="5" t="n"/>
      <c r="K1822" s="5" t="n"/>
      <c r="L1822" s="5">
        <f>IF(E1822="","",IF(M1822="Sí",ROUND(E1822/1.18,2),E1822))</f>
        <v/>
      </c>
      <c r="M1822" s="3" t="inlineStr">
        <is>
          <t>Sí</t>
        </is>
      </c>
      <c r="N1822" s="3" t="inlineStr">
        <is>
          <t>unidad</t>
        </is>
      </c>
      <c r="O1822" s="6" t="n">
        <v>2</v>
      </c>
      <c r="P1822" s="4" t="inlineStr">
        <is>
          <t>Bellón · Ferretería Cima</t>
        </is>
      </c>
      <c r="Q1822" s="4" t="inlineStr"/>
      <c r="R1822" s="3" t="inlineStr">
        <is>
          <t>Instalaciones</t>
        </is>
      </c>
      <c r="S1822" s="3" t="inlineStr">
        <is>
          <t>importado</t>
        </is>
      </c>
      <c r="T1822" s="3" t="inlineStr">
        <is>
          <t>2026-09-10</t>
        </is>
      </c>
      <c r="AL1822" s="4" t="inlineStr">
        <is>
          <t>tipo: niple · material: HG · medida: 1/2" x 4"</t>
        </is>
      </c>
    </row>
    <row r="1823">
      <c r="A1823" s="3" t="inlineStr">
        <is>
          <t>MAT-32-321</t>
        </is>
      </c>
      <c r="B1823" s="3" t="inlineStr">
        <is>
          <t>Materiales</t>
        </is>
      </c>
      <c r="C1823" s="3" t="inlineStr">
        <is>
          <t>Tubería y conexiones</t>
        </is>
      </c>
      <c r="D1823" s="4" t="inlineStr">
        <is>
          <t>Niple de HG 1/2" x 5"</t>
        </is>
      </c>
      <c r="E1823" s="5" t="n">
        <v>111.75</v>
      </c>
      <c r="F1823" s="5" t="n">
        <v>41.5</v>
      </c>
      <c r="G1823" s="5" t="n">
        <v>182</v>
      </c>
      <c r="H1823" s="5" t="n"/>
      <c r="I1823" s="5" t="n"/>
      <c r="J1823" s="5" t="n"/>
      <c r="K1823" s="5" t="n"/>
      <c r="L1823" s="5">
        <f>IF(E1823="","",IF(M1823="Sí",ROUND(E1823/1.18,2),E1823))</f>
        <v/>
      </c>
      <c r="M1823" s="3" t="inlineStr">
        <is>
          <t>Sí</t>
        </is>
      </c>
      <c r="N1823" s="3" t="inlineStr">
        <is>
          <t>unidad</t>
        </is>
      </c>
      <c r="O1823" s="6" t="n">
        <v>2</v>
      </c>
      <c r="P1823" s="4" t="inlineStr">
        <is>
          <t>Bellón · Ferretería Cima</t>
        </is>
      </c>
      <c r="Q1823" s="4" t="inlineStr"/>
      <c r="R1823" s="3" t="inlineStr">
        <is>
          <t>Instalaciones</t>
        </is>
      </c>
      <c r="S1823" s="3" t="inlineStr">
        <is>
          <t>importado</t>
        </is>
      </c>
      <c r="T1823" s="3" t="inlineStr">
        <is>
          <t>2026-09-10</t>
        </is>
      </c>
      <c r="AL1823" s="4" t="inlineStr">
        <is>
          <t>tipo: niple · material: HG · medida: 1/2" x 5"</t>
        </is>
      </c>
    </row>
    <row r="1824">
      <c r="A1824" s="3" t="inlineStr">
        <is>
          <t>MAT-32-322</t>
        </is>
      </c>
      <c r="B1824" s="3" t="inlineStr">
        <is>
          <t>Materiales</t>
        </is>
      </c>
      <c r="C1824" s="3" t="inlineStr">
        <is>
          <t>Tubería y conexiones</t>
        </is>
      </c>
      <c r="D1824" s="4" t="inlineStr">
        <is>
          <t>Niple de HG 1/2" x 6"</t>
        </is>
      </c>
      <c r="E1824" s="5" t="n">
        <v>59.5</v>
      </c>
      <c r="F1824" s="5" t="n">
        <v>49</v>
      </c>
      <c r="G1824" s="5" t="n">
        <v>70</v>
      </c>
      <c r="H1824" s="5" t="n"/>
      <c r="I1824" s="5" t="n"/>
      <c r="J1824" s="5" t="n"/>
      <c r="K1824" s="5" t="n"/>
      <c r="L1824" s="5">
        <f>IF(E1824="","",IF(M1824="Sí",ROUND(E1824/1.18,2),E1824))</f>
        <v/>
      </c>
      <c r="M1824" s="3" t="inlineStr">
        <is>
          <t>Sí</t>
        </is>
      </c>
      <c r="N1824" s="3" t="inlineStr">
        <is>
          <t>unidad</t>
        </is>
      </c>
      <c r="O1824" s="6" t="n">
        <v>2</v>
      </c>
      <c r="P1824" s="4" t="inlineStr">
        <is>
          <t>Bellón · Ferretería Cima</t>
        </is>
      </c>
      <c r="Q1824" s="4" t="inlineStr"/>
      <c r="R1824" s="3" t="inlineStr">
        <is>
          <t>Instalaciones</t>
        </is>
      </c>
      <c r="S1824" s="3" t="inlineStr">
        <is>
          <t>importado</t>
        </is>
      </c>
      <c r="T1824" s="3" t="inlineStr">
        <is>
          <t>2026-09-10</t>
        </is>
      </c>
      <c r="AL1824" s="4" t="inlineStr">
        <is>
          <t>tipo: niple · material: HG · medida: 1/2" x 6"</t>
        </is>
      </c>
    </row>
    <row r="1825">
      <c r="A1825" s="3" t="inlineStr">
        <is>
          <t>MAT-32-323</t>
        </is>
      </c>
      <c r="B1825" s="3" t="inlineStr">
        <is>
          <t>Materiales</t>
        </is>
      </c>
      <c r="C1825" s="3" t="inlineStr">
        <is>
          <t>Tubería y conexiones</t>
        </is>
      </c>
      <c r="D1825" s="4" t="inlineStr">
        <is>
          <t>Niple de HG 1/2" x 8"</t>
        </is>
      </c>
      <c r="E1825" s="5" t="n">
        <v>132</v>
      </c>
      <c r="F1825" s="5" t="n">
        <v>77</v>
      </c>
      <c r="G1825" s="5" t="n">
        <v>187</v>
      </c>
      <c r="H1825" s="5" t="n"/>
      <c r="I1825" s="5" t="n"/>
      <c r="J1825" s="5" t="n"/>
      <c r="K1825" s="5" t="n"/>
      <c r="L1825" s="5">
        <f>IF(E1825="","",IF(M1825="Sí",ROUND(E1825/1.18,2),E1825))</f>
        <v/>
      </c>
      <c r="M1825" s="3" t="inlineStr">
        <is>
          <t>Sí</t>
        </is>
      </c>
      <c r="N1825" s="3" t="inlineStr">
        <is>
          <t>unidad</t>
        </is>
      </c>
      <c r="O1825" s="6" t="n">
        <v>2</v>
      </c>
      <c r="P1825" s="4" t="inlineStr">
        <is>
          <t>Bellón · Ferretería Cima</t>
        </is>
      </c>
      <c r="Q1825" s="4" t="inlineStr"/>
      <c r="R1825" s="3" t="inlineStr">
        <is>
          <t>Instalaciones</t>
        </is>
      </c>
      <c r="S1825" s="3" t="inlineStr">
        <is>
          <t>importado</t>
        </is>
      </c>
      <c r="T1825" s="3" t="inlineStr">
        <is>
          <t>2026-09-10</t>
        </is>
      </c>
      <c r="AL1825" s="4" t="inlineStr">
        <is>
          <t>tipo: niple · material: HG · medida: 1/2" x 8"</t>
        </is>
      </c>
    </row>
    <row r="1826">
      <c r="A1826" s="3" t="inlineStr">
        <is>
          <t>MAT-32-324</t>
        </is>
      </c>
      <c r="B1826" s="3" t="inlineStr">
        <is>
          <t>Materiales</t>
        </is>
      </c>
      <c r="C1826" s="3" t="inlineStr">
        <is>
          <t>Tubería y conexiones</t>
        </is>
      </c>
      <c r="D1826" s="4" t="inlineStr">
        <is>
          <t>Niple de HG 1/4" x 1 1/2"</t>
        </is>
      </c>
      <c r="E1826" s="5" t="n">
        <v>27.3</v>
      </c>
      <c r="F1826" s="5" t="n">
        <v>27.3</v>
      </c>
      <c r="G1826" s="5" t="n">
        <v>27.3</v>
      </c>
      <c r="H1826" s="5" t="n"/>
      <c r="I1826" s="5" t="n"/>
      <c r="J1826" s="5" t="n"/>
      <c r="K1826" s="5" t="n"/>
      <c r="L1826" s="5">
        <f>IF(E1826="","",IF(M1826="Sí",ROUND(E1826/1.18,2),E1826))</f>
        <v/>
      </c>
      <c r="M1826" s="3" t="inlineStr">
        <is>
          <t>Sí</t>
        </is>
      </c>
      <c r="N1826" s="3" t="inlineStr">
        <is>
          <t>unidad</t>
        </is>
      </c>
      <c r="O1826" s="6" t="n">
        <v>1</v>
      </c>
      <c r="P1826" s="4" t="inlineStr">
        <is>
          <t>Bellón</t>
        </is>
      </c>
      <c r="Q1826" s="4" t="inlineStr"/>
      <c r="R1826" s="3" t="inlineStr">
        <is>
          <t>Instalaciones</t>
        </is>
      </c>
      <c r="S1826" s="3" t="inlineStr">
        <is>
          <t>importado</t>
        </is>
      </c>
      <c r="T1826" s="3" t="inlineStr">
        <is>
          <t>2026-09-10</t>
        </is>
      </c>
      <c r="AL1826" s="4" t="inlineStr">
        <is>
          <t>tipo: niple · material: HG · medida: 1/4" x 1 1/2"</t>
        </is>
      </c>
    </row>
    <row r="1827">
      <c r="A1827" s="3" t="inlineStr">
        <is>
          <t>MAT-32-325</t>
        </is>
      </c>
      <c r="B1827" s="3" t="inlineStr">
        <is>
          <t>Materiales</t>
        </is>
      </c>
      <c r="C1827" s="3" t="inlineStr">
        <is>
          <t>Tubería y conexiones</t>
        </is>
      </c>
      <c r="D1827" s="4" t="inlineStr">
        <is>
          <t>Niple de HG 1/4" x 2"</t>
        </is>
      </c>
      <c r="E1827" s="5" t="n">
        <v>99.73</v>
      </c>
      <c r="F1827" s="5" t="n">
        <v>29.45</v>
      </c>
      <c r="G1827" s="5" t="n">
        <v>170</v>
      </c>
      <c r="H1827" s="5" t="n"/>
      <c r="I1827" s="5" t="n"/>
      <c r="J1827" s="5" t="n"/>
      <c r="K1827" s="5" t="n"/>
      <c r="L1827" s="5">
        <f>IF(E1827="","",IF(M1827="Sí",ROUND(E1827/1.18,2),E1827))</f>
        <v/>
      </c>
      <c r="M1827" s="3" t="inlineStr">
        <is>
          <t>Sí</t>
        </is>
      </c>
      <c r="N1827" s="3" t="inlineStr">
        <is>
          <t>unidad</t>
        </is>
      </c>
      <c r="O1827" s="6" t="n">
        <v>2</v>
      </c>
      <c r="P1827" s="4" t="inlineStr">
        <is>
          <t>Bellón · Ferretería Cima</t>
        </is>
      </c>
      <c r="Q1827" s="4" t="inlineStr"/>
      <c r="R1827" s="3" t="inlineStr">
        <is>
          <t>Instalaciones</t>
        </is>
      </c>
      <c r="S1827" s="3" t="inlineStr">
        <is>
          <t>importado</t>
        </is>
      </c>
      <c r="T1827" s="3" t="inlineStr">
        <is>
          <t>2026-09-10</t>
        </is>
      </c>
      <c r="AL1827" s="4" t="inlineStr">
        <is>
          <t>tipo: niple · material: HG · medida: 1/4" x 2"</t>
        </is>
      </c>
    </row>
    <row r="1828">
      <c r="A1828" s="3" t="inlineStr">
        <is>
          <t>MAT-32-326</t>
        </is>
      </c>
      <c r="B1828" s="3" t="inlineStr">
        <is>
          <t>Materiales</t>
        </is>
      </c>
      <c r="C1828" s="3" t="inlineStr">
        <is>
          <t>Tubería y conexiones</t>
        </is>
      </c>
      <c r="D1828" s="4" t="inlineStr">
        <is>
          <t>Niple de HG 1/4" x 3"</t>
        </is>
      </c>
      <c r="E1828" s="5" t="n">
        <v>26.76</v>
      </c>
      <c r="F1828" s="5" t="n">
        <v>26.76</v>
      </c>
      <c r="G1828" s="5" t="n">
        <v>26.76</v>
      </c>
      <c r="H1828" s="5" t="n"/>
      <c r="I1828" s="5" t="n"/>
      <c r="J1828" s="5" t="n"/>
      <c r="K1828" s="5" t="n"/>
      <c r="L1828" s="5">
        <f>IF(E1828="","",IF(M1828="Sí",ROUND(E1828/1.18,2),E1828))</f>
        <v/>
      </c>
      <c r="M1828" s="3" t="inlineStr">
        <is>
          <t>Sí</t>
        </is>
      </c>
      <c r="N1828" s="3" t="inlineStr">
        <is>
          <t>unidad</t>
        </is>
      </c>
      <c r="O1828" s="6" t="n">
        <v>1</v>
      </c>
      <c r="P1828" s="4" t="inlineStr">
        <is>
          <t>Bellón</t>
        </is>
      </c>
      <c r="Q1828" s="4" t="inlineStr"/>
      <c r="R1828" s="3" t="inlineStr">
        <is>
          <t>Instalaciones</t>
        </is>
      </c>
      <c r="S1828" s="3" t="inlineStr">
        <is>
          <t>importado</t>
        </is>
      </c>
      <c r="T1828" s="3" t="inlineStr">
        <is>
          <t>2026-09-10</t>
        </is>
      </c>
      <c r="AL1828" s="4" t="inlineStr">
        <is>
          <t>tipo: niple · material: HG · medida: 1/4" x 3"</t>
        </is>
      </c>
    </row>
    <row r="1829">
      <c r="A1829" s="3" t="inlineStr">
        <is>
          <t>MAT-32-327</t>
        </is>
      </c>
      <c r="B1829" s="3" t="inlineStr">
        <is>
          <t>Materiales</t>
        </is>
      </c>
      <c r="C1829" s="3" t="inlineStr">
        <is>
          <t>Tubería y conexiones</t>
        </is>
      </c>
      <c r="D1829" s="4" t="inlineStr">
        <is>
          <t>Niple de HG 1/4" x 4"</t>
        </is>
      </c>
      <c r="E1829" s="5" t="n">
        <v>119.94</v>
      </c>
      <c r="F1829" s="5" t="n">
        <v>35.88</v>
      </c>
      <c r="G1829" s="5" t="n">
        <v>204</v>
      </c>
      <c r="H1829" s="5" t="n"/>
      <c r="I1829" s="5" t="n"/>
      <c r="J1829" s="5" t="n"/>
      <c r="K1829" s="5" t="n"/>
      <c r="L1829" s="5">
        <f>IF(E1829="","",IF(M1829="Sí",ROUND(E1829/1.18,2),E1829))</f>
        <v/>
      </c>
      <c r="M1829" s="3" t="inlineStr">
        <is>
          <t>Sí</t>
        </is>
      </c>
      <c r="N1829" s="3" t="inlineStr">
        <is>
          <t>unidad</t>
        </is>
      </c>
      <c r="O1829" s="6" t="n">
        <v>2</v>
      </c>
      <c r="P1829" s="4" t="inlineStr">
        <is>
          <t>Bellón · Ferretería Cima</t>
        </is>
      </c>
      <c r="Q1829" s="4" t="inlineStr"/>
      <c r="R1829" s="3" t="inlineStr">
        <is>
          <t>Instalaciones</t>
        </is>
      </c>
      <c r="S1829" s="3" t="inlineStr">
        <is>
          <t>importado</t>
        </is>
      </c>
      <c r="T1829" s="3" t="inlineStr">
        <is>
          <t>2026-09-10</t>
        </is>
      </c>
      <c r="AL1829" s="4" t="inlineStr">
        <is>
          <t>tipo: niple · material: HG · medida: 1/4" x 4"</t>
        </is>
      </c>
    </row>
    <row r="1830">
      <c r="A1830" s="3" t="inlineStr">
        <is>
          <t>MAT-32-328</t>
        </is>
      </c>
      <c r="B1830" s="3" t="inlineStr">
        <is>
          <t>Materiales</t>
        </is>
      </c>
      <c r="C1830" s="3" t="inlineStr">
        <is>
          <t>Tubería y conexiones</t>
        </is>
      </c>
      <c r="D1830" s="4" t="inlineStr">
        <is>
          <t>Niple de HG 1" x 1 1/2"</t>
        </is>
      </c>
      <c r="E1830" s="5" t="n">
        <v>38.22</v>
      </c>
      <c r="F1830" s="5" t="n">
        <v>38.22</v>
      </c>
      <c r="G1830" s="5" t="n">
        <v>38.22</v>
      </c>
      <c r="H1830" s="5" t="n"/>
      <c r="I1830" s="5" t="n"/>
      <c r="J1830" s="5" t="n"/>
      <c r="K1830" s="5" t="n"/>
      <c r="L1830" s="5">
        <f>IF(E1830="","",IF(M1830="Sí",ROUND(E1830/1.18,2),E1830))</f>
        <v/>
      </c>
      <c r="M1830" s="3" t="inlineStr">
        <is>
          <t>Sí</t>
        </is>
      </c>
      <c r="N1830" s="3" t="inlineStr">
        <is>
          <t>unidad</t>
        </is>
      </c>
      <c r="O1830" s="6" t="n">
        <v>1</v>
      </c>
      <c r="P1830" s="4" t="inlineStr">
        <is>
          <t>Bellón</t>
        </is>
      </c>
      <c r="Q1830" s="4" t="inlineStr"/>
      <c r="R1830" s="3" t="inlineStr">
        <is>
          <t>Instalaciones</t>
        </is>
      </c>
      <c r="S1830" s="3" t="inlineStr">
        <is>
          <t>importado</t>
        </is>
      </c>
      <c r="T1830" s="3" t="inlineStr">
        <is>
          <t>2026-09-10</t>
        </is>
      </c>
      <c r="AL1830" s="4" t="inlineStr">
        <is>
          <t>tipo: niple · material: HG · medida: 1" x 1 1/2"</t>
        </is>
      </c>
    </row>
    <row r="1831">
      <c r="A1831" s="3" t="inlineStr">
        <is>
          <t>MAT-32-329</t>
        </is>
      </c>
      <c r="B1831" s="3" t="inlineStr">
        <is>
          <t>Materiales</t>
        </is>
      </c>
      <c r="C1831" s="3" t="inlineStr">
        <is>
          <t>Tubería y conexiones</t>
        </is>
      </c>
      <c r="D1831" s="4" t="inlineStr">
        <is>
          <t>Niple de HG 1" x 10"</t>
        </is>
      </c>
      <c r="E1831" s="5" t="n">
        <v>344</v>
      </c>
      <c r="F1831" s="5" t="n">
        <v>344</v>
      </c>
      <c r="G1831" s="5" t="n">
        <v>344</v>
      </c>
      <c r="H1831" s="5" t="n"/>
      <c r="I1831" s="5" t="n"/>
      <c r="J1831" s="5" t="n"/>
      <c r="K1831" s="5" t="n"/>
      <c r="L1831" s="5">
        <f>IF(E1831="","",IF(M1831="Sí",ROUND(E1831/1.18,2),E1831))</f>
        <v/>
      </c>
      <c r="M1831" s="3" t="inlineStr">
        <is>
          <t>Sí</t>
        </is>
      </c>
      <c r="N1831" s="3" t="inlineStr">
        <is>
          <t>unidad</t>
        </is>
      </c>
      <c r="O1831" s="6" t="n">
        <v>1</v>
      </c>
      <c r="P1831" s="4" t="inlineStr">
        <is>
          <t>Ferretería Cima</t>
        </is>
      </c>
      <c r="Q1831" s="4" t="inlineStr"/>
      <c r="R1831" s="3" t="inlineStr">
        <is>
          <t>Instalaciones</t>
        </is>
      </c>
      <c r="S1831" s="3" t="inlineStr">
        <is>
          <t>importado</t>
        </is>
      </c>
      <c r="T1831" s="3" t="inlineStr">
        <is>
          <t>2026-09-09</t>
        </is>
      </c>
      <c r="AL1831" s="4" t="inlineStr">
        <is>
          <t>tipo: niple · material: HG · medida: 1" x 10"</t>
        </is>
      </c>
    </row>
    <row r="1832">
      <c r="A1832" s="3" t="inlineStr">
        <is>
          <t>MAT-32-330</t>
        </is>
      </c>
      <c r="B1832" s="3" t="inlineStr">
        <is>
          <t>Materiales</t>
        </is>
      </c>
      <c r="C1832" s="3" t="inlineStr">
        <is>
          <t>Tubería y conexiones</t>
        </is>
      </c>
      <c r="D1832" s="4" t="inlineStr">
        <is>
          <t>Niple de HG 1" x 2 1/2"</t>
        </is>
      </c>
      <c r="E1832" s="5" t="n">
        <v>87.93000000000001</v>
      </c>
      <c r="F1832" s="5" t="n">
        <v>45.86</v>
      </c>
      <c r="G1832" s="5" t="n">
        <v>130</v>
      </c>
      <c r="H1832" s="5" t="n"/>
      <c r="I1832" s="5" t="n"/>
      <c r="J1832" s="5" t="n"/>
      <c r="K1832" s="5" t="n"/>
      <c r="L1832" s="5">
        <f>IF(E1832="","",IF(M1832="Sí",ROUND(E1832/1.18,2),E1832))</f>
        <v/>
      </c>
      <c r="M1832" s="3" t="inlineStr">
        <is>
          <t>Sí</t>
        </is>
      </c>
      <c r="N1832" s="3" t="inlineStr">
        <is>
          <t>unidad</t>
        </is>
      </c>
      <c r="O1832" s="6" t="n">
        <v>2</v>
      </c>
      <c r="P1832" s="4" t="inlineStr">
        <is>
          <t>Bellón · Ferretería Cima</t>
        </is>
      </c>
      <c r="Q1832" s="4" t="inlineStr"/>
      <c r="R1832" s="3" t="inlineStr">
        <is>
          <t>Instalaciones</t>
        </is>
      </c>
      <c r="S1832" s="3" t="inlineStr">
        <is>
          <t>importado</t>
        </is>
      </c>
      <c r="T1832" s="3" t="inlineStr">
        <is>
          <t>2026-09-10</t>
        </is>
      </c>
      <c r="AL1832" s="4" t="inlineStr">
        <is>
          <t>tipo: niple · material: HG · medida: 1" x 2 1/2"</t>
        </is>
      </c>
    </row>
    <row r="1833">
      <c r="A1833" s="3" t="inlineStr">
        <is>
          <t>MAT-32-331</t>
        </is>
      </c>
      <c r="B1833" s="3" t="inlineStr">
        <is>
          <t>Materiales</t>
        </is>
      </c>
      <c r="C1833" s="3" t="inlineStr">
        <is>
          <t>Tubería y conexiones</t>
        </is>
      </c>
      <c r="D1833" s="4" t="inlineStr">
        <is>
          <t>Niple de HG 1" x 2"</t>
        </is>
      </c>
      <c r="E1833" s="5" t="n">
        <v>50.81</v>
      </c>
      <c r="F1833" s="5" t="n">
        <v>48.61</v>
      </c>
      <c r="G1833" s="5" t="n">
        <v>53</v>
      </c>
      <c r="H1833" s="5" t="n"/>
      <c r="I1833" s="5" t="n"/>
      <c r="J1833" s="5" t="n"/>
      <c r="K1833" s="5" t="n"/>
      <c r="L1833" s="5">
        <f>IF(E1833="","",IF(M1833="Sí",ROUND(E1833/1.18,2),E1833))</f>
        <v/>
      </c>
      <c r="M1833" s="3" t="inlineStr">
        <is>
          <t>Sí</t>
        </is>
      </c>
      <c r="N1833" s="3" t="inlineStr">
        <is>
          <t>unidad</t>
        </is>
      </c>
      <c r="O1833" s="6" t="n">
        <v>2</v>
      </c>
      <c r="P1833" s="4" t="inlineStr">
        <is>
          <t>Bellón · Ferretería Cima</t>
        </is>
      </c>
      <c r="Q1833" s="4" t="inlineStr"/>
      <c r="R1833" s="3" t="inlineStr">
        <is>
          <t>Instalaciones</t>
        </is>
      </c>
      <c r="S1833" s="3" t="inlineStr">
        <is>
          <t>importado</t>
        </is>
      </c>
      <c r="T1833" s="3" t="inlineStr">
        <is>
          <t>2026-09-10</t>
        </is>
      </c>
      <c r="AL1833" s="4" t="inlineStr">
        <is>
          <t>tipo: niple · material: HG · medida: 1" x 2"</t>
        </is>
      </c>
    </row>
    <row r="1834">
      <c r="A1834" s="3" t="inlineStr">
        <is>
          <t>MAT-32-332</t>
        </is>
      </c>
      <c r="B1834" s="3" t="inlineStr">
        <is>
          <t>Materiales</t>
        </is>
      </c>
      <c r="C1834" s="3" t="inlineStr">
        <is>
          <t>Tubería y conexiones</t>
        </is>
      </c>
      <c r="D1834" s="4" t="inlineStr">
        <is>
          <t>Niple de HG 1" x 3"</t>
        </is>
      </c>
      <c r="E1834" s="5" t="n">
        <v>63</v>
      </c>
      <c r="F1834" s="5" t="n">
        <v>63</v>
      </c>
      <c r="G1834" s="5" t="n">
        <v>63</v>
      </c>
      <c r="H1834" s="5" t="n"/>
      <c r="I1834" s="5" t="n"/>
      <c r="J1834" s="5" t="n"/>
      <c r="K1834" s="5" t="n"/>
      <c r="L1834" s="5">
        <f>IF(E1834="","",IF(M1834="Sí",ROUND(E1834/1.18,2),E1834))</f>
        <v/>
      </c>
      <c r="M1834" s="3" t="inlineStr">
        <is>
          <t>Sí</t>
        </is>
      </c>
      <c r="N1834" s="3" t="inlineStr">
        <is>
          <t>unidad</t>
        </is>
      </c>
      <c r="O1834" s="6" t="n">
        <v>1</v>
      </c>
      <c r="P1834" s="4" t="inlineStr">
        <is>
          <t>Ferretería Cima</t>
        </is>
      </c>
      <c r="Q1834" s="4" t="inlineStr"/>
      <c r="R1834" s="3" t="inlineStr">
        <is>
          <t>Instalaciones</t>
        </is>
      </c>
      <c r="S1834" s="3" t="inlineStr">
        <is>
          <t>importado</t>
        </is>
      </c>
      <c r="T1834" s="3" t="inlineStr">
        <is>
          <t>2026-09-09</t>
        </is>
      </c>
      <c r="AL1834" s="4" t="inlineStr">
        <is>
          <t>tipo: niple · material: HG · medida: 1" x 3"</t>
        </is>
      </c>
    </row>
    <row r="1835">
      <c r="A1835" s="3" t="inlineStr">
        <is>
          <t>MAT-32-333</t>
        </is>
      </c>
      <c r="B1835" s="3" t="inlineStr">
        <is>
          <t>Materiales</t>
        </is>
      </c>
      <c r="C1835" s="3" t="inlineStr">
        <is>
          <t>Tubería y conexiones</t>
        </is>
      </c>
      <c r="D1835" s="4" t="inlineStr">
        <is>
          <t>Niple de HG 1" x 4"</t>
        </is>
      </c>
      <c r="E1835" s="5" t="n">
        <v>76.5</v>
      </c>
      <c r="F1835" s="5" t="n">
        <v>65</v>
      </c>
      <c r="G1835" s="5" t="n">
        <v>88</v>
      </c>
      <c r="H1835" s="5" t="n"/>
      <c r="I1835" s="5" t="n"/>
      <c r="J1835" s="5" t="n"/>
      <c r="K1835" s="5" t="n"/>
      <c r="L1835" s="5">
        <f>IF(E1835="","",IF(M1835="Sí",ROUND(E1835/1.18,2),E1835))</f>
        <v/>
      </c>
      <c r="M1835" s="3" t="inlineStr">
        <is>
          <t>Sí</t>
        </is>
      </c>
      <c r="N1835" s="3" t="inlineStr">
        <is>
          <t>unidad</t>
        </is>
      </c>
      <c r="O1835" s="6" t="n">
        <v>2</v>
      </c>
      <c r="P1835" s="4" t="inlineStr">
        <is>
          <t>Bellón · Ferretería Cima</t>
        </is>
      </c>
      <c r="Q1835" s="4" t="inlineStr"/>
      <c r="R1835" s="3" t="inlineStr">
        <is>
          <t>Instalaciones</t>
        </is>
      </c>
      <c r="S1835" s="3" t="inlineStr">
        <is>
          <t>importado</t>
        </is>
      </c>
      <c r="T1835" s="3" t="inlineStr">
        <is>
          <t>2026-09-10</t>
        </is>
      </c>
      <c r="AL1835" s="4" t="inlineStr">
        <is>
          <t>tipo: niple · material: HG · medida: 1" x 4"</t>
        </is>
      </c>
    </row>
    <row r="1836">
      <c r="A1836" s="3" t="inlineStr">
        <is>
          <t>MAT-32-334</t>
        </is>
      </c>
      <c r="B1836" s="3" t="inlineStr">
        <is>
          <t>Materiales</t>
        </is>
      </c>
      <c r="C1836" s="3" t="inlineStr">
        <is>
          <t>Tubería y conexiones</t>
        </is>
      </c>
      <c r="D1836" s="4" t="inlineStr">
        <is>
          <t>Niple de HG 1" x 5"</t>
        </is>
      </c>
      <c r="E1836" s="5" t="n">
        <v>69.5</v>
      </c>
      <c r="F1836" s="5" t="n">
        <v>31</v>
      </c>
      <c r="G1836" s="5" t="n">
        <v>108</v>
      </c>
      <c r="H1836" s="5" t="n"/>
      <c r="I1836" s="5" t="n"/>
      <c r="J1836" s="5" t="n"/>
      <c r="K1836" s="5" t="n"/>
      <c r="L1836" s="5">
        <f>IF(E1836="","",IF(M1836="Sí",ROUND(E1836/1.18,2),E1836))</f>
        <v/>
      </c>
      <c r="M1836" s="3" t="inlineStr">
        <is>
          <t>Sí</t>
        </is>
      </c>
      <c r="N1836" s="3" t="inlineStr">
        <is>
          <t>unidad</t>
        </is>
      </c>
      <c r="O1836" s="6" t="n">
        <v>2</v>
      </c>
      <c r="P1836" s="4" t="inlineStr">
        <is>
          <t>Bellón · Ferretería Cima</t>
        </is>
      </c>
      <c r="Q1836" s="4" t="inlineStr"/>
      <c r="R1836" s="3" t="inlineStr">
        <is>
          <t>Instalaciones</t>
        </is>
      </c>
      <c r="S1836" s="3" t="inlineStr">
        <is>
          <t>importado</t>
        </is>
      </c>
      <c r="T1836" s="3" t="inlineStr">
        <is>
          <t>2026-09-10</t>
        </is>
      </c>
      <c r="AL1836" s="4" t="inlineStr">
        <is>
          <t>tipo: niple · material: HG · medida: 1" x 5"</t>
        </is>
      </c>
    </row>
    <row r="1837">
      <c r="A1837" s="3" t="inlineStr">
        <is>
          <t>MAT-32-335</t>
        </is>
      </c>
      <c r="B1837" s="3" t="inlineStr">
        <is>
          <t>Materiales</t>
        </is>
      </c>
      <c r="C1837" s="3" t="inlineStr">
        <is>
          <t>Tubería y conexiones</t>
        </is>
      </c>
      <c r="D1837" s="4" t="inlineStr">
        <is>
          <t>Niple de HG 1" x 6"</t>
        </is>
      </c>
      <c r="E1837" s="5" t="n">
        <v>88.5</v>
      </c>
      <c r="F1837" s="5" t="n">
        <v>86</v>
      </c>
      <c r="G1837" s="5" t="n">
        <v>91</v>
      </c>
      <c r="H1837" s="5" t="n"/>
      <c r="I1837" s="5" t="n"/>
      <c r="J1837" s="5" t="n"/>
      <c r="K1837" s="5" t="n"/>
      <c r="L1837" s="5">
        <f>IF(E1837="","",IF(M1837="Sí",ROUND(E1837/1.18,2),E1837))</f>
        <v/>
      </c>
      <c r="M1837" s="3" t="inlineStr">
        <is>
          <t>Sí</t>
        </is>
      </c>
      <c r="N1837" s="3" t="inlineStr">
        <is>
          <t>unidad</t>
        </is>
      </c>
      <c r="O1837" s="6" t="n">
        <v>2</v>
      </c>
      <c r="P1837" s="4" t="inlineStr">
        <is>
          <t>Bellón · Ferretería Cima</t>
        </is>
      </c>
      <c r="Q1837" s="4" t="inlineStr"/>
      <c r="R1837" s="3" t="inlineStr">
        <is>
          <t>Instalaciones</t>
        </is>
      </c>
      <c r="S1837" s="3" t="inlineStr">
        <is>
          <t>importado</t>
        </is>
      </c>
      <c r="T1837" s="3" t="inlineStr">
        <is>
          <t>2026-09-10</t>
        </is>
      </c>
      <c r="AL1837" s="4" t="inlineStr">
        <is>
          <t>tipo: niple · material: HG · medida: 1" x 6"</t>
        </is>
      </c>
    </row>
    <row r="1838">
      <c r="A1838" s="3" t="inlineStr">
        <is>
          <t>MAT-32-336</t>
        </is>
      </c>
      <c r="B1838" s="3" t="inlineStr">
        <is>
          <t>Materiales</t>
        </is>
      </c>
      <c r="C1838" s="3" t="inlineStr">
        <is>
          <t>Tubería y conexiones</t>
        </is>
      </c>
      <c r="D1838" s="4" t="inlineStr">
        <is>
          <t>Niple de HG 2" x 2"</t>
        </is>
      </c>
      <c r="E1838" s="5" t="n">
        <v>78</v>
      </c>
      <c r="F1838" s="5" t="n">
        <v>78</v>
      </c>
      <c r="G1838" s="5" t="n">
        <v>78</v>
      </c>
      <c r="H1838" s="5" t="n"/>
      <c r="I1838" s="5" t="n"/>
      <c r="J1838" s="5" t="n"/>
      <c r="K1838" s="5" t="n"/>
      <c r="L1838" s="5">
        <f>IF(E1838="","",IF(M1838="Sí",ROUND(E1838/1.18,2),E1838))</f>
        <v/>
      </c>
      <c r="M1838" s="3" t="inlineStr">
        <is>
          <t>Sí</t>
        </is>
      </c>
      <c r="N1838" s="3" t="inlineStr">
        <is>
          <t>unidad</t>
        </is>
      </c>
      <c r="O1838" s="6" t="n">
        <v>1</v>
      </c>
      <c r="P1838" s="4" t="inlineStr">
        <is>
          <t>Bellón</t>
        </is>
      </c>
      <c r="Q1838" s="4" t="inlineStr"/>
      <c r="R1838" s="3" t="inlineStr">
        <is>
          <t>Instalaciones</t>
        </is>
      </c>
      <c r="S1838" s="3" t="inlineStr">
        <is>
          <t>importado</t>
        </is>
      </c>
      <c r="T1838" s="3" t="inlineStr">
        <is>
          <t>2026-09-10</t>
        </is>
      </c>
      <c r="AL1838" s="4" t="inlineStr">
        <is>
          <t>tipo: niple · material: HG · medida: 2" x 2"</t>
        </is>
      </c>
    </row>
    <row r="1839">
      <c r="A1839" s="3" t="inlineStr">
        <is>
          <t>MAT-32-337</t>
        </is>
      </c>
      <c r="B1839" s="3" t="inlineStr">
        <is>
          <t>Materiales</t>
        </is>
      </c>
      <c r="C1839" s="3" t="inlineStr">
        <is>
          <t>Tubería y conexiones</t>
        </is>
      </c>
      <c r="D1839" s="4" t="inlineStr">
        <is>
          <t>Niple de HG 2" x 3"</t>
        </is>
      </c>
      <c r="E1839" s="5" t="n">
        <v>218.5</v>
      </c>
      <c r="F1839" s="5" t="n">
        <v>99</v>
      </c>
      <c r="G1839" s="5" t="n">
        <v>338</v>
      </c>
      <c r="H1839" s="5" t="n"/>
      <c r="I1839" s="5" t="n"/>
      <c r="J1839" s="5" t="n"/>
      <c r="K1839" s="5" t="n"/>
      <c r="L1839" s="5">
        <f>IF(E1839="","",IF(M1839="Sí",ROUND(E1839/1.18,2),E1839))</f>
        <v/>
      </c>
      <c r="M1839" s="3" t="inlineStr">
        <is>
          <t>Sí</t>
        </is>
      </c>
      <c r="N1839" s="3" t="inlineStr">
        <is>
          <t>unidad</t>
        </is>
      </c>
      <c r="O1839" s="6" t="n">
        <v>2</v>
      </c>
      <c r="P1839" s="4" t="inlineStr">
        <is>
          <t>Bellón · Ferretería Cima</t>
        </is>
      </c>
      <c r="Q1839" s="4" t="inlineStr"/>
      <c r="R1839" s="3" t="inlineStr">
        <is>
          <t>Instalaciones</t>
        </is>
      </c>
      <c r="S1839" s="3" t="inlineStr">
        <is>
          <t>importado</t>
        </is>
      </c>
      <c r="T1839" s="3" t="inlineStr">
        <is>
          <t>2026-09-10</t>
        </is>
      </c>
      <c r="AL1839" s="4" t="inlineStr">
        <is>
          <t>tipo: niple · material: HG · medida: 2" x 3"</t>
        </is>
      </c>
    </row>
    <row r="1840">
      <c r="A1840" s="3" t="inlineStr">
        <is>
          <t>MAT-32-338</t>
        </is>
      </c>
      <c r="B1840" s="3" t="inlineStr">
        <is>
          <t>Materiales</t>
        </is>
      </c>
      <c r="C1840" s="3" t="inlineStr">
        <is>
          <t>Tubería y conexiones</t>
        </is>
      </c>
      <c r="D1840" s="4" t="inlineStr">
        <is>
          <t>Niple de HG 2" x 4"</t>
        </is>
      </c>
      <c r="E1840" s="5" t="n">
        <v>245.5</v>
      </c>
      <c r="F1840" s="5" t="n">
        <v>123</v>
      </c>
      <c r="G1840" s="5" t="n">
        <v>368</v>
      </c>
      <c r="H1840" s="5" t="n"/>
      <c r="I1840" s="5" t="n"/>
      <c r="J1840" s="5" t="n"/>
      <c r="K1840" s="5" t="n"/>
      <c r="L1840" s="5">
        <f>IF(E1840="","",IF(M1840="Sí",ROUND(E1840/1.18,2),E1840))</f>
        <v/>
      </c>
      <c r="M1840" s="3" t="inlineStr">
        <is>
          <t>Sí</t>
        </is>
      </c>
      <c r="N1840" s="3" t="inlineStr">
        <is>
          <t>unidad</t>
        </is>
      </c>
      <c r="O1840" s="6" t="n">
        <v>2</v>
      </c>
      <c r="P1840" s="4" t="inlineStr">
        <is>
          <t>Bellón · Ferretería Cima</t>
        </is>
      </c>
      <c r="Q1840" s="4" t="inlineStr"/>
      <c r="R1840" s="3" t="inlineStr">
        <is>
          <t>Instalaciones</t>
        </is>
      </c>
      <c r="S1840" s="3" t="inlineStr">
        <is>
          <t>importado</t>
        </is>
      </c>
      <c r="T1840" s="3" t="inlineStr">
        <is>
          <t>2026-09-10</t>
        </is>
      </c>
      <c r="AL1840" s="4" t="inlineStr">
        <is>
          <t>tipo: niple · material: HG · medida: 2" x 4"</t>
        </is>
      </c>
    </row>
    <row r="1841">
      <c r="A1841" s="3" t="inlineStr">
        <is>
          <t>MAT-32-339</t>
        </is>
      </c>
      <c r="B1841" s="3" t="inlineStr">
        <is>
          <t>Materiales</t>
        </is>
      </c>
      <c r="C1841" s="3" t="inlineStr">
        <is>
          <t>Tubería y conexiones</t>
        </is>
      </c>
      <c r="D1841" s="4" t="inlineStr">
        <is>
          <t>Niple de HG 2" x 5"</t>
        </is>
      </c>
      <c r="E1841" s="5" t="n">
        <v>222.5</v>
      </c>
      <c r="F1841" s="5" t="n">
        <v>188</v>
      </c>
      <c r="G1841" s="5" t="n">
        <v>257</v>
      </c>
      <c r="H1841" s="5" t="n"/>
      <c r="I1841" s="5" t="n"/>
      <c r="J1841" s="5" t="n"/>
      <c r="K1841" s="5" t="n"/>
      <c r="L1841" s="5">
        <f>IF(E1841="","",IF(M1841="Sí",ROUND(E1841/1.18,2),E1841))</f>
        <v/>
      </c>
      <c r="M1841" s="3" t="inlineStr">
        <is>
          <t>Sí</t>
        </is>
      </c>
      <c r="N1841" s="3" t="inlineStr">
        <is>
          <t>unidad</t>
        </is>
      </c>
      <c r="O1841" s="6" t="n">
        <v>2</v>
      </c>
      <c r="P1841" s="4" t="inlineStr">
        <is>
          <t>Bellón · Ferretería Cima</t>
        </is>
      </c>
      <c r="Q1841" s="4" t="inlineStr"/>
      <c r="R1841" s="3" t="inlineStr">
        <is>
          <t>Instalaciones</t>
        </is>
      </c>
      <c r="S1841" s="3" t="inlineStr">
        <is>
          <t>importado</t>
        </is>
      </c>
      <c r="T1841" s="3" t="inlineStr">
        <is>
          <t>2026-09-10</t>
        </is>
      </c>
      <c r="AL1841" s="4" t="inlineStr">
        <is>
          <t>tipo: niple · material: HG · medida: 2" x 5"</t>
        </is>
      </c>
    </row>
    <row r="1842">
      <c r="A1842" s="3" t="inlineStr">
        <is>
          <t>MAT-32-340</t>
        </is>
      </c>
      <c r="B1842" s="3" t="inlineStr">
        <is>
          <t>Materiales</t>
        </is>
      </c>
      <c r="C1842" s="3" t="inlineStr">
        <is>
          <t>Tubería y conexiones</t>
        </is>
      </c>
      <c r="D1842" s="4" t="inlineStr">
        <is>
          <t>Niple de HG 2" x 6"</t>
        </is>
      </c>
      <c r="E1842" s="5" t="n">
        <v>234</v>
      </c>
      <c r="F1842" s="5" t="n">
        <v>234</v>
      </c>
      <c r="G1842" s="5" t="n">
        <v>234</v>
      </c>
      <c r="H1842" s="5" t="n"/>
      <c r="I1842" s="5" t="n"/>
      <c r="J1842" s="5" t="n"/>
      <c r="K1842" s="5" t="n"/>
      <c r="L1842" s="5">
        <f>IF(E1842="","",IF(M1842="Sí",ROUND(E1842/1.18,2),E1842))</f>
        <v/>
      </c>
      <c r="M1842" s="3" t="inlineStr">
        <is>
          <t>Sí</t>
        </is>
      </c>
      <c r="N1842" s="3" t="inlineStr">
        <is>
          <t>unidad</t>
        </is>
      </c>
      <c r="O1842" s="6" t="n">
        <v>1</v>
      </c>
      <c r="P1842" s="4" t="inlineStr">
        <is>
          <t>Bellón</t>
        </is>
      </c>
      <c r="Q1842" s="4" t="inlineStr"/>
      <c r="R1842" s="3" t="inlineStr">
        <is>
          <t>Instalaciones</t>
        </is>
      </c>
      <c r="S1842" s="3" t="inlineStr">
        <is>
          <t>importado</t>
        </is>
      </c>
      <c r="T1842" s="3" t="inlineStr">
        <is>
          <t>2026-09-10</t>
        </is>
      </c>
      <c r="AL1842" s="4" t="inlineStr">
        <is>
          <t>tipo: niple · material: HG · medida: 2" x 6"</t>
        </is>
      </c>
    </row>
    <row r="1843">
      <c r="A1843" s="3" t="inlineStr">
        <is>
          <t>MAT-32-341</t>
        </is>
      </c>
      <c r="B1843" s="3" t="inlineStr">
        <is>
          <t>Materiales</t>
        </is>
      </c>
      <c r="C1843" s="3" t="inlineStr">
        <is>
          <t>Tubería y conexiones</t>
        </is>
      </c>
      <c r="D1843" s="4" t="inlineStr">
        <is>
          <t>Niple de HG 3/4" x 1 1/2"</t>
        </is>
      </c>
      <c r="E1843" s="5" t="n">
        <v>51.06</v>
      </c>
      <c r="F1843" s="5" t="n">
        <v>25.12</v>
      </c>
      <c r="G1843" s="5" t="n">
        <v>77</v>
      </c>
      <c r="H1843" s="5" t="n"/>
      <c r="I1843" s="5" t="n"/>
      <c r="J1843" s="5" t="n"/>
      <c r="K1843" s="5" t="n"/>
      <c r="L1843" s="5">
        <f>IF(E1843="","",IF(M1843="Sí",ROUND(E1843/1.18,2),E1843))</f>
        <v/>
      </c>
      <c r="M1843" s="3" t="inlineStr">
        <is>
          <t>Sí</t>
        </is>
      </c>
      <c r="N1843" s="3" t="inlineStr">
        <is>
          <t>unidad</t>
        </is>
      </c>
      <c r="O1843" s="6" t="n">
        <v>2</v>
      </c>
      <c r="P1843" s="4" t="inlineStr">
        <is>
          <t>Bellón · Ferretería Cima</t>
        </is>
      </c>
      <c r="Q1843" s="4" t="inlineStr"/>
      <c r="R1843" s="3" t="inlineStr">
        <is>
          <t>Instalaciones</t>
        </is>
      </c>
      <c r="S1843" s="3" t="inlineStr">
        <is>
          <t>importado</t>
        </is>
      </c>
      <c r="T1843" s="3" t="inlineStr">
        <is>
          <t>2026-09-10</t>
        </is>
      </c>
      <c r="AL1843" s="4" t="inlineStr">
        <is>
          <t>tipo: niple · material: HG · medida: 3/4" x 1 1/2"</t>
        </is>
      </c>
    </row>
    <row r="1844">
      <c r="A1844" s="3" t="inlineStr">
        <is>
          <t>MAT-32-342</t>
        </is>
      </c>
      <c r="B1844" s="3" t="inlineStr">
        <is>
          <t>Materiales</t>
        </is>
      </c>
      <c r="C1844" s="3" t="inlineStr">
        <is>
          <t>Tubería y conexiones</t>
        </is>
      </c>
      <c r="D1844" s="4" t="inlineStr">
        <is>
          <t>Niple de HG 3/4" x 10"</t>
        </is>
      </c>
      <c r="E1844" s="5" t="n">
        <v>88</v>
      </c>
      <c r="F1844" s="5" t="n">
        <v>88</v>
      </c>
      <c r="G1844" s="5" t="n">
        <v>88</v>
      </c>
      <c r="H1844" s="5" t="n"/>
      <c r="I1844" s="5" t="n"/>
      <c r="J1844" s="5" t="n"/>
      <c r="K1844" s="5" t="n"/>
      <c r="L1844" s="5">
        <f>IF(E1844="","",IF(M1844="Sí",ROUND(E1844/1.18,2),E1844))</f>
        <v/>
      </c>
      <c r="M1844" s="3" t="inlineStr">
        <is>
          <t>Sí</t>
        </is>
      </c>
      <c r="N1844" s="3" t="inlineStr">
        <is>
          <t>unidad</t>
        </is>
      </c>
      <c r="O1844" s="6" t="n">
        <v>1</v>
      </c>
      <c r="P1844" s="4" t="inlineStr">
        <is>
          <t>Bellón</t>
        </is>
      </c>
      <c r="Q1844" s="4" t="inlineStr"/>
      <c r="R1844" s="3" t="inlineStr">
        <is>
          <t>Instalaciones</t>
        </is>
      </c>
      <c r="S1844" s="3" t="inlineStr">
        <is>
          <t>importado</t>
        </is>
      </c>
      <c r="T1844" s="3" t="inlineStr">
        <is>
          <t>2026-09-10</t>
        </is>
      </c>
      <c r="AL1844" s="4" t="inlineStr">
        <is>
          <t>tipo: niple · material: HG · medida: 3/4" x 10"</t>
        </is>
      </c>
    </row>
    <row r="1845">
      <c r="A1845" s="3" t="inlineStr">
        <is>
          <t>MAT-32-343</t>
        </is>
      </c>
      <c r="B1845" s="3" t="inlineStr">
        <is>
          <t>Materiales</t>
        </is>
      </c>
      <c r="C1845" s="3" t="inlineStr">
        <is>
          <t>Tubería y conexiones</t>
        </is>
      </c>
      <c r="D1845" s="4" t="inlineStr">
        <is>
          <t>Niple de HG 3/4" x 12"</t>
        </is>
      </c>
      <c r="E1845" s="5" t="n">
        <v>109</v>
      </c>
      <c r="F1845" s="5" t="n">
        <v>109</v>
      </c>
      <c r="G1845" s="5" t="n">
        <v>109</v>
      </c>
      <c r="H1845" s="5" t="n"/>
      <c r="I1845" s="5" t="n"/>
      <c r="J1845" s="5" t="n"/>
      <c r="K1845" s="5" t="n"/>
      <c r="L1845" s="5">
        <f>IF(E1845="","",IF(M1845="Sí",ROUND(E1845/1.18,2),E1845))</f>
        <v/>
      </c>
      <c r="M1845" s="3" t="inlineStr">
        <is>
          <t>Sí</t>
        </is>
      </c>
      <c r="N1845" s="3" t="inlineStr">
        <is>
          <t>unidad</t>
        </is>
      </c>
      <c r="O1845" s="6" t="n">
        <v>1</v>
      </c>
      <c r="P1845" s="4" t="inlineStr">
        <is>
          <t>Bellón</t>
        </is>
      </c>
      <c r="Q1845" s="4" t="inlineStr"/>
      <c r="R1845" s="3" t="inlineStr">
        <is>
          <t>Instalaciones</t>
        </is>
      </c>
      <c r="S1845" s="3" t="inlineStr">
        <is>
          <t>importado</t>
        </is>
      </c>
      <c r="T1845" s="3" t="inlineStr">
        <is>
          <t>2026-09-10</t>
        </is>
      </c>
      <c r="AL1845" s="4" t="inlineStr">
        <is>
          <t>tipo: niple · material: HG · medida: 3/4" x 12"</t>
        </is>
      </c>
    </row>
    <row r="1846">
      <c r="A1846" s="3" t="inlineStr">
        <is>
          <t>MAT-32-344</t>
        </is>
      </c>
      <c r="B1846" s="3" t="inlineStr">
        <is>
          <t>Materiales</t>
        </is>
      </c>
      <c r="C1846" s="3" t="inlineStr">
        <is>
          <t>Tubería y conexiones</t>
        </is>
      </c>
      <c r="D1846" s="4" t="inlineStr">
        <is>
          <t>Niple de HG 3/4" x 1"</t>
        </is>
      </c>
      <c r="E1846" s="5" t="n">
        <v>41.77</v>
      </c>
      <c r="F1846" s="5" t="n">
        <v>21.54</v>
      </c>
      <c r="G1846" s="5" t="n">
        <v>62</v>
      </c>
      <c r="H1846" s="5" t="n"/>
      <c r="I1846" s="5" t="n"/>
      <c r="J1846" s="5" t="n"/>
      <c r="K1846" s="5" t="n"/>
      <c r="L1846" s="5">
        <f>IF(E1846="","",IF(M1846="Sí",ROUND(E1846/1.18,2),E1846))</f>
        <v/>
      </c>
      <c r="M1846" s="3" t="inlineStr">
        <is>
          <t>Sí</t>
        </is>
      </c>
      <c r="N1846" s="3" t="inlineStr">
        <is>
          <t>unidad</t>
        </is>
      </c>
      <c r="O1846" s="6" t="n">
        <v>2</v>
      </c>
      <c r="P1846" s="4" t="inlineStr">
        <is>
          <t>Bellón · Ferretería Cima</t>
        </is>
      </c>
      <c r="Q1846" s="4" t="inlineStr"/>
      <c r="R1846" s="3" t="inlineStr">
        <is>
          <t>Instalaciones</t>
        </is>
      </c>
      <c r="S1846" s="3" t="inlineStr">
        <is>
          <t>importado</t>
        </is>
      </c>
      <c r="T1846" s="3" t="inlineStr">
        <is>
          <t>2026-09-10</t>
        </is>
      </c>
      <c r="AL1846" s="4" t="inlineStr">
        <is>
          <t>tipo: niple · material: HG · medida: 3/4" x 1"</t>
        </is>
      </c>
    </row>
    <row r="1847">
      <c r="A1847" s="3" t="inlineStr">
        <is>
          <t>MAT-32-345</t>
        </is>
      </c>
      <c r="B1847" s="3" t="inlineStr">
        <is>
          <t>Materiales</t>
        </is>
      </c>
      <c r="C1847" s="3" t="inlineStr">
        <is>
          <t>Tubería y conexiones</t>
        </is>
      </c>
      <c r="D1847" s="4" t="inlineStr">
        <is>
          <t>Niple de HG 3/4" x 2 1/2"</t>
        </is>
      </c>
      <c r="E1847" s="5" t="n">
        <v>79.15000000000001</v>
      </c>
      <c r="F1847" s="5" t="n">
        <v>27.3</v>
      </c>
      <c r="G1847" s="5" t="n">
        <v>131</v>
      </c>
      <c r="H1847" s="5" t="n"/>
      <c r="I1847" s="5" t="n"/>
      <c r="J1847" s="5" t="n"/>
      <c r="K1847" s="5" t="n"/>
      <c r="L1847" s="5">
        <f>IF(E1847="","",IF(M1847="Sí",ROUND(E1847/1.18,2),E1847))</f>
        <v/>
      </c>
      <c r="M1847" s="3" t="inlineStr">
        <is>
          <t>Sí</t>
        </is>
      </c>
      <c r="N1847" s="3" t="inlineStr">
        <is>
          <t>unidad</t>
        </is>
      </c>
      <c r="O1847" s="6" t="n">
        <v>2</v>
      </c>
      <c r="P1847" s="4" t="inlineStr">
        <is>
          <t>Bellón · Ferretería Cima</t>
        </is>
      </c>
      <c r="Q1847" s="4" t="inlineStr"/>
      <c r="R1847" s="3" t="inlineStr">
        <is>
          <t>Instalaciones</t>
        </is>
      </c>
      <c r="S1847" s="3" t="inlineStr">
        <is>
          <t>importado</t>
        </is>
      </c>
      <c r="T1847" s="3" t="inlineStr">
        <is>
          <t>2026-09-10</t>
        </is>
      </c>
      <c r="AL1847" s="4" t="inlineStr">
        <is>
          <t>tipo: niple · material: HG · medida: 3/4" x 2 1/2"</t>
        </is>
      </c>
    </row>
    <row r="1848">
      <c r="A1848" s="3" t="inlineStr">
        <is>
          <t>MAT-32-346</t>
        </is>
      </c>
      <c r="B1848" s="3" t="inlineStr">
        <is>
          <t>Materiales</t>
        </is>
      </c>
      <c r="C1848" s="3" t="inlineStr">
        <is>
          <t>Tubería y conexiones</t>
        </is>
      </c>
      <c r="D1848" s="4" t="inlineStr">
        <is>
          <t>Niple de HG 3/4" x 2"</t>
        </is>
      </c>
      <c r="E1848" s="5" t="n">
        <v>70.92</v>
      </c>
      <c r="F1848" s="5" t="n">
        <v>21.84</v>
      </c>
      <c r="G1848" s="5" t="n">
        <v>120</v>
      </c>
      <c r="H1848" s="5" t="n"/>
      <c r="I1848" s="5" t="n"/>
      <c r="J1848" s="5" t="n"/>
      <c r="K1848" s="5" t="n"/>
      <c r="L1848" s="5">
        <f>IF(E1848="","",IF(M1848="Sí",ROUND(E1848/1.18,2),E1848))</f>
        <v/>
      </c>
      <c r="M1848" s="3" t="inlineStr">
        <is>
          <t>Sí</t>
        </is>
      </c>
      <c r="N1848" s="3" t="inlineStr">
        <is>
          <t>unidad</t>
        </is>
      </c>
      <c r="O1848" s="6" t="n">
        <v>2</v>
      </c>
      <c r="P1848" s="4" t="inlineStr">
        <is>
          <t>Bellón · Ferretería Cima</t>
        </is>
      </c>
      <c r="Q1848" s="4" t="inlineStr"/>
      <c r="R1848" s="3" t="inlineStr">
        <is>
          <t>Instalaciones</t>
        </is>
      </c>
      <c r="S1848" s="3" t="inlineStr">
        <is>
          <t>importado</t>
        </is>
      </c>
      <c r="T1848" s="3" t="inlineStr">
        <is>
          <t>2026-09-10</t>
        </is>
      </c>
      <c r="AL1848" s="4" t="inlineStr">
        <is>
          <t>tipo: niple · material: HG · medida: 3/4" x 2"</t>
        </is>
      </c>
    </row>
    <row r="1849">
      <c r="A1849" s="3" t="inlineStr">
        <is>
          <t>MAT-32-347</t>
        </is>
      </c>
      <c r="B1849" s="3" t="inlineStr">
        <is>
          <t>Materiales</t>
        </is>
      </c>
      <c r="C1849" s="3" t="inlineStr">
        <is>
          <t>Tubería y conexiones</t>
        </is>
      </c>
      <c r="D1849" s="4" t="inlineStr">
        <is>
          <t>Niple de HG 3/4" x 3 1/2"</t>
        </is>
      </c>
      <c r="E1849" s="5" t="n">
        <v>35.35</v>
      </c>
      <c r="F1849" s="5" t="n">
        <v>35.35</v>
      </c>
      <c r="G1849" s="5" t="n">
        <v>35.35</v>
      </c>
      <c r="H1849" s="5" t="n"/>
      <c r="I1849" s="5" t="n"/>
      <c r="J1849" s="5" t="n"/>
      <c r="K1849" s="5" t="n"/>
      <c r="L1849" s="5">
        <f>IF(E1849="","",IF(M1849="Sí",ROUND(E1849/1.18,2),E1849))</f>
        <v/>
      </c>
      <c r="M1849" s="3" t="inlineStr">
        <is>
          <t>Sí</t>
        </is>
      </c>
      <c r="N1849" s="3" t="inlineStr">
        <is>
          <t>unidad</t>
        </is>
      </c>
      <c r="O1849" s="6" t="n">
        <v>1</v>
      </c>
      <c r="P1849" s="4" t="inlineStr">
        <is>
          <t>Bellón</t>
        </is>
      </c>
      <c r="Q1849" s="4" t="inlineStr"/>
      <c r="R1849" s="3" t="inlineStr">
        <is>
          <t>Instalaciones</t>
        </is>
      </c>
      <c r="S1849" s="3" t="inlineStr">
        <is>
          <t>importado</t>
        </is>
      </c>
      <c r="T1849" s="3" t="inlineStr">
        <is>
          <t>2026-09-10</t>
        </is>
      </c>
      <c r="AL1849" s="4" t="inlineStr">
        <is>
          <t>tipo: niple · material: HG · medida: 3/4" x 3 1/2"</t>
        </is>
      </c>
    </row>
    <row r="1850">
      <c r="A1850" s="3" t="inlineStr">
        <is>
          <t>MAT-32-348</t>
        </is>
      </c>
      <c r="B1850" s="3" t="inlineStr">
        <is>
          <t>Materiales</t>
        </is>
      </c>
      <c r="C1850" s="3" t="inlineStr">
        <is>
          <t>Tubería y conexiones</t>
        </is>
      </c>
      <c r="D1850" s="4" t="inlineStr">
        <is>
          <t>Niple de HG 3/4" x 3"</t>
        </is>
      </c>
      <c r="E1850" s="5" t="n">
        <v>91.39</v>
      </c>
      <c r="F1850" s="5" t="n">
        <v>33.77</v>
      </c>
      <c r="G1850" s="5" t="n">
        <v>149</v>
      </c>
      <c r="H1850" s="5" t="n"/>
      <c r="I1850" s="5" t="n"/>
      <c r="J1850" s="5" t="n"/>
      <c r="K1850" s="5" t="n"/>
      <c r="L1850" s="5">
        <f>IF(E1850="","",IF(M1850="Sí",ROUND(E1850/1.18,2),E1850))</f>
        <v/>
      </c>
      <c r="M1850" s="3" t="inlineStr">
        <is>
          <t>Sí</t>
        </is>
      </c>
      <c r="N1850" s="3" t="inlineStr">
        <is>
          <t>unidad</t>
        </is>
      </c>
      <c r="O1850" s="6" t="n">
        <v>2</v>
      </c>
      <c r="P1850" s="4" t="inlineStr">
        <is>
          <t>Bellón · Ferretería Cima</t>
        </is>
      </c>
      <c r="Q1850" s="4" t="inlineStr"/>
      <c r="R1850" s="3" t="inlineStr">
        <is>
          <t>Instalaciones</t>
        </is>
      </c>
      <c r="S1850" s="3" t="inlineStr">
        <is>
          <t>importado</t>
        </is>
      </c>
      <c r="T1850" s="3" t="inlineStr">
        <is>
          <t>2026-09-10</t>
        </is>
      </c>
      <c r="AL1850" s="4" t="inlineStr">
        <is>
          <t>tipo: niple · material: HG · medida: 3/4" x 3"</t>
        </is>
      </c>
    </row>
    <row r="1851">
      <c r="A1851" s="3" t="inlineStr">
        <is>
          <t>MAT-32-349</t>
        </is>
      </c>
      <c r="B1851" s="3" t="inlineStr">
        <is>
          <t>Materiales</t>
        </is>
      </c>
      <c r="C1851" s="3" t="inlineStr">
        <is>
          <t>Tubería y conexiones</t>
        </is>
      </c>
      <c r="D1851" s="4" t="inlineStr">
        <is>
          <t>Niple de HG 3/4" x 4"</t>
        </is>
      </c>
      <c r="E1851" s="5" t="n">
        <v>105.5</v>
      </c>
      <c r="F1851" s="5" t="n">
        <v>51</v>
      </c>
      <c r="G1851" s="5" t="n">
        <v>160</v>
      </c>
      <c r="H1851" s="5" t="n"/>
      <c r="I1851" s="5" t="n"/>
      <c r="J1851" s="5" t="n"/>
      <c r="K1851" s="5" t="n"/>
      <c r="L1851" s="5">
        <f>IF(E1851="","",IF(M1851="Sí",ROUND(E1851/1.18,2),E1851))</f>
        <v/>
      </c>
      <c r="M1851" s="3" t="inlineStr">
        <is>
          <t>Sí</t>
        </is>
      </c>
      <c r="N1851" s="3" t="inlineStr">
        <is>
          <t>unidad</t>
        </is>
      </c>
      <c r="O1851" s="6" t="n">
        <v>2</v>
      </c>
      <c r="P1851" s="4" t="inlineStr">
        <is>
          <t>Bellón · Ferretería Cima</t>
        </is>
      </c>
      <c r="Q1851" s="4" t="inlineStr"/>
      <c r="R1851" s="3" t="inlineStr">
        <is>
          <t>Instalaciones</t>
        </is>
      </c>
      <c r="S1851" s="3" t="inlineStr">
        <is>
          <t>importado</t>
        </is>
      </c>
      <c r="T1851" s="3" t="inlineStr">
        <is>
          <t>2026-09-10</t>
        </is>
      </c>
      <c r="AL1851" s="4" t="inlineStr">
        <is>
          <t>tipo: niple · material: HG · medida: 3/4" x 4"</t>
        </is>
      </c>
    </row>
    <row r="1852">
      <c r="A1852" s="3" t="inlineStr">
        <is>
          <t>MAT-32-350</t>
        </is>
      </c>
      <c r="B1852" s="3" t="inlineStr">
        <is>
          <t>Materiales</t>
        </is>
      </c>
      <c r="C1852" s="3" t="inlineStr">
        <is>
          <t>Tubería y conexiones</t>
        </is>
      </c>
      <c r="D1852" s="4" t="inlineStr">
        <is>
          <t>Niple de HG 3/4" x 5"</t>
        </is>
      </c>
      <c r="E1852" s="5" t="n">
        <v>124</v>
      </c>
      <c r="F1852" s="5" t="n">
        <v>54</v>
      </c>
      <c r="G1852" s="5" t="n">
        <v>194</v>
      </c>
      <c r="H1852" s="5" t="n"/>
      <c r="I1852" s="5" t="n"/>
      <c r="J1852" s="5" t="n"/>
      <c r="K1852" s="5" t="n"/>
      <c r="L1852" s="5">
        <f>IF(E1852="","",IF(M1852="Sí",ROUND(E1852/1.18,2),E1852))</f>
        <v/>
      </c>
      <c r="M1852" s="3" t="inlineStr">
        <is>
          <t>Sí</t>
        </is>
      </c>
      <c r="N1852" s="3" t="inlineStr">
        <is>
          <t>unidad</t>
        </is>
      </c>
      <c r="O1852" s="6" t="n">
        <v>2</v>
      </c>
      <c r="P1852" s="4" t="inlineStr">
        <is>
          <t>Bellón · Ferretería Cima</t>
        </is>
      </c>
      <c r="Q1852" s="4" t="inlineStr"/>
      <c r="R1852" s="3" t="inlineStr">
        <is>
          <t>Instalaciones</t>
        </is>
      </c>
      <c r="S1852" s="3" t="inlineStr">
        <is>
          <t>importado</t>
        </is>
      </c>
      <c r="T1852" s="3" t="inlineStr">
        <is>
          <t>2026-09-10</t>
        </is>
      </c>
      <c r="AL1852" s="4" t="inlineStr">
        <is>
          <t>tipo: niple · material: HG · medida: 3/4" x 5"</t>
        </is>
      </c>
    </row>
    <row r="1853">
      <c r="A1853" s="3" t="inlineStr">
        <is>
          <t>MAT-32-351</t>
        </is>
      </c>
      <c r="B1853" s="3" t="inlineStr">
        <is>
          <t>Materiales</t>
        </is>
      </c>
      <c r="C1853" s="3" t="inlineStr">
        <is>
          <t>Tubería y conexiones</t>
        </is>
      </c>
      <c r="D1853" s="4" t="inlineStr">
        <is>
          <t>Niple de HG 3/4" x 6"</t>
        </is>
      </c>
      <c r="E1853" s="5" t="n">
        <v>167.5</v>
      </c>
      <c r="F1853" s="5" t="n">
        <v>87</v>
      </c>
      <c r="G1853" s="5" t="n">
        <v>248</v>
      </c>
      <c r="H1853" s="5" t="n"/>
      <c r="I1853" s="5" t="n"/>
      <c r="J1853" s="5" t="n"/>
      <c r="K1853" s="5" t="n"/>
      <c r="L1853" s="5">
        <f>IF(E1853="","",IF(M1853="Sí",ROUND(E1853/1.18,2),E1853))</f>
        <v/>
      </c>
      <c r="M1853" s="3" t="inlineStr">
        <is>
          <t>Sí</t>
        </is>
      </c>
      <c r="N1853" s="3" t="inlineStr">
        <is>
          <t>unidad</t>
        </is>
      </c>
      <c r="O1853" s="6" t="n">
        <v>2</v>
      </c>
      <c r="P1853" s="4" t="inlineStr">
        <is>
          <t>Bellón · Ferretería Cima</t>
        </is>
      </c>
      <c r="Q1853" s="4" t="inlineStr"/>
      <c r="R1853" s="3" t="inlineStr">
        <is>
          <t>Instalaciones</t>
        </is>
      </c>
      <c r="S1853" s="3" t="inlineStr">
        <is>
          <t>importado</t>
        </is>
      </c>
      <c r="T1853" s="3" t="inlineStr">
        <is>
          <t>2026-09-10</t>
        </is>
      </c>
      <c r="AL1853" s="4" t="inlineStr">
        <is>
          <t>tipo: niple · material: HG · medida: 3/4" x 6"</t>
        </is>
      </c>
    </row>
    <row r="1854">
      <c r="A1854" s="3" t="inlineStr">
        <is>
          <t>MAT-32-352</t>
        </is>
      </c>
      <c r="B1854" s="3" t="inlineStr">
        <is>
          <t>Materiales</t>
        </is>
      </c>
      <c r="C1854" s="3" t="inlineStr">
        <is>
          <t>Tubería y conexiones</t>
        </is>
      </c>
      <c r="D1854" s="4" t="inlineStr">
        <is>
          <t>Niple de HG 3/4" x 8"</t>
        </is>
      </c>
      <c r="E1854" s="5" t="n">
        <v>81</v>
      </c>
      <c r="F1854" s="5" t="n">
        <v>81</v>
      </c>
      <c r="G1854" s="5" t="n">
        <v>81</v>
      </c>
      <c r="H1854" s="5" t="n"/>
      <c r="I1854" s="5" t="n"/>
      <c r="J1854" s="5" t="n"/>
      <c r="K1854" s="5" t="n"/>
      <c r="L1854" s="5">
        <f>IF(E1854="","",IF(M1854="Sí",ROUND(E1854/1.18,2),E1854))</f>
        <v/>
      </c>
      <c r="M1854" s="3" t="inlineStr">
        <is>
          <t>Sí</t>
        </is>
      </c>
      <c r="N1854" s="3" t="inlineStr">
        <is>
          <t>unidad</t>
        </is>
      </c>
      <c r="O1854" s="6" t="n">
        <v>1</v>
      </c>
      <c r="P1854" s="4" t="inlineStr">
        <is>
          <t>Bellón</t>
        </is>
      </c>
      <c r="Q1854" s="4" t="inlineStr"/>
      <c r="R1854" s="3" t="inlineStr">
        <is>
          <t>Instalaciones</t>
        </is>
      </c>
      <c r="S1854" s="3" t="inlineStr">
        <is>
          <t>importado</t>
        </is>
      </c>
      <c r="T1854" s="3" t="inlineStr">
        <is>
          <t>2026-09-10</t>
        </is>
      </c>
      <c r="AL1854" s="4" t="inlineStr">
        <is>
          <t>tipo: niple · material: HG · medida: 3/4" x 8"</t>
        </is>
      </c>
    </row>
    <row r="1855">
      <c r="A1855" s="3" t="inlineStr">
        <is>
          <t>MAT-32-353</t>
        </is>
      </c>
      <c r="B1855" s="3" t="inlineStr">
        <is>
          <t>Materiales</t>
        </is>
      </c>
      <c r="C1855" s="3" t="inlineStr">
        <is>
          <t>Tubería y conexiones</t>
        </is>
      </c>
      <c r="D1855" s="4" t="inlineStr">
        <is>
          <t>Niple de HG 3/8" x 2 1/2"</t>
        </is>
      </c>
      <c r="E1855" s="5" t="n">
        <v>89.87</v>
      </c>
      <c r="F1855" s="5" t="n">
        <v>24.74</v>
      </c>
      <c r="G1855" s="5" t="n">
        <v>155</v>
      </c>
      <c r="H1855" s="5" t="n"/>
      <c r="I1855" s="5" t="n"/>
      <c r="J1855" s="5" t="n"/>
      <c r="K1855" s="5" t="n"/>
      <c r="L1855" s="5">
        <f>IF(E1855="","",IF(M1855="Sí",ROUND(E1855/1.18,2),E1855))</f>
        <v/>
      </c>
      <c r="M1855" s="3" t="inlineStr">
        <is>
          <t>Sí</t>
        </is>
      </c>
      <c r="N1855" s="3" t="inlineStr">
        <is>
          <t>unidad</t>
        </is>
      </c>
      <c r="O1855" s="6" t="n">
        <v>2</v>
      </c>
      <c r="P1855" s="4" t="inlineStr">
        <is>
          <t>Bellón · Ferretería Cima</t>
        </is>
      </c>
      <c r="Q1855" s="4" t="inlineStr"/>
      <c r="R1855" s="3" t="inlineStr">
        <is>
          <t>Instalaciones</t>
        </is>
      </c>
      <c r="S1855" s="3" t="inlineStr">
        <is>
          <t>importado</t>
        </is>
      </c>
      <c r="T1855" s="3" t="inlineStr">
        <is>
          <t>2026-09-10</t>
        </is>
      </c>
      <c r="AL1855" s="4" t="inlineStr">
        <is>
          <t>tipo: niple · material: HG · medida: 3/8" x 2 1/2"</t>
        </is>
      </c>
    </row>
    <row r="1856">
      <c r="A1856" s="3" t="inlineStr">
        <is>
          <t>MAT-32-354</t>
        </is>
      </c>
      <c r="B1856" s="3" t="inlineStr">
        <is>
          <t>Materiales</t>
        </is>
      </c>
      <c r="C1856" s="3" t="inlineStr">
        <is>
          <t>Tubería y conexiones</t>
        </is>
      </c>
      <c r="D1856" s="4" t="inlineStr">
        <is>
          <t>Niple de HG 3/8" x 2"</t>
        </is>
      </c>
      <c r="E1856" s="5" t="n">
        <v>110.8</v>
      </c>
      <c r="F1856" s="5" t="n">
        <v>61.6</v>
      </c>
      <c r="G1856" s="5" t="n">
        <v>160</v>
      </c>
      <c r="H1856" s="5" t="n"/>
      <c r="I1856" s="5" t="n"/>
      <c r="J1856" s="5" t="n"/>
      <c r="K1856" s="5" t="n"/>
      <c r="L1856" s="5">
        <f>IF(E1856="","",IF(M1856="Sí",ROUND(E1856/1.18,2),E1856))</f>
        <v/>
      </c>
      <c r="M1856" s="3" t="inlineStr">
        <is>
          <t>Sí</t>
        </is>
      </c>
      <c r="N1856" s="3" t="inlineStr">
        <is>
          <t>unidad</t>
        </is>
      </c>
      <c r="O1856" s="6" t="n">
        <v>2</v>
      </c>
      <c r="P1856" s="4" t="inlineStr">
        <is>
          <t>Bellón · Ferretería Cima</t>
        </is>
      </c>
      <c r="Q1856" s="4" t="inlineStr"/>
      <c r="R1856" s="3" t="inlineStr">
        <is>
          <t>Instalaciones</t>
        </is>
      </c>
      <c r="S1856" s="3" t="inlineStr">
        <is>
          <t>importado</t>
        </is>
      </c>
      <c r="T1856" s="3" t="inlineStr">
        <is>
          <t>2026-09-10</t>
        </is>
      </c>
      <c r="AL1856" s="4" t="inlineStr">
        <is>
          <t>tipo: niple · material: HG · medida: 3/8" x 2"</t>
        </is>
      </c>
    </row>
    <row r="1857">
      <c r="A1857" s="3" t="inlineStr">
        <is>
          <t>MAT-32-355</t>
        </is>
      </c>
      <c r="B1857" s="3" t="inlineStr">
        <is>
          <t>Materiales</t>
        </is>
      </c>
      <c r="C1857" s="3" t="inlineStr">
        <is>
          <t>Tubería y conexiones</t>
        </is>
      </c>
      <c r="D1857" s="4" t="inlineStr">
        <is>
          <t>Niple de HG 3/8" x 3 1/2"</t>
        </is>
      </c>
      <c r="E1857" s="5" t="n">
        <v>194</v>
      </c>
      <c r="F1857" s="5" t="n">
        <v>194</v>
      </c>
      <c r="G1857" s="5" t="n">
        <v>194</v>
      </c>
      <c r="H1857" s="5" t="n"/>
      <c r="I1857" s="5" t="n"/>
      <c r="J1857" s="5" t="n"/>
      <c r="K1857" s="5" t="n"/>
      <c r="L1857" s="5">
        <f>IF(E1857="","",IF(M1857="Sí",ROUND(E1857/1.18,2),E1857))</f>
        <v/>
      </c>
      <c r="M1857" s="3" t="inlineStr">
        <is>
          <t>Sí</t>
        </is>
      </c>
      <c r="N1857" s="3" t="inlineStr">
        <is>
          <t>unidad</t>
        </is>
      </c>
      <c r="O1857" s="6" t="n">
        <v>1</v>
      </c>
      <c r="P1857" s="4" t="inlineStr">
        <is>
          <t>Ferretería Cima</t>
        </is>
      </c>
      <c r="Q1857" s="4" t="inlineStr"/>
      <c r="R1857" s="3" t="inlineStr">
        <is>
          <t>Instalaciones</t>
        </is>
      </c>
      <c r="S1857" s="3" t="inlineStr">
        <is>
          <t>importado</t>
        </is>
      </c>
      <c r="T1857" s="3" t="inlineStr">
        <is>
          <t>2026-09-09</t>
        </is>
      </c>
      <c r="AL1857" s="4" t="inlineStr">
        <is>
          <t>tipo: niple · material: HG · medida: 3/8" x 3 1/2"</t>
        </is>
      </c>
    </row>
    <row r="1858">
      <c r="A1858" s="3" t="inlineStr">
        <is>
          <t>MAT-32-356</t>
        </is>
      </c>
      <c r="B1858" s="3" t="inlineStr">
        <is>
          <t>Materiales</t>
        </is>
      </c>
      <c r="C1858" s="3" t="inlineStr">
        <is>
          <t>Tubería y conexiones</t>
        </is>
      </c>
      <c r="D1858" s="4" t="inlineStr">
        <is>
          <t>Niple de HG 3/8" x 3"</t>
        </is>
      </c>
      <c r="E1858" s="5" t="n">
        <v>106.15</v>
      </c>
      <c r="F1858" s="5" t="n">
        <v>27.3</v>
      </c>
      <c r="G1858" s="5" t="n">
        <v>185</v>
      </c>
      <c r="H1858" s="5" t="n"/>
      <c r="I1858" s="5" t="n"/>
      <c r="J1858" s="5" t="n"/>
      <c r="K1858" s="5" t="n"/>
      <c r="L1858" s="5">
        <f>IF(E1858="","",IF(M1858="Sí",ROUND(E1858/1.18,2),E1858))</f>
        <v/>
      </c>
      <c r="M1858" s="3" t="inlineStr">
        <is>
          <t>Sí</t>
        </is>
      </c>
      <c r="N1858" s="3" t="inlineStr">
        <is>
          <t>unidad</t>
        </is>
      </c>
      <c r="O1858" s="6" t="n">
        <v>2</v>
      </c>
      <c r="P1858" s="4" t="inlineStr">
        <is>
          <t>Bellón · Ferretería Cima</t>
        </is>
      </c>
      <c r="Q1858" s="4" t="inlineStr"/>
      <c r="R1858" s="3" t="inlineStr">
        <is>
          <t>Instalaciones</t>
        </is>
      </c>
      <c r="S1858" s="3" t="inlineStr">
        <is>
          <t>importado</t>
        </is>
      </c>
      <c r="T1858" s="3" t="inlineStr">
        <is>
          <t>2026-09-10</t>
        </is>
      </c>
      <c r="AL1858" s="4" t="inlineStr">
        <is>
          <t>tipo: niple · material: HG · medida: 3/8" x 3"</t>
        </is>
      </c>
    </row>
    <row r="1859">
      <c r="A1859" s="3" t="inlineStr">
        <is>
          <t>MAT-32-357</t>
        </is>
      </c>
      <c r="B1859" s="3" t="inlineStr">
        <is>
          <t>Materiales</t>
        </is>
      </c>
      <c r="C1859" s="3" t="inlineStr">
        <is>
          <t>Tubería y conexiones</t>
        </is>
      </c>
      <c r="D1859" s="4" t="inlineStr">
        <is>
          <t>Niple de HG 3/8" x 4 1/2"</t>
        </is>
      </c>
      <c r="E1859" s="5" t="n">
        <v>194</v>
      </c>
      <c r="F1859" s="5" t="n">
        <v>194</v>
      </c>
      <c r="G1859" s="5" t="n">
        <v>194</v>
      </c>
      <c r="H1859" s="5" t="n"/>
      <c r="I1859" s="5" t="n"/>
      <c r="J1859" s="5" t="n"/>
      <c r="K1859" s="5" t="n"/>
      <c r="L1859" s="5">
        <f>IF(E1859="","",IF(M1859="Sí",ROUND(E1859/1.18,2),E1859))</f>
        <v/>
      </c>
      <c r="M1859" s="3" t="inlineStr">
        <is>
          <t>Sí</t>
        </is>
      </c>
      <c r="N1859" s="3" t="inlineStr">
        <is>
          <t>unidad</t>
        </is>
      </c>
      <c r="O1859" s="6" t="n">
        <v>1</v>
      </c>
      <c r="P1859" s="4" t="inlineStr">
        <is>
          <t>Ferretería Cima</t>
        </is>
      </c>
      <c r="Q1859" s="4" t="inlineStr"/>
      <c r="R1859" s="3" t="inlineStr">
        <is>
          <t>Instalaciones</t>
        </is>
      </c>
      <c r="S1859" s="3" t="inlineStr">
        <is>
          <t>importado</t>
        </is>
      </c>
      <c r="T1859" s="3" t="inlineStr">
        <is>
          <t>2026-09-09</t>
        </is>
      </c>
      <c r="AL1859" s="4" t="inlineStr">
        <is>
          <t>tipo: niple · material: HG · medida: 3/8" x 4 1/2"</t>
        </is>
      </c>
    </row>
    <row r="1860">
      <c r="A1860" s="3" t="inlineStr">
        <is>
          <t>MAT-32-359</t>
        </is>
      </c>
      <c r="B1860" s="3" t="inlineStr">
        <is>
          <t>Materiales</t>
        </is>
      </c>
      <c r="C1860" s="3" t="inlineStr">
        <is>
          <t>Tubería y conexiones</t>
        </is>
      </c>
      <c r="D1860" s="4" t="inlineStr">
        <is>
          <t>Niple de HG 3/8" x 5 1/2"</t>
        </is>
      </c>
      <c r="E1860" s="5" t="n">
        <v>229</v>
      </c>
      <c r="F1860" s="5" t="n">
        <v>229</v>
      </c>
      <c r="G1860" s="5" t="n">
        <v>229</v>
      </c>
      <c r="H1860" s="5" t="n"/>
      <c r="I1860" s="5" t="n"/>
      <c r="J1860" s="5" t="n"/>
      <c r="K1860" s="5" t="n"/>
      <c r="L1860" s="5">
        <f>IF(E1860="","",IF(M1860="Sí",ROUND(E1860/1.18,2),E1860))</f>
        <v/>
      </c>
      <c r="M1860" s="3" t="inlineStr">
        <is>
          <t>Sí</t>
        </is>
      </c>
      <c r="N1860" s="3" t="inlineStr">
        <is>
          <t>unidad</t>
        </is>
      </c>
      <c r="O1860" s="6" t="n">
        <v>1</v>
      </c>
      <c r="P1860" s="4" t="inlineStr">
        <is>
          <t>Ferretería Cima</t>
        </is>
      </c>
      <c r="Q1860" s="4" t="inlineStr"/>
      <c r="R1860" s="3" t="inlineStr">
        <is>
          <t>Instalaciones</t>
        </is>
      </c>
      <c r="S1860" s="3" t="inlineStr">
        <is>
          <t>importado</t>
        </is>
      </c>
      <c r="T1860" s="3" t="inlineStr">
        <is>
          <t>2026-09-09</t>
        </is>
      </c>
      <c r="AL1860" s="4" t="inlineStr">
        <is>
          <t>tipo: niple · material: HG · medida: 3/8" x 5 1/2"</t>
        </is>
      </c>
    </row>
    <row r="1861">
      <c r="A1861" s="3" t="inlineStr">
        <is>
          <t>MAT-32-360</t>
        </is>
      </c>
      <c r="B1861" s="3" t="inlineStr">
        <is>
          <t>Materiales</t>
        </is>
      </c>
      <c r="C1861" s="3" t="inlineStr">
        <is>
          <t>Tubería y conexiones</t>
        </is>
      </c>
      <c r="D1861" s="4" t="inlineStr">
        <is>
          <t>Niple de HG 3/8" x 5"</t>
        </is>
      </c>
      <c r="E1861" s="5" t="n">
        <v>255</v>
      </c>
      <c r="F1861" s="5" t="n">
        <v>255</v>
      </c>
      <c r="G1861" s="5" t="n">
        <v>255</v>
      </c>
      <c r="H1861" s="5" t="n"/>
      <c r="I1861" s="5" t="n"/>
      <c r="J1861" s="5" t="n"/>
      <c r="K1861" s="5" t="n"/>
      <c r="L1861" s="5">
        <f>IF(E1861="","",IF(M1861="Sí",ROUND(E1861/1.18,2),E1861))</f>
        <v/>
      </c>
      <c r="M1861" s="3" t="inlineStr">
        <is>
          <t>Sí</t>
        </is>
      </c>
      <c r="N1861" s="3" t="inlineStr">
        <is>
          <t>unidad</t>
        </is>
      </c>
      <c r="O1861" s="6" t="n">
        <v>1</v>
      </c>
      <c r="P1861" s="4" t="inlineStr">
        <is>
          <t>Ferretería Cima</t>
        </is>
      </c>
      <c r="Q1861" s="4" t="inlineStr"/>
      <c r="R1861" s="3" t="inlineStr">
        <is>
          <t>Instalaciones</t>
        </is>
      </c>
      <c r="S1861" s="3" t="inlineStr">
        <is>
          <t>importado</t>
        </is>
      </c>
      <c r="T1861" s="3" t="inlineStr">
        <is>
          <t>2026-09-09</t>
        </is>
      </c>
      <c r="AL1861" s="4" t="inlineStr">
        <is>
          <t>tipo: niple · material: HG · medida: 3/8" x 5"</t>
        </is>
      </c>
    </row>
    <row r="1862">
      <c r="A1862" s="3" t="inlineStr">
        <is>
          <t>MAT-32-361</t>
        </is>
      </c>
      <c r="B1862" s="3" t="inlineStr">
        <is>
          <t>Materiales</t>
        </is>
      </c>
      <c r="C1862" s="3" t="inlineStr">
        <is>
          <t>Tubería y conexiones</t>
        </is>
      </c>
      <c r="D1862" s="4" t="inlineStr">
        <is>
          <t>Niple de HG 3/8" x 6"</t>
        </is>
      </c>
      <c r="E1862" s="5" t="n">
        <v>327</v>
      </c>
      <c r="F1862" s="5" t="n">
        <v>327</v>
      </c>
      <c r="G1862" s="5" t="n">
        <v>327</v>
      </c>
      <c r="H1862" s="5" t="n"/>
      <c r="I1862" s="5" t="n"/>
      <c r="J1862" s="5" t="n"/>
      <c r="K1862" s="5" t="n"/>
      <c r="L1862" s="5">
        <f>IF(E1862="","",IF(M1862="Sí",ROUND(E1862/1.18,2),E1862))</f>
        <v/>
      </c>
      <c r="M1862" s="3" t="inlineStr">
        <is>
          <t>Sí</t>
        </is>
      </c>
      <c r="N1862" s="3" t="inlineStr">
        <is>
          <t>unidad</t>
        </is>
      </c>
      <c r="O1862" s="6" t="n">
        <v>1</v>
      </c>
      <c r="P1862" s="4" t="inlineStr">
        <is>
          <t>Ferretería Cima</t>
        </is>
      </c>
      <c r="Q1862" s="4" t="inlineStr"/>
      <c r="R1862" s="3" t="inlineStr">
        <is>
          <t>Instalaciones</t>
        </is>
      </c>
      <c r="S1862" s="3" t="inlineStr">
        <is>
          <t>importado</t>
        </is>
      </c>
      <c r="T1862" s="3" t="inlineStr">
        <is>
          <t>2026-09-09</t>
        </is>
      </c>
      <c r="AL1862" s="4" t="inlineStr">
        <is>
          <t>tipo: niple · material: HG · medida: 3/8" x 6"</t>
        </is>
      </c>
    </row>
    <row r="1863">
      <c r="A1863" s="3" t="inlineStr">
        <is>
          <t>MAT-32-362</t>
        </is>
      </c>
      <c r="B1863" s="3" t="inlineStr">
        <is>
          <t>Materiales</t>
        </is>
      </c>
      <c r="C1863" s="3" t="inlineStr">
        <is>
          <t>Tubería y conexiones</t>
        </is>
      </c>
      <c r="D1863" s="4" t="inlineStr">
        <is>
          <t>Niple de HG 3" x 4"</t>
        </is>
      </c>
      <c r="E1863" s="5" t="n">
        <v>277</v>
      </c>
      <c r="F1863" s="5" t="n">
        <v>277</v>
      </c>
      <c r="G1863" s="5" t="n">
        <v>277</v>
      </c>
      <c r="H1863" s="5" t="n"/>
      <c r="I1863" s="5" t="n"/>
      <c r="J1863" s="5" t="n"/>
      <c r="K1863" s="5" t="n"/>
      <c r="L1863" s="5">
        <f>IF(E1863="","",IF(M1863="Sí",ROUND(E1863/1.18,2),E1863))</f>
        <v/>
      </c>
      <c r="M1863" s="3" t="inlineStr">
        <is>
          <t>Sí</t>
        </is>
      </c>
      <c r="N1863" s="3" t="inlineStr">
        <is>
          <t>unidad</t>
        </is>
      </c>
      <c r="O1863" s="6" t="n">
        <v>1</v>
      </c>
      <c r="P1863" s="4" t="inlineStr">
        <is>
          <t>Bellón</t>
        </is>
      </c>
      <c r="Q1863" s="4" t="inlineStr"/>
      <c r="R1863" s="3" t="inlineStr">
        <is>
          <t>Instalaciones</t>
        </is>
      </c>
      <c r="S1863" s="3" t="inlineStr">
        <is>
          <t>importado</t>
        </is>
      </c>
      <c r="T1863" s="3" t="inlineStr">
        <is>
          <t>2026-09-10</t>
        </is>
      </c>
      <c r="AL1863" s="4" t="inlineStr">
        <is>
          <t>tipo: niple · material: HG · medida: 3" x 4"</t>
        </is>
      </c>
    </row>
    <row r="1864">
      <c r="A1864" s="3" t="inlineStr">
        <is>
          <t>MAT-32-363</t>
        </is>
      </c>
      <c r="B1864" s="3" t="inlineStr">
        <is>
          <t>Materiales</t>
        </is>
      </c>
      <c r="C1864" s="3" t="inlineStr">
        <is>
          <t>Tubería y conexiones</t>
        </is>
      </c>
      <c r="D1864" s="4" t="inlineStr">
        <is>
          <t>Niple de niquelado 1/2" x 1 1/2"</t>
        </is>
      </c>
      <c r="E1864" s="5" t="n">
        <v>17</v>
      </c>
      <c r="F1864" s="5" t="n">
        <v>17</v>
      </c>
      <c r="G1864" s="5" t="n">
        <v>17</v>
      </c>
      <c r="H1864" s="5" t="n"/>
      <c r="I1864" s="5" t="n"/>
      <c r="J1864" s="5" t="n"/>
      <c r="K1864" s="5" t="n"/>
      <c r="L1864" s="5">
        <f>IF(E1864="","",IF(M1864="Sí",ROUND(E1864/1.18,2),E1864))</f>
        <v/>
      </c>
      <c r="M1864" s="3" t="inlineStr">
        <is>
          <t>Sí</t>
        </is>
      </c>
      <c r="N1864" s="3" t="inlineStr">
        <is>
          <t>unidad</t>
        </is>
      </c>
      <c r="O1864" s="6" t="n">
        <v>1</v>
      </c>
      <c r="P1864" s="4" t="inlineStr">
        <is>
          <t>Bellón</t>
        </is>
      </c>
      <c r="Q1864" s="4" t="inlineStr"/>
      <c r="R1864" s="3" t="inlineStr">
        <is>
          <t>Instalaciones</t>
        </is>
      </c>
      <c r="S1864" s="3" t="inlineStr">
        <is>
          <t>importado</t>
        </is>
      </c>
      <c r="T1864" s="3" t="inlineStr">
        <is>
          <t>2026-09-10</t>
        </is>
      </c>
      <c r="AL1864" s="4" t="inlineStr">
        <is>
          <t>tipo: niple · material: niquelado · medida: 1/2" x 1 1/2"</t>
        </is>
      </c>
    </row>
    <row r="1865">
      <c r="A1865" s="3" t="inlineStr">
        <is>
          <t>MAT-32-364</t>
        </is>
      </c>
      <c r="B1865" s="3" t="inlineStr">
        <is>
          <t>Materiales</t>
        </is>
      </c>
      <c r="C1865" s="3" t="inlineStr">
        <is>
          <t>Tubería y conexiones</t>
        </is>
      </c>
      <c r="D1865" s="4" t="inlineStr">
        <is>
          <t>Niple de niquelado 1/2" x 2 1/2"</t>
        </is>
      </c>
      <c r="E1865" s="5" t="n">
        <v>144.5</v>
      </c>
      <c r="F1865" s="5" t="n">
        <v>24</v>
      </c>
      <c r="G1865" s="5" t="n">
        <v>326</v>
      </c>
      <c r="H1865" s="5" t="n"/>
      <c r="I1865" s="5" t="n"/>
      <c r="J1865" s="5" t="n"/>
      <c r="K1865" s="5" t="n"/>
      <c r="L1865" s="5">
        <f>IF(E1865="","",IF(M1865="Sí",ROUND(E1865/1.18,2),E1865))</f>
        <v/>
      </c>
      <c r="M1865" s="3" t="inlineStr">
        <is>
          <t>Sí</t>
        </is>
      </c>
      <c r="N1865" s="3" t="inlineStr">
        <is>
          <t>unidad</t>
        </is>
      </c>
      <c r="O1865" s="6" t="n">
        <v>2</v>
      </c>
      <c r="P1865" s="4" t="inlineStr">
        <is>
          <t>Bellón · Ferretería Cima</t>
        </is>
      </c>
      <c r="Q1865" s="4" t="inlineStr"/>
      <c r="R1865" s="3" t="inlineStr">
        <is>
          <t>Instalaciones</t>
        </is>
      </c>
      <c r="S1865" s="3" t="inlineStr">
        <is>
          <t>importado</t>
        </is>
      </c>
      <c r="T1865" s="3" t="inlineStr">
        <is>
          <t>2026-09-10</t>
        </is>
      </c>
      <c r="AL1865" s="4" t="inlineStr">
        <is>
          <t>tipo: niple · material: niquelado · medida: 1/2" x 2 1/2"</t>
        </is>
      </c>
    </row>
    <row r="1866">
      <c r="A1866" s="3" t="inlineStr">
        <is>
          <t>MAT-32-365</t>
        </is>
      </c>
      <c r="B1866" s="3" t="inlineStr">
        <is>
          <t>Materiales</t>
        </is>
      </c>
      <c r="C1866" s="3" t="inlineStr">
        <is>
          <t>Tubería y conexiones</t>
        </is>
      </c>
      <c r="D1866" s="4" t="inlineStr">
        <is>
          <t>Niple de niquelado 1/2" x 2"</t>
        </is>
      </c>
      <c r="E1866" s="5" t="n">
        <v>101</v>
      </c>
      <c r="F1866" s="5" t="n">
        <v>15.75</v>
      </c>
      <c r="G1866" s="5" t="n">
        <v>224</v>
      </c>
      <c r="H1866" s="5" t="n"/>
      <c r="I1866" s="5" t="n"/>
      <c r="J1866" s="5" t="n"/>
      <c r="K1866" s="5" t="n"/>
      <c r="L1866" s="5">
        <f>IF(E1866="","",IF(M1866="Sí",ROUND(E1866/1.18,2),E1866))</f>
        <v/>
      </c>
      <c r="M1866" s="3" t="inlineStr">
        <is>
          <t>Sí</t>
        </is>
      </c>
      <c r="N1866" s="3" t="inlineStr">
        <is>
          <t>unidad</t>
        </is>
      </c>
      <c r="O1866" s="6" t="n">
        <v>2</v>
      </c>
      <c r="P1866" s="4" t="inlineStr">
        <is>
          <t>Bellón · Ferretería Cima</t>
        </is>
      </c>
      <c r="Q1866" s="4" t="inlineStr"/>
      <c r="R1866" s="3" t="inlineStr">
        <is>
          <t>Instalaciones</t>
        </is>
      </c>
      <c r="S1866" s="3" t="inlineStr">
        <is>
          <t>importado</t>
        </is>
      </c>
      <c r="T1866" s="3" t="inlineStr">
        <is>
          <t>2026-09-10</t>
        </is>
      </c>
      <c r="AL1866" s="4" t="inlineStr">
        <is>
          <t>tipo: niple · material: niquelado · medida: 1/2" x 2"</t>
        </is>
      </c>
    </row>
    <row r="1867">
      <c r="A1867" s="3" t="inlineStr">
        <is>
          <t>MAT-32-368</t>
        </is>
      </c>
      <c r="B1867" s="3" t="inlineStr">
        <is>
          <t>Materiales</t>
        </is>
      </c>
      <c r="C1867" s="3" t="inlineStr">
        <is>
          <t>Tubería y conexiones</t>
        </is>
      </c>
      <c r="D1867" s="4" t="inlineStr">
        <is>
          <t>Niple de niquelado 3/8" x 2 1/2"</t>
        </is>
      </c>
      <c r="E1867" s="5" t="n">
        <v>24.04</v>
      </c>
      <c r="F1867" s="5" t="n">
        <v>24.04</v>
      </c>
      <c r="G1867" s="5" t="n">
        <v>24.04</v>
      </c>
      <c r="H1867" s="5" t="n"/>
      <c r="I1867" s="5" t="n"/>
      <c r="J1867" s="5" t="n"/>
      <c r="K1867" s="5" t="n"/>
      <c r="L1867" s="5">
        <f>IF(E1867="","",IF(M1867="Sí",ROUND(E1867/1.18,2),E1867))</f>
        <v/>
      </c>
      <c r="M1867" s="3" t="inlineStr">
        <is>
          <t>Sí</t>
        </is>
      </c>
      <c r="N1867" s="3" t="inlineStr">
        <is>
          <t>unidad</t>
        </is>
      </c>
      <c r="O1867" s="6" t="n">
        <v>1</v>
      </c>
      <c r="P1867" s="4" t="inlineStr">
        <is>
          <t>Bellón</t>
        </is>
      </c>
      <c r="Q1867" s="4" t="inlineStr"/>
      <c r="R1867" s="3" t="inlineStr">
        <is>
          <t>Instalaciones</t>
        </is>
      </c>
      <c r="S1867" s="3" t="inlineStr">
        <is>
          <t>importado</t>
        </is>
      </c>
      <c r="T1867" s="3" t="inlineStr">
        <is>
          <t>2026-09-10</t>
        </is>
      </c>
      <c r="AL1867" s="4" t="inlineStr">
        <is>
          <t>tipo: niple · material: niquelado · medida: 3/8" x 2 1/2"</t>
        </is>
      </c>
    </row>
    <row r="1868">
      <c r="A1868" s="3" t="inlineStr">
        <is>
          <t>MAT-32-369</t>
        </is>
      </c>
      <c r="B1868" s="3" t="inlineStr">
        <is>
          <t>Materiales</t>
        </is>
      </c>
      <c r="C1868" s="3" t="inlineStr">
        <is>
          <t>Tubería y conexiones</t>
        </is>
      </c>
      <c r="D1868" s="4" t="inlineStr">
        <is>
          <t>Niple de niquelado 3/8" x 2"</t>
        </is>
      </c>
      <c r="E1868" s="5" t="n">
        <v>47</v>
      </c>
      <c r="F1868" s="5" t="n">
        <v>47</v>
      </c>
      <c r="G1868" s="5" t="n">
        <v>47</v>
      </c>
      <c r="H1868" s="5" t="n"/>
      <c r="I1868" s="5" t="n"/>
      <c r="J1868" s="5" t="n"/>
      <c r="K1868" s="5" t="n"/>
      <c r="L1868" s="5">
        <f>IF(E1868="","",IF(M1868="Sí",ROUND(E1868/1.18,2),E1868))</f>
        <v/>
      </c>
      <c r="M1868" s="3" t="inlineStr">
        <is>
          <t>Sí</t>
        </is>
      </c>
      <c r="N1868" s="3" t="inlineStr">
        <is>
          <t>unidad</t>
        </is>
      </c>
      <c r="O1868" s="6" t="n">
        <v>1</v>
      </c>
      <c r="P1868" s="4" t="inlineStr">
        <is>
          <t>Ferretería Cima</t>
        </is>
      </c>
      <c r="Q1868" s="4" t="inlineStr"/>
      <c r="R1868" s="3" t="inlineStr">
        <is>
          <t>Instalaciones</t>
        </is>
      </c>
      <c r="S1868" s="3" t="inlineStr">
        <is>
          <t>importado</t>
        </is>
      </c>
      <c r="T1868" s="3" t="inlineStr">
        <is>
          <t>2026-09-09</t>
        </is>
      </c>
      <c r="AL1868" s="4" t="inlineStr">
        <is>
          <t>tipo: niple · material: niquelado · medida: 3/8" x 2"</t>
        </is>
      </c>
    </row>
    <row r="1869">
      <c r="A1869" s="3" t="inlineStr">
        <is>
          <t>MAT-32-370</t>
        </is>
      </c>
      <c r="B1869" s="3" t="inlineStr">
        <is>
          <t>Materiales</t>
        </is>
      </c>
      <c r="C1869" s="3" t="inlineStr">
        <is>
          <t>Tubería y conexiones</t>
        </is>
      </c>
      <c r="D1869" s="4" t="inlineStr">
        <is>
          <t>Niple de niquelado 3/8" x 3"</t>
        </is>
      </c>
      <c r="E1869" s="5" t="n">
        <v>42.63</v>
      </c>
      <c r="F1869" s="5" t="n">
        <v>26.25</v>
      </c>
      <c r="G1869" s="5" t="n">
        <v>59</v>
      </c>
      <c r="H1869" s="5" t="n"/>
      <c r="I1869" s="5" t="n"/>
      <c r="J1869" s="5" t="n"/>
      <c r="K1869" s="5" t="n"/>
      <c r="L1869" s="5">
        <f>IF(E1869="","",IF(M1869="Sí",ROUND(E1869/1.18,2),E1869))</f>
        <v/>
      </c>
      <c r="M1869" s="3" t="inlineStr">
        <is>
          <t>Sí</t>
        </is>
      </c>
      <c r="N1869" s="3" t="inlineStr">
        <is>
          <t>unidad</t>
        </is>
      </c>
      <c r="O1869" s="6" t="n">
        <v>2</v>
      </c>
      <c r="P1869" s="4" t="inlineStr">
        <is>
          <t>Bellón · Ferretería Cima</t>
        </is>
      </c>
      <c r="Q1869" s="4" t="inlineStr"/>
      <c r="R1869" s="3" t="inlineStr">
        <is>
          <t>Instalaciones</t>
        </is>
      </c>
      <c r="S1869" s="3" t="inlineStr">
        <is>
          <t>importado</t>
        </is>
      </c>
      <c r="T1869" s="3" t="inlineStr">
        <is>
          <t>2026-09-10</t>
        </is>
      </c>
      <c r="AL1869" s="4" t="inlineStr">
        <is>
          <t>tipo: niple · material: niquelado · medida: 3/8" x 3"</t>
        </is>
      </c>
    </row>
    <row r="1870">
      <c r="A1870" s="3" t="inlineStr">
        <is>
          <t>MAT-32-371</t>
        </is>
      </c>
      <c r="B1870" s="3" t="inlineStr">
        <is>
          <t>Materiales</t>
        </is>
      </c>
      <c r="C1870" s="3" t="inlineStr">
        <is>
          <t>Tubería y conexiones</t>
        </is>
      </c>
      <c r="D1870" s="4" t="inlineStr">
        <is>
          <t>Reducción bushing de bronce 1/2" x 1/4"</t>
        </is>
      </c>
      <c r="E1870" s="5" t="n">
        <v>90</v>
      </c>
      <c r="F1870" s="5" t="n">
        <v>90</v>
      </c>
      <c r="G1870" s="5" t="n">
        <v>90</v>
      </c>
      <c r="H1870" s="5" t="n"/>
      <c r="I1870" s="5" t="n"/>
      <c r="J1870" s="5" t="n"/>
      <c r="K1870" s="5" t="n"/>
      <c r="L1870" s="5">
        <f>IF(E1870="","",IF(M1870="Sí",ROUND(E1870/1.18,2),E1870))</f>
        <v/>
      </c>
      <c r="M1870" s="3" t="inlineStr">
        <is>
          <t>Sí</t>
        </is>
      </c>
      <c r="N1870" s="3" t="inlineStr">
        <is>
          <t>unidad</t>
        </is>
      </c>
      <c r="O1870" s="6" t="n">
        <v>1</v>
      </c>
      <c r="P1870" s="4" t="inlineStr">
        <is>
          <t>Bellón</t>
        </is>
      </c>
      <c r="Q1870" s="4" t="inlineStr"/>
      <c r="R1870" s="3" t="inlineStr">
        <is>
          <t>Instalaciones</t>
        </is>
      </c>
      <c r="S1870" s="3" t="inlineStr">
        <is>
          <t>importado</t>
        </is>
      </c>
      <c r="T1870" s="3" t="inlineStr">
        <is>
          <t>2026-09-10</t>
        </is>
      </c>
      <c r="AL1870" s="4" t="inlineStr">
        <is>
          <t>tipo: reduccion-bushing · material: bronce · medida: 1/2" x 1/4"</t>
        </is>
      </c>
    </row>
    <row r="1871">
      <c r="A1871" s="3" t="inlineStr">
        <is>
          <t>MAT-32-372</t>
        </is>
      </c>
      <c r="B1871" s="3" t="inlineStr">
        <is>
          <t>Materiales</t>
        </is>
      </c>
      <c r="C1871" s="3" t="inlineStr">
        <is>
          <t>Tubería y conexiones</t>
        </is>
      </c>
      <c r="D1871" s="4" t="inlineStr">
        <is>
          <t>Reducción bushing de bronce 1/2" x 1/8"</t>
        </is>
      </c>
      <c r="E1871" s="5" t="n">
        <v>102</v>
      </c>
      <c r="F1871" s="5" t="n">
        <v>102</v>
      </c>
      <c r="G1871" s="5" t="n">
        <v>102</v>
      </c>
      <c r="H1871" s="5" t="n"/>
      <c r="I1871" s="5" t="n"/>
      <c r="J1871" s="5" t="n"/>
      <c r="K1871" s="5" t="n"/>
      <c r="L1871" s="5">
        <f>IF(E1871="","",IF(M1871="Sí",ROUND(E1871/1.18,2),E1871))</f>
        <v/>
      </c>
      <c r="M1871" s="3" t="inlineStr">
        <is>
          <t>Sí</t>
        </is>
      </c>
      <c r="N1871" s="3" t="inlineStr">
        <is>
          <t>unidad</t>
        </is>
      </c>
      <c r="O1871" s="6" t="n">
        <v>1</v>
      </c>
      <c r="P1871" s="4" t="inlineStr">
        <is>
          <t>Bellón</t>
        </is>
      </c>
      <c r="Q1871" s="4" t="inlineStr"/>
      <c r="R1871" s="3" t="inlineStr">
        <is>
          <t>Instalaciones</t>
        </is>
      </c>
      <c r="S1871" s="3" t="inlineStr">
        <is>
          <t>importado</t>
        </is>
      </c>
      <c r="T1871" s="3" t="inlineStr">
        <is>
          <t>2026-09-10</t>
        </is>
      </c>
      <c r="AL1871" s="4" t="inlineStr">
        <is>
          <t>tipo: reduccion-bushing · material: bronce · medida: 1/2" x 1/8"</t>
        </is>
      </c>
    </row>
    <row r="1872">
      <c r="A1872" s="3" t="inlineStr">
        <is>
          <t>MAT-32-373</t>
        </is>
      </c>
      <c r="B1872" s="3" t="inlineStr">
        <is>
          <t>Materiales</t>
        </is>
      </c>
      <c r="C1872" s="3" t="inlineStr">
        <is>
          <t>Tubería y conexiones</t>
        </is>
      </c>
      <c r="D1872" s="4" t="inlineStr">
        <is>
          <t>Reducción bushing de bronce 1/2" x 3/8"</t>
        </is>
      </c>
      <c r="E1872" s="5" t="n">
        <v>81</v>
      </c>
      <c r="F1872" s="5" t="n">
        <v>81</v>
      </c>
      <c r="G1872" s="5" t="n">
        <v>81</v>
      </c>
      <c r="H1872" s="5" t="n"/>
      <c r="I1872" s="5" t="n"/>
      <c r="J1872" s="5" t="n"/>
      <c r="K1872" s="5" t="n"/>
      <c r="L1872" s="5">
        <f>IF(E1872="","",IF(M1872="Sí",ROUND(E1872/1.18,2),E1872))</f>
        <v/>
      </c>
      <c r="M1872" s="3" t="inlineStr">
        <is>
          <t>Sí</t>
        </is>
      </c>
      <c r="N1872" s="3" t="inlineStr">
        <is>
          <t>unidad</t>
        </is>
      </c>
      <c r="O1872" s="6" t="n">
        <v>1</v>
      </c>
      <c r="P1872" s="4" t="inlineStr">
        <is>
          <t>Bellón</t>
        </is>
      </c>
      <c r="Q1872" s="4" t="inlineStr"/>
      <c r="R1872" s="3" t="inlineStr">
        <is>
          <t>Instalaciones</t>
        </is>
      </c>
      <c r="S1872" s="3" t="inlineStr">
        <is>
          <t>importado</t>
        </is>
      </c>
      <c r="T1872" s="3" t="inlineStr">
        <is>
          <t>2026-09-10</t>
        </is>
      </c>
      <c r="AL1872" s="4" t="inlineStr">
        <is>
          <t>tipo: reduccion-bushing · material: bronce · medida: 1/2" x 3/8"</t>
        </is>
      </c>
    </row>
    <row r="1873">
      <c r="A1873" s="3" t="inlineStr">
        <is>
          <t>MAT-32-374</t>
        </is>
      </c>
      <c r="B1873" s="3" t="inlineStr">
        <is>
          <t>Materiales</t>
        </is>
      </c>
      <c r="C1873" s="3" t="inlineStr">
        <is>
          <t>Tubería y conexiones</t>
        </is>
      </c>
      <c r="D1873" s="4" t="inlineStr">
        <is>
          <t>Reducción bushing de bronce 1/4" x 1/8"</t>
        </is>
      </c>
      <c r="E1873" s="5" t="n">
        <v>27.47</v>
      </c>
      <c r="F1873" s="5" t="n">
        <v>27.47</v>
      </c>
      <c r="G1873" s="5" t="n">
        <v>27.47</v>
      </c>
      <c r="H1873" s="5" t="n"/>
      <c r="I1873" s="5" t="n"/>
      <c r="J1873" s="5" t="n"/>
      <c r="K1873" s="5" t="n"/>
      <c r="L1873" s="5">
        <f>IF(E1873="","",IF(M1873="Sí",ROUND(E1873/1.18,2),E1873))</f>
        <v/>
      </c>
      <c r="M1873" s="3" t="inlineStr">
        <is>
          <t>Sí</t>
        </is>
      </c>
      <c r="N1873" s="3" t="inlineStr">
        <is>
          <t>unidad</t>
        </is>
      </c>
      <c r="O1873" s="6" t="n">
        <v>1</v>
      </c>
      <c r="P1873" s="4" t="inlineStr">
        <is>
          <t>Bellón</t>
        </is>
      </c>
      <c r="Q1873" s="4" t="inlineStr"/>
      <c r="R1873" s="3" t="inlineStr">
        <is>
          <t>Instalaciones</t>
        </is>
      </c>
      <c r="S1873" s="3" t="inlineStr">
        <is>
          <t>importado</t>
        </is>
      </c>
      <c r="T1873" s="3" t="inlineStr">
        <is>
          <t>2026-09-10</t>
        </is>
      </c>
      <c r="AL1873" s="4" t="inlineStr">
        <is>
          <t>tipo: reduccion-bushing · material: bronce · medida: 1/4" x 1/8"</t>
        </is>
      </c>
    </row>
    <row r="1874">
      <c r="A1874" s="3" t="inlineStr">
        <is>
          <t>MAT-32-375</t>
        </is>
      </c>
      <c r="B1874" s="3" t="inlineStr">
        <is>
          <t>Materiales</t>
        </is>
      </c>
      <c r="C1874" s="3" t="inlineStr">
        <is>
          <t>Tubería y conexiones</t>
        </is>
      </c>
      <c r="D1874" s="4" t="inlineStr">
        <is>
          <t>Reducción bushing de bronce 1/4" x 3/8"</t>
        </is>
      </c>
      <c r="E1874" s="5" t="n">
        <v>132</v>
      </c>
      <c r="F1874" s="5" t="n">
        <v>132</v>
      </c>
      <c r="G1874" s="5" t="n">
        <v>132</v>
      </c>
      <c r="H1874" s="5" t="n"/>
      <c r="I1874" s="5" t="n"/>
      <c r="J1874" s="5" t="n"/>
      <c r="K1874" s="5" t="n"/>
      <c r="L1874" s="5">
        <f>IF(E1874="","",IF(M1874="Sí",ROUND(E1874/1.18,2),E1874))</f>
        <v/>
      </c>
      <c r="M1874" s="3" t="inlineStr">
        <is>
          <t>Sí</t>
        </is>
      </c>
      <c r="N1874" s="3" t="inlineStr">
        <is>
          <t>unidad</t>
        </is>
      </c>
      <c r="O1874" s="6" t="n">
        <v>1</v>
      </c>
      <c r="P1874" s="4" t="inlineStr">
        <is>
          <t>Ferretería Cima</t>
        </is>
      </c>
      <c r="Q1874" s="4" t="inlineStr"/>
      <c r="R1874" s="3" t="inlineStr">
        <is>
          <t>Instalaciones</t>
        </is>
      </c>
      <c r="S1874" s="3" t="inlineStr">
        <is>
          <t>importado</t>
        </is>
      </c>
      <c r="T1874" s="3" t="inlineStr">
        <is>
          <t>2026-09-09</t>
        </is>
      </c>
      <c r="AL1874" s="4" t="inlineStr">
        <is>
          <t>tipo: reduccion-bushing · material: bronce · medida: 1/4" x 3/8"</t>
        </is>
      </c>
    </row>
    <row r="1875">
      <c r="A1875" s="3" t="inlineStr">
        <is>
          <t>MAT-32-376</t>
        </is>
      </c>
      <c r="B1875" s="3" t="inlineStr">
        <is>
          <t>Materiales</t>
        </is>
      </c>
      <c r="C1875" s="3" t="inlineStr">
        <is>
          <t>Tubería y conexiones</t>
        </is>
      </c>
      <c r="D1875" s="4" t="inlineStr">
        <is>
          <t>Reducción bushing de bronce 1/8" x 1/4"</t>
        </is>
      </c>
      <c r="E1875" s="5" t="n">
        <v>101</v>
      </c>
      <c r="F1875" s="5" t="n">
        <v>101</v>
      </c>
      <c r="G1875" s="5" t="n">
        <v>101</v>
      </c>
      <c r="H1875" s="5" t="n"/>
      <c r="I1875" s="5" t="n"/>
      <c r="J1875" s="5" t="n"/>
      <c r="K1875" s="5" t="n"/>
      <c r="L1875" s="5">
        <f>IF(E1875="","",IF(M1875="Sí",ROUND(E1875/1.18,2),E1875))</f>
        <v/>
      </c>
      <c r="M1875" s="3" t="inlineStr">
        <is>
          <t>Sí</t>
        </is>
      </c>
      <c r="N1875" s="3" t="inlineStr">
        <is>
          <t>unidad</t>
        </is>
      </c>
      <c r="O1875" s="6" t="n">
        <v>1</v>
      </c>
      <c r="P1875" s="4" t="inlineStr">
        <is>
          <t>Ferretería Cima</t>
        </is>
      </c>
      <c r="Q1875" s="4" t="inlineStr"/>
      <c r="R1875" s="3" t="inlineStr">
        <is>
          <t>Instalaciones</t>
        </is>
      </c>
      <c r="S1875" s="3" t="inlineStr">
        <is>
          <t>importado</t>
        </is>
      </c>
      <c r="T1875" s="3" t="inlineStr">
        <is>
          <t>2026-09-09</t>
        </is>
      </c>
      <c r="AL1875" s="4" t="inlineStr">
        <is>
          <t>tipo: reduccion-bushing · material: bronce · medida: 1/8" x 1/4"</t>
        </is>
      </c>
    </row>
    <row r="1876">
      <c r="A1876" s="3" t="inlineStr">
        <is>
          <t>MAT-32-377</t>
        </is>
      </c>
      <c r="B1876" s="3" t="inlineStr">
        <is>
          <t>Materiales</t>
        </is>
      </c>
      <c r="C1876" s="3" t="inlineStr">
        <is>
          <t>Tubería y conexiones</t>
        </is>
      </c>
      <c r="D1876" s="4" t="inlineStr">
        <is>
          <t>Reducción bushing de bronce 1/8" x 3/8"</t>
        </is>
      </c>
      <c r="E1876" s="5" t="n">
        <v>77</v>
      </c>
      <c r="F1876" s="5" t="n">
        <v>77</v>
      </c>
      <c r="G1876" s="5" t="n">
        <v>77</v>
      </c>
      <c r="H1876" s="5" t="n"/>
      <c r="I1876" s="5" t="n"/>
      <c r="J1876" s="5" t="n"/>
      <c r="K1876" s="5" t="n"/>
      <c r="L1876" s="5">
        <f>IF(E1876="","",IF(M1876="Sí",ROUND(E1876/1.18,2),E1876))</f>
        <v/>
      </c>
      <c r="M1876" s="3" t="inlineStr">
        <is>
          <t>Sí</t>
        </is>
      </c>
      <c r="N1876" s="3" t="inlineStr">
        <is>
          <t>unidad</t>
        </is>
      </c>
      <c r="O1876" s="6" t="n">
        <v>1</v>
      </c>
      <c r="P1876" s="4" t="inlineStr">
        <is>
          <t>Ferretería Cima</t>
        </is>
      </c>
      <c r="Q1876" s="4" t="inlineStr"/>
      <c r="R1876" s="3" t="inlineStr">
        <is>
          <t>Instalaciones</t>
        </is>
      </c>
      <c r="S1876" s="3" t="inlineStr">
        <is>
          <t>importado</t>
        </is>
      </c>
      <c r="T1876" s="3" t="inlineStr">
        <is>
          <t>2026-09-09</t>
        </is>
      </c>
      <c r="AL1876" s="4" t="inlineStr">
        <is>
          <t>tipo: reduccion-bushing · material: bronce · medida: 1/8" x 3/8"</t>
        </is>
      </c>
    </row>
    <row r="1877">
      <c r="A1877" s="3" t="inlineStr">
        <is>
          <t>MAT-32-378</t>
        </is>
      </c>
      <c r="B1877" s="3" t="inlineStr">
        <is>
          <t>Materiales</t>
        </is>
      </c>
      <c r="C1877" s="3" t="inlineStr">
        <is>
          <t>Tubería y conexiones</t>
        </is>
      </c>
      <c r="D1877" s="4" t="inlineStr">
        <is>
          <t>Reducción bushing de bronce 1" x 3/4"</t>
        </is>
      </c>
      <c r="E1877" s="5" t="n">
        <v>202</v>
      </c>
      <c r="F1877" s="5" t="n">
        <v>202</v>
      </c>
      <c r="G1877" s="5" t="n">
        <v>202</v>
      </c>
      <c r="H1877" s="5" t="n"/>
      <c r="I1877" s="5" t="n"/>
      <c r="J1877" s="5" t="n"/>
      <c r="K1877" s="5" t="n"/>
      <c r="L1877" s="5">
        <f>IF(E1877="","",IF(M1877="Sí",ROUND(E1877/1.18,2),E1877))</f>
        <v/>
      </c>
      <c r="M1877" s="3" t="inlineStr">
        <is>
          <t>Sí</t>
        </is>
      </c>
      <c r="N1877" s="3" t="inlineStr">
        <is>
          <t>unidad</t>
        </is>
      </c>
      <c r="O1877" s="6" t="n">
        <v>1</v>
      </c>
      <c r="P1877" s="4" t="inlineStr">
        <is>
          <t>Bellón</t>
        </is>
      </c>
      <c r="Q1877" s="4" t="inlineStr"/>
      <c r="R1877" s="3" t="inlineStr">
        <is>
          <t>Instalaciones</t>
        </is>
      </c>
      <c r="S1877" s="3" t="inlineStr">
        <is>
          <t>importado</t>
        </is>
      </c>
      <c r="T1877" s="3" t="inlineStr">
        <is>
          <t>2026-09-10</t>
        </is>
      </c>
      <c r="AL1877" s="4" t="inlineStr">
        <is>
          <t>tipo: reduccion-bushing · material: bronce · medida: 1" x 3/4"</t>
        </is>
      </c>
    </row>
    <row r="1878">
      <c r="A1878" s="3" t="inlineStr">
        <is>
          <t>MAT-32-379</t>
        </is>
      </c>
      <c r="B1878" s="3" t="inlineStr">
        <is>
          <t>Materiales</t>
        </is>
      </c>
      <c r="C1878" s="3" t="inlineStr">
        <is>
          <t>Tubería y conexiones</t>
        </is>
      </c>
      <c r="D1878" s="4" t="inlineStr">
        <is>
          <t>Reducción bushing de bronce 3/4" x 1/2"</t>
        </is>
      </c>
      <c r="E1878" s="5" t="n">
        <v>97.88</v>
      </c>
      <c r="F1878" s="5" t="n">
        <v>97.88</v>
      </c>
      <c r="G1878" s="5" t="n">
        <v>97.88</v>
      </c>
      <c r="H1878" s="5" t="n"/>
      <c r="I1878" s="5" t="n"/>
      <c r="J1878" s="5" t="n"/>
      <c r="K1878" s="5" t="n"/>
      <c r="L1878" s="5">
        <f>IF(E1878="","",IF(M1878="Sí",ROUND(E1878/1.18,2),E1878))</f>
        <v/>
      </c>
      <c r="M1878" s="3" t="inlineStr">
        <is>
          <t>Sí</t>
        </is>
      </c>
      <c r="N1878" s="3" t="inlineStr">
        <is>
          <t>unidad</t>
        </is>
      </c>
      <c r="O1878" s="6" t="n">
        <v>1</v>
      </c>
      <c r="P1878" s="4" t="inlineStr">
        <is>
          <t>Bellón</t>
        </is>
      </c>
      <c r="Q1878" s="4" t="inlineStr"/>
      <c r="R1878" s="3" t="inlineStr">
        <is>
          <t>Instalaciones</t>
        </is>
      </c>
      <c r="S1878" s="3" t="inlineStr">
        <is>
          <t>importado</t>
        </is>
      </c>
      <c r="T1878" s="3" t="inlineStr">
        <is>
          <t>2026-09-10</t>
        </is>
      </c>
      <c r="AL1878" s="4" t="inlineStr">
        <is>
          <t>tipo: reduccion-bushing · material: bronce · medida: 3/4" x 1/2"</t>
        </is>
      </c>
    </row>
    <row r="1879">
      <c r="A1879" s="3" t="inlineStr">
        <is>
          <t>MAT-32-380</t>
        </is>
      </c>
      <c r="B1879" s="3" t="inlineStr">
        <is>
          <t>Materiales</t>
        </is>
      </c>
      <c r="C1879" s="3" t="inlineStr">
        <is>
          <t>Tubería y conexiones</t>
        </is>
      </c>
      <c r="D1879" s="4" t="inlineStr">
        <is>
          <t>Reducción bushing de bronce 3/4" x 3/8"</t>
        </is>
      </c>
      <c r="E1879" s="5" t="n">
        <v>137</v>
      </c>
      <c r="F1879" s="5" t="n">
        <v>137</v>
      </c>
      <c r="G1879" s="5" t="n">
        <v>137</v>
      </c>
      <c r="H1879" s="5" t="n"/>
      <c r="I1879" s="5" t="n"/>
      <c r="J1879" s="5" t="n"/>
      <c r="K1879" s="5" t="n"/>
      <c r="L1879" s="5">
        <f>IF(E1879="","",IF(M1879="Sí",ROUND(E1879/1.18,2),E1879))</f>
        <v/>
      </c>
      <c r="M1879" s="3" t="inlineStr">
        <is>
          <t>Sí</t>
        </is>
      </c>
      <c r="N1879" s="3" t="inlineStr">
        <is>
          <t>unidad</t>
        </is>
      </c>
      <c r="O1879" s="6" t="n">
        <v>1</v>
      </c>
      <c r="P1879" s="4" t="inlineStr">
        <is>
          <t>Bellón</t>
        </is>
      </c>
      <c r="Q1879" s="4" t="inlineStr"/>
      <c r="R1879" s="3" t="inlineStr">
        <is>
          <t>Instalaciones</t>
        </is>
      </c>
      <c r="S1879" s="3" t="inlineStr">
        <is>
          <t>importado</t>
        </is>
      </c>
      <c r="T1879" s="3" t="inlineStr">
        <is>
          <t>2026-09-10</t>
        </is>
      </c>
      <c r="AL1879" s="4" t="inlineStr">
        <is>
          <t>tipo: reduccion-bushing · material: bronce · medida: 3/4" x 3/8"</t>
        </is>
      </c>
    </row>
    <row r="1880">
      <c r="A1880" s="3" t="inlineStr">
        <is>
          <t>MAT-32-381</t>
        </is>
      </c>
      <c r="B1880" s="3" t="inlineStr">
        <is>
          <t>Materiales</t>
        </is>
      </c>
      <c r="C1880" s="3" t="inlineStr">
        <is>
          <t>Tubería y conexiones</t>
        </is>
      </c>
      <c r="D1880" s="4" t="inlineStr">
        <is>
          <t>Reducción bushing de bronce 3/8"</t>
        </is>
      </c>
      <c r="E1880" s="5" t="n">
        <v>78.73999999999999</v>
      </c>
      <c r="F1880" s="5" t="n">
        <v>78.73999999999999</v>
      </c>
      <c r="G1880" s="5" t="n">
        <v>78.73999999999999</v>
      </c>
      <c r="H1880" s="5" t="n"/>
      <c r="I1880" s="5" t="n"/>
      <c r="J1880" s="5" t="n"/>
      <c r="K1880" s="5" t="n"/>
      <c r="L1880" s="5">
        <f>IF(E1880="","",IF(M1880="Sí",ROUND(E1880/1.18,2),E1880))</f>
        <v/>
      </c>
      <c r="M1880" s="3" t="inlineStr">
        <is>
          <t>Sí</t>
        </is>
      </c>
      <c r="N1880" s="3" t="inlineStr">
        <is>
          <t>unidad</t>
        </is>
      </c>
      <c r="O1880" s="6" t="n">
        <v>1</v>
      </c>
      <c r="P1880" s="4" t="inlineStr">
        <is>
          <t>Bellón</t>
        </is>
      </c>
      <c r="Q1880" s="4" t="inlineStr"/>
      <c r="R1880" s="3" t="inlineStr">
        <is>
          <t>Instalaciones</t>
        </is>
      </c>
      <c r="S1880" s="3" t="inlineStr">
        <is>
          <t>importado</t>
        </is>
      </c>
      <c r="T1880" s="3" t="inlineStr">
        <is>
          <t>2026-09-10</t>
        </is>
      </c>
      <c r="AL1880" s="4" t="inlineStr">
        <is>
          <t>tipo: reduccion-bushing · material: bronce · medida: 3/8"</t>
        </is>
      </c>
    </row>
    <row r="1881">
      <c r="A1881" s="3" t="inlineStr">
        <is>
          <t>MAT-32-382</t>
        </is>
      </c>
      <c r="B1881" s="3" t="inlineStr">
        <is>
          <t>Materiales</t>
        </is>
      </c>
      <c r="C1881" s="3" t="inlineStr">
        <is>
          <t>Tubería y conexiones</t>
        </is>
      </c>
      <c r="D1881" s="4" t="inlineStr">
        <is>
          <t>Reducción bushing de bronce 3/8" x 1/8"</t>
        </is>
      </c>
      <c r="E1881" s="5" t="n">
        <v>57</v>
      </c>
      <c r="F1881" s="5" t="n">
        <v>57</v>
      </c>
      <c r="G1881" s="5" t="n">
        <v>57</v>
      </c>
      <c r="H1881" s="5" t="n"/>
      <c r="I1881" s="5" t="n"/>
      <c r="J1881" s="5" t="n"/>
      <c r="K1881" s="5" t="n"/>
      <c r="L1881" s="5">
        <f>IF(E1881="","",IF(M1881="Sí",ROUND(E1881/1.18,2),E1881))</f>
        <v/>
      </c>
      <c r="M1881" s="3" t="inlineStr">
        <is>
          <t>Sí</t>
        </is>
      </c>
      <c r="N1881" s="3" t="inlineStr">
        <is>
          <t>unidad</t>
        </is>
      </c>
      <c r="O1881" s="6" t="n">
        <v>1</v>
      </c>
      <c r="P1881" s="4" t="inlineStr">
        <is>
          <t>Bellón</t>
        </is>
      </c>
      <c r="Q1881" s="4" t="inlineStr"/>
      <c r="R1881" s="3" t="inlineStr">
        <is>
          <t>Instalaciones</t>
        </is>
      </c>
      <c r="S1881" s="3" t="inlineStr">
        <is>
          <t>importado</t>
        </is>
      </c>
      <c r="T1881" s="3" t="inlineStr">
        <is>
          <t>2026-09-10</t>
        </is>
      </c>
      <c r="AL1881" s="4" t="inlineStr">
        <is>
          <t>tipo: reduccion-bushing · material: bronce · medida: 3/8" x 1/8"</t>
        </is>
      </c>
    </row>
    <row r="1882">
      <c r="A1882" s="3" t="inlineStr">
        <is>
          <t>MAT-32-383</t>
        </is>
      </c>
      <c r="B1882" s="3" t="inlineStr">
        <is>
          <t>Materiales</t>
        </is>
      </c>
      <c r="C1882" s="3" t="inlineStr">
        <is>
          <t>Tubería y conexiones</t>
        </is>
      </c>
      <c r="D1882" s="4" t="inlineStr">
        <is>
          <t>Reducción bushing de CPVC 1" x 1/2"</t>
        </is>
      </c>
      <c r="E1882" s="5" t="n">
        <v>45.68</v>
      </c>
      <c r="F1882" s="5" t="n">
        <v>45.68</v>
      </c>
      <c r="G1882" s="5" t="n">
        <v>45.68</v>
      </c>
      <c r="H1882" s="5" t="n"/>
      <c r="I1882" s="5" t="n"/>
      <c r="J1882" s="5" t="n"/>
      <c r="K1882" s="5" t="n"/>
      <c r="L1882" s="5">
        <f>IF(E1882="","",IF(M1882="Sí",ROUND(E1882/1.18,2),E1882))</f>
        <v/>
      </c>
      <c r="M1882" s="3" t="inlineStr">
        <is>
          <t>Sí</t>
        </is>
      </c>
      <c r="N1882" s="3" t="inlineStr">
        <is>
          <t>unidad</t>
        </is>
      </c>
      <c r="O1882" s="6" t="n">
        <v>1</v>
      </c>
      <c r="P1882" s="4" t="inlineStr">
        <is>
          <t>Bellón</t>
        </is>
      </c>
      <c r="Q1882" s="4" t="inlineStr"/>
      <c r="R1882" s="3" t="inlineStr">
        <is>
          <t>Instalaciones</t>
        </is>
      </c>
      <c r="S1882" s="3" t="inlineStr">
        <is>
          <t>importado</t>
        </is>
      </c>
      <c r="T1882" s="3" t="inlineStr">
        <is>
          <t>2026-09-10</t>
        </is>
      </c>
      <c r="AL1882" s="4" t="inlineStr">
        <is>
          <t>tipo: reduccion-bushing · material: CPVC · medida: 1" x 1/2"</t>
        </is>
      </c>
    </row>
    <row r="1883">
      <c r="A1883" s="3" t="inlineStr">
        <is>
          <t>MAT-32-384</t>
        </is>
      </c>
      <c r="B1883" s="3" t="inlineStr">
        <is>
          <t>Materiales</t>
        </is>
      </c>
      <c r="C1883" s="3" t="inlineStr">
        <is>
          <t>Tubería y conexiones</t>
        </is>
      </c>
      <c r="D1883" s="4" t="inlineStr">
        <is>
          <t>Reducción bushing de CPVC 1" x 3/4"</t>
        </is>
      </c>
      <c r="E1883" s="5" t="n">
        <v>13.97</v>
      </c>
      <c r="F1883" s="5" t="n">
        <v>13.97</v>
      </c>
      <c r="G1883" s="5" t="n">
        <v>13.97</v>
      </c>
      <c r="H1883" s="5" t="n"/>
      <c r="I1883" s="5" t="n"/>
      <c r="J1883" s="5" t="n"/>
      <c r="K1883" s="5" t="n"/>
      <c r="L1883" s="5">
        <f>IF(E1883="","",IF(M1883="Sí",ROUND(E1883/1.18,2),E1883))</f>
        <v/>
      </c>
      <c r="M1883" s="3" t="inlineStr">
        <is>
          <t>Sí</t>
        </is>
      </c>
      <c r="N1883" s="3" t="inlineStr">
        <is>
          <t>unidad</t>
        </is>
      </c>
      <c r="O1883" s="6" t="n">
        <v>1</v>
      </c>
      <c r="P1883" s="4" t="inlineStr">
        <is>
          <t>Bellón</t>
        </is>
      </c>
      <c r="Q1883" s="4" t="inlineStr"/>
      <c r="R1883" s="3" t="inlineStr">
        <is>
          <t>Instalaciones</t>
        </is>
      </c>
      <c r="S1883" s="3" t="inlineStr">
        <is>
          <t>importado</t>
        </is>
      </c>
      <c r="T1883" s="3" t="inlineStr">
        <is>
          <t>2026-09-10</t>
        </is>
      </c>
      <c r="AL1883" s="4" t="inlineStr">
        <is>
          <t>tipo: reduccion-bushing · material: CPVC · medida: 1" x 3/4"</t>
        </is>
      </c>
    </row>
    <row r="1884">
      <c r="A1884" s="3" t="inlineStr">
        <is>
          <t>MAT-32-385</t>
        </is>
      </c>
      <c r="B1884" s="3" t="inlineStr">
        <is>
          <t>Materiales</t>
        </is>
      </c>
      <c r="C1884" s="3" t="inlineStr">
        <is>
          <t>Tubería y conexiones</t>
        </is>
      </c>
      <c r="D1884" s="4" t="inlineStr">
        <is>
          <t>Reducción bushing de CPVC 2" x 1"</t>
        </is>
      </c>
      <c r="E1884" s="5" t="n">
        <v>322</v>
      </c>
      <c r="F1884" s="5" t="n">
        <v>322</v>
      </c>
      <c r="G1884" s="5" t="n">
        <v>322</v>
      </c>
      <c r="H1884" s="5" t="n"/>
      <c r="I1884" s="5" t="n"/>
      <c r="J1884" s="5" t="n"/>
      <c r="K1884" s="5" t="n"/>
      <c r="L1884" s="5">
        <f>IF(E1884="","",IF(M1884="Sí",ROUND(E1884/1.18,2),E1884))</f>
        <v/>
      </c>
      <c r="M1884" s="3" t="inlineStr">
        <is>
          <t>Sí</t>
        </is>
      </c>
      <c r="N1884" s="3" t="inlineStr">
        <is>
          <t>unidad</t>
        </is>
      </c>
      <c r="O1884" s="6" t="n">
        <v>1</v>
      </c>
      <c r="P1884" s="4" t="inlineStr">
        <is>
          <t>Bellón</t>
        </is>
      </c>
      <c r="Q1884" s="4" t="inlineStr"/>
      <c r="R1884" s="3" t="inlineStr">
        <is>
          <t>Instalaciones</t>
        </is>
      </c>
      <c r="S1884" s="3" t="inlineStr">
        <is>
          <t>importado</t>
        </is>
      </c>
      <c r="T1884" s="3" t="inlineStr">
        <is>
          <t>2026-09-10</t>
        </is>
      </c>
      <c r="AL1884" s="4" t="inlineStr">
        <is>
          <t>tipo: reduccion-bushing · material: CPVC · medida: 2" x 1"</t>
        </is>
      </c>
    </row>
    <row r="1885">
      <c r="A1885" s="3" t="inlineStr">
        <is>
          <t>MAT-32-386</t>
        </is>
      </c>
      <c r="B1885" s="3" t="inlineStr">
        <is>
          <t>Materiales</t>
        </is>
      </c>
      <c r="C1885" s="3" t="inlineStr">
        <is>
          <t>Tubería y conexiones</t>
        </is>
      </c>
      <c r="D1885" s="4" t="inlineStr">
        <is>
          <t>Reducción bushing de CPVC 3/4" x 1/2"</t>
        </is>
      </c>
      <c r="E1885" s="5" t="n">
        <v>10.62</v>
      </c>
      <c r="F1885" s="5" t="n">
        <v>10.62</v>
      </c>
      <c r="G1885" s="5" t="n">
        <v>10.62</v>
      </c>
      <c r="H1885" s="5" t="n"/>
      <c r="I1885" s="5" t="n"/>
      <c r="J1885" s="5" t="n"/>
      <c r="K1885" s="5" t="n"/>
      <c r="L1885" s="5">
        <f>IF(E1885="","",IF(M1885="Sí",ROUND(E1885/1.18,2),E1885))</f>
        <v/>
      </c>
      <c r="M1885" s="3" t="inlineStr">
        <is>
          <t>Sí</t>
        </is>
      </c>
      <c r="N1885" s="3" t="inlineStr">
        <is>
          <t>unidad</t>
        </is>
      </c>
      <c r="O1885" s="6" t="n">
        <v>1</v>
      </c>
      <c r="P1885" s="4" t="inlineStr">
        <is>
          <t>Bellón</t>
        </is>
      </c>
      <c r="Q1885" s="4" t="inlineStr"/>
      <c r="R1885" s="3" t="inlineStr">
        <is>
          <t>Instalaciones</t>
        </is>
      </c>
      <c r="S1885" s="3" t="inlineStr">
        <is>
          <t>importado</t>
        </is>
      </c>
      <c r="T1885" s="3" t="inlineStr">
        <is>
          <t>2026-09-10</t>
        </is>
      </c>
      <c r="AL1885" s="4" t="inlineStr">
        <is>
          <t>tipo: reduccion-bushing · material: CPVC · medida: 3/4" x 1/2"</t>
        </is>
      </c>
    </row>
    <row r="1886">
      <c r="A1886" s="3" t="inlineStr">
        <is>
          <t>MAT-32-387</t>
        </is>
      </c>
      <c r="B1886" s="3" t="inlineStr">
        <is>
          <t>Materiales</t>
        </is>
      </c>
      <c r="C1886" s="3" t="inlineStr">
        <is>
          <t>Tubería y conexiones</t>
        </is>
      </c>
      <c r="D1886" s="4" t="inlineStr">
        <is>
          <t>Reducción bushing de HG 1 1/2" x 1 1/4"</t>
        </is>
      </c>
      <c r="E1886" s="5" t="n">
        <v>186</v>
      </c>
      <c r="F1886" s="5" t="n">
        <v>125</v>
      </c>
      <c r="G1886" s="5" t="n">
        <v>247</v>
      </c>
      <c r="H1886" s="5" t="n"/>
      <c r="I1886" s="5" t="n"/>
      <c r="J1886" s="5" t="n"/>
      <c r="K1886" s="5" t="n"/>
      <c r="L1886" s="5">
        <f>IF(E1886="","",IF(M1886="Sí",ROUND(E1886/1.18,2),E1886))</f>
        <v/>
      </c>
      <c r="M1886" s="3" t="inlineStr">
        <is>
          <t>Sí</t>
        </is>
      </c>
      <c r="N1886" s="3" t="inlineStr">
        <is>
          <t>unidad</t>
        </is>
      </c>
      <c r="O1886" s="6" t="n">
        <v>2</v>
      </c>
      <c r="P1886" s="4" t="inlineStr">
        <is>
          <t>Bellón · Ferretería Cima</t>
        </is>
      </c>
      <c r="Q1886" s="4" t="inlineStr"/>
      <c r="R1886" s="3" t="inlineStr">
        <is>
          <t>Instalaciones</t>
        </is>
      </c>
      <c r="S1886" s="3" t="inlineStr">
        <is>
          <t>importado</t>
        </is>
      </c>
      <c r="T1886" s="3" t="inlineStr">
        <is>
          <t>2026-09-10</t>
        </is>
      </c>
      <c r="AL1886" s="4" t="inlineStr">
        <is>
          <t>tipo: reduccion-bushing · material: HG · medida: 1 1/2" x 1 1/4"</t>
        </is>
      </c>
    </row>
    <row r="1887">
      <c r="A1887" s="3" t="inlineStr">
        <is>
          <t>MAT-32-388</t>
        </is>
      </c>
      <c r="B1887" s="3" t="inlineStr">
        <is>
          <t>Materiales</t>
        </is>
      </c>
      <c r="C1887" s="3" t="inlineStr">
        <is>
          <t>Tubería y conexiones</t>
        </is>
      </c>
      <c r="D1887" s="4" t="inlineStr">
        <is>
          <t>Reducción bushing de HG 1 1/2" x 1/2"</t>
        </is>
      </c>
      <c r="E1887" s="5" t="n">
        <v>89.5</v>
      </c>
      <c r="F1887" s="5" t="n">
        <v>76</v>
      </c>
      <c r="G1887" s="5" t="n">
        <v>103</v>
      </c>
      <c r="H1887" s="5" t="n"/>
      <c r="I1887" s="5" t="n"/>
      <c r="J1887" s="5" t="n"/>
      <c r="K1887" s="5" t="n"/>
      <c r="L1887" s="5">
        <f>IF(E1887="","",IF(M1887="Sí",ROUND(E1887/1.18,2),E1887))</f>
        <v/>
      </c>
      <c r="M1887" s="3" t="inlineStr">
        <is>
          <t>Sí</t>
        </is>
      </c>
      <c r="N1887" s="3" t="inlineStr">
        <is>
          <t>unidad</t>
        </is>
      </c>
      <c r="O1887" s="6" t="n">
        <v>2</v>
      </c>
      <c r="P1887" s="4" t="inlineStr">
        <is>
          <t>Bellón · Ferretería Cima</t>
        </is>
      </c>
      <c r="Q1887" s="4" t="inlineStr"/>
      <c r="R1887" s="3" t="inlineStr">
        <is>
          <t>Instalaciones</t>
        </is>
      </c>
      <c r="S1887" s="3" t="inlineStr">
        <is>
          <t>importado</t>
        </is>
      </c>
      <c r="T1887" s="3" t="inlineStr">
        <is>
          <t>2026-09-10</t>
        </is>
      </c>
      <c r="AL1887" s="4" t="inlineStr">
        <is>
          <t>tipo: reduccion-bushing · material: HG · medida: 1 1/2" x 1/2"</t>
        </is>
      </c>
    </row>
    <row r="1888">
      <c r="A1888" s="3" t="inlineStr">
        <is>
          <t>MAT-32-389</t>
        </is>
      </c>
      <c r="B1888" s="3" t="inlineStr">
        <is>
          <t>Materiales</t>
        </is>
      </c>
      <c r="C1888" s="3" t="inlineStr">
        <is>
          <t>Tubería y conexiones</t>
        </is>
      </c>
      <c r="D1888" s="4" t="inlineStr">
        <is>
          <t>Reducción bushing de HG 1 1/2" x 1"</t>
        </is>
      </c>
      <c r="E1888" s="5" t="n">
        <v>140.5</v>
      </c>
      <c r="F1888" s="5" t="n">
        <v>67</v>
      </c>
      <c r="G1888" s="5" t="n">
        <v>214</v>
      </c>
      <c r="H1888" s="5" t="n"/>
      <c r="I1888" s="5" t="n"/>
      <c r="J1888" s="5" t="n"/>
      <c r="K1888" s="5" t="n"/>
      <c r="L1888" s="5">
        <f>IF(E1888="","",IF(M1888="Sí",ROUND(E1888/1.18,2),E1888))</f>
        <v/>
      </c>
      <c r="M1888" s="3" t="inlineStr">
        <is>
          <t>Sí</t>
        </is>
      </c>
      <c r="N1888" s="3" t="inlineStr">
        <is>
          <t>unidad</t>
        </is>
      </c>
      <c r="O1888" s="6" t="n">
        <v>2</v>
      </c>
      <c r="P1888" s="4" t="inlineStr">
        <is>
          <t>Bellón · Ferretería Cima</t>
        </is>
      </c>
      <c r="Q1888" s="4" t="inlineStr"/>
      <c r="R1888" s="3" t="inlineStr">
        <is>
          <t>Instalaciones</t>
        </is>
      </c>
      <c r="S1888" s="3" t="inlineStr">
        <is>
          <t>importado</t>
        </is>
      </c>
      <c r="T1888" s="3" t="inlineStr">
        <is>
          <t>2026-09-10</t>
        </is>
      </c>
      <c r="AL1888" s="4" t="inlineStr">
        <is>
          <t>tipo: reduccion-bushing · material: HG · medida: 1 1/2" x 1"</t>
        </is>
      </c>
    </row>
    <row r="1889">
      <c r="A1889" s="3" t="inlineStr">
        <is>
          <t>MAT-32-390</t>
        </is>
      </c>
      <c r="B1889" s="3" t="inlineStr">
        <is>
          <t>Materiales</t>
        </is>
      </c>
      <c r="C1889" s="3" t="inlineStr">
        <is>
          <t>Tubería y conexiones</t>
        </is>
      </c>
      <c r="D1889" s="4" t="inlineStr">
        <is>
          <t>Reducción bushing de HG 1 1/2" x 3/4"</t>
        </is>
      </c>
      <c r="E1889" s="5" t="n">
        <v>98.5</v>
      </c>
      <c r="F1889" s="5" t="n">
        <v>87</v>
      </c>
      <c r="G1889" s="5" t="n">
        <v>110</v>
      </c>
      <c r="H1889" s="5" t="n"/>
      <c r="I1889" s="5" t="n"/>
      <c r="J1889" s="5" t="n"/>
      <c r="K1889" s="5" t="n"/>
      <c r="L1889" s="5">
        <f>IF(E1889="","",IF(M1889="Sí",ROUND(E1889/1.18,2),E1889))</f>
        <v/>
      </c>
      <c r="M1889" s="3" t="inlineStr">
        <is>
          <t>Sí</t>
        </is>
      </c>
      <c r="N1889" s="3" t="inlineStr">
        <is>
          <t>unidad</t>
        </is>
      </c>
      <c r="O1889" s="6" t="n">
        <v>2</v>
      </c>
      <c r="P1889" s="4" t="inlineStr">
        <is>
          <t>Bellón · Ferretería Cima</t>
        </is>
      </c>
      <c r="Q1889" s="4" t="inlineStr"/>
      <c r="R1889" s="3" t="inlineStr">
        <is>
          <t>Instalaciones</t>
        </is>
      </c>
      <c r="S1889" s="3" t="inlineStr">
        <is>
          <t>importado</t>
        </is>
      </c>
      <c r="T1889" s="3" t="inlineStr">
        <is>
          <t>2026-09-10</t>
        </is>
      </c>
      <c r="AL1889" s="4" t="inlineStr">
        <is>
          <t>tipo: reduccion-bushing · material: HG · medida: 1 1/2" x 3/4"</t>
        </is>
      </c>
    </row>
    <row r="1890">
      <c r="A1890" s="3" t="inlineStr">
        <is>
          <t>MAT-32-391</t>
        </is>
      </c>
      <c r="B1890" s="3" t="inlineStr">
        <is>
          <t>Materiales</t>
        </is>
      </c>
      <c r="C1890" s="3" t="inlineStr">
        <is>
          <t>Tubería y conexiones</t>
        </is>
      </c>
      <c r="D1890" s="4" t="inlineStr">
        <is>
          <t>Reducción bushing de HG 1 1/4" x 1/2"</t>
        </is>
      </c>
      <c r="E1890" s="5" t="n">
        <v>74</v>
      </c>
      <c r="F1890" s="5" t="n">
        <v>61</v>
      </c>
      <c r="G1890" s="5" t="n">
        <v>87</v>
      </c>
      <c r="H1890" s="5" t="n"/>
      <c r="I1890" s="5" t="n"/>
      <c r="J1890" s="5" t="n"/>
      <c r="K1890" s="5" t="n"/>
      <c r="L1890" s="5">
        <f>IF(E1890="","",IF(M1890="Sí",ROUND(E1890/1.18,2),E1890))</f>
        <v/>
      </c>
      <c r="M1890" s="3" t="inlineStr">
        <is>
          <t>Sí</t>
        </is>
      </c>
      <c r="N1890" s="3" t="inlineStr">
        <is>
          <t>unidad</t>
        </is>
      </c>
      <c r="O1890" s="6" t="n">
        <v>2</v>
      </c>
      <c r="P1890" s="4" t="inlineStr">
        <is>
          <t>Bellón · Ferretería Cima</t>
        </is>
      </c>
      <c r="Q1890" s="4" t="inlineStr"/>
      <c r="R1890" s="3" t="inlineStr">
        <is>
          <t>Instalaciones</t>
        </is>
      </c>
      <c r="S1890" s="3" t="inlineStr">
        <is>
          <t>importado</t>
        </is>
      </c>
      <c r="T1890" s="3" t="inlineStr">
        <is>
          <t>2026-09-10</t>
        </is>
      </c>
      <c r="AL1890" s="4" t="inlineStr">
        <is>
          <t>tipo: reduccion-bushing · material: HG · medida: 1 1/4" x 1/2"</t>
        </is>
      </c>
    </row>
    <row r="1891">
      <c r="A1891" s="3" t="inlineStr">
        <is>
          <t>MAT-32-392</t>
        </is>
      </c>
      <c r="B1891" s="3" t="inlineStr">
        <is>
          <t>Materiales</t>
        </is>
      </c>
      <c r="C1891" s="3" t="inlineStr">
        <is>
          <t>Tubería y conexiones</t>
        </is>
      </c>
      <c r="D1891" s="4" t="inlineStr">
        <is>
          <t>Reducción bushing de HG 1 1/4" x 1"</t>
        </is>
      </c>
      <c r="E1891" s="5" t="n">
        <v>124.5</v>
      </c>
      <c r="F1891" s="5" t="n">
        <v>51</v>
      </c>
      <c r="G1891" s="5" t="n">
        <v>198</v>
      </c>
      <c r="H1891" s="5" t="n"/>
      <c r="I1891" s="5" t="n"/>
      <c r="J1891" s="5" t="n"/>
      <c r="K1891" s="5" t="n"/>
      <c r="L1891" s="5">
        <f>IF(E1891="","",IF(M1891="Sí",ROUND(E1891/1.18,2),E1891))</f>
        <v/>
      </c>
      <c r="M1891" s="3" t="inlineStr">
        <is>
          <t>Sí</t>
        </is>
      </c>
      <c r="N1891" s="3" t="inlineStr">
        <is>
          <t>unidad</t>
        </is>
      </c>
      <c r="O1891" s="6" t="n">
        <v>2</v>
      </c>
      <c r="P1891" s="4" t="inlineStr">
        <is>
          <t>Bellón · Ferretería Cima</t>
        </is>
      </c>
      <c r="Q1891" s="4" t="inlineStr"/>
      <c r="R1891" s="3" t="inlineStr">
        <is>
          <t>Instalaciones</t>
        </is>
      </c>
      <c r="S1891" s="3" t="inlineStr">
        <is>
          <t>importado</t>
        </is>
      </c>
      <c r="T1891" s="3" t="inlineStr">
        <is>
          <t>2026-09-10</t>
        </is>
      </c>
      <c r="AL1891" s="4" t="inlineStr">
        <is>
          <t>tipo: reduccion-bushing · material: HG · medida: 1 1/4" x 1"</t>
        </is>
      </c>
    </row>
    <row r="1892">
      <c r="A1892" s="3" t="inlineStr">
        <is>
          <t>MAT-32-393</t>
        </is>
      </c>
      <c r="B1892" s="3" t="inlineStr">
        <is>
          <t>Materiales</t>
        </is>
      </c>
      <c r="C1892" s="3" t="inlineStr">
        <is>
          <t>Tubería y conexiones</t>
        </is>
      </c>
      <c r="D1892" s="4" t="inlineStr">
        <is>
          <t>Reducción bushing de HG 1 1/4" x 3/4"</t>
        </is>
      </c>
      <c r="E1892" s="5" t="n">
        <v>50</v>
      </c>
      <c r="F1892" s="5" t="n">
        <v>50</v>
      </c>
      <c r="G1892" s="5" t="n">
        <v>50</v>
      </c>
      <c r="H1892" s="5" t="n"/>
      <c r="I1892" s="5" t="n"/>
      <c r="J1892" s="5" t="n"/>
      <c r="K1892" s="5" t="n"/>
      <c r="L1892" s="5">
        <f>IF(E1892="","",IF(M1892="Sí",ROUND(E1892/1.18,2),E1892))</f>
        <v/>
      </c>
      <c r="M1892" s="3" t="inlineStr">
        <is>
          <t>Sí</t>
        </is>
      </c>
      <c r="N1892" s="3" t="inlineStr">
        <is>
          <t>unidad</t>
        </is>
      </c>
      <c r="O1892" s="6" t="n">
        <v>1</v>
      </c>
      <c r="P1892" s="4" t="inlineStr">
        <is>
          <t>Bellón</t>
        </is>
      </c>
      <c r="Q1892" s="4" t="inlineStr"/>
      <c r="R1892" s="3" t="inlineStr">
        <is>
          <t>Instalaciones</t>
        </is>
      </c>
      <c r="S1892" s="3" t="inlineStr">
        <is>
          <t>importado</t>
        </is>
      </c>
      <c r="T1892" s="3" t="inlineStr">
        <is>
          <t>2026-09-10</t>
        </is>
      </c>
      <c r="AL1892" s="4" t="inlineStr">
        <is>
          <t>tipo: reduccion-bushing · material: HG · medida: 1 1/4" x 3/4"</t>
        </is>
      </c>
    </row>
    <row r="1893">
      <c r="A1893" s="3" t="inlineStr">
        <is>
          <t>MAT-32-394</t>
        </is>
      </c>
      <c r="B1893" s="3" t="inlineStr">
        <is>
          <t>Materiales</t>
        </is>
      </c>
      <c r="C1893" s="3" t="inlineStr">
        <is>
          <t>Tubería y conexiones</t>
        </is>
      </c>
      <c r="D1893" s="4" t="inlineStr">
        <is>
          <t>Reducción bushing de HG 1/2" x 1/4"</t>
        </is>
      </c>
      <c r="E1893" s="5" t="n">
        <v>80</v>
      </c>
      <c r="F1893" s="5" t="n">
        <v>80</v>
      </c>
      <c r="G1893" s="5" t="n">
        <v>80</v>
      </c>
      <c r="H1893" s="5" t="n"/>
      <c r="I1893" s="5" t="n"/>
      <c r="J1893" s="5" t="n"/>
      <c r="K1893" s="5" t="n"/>
      <c r="L1893" s="5">
        <f>IF(E1893="","",IF(M1893="Sí",ROUND(E1893/1.18,2),E1893))</f>
        <v/>
      </c>
      <c r="M1893" s="3" t="inlineStr">
        <is>
          <t>Sí</t>
        </is>
      </c>
      <c r="N1893" s="3" t="inlineStr">
        <is>
          <t>unidad</t>
        </is>
      </c>
      <c r="O1893" s="6" t="n">
        <v>1</v>
      </c>
      <c r="P1893" s="4" t="inlineStr">
        <is>
          <t>Ferretería Cima</t>
        </is>
      </c>
      <c r="Q1893" s="4" t="inlineStr"/>
      <c r="R1893" s="3" t="inlineStr">
        <is>
          <t>Instalaciones</t>
        </is>
      </c>
      <c r="S1893" s="3" t="inlineStr">
        <is>
          <t>importado</t>
        </is>
      </c>
      <c r="T1893" s="3" t="inlineStr">
        <is>
          <t>2026-09-09</t>
        </is>
      </c>
      <c r="AL1893" s="4" t="inlineStr">
        <is>
          <t>tipo: reduccion-bushing · material: HG · medida: 1/2" x 1/4"</t>
        </is>
      </c>
    </row>
    <row r="1894">
      <c r="A1894" s="3" t="inlineStr">
        <is>
          <t>MAT-32-395</t>
        </is>
      </c>
      <c r="B1894" s="3" t="inlineStr">
        <is>
          <t>Materiales</t>
        </is>
      </c>
      <c r="C1894" s="3" t="inlineStr">
        <is>
          <t>Tubería y conexiones</t>
        </is>
      </c>
      <c r="D1894" s="4" t="inlineStr">
        <is>
          <t>Reducción bushing de HG 1/2" x 3/8"</t>
        </is>
      </c>
      <c r="E1894" s="5" t="n">
        <v>45</v>
      </c>
      <c r="F1894" s="5" t="n">
        <v>25</v>
      </c>
      <c r="G1894" s="5" t="n">
        <v>65</v>
      </c>
      <c r="H1894" s="5" t="n"/>
      <c r="I1894" s="5" t="n"/>
      <c r="J1894" s="5" t="n"/>
      <c r="K1894" s="5" t="n"/>
      <c r="L1894" s="5">
        <f>IF(E1894="","",IF(M1894="Sí",ROUND(E1894/1.18,2),E1894))</f>
        <v/>
      </c>
      <c r="M1894" s="3" t="inlineStr">
        <is>
          <t>Sí</t>
        </is>
      </c>
      <c r="N1894" s="3" t="inlineStr">
        <is>
          <t>unidad</t>
        </is>
      </c>
      <c r="O1894" s="6" t="n">
        <v>2</v>
      </c>
      <c r="P1894" s="4" t="inlineStr">
        <is>
          <t>Bellón · Ferretería Cima</t>
        </is>
      </c>
      <c r="Q1894" s="4" t="inlineStr"/>
      <c r="R1894" s="3" t="inlineStr">
        <is>
          <t>Instalaciones</t>
        </is>
      </c>
      <c r="S1894" s="3" t="inlineStr">
        <is>
          <t>importado</t>
        </is>
      </c>
      <c r="T1894" s="3" t="inlineStr">
        <is>
          <t>2026-09-10</t>
        </is>
      </c>
      <c r="AL1894" s="4" t="inlineStr">
        <is>
          <t>tipo: reduccion-bushing · material: HG · medida: 1/2" x 3/8"</t>
        </is>
      </c>
    </row>
    <row r="1895">
      <c r="A1895" s="3" t="inlineStr">
        <is>
          <t>MAT-32-396</t>
        </is>
      </c>
      <c r="B1895" s="3" t="inlineStr">
        <is>
          <t>Materiales</t>
        </is>
      </c>
      <c r="C1895" s="3" t="inlineStr">
        <is>
          <t>Tubería y conexiones</t>
        </is>
      </c>
      <c r="D1895" s="4" t="inlineStr">
        <is>
          <t>Reducción bushing de HG 1" x 1/2"</t>
        </is>
      </c>
      <c r="E1895" s="5" t="n">
        <v>66</v>
      </c>
      <c r="F1895" s="5" t="n">
        <v>40</v>
      </c>
      <c r="G1895" s="5" t="n">
        <v>92</v>
      </c>
      <c r="H1895" s="5" t="n"/>
      <c r="I1895" s="5" t="n"/>
      <c r="J1895" s="5" t="n"/>
      <c r="K1895" s="5" t="n"/>
      <c r="L1895" s="5">
        <f>IF(E1895="","",IF(M1895="Sí",ROUND(E1895/1.18,2),E1895))</f>
        <v/>
      </c>
      <c r="M1895" s="3" t="inlineStr">
        <is>
          <t>Sí</t>
        </is>
      </c>
      <c r="N1895" s="3" t="inlineStr">
        <is>
          <t>unidad</t>
        </is>
      </c>
      <c r="O1895" s="6" t="n">
        <v>2</v>
      </c>
      <c r="P1895" s="4" t="inlineStr">
        <is>
          <t>Bellón · Ferretería Cima</t>
        </is>
      </c>
      <c r="Q1895" s="4" t="inlineStr"/>
      <c r="R1895" s="3" t="inlineStr">
        <is>
          <t>Instalaciones</t>
        </is>
      </c>
      <c r="S1895" s="3" t="inlineStr">
        <is>
          <t>importado</t>
        </is>
      </c>
      <c r="T1895" s="3" t="inlineStr">
        <is>
          <t>2026-09-10</t>
        </is>
      </c>
      <c r="AL1895" s="4" t="inlineStr">
        <is>
          <t>tipo: reduccion-bushing · material: HG · medida: 1" x 1/2"</t>
        </is>
      </c>
    </row>
    <row r="1896">
      <c r="A1896" s="3" t="inlineStr">
        <is>
          <t>MAT-32-397</t>
        </is>
      </c>
      <c r="B1896" s="3" t="inlineStr">
        <is>
          <t>Materiales</t>
        </is>
      </c>
      <c r="C1896" s="3" t="inlineStr">
        <is>
          <t>Tubería y conexiones</t>
        </is>
      </c>
      <c r="D1896" s="4" t="inlineStr">
        <is>
          <t>Reducción bushing de HG 1" x 1/4"</t>
        </is>
      </c>
      <c r="E1896" s="5" t="n">
        <v>58.94</v>
      </c>
      <c r="F1896" s="5" t="n">
        <v>58.94</v>
      </c>
      <c r="G1896" s="5" t="n">
        <v>58.94</v>
      </c>
      <c r="H1896" s="5" t="n"/>
      <c r="I1896" s="5" t="n"/>
      <c r="J1896" s="5" t="n"/>
      <c r="K1896" s="5" t="n"/>
      <c r="L1896" s="5">
        <f>IF(E1896="","",IF(M1896="Sí",ROUND(E1896/1.18,2),E1896))</f>
        <v/>
      </c>
      <c r="M1896" s="3" t="inlineStr">
        <is>
          <t>Sí</t>
        </is>
      </c>
      <c r="N1896" s="3" t="inlineStr">
        <is>
          <t>unidad</t>
        </is>
      </c>
      <c r="O1896" s="6" t="n">
        <v>1</v>
      </c>
      <c r="P1896" s="4" t="inlineStr">
        <is>
          <t>Bellón</t>
        </is>
      </c>
      <c r="Q1896" s="4" t="inlineStr"/>
      <c r="R1896" s="3" t="inlineStr">
        <is>
          <t>Instalaciones</t>
        </is>
      </c>
      <c r="S1896" s="3" t="inlineStr">
        <is>
          <t>importado</t>
        </is>
      </c>
      <c r="T1896" s="3" t="inlineStr">
        <is>
          <t>2026-09-10</t>
        </is>
      </c>
      <c r="AL1896" s="4" t="inlineStr">
        <is>
          <t>tipo: reduccion-bushing · material: HG · medida: 1" x 1/4"</t>
        </is>
      </c>
    </row>
    <row r="1897">
      <c r="A1897" s="3" t="inlineStr">
        <is>
          <t>MAT-32-398</t>
        </is>
      </c>
      <c r="B1897" s="3" t="inlineStr">
        <is>
          <t>Materiales</t>
        </is>
      </c>
      <c r="C1897" s="3" t="inlineStr">
        <is>
          <t>Tubería y conexiones</t>
        </is>
      </c>
      <c r="D1897" s="4" t="inlineStr">
        <is>
          <t>Reducción bushing de HG 1" x 3/4"</t>
        </is>
      </c>
      <c r="E1897" s="5" t="n">
        <v>64</v>
      </c>
      <c r="F1897" s="5" t="n">
        <v>31</v>
      </c>
      <c r="G1897" s="5" t="n">
        <v>97</v>
      </c>
      <c r="H1897" s="5" t="n"/>
      <c r="I1897" s="5" t="n"/>
      <c r="J1897" s="5" t="n"/>
      <c r="K1897" s="5" t="n"/>
      <c r="L1897" s="5">
        <f>IF(E1897="","",IF(M1897="Sí",ROUND(E1897/1.18,2),E1897))</f>
        <v/>
      </c>
      <c r="M1897" s="3" t="inlineStr">
        <is>
          <t>Sí</t>
        </is>
      </c>
      <c r="N1897" s="3" t="inlineStr">
        <is>
          <t>unidad</t>
        </is>
      </c>
      <c r="O1897" s="6" t="n">
        <v>2</v>
      </c>
      <c r="P1897" s="4" t="inlineStr">
        <is>
          <t>Bellón · Ferretería Cima</t>
        </is>
      </c>
      <c r="Q1897" s="4" t="inlineStr"/>
      <c r="R1897" s="3" t="inlineStr">
        <is>
          <t>Instalaciones</t>
        </is>
      </c>
      <c r="S1897" s="3" t="inlineStr">
        <is>
          <t>importado</t>
        </is>
      </c>
      <c r="T1897" s="3" t="inlineStr">
        <is>
          <t>2026-09-10</t>
        </is>
      </c>
      <c r="AL1897" s="4" t="inlineStr">
        <is>
          <t>tipo: reduccion-bushing · material: HG · medida: 1" x 3/4"</t>
        </is>
      </c>
    </row>
    <row r="1898">
      <c r="A1898" s="3" t="inlineStr">
        <is>
          <t>MAT-32-399</t>
        </is>
      </c>
      <c r="B1898" s="3" t="inlineStr">
        <is>
          <t>Materiales</t>
        </is>
      </c>
      <c r="C1898" s="3" t="inlineStr">
        <is>
          <t>Tubería y conexiones</t>
        </is>
      </c>
      <c r="D1898" s="4" t="inlineStr">
        <is>
          <t>Reducción bushing de HG 2 1/2" x 2"</t>
        </is>
      </c>
      <c r="E1898" s="5" t="n">
        <v>52.64</v>
      </c>
      <c r="F1898" s="5" t="n">
        <v>52.64</v>
      </c>
      <c r="G1898" s="5" t="n">
        <v>52.64</v>
      </c>
      <c r="H1898" s="5" t="n"/>
      <c r="I1898" s="5" t="n"/>
      <c r="J1898" s="5" t="n"/>
      <c r="K1898" s="5" t="n"/>
      <c r="L1898" s="5">
        <f>IF(E1898="","",IF(M1898="Sí",ROUND(E1898/1.18,2),E1898))</f>
        <v/>
      </c>
      <c r="M1898" s="3" t="inlineStr">
        <is>
          <t>Sí</t>
        </is>
      </c>
      <c r="N1898" s="3" t="inlineStr">
        <is>
          <t>unidad</t>
        </is>
      </c>
      <c r="O1898" s="6" t="n">
        <v>1</v>
      </c>
      <c r="P1898" s="4" t="inlineStr">
        <is>
          <t>Bellón</t>
        </is>
      </c>
      <c r="Q1898" s="4" t="inlineStr"/>
      <c r="R1898" s="3" t="inlineStr">
        <is>
          <t>Instalaciones</t>
        </is>
      </c>
      <c r="S1898" s="3" t="inlineStr">
        <is>
          <t>importado</t>
        </is>
      </c>
      <c r="T1898" s="3" t="inlineStr">
        <is>
          <t>2026-09-10</t>
        </is>
      </c>
      <c r="AL1898" s="4" t="inlineStr">
        <is>
          <t>tipo: reduccion-bushing · material: HG · medida: 2 1/2" x 2"</t>
        </is>
      </c>
    </row>
    <row r="1899">
      <c r="A1899" s="3" t="inlineStr">
        <is>
          <t>MAT-32-400</t>
        </is>
      </c>
      <c r="B1899" s="3" t="inlineStr">
        <is>
          <t>Materiales</t>
        </is>
      </c>
      <c r="C1899" s="3" t="inlineStr">
        <is>
          <t>Tubería y conexiones</t>
        </is>
      </c>
      <c r="D1899" s="4" t="inlineStr">
        <is>
          <t>Reducción bushing de HG 2" x 1 1/2"</t>
        </is>
      </c>
      <c r="E1899" s="5" t="n">
        <v>141.5</v>
      </c>
      <c r="F1899" s="5" t="n">
        <v>94</v>
      </c>
      <c r="G1899" s="5" t="n">
        <v>189</v>
      </c>
      <c r="H1899" s="5" t="n"/>
      <c r="I1899" s="5" t="n"/>
      <c r="J1899" s="5" t="n"/>
      <c r="K1899" s="5" t="n"/>
      <c r="L1899" s="5">
        <f>IF(E1899="","",IF(M1899="Sí",ROUND(E1899/1.18,2),E1899))</f>
        <v/>
      </c>
      <c r="M1899" s="3" t="inlineStr">
        <is>
          <t>Sí</t>
        </is>
      </c>
      <c r="N1899" s="3" t="inlineStr">
        <is>
          <t>unidad</t>
        </is>
      </c>
      <c r="O1899" s="6" t="n">
        <v>2</v>
      </c>
      <c r="P1899" s="4" t="inlineStr">
        <is>
          <t>Bellón · Ferretería Cima</t>
        </is>
      </c>
      <c r="Q1899" s="4" t="inlineStr"/>
      <c r="R1899" s="3" t="inlineStr">
        <is>
          <t>Instalaciones</t>
        </is>
      </c>
      <c r="S1899" s="3" t="inlineStr">
        <is>
          <t>importado</t>
        </is>
      </c>
      <c r="T1899" s="3" t="inlineStr">
        <is>
          <t>2026-09-10</t>
        </is>
      </c>
      <c r="AL1899" s="4" t="inlineStr">
        <is>
          <t>tipo: reduccion-bushing · material: HG · medida: 2" x 1 1/2"</t>
        </is>
      </c>
    </row>
    <row r="1900">
      <c r="A1900" s="3" t="inlineStr">
        <is>
          <t>MAT-32-401</t>
        </is>
      </c>
      <c r="B1900" s="3" t="inlineStr">
        <is>
          <t>Materiales</t>
        </is>
      </c>
      <c r="C1900" s="3" t="inlineStr">
        <is>
          <t>Tubería y conexiones</t>
        </is>
      </c>
      <c r="D1900" s="4" t="inlineStr">
        <is>
          <t>Reducción bushing de HG 2" x 1 1/4"</t>
        </is>
      </c>
      <c r="E1900" s="5" t="n">
        <v>95</v>
      </c>
      <c r="F1900" s="5" t="n">
        <v>95</v>
      </c>
      <c r="G1900" s="5" t="n">
        <v>95</v>
      </c>
      <c r="H1900" s="5" t="n"/>
      <c r="I1900" s="5" t="n"/>
      <c r="J1900" s="5" t="n"/>
      <c r="K1900" s="5" t="n"/>
      <c r="L1900" s="5">
        <f>IF(E1900="","",IF(M1900="Sí",ROUND(E1900/1.18,2),E1900))</f>
        <v/>
      </c>
      <c r="M1900" s="3" t="inlineStr">
        <is>
          <t>Sí</t>
        </is>
      </c>
      <c r="N1900" s="3" t="inlineStr">
        <is>
          <t>unidad</t>
        </is>
      </c>
      <c r="O1900" s="6" t="n">
        <v>1</v>
      </c>
      <c r="P1900" s="4" t="inlineStr">
        <is>
          <t>Bellón</t>
        </is>
      </c>
      <c r="Q1900" s="4" t="inlineStr"/>
      <c r="R1900" s="3" t="inlineStr">
        <is>
          <t>Instalaciones</t>
        </is>
      </c>
      <c r="S1900" s="3" t="inlineStr">
        <is>
          <t>importado</t>
        </is>
      </c>
      <c r="T1900" s="3" t="inlineStr">
        <is>
          <t>2026-09-10</t>
        </is>
      </c>
      <c r="AL1900" s="4" t="inlineStr">
        <is>
          <t>tipo: reduccion-bushing · material: HG · medida: 2" x 1 1/4"</t>
        </is>
      </c>
    </row>
    <row r="1901">
      <c r="A1901" s="3" t="inlineStr">
        <is>
          <t>MAT-32-402</t>
        </is>
      </c>
      <c r="B1901" s="3" t="inlineStr">
        <is>
          <t>Materiales</t>
        </is>
      </c>
      <c r="C1901" s="3" t="inlineStr">
        <is>
          <t>Tubería y conexiones</t>
        </is>
      </c>
      <c r="D1901" s="4" t="inlineStr">
        <is>
          <t>Reducción bushing de HG 2" x 1/2"</t>
        </is>
      </c>
      <c r="E1901" s="5" t="n">
        <v>140</v>
      </c>
      <c r="F1901" s="5" t="n">
        <v>140</v>
      </c>
      <c r="G1901" s="5" t="n">
        <v>140</v>
      </c>
      <c r="H1901" s="5" t="n"/>
      <c r="I1901" s="5" t="n"/>
      <c r="J1901" s="5" t="n"/>
      <c r="K1901" s="5" t="n"/>
      <c r="L1901" s="5">
        <f>IF(E1901="","",IF(M1901="Sí",ROUND(E1901/1.18,2),E1901))</f>
        <v/>
      </c>
      <c r="M1901" s="3" t="inlineStr">
        <is>
          <t>Sí</t>
        </is>
      </c>
      <c r="N1901" s="3" t="inlineStr">
        <is>
          <t>unidad</t>
        </is>
      </c>
      <c r="O1901" s="6" t="n">
        <v>1</v>
      </c>
      <c r="P1901" s="4" t="inlineStr">
        <is>
          <t>Bellón</t>
        </is>
      </c>
      <c r="Q1901" s="4" t="inlineStr"/>
      <c r="R1901" s="3" t="inlineStr">
        <is>
          <t>Instalaciones</t>
        </is>
      </c>
      <c r="S1901" s="3" t="inlineStr">
        <is>
          <t>importado</t>
        </is>
      </c>
      <c r="T1901" s="3" t="inlineStr">
        <is>
          <t>2026-09-10</t>
        </is>
      </c>
      <c r="AL1901" s="4" t="inlineStr">
        <is>
          <t>tipo: reduccion-bushing · material: HG · medida: 2" x 1/2"</t>
        </is>
      </c>
    </row>
    <row r="1902">
      <c r="A1902" s="3" t="inlineStr">
        <is>
          <t>MAT-32-403</t>
        </is>
      </c>
      <c r="B1902" s="3" t="inlineStr">
        <is>
          <t>Materiales</t>
        </is>
      </c>
      <c r="C1902" s="3" t="inlineStr">
        <is>
          <t>Tubería y conexiones</t>
        </is>
      </c>
      <c r="D1902" s="4" t="inlineStr">
        <is>
          <t>Reducción bushing de HG 2" x 1"</t>
        </is>
      </c>
      <c r="E1902" s="5" t="n">
        <v>95</v>
      </c>
      <c r="F1902" s="5" t="n">
        <v>95</v>
      </c>
      <c r="G1902" s="5" t="n">
        <v>95</v>
      </c>
      <c r="H1902" s="5" t="n"/>
      <c r="I1902" s="5" t="n"/>
      <c r="J1902" s="5" t="n"/>
      <c r="K1902" s="5" t="n"/>
      <c r="L1902" s="5">
        <f>IF(E1902="","",IF(M1902="Sí",ROUND(E1902/1.18,2),E1902))</f>
        <v/>
      </c>
      <c r="M1902" s="3" t="inlineStr">
        <is>
          <t>Sí</t>
        </is>
      </c>
      <c r="N1902" s="3" t="inlineStr">
        <is>
          <t>unidad</t>
        </is>
      </c>
      <c r="O1902" s="6" t="n">
        <v>1</v>
      </c>
      <c r="P1902" s="4" t="inlineStr">
        <is>
          <t>Bellón</t>
        </is>
      </c>
      <c r="Q1902" s="4" t="inlineStr"/>
      <c r="R1902" s="3" t="inlineStr">
        <is>
          <t>Instalaciones</t>
        </is>
      </c>
      <c r="S1902" s="3" t="inlineStr">
        <is>
          <t>importado</t>
        </is>
      </c>
      <c r="T1902" s="3" t="inlineStr">
        <is>
          <t>2026-09-10</t>
        </is>
      </c>
      <c r="AL1902" s="4" t="inlineStr">
        <is>
          <t>tipo: reduccion-bushing · material: HG · medida: 2" x 1"</t>
        </is>
      </c>
    </row>
    <row r="1903">
      <c r="A1903" s="3" t="inlineStr">
        <is>
          <t>MAT-32-404</t>
        </is>
      </c>
      <c r="B1903" s="3" t="inlineStr">
        <is>
          <t>Materiales</t>
        </is>
      </c>
      <c r="C1903" s="3" t="inlineStr">
        <is>
          <t>Tubería y conexiones</t>
        </is>
      </c>
      <c r="D1903" s="4" t="inlineStr">
        <is>
          <t>Reducción bushing de HG 3/4" x 1/2"</t>
        </is>
      </c>
      <c r="E1903" s="5" t="n">
        <v>50</v>
      </c>
      <c r="F1903" s="5" t="n">
        <v>25</v>
      </c>
      <c r="G1903" s="5" t="n">
        <v>75</v>
      </c>
      <c r="H1903" s="5" t="n"/>
      <c r="I1903" s="5" t="n"/>
      <c r="J1903" s="5" t="n"/>
      <c r="K1903" s="5" t="n"/>
      <c r="L1903" s="5">
        <f>IF(E1903="","",IF(M1903="Sí",ROUND(E1903/1.18,2),E1903))</f>
        <v/>
      </c>
      <c r="M1903" s="3" t="inlineStr">
        <is>
          <t>Sí</t>
        </is>
      </c>
      <c r="N1903" s="3" t="inlineStr">
        <is>
          <t>unidad</t>
        </is>
      </c>
      <c r="O1903" s="6" t="n">
        <v>2</v>
      </c>
      <c r="P1903" s="4" t="inlineStr">
        <is>
          <t>Bellón · Ferretería Cima</t>
        </is>
      </c>
      <c r="Q1903" s="4" t="inlineStr"/>
      <c r="R1903" s="3" t="inlineStr">
        <is>
          <t>Instalaciones</t>
        </is>
      </c>
      <c r="S1903" s="3" t="inlineStr">
        <is>
          <t>importado</t>
        </is>
      </c>
      <c r="T1903" s="3" t="inlineStr">
        <is>
          <t>2026-09-10</t>
        </is>
      </c>
      <c r="AL1903" s="4" t="inlineStr">
        <is>
          <t>tipo: reduccion-bushing · material: HG · medida: 3/4" x 1/2"</t>
        </is>
      </c>
    </row>
    <row r="1904">
      <c r="A1904" s="3" t="inlineStr">
        <is>
          <t>MAT-32-405</t>
        </is>
      </c>
      <c r="B1904" s="3" t="inlineStr">
        <is>
          <t>Materiales</t>
        </is>
      </c>
      <c r="C1904" s="3" t="inlineStr">
        <is>
          <t>Tubería y conexiones</t>
        </is>
      </c>
      <c r="D1904" s="4" t="inlineStr">
        <is>
          <t>Reducción bushing de HG 3/4" x 1/4"</t>
        </is>
      </c>
      <c r="E1904" s="5" t="n">
        <v>25</v>
      </c>
      <c r="F1904" s="5" t="n">
        <v>25</v>
      </c>
      <c r="G1904" s="5" t="n">
        <v>25</v>
      </c>
      <c r="H1904" s="5" t="n"/>
      <c r="I1904" s="5" t="n"/>
      <c r="J1904" s="5" t="n"/>
      <c r="K1904" s="5" t="n"/>
      <c r="L1904" s="5">
        <f>IF(E1904="","",IF(M1904="Sí",ROUND(E1904/1.18,2),E1904))</f>
        <v/>
      </c>
      <c r="M1904" s="3" t="inlineStr">
        <is>
          <t>Sí</t>
        </is>
      </c>
      <c r="N1904" s="3" t="inlineStr">
        <is>
          <t>unidad</t>
        </is>
      </c>
      <c r="O1904" s="6" t="n">
        <v>1</v>
      </c>
      <c r="P1904" s="4" t="inlineStr">
        <is>
          <t>Bellón</t>
        </is>
      </c>
      <c r="Q1904" s="4" t="inlineStr"/>
      <c r="R1904" s="3" t="inlineStr">
        <is>
          <t>Instalaciones</t>
        </is>
      </c>
      <c r="S1904" s="3" t="inlineStr">
        <is>
          <t>importado</t>
        </is>
      </c>
      <c r="T1904" s="3" t="inlineStr">
        <is>
          <t>2026-09-10</t>
        </is>
      </c>
      <c r="AL1904" s="4" t="inlineStr">
        <is>
          <t>tipo: reduccion-bushing · material: HG · medida: 3/4" x 1/4"</t>
        </is>
      </c>
    </row>
    <row r="1905">
      <c r="A1905" s="3" t="inlineStr">
        <is>
          <t>MAT-32-406</t>
        </is>
      </c>
      <c r="B1905" s="3" t="inlineStr">
        <is>
          <t>Materiales</t>
        </is>
      </c>
      <c r="C1905" s="3" t="inlineStr">
        <is>
          <t>Tubería y conexiones</t>
        </is>
      </c>
      <c r="D1905" s="4" t="inlineStr">
        <is>
          <t>Reducción bushing de HG 3/4" x 3/8"</t>
        </is>
      </c>
      <c r="E1905" s="5" t="n">
        <v>67</v>
      </c>
      <c r="F1905" s="5" t="n">
        <v>67</v>
      </c>
      <c r="G1905" s="5" t="n">
        <v>67</v>
      </c>
      <c r="H1905" s="5" t="n"/>
      <c r="I1905" s="5" t="n"/>
      <c r="J1905" s="5" t="n"/>
      <c r="K1905" s="5" t="n"/>
      <c r="L1905" s="5">
        <f>IF(E1905="","",IF(M1905="Sí",ROUND(E1905/1.18,2),E1905))</f>
        <v/>
      </c>
      <c r="M1905" s="3" t="inlineStr">
        <is>
          <t>Sí</t>
        </is>
      </c>
      <c r="N1905" s="3" t="inlineStr">
        <is>
          <t>unidad</t>
        </is>
      </c>
      <c r="O1905" s="6" t="n">
        <v>1</v>
      </c>
      <c r="P1905" s="4" t="inlineStr">
        <is>
          <t>Bellón</t>
        </is>
      </c>
      <c r="Q1905" s="4" t="inlineStr"/>
      <c r="R1905" s="3" t="inlineStr">
        <is>
          <t>Instalaciones</t>
        </is>
      </c>
      <c r="S1905" s="3" t="inlineStr">
        <is>
          <t>importado</t>
        </is>
      </c>
      <c r="T1905" s="3" t="inlineStr">
        <is>
          <t>2026-09-10</t>
        </is>
      </c>
      <c r="AL1905" s="4" t="inlineStr">
        <is>
          <t>tipo: reduccion-bushing · material: HG · medida: 3/4" x 3/8"</t>
        </is>
      </c>
    </row>
    <row r="1906">
      <c r="A1906" s="3" t="inlineStr">
        <is>
          <t>MAT-32-407</t>
        </is>
      </c>
      <c r="B1906" s="3" t="inlineStr">
        <is>
          <t>Materiales</t>
        </is>
      </c>
      <c r="C1906" s="3" t="inlineStr">
        <is>
          <t>Tubería y conexiones</t>
        </is>
      </c>
      <c r="D1906" s="4" t="inlineStr">
        <is>
          <t>Reducción bushing de HG 3/8" x 1/4"</t>
        </is>
      </c>
      <c r="E1906" s="5" t="n">
        <v>34</v>
      </c>
      <c r="F1906" s="5" t="n">
        <v>34</v>
      </c>
      <c r="G1906" s="5" t="n">
        <v>34</v>
      </c>
      <c r="H1906" s="5" t="n"/>
      <c r="I1906" s="5" t="n"/>
      <c r="J1906" s="5" t="n"/>
      <c r="K1906" s="5" t="n"/>
      <c r="L1906" s="5">
        <f>IF(E1906="","",IF(M1906="Sí",ROUND(E1906/1.18,2),E1906))</f>
        <v/>
      </c>
      <c r="M1906" s="3" t="inlineStr">
        <is>
          <t>Sí</t>
        </is>
      </c>
      <c r="N1906" s="3" t="inlineStr">
        <is>
          <t>unidad</t>
        </is>
      </c>
      <c r="O1906" s="6" t="n">
        <v>1</v>
      </c>
      <c r="P1906" s="4" t="inlineStr">
        <is>
          <t>Bellón</t>
        </is>
      </c>
      <c r="Q1906" s="4" t="inlineStr"/>
      <c r="R1906" s="3" t="inlineStr">
        <is>
          <t>Instalaciones</t>
        </is>
      </c>
      <c r="S1906" s="3" t="inlineStr">
        <is>
          <t>importado</t>
        </is>
      </c>
      <c r="T1906" s="3" t="inlineStr">
        <is>
          <t>2026-09-10</t>
        </is>
      </c>
      <c r="AL1906" s="4" t="inlineStr">
        <is>
          <t>tipo: reduccion-bushing · material: HG · medida: 3/8" x 1/4"</t>
        </is>
      </c>
    </row>
    <row r="1907">
      <c r="A1907" s="3" t="inlineStr">
        <is>
          <t>MAT-32-408</t>
        </is>
      </c>
      <c r="B1907" s="3" t="inlineStr">
        <is>
          <t>Materiales</t>
        </is>
      </c>
      <c r="C1907" s="3" t="inlineStr">
        <is>
          <t>Tubería y conexiones</t>
        </is>
      </c>
      <c r="D1907" s="4" t="inlineStr">
        <is>
          <t>Reducción bushing de HG 3" x 2"</t>
        </is>
      </c>
      <c r="E1907" s="5" t="n">
        <v>261</v>
      </c>
      <c r="F1907" s="5" t="n">
        <v>261</v>
      </c>
      <c r="G1907" s="5" t="n">
        <v>261</v>
      </c>
      <c r="H1907" s="5" t="n"/>
      <c r="I1907" s="5" t="n"/>
      <c r="J1907" s="5" t="n"/>
      <c r="K1907" s="5" t="n"/>
      <c r="L1907" s="5">
        <f>IF(E1907="","",IF(M1907="Sí",ROUND(E1907/1.18,2),E1907))</f>
        <v/>
      </c>
      <c r="M1907" s="3" t="inlineStr">
        <is>
          <t>Sí</t>
        </is>
      </c>
      <c r="N1907" s="3" t="inlineStr">
        <is>
          <t>unidad</t>
        </is>
      </c>
      <c r="O1907" s="6" t="n">
        <v>1</v>
      </c>
      <c r="P1907" s="4" t="inlineStr">
        <is>
          <t>Bellón</t>
        </is>
      </c>
      <c r="Q1907" s="4" t="inlineStr"/>
      <c r="R1907" s="3" t="inlineStr">
        <is>
          <t>Instalaciones</t>
        </is>
      </c>
      <c r="S1907" s="3" t="inlineStr">
        <is>
          <t>importado</t>
        </is>
      </c>
      <c r="T1907" s="3" t="inlineStr">
        <is>
          <t>2026-09-10</t>
        </is>
      </c>
      <c r="AL1907" s="4" t="inlineStr">
        <is>
          <t>tipo: reduccion-bushing · material: HG · medida: 3" x 2"</t>
        </is>
      </c>
    </row>
    <row r="1908">
      <c r="A1908" s="3" t="inlineStr">
        <is>
          <t>MAT-32-409</t>
        </is>
      </c>
      <c r="B1908" s="3" t="inlineStr">
        <is>
          <t>Materiales</t>
        </is>
      </c>
      <c r="C1908" s="3" t="inlineStr">
        <is>
          <t>Tubería y conexiones</t>
        </is>
      </c>
      <c r="D1908" s="4" t="inlineStr">
        <is>
          <t>Reducción bushing de HG 4" x 3"</t>
        </is>
      </c>
      <c r="E1908" s="5" t="n">
        <v>454</v>
      </c>
      <c r="F1908" s="5" t="n">
        <v>454</v>
      </c>
      <c r="G1908" s="5" t="n">
        <v>454</v>
      </c>
      <c r="H1908" s="5" t="n"/>
      <c r="I1908" s="5" t="n"/>
      <c r="J1908" s="5" t="n"/>
      <c r="K1908" s="5" t="n"/>
      <c r="L1908" s="5">
        <f>IF(E1908="","",IF(M1908="Sí",ROUND(E1908/1.18,2),E1908))</f>
        <v/>
      </c>
      <c r="M1908" s="3" t="inlineStr">
        <is>
          <t>Sí</t>
        </is>
      </c>
      <c r="N1908" s="3" t="inlineStr">
        <is>
          <t>unidad</t>
        </is>
      </c>
      <c r="O1908" s="6" t="n">
        <v>1</v>
      </c>
      <c r="P1908" s="4" t="inlineStr">
        <is>
          <t>Bellón</t>
        </is>
      </c>
      <c r="Q1908" s="4" t="inlineStr"/>
      <c r="R1908" s="3" t="inlineStr">
        <is>
          <t>Instalaciones</t>
        </is>
      </c>
      <c r="S1908" s="3" t="inlineStr">
        <is>
          <t>importado</t>
        </is>
      </c>
      <c r="T1908" s="3" t="inlineStr">
        <is>
          <t>2026-09-10</t>
        </is>
      </c>
      <c r="AL1908" s="4" t="inlineStr">
        <is>
          <t>tipo: reduccion-bushing · material: HG · medida: 4" x 3"</t>
        </is>
      </c>
    </row>
    <row r="1909">
      <c r="A1909" s="3" t="inlineStr">
        <is>
          <t>MAT-32-410</t>
        </is>
      </c>
      <c r="B1909" s="3" t="inlineStr">
        <is>
          <t>Materiales</t>
        </is>
      </c>
      <c r="C1909" s="3" t="inlineStr">
        <is>
          <t>Tubería y conexiones</t>
        </is>
      </c>
      <c r="D1909" s="4" t="inlineStr">
        <is>
          <t>Reducción bushing de PVC drenaje 2" x 1/2"</t>
        </is>
      </c>
      <c r="E1909" s="5" t="n">
        <v>39.23</v>
      </c>
      <c r="F1909" s="5" t="n">
        <v>14.47</v>
      </c>
      <c r="G1909" s="5" t="n">
        <v>64</v>
      </c>
      <c r="H1909" s="5" t="n"/>
      <c r="I1909" s="5" t="n"/>
      <c r="J1909" s="5" t="n"/>
      <c r="K1909" s="5" t="n"/>
      <c r="L1909" s="5">
        <f>IF(E1909="","",IF(M1909="Sí",ROUND(E1909/1.18,2),E1909))</f>
        <v/>
      </c>
      <c r="M1909" s="3" t="inlineStr">
        <is>
          <t>Sí</t>
        </is>
      </c>
      <c r="N1909" s="3" t="inlineStr">
        <is>
          <t>unidad</t>
        </is>
      </c>
      <c r="O1909" s="6" t="n">
        <v>2</v>
      </c>
      <c r="P1909" s="4" t="inlineStr">
        <is>
          <t>Ferretería Cima · Ferretería MC</t>
        </is>
      </c>
      <c r="Q1909" s="4" t="inlineStr"/>
      <c r="R1909" s="3" t="inlineStr">
        <is>
          <t>Instalaciones</t>
        </is>
      </c>
      <c r="S1909" s="3" t="inlineStr">
        <is>
          <t>importado</t>
        </is>
      </c>
      <c r="T1909" s="3" t="inlineStr">
        <is>
          <t>2026-09-09</t>
        </is>
      </c>
      <c r="AL1909" s="4" t="inlineStr">
        <is>
          <t>tipo: reduccion-bushing · material: PVC drenaje · medida: 2" x 1/2"</t>
        </is>
      </c>
    </row>
    <row r="1910">
      <c r="A1910" s="3" t="inlineStr">
        <is>
          <t>MAT-32-411</t>
        </is>
      </c>
      <c r="B1910" s="3" t="inlineStr">
        <is>
          <t>Materiales</t>
        </is>
      </c>
      <c r="C1910" s="3" t="inlineStr">
        <is>
          <t>Tubería y conexiones</t>
        </is>
      </c>
      <c r="D1910" s="4" t="inlineStr">
        <is>
          <t>Reducción bushing de PVC drenaje 2" x 1"</t>
        </is>
      </c>
      <c r="E1910" s="5" t="n">
        <v>16.8</v>
      </c>
      <c r="F1910" s="5" t="n">
        <v>16.8</v>
      </c>
      <c r="G1910" s="5" t="n">
        <v>16.8</v>
      </c>
      <c r="H1910" s="5" t="n"/>
      <c r="I1910" s="5" t="n"/>
      <c r="J1910" s="5" t="n"/>
      <c r="K1910" s="5" t="n"/>
      <c r="L1910" s="5">
        <f>IF(E1910="","",IF(M1910="Sí",ROUND(E1910/1.18,2),E1910))</f>
        <v/>
      </c>
      <c r="M1910" s="3" t="inlineStr">
        <is>
          <t>Sí</t>
        </is>
      </c>
      <c r="N1910" s="3" t="inlineStr">
        <is>
          <t>unidad</t>
        </is>
      </c>
      <c r="O1910" s="6" t="n">
        <v>1</v>
      </c>
      <c r="P1910" s="4" t="inlineStr">
        <is>
          <t>Ferretería MC</t>
        </is>
      </c>
      <c r="Q1910" s="4" t="inlineStr"/>
      <c r="R1910" s="3" t="inlineStr">
        <is>
          <t>Instalaciones</t>
        </is>
      </c>
      <c r="S1910" s="3" t="inlineStr">
        <is>
          <t>importado</t>
        </is>
      </c>
      <c r="T1910" s="3" t="inlineStr">
        <is>
          <t>2026-09-09</t>
        </is>
      </c>
      <c r="AL1910" s="4" t="inlineStr">
        <is>
          <t>tipo: reduccion-bushing · material: PVC drenaje · medida: 2" x 1"</t>
        </is>
      </c>
    </row>
    <row r="1911">
      <c r="A1911" s="3" t="inlineStr">
        <is>
          <t>MAT-32-412</t>
        </is>
      </c>
      <c r="B1911" s="3" t="inlineStr">
        <is>
          <t>Materiales</t>
        </is>
      </c>
      <c r="C1911" s="3" t="inlineStr">
        <is>
          <t>Tubería y conexiones</t>
        </is>
      </c>
      <c r="D1911" s="4" t="inlineStr">
        <is>
          <t>Reducción bushing de PVC drenaje 2" x 3/4"</t>
        </is>
      </c>
      <c r="E1911" s="5" t="n">
        <v>16.32</v>
      </c>
      <c r="F1911" s="5" t="n">
        <v>16.32</v>
      </c>
      <c r="G1911" s="5" t="n">
        <v>16.32</v>
      </c>
      <c r="H1911" s="5" t="n"/>
      <c r="I1911" s="5" t="n"/>
      <c r="J1911" s="5" t="n"/>
      <c r="K1911" s="5" t="n"/>
      <c r="L1911" s="5">
        <f>IF(E1911="","",IF(M1911="Sí",ROUND(E1911/1.18,2),E1911))</f>
        <v/>
      </c>
      <c r="M1911" s="3" t="inlineStr">
        <is>
          <t>Sí</t>
        </is>
      </c>
      <c r="N1911" s="3" t="inlineStr">
        <is>
          <t>unidad</t>
        </is>
      </c>
      <c r="O1911" s="6" t="n">
        <v>1</v>
      </c>
      <c r="P1911" s="4" t="inlineStr">
        <is>
          <t>Ferretería MC</t>
        </is>
      </c>
      <c r="Q1911" s="4" t="inlineStr"/>
      <c r="R1911" s="3" t="inlineStr">
        <is>
          <t>Instalaciones</t>
        </is>
      </c>
      <c r="S1911" s="3" t="inlineStr">
        <is>
          <t>importado</t>
        </is>
      </c>
      <c r="T1911" s="3" t="inlineStr">
        <is>
          <t>2026-09-09</t>
        </is>
      </c>
      <c r="AL1911" s="4" t="inlineStr">
        <is>
          <t>tipo: reduccion-bushing · material: PVC drenaje · medida: 2" x 3/4"</t>
        </is>
      </c>
    </row>
    <row r="1912">
      <c r="A1912" s="3" t="inlineStr">
        <is>
          <t>MAT-32-413</t>
        </is>
      </c>
      <c r="B1912" s="3" t="inlineStr">
        <is>
          <t>Materiales</t>
        </is>
      </c>
      <c r="C1912" s="3" t="inlineStr">
        <is>
          <t>Tubería y conexiones</t>
        </is>
      </c>
      <c r="D1912" s="4" t="inlineStr">
        <is>
          <t>Reducción bushing de PVC drenaje 3" x 2"</t>
        </is>
      </c>
      <c r="E1912" s="5" t="n">
        <v>39.19</v>
      </c>
      <c r="F1912" s="5" t="n">
        <v>39.19</v>
      </c>
      <c r="G1912" s="5" t="n">
        <v>39.19</v>
      </c>
      <c r="H1912" s="5" t="n"/>
      <c r="I1912" s="5" t="n"/>
      <c r="J1912" s="5" t="n"/>
      <c r="K1912" s="5" t="n"/>
      <c r="L1912" s="5">
        <f>IF(E1912="","",IF(M1912="Sí",ROUND(E1912/1.18,2),E1912))</f>
        <v/>
      </c>
      <c r="M1912" s="3" t="inlineStr">
        <is>
          <t>Sí</t>
        </is>
      </c>
      <c r="N1912" s="3" t="inlineStr">
        <is>
          <t>unidad</t>
        </is>
      </c>
      <c r="O1912" s="6" t="n">
        <v>1</v>
      </c>
      <c r="P1912" s="4" t="inlineStr">
        <is>
          <t>Ferretería MC</t>
        </is>
      </c>
      <c r="Q1912" s="4" t="inlineStr"/>
      <c r="R1912" s="3" t="inlineStr">
        <is>
          <t>Instalaciones</t>
        </is>
      </c>
      <c r="S1912" s="3" t="inlineStr">
        <is>
          <t>importado</t>
        </is>
      </c>
      <c r="T1912" s="3" t="inlineStr">
        <is>
          <t>2026-09-09</t>
        </is>
      </c>
      <c r="AL1912" s="4" t="inlineStr">
        <is>
          <t>tipo: reduccion-bushing · material: PVC drenaje · medida: 3" x 2"</t>
        </is>
      </c>
    </row>
    <row r="1913">
      <c r="A1913" s="3" t="inlineStr">
        <is>
          <t>MAT-32-414</t>
        </is>
      </c>
      <c r="B1913" s="3" t="inlineStr">
        <is>
          <t>Materiales</t>
        </is>
      </c>
      <c r="C1913" s="3" t="inlineStr">
        <is>
          <t>Tubería y conexiones</t>
        </is>
      </c>
      <c r="D1913" s="4" t="inlineStr">
        <is>
          <t>Reducción bushing de PVC drenaje 4" x 2"</t>
        </is>
      </c>
      <c r="E1913" s="5" t="n">
        <v>75.87</v>
      </c>
      <c r="F1913" s="5" t="n">
        <v>75.87</v>
      </c>
      <c r="G1913" s="5" t="n">
        <v>75.87</v>
      </c>
      <c r="H1913" s="5" t="n"/>
      <c r="I1913" s="5" t="n"/>
      <c r="J1913" s="5" t="n"/>
      <c r="K1913" s="5" t="n"/>
      <c r="L1913" s="5">
        <f>IF(E1913="","",IF(M1913="Sí",ROUND(E1913/1.18,2),E1913))</f>
        <v/>
      </c>
      <c r="M1913" s="3" t="inlineStr">
        <is>
          <t>Sí</t>
        </is>
      </c>
      <c r="N1913" s="3" t="inlineStr">
        <is>
          <t>unidad</t>
        </is>
      </c>
      <c r="O1913" s="6" t="n">
        <v>1</v>
      </c>
      <c r="P1913" s="4" t="inlineStr">
        <is>
          <t>Ferretería MC</t>
        </is>
      </c>
      <c r="Q1913" s="4" t="inlineStr"/>
      <c r="R1913" s="3" t="inlineStr">
        <is>
          <t>Instalaciones</t>
        </is>
      </c>
      <c r="S1913" s="3" t="inlineStr">
        <is>
          <t>importado</t>
        </is>
      </c>
      <c r="T1913" s="3" t="inlineStr">
        <is>
          <t>2026-09-09</t>
        </is>
      </c>
      <c r="AL1913" s="4" t="inlineStr">
        <is>
          <t>tipo: reduccion-bushing · material: PVC drenaje · medida: 4" x 2"</t>
        </is>
      </c>
    </row>
    <row r="1914">
      <c r="A1914" s="3" t="inlineStr">
        <is>
          <t>MAT-32-415</t>
        </is>
      </c>
      <c r="B1914" s="3" t="inlineStr">
        <is>
          <t>Materiales</t>
        </is>
      </c>
      <c r="C1914" s="3" t="inlineStr">
        <is>
          <t>Tubería y conexiones</t>
        </is>
      </c>
      <c r="D1914" s="4" t="inlineStr">
        <is>
          <t>Reducción bushing de PVC drenaje 4" x 3"</t>
        </is>
      </c>
      <c r="E1914" s="5" t="n">
        <v>75.40000000000001</v>
      </c>
      <c r="F1914" s="5" t="n">
        <v>75.40000000000001</v>
      </c>
      <c r="G1914" s="5" t="n">
        <v>75.40000000000001</v>
      </c>
      <c r="H1914" s="5" t="n"/>
      <c r="I1914" s="5" t="n"/>
      <c r="J1914" s="5" t="n"/>
      <c r="K1914" s="5" t="n"/>
      <c r="L1914" s="5">
        <f>IF(E1914="","",IF(M1914="Sí",ROUND(E1914/1.18,2),E1914))</f>
        <v/>
      </c>
      <c r="M1914" s="3" t="inlineStr">
        <is>
          <t>Sí</t>
        </is>
      </c>
      <c r="N1914" s="3" t="inlineStr">
        <is>
          <t>unidad</t>
        </is>
      </c>
      <c r="O1914" s="6" t="n">
        <v>1</v>
      </c>
      <c r="P1914" s="4" t="inlineStr">
        <is>
          <t>Ferretería MC</t>
        </is>
      </c>
      <c r="Q1914" s="4" t="inlineStr"/>
      <c r="R1914" s="3" t="inlineStr">
        <is>
          <t>Instalaciones</t>
        </is>
      </c>
      <c r="S1914" s="3" t="inlineStr">
        <is>
          <t>importado</t>
        </is>
      </c>
      <c r="T1914" s="3" t="inlineStr">
        <is>
          <t>2026-09-09</t>
        </is>
      </c>
      <c r="AL1914" s="4" t="inlineStr">
        <is>
          <t>tipo: reduccion-bushing · material: PVC drenaje · medida: 4" x 3"</t>
        </is>
      </c>
    </row>
    <row r="1915">
      <c r="A1915" s="3" t="inlineStr">
        <is>
          <t>MAT-32-416</t>
        </is>
      </c>
      <c r="B1915" s="3" t="inlineStr">
        <is>
          <t>Materiales</t>
        </is>
      </c>
      <c r="C1915" s="3" t="inlineStr">
        <is>
          <t>Tubería y conexiones</t>
        </is>
      </c>
      <c r="D1915" s="4" t="inlineStr">
        <is>
          <t>Reducción bushing de PVC drenaje 6" x 4"</t>
        </is>
      </c>
      <c r="E1915" s="5" t="n">
        <v>280.01</v>
      </c>
      <c r="F1915" s="5" t="n">
        <v>132</v>
      </c>
      <c r="G1915" s="5" t="n">
        <v>370</v>
      </c>
      <c r="H1915" s="5" t="n"/>
      <c r="I1915" s="5" t="n"/>
      <c r="J1915" s="5" t="n"/>
      <c r="K1915" s="5" t="n"/>
      <c r="L1915" s="5">
        <f>IF(E1915="","",IF(M1915="Sí",ROUND(E1915/1.18,2),E1915))</f>
        <v/>
      </c>
      <c r="M1915" s="3" t="inlineStr">
        <is>
          <t>Sí</t>
        </is>
      </c>
      <c r="N1915" s="3" t="inlineStr">
        <is>
          <t>unidad</t>
        </is>
      </c>
      <c r="O1915" s="6" t="n">
        <v>2</v>
      </c>
      <c r="P1915" s="4" t="inlineStr">
        <is>
          <t>Bellón · Ferretería MC</t>
        </is>
      </c>
      <c r="Q1915" s="4" t="inlineStr"/>
      <c r="R1915" s="3" t="inlineStr">
        <is>
          <t>Instalaciones</t>
        </is>
      </c>
      <c r="S1915" s="3" t="inlineStr">
        <is>
          <t>importado</t>
        </is>
      </c>
      <c r="T1915" s="3" t="inlineStr">
        <is>
          <t>2026-09-10</t>
        </is>
      </c>
      <c r="AL1915" s="4" t="inlineStr">
        <is>
          <t>tipo: reduccion-bushing · material: PVC drenaje · medida: 6" x 4"</t>
        </is>
      </c>
    </row>
    <row r="1916">
      <c r="A1916" s="3" t="inlineStr">
        <is>
          <t>MAT-32-417</t>
        </is>
      </c>
      <c r="B1916" s="3" t="inlineStr">
        <is>
          <t>Materiales</t>
        </is>
      </c>
      <c r="C1916" s="3" t="inlineStr">
        <is>
          <t>Tubería y conexiones</t>
        </is>
      </c>
      <c r="D1916" s="4" t="inlineStr">
        <is>
          <t>Reducción bushing de PVC drenaje 8" x 4"</t>
        </is>
      </c>
      <c r="E1916" s="5" t="n">
        <v>2509.51</v>
      </c>
      <c r="F1916" s="5" t="n">
        <v>2509.51</v>
      </c>
      <c r="G1916" s="5" t="n">
        <v>2509.51</v>
      </c>
      <c r="H1916" s="5" t="n"/>
      <c r="I1916" s="5" t="n"/>
      <c r="J1916" s="5" t="n"/>
      <c r="K1916" s="5" t="n"/>
      <c r="L1916" s="5">
        <f>IF(E1916="","",IF(M1916="Sí",ROUND(E1916/1.18,2),E1916))</f>
        <v/>
      </c>
      <c r="M1916" s="3" t="inlineStr">
        <is>
          <t>Sí</t>
        </is>
      </c>
      <c r="N1916" s="3" t="inlineStr">
        <is>
          <t>unidad</t>
        </is>
      </c>
      <c r="O1916" s="6" t="n">
        <v>1</v>
      </c>
      <c r="P1916" s="4" t="inlineStr">
        <is>
          <t>Ferretería MC</t>
        </is>
      </c>
      <c r="Q1916" s="4" t="inlineStr"/>
      <c r="R1916" s="3" t="inlineStr">
        <is>
          <t>Instalaciones</t>
        </is>
      </c>
      <c r="S1916" s="3" t="inlineStr">
        <is>
          <t>importado</t>
        </is>
      </c>
      <c r="T1916" s="3" t="inlineStr">
        <is>
          <t>2026-09-09</t>
        </is>
      </c>
      <c r="AL1916" s="4" t="inlineStr">
        <is>
          <t>tipo: reduccion-bushing · material: PVC drenaje · medida: 8" x 4"</t>
        </is>
      </c>
    </row>
    <row r="1917">
      <c r="A1917" s="3" t="inlineStr">
        <is>
          <t>MAT-32-418</t>
        </is>
      </c>
      <c r="B1917" s="3" t="inlineStr">
        <is>
          <t>Materiales</t>
        </is>
      </c>
      <c r="C1917" s="3" t="inlineStr">
        <is>
          <t>Tubería y conexiones</t>
        </is>
      </c>
      <c r="D1917" s="4" t="inlineStr">
        <is>
          <t>Reducción bushing de PVC drenaje 8" x 6"</t>
        </is>
      </c>
      <c r="E1917" s="5" t="n">
        <v>1918.68</v>
      </c>
      <c r="F1917" s="5" t="n">
        <v>1918.68</v>
      </c>
      <c r="G1917" s="5" t="n">
        <v>1918.68</v>
      </c>
      <c r="H1917" s="5" t="n"/>
      <c r="I1917" s="5" t="n"/>
      <c r="J1917" s="5" t="n"/>
      <c r="K1917" s="5" t="n"/>
      <c r="L1917" s="5">
        <f>IF(E1917="","",IF(M1917="Sí",ROUND(E1917/1.18,2),E1917))</f>
        <v/>
      </c>
      <c r="M1917" s="3" t="inlineStr">
        <is>
          <t>Sí</t>
        </is>
      </c>
      <c r="N1917" s="3" t="inlineStr">
        <is>
          <t>unidad</t>
        </is>
      </c>
      <c r="O1917" s="6" t="n">
        <v>1</v>
      </c>
      <c r="P1917" s="4" t="inlineStr">
        <is>
          <t>Ferretería MC</t>
        </is>
      </c>
      <c r="Q1917" s="4" t="inlineStr"/>
      <c r="R1917" s="3" t="inlineStr">
        <is>
          <t>Instalaciones</t>
        </is>
      </c>
      <c r="S1917" s="3" t="inlineStr">
        <is>
          <t>importado</t>
        </is>
      </c>
      <c r="T1917" s="3" t="inlineStr">
        <is>
          <t>2026-09-09</t>
        </is>
      </c>
      <c r="AL1917" s="4" t="inlineStr">
        <is>
          <t>tipo: reduccion-bushing · material: PVC drenaje · medida: 8" x 6"</t>
        </is>
      </c>
    </row>
    <row r="1918">
      <c r="A1918" s="3" t="inlineStr">
        <is>
          <t>MAT-32-419</t>
        </is>
      </c>
      <c r="B1918" s="3" t="inlineStr">
        <is>
          <t>Materiales</t>
        </is>
      </c>
      <c r="C1918" s="3" t="inlineStr">
        <is>
          <t>Tubería y conexiones</t>
        </is>
      </c>
      <c r="D1918" s="4" t="inlineStr">
        <is>
          <t>Reducción bushing de PVC 1 1/2" x 1"</t>
        </is>
      </c>
      <c r="E1918" s="5" t="n">
        <v>87</v>
      </c>
      <c r="F1918" s="5" t="n">
        <v>87</v>
      </c>
      <c r="G1918" s="5" t="n">
        <v>87</v>
      </c>
      <c r="H1918" s="5" t="n"/>
      <c r="I1918" s="5" t="n"/>
      <c r="J1918" s="5" t="n"/>
      <c r="K1918" s="5" t="n"/>
      <c r="L1918" s="5">
        <f>IF(E1918="","",IF(M1918="Sí",ROUND(E1918/1.18,2),E1918))</f>
        <v/>
      </c>
      <c r="M1918" s="3" t="inlineStr">
        <is>
          <t>Sí</t>
        </is>
      </c>
      <c r="N1918" s="3" t="inlineStr">
        <is>
          <t>unidad</t>
        </is>
      </c>
      <c r="O1918" s="6" t="n">
        <v>1</v>
      </c>
      <c r="P1918" s="4" t="inlineStr">
        <is>
          <t>Ferretería Cima</t>
        </is>
      </c>
      <c r="Q1918" s="4" t="inlineStr"/>
      <c r="R1918" s="3" t="inlineStr">
        <is>
          <t>Instalaciones</t>
        </is>
      </c>
      <c r="S1918" s="3" t="inlineStr">
        <is>
          <t>importado</t>
        </is>
      </c>
      <c r="T1918" s="3" t="inlineStr">
        <is>
          <t>2026-09-09</t>
        </is>
      </c>
      <c r="AL1918" s="4" t="inlineStr">
        <is>
          <t>tipo: reduccion-bushing · material: PVC · medida: 1 1/2" x 1"</t>
        </is>
      </c>
    </row>
    <row r="1919">
      <c r="A1919" s="3" t="inlineStr">
        <is>
          <t>MAT-32-420</t>
        </is>
      </c>
      <c r="B1919" s="3" t="inlineStr">
        <is>
          <t>Materiales</t>
        </is>
      </c>
      <c r="C1919" s="3" t="inlineStr">
        <is>
          <t>Tubería y conexiones</t>
        </is>
      </c>
      <c r="D1919" s="4" t="inlineStr">
        <is>
          <t>Reducción bushing de PVC 1 1/2" x 3/4"</t>
        </is>
      </c>
      <c r="E1919" s="5" t="n">
        <v>57.5</v>
      </c>
      <c r="F1919" s="5" t="n">
        <v>30</v>
      </c>
      <c r="G1919" s="5" t="n">
        <v>85</v>
      </c>
      <c r="H1919" s="5" t="n"/>
      <c r="I1919" s="5" t="n"/>
      <c r="J1919" s="5" t="n"/>
      <c r="K1919" s="5" t="n"/>
      <c r="L1919" s="5">
        <f>IF(E1919="","",IF(M1919="Sí",ROUND(E1919/1.18,2),E1919))</f>
        <v/>
      </c>
      <c r="M1919" s="3" t="inlineStr">
        <is>
          <t>Sí</t>
        </is>
      </c>
      <c r="N1919" s="3" t="inlineStr">
        <is>
          <t>unidad</t>
        </is>
      </c>
      <c r="O1919" s="6" t="n">
        <v>2</v>
      </c>
      <c r="P1919" s="4" t="inlineStr">
        <is>
          <t>Bellón · Ferretería Cima</t>
        </is>
      </c>
      <c r="Q1919" s="4" t="inlineStr"/>
      <c r="R1919" s="3" t="inlineStr">
        <is>
          <t>Instalaciones</t>
        </is>
      </c>
      <c r="S1919" s="3" t="inlineStr">
        <is>
          <t>importado</t>
        </is>
      </c>
      <c r="T1919" s="3" t="inlineStr">
        <is>
          <t>2026-09-10</t>
        </is>
      </c>
      <c r="AL1919" s="4" t="inlineStr">
        <is>
          <t>tipo: reduccion-bushing · material: PVC · medida: 1 1/2" x 3/4"</t>
        </is>
      </c>
    </row>
    <row r="1920">
      <c r="A1920" s="3" t="inlineStr">
        <is>
          <t>MAT-32-421</t>
        </is>
      </c>
      <c r="B1920" s="3" t="inlineStr">
        <is>
          <t>Materiales</t>
        </is>
      </c>
      <c r="C1920" s="3" t="inlineStr">
        <is>
          <t>Tubería y conexiones</t>
        </is>
      </c>
      <c r="D1920" s="4" t="inlineStr">
        <is>
          <t>Reducción bushing de PVC 1" x 1/2"</t>
        </is>
      </c>
      <c r="E1920" s="5" t="n">
        <v>35</v>
      </c>
      <c r="F1920" s="5" t="n">
        <v>35</v>
      </c>
      <c r="G1920" s="5" t="n">
        <v>35</v>
      </c>
      <c r="H1920" s="5" t="n"/>
      <c r="I1920" s="5" t="n"/>
      <c r="J1920" s="5" t="n"/>
      <c r="K1920" s="5" t="n"/>
      <c r="L1920" s="5">
        <f>IF(E1920="","",IF(M1920="Sí",ROUND(E1920/1.18,2),E1920))</f>
        <v/>
      </c>
      <c r="M1920" s="3" t="inlineStr">
        <is>
          <t>Sí</t>
        </is>
      </c>
      <c r="N1920" s="3" t="inlineStr">
        <is>
          <t>unidad</t>
        </is>
      </c>
      <c r="O1920" s="6" t="n">
        <v>1</v>
      </c>
      <c r="P1920" s="4" t="inlineStr">
        <is>
          <t>Ferretería Cima</t>
        </is>
      </c>
      <c r="Q1920" s="4" t="inlineStr"/>
      <c r="R1920" s="3" t="inlineStr">
        <is>
          <t>Instalaciones</t>
        </is>
      </c>
      <c r="S1920" s="3" t="inlineStr">
        <is>
          <t>importado</t>
        </is>
      </c>
      <c r="T1920" s="3" t="inlineStr">
        <is>
          <t>2026-09-09</t>
        </is>
      </c>
      <c r="AL1920" s="4" t="inlineStr">
        <is>
          <t>tipo: reduccion-bushing · material: PVC · medida: 1" x 1/2"</t>
        </is>
      </c>
    </row>
    <row r="1921">
      <c r="A1921" s="3" t="inlineStr">
        <is>
          <t>MAT-32-422</t>
        </is>
      </c>
      <c r="B1921" s="3" t="inlineStr">
        <is>
          <t>Materiales</t>
        </is>
      </c>
      <c r="C1921" s="3" t="inlineStr">
        <is>
          <t>Tubería y conexiones</t>
        </is>
      </c>
      <c r="D1921" s="4" t="inlineStr">
        <is>
          <t>Reducción bushing de PVC 1" x 3/4"</t>
        </is>
      </c>
      <c r="E1921" s="5" t="n">
        <v>19.44</v>
      </c>
      <c r="F1921" s="5" t="n">
        <v>12.88</v>
      </c>
      <c r="G1921" s="5" t="n">
        <v>26</v>
      </c>
      <c r="H1921" s="5" t="n"/>
      <c r="I1921" s="5" t="n"/>
      <c r="J1921" s="5" t="n"/>
      <c r="K1921" s="5" t="n"/>
      <c r="L1921" s="5">
        <f>IF(E1921="","",IF(M1921="Sí",ROUND(E1921/1.18,2),E1921))</f>
        <v/>
      </c>
      <c r="M1921" s="3" t="inlineStr">
        <is>
          <t>Sí</t>
        </is>
      </c>
      <c r="N1921" s="3" t="inlineStr">
        <is>
          <t>unidad</t>
        </is>
      </c>
      <c r="O1921" s="6" t="n">
        <v>2</v>
      </c>
      <c r="P1921" s="4" t="inlineStr">
        <is>
          <t>Bellón · Ferretería Cima</t>
        </is>
      </c>
      <c r="Q1921" s="4" t="inlineStr"/>
      <c r="R1921" s="3" t="inlineStr">
        <is>
          <t>Instalaciones</t>
        </is>
      </c>
      <c r="S1921" s="3" t="inlineStr">
        <is>
          <t>importado</t>
        </is>
      </c>
      <c r="T1921" s="3" t="inlineStr">
        <is>
          <t>2026-09-10</t>
        </is>
      </c>
      <c r="AL1921" s="4" t="inlineStr">
        <is>
          <t>tipo: reduccion-bushing · material: PVC · medida: 1" x 3/4"</t>
        </is>
      </c>
    </row>
    <row r="1922">
      <c r="A1922" s="3" t="inlineStr">
        <is>
          <t>MAT-32-423</t>
        </is>
      </c>
      <c r="B1922" s="3" t="inlineStr">
        <is>
          <t>Materiales</t>
        </is>
      </c>
      <c r="C1922" s="3" t="inlineStr">
        <is>
          <t>Tubería y conexiones</t>
        </is>
      </c>
      <c r="D1922" s="4" t="inlineStr">
        <is>
          <t>Reducción bushing de PVC 2" x 1 1/2"</t>
        </is>
      </c>
      <c r="E1922" s="5" t="n">
        <v>59</v>
      </c>
      <c r="F1922" s="5" t="n">
        <v>53</v>
      </c>
      <c r="G1922" s="5" t="n">
        <v>65</v>
      </c>
      <c r="H1922" s="5" t="n"/>
      <c r="I1922" s="5" t="n"/>
      <c r="J1922" s="5" t="n"/>
      <c r="K1922" s="5" t="n"/>
      <c r="L1922" s="5">
        <f>IF(E1922="","",IF(M1922="Sí",ROUND(E1922/1.18,2),E1922))</f>
        <v/>
      </c>
      <c r="M1922" s="3" t="inlineStr">
        <is>
          <t>Sí</t>
        </is>
      </c>
      <c r="N1922" s="3" t="inlineStr">
        <is>
          <t>unidad</t>
        </is>
      </c>
      <c r="O1922" s="6" t="n">
        <v>2</v>
      </c>
      <c r="P1922" s="4" t="inlineStr">
        <is>
          <t>Bellón · Ferretería Cima</t>
        </is>
      </c>
      <c r="Q1922" s="4" t="inlineStr"/>
      <c r="R1922" s="3" t="inlineStr">
        <is>
          <t>Instalaciones</t>
        </is>
      </c>
      <c r="S1922" s="3" t="inlineStr">
        <is>
          <t>importado</t>
        </is>
      </c>
      <c r="T1922" s="3" t="inlineStr">
        <is>
          <t>2026-09-10</t>
        </is>
      </c>
      <c r="AL1922" s="4" t="inlineStr">
        <is>
          <t>tipo: reduccion-bushing · material: PVC · medida: 2" x 1 1/2"</t>
        </is>
      </c>
    </row>
    <row r="1923">
      <c r="A1923" s="3" t="inlineStr">
        <is>
          <t>MAT-32-424</t>
        </is>
      </c>
      <c r="B1923" s="3" t="inlineStr">
        <is>
          <t>Materiales</t>
        </is>
      </c>
      <c r="C1923" s="3" t="inlineStr">
        <is>
          <t>Tubería y conexiones</t>
        </is>
      </c>
      <c r="D1923" s="4" t="inlineStr">
        <is>
          <t>Reducción bushing de PVC 2" x 1"</t>
        </is>
      </c>
      <c r="E1923" s="5" t="n">
        <v>64</v>
      </c>
      <c r="F1923" s="5" t="n">
        <v>64</v>
      </c>
      <c r="G1923" s="5" t="n">
        <v>64</v>
      </c>
      <c r="H1923" s="5" t="n"/>
      <c r="I1923" s="5" t="n"/>
      <c r="J1923" s="5" t="n"/>
      <c r="K1923" s="5" t="n"/>
      <c r="L1923" s="5">
        <f>IF(E1923="","",IF(M1923="Sí",ROUND(E1923/1.18,2),E1923))</f>
        <v/>
      </c>
      <c r="M1923" s="3" t="inlineStr">
        <is>
          <t>Sí</t>
        </is>
      </c>
      <c r="N1923" s="3" t="inlineStr">
        <is>
          <t>unidad</t>
        </is>
      </c>
      <c r="O1923" s="6" t="n">
        <v>1</v>
      </c>
      <c r="P1923" s="4" t="inlineStr">
        <is>
          <t>Ferretería Cima</t>
        </is>
      </c>
      <c r="Q1923" s="4" t="inlineStr"/>
      <c r="R1923" s="3" t="inlineStr">
        <is>
          <t>Instalaciones</t>
        </is>
      </c>
      <c r="S1923" s="3" t="inlineStr">
        <is>
          <t>importado</t>
        </is>
      </c>
      <c r="T1923" s="3" t="inlineStr">
        <is>
          <t>2026-09-09</t>
        </is>
      </c>
      <c r="AL1923" s="4" t="inlineStr">
        <is>
          <t>tipo: reduccion-bushing · material: PVC · medida: 2" x 1"</t>
        </is>
      </c>
    </row>
    <row r="1924">
      <c r="A1924" s="3" t="inlineStr">
        <is>
          <t>MAT-32-425</t>
        </is>
      </c>
      <c r="B1924" s="3" t="inlineStr">
        <is>
          <t>Materiales</t>
        </is>
      </c>
      <c r="C1924" s="3" t="inlineStr">
        <is>
          <t>Tubería y conexiones</t>
        </is>
      </c>
      <c r="D1924" s="4" t="inlineStr">
        <is>
          <t>Reducción bushing de PVC 2" x 3/4"</t>
        </is>
      </c>
      <c r="E1924" s="5" t="n">
        <v>41</v>
      </c>
      <c r="F1924" s="5" t="n">
        <v>41</v>
      </c>
      <c r="G1924" s="5" t="n">
        <v>41</v>
      </c>
      <c r="H1924" s="5" t="n"/>
      <c r="I1924" s="5" t="n"/>
      <c r="J1924" s="5" t="n"/>
      <c r="K1924" s="5" t="n"/>
      <c r="L1924" s="5">
        <f>IF(E1924="","",IF(M1924="Sí",ROUND(E1924/1.18,2),E1924))</f>
        <v/>
      </c>
      <c r="M1924" s="3" t="inlineStr">
        <is>
          <t>Sí</t>
        </is>
      </c>
      <c r="N1924" s="3" t="inlineStr">
        <is>
          <t>unidad</t>
        </is>
      </c>
      <c r="O1924" s="6" t="n">
        <v>1</v>
      </c>
      <c r="P1924" s="4" t="inlineStr">
        <is>
          <t>Ferretería Cima</t>
        </is>
      </c>
      <c r="Q1924" s="4" t="inlineStr"/>
      <c r="R1924" s="3" t="inlineStr">
        <is>
          <t>Instalaciones</t>
        </is>
      </c>
      <c r="S1924" s="3" t="inlineStr">
        <is>
          <t>importado</t>
        </is>
      </c>
      <c r="T1924" s="3" t="inlineStr">
        <is>
          <t>2026-09-09</t>
        </is>
      </c>
      <c r="AL1924" s="4" t="inlineStr">
        <is>
          <t>tipo: reduccion-bushing · material: PVC · medida: 2" x 3/4"</t>
        </is>
      </c>
    </row>
    <row r="1925">
      <c r="A1925" s="3" t="inlineStr">
        <is>
          <t>MAT-32-426</t>
        </is>
      </c>
      <c r="B1925" s="3" t="inlineStr">
        <is>
          <t>Materiales</t>
        </is>
      </c>
      <c r="C1925" s="3" t="inlineStr">
        <is>
          <t>Tubería y conexiones</t>
        </is>
      </c>
      <c r="D1925" s="4" t="inlineStr">
        <is>
          <t>Reducción bushing de PVC 3/4" x 1/2"</t>
        </is>
      </c>
      <c r="E1925" s="5" t="n">
        <v>20</v>
      </c>
      <c r="F1925" s="5" t="n">
        <v>20</v>
      </c>
      <c r="G1925" s="5" t="n">
        <v>20</v>
      </c>
      <c r="H1925" s="5" t="n"/>
      <c r="I1925" s="5" t="n"/>
      <c r="J1925" s="5" t="n"/>
      <c r="K1925" s="5" t="n"/>
      <c r="L1925" s="5">
        <f>IF(E1925="","",IF(M1925="Sí",ROUND(E1925/1.18,2),E1925))</f>
        <v/>
      </c>
      <c r="M1925" s="3" t="inlineStr">
        <is>
          <t>Sí</t>
        </is>
      </c>
      <c r="N1925" s="3" t="inlineStr">
        <is>
          <t>unidad</t>
        </is>
      </c>
      <c r="O1925" s="6" t="n">
        <v>1</v>
      </c>
      <c r="P1925" s="4" t="inlineStr">
        <is>
          <t>Ferretería Cima</t>
        </is>
      </c>
      <c r="Q1925" s="4" t="inlineStr"/>
      <c r="R1925" s="3" t="inlineStr">
        <is>
          <t>Instalaciones</t>
        </is>
      </c>
      <c r="S1925" s="3" t="inlineStr">
        <is>
          <t>importado</t>
        </is>
      </c>
      <c r="T1925" s="3" t="inlineStr">
        <is>
          <t>2026-09-09</t>
        </is>
      </c>
      <c r="AL1925" s="4" t="inlineStr">
        <is>
          <t>tipo: reduccion-bushing · material: PVC · medida: 3/4" x 1/2"</t>
        </is>
      </c>
    </row>
    <row r="1926">
      <c r="A1926" s="3" t="inlineStr">
        <is>
          <t>MAT-32-427</t>
        </is>
      </c>
      <c r="B1926" s="3" t="inlineStr">
        <is>
          <t>Materiales</t>
        </is>
      </c>
      <c r="C1926" s="3" t="inlineStr">
        <is>
          <t>Tubería y conexiones</t>
        </is>
      </c>
      <c r="D1926" s="4" t="inlineStr">
        <is>
          <t>Reducción bushing de PVC 3" x 2"</t>
        </is>
      </c>
      <c r="E1926" s="5" t="n">
        <v>210</v>
      </c>
      <c r="F1926" s="5" t="n">
        <v>210</v>
      </c>
      <c r="G1926" s="5" t="n">
        <v>210</v>
      </c>
      <c r="H1926" s="5" t="n"/>
      <c r="I1926" s="5" t="n"/>
      <c r="J1926" s="5" t="n"/>
      <c r="K1926" s="5" t="n"/>
      <c r="L1926" s="5">
        <f>IF(E1926="","",IF(M1926="Sí",ROUND(E1926/1.18,2),E1926))</f>
        <v/>
      </c>
      <c r="M1926" s="3" t="inlineStr">
        <is>
          <t>Sí</t>
        </is>
      </c>
      <c r="N1926" s="3" t="inlineStr">
        <is>
          <t>unidad</t>
        </is>
      </c>
      <c r="O1926" s="6" t="n">
        <v>1</v>
      </c>
      <c r="P1926" s="4" t="inlineStr">
        <is>
          <t>Ferretería Cima</t>
        </is>
      </c>
      <c r="Q1926" s="4" t="inlineStr"/>
      <c r="R1926" s="3" t="inlineStr">
        <is>
          <t>Instalaciones</t>
        </is>
      </c>
      <c r="S1926" s="3" t="inlineStr">
        <is>
          <t>importado</t>
        </is>
      </c>
      <c r="T1926" s="3" t="inlineStr">
        <is>
          <t>2026-09-09</t>
        </is>
      </c>
      <c r="AL1926" s="4" t="inlineStr">
        <is>
          <t>tipo: reduccion-bushing · material: PVC · medida: 3" x 2"</t>
        </is>
      </c>
    </row>
    <row r="1927">
      <c r="A1927" s="3" t="inlineStr">
        <is>
          <t>MAT-32-428</t>
        </is>
      </c>
      <c r="B1927" s="3" t="inlineStr">
        <is>
          <t>Materiales</t>
        </is>
      </c>
      <c r="C1927" s="3" t="inlineStr">
        <is>
          <t>Tubería y conexiones</t>
        </is>
      </c>
      <c r="D1927" s="4" t="inlineStr">
        <is>
          <t>Reducción bushing de PVC 4" x 2"</t>
        </is>
      </c>
      <c r="E1927" s="5" t="n">
        <v>175</v>
      </c>
      <c r="F1927" s="5" t="n">
        <v>175</v>
      </c>
      <c r="G1927" s="5" t="n">
        <v>175</v>
      </c>
      <c r="H1927" s="5" t="n"/>
      <c r="I1927" s="5" t="n"/>
      <c r="J1927" s="5" t="n"/>
      <c r="K1927" s="5" t="n"/>
      <c r="L1927" s="5">
        <f>IF(E1927="","",IF(M1927="Sí",ROUND(E1927/1.18,2),E1927))</f>
        <v/>
      </c>
      <c r="M1927" s="3" t="inlineStr">
        <is>
          <t>Sí</t>
        </is>
      </c>
      <c r="N1927" s="3" t="inlineStr">
        <is>
          <t>unidad</t>
        </is>
      </c>
      <c r="O1927" s="6" t="n">
        <v>1</v>
      </c>
      <c r="P1927" s="4" t="inlineStr">
        <is>
          <t>Ferretería Cima</t>
        </is>
      </c>
      <c r="Q1927" s="4" t="inlineStr"/>
      <c r="R1927" s="3" t="inlineStr">
        <is>
          <t>Instalaciones</t>
        </is>
      </c>
      <c r="S1927" s="3" t="inlineStr">
        <is>
          <t>importado</t>
        </is>
      </c>
      <c r="T1927" s="3" t="inlineStr">
        <is>
          <t>2026-09-09</t>
        </is>
      </c>
      <c r="AL1927" s="4" t="inlineStr">
        <is>
          <t>tipo: reduccion-bushing · material: PVC · medida: 4" x 2"</t>
        </is>
      </c>
    </row>
    <row r="1928">
      <c r="A1928" s="3" t="inlineStr">
        <is>
          <t>MAT-32-429</t>
        </is>
      </c>
      <c r="B1928" s="3" t="inlineStr">
        <is>
          <t>Materiales</t>
        </is>
      </c>
      <c r="C1928" s="3" t="inlineStr">
        <is>
          <t>Tubería y conexiones</t>
        </is>
      </c>
      <c r="D1928" s="4" t="inlineStr">
        <is>
          <t>Reducción bushing de PVC 4" x 3"</t>
        </is>
      </c>
      <c r="E1928" s="5" t="n">
        <v>195</v>
      </c>
      <c r="F1928" s="5" t="n">
        <v>195</v>
      </c>
      <c r="G1928" s="5" t="n">
        <v>195</v>
      </c>
      <c r="H1928" s="5" t="n"/>
      <c r="I1928" s="5" t="n"/>
      <c r="J1928" s="5" t="n"/>
      <c r="K1928" s="5" t="n"/>
      <c r="L1928" s="5">
        <f>IF(E1928="","",IF(M1928="Sí",ROUND(E1928/1.18,2),E1928))</f>
        <v/>
      </c>
      <c r="M1928" s="3" t="inlineStr">
        <is>
          <t>Sí</t>
        </is>
      </c>
      <c r="N1928" s="3" t="inlineStr">
        <is>
          <t>unidad</t>
        </is>
      </c>
      <c r="O1928" s="6" t="n">
        <v>1</v>
      </c>
      <c r="P1928" s="4" t="inlineStr">
        <is>
          <t>Ferretería Cima</t>
        </is>
      </c>
      <c r="Q1928" s="4" t="inlineStr"/>
      <c r="R1928" s="3" t="inlineStr">
        <is>
          <t>Instalaciones</t>
        </is>
      </c>
      <c r="S1928" s="3" t="inlineStr">
        <is>
          <t>importado</t>
        </is>
      </c>
      <c r="T1928" s="3" t="inlineStr">
        <is>
          <t>2026-09-09</t>
        </is>
      </c>
      <c r="AL1928" s="4" t="inlineStr">
        <is>
          <t>tipo: reduccion-bushing · material: PVC · medida: 4" x 3"</t>
        </is>
      </c>
    </row>
    <row r="1929">
      <c r="A1929" s="3" t="inlineStr">
        <is>
          <t>MAT-32-430</t>
        </is>
      </c>
      <c r="B1929" s="3" t="inlineStr">
        <is>
          <t>Materiales</t>
        </is>
      </c>
      <c r="C1929" s="3" t="inlineStr">
        <is>
          <t>Tubería y conexiones</t>
        </is>
      </c>
      <c r="D1929" s="4" t="inlineStr">
        <is>
          <t>Reducción bushing de PVC 6" x 3"</t>
        </is>
      </c>
      <c r="E1929" s="5" t="n">
        <v>1430</v>
      </c>
      <c r="F1929" s="5" t="n">
        <v>1430</v>
      </c>
      <c r="G1929" s="5" t="n">
        <v>1430</v>
      </c>
      <c r="H1929" s="5" t="n"/>
      <c r="I1929" s="5" t="n"/>
      <c r="J1929" s="5" t="n"/>
      <c r="K1929" s="5" t="n"/>
      <c r="L1929" s="5">
        <f>IF(E1929="","",IF(M1929="Sí",ROUND(E1929/1.18,2),E1929))</f>
        <v/>
      </c>
      <c r="M1929" s="3" t="inlineStr">
        <is>
          <t>Sí</t>
        </is>
      </c>
      <c r="N1929" s="3" t="inlineStr">
        <is>
          <t>unidad</t>
        </is>
      </c>
      <c r="O1929" s="6" t="n">
        <v>1</v>
      </c>
      <c r="P1929" s="4" t="inlineStr">
        <is>
          <t>Bellón</t>
        </is>
      </c>
      <c r="Q1929" s="4" t="inlineStr"/>
      <c r="R1929" s="3" t="inlineStr">
        <is>
          <t>Instalaciones</t>
        </is>
      </c>
      <c r="S1929" s="3" t="inlineStr">
        <is>
          <t>importado</t>
        </is>
      </c>
      <c r="T1929" s="3" t="inlineStr">
        <is>
          <t>2026-09-10</t>
        </is>
      </c>
      <c r="AL1929" s="4" t="inlineStr">
        <is>
          <t>tipo: reduccion-bushing · material: PVC · medida: 6" x 3"</t>
        </is>
      </c>
    </row>
    <row r="1930">
      <c r="A1930" s="3" t="inlineStr">
        <is>
          <t>MAT-32-431</t>
        </is>
      </c>
      <c r="B1930" s="3" t="inlineStr">
        <is>
          <t>Materiales</t>
        </is>
      </c>
      <c r="C1930" s="3" t="inlineStr">
        <is>
          <t>Tubería y conexiones</t>
        </is>
      </c>
      <c r="D1930" s="4" t="inlineStr">
        <is>
          <t>Reducción bushing de PVC 6" x 4"</t>
        </is>
      </c>
      <c r="E1930" s="5" t="n">
        <v>702</v>
      </c>
      <c r="F1930" s="5" t="n">
        <v>702</v>
      </c>
      <c r="G1930" s="5" t="n">
        <v>702</v>
      </c>
      <c r="H1930" s="5" t="n"/>
      <c r="I1930" s="5" t="n"/>
      <c r="J1930" s="5" t="n"/>
      <c r="K1930" s="5" t="n"/>
      <c r="L1930" s="5">
        <f>IF(E1930="","",IF(M1930="Sí",ROUND(E1930/1.18,2),E1930))</f>
        <v/>
      </c>
      <c r="M1930" s="3" t="inlineStr">
        <is>
          <t>Sí</t>
        </is>
      </c>
      <c r="N1930" s="3" t="inlineStr">
        <is>
          <t>unidad</t>
        </is>
      </c>
      <c r="O1930" s="6" t="n">
        <v>1</v>
      </c>
      <c r="P1930" s="4" t="inlineStr">
        <is>
          <t>Ferretería Cima</t>
        </is>
      </c>
      <c r="Q1930" s="4" t="inlineStr"/>
      <c r="R1930" s="3" t="inlineStr">
        <is>
          <t>Instalaciones</t>
        </is>
      </c>
      <c r="S1930" s="3" t="inlineStr">
        <is>
          <t>importado</t>
        </is>
      </c>
      <c r="T1930" s="3" t="inlineStr">
        <is>
          <t>2026-09-09</t>
        </is>
      </c>
      <c r="AL1930" s="4" t="inlineStr">
        <is>
          <t>tipo: reduccion-bushing · material: PVC · medida: 6" x 4"</t>
        </is>
      </c>
    </row>
    <row r="1931">
      <c r="A1931" s="3" t="inlineStr">
        <is>
          <t>MAT-32-432</t>
        </is>
      </c>
      <c r="B1931" s="3" t="inlineStr">
        <is>
          <t>Materiales</t>
        </is>
      </c>
      <c r="C1931" s="3" t="inlineStr">
        <is>
          <t>Tubería y conexiones</t>
        </is>
      </c>
      <c r="D1931" s="4" t="inlineStr">
        <is>
          <t>Reducción bushing de PVC presión 1 1/2" x 1/2"</t>
        </is>
      </c>
      <c r="E1931" s="5" t="n">
        <v>26.85</v>
      </c>
      <c r="F1931" s="5" t="n">
        <v>26.85</v>
      </c>
      <c r="G1931" s="5" t="n">
        <v>26.85</v>
      </c>
      <c r="H1931" s="5" t="n"/>
      <c r="I1931" s="5" t="n"/>
      <c r="J1931" s="5" t="n"/>
      <c r="K1931" s="5" t="n"/>
      <c r="L1931" s="5">
        <f>IF(E1931="","",IF(M1931="Sí",ROUND(E1931/1.18,2),E1931))</f>
        <v/>
      </c>
      <c r="M1931" s="3" t="inlineStr">
        <is>
          <t>Sí</t>
        </is>
      </c>
      <c r="N1931" s="3" t="inlineStr">
        <is>
          <t>unidad</t>
        </is>
      </c>
      <c r="O1931" s="6" t="n">
        <v>1</v>
      </c>
      <c r="P1931" s="4" t="inlineStr">
        <is>
          <t>Ferretería MC</t>
        </is>
      </c>
      <c r="Q1931" s="4" t="inlineStr"/>
      <c r="R1931" s="3" t="inlineStr">
        <is>
          <t>Instalaciones</t>
        </is>
      </c>
      <c r="S1931" s="3" t="inlineStr">
        <is>
          <t>importado</t>
        </is>
      </c>
      <c r="T1931" s="3" t="inlineStr">
        <is>
          <t>2026-09-09</t>
        </is>
      </c>
      <c r="AL1931" s="4" t="inlineStr">
        <is>
          <t>tipo: reduccion-bushing · material: PVC presión · medida: 1 1/2" x 1/2"</t>
        </is>
      </c>
    </row>
    <row r="1932">
      <c r="A1932" s="3" t="inlineStr">
        <is>
          <t>MAT-32-433</t>
        </is>
      </c>
      <c r="B1932" s="3" t="inlineStr">
        <is>
          <t>Materiales</t>
        </is>
      </c>
      <c r="C1932" s="3" t="inlineStr">
        <is>
          <t>Tubería y conexiones</t>
        </is>
      </c>
      <c r="D1932" s="4" t="inlineStr">
        <is>
          <t>Reducción bushing de PVC presión 1 1/2" x 1"</t>
        </is>
      </c>
      <c r="E1932" s="5" t="n">
        <v>26.41</v>
      </c>
      <c r="F1932" s="5" t="n">
        <v>26.41</v>
      </c>
      <c r="G1932" s="5" t="n">
        <v>26.41</v>
      </c>
      <c r="H1932" s="5" t="n"/>
      <c r="I1932" s="5" t="n"/>
      <c r="J1932" s="5" t="n"/>
      <c r="K1932" s="5" t="n"/>
      <c r="L1932" s="5">
        <f>IF(E1932="","",IF(M1932="Sí",ROUND(E1932/1.18,2),E1932))</f>
        <v/>
      </c>
      <c r="M1932" s="3" t="inlineStr">
        <is>
          <t>Sí</t>
        </is>
      </c>
      <c r="N1932" s="3" t="inlineStr">
        <is>
          <t>unidad</t>
        </is>
      </c>
      <c r="O1932" s="6" t="n">
        <v>1</v>
      </c>
      <c r="P1932" s="4" t="inlineStr">
        <is>
          <t>Ferretería MC</t>
        </is>
      </c>
      <c r="Q1932" s="4" t="inlineStr"/>
      <c r="R1932" s="3" t="inlineStr">
        <is>
          <t>Instalaciones</t>
        </is>
      </c>
      <c r="S1932" s="3" t="inlineStr">
        <is>
          <t>importado</t>
        </is>
      </c>
      <c r="T1932" s="3" t="inlineStr">
        <is>
          <t>2026-09-09</t>
        </is>
      </c>
      <c r="AL1932" s="4" t="inlineStr">
        <is>
          <t>tipo: reduccion-bushing · material: PVC presión · medida: 1 1/2" x 1"</t>
        </is>
      </c>
    </row>
    <row r="1933">
      <c r="A1933" s="3" t="inlineStr">
        <is>
          <t>MAT-32-434</t>
        </is>
      </c>
      <c r="B1933" s="3" t="inlineStr">
        <is>
          <t>Materiales</t>
        </is>
      </c>
      <c r="C1933" s="3" t="inlineStr">
        <is>
          <t>Tubería y conexiones</t>
        </is>
      </c>
      <c r="D1933" s="4" t="inlineStr">
        <is>
          <t>Reducción bushing de PVC presión 1 1/2" x 3/4"</t>
        </is>
      </c>
      <c r="E1933" s="5" t="n">
        <v>21.36</v>
      </c>
      <c r="F1933" s="5" t="n">
        <v>10.48</v>
      </c>
      <c r="G1933" s="5" t="n">
        <v>35</v>
      </c>
      <c r="H1933" s="5" t="n"/>
      <c r="I1933" s="5" t="n"/>
      <c r="J1933" s="5" t="n"/>
      <c r="K1933" s="5" t="n"/>
      <c r="L1933" s="5">
        <f>IF(E1933="","",IF(M1933="Sí",ROUND(E1933/1.18,2),E1933))</f>
        <v/>
      </c>
      <c r="M1933" s="3" t="inlineStr">
        <is>
          <t>Sí</t>
        </is>
      </c>
      <c r="N1933" s="3" t="inlineStr">
        <is>
          <t>unidad</t>
        </is>
      </c>
      <c r="O1933" s="6" t="n">
        <v>2</v>
      </c>
      <c r="P1933" s="4" t="inlineStr">
        <is>
          <t>Bellón · Ferretería MC</t>
        </is>
      </c>
      <c r="Q1933" s="4" t="inlineStr"/>
      <c r="R1933" s="3" t="inlineStr">
        <is>
          <t>Instalaciones</t>
        </is>
      </c>
      <c r="S1933" s="3" t="inlineStr">
        <is>
          <t>importado</t>
        </is>
      </c>
      <c r="T1933" s="3" t="inlineStr">
        <is>
          <t>2026-09-10</t>
        </is>
      </c>
      <c r="AL1933" s="4" t="inlineStr">
        <is>
          <t>tipo: reduccion-bushing · material: PVC presión · medida: 1 1/2" x 3/4"</t>
        </is>
      </c>
    </row>
    <row r="1934">
      <c r="A1934" s="3" t="inlineStr">
        <is>
          <t>MAT-32-435</t>
        </is>
      </c>
      <c r="B1934" s="3" t="inlineStr">
        <is>
          <t>Materiales</t>
        </is>
      </c>
      <c r="C1934" s="3" t="inlineStr">
        <is>
          <t>Tubería y conexiones</t>
        </is>
      </c>
      <c r="D1934" s="4" t="inlineStr">
        <is>
          <t>Reducción bushing de PVC presión 12" x 8"</t>
        </is>
      </c>
      <c r="E1934" s="5" t="n">
        <v>15891.21</v>
      </c>
      <c r="F1934" s="5" t="n">
        <v>15891.21</v>
      </c>
      <c r="G1934" s="5" t="n">
        <v>15891.21</v>
      </c>
      <c r="H1934" s="5" t="n"/>
      <c r="I1934" s="5" t="n"/>
      <c r="J1934" s="5" t="n"/>
      <c r="K1934" s="5" t="n"/>
      <c r="L1934" s="5">
        <f>IF(E1934="","",IF(M1934="Sí",ROUND(E1934/1.18,2),E1934))</f>
        <v/>
      </c>
      <c r="M1934" s="3" t="inlineStr">
        <is>
          <t>Sí</t>
        </is>
      </c>
      <c r="N1934" s="3" t="inlineStr">
        <is>
          <t>unidad</t>
        </is>
      </c>
      <c r="O1934" s="6" t="n">
        <v>1</v>
      </c>
      <c r="P1934" s="4" t="inlineStr">
        <is>
          <t>Bellón</t>
        </is>
      </c>
      <c r="Q1934" s="4" t="inlineStr"/>
      <c r="R1934" s="3" t="inlineStr">
        <is>
          <t>Instalaciones</t>
        </is>
      </c>
      <c r="S1934" s="3" t="inlineStr">
        <is>
          <t>importado</t>
        </is>
      </c>
      <c r="T1934" s="3" t="inlineStr">
        <is>
          <t>2026-09-10</t>
        </is>
      </c>
      <c r="AL1934" s="4" t="inlineStr">
        <is>
          <t>tipo: reduccion-bushing · material: PVC presión · medida: 12" x 8"</t>
        </is>
      </c>
    </row>
    <row r="1935">
      <c r="A1935" s="3" t="inlineStr">
        <is>
          <t>MAT-32-436</t>
        </is>
      </c>
      <c r="B1935" s="3" t="inlineStr">
        <is>
          <t>Materiales</t>
        </is>
      </c>
      <c r="C1935" s="3" t="inlineStr">
        <is>
          <t>Tubería y conexiones</t>
        </is>
      </c>
      <c r="D1935" s="4" t="inlineStr">
        <is>
          <t>Reducción bushing de PVC presión 1" x 1/2"</t>
        </is>
      </c>
      <c r="E1935" s="5" t="n">
        <v>10.56</v>
      </c>
      <c r="F1935" s="5" t="n">
        <v>10.56</v>
      </c>
      <c r="G1935" s="5" t="n">
        <v>10.56</v>
      </c>
      <c r="H1935" s="5" t="n"/>
      <c r="I1935" s="5" t="n"/>
      <c r="J1935" s="5" t="n"/>
      <c r="K1935" s="5" t="n"/>
      <c r="L1935" s="5">
        <f>IF(E1935="","",IF(M1935="Sí",ROUND(E1935/1.18,2),E1935))</f>
        <v/>
      </c>
      <c r="M1935" s="3" t="inlineStr">
        <is>
          <t>Sí</t>
        </is>
      </c>
      <c r="N1935" s="3" t="inlineStr">
        <is>
          <t>unidad</t>
        </is>
      </c>
      <c r="O1935" s="6" t="n">
        <v>1</v>
      </c>
      <c r="P1935" s="4" t="inlineStr">
        <is>
          <t>Ferretería MC</t>
        </is>
      </c>
      <c r="Q1935" s="4" t="inlineStr"/>
      <c r="R1935" s="3" t="inlineStr">
        <is>
          <t>Instalaciones</t>
        </is>
      </c>
      <c r="S1935" s="3" t="inlineStr">
        <is>
          <t>importado</t>
        </is>
      </c>
      <c r="T1935" s="3" t="inlineStr">
        <is>
          <t>2026-09-09</t>
        </is>
      </c>
      <c r="AL1935" s="4" t="inlineStr">
        <is>
          <t>tipo: reduccion-bushing · material: PVC presión · medida: 1" x 1/2"</t>
        </is>
      </c>
    </row>
    <row r="1936">
      <c r="A1936" s="3" t="inlineStr">
        <is>
          <t>MAT-32-437</t>
        </is>
      </c>
      <c r="B1936" s="3" t="inlineStr">
        <is>
          <t>Materiales</t>
        </is>
      </c>
      <c r="C1936" s="3" t="inlineStr">
        <is>
          <t>Tubería y conexiones</t>
        </is>
      </c>
      <c r="D1936" s="4" t="inlineStr">
        <is>
          <t>Reducción bushing de PVC presión 1" x 3/4"</t>
        </is>
      </c>
      <c r="E1936" s="5" t="n">
        <v>8.300000000000001</v>
      </c>
      <c r="F1936" s="5" t="n">
        <v>8.300000000000001</v>
      </c>
      <c r="G1936" s="5" t="n">
        <v>8.300000000000001</v>
      </c>
      <c r="H1936" s="5" t="n"/>
      <c r="I1936" s="5" t="n"/>
      <c r="J1936" s="5" t="n"/>
      <c r="K1936" s="5" t="n"/>
      <c r="L1936" s="5">
        <f>IF(E1936="","",IF(M1936="Sí",ROUND(E1936/1.18,2),E1936))</f>
        <v/>
      </c>
      <c r="M1936" s="3" t="inlineStr">
        <is>
          <t>Sí</t>
        </is>
      </c>
      <c r="N1936" s="3" t="inlineStr">
        <is>
          <t>unidad</t>
        </is>
      </c>
      <c r="O1936" s="6" t="n">
        <v>1</v>
      </c>
      <c r="P1936" s="4" t="inlineStr">
        <is>
          <t>Ferretería MC</t>
        </is>
      </c>
      <c r="Q1936" s="4" t="inlineStr"/>
      <c r="R1936" s="3" t="inlineStr">
        <is>
          <t>Instalaciones</t>
        </is>
      </c>
      <c r="S1936" s="3" t="inlineStr">
        <is>
          <t>importado</t>
        </is>
      </c>
      <c r="T1936" s="3" t="inlineStr">
        <is>
          <t>2026-09-09</t>
        </is>
      </c>
      <c r="AL1936" s="4" t="inlineStr">
        <is>
          <t>tipo: reduccion-bushing · material: PVC presión · medida: 1" x 3/4"</t>
        </is>
      </c>
    </row>
    <row r="1937">
      <c r="A1937" s="3" t="inlineStr">
        <is>
          <t>MAT-32-438</t>
        </is>
      </c>
      <c r="B1937" s="3" t="inlineStr">
        <is>
          <t>Materiales</t>
        </is>
      </c>
      <c r="C1937" s="3" t="inlineStr">
        <is>
          <t>Tubería y conexiones</t>
        </is>
      </c>
      <c r="D1937" s="4" t="inlineStr">
        <is>
          <t>Reducción bushing de PVC presión 2" x 1 1/2"</t>
        </is>
      </c>
      <c r="E1937" s="5" t="n">
        <v>22.93</v>
      </c>
      <c r="F1937" s="5" t="n">
        <v>22.93</v>
      </c>
      <c r="G1937" s="5" t="n">
        <v>22.93</v>
      </c>
      <c r="H1937" s="5" t="n"/>
      <c r="I1937" s="5" t="n"/>
      <c r="J1937" s="5" t="n"/>
      <c r="K1937" s="5" t="n"/>
      <c r="L1937" s="5">
        <f>IF(E1937="","",IF(M1937="Sí",ROUND(E1937/1.18,2),E1937))</f>
        <v/>
      </c>
      <c r="M1937" s="3" t="inlineStr">
        <is>
          <t>Sí</t>
        </is>
      </c>
      <c r="N1937" s="3" t="inlineStr">
        <is>
          <t>unidad</t>
        </is>
      </c>
      <c r="O1937" s="6" t="n">
        <v>1</v>
      </c>
      <c r="P1937" s="4" t="inlineStr">
        <is>
          <t>Ferretería MC</t>
        </is>
      </c>
      <c r="Q1937" s="4" t="inlineStr"/>
      <c r="R1937" s="3" t="inlineStr">
        <is>
          <t>Instalaciones</t>
        </is>
      </c>
      <c r="S1937" s="3" t="inlineStr">
        <is>
          <t>importado</t>
        </is>
      </c>
      <c r="T1937" s="3" t="inlineStr">
        <is>
          <t>2026-09-09</t>
        </is>
      </c>
      <c r="AL1937" s="4" t="inlineStr">
        <is>
          <t>tipo: reduccion-bushing · material: PVC presión · medida: 2" x 1 1/2"</t>
        </is>
      </c>
    </row>
    <row r="1938">
      <c r="A1938" s="3" t="inlineStr">
        <is>
          <t>MAT-32-439</t>
        </is>
      </c>
      <c r="B1938" s="3" t="inlineStr">
        <is>
          <t>Materiales</t>
        </is>
      </c>
      <c r="C1938" s="3" t="inlineStr">
        <is>
          <t>Tubería y conexiones</t>
        </is>
      </c>
      <c r="D1938" s="4" t="inlineStr">
        <is>
          <t>Reducción bushing de PVC presión 2" x 1/2"</t>
        </is>
      </c>
      <c r="E1938" s="5" t="n">
        <v>30.85</v>
      </c>
      <c r="F1938" s="5" t="n">
        <v>30.85</v>
      </c>
      <c r="G1938" s="5" t="n">
        <v>30.85</v>
      </c>
      <c r="H1938" s="5" t="n"/>
      <c r="I1938" s="5" t="n"/>
      <c r="J1938" s="5" t="n"/>
      <c r="K1938" s="5" t="n"/>
      <c r="L1938" s="5">
        <f>IF(E1938="","",IF(M1938="Sí",ROUND(E1938/1.18,2),E1938))</f>
        <v/>
      </c>
      <c r="M1938" s="3" t="inlineStr">
        <is>
          <t>Sí</t>
        </is>
      </c>
      <c r="N1938" s="3" t="inlineStr">
        <is>
          <t>unidad</t>
        </is>
      </c>
      <c r="O1938" s="6" t="n">
        <v>1</v>
      </c>
      <c r="P1938" s="4" t="inlineStr">
        <is>
          <t>Ferretería MC</t>
        </is>
      </c>
      <c r="Q1938" s="4" t="inlineStr"/>
      <c r="R1938" s="3" t="inlineStr">
        <is>
          <t>Instalaciones</t>
        </is>
      </c>
      <c r="S1938" s="3" t="inlineStr">
        <is>
          <t>importado</t>
        </is>
      </c>
      <c r="T1938" s="3" t="inlineStr">
        <is>
          <t>2026-09-09</t>
        </is>
      </c>
      <c r="AL1938" s="4" t="inlineStr">
        <is>
          <t>tipo: reduccion-bushing · material: PVC presión · medida: 2" x 1/2"</t>
        </is>
      </c>
    </row>
    <row r="1939">
      <c r="A1939" s="3" t="inlineStr">
        <is>
          <t>MAT-32-440</t>
        </is>
      </c>
      <c r="B1939" s="3" t="inlineStr">
        <is>
          <t>Materiales</t>
        </is>
      </c>
      <c r="C1939" s="3" t="inlineStr">
        <is>
          <t>Tubería y conexiones</t>
        </is>
      </c>
      <c r="D1939" s="4" t="inlineStr">
        <is>
          <t>Reducción bushing de PVC presión 2" x 1"</t>
        </is>
      </c>
      <c r="E1939" s="5" t="n">
        <v>33.22</v>
      </c>
      <c r="F1939" s="5" t="n">
        <v>33.22</v>
      </c>
      <c r="G1939" s="5" t="n">
        <v>33.22</v>
      </c>
      <c r="H1939" s="5" t="n"/>
      <c r="I1939" s="5" t="n"/>
      <c r="J1939" s="5" t="n"/>
      <c r="K1939" s="5" t="n"/>
      <c r="L1939" s="5">
        <f>IF(E1939="","",IF(M1939="Sí",ROUND(E1939/1.18,2),E1939))</f>
        <v/>
      </c>
      <c r="M1939" s="3" t="inlineStr">
        <is>
          <t>Sí</t>
        </is>
      </c>
      <c r="N1939" s="3" t="inlineStr">
        <is>
          <t>unidad</t>
        </is>
      </c>
      <c r="O1939" s="6" t="n">
        <v>1</v>
      </c>
      <c r="P1939" s="4" t="inlineStr">
        <is>
          <t>Ferretería MC</t>
        </is>
      </c>
      <c r="Q1939" s="4" t="inlineStr"/>
      <c r="R1939" s="3" t="inlineStr">
        <is>
          <t>Instalaciones</t>
        </is>
      </c>
      <c r="S1939" s="3" t="inlineStr">
        <is>
          <t>importado</t>
        </is>
      </c>
      <c r="T1939" s="3" t="inlineStr">
        <is>
          <t>2026-09-09</t>
        </is>
      </c>
      <c r="AL1939" s="4" t="inlineStr">
        <is>
          <t>tipo: reduccion-bushing · material: PVC presión · medida: 2" x 1"</t>
        </is>
      </c>
    </row>
    <row r="1940">
      <c r="A1940" s="3" t="inlineStr">
        <is>
          <t>MAT-32-441</t>
        </is>
      </c>
      <c r="B1940" s="3" t="inlineStr">
        <is>
          <t>Materiales</t>
        </is>
      </c>
      <c r="C1940" s="3" t="inlineStr">
        <is>
          <t>Tubería y conexiones</t>
        </is>
      </c>
      <c r="D1940" s="4" t="inlineStr">
        <is>
          <t>Reducción bushing de PVC presión 2" x 3/4"</t>
        </is>
      </c>
      <c r="E1940" s="5" t="n">
        <v>40.34</v>
      </c>
      <c r="F1940" s="5" t="n">
        <v>40.34</v>
      </c>
      <c r="G1940" s="5" t="n">
        <v>40.34</v>
      </c>
      <c r="H1940" s="5" t="n"/>
      <c r="I1940" s="5" t="n"/>
      <c r="J1940" s="5" t="n"/>
      <c r="K1940" s="5" t="n"/>
      <c r="L1940" s="5">
        <f>IF(E1940="","",IF(M1940="Sí",ROUND(E1940/1.18,2),E1940))</f>
        <v/>
      </c>
      <c r="M1940" s="3" t="inlineStr">
        <is>
          <t>Sí</t>
        </is>
      </c>
      <c r="N1940" s="3" t="inlineStr">
        <is>
          <t>unidad</t>
        </is>
      </c>
      <c r="O1940" s="6" t="n">
        <v>1</v>
      </c>
      <c r="P1940" s="4" t="inlineStr">
        <is>
          <t>Ferretería MC</t>
        </is>
      </c>
      <c r="Q1940" s="4" t="inlineStr"/>
      <c r="R1940" s="3" t="inlineStr">
        <is>
          <t>Instalaciones</t>
        </is>
      </c>
      <c r="S1940" s="3" t="inlineStr">
        <is>
          <t>importado</t>
        </is>
      </c>
      <c r="T1940" s="3" t="inlineStr">
        <is>
          <t>2026-09-09</t>
        </is>
      </c>
      <c r="AL1940" s="4" t="inlineStr">
        <is>
          <t>tipo: reduccion-bushing · material: PVC presión · medida: 2" x 3/4"</t>
        </is>
      </c>
    </row>
    <row r="1941">
      <c r="A1941" s="3" t="inlineStr">
        <is>
          <t>MAT-32-442</t>
        </is>
      </c>
      <c r="B1941" s="3" t="inlineStr">
        <is>
          <t>Materiales</t>
        </is>
      </c>
      <c r="C1941" s="3" t="inlineStr">
        <is>
          <t>Tubería y conexiones</t>
        </is>
      </c>
      <c r="D1941" s="4" t="inlineStr">
        <is>
          <t>Reducción bushing de PVC presión 3/4" x 1/2"</t>
        </is>
      </c>
      <c r="E1941" s="5" t="n">
        <v>4.96</v>
      </c>
      <c r="F1941" s="5" t="n">
        <v>4.96</v>
      </c>
      <c r="G1941" s="5" t="n">
        <v>4.96</v>
      </c>
      <c r="H1941" s="5" t="n"/>
      <c r="I1941" s="5" t="n"/>
      <c r="J1941" s="5" t="n"/>
      <c r="K1941" s="5" t="n"/>
      <c r="L1941" s="5">
        <f>IF(E1941="","",IF(M1941="Sí",ROUND(E1941/1.18,2),E1941))</f>
        <v/>
      </c>
      <c r="M1941" s="3" t="inlineStr">
        <is>
          <t>Sí</t>
        </is>
      </c>
      <c r="N1941" s="3" t="inlineStr">
        <is>
          <t>unidad</t>
        </is>
      </c>
      <c r="O1941" s="6" t="n">
        <v>1</v>
      </c>
      <c r="P1941" s="4" t="inlineStr">
        <is>
          <t>Ferretería MC</t>
        </is>
      </c>
      <c r="Q1941" s="4" t="inlineStr"/>
      <c r="R1941" s="3" t="inlineStr">
        <is>
          <t>Instalaciones</t>
        </is>
      </c>
      <c r="S1941" s="3" t="inlineStr">
        <is>
          <t>importado</t>
        </is>
      </c>
      <c r="T1941" s="3" t="inlineStr">
        <is>
          <t>2026-09-09</t>
        </is>
      </c>
      <c r="AL1941" s="4" t="inlineStr">
        <is>
          <t>tipo: reduccion-bushing · material: PVC presión · medida: 3/4" x 1/2"</t>
        </is>
      </c>
    </row>
    <row r="1942">
      <c r="A1942" s="3" t="inlineStr">
        <is>
          <t>MAT-32-443</t>
        </is>
      </c>
      <c r="B1942" s="3" t="inlineStr">
        <is>
          <t>Materiales</t>
        </is>
      </c>
      <c r="C1942" s="3" t="inlineStr">
        <is>
          <t>Tubería y conexiones</t>
        </is>
      </c>
      <c r="D1942" s="4" t="inlineStr">
        <is>
          <t>Reducción bushing de PVC presión 3" x 1 1/2"</t>
        </is>
      </c>
      <c r="E1942" s="5" t="n">
        <v>205.82</v>
      </c>
      <c r="F1942" s="5" t="n">
        <v>61.64</v>
      </c>
      <c r="G1942" s="5" t="n">
        <v>350</v>
      </c>
      <c r="H1942" s="5" t="n"/>
      <c r="I1942" s="5" t="n"/>
      <c r="J1942" s="5" t="n"/>
      <c r="K1942" s="5" t="n"/>
      <c r="L1942" s="5">
        <f>IF(E1942="","",IF(M1942="Sí",ROUND(E1942/1.18,2),E1942))</f>
        <v/>
      </c>
      <c r="M1942" s="3" t="inlineStr">
        <is>
          <t>Sí</t>
        </is>
      </c>
      <c r="N1942" s="3" t="inlineStr">
        <is>
          <t>unidad</t>
        </is>
      </c>
      <c r="O1942" s="6" t="n">
        <v>1</v>
      </c>
      <c r="P1942" s="4" t="inlineStr">
        <is>
          <t>Bellón</t>
        </is>
      </c>
      <c r="Q1942" s="4" t="inlineStr"/>
      <c r="R1942" s="3" t="inlineStr">
        <is>
          <t>Instalaciones</t>
        </is>
      </c>
      <c r="S1942" s="3" t="inlineStr">
        <is>
          <t>importado</t>
        </is>
      </c>
      <c r="T1942" s="3" t="inlineStr">
        <is>
          <t>2026-09-10</t>
        </is>
      </c>
      <c r="AL1942" s="4" t="inlineStr">
        <is>
          <t>tipo: reduccion-bushing · material: PVC presión · medida: 3" x 1 1/2"</t>
        </is>
      </c>
    </row>
    <row r="1943">
      <c r="A1943" s="3" t="inlineStr">
        <is>
          <t>MAT-32-444</t>
        </is>
      </c>
      <c r="B1943" s="3" t="inlineStr">
        <is>
          <t>Materiales</t>
        </is>
      </c>
      <c r="C1943" s="3" t="inlineStr">
        <is>
          <t>Tubería y conexiones</t>
        </is>
      </c>
      <c r="D1943" s="4" t="inlineStr">
        <is>
          <t>Reducción bushing de PVC presión 3" x 1"</t>
        </is>
      </c>
      <c r="E1943" s="5" t="n">
        <v>350</v>
      </c>
      <c r="F1943" s="5" t="n">
        <v>350</v>
      </c>
      <c r="G1943" s="5" t="n">
        <v>350</v>
      </c>
      <c r="H1943" s="5" t="n"/>
      <c r="I1943" s="5" t="n"/>
      <c r="J1943" s="5" t="n"/>
      <c r="K1943" s="5" t="n"/>
      <c r="L1943" s="5">
        <f>IF(E1943="","",IF(M1943="Sí",ROUND(E1943/1.18,2),E1943))</f>
        <v/>
      </c>
      <c r="M1943" s="3" t="inlineStr">
        <is>
          <t>Sí</t>
        </is>
      </c>
      <c r="N1943" s="3" t="inlineStr">
        <is>
          <t>unidad</t>
        </is>
      </c>
      <c r="O1943" s="6" t="n">
        <v>1</v>
      </c>
      <c r="P1943" s="4" t="inlineStr">
        <is>
          <t>Bellón</t>
        </is>
      </c>
      <c r="Q1943" s="4" t="inlineStr"/>
      <c r="R1943" s="3" t="inlineStr">
        <is>
          <t>Instalaciones</t>
        </is>
      </c>
      <c r="S1943" s="3" t="inlineStr">
        <is>
          <t>importado</t>
        </is>
      </c>
      <c r="T1943" s="3" t="inlineStr">
        <is>
          <t>2026-09-10</t>
        </is>
      </c>
      <c r="AL1943" s="4" t="inlineStr">
        <is>
          <t>tipo: reduccion-bushing · material: PVC presión · medida: 3" x 1"</t>
        </is>
      </c>
    </row>
    <row r="1944">
      <c r="A1944" s="3" t="inlineStr">
        <is>
          <t>MAT-32-445</t>
        </is>
      </c>
      <c r="B1944" s="3" t="inlineStr">
        <is>
          <t>Materiales</t>
        </is>
      </c>
      <c r="C1944" s="3" t="inlineStr">
        <is>
          <t>Tubería y conexiones</t>
        </is>
      </c>
      <c r="D1944" s="4" t="inlineStr">
        <is>
          <t>Reducción bushing de PVC presión 4" x 2"</t>
        </is>
      </c>
      <c r="E1944" s="5" t="n">
        <v>195</v>
      </c>
      <c r="F1944" s="5" t="n">
        <v>195</v>
      </c>
      <c r="G1944" s="5" t="n">
        <v>195</v>
      </c>
      <c r="H1944" s="5" t="n"/>
      <c r="I1944" s="5" t="n"/>
      <c r="J1944" s="5" t="n"/>
      <c r="K1944" s="5" t="n"/>
      <c r="L1944" s="5">
        <f>IF(E1944="","",IF(M1944="Sí",ROUND(E1944/1.18,2),E1944))</f>
        <v/>
      </c>
      <c r="M1944" s="3" t="inlineStr">
        <is>
          <t>Sí</t>
        </is>
      </c>
      <c r="N1944" s="3" t="inlineStr">
        <is>
          <t>unidad</t>
        </is>
      </c>
      <c r="O1944" s="6" t="n">
        <v>1</v>
      </c>
      <c r="P1944" s="4" t="inlineStr">
        <is>
          <t>Bellón</t>
        </is>
      </c>
      <c r="Q1944" s="4" t="inlineStr"/>
      <c r="R1944" s="3" t="inlineStr">
        <is>
          <t>Instalaciones</t>
        </is>
      </c>
      <c r="S1944" s="3" t="inlineStr">
        <is>
          <t>importado</t>
        </is>
      </c>
      <c r="T1944" s="3" t="inlineStr">
        <is>
          <t>2026-09-10</t>
        </is>
      </c>
      <c r="AL1944" s="4" t="inlineStr">
        <is>
          <t>tipo: reduccion-bushing · material: PVC presión · medida: 4" x 2"</t>
        </is>
      </c>
    </row>
    <row r="1945">
      <c r="A1945" s="3" t="inlineStr">
        <is>
          <t>MAT-32-446</t>
        </is>
      </c>
      <c r="B1945" s="3" t="inlineStr">
        <is>
          <t>Materiales</t>
        </is>
      </c>
      <c r="C1945" s="3" t="inlineStr">
        <is>
          <t>Tubería y conexiones</t>
        </is>
      </c>
      <c r="D1945" s="4" t="inlineStr">
        <is>
          <t>Reducción bushing de PVC presión 6" x 4"</t>
        </is>
      </c>
      <c r="E1945" s="5" t="n">
        <v>435.5</v>
      </c>
      <c r="F1945" s="5" t="n">
        <v>136</v>
      </c>
      <c r="G1945" s="5" t="n">
        <v>735</v>
      </c>
      <c r="H1945" s="5" t="n"/>
      <c r="I1945" s="5" t="n"/>
      <c r="J1945" s="5" t="n"/>
      <c r="K1945" s="5" t="n"/>
      <c r="L1945" s="5">
        <f>IF(E1945="","",IF(M1945="Sí",ROUND(E1945/1.18,2),E1945))</f>
        <v/>
      </c>
      <c r="M1945" s="3" t="inlineStr">
        <is>
          <t>Sí</t>
        </is>
      </c>
      <c r="N1945" s="3" t="inlineStr">
        <is>
          <t>unidad</t>
        </is>
      </c>
      <c r="O1945" s="6" t="n">
        <v>1</v>
      </c>
      <c r="P1945" s="4" t="inlineStr">
        <is>
          <t>Bellón</t>
        </is>
      </c>
      <c r="Q1945" s="4" t="inlineStr"/>
      <c r="R1945" s="3" t="inlineStr">
        <is>
          <t>Instalaciones</t>
        </is>
      </c>
      <c r="S1945" s="3" t="inlineStr">
        <is>
          <t>importado</t>
        </is>
      </c>
      <c r="T1945" s="3" t="inlineStr">
        <is>
          <t>2026-09-10</t>
        </is>
      </c>
      <c r="AL1945" s="4" t="inlineStr">
        <is>
          <t>tipo: reduccion-bushing · material: PVC presión · medida: 6" x 4"</t>
        </is>
      </c>
    </row>
    <row r="1946">
      <c r="A1946" s="3" t="inlineStr">
        <is>
          <t>MAT-32-447</t>
        </is>
      </c>
      <c r="B1946" s="3" t="inlineStr">
        <is>
          <t>Materiales</t>
        </is>
      </c>
      <c r="C1946" s="3" t="inlineStr">
        <is>
          <t>Tubería y conexiones</t>
        </is>
      </c>
      <c r="D1946" s="4" t="inlineStr">
        <is>
          <t>Reducción bushing de PVC presión 8" x 6"</t>
        </is>
      </c>
      <c r="E1946" s="5" t="n">
        <v>3880</v>
      </c>
      <c r="F1946" s="5" t="n">
        <v>3880</v>
      </c>
      <c r="G1946" s="5" t="n">
        <v>3880</v>
      </c>
      <c r="H1946" s="5" t="n"/>
      <c r="I1946" s="5" t="n"/>
      <c r="J1946" s="5" t="n"/>
      <c r="K1946" s="5" t="n"/>
      <c r="L1946" s="5">
        <f>IF(E1946="","",IF(M1946="Sí",ROUND(E1946/1.18,2),E1946))</f>
        <v/>
      </c>
      <c r="M1946" s="3" t="inlineStr">
        <is>
          <t>Sí</t>
        </is>
      </c>
      <c r="N1946" s="3" t="inlineStr">
        <is>
          <t>unidad</t>
        </is>
      </c>
      <c r="O1946" s="6" t="n">
        <v>1</v>
      </c>
      <c r="P1946" s="4" t="inlineStr">
        <is>
          <t>Bellón</t>
        </is>
      </c>
      <c r="Q1946" s="4" t="inlineStr"/>
      <c r="R1946" s="3" t="inlineStr">
        <is>
          <t>Instalaciones</t>
        </is>
      </c>
      <c r="S1946" s="3" t="inlineStr">
        <is>
          <t>importado</t>
        </is>
      </c>
      <c r="T1946" s="3" t="inlineStr">
        <is>
          <t>2026-09-10</t>
        </is>
      </c>
      <c r="AL1946" s="4" t="inlineStr">
        <is>
          <t>tipo: reduccion-bushing · material: PVC presión · medida: 8" x 6"</t>
        </is>
      </c>
    </row>
    <row r="1947">
      <c r="A1947" s="3" t="inlineStr">
        <is>
          <t>MAT-32-448</t>
        </is>
      </c>
      <c r="B1947" s="3" t="inlineStr">
        <is>
          <t>Materiales</t>
        </is>
      </c>
      <c r="C1947" s="3" t="inlineStr">
        <is>
          <t>Tubería y conexiones</t>
        </is>
      </c>
      <c r="D1947" s="4" t="inlineStr">
        <is>
          <t>Reducción de cobre 1 3/8" x 5/8"</t>
        </is>
      </c>
      <c r="E1947" s="5" t="n">
        <v>121</v>
      </c>
      <c r="F1947" s="5" t="n">
        <v>121</v>
      </c>
      <c r="G1947" s="5" t="n">
        <v>121</v>
      </c>
      <c r="H1947" s="5" t="n"/>
      <c r="I1947" s="5" t="n"/>
      <c r="J1947" s="5" t="n"/>
      <c r="K1947" s="5" t="n"/>
      <c r="L1947" s="5">
        <f>IF(E1947="","",IF(M1947="Sí",ROUND(E1947/1.18,2),E1947))</f>
        <v/>
      </c>
      <c r="M1947" s="3" t="inlineStr">
        <is>
          <t>Sí</t>
        </is>
      </c>
      <c r="N1947" s="3" t="inlineStr">
        <is>
          <t>unidad</t>
        </is>
      </c>
      <c r="O1947" s="6" t="n">
        <v>1</v>
      </c>
      <c r="P1947" s="4" t="inlineStr">
        <is>
          <t>Bellón</t>
        </is>
      </c>
      <c r="Q1947" s="4" t="inlineStr"/>
      <c r="R1947" s="3" t="inlineStr">
        <is>
          <t>Instalaciones</t>
        </is>
      </c>
      <c r="S1947" s="3" t="inlineStr">
        <is>
          <t>importado</t>
        </is>
      </c>
      <c r="T1947" s="3" t="inlineStr">
        <is>
          <t>2026-09-10</t>
        </is>
      </c>
      <c r="AL1947" s="4" t="inlineStr">
        <is>
          <t>tipo: reduccion · material: cobre · medida: 1 3/8" x 5/8"</t>
        </is>
      </c>
    </row>
    <row r="1948">
      <c r="A1948" s="3" t="inlineStr">
        <is>
          <t>MAT-32-449</t>
        </is>
      </c>
      <c r="B1948" s="3" t="inlineStr">
        <is>
          <t>Materiales</t>
        </is>
      </c>
      <c r="C1948" s="3" t="inlineStr">
        <is>
          <t>Tubería y conexiones</t>
        </is>
      </c>
      <c r="D1948" s="4" t="inlineStr">
        <is>
          <t>Reducción de cobre 1 5/8" x 1 1/8"</t>
        </is>
      </c>
      <c r="E1948" s="5" t="n">
        <v>159</v>
      </c>
      <c r="F1948" s="5" t="n">
        <v>159</v>
      </c>
      <c r="G1948" s="5" t="n">
        <v>159</v>
      </c>
      <c r="H1948" s="5" t="n"/>
      <c r="I1948" s="5" t="n"/>
      <c r="J1948" s="5" t="n"/>
      <c r="K1948" s="5" t="n"/>
      <c r="L1948" s="5">
        <f>IF(E1948="","",IF(M1948="Sí",ROUND(E1948/1.18,2),E1948))</f>
        <v/>
      </c>
      <c r="M1948" s="3" t="inlineStr">
        <is>
          <t>Sí</t>
        </is>
      </c>
      <c r="N1948" s="3" t="inlineStr">
        <is>
          <t>unidad</t>
        </is>
      </c>
      <c r="O1948" s="6" t="n">
        <v>1</v>
      </c>
      <c r="P1948" s="4" t="inlineStr">
        <is>
          <t>Bellón</t>
        </is>
      </c>
      <c r="Q1948" s="4" t="inlineStr"/>
      <c r="R1948" s="3" t="inlineStr">
        <is>
          <t>Instalaciones</t>
        </is>
      </c>
      <c r="S1948" s="3" t="inlineStr">
        <is>
          <t>importado</t>
        </is>
      </c>
      <c r="T1948" s="3" t="inlineStr">
        <is>
          <t>2026-09-10</t>
        </is>
      </c>
      <c r="AL1948" s="4" t="inlineStr">
        <is>
          <t>tipo: reduccion · material: cobre · medida: 1 5/8" x 1 1/8"</t>
        </is>
      </c>
    </row>
    <row r="1949">
      <c r="A1949" s="3" t="inlineStr">
        <is>
          <t>MAT-32-450</t>
        </is>
      </c>
      <c r="B1949" s="3" t="inlineStr">
        <is>
          <t>Materiales</t>
        </is>
      </c>
      <c r="C1949" s="3" t="inlineStr">
        <is>
          <t>Tubería y conexiones</t>
        </is>
      </c>
      <c r="D1949" s="4" t="inlineStr">
        <is>
          <t>Reducción de cobre 7/8" x 5/8"</t>
        </is>
      </c>
      <c r="E1949" s="5" t="n">
        <v>48.07</v>
      </c>
      <c r="F1949" s="5" t="n">
        <v>48.07</v>
      </c>
      <c r="G1949" s="5" t="n">
        <v>48.07</v>
      </c>
      <c r="H1949" s="5" t="n"/>
      <c r="I1949" s="5" t="n"/>
      <c r="J1949" s="5" t="n"/>
      <c r="K1949" s="5" t="n"/>
      <c r="L1949" s="5">
        <f>IF(E1949="","",IF(M1949="Sí",ROUND(E1949/1.18,2),E1949))</f>
        <v/>
      </c>
      <c r="M1949" s="3" t="inlineStr">
        <is>
          <t>Sí</t>
        </is>
      </c>
      <c r="N1949" s="3" t="inlineStr">
        <is>
          <t>unidad</t>
        </is>
      </c>
      <c r="O1949" s="6" t="n">
        <v>1</v>
      </c>
      <c r="P1949" s="4" t="inlineStr">
        <is>
          <t>Bellón</t>
        </is>
      </c>
      <c r="Q1949" s="4" t="inlineStr"/>
      <c r="R1949" s="3" t="inlineStr">
        <is>
          <t>Instalaciones</t>
        </is>
      </c>
      <c r="S1949" s="3" t="inlineStr">
        <is>
          <t>importado</t>
        </is>
      </c>
      <c r="T1949" s="3" t="inlineStr">
        <is>
          <t>2026-09-10</t>
        </is>
      </c>
      <c r="AL1949" s="4" t="inlineStr">
        <is>
          <t>tipo: reduccion · material: cobre · medida: 7/8" x 5/8"</t>
        </is>
      </c>
    </row>
    <row r="1950">
      <c r="A1950" s="3" t="inlineStr">
        <is>
          <t>MAT-32-451</t>
        </is>
      </c>
      <c r="B1950" s="3" t="inlineStr">
        <is>
          <t>Materiales</t>
        </is>
      </c>
      <c r="C1950" s="3" t="inlineStr">
        <is>
          <t>Tubería y conexiones</t>
        </is>
      </c>
      <c r="D1950" s="4" t="inlineStr">
        <is>
          <t>Reducción de HG 1 1/2" x 1 1/4"</t>
        </is>
      </c>
      <c r="E1950" s="5" t="n">
        <v>120</v>
      </c>
      <c r="F1950" s="5" t="n">
        <v>120</v>
      </c>
      <c r="G1950" s="5" t="n">
        <v>120</v>
      </c>
      <c r="H1950" s="5" t="n"/>
      <c r="I1950" s="5" t="n"/>
      <c r="J1950" s="5" t="n"/>
      <c r="K1950" s="5" t="n"/>
      <c r="L1950" s="5">
        <f>IF(E1950="","",IF(M1950="Sí",ROUND(E1950/1.18,2),E1950))</f>
        <v/>
      </c>
      <c r="M1950" s="3" t="inlineStr">
        <is>
          <t>Sí</t>
        </is>
      </c>
      <c r="N1950" s="3" t="inlineStr">
        <is>
          <t>unidad</t>
        </is>
      </c>
      <c r="O1950" s="6" t="n">
        <v>1</v>
      </c>
      <c r="P1950" s="4" t="inlineStr">
        <is>
          <t>Bellón</t>
        </is>
      </c>
      <c r="Q1950" s="4" t="inlineStr"/>
      <c r="R1950" s="3" t="inlineStr">
        <is>
          <t>Instalaciones</t>
        </is>
      </c>
      <c r="S1950" s="3" t="inlineStr">
        <is>
          <t>importado</t>
        </is>
      </c>
      <c r="T1950" s="3" t="inlineStr">
        <is>
          <t>2026-09-10</t>
        </is>
      </c>
      <c r="AL1950" s="4" t="inlineStr">
        <is>
          <t>tipo: reduccion · material: HG · medida: 1 1/2" x 1 1/4"</t>
        </is>
      </c>
    </row>
    <row r="1951">
      <c r="A1951" s="3" t="inlineStr">
        <is>
          <t>MAT-32-452</t>
        </is>
      </c>
      <c r="B1951" s="3" t="inlineStr">
        <is>
          <t>Materiales</t>
        </is>
      </c>
      <c r="C1951" s="3" t="inlineStr">
        <is>
          <t>Tubería y conexiones</t>
        </is>
      </c>
      <c r="D1951" s="4" t="inlineStr">
        <is>
          <t>Reducción de HG 1 1/2" x 1/2"</t>
        </is>
      </c>
      <c r="E1951" s="5" t="n">
        <v>83</v>
      </c>
      <c r="F1951" s="5" t="n">
        <v>83</v>
      </c>
      <c r="G1951" s="5" t="n">
        <v>83</v>
      </c>
      <c r="H1951" s="5" t="n"/>
      <c r="I1951" s="5" t="n"/>
      <c r="J1951" s="5" t="n"/>
      <c r="K1951" s="5" t="n"/>
      <c r="L1951" s="5">
        <f>IF(E1951="","",IF(M1951="Sí",ROUND(E1951/1.18,2),E1951))</f>
        <v/>
      </c>
      <c r="M1951" s="3" t="inlineStr">
        <is>
          <t>Sí</t>
        </is>
      </c>
      <c r="N1951" s="3" t="inlineStr">
        <is>
          <t>unidad</t>
        </is>
      </c>
      <c r="O1951" s="6" t="n">
        <v>1</v>
      </c>
      <c r="P1951" s="4" t="inlineStr">
        <is>
          <t>Bellón</t>
        </is>
      </c>
      <c r="Q1951" s="4" t="inlineStr"/>
      <c r="R1951" s="3" t="inlineStr">
        <is>
          <t>Instalaciones</t>
        </is>
      </c>
      <c r="S1951" s="3" t="inlineStr">
        <is>
          <t>importado</t>
        </is>
      </c>
      <c r="T1951" s="3" t="inlineStr">
        <is>
          <t>2026-09-10</t>
        </is>
      </c>
      <c r="AL1951" s="4" t="inlineStr">
        <is>
          <t>tipo: reduccion · material: HG · medida: 1 1/2" x 1/2"</t>
        </is>
      </c>
    </row>
    <row r="1952">
      <c r="A1952" s="3" t="inlineStr">
        <is>
          <t>MAT-32-453</t>
        </is>
      </c>
      <c r="B1952" s="3" t="inlineStr">
        <is>
          <t>Materiales</t>
        </is>
      </c>
      <c r="C1952" s="3" t="inlineStr">
        <is>
          <t>Tubería y conexiones</t>
        </is>
      </c>
      <c r="D1952" s="4" t="inlineStr">
        <is>
          <t>Reducción de HG 1 1/2" x 1"</t>
        </is>
      </c>
      <c r="E1952" s="5" t="n">
        <v>175</v>
      </c>
      <c r="F1952" s="5" t="n">
        <v>113</v>
      </c>
      <c r="G1952" s="5" t="n">
        <v>237</v>
      </c>
      <c r="H1952" s="5" t="n"/>
      <c r="I1952" s="5" t="n"/>
      <c r="J1952" s="5" t="n"/>
      <c r="K1952" s="5" t="n"/>
      <c r="L1952" s="5">
        <f>IF(E1952="","",IF(M1952="Sí",ROUND(E1952/1.18,2),E1952))</f>
        <v/>
      </c>
      <c r="M1952" s="3" t="inlineStr">
        <is>
          <t>Sí</t>
        </is>
      </c>
      <c r="N1952" s="3" t="inlineStr">
        <is>
          <t>unidad</t>
        </is>
      </c>
      <c r="O1952" s="6" t="n">
        <v>2</v>
      </c>
      <c r="P1952" s="4" t="inlineStr">
        <is>
          <t>Bellón · Ferretería Cima</t>
        </is>
      </c>
      <c r="Q1952" s="4" t="inlineStr"/>
      <c r="R1952" s="3" t="inlineStr">
        <is>
          <t>Instalaciones</t>
        </is>
      </c>
      <c r="S1952" s="3" t="inlineStr">
        <is>
          <t>importado</t>
        </is>
      </c>
      <c r="T1952" s="3" t="inlineStr">
        <is>
          <t>2026-09-10</t>
        </is>
      </c>
      <c r="AL1952" s="4" t="inlineStr">
        <is>
          <t>tipo: reduccion · material: HG · medida: 1 1/2" x 1"</t>
        </is>
      </c>
    </row>
    <row r="1953">
      <c r="A1953" s="3" t="inlineStr">
        <is>
          <t>MAT-32-454</t>
        </is>
      </c>
      <c r="B1953" s="3" t="inlineStr">
        <is>
          <t>Materiales</t>
        </is>
      </c>
      <c r="C1953" s="3" t="inlineStr">
        <is>
          <t>Tubería y conexiones</t>
        </is>
      </c>
      <c r="D1953" s="4" t="inlineStr">
        <is>
          <t>Reducción de HG 1 1/4" x 1"</t>
        </is>
      </c>
      <c r="E1953" s="5" t="n">
        <v>62</v>
      </c>
      <c r="F1953" s="5" t="n">
        <v>62</v>
      </c>
      <c r="G1953" s="5" t="n">
        <v>62</v>
      </c>
      <c r="H1953" s="5" t="n"/>
      <c r="I1953" s="5" t="n"/>
      <c r="J1953" s="5" t="n"/>
      <c r="K1953" s="5" t="n"/>
      <c r="L1953" s="5">
        <f>IF(E1953="","",IF(M1953="Sí",ROUND(E1953/1.18,2),E1953))</f>
        <v/>
      </c>
      <c r="M1953" s="3" t="inlineStr">
        <is>
          <t>Sí</t>
        </is>
      </c>
      <c r="N1953" s="3" t="inlineStr">
        <is>
          <t>unidad</t>
        </is>
      </c>
      <c r="O1953" s="6" t="n">
        <v>1</v>
      </c>
      <c r="P1953" s="4" t="inlineStr">
        <is>
          <t>Bellón</t>
        </is>
      </c>
      <c r="Q1953" s="4" t="inlineStr"/>
      <c r="R1953" s="3" t="inlineStr">
        <is>
          <t>Instalaciones</t>
        </is>
      </c>
      <c r="S1953" s="3" t="inlineStr">
        <is>
          <t>importado</t>
        </is>
      </c>
      <c r="T1953" s="3" t="inlineStr">
        <is>
          <t>2026-09-10</t>
        </is>
      </c>
      <c r="AL1953" s="4" t="inlineStr">
        <is>
          <t>tipo: reduccion · material: HG · medida: 1 1/4" x 1"</t>
        </is>
      </c>
    </row>
    <row r="1954">
      <c r="A1954" s="3" t="inlineStr">
        <is>
          <t>MAT-32-455</t>
        </is>
      </c>
      <c r="B1954" s="3" t="inlineStr">
        <is>
          <t>Materiales</t>
        </is>
      </c>
      <c r="C1954" s="3" t="inlineStr">
        <is>
          <t>Tubería y conexiones</t>
        </is>
      </c>
      <c r="D1954" s="4" t="inlineStr">
        <is>
          <t>Reducción de HG 1/2" x 1/4"</t>
        </is>
      </c>
      <c r="E1954" s="5" t="n">
        <v>36.34</v>
      </c>
      <c r="F1954" s="5" t="n">
        <v>36.34</v>
      </c>
      <c r="G1954" s="5" t="n">
        <v>36.34</v>
      </c>
      <c r="H1954" s="5" t="n"/>
      <c r="I1954" s="5" t="n"/>
      <c r="J1954" s="5" t="n"/>
      <c r="K1954" s="5" t="n"/>
      <c r="L1954" s="5">
        <f>IF(E1954="","",IF(M1954="Sí",ROUND(E1954/1.18,2),E1954))</f>
        <v/>
      </c>
      <c r="M1954" s="3" t="inlineStr">
        <is>
          <t>Sí</t>
        </is>
      </c>
      <c r="N1954" s="3" t="inlineStr">
        <is>
          <t>unidad</t>
        </is>
      </c>
      <c r="O1954" s="6" t="n">
        <v>1</v>
      </c>
      <c r="P1954" s="4" t="inlineStr">
        <is>
          <t>Bellón</t>
        </is>
      </c>
      <c r="Q1954" s="4" t="inlineStr"/>
      <c r="R1954" s="3" t="inlineStr">
        <is>
          <t>Instalaciones</t>
        </is>
      </c>
      <c r="S1954" s="3" t="inlineStr">
        <is>
          <t>importado</t>
        </is>
      </c>
      <c r="T1954" s="3" t="inlineStr">
        <is>
          <t>2026-09-10</t>
        </is>
      </c>
      <c r="AL1954" s="4" t="inlineStr">
        <is>
          <t>tipo: reduccion · material: HG · medida: 1/2" x 1/4"</t>
        </is>
      </c>
    </row>
    <row r="1955">
      <c r="A1955" s="3" t="inlineStr">
        <is>
          <t>MAT-32-456</t>
        </is>
      </c>
      <c r="B1955" s="3" t="inlineStr">
        <is>
          <t>Materiales</t>
        </is>
      </c>
      <c r="C1955" s="3" t="inlineStr">
        <is>
          <t>Tubería y conexiones</t>
        </is>
      </c>
      <c r="D1955" s="4" t="inlineStr">
        <is>
          <t>Reducción de HG 1/2" x 3/8"</t>
        </is>
      </c>
      <c r="E1955" s="5" t="n">
        <v>53.13</v>
      </c>
      <c r="F1955" s="5" t="n">
        <v>36.25</v>
      </c>
      <c r="G1955" s="5" t="n">
        <v>70</v>
      </c>
      <c r="H1955" s="5" t="n"/>
      <c r="I1955" s="5" t="n"/>
      <c r="J1955" s="5" t="n"/>
      <c r="K1955" s="5" t="n"/>
      <c r="L1955" s="5">
        <f>IF(E1955="","",IF(M1955="Sí",ROUND(E1955/1.18,2),E1955))</f>
        <v/>
      </c>
      <c r="M1955" s="3" t="inlineStr">
        <is>
          <t>Sí</t>
        </is>
      </c>
      <c r="N1955" s="3" t="inlineStr">
        <is>
          <t>unidad</t>
        </is>
      </c>
      <c r="O1955" s="6" t="n">
        <v>2</v>
      </c>
      <c r="P1955" s="4" t="inlineStr">
        <is>
          <t>Bellón · Ferretería Cima</t>
        </is>
      </c>
      <c r="Q1955" s="4" t="inlineStr"/>
      <c r="R1955" s="3" t="inlineStr">
        <is>
          <t>Instalaciones</t>
        </is>
      </c>
      <c r="S1955" s="3" t="inlineStr">
        <is>
          <t>importado</t>
        </is>
      </c>
      <c r="T1955" s="3" t="inlineStr">
        <is>
          <t>2026-09-10</t>
        </is>
      </c>
      <c r="AL1955" s="4" t="inlineStr">
        <is>
          <t>tipo: reduccion · material: HG · medida: 1/2" x 3/8"</t>
        </is>
      </c>
    </row>
    <row r="1956">
      <c r="A1956" s="3" t="inlineStr">
        <is>
          <t>MAT-32-457</t>
        </is>
      </c>
      <c r="B1956" s="3" t="inlineStr">
        <is>
          <t>Materiales</t>
        </is>
      </c>
      <c r="C1956" s="3" t="inlineStr">
        <is>
          <t>Tubería y conexiones</t>
        </is>
      </c>
      <c r="D1956" s="4" t="inlineStr">
        <is>
          <t>Reducción de HG 1" x 1/2"</t>
        </is>
      </c>
      <c r="E1956" s="5" t="n">
        <v>71</v>
      </c>
      <c r="F1956" s="5" t="n">
        <v>47</v>
      </c>
      <c r="G1956" s="5" t="n">
        <v>95</v>
      </c>
      <c r="H1956" s="5" t="n"/>
      <c r="I1956" s="5" t="n"/>
      <c r="J1956" s="5" t="n"/>
      <c r="K1956" s="5" t="n"/>
      <c r="L1956" s="5">
        <f>IF(E1956="","",IF(M1956="Sí",ROUND(E1956/1.18,2),E1956))</f>
        <v/>
      </c>
      <c r="M1956" s="3" t="inlineStr">
        <is>
          <t>Sí</t>
        </is>
      </c>
      <c r="N1956" s="3" t="inlineStr">
        <is>
          <t>unidad</t>
        </is>
      </c>
      <c r="O1956" s="6" t="n">
        <v>2</v>
      </c>
      <c r="P1956" s="4" t="inlineStr">
        <is>
          <t>Bellón · Ferretería Cima</t>
        </is>
      </c>
      <c r="Q1956" s="4" t="inlineStr"/>
      <c r="R1956" s="3" t="inlineStr">
        <is>
          <t>Instalaciones</t>
        </is>
      </c>
      <c r="S1956" s="3" t="inlineStr">
        <is>
          <t>importado</t>
        </is>
      </c>
      <c r="T1956" s="3" t="inlineStr">
        <is>
          <t>2026-09-10</t>
        </is>
      </c>
      <c r="AL1956" s="4" t="inlineStr">
        <is>
          <t>tipo: reduccion · material: HG · medida: 1" x 1/2"</t>
        </is>
      </c>
    </row>
    <row r="1957">
      <c r="A1957" s="3" t="inlineStr">
        <is>
          <t>MAT-32-458</t>
        </is>
      </c>
      <c r="B1957" s="3" t="inlineStr">
        <is>
          <t>Materiales</t>
        </is>
      </c>
      <c r="C1957" s="3" t="inlineStr">
        <is>
          <t>Tubería y conexiones</t>
        </is>
      </c>
      <c r="D1957" s="4" t="inlineStr">
        <is>
          <t>Reducción de HG 1" x 3/4"</t>
        </is>
      </c>
      <c r="E1957" s="5" t="n">
        <v>74.48</v>
      </c>
      <c r="F1957" s="5" t="n">
        <v>47.96</v>
      </c>
      <c r="G1957" s="5" t="n">
        <v>101</v>
      </c>
      <c r="H1957" s="5" t="n"/>
      <c r="I1957" s="5" t="n"/>
      <c r="J1957" s="5" t="n"/>
      <c r="K1957" s="5" t="n"/>
      <c r="L1957" s="5">
        <f>IF(E1957="","",IF(M1957="Sí",ROUND(E1957/1.18,2),E1957))</f>
        <v/>
      </c>
      <c r="M1957" s="3" t="inlineStr">
        <is>
          <t>Sí</t>
        </is>
      </c>
      <c r="N1957" s="3" t="inlineStr">
        <is>
          <t>unidad</t>
        </is>
      </c>
      <c r="O1957" s="6" t="n">
        <v>2</v>
      </c>
      <c r="P1957" s="4" t="inlineStr">
        <is>
          <t>Bellón · Ferretería Cima</t>
        </is>
      </c>
      <c r="Q1957" s="4" t="inlineStr"/>
      <c r="R1957" s="3" t="inlineStr">
        <is>
          <t>Instalaciones</t>
        </is>
      </c>
      <c r="S1957" s="3" t="inlineStr">
        <is>
          <t>importado</t>
        </is>
      </c>
      <c r="T1957" s="3" t="inlineStr">
        <is>
          <t>2026-09-10</t>
        </is>
      </c>
      <c r="AL1957" s="4" t="inlineStr">
        <is>
          <t>tipo: reduccion · material: HG · medida: 1" x 3/4"</t>
        </is>
      </c>
    </row>
    <row r="1958">
      <c r="A1958" s="3" t="inlineStr">
        <is>
          <t>MAT-32-459</t>
        </is>
      </c>
      <c r="B1958" s="3" t="inlineStr">
        <is>
          <t>Materiales</t>
        </is>
      </c>
      <c r="C1958" s="3" t="inlineStr">
        <is>
          <t>Tubería y conexiones</t>
        </is>
      </c>
      <c r="D1958" s="4" t="inlineStr">
        <is>
          <t>Reducción de HG 2" x 1 1/2"</t>
        </is>
      </c>
      <c r="E1958" s="5" t="n">
        <v>135</v>
      </c>
      <c r="F1958" s="5" t="n">
        <v>135</v>
      </c>
      <c r="G1958" s="5" t="n">
        <v>135</v>
      </c>
      <c r="H1958" s="5" t="n"/>
      <c r="I1958" s="5" t="n"/>
      <c r="J1958" s="5" t="n"/>
      <c r="K1958" s="5" t="n"/>
      <c r="L1958" s="5">
        <f>IF(E1958="","",IF(M1958="Sí",ROUND(E1958/1.18,2),E1958))</f>
        <v/>
      </c>
      <c r="M1958" s="3" t="inlineStr">
        <is>
          <t>Sí</t>
        </is>
      </c>
      <c r="N1958" s="3" t="inlineStr">
        <is>
          <t>unidad</t>
        </is>
      </c>
      <c r="O1958" s="6" t="n">
        <v>1</v>
      </c>
      <c r="P1958" s="4" t="inlineStr">
        <is>
          <t>Bellón</t>
        </is>
      </c>
      <c r="Q1958" s="4" t="inlineStr"/>
      <c r="R1958" s="3" t="inlineStr">
        <is>
          <t>Instalaciones</t>
        </is>
      </c>
      <c r="S1958" s="3" t="inlineStr">
        <is>
          <t>importado</t>
        </is>
      </c>
      <c r="T1958" s="3" t="inlineStr">
        <is>
          <t>2026-09-10</t>
        </is>
      </c>
      <c r="AL1958" s="4" t="inlineStr">
        <is>
          <t>tipo: reduccion · material: HG · medida: 2" x 1 1/2"</t>
        </is>
      </c>
    </row>
    <row r="1959">
      <c r="A1959" s="3" t="inlineStr">
        <is>
          <t>MAT-32-460</t>
        </is>
      </c>
      <c r="B1959" s="3" t="inlineStr">
        <is>
          <t>Materiales</t>
        </is>
      </c>
      <c r="C1959" s="3" t="inlineStr">
        <is>
          <t>Tubería y conexiones</t>
        </is>
      </c>
      <c r="D1959" s="4" t="inlineStr">
        <is>
          <t>Reducción de HG 2" x 1"</t>
        </is>
      </c>
      <c r="E1959" s="5" t="n">
        <v>117</v>
      </c>
      <c r="F1959" s="5" t="n">
        <v>117</v>
      </c>
      <c r="G1959" s="5" t="n">
        <v>117</v>
      </c>
      <c r="H1959" s="5" t="n"/>
      <c r="I1959" s="5" t="n"/>
      <c r="J1959" s="5" t="n"/>
      <c r="K1959" s="5" t="n"/>
      <c r="L1959" s="5">
        <f>IF(E1959="","",IF(M1959="Sí",ROUND(E1959/1.18,2),E1959))</f>
        <v/>
      </c>
      <c r="M1959" s="3" t="inlineStr">
        <is>
          <t>Sí</t>
        </is>
      </c>
      <c r="N1959" s="3" t="inlineStr">
        <is>
          <t>unidad</t>
        </is>
      </c>
      <c r="O1959" s="6" t="n">
        <v>1</v>
      </c>
      <c r="P1959" s="4" t="inlineStr">
        <is>
          <t>Bellón</t>
        </is>
      </c>
      <c r="Q1959" s="4" t="inlineStr"/>
      <c r="R1959" s="3" t="inlineStr">
        <is>
          <t>Instalaciones</t>
        </is>
      </c>
      <c r="S1959" s="3" t="inlineStr">
        <is>
          <t>importado</t>
        </is>
      </c>
      <c r="T1959" s="3" t="inlineStr">
        <is>
          <t>2026-09-10</t>
        </is>
      </c>
      <c r="AL1959" s="4" t="inlineStr">
        <is>
          <t>tipo: reduccion · material: HG · medida: 2" x 1"</t>
        </is>
      </c>
    </row>
    <row r="1960">
      <c r="A1960" s="3" t="inlineStr">
        <is>
          <t>MAT-32-461</t>
        </is>
      </c>
      <c r="B1960" s="3" t="inlineStr">
        <is>
          <t>Materiales</t>
        </is>
      </c>
      <c r="C1960" s="3" t="inlineStr">
        <is>
          <t>Tubería y conexiones</t>
        </is>
      </c>
      <c r="D1960" s="4" t="inlineStr">
        <is>
          <t>Reducción de HG 3/4" x 1/2"</t>
        </is>
      </c>
      <c r="E1960" s="5" t="n">
        <v>34</v>
      </c>
      <c r="F1960" s="5" t="n">
        <v>34</v>
      </c>
      <c r="G1960" s="5" t="n">
        <v>34</v>
      </c>
      <c r="H1960" s="5" t="n"/>
      <c r="I1960" s="5" t="n"/>
      <c r="J1960" s="5" t="n"/>
      <c r="K1960" s="5" t="n"/>
      <c r="L1960" s="5">
        <f>IF(E1960="","",IF(M1960="Sí",ROUND(E1960/1.18,2),E1960))</f>
        <v/>
      </c>
      <c r="M1960" s="3" t="inlineStr">
        <is>
          <t>Sí</t>
        </is>
      </c>
      <c r="N1960" s="3" t="inlineStr">
        <is>
          <t>unidad</t>
        </is>
      </c>
      <c r="O1960" s="6" t="n">
        <v>1</v>
      </c>
      <c r="P1960" s="4" t="inlineStr">
        <is>
          <t>Bellón</t>
        </is>
      </c>
      <c r="Q1960" s="4" t="inlineStr"/>
      <c r="R1960" s="3" t="inlineStr">
        <is>
          <t>Instalaciones</t>
        </is>
      </c>
      <c r="S1960" s="3" t="inlineStr">
        <is>
          <t>importado</t>
        </is>
      </c>
      <c r="T1960" s="3" t="inlineStr">
        <is>
          <t>2026-09-10</t>
        </is>
      </c>
      <c r="AL1960" s="4" t="inlineStr">
        <is>
          <t>tipo: reduccion · material: HG · medida: 3/4" x 1/2"</t>
        </is>
      </c>
    </row>
    <row r="1961">
      <c r="A1961" s="3" t="inlineStr">
        <is>
          <t>MAT-32-462</t>
        </is>
      </c>
      <c r="B1961" s="3" t="inlineStr">
        <is>
          <t>Materiales</t>
        </is>
      </c>
      <c r="C1961" s="3" t="inlineStr">
        <is>
          <t>Tubería y conexiones</t>
        </is>
      </c>
      <c r="D1961" s="4" t="inlineStr">
        <is>
          <t>Reducción de HG 3/4" x 3/8"</t>
        </is>
      </c>
      <c r="E1961" s="5" t="n">
        <v>26.32</v>
      </c>
      <c r="F1961" s="5" t="n">
        <v>26.32</v>
      </c>
      <c r="G1961" s="5" t="n">
        <v>26.32</v>
      </c>
      <c r="H1961" s="5" t="n"/>
      <c r="I1961" s="5" t="n"/>
      <c r="J1961" s="5" t="n"/>
      <c r="K1961" s="5" t="n"/>
      <c r="L1961" s="5">
        <f>IF(E1961="","",IF(M1961="Sí",ROUND(E1961/1.18,2),E1961))</f>
        <v/>
      </c>
      <c r="M1961" s="3" t="inlineStr">
        <is>
          <t>Sí</t>
        </is>
      </c>
      <c r="N1961" s="3" t="inlineStr">
        <is>
          <t>unidad</t>
        </is>
      </c>
      <c r="O1961" s="6" t="n">
        <v>1</v>
      </c>
      <c r="P1961" s="4" t="inlineStr">
        <is>
          <t>Bellón</t>
        </is>
      </c>
      <c r="Q1961" s="4" t="inlineStr"/>
      <c r="R1961" s="3" t="inlineStr">
        <is>
          <t>Instalaciones</t>
        </is>
      </c>
      <c r="S1961" s="3" t="inlineStr">
        <is>
          <t>importado</t>
        </is>
      </c>
      <c r="T1961" s="3" t="inlineStr">
        <is>
          <t>2026-09-10</t>
        </is>
      </c>
      <c r="AL1961" s="4" t="inlineStr">
        <is>
          <t>tipo: reduccion · material: HG · medida: 3/4" x 3/8"</t>
        </is>
      </c>
    </row>
    <row r="1962">
      <c r="A1962" s="3" t="inlineStr">
        <is>
          <t>MAT-32-463</t>
        </is>
      </c>
      <c r="B1962" s="3" t="inlineStr">
        <is>
          <t>Materiales</t>
        </is>
      </c>
      <c r="C1962" s="3" t="inlineStr">
        <is>
          <t>Tubería y conexiones</t>
        </is>
      </c>
      <c r="D1962" s="4" t="inlineStr">
        <is>
          <t>Reducción de HG 3" x 2"</t>
        </is>
      </c>
      <c r="E1962" s="5" t="n">
        <v>440</v>
      </c>
      <c r="F1962" s="5" t="n">
        <v>440</v>
      </c>
      <c r="G1962" s="5" t="n">
        <v>440</v>
      </c>
      <c r="H1962" s="5" t="n"/>
      <c r="I1962" s="5" t="n"/>
      <c r="J1962" s="5" t="n"/>
      <c r="K1962" s="5" t="n"/>
      <c r="L1962" s="5">
        <f>IF(E1962="","",IF(M1962="Sí",ROUND(E1962/1.18,2),E1962))</f>
        <v/>
      </c>
      <c r="M1962" s="3" t="inlineStr">
        <is>
          <t>Sí</t>
        </is>
      </c>
      <c r="N1962" s="3" t="inlineStr">
        <is>
          <t>unidad</t>
        </is>
      </c>
      <c r="O1962" s="6" t="n">
        <v>1</v>
      </c>
      <c r="P1962" s="4" t="inlineStr">
        <is>
          <t>Bellón</t>
        </is>
      </c>
      <c r="Q1962" s="4" t="inlineStr"/>
      <c r="R1962" s="3" t="inlineStr">
        <is>
          <t>Instalaciones</t>
        </is>
      </c>
      <c r="S1962" s="3" t="inlineStr">
        <is>
          <t>importado</t>
        </is>
      </c>
      <c r="T1962" s="3" t="inlineStr">
        <is>
          <t>2026-09-10</t>
        </is>
      </c>
      <c r="AL1962" s="4" t="inlineStr">
        <is>
          <t>tipo: reduccion · material: HG · medida: 3" x 2"</t>
        </is>
      </c>
    </row>
    <row r="1963">
      <c r="A1963" s="3" t="inlineStr">
        <is>
          <t>MAT-32-464</t>
        </is>
      </c>
      <c r="B1963" s="3" t="inlineStr">
        <is>
          <t>Materiales</t>
        </is>
      </c>
      <c r="C1963" s="3" t="inlineStr">
        <is>
          <t>Tubería y conexiones</t>
        </is>
      </c>
      <c r="D1963" s="4" t="inlineStr">
        <is>
          <t>Reducción de plástico 1 1/2" x 1"</t>
        </is>
      </c>
      <c r="E1963" s="5" t="n">
        <v>7.36</v>
      </c>
      <c r="F1963" s="5" t="n">
        <v>7.36</v>
      </c>
      <c r="G1963" s="5" t="n">
        <v>7.36</v>
      </c>
      <c r="H1963" s="5" t="n"/>
      <c r="I1963" s="5" t="n"/>
      <c r="J1963" s="5" t="n"/>
      <c r="K1963" s="5" t="n"/>
      <c r="L1963" s="5">
        <f>IF(E1963="","",IF(M1963="Sí",ROUND(E1963/1.18,2),E1963))</f>
        <v/>
      </c>
      <c r="M1963" s="3" t="inlineStr">
        <is>
          <t>Sí</t>
        </is>
      </c>
      <c r="N1963" s="3" t="inlineStr">
        <is>
          <t>unidad</t>
        </is>
      </c>
      <c r="O1963" s="6" t="n">
        <v>1</v>
      </c>
      <c r="P1963" s="4" t="inlineStr">
        <is>
          <t>Bellón</t>
        </is>
      </c>
      <c r="Q1963" s="4" t="inlineStr"/>
      <c r="R1963" s="3" t="inlineStr">
        <is>
          <t>Instalaciones</t>
        </is>
      </c>
      <c r="S1963" s="3" t="inlineStr">
        <is>
          <t>importado</t>
        </is>
      </c>
      <c r="T1963" s="3" t="inlineStr">
        <is>
          <t>2026-09-10</t>
        </is>
      </c>
      <c r="AL1963" s="4" t="inlineStr">
        <is>
          <t>tipo: reduccion · material: plástico · medida: 1 1/2" x 1"</t>
        </is>
      </c>
    </row>
    <row r="1964">
      <c r="A1964" s="3" t="inlineStr">
        <is>
          <t>MAT-32-465</t>
        </is>
      </c>
      <c r="B1964" s="3" t="inlineStr">
        <is>
          <t>Materiales</t>
        </is>
      </c>
      <c r="C1964" s="3" t="inlineStr">
        <is>
          <t>Tubería y conexiones</t>
        </is>
      </c>
      <c r="D1964" s="4" t="inlineStr">
        <is>
          <t>Reducción de plástico 1 1/2" x 7/8"</t>
        </is>
      </c>
      <c r="E1964" s="5" t="n">
        <v>3.5</v>
      </c>
      <c r="F1964" s="5" t="n">
        <v>3.5</v>
      </c>
      <c r="G1964" s="5" t="n">
        <v>3.5</v>
      </c>
      <c r="H1964" s="5" t="n"/>
      <c r="I1964" s="5" t="n"/>
      <c r="J1964" s="5" t="n"/>
      <c r="K1964" s="5" t="n"/>
      <c r="L1964" s="5">
        <f>IF(E1964="","",IF(M1964="Sí",ROUND(E1964/1.18,2),E1964))</f>
        <v/>
      </c>
      <c r="M1964" s="3" t="inlineStr">
        <is>
          <t>Sí</t>
        </is>
      </c>
      <c r="N1964" s="3" t="inlineStr">
        <is>
          <t>unidad</t>
        </is>
      </c>
      <c r="O1964" s="6" t="n">
        <v>1</v>
      </c>
      <c r="P1964" s="4" t="inlineStr">
        <is>
          <t>Bellón</t>
        </is>
      </c>
      <c r="Q1964" s="4" t="inlineStr"/>
      <c r="R1964" s="3" t="inlineStr">
        <is>
          <t>Instalaciones</t>
        </is>
      </c>
      <c r="S1964" s="3" t="inlineStr">
        <is>
          <t>importado</t>
        </is>
      </c>
      <c r="T1964" s="3" t="inlineStr">
        <is>
          <t>2026-09-10</t>
        </is>
      </c>
      <c r="AL1964" s="4" t="inlineStr">
        <is>
          <t>tipo: reduccion · material: plástico · medida: 1 1/2" x 7/8"</t>
        </is>
      </c>
    </row>
    <row r="1965">
      <c r="A1965" s="3" t="inlineStr">
        <is>
          <t>MAT-32-466</t>
        </is>
      </c>
      <c r="B1965" s="3" t="inlineStr">
        <is>
          <t>Materiales</t>
        </is>
      </c>
      <c r="C1965" s="3" t="inlineStr">
        <is>
          <t>Tubería y conexiones</t>
        </is>
      </c>
      <c r="D1965" s="4" t="inlineStr">
        <is>
          <t>Reducción de plástico 1 1/4" x 1/2"</t>
        </is>
      </c>
      <c r="E1965" s="5" t="n">
        <v>10.35</v>
      </c>
      <c r="F1965" s="5" t="n">
        <v>10.35</v>
      </c>
      <c r="G1965" s="5" t="n">
        <v>10.35</v>
      </c>
      <c r="H1965" s="5" t="n"/>
      <c r="I1965" s="5" t="n"/>
      <c r="J1965" s="5" t="n"/>
      <c r="K1965" s="5" t="n"/>
      <c r="L1965" s="5">
        <f>IF(E1965="","",IF(M1965="Sí",ROUND(E1965/1.18,2),E1965))</f>
        <v/>
      </c>
      <c r="M1965" s="3" t="inlineStr">
        <is>
          <t>Sí</t>
        </is>
      </c>
      <c r="N1965" s="3" t="inlineStr">
        <is>
          <t>unidad</t>
        </is>
      </c>
      <c r="O1965" s="6" t="n">
        <v>1</v>
      </c>
      <c r="P1965" s="4" t="inlineStr">
        <is>
          <t>Bellón</t>
        </is>
      </c>
      <c r="Q1965" s="4" t="inlineStr"/>
      <c r="R1965" s="3" t="inlineStr">
        <is>
          <t>Instalaciones</t>
        </is>
      </c>
      <c r="S1965" s="3" t="inlineStr">
        <is>
          <t>importado</t>
        </is>
      </c>
      <c r="T1965" s="3" t="inlineStr">
        <is>
          <t>2026-09-10</t>
        </is>
      </c>
      <c r="AL1965" s="4" t="inlineStr">
        <is>
          <t>tipo: reduccion · material: plástico · medida: 1 1/4" x 1/2"</t>
        </is>
      </c>
    </row>
    <row r="1966">
      <c r="A1966" s="3" t="inlineStr">
        <is>
          <t>MAT-32-467</t>
        </is>
      </c>
      <c r="B1966" s="3" t="inlineStr">
        <is>
          <t>Materiales</t>
        </is>
      </c>
      <c r="C1966" s="3" t="inlineStr">
        <is>
          <t>Tubería y conexiones</t>
        </is>
      </c>
      <c r="D1966" s="4" t="inlineStr">
        <is>
          <t>Reducción de plástico 1 1/4" x 3/4"</t>
        </is>
      </c>
      <c r="E1966" s="5" t="n">
        <v>2.33</v>
      </c>
      <c r="F1966" s="5" t="n">
        <v>2.33</v>
      </c>
      <c r="G1966" s="5" t="n">
        <v>2.33</v>
      </c>
      <c r="H1966" s="5" t="n"/>
      <c r="I1966" s="5" t="n"/>
      <c r="J1966" s="5" t="n"/>
      <c r="K1966" s="5" t="n"/>
      <c r="L1966" s="5">
        <f>IF(E1966="","",IF(M1966="Sí",ROUND(E1966/1.18,2),E1966))</f>
        <v/>
      </c>
      <c r="M1966" s="3" t="inlineStr">
        <is>
          <t>Sí</t>
        </is>
      </c>
      <c r="N1966" s="3" t="inlineStr">
        <is>
          <t>unidad</t>
        </is>
      </c>
      <c r="O1966" s="6" t="n">
        <v>1</v>
      </c>
      <c r="P1966" s="4" t="inlineStr">
        <is>
          <t>Bellón</t>
        </is>
      </c>
      <c r="Q1966" s="4" t="inlineStr"/>
      <c r="R1966" s="3" t="inlineStr">
        <is>
          <t>Instalaciones</t>
        </is>
      </c>
      <c r="S1966" s="3" t="inlineStr">
        <is>
          <t>importado</t>
        </is>
      </c>
      <c r="T1966" s="3" t="inlineStr">
        <is>
          <t>2026-09-10</t>
        </is>
      </c>
      <c r="AL1966" s="4" t="inlineStr">
        <is>
          <t>tipo: reduccion · material: plástico · medida: 1 1/4" x 3/4"</t>
        </is>
      </c>
    </row>
    <row r="1967">
      <c r="A1967" s="3" t="inlineStr">
        <is>
          <t>MAT-32-468</t>
        </is>
      </c>
      <c r="B1967" s="3" t="inlineStr">
        <is>
          <t>Materiales</t>
        </is>
      </c>
      <c r="C1967" s="3" t="inlineStr">
        <is>
          <t>Tubería y conexiones</t>
        </is>
      </c>
      <c r="D1967" s="4" t="inlineStr">
        <is>
          <t>Reducción de plástico 1 1/4" x 5/8"</t>
        </is>
      </c>
      <c r="E1967" s="5" t="n">
        <v>2.44</v>
      </c>
      <c r="F1967" s="5" t="n">
        <v>2.44</v>
      </c>
      <c r="G1967" s="5" t="n">
        <v>2.44</v>
      </c>
      <c r="H1967" s="5" t="n"/>
      <c r="I1967" s="5" t="n"/>
      <c r="J1967" s="5" t="n"/>
      <c r="K1967" s="5" t="n"/>
      <c r="L1967" s="5">
        <f>IF(E1967="","",IF(M1967="Sí",ROUND(E1967/1.18,2),E1967))</f>
        <v/>
      </c>
      <c r="M1967" s="3" t="inlineStr">
        <is>
          <t>Sí</t>
        </is>
      </c>
      <c r="N1967" s="3" t="inlineStr">
        <is>
          <t>unidad</t>
        </is>
      </c>
      <c r="O1967" s="6" t="n">
        <v>1</v>
      </c>
      <c r="P1967" s="4" t="inlineStr">
        <is>
          <t>Bellón</t>
        </is>
      </c>
      <c r="Q1967" s="4" t="inlineStr"/>
      <c r="R1967" s="3" t="inlineStr">
        <is>
          <t>Instalaciones</t>
        </is>
      </c>
      <c r="S1967" s="3" t="inlineStr">
        <is>
          <t>importado</t>
        </is>
      </c>
      <c r="T1967" s="3" t="inlineStr">
        <is>
          <t>2026-09-10</t>
        </is>
      </c>
      <c r="AL1967" s="4" t="inlineStr">
        <is>
          <t>tipo: reduccion · material: plástico · medida: 1 1/4" x 5/8"</t>
        </is>
      </c>
    </row>
    <row r="1968">
      <c r="A1968" s="3" t="inlineStr">
        <is>
          <t>MAT-32-469</t>
        </is>
      </c>
      <c r="B1968" s="3" t="inlineStr">
        <is>
          <t>Materiales</t>
        </is>
      </c>
      <c r="C1968" s="3" t="inlineStr">
        <is>
          <t>Tubería y conexiones</t>
        </is>
      </c>
      <c r="D1968" s="4" t="inlineStr">
        <is>
          <t>Reducción de plástico 1 1/4" x 7/8"</t>
        </is>
      </c>
      <c r="E1968" s="5" t="n">
        <v>8.800000000000001</v>
      </c>
      <c r="F1968" s="5" t="n">
        <v>8.800000000000001</v>
      </c>
      <c r="G1968" s="5" t="n">
        <v>8.800000000000001</v>
      </c>
      <c r="H1968" s="5" t="n"/>
      <c r="I1968" s="5" t="n"/>
      <c r="J1968" s="5" t="n"/>
      <c r="K1968" s="5" t="n"/>
      <c r="L1968" s="5">
        <f>IF(E1968="","",IF(M1968="Sí",ROUND(E1968/1.18,2),E1968))</f>
        <v/>
      </c>
      <c r="M1968" s="3" t="inlineStr">
        <is>
          <t>Sí</t>
        </is>
      </c>
      <c r="N1968" s="3" t="inlineStr">
        <is>
          <t>unidad</t>
        </is>
      </c>
      <c r="O1968" s="6" t="n">
        <v>1</v>
      </c>
      <c r="P1968" s="4" t="inlineStr">
        <is>
          <t>Bellón</t>
        </is>
      </c>
      <c r="Q1968" s="4" t="inlineStr"/>
      <c r="R1968" s="3" t="inlineStr">
        <is>
          <t>Instalaciones</t>
        </is>
      </c>
      <c r="S1968" s="3" t="inlineStr">
        <is>
          <t>importado</t>
        </is>
      </c>
      <c r="T1968" s="3" t="inlineStr">
        <is>
          <t>2026-09-10</t>
        </is>
      </c>
      <c r="AL1968" s="4" t="inlineStr">
        <is>
          <t>tipo: reduccion · material: plástico · medida: 1 1/4" x 7/8"</t>
        </is>
      </c>
    </row>
    <row r="1969">
      <c r="A1969" s="3" t="inlineStr">
        <is>
          <t>MAT-32-470</t>
        </is>
      </c>
      <c r="B1969" s="3" t="inlineStr">
        <is>
          <t>Materiales</t>
        </is>
      </c>
      <c r="C1969" s="3" t="inlineStr">
        <is>
          <t>Tubería y conexiones</t>
        </is>
      </c>
      <c r="D1969" s="4" t="inlineStr">
        <is>
          <t>Reducción de PPR 20 mm</t>
        </is>
      </c>
      <c r="E1969" s="5" t="n">
        <v>6.84</v>
      </c>
      <c r="F1969" s="5" t="n">
        <v>5.59</v>
      </c>
      <c r="G1969" s="5" t="n">
        <v>8.08</v>
      </c>
      <c r="H1969" s="5" t="n"/>
      <c r="I1969" s="5" t="n"/>
      <c r="J1969" s="5" t="n"/>
      <c r="K1969" s="5" t="n"/>
      <c r="L1969" s="5">
        <f>IF(E1969="","",IF(M1969="Sí",ROUND(E1969/1.18,2),E1969))</f>
        <v/>
      </c>
      <c r="M1969" s="3" t="inlineStr">
        <is>
          <t>Sí</t>
        </is>
      </c>
      <c r="N1969" s="3" t="inlineStr">
        <is>
          <t>unidad</t>
        </is>
      </c>
      <c r="O1969" s="6" t="n">
        <v>1</v>
      </c>
      <c r="P1969" s="4" t="inlineStr">
        <is>
          <t>Bellón</t>
        </is>
      </c>
      <c r="Q1969" s="4" t="inlineStr"/>
      <c r="R1969" s="3" t="inlineStr">
        <is>
          <t>Instalaciones</t>
        </is>
      </c>
      <c r="S1969" s="3" t="inlineStr">
        <is>
          <t>importado</t>
        </is>
      </c>
      <c r="T1969" s="3" t="inlineStr">
        <is>
          <t>2026-09-10</t>
        </is>
      </c>
      <c r="AL1969" s="4" t="inlineStr">
        <is>
          <t>tipo: reduccion · material: PPR · medida: 20 mm</t>
        </is>
      </c>
    </row>
    <row r="1970">
      <c r="A1970" s="3" t="inlineStr">
        <is>
          <t>MAT-32-471</t>
        </is>
      </c>
      <c r="B1970" s="3" t="inlineStr">
        <is>
          <t>Materiales</t>
        </is>
      </c>
      <c r="C1970" s="3" t="inlineStr">
        <is>
          <t>Tubería y conexiones</t>
        </is>
      </c>
      <c r="D1970" s="4" t="inlineStr">
        <is>
          <t>Reducción de PPR 25 mm</t>
        </is>
      </c>
      <c r="E1970" s="5" t="n">
        <v>13.91</v>
      </c>
      <c r="F1970" s="5" t="n">
        <v>7.98</v>
      </c>
      <c r="G1970" s="5" t="n">
        <v>19.84</v>
      </c>
      <c r="H1970" s="5" t="n"/>
      <c r="I1970" s="5" t="n"/>
      <c r="J1970" s="5" t="n"/>
      <c r="K1970" s="5" t="n"/>
      <c r="L1970" s="5">
        <f>IF(E1970="","",IF(M1970="Sí",ROUND(E1970/1.18,2),E1970))</f>
        <v/>
      </c>
      <c r="M1970" s="3" t="inlineStr">
        <is>
          <t>Sí</t>
        </is>
      </c>
      <c r="N1970" s="3" t="inlineStr">
        <is>
          <t>unidad</t>
        </is>
      </c>
      <c r="O1970" s="6" t="n">
        <v>1</v>
      </c>
      <c r="P1970" s="4" t="inlineStr">
        <is>
          <t>Bellón</t>
        </is>
      </c>
      <c r="Q1970" s="4" t="inlineStr"/>
      <c r="R1970" s="3" t="inlineStr">
        <is>
          <t>Instalaciones</t>
        </is>
      </c>
      <c r="S1970" s="3" t="inlineStr">
        <is>
          <t>importado</t>
        </is>
      </c>
      <c r="T1970" s="3" t="inlineStr">
        <is>
          <t>2026-09-10</t>
        </is>
      </c>
      <c r="AL1970" s="4" t="inlineStr">
        <is>
          <t>tipo: reduccion · material: PPR · medida: 25 mm</t>
        </is>
      </c>
    </row>
    <row r="1971">
      <c r="A1971" s="3" t="inlineStr">
        <is>
          <t>MAT-32-472</t>
        </is>
      </c>
      <c r="B1971" s="3" t="inlineStr">
        <is>
          <t>Materiales</t>
        </is>
      </c>
      <c r="C1971" s="3" t="inlineStr">
        <is>
          <t>Tubería y conexiones</t>
        </is>
      </c>
      <c r="D1971" s="4" t="inlineStr">
        <is>
          <t>Reducción de PPR 25 mm x 20 mm</t>
        </is>
      </c>
      <c r="E1971" s="5" t="n">
        <v>53</v>
      </c>
      <c r="F1971" s="5" t="n">
        <v>53</v>
      </c>
      <c r="G1971" s="5" t="n">
        <v>53</v>
      </c>
      <c r="H1971" s="5" t="n"/>
      <c r="I1971" s="5" t="n"/>
      <c r="J1971" s="5" t="n"/>
      <c r="K1971" s="5" t="n"/>
      <c r="L1971" s="5">
        <f>IF(E1971="","",IF(M1971="Sí",ROUND(E1971/1.18,2),E1971))</f>
        <v/>
      </c>
      <c r="M1971" s="3" t="inlineStr">
        <is>
          <t>Sí</t>
        </is>
      </c>
      <c r="N1971" s="3" t="inlineStr">
        <is>
          <t>unidad</t>
        </is>
      </c>
      <c r="O1971" s="6" t="n">
        <v>1</v>
      </c>
      <c r="P1971" s="4" t="inlineStr">
        <is>
          <t>Ferretería Cima</t>
        </is>
      </c>
      <c r="Q1971" s="4" t="inlineStr"/>
      <c r="R1971" s="3" t="inlineStr">
        <is>
          <t>Instalaciones</t>
        </is>
      </c>
      <c r="S1971" s="3" t="inlineStr">
        <is>
          <t>importado</t>
        </is>
      </c>
      <c r="T1971" s="3" t="inlineStr">
        <is>
          <t>2026-09-09</t>
        </is>
      </c>
      <c r="AL1971" s="4" t="inlineStr">
        <is>
          <t>tipo: reduccion · material: PPR · medida: 25 mm x 20 mm</t>
        </is>
      </c>
    </row>
    <row r="1972">
      <c r="A1972" s="3" t="inlineStr">
        <is>
          <t>MAT-32-473</t>
        </is>
      </c>
      <c r="B1972" s="3" t="inlineStr">
        <is>
          <t>Materiales</t>
        </is>
      </c>
      <c r="C1972" s="3" t="inlineStr">
        <is>
          <t>Tubería y conexiones</t>
        </is>
      </c>
      <c r="D1972" s="4" t="inlineStr">
        <is>
          <t>Reducción de PPR 32 mm</t>
        </is>
      </c>
      <c r="E1972" s="5" t="n">
        <v>22.53</v>
      </c>
      <c r="F1972" s="5" t="n">
        <v>22.53</v>
      </c>
      <c r="G1972" s="5" t="n">
        <v>22.53</v>
      </c>
      <c r="H1972" s="5" t="n"/>
      <c r="I1972" s="5" t="n"/>
      <c r="J1972" s="5" t="n"/>
      <c r="K1972" s="5" t="n"/>
      <c r="L1972" s="5">
        <f>IF(E1972="","",IF(M1972="Sí",ROUND(E1972/1.18,2),E1972))</f>
        <v/>
      </c>
      <c r="M1972" s="3" t="inlineStr">
        <is>
          <t>Sí</t>
        </is>
      </c>
      <c r="N1972" s="3" t="inlineStr">
        <is>
          <t>unidad</t>
        </is>
      </c>
      <c r="O1972" s="6" t="n">
        <v>1</v>
      </c>
      <c r="P1972" s="4" t="inlineStr">
        <is>
          <t>Bellón</t>
        </is>
      </c>
      <c r="Q1972" s="4" t="inlineStr"/>
      <c r="R1972" s="3" t="inlineStr">
        <is>
          <t>Instalaciones</t>
        </is>
      </c>
      <c r="S1972" s="3" t="inlineStr">
        <is>
          <t>importado</t>
        </is>
      </c>
      <c r="T1972" s="3" t="inlineStr">
        <is>
          <t>2026-09-10</t>
        </is>
      </c>
      <c r="AL1972" s="4" t="inlineStr">
        <is>
          <t>tipo: reduccion · material: PPR · medida: 32 mm</t>
        </is>
      </c>
    </row>
    <row r="1973">
      <c r="A1973" s="3" t="inlineStr">
        <is>
          <t>MAT-32-474</t>
        </is>
      </c>
      <c r="B1973" s="3" t="inlineStr">
        <is>
          <t>Materiales</t>
        </is>
      </c>
      <c r="C1973" s="3" t="inlineStr">
        <is>
          <t>Tubería y conexiones</t>
        </is>
      </c>
      <c r="D1973" s="4" t="inlineStr">
        <is>
          <t>Reducción de PVC drenaje 1 1/2" x 1"</t>
        </is>
      </c>
      <c r="E1973" s="5" t="n">
        <v>15</v>
      </c>
      <c r="F1973" s="5" t="n">
        <v>15</v>
      </c>
      <c r="G1973" s="5" t="n">
        <v>15</v>
      </c>
      <c r="H1973" s="5" t="n"/>
      <c r="I1973" s="5" t="n"/>
      <c r="J1973" s="5" t="n"/>
      <c r="K1973" s="5" t="n"/>
      <c r="L1973" s="5">
        <f>IF(E1973="","",IF(M1973="Sí",ROUND(E1973/1.18,2),E1973))</f>
        <v/>
      </c>
      <c r="M1973" s="3" t="inlineStr">
        <is>
          <t>Sí</t>
        </is>
      </c>
      <c r="N1973" s="3" t="inlineStr">
        <is>
          <t>unidad</t>
        </is>
      </c>
      <c r="O1973" s="6" t="n">
        <v>1</v>
      </c>
      <c r="P1973" s="4" t="inlineStr">
        <is>
          <t>Bellón</t>
        </is>
      </c>
      <c r="Q1973" s="4" t="inlineStr"/>
      <c r="R1973" s="3" t="inlineStr">
        <is>
          <t>Instalaciones</t>
        </is>
      </c>
      <c r="S1973" s="3" t="inlineStr">
        <is>
          <t>importado</t>
        </is>
      </c>
      <c r="T1973" s="3" t="inlineStr">
        <is>
          <t>2026-09-10</t>
        </is>
      </c>
      <c r="AL1973" s="4" t="inlineStr">
        <is>
          <t>tipo: reduccion · material: PVC drenaje · medida: 1 1/2" x 1"</t>
        </is>
      </c>
    </row>
    <row r="1974">
      <c r="A1974" s="3" t="inlineStr">
        <is>
          <t>MAT-32-475</t>
        </is>
      </c>
      <c r="B1974" s="3" t="inlineStr">
        <is>
          <t>Materiales</t>
        </is>
      </c>
      <c r="C1974" s="3" t="inlineStr">
        <is>
          <t>Tubería y conexiones</t>
        </is>
      </c>
      <c r="D1974" s="4" t="inlineStr">
        <is>
          <t>Reducción de PVC drenaje 2" x 1/2"</t>
        </is>
      </c>
      <c r="E1974" s="5" t="n">
        <v>14.69</v>
      </c>
      <c r="F1974" s="5" t="n">
        <v>14.69</v>
      </c>
      <c r="G1974" s="5" t="n">
        <v>14.69</v>
      </c>
      <c r="H1974" s="5" t="n"/>
      <c r="I1974" s="5" t="n"/>
      <c r="J1974" s="5" t="n"/>
      <c r="K1974" s="5" t="n"/>
      <c r="L1974" s="5">
        <f>IF(E1974="","",IF(M1974="Sí",ROUND(E1974/1.18,2),E1974))</f>
        <v/>
      </c>
      <c r="M1974" s="3" t="inlineStr">
        <is>
          <t>Sí</t>
        </is>
      </c>
      <c r="N1974" s="3" t="inlineStr">
        <is>
          <t>unidad</t>
        </is>
      </c>
      <c r="O1974" s="6" t="n">
        <v>1</v>
      </c>
      <c r="P1974" s="4" t="inlineStr">
        <is>
          <t>Bellón</t>
        </is>
      </c>
      <c r="Q1974" s="4" t="inlineStr"/>
      <c r="R1974" s="3" t="inlineStr">
        <is>
          <t>Instalaciones</t>
        </is>
      </c>
      <c r="S1974" s="3" t="inlineStr">
        <is>
          <t>importado</t>
        </is>
      </c>
      <c r="T1974" s="3" t="inlineStr">
        <is>
          <t>2026-09-10</t>
        </is>
      </c>
      <c r="AL1974" s="4" t="inlineStr">
        <is>
          <t>tipo: reduccion · material: PVC drenaje · medida: 2" x 1/2"</t>
        </is>
      </c>
    </row>
    <row r="1975">
      <c r="A1975" s="3" t="inlineStr">
        <is>
          <t>MAT-32-476</t>
        </is>
      </c>
      <c r="B1975" s="3" t="inlineStr">
        <is>
          <t>Materiales</t>
        </is>
      </c>
      <c r="C1975" s="3" t="inlineStr">
        <is>
          <t>Tubería y conexiones</t>
        </is>
      </c>
      <c r="D1975" s="4" t="inlineStr">
        <is>
          <t>Reducción de PVC drenaje 2" x 1"</t>
        </is>
      </c>
      <c r="E1975" s="5" t="n">
        <v>14.96</v>
      </c>
      <c r="F1975" s="5" t="n">
        <v>14.96</v>
      </c>
      <c r="G1975" s="5" t="n">
        <v>14.96</v>
      </c>
      <c r="H1975" s="5" t="n"/>
      <c r="I1975" s="5" t="n"/>
      <c r="J1975" s="5" t="n"/>
      <c r="K1975" s="5" t="n"/>
      <c r="L1975" s="5">
        <f>IF(E1975="","",IF(M1975="Sí",ROUND(E1975/1.18,2),E1975))</f>
        <v/>
      </c>
      <c r="M1975" s="3" t="inlineStr">
        <is>
          <t>Sí</t>
        </is>
      </c>
      <c r="N1975" s="3" t="inlineStr">
        <is>
          <t>unidad</t>
        </is>
      </c>
      <c r="O1975" s="6" t="n">
        <v>1</v>
      </c>
      <c r="P1975" s="4" t="inlineStr">
        <is>
          <t>Bellón</t>
        </is>
      </c>
      <c r="Q1975" s="4" t="inlineStr"/>
      <c r="R1975" s="3" t="inlineStr">
        <is>
          <t>Instalaciones</t>
        </is>
      </c>
      <c r="S1975" s="3" t="inlineStr">
        <is>
          <t>importado</t>
        </is>
      </c>
      <c r="T1975" s="3" t="inlineStr">
        <is>
          <t>2026-09-10</t>
        </is>
      </c>
      <c r="AL1975" s="4" t="inlineStr">
        <is>
          <t>tipo: reduccion · material: PVC drenaje · medida: 2" x 1"</t>
        </is>
      </c>
    </row>
    <row r="1976">
      <c r="A1976" s="3" t="inlineStr">
        <is>
          <t>MAT-32-477</t>
        </is>
      </c>
      <c r="B1976" s="3" t="inlineStr">
        <is>
          <t>Materiales</t>
        </is>
      </c>
      <c r="C1976" s="3" t="inlineStr">
        <is>
          <t>Tubería y conexiones</t>
        </is>
      </c>
      <c r="D1976" s="4" t="inlineStr">
        <is>
          <t>Reducción de PVC drenaje 2" x 3/4"</t>
        </is>
      </c>
      <c r="E1976" s="5" t="n">
        <v>14.52</v>
      </c>
      <c r="F1976" s="5" t="n">
        <v>14.52</v>
      </c>
      <c r="G1976" s="5" t="n">
        <v>14.52</v>
      </c>
      <c r="H1976" s="5" t="n"/>
      <c r="I1976" s="5" t="n"/>
      <c r="J1976" s="5" t="n"/>
      <c r="K1976" s="5" t="n"/>
      <c r="L1976" s="5">
        <f>IF(E1976="","",IF(M1976="Sí",ROUND(E1976/1.18,2),E1976))</f>
        <v/>
      </c>
      <c r="M1976" s="3" t="inlineStr">
        <is>
          <t>Sí</t>
        </is>
      </c>
      <c r="N1976" s="3" t="inlineStr">
        <is>
          <t>unidad</t>
        </is>
      </c>
      <c r="O1976" s="6" t="n">
        <v>1</v>
      </c>
      <c r="P1976" s="4" t="inlineStr">
        <is>
          <t>Bellón</t>
        </is>
      </c>
      <c r="Q1976" s="4" t="inlineStr"/>
      <c r="R1976" s="3" t="inlineStr">
        <is>
          <t>Instalaciones</t>
        </is>
      </c>
      <c r="S1976" s="3" t="inlineStr">
        <is>
          <t>importado</t>
        </is>
      </c>
      <c r="T1976" s="3" t="inlineStr">
        <is>
          <t>2026-09-10</t>
        </is>
      </c>
      <c r="AL1976" s="4" t="inlineStr">
        <is>
          <t>tipo: reduccion · material: PVC drenaje · medida: 2" x 3/4"</t>
        </is>
      </c>
    </row>
    <row r="1977">
      <c r="A1977" s="3" t="inlineStr">
        <is>
          <t>MAT-32-478</t>
        </is>
      </c>
      <c r="B1977" s="3" t="inlineStr">
        <is>
          <t>Materiales</t>
        </is>
      </c>
      <c r="C1977" s="3" t="inlineStr">
        <is>
          <t>Tubería y conexiones</t>
        </is>
      </c>
      <c r="D1977" s="4" t="inlineStr">
        <is>
          <t>Reducción de PVC drenaje 3" x 2"</t>
        </is>
      </c>
      <c r="E1977" s="5" t="n">
        <v>31.93</v>
      </c>
      <c r="F1977" s="5" t="n">
        <v>28.6</v>
      </c>
      <c r="G1977" s="5" t="n">
        <v>35.26</v>
      </c>
      <c r="H1977" s="5" t="n"/>
      <c r="I1977" s="5" t="n"/>
      <c r="J1977" s="5" t="n"/>
      <c r="K1977" s="5" t="n"/>
      <c r="L1977" s="5">
        <f>IF(E1977="","",IF(M1977="Sí",ROUND(E1977/1.18,2),E1977))</f>
        <v/>
      </c>
      <c r="M1977" s="3" t="inlineStr">
        <is>
          <t>Sí</t>
        </is>
      </c>
      <c r="N1977" s="3" t="inlineStr">
        <is>
          <t>unidad</t>
        </is>
      </c>
      <c r="O1977" s="6" t="n">
        <v>1</v>
      </c>
      <c r="P1977" s="4" t="inlineStr">
        <is>
          <t>Bellón</t>
        </is>
      </c>
      <c r="Q1977" s="4" t="inlineStr"/>
      <c r="R1977" s="3" t="inlineStr">
        <is>
          <t>Instalaciones</t>
        </is>
      </c>
      <c r="S1977" s="3" t="inlineStr">
        <is>
          <t>importado</t>
        </is>
      </c>
      <c r="T1977" s="3" t="inlineStr">
        <is>
          <t>2026-09-10</t>
        </is>
      </c>
      <c r="AL1977" s="4" t="inlineStr">
        <is>
          <t>tipo: reduccion · material: PVC drenaje · medida: 3" x 2"</t>
        </is>
      </c>
    </row>
    <row r="1978">
      <c r="A1978" s="3" t="inlineStr">
        <is>
          <t>MAT-32-479</t>
        </is>
      </c>
      <c r="B1978" s="3" t="inlineStr">
        <is>
          <t>Materiales</t>
        </is>
      </c>
      <c r="C1978" s="3" t="inlineStr">
        <is>
          <t>Tubería y conexiones</t>
        </is>
      </c>
      <c r="D1978" s="4" t="inlineStr">
        <is>
          <t>Reducción de PVC drenaje 4" x 2"</t>
        </is>
      </c>
      <c r="E1978" s="5" t="n">
        <v>66.90000000000001</v>
      </c>
      <c r="F1978" s="5" t="n">
        <v>57.06</v>
      </c>
      <c r="G1978" s="5" t="n">
        <v>76.73</v>
      </c>
      <c r="H1978" s="5" t="n"/>
      <c r="I1978" s="5" t="n"/>
      <c r="J1978" s="5" t="n"/>
      <c r="K1978" s="5" t="n"/>
      <c r="L1978" s="5">
        <f>IF(E1978="","",IF(M1978="Sí",ROUND(E1978/1.18,2),E1978))</f>
        <v/>
      </c>
      <c r="M1978" s="3" t="inlineStr">
        <is>
          <t>Sí</t>
        </is>
      </c>
      <c r="N1978" s="3" t="inlineStr">
        <is>
          <t>unidad</t>
        </is>
      </c>
      <c r="O1978" s="6" t="n">
        <v>1</v>
      </c>
      <c r="P1978" s="4" t="inlineStr">
        <is>
          <t>Bellón</t>
        </is>
      </c>
      <c r="Q1978" s="4" t="inlineStr"/>
      <c r="R1978" s="3" t="inlineStr">
        <is>
          <t>Instalaciones</t>
        </is>
      </c>
      <c r="S1978" s="3" t="inlineStr">
        <is>
          <t>importado</t>
        </is>
      </c>
      <c r="T1978" s="3" t="inlineStr">
        <is>
          <t>2026-09-10</t>
        </is>
      </c>
      <c r="AL1978" s="4" t="inlineStr">
        <is>
          <t>tipo: reduccion · material: PVC drenaje · medida: 4" x 2"</t>
        </is>
      </c>
    </row>
    <row r="1979">
      <c r="A1979" s="3" t="inlineStr">
        <is>
          <t>MAT-32-480</t>
        </is>
      </c>
      <c r="B1979" s="3" t="inlineStr">
        <is>
          <t>Materiales</t>
        </is>
      </c>
      <c r="C1979" s="3" t="inlineStr">
        <is>
          <t>Tubería y conexiones</t>
        </is>
      </c>
      <c r="D1979" s="4" t="inlineStr">
        <is>
          <t>Reducción de PVC drenaje 4" x 3"</t>
        </is>
      </c>
      <c r="E1979" s="5" t="n">
        <v>59.26</v>
      </c>
      <c r="F1979" s="5" t="n">
        <v>52</v>
      </c>
      <c r="G1979" s="5" t="n">
        <v>66.51000000000001</v>
      </c>
      <c r="H1979" s="5" t="n"/>
      <c r="I1979" s="5" t="n"/>
      <c r="J1979" s="5" t="n"/>
      <c r="K1979" s="5" t="n"/>
      <c r="L1979" s="5">
        <f>IF(E1979="","",IF(M1979="Sí",ROUND(E1979/1.18,2),E1979))</f>
        <v/>
      </c>
      <c r="M1979" s="3" t="inlineStr">
        <is>
          <t>Sí</t>
        </is>
      </c>
      <c r="N1979" s="3" t="inlineStr">
        <is>
          <t>unidad</t>
        </is>
      </c>
      <c r="O1979" s="6" t="n">
        <v>1</v>
      </c>
      <c r="P1979" s="4" t="inlineStr">
        <is>
          <t>Bellón</t>
        </is>
      </c>
      <c r="Q1979" s="4" t="inlineStr"/>
      <c r="R1979" s="3" t="inlineStr">
        <is>
          <t>Instalaciones</t>
        </is>
      </c>
      <c r="S1979" s="3" t="inlineStr">
        <is>
          <t>importado</t>
        </is>
      </c>
      <c r="T1979" s="3" t="inlineStr">
        <is>
          <t>2026-09-10</t>
        </is>
      </c>
      <c r="AL1979" s="4" t="inlineStr">
        <is>
          <t>tipo: reduccion · material: PVC drenaje · medida: 4" x 3"</t>
        </is>
      </c>
    </row>
    <row r="1980">
      <c r="A1980" s="3" t="inlineStr">
        <is>
          <t>MAT-32-481</t>
        </is>
      </c>
      <c r="B1980" s="3" t="inlineStr">
        <is>
          <t>Materiales</t>
        </is>
      </c>
      <c r="C1980" s="3" t="inlineStr">
        <is>
          <t>Tubería y conexiones</t>
        </is>
      </c>
      <c r="D1980" s="4" t="inlineStr">
        <is>
          <t>Reducción de PVC 1 1/2" x 1/2"</t>
        </is>
      </c>
      <c r="E1980" s="5" t="n">
        <v>63</v>
      </c>
      <c r="F1980" s="5" t="n">
        <v>63</v>
      </c>
      <c r="G1980" s="5" t="n">
        <v>63</v>
      </c>
      <c r="H1980" s="5" t="n"/>
      <c r="I1980" s="5" t="n"/>
      <c r="J1980" s="5" t="n"/>
      <c r="K1980" s="5" t="n"/>
      <c r="L1980" s="5">
        <f>IF(E1980="","",IF(M1980="Sí",ROUND(E1980/1.18,2),E1980))</f>
        <v/>
      </c>
      <c r="M1980" s="3" t="inlineStr">
        <is>
          <t>Sí</t>
        </is>
      </c>
      <c r="N1980" s="3" t="inlineStr">
        <is>
          <t>unidad</t>
        </is>
      </c>
      <c r="O1980" s="6" t="n">
        <v>1</v>
      </c>
      <c r="P1980" s="4" t="inlineStr">
        <is>
          <t>Ferretería Cima</t>
        </is>
      </c>
      <c r="Q1980" s="4" t="inlineStr"/>
      <c r="R1980" s="3" t="inlineStr">
        <is>
          <t>Instalaciones</t>
        </is>
      </c>
      <c r="S1980" s="3" t="inlineStr">
        <is>
          <t>importado</t>
        </is>
      </c>
      <c r="T1980" s="3" t="inlineStr">
        <is>
          <t>2026-09-09</t>
        </is>
      </c>
      <c r="AL1980" s="4" t="inlineStr">
        <is>
          <t>tipo: reduccion · material: PVC · medida: 1 1/2" x 1/2"</t>
        </is>
      </c>
    </row>
    <row r="1981">
      <c r="A1981" s="3" t="inlineStr">
        <is>
          <t>MAT-32-482</t>
        </is>
      </c>
      <c r="B1981" s="3" t="inlineStr">
        <is>
          <t>Materiales</t>
        </is>
      </c>
      <c r="C1981" s="3" t="inlineStr">
        <is>
          <t>Tubería y conexiones</t>
        </is>
      </c>
      <c r="D1981" s="4" t="inlineStr">
        <is>
          <t>Reducción de PVC 1 1/2" x 1"</t>
        </is>
      </c>
      <c r="E1981" s="5" t="n">
        <v>111</v>
      </c>
      <c r="F1981" s="5" t="n">
        <v>111</v>
      </c>
      <c r="G1981" s="5" t="n">
        <v>111</v>
      </c>
      <c r="H1981" s="5" t="n"/>
      <c r="I1981" s="5" t="n"/>
      <c r="J1981" s="5" t="n"/>
      <c r="K1981" s="5" t="n"/>
      <c r="L1981" s="5">
        <f>IF(E1981="","",IF(M1981="Sí",ROUND(E1981/1.18,2),E1981))</f>
        <v/>
      </c>
      <c r="M1981" s="3" t="inlineStr">
        <is>
          <t>Sí</t>
        </is>
      </c>
      <c r="N1981" s="3" t="inlineStr">
        <is>
          <t>unidad</t>
        </is>
      </c>
      <c r="O1981" s="6" t="n">
        <v>1</v>
      </c>
      <c r="P1981" s="4" t="inlineStr">
        <is>
          <t>Ferretería Cima</t>
        </is>
      </c>
      <c r="Q1981" s="4" t="inlineStr"/>
      <c r="R1981" s="3" t="inlineStr">
        <is>
          <t>Instalaciones</t>
        </is>
      </c>
      <c r="S1981" s="3" t="inlineStr">
        <is>
          <t>importado</t>
        </is>
      </c>
      <c r="T1981" s="3" t="inlineStr">
        <is>
          <t>2026-09-09</t>
        </is>
      </c>
      <c r="AL1981" s="4" t="inlineStr">
        <is>
          <t>tipo: reduccion · material: PVC · medida: 1 1/2" x 1"</t>
        </is>
      </c>
    </row>
    <row r="1982">
      <c r="A1982" s="3" t="inlineStr">
        <is>
          <t>MAT-32-483</t>
        </is>
      </c>
      <c r="B1982" s="3" t="inlineStr">
        <is>
          <t>Materiales</t>
        </is>
      </c>
      <c r="C1982" s="3" t="inlineStr">
        <is>
          <t>Tubería y conexiones</t>
        </is>
      </c>
      <c r="D1982" s="4" t="inlineStr">
        <is>
          <t>Reducción de PVC 1 1/2" x 3/4"</t>
        </is>
      </c>
      <c r="E1982" s="5" t="n">
        <v>85</v>
      </c>
      <c r="F1982" s="5" t="n">
        <v>85</v>
      </c>
      <c r="G1982" s="5" t="n">
        <v>85</v>
      </c>
      <c r="H1982" s="5" t="n"/>
      <c r="I1982" s="5" t="n"/>
      <c r="J1982" s="5" t="n"/>
      <c r="K1982" s="5" t="n"/>
      <c r="L1982" s="5">
        <f>IF(E1982="","",IF(M1982="Sí",ROUND(E1982/1.18,2),E1982))</f>
        <v/>
      </c>
      <c r="M1982" s="3" t="inlineStr">
        <is>
          <t>Sí</t>
        </is>
      </c>
      <c r="N1982" s="3" t="inlineStr">
        <is>
          <t>unidad</t>
        </is>
      </c>
      <c r="O1982" s="6" t="n">
        <v>1</v>
      </c>
      <c r="P1982" s="4" t="inlineStr">
        <is>
          <t>Ferretería Cima</t>
        </is>
      </c>
      <c r="Q1982" s="4" t="inlineStr"/>
      <c r="R1982" s="3" t="inlineStr">
        <is>
          <t>Instalaciones</t>
        </is>
      </c>
      <c r="S1982" s="3" t="inlineStr">
        <is>
          <t>importado</t>
        </is>
      </c>
      <c r="T1982" s="3" t="inlineStr">
        <is>
          <t>2026-09-09</t>
        </is>
      </c>
      <c r="AL1982" s="4" t="inlineStr">
        <is>
          <t>tipo: reduccion · material: PVC · medida: 1 1/2" x 3/4"</t>
        </is>
      </c>
    </row>
    <row r="1983">
      <c r="A1983" s="3" t="inlineStr">
        <is>
          <t>MAT-32-484</t>
        </is>
      </c>
      <c r="B1983" s="3" t="inlineStr">
        <is>
          <t>Materiales</t>
        </is>
      </c>
      <c r="C1983" s="3" t="inlineStr">
        <is>
          <t>Tubería y conexiones</t>
        </is>
      </c>
      <c r="D1983" s="4" t="inlineStr">
        <is>
          <t>Reducción de PVC 12" x 8"</t>
        </is>
      </c>
      <c r="E1983" s="5" t="n">
        <v>13614</v>
      </c>
      <c r="F1983" s="5" t="n">
        <v>13614</v>
      </c>
      <c r="G1983" s="5" t="n">
        <v>13614</v>
      </c>
      <c r="H1983" s="5" t="n"/>
      <c r="I1983" s="5" t="n"/>
      <c r="J1983" s="5" t="n"/>
      <c r="K1983" s="5" t="n"/>
      <c r="L1983" s="5">
        <f>IF(E1983="","",IF(M1983="Sí",ROUND(E1983/1.18,2),E1983))</f>
        <v/>
      </c>
      <c r="M1983" s="3" t="inlineStr">
        <is>
          <t>Sí</t>
        </is>
      </c>
      <c r="N1983" s="3" t="inlineStr">
        <is>
          <t>unidad</t>
        </is>
      </c>
      <c r="O1983" s="6" t="n">
        <v>1</v>
      </c>
      <c r="P1983" s="4" t="inlineStr">
        <is>
          <t>Bellón</t>
        </is>
      </c>
      <c r="Q1983" s="4" t="inlineStr"/>
      <c r="R1983" s="3" t="inlineStr">
        <is>
          <t>Instalaciones</t>
        </is>
      </c>
      <c r="S1983" s="3" t="inlineStr">
        <is>
          <t>importado</t>
        </is>
      </c>
      <c r="T1983" s="3" t="inlineStr">
        <is>
          <t>2026-09-10</t>
        </is>
      </c>
      <c r="AL1983" s="4" t="inlineStr">
        <is>
          <t>tipo: reduccion · material: PVC · medida: 12" x 8"</t>
        </is>
      </c>
    </row>
    <row r="1984">
      <c r="A1984" s="3" t="inlineStr">
        <is>
          <t>MAT-32-485</t>
        </is>
      </c>
      <c r="B1984" s="3" t="inlineStr">
        <is>
          <t>Materiales</t>
        </is>
      </c>
      <c r="C1984" s="3" t="inlineStr">
        <is>
          <t>Tubería y conexiones</t>
        </is>
      </c>
      <c r="D1984" s="4" t="inlineStr">
        <is>
          <t>Reducción de PVC 16" x 12"</t>
        </is>
      </c>
      <c r="E1984" s="5" t="n">
        <v>9256.889999999999</v>
      </c>
      <c r="F1984" s="5" t="n">
        <v>9256.889999999999</v>
      </c>
      <c r="G1984" s="5" t="n">
        <v>9256.889999999999</v>
      </c>
      <c r="H1984" s="5" t="n"/>
      <c r="I1984" s="5" t="n"/>
      <c r="J1984" s="5" t="n"/>
      <c r="K1984" s="5" t="n"/>
      <c r="L1984" s="5">
        <f>IF(E1984="","",IF(M1984="Sí",ROUND(E1984/1.18,2),E1984))</f>
        <v/>
      </c>
      <c r="M1984" s="3" t="inlineStr">
        <is>
          <t>Sí</t>
        </is>
      </c>
      <c r="N1984" s="3" t="inlineStr">
        <is>
          <t>unidad</t>
        </is>
      </c>
      <c r="O1984" s="6" t="n">
        <v>1</v>
      </c>
      <c r="P1984" s="4" t="inlineStr">
        <is>
          <t>Bellón</t>
        </is>
      </c>
      <c r="Q1984" s="4" t="inlineStr"/>
      <c r="R1984" s="3" t="inlineStr">
        <is>
          <t>Instalaciones</t>
        </is>
      </c>
      <c r="S1984" s="3" t="inlineStr">
        <is>
          <t>importado</t>
        </is>
      </c>
      <c r="T1984" s="3" t="inlineStr">
        <is>
          <t>2026-09-10</t>
        </is>
      </c>
      <c r="AL1984" s="4" t="inlineStr">
        <is>
          <t>tipo: reduccion · material: PVC · medida: 16" x 12"</t>
        </is>
      </c>
    </row>
    <row r="1985">
      <c r="A1985" s="3" t="inlineStr">
        <is>
          <t>MAT-32-486</t>
        </is>
      </c>
      <c r="B1985" s="3" t="inlineStr">
        <is>
          <t>Materiales</t>
        </is>
      </c>
      <c r="C1985" s="3" t="inlineStr">
        <is>
          <t>Tubería y conexiones</t>
        </is>
      </c>
      <c r="D1985" s="4" t="inlineStr">
        <is>
          <t>Reducción de PVC 2" x 1 1/2"</t>
        </is>
      </c>
      <c r="E1985" s="5" t="n">
        <v>234</v>
      </c>
      <c r="F1985" s="5" t="n">
        <v>234</v>
      </c>
      <c r="G1985" s="5" t="n">
        <v>234</v>
      </c>
      <c r="H1985" s="5" t="n"/>
      <c r="I1985" s="5" t="n"/>
      <c r="J1985" s="5" t="n"/>
      <c r="K1985" s="5" t="n"/>
      <c r="L1985" s="5">
        <f>IF(E1985="","",IF(M1985="Sí",ROUND(E1985/1.18,2),E1985))</f>
        <v/>
      </c>
      <c r="M1985" s="3" t="inlineStr">
        <is>
          <t>Sí</t>
        </is>
      </c>
      <c r="N1985" s="3" t="inlineStr">
        <is>
          <t>unidad</t>
        </is>
      </c>
      <c r="O1985" s="6" t="n">
        <v>1</v>
      </c>
      <c r="P1985" s="4" t="inlineStr">
        <is>
          <t>Ferretería Cima</t>
        </is>
      </c>
      <c r="Q1985" s="4" t="inlineStr"/>
      <c r="R1985" s="3" t="inlineStr">
        <is>
          <t>Instalaciones</t>
        </is>
      </c>
      <c r="S1985" s="3" t="inlineStr">
        <is>
          <t>importado</t>
        </is>
      </c>
      <c r="T1985" s="3" t="inlineStr">
        <is>
          <t>2026-09-09</t>
        </is>
      </c>
      <c r="AL1985" s="4" t="inlineStr">
        <is>
          <t>tipo: reduccion · material: PVC · medida: 2" x 1 1/2"</t>
        </is>
      </c>
    </row>
    <row r="1986">
      <c r="A1986" s="3" t="inlineStr">
        <is>
          <t>MAT-32-487</t>
        </is>
      </c>
      <c r="B1986" s="3" t="inlineStr">
        <is>
          <t>Materiales</t>
        </is>
      </c>
      <c r="C1986" s="3" t="inlineStr">
        <is>
          <t>Tubería y conexiones</t>
        </is>
      </c>
      <c r="D1986" s="4" t="inlineStr">
        <is>
          <t>Reducción de PVC 3/4" x 1/2"</t>
        </is>
      </c>
      <c r="E1986" s="5" t="n">
        <v>21.47</v>
      </c>
      <c r="F1986" s="5" t="n">
        <v>5.77</v>
      </c>
      <c r="G1986" s="5" t="n">
        <v>46</v>
      </c>
      <c r="H1986" s="5" t="n"/>
      <c r="I1986" s="5" t="n"/>
      <c r="J1986" s="5" t="n"/>
      <c r="K1986" s="5" t="n"/>
      <c r="L1986" s="5">
        <f>IF(E1986="","",IF(M1986="Sí",ROUND(E1986/1.18,2),E1986))</f>
        <v/>
      </c>
      <c r="M1986" s="3" t="inlineStr">
        <is>
          <t>Sí</t>
        </is>
      </c>
      <c r="N1986" s="3" t="inlineStr">
        <is>
          <t>unidad</t>
        </is>
      </c>
      <c r="O1986" s="6" t="n">
        <v>2</v>
      </c>
      <c r="P1986" s="4" t="inlineStr">
        <is>
          <t>Bellón · Ferretería Cima</t>
        </is>
      </c>
      <c r="Q1986" s="4" t="inlineStr"/>
      <c r="R1986" s="3" t="inlineStr">
        <is>
          <t>Instalaciones</t>
        </is>
      </c>
      <c r="S1986" s="3" t="inlineStr">
        <is>
          <t>importado</t>
        </is>
      </c>
      <c r="T1986" s="3" t="inlineStr">
        <is>
          <t>2026-09-10</t>
        </is>
      </c>
      <c r="AL1986" s="4" t="inlineStr">
        <is>
          <t>tipo: reduccion · material: PVC · medida: 3/4" x 1/2"</t>
        </is>
      </c>
    </row>
    <row r="1987">
      <c r="A1987" s="3" t="inlineStr">
        <is>
          <t>MAT-32-488</t>
        </is>
      </c>
      <c r="B1987" s="3" t="inlineStr">
        <is>
          <t>Materiales</t>
        </is>
      </c>
      <c r="C1987" s="3" t="inlineStr">
        <is>
          <t>Tubería y conexiones</t>
        </is>
      </c>
      <c r="D1987" s="4" t="inlineStr">
        <is>
          <t>Reducción de PVC 4" x 2"</t>
        </is>
      </c>
      <c r="E1987" s="5" t="n">
        <v>348</v>
      </c>
      <c r="F1987" s="5" t="n">
        <v>348</v>
      </c>
      <c r="G1987" s="5" t="n">
        <v>348</v>
      </c>
      <c r="H1987" s="5" t="n"/>
      <c r="I1987" s="5" t="n"/>
      <c r="J1987" s="5" t="n"/>
      <c r="K1987" s="5" t="n"/>
      <c r="L1987" s="5">
        <f>IF(E1987="","",IF(M1987="Sí",ROUND(E1987/1.18,2),E1987))</f>
        <v/>
      </c>
      <c r="M1987" s="3" t="inlineStr">
        <is>
          <t>Sí</t>
        </is>
      </c>
      <c r="N1987" s="3" t="inlineStr">
        <is>
          <t>unidad</t>
        </is>
      </c>
      <c r="O1987" s="6" t="n">
        <v>1</v>
      </c>
      <c r="P1987" s="4" t="inlineStr">
        <is>
          <t>Bellón</t>
        </is>
      </c>
      <c r="Q1987" s="4" t="inlineStr"/>
      <c r="R1987" s="3" t="inlineStr">
        <is>
          <t>Instalaciones</t>
        </is>
      </c>
      <c r="S1987" s="3" t="inlineStr">
        <is>
          <t>importado</t>
        </is>
      </c>
      <c r="T1987" s="3" t="inlineStr">
        <is>
          <t>2026-09-10</t>
        </is>
      </c>
      <c r="AL1987" s="4" t="inlineStr">
        <is>
          <t>tipo: reduccion · material: PVC · medida: 4" x 2"</t>
        </is>
      </c>
    </row>
    <row r="1988">
      <c r="A1988" s="3" t="inlineStr">
        <is>
          <t>MAT-32-489</t>
        </is>
      </c>
      <c r="B1988" s="3" t="inlineStr">
        <is>
          <t>Materiales</t>
        </is>
      </c>
      <c r="C1988" s="3" t="inlineStr">
        <is>
          <t>Tubería y conexiones</t>
        </is>
      </c>
      <c r="D1988" s="4" t="inlineStr">
        <is>
          <t>Reducción de PVC 4" x 3"</t>
        </is>
      </c>
      <c r="E1988" s="5" t="n">
        <v>376</v>
      </c>
      <c r="F1988" s="5" t="n">
        <v>122</v>
      </c>
      <c r="G1988" s="5" t="n">
        <v>630</v>
      </c>
      <c r="H1988" s="5" t="n"/>
      <c r="I1988" s="5" t="n"/>
      <c r="J1988" s="5" t="n"/>
      <c r="K1988" s="5" t="n"/>
      <c r="L1988" s="5">
        <f>IF(E1988="","",IF(M1988="Sí",ROUND(E1988/1.18,2),E1988))</f>
        <v/>
      </c>
      <c r="M1988" s="3" t="inlineStr">
        <is>
          <t>Sí</t>
        </is>
      </c>
      <c r="N1988" s="3" t="inlineStr">
        <is>
          <t>unidad</t>
        </is>
      </c>
      <c r="O1988" s="6" t="n">
        <v>1</v>
      </c>
      <c r="P1988" s="4" t="inlineStr">
        <is>
          <t>Bellón</t>
        </is>
      </c>
      <c r="Q1988" s="4" t="inlineStr"/>
      <c r="R1988" s="3" t="inlineStr">
        <is>
          <t>Instalaciones</t>
        </is>
      </c>
      <c r="S1988" s="3" t="inlineStr">
        <is>
          <t>importado</t>
        </is>
      </c>
      <c r="T1988" s="3" t="inlineStr">
        <is>
          <t>2026-09-10</t>
        </is>
      </c>
      <c r="AL1988" s="4" t="inlineStr">
        <is>
          <t>tipo: reduccion · material: PVC · medida: 4" x 3"</t>
        </is>
      </c>
    </row>
    <row r="1989">
      <c r="A1989" s="3" t="inlineStr">
        <is>
          <t>MAT-32-490</t>
        </is>
      </c>
      <c r="B1989" s="3" t="inlineStr">
        <is>
          <t>Materiales</t>
        </is>
      </c>
      <c r="C1989" s="3" t="inlineStr">
        <is>
          <t>Tubería y conexiones</t>
        </is>
      </c>
      <c r="D1989" s="4" t="inlineStr">
        <is>
          <t>Reducción de PVC presión 1 1/2"</t>
        </is>
      </c>
      <c r="E1989" s="5" t="n">
        <v>25.53</v>
      </c>
      <c r="F1989" s="5" t="n">
        <v>25.53</v>
      </c>
      <c r="G1989" s="5" t="n">
        <v>25.53</v>
      </c>
      <c r="H1989" s="5" t="n"/>
      <c r="I1989" s="5" t="n"/>
      <c r="J1989" s="5" t="n"/>
      <c r="K1989" s="5" t="n"/>
      <c r="L1989" s="5">
        <f>IF(E1989="","",IF(M1989="Sí",ROUND(E1989/1.18,2),E1989))</f>
        <v/>
      </c>
      <c r="M1989" s="3" t="inlineStr">
        <is>
          <t>Sí</t>
        </is>
      </c>
      <c r="N1989" s="3" t="inlineStr">
        <is>
          <t>unidad</t>
        </is>
      </c>
      <c r="O1989" s="6" t="n">
        <v>1</v>
      </c>
      <c r="P1989" s="4" t="inlineStr">
        <is>
          <t>Bellón</t>
        </is>
      </c>
      <c r="Q1989" s="4" t="inlineStr"/>
      <c r="R1989" s="3" t="inlineStr">
        <is>
          <t>Instalaciones</t>
        </is>
      </c>
      <c r="S1989" s="3" t="inlineStr">
        <is>
          <t>importado</t>
        </is>
      </c>
      <c r="T1989" s="3" t="inlineStr">
        <is>
          <t>2026-09-10</t>
        </is>
      </c>
      <c r="AL1989" s="4" t="inlineStr">
        <is>
          <t>tipo: reduccion · material: PVC presión · medida: 1 1/2"</t>
        </is>
      </c>
    </row>
    <row r="1990">
      <c r="A1990" s="3" t="inlineStr">
        <is>
          <t>MAT-32-491</t>
        </is>
      </c>
      <c r="B1990" s="3" t="inlineStr">
        <is>
          <t>Materiales</t>
        </is>
      </c>
      <c r="C1990" s="3" t="inlineStr">
        <is>
          <t>Tubería y conexiones</t>
        </is>
      </c>
      <c r="D1990" s="4" t="inlineStr">
        <is>
          <t>Reducción de PVC presión 1 1/2" x 1/2"</t>
        </is>
      </c>
      <c r="E1990" s="5" t="n">
        <v>26.39</v>
      </c>
      <c r="F1990" s="5" t="n">
        <v>26.39</v>
      </c>
      <c r="G1990" s="5" t="n">
        <v>26.39</v>
      </c>
      <c r="H1990" s="5" t="n"/>
      <c r="I1990" s="5" t="n"/>
      <c r="J1990" s="5" t="n"/>
      <c r="K1990" s="5" t="n"/>
      <c r="L1990" s="5">
        <f>IF(E1990="","",IF(M1990="Sí",ROUND(E1990/1.18,2),E1990))</f>
        <v/>
      </c>
      <c r="M1990" s="3" t="inlineStr">
        <is>
          <t>Sí</t>
        </is>
      </c>
      <c r="N1990" s="3" t="inlineStr">
        <is>
          <t>unidad</t>
        </is>
      </c>
      <c r="O1990" s="6" t="n">
        <v>1</v>
      </c>
      <c r="P1990" s="4" t="inlineStr">
        <is>
          <t>Bellón</t>
        </is>
      </c>
      <c r="Q1990" s="4" t="inlineStr"/>
      <c r="R1990" s="3" t="inlineStr">
        <is>
          <t>Instalaciones</t>
        </is>
      </c>
      <c r="S1990" s="3" t="inlineStr">
        <is>
          <t>importado</t>
        </is>
      </c>
      <c r="T1990" s="3" t="inlineStr">
        <is>
          <t>2026-09-10</t>
        </is>
      </c>
      <c r="AL1990" s="4" t="inlineStr">
        <is>
          <t>tipo: reduccion · material: PVC presión · medida: 1 1/2" x 1/2"</t>
        </is>
      </c>
    </row>
    <row r="1991">
      <c r="A1991" s="3" t="inlineStr">
        <is>
          <t>MAT-32-492</t>
        </is>
      </c>
      <c r="B1991" s="3" t="inlineStr">
        <is>
          <t>Materiales</t>
        </is>
      </c>
      <c r="C1991" s="3" t="inlineStr">
        <is>
          <t>Tubería y conexiones</t>
        </is>
      </c>
      <c r="D1991" s="4" t="inlineStr">
        <is>
          <t>Reducción de PVC presión 1" x 1/2"</t>
        </is>
      </c>
      <c r="E1991" s="5" t="n">
        <v>9.130000000000001</v>
      </c>
      <c r="F1991" s="5" t="n">
        <v>7.7</v>
      </c>
      <c r="G1991" s="5" t="n">
        <v>10.56</v>
      </c>
      <c r="H1991" s="5" t="n"/>
      <c r="I1991" s="5" t="n"/>
      <c r="J1991" s="5" t="n"/>
      <c r="K1991" s="5" t="n"/>
      <c r="L1991" s="5">
        <f>IF(E1991="","",IF(M1991="Sí",ROUND(E1991/1.18,2),E1991))</f>
        <v/>
      </c>
      <c r="M1991" s="3" t="inlineStr">
        <is>
          <t>Sí</t>
        </is>
      </c>
      <c r="N1991" s="3" t="inlineStr">
        <is>
          <t>unidad</t>
        </is>
      </c>
      <c r="O1991" s="6" t="n">
        <v>1</v>
      </c>
      <c r="P1991" s="4" t="inlineStr">
        <is>
          <t>Bellón</t>
        </is>
      </c>
      <c r="Q1991" s="4" t="inlineStr"/>
      <c r="R1991" s="3" t="inlineStr">
        <is>
          <t>Instalaciones</t>
        </is>
      </c>
      <c r="S1991" s="3" t="inlineStr">
        <is>
          <t>importado</t>
        </is>
      </c>
      <c r="T1991" s="3" t="inlineStr">
        <is>
          <t>2026-09-10</t>
        </is>
      </c>
      <c r="AL1991" s="4" t="inlineStr">
        <is>
          <t>tipo: reduccion · material: PVC presión · medida: 1" x 1/2"</t>
        </is>
      </c>
    </row>
    <row r="1992">
      <c r="A1992" s="3" t="inlineStr">
        <is>
          <t>MAT-32-493</t>
        </is>
      </c>
      <c r="B1992" s="3" t="inlineStr">
        <is>
          <t>Materiales</t>
        </is>
      </c>
      <c r="C1992" s="3" t="inlineStr">
        <is>
          <t>Tubería y conexiones</t>
        </is>
      </c>
      <c r="D1992" s="4" t="inlineStr">
        <is>
          <t>Reducción de PVC presión 1" x 3/4"</t>
        </is>
      </c>
      <c r="E1992" s="5" t="n">
        <v>7.19</v>
      </c>
      <c r="F1992" s="5" t="n">
        <v>6.11</v>
      </c>
      <c r="G1992" s="5" t="n">
        <v>8.27</v>
      </c>
      <c r="H1992" s="5" t="n"/>
      <c r="I1992" s="5" t="n"/>
      <c r="J1992" s="5" t="n"/>
      <c r="K1992" s="5" t="n"/>
      <c r="L1992" s="5">
        <f>IF(E1992="","",IF(M1992="Sí",ROUND(E1992/1.18,2),E1992))</f>
        <v/>
      </c>
      <c r="M1992" s="3" t="inlineStr">
        <is>
          <t>Sí</t>
        </is>
      </c>
      <c r="N1992" s="3" t="inlineStr">
        <is>
          <t>unidad</t>
        </is>
      </c>
      <c r="O1992" s="6" t="n">
        <v>1</v>
      </c>
      <c r="P1992" s="4" t="inlineStr">
        <is>
          <t>Bellón</t>
        </is>
      </c>
      <c r="Q1992" s="4" t="inlineStr"/>
      <c r="R1992" s="3" t="inlineStr">
        <is>
          <t>Instalaciones</t>
        </is>
      </c>
      <c r="S1992" s="3" t="inlineStr">
        <is>
          <t>importado</t>
        </is>
      </c>
      <c r="T1992" s="3" t="inlineStr">
        <is>
          <t>2026-09-10</t>
        </is>
      </c>
      <c r="AL1992" s="4" t="inlineStr">
        <is>
          <t>tipo: reduccion · material: PVC presión · medida: 1" x 3/4"</t>
        </is>
      </c>
    </row>
    <row r="1993">
      <c r="A1993" s="3" t="inlineStr">
        <is>
          <t>MAT-32-494</t>
        </is>
      </c>
      <c r="B1993" s="3" t="inlineStr">
        <is>
          <t>Materiales</t>
        </is>
      </c>
      <c r="C1993" s="3" t="inlineStr">
        <is>
          <t>Tubería y conexiones</t>
        </is>
      </c>
      <c r="D1993" s="4" t="inlineStr">
        <is>
          <t>Reducción de PVC presión 2" x 1 1/2"</t>
        </is>
      </c>
      <c r="E1993" s="5" t="n">
        <v>22.64</v>
      </c>
      <c r="F1993" s="5" t="n">
        <v>22.64</v>
      </c>
      <c r="G1993" s="5" t="n">
        <v>22.64</v>
      </c>
      <c r="H1993" s="5" t="n"/>
      <c r="I1993" s="5" t="n"/>
      <c r="J1993" s="5" t="n"/>
      <c r="K1993" s="5" t="n"/>
      <c r="L1993" s="5">
        <f>IF(E1993="","",IF(M1993="Sí",ROUND(E1993/1.18,2),E1993))</f>
        <v/>
      </c>
      <c r="M1993" s="3" t="inlineStr">
        <is>
          <t>Sí</t>
        </is>
      </c>
      <c r="N1993" s="3" t="inlineStr">
        <is>
          <t>unidad</t>
        </is>
      </c>
      <c r="O1993" s="6" t="n">
        <v>1</v>
      </c>
      <c r="P1993" s="4" t="inlineStr">
        <is>
          <t>Bellón</t>
        </is>
      </c>
      <c r="Q1993" s="4" t="inlineStr"/>
      <c r="R1993" s="3" t="inlineStr">
        <is>
          <t>Instalaciones</t>
        </is>
      </c>
      <c r="S1993" s="3" t="inlineStr">
        <is>
          <t>importado</t>
        </is>
      </c>
      <c r="T1993" s="3" t="inlineStr">
        <is>
          <t>2026-09-10</t>
        </is>
      </c>
      <c r="AL1993" s="4" t="inlineStr">
        <is>
          <t>tipo: reduccion · material: PVC presión · medida: 2" x 1 1/2"</t>
        </is>
      </c>
    </row>
    <row r="1994">
      <c r="A1994" s="3" t="inlineStr">
        <is>
          <t>MAT-32-495</t>
        </is>
      </c>
      <c r="B1994" s="3" t="inlineStr">
        <is>
          <t>Materiales</t>
        </is>
      </c>
      <c r="C1994" s="3" t="inlineStr">
        <is>
          <t>Tubería y conexiones</t>
        </is>
      </c>
      <c r="D1994" s="4" t="inlineStr">
        <is>
          <t>Reducción de PVC presión 2" x 1/2"</t>
        </is>
      </c>
      <c r="E1994" s="5" t="n">
        <v>36.92</v>
      </c>
      <c r="F1994" s="5" t="n">
        <v>20</v>
      </c>
      <c r="G1994" s="5" t="n">
        <v>53.85</v>
      </c>
      <c r="H1994" s="5" t="n"/>
      <c r="I1994" s="5" t="n"/>
      <c r="J1994" s="5" t="n"/>
      <c r="K1994" s="5" t="n"/>
      <c r="L1994" s="5">
        <f>IF(E1994="","",IF(M1994="Sí",ROUND(E1994/1.18,2),E1994))</f>
        <v/>
      </c>
      <c r="M1994" s="3" t="inlineStr">
        <is>
          <t>Sí</t>
        </is>
      </c>
      <c r="N1994" s="3" t="inlineStr">
        <is>
          <t>unidad</t>
        </is>
      </c>
      <c r="O1994" s="6" t="n">
        <v>1</v>
      </c>
      <c r="P1994" s="4" t="inlineStr">
        <is>
          <t>Bellón</t>
        </is>
      </c>
      <c r="Q1994" s="4" t="inlineStr"/>
      <c r="R1994" s="3" t="inlineStr">
        <is>
          <t>Instalaciones</t>
        </is>
      </c>
      <c r="S1994" s="3" t="inlineStr">
        <is>
          <t>importado</t>
        </is>
      </c>
      <c r="T1994" s="3" t="inlineStr">
        <is>
          <t>2026-09-10</t>
        </is>
      </c>
      <c r="AL1994" s="4" t="inlineStr">
        <is>
          <t>tipo: reduccion · material: PVC presión · medida: 2" x 1/2"</t>
        </is>
      </c>
    </row>
    <row r="1995">
      <c r="A1995" s="3" t="inlineStr">
        <is>
          <t>MAT-32-496</t>
        </is>
      </c>
      <c r="B1995" s="3" t="inlineStr">
        <is>
          <t>Materiales</t>
        </is>
      </c>
      <c r="C1995" s="3" t="inlineStr">
        <is>
          <t>Tubería y conexiones</t>
        </is>
      </c>
      <c r="D1995" s="4" t="inlineStr">
        <is>
          <t>Reducción de PVC presión 2" x 1"</t>
        </is>
      </c>
      <c r="E1995" s="5" t="n">
        <v>53.85</v>
      </c>
      <c r="F1995" s="5" t="n">
        <v>53.85</v>
      </c>
      <c r="G1995" s="5" t="n">
        <v>53.85</v>
      </c>
      <c r="H1995" s="5" t="n"/>
      <c r="I1995" s="5" t="n"/>
      <c r="J1995" s="5" t="n"/>
      <c r="K1995" s="5" t="n"/>
      <c r="L1995" s="5">
        <f>IF(E1995="","",IF(M1995="Sí",ROUND(E1995/1.18,2),E1995))</f>
        <v/>
      </c>
      <c r="M1995" s="3" t="inlineStr">
        <is>
          <t>Sí</t>
        </is>
      </c>
      <c r="N1995" s="3" t="inlineStr">
        <is>
          <t>unidad</t>
        </is>
      </c>
      <c r="O1995" s="6" t="n">
        <v>1</v>
      </c>
      <c r="P1995" s="4" t="inlineStr">
        <is>
          <t>Bellón</t>
        </is>
      </c>
      <c r="Q1995" s="4" t="inlineStr"/>
      <c r="R1995" s="3" t="inlineStr">
        <is>
          <t>Instalaciones</t>
        </is>
      </c>
      <c r="S1995" s="3" t="inlineStr">
        <is>
          <t>importado</t>
        </is>
      </c>
      <c r="T1995" s="3" t="inlineStr">
        <is>
          <t>2026-09-10</t>
        </is>
      </c>
      <c r="AL1995" s="4" t="inlineStr">
        <is>
          <t>tipo: reduccion · material: PVC presión · medida: 2" x 1"</t>
        </is>
      </c>
    </row>
    <row r="1996">
      <c r="A1996" s="3" t="inlineStr">
        <is>
          <t>MAT-32-497</t>
        </is>
      </c>
      <c r="B1996" s="3" t="inlineStr">
        <is>
          <t>Materiales</t>
        </is>
      </c>
      <c r="C1996" s="3" t="inlineStr">
        <is>
          <t>Tubería y conexiones</t>
        </is>
      </c>
      <c r="D1996" s="4" t="inlineStr">
        <is>
          <t>Reducción de PVC presión 2" x 3/4"</t>
        </is>
      </c>
      <c r="E1996" s="5" t="n">
        <v>53.61</v>
      </c>
      <c r="F1996" s="5" t="n">
        <v>53.61</v>
      </c>
      <c r="G1996" s="5" t="n">
        <v>53.61</v>
      </c>
      <c r="H1996" s="5" t="n"/>
      <c r="I1996" s="5" t="n"/>
      <c r="J1996" s="5" t="n"/>
      <c r="K1996" s="5" t="n"/>
      <c r="L1996" s="5">
        <f>IF(E1996="","",IF(M1996="Sí",ROUND(E1996/1.18,2),E1996))</f>
        <v/>
      </c>
      <c r="M1996" s="3" t="inlineStr">
        <is>
          <t>Sí</t>
        </is>
      </c>
      <c r="N1996" s="3" t="inlineStr">
        <is>
          <t>unidad</t>
        </is>
      </c>
      <c r="O1996" s="6" t="n">
        <v>1</v>
      </c>
      <c r="P1996" s="4" t="inlineStr">
        <is>
          <t>Bellón</t>
        </is>
      </c>
      <c r="Q1996" s="4" t="inlineStr"/>
      <c r="R1996" s="3" t="inlineStr">
        <is>
          <t>Instalaciones</t>
        </is>
      </c>
      <c r="S1996" s="3" t="inlineStr">
        <is>
          <t>importado</t>
        </is>
      </c>
      <c r="T1996" s="3" t="inlineStr">
        <is>
          <t>2026-09-10</t>
        </is>
      </c>
      <c r="AL1996" s="4" t="inlineStr">
        <is>
          <t>tipo: reduccion · material: PVC presión · medida: 2" x 3/4"</t>
        </is>
      </c>
    </row>
    <row r="1997">
      <c r="A1997" s="3" t="inlineStr">
        <is>
          <t>MAT-32-498</t>
        </is>
      </c>
      <c r="B1997" s="3" t="inlineStr">
        <is>
          <t>Materiales</t>
        </is>
      </c>
      <c r="C1997" s="3" t="inlineStr">
        <is>
          <t>Tubería y conexiones</t>
        </is>
      </c>
      <c r="D1997" s="4" t="inlineStr">
        <is>
          <t>Reducción de PVC presión 3/4" x 1/2"</t>
        </is>
      </c>
      <c r="E1997" s="5" t="n">
        <v>3.09</v>
      </c>
      <c r="F1997" s="5" t="n">
        <v>2.28</v>
      </c>
      <c r="G1997" s="5" t="n">
        <v>3.9</v>
      </c>
      <c r="H1997" s="5" t="n"/>
      <c r="I1997" s="5" t="n"/>
      <c r="J1997" s="5" t="n"/>
      <c r="K1997" s="5" t="n"/>
      <c r="L1997" s="5">
        <f>IF(E1997="","",IF(M1997="Sí",ROUND(E1997/1.18,2),E1997))</f>
        <v/>
      </c>
      <c r="M1997" s="3" t="inlineStr">
        <is>
          <t>Sí</t>
        </is>
      </c>
      <c r="N1997" s="3" t="inlineStr">
        <is>
          <t>unidad</t>
        </is>
      </c>
      <c r="O1997" s="6" t="n">
        <v>1</v>
      </c>
      <c r="P1997" s="4" t="inlineStr">
        <is>
          <t>Bellón</t>
        </is>
      </c>
      <c r="Q1997" s="4" t="inlineStr"/>
      <c r="R1997" s="3" t="inlineStr">
        <is>
          <t>Instalaciones</t>
        </is>
      </c>
      <c r="S1997" s="3" t="inlineStr">
        <is>
          <t>importado</t>
        </is>
      </c>
      <c r="T1997" s="3" t="inlineStr">
        <is>
          <t>2026-09-10</t>
        </is>
      </c>
      <c r="AL1997" s="4" t="inlineStr">
        <is>
          <t>tipo: reduccion · material: PVC presión · medida: 3/4" x 1/2"</t>
        </is>
      </c>
    </row>
    <row r="1998">
      <c r="A1998" s="3" t="inlineStr">
        <is>
          <t>MAT-32-499</t>
        </is>
      </c>
      <c r="B1998" s="3" t="inlineStr">
        <is>
          <t>Materiales</t>
        </is>
      </c>
      <c r="C1998" s="3" t="inlineStr">
        <is>
          <t>Tubería y conexiones</t>
        </is>
      </c>
      <c r="D1998" s="4" t="inlineStr">
        <is>
          <t>Reducción de PVC presión 3" x 2"</t>
        </is>
      </c>
      <c r="E1998" s="5" t="n">
        <v>104.52</v>
      </c>
      <c r="F1998" s="5" t="n">
        <v>104.52</v>
      </c>
      <c r="G1998" s="5" t="n">
        <v>104.52</v>
      </c>
      <c r="H1998" s="5" t="n"/>
      <c r="I1998" s="5" t="n"/>
      <c r="J1998" s="5" t="n"/>
      <c r="K1998" s="5" t="n"/>
      <c r="L1998" s="5">
        <f>IF(E1998="","",IF(M1998="Sí",ROUND(E1998/1.18,2),E1998))</f>
        <v/>
      </c>
      <c r="M1998" s="3" t="inlineStr">
        <is>
          <t>Sí</t>
        </is>
      </c>
      <c r="N1998" s="3" t="inlineStr">
        <is>
          <t>unidad</t>
        </is>
      </c>
      <c r="O1998" s="6" t="n">
        <v>1</v>
      </c>
      <c r="P1998" s="4" t="inlineStr">
        <is>
          <t>Bellón</t>
        </is>
      </c>
      <c r="Q1998" s="4" t="inlineStr"/>
      <c r="R1998" s="3" t="inlineStr">
        <is>
          <t>Instalaciones</t>
        </is>
      </c>
      <c r="S1998" s="3" t="inlineStr">
        <is>
          <t>importado</t>
        </is>
      </c>
      <c r="T1998" s="3" t="inlineStr">
        <is>
          <t>2026-09-10</t>
        </is>
      </c>
      <c r="AL1998" s="4" t="inlineStr">
        <is>
          <t>tipo: reduccion · material: PVC presión · medida: 3" x 2"</t>
        </is>
      </c>
    </row>
    <row r="1999">
      <c r="A1999" s="3" t="inlineStr">
        <is>
          <t>MAT-32-500</t>
        </is>
      </c>
      <c r="B1999" s="3" t="inlineStr">
        <is>
          <t>Materiales</t>
        </is>
      </c>
      <c r="C1999" s="3" t="inlineStr">
        <is>
          <t>Tubería y conexiones</t>
        </is>
      </c>
      <c r="D1999" s="4" t="inlineStr">
        <is>
          <t>Reducción de PVC presión 4" x 3"</t>
        </is>
      </c>
      <c r="E1999" s="5" t="n">
        <v>158.69</v>
      </c>
      <c r="F1999" s="5" t="n">
        <v>72.37</v>
      </c>
      <c r="G1999" s="5" t="n">
        <v>245</v>
      </c>
      <c r="H1999" s="5" t="n"/>
      <c r="I1999" s="5" t="n"/>
      <c r="J1999" s="5" t="n"/>
      <c r="K1999" s="5" t="n"/>
      <c r="L1999" s="5">
        <f>IF(E1999="","",IF(M1999="Sí",ROUND(E1999/1.18,2),E1999))</f>
        <v/>
      </c>
      <c r="M1999" s="3" t="inlineStr">
        <is>
          <t>Sí</t>
        </is>
      </c>
      <c r="N1999" s="3" t="inlineStr">
        <is>
          <t>unidad</t>
        </is>
      </c>
      <c r="O1999" s="6" t="n">
        <v>1</v>
      </c>
      <c r="P1999" s="4" t="inlineStr">
        <is>
          <t>Bellón</t>
        </is>
      </c>
      <c r="Q1999" s="4" t="inlineStr"/>
      <c r="R1999" s="3" t="inlineStr">
        <is>
          <t>Instalaciones</t>
        </is>
      </c>
      <c r="S1999" s="3" t="inlineStr">
        <is>
          <t>importado</t>
        </is>
      </c>
      <c r="T1999" s="3" t="inlineStr">
        <is>
          <t>2026-09-10</t>
        </is>
      </c>
      <c r="AL1999" s="4" t="inlineStr">
        <is>
          <t>tipo: reduccion · material: PVC presión · medida: 4" x 3"</t>
        </is>
      </c>
    </row>
    <row r="2000">
      <c r="A2000" s="3" t="inlineStr">
        <is>
          <t>MAT-32-501</t>
        </is>
      </c>
      <c r="B2000" s="3" t="inlineStr">
        <is>
          <t>Materiales</t>
        </is>
      </c>
      <c r="C2000" s="3" t="inlineStr">
        <is>
          <t>Tubería y conexiones</t>
        </is>
      </c>
      <c r="D2000" s="4" t="inlineStr">
        <is>
          <t>Tapón hembra de bronce 1/4"</t>
        </is>
      </c>
      <c r="E2000" s="5" t="n">
        <v>101</v>
      </c>
      <c r="F2000" s="5" t="n">
        <v>101</v>
      </c>
      <c r="G2000" s="5" t="n">
        <v>101</v>
      </c>
      <c r="H2000" s="5" t="n"/>
      <c r="I2000" s="5" t="n"/>
      <c r="J2000" s="5" t="n"/>
      <c r="K2000" s="5" t="n"/>
      <c r="L2000" s="5">
        <f>IF(E2000="","",IF(M2000="Sí",ROUND(E2000/1.18,2),E2000))</f>
        <v/>
      </c>
      <c r="M2000" s="3" t="inlineStr">
        <is>
          <t>Sí</t>
        </is>
      </c>
      <c r="N2000" s="3" t="inlineStr">
        <is>
          <t>unidad</t>
        </is>
      </c>
      <c r="O2000" s="6" t="n">
        <v>1</v>
      </c>
      <c r="P2000" s="4" t="inlineStr">
        <is>
          <t>Ferretería Cima</t>
        </is>
      </c>
      <c r="Q2000" s="4" t="inlineStr"/>
      <c r="R2000" s="3" t="inlineStr">
        <is>
          <t>Instalaciones</t>
        </is>
      </c>
      <c r="S2000" s="3" t="inlineStr">
        <is>
          <t>importado</t>
        </is>
      </c>
      <c r="T2000" s="3" t="inlineStr">
        <is>
          <t>2026-09-09</t>
        </is>
      </c>
      <c r="AL2000" s="4" t="inlineStr">
        <is>
          <t>tipo: tapon-hembra · material: bronce · medida: 1/4"</t>
        </is>
      </c>
    </row>
    <row r="2001">
      <c r="A2001" s="3" t="inlineStr">
        <is>
          <t>MAT-32-502</t>
        </is>
      </c>
      <c r="B2001" s="3" t="inlineStr">
        <is>
          <t>Materiales</t>
        </is>
      </c>
      <c r="C2001" s="3" t="inlineStr">
        <is>
          <t>Tubería y conexiones</t>
        </is>
      </c>
      <c r="D2001" s="4" t="inlineStr">
        <is>
          <t>Tapón hembra de bronce 3/4"</t>
        </is>
      </c>
      <c r="E2001" s="5" t="n">
        <v>100</v>
      </c>
      <c r="F2001" s="5" t="n">
        <v>100</v>
      </c>
      <c r="G2001" s="5" t="n">
        <v>100</v>
      </c>
      <c r="H2001" s="5" t="n"/>
      <c r="I2001" s="5" t="n"/>
      <c r="J2001" s="5" t="n"/>
      <c r="K2001" s="5" t="n"/>
      <c r="L2001" s="5">
        <f>IF(E2001="","",IF(M2001="Sí",ROUND(E2001/1.18,2),E2001))</f>
        <v/>
      </c>
      <c r="M2001" s="3" t="inlineStr">
        <is>
          <t>Sí</t>
        </is>
      </c>
      <c r="N2001" s="3" t="inlineStr">
        <is>
          <t>unidad</t>
        </is>
      </c>
      <c r="O2001" s="6" t="n">
        <v>1</v>
      </c>
      <c r="P2001" s="4" t="inlineStr">
        <is>
          <t>Bellón</t>
        </is>
      </c>
      <c r="Q2001" s="4" t="inlineStr"/>
      <c r="R2001" s="3" t="inlineStr">
        <is>
          <t>Instalaciones</t>
        </is>
      </c>
      <c r="S2001" s="3" t="inlineStr">
        <is>
          <t>importado</t>
        </is>
      </c>
      <c r="T2001" s="3" t="inlineStr">
        <is>
          <t>2026-09-10</t>
        </is>
      </c>
      <c r="AL2001" s="4" t="inlineStr">
        <is>
          <t>tipo: tapon-hembra · material: bronce · medida: 3/4"</t>
        </is>
      </c>
    </row>
    <row r="2002">
      <c r="A2002" s="3" t="inlineStr">
        <is>
          <t>MAT-32-503</t>
        </is>
      </c>
      <c r="B2002" s="3" t="inlineStr">
        <is>
          <t>Materiales</t>
        </is>
      </c>
      <c r="C2002" s="3" t="inlineStr">
        <is>
          <t>Tubería y conexiones</t>
        </is>
      </c>
      <c r="D2002" s="4" t="inlineStr">
        <is>
          <t>Tapón hembra de bronce 3/8"</t>
        </is>
      </c>
      <c r="E2002" s="5" t="n">
        <v>170</v>
      </c>
      <c r="F2002" s="5" t="n">
        <v>170</v>
      </c>
      <c r="G2002" s="5" t="n">
        <v>170</v>
      </c>
      <c r="H2002" s="5" t="n"/>
      <c r="I2002" s="5" t="n"/>
      <c r="J2002" s="5" t="n"/>
      <c r="K2002" s="5" t="n"/>
      <c r="L2002" s="5">
        <f>IF(E2002="","",IF(M2002="Sí",ROUND(E2002/1.18,2),E2002))</f>
        <v/>
      </c>
      <c r="M2002" s="3" t="inlineStr">
        <is>
          <t>Sí</t>
        </is>
      </c>
      <c r="N2002" s="3" t="inlineStr">
        <is>
          <t>unidad</t>
        </is>
      </c>
      <c r="O2002" s="6" t="n">
        <v>1</v>
      </c>
      <c r="P2002" s="4" t="inlineStr">
        <is>
          <t>Ferretería Cima</t>
        </is>
      </c>
      <c r="Q2002" s="4" t="inlineStr"/>
      <c r="R2002" s="3" t="inlineStr">
        <is>
          <t>Instalaciones</t>
        </is>
      </c>
      <c r="S2002" s="3" t="inlineStr">
        <is>
          <t>importado</t>
        </is>
      </c>
      <c r="T2002" s="3" t="inlineStr">
        <is>
          <t>2026-09-09</t>
        </is>
      </c>
      <c r="AL2002" s="4" t="inlineStr">
        <is>
          <t>tipo: tapon-hembra · material: bronce · medida: 3/8"</t>
        </is>
      </c>
    </row>
    <row r="2003">
      <c r="A2003" s="3" t="inlineStr">
        <is>
          <t>MAT-32-504</t>
        </is>
      </c>
      <c r="B2003" s="3" t="inlineStr">
        <is>
          <t>Materiales</t>
        </is>
      </c>
      <c r="C2003" s="3" t="inlineStr">
        <is>
          <t>Tubería y conexiones</t>
        </is>
      </c>
      <c r="D2003" s="4" t="inlineStr">
        <is>
          <t>Tapón hembra de CPVC 1/2"</t>
        </is>
      </c>
      <c r="E2003" s="5" t="n">
        <v>5.78</v>
      </c>
      <c r="F2003" s="5" t="n">
        <v>5.78</v>
      </c>
      <c r="G2003" s="5" t="n">
        <v>5.78</v>
      </c>
      <c r="H2003" s="5" t="n"/>
      <c r="I2003" s="5" t="n"/>
      <c r="J2003" s="5" t="n"/>
      <c r="K2003" s="5" t="n"/>
      <c r="L2003" s="5">
        <f>IF(E2003="","",IF(M2003="Sí",ROUND(E2003/1.18,2),E2003))</f>
        <v/>
      </c>
      <c r="M2003" s="3" t="inlineStr">
        <is>
          <t>Sí</t>
        </is>
      </c>
      <c r="N2003" s="3" t="inlineStr">
        <is>
          <t>unidad</t>
        </is>
      </c>
      <c r="O2003" s="6" t="n">
        <v>1</v>
      </c>
      <c r="P2003" s="4" t="inlineStr">
        <is>
          <t>Bellón</t>
        </is>
      </c>
      <c r="Q2003" s="4" t="inlineStr"/>
      <c r="R2003" s="3" t="inlineStr">
        <is>
          <t>Instalaciones</t>
        </is>
      </c>
      <c r="S2003" s="3" t="inlineStr">
        <is>
          <t>importado</t>
        </is>
      </c>
      <c r="T2003" s="3" t="inlineStr">
        <is>
          <t>2026-09-10</t>
        </is>
      </c>
      <c r="AL2003" s="4" t="inlineStr">
        <is>
          <t>tipo: tapon-hembra · material: CPVC · medida: 1/2"</t>
        </is>
      </c>
    </row>
    <row r="2004">
      <c r="A2004" s="3" t="inlineStr">
        <is>
          <t>MAT-32-505</t>
        </is>
      </c>
      <c r="B2004" s="3" t="inlineStr">
        <is>
          <t>Materiales</t>
        </is>
      </c>
      <c r="C2004" s="3" t="inlineStr">
        <is>
          <t>Tubería y conexiones</t>
        </is>
      </c>
      <c r="D2004" s="4" t="inlineStr">
        <is>
          <t>Tapón hembra de CPVC 1"</t>
        </is>
      </c>
      <c r="E2004" s="5" t="n">
        <v>21</v>
      </c>
      <c r="F2004" s="5" t="n">
        <v>21</v>
      </c>
      <c r="G2004" s="5" t="n">
        <v>21</v>
      </c>
      <c r="H2004" s="5" t="n"/>
      <c r="I2004" s="5" t="n"/>
      <c r="J2004" s="5" t="n"/>
      <c r="K2004" s="5" t="n"/>
      <c r="L2004" s="5">
        <f>IF(E2004="","",IF(M2004="Sí",ROUND(E2004/1.18,2),E2004))</f>
        <v/>
      </c>
      <c r="M2004" s="3" t="inlineStr">
        <is>
          <t>Sí</t>
        </is>
      </c>
      <c r="N2004" s="3" t="inlineStr">
        <is>
          <t>unidad</t>
        </is>
      </c>
      <c r="O2004" s="6" t="n">
        <v>1</v>
      </c>
      <c r="P2004" s="4" t="inlineStr">
        <is>
          <t>Bellón</t>
        </is>
      </c>
      <c r="Q2004" s="4" t="inlineStr"/>
      <c r="R2004" s="3" t="inlineStr">
        <is>
          <t>Instalaciones</t>
        </is>
      </c>
      <c r="S2004" s="3" t="inlineStr">
        <is>
          <t>importado</t>
        </is>
      </c>
      <c r="T2004" s="3" t="inlineStr">
        <is>
          <t>2026-09-10</t>
        </is>
      </c>
      <c r="AL2004" s="4" t="inlineStr">
        <is>
          <t>tipo: tapon-hembra · material: CPVC · medida: 1"</t>
        </is>
      </c>
    </row>
    <row r="2005">
      <c r="A2005" s="3" t="inlineStr">
        <is>
          <t>MAT-32-506</t>
        </is>
      </c>
      <c r="B2005" s="3" t="inlineStr">
        <is>
          <t>Materiales</t>
        </is>
      </c>
      <c r="C2005" s="3" t="inlineStr">
        <is>
          <t>Tubería y conexiones</t>
        </is>
      </c>
      <c r="D2005" s="4" t="inlineStr">
        <is>
          <t>Tapón hembra de CPVC 3/4"</t>
        </is>
      </c>
      <c r="E2005" s="5" t="n">
        <v>8.720000000000001</v>
      </c>
      <c r="F2005" s="5" t="n">
        <v>8.720000000000001</v>
      </c>
      <c r="G2005" s="5" t="n">
        <v>8.720000000000001</v>
      </c>
      <c r="H2005" s="5" t="n"/>
      <c r="I2005" s="5" t="n"/>
      <c r="J2005" s="5" t="n"/>
      <c r="K2005" s="5" t="n"/>
      <c r="L2005" s="5">
        <f>IF(E2005="","",IF(M2005="Sí",ROUND(E2005/1.18,2),E2005))</f>
        <v/>
      </c>
      <c r="M2005" s="3" t="inlineStr">
        <is>
          <t>Sí</t>
        </is>
      </c>
      <c r="N2005" s="3" t="inlineStr">
        <is>
          <t>unidad</t>
        </is>
      </c>
      <c r="O2005" s="6" t="n">
        <v>1</v>
      </c>
      <c r="P2005" s="4" t="inlineStr">
        <is>
          <t>Bellón</t>
        </is>
      </c>
      <c r="Q2005" s="4" t="inlineStr"/>
      <c r="R2005" s="3" t="inlineStr">
        <is>
          <t>Instalaciones</t>
        </is>
      </c>
      <c r="S2005" s="3" t="inlineStr">
        <is>
          <t>importado</t>
        </is>
      </c>
      <c r="T2005" s="3" t="inlineStr">
        <is>
          <t>2026-09-10</t>
        </is>
      </c>
      <c r="AL2005" s="4" t="inlineStr">
        <is>
          <t>tipo: tapon-hembra · material: CPVC · medida: 3/4"</t>
        </is>
      </c>
    </row>
    <row r="2006">
      <c r="A2006" s="3" t="inlineStr">
        <is>
          <t>MAT-32-507</t>
        </is>
      </c>
      <c r="B2006" s="3" t="inlineStr">
        <is>
          <t>Materiales</t>
        </is>
      </c>
      <c r="C2006" s="3" t="inlineStr">
        <is>
          <t>Tubería y conexiones</t>
        </is>
      </c>
      <c r="D2006" s="4" t="inlineStr">
        <is>
          <t>Tapón hembra de HG 1 1/2"</t>
        </is>
      </c>
      <c r="E2006" s="5" t="n">
        <v>270</v>
      </c>
      <c r="F2006" s="5" t="n">
        <v>270</v>
      </c>
      <c r="G2006" s="5" t="n">
        <v>270</v>
      </c>
      <c r="H2006" s="5" t="n"/>
      <c r="I2006" s="5" t="n"/>
      <c r="J2006" s="5" t="n"/>
      <c r="K2006" s="5" t="n"/>
      <c r="L2006" s="5">
        <f>IF(E2006="","",IF(M2006="Sí",ROUND(E2006/1.18,2),E2006))</f>
        <v/>
      </c>
      <c r="M2006" s="3" t="inlineStr">
        <is>
          <t>Sí</t>
        </is>
      </c>
      <c r="N2006" s="3" t="inlineStr">
        <is>
          <t>unidad</t>
        </is>
      </c>
      <c r="O2006" s="6" t="n">
        <v>1</v>
      </c>
      <c r="P2006" s="4" t="inlineStr">
        <is>
          <t>Ferretería Cima</t>
        </is>
      </c>
      <c r="Q2006" s="4" t="inlineStr"/>
      <c r="R2006" s="3" t="inlineStr">
        <is>
          <t>Instalaciones</t>
        </is>
      </c>
      <c r="S2006" s="3" t="inlineStr">
        <is>
          <t>importado</t>
        </is>
      </c>
      <c r="T2006" s="3" t="inlineStr">
        <is>
          <t>2026-09-09</t>
        </is>
      </c>
      <c r="AL2006" s="4" t="inlineStr">
        <is>
          <t>tipo: tapon-hembra · material: HG · medida: 1 1/2"</t>
        </is>
      </c>
    </row>
    <row r="2007">
      <c r="A2007" s="3" t="inlineStr">
        <is>
          <t>MAT-32-508</t>
        </is>
      </c>
      <c r="B2007" s="3" t="inlineStr">
        <is>
          <t>Materiales</t>
        </is>
      </c>
      <c r="C2007" s="3" t="inlineStr">
        <is>
          <t>Tubería y conexiones</t>
        </is>
      </c>
      <c r="D2007" s="4" t="inlineStr">
        <is>
          <t>Tapón hembra de HG 1/2"</t>
        </is>
      </c>
      <c r="E2007" s="5" t="n">
        <v>20</v>
      </c>
      <c r="F2007" s="5" t="n">
        <v>20</v>
      </c>
      <c r="G2007" s="5" t="n">
        <v>20</v>
      </c>
      <c r="H2007" s="5" t="n"/>
      <c r="I2007" s="5" t="n"/>
      <c r="J2007" s="5" t="n"/>
      <c r="K2007" s="5" t="n"/>
      <c r="L2007" s="5">
        <f>IF(E2007="","",IF(M2007="Sí",ROUND(E2007/1.18,2),E2007))</f>
        <v/>
      </c>
      <c r="M2007" s="3" t="inlineStr">
        <is>
          <t>Sí</t>
        </is>
      </c>
      <c r="N2007" s="3" t="inlineStr">
        <is>
          <t>unidad</t>
        </is>
      </c>
      <c r="O2007" s="6" t="n">
        <v>1</v>
      </c>
      <c r="P2007" s="4" t="inlineStr">
        <is>
          <t>Ferretería Cima</t>
        </is>
      </c>
      <c r="Q2007" s="4" t="inlineStr"/>
      <c r="R2007" s="3" t="inlineStr">
        <is>
          <t>Instalaciones</t>
        </is>
      </c>
      <c r="S2007" s="3" t="inlineStr">
        <is>
          <t>importado</t>
        </is>
      </c>
      <c r="T2007" s="3" t="inlineStr">
        <is>
          <t>2026-09-09</t>
        </is>
      </c>
      <c r="AL2007" s="4" t="inlineStr">
        <is>
          <t>tipo: tapon-hembra · material: HG · medida: 1/2"</t>
        </is>
      </c>
    </row>
    <row r="2008">
      <c r="A2008" s="3" t="inlineStr">
        <is>
          <t>MAT-32-509</t>
        </is>
      </c>
      <c r="B2008" s="3" t="inlineStr">
        <is>
          <t>Materiales</t>
        </is>
      </c>
      <c r="C2008" s="3" t="inlineStr">
        <is>
          <t>Tubería y conexiones</t>
        </is>
      </c>
      <c r="D2008" s="4" t="inlineStr">
        <is>
          <t>Tapón hembra de HG 1/4"</t>
        </is>
      </c>
      <c r="E2008" s="5" t="n">
        <v>35</v>
      </c>
      <c r="F2008" s="5" t="n">
        <v>35</v>
      </c>
      <c r="G2008" s="5" t="n">
        <v>35</v>
      </c>
      <c r="H2008" s="5" t="n"/>
      <c r="I2008" s="5" t="n"/>
      <c r="J2008" s="5" t="n"/>
      <c r="K2008" s="5" t="n"/>
      <c r="L2008" s="5">
        <f>IF(E2008="","",IF(M2008="Sí",ROUND(E2008/1.18,2),E2008))</f>
        <v/>
      </c>
      <c r="M2008" s="3" t="inlineStr">
        <is>
          <t>Sí</t>
        </is>
      </c>
      <c r="N2008" s="3" t="inlineStr">
        <is>
          <t>unidad</t>
        </is>
      </c>
      <c r="O2008" s="6" t="n">
        <v>1</v>
      </c>
      <c r="P2008" s="4" t="inlineStr">
        <is>
          <t>Ferretería Cima</t>
        </is>
      </c>
      <c r="Q2008" s="4" t="inlineStr"/>
      <c r="R2008" s="3" t="inlineStr">
        <is>
          <t>Instalaciones</t>
        </is>
      </c>
      <c r="S2008" s="3" t="inlineStr">
        <is>
          <t>importado</t>
        </is>
      </c>
      <c r="T2008" s="3" t="inlineStr">
        <is>
          <t>2026-09-09</t>
        </is>
      </c>
      <c r="AL2008" s="4" t="inlineStr">
        <is>
          <t>tipo: tapon-hembra · material: HG · medida: 1/4"</t>
        </is>
      </c>
    </row>
    <row r="2009">
      <c r="A2009" s="3" t="inlineStr">
        <is>
          <t>MAT-32-510</t>
        </is>
      </c>
      <c r="B2009" s="3" t="inlineStr">
        <is>
          <t>Materiales</t>
        </is>
      </c>
      <c r="C2009" s="3" t="inlineStr">
        <is>
          <t>Tubería y conexiones</t>
        </is>
      </c>
      <c r="D2009" s="4" t="inlineStr">
        <is>
          <t>Tapón hembra de HG 1"</t>
        </is>
      </c>
      <c r="E2009" s="5" t="n">
        <v>44</v>
      </c>
      <c r="F2009" s="5" t="n">
        <v>44</v>
      </c>
      <c r="G2009" s="5" t="n">
        <v>44</v>
      </c>
      <c r="H2009" s="5" t="n"/>
      <c r="I2009" s="5" t="n"/>
      <c r="J2009" s="5" t="n"/>
      <c r="K2009" s="5" t="n"/>
      <c r="L2009" s="5">
        <f>IF(E2009="","",IF(M2009="Sí",ROUND(E2009/1.18,2),E2009))</f>
        <v/>
      </c>
      <c r="M2009" s="3" t="inlineStr">
        <is>
          <t>Sí</t>
        </is>
      </c>
      <c r="N2009" s="3" t="inlineStr">
        <is>
          <t>unidad</t>
        </is>
      </c>
      <c r="O2009" s="6" t="n">
        <v>1</v>
      </c>
      <c r="P2009" s="4" t="inlineStr">
        <is>
          <t>Ferretería Cima</t>
        </is>
      </c>
      <c r="Q2009" s="4" t="inlineStr"/>
      <c r="R2009" s="3" t="inlineStr">
        <is>
          <t>Instalaciones</t>
        </is>
      </c>
      <c r="S2009" s="3" t="inlineStr">
        <is>
          <t>importado</t>
        </is>
      </c>
      <c r="T2009" s="3" t="inlineStr">
        <is>
          <t>2026-09-09</t>
        </is>
      </c>
      <c r="AL2009" s="4" t="inlineStr">
        <is>
          <t>tipo: tapon-hembra · material: HG · medida: 1"</t>
        </is>
      </c>
    </row>
    <row r="2010">
      <c r="A2010" s="3" t="inlineStr">
        <is>
          <t>MAT-32-511</t>
        </is>
      </c>
      <c r="B2010" s="3" t="inlineStr">
        <is>
          <t>Materiales</t>
        </is>
      </c>
      <c r="C2010" s="3" t="inlineStr">
        <is>
          <t>Tubería y conexiones</t>
        </is>
      </c>
      <c r="D2010" s="4" t="inlineStr">
        <is>
          <t>Tapón hembra de HG 2"</t>
        </is>
      </c>
      <c r="E2010" s="5" t="n">
        <v>189</v>
      </c>
      <c r="F2010" s="5" t="n">
        <v>189</v>
      </c>
      <c r="G2010" s="5" t="n">
        <v>189</v>
      </c>
      <c r="H2010" s="5" t="n"/>
      <c r="I2010" s="5" t="n"/>
      <c r="J2010" s="5" t="n"/>
      <c r="K2010" s="5" t="n"/>
      <c r="L2010" s="5">
        <f>IF(E2010="","",IF(M2010="Sí",ROUND(E2010/1.18,2),E2010))</f>
        <v/>
      </c>
      <c r="M2010" s="3" t="inlineStr">
        <is>
          <t>Sí</t>
        </is>
      </c>
      <c r="N2010" s="3" t="inlineStr">
        <is>
          <t>unidad</t>
        </is>
      </c>
      <c r="O2010" s="6" t="n">
        <v>1</v>
      </c>
      <c r="P2010" s="4" t="inlineStr">
        <is>
          <t>Ferretería Cima</t>
        </is>
      </c>
      <c r="Q2010" s="4" t="inlineStr"/>
      <c r="R2010" s="3" t="inlineStr">
        <is>
          <t>Instalaciones</t>
        </is>
      </c>
      <c r="S2010" s="3" t="inlineStr">
        <is>
          <t>importado</t>
        </is>
      </c>
      <c r="T2010" s="3" t="inlineStr">
        <is>
          <t>2026-09-09</t>
        </is>
      </c>
      <c r="AL2010" s="4" t="inlineStr">
        <is>
          <t>tipo: tapon-hembra · material: HG · medida: 2"</t>
        </is>
      </c>
    </row>
    <row r="2011">
      <c r="A2011" s="3" t="inlineStr">
        <is>
          <t>MAT-32-513</t>
        </is>
      </c>
      <c r="B2011" s="3" t="inlineStr">
        <is>
          <t>Materiales</t>
        </is>
      </c>
      <c r="C2011" s="3" t="inlineStr">
        <is>
          <t>Tubería y conexiones</t>
        </is>
      </c>
      <c r="D2011" s="4" t="inlineStr">
        <is>
          <t>Tapón hembra de PPR 25 mm</t>
        </is>
      </c>
      <c r="E2011" s="5" t="n">
        <v>4.16</v>
      </c>
      <c r="F2011" s="5" t="n">
        <v>4.16</v>
      </c>
      <c r="G2011" s="5" t="n">
        <v>4.16</v>
      </c>
      <c r="H2011" s="5" t="n"/>
      <c r="I2011" s="5" t="n"/>
      <c r="J2011" s="5" t="n"/>
      <c r="K2011" s="5" t="n"/>
      <c r="L2011" s="5">
        <f>IF(E2011="","",IF(M2011="Sí",ROUND(E2011/1.18,2),E2011))</f>
        <v/>
      </c>
      <c r="M2011" s="3" t="inlineStr">
        <is>
          <t>Sí</t>
        </is>
      </c>
      <c r="N2011" s="3" t="inlineStr">
        <is>
          <t>unidad</t>
        </is>
      </c>
      <c r="O2011" s="6" t="n">
        <v>1</v>
      </c>
      <c r="P2011" s="4" t="inlineStr">
        <is>
          <t>Bellón</t>
        </is>
      </c>
      <c r="Q2011" s="4" t="inlineStr"/>
      <c r="R2011" s="3" t="inlineStr">
        <is>
          <t>Instalaciones</t>
        </is>
      </c>
      <c r="S2011" s="3" t="inlineStr">
        <is>
          <t>importado</t>
        </is>
      </c>
      <c r="T2011" s="3" t="inlineStr">
        <is>
          <t>2026-09-10</t>
        </is>
      </c>
      <c r="AL2011" s="4" t="inlineStr">
        <is>
          <t>tipo: tapon-hembra · material: PPR · medida: 25 mm</t>
        </is>
      </c>
    </row>
    <row r="2012">
      <c r="A2012" s="3" t="inlineStr">
        <is>
          <t>MAT-32-514</t>
        </is>
      </c>
      <c r="B2012" s="3" t="inlineStr">
        <is>
          <t>Materiales</t>
        </is>
      </c>
      <c r="C2012" s="3" t="inlineStr">
        <is>
          <t>Tubería y conexiones</t>
        </is>
      </c>
      <c r="D2012" s="4" t="inlineStr">
        <is>
          <t>Tapón hembra de PPR 32 mm</t>
        </is>
      </c>
      <c r="E2012" s="5" t="n">
        <v>7.47</v>
      </c>
      <c r="F2012" s="5" t="n">
        <v>7.47</v>
      </c>
      <c r="G2012" s="5" t="n">
        <v>7.47</v>
      </c>
      <c r="H2012" s="5" t="n"/>
      <c r="I2012" s="5" t="n"/>
      <c r="J2012" s="5" t="n"/>
      <c r="K2012" s="5" t="n"/>
      <c r="L2012" s="5">
        <f>IF(E2012="","",IF(M2012="Sí",ROUND(E2012/1.18,2),E2012))</f>
        <v/>
      </c>
      <c r="M2012" s="3" t="inlineStr">
        <is>
          <t>Sí</t>
        </is>
      </c>
      <c r="N2012" s="3" t="inlineStr">
        <is>
          <t>unidad</t>
        </is>
      </c>
      <c r="O2012" s="6" t="n">
        <v>1</v>
      </c>
      <c r="P2012" s="4" t="inlineStr">
        <is>
          <t>Bellón</t>
        </is>
      </c>
      <c r="Q2012" s="4" t="inlineStr"/>
      <c r="R2012" s="3" t="inlineStr">
        <is>
          <t>Instalaciones</t>
        </is>
      </c>
      <c r="S2012" s="3" t="inlineStr">
        <is>
          <t>importado</t>
        </is>
      </c>
      <c r="T2012" s="3" t="inlineStr">
        <is>
          <t>2026-09-10</t>
        </is>
      </c>
      <c r="AL2012" s="4" t="inlineStr">
        <is>
          <t>tipo: tapon-hembra · material: PPR · medida: 32 mm</t>
        </is>
      </c>
    </row>
    <row r="2013">
      <c r="A2013" s="3" t="inlineStr">
        <is>
          <t>MAT-32-515</t>
        </is>
      </c>
      <c r="B2013" s="3" t="inlineStr">
        <is>
          <t>Materiales</t>
        </is>
      </c>
      <c r="C2013" s="3" t="inlineStr">
        <is>
          <t>Tubería y conexiones</t>
        </is>
      </c>
      <c r="D2013" s="4" t="inlineStr">
        <is>
          <t>Tapón hembra de PVC drenaje 2"</t>
        </is>
      </c>
      <c r="E2013" s="5" t="n">
        <v>45.68</v>
      </c>
      <c r="F2013" s="5" t="n">
        <v>45.68</v>
      </c>
      <c r="G2013" s="5" t="n">
        <v>45.68</v>
      </c>
      <c r="H2013" s="5" t="n"/>
      <c r="I2013" s="5" t="n"/>
      <c r="J2013" s="5" t="n"/>
      <c r="K2013" s="5" t="n"/>
      <c r="L2013" s="5">
        <f>IF(E2013="","",IF(M2013="Sí",ROUND(E2013/1.18,2),E2013))</f>
        <v/>
      </c>
      <c r="M2013" s="3" t="inlineStr">
        <is>
          <t>Sí</t>
        </is>
      </c>
      <c r="N2013" s="3" t="inlineStr">
        <is>
          <t>unidad</t>
        </is>
      </c>
      <c r="O2013" s="6" t="n">
        <v>1</v>
      </c>
      <c r="P2013" s="4" t="inlineStr">
        <is>
          <t>Bellón</t>
        </is>
      </c>
      <c r="Q2013" s="4" t="inlineStr"/>
      <c r="R2013" s="3" t="inlineStr">
        <is>
          <t>Instalaciones</t>
        </is>
      </c>
      <c r="S2013" s="3" t="inlineStr">
        <is>
          <t>importado</t>
        </is>
      </c>
      <c r="T2013" s="3" t="inlineStr">
        <is>
          <t>2026-09-10</t>
        </is>
      </c>
      <c r="AL2013" s="4" t="inlineStr">
        <is>
          <t>tipo: tapon-hembra · material: PVC drenaje · medida: 2"</t>
        </is>
      </c>
    </row>
    <row r="2014">
      <c r="A2014" s="3" t="inlineStr">
        <is>
          <t>MAT-32-516</t>
        </is>
      </c>
      <c r="B2014" s="3" t="inlineStr">
        <is>
          <t>Materiales</t>
        </is>
      </c>
      <c r="C2014" s="3" t="inlineStr">
        <is>
          <t>Tubería y conexiones</t>
        </is>
      </c>
      <c r="D2014" s="4" t="inlineStr">
        <is>
          <t>Tapón hembra de PVC drenaje 3"</t>
        </is>
      </c>
      <c r="E2014" s="5" t="n">
        <v>71</v>
      </c>
      <c r="F2014" s="5" t="n">
        <v>71</v>
      </c>
      <c r="G2014" s="5" t="n">
        <v>71</v>
      </c>
      <c r="H2014" s="5" t="n"/>
      <c r="I2014" s="5" t="n"/>
      <c r="J2014" s="5" t="n"/>
      <c r="K2014" s="5" t="n"/>
      <c r="L2014" s="5">
        <f>IF(E2014="","",IF(M2014="Sí",ROUND(E2014/1.18,2),E2014))</f>
        <v/>
      </c>
      <c r="M2014" s="3" t="inlineStr">
        <is>
          <t>Sí</t>
        </is>
      </c>
      <c r="N2014" s="3" t="inlineStr">
        <is>
          <t>unidad</t>
        </is>
      </c>
      <c r="O2014" s="6" t="n">
        <v>1</v>
      </c>
      <c r="P2014" s="4" t="inlineStr">
        <is>
          <t>Bellón</t>
        </is>
      </c>
      <c r="Q2014" s="4" t="inlineStr"/>
      <c r="R2014" s="3" t="inlineStr">
        <is>
          <t>Instalaciones</t>
        </is>
      </c>
      <c r="S2014" s="3" t="inlineStr">
        <is>
          <t>importado</t>
        </is>
      </c>
      <c r="T2014" s="3" t="inlineStr">
        <is>
          <t>2026-09-10</t>
        </is>
      </c>
      <c r="AL2014" s="4" t="inlineStr">
        <is>
          <t>tipo: tapon-hembra · material: PVC drenaje · medida: 3"</t>
        </is>
      </c>
    </row>
    <row r="2015">
      <c r="A2015" s="3" t="inlineStr">
        <is>
          <t>MAT-32-517</t>
        </is>
      </c>
      <c r="B2015" s="3" t="inlineStr">
        <is>
          <t>Materiales</t>
        </is>
      </c>
      <c r="C2015" s="3" t="inlineStr">
        <is>
          <t>Tubería y conexiones</t>
        </is>
      </c>
      <c r="D2015" s="4" t="inlineStr">
        <is>
          <t>Tapón hembra de PVC drenaje 4"</t>
        </is>
      </c>
      <c r="E2015" s="5" t="n">
        <v>112</v>
      </c>
      <c r="F2015" s="5" t="n">
        <v>112</v>
      </c>
      <c r="G2015" s="5" t="n">
        <v>112</v>
      </c>
      <c r="H2015" s="5" t="n"/>
      <c r="I2015" s="5" t="n"/>
      <c r="J2015" s="5" t="n"/>
      <c r="K2015" s="5" t="n"/>
      <c r="L2015" s="5">
        <f>IF(E2015="","",IF(M2015="Sí",ROUND(E2015/1.18,2),E2015))</f>
        <v/>
      </c>
      <c r="M2015" s="3" t="inlineStr">
        <is>
          <t>Sí</t>
        </is>
      </c>
      <c r="N2015" s="3" t="inlineStr">
        <is>
          <t>unidad</t>
        </is>
      </c>
      <c r="O2015" s="6" t="n">
        <v>1</v>
      </c>
      <c r="P2015" s="4" t="inlineStr">
        <is>
          <t>Bellón</t>
        </is>
      </c>
      <c r="Q2015" s="4" t="inlineStr"/>
      <c r="R2015" s="3" t="inlineStr">
        <is>
          <t>Instalaciones</t>
        </is>
      </c>
      <c r="S2015" s="3" t="inlineStr">
        <is>
          <t>importado</t>
        </is>
      </c>
      <c r="T2015" s="3" t="inlineStr">
        <is>
          <t>2026-09-10</t>
        </is>
      </c>
      <c r="AL2015" s="4" t="inlineStr">
        <is>
          <t>tipo: tapon-hembra · material: PVC drenaje · medida: 4"</t>
        </is>
      </c>
    </row>
    <row r="2016">
      <c r="A2016" s="3" t="inlineStr">
        <is>
          <t>MAT-32-518</t>
        </is>
      </c>
      <c r="B2016" s="3" t="inlineStr">
        <is>
          <t>Materiales</t>
        </is>
      </c>
      <c r="C2016" s="3" t="inlineStr">
        <is>
          <t>Tubería y conexiones</t>
        </is>
      </c>
      <c r="D2016" s="4" t="inlineStr">
        <is>
          <t>Tapón hembra de PVC 1/2"</t>
        </is>
      </c>
      <c r="E2016" s="5" t="n">
        <v>4.22</v>
      </c>
      <c r="F2016" s="5" t="n">
        <v>4.22</v>
      </c>
      <c r="G2016" s="5" t="n">
        <v>4.22</v>
      </c>
      <c r="H2016" s="5" t="n"/>
      <c r="I2016" s="5" t="n"/>
      <c r="J2016" s="5" t="n"/>
      <c r="K2016" s="5" t="n"/>
      <c r="L2016" s="5">
        <f>IF(E2016="","",IF(M2016="Sí",ROUND(E2016/1.18,2),E2016))</f>
        <v/>
      </c>
      <c r="M2016" s="3" t="inlineStr">
        <is>
          <t>Sí</t>
        </is>
      </c>
      <c r="N2016" s="3" t="inlineStr">
        <is>
          <t>unidad</t>
        </is>
      </c>
      <c r="O2016" s="6" t="n">
        <v>1</v>
      </c>
      <c r="P2016" s="4" t="inlineStr">
        <is>
          <t>Bellón</t>
        </is>
      </c>
      <c r="Q2016" s="4" t="inlineStr"/>
      <c r="R2016" s="3" t="inlineStr">
        <is>
          <t>Instalaciones</t>
        </is>
      </c>
      <c r="S2016" s="3" t="inlineStr">
        <is>
          <t>importado</t>
        </is>
      </c>
      <c r="T2016" s="3" t="inlineStr">
        <is>
          <t>2026-09-10</t>
        </is>
      </c>
      <c r="AL2016" s="4" t="inlineStr">
        <is>
          <t>tipo: tapon-hembra · material: PVC · medida: 1/2"</t>
        </is>
      </c>
    </row>
    <row r="2017">
      <c r="A2017" s="3" t="inlineStr">
        <is>
          <t>MAT-32-519</t>
        </is>
      </c>
      <c r="B2017" s="3" t="inlineStr">
        <is>
          <t>Materiales</t>
        </is>
      </c>
      <c r="C2017" s="3" t="inlineStr">
        <is>
          <t>Tubería y conexiones</t>
        </is>
      </c>
      <c r="D2017" s="4" t="inlineStr">
        <is>
          <t>Tapón hembra de PVC 12"</t>
        </is>
      </c>
      <c r="E2017" s="5" t="n">
        <v>8495</v>
      </c>
      <c r="F2017" s="5" t="n">
        <v>8495</v>
      </c>
      <c r="G2017" s="5" t="n">
        <v>8495</v>
      </c>
      <c r="H2017" s="5" t="n"/>
      <c r="I2017" s="5" t="n"/>
      <c r="J2017" s="5" t="n"/>
      <c r="K2017" s="5" t="n"/>
      <c r="L2017" s="5">
        <f>IF(E2017="","",IF(M2017="Sí",ROUND(E2017/1.18,2),E2017))</f>
        <v/>
      </c>
      <c r="M2017" s="3" t="inlineStr">
        <is>
          <t>Sí</t>
        </is>
      </c>
      <c r="N2017" s="3" t="inlineStr">
        <is>
          <t>unidad</t>
        </is>
      </c>
      <c r="O2017" s="6" t="n">
        <v>1</v>
      </c>
      <c r="P2017" s="4" t="inlineStr">
        <is>
          <t>Bellón</t>
        </is>
      </c>
      <c r="Q2017" s="4" t="inlineStr"/>
      <c r="R2017" s="3" t="inlineStr">
        <is>
          <t>Instalaciones</t>
        </is>
      </c>
      <c r="S2017" s="3" t="inlineStr">
        <is>
          <t>importado</t>
        </is>
      </c>
      <c r="T2017" s="3" t="inlineStr">
        <is>
          <t>2026-09-10</t>
        </is>
      </c>
      <c r="AL2017" s="4" t="inlineStr">
        <is>
          <t>tipo: tapon-hembra · material: PVC · medida: 12"</t>
        </is>
      </c>
    </row>
    <row r="2018">
      <c r="A2018" s="3" t="inlineStr">
        <is>
          <t>MAT-32-520</t>
        </is>
      </c>
      <c r="B2018" s="3" t="inlineStr">
        <is>
          <t>Materiales</t>
        </is>
      </c>
      <c r="C2018" s="3" t="inlineStr">
        <is>
          <t>Tubería y conexiones</t>
        </is>
      </c>
      <c r="D2018" s="4" t="inlineStr">
        <is>
          <t>Tapón hembra de PVC 8"</t>
        </is>
      </c>
      <c r="E2018" s="5" t="n">
        <v>840</v>
      </c>
      <c r="F2018" s="5" t="n">
        <v>840</v>
      </c>
      <c r="G2018" s="5" t="n">
        <v>840</v>
      </c>
      <c r="H2018" s="5" t="n"/>
      <c r="I2018" s="5" t="n"/>
      <c r="J2018" s="5" t="n"/>
      <c r="K2018" s="5" t="n"/>
      <c r="L2018" s="5">
        <f>IF(E2018="","",IF(M2018="Sí",ROUND(E2018/1.18,2),E2018))</f>
        <v/>
      </c>
      <c r="M2018" s="3" t="inlineStr">
        <is>
          <t>Sí</t>
        </is>
      </c>
      <c r="N2018" s="3" t="inlineStr">
        <is>
          <t>unidad</t>
        </is>
      </c>
      <c r="O2018" s="6" t="n">
        <v>1</v>
      </c>
      <c r="P2018" s="4" t="inlineStr">
        <is>
          <t>Bellón</t>
        </is>
      </c>
      <c r="Q2018" s="4" t="inlineStr"/>
      <c r="R2018" s="3" t="inlineStr">
        <is>
          <t>Instalaciones</t>
        </is>
      </c>
      <c r="S2018" s="3" t="inlineStr">
        <is>
          <t>importado</t>
        </is>
      </c>
      <c r="T2018" s="3" t="inlineStr">
        <is>
          <t>2026-09-10</t>
        </is>
      </c>
      <c r="AL2018" s="4" t="inlineStr">
        <is>
          <t>tipo: tapon-hembra · material: PVC · medida: 8"</t>
        </is>
      </c>
    </row>
    <row r="2019">
      <c r="A2019" s="3" t="inlineStr">
        <is>
          <t>MAT-32-521</t>
        </is>
      </c>
      <c r="B2019" s="3" t="inlineStr">
        <is>
          <t>Materiales</t>
        </is>
      </c>
      <c r="C2019" s="3" t="inlineStr">
        <is>
          <t>Tubería y conexiones</t>
        </is>
      </c>
      <c r="D2019" s="4" t="inlineStr">
        <is>
          <t>Tapón hembra de PVC presión 1 1/2"</t>
        </is>
      </c>
      <c r="E2019" s="5" t="n">
        <v>16.56</v>
      </c>
      <c r="F2019" s="5" t="n">
        <v>11.93</v>
      </c>
      <c r="G2019" s="5" t="n">
        <v>50</v>
      </c>
      <c r="H2019" s="5" t="n"/>
      <c r="I2019" s="5" t="n"/>
      <c r="J2019" s="5" t="n"/>
      <c r="K2019" s="5" t="n"/>
      <c r="L2019" s="5">
        <f>IF(E2019="","",IF(M2019="Sí",ROUND(E2019/1.18,2),E2019))</f>
        <v/>
      </c>
      <c r="M2019" s="3" t="inlineStr">
        <is>
          <t>Sí</t>
        </is>
      </c>
      <c r="N2019" s="3" t="inlineStr">
        <is>
          <t>unidad</t>
        </is>
      </c>
      <c r="O2019" s="6" t="n">
        <v>2</v>
      </c>
      <c r="P2019" s="4" t="inlineStr">
        <is>
          <t>Bellón · Ferretería Cima</t>
        </is>
      </c>
      <c r="Q2019" s="4" t="inlineStr"/>
      <c r="R2019" s="3" t="inlineStr">
        <is>
          <t>Instalaciones</t>
        </is>
      </c>
      <c r="S2019" s="3" t="inlineStr">
        <is>
          <t>importado</t>
        </is>
      </c>
      <c r="T2019" s="3" t="inlineStr">
        <is>
          <t>2026-09-10</t>
        </is>
      </c>
      <c r="AL2019" s="4" t="inlineStr">
        <is>
          <t>tipo: tapon-hembra · material: PVC presión · medida: 1 1/2"</t>
        </is>
      </c>
    </row>
    <row r="2020">
      <c r="A2020" s="3" t="inlineStr">
        <is>
          <t>MAT-32-522</t>
        </is>
      </c>
      <c r="B2020" s="3" t="inlineStr">
        <is>
          <t>Materiales</t>
        </is>
      </c>
      <c r="C2020" s="3" t="inlineStr">
        <is>
          <t>Tubería y conexiones</t>
        </is>
      </c>
      <c r="D2020" s="4" t="inlineStr">
        <is>
          <t>Tapón hembra de PVC presión 1/2"</t>
        </is>
      </c>
      <c r="E2020" s="5" t="n">
        <v>10.85</v>
      </c>
      <c r="F2020" s="5" t="n">
        <v>2.21</v>
      </c>
      <c r="G2020" s="5" t="n">
        <v>31</v>
      </c>
      <c r="H2020" s="5" t="n"/>
      <c r="I2020" s="5" t="n"/>
      <c r="J2020" s="5" t="n"/>
      <c r="K2020" s="5" t="n"/>
      <c r="L2020" s="5">
        <f>IF(E2020="","",IF(M2020="Sí",ROUND(E2020/1.18,2),E2020))</f>
        <v/>
      </c>
      <c r="M2020" s="3" t="inlineStr">
        <is>
          <t>Sí</t>
        </is>
      </c>
      <c r="N2020" s="3" t="inlineStr">
        <is>
          <t>unidad</t>
        </is>
      </c>
      <c r="O2020" s="6" t="n">
        <v>2</v>
      </c>
      <c r="P2020" s="4" t="inlineStr">
        <is>
          <t>Bellón · Ferretería Cima</t>
        </is>
      </c>
      <c r="Q2020" s="4" t="inlineStr"/>
      <c r="R2020" s="3" t="inlineStr">
        <is>
          <t>Instalaciones</t>
        </is>
      </c>
      <c r="S2020" s="3" t="inlineStr">
        <is>
          <t>importado</t>
        </is>
      </c>
      <c r="T2020" s="3" t="inlineStr">
        <is>
          <t>2026-09-10</t>
        </is>
      </c>
      <c r="AL2020" s="4" t="inlineStr">
        <is>
          <t>tipo: tapon-hembra · material: PVC presión · medida: 1/2"</t>
        </is>
      </c>
    </row>
    <row r="2021">
      <c r="A2021" s="3" t="inlineStr">
        <is>
          <t>MAT-32-523</t>
        </is>
      </c>
      <c r="B2021" s="3" t="inlineStr">
        <is>
          <t>Materiales</t>
        </is>
      </c>
      <c r="C2021" s="3" t="inlineStr">
        <is>
          <t>Tubería y conexiones</t>
        </is>
      </c>
      <c r="D2021" s="4" t="inlineStr">
        <is>
          <t>Tapón hembra de PVC presión 1"</t>
        </is>
      </c>
      <c r="E2021" s="5" t="n">
        <v>21.98</v>
      </c>
      <c r="F2021" s="5" t="n">
        <v>5.41</v>
      </c>
      <c r="G2021" s="5" t="n">
        <v>48</v>
      </c>
      <c r="H2021" s="5" t="n"/>
      <c r="I2021" s="5" t="n"/>
      <c r="J2021" s="5" t="n"/>
      <c r="K2021" s="5" t="n"/>
      <c r="L2021" s="5">
        <f>IF(E2021="","",IF(M2021="Sí",ROUND(E2021/1.18,2),E2021))</f>
        <v/>
      </c>
      <c r="M2021" s="3" t="inlineStr">
        <is>
          <t>Sí</t>
        </is>
      </c>
      <c r="N2021" s="3" t="inlineStr">
        <is>
          <t>unidad</t>
        </is>
      </c>
      <c r="O2021" s="6" t="n">
        <v>2</v>
      </c>
      <c r="P2021" s="4" t="inlineStr">
        <is>
          <t>Bellón · Ferretería Cima</t>
        </is>
      </c>
      <c r="Q2021" s="4" t="inlineStr"/>
      <c r="R2021" s="3" t="inlineStr">
        <is>
          <t>Instalaciones</t>
        </is>
      </c>
      <c r="S2021" s="3" t="inlineStr">
        <is>
          <t>importado</t>
        </is>
      </c>
      <c r="T2021" s="3" t="inlineStr">
        <is>
          <t>2026-09-10</t>
        </is>
      </c>
      <c r="AL2021" s="4" t="inlineStr">
        <is>
          <t>tipo: tapon-hembra · material: PVC presión · medida: 1"</t>
        </is>
      </c>
    </row>
    <row r="2022">
      <c r="A2022" s="3" t="inlineStr">
        <is>
          <t>MAT-32-524</t>
        </is>
      </c>
      <c r="B2022" s="3" t="inlineStr">
        <is>
          <t>Materiales</t>
        </is>
      </c>
      <c r="C2022" s="3" t="inlineStr">
        <is>
          <t>Tubería y conexiones</t>
        </is>
      </c>
      <c r="D2022" s="4" t="inlineStr">
        <is>
          <t>Tapón hembra de PVC presión 2"</t>
        </is>
      </c>
      <c r="E2022" s="5" t="n">
        <v>22.44</v>
      </c>
      <c r="F2022" s="5" t="n">
        <v>17.57</v>
      </c>
      <c r="G2022" s="5" t="n">
        <v>27.3</v>
      </c>
      <c r="H2022" s="5" t="n"/>
      <c r="I2022" s="5" t="n"/>
      <c r="J2022" s="5" t="n"/>
      <c r="K2022" s="5" t="n"/>
      <c r="L2022" s="5">
        <f>IF(E2022="","",IF(M2022="Sí",ROUND(E2022/1.18,2),E2022))</f>
        <v/>
      </c>
      <c r="M2022" s="3" t="inlineStr">
        <is>
          <t>Sí</t>
        </is>
      </c>
      <c r="N2022" s="3" t="inlineStr">
        <is>
          <t>unidad</t>
        </is>
      </c>
      <c r="O2022" s="6" t="n">
        <v>1</v>
      </c>
      <c r="P2022" s="4" t="inlineStr">
        <is>
          <t>Bellón</t>
        </is>
      </c>
      <c r="Q2022" s="4" t="inlineStr"/>
      <c r="R2022" s="3" t="inlineStr">
        <is>
          <t>Instalaciones</t>
        </is>
      </c>
      <c r="S2022" s="3" t="inlineStr">
        <is>
          <t>importado</t>
        </is>
      </c>
      <c r="T2022" s="3" t="inlineStr">
        <is>
          <t>2026-09-10</t>
        </is>
      </c>
      <c r="AL2022" s="4" t="inlineStr">
        <is>
          <t>tipo: tapon-hembra · material: PVC presión · medida: 2"</t>
        </is>
      </c>
    </row>
    <row r="2023">
      <c r="A2023" s="3" t="inlineStr">
        <is>
          <t>MAT-32-525</t>
        </is>
      </c>
      <c r="B2023" s="3" t="inlineStr">
        <is>
          <t>Materiales</t>
        </is>
      </c>
      <c r="C2023" s="3" t="inlineStr">
        <is>
          <t>Tubería y conexiones</t>
        </is>
      </c>
      <c r="D2023" s="4" t="inlineStr">
        <is>
          <t>Tapón hembra de PVC presión 3/4"</t>
        </is>
      </c>
      <c r="E2023" s="5" t="n">
        <v>5.17</v>
      </c>
      <c r="F2023" s="5" t="n">
        <v>3.6</v>
      </c>
      <c r="G2023" s="5" t="n">
        <v>20</v>
      </c>
      <c r="H2023" s="5" t="n"/>
      <c r="I2023" s="5" t="n"/>
      <c r="J2023" s="5" t="n"/>
      <c r="K2023" s="5" t="n"/>
      <c r="L2023" s="5">
        <f>IF(E2023="","",IF(M2023="Sí",ROUND(E2023/1.18,2),E2023))</f>
        <v/>
      </c>
      <c r="M2023" s="3" t="inlineStr">
        <is>
          <t>Sí</t>
        </is>
      </c>
      <c r="N2023" s="3" t="inlineStr">
        <is>
          <t>unidad</t>
        </is>
      </c>
      <c r="O2023" s="6" t="n">
        <v>2</v>
      </c>
      <c r="P2023" s="4" t="inlineStr">
        <is>
          <t>Bellón · Ferretería Cima</t>
        </is>
      </c>
      <c r="Q2023" s="4" t="inlineStr"/>
      <c r="R2023" s="3" t="inlineStr">
        <is>
          <t>Instalaciones</t>
        </is>
      </c>
      <c r="S2023" s="3" t="inlineStr">
        <is>
          <t>importado</t>
        </is>
      </c>
      <c r="T2023" s="3" t="inlineStr">
        <is>
          <t>2026-09-10</t>
        </is>
      </c>
      <c r="AL2023" s="4" t="inlineStr">
        <is>
          <t>tipo: tapon-hembra · material: PVC presión · medida: 3/4"</t>
        </is>
      </c>
    </row>
    <row r="2024">
      <c r="A2024" s="3" t="inlineStr">
        <is>
          <t>MAT-32-526</t>
        </is>
      </c>
      <c r="B2024" s="3" t="inlineStr">
        <is>
          <t>Materiales</t>
        </is>
      </c>
      <c r="C2024" s="3" t="inlineStr">
        <is>
          <t>Tubería y conexiones</t>
        </is>
      </c>
      <c r="D2024" s="4" t="inlineStr">
        <is>
          <t>Tapón hembra de PVC presión 3"</t>
        </is>
      </c>
      <c r="E2024" s="5" t="n">
        <v>74.88</v>
      </c>
      <c r="F2024" s="5" t="n">
        <v>50</v>
      </c>
      <c r="G2024" s="5" t="n">
        <v>205</v>
      </c>
      <c r="H2024" s="5" t="n"/>
      <c r="I2024" s="5" t="n"/>
      <c r="J2024" s="5" t="n"/>
      <c r="K2024" s="5" t="n"/>
      <c r="L2024" s="5">
        <f>IF(E2024="","",IF(M2024="Sí",ROUND(E2024/1.18,2),E2024))</f>
        <v/>
      </c>
      <c r="M2024" s="3" t="inlineStr">
        <is>
          <t>Sí</t>
        </is>
      </c>
      <c r="N2024" s="3" t="inlineStr">
        <is>
          <t>unidad</t>
        </is>
      </c>
      <c r="O2024" s="6" t="n">
        <v>2</v>
      </c>
      <c r="P2024" s="4" t="inlineStr">
        <is>
          <t>Bellón · Ferretería Cima</t>
        </is>
      </c>
      <c r="Q2024" s="4" t="inlineStr"/>
      <c r="R2024" s="3" t="inlineStr">
        <is>
          <t>Instalaciones</t>
        </is>
      </c>
      <c r="S2024" s="3" t="inlineStr">
        <is>
          <t>importado</t>
        </is>
      </c>
      <c r="T2024" s="3" t="inlineStr">
        <is>
          <t>2026-09-10</t>
        </is>
      </c>
      <c r="AL2024" s="4" t="inlineStr">
        <is>
          <t>tipo: tapon-hembra · material: PVC presión · medida: 3"</t>
        </is>
      </c>
    </row>
    <row r="2025">
      <c r="A2025" s="3" t="inlineStr">
        <is>
          <t>MAT-32-527</t>
        </is>
      </c>
      <c r="B2025" s="3" t="inlineStr">
        <is>
          <t>Materiales</t>
        </is>
      </c>
      <c r="C2025" s="3" t="inlineStr">
        <is>
          <t>Tubería y conexiones</t>
        </is>
      </c>
      <c r="D2025" s="4" t="inlineStr">
        <is>
          <t>Tapón hembra de PVC presión 4"</t>
        </is>
      </c>
      <c r="E2025" s="5" t="n">
        <v>102.64</v>
      </c>
      <c r="F2025" s="5" t="n">
        <v>81.05</v>
      </c>
      <c r="G2025" s="5" t="n">
        <v>124.23</v>
      </c>
      <c r="H2025" s="5" t="n"/>
      <c r="I2025" s="5" t="n"/>
      <c r="J2025" s="5" t="n"/>
      <c r="K2025" s="5" t="n"/>
      <c r="L2025" s="5">
        <f>IF(E2025="","",IF(M2025="Sí",ROUND(E2025/1.18,2),E2025))</f>
        <v/>
      </c>
      <c r="M2025" s="3" t="inlineStr">
        <is>
          <t>Sí</t>
        </is>
      </c>
      <c r="N2025" s="3" t="inlineStr">
        <is>
          <t>unidad</t>
        </is>
      </c>
      <c r="O2025" s="6" t="n">
        <v>1</v>
      </c>
      <c r="P2025" s="4" t="inlineStr">
        <is>
          <t>Bellón</t>
        </is>
      </c>
      <c r="Q2025" s="4" t="inlineStr"/>
      <c r="R2025" s="3" t="inlineStr">
        <is>
          <t>Instalaciones</t>
        </is>
      </c>
      <c r="S2025" s="3" t="inlineStr">
        <is>
          <t>importado</t>
        </is>
      </c>
      <c r="T2025" s="3" t="inlineStr">
        <is>
          <t>2026-09-10</t>
        </is>
      </c>
      <c r="AL2025" s="4" t="inlineStr">
        <is>
          <t>tipo: tapon-hembra · material: PVC presión · medida: 4"</t>
        </is>
      </c>
    </row>
    <row r="2026">
      <c r="A2026" s="3" t="inlineStr">
        <is>
          <t>MAT-32-528</t>
        </is>
      </c>
      <c r="B2026" s="3" t="inlineStr">
        <is>
          <t>Materiales</t>
        </is>
      </c>
      <c r="C2026" s="3" t="inlineStr">
        <is>
          <t>Tubería y conexiones</t>
        </is>
      </c>
      <c r="D2026" s="4" t="inlineStr">
        <is>
          <t>Tapón hembra de PVC presión 6"</t>
        </is>
      </c>
      <c r="E2026" s="5" t="n">
        <v>379.5</v>
      </c>
      <c r="F2026" s="5" t="n">
        <v>309</v>
      </c>
      <c r="G2026" s="5" t="n">
        <v>450</v>
      </c>
      <c r="H2026" s="5" t="n"/>
      <c r="I2026" s="5" t="n"/>
      <c r="J2026" s="5" t="n"/>
      <c r="K2026" s="5" t="n"/>
      <c r="L2026" s="5">
        <f>IF(E2026="","",IF(M2026="Sí",ROUND(E2026/1.18,2),E2026))</f>
        <v/>
      </c>
      <c r="M2026" s="3" t="inlineStr">
        <is>
          <t>Sí</t>
        </is>
      </c>
      <c r="N2026" s="3" t="inlineStr">
        <is>
          <t>unidad</t>
        </is>
      </c>
      <c r="O2026" s="6" t="n">
        <v>1</v>
      </c>
      <c r="P2026" s="4" t="inlineStr">
        <is>
          <t>Bellón</t>
        </is>
      </c>
      <c r="Q2026" s="4" t="inlineStr"/>
      <c r="R2026" s="3" t="inlineStr">
        <is>
          <t>Instalaciones</t>
        </is>
      </c>
      <c r="S2026" s="3" t="inlineStr">
        <is>
          <t>importado</t>
        </is>
      </c>
      <c r="T2026" s="3" t="inlineStr">
        <is>
          <t>2026-09-10</t>
        </is>
      </c>
      <c r="AL2026" s="4" t="inlineStr">
        <is>
          <t>tipo: tapon-hembra · material: PVC presión · medida: 6"</t>
        </is>
      </c>
    </row>
    <row r="2027">
      <c r="A2027" s="3" t="inlineStr">
        <is>
          <t>MAT-32-529</t>
        </is>
      </c>
      <c r="B2027" s="3" t="inlineStr">
        <is>
          <t>Materiales</t>
        </is>
      </c>
      <c r="C2027" s="3" t="inlineStr">
        <is>
          <t>Tubería y conexiones</t>
        </is>
      </c>
      <c r="D2027" s="4" t="inlineStr">
        <is>
          <t>Tapón macho de bronce 1/2"</t>
        </is>
      </c>
      <c r="E2027" s="5" t="n">
        <v>80</v>
      </c>
      <c r="F2027" s="5" t="n">
        <v>80</v>
      </c>
      <c r="G2027" s="5" t="n">
        <v>80</v>
      </c>
      <c r="H2027" s="5" t="n"/>
      <c r="I2027" s="5" t="n"/>
      <c r="J2027" s="5" t="n"/>
      <c r="K2027" s="5" t="n"/>
      <c r="L2027" s="5">
        <f>IF(E2027="","",IF(M2027="Sí",ROUND(E2027/1.18,2),E2027))</f>
        <v/>
      </c>
      <c r="M2027" s="3" t="inlineStr">
        <is>
          <t>Sí</t>
        </is>
      </c>
      <c r="N2027" s="3" t="inlineStr">
        <is>
          <t>unidad</t>
        </is>
      </c>
      <c r="O2027" s="6" t="n">
        <v>1</v>
      </c>
      <c r="P2027" s="4" t="inlineStr">
        <is>
          <t>Bellón</t>
        </is>
      </c>
      <c r="Q2027" s="4" t="inlineStr"/>
      <c r="R2027" s="3" t="inlineStr">
        <is>
          <t>Instalaciones</t>
        </is>
      </c>
      <c r="S2027" s="3" t="inlineStr">
        <is>
          <t>importado</t>
        </is>
      </c>
      <c r="T2027" s="3" t="inlineStr">
        <is>
          <t>2026-09-10</t>
        </is>
      </c>
      <c r="AL2027" s="4" t="inlineStr">
        <is>
          <t>tipo: tapon-macho · material: bronce · medida: 1/2"</t>
        </is>
      </c>
    </row>
    <row r="2028">
      <c r="A2028" s="3" t="inlineStr">
        <is>
          <t>MAT-32-530</t>
        </is>
      </c>
      <c r="B2028" s="3" t="inlineStr">
        <is>
          <t>Materiales</t>
        </is>
      </c>
      <c r="C2028" s="3" t="inlineStr">
        <is>
          <t>Tubería y conexiones</t>
        </is>
      </c>
      <c r="D2028" s="4" t="inlineStr">
        <is>
          <t>Tapón macho de bronce 1/4"</t>
        </is>
      </c>
      <c r="E2028" s="5" t="n">
        <v>29.29</v>
      </c>
      <c r="F2028" s="5" t="n">
        <v>21.58</v>
      </c>
      <c r="G2028" s="5" t="n">
        <v>37</v>
      </c>
      <c r="H2028" s="5" t="n"/>
      <c r="I2028" s="5" t="n"/>
      <c r="J2028" s="5" t="n"/>
      <c r="K2028" s="5" t="n"/>
      <c r="L2028" s="5">
        <f>IF(E2028="","",IF(M2028="Sí",ROUND(E2028/1.18,2),E2028))</f>
        <v/>
      </c>
      <c r="M2028" s="3" t="inlineStr">
        <is>
          <t>Sí</t>
        </is>
      </c>
      <c r="N2028" s="3" t="inlineStr">
        <is>
          <t>unidad</t>
        </is>
      </c>
      <c r="O2028" s="6" t="n">
        <v>1</v>
      </c>
      <c r="P2028" s="4" t="inlineStr">
        <is>
          <t>Bellón</t>
        </is>
      </c>
      <c r="Q2028" s="4" t="inlineStr"/>
      <c r="R2028" s="3" t="inlineStr">
        <is>
          <t>Instalaciones</t>
        </is>
      </c>
      <c r="S2028" s="3" t="inlineStr">
        <is>
          <t>importado</t>
        </is>
      </c>
      <c r="T2028" s="3" t="inlineStr">
        <is>
          <t>2026-09-10</t>
        </is>
      </c>
      <c r="AL2028" s="4" t="inlineStr">
        <is>
          <t>tipo: tapon-macho · material: bronce · medida: 1/4"</t>
        </is>
      </c>
    </row>
    <row r="2029">
      <c r="A2029" s="3" t="inlineStr">
        <is>
          <t>MAT-32-531</t>
        </is>
      </c>
      <c r="B2029" s="3" t="inlineStr">
        <is>
          <t>Materiales</t>
        </is>
      </c>
      <c r="C2029" s="3" t="inlineStr">
        <is>
          <t>Tubería y conexiones</t>
        </is>
      </c>
      <c r="D2029" s="4" t="inlineStr">
        <is>
          <t>Tapón macho de bronce 1/8"</t>
        </is>
      </c>
      <c r="E2029" s="5" t="n">
        <v>40.2</v>
      </c>
      <c r="F2029" s="5" t="n">
        <v>40.2</v>
      </c>
      <c r="G2029" s="5" t="n">
        <v>40.2</v>
      </c>
      <c r="H2029" s="5" t="n"/>
      <c r="I2029" s="5" t="n"/>
      <c r="J2029" s="5" t="n"/>
      <c r="K2029" s="5" t="n"/>
      <c r="L2029" s="5">
        <f>IF(E2029="","",IF(M2029="Sí",ROUND(E2029/1.18,2),E2029))</f>
        <v/>
      </c>
      <c r="M2029" s="3" t="inlineStr">
        <is>
          <t>Sí</t>
        </is>
      </c>
      <c r="N2029" s="3" t="inlineStr">
        <is>
          <t>unidad</t>
        </is>
      </c>
      <c r="O2029" s="6" t="n">
        <v>1</v>
      </c>
      <c r="P2029" s="4" t="inlineStr">
        <is>
          <t>Bellón</t>
        </is>
      </c>
      <c r="Q2029" s="4" t="inlineStr"/>
      <c r="R2029" s="3" t="inlineStr">
        <is>
          <t>Instalaciones</t>
        </is>
      </c>
      <c r="S2029" s="3" t="inlineStr">
        <is>
          <t>importado</t>
        </is>
      </c>
      <c r="T2029" s="3" t="inlineStr">
        <is>
          <t>2026-09-10</t>
        </is>
      </c>
      <c r="AL2029" s="4" t="inlineStr">
        <is>
          <t>tipo: tapon-macho · material: bronce · medida: 1/8"</t>
        </is>
      </c>
    </row>
    <row r="2030">
      <c r="A2030" s="3" t="inlineStr">
        <is>
          <t>MAT-32-532</t>
        </is>
      </c>
      <c r="B2030" s="3" t="inlineStr">
        <is>
          <t>Materiales</t>
        </is>
      </c>
      <c r="C2030" s="3" t="inlineStr">
        <is>
          <t>Tubería y conexiones</t>
        </is>
      </c>
      <c r="D2030" s="4" t="inlineStr">
        <is>
          <t>Tapón macho de bronce 3/4"</t>
        </is>
      </c>
      <c r="E2030" s="5" t="n">
        <v>140</v>
      </c>
      <c r="F2030" s="5" t="n">
        <v>140</v>
      </c>
      <c r="G2030" s="5" t="n">
        <v>140</v>
      </c>
      <c r="H2030" s="5" t="n"/>
      <c r="I2030" s="5" t="n"/>
      <c r="J2030" s="5" t="n"/>
      <c r="K2030" s="5" t="n"/>
      <c r="L2030" s="5">
        <f>IF(E2030="","",IF(M2030="Sí",ROUND(E2030/1.18,2),E2030))</f>
        <v/>
      </c>
      <c r="M2030" s="3" t="inlineStr">
        <is>
          <t>Sí</t>
        </is>
      </c>
      <c r="N2030" s="3" t="inlineStr">
        <is>
          <t>unidad</t>
        </is>
      </c>
      <c r="O2030" s="6" t="n">
        <v>1</v>
      </c>
      <c r="P2030" s="4" t="inlineStr">
        <is>
          <t>Bellón</t>
        </is>
      </c>
      <c r="Q2030" s="4" t="inlineStr"/>
      <c r="R2030" s="3" t="inlineStr">
        <is>
          <t>Instalaciones</t>
        </is>
      </c>
      <c r="S2030" s="3" t="inlineStr">
        <is>
          <t>importado</t>
        </is>
      </c>
      <c r="T2030" s="3" t="inlineStr">
        <is>
          <t>2026-09-10</t>
        </is>
      </c>
      <c r="AL2030" s="4" t="inlineStr">
        <is>
          <t>tipo: tapon-macho · material: bronce · medida: 3/4"</t>
        </is>
      </c>
    </row>
    <row r="2031">
      <c r="A2031" s="3" t="inlineStr">
        <is>
          <t>MAT-32-533</t>
        </is>
      </c>
      <c r="B2031" s="3" t="inlineStr">
        <is>
          <t>Materiales</t>
        </is>
      </c>
      <c r="C2031" s="3" t="inlineStr">
        <is>
          <t>Tubería y conexiones</t>
        </is>
      </c>
      <c r="D2031" s="4" t="inlineStr">
        <is>
          <t>Tapón macho de HG 1 1/2"</t>
        </is>
      </c>
      <c r="E2031" s="5" t="n">
        <v>79</v>
      </c>
      <c r="F2031" s="5" t="n">
        <v>58</v>
      </c>
      <c r="G2031" s="5" t="n">
        <v>100</v>
      </c>
      <c r="H2031" s="5" t="n"/>
      <c r="I2031" s="5" t="n"/>
      <c r="J2031" s="5" t="n"/>
      <c r="K2031" s="5" t="n"/>
      <c r="L2031" s="5">
        <f>IF(E2031="","",IF(M2031="Sí",ROUND(E2031/1.18,2),E2031))</f>
        <v/>
      </c>
      <c r="M2031" s="3" t="inlineStr">
        <is>
          <t>Sí</t>
        </is>
      </c>
      <c r="N2031" s="3" t="inlineStr">
        <is>
          <t>unidad</t>
        </is>
      </c>
      <c r="O2031" s="6" t="n">
        <v>2</v>
      </c>
      <c r="P2031" s="4" t="inlineStr">
        <is>
          <t>Bellón · Ferretería Cima</t>
        </is>
      </c>
      <c r="Q2031" s="4" t="inlineStr"/>
      <c r="R2031" s="3" t="inlineStr">
        <is>
          <t>Instalaciones</t>
        </is>
      </c>
      <c r="S2031" s="3" t="inlineStr">
        <is>
          <t>importado</t>
        </is>
      </c>
      <c r="T2031" s="3" t="inlineStr">
        <is>
          <t>2026-09-10</t>
        </is>
      </c>
      <c r="AL2031" s="4" t="inlineStr">
        <is>
          <t>tipo: tapon-macho · material: HG · medida: 1 1/2"</t>
        </is>
      </c>
    </row>
    <row r="2032">
      <c r="A2032" s="3" t="inlineStr">
        <is>
          <t>MAT-32-534</t>
        </is>
      </c>
      <c r="B2032" s="3" t="inlineStr">
        <is>
          <t>Materiales</t>
        </is>
      </c>
      <c r="C2032" s="3" t="inlineStr">
        <is>
          <t>Tubería y conexiones</t>
        </is>
      </c>
      <c r="D2032" s="4" t="inlineStr">
        <is>
          <t>Tapón macho de HG 1 1/4"</t>
        </is>
      </c>
      <c r="E2032" s="5" t="n">
        <v>91.27</v>
      </c>
      <c r="F2032" s="5" t="n">
        <v>41.54</v>
      </c>
      <c r="G2032" s="5" t="n">
        <v>141</v>
      </c>
      <c r="H2032" s="5" t="n"/>
      <c r="I2032" s="5" t="n"/>
      <c r="J2032" s="5" t="n"/>
      <c r="K2032" s="5" t="n"/>
      <c r="L2032" s="5">
        <f>IF(E2032="","",IF(M2032="Sí",ROUND(E2032/1.18,2),E2032))</f>
        <v/>
      </c>
      <c r="M2032" s="3" t="inlineStr">
        <is>
          <t>Sí</t>
        </is>
      </c>
      <c r="N2032" s="3" t="inlineStr">
        <is>
          <t>unidad</t>
        </is>
      </c>
      <c r="O2032" s="6" t="n">
        <v>2</v>
      </c>
      <c r="P2032" s="4" t="inlineStr">
        <is>
          <t>Bellón · Ferretería Cima</t>
        </is>
      </c>
      <c r="Q2032" s="4" t="inlineStr"/>
      <c r="R2032" s="3" t="inlineStr">
        <is>
          <t>Instalaciones</t>
        </is>
      </c>
      <c r="S2032" s="3" t="inlineStr">
        <is>
          <t>importado</t>
        </is>
      </c>
      <c r="T2032" s="3" t="inlineStr">
        <is>
          <t>2026-09-10</t>
        </is>
      </c>
      <c r="AL2032" s="4" t="inlineStr">
        <is>
          <t>tipo: tapon-macho · material: HG · medida: 1 1/4"</t>
        </is>
      </c>
    </row>
    <row r="2033">
      <c r="A2033" s="3" t="inlineStr">
        <is>
          <t>MAT-32-535</t>
        </is>
      </c>
      <c r="B2033" s="3" t="inlineStr">
        <is>
          <t>Materiales</t>
        </is>
      </c>
      <c r="C2033" s="3" t="inlineStr">
        <is>
          <t>Tubería y conexiones</t>
        </is>
      </c>
      <c r="D2033" s="4" t="inlineStr">
        <is>
          <t>Tapón macho de HG 1/2"</t>
        </is>
      </c>
      <c r="E2033" s="5" t="n">
        <v>18.5</v>
      </c>
      <c r="F2033" s="5" t="n">
        <v>15</v>
      </c>
      <c r="G2033" s="5" t="n">
        <v>22</v>
      </c>
      <c r="H2033" s="5" t="n"/>
      <c r="I2033" s="5" t="n"/>
      <c r="J2033" s="5" t="n"/>
      <c r="K2033" s="5" t="n"/>
      <c r="L2033" s="5">
        <f>IF(E2033="","",IF(M2033="Sí",ROUND(E2033/1.18,2),E2033))</f>
        <v/>
      </c>
      <c r="M2033" s="3" t="inlineStr">
        <is>
          <t>Sí</t>
        </is>
      </c>
      <c r="N2033" s="3" t="inlineStr">
        <is>
          <t>unidad</t>
        </is>
      </c>
      <c r="O2033" s="6" t="n">
        <v>2</v>
      </c>
      <c r="P2033" s="4" t="inlineStr">
        <is>
          <t>Bellón · Ferretería Cima</t>
        </is>
      </c>
      <c r="Q2033" s="4" t="inlineStr"/>
      <c r="R2033" s="3" t="inlineStr">
        <is>
          <t>Instalaciones</t>
        </is>
      </c>
      <c r="S2033" s="3" t="inlineStr">
        <is>
          <t>importado</t>
        </is>
      </c>
      <c r="T2033" s="3" t="inlineStr">
        <is>
          <t>2026-09-10</t>
        </is>
      </c>
      <c r="AL2033" s="4" t="inlineStr">
        <is>
          <t>tipo: tapon-macho · material: HG · medida: 1/2"</t>
        </is>
      </c>
    </row>
    <row r="2034">
      <c r="A2034" s="3" t="inlineStr">
        <is>
          <t>MAT-32-536</t>
        </is>
      </c>
      <c r="B2034" s="3" t="inlineStr">
        <is>
          <t>Materiales</t>
        </is>
      </c>
      <c r="C2034" s="3" t="inlineStr">
        <is>
          <t>Tubería y conexiones</t>
        </is>
      </c>
      <c r="D2034" s="4" t="inlineStr">
        <is>
          <t>Tapón macho de HG 1/4"</t>
        </is>
      </c>
      <c r="E2034" s="5" t="n">
        <v>21.09</v>
      </c>
      <c r="F2034" s="5" t="n">
        <v>19.18</v>
      </c>
      <c r="G2034" s="5" t="n">
        <v>23</v>
      </c>
      <c r="H2034" s="5" t="n"/>
      <c r="I2034" s="5" t="n"/>
      <c r="J2034" s="5" t="n"/>
      <c r="K2034" s="5" t="n"/>
      <c r="L2034" s="5">
        <f>IF(E2034="","",IF(M2034="Sí",ROUND(E2034/1.18,2),E2034))</f>
        <v/>
      </c>
      <c r="M2034" s="3" t="inlineStr">
        <is>
          <t>Sí</t>
        </is>
      </c>
      <c r="N2034" s="3" t="inlineStr">
        <is>
          <t>unidad</t>
        </is>
      </c>
      <c r="O2034" s="6" t="n">
        <v>2</v>
      </c>
      <c r="P2034" s="4" t="inlineStr">
        <is>
          <t>Bellón · Ferretería Cima</t>
        </is>
      </c>
      <c r="Q2034" s="4" t="inlineStr"/>
      <c r="R2034" s="3" t="inlineStr">
        <is>
          <t>Instalaciones</t>
        </is>
      </c>
      <c r="S2034" s="3" t="inlineStr">
        <is>
          <t>importado</t>
        </is>
      </c>
      <c r="T2034" s="3" t="inlineStr">
        <is>
          <t>2026-09-10</t>
        </is>
      </c>
      <c r="AL2034" s="4" t="inlineStr">
        <is>
          <t>tipo: tapon-macho · material: HG · medida: 1/4"</t>
        </is>
      </c>
    </row>
    <row r="2035">
      <c r="A2035" s="3" t="inlineStr">
        <is>
          <t>MAT-32-537</t>
        </is>
      </c>
      <c r="B2035" s="3" t="inlineStr">
        <is>
          <t>Materiales</t>
        </is>
      </c>
      <c r="C2035" s="3" t="inlineStr">
        <is>
          <t>Tubería y conexiones</t>
        </is>
      </c>
      <c r="D2035" s="4" t="inlineStr">
        <is>
          <t>Tapón macho de HG 1"</t>
        </is>
      </c>
      <c r="E2035" s="5" t="n">
        <v>68.06</v>
      </c>
      <c r="F2035" s="5" t="n">
        <v>35.11</v>
      </c>
      <c r="G2035" s="5" t="n">
        <v>101</v>
      </c>
      <c r="H2035" s="5" t="n"/>
      <c r="I2035" s="5" t="n"/>
      <c r="J2035" s="5" t="n"/>
      <c r="K2035" s="5" t="n"/>
      <c r="L2035" s="5">
        <f>IF(E2035="","",IF(M2035="Sí",ROUND(E2035/1.18,2),E2035))</f>
        <v/>
      </c>
      <c r="M2035" s="3" t="inlineStr">
        <is>
          <t>Sí</t>
        </is>
      </c>
      <c r="N2035" s="3" t="inlineStr">
        <is>
          <t>unidad</t>
        </is>
      </c>
      <c r="O2035" s="6" t="n">
        <v>2</v>
      </c>
      <c r="P2035" s="4" t="inlineStr">
        <is>
          <t>Bellón · Ferretería Cima</t>
        </is>
      </c>
      <c r="Q2035" s="4" t="inlineStr"/>
      <c r="R2035" s="3" t="inlineStr">
        <is>
          <t>Instalaciones</t>
        </is>
      </c>
      <c r="S2035" s="3" t="inlineStr">
        <is>
          <t>importado</t>
        </is>
      </c>
      <c r="T2035" s="3" t="inlineStr">
        <is>
          <t>2026-09-10</t>
        </is>
      </c>
      <c r="AL2035" s="4" t="inlineStr">
        <is>
          <t>tipo: tapon-macho · material: HG · medida: 1"</t>
        </is>
      </c>
    </row>
    <row r="2036">
      <c r="A2036" s="3" t="inlineStr">
        <is>
          <t>MAT-32-538</t>
        </is>
      </c>
      <c r="B2036" s="3" t="inlineStr">
        <is>
          <t>Materiales</t>
        </is>
      </c>
      <c r="C2036" s="3" t="inlineStr">
        <is>
          <t>Tubería y conexiones</t>
        </is>
      </c>
      <c r="D2036" s="4" t="inlineStr">
        <is>
          <t>Tapón macho de HG 2"</t>
        </is>
      </c>
      <c r="E2036" s="5" t="n">
        <v>105</v>
      </c>
      <c r="F2036" s="5" t="n">
        <v>105</v>
      </c>
      <c r="G2036" s="5" t="n">
        <v>105</v>
      </c>
      <c r="H2036" s="5" t="n"/>
      <c r="I2036" s="5" t="n"/>
      <c r="J2036" s="5" t="n"/>
      <c r="K2036" s="5" t="n"/>
      <c r="L2036" s="5">
        <f>IF(E2036="","",IF(M2036="Sí",ROUND(E2036/1.18,2),E2036))</f>
        <v/>
      </c>
      <c r="M2036" s="3" t="inlineStr">
        <is>
          <t>Sí</t>
        </is>
      </c>
      <c r="N2036" s="3" t="inlineStr">
        <is>
          <t>unidad</t>
        </is>
      </c>
      <c r="O2036" s="6" t="n">
        <v>1</v>
      </c>
      <c r="P2036" s="4" t="inlineStr">
        <is>
          <t>Bellón</t>
        </is>
      </c>
      <c r="Q2036" s="4" t="inlineStr"/>
      <c r="R2036" s="3" t="inlineStr">
        <is>
          <t>Instalaciones</t>
        </is>
      </c>
      <c r="S2036" s="3" t="inlineStr">
        <is>
          <t>importado</t>
        </is>
      </c>
      <c r="T2036" s="3" t="inlineStr">
        <is>
          <t>2026-09-10</t>
        </is>
      </c>
      <c r="AL2036" s="4" t="inlineStr">
        <is>
          <t>tipo: tapon-macho · material: HG · medida: 2"</t>
        </is>
      </c>
    </row>
    <row r="2037">
      <c r="A2037" s="3" t="inlineStr">
        <is>
          <t>MAT-32-539</t>
        </is>
      </c>
      <c r="B2037" s="3" t="inlineStr">
        <is>
          <t>Materiales</t>
        </is>
      </c>
      <c r="C2037" s="3" t="inlineStr">
        <is>
          <t>Tubería y conexiones</t>
        </is>
      </c>
      <c r="D2037" s="4" t="inlineStr">
        <is>
          <t>Tapón macho de HG 3/4"</t>
        </is>
      </c>
      <c r="E2037" s="5" t="n">
        <v>29.44</v>
      </c>
      <c r="F2037" s="5" t="n">
        <v>25.87</v>
      </c>
      <c r="G2037" s="5" t="n">
        <v>33</v>
      </c>
      <c r="H2037" s="5" t="n"/>
      <c r="I2037" s="5" t="n"/>
      <c r="J2037" s="5" t="n"/>
      <c r="K2037" s="5" t="n"/>
      <c r="L2037" s="5">
        <f>IF(E2037="","",IF(M2037="Sí",ROUND(E2037/1.18,2),E2037))</f>
        <v/>
      </c>
      <c r="M2037" s="3" t="inlineStr">
        <is>
          <t>Sí</t>
        </is>
      </c>
      <c r="N2037" s="3" t="inlineStr">
        <is>
          <t>unidad</t>
        </is>
      </c>
      <c r="O2037" s="6" t="n">
        <v>2</v>
      </c>
      <c r="P2037" s="4" t="inlineStr">
        <is>
          <t>Bellón · Ferretería Cima</t>
        </is>
      </c>
      <c r="Q2037" s="4" t="inlineStr"/>
      <c r="R2037" s="3" t="inlineStr">
        <is>
          <t>Instalaciones</t>
        </is>
      </c>
      <c r="S2037" s="3" t="inlineStr">
        <is>
          <t>importado</t>
        </is>
      </c>
      <c r="T2037" s="3" t="inlineStr">
        <is>
          <t>2026-09-10</t>
        </is>
      </c>
      <c r="AL2037" s="4" t="inlineStr">
        <is>
          <t>tipo: tapon-macho · material: HG · medida: 3/4"</t>
        </is>
      </c>
    </row>
    <row r="2038">
      <c r="A2038" s="3" t="inlineStr">
        <is>
          <t>MAT-32-540</t>
        </is>
      </c>
      <c r="B2038" s="3" t="inlineStr">
        <is>
          <t>Materiales</t>
        </is>
      </c>
      <c r="C2038" s="3" t="inlineStr">
        <is>
          <t>Tubería y conexiones</t>
        </is>
      </c>
      <c r="D2038" s="4" t="inlineStr">
        <is>
          <t>Tapón macho de HG 3/8"</t>
        </is>
      </c>
      <c r="E2038" s="5" t="n">
        <v>21.55</v>
      </c>
      <c r="F2038" s="5" t="n">
        <v>21.1</v>
      </c>
      <c r="G2038" s="5" t="n">
        <v>22</v>
      </c>
      <c r="H2038" s="5" t="n"/>
      <c r="I2038" s="5" t="n"/>
      <c r="J2038" s="5" t="n"/>
      <c r="K2038" s="5" t="n"/>
      <c r="L2038" s="5">
        <f>IF(E2038="","",IF(M2038="Sí",ROUND(E2038/1.18,2),E2038))</f>
        <v/>
      </c>
      <c r="M2038" s="3" t="inlineStr">
        <is>
          <t>Sí</t>
        </is>
      </c>
      <c r="N2038" s="3" t="inlineStr">
        <is>
          <t>unidad</t>
        </is>
      </c>
      <c r="O2038" s="6" t="n">
        <v>2</v>
      </c>
      <c r="P2038" s="4" t="inlineStr">
        <is>
          <t>Bellón · Ferretería Cima</t>
        </is>
      </c>
      <c r="Q2038" s="4" t="inlineStr"/>
      <c r="R2038" s="3" t="inlineStr">
        <is>
          <t>Instalaciones</t>
        </is>
      </c>
      <c r="S2038" s="3" t="inlineStr">
        <is>
          <t>importado</t>
        </is>
      </c>
      <c r="T2038" s="3" t="inlineStr">
        <is>
          <t>2026-09-10</t>
        </is>
      </c>
      <c r="AL2038" s="4" t="inlineStr">
        <is>
          <t>tipo: tapon-macho · material: HG · medida: 3/8"</t>
        </is>
      </c>
    </row>
    <row r="2039">
      <c r="A2039" s="3" t="inlineStr">
        <is>
          <t>MAT-32-541</t>
        </is>
      </c>
      <c r="B2039" s="3" t="inlineStr">
        <is>
          <t>Materiales</t>
        </is>
      </c>
      <c r="C2039" s="3" t="inlineStr">
        <is>
          <t>Tubería y conexiones</t>
        </is>
      </c>
      <c r="D2039" s="4" t="inlineStr">
        <is>
          <t>Tapón macho de HG 3"</t>
        </is>
      </c>
      <c r="E2039" s="5" t="n">
        <v>213</v>
      </c>
      <c r="F2039" s="5" t="n">
        <v>206</v>
      </c>
      <c r="G2039" s="5" t="n">
        <v>220</v>
      </c>
      <c r="H2039" s="5" t="n"/>
      <c r="I2039" s="5" t="n"/>
      <c r="J2039" s="5" t="n"/>
      <c r="K2039" s="5" t="n"/>
      <c r="L2039" s="5">
        <f>IF(E2039="","",IF(M2039="Sí",ROUND(E2039/1.18,2),E2039))</f>
        <v/>
      </c>
      <c r="M2039" s="3" t="inlineStr">
        <is>
          <t>Sí</t>
        </is>
      </c>
      <c r="N2039" s="3" t="inlineStr">
        <is>
          <t>unidad</t>
        </is>
      </c>
      <c r="O2039" s="6" t="n">
        <v>2</v>
      </c>
      <c r="P2039" s="4" t="inlineStr">
        <is>
          <t>Bellón · Ferretería Cima</t>
        </is>
      </c>
      <c r="Q2039" s="4" t="inlineStr"/>
      <c r="R2039" s="3" t="inlineStr">
        <is>
          <t>Instalaciones</t>
        </is>
      </c>
      <c r="S2039" s="3" t="inlineStr">
        <is>
          <t>importado</t>
        </is>
      </c>
      <c r="T2039" s="3" t="inlineStr">
        <is>
          <t>2026-09-10</t>
        </is>
      </c>
      <c r="AL2039" s="4" t="inlineStr">
        <is>
          <t>tipo: tapon-macho · material: HG · medida: 3"</t>
        </is>
      </c>
    </row>
    <row r="2040">
      <c r="A2040" s="3" t="inlineStr">
        <is>
          <t>MAT-32-542</t>
        </is>
      </c>
      <c r="B2040" s="3" t="inlineStr">
        <is>
          <t>Materiales</t>
        </is>
      </c>
      <c r="C2040" s="3" t="inlineStr">
        <is>
          <t>Tubería y conexiones</t>
        </is>
      </c>
      <c r="D2040" s="4" t="inlineStr">
        <is>
          <t>Tapón macho de PPR 20 mm</t>
        </is>
      </c>
      <c r="E2040" s="5" t="n">
        <v>4.66</v>
      </c>
      <c r="F2040" s="5" t="n">
        <v>4.66</v>
      </c>
      <c r="G2040" s="5" t="n">
        <v>4.66</v>
      </c>
      <c r="H2040" s="5" t="n"/>
      <c r="I2040" s="5" t="n"/>
      <c r="J2040" s="5" t="n"/>
      <c r="K2040" s="5" t="n"/>
      <c r="L2040" s="5">
        <f>IF(E2040="","",IF(M2040="Sí",ROUND(E2040/1.18,2),E2040))</f>
        <v/>
      </c>
      <c r="M2040" s="3" t="inlineStr">
        <is>
          <t>Sí</t>
        </is>
      </c>
      <c r="N2040" s="3" t="inlineStr">
        <is>
          <t>unidad</t>
        </is>
      </c>
      <c r="O2040" s="6" t="n">
        <v>1</v>
      </c>
      <c r="P2040" s="4" t="inlineStr">
        <is>
          <t>Bellón</t>
        </is>
      </c>
      <c r="Q2040" s="4" t="inlineStr"/>
      <c r="R2040" s="3" t="inlineStr">
        <is>
          <t>Instalaciones</t>
        </is>
      </c>
      <c r="S2040" s="3" t="inlineStr">
        <is>
          <t>importado</t>
        </is>
      </c>
      <c r="T2040" s="3" t="inlineStr">
        <is>
          <t>2026-09-10</t>
        </is>
      </c>
      <c r="AL2040" s="4" t="inlineStr">
        <is>
          <t>tipo: tapon-macho · material: PPR · medida: 20 mm</t>
        </is>
      </c>
    </row>
    <row r="2041">
      <c r="A2041" s="3" t="inlineStr">
        <is>
          <t>MAT-32-543</t>
        </is>
      </c>
      <c r="B2041" s="3" t="inlineStr">
        <is>
          <t>Materiales</t>
        </is>
      </c>
      <c r="C2041" s="3" t="inlineStr">
        <is>
          <t>Tubería y conexiones</t>
        </is>
      </c>
      <c r="D2041" s="4" t="inlineStr">
        <is>
          <t>Tapón macho de PPR 25 mm</t>
        </is>
      </c>
      <c r="E2041" s="5" t="n">
        <v>8.23</v>
      </c>
      <c r="F2041" s="5" t="n">
        <v>8.23</v>
      </c>
      <c r="G2041" s="5" t="n">
        <v>8.23</v>
      </c>
      <c r="H2041" s="5" t="n"/>
      <c r="I2041" s="5" t="n"/>
      <c r="J2041" s="5" t="n"/>
      <c r="K2041" s="5" t="n"/>
      <c r="L2041" s="5">
        <f>IF(E2041="","",IF(M2041="Sí",ROUND(E2041/1.18,2),E2041))</f>
        <v/>
      </c>
      <c r="M2041" s="3" t="inlineStr">
        <is>
          <t>Sí</t>
        </is>
      </c>
      <c r="N2041" s="3" t="inlineStr">
        <is>
          <t>unidad</t>
        </is>
      </c>
      <c r="O2041" s="6" t="n">
        <v>1</v>
      </c>
      <c r="P2041" s="4" t="inlineStr">
        <is>
          <t>Bellón</t>
        </is>
      </c>
      <c r="Q2041" s="4" t="inlineStr"/>
      <c r="R2041" s="3" t="inlineStr">
        <is>
          <t>Instalaciones</t>
        </is>
      </c>
      <c r="S2041" s="3" t="inlineStr">
        <is>
          <t>importado</t>
        </is>
      </c>
      <c r="T2041" s="3" t="inlineStr">
        <is>
          <t>2026-09-10</t>
        </is>
      </c>
      <c r="AL2041" s="4" t="inlineStr">
        <is>
          <t>tipo: tapon-macho · material: PPR · medida: 25 mm</t>
        </is>
      </c>
    </row>
    <row r="2042">
      <c r="A2042" s="3" t="inlineStr">
        <is>
          <t>MAT-32-544</t>
        </is>
      </c>
      <c r="B2042" s="3" t="inlineStr">
        <is>
          <t>Materiales</t>
        </is>
      </c>
      <c r="C2042" s="3" t="inlineStr">
        <is>
          <t>Tubería y conexiones</t>
        </is>
      </c>
      <c r="D2042" s="4" t="inlineStr">
        <is>
          <t>Tapón macho de PPR 32 mm</t>
        </is>
      </c>
      <c r="E2042" s="5" t="n">
        <v>10.98</v>
      </c>
      <c r="F2042" s="5" t="n">
        <v>10.98</v>
      </c>
      <c r="G2042" s="5" t="n">
        <v>10.98</v>
      </c>
      <c r="H2042" s="5" t="n"/>
      <c r="I2042" s="5" t="n"/>
      <c r="J2042" s="5" t="n"/>
      <c r="K2042" s="5" t="n"/>
      <c r="L2042" s="5">
        <f>IF(E2042="","",IF(M2042="Sí",ROUND(E2042/1.18,2),E2042))</f>
        <v/>
      </c>
      <c r="M2042" s="3" t="inlineStr">
        <is>
          <t>Sí</t>
        </is>
      </c>
      <c r="N2042" s="3" t="inlineStr">
        <is>
          <t>unidad</t>
        </is>
      </c>
      <c r="O2042" s="6" t="n">
        <v>1</v>
      </c>
      <c r="P2042" s="4" t="inlineStr">
        <is>
          <t>Bellón</t>
        </is>
      </c>
      <c r="Q2042" s="4" t="inlineStr"/>
      <c r="R2042" s="3" t="inlineStr">
        <is>
          <t>Instalaciones</t>
        </is>
      </c>
      <c r="S2042" s="3" t="inlineStr">
        <is>
          <t>importado</t>
        </is>
      </c>
      <c r="T2042" s="3" t="inlineStr">
        <is>
          <t>2026-09-10</t>
        </is>
      </c>
      <c r="AL2042" s="4" t="inlineStr">
        <is>
          <t>tipo: tapon-macho · material: PPR · medida: 32 mm</t>
        </is>
      </c>
    </row>
    <row r="2043">
      <c r="A2043" s="3" t="inlineStr">
        <is>
          <t>MAT-32-545</t>
        </is>
      </c>
      <c r="B2043" s="3" t="inlineStr">
        <is>
          <t>Materiales</t>
        </is>
      </c>
      <c r="C2043" s="3" t="inlineStr">
        <is>
          <t>Tubería y conexiones</t>
        </is>
      </c>
      <c r="D2043" s="4" t="inlineStr">
        <is>
          <t>Tapón macho de PVC 1 1/2"</t>
        </is>
      </c>
      <c r="E2043" s="5" t="n">
        <v>30.65</v>
      </c>
      <c r="F2043" s="5" t="n">
        <v>30.65</v>
      </c>
      <c r="G2043" s="5" t="n">
        <v>30.65</v>
      </c>
      <c r="H2043" s="5" t="n"/>
      <c r="I2043" s="5" t="n"/>
      <c r="J2043" s="5" t="n"/>
      <c r="K2043" s="5" t="n"/>
      <c r="L2043" s="5">
        <f>IF(E2043="","",IF(M2043="Sí",ROUND(E2043/1.18,2),E2043))</f>
        <v/>
      </c>
      <c r="M2043" s="3" t="inlineStr">
        <is>
          <t>Sí</t>
        </is>
      </c>
      <c r="N2043" s="3" t="inlineStr">
        <is>
          <t>unidad</t>
        </is>
      </c>
      <c r="O2043" s="6" t="n">
        <v>1</v>
      </c>
      <c r="P2043" s="4" t="inlineStr">
        <is>
          <t>Bellón</t>
        </is>
      </c>
      <c r="Q2043" s="4" t="inlineStr"/>
      <c r="R2043" s="3" t="inlineStr">
        <is>
          <t>Instalaciones</t>
        </is>
      </c>
      <c r="S2043" s="3" t="inlineStr">
        <is>
          <t>importado</t>
        </is>
      </c>
      <c r="T2043" s="3" t="inlineStr">
        <is>
          <t>2026-09-10</t>
        </is>
      </c>
      <c r="AL2043" s="4" t="inlineStr">
        <is>
          <t>tipo: tapon-macho · material: PVC · medida: 1 1/2"</t>
        </is>
      </c>
    </row>
    <row r="2044">
      <c r="A2044" s="3" t="inlineStr">
        <is>
          <t>MAT-32-546</t>
        </is>
      </c>
      <c r="B2044" s="3" t="inlineStr">
        <is>
          <t>Materiales</t>
        </is>
      </c>
      <c r="C2044" s="3" t="inlineStr">
        <is>
          <t>Tubería y conexiones</t>
        </is>
      </c>
      <c r="D2044" s="4" t="inlineStr">
        <is>
          <t>Tapón macho de PVC 1"</t>
        </is>
      </c>
      <c r="E2044" s="5" t="n">
        <v>35.11</v>
      </c>
      <c r="F2044" s="5" t="n">
        <v>5.61</v>
      </c>
      <c r="G2044" s="5" t="n">
        <v>62</v>
      </c>
      <c r="H2044" s="5" t="n"/>
      <c r="I2044" s="5" t="n"/>
      <c r="J2044" s="5" t="n"/>
      <c r="K2044" s="5" t="n"/>
      <c r="L2044" s="5">
        <f>IF(E2044="","",IF(M2044="Sí",ROUND(E2044/1.18,2),E2044))</f>
        <v/>
      </c>
      <c r="M2044" s="3" t="inlineStr">
        <is>
          <t>Sí</t>
        </is>
      </c>
      <c r="N2044" s="3" t="inlineStr">
        <is>
          <t>unidad</t>
        </is>
      </c>
      <c r="O2044" s="6" t="n">
        <v>2</v>
      </c>
      <c r="P2044" s="4" t="inlineStr">
        <is>
          <t>Bellón · Ferretería Cima</t>
        </is>
      </c>
      <c r="Q2044" s="4" t="inlineStr"/>
      <c r="R2044" s="3" t="inlineStr">
        <is>
          <t>Instalaciones</t>
        </is>
      </c>
      <c r="S2044" s="3" t="inlineStr">
        <is>
          <t>importado</t>
        </is>
      </c>
      <c r="T2044" s="3" t="inlineStr">
        <is>
          <t>2026-09-10</t>
        </is>
      </c>
      <c r="AL2044" s="4" t="inlineStr">
        <is>
          <t>tipo: tapon-macho · material: PVC · medida: 1"</t>
        </is>
      </c>
    </row>
    <row r="2045">
      <c r="A2045" s="3" t="inlineStr">
        <is>
          <t>MAT-32-547</t>
        </is>
      </c>
      <c r="B2045" s="3" t="inlineStr">
        <is>
          <t>Materiales</t>
        </is>
      </c>
      <c r="C2045" s="3" t="inlineStr">
        <is>
          <t>Tubería y conexiones</t>
        </is>
      </c>
      <c r="D2045" s="4" t="inlineStr">
        <is>
          <t>Tapón macho de PVC 2"</t>
        </is>
      </c>
      <c r="E2045" s="5" t="n">
        <v>31</v>
      </c>
      <c r="F2045" s="5" t="n">
        <v>31</v>
      </c>
      <c r="G2045" s="5" t="n">
        <v>31</v>
      </c>
      <c r="H2045" s="5" t="n"/>
      <c r="I2045" s="5" t="n"/>
      <c r="J2045" s="5" t="n"/>
      <c r="K2045" s="5" t="n"/>
      <c r="L2045" s="5">
        <f>IF(E2045="","",IF(M2045="Sí",ROUND(E2045/1.18,2),E2045))</f>
        <v/>
      </c>
      <c r="M2045" s="3" t="inlineStr">
        <is>
          <t>Sí</t>
        </is>
      </c>
      <c r="N2045" s="3" t="inlineStr">
        <is>
          <t>unidad</t>
        </is>
      </c>
      <c r="O2045" s="6" t="n">
        <v>1</v>
      </c>
      <c r="P2045" s="4" t="inlineStr">
        <is>
          <t>Bellón</t>
        </is>
      </c>
      <c r="Q2045" s="4" t="inlineStr"/>
      <c r="R2045" s="3" t="inlineStr">
        <is>
          <t>Instalaciones</t>
        </is>
      </c>
      <c r="S2045" s="3" t="inlineStr">
        <is>
          <t>importado</t>
        </is>
      </c>
      <c r="T2045" s="3" t="inlineStr">
        <is>
          <t>2026-09-10</t>
        </is>
      </c>
      <c r="AL2045" s="4" t="inlineStr">
        <is>
          <t>tipo: tapon-macho · material: PVC · medida: 2"</t>
        </is>
      </c>
    </row>
    <row r="2046">
      <c r="A2046" s="3" t="inlineStr">
        <is>
          <t>MAT-32-548</t>
        </is>
      </c>
      <c r="B2046" s="3" t="inlineStr">
        <is>
          <t>Materiales</t>
        </is>
      </c>
      <c r="C2046" s="3" t="inlineStr">
        <is>
          <t>Tubería y conexiones</t>
        </is>
      </c>
      <c r="D2046" s="4" t="inlineStr">
        <is>
          <t>Tapón macho de PVC 3/4"</t>
        </is>
      </c>
      <c r="E2046" s="5" t="n">
        <v>7.04</v>
      </c>
      <c r="F2046" s="5" t="n">
        <v>3.57</v>
      </c>
      <c r="G2046" s="5" t="n">
        <v>10.5</v>
      </c>
      <c r="H2046" s="5" t="n"/>
      <c r="I2046" s="5" t="n"/>
      <c r="J2046" s="5" t="n"/>
      <c r="K2046" s="5" t="n"/>
      <c r="L2046" s="5">
        <f>IF(E2046="","",IF(M2046="Sí",ROUND(E2046/1.18,2),E2046))</f>
        <v/>
      </c>
      <c r="M2046" s="3" t="inlineStr">
        <is>
          <t>Sí</t>
        </is>
      </c>
      <c r="N2046" s="3" t="inlineStr">
        <is>
          <t>unidad</t>
        </is>
      </c>
      <c r="O2046" s="6" t="n">
        <v>1</v>
      </c>
      <c r="P2046" s="4" t="inlineStr">
        <is>
          <t>Bellón</t>
        </is>
      </c>
      <c r="Q2046" s="4" t="inlineStr"/>
      <c r="R2046" s="3" t="inlineStr">
        <is>
          <t>Instalaciones</t>
        </is>
      </c>
      <c r="S2046" s="3" t="inlineStr">
        <is>
          <t>importado</t>
        </is>
      </c>
      <c r="T2046" s="3" t="inlineStr">
        <is>
          <t>2026-09-10</t>
        </is>
      </c>
      <c r="AL2046" s="4" t="inlineStr">
        <is>
          <t>tipo: tapon-macho · material: PVC · medida: 3/4"</t>
        </is>
      </c>
    </row>
    <row r="2047">
      <c r="A2047" s="3" t="inlineStr">
        <is>
          <t>MAT-32-549</t>
        </is>
      </c>
      <c r="B2047" s="3" t="inlineStr">
        <is>
          <t>Materiales</t>
        </is>
      </c>
      <c r="C2047" s="3" t="inlineStr">
        <is>
          <t>Tubería y conexiones</t>
        </is>
      </c>
      <c r="D2047" s="4" t="inlineStr">
        <is>
          <t>Tapón de HG 1 1/2"</t>
        </is>
      </c>
      <c r="E2047" s="5" t="n">
        <v>71</v>
      </c>
      <c r="F2047" s="5" t="n">
        <v>71</v>
      </c>
      <c r="G2047" s="5" t="n">
        <v>71</v>
      </c>
      <c r="H2047" s="5" t="n"/>
      <c r="I2047" s="5" t="n"/>
      <c r="J2047" s="5" t="n"/>
      <c r="K2047" s="5" t="n"/>
      <c r="L2047" s="5">
        <f>IF(E2047="","",IF(M2047="Sí",ROUND(E2047/1.18,2),E2047))</f>
        <v/>
      </c>
      <c r="M2047" s="3" t="inlineStr">
        <is>
          <t>Sí</t>
        </is>
      </c>
      <c r="N2047" s="3" t="inlineStr">
        <is>
          <t>unidad</t>
        </is>
      </c>
      <c r="O2047" s="6" t="n">
        <v>1</v>
      </c>
      <c r="P2047" s="4" t="inlineStr">
        <is>
          <t>Bellón</t>
        </is>
      </c>
      <c r="Q2047" s="4" t="inlineStr"/>
      <c r="R2047" s="3" t="inlineStr">
        <is>
          <t>Instalaciones</t>
        </is>
      </c>
      <c r="S2047" s="3" t="inlineStr">
        <is>
          <t>importado</t>
        </is>
      </c>
      <c r="T2047" s="3" t="inlineStr">
        <is>
          <t>2026-09-10</t>
        </is>
      </c>
      <c r="AL2047" s="4" t="inlineStr">
        <is>
          <t>tipo: tapon · material: HG · medida: 1 1/2"</t>
        </is>
      </c>
    </row>
    <row r="2048">
      <c r="A2048" s="3" t="inlineStr">
        <is>
          <t>MAT-32-550</t>
        </is>
      </c>
      <c r="B2048" s="3" t="inlineStr">
        <is>
          <t>Materiales</t>
        </is>
      </c>
      <c r="C2048" s="3" t="inlineStr">
        <is>
          <t>Tubería y conexiones</t>
        </is>
      </c>
      <c r="D2048" s="4" t="inlineStr">
        <is>
          <t>Tapón de HG 1/2"</t>
        </is>
      </c>
      <c r="E2048" s="5" t="n">
        <v>47.69</v>
      </c>
      <c r="F2048" s="5" t="n">
        <v>47.69</v>
      </c>
      <c r="G2048" s="5" t="n">
        <v>47.69</v>
      </c>
      <c r="H2048" s="5" t="n"/>
      <c r="I2048" s="5" t="n"/>
      <c r="J2048" s="5" t="n"/>
      <c r="K2048" s="5" t="n"/>
      <c r="L2048" s="5">
        <f>IF(E2048="","",IF(M2048="Sí",ROUND(E2048/1.18,2),E2048))</f>
        <v/>
      </c>
      <c r="M2048" s="3" t="inlineStr">
        <is>
          <t>Sí</t>
        </is>
      </c>
      <c r="N2048" s="3" t="inlineStr">
        <is>
          <t>unidad</t>
        </is>
      </c>
      <c r="O2048" s="6" t="n">
        <v>1</v>
      </c>
      <c r="P2048" s="4" t="inlineStr">
        <is>
          <t>Bellón</t>
        </is>
      </c>
      <c r="Q2048" s="4" t="inlineStr"/>
      <c r="R2048" s="3" t="inlineStr">
        <is>
          <t>Instalaciones</t>
        </is>
      </c>
      <c r="S2048" s="3" t="inlineStr">
        <is>
          <t>importado</t>
        </is>
      </c>
      <c r="T2048" s="3" t="inlineStr">
        <is>
          <t>2026-09-10</t>
        </is>
      </c>
      <c r="AL2048" s="4" t="inlineStr">
        <is>
          <t>tipo: tapon · material: HG · medida: 1/2"</t>
        </is>
      </c>
    </row>
    <row r="2049">
      <c r="A2049" s="3" t="inlineStr">
        <is>
          <t>MAT-32-551</t>
        </is>
      </c>
      <c r="B2049" s="3" t="inlineStr">
        <is>
          <t>Materiales</t>
        </is>
      </c>
      <c r="C2049" s="3" t="inlineStr">
        <is>
          <t>Tubería y conexiones</t>
        </is>
      </c>
      <c r="D2049" s="4" t="inlineStr">
        <is>
          <t>Tapón de HG 1"</t>
        </is>
      </c>
      <c r="E2049" s="5" t="n">
        <v>35.13</v>
      </c>
      <c r="F2049" s="5" t="n">
        <v>35.13</v>
      </c>
      <c r="G2049" s="5" t="n">
        <v>35.13</v>
      </c>
      <c r="H2049" s="5" t="n"/>
      <c r="I2049" s="5" t="n"/>
      <c r="J2049" s="5" t="n"/>
      <c r="K2049" s="5" t="n"/>
      <c r="L2049" s="5">
        <f>IF(E2049="","",IF(M2049="Sí",ROUND(E2049/1.18,2),E2049))</f>
        <v/>
      </c>
      <c r="M2049" s="3" t="inlineStr">
        <is>
          <t>Sí</t>
        </is>
      </c>
      <c r="N2049" s="3" t="inlineStr">
        <is>
          <t>unidad</t>
        </is>
      </c>
      <c r="O2049" s="6" t="n">
        <v>1</v>
      </c>
      <c r="P2049" s="4" t="inlineStr">
        <is>
          <t>Bellón</t>
        </is>
      </c>
      <c r="Q2049" s="4" t="inlineStr"/>
      <c r="R2049" s="3" t="inlineStr">
        <is>
          <t>Instalaciones</t>
        </is>
      </c>
      <c r="S2049" s="3" t="inlineStr">
        <is>
          <t>importado</t>
        </is>
      </c>
      <c r="T2049" s="3" t="inlineStr">
        <is>
          <t>2026-09-10</t>
        </is>
      </c>
      <c r="AL2049" s="4" t="inlineStr">
        <is>
          <t>tipo: tapon · material: HG · medida: 1"</t>
        </is>
      </c>
    </row>
    <row r="2050">
      <c r="A2050" s="3" t="inlineStr">
        <is>
          <t>MAT-32-552</t>
        </is>
      </c>
      <c r="B2050" s="3" t="inlineStr">
        <is>
          <t>Materiales</t>
        </is>
      </c>
      <c r="C2050" s="3" t="inlineStr">
        <is>
          <t>Tubería y conexiones</t>
        </is>
      </c>
      <c r="D2050" s="4" t="inlineStr">
        <is>
          <t>Tapón de HG 2"</t>
        </is>
      </c>
      <c r="E2050" s="5" t="n">
        <v>88</v>
      </c>
      <c r="F2050" s="5" t="n">
        <v>88</v>
      </c>
      <c r="G2050" s="5" t="n">
        <v>88</v>
      </c>
      <c r="H2050" s="5" t="n"/>
      <c r="I2050" s="5" t="n"/>
      <c r="J2050" s="5" t="n"/>
      <c r="K2050" s="5" t="n"/>
      <c r="L2050" s="5">
        <f>IF(E2050="","",IF(M2050="Sí",ROUND(E2050/1.18,2),E2050))</f>
        <v/>
      </c>
      <c r="M2050" s="3" t="inlineStr">
        <is>
          <t>Sí</t>
        </is>
      </c>
      <c r="N2050" s="3" t="inlineStr">
        <is>
          <t>unidad</t>
        </is>
      </c>
      <c r="O2050" s="6" t="n">
        <v>1</v>
      </c>
      <c r="P2050" s="4" t="inlineStr">
        <is>
          <t>Bellón</t>
        </is>
      </c>
      <c r="Q2050" s="4" t="inlineStr"/>
      <c r="R2050" s="3" t="inlineStr">
        <is>
          <t>Instalaciones</t>
        </is>
      </c>
      <c r="S2050" s="3" t="inlineStr">
        <is>
          <t>importado</t>
        </is>
      </c>
      <c r="T2050" s="3" t="inlineStr">
        <is>
          <t>2026-09-10</t>
        </is>
      </c>
      <c r="AL2050" s="4" t="inlineStr">
        <is>
          <t>tipo: tapon · material: HG · medida: 2"</t>
        </is>
      </c>
    </row>
    <row r="2051">
      <c r="A2051" s="3" t="inlineStr">
        <is>
          <t>MAT-32-553</t>
        </is>
      </c>
      <c r="B2051" s="3" t="inlineStr">
        <is>
          <t>Materiales</t>
        </is>
      </c>
      <c r="C2051" s="3" t="inlineStr">
        <is>
          <t>Tubería y conexiones</t>
        </is>
      </c>
      <c r="D2051" s="4" t="inlineStr">
        <is>
          <t>Tapón de HG 3/4"</t>
        </is>
      </c>
      <c r="E2051" s="5" t="n">
        <v>25.2</v>
      </c>
      <c r="F2051" s="5" t="n">
        <v>25.2</v>
      </c>
      <c r="G2051" s="5" t="n">
        <v>25.2</v>
      </c>
      <c r="H2051" s="5" t="n"/>
      <c r="I2051" s="5" t="n"/>
      <c r="J2051" s="5" t="n"/>
      <c r="K2051" s="5" t="n"/>
      <c r="L2051" s="5">
        <f>IF(E2051="","",IF(M2051="Sí",ROUND(E2051/1.18,2),E2051))</f>
        <v/>
      </c>
      <c r="M2051" s="3" t="inlineStr">
        <is>
          <t>Sí</t>
        </is>
      </c>
      <c r="N2051" s="3" t="inlineStr">
        <is>
          <t>unidad</t>
        </is>
      </c>
      <c r="O2051" s="6" t="n">
        <v>1</v>
      </c>
      <c r="P2051" s="4" t="inlineStr">
        <is>
          <t>Bellón</t>
        </is>
      </c>
      <c r="Q2051" s="4" t="inlineStr"/>
      <c r="R2051" s="3" t="inlineStr">
        <is>
          <t>Instalaciones</t>
        </is>
      </c>
      <c r="S2051" s="3" t="inlineStr">
        <is>
          <t>importado</t>
        </is>
      </c>
      <c r="T2051" s="3" t="inlineStr">
        <is>
          <t>2026-09-10</t>
        </is>
      </c>
      <c r="AL2051" s="4" t="inlineStr">
        <is>
          <t>tipo: tapon · material: HG · medida: 3/4"</t>
        </is>
      </c>
    </row>
    <row r="2052">
      <c r="A2052" s="3" t="inlineStr">
        <is>
          <t>MAT-32-554</t>
        </is>
      </c>
      <c r="B2052" s="3" t="inlineStr">
        <is>
          <t>Materiales</t>
        </is>
      </c>
      <c r="C2052" s="3" t="inlineStr">
        <is>
          <t>Tubería y conexiones</t>
        </is>
      </c>
      <c r="D2052" s="4" t="inlineStr">
        <is>
          <t>Tapón de HG 3/8"</t>
        </is>
      </c>
      <c r="E2052" s="5" t="n">
        <v>28.78</v>
      </c>
      <c r="F2052" s="5" t="n">
        <v>28.78</v>
      </c>
      <c r="G2052" s="5" t="n">
        <v>28.78</v>
      </c>
      <c r="H2052" s="5" t="n"/>
      <c r="I2052" s="5" t="n"/>
      <c r="J2052" s="5" t="n"/>
      <c r="K2052" s="5" t="n"/>
      <c r="L2052" s="5">
        <f>IF(E2052="","",IF(M2052="Sí",ROUND(E2052/1.18,2),E2052))</f>
        <v/>
      </c>
      <c r="M2052" s="3" t="inlineStr">
        <is>
          <t>Sí</t>
        </is>
      </c>
      <c r="N2052" s="3" t="inlineStr">
        <is>
          <t>unidad</t>
        </is>
      </c>
      <c r="O2052" s="6" t="n">
        <v>1</v>
      </c>
      <c r="P2052" s="4" t="inlineStr">
        <is>
          <t>Bellón</t>
        </is>
      </c>
      <c r="Q2052" s="4" t="inlineStr"/>
      <c r="R2052" s="3" t="inlineStr">
        <is>
          <t>Instalaciones</t>
        </is>
      </c>
      <c r="S2052" s="3" t="inlineStr">
        <is>
          <t>importado</t>
        </is>
      </c>
      <c r="T2052" s="3" t="inlineStr">
        <is>
          <t>2026-09-10</t>
        </is>
      </c>
      <c r="AL2052" s="4" t="inlineStr">
        <is>
          <t>tipo: tapon · material: HG · medida: 3/8"</t>
        </is>
      </c>
    </row>
    <row r="2053">
      <c r="A2053" s="3" t="inlineStr">
        <is>
          <t>MAT-32-555</t>
        </is>
      </c>
      <c r="B2053" s="3" t="inlineStr">
        <is>
          <t>Materiales</t>
        </is>
      </c>
      <c r="C2053" s="3" t="inlineStr">
        <is>
          <t>Tubería y conexiones</t>
        </is>
      </c>
      <c r="D2053" s="4" t="inlineStr">
        <is>
          <t>Tapón de HG 3"</t>
        </is>
      </c>
      <c r="E2053" s="5" t="n">
        <v>281</v>
      </c>
      <c r="F2053" s="5" t="n">
        <v>281</v>
      </c>
      <c r="G2053" s="5" t="n">
        <v>281</v>
      </c>
      <c r="H2053" s="5" t="n"/>
      <c r="I2053" s="5" t="n"/>
      <c r="J2053" s="5" t="n"/>
      <c r="K2053" s="5" t="n"/>
      <c r="L2053" s="5">
        <f>IF(E2053="","",IF(M2053="Sí",ROUND(E2053/1.18,2),E2053))</f>
        <v/>
      </c>
      <c r="M2053" s="3" t="inlineStr">
        <is>
          <t>Sí</t>
        </is>
      </c>
      <c r="N2053" s="3" t="inlineStr">
        <is>
          <t>unidad</t>
        </is>
      </c>
      <c r="O2053" s="6" t="n">
        <v>1</v>
      </c>
      <c r="P2053" s="4" t="inlineStr">
        <is>
          <t>Bellón</t>
        </is>
      </c>
      <c r="Q2053" s="4" t="inlineStr"/>
      <c r="R2053" s="3" t="inlineStr">
        <is>
          <t>Instalaciones</t>
        </is>
      </c>
      <c r="S2053" s="3" t="inlineStr">
        <is>
          <t>importado</t>
        </is>
      </c>
      <c r="T2053" s="3" t="inlineStr">
        <is>
          <t>2026-09-10</t>
        </is>
      </c>
      <c r="AL2053" s="4" t="inlineStr">
        <is>
          <t>tipo: tapon · material: HG · medida: 3"</t>
        </is>
      </c>
    </row>
    <row r="2054">
      <c r="A2054" s="3" t="inlineStr">
        <is>
          <t>MAT-32-556</t>
        </is>
      </c>
      <c r="B2054" s="3" t="inlineStr">
        <is>
          <t>Materiales</t>
        </is>
      </c>
      <c r="C2054" s="3" t="inlineStr">
        <is>
          <t>Tubería y conexiones</t>
        </is>
      </c>
      <c r="D2054" s="4" t="inlineStr">
        <is>
          <t>Tapón de HG 4"</t>
        </is>
      </c>
      <c r="E2054" s="5" t="n">
        <v>454</v>
      </c>
      <c r="F2054" s="5" t="n">
        <v>454</v>
      </c>
      <c r="G2054" s="5" t="n">
        <v>454</v>
      </c>
      <c r="H2054" s="5" t="n"/>
      <c r="I2054" s="5" t="n"/>
      <c r="J2054" s="5" t="n"/>
      <c r="K2054" s="5" t="n"/>
      <c r="L2054" s="5">
        <f>IF(E2054="","",IF(M2054="Sí",ROUND(E2054/1.18,2),E2054))</f>
        <v/>
      </c>
      <c r="M2054" s="3" t="inlineStr">
        <is>
          <t>Sí</t>
        </is>
      </c>
      <c r="N2054" s="3" t="inlineStr">
        <is>
          <t>unidad</t>
        </is>
      </c>
      <c r="O2054" s="6" t="n">
        <v>1</v>
      </c>
      <c r="P2054" s="4" t="inlineStr">
        <is>
          <t>Bellón</t>
        </is>
      </c>
      <c r="Q2054" s="4" t="inlineStr"/>
      <c r="R2054" s="3" t="inlineStr">
        <is>
          <t>Instalaciones</t>
        </is>
      </c>
      <c r="S2054" s="3" t="inlineStr">
        <is>
          <t>importado</t>
        </is>
      </c>
      <c r="T2054" s="3" t="inlineStr">
        <is>
          <t>2026-09-10</t>
        </is>
      </c>
      <c r="AL2054" s="4" t="inlineStr">
        <is>
          <t>tipo: tapon · material: HG · medida: 4"</t>
        </is>
      </c>
    </row>
    <row r="2055">
      <c r="A2055" s="3" t="inlineStr">
        <is>
          <t>MAT-32-557</t>
        </is>
      </c>
      <c r="B2055" s="3" t="inlineStr">
        <is>
          <t>Materiales</t>
        </is>
      </c>
      <c r="C2055" s="3" t="inlineStr">
        <is>
          <t>Tubería y conexiones</t>
        </is>
      </c>
      <c r="D2055" s="4" t="inlineStr">
        <is>
          <t>Tapón de plástico 1 1/2"</t>
        </is>
      </c>
      <c r="E2055" s="5" t="n">
        <v>9.25</v>
      </c>
      <c r="F2055" s="5" t="n">
        <v>8.5</v>
      </c>
      <c r="G2055" s="5" t="n">
        <v>10</v>
      </c>
      <c r="H2055" s="5" t="n"/>
      <c r="I2055" s="5" t="n"/>
      <c r="J2055" s="5" t="n"/>
      <c r="K2055" s="5" t="n"/>
      <c r="L2055" s="5">
        <f>IF(E2055="","",IF(M2055="Sí",ROUND(E2055/1.18,2),E2055))</f>
        <v/>
      </c>
      <c r="M2055" s="3" t="inlineStr">
        <is>
          <t>Sí</t>
        </is>
      </c>
      <c r="N2055" s="3" t="inlineStr">
        <is>
          <t>unidad</t>
        </is>
      </c>
      <c r="O2055" s="6" t="n">
        <v>1</v>
      </c>
      <c r="P2055" s="4" t="inlineStr">
        <is>
          <t>Bellón</t>
        </is>
      </c>
      <c r="Q2055" s="4" t="inlineStr"/>
      <c r="R2055" s="3" t="inlineStr">
        <is>
          <t>Instalaciones</t>
        </is>
      </c>
      <c r="S2055" s="3" t="inlineStr">
        <is>
          <t>importado</t>
        </is>
      </c>
      <c r="T2055" s="3" t="inlineStr">
        <is>
          <t>2026-09-10</t>
        </is>
      </c>
      <c r="AL2055" s="4" t="inlineStr">
        <is>
          <t>tipo: tapon · material: plástico · medida: 1 1/2"</t>
        </is>
      </c>
    </row>
    <row r="2056">
      <c r="A2056" s="3" t="inlineStr">
        <is>
          <t>MAT-32-558</t>
        </is>
      </c>
      <c r="B2056" s="3" t="inlineStr">
        <is>
          <t>Materiales</t>
        </is>
      </c>
      <c r="C2056" s="3" t="inlineStr">
        <is>
          <t>Tubería y conexiones</t>
        </is>
      </c>
      <c r="D2056" s="4" t="inlineStr">
        <is>
          <t>Tapón de plástico 16"</t>
        </is>
      </c>
      <c r="E2056" s="5" t="n">
        <v>211</v>
      </c>
      <c r="F2056" s="5" t="n">
        <v>211</v>
      </c>
      <c r="G2056" s="5" t="n">
        <v>211</v>
      </c>
      <c r="H2056" s="5" t="n"/>
      <c r="I2056" s="5" t="n"/>
      <c r="J2056" s="5" t="n"/>
      <c r="K2056" s="5" t="n"/>
      <c r="L2056" s="5">
        <f>IF(E2056="","",IF(M2056="Sí",ROUND(E2056/1.18,2),E2056))</f>
        <v/>
      </c>
      <c r="M2056" s="3" t="inlineStr">
        <is>
          <t>Sí</t>
        </is>
      </c>
      <c r="N2056" s="3" t="inlineStr">
        <is>
          <t>unidad</t>
        </is>
      </c>
      <c r="O2056" s="6" t="n">
        <v>1</v>
      </c>
      <c r="P2056" s="4" t="inlineStr">
        <is>
          <t>Bellón</t>
        </is>
      </c>
      <c r="Q2056" s="4" t="inlineStr"/>
      <c r="R2056" s="3" t="inlineStr">
        <is>
          <t>Instalaciones</t>
        </is>
      </c>
      <c r="S2056" s="3" t="inlineStr">
        <is>
          <t>importado</t>
        </is>
      </c>
      <c r="T2056" s="3" t="inlineStr">
        <is>
          <t>2026-09-10</t>
        </is>
      </c>
      <c r="AL2056" s="4" t="inlineStr">
        <is>
          <t>tipo: tapon · material: plástico · medida: 16"</t>
        </is>
      </c>
    </row>
    <row r="2057">
      <c r="A2057" s="3" t="inlineStr">
        <is>
          <t>MAT-32-559</t>
        </is>
      </c>
      <c r="B2057" s="3" t="inlineStr">
        <is>
          <t>Materiales</t>
        </is>
      </c>
      <c r="C2057" s="3" t="inlineStr">
        <is>
          <t>Tubería y conexiones</t>
        </is>
      </c>
      <c r="D2057" s="4" t="inlineStr">
        <is>
          <t>Tapón de plástico 1"</t>
        </is>
      </c>
      <c r="E2057" s="5" t="n">
        <v>5.27</v>
      </c>
      <c r="F2057" s="5" t="n">
        <v>3.9</v>
      </c>
      <c r="G2057" s="5" t="n">
        <v>6.63</v>
      </c>
      <c r="H2057" s="5" t="n"/>
      <c r="I2057" s="5" t="n"/>
      <c r="J2057" s="5" t="n"/>
      <c r="K2057" s="5" t="n"/>
      <c r="L2057" s="5">
        <f>IF(E2057="","",IF(M2057="Sí",ROUND(E2057/1.18,2),E2057))</f>
        <v/>
      </c>
      <c r="M2057" s="3" t="inlineStr">
        <is>
          <t>Sí</t>
        </is>
      </c>
      <c r="N2057" s="3" t="inlineStr">
        <is>
          <t>unidad</t>
        </is>
      </c>
      <c r="O2057" s="6" t="n">
        <v>1</v>
      </c>
      <c r="P2057" s="4" t="inlineStr">
        <is>
          <t>Bellón</t>
        </is>
      </c>
      <c r="Q2057" s="4" t="inlineStr"/>
      <c r="R2057" s="3" t="inlineStr">
        <is>
          <t>Instalaciones</t>
        </is>
      </c>
      <c r="S2057" s="3" t="inlineStr">
        <is>
          <t>importado</t>
        </is>
      </c>
      <c r="T2057" s="3" t="inlineStr">
        <is>
          <t>2026-09-10</t>
        </is>
      </c>
      <c r="AL2057" s="4" t="inlineStr">
        <is>
          <t>tipo: tapon · material: plástico · medida: 1"</t>
        </is>
      </c>
    </row>
    <row r="2058">
      <c r="A2058" s="3" t="inlineStr">
        <is>
          <t>MAT-32-560</t>
        </is>
      </c>
      <c r="B2058" s="3" t="inlineStr">
        <is>
          <t>Materiales</t>
        </is>
      </c>
      <c r="C2058" s="3" t="inlineStr">
        <is>
          <t>Tubería y conexiones</t>
        </is>
      </c>
      <c r="D2058" s="4" t="inlineStr">
        <is>
          <t>Tapón de plástico 2"</t>
        </is>
      </c>
      <c r="E2058" s="5" t="n">
        <v>5.25</v>
      </c>
      <c r="F2058" s="5" t="n">
        <v>5.25</v>
      </c>
      <c r="G2058" s="5" t="n">
        <v>5.25</v>
      </c>
      <c r="H2058" s="5" t="n"/>
      <c r="I2058" s="5" t="n"/>
      <c r="J2058" s="5" t="n"/>
      <c r="K2058" s="5" t="n"/>
      <c r="L2058" s="5">
        <f>IF(E2058="","",IF(M2058="Sí",ROUND(E2058/1.18,2),E2058))</f>
        <v/>
      </c>
      <c r="M2058" s="3" t="inlineStr">
        <is>
          <t>Sí</t>
        </is>
      </c>
      <c r="N2058" s="3" t="inlineStr">
        <is>
          <t>unidad</t>
        </is>
      </c>
      <c r="O2058" s="6" t="n">
        <v>1</v>
      </c>
      <c r="P2058" s="4" t="inlineStr">
        <is>
          <t>Bellón</t>
        </is>
      </c>
      <c r="Q2058" s="4" t="inlineStr"/>
      <c r="R2058" s="3" t="inlineStr">
        <is>
          <t>Instalaciones</t>
        </is>
      </c>
      <c r="S2058" s="3" t="inlineStr">
        <is>
          <t>importado</t>
        </is>
      </c>
      <c r="T2058" s="3" t="inlineStr">
        <is>
          <t>2026-09-10</t>
        </is>
      </c>
      <c r="AL2058" s="4" t="inlineStr">
        <is>
          <t>tipo: tapon · material: plástico · medida: 2"</t>
        </is>
      </c>
    </row>
    <row r="2059">
      <c r="A2059" s="3" t="inlineStr">
        <is>
          <t>MAT-32-561</t>
        </is>
      </c>
      <c r="B2059" s="3" t="inlineStr">
        <is>
          <t>Materiales</t>
        </is>
      </c>
      <c r="C2059" s="3" t="inlineStr">
        <is>
          <t>Tubería y conexiones</t>
        </is>
      </c>
      <c r="D2059" s="4" t="inlineStr">
        <is>
          <t>Tapón de plástico 3/4"</t>
        </is>
      </c>
      <c r="E2059" s="5" t="n">
        <v>4.48</v>
      </c>
      <c r="F2059" s="5" t="n">
        <v>4.48</v>
      </c>
      <c r="G2059" s="5" t="n">
        <v>4.48</v>
      </c>
      <c r="H2059" s="5" t="n"/>
      <c r="I2059" s="5" t="n"/>
      <c r="J2059" s="5" t="n"/>
      <c r="K2059" s="5" t="n"/>
      <c r="L2059" s="5">
        <f>IF(E2059="","",IF(M2059="Sí",ROUND(E2059/1.18,2),E2059))</f>
        <v/>
      </c>
      <c r="M2059" s="3" t="inlineStr">
        <is>
          <t>Sí</t>
        </is>
      </c>
      <c r="N2059" s="3" t="inlineStr">
        <is>
          <t>unidad</t>
        </is>
      </c>
      <c r="O2059" s="6" t="n">
        <v>1</v>
      </c>
      <c r="P2059" s="4" t="inlineStr">
        <is>
          <t>Bellón</t>
        </is>
      </c>
      <c r="Q2059" s="4" t="inlineStr"/>
      <c r="R2059" s="3" t="inlineStr">
        <is>
          <t>Instalaciones</t>
        </is>
      </c>
      <c r="S2059" s="3" t="inlineStr">
        <is>
          <t>importado</t>
        </is>
      </c>
      <c r="T2059" s="3" t="inlineStr">
        <is>
          <t>2026-09-10</t>
        </is>
      </c>
      <c r="AL2059" s="4" t="inlineStr">
        <is>
          <t>tipo: tapon · material: plástico · medida: 3/4"</t>
        </is>
      </c>
    </row>
    <row r="2060">
      <c r="A2060" s="3" t="inlineStr">
        <is>
          <t>MAT-32-562</t>
        </is>
      </c>
      <c r="B2060" s="3" t="inlineStr">
        <is>
          <t>Materiales</t>
        </is>
      </c>
      <c r="C2060" s="3" t="inlineStr">
        <is>
          <t>Tubería y conexiones</t>
        </is>
      </c>
      <c r="D2060" s="4" t="inlineStr">
        <is>
          <t>Tapón de PVC 1 1/2"</t>
        </is>
      </c>
      <c r="E2060" s="5" t="n">
        <v>101</v>
      </c>
      <c r="F2060" s="5" t="n">
        <v>101</v>
      </c>
      <c r="G2060" s="5" t="n">
        <v>101</v>
      </c>
      <c r="H2060" s="5" t="n"/>
      <c r="I2060" s="5" t="n"/>
      <c r="J2060" s="5" t="n"/>
      <c r="K2060" s="5" t="n"/>
      <c r="L2060" s="5">
        <f>IF(E2060="","",IF(M2060="Sí",ROUND(E2060/1.18,2),E2060))</f>
        <v/>
      </c>
      <c r="M2060" s="3" t="inlineStr">
        <is>
          <t>Sí</t>
        </is>
      </c>
      <c r="N2060" s="3" t="inlineStr">
        <is>
          <t>unidad</t>
        </is>
      </c>
      <c r="O2060" s="6" t="n">
        <v>1</v>
      </c>
      <c r="P2060" s="4" t="inlineStr">
        <is>
          <t>Ferretería Cima</t>
        </is>
      </c>
      <c r="Q2060" s="4" t="inlineStr"/>
      <c r="R2060" s="3" t="inlineStr">
        <is>
          <t>Instalaciones</t>
        </is>
      </c>
      <c r="S2060" s="3" t="inlineStr">
        <is>
          <t>importado</t>
        </is>
      </c>
      <c r="T2060" s="3" t="inlineStr">
        <is>
          <t>2026-09-09</t>
        </is>
      </c>
      <c r="AL2060" s="4" t="inlineStr">
        <is>
          <t>tipo: tapon · material: PVC · medida: 1 1/2"</t>
        </is>
      </c>
    </row>
    <row r="2061">
      <c r="A2061" s="3" t="inlineStr">
        <is>
          <t>MAT-32-563</t>
        </is>
      </c>
      <c r="B2061" s="3" t="inlineStr">
        <is>
          <t>Materiales</t>
        </is>
      </c>
      <c r="C2061" s="3" t="inlineStr">
        <is>
          <t>Tubería y conexiones</t>
        </is>
      </c>
      <c r="D2061" s="4" t="inlineStr">
        <is>
          <t>Tapón de PVC 2"</t>
        </is>
      </c>
      <c r="E2061" s="5" t="n">
        <v>135</v>
      </c>
      <c r="F2061" s="5" t="n">
        <v>135</v>
      </c>
      <c r="G2061" s="5" t="n">
        <v>135</v>
      </c>
      <c r="H2061" s="5" t="n"/>
      <c r="I2061" s="5" t="n"/>
      <c r="J2061" s="5" t="n"/>
      <c r="K2061" s="5" t="n"/>
      <c r="L2061" s="5">
        <f>IF(E2061="","",IF(M2061="Sí",ROUND(E2061/1.18,2),E2061))</f>
        <v/>
      </c>
      <c r="M2061" s="3" t="inlineStr">
        <is>
          <t>Sí</t>
        </is>
      </c>
      <c r="N2061" s="3" t="inlineStr">
        <is>
          <t>unidad</t>
        </is>
      </c>
      <c r="O2061" s="6" t="n">
        <v>1</v>
      </c>
      <c r="P2061" s="4" t="inlineStr">
        <is>
          <t>Ferretería Cima</t>
        </is>
      </c>
      <c r="Q2061" s="4" t="inlineStr"/>
      <c r="R2061" s="3" t="inlineStr">
        <is>
          <t>Instalaciones</t>
        </is>
      </c>
      <c r="S2061" s="3" t="inlineStr">
        <is>
          <t>importado</t>
        </is>
      </c>
      <c r="T2061" s="3" t="inlineStr">
        <is>
          <t>2026-09-09</t>
        </is>
      </c>
      <c r="AL2061" s="4" t="inlineStr">
        <is>
          <t>tipo: tapon · material: PVC · medida: 2"</t>
        </is>
      </c>
    </row>
    <row r="2062">
      <c r="A2062" s="3" t="inlineStr">
        <is>
          <t>MAT-32-564</t>
        </is>
      </c>
      <c r="B2062" s="3" t="inlineStr">
        <is>
          <t>Materiales</t>
        </is>
      </c>
      <c r="C2062" s="3" t="inlineStr">
        <is>
          <t>Tubería y conexiones</t>
        </is>
      </c>
      <c r="D2062" s="4" t="inlineStr">
        <is>
          <t>Tapón de PVC 3"</t>
        </is>
      </c>
      <c r="E2062" s="5" t="n">
        <v>263</v>
      </c>
      <c r="F2062" s="5" t="n">
        <v>263</v>
      </c>
      <c r="G2062" s="5" t="n">
        <v>263</v>
      </c>
      <c r="H2062" s="5" t="n"/>
      <c r="I2062" s="5" t="n"/>
      <c r="J2062" s="5" t="n"/>
      <c r="K2062" s="5" t="n"/>
      <c r="L2062" s="5">
        <f>IF(E2062="","",IF(M2062="Sí",ROUND(E2062/1.18,2),E2062))</f>
        <v/>
      </c>
      <c r="M2062" s="3" t="inlineStr">
        <is>
          <t>Sí</t>
        </is>
      </c>
      <c r="N2062" s="3" t="inlineStr">
        <is>
          <t>unidad</t>
        </is>
      </c>
      <c r="O2062" s="6" t="n">
        <v>1</v>
      </c>
      <c r="P2062" s="4" t="inlineStr">
        <is>
          <t>Ferretería Cima</t>
        </is>
      </c>
      <c r="Q2062" s="4" t="inlineStr"/>
      <c r="R2062" s="3" t="inlineStr">
        <is>
          <t>Instalaciones</t>
        </is>
      </c>
      <c r="S2062" s="3" t="inlineStr">
        <is>
          <t>importado</t>
        </is>
      </c>
      <c r="T2062" s="3" t="inlineStr">
        <is>
          <t>2026-09-09</t>
        </is>
      </c>
      <c r="AL2062" s="4" t="inlineStr">
        <is>
          <t>tipo: tapon · material: PVC · medida: 3"</t>
        </is>
      </c>
    </row>
    <row r="2063">
      <c r="A2063" s="3" t="inlineStr">
        <is>
          <t>MAT-32-565</t>
        </is>
      </c>
      <c r="B2063" s="3" t="inlineStr">
        <is>
          <t>Materiales</t>
        </is>
      </c>
      <c r="C2063" s="3" t="inlineStr">
        <is>
          <t>Tubería y conexiones</t>
        </is>
      </c>
      <c r="D2063" s="4" t="inlineStr">
        <is>
          <t>Tapón de PVC 4"</t>
        </is>
      </c>
      <c r="E2063" s="5" t="n">
        <v>372</v>
      </c>
      <c r="F2063" s="5" t="n">
        <v>372</v>
      </c>
      <c r="G2063" s="5" t="n">
        <v>372</v>
      </c>
      <c r="H2063" s="5" t="n"/>
      <c r="I2063" s="5" t="n"/>
      <c r="J2063" s="5" t="n"/>
      <c r="K2063" s="5" t="n"/>
      <c r="L2063" s="5">
        <f>IF(E2063="","",IF(M2063="Sí",ROUND(E2063/1.18,2),E2063))</f>
        <v/>
      </c>
      <c r="M2063" s="3" t="inlineStr">
        <is>
          <t>Sí</t>
        </is>
      </c>
      <c r="N2063" s="3" t="inlineStr">
        <is>
          <t>unidad</t>
        </is>
      </c>
      <c r="O2063" s="6" t="n">
        <v>1</v>
      </c>
      <c r="P2063" s="4" t="inlineStr">
        <is>
          <t>Ferretería Cima</t>
        </is>
      </c>
      <c r="Q2063" s="4" t="inlineStr"/>
      <c r="R2063" s="3" t="inlineStr">
        <is>
          <t>Instalaciones</t>
        </is>
      </c>
      <c r="S2063" s="3" t="inlineStr">
        <is>
          <t>importado</t>
        </is>
      </c>
      <c r="T2063" s="3" t="inlineStr">
        <is>
          <t>2026-09-09</t>
        </is>
      </c>
      <c r="AL2063" s="4" t="inlineStr">
        <is>
          <t>tipo: tapon · material: PVC · medida: 4"</t>
        </is>
      </c>
    </row>
    <row r="2064">
      <c r="A2064" s="3" t="inlineStr">
        <is>
          <t>MAT-32-566</t>
        </is>
      </c>
      <c r="B2064" s="3" t="inlineStr">
        <is>
          <t>Materiales</t>
        </is>
      </c>
      <c r="C2064" s="3" t="inlineStr">
        <is>
          <t>Tubería y conexiones</t>
        </is>
      </c>
      <c r="D2064" s="4" t="inlineStr">
        <is>
          <t>Tapón de PVC 6"</t>
        </is>
      </c>
      <c r="E2064" s="5" t="n">
        <v>374.5</v>
      </c>
      <c r="F2064" s="5" t="n">
        <v>279</v>
      </c>
      <c r="G2064" s="5" t="n">
        <v>470</v>
      </c>
      <c r="H2064" s="5" t="n"/>
      <c r="I2064" s="5" t="n"/>
      <c r="J2064" s="5" t="n"/>
      <c r="K2064" s="5" t="n"/>
      <c r="L2064" s="5">
        <f>IF(E2064="","",IF(M2064="Sí",ROUND(E2064/1.18,2),E2064))</f>
        <v/>
      </c>
      <c r="M2064" s="3" t="inlineStr">
        <is>
          <t>Sí</t>
        </is>
      </c>
      <c r="N2064" s="3" t="inlineStr">
        <is>
          <t>unidad</t>
        </is>
      </c>
      <c r="O2064" s="6" t="n">
        <v>1</v>
      </c>
      <c r="P2064" s="4" t="inlineStr">
        <is>
          <t>Bellón</t>
        </is>
      </c>
      <c r="Q2064" s="4" t="inlineStr"/>
      <c r="R2064" s="3" t="inlineStr">
        <is>
          <t>Instalaciones</t>
        </is>
      </c>
      <c r="S2064" s="3" t="inlineStr">
        <is>
          <t>importado</t>
        </is>
      </c>
      <c r="T2064" s="3" t="inlineStr">
        <is>
          <t>2026-09-10</t>
        </is>
      </c>
      <c r="AL2064" s="4" t="inlineStr">
        <is>
          <t>tipo: tapon · material: PVC · medida: 6"</t>
        </is>
      </c>
    </row>
    <row r="2065">
      <c r="A2065" s="3" t="inlineStr">
        <is>
          <t>MAT-32-567</t>
        </is>
      </c>
      <c r="B2065" s="3" t="inlineStr">
        <is>
          <t>Materiales</t>
        </is>
      </c>
      <c r="C2065" s="3" t="inlineStr">
        <is>
          <t>Tubería y conexiones</t>
        </is>
      </c>
      <c r="D2065" s="4" t="inlineStr">
        <is>
          <t>Tapón de PVC presión 1 1/2"</t>
        </is>
      </c>
      <c r="E2065" s="5" t="n">
        <v>24.74</v>
      </c>
      <c r="F2065" s="5" t="n">
        <v>24.74</v>
      </c>
      <c r="G2065" s="5" t="n">
        <v>24.74</v>
      </c>
      <c r="H2065" s="5" t="n"/>
      <c r="I2065" s="5" t="n"/>
      <c r="J2065" s="5" t="n"/>
      <c r="K2065" s="5" t="n"/>
      <c r="L2065" s="5">
        <f>IF(E2065="","",IF(M2065="Sí",ROUND(E2065/1.18,2),E2065))</f>
        <v/>
      </c>
      <c r="M2065" s="3" t="inlineStr">
        <is>
          <t>Sí</t>
        </is>
      </c>
      <c r="N2065" s="3" t="inlineStr">
        <is>
          <t>unidad</t>
        </is>
      </c>
      <c r="O2065" s="6" t="n">
        <v>1</v>
      </c>
      <c r="P2065" s="4" t="inlineStr">
        <is>
          <t>Bellón</t>
        </is>
      </c>
      <c r="Q2065" s="4" t="inlineStr"/>
      <c r="R2065" s="3" t="inlineStr">
        <is>
          <t>Instalaciones</t>
        </is>
      </c>
      <c r="S2065" s="3" t="inlineStr">
        <is>
          <t>importado</t>
        </is>
      </c>
      <c r="T2065" s="3" t="inlineStr">
        <is>
          <t>2026-09-10</t>
        </is>
      </c>
      <c r="AL2065" s="4" t="inlineStr">
        <is>
          <t>tipo: tapon · material: PVC presión · medida: 1 1/2"</t>
        </is>
      </c>
    </row>
    <row r="2066">
      <c r="A2066" s="3" t="inlineStr">
        <is>
          <t>MAT-32-568</t>
        </is>
      </c>
      <c r="B2066" s="3" t="inlineStr">
        <is>
          <t>Materiales</t>
        </is>
      </c>
      <c r="C2066" s="3" t="inlineStr">
        <is>
          <t>Tubería y conexiones</t>
        </is>
      </c>
      <c r="D2066" s="4" t="inlineStr">
        <is>
          <t>Tapón de PVC presión 2"</t>
        </is>
      </c>
      <c r="E2066" s="5" t="n">
        <v>34.88</v>
      </c>
      <c r="F2066" s="5" t="n">
        <v>28.27</v>
      </c>
      <c r="G2066" s="5" t="n">
        <v>41.49</v>
      </c>
      <c r="H2066" s="5" t="n"/>
      <c r="I2066" s="5" t="n"/>
      <c r="J2066" s="5" t="n"/>
      <c r="K2066" s="5" t="n"/>
      <c r="L2066" s="5">
        <f>IF(E2066="","",IF(M2066="Sí",ROUND(E2066/1.18,2),E2066))</f>
        <v/>
      </c>
      <c r="M2066" s="3" t="inlineStr">
        <is>
          <t>Sí</t>
        </is>
      </c>
      <c r="N2066" s="3" t="inlineStr">
        <is>
          <t>unidad</t>
        </is>
      </c>
      <c r="O2066" s="6" t="n">
        <v>1</v>
      </c>
      <c r="P2066" s="4" t="inlineStr">
        <is>
          <t>Bellón</t>
        </is>
      </c>
      <c r="Q2066" s="4" t="inlineStr"/>
      <c r="R2066" s="3" t="inlineStr">
        <is>
          <t>Instalaciones</t>
        </is>
      </c>
      <c r="S2066" s="3" t="inlineStr">
        <is>
          <t>importado</t>
        </is>
      </c>
      <c r="T2066" s="3" t="inlineStr">
        <is>
          <t>2026-09-10</t>
        </is>
      </c>
      <c r="AL2066" s="4" t="inlineStr">
        <is>
          <t>tipo: tapon · material: PVC presión · medida: 2"</t>
        </is>
      </c>
    </row>
    <row r="2067">
      <c r="A2067" s="3" t="inlineStr">
        <is>
          <t>MAT-32-569</t>
        </is>
      </c>
      <c r="B2067" s="3" t="inlineStr">
        <is>
          <t>Materiales</t>
        </is>
      </c>
      <c r="C2067" s="3" t="inlineStr">
        <is>
          <t>Tubería y conexiones</t>
        </is>
      </c>
      <c r="D2067" s="4" t="inlineStr">
        <is>
          <t>Tapón de PVC presión 3"</t>
        </is>
      </c>
      <c r="E2067" s="5" t="n">
        <v>100.24</v>
      </c>
      <c r="F2067" s="5" t="n">
        <v>100.24</v>
      </c>
      <c r="G2067" s="5" t="n">
        <v>100.24</v>
      </c>
      <c r="H2067" s="5" t="n"/>
      <c r="I2067" s="5" t="n"/>
      <c r="J2067" s="5" t="n"/>
      <c r="K2067" s="5" t="n"/>
      <c r="L2067" s="5">
        <f>IF(E2067="","",IF(M2067="Sí",ROUND(E2067/1.18,2),E2067))</f>
        <v/>
      </c>
      <c r="M2067" s="3" t="inlineStr">
        <is>
          <t>Sí</t>
        </is>
      </c>
      <c r="N2067" s="3" t="inlineStr">
        <is>
          <t>unidad</t>
        </is>
      </c>
      <c r="O2067" s="6" t="n">
        <v>1</v>
      </c>
      <c r="P2067" s="4" t="inlineStr">
        <is>
          <t>Bellón</t>
        </is>
      </c>
      <c r="Q2067" s="4" t="inlineStr"/>
      <c r="R2067" s="3" t="inlineStr">
        <is>
          <t>Instalaciones</t>
        </is>
      </c>
      <c r="S2067" s="3" t="inlineStr">
        <is>
          <t>importado</t>
        </is>
      </c>
      <c r="T2067" s="3" t="inlineStr">
        <is>
          <t>2026-09-10</t>
        </is>
      </c>
      <c r="AL2067" s="4" t="inlineStr">
        <is>
          <t>tipo: tapon · material: PVC presión · medida: 3"</t>
        </is>
      </c>
    </row>
    <row r="2068">
      <c r="A2068" s="3" t="inlineStr">
        <is>
          <t>MAT-32-570</t>
        </is>
      </c>
      <c r="B2068" s="3" t="inlineStr">
        <is>
          <t>Materiales</t>
        </is>
      </c>
      <c r="C2068" s="3" t="inlineStr">
        <is>
          <t>Tubería y conexiones</t>
        </is>
      </c>
      <c r="D2068" s="4" t="inlineStr">
        <is>
          <t>Tapón de PVC presión 4"</t>
        </is>
      </c>
      <c r="E2068" s="5" t="n">
        <v>159</v>
      </c>
      <c r="F2068" s="5" t="n">
        <v>159</v>
      </c>
      <c r="G2068" s="5" t="n">
        <v>159</v>
      </c>
      <c r="H2068" s="5" t="n"/>
      <c r="I2068" s="5" t="n"/>
      <c r="J2068" s="5" t="n"/>
      <c r="K2068" s="5" t="n"/>
      <c r="L2068" s="5">
        <f>IF(E2068="","",IF(M2068="Sí",ROUND(E2068/1.18,2),E2068))</f>
        <v/>
      </c>
      <c r="M2068" s="3" t="inlineStr">
        <is>
          <t>Sí</t>
        </is>
      </c>
      <c r="N2068" s="3" t="inlineStr">
        <is>
          <t>unidad</t>
        </is>
      </c>
      <c r="O2068" s="6" t="n">
        <v>1</v>
      </c>
      <c r="P2068" s="4" t="inlineStr">
        <is>
          <t>Bellón</t>
        </is>
      </c>
      <c r="Q2068" s="4" t="inlineStr"/>
      <c r="R2068" s="3" t="inlineStr">
        <is>
          <t>Instalaciones</t>
        </is>
      </c>
      <c r="S2068" s="3" t="inlineStr">
        <is>
          <t>importado</t>
        </is>
      </c>
      <c r="T2068" s="3" t="inlineStr">
        <is>
          <t>2026-09-10</t>
        </is>
      </c>
      <c r="AL2068" s="4" t="inlineStr">
        <is>
          <t>tipo: tapon · material: PVC presión · medida: 4"</t>
        </is>
      </c>
    </row>
    <row r="2069">
      <c r="A2069" s="3" t="inlineStr">
        <is>
          <t>MAT-32-571</t>
        </is>
      </c>
      <c r="B2069" s="3" t="inlineStr">
        <is>
          <t>Materiales</t>
        </is>
      </c>
      <c r="C2069" s="3" t="inlineStr">
        <is>
          <t>Tubería y conexiones</t>
        </is>
      </c>
      <c r="D2069" s="4" t="inlineStr">
        <is>
          <t>Tee de bronce 1/2"</t>
        </is>
      </c>
      <c r="E2069" s="5" t="n">
        <v>150</v>
      </c>
      <c r="F2069" s="5" t="n">
        <v>150</v>
      </c>
      <c r="G2069" s="5" t="n">
        <v>150</v>
      </c>
      <c r="H2069" s="5" t="n"/>
      <c r="I2069" s="5" t="n"/>
      <c r="J2069" s="5" t="n"/>
      <c r="K2069" s="5" t="n"/>
      <c r="L2069" s="5">
        <f>IF(E2069="","",IF(M2069="Sí",ROUND(E2069/1.18,2),E2069))</f>
        <v/>
      </c>
      <c r="M2069" s="3" t="inlineStr">
        <is>
          <t>Sí</t>
        </is>
      </c>
      <c r="N2069" s="3" t="inlineStr">
        <is>
          <t>unidad</t>
        </is>
      </c>
      <c r="O2069" s="6" t="n">
        <v>1</v>
      </c>
      <c r="P2069" s="4" t="inlineStr">
        <is>
          <t>Bellón</t>
        </is>
      </c>
      <c r="Q2069" s="4" t="inlineStr"/>
      <c r="R2069" s="3" t="inlineStr">
        <is>
          <t>Instalaciones</t>
        </is>
      </c>
      <c r="S2069" s="3" t="inlineStr">
        <is>
          <t>importado</t>
        </is>
      </c>
      <c r="T2069" s="3" t="inlineStr">
        <is>
          <t>2026-09-10</t>
        </is>
      </c>
      <c r="AL2069" s="4" t="inlineStr">
        <is>
          <t>tipo: tee · material: bronce · medida: 1/2"</t>
        </is>
      </c>
    </row>
    <row r="2070">
      <c r="A2070" s="3" t="inlineStr">
        <is>
          <t>MAT-32-572</t>
        </is>
      </c>
      <c r="B2070" s="3" t="inlineStr">
        <is>
          <t>Materiales</t>
        </is>
      </c>
      <c r="C2070" s="3" t="inlineStr">
        <is>
          <t>Tubería y conexiones</t>
        </is>
      </c>
      <c r="D2070" s="4" t="inlineStr">
        <is>
          <t>Tee de bronce 1/4"</t>
        </is>
      </c>
      <c r="E2070" s="5" t="n">
        <v>85.5</v>
      </c>
      <c r="F2070" s="5" t="n">
        <v>52</v>
      </c>
      <c r="G2070" s="5" t="n">
        <v>119</v>
      </c>
      <c r="H2070" s="5" t="n"/>
      <c r="I2070" s="5" t="n"/>
      <c r="J2070" s="5" t="n"/>
      <c r="K2070" s="5" t="n"/>
      <c r="L2070" s="5">
        <f>IF(E2070="","",IF(M2070="Sí",ROUND(E2070/1.18,2),E2070))</f>
        <v/>
      </c>
      <c r="M2070" s="3" t="inlineStr">
        <is>
          <t>Sí</t>
        </is>
      </c>
      <c r="N2070" s="3" t="inlineStr">
        <is>
          <t>unidad</t>
        </is>
      </c>
      <c r="O2070" s="6" t="n">
        <v>1</v>
      </c>
      <c r="P2070" s="4" t="inlineStr">
        <is>
          <t>Bellón</t>
        </is>
      </c>
      <c r="Q2070" s="4" t="inlineStr"/>
      <c r="R2070" s="3" t="inlineStr">
        <is>
          <t>Instalaciones</t>
        </is>
      </c>
      <c r="S2070" s="3" t="inlineStr">
        <is>
          <t>importado</t>
        </is>
      </c>
      <c r="T2070" s="3" t="inlineStr">
        <is>
          <t>2026-09-10</t>
        </is>
      </c>
      <c r="AL2070" s="4" t="inlineStr">
        <is>
          <t>tipo: tee · material: bronce · medida: 1/4"</t>
        </is>
      </c>
    </row>
    <row r="2071">
      <c r="A2071" s="3" t="inlineStr">
        <is>
          <t>MAT-32-573</t>
        </is>
      </c>
      <c r="B2071" s="3" t="inlineStr">
        <is>
          <t>Materiales</t>
        </is>
      </c>
      <c r="C2071" s="3" t="inlineStr">
        <is>
          <t>Tubería y conexiones</t>
        </is>
      </c>
      <c r="D2071" s="4" t="inlineStr">
        <is>
          <t>Tee de bronce 12"</t>
        </is>
      </c>
      <c r="E2071" s="5" t="n">
        <v>686</v>
      </c>
      <c r="F2071" s="5" t="n">
        <v>686</v>
      </c>
      <c r="G2071" s="5" t="n">
        <v>686</v>
      </c>
      <c r="H2071" s="5" t="n"/>
      <c r="I2071" s="5" t="n"/>
      <c r="J2071" s="5" t="n"/>
      <c r="K2071" s="5" t="n"/>
      <c r="L2071" s="5">
        <f>IF(E2071="","",IF(M2071="Sí",ROUND(E2071/1.18,2),E2071))</f>
        <v/>
      </c>
      <c r="M2071" s="3" t="inlineStr">
        <is>
          <t>Sí</t>
        </is>
      </c>
      <c r="N2071" s="3" t="inlineStr">
        <is>
          <t>unidad</t>
        </is>
      </c>
      <c r="O2071" s="6" t="n">
        <v>1</v>
      </c>
      <c r="P2071" s="4" t="inlineStr">
        <is>
          <t>Bellón</t>
        </is>
      </c>
      <c r="Q2071" s="4" t="inlineStr"/>
      <c r="R2071" s="3" t="inlineStr">
        <is>
          <t>Instalaciones</t>
        </is>
      </c>
      <c r="S2071" s="3" t="inlineStr">
        <is>
          <t>importado</t>
        </is>
      </c>
      <c r="T2071" s="3" t="inlineStr">
        <is>
          <t>2026-09-10</t>
        </is>
      </c>
      <c r="AL2071" s="4" t="inlineStr">
        <is>
          <t>tipo: tee · material: bronce · medida: 12"</t>
        </is>
      </c>
    </row>
    <row r="2072">
      <c r="A2072" s="3" t="inlineStr">
        <is>
          <t>MAT-32-574</t>
        </is>
      </c>
      <c r="B2072" s="3" t="inlineStr">
        <is>
          <t>Materiales</t>
        </is>
      </c>
      <c r="C2072" s="3" t="inlineStr">
        <is>
          <t>Tubería y conexiones</t>
        </is>
      </c>
      <c r="D2072" s="4" t="inlineStr">
        <is>
          <t>Tee de bronce 15"</t>
        </is>
      </c>
      <c r="E2072" s="5" t="n">
        <v>605</v>
      </c>
      <c r="F2072" s="5" t="n">
        <v>473</v>
      </c>
      <c r="G2072" s="5" t="n">
        <v>628</v>
      </c>
      <c r="H2072" s="5" t="n"/>
      <c r="I2072" s="5" t="n"/>
      <c r="J2072" s="5" t="n"/>
      <c r="K2072" s="5" t="n"/>
      <c r="L2072" s="5">
        <f>IF(E2072="","",IF(M2072="Sí",ROUND(E2072/1.18,2),E2072))</f>
        <v/>
      </c>
      <c r="M2072" s="3" t="inlineStr">
        <is>
          <t>Sí</t>
        </is>
      </c>
      <c r="N2072" s="3" t="inlineStr">
        <is>
          <t>unidad</t>
        </is>
      </c>
      <c r="O2072" s="6" t="n">
        <v>1</v>
      </c>
      <c r="P2072" s="4" t="inlineStr">
        <is>
          <t>Bellón</t>
        </is>
      </c>
      <c r="Q2072" s="4" t="inlineStr"/>
      <c r="R2072" s="3" t="inlineStr">
        <is>
          <t>Instalaciones</t>
        </is>
      </c>
      <c r="S2072" s="3" t="inlineStr">
        <is>
          <t>importado</t>
        </is>
      </c>
      <c r="T2072" s="3" t="inlineStr">
        <is>
          <t>2026-09-10</t>
        </is>
      </c>
      <c r="AL2072" s="4" t="inlineStr">
        <is>
          <t>tipo: tee · material: bronce · medida: 15"</t>
        </is>
      </c>
    </row>
    <row r="2073">
      <c r="A2073" s="3" t="inlineStr">
        <is>
          <t>MAT-32-575</t>
        </is>
      </c>
      <c r="B2073" s="3" t="inlineStr">
        <is>
          <t>Materiales</t>
        </is>
      </c>
      <c r="C2073" s="3" t="inlineStr">
        <is>
          <t>Tubería y conexiones</t>
        </is>
      </c>
      <c r="D2073" s="4" t="inlineStr">
        <is>
          <t>Tee de bronce 18"</t>
        </is>
      </c>
      <c r="E2073" s="5" t="n">
        <v>702</v>
      </c>
      <c r="F2073" s="5" t="n">
        <v>207</v>
      </c>
      <c r="G2073" s="5" t="n">
        <v>770</v>
      </c>
      <c r="H2073" s="5" t="n"/>
      <c r="I2073" s="5" t="n"/>
      <c r="J2073" s="5" t="n"/>
      <c r="K2073" s="5" t="n"/>
      <c r="L2073" s="5">
        <f>IF(E2073="","",IF(M2073="Sí",ROUND(E2073/1.18,2),E2073))</f>
        <v/>
      </c>
      <c r="M2073" s="3" t="inlineStr">
        <is>
          <t>Sí</t>
        </is>
      </c>
      <c r="N2073" s="3" t="inlineStr">
        <is>
          <t>unidad</t>
        </is>
      </c>
      <c r="O2073" s="6" t="n">
        <v>1</v>
      </c>
      <c r="P2073" s="4" t="inlineStr">
        <is>
          <t>Bellón</t>
        </is>
      </c>
      <c r="Q2073" s="4" t="inlineStr"/>
      <c r="R2073" s="3" t="inlineStr">
        <is>
          <t>Instalaciones</t>
        </is>
      </c>
      <c r="S2073" s="3" t="inlineStr">
        <is>
          <t>importado</t>
        </is>
      </c>
      <c r="T2073" s="3" t="inlineStr">
        <is>
          <t>2026-09-10</t>
        </is>
      </c>
      <c r="AL2073" s="4" t="inlineStr">
        <is>
          <t>tipo: tee · material: bronce · medida: 18"</t>
        </is>
      </c>
    </row>
    <row r="2074">
      <c r="A2074" s="3" t="inlineStr">
        <is>
          <t>MAT-32-576</t>
        </is>
      </c>
      <c r="B2074" s="3" t="inlineStr">
        <is>
          <t>Materiales</t>
        </is>
      </c>
      <c r="C2074" s="3" t="inlineStr">
        <is>
          <t>Tubería y conexiones</t>
        </is>
      </c>
      <c r="D2074" s="4" t="inlineStr">
        <is>
          <t>Tee de bronce 25"</t>
        </is>
      </c>
      <c r="E2074" s="5" t="n">
        <v>1255</v>
      </c>
      <c r="F2074" s="5" t="n">
        <v>1255</v>
      </c>
      <c r="G2074" s="5" t="n">
        <v>1255</v>
      </c>
      <c r="H2074" s="5" t="n"/>
      <c r="I2074" s="5" t="n"/>
      <c r="J2074" s="5" t="n"/>
      <c r="K2074" s="5" t="n"/>
      <c r="L2074" s="5">
        <f>IF(E2074="","",IF(M2074="Sí",ROUND(E2074/1.18,2),E2074))</f>
        <v/>
      </c>
      <c r="M2074" s="3" t="inlineStr">
        <is>
          <t>Sí</t>
        </is>
      </c>
      <c r="N2074" s="3" t="inlineStr">
        <is>
          <t>unidad</t>
        </is>
      </c>
      <c r="O2074" s="6" t="n">
        <v>1</v>
      </c>
      <c r="P2074" s="4" t="inlineStr">
        <is>
          <t>Bellón</t>
        </is>
      </c>
      <c r="Q2074" s="4" t="inlineStr"/>
      <c r="R2074" s="3" t="inlineStr">
        <is>
          <t>Instalaciones</t>
        </is>
      </c>
      <c r="S2074" s="3" t="inlineStr">
        <is>
          <t>importado</t>
        </is>
      </c>
      <c r="T2074" s="3" t="inlineStr">
        <is>
          <t>2026-09-10</t>
        </is>
      </c>
      <c r="AL2074" s="4" t="inlineStr">
        <is>
          <t>tipo: tee · material: bronce · medida: 25"</t>
        </is>
      </c>
    </row>
    <row r="2075">
      <c r="A2075" s="3" t="inlineStr">
        <is>
          <t>MAT-32-577</t>
        </is>
      </c>
      <c r="B2075" s="3" t="inlineStr">
        <is>
          <t>Materiales</t>
        </is>
      </c>
      <c r="C2075" s="3" t="inlineStr">
        <is>
          <t>Tubería y conexiones</t>
        </is>
      </c>
      <c r="D2075" s="4" t="inlineStr">
        <is>
          <t>Tee de bronce 3/8"</t>
        </is>
      </c>
      <c r="E2075" s="5" t="n">
        <v>179</v>
      </c>
      <c r="F2075" s="5" t="n">
        <v>78</v>
      </c>
      <c r="G2075" s="5" t="n">
        <v>186</v>
      </c>
      <c r="H2075" s="5" t="n"/>
      <c r="I2075" s="5" t="n"/>
      <c r="J2075" s="5" t="n"/>
      <c r="K2075" s="5" t="n"/>
      <c r="L2075" s="5">
        <f>IF(E2075="","",IF(M2075="Sí",ROUND(E2075/1.18,2),E2075))</f>
        <v/>
      </c>
      <c r="M2075" s="3" t="inlineStr">
        <is>
          <t>Sí</t>
        </is>
      </c>
      <c r="N2075" s="3" t="inlineStr">
        <is>
          <t>unidad</t>
        </is>
      </c>
      <c r="O2075" s="6" t="n">
        <v>2</v>
      </c>
      <c r="P2075" s="4" t="inlineStr">
        <is>
          <t>Bellón · Ferretería Cima</t>
        </is>
      </c>
      <c r="Q2075" s="4" t="inlineStr"/>
      <c r="R2075" s="3" t="inlineStr">
        <is>
          <t>Instalaciones</t>
        </is>
      </c>
      <c r="S2075" s="3" t="inlineStr">
        <is>
          <t>importado</t>
        </is>
      </c>
      <c r="T2075" s="3" t="inlineStr">
        <is>
          <t>2026-09-10</t>
        </is>
      </c>
      <c r="AL2075" s="4" t="inlineStr">
        <is>
          <t>tipo: tee · material: bronce · medida: 3/8"</t>
        </is>
      </c>
    </row>
    <row r="2076">
      <c r="A2076" s="3" t="inlineStr">
        <is>
          <t>MAT-32-578</t>
        </is>
      </c>
      <c r="B2076" s="3" t="inlineStr">
        <is>
          <t>Materiales</t>
        </is>
      </c>
      <c r="C2076" s="3" t="inlineStr">
        <is>
          <t>Tubería y conexiones</t>
        </is>
      </c>
      <c r="D2076" s="4" t="inlineStr">
        <is>
          <t>Tee de bronce 32"</t>
        </is>
      </c>
      <c r="E2076" s="5" t="n">
        <v>2108</v>
      </c>
      <c r="F2076" s="5" t="n">
        <v>2108</v>
      </c>
      <c r="G2076" s="5" t="n">
        <v>2108</v>
      </c>
      <c r="H2076" s="5" t="n"/>
      <c r="I2076" s="5" t="n"/>
      <c r="J2076" s="5" t="n"/>
      <c r="K2076" s="5" t="n"/>
      <c r="L2076" s="5">
        <f>IF(E2076="","",IF(M2076="Sí",ROUND(E2076/1.18,2),E2076))</f>
        <v/>
      </c>
      <c r="M2076" s="3" t="inlineStr">
        <is>
          <t>Sí</t>
        </is>
      </c>
      <c r="N2076" s="3" t="inlineStr">
        <is>
          <t>unidad</t>
        </is>
      </c>
      <c r="O2076" s="6" t="n">
        <v>1</v>
      </c>
      <c r="P2076" s="4" t="inlineStr">
        <is>
          <t>Bellón</t>
        </is>
      </c>
      <c r="Q2076" s="4" t="inlineStr"/>
      <c r="R2076" s="3" t="inlineStr">
        <is>
          <t>Instalaciones</t>
        </is>
      </c>
      <c r="S2076" s="3" t="inlineStr">
        <is>
          <t>importado</t>
        </is>
      </c>
      <c r="T2076" s="3" t="inlineStr">
        <is>
          <t>2026-09-10</t>
        </is>
      </c>
      <c r="AL2076" s="4" t="inlineStr">
        <is>
          <t>tipo: tee · material: bronce · medida: 32"</t>
        </is>
      </c>
    </row>
    <row r="2077">
      <c r="A2077" s="3" t="inlineStr">
        <is>
          <t>MAT-32-579</t>
        </is>
      </c>
      <c r="B2077" s="3" t="inlineStr">
        <is>
          <t>Materiales</t>
        </is>
      </c>
      <c r="C2077" s="3" t="inlineStr">
        <is>
          <t>Tubería y conexiones</t>
        </is>
      </c>
      <c r="D2077" s="4" t="inlineStr">
        <is>
          <t>Tee de cobre 1 1/8"</t>
        </is>
      </c>
      <c r="E2077" s="5" t="n">
        <v>143</v>
      </c>
      <c r="F2077" s="5" t="n">
        <v>143</v>
      </c>
      <c r="G2077" s="5" t="n">
        <v>143</v>
      </c>
      <c r="H2077" s="5" t="n"/>
      <c r="I2077" s="5" t="n"/>
      <c r="J2077" s="5" t="n"/>
      <c r="K2077" s="5" t="n"/>
      <c r="L2077" s="5">
        <f>IF(E2077="","",IF(M2077="Sí",ROUND(E2077/1.18,2),E2077))</f>
        <v/>
      </c>
      <c r="M2077" s="3" t="inlineStr">
        <is>
          <t>Sí</t>
        </is>
      </c>
      <c r="N2077" s="3" t="inlineStr">
        <is>
          <t>unidad</t>
        </is>
      </c>
      <c r="O2077" s="6" t="n">
        <v>1</v>
      </c>
      <c r="P2077" s="4" t="inlineStr">
        <is>
          <t>Bellón</t>
        </is>
      </c>
      <c r="Q2077" s="4" t="inlineStr"/>
      <c r="R2077" s="3" t="inlineStr">
        <is>
          <t>Instalaciones</t>
        </is>
      </c>
      <c r="S2077" s="3" t="inlineStr">
        <is>
          <t>importado</t>
        </is>
      </c>
      <c r="T2077" s="3" t="inlineStr">
        <is>
          <t>2026-09-10</t>
        </is>
      </c>
      <c r="AL2077" s="4" t="inlineStr">
        <is>
          <t>tipo: tee · material: cobre · medida: 1 1/8"</t>
        </is>
      </c>
    </row>
    <row r="2078">
      <c r="A2078" s="3" t="inlineStr">
        <is>
          <t>MAT-32-580</t>
        </is>
      </c>
      <c r="B2078" s="3" t="inlineStr">
        <is>
          <t>Materiales</t>
        </is>
      </c>
      <c r="C2078" s="3" t="inlineStr">
        <is>
          <t>Tubería y conexiones</t>
        </is>
      </c>
      <c r="D2078" s="4" t="inlineStr">
        <is>
          <t>Tee de cobre 1/2"</t>
        </is>
      </c>
      <c r="E2078" s="5" t="n">
        <v>66</v>
      </c>
      <c r="F2078" s="5" t="n">
        <v>66</v>
      </c>
      <c r="G2078" s="5" t="n">
        <v>66</v>
      </c>
      <c r="H2078" s="5" t="n"/>
      <c r="I2078" s="5" t="n"/>
      <c r="J2078" s="5" t="n"/>
      <c r="K2078" s="5" t="n"/>
      <c r="L2078" s="5">
        <f>IF(E2078="","",IF(M2078="Sí",ROUND(E2078/1.18,2),E2078))</f>
        <v/>
      </c>
      <c r="M2078" s="3" t="inlineStr">
        <is>
          <t>Sí</t>
        </is>
      </c>
      <c r="N2078" s="3" t="inlineStr">
        <is>
          <t>unidad</t>
        </is>
      </c>
      <c r="O2078" s="6" t="n">
        <v>1</v>
      </c>
      <c r="P2078" s="4" t="inlineStr">
        <is>
          <t>Bellón</t>
        </is>
      </c>
      <c r="Q2078" s="4" t="inlineStr"/>
      <c r="R2078" s="3" t="inlineStr">
        <is>
          <t>Instalaciones</t>
        </is>
      </c>
      <c r="S2078" s="3" t="inlineStr">
        <is>
          <t>importado</t>
        </is>
      </c>
      <c r="T2078" s="3" t="inlineStr">
        <is>
          <t>2026-09-10</t>
        </is>
      </c>
      <c r="AL2078" s="4" t="inlineStr">
        <is>
          <t>tipo: tee · material: cobre · medida: 1/2"</t>
        </is>
      </c>
    </row>
    <row r="2079">
      <c r="A2079" s="3" t="inlineStr">
        <is>
          <t>MAT-32-581</t>
        </is>
      </c>
      <c r="B2079" s="3" t="inlineStr">
        <is>
          <t>Materiales</t>
        </is>
      </c>
      <c r="C2079" s="3" t="inlineStr">
        <is>
          <t>Tubería y conexiones</t>
        </is>
      </c>
      <c r="D2079" s="4" t="inlineStr">
        <is>
          <t>Tee de cobre 1 3/8"</t>
        </is>
      </c>
      <c r="E2079" s="5" t="n">
        <v>293</v>
      </c>
      <c r="F2079" s="5" t="n">
        <v>293</v>
      </c>
      <c r="G2079" s="5" t="n">
        <v>293</v>
      </c>
      <c r="H2079" s="5" t="n"/>
      <c r="I2079" s="5" t="n"/>
      <c r="J2079" s="5" t="n"/>
      <c r="K2079" s="5" t="n"/>
      <c r="L2079" s="5">
        <f>IF(E2079="","",IF(M2079="Sí",ROUND(E2079/1.18,2),E2079))</f>
        <v/>
      </c>
      <c r="M2079" s="3" t="inlineStr">
        <is>
          <t>Sí</t>
        </is>
      </c>
      <c r="N2079" s="3" t="inlineStr">
        <is>
          <t>unidad</t>
        </is>
      </c>
      <c r="O2079" s="6" t="n">
        <v>1</v>
      </c>
      <c r="P2079" s="4" t="inlineStr">
        <is>
          <t>Bellón</t>
        </is>
      </c>
      <c r="Q2079" s="4" t="inlineStr"/>
      <c r="R2079" s="3" t="inlineStr">
        <is>
          <t>Instalaciones</t>
        </is>
      </c>
      <c r="S2079" s="3" t="inlineStr">
        <is>
          <t>importado</t>
        </is>
      </c>
      <c r="T2079" s="3" t="inlineStr">
        <is>
          <t>2026-09-10</t>
        </is>
      </c>
      <c r="AL2079" s="4" t="inlineStr">
        <is>
          <t>tipo: tee · material: cobre · medida: 1 3/8"</t>
        </is>
      </c>
    </row>
    <row r="2080">
      <c r="A2080" s="3" t="inlineStr">
        <is>
          <t>MAT-32-582</t>
        </is>
      </c>
      <c r="B2080" s="3" t="inlineStr">
        <is>
          <t>Materiales</t>
        </is>
      </c>
      <c r="C2080" s="3" t="inlineStr">
        <is>
          <t>Tubería y conexiones</t>
        </is>
      </c>
      <c r="D2080" s="4" t="inlineStr">
        <is>
          <t>Tee de cobre 3/4"</t>
        </is>
      </c>
      <c r="E2080" s="5" t="n">
        <v>237</v>
      </c>
      <c r="F2080" s="5" t="n">
        <v>237</v>
      </c>
      <c r="G2080" s="5" t="n">
        <v>237</v>
      </c>
      <c r="H2080" s="5" t="n"/>
      <c r="I2080" s="5" t="n"/>
      <c r="J2080" s="5" t="n"/>
      <c r="K2080" s="5" t="n"/>
      <c r="L2080" s="5">
        <f>IF(E2080="","",IF(M2080="Sí",ROUND(E2080/1.18,2),E2080))</f>
        <v/>
      </c>
      <c r="M2080" s="3" t="inlineStr">
        <is>
          <t>Sí</t>
        </is>
      </c>
      <c r="N2080" s="3" t="inlineStr">
        <is>
          <t>unidad</t>
        </is>
      </c>
      <c r="O2080" s="6" t="n">
        <v>1</v>
      </c>
      <c r="P2080" s="4" t="inlineStr">
        <is>
          <t>Bellón</t>
        </is>
      </c>
      <c r="Q2080" s="4" t="inlineStr"/>
      <c r="R2080" s="3" t="inlineStr">
        <is>
          <t>Instalaciones</t>
        </is>
      </c>
      <c r="S2080" s="3" t="inlineStr">
        <is>
          <t>importado</t>
        </is>
      </c>
      <c r="T2080" s="3" t="inlineStr">
        <is>
          <t>2026-09-10</t>
        </is>
      </c>
      <c r="AL2080" s="4" t="inlineStr">
        <is>
          <t>tipo: tee · material: cobre · medida: 3/4"</t>
        </is>
      </c>
    </row>
    <row r="2081">
      <c r="A2081" s="3" t="inlineStr">
        <is>
          <t>MAT-32-583</t>
        </is>
      </c>
      <c r="B2081" s="3" t="inlineStr">
        <is>
          <t>Materiales</t>
        </is>
      </c>
      <c r="C2081" s="3" t="inlineStr">
        <is>
          <t>Tubería y conexiones</t>
        </is>
      </c>
      <c r="D2081" s="4" t="inlineStr">
        <is>
          <t>Tee de cobre 3/8"</t>
        </is>
      </c>
      <c r="E2081" s="5" t="n">
        <v>256</v>
      </c>
      <c r="F2081" s="5" t="n">
        <v>256</v>
      </c>
      <c r="G2081" s="5" t="n">
        <v>256</v>
      </c>
      <c r="H2081" s="5" t="n"/>
      <c r="I2081" s="5" t="n"/>
      <c r="J2081" s="5" t="n"/>
      <c r="K2081" s="5" t="n"/>
      <c r="L2081" s="5">
        <f>IF(E2081="","",IF(M2081="Sí",ROUND(E2081/1.18,2),E2081))</f>
        <v/>
      </c>
      <c r="M2081" s="3" t="inlineStr">
        <is>
          <t>Sí</t>
        </is>
      </c>
      <c r="N2081" s="3" t="inlineStr">
        <is>
          <t>unidad</t>
        </is>
      </c>
      <c r="O2081" s="6" t="n">
        <v>1</v>
      </c>
      <c r="P2081" s="4" t="inlineStr">
        <is>
          <t>Ferretería Cima</t>
        </is>
      </c>
      <c r="Q2081" s="4" t="inlineStr"/>
      <c r="R2081" s="3" t="inlineStr">
        <is>
          <t>Instalaciones</t>
        </is>
      </c>
      <c r="S2081" s="3" t="inlineStr">
        <is>
          <t>importado</t>
        </is>
      </c>
      <c r="T2081" s="3" t="inlineStr">
        <is>
          <t>2026-09-09</t>
        </is>
      </c>
      <c r="AL2081" s="4" t="inlineStr">
        <is>
          <t>tipo: tee · material: cobre · medida: 3/8"</t>
        </is>
      </c>
    </row>
    <row r="2082">
      <c r="A2082" s="3" t="inlineStr">
        <is>
          <t>MAT-32-584</t>
        </is>
      </c>
      <c r="B2082" s="3" t="inlineStr">
        <is>
          <t>Materiales</t>
        </is>
      </c>
      <c r="C2082" s="3" t="inlineStr">
        <is>
          <t>Tubería y conexiones</t>
        </is>
      </c>
      <c r="D2082" s="4" t="inlineStr">
        <is>
          <t>Tee de cobre 7/8"</t>
        </is>
      </c>
      <c r="E2082" s="5" t="n">
        <v>257</v>
      </c>
      <c r="F2082" s="5" t="n">
        <v>257</v>
      </c>
      <c r="G2082" s="5" t="n">
        <v>257</v>
      </c>
      <c r="H2082" s="5" t="n"/>
      <c r="I2082" s="5" t="n"/>
      <c r="J2082" s="5" t="n"/>
      <c r="K2082" s="5" t="n"/>
      <c r="L2082" s="5">
        <f>IF(E2082="","",IF(M2082="Sí",ROUND(E2082/1.18,2),E2082))</f>
        <v/>
      </c>
      <c r="M2082" s="3" t="inlineStr">
        <is>
          <t>Sí</t>
        </is>
      </c>
      <c r="N2082" s="3" t="inlineStr">
        <is>
          <t>unidad</t>
        </is>
      </c>
      <c r="O2082" s="6" t="n">
        <v>1</v>
      </c>
      <c r="P2082" s="4" t="inlineStr">
        <is>
          <t>Bellón</t>
        </is>
      </c>
      <c r="Q2082" s="4" t="inlineStr"/>
      <c r="R2082" s="3" t="inlineStr">
        <is>
          <t>Instalaciones</t>
        </is>
      </c>
      <c r="S2082" s="3" t="inlineStr">
        <is>
          <t>importado</t>
        </is>
      </c>
      <c r="T2082" s="3" t="inlineStr">
        <is>
          <t>2026-09-10</t>
        </is>
      </c>
      <c r="AL2082" s="4" t="inlineStr">
        <is>
          <t>tipo: tee · material: cobre · medida: 7/8"</t>
        </is>
      </c>
    </row>
    <row r="2083">
      <c r="A2083" s="3" t="inlineStr">
        <is>
          <t>MAT-32-585</t>
        </is>
      </c>
      <c r="B2083" s="3" t="inlineStr">
        <is>
          <t>Materiales</t>
        </is>
      </c>
      <c r="C2083" s="3" t="inlineStr">
        <is>
          <t>Tubería y conexiones</t>
        </is>
      </c>
      <c r="D2083" s="4" t="inlineStr">
        <is>
          <t>Tee de CPVC 1/2"</t>
        </is>
      </c>
      <c r="E2083" s="5" t="n">
        <v>10.34</v>
      </c>
      <c r="F2083" s="5" t="n">
        <v>10.34</v>
      </c>
      <c r="G2083" s="5" t="n">
        <v>10.34</v>
      </c>
      <c r="H2083" s="5" t="n"/>
      <c r="I2083" s="5" t="n"/>
      <c r="J2083" s="5" t="n"/>
      <c r="K2083" s="5" t="n"/>
      <c r="L2083" s="5">
        <f>IF(E2083="","",IF(M2083="Sí",ROUND(E2083/1.18,2),E2083))</f>
        <v/>
      </c>
      <c r="M2083" s="3" t="inlineStr">
        <is>
          <t>Sí</t>
        </is>
      </c>
      <c r="N2083" s="3" t="inlineStr">
        <is>
          <t>unidad</t>
        </is>
      </c>
      <c r="O2083" s="6" t="n">
        <v>1</v>
      </c>
      <c r="P2083" s="4" t="inlineStr">
        <is>
          <t>Bellón</t>
        </is>
      </c>
      <c r="Q2083" s="4" t="inlineStr"/>
      <c r="R2083" s="3" t="inlineStr">
        <is>
          <t>Instalaciones</t>
        </is>
      </c>
      <c r="S2083" s="3" t="inlineStr">
        <is>
          <t>importado</t>
        </is>
      </c>
      <c r="T2083" s="3" t="inlineStr">
        <is>
          <t>2026-09-10</t>
        </is>
      </c>
      <c r="AL2083" s="4" t="inlineStr">
        <is>
          <t>tipo: tee · material: CPVC · medida: 1/2"</t>
        </is>
      </c>
    </row>
    <row r="2084">
      <c r="A2084" s="3" t="inlineStr">
        <is>
          <t>MAT-32-586</t>
        </is>
      </c>
      <c r="B2084" s="3" t="inlineStr">
        <is>
          <t>Materiales</t>
        </is>
      </c>
      <c r="C2084" s="3" t="inlineStr">
        <is>
          <t>Tubería y conexiones</t>
        </is>
      </c>
      <c r="D2084" s="4" t="inlineStr">
        <is>
          <t>Tee de CPVC 1"</t>
        </is>
      </c>
      <c r="E2084" s="5" t="n">
        <v>40.95</v>
      </c>
      <c r="F2084" s="5" t="n">
        <v>40.95</v>
      </c>
      <c r="G2084" s="5" t="n">
        <v>40.95</v>
      </c>
      <c r="H2084" s="5" t="n"/>
      <c r="I2084" s="5" t="n"/>
      <c r="J2084" s="5" t="n"/>
      <c r="K2084" s="5" t="n"/>
      <c r="L2084" s="5">
        <f>IF(E2084="","",IF(M2084="Sí",ROUND(E2084/1.18,2),E2084))</f>
        <v/>
      </c>
      <c r="M2084" s="3" t="inlineStr">
        <is>
          <t>Sí</t>
        </is>
      </c>
      <c r="N2084" s="3" t="inlineStr">
        <is>
          <t>unidad</t>
        </is>
      </c>
      <c r="O2084" s="6" t="n">
        <v>1</v>
      </c>
      <c r="P2084" s="4" t="inlineStr">
        <is>
          <t>Bellón</t>
        </is>
      </c>
      <c r="Q2084" s="4" t="inlineStr"/>
      <c r="R2084" s="3" t="inlineStr">
        <is>
          <t>Instalaciones</t>
        </is>
      </c>
      <c r="S2084" s="3" t="inlineStr">
        <is>
          <t>importado</t>
        </is>
      </c>
      <c r="T2084" s="3" t="inlineStr">
        <is>
          <t>2026-09-10</t>
        </is>
      </c>
      <c r="AL2084" s="4" t="inlineStr">
        <is>
          <t>tipo: tee · material: CPVC · medida: 1"</t>
        </is>
      </c>
    </row>
    <row r="2085">
      <c r="A2085" s="3" t="inlineStr">
        <is>
          <t>MAT-32-587</t>
        </is>
      </c>
      <c r="B2085" s="3" t="inlineStr">
        <is>
          <t>Materiales</t>
        </is>
      </c>
      <c r="C2085" s="3" t="inlineStr">
        <is>
          <t>Tubería y conexiones</t>
        </is>
      </c>
      <c r="D2085" s="4" t="inlineStr">
        <is>
          <t>Tee de CPVC 3/4"</t>
        </is>
      </c>
      <c r="E2085" s="5" t="n">
        <v>27.04</v>
      </c>
      <c r="F2085" s="5" t="n">
        <v>27.04</v>
      </c>
      <c r="G2085" s="5" t="n">
        <v>27.04</v>
      </c>
      <c r="H2085" s="5" t="n"/>
      <c r="I2085" s="5" t="n"/>
      <c r="J2085" s="5" t="n"/>
      <c r="K2085" s="5" t="n"/>
      <c r="L2085" s="5">
        <f>IF(E2085="","",IF(M2085="Sí",ROUND(E2085/1.18,2),E2085))</f>
        <v/>
      </c>
      <c r="M2085" s="3" t="inlineStr">
        <is>
          <t>Sí</t>
        </is>
      </c>
      <c r="N2085" s="3" t="inlineStr">
        <is>
          <t>unidad</t>
        </is>
      </c>
      <c r="O2085" s="6" t="n">
        <v>1</v>
      </c>
      <c r="P2085" s="4" t="inlineStr">
        <is>
          <t>Bellón</t>
        </is>
      </c>
      <c r="Q2085" s="4" t="inlineStr"/>
      <c r="R2085" s="3" t="inlineStr">
        <is>
          <t>Instalaciones</t>
        </is>
      </c>
      <c r="S2085" s="3" t="inlineStr">
        <is>
          <t>importado</t>
        </is>
      </c>
      <c r="T2085" s="3" t="inlineStr">
        <is>
          <t>2026-09-10</t>
        </is>
      </c>
      <c r="AL2085" s="4" t="inlineStr">
        <is>
          <t>tipo: tee · material: CPVC · medida: 3/4"</t>
        </is>
      </c>
    </row>
    <row r="2086">
      <c r="A2086" s="3" t="inlineStr">
        <is>
          <t>MAT-32-588</t>
        </is>
      </c>
      <c r="B2086" s="3" t="inlineStr">
        <is>
          <t>Materiales</t>
        </is>
      </c>
      <c r="C2086" s="3" t="inlineStr">
        <is>
          <t>Tubería y conexiones</t>
        </is>
      </c>
      <c r="D2086" s="4" t="inlineStr">
        <is>
          <t>Tee de HG 1 1/2"</t>
        </is>
      </c>
      <c r="E2086" s="5" t="n">
        <v>210</v>
      </c>
      <c r="F2086" s="5" t="n">
        <v>143</v>
      </c>
      <c r="G2086" s="5" t="n">
        <v>277</v>
      </c>
      <c r="H2086" s="5" t="n"/>
      <c r="I2086" s="5" t="n"/>
      <c r="J2086" s="5" t="n"/>
      <c r="K2086" s="5" t="n"/>
      <c r="L2086" s="5">
        <f>IF(E2086="","",IF(M2086="Sí",ROUND(E2086/1.18,2),E2086))</f>
        <v/>
      </c>
      <c r="M2086" s="3" t="inlineStr">
        <is>
          <t>Sí</t>
        </is>
      </c>
      <c r="N2086" s="3" t="inlineStr">
        <is>
          <t>unidad</t>
        </is>
      </c>
      <c r="O2086" s="6" t="n">
        <v>2</v>
      </c>
      <c r="P2086" s="4" t="inlineStr">
        <is>
          <t>Bellón · Ferretería Cima</t>
        </is>
      </c>
      <c r="Q2086" s="4" t="inlineStr"/>
      <c r="R2086" s="3" t="inlineStr">
        <is>
          <t>Instalaciones</t>
        </is>
      </c>
      <c r="S2086" s="3" t="inlineStr">
        <is>
          <t>importado</t>
        </is>
      </c>
      <c r="T2086" s="3" t="inlineStr">
        <is>
          <t>2026-09-10</t>
        </is>
      </c>
      <c r="AL2086" s="4" t="inlineStr">
        <is>
          <t>tipo: tee · material: HG · medida: 1 1/2"</t>
        </is>
      </c>
    </row>
    <row r="2087">
      <c r="A2087" s="3" t="inlineStr">
        <is>
          <t>MAT-32-589</t>
        </is>
      </c>
      <c r="B2087" s="3" t="inlineStr">
        <is>
          <t>Materiales</t>
        </is>
      </c>
      <c r="C2087" s="3" t="inlineStr">
        <is>
          <t>Tubería y conexiones</t>
        </is>
      </c>
      <c r="D2087" s="4" t="inlineStr">
        <is>
          <t>Tee de HG 1 1/4"</t>
        </is>
      </c>
      <c r="E2087" s="5" t="n">
        <v>119</v>
      </c>
      <c r="F2087" s="5" t="n">
        <v>119</v>
      </c>
      <c r="G2087" s="5" t="n">
        <v>119</v>
      </c>
      <c r="H2087" s="5" t="n"/>
      <c r="I2087" s="5" t="n"/>
      <c r="J2087" s="5" t="n"/>
      <c r="K2087" s="5" t="n"/>
      <c r="L2087" s="5">
        <f>IF(E2087="","",IF(M2087="Sí",ROUND(E2087/1.18,2),E2087))</f>
        <v/>
      </c>
      <c r="M2087" s="3" t="inlineStr">
        <is>
          <t>Sí</t>
        </is>
      </c>
      <c r="N2087" s="3" t="inlineStr">
        <is>
          <t>unidad</t>
        </is>
      </c>
      <c r="O2087" s="6" t="n">
        <v>1</v>
      </c>
      <c r="P2087" s="4" t="inlineStr">
        <is>
          <t>Bellón</t>
        </is>
      </c>
      <c r="Q2087" s="4" t="inlineStr"/>
      <c r="R2087" s="3" t="inlineStr">
        <is>
          <t>Instalaciones</t>
        </is>
      </c>
      <c r="S2087" s="3" t="inlineStr">
        <is>
          <t>importado</t>
        </is>
      </c>
      <c r="T2087" s="3" t="inlineStr">
        <is>
          <t>2026-09-10</t>
        </is>
      </c>
      <c r="AL2087" s="4" t="inlineStr">
        <is>
          <t>tipo: tee · material: HG · medida: 1 1/4"</t>
        </is>
      </c>
    </row>
    <row r="2088">
      <c r="A2088" s="3" t="inlineStr">
        <is>
          <t>MAT-32-590</t>
        </is>
      </c>
      <c r="B2088" s="3" t="inlineStr">
        <is>
          <t>Materiales</t>
        </is>
      </c>
      <c r="C2088" s="3" t="inlineStr">
        <is>
          <t>Tubería y conexiones</t>
        </is>
      </c>
      <c r="D2088" s="4" t="inlineStr">
        <is>
          <t>Tee de HG 1/2"</t>
        </is>
      </c>
      <c r="E2088" s="5" t="n">
        <v>37</v>
      </c>
      <c r="F2088" s="5" t="n">
        <v>34</v>
      </c>
      <c r="G2088" s="5" t="n">
        <v>40</v>
      </c>
      <c r="H2088" s="5" t="n"/>
      <c r="I2088" s="5" t="n"/>
      <c r="J2088" s="5" t="n"/>
      <c r="K2088" s="5" t="n"/>
      <c r="L2088" s="5">
        <f>IF(E2088="","",IF(M2088="Sí",ROUND(E2088/1.18,2),E2088))</f>
        <v/>
      </c>
      <c r="M2088" s="3" t="inlineStr">
        <is>
          <t>Sí</t>
        </is>
      </c>
      <c r="N2088" s="3" t="inlineStr">
        <is>
          <t>unidad</t>
        </is>
      </c>
      <c r="O2088" s="6" t="n">
        <v>2</v>
      </c>
      <c r="P2088" s="4" t="inlineStr">
        <is>
          <t>Bellón · Ferretería Cima</t>
        </is>
      </c>
      <c r="Q2088" s="4" t="inlineStr"/>
      <c r="R2088" s="3" t="inlineStr">
        <is>
          <t>Instalaciones</t>
        </is>
      </c>
      <c r="S2088" s="3" t="inlineStr">
        <is>
          <t>importado</t>
        </is>
      </c>
      <c r="T2088" s="3" t="inlineStr">
        <is>
          <t>2026-09-10</t>
        </is>
      </c>
      <c r="AL2088" s="4" t="inlineStr">
        <is>
          <t>tipo: tee · material: HG · medida: 1/2"</t>
        </is>
      </c>
    </row>
    <row r="2089">
      <c r="A2089" s="3" t="inlineStr">
        <is>
          <t>MAT-32-591</t>
        </is>
      </c>
      <c r="B2089" s="3" t="inlineStr">
        <is>
          <t>Materiales</t>
        </is>
      </c>
      <c r="C2089" s="3" t="inlineStr">
        <is>
          <t>Tubería y conexiones</t>
        </is>
      </c>
      <c r="D2089" s="4" t="inlineStr">
        <is>
          <t>Tee de HG 1/4"</t>
        </is>
      </c>
      <c r="E2089" s="5" t="n">
        <v>83.5</v>
      </c>
      <c r="F2089" s="5" t="n">
        <v>37</v>
      </c>
      <c r="G2089" s="5" t="n">
        <v>130</v>
      </c>
      <c r="H2089" s="5" t="n"/>
      <c r="I2089" s="5" t="n"/>
      <c r="J2089" s="5" t="n"/>
      <c r="K2089" s="5" t="n"/>
      <c r="L2089" s="5">
        <f>IF(E2089="","",IF(M2089="Sí",ROUND(E2089/1.18,2),E2089))</f>
        <v/>
      </c>
      <c r="M2089" s="3" t="inlineStr">
        <is>
          <t>Sí</t>
        </is>
      </c>
      <c r="N2089" s="3" t="inlineStr">
        <is>
          <t>unidad</t>
        </is>
      </c>
      <c r="O2089" s="6" t="n">
        <v>2</v>
      </c>
      <c r="P2089" s="4" t="inlineStr">
        <is>
          <t>Bellón · Ferretería Cima</t>
        </is>
      </c>
      <c r="Q2089" s="4" t="inlineStr"/>
      <c r="R2089" s="3" t="inlineStr">
        <is>
          <t>Instalaciones</t>
        </is>
      </c>
      <c r="S2089" s="3" t="inlineStr">
        <is>
          <t>importado</t>
        </is>
      </c>
      <c r="T2089" s="3" t="inlineStr">
        <is>
          <t>2026-09-10</t>
        </is>
      </c>
      <c r="AL2089" s="4" t="inlineStr">
        <is>
          <t>tipo: tee · material: HG · medida: 1/4"</t>
        </is>
      </c>
    </row>
    <row r="2090">
      <c r="A2090" s="3" t="inlineStr">
        <is>
          <t>MAT-32-592</t>
        </is>
      </c>
      <c r="B2090" s="3" t="inlineStr">
        <is>
          <t>Materiales</t>
        </is>
      </c>
      <c r="C2090" s="3" t="inlineStr">
        <is>
          <t>Tubería y conexiones</t>
        </is>
      </c>
      <c r="D2090" s="4" t="inlineStr">
        <is>
          <t>Tee de HG 1"</t>
        </is>
      </c>
      <c r="E2090" s="5" t="n">
        <v>118.5</v>
      </c>
      <c r="F2090" s="5" t="n">
        <v>77</v>
      </c>
      <c r="G2090" s="5" t="n">
        <v>160</v>
      </c>
      <c r="H2090" s="5" t="n"/>
      <c r="I2090" s="5" t="n"/>
      <c r="J2090" s="5" t="n"/>
      <c r="K2090" s="5" t="n"/>
      <c r="L2090" s="5">
        <f>IF(E2090="","",IF(M2090="Sí",ROUND(E2090/1.18,2),E2090))</f>
        <v/>
      </c>
      <c r="M2090" s="3" t="inlineStr">
        <is>
          <t>Sí</t>
        </is>
      </c>
      <c r="N2090" s="3" t="inlineStr">
        <is>
          <t>unidad</t>
        </is>
      </c>
      <c r="O2090" s="6" t="n">
        <v>2</v>
      </c>
      <c r="P2090" s="4" t="inlineStr">
        <is>
          <t>Bellón · Ferretería Cima</t>
        </is>
      </c>
      <c r="Q2090" s="4" t="inlineStr"/>
      <c r="R2090" s="3" t="inlineStr">
        <is>
          <t>Instalaciones</t>
        </is>
      </c>
      <c r="S2090" s="3" t="inlineStr">
        <is>
          <t>importado</t>
        </is>
      </c>
      <c r="T2090" s="3" t="inlineStr">
        <is>
          <t>2026-09-10</t>
        </is>
      </c>
      <c r="AL2090" s="4" t="inlineStr">
        <is>
          <t>tipo: tee · material: HG · medida: 1"</t>
        </is>
      </c>
    </row>
    <row r="2091">
      <c r="A2091" s="3" t="inlineStr">
        <is>
          <t>MAT-32-593</t>
        </is>
      </c>
      <c r="B2091" s="3" t="inlineStr">
        <is>
          <t>Materiales</t>
        </is>
      </c>
      <c r="C2091" s="3" t="inlineStr">
        <is>
          <t>Tubería y conexiones</t>
        </is>
      </c>
      <c r="D2091" s="4" t="inlineStr">
        <is>
          <t>Tee de HG 2 1/2"</t>
        </is>
      </c>
      <c r="E2091" s="5" t="n">
        <v>526</v>
      </c>
      <c r="F2091" s="5" t="n">
        <v>526</v>
      </c>
      <c r="G2091" s="5" t="n">
        <v>526</v>
      </c>
      <c r="H2091" s="5" t="n"/>
      <c r="I2091" s="5" t="n"/>
      <c r="J2091" s="5" t="n"/>
      <c r="K2091" s="5" t="n"/>
      <c r="L2091" s="5">
        <f>IF(E2091="","",IF(M2091="Sí",ROUND(E2091/1.18,2),E2091))</f>
        <v/>
      </c>
      <c r="M2091" s="3" t="inlineStr">
        <is>
          <t>Sí</t>
        </is>
      </c>
      <c r="N2091" s="3" t="inlineStr">
        <is>
          <t>unidad</t>
        </is>
      </c>
      <c r="O2091" s="6" t="n">
        <v>1</v>
      </c>
      <c r="P2091" s="4" t="inlineStr">
        <is>
          <t>Bellón</t>
        </is>
      </c>
      <c r="Q2091" s="4" t="inlineStr"/>
      <c r="R2091" s="3" t="inlineStr">
        <is>
          <t>Instalaciones</t>
        </is>
      </c>
      <c r="S2091" s="3" t="inlineStr">
        <is>
          <t>importado</t>
        </is>
      </c>
      <c r="T2091" s="3" t="inlineStr">
        <is>
          <t>2026-09-10</t>
        </is>
      </c>
      <c r="AL2091" s="4" t="inlineStr">
        <is>
          <t>tipo: tee · material: HG · medida: 2 1/2"</t>
        </is>
      </c>
    </row>
    <row r="2092">
      <c r="A2092" s="3" t="inlineStr">
        <is>
          <t>MAT-32-594</t>
        </is>
      </c>
      <c r="B2092" s="3" t="inlineStr">
        <is>
          <t>Materiales</t>
        </is>
      </c>
      <c r="C2092" s="3" t="inlineStr">
        <is>
          <t>Tubería y conexiones</t>
        </is>
      </c>
      <c r="D2092" s="4" t="inlineStr">
        <is>
          <t>Tee de HG 2"</t>
        </is>
      </c>
      <c r="E2092" s="5" t="n">
        <v>297.5</v>
      </c>
      <c r="F2092" s="5" t="n">
        <v>212</v>
      </c>
      <c r="G2092" s="5" t="n">
        <v>383</v>
      </c>
      <c r="H2092" s="5" t="n"/>
      <c r="I2092" s="5" t="n"/>
      <c r="J2092" s="5" t="n"/>
      <c r="K2092" s="5" t="n"/>
      <c r="L2092" s="5">
        <f>IF(E2092="","",IF(M2092="Sí",ROUND(E2092/1.18,2),E2092))</f>
        <v/>
      </c>
      <c r="M2092" s="3" t="inlineStr">
        <is>
          <t>Sí</t>
        </is>
      </c>
      <c r="N2092" s="3" t="inlineStr">
        <is>
          <t>unidad</t>
        </is>
      </c>
      <c r="O2092" s="6" t="n">
        <v>2</v>
      </c>
      <c r="P2092" s="4" t="inlineStr">
        <is>
          <t>Bellón · Ferretería Cima</t>
        </is>
      </c>
      <c r="Q2092" s="4" t="inlineStr"/>
      <c r="R2092" s="3" t="inlineStr">
        <is>
          <t>Instalaciones</t>
        </is>
      </c>
      <c r="S2092" s="3" t="inlineStr">
        <is>
          <t>importado</t>
        </is>
      </c>
      <c r="T2092" s="3" t="inlineStr">
        <is>
          <t>2026-09-10</t>
        </is>
      </c>
      <c r="AL2092" s="4" t="inlineStr">
        <is>
          <t>tipo: tee · material: HG · medida: 2"</t>
        </is>
      </c>
    </row>
    <row r="2093">
      <c r="A2093" s="3" t="inlineStr">
        <is>
          <t>MAT-32-595</t>
        </is>
      </c>
      <c r="B2093" s="3" t="inlineStr">
        <is>
          <t>Materiales</t>
        </is>
      </c>
      <c r="C2093" s="3" t="inlineStr">
        <is>
          <t>Tubería y conexiones</t>
        </is>
      </c>
      <c r="D2093" s="4" t="inlineStr">
        <is>
          <t>Tee de HG 3/4"</t>
        </is>
      </c>
      <c r="E2093" s="5" t="n">
        <v>72</v>
      </c>
      <c r="F2093" s="5" t="n">
        <v>49</v>
      </c>
      <c r="G2093" s="5" t="n">
        <v>95</v>
      </c>
      <c r="H2093" s="5" t="n"/>
      <c r="I2093" s="5" t="n"/>
      <c r="J2093" s="5" t="n"/>
      <c r="K2093" s="5" t="n"/>
      <c r="L2093" s="5">
        <f>IF(E2093="","",IF(M2093="Sí",ROUND(E2093/1.18,2),E2093))</f>
        <v/>
      </c>
      <c r="M2093" s="3" t="inlineStr">
        <is>
          <t>Sí</t>
        </is>
      </c>
      <c r="N2093" s="3" t="inlineStr">
        <is>
          <t>unidad</t>
        </is>
      </c>
      <c r="O2093" s="6" t="n">
        <v>2</v>
      </c>
      <c r="P2093" s="4" t="inlineStr">
        <is>
          <t>Bellón · Ferretería Cima</t>
        </is>
      </c>
      <c r="Q2093" s="4" t="inlineStr"/>
      <c r="R2093" s="3" t="inlineStr">
        <is>
          <t>Instalaciones</t>
        </is>
      </c>
      <c r="S2093" s="3" t="inlineStr">
        <is>
          <t>importado</t>
        </is>
      </c>
      <c r="T2093" s="3" t="inlineStr">
        <is>
          <t>2026-09-10</t>
        </is>
      </c>
      <c r="AL2093" s="4" t="inlineStr">
        <is>
          <t>tipo: tee · material: HG · medida: 3/4"</t>
        </is>
      </c>
    </row>
    <row r="2094">
      <c r="A2094" s="3" t="inlineStr">
        <is>
          <t>MAT-32-596</t>
        </is>
      </c>
      <c r="B2094" s="3" t="inlineStr">
        <is>
          <t>Materiales</t>
        </is>
      </c>
      <c r="C2094" s="3" t="inlineStr">
        <is>
          <t>Tubería y conexiones</t>
        </is>
      </c>
      <c r="D2094" s="4" t="inlineStr">
        <is>
          <t>Tee de HG 3/8"</t>
        </is>
      </c>
      <c r="E2094" s="5" t="n">
        <v>50.11</v>
      </c>
      <c r="F2094" s="5" t="n">
        <v>42.23</v>
      </c>
      <c r="G2094" s="5" t="n">
        <v>58</v>
      </c>
      <c r="H2094" s="5" t="n"/>
      <c r="I2094" s="5" t="n"/>
      <c r="J2094" s="5" t="n"/>
      <c r="K2094" s="5" t="n"/>
      <c r="L2094" s="5">
        <f>IF(E2094="","",IF(M2094="Sí",ROUND(E2094/1.18,2),E2094))</f>
        <v/>
      </c>
      <c r="M2094" s="3" t="inlineStr">
        <is>
          <t>Sí</t>
        </is>
      </c>
      <c r="N2094" s="3" t="inlineStr">
        <is>
          <t>unidad</t>
        </is>
      </c>
      <c r="O2094" s="6" t="n">
        <v>2</v>
      </c>
      <c r="P2094" s="4" t="inlineStr">
        <is>
          <t>Bellón · Ferretería Cima</t>
        </is>
      </c>
      <c r="Q2094" s="4" t="inlineStr"/>
      <c r="R2094" s="3" t="inlineStr">
        <is>
          <t>Instalaciones</t>
        </is>
      </c>
      <c r="S2094" s="3" t="inlineStr">
        <is>
          <t>importado</t>
        </is>
      </c>
      <c r="T2094" s="3" t="inlineStr">
        <is>
          <t>2026-09-10</t>
        </is>
      </c>
      <c r="AL2094" s="4" t="inlineStr">
        <is>
          <t>tipo: tee · material: HG · medida: 3/8"</t>
        </is>
      </c>
    </row>
    <row r="2095">
      <c r="A2095" s="3" t="inlineStr">
        <is>
          <t>MAT-32-597</t>
        </is>
      </c>
      <c r="B2095" s="3" t="inlineStr">
        <is>
          <t>Materiales</t>
        </is>
      </c>
      <c r="C2095" s="3" t="inlineStr">
        <is>
          <t>Tubería y conexiones</t>
        </is>
      </c>
      <c r="D2095" s="4" t="inlineStr">
        <is>
          <t>Tee de HG 3"</t>
        </is>
      </c>
      <c r="E2095" s="5" t="n">
        <v>603</v>
      </c>
      <c r="F2095" s="5" t="n">
        <v>603</v>
      </c>
      <c r="G2095" s="5" t="n">
        <v>603</v>
      </c>
      <c r="H2095" s="5" t="n"/>
      <c r="I2095" s="5" t="n"/>
      <c r="J2095" s="5" t="n"/>
      <c r="K2095" s="5" t="n"/>
      <c r="L2095" s="5">
        <f>IF(E2095="","",IF(M2095="Sí",ROUND(E2095/1.18,2),E2095))</f>
        <v/>
      </c>
      <c r="M2095" s="3" t="inlineStr">
        <is>
          <t>Sí</t>
        </is>
      </c>
      <c r="N2095" s="3" t="inlineStr">
        <is>
          <t>unidad</t>
        </is>
      </c>
      <c r="O2095" s="6" t="n">
        <v>1</v>
      </c>
      <c r="P2095" s="4" t="inlineStr">
        <is>
          <t>Bellón</t>
        </is>
      </c>
      <c r="Q2095" s="4" t="inlineStr"/>
      <c r="R2095" s="3" t="inlineStr">
        <is>
          <t>Instalaciones</t>
        </is>
      </c>
      <c r="S2095" s="3" t="inlineStr">
        <is>
          <t>importado</t>
        </is>
      </c>
      <c r="T2095" s="3" t="inlineStr">
        <is>
          <t>2026-09-10</t>
        </is>
      </c>
      <c r="AL2095" s="4" t="inlineStr">
        <is>
          <t>tipo: tee · material: HG · medida: 3"</t>
        </is>
      </c>
    </row>
    <row r="2096">
      <c r="A2096" s="3" t="inlineStr">
        <is>
          <t>MAT-32-598</t>
        </is>
      </c>
      <c r="B2096" s="3" t="inlineStr">
        <is>
          <t>Materiales</t>
        </is>
      </c>
      <c r="C2096" s="3" t="inlineStr">
        <is>
          <t>Tubería y conexiones</t>
        </is>
      </c>
      <c r="D2096" s="4" t="inlineStr">
        <is>
          <t>Tee de HG 4"</t>
        </is>
      </c>
      <c r="E2096" s="5" t="n">
        <v>1187</v>
      </c>
      <c r="F2096" s="5" t="n">
        <v>1187</v>
      </c>
      <c r="G2096" s="5" t="n">
        <v>1187</v>
      </c>
      <c r="H2096" s="5" t="n"/>
      <c r="I2096" s="5" t="n"/>
      <c r="J2096" s="5" t="n"/>
      <c r="K2096" s="5" t="n"/>
      <c r="L2096" s="5">
        <f>IF(E2096="","",IF(M2096="Sí",ROUND(E2096/1.18,2),E2096))</f>
        <v/>
      </c>
      <c r="M2096" s="3" t="inlineStr">
        <is>
          <t>Sí</t>
        </is>
      </c>
      <c r="N2096" s="3" t="inlineStr">
        <is>
          <t>unidad</t>
        </is>
      </c>
      <c r="O2096" s="6" t="n">
        <v>1</v>
      </c>
      <c r="P2096" s="4" t="inlineStr">
        <is>
          <t>Bellón</t>
        </is>
      </c>
      <c r="Q2096" s="4" t="inlineStr"/>
      <c r="R2096" s="3" t="inlineStr">
        <is>
          <t>Instalaciones</t>
        </is>
      </c>
      <c r="S2096" s="3" t="inlineStr">
        <is>
          <t>importado</t>
        </is>
      </c>
      <c r="T2096" s="3" t="inlineStr">
        <is>
          <t>2026-09-10</t>
        </is>
      </c>
      <c r="AL2096" s="4" t="inlineStr">
        <is>
          <t>tipo: tee · material: HG · medida: 4"</t>
        </is>
      </c>
    </row>
    <row r="2097">
      <c r="A2097" s="3" t="inlineStr">
        <is>
          <t>MAT-32-599</t>
        </is>
      </c>
      <c r="B2097" s="3" t="inlineStr">
        <is>
          <t>Materiales</t>
        </is>
      </c>
      <c r="C2097" s="3" t="inlineStr">
        <is>
          <t>Tubería y conexiones</t>
        </is>
      </c>
      <c r="D2097" s="4" t="inlineStr">
        <is>
          <t>Tee de niquelado 1/2"</t>
        </is>
      </c>
      <c r="E2097" s="5" t="n">
        <v>444</v>
      </c>
      <c r="F2097" s="5" t="n">
        <v>444</v>
      </c>
      <c r="G2097" s="5" t="n">
        <v>444</v>
      </c>
      <c r="H2097" s="5" t="n"/>
      <c r="I2097" s="5" t="n"/>
      <c r="J2097" s="5" t="n"/>
      <c r="K2097" s="5" t="n"/>
      <c r="L2097" s="5">
        <f>IF(E2097="","",IF(M2097="Sí",ROUND(E2097/1.18,2),E2097))</f>
        <v/>
      </c>
      <c r="M2097" s="3" t="inlineStr">
        <is>
          <t>Sí</t>
        </is>
      </c>
      <c r="N2097" s="3" t="inlineStr">
        <is>
          <t>unidad</t>
        </is>
      </c>
      <c r="O2097" s="6" t="n">
        <v>1</v>
      </c>
      <c r="P2097" s="4" t="inlineStr">
        <is>
          <t>Ferretería Cima</t>
        </is>
      </c>
      <c r="Q2097" s="4" t="inlineStr"/>
      <c r="R2097" s="3" t="inlineStr">
        <is>
          <t>Instalaciones</t>
        </is>
      </c>
      <c r="S2097" s="3" t="inlineStr">
        <is>
          <t>importado</t>
        </is>
      </c>
      <c r="T2097" s="3" t="inlineStr">
        <is>
          <t>2026-09-09</t>
        </is>
      </c>
      <c r="AL2097" s="4" t="inlineStr">
        <is>
          <t>tipo: tee · material: niquelado · medida: 1/2"</t>
        </is>
      </c>
    </row>
    <row r="2098">
      <c r="A2098" s="3" t="inlineStr">
        <is>
          <t>MAT-32-600</t>
        </is>
      </c>
      <c r="B2098" s="3" t="inlineStr">
        <is>
          <t>Materiales</t>
        </is>
      </c>
      <c r="C2098" s="3" t="inlineStr">
        <is>
          <t>Tubería y conexiones</t>
        </is>
      </c>
      <c r="D2098" s="4" t="inlineStr">
        <is>
          <t>Tee de plástico 63"</t>
        </is>
      </c>
      <c r="E2098" s="5" t="n">
        <v>1020</v>
      </c>
      <c r="F2098" s="5" t="n">
        <v>1020</v>
      </c>
      <c r="G2098" s="5" t="n">
        <v>1020</v>
      </c>
      <c r="H2098" s="5" t="n"/>
      <c r="I2098" s="5" t="n"/>
      <c r="J2098" s="5" t="n"/>
      <c r="K2098" s="5" t="n"/>
      <c r="L2098" s="5">
        <f>IF(E2098="","",IF(M2098="Sí",ROUND(E2098/1.18,2),E2098))</f>
        <v/>
      </c>
      <c r="M2098" s="3" t="inlineStr">
        <is>
          <t>Sí</t>
        </is>
      </c>
      <c r="N2098" s="3" t="inlineStr">
        <is>
          <t>unidad</t>
        </is>
      </c>
      <c r="O2098" s="6" t="n">
        <v>1</v>
      </c>
      <c r="P2098" s="4" t="inlineStr">
        <is>
          <t>Bellón</t>
        </is>
      </c>
      <c r="Q2098" s="4" t="inlineStr"/>
      <c r="R2098" s="3" t="inlineStr">
        <is>
          <t>Instalaciones</t>
        </is>
      </c>
      <c r="S2098" s="3" t="inlineStr">
        <is>
          <t>importado</t>
        </is>
      </c>
      <c r="T2098" s="3" t="inlineStr">
        <is>
          <t>2026-09-10</t>
        </is>
      </c>
      <c r="AL2098" s="4" t="inlineStr">
        <is>
          <t>tipo: tee · material: plástico · medida: 63"</t>
        </is>
      </c>
    </row>
    <row r="2099">
      <c r="A2099" s="3" t="inlineStr">
        <is>
          <t>MAT-32-601</t>
        </is>
      </c>
      <c r="B2099" s="3" t="inlineStr">
        <is>
          <t>Materiales</t>
        </is>
      </c>
      <c r="C2099" s="3" t="inlineStr">
        <is>
          <t>Tubería y conexiones</t>
        </is>
      </c>
      <c r="D2099" s="4" t="inlineStr">
        <is>
          <t>Tee de PPR 20 mm</t>
        </is>
      </c>
      <c r="E2099" s="5" t="n">
        <v>28.95</v>
      </c>
      <c r="F2099" s="5" t="n">
        <v>7.98</v>
      </c>
      <c r="G2099" s="5" t="n">
        <v>293</v>
      </c>
      <c r="H2099" s="5" t="n"/>
      <c r="I2099" s="5" t="n"/>
      <c r="J2099" s="5" t="n"/>
      <c r="K2099" s="5" t="n"/>
      <c r="L2099" s="5">
        <f>IF(E2099="","",IF(M2099="Sí",ROUND(E2099/1.18,2),E2099))</f>
        <v/>
      </c>
      <c r="M2099" s="3" t="inlineStr">
        <is>
          <t>Sí</t>
        </is>
      </c>
      <c r="N2099" s="3" t="inlineStr">
        <is>
          <t>unidad</t>
        </is>
      </c>
      <c r="O2099" s="6" t="n">
        <v>2</v>
      </c>
      <c r="P2099" s="4" t="inlineStr">
        <is>
          <t>Bellón · Ferretería Cima</t>
        </is>
      </c>
      <c r="Q2099" s="4" t="inlineStr"/>
      <c r="R2099" s="3" t="inlineStr">
        <is>
          <t>Instalaciones</t>
        </is>
      </c>
      <c r="S2099" s="3" t="inlineStr">
        <is>
          <t>importado</t>
        </is>
      </c>
      <c r="T2099" s="3" t="inlineStr">
        <is>
          <t>2026-09-10</t>
        </is>
      </c>
      <c r="AL2099" s="4" t="inlineStr">
        <is>
          <t>tipo: tee · material: PPR · medida: 20 mm</t>
        </is>
      </c>
    </row>
    <row r="2100">
      <c r="A2100" s="3" t="inlineStr">
        <is>
          <t>MAT-32-602</t>
        </is>
      </c>
      <c r="B2100" s="3" t="inlineStr">
        <is>
          <t>Materiales</t>
        </is>
      </c>
      <c r="C2100" s="3" t="inlineStr">
        <is>
          <t>Tubería y conexiones</t>
        </is>
      </c>
      <c r="D2100" s="4" t="inlineStr">
        <is>
          <t>Tee de PPR 25 mm</t>
        </is>
      </c>
      <c r="E2100" s="5" t="n">
        <v>29.36</v>
      </c>
      <c r="F2100" s="5" t="n">
        <v>12.12</v>
      </c>
      <c r="G2100" s="5" t="n">
        <v>50</v>
      </c>
      <c r="H2100" s="5" t="n"/>
      <c r="I2100" s="5" t="n"/>
      <c r="J2100" s="5" t="n"/>
      <c r="K2100" s="5" t="n"/>
      <c r="L2100" s="5">
        <f>IF(E2100="","",IF(M2100="Sí",ROUND(E2100/1.18,2),E2100))</f>
        <v/>
      </c>
      <c r="M2100" s="3" t="inlineStr">
        <is>
          <t>Sí</t>
        </is>
      </c>
      <c r="N2100" s="3" t="inlineStr">
        <is>
          <t>unidad</t>
        </is>
      </c>
      <c r="O2100" s="6" t="n">
        <v>2</v>
      </c>
      <c r="P2100" s="4" t="inlineStr">
        <is>
          <t>Bellón · Ferretería Cima</t>
        </is>
      </c>
      <c r="Q2100" s="4" t="inlineStr"/>
      <c r="R2100" s="3" t="inlineStr">
        <is>
          <t>Instalaciones</t>
        </is>
      </c>
      <c r="S2100" s="3" t="inlineStr">
        <is>
          <t>importado</t>
        </is>
      </c>
      <c r="T2100" s="3" t="inlineStr">
        <is>
          <t>2026-09-10</t>
        </is>
      </c>
      <c r="AL2100" s="4" t="inlineStr">
        <is>
          <t>tipo: tee · material: PPR · medida: 25 mm</t>
        </is>
      </c>
    </row>
    <row r="2101">
      <c r="A2101" s="3" t="inlineStr">
        <is>
          <t>MAT-32-603</t>
        </is>
      </c>
      <c r="B2101" s="3" t="inlineStr">
        <is>
          <t>Materiales</t>
        </is>
      </c>
      <c r="C2101" s="3" t="inlineStr">
        <is>
          <t>Tubería y conexiones</t>
        </is>
      </c>
      <c r="D2101" s="4" t="inlineStr">
        <is>
          <t>Tee de PPR 32 mm</t>
        </is>
      </c>
      <c r="E2101" s="5" t="n">
        <v>51.19</v>
      </c>
      <c r="F2101" s="5" t="n">
        <v>19.4</v>
      </c>
      <c r="G2101" s="5" t="n">
        <v>75</v>
      </c>
      <c r="H2101" s="5" t="n"/>
      <c r="I2101" s="5" t="n"/>
      <c r="J2101" s="5" t="n"/>
      <c r="K2101" s="5" t="n"/>
      <c r="L2101" s="5">
        <f>IF(E2101="","",IF(M2101="Sí",ROUND(E2101/1.18,2),E2101))</f>
        <v/>
      </c>
      <c r="M2101" s="3" t="inlineStr">
        <is>
          <t>Sí</t>
        </is>
      </c>
      <c r="N2101" s="3" t="inlineStr">
        <is>
          <t>unidad</t>
        </is>
      </c>
      <c r="O2101" s="6" t="n">
        <v>2</v>
      </c>
      <c r="P2101" s="4" t="inlineStr">
        <is>
          <t>Bellón · Ferretería Cima</t>
        </is>
      </c>
      <c r="Q2101" s="4" t="inlineStr"/>
      <c r="R2101" s="3" t="inlineStr">
        <is>
          <t>Instalaciones</t>
        </is>
      </c>
      <c r="S2101" s="3" t="inlineStr">
        <is>
          <t>importado</t>
        </is>
      </c>
      <c r="T2101" s="3" t="inlineStr">
        <is>
          <t>2026-09-10</t>
        </is>
      </c>
      <c r="AL2101" s="4" t="inlineStr">
        <is>
          <t>tipo: tee · material: PPR · medida: 32 mm</t>
        </is>
      </c>
    </row>
    <row r="2102">
      <c r="A2102" s="3" t="inlineStr">
        <is>
          <t>MAT-32-604</t>
        </is>
      </c>
      <c r="B2102" s="3" t="inlineStr">
        <is>
          <t>Materiales</t>
        </is>
      </c>
      <c r="C2102" s="3" t="inlineStr">
        <is>
          <t>Tubería y conexiones</t>
        </is>
      </c>
      <c r="D2102" s="4" t="inlineStr">
        <is>
          <t>Tee de PPR 50 mm</t>
        </is>
      </c>
      <c r="E2102" s="5" t="n">
        <v>63.12</v>
      </c>
      <c r="F2102" s="5" t="n">
        <v>63.12</v>
      </c>
      <c r="G2102" s="5" t="n">
        <v>63.12</v>
      </c>
      <c r="H2102" s="5" t="n"/>
      <c r="I2102" s="5" t="n"/>
      <c r="J2102" s="5" t="n"/>
      <c r="K2102" s="5" t="n"/>
      <c r="L2102" s="5">
        <f>IF(E2102="","",IF(M2102="Sí",ROUND(E2102/1.18,2),E2102))</f>
        <v/>
      </c>
      <c r="M2102" s="3" t="inlineStr">
        <is>
          <t>Sí</t>
        </is>
      </c>
      <c r="N2102" s="3" t="inlineStr">
        <is>
          <t>unidad</t>
        </is>
      </c>
      <c r="O2102" s="6" t="n">
        <v>1</v>
      </c>
      <c r="P2102" s="4" t="inlineStr">
        <is>
          <t>Bellón</t>
        </is>
      </c>
      <c r="Q2102" s="4" t="inlineStr"/>
      <c r="R2102" s="3" t="inlineStr">
        <is>
          <t>Instalaciones</t>
        </is>
      </c>
      <c r="S2102" s="3" t="inlineStr">
        <is>
          <t>importado</t>
        </is>
      </c>
      <c r="T2102" s="3" t="inlineStr">
        <is>
          <t>2026-09-10</t>
        </is>
      </c>
      <c r="AL2102" s="4" t="inlineStr">
        <is>
          <t>tipo: tee · material: PPR · medida: 50 mm</t>
        </is>
      </c>
    </row>
    <row r="2103">
      <c r="A2103" s="3" t="inlineStr">
        <is>
          <t>MAT-32-605</t>
        </is>
      </c>
      <c r="B2103" s="3" t="inlineStr">
        <is>
          <t>Materiales</t>
        </is>
      </c>
      <c r="C2103" s="3" t="inlineStr">
        <is>
          <t>Tubería y conexiones</t>
        </is>
      </c>
      <c r="D2103" s="4" t="inlineStr">
        <is>
          <t>Tee de PVC drenaje 1 1/2"</t>
        </is>
      </c>
      <c r="E2103" s="5" t="n">
        <v>31.55</v>
      </c>
      <c r="F2103" s="5" t="n">
        <v>22.5</v>
      </c>
      <c r="G2103" s="5" t="n">
        <v>86</v>
      </c>
      <c r="H2103" s="5" t="n"/>
      <c r="I2103" s="5" t="n"/>
      <c r="J2103" s="5" t="n"/>
      <c r="K2103" s="5" t="n"/>
      <c r="L2103" s="5">
        <f>IF(E2103="","",IF(M2103="Sí",ROUND(E2103/1.18,2),E2103))</f>
        <v/>
      </c>
      <c r="M2103" s="3" t="inlineStr">
        <is>
          <t>Sí</t>
        </is>
      </c>
      <c r="N2103" s="3" t="inlineStr">
        <is>
          <t>unidad</t>
        </is>
      </c>
      <c r="O2103" s="6" t="n">
        <v>2</v>
      </c>
      <c r="P2103" s="4" t="inlineStr">
        <is>
          <t>Bellón · Ferretería Cima</t>
        </is>
      </c>
      <c r="Q2103" s="4" t="inlineStr"/>
      <c r="R2103" s="3" t="inlineStr">
        <is>
          <t>Instalaciones</t>
        </is>
      </c>
      <c r="S2103" s="3" t="inlineStr">
        <is>
          <t>importado</t>
        </is>
      </c>
      <c r="T2103" s="3" t="inlineStr">
        <is>
          <t>2026-09-10</t>
        </is>
      </c>
      <c r="AL2103" s="4" t="inlineStr">
        <is>
          <t>tipo: tee · material: PVC drenaje · medida: 1 1/2"</t>
        </is>
      </c>
    </row>
    <row r="2104">
      <c r="A2104" s="3" t="inlineStr">
        <is>
          <t>MAT-32-606</t>
        </is>
      </c>
      <c r="B2104" s="3" t="inlineStr">
        <is>
          <t>Materiales</t>
        </is>
      </c>
      <c r="C2104" s="3" t="inlineStr">
        <is>
          <t>Tubería y conexiones</t>
        </is>
      </c>
      <c r="D2104" s="4" t="inlineStr">
        <is>
          <t>Tee de PVC drenaje 2"</t>
        </is>
      </c>
      <c r="E2104" s="5" t="n">
        <v>47.64</v>
      </c>
      <c r="F2104" s="5" t="n">
        <v>33.78</v>
      </c>
      <c r="G2104" s="5" t="n">
        <v>135</v>
      </c>
      <c r="H2104" s="5" t="n"/>
      <c r="I2104" s="5" t="n"/>
      <c r="J2104" s="5" t="n"/>
      <c r="K2104" s="5" t="n"/>
      <c r="L2104" s="5">
        <f>IF(E2104="","",IF(M2104="Sí",ROUND(E2104/1.18,2),E2104))</f>
        <v/>
      </c>
      <c r="M2104" s="3" t="inlineStr">
        <is>
          <t>Sí</t>
        </is>
      </c>
      <c r="N2104" s="3" t="inlineStr">
        <is>
          <t>unidad</t>
        </is>
      </c>
      <c r="O2104" s="6" t="n">
        <v>2</v>
      </c>
      <c r="P2104" s="4" t="inlineStr">
        <is>
          <t>Bellón · Ferretería Cima</t>
        </is>
      </c>
      <c r="Q2104" s="4" t="inlineStr"/>
      <c r="R2104" s="3" t="inlineStr">
        <is>
          <t>Instalaciones</t>
        </is>
      </c>
      <c r="S2104" s="3" t="inlineStr">
        <is>
          <t>importado</t>
        </is>
      </c>
      <c r="T2104" s="3" t="inlineStr">
        <is>
          <t>2026-09-10</t>
        </is>
      </c>
      <c r="AL2104" s="4" t="inlineStr">
        <is>
          <t>tipo: tee · material: PVC drenaje · medida: 2"</t>
        </is>
      </c>
    </row>
    <row r="2105">
      <c r="A2105" s="3" t="inlineStr">
        <is>
          <t>MAT-32-607</t>
        </is>
      </c>
      <c r="B2105" s="3" t="inlineStr">
        <is>
          <t>Materiales</t>
        </is>
      </c>
      <c r="C2105" s="3" t="inlineStr">
        <is>
          <t>Tubería y conexiones</t>
        </is>
      </c>
      <c r="D2105" s="4" t="inlineStr">
        <is>
          <t>Tee de PVC drenaje 3"</t>
        </is>
      </c>
      <c r="E2105" s="5" t="n">
        <v>153.5</v>
      </c>
      <c r="F2105" s="5" t="n">
        <v>108</v>
      </c>
      <c r="G2105" s="5" t="n">
        <v>257</v>
      </c>
      <c r="H2105" s="5" t="n"/>
      <c r="I2105" s="5" t="n"/>
      <c r="J2105" s="5" t="n"/>
      <c r="K2105" s="5" t="n"/>
      <c r="L2105" s="5">
        <f>IF(E2105="","",IF(M2105="Sí",ROUND(E2105/1.18,2),E2105))</f>
        <v/>
      </c>
      <c r="M2105" s="3" t="inlineStr">
        <is>
          <t>Sí</t>
        </is>
      </c>
      <c r="N2105" s="3" t="inlineStr">
        <is>
          <t>unidad</t>
        </is>
      </c>
      <c r="O2105" s="6" t="n">
        <v>2</v>
      </c>
      <c r="P2105" s="4" t="inlineStr">
        <is>
          <t>Bellón · Ferretería Cima</t>
        </is>
      </c>
      <c r="Q2105" s="4" t="inlineStr"/>
      <c r="R2105" s="3" t="inlineStr">
        <is>
          <t>Instalaciones</t>
        </is>
      </c>
      <c r="S2105" s="3" t="inlineStr">
        <is>
          <t>importado</t>
        </is>
      </c>
      <c r="T2105" s="3" t="inlineStr">
        <is>
          <t>2026-09-10</t>
        </is>
      </c>
      <c r="AL2105" s="4" t="inlineStr">
        <is>
          <t>tipo: tee · material: PVC drenaje · medida: 3"</t>
        </is>
      </c>
    </row>
    <row r="2106">
      <c r="A2106" s="3" t="inlineStr">
        <is>
          <t>MAT-32-608</t>
        </is>
      </c>
      <c r="B2106" s="3" t="inlineStr">
        <is>
          <t>Materiales</t>
        </is>
      </c>
      <c r="C2106" s="3" t="inlineStr">
        <is>
          <t>Tubería y conexiones</t>
        </is>
      </c>
      <c r="D2106" s="4" t="inlineStr">
        <is>
          <t>Tee de PVC drenaje 3" x 2"</t>
        </is>
      </c>
      <c r="E2106" s="5" t="n">
        <v>84.17</v>
      </c>
      <c r="F2106" s="5" t="n">
        <v>84.17</v>
      </c>
      <c r="G2106" s="5" t="n">
        <v>84.17</v>
      </c>
      <c r="H2106" s="5" t="n"/>
      <c r="I2106" s="5" t="n"/>
      <c r="J2106" s="5" t="n"/>
      <c r="K2106" s="5" t="n"/>
      <c r="L2106" s="5">
        <f>IF(E2106="","",IF(M2106="Sí",ROUND(E2106/1.18,2),E2106))</f>
        <v/>
      </c>
      <c r="M2106" s="3" t="inlineStr">
        <is>
          <t>Sí</t>
        </is>
      </c>
      <c r="N2106" s="3" t="inlineStr">
        <is>
          <t>unidad</t>
        </is>
      </c>
      <c r="O2106" s="6" t="n">
        <v>1</v>
      </c>
      <c r="P2106" s="4" t="inlineStr">
        <is>
          <t>Bellón</t>
        </is>
      </c>
      <c r="Q2106" s="4" t="inlineStr"/>
      <c r="R2106" s="3" t="inlineStr">
        <is>
          <t>Instalaciones</t>
        </is>
      </c>
      <c r="S2106" s="3" t="inlineStr">
        <is>
          <t>importado</t>
        </is>
      </c>
      <c r="T2106" s="3" t="inlineStr">
        <is>
          <t>2026-09-10</t>
        </is>
      </c>
      <c r="AL2106" s="4" t="inlineStr">
        <is>
          <t>tipo: tee · material: PVC drenaje · medida: 3" x 2"</t>
        </is>
      </c>
    </row>
    <row r="2107">
      <c r="A2107" s="3" t="inlineStr">
        <is>
          <t>MAT-32-609</t>
        </is>
      </c>
      <c r="B2107" s="3" t="inlineStr">
        <is>
          <t>Materiales</t>
        </is>
      </c>
      <c r="C2107" s="3" t="inlineStr">
        <is>
          <t>Tubería y conexiones</t>
        </is>
      </c>
      <c r="D2107" s="4" t="inlineStr">
        <is>
          <t>Tee de PVC drenaje 4"</t>
        </is>
      </c>
      <c r="E2107" s="5" t="n">
        <v>227.32</v>
      </c>
      <c r="F2107" s="5" t="n">
        <v>139</v>
      </c>
      <c r="G2107" s="5" t="n">
        <v>429</v>
      </c>
      <c r="H2107" s="5" t="n"/>
      <c r="I2107" s="5" t="n"/>
      <c r="J2107" s="5" t="n"/>
      <c r="K2107" s="5" t="n"/>
      <c r="L2107" s="5">
        <f>IF(E2107="","",IF(M2107="Sí",ROUND(E2107/1.18,2),E2107))</f>
        <v/>
      </c>
      <c r="M2107" s="3" t="inlineStr">
        <is>
          <t>Sí</t>
        </is>
      </c>
      <c r="N2107" s="3" t="inlineStr">
        <is>
          <t>unidad</t>
        </is>
      </c>
      <c r="O2107" s="6" t="n">
        <v>2</v>
      </c>
      <c r="P2107" s="4" t="inlineStr">
        <is>
          <t>Bellón · Ferretería Cima</t>
        </is>
      </c>
      <c r="Q2107" s="4" t="inlineStr"/>
      <c r="R2107" s="3" t="inlineStr">
        <is>
          <t>Instalaciones</t>
        </is>
      </c>
      <c r="S2107" s="3" t="inlineStr">
        <is>
          <t>importado</t>
        </is>
      </c>
      <c r="T2107" s="3" t="inlineStr">
        <is>
          <t>2026-09-10</t>
        </is>
      </c>
      <c r="AL2107" s="4" t="inlineStr">
        <is>
          <t>tipo: tee · material: PVC drenaje · medida: 4"</t>
        </is>
      </c>
    </row>
    <row r="2108">
      <c r="A2108" s="3" t="inlineStr">
        <is>
          <t>MAT-32-610</t>
        </is>
      </c>
      <c r="B2108" s="3" t="inlineStr">
        <is>
          <t>Materiales</t>
        </is>
      </c>
      <c r="C2108" s="3" t="inlineStr">
        <is>
          <t>Tubería y conexiones</t>
        </is>
      </c>
      <c r="D2108" s="4" t="inlineStr">
        <is>
          <t>Tee de PVC drenaje 4" x 2"</t>
        </is>
      </c>
      <c r="E2108" s="5" t="n">
        <v>100.25</v>
      </c>
      <c r="F2108" s="5" t="n">
        <v>88.56</v>
      </c>
      <c r="G2108" s="5" t="n">
        <v>111.93</v>
      </c>
      <c r="H2108" s="5" t="n"/>
      <c r="I2108" s="5" t="n"/>
      <c r="J2108" s="5" t="n"/>
      <c r="K2108" s="5" t="n"/>
      <c r="L2108" s="5">
        <f>IF(E2108="","",IF(M2108="Sí",ROUND(E2108/1.18,2),E2108))</f>
        <v/>
      </c>
      <c r="M2108" s="3" t="inlineStr">
        <is>
          <t>Sí</t>
        </is>
      </c>
      <c r="N2108" s="3" t="inlineStr">
        <is>
          <t>unidad</t>
        </is>
      </c>
      <c r="O2108" s="6" t="n">
        <v>1</v>
      </c>
      <c r="P2108" s="4" t="inlineStr">
        <is>
          <t>Bellón</t>
        </is>
      </c>
      <c r="Q2108" s="4" t="inlineStr"/>
      <c r="R2108" s="3" t="inlineStr">
        <is>
          <t>Instalaciones</t>
        </is>
      </c>
      <c r="S2108" s="3" t="inlineStr">
        <is>
          <t>importado</t>
        </is>
      </c>
      <c r="T2108" s="3" t="inlineStr">
        <is>
          <t>2026-09-10</t>
        </is>
      </c>
      <c r="AL2108" s="4" t="inlineStr">
        <is>
          <t>tipo: tee · material: PVC drenaje · medida: 4" x 2"</t>
        </is>
      </c>
    </row>
    <row r="2109">
      <c r="A2109" s="3" t="inlineStr">
        <is>
          <t>MAT-32-611</t>
        </is>
      </c>
      <c r="B2109" s="3" t="inlineStr">
        <is>
          <t>Materiales</t>
        </is>
      </c>
      <c r="C2109" s="3" t="inlineStr">
        <is>
          <t>Tubería y conexiones</t>
        </is>
      </c>
      <c r="D2109" s="4" t="inlineStr">
        <is>
          <t>Tee de PVC drenaje 4" x 3"</t>
        </is>
      </c>
      <c r="E2109" s="5" t="n">
        <v>153.77</v>
      </c>
      <c r="F2109" s="5" t="n">
        <v>153.77</v>
      </c>
      <c r="G2109" s="5" t="n">
        <v>153.77</v>
      </c>
      <c r="H2109" s="5" t="n"/>
      <c r="I2109" s="5" t="n"/>
      <c r="J2109" s="5" t="n"/>
      <c r="K2109" s="5" t="n"/>
      <c r="L2109" s="5">
        <f>IF(E2109="","",IF(M2109="Sí",ROUND(E2109/1.18,2),E2109))</f>
        <v/>
      </c>
      <c r="M2109" s="3" t="inlineStr">
        <is>
          <t>Sí</t>
        </is>
      </c>
      <c r="N2109" s="3" t="inlineStr">
        <is>
          <t>unidad</t>
        </is>
      </c>
      <c r="O2109" s="6" t="n">
        <v>1</v>
      </c>
      <c r="P2109" s="4" t="inlineStr">
        <is>
          <t>Bellón</t>
        </is>
      </c>
      <c r="Q2109" s="4" t="inlineStr"/>
      <c r="R2109" s="3" t="inlineStr">
        <is>
          <t>Instalaciones</t>
        </is>
      </c>
      <c r="S2109" s="3" t="inlineStr">
        <is>
          <t>importado</t>
        </is>
      </c>
      <c r="T2109" s="3" t="inlineStr">
        <is>
          <t>2026-09-10</t>
        </is>
      </c>
      <c r="AL2109" s="4" t="inlineStr">
        <is>
          <t>tipo: tee · material: PVC drenaje · medida: 4" x 3"</t>
        </is>
      </c>
    </row>
    <row r="2110">
      <c r="A2110" s="3" t="inlineStr">
        <is>
          <t>MAT-32-612</t>
        </is>
      </c>
      <c r="B2110" s="3" t="inlineStr">
        <is>
          <t>Materiales</t>
        </is>
      </c>
      <c r="C2110" s="3" t="inlineStr">
        <is>
          <t>Tubería y conexiones</t>
        </is>
      </c>
      <c r="D2110" s="4" t="inlineStr">
        <is>
          <t>Tee de PVC drenaje 6"</t>
        </is>
      </c>
      <c r="E2110" s="5" t="n">
        <v>458</v>
      </c>
      <c r="F2110" s="5" t="n">
        <v>291</v>
      </c>
      <c r="G2110" s="5" t="n">
        <v>625</v>
      </c>
      <c r="H2110" s="5" t="n"/>
      <c r="I2110" s="5" t="n"/>
      <c r="J2110" s="5" t="n"/>
      <c r="K2110" s="5" t="n"/>
      <c r="L2110" s="5">
        <f>IF(E2110="","",IF(M2110="Sí",ROUND(E2110/1.18,2),E2110))</f>
        <v/>
      </c>
      <c r="M2110" s="3" t="inlineStr">
        <is>
          <t>Sí</t>
        </is>
      </c>
      <c r="N2110" s="3" t="inlineStr">
        <is>
          <t>unidad</t>
        </is>
      </c>
      <c r="O2110" s="6" t="n">
        <v>1</v>
      </c>
      <c r="P2110" s="4" t="inlineStr">
        <is>
          <t>Bellón</t>
        </is>
      </c>
      <c r="Q2110" s="4" t="inlineStr"/>
      <c r="R2110" s="3" t="inlineStr">
        <is>
          <t>Instalaciones</t>
        </is>
      </c>
      <c r="S2110" s="3" t="inlineStr">
        <is>
          <t>importado</t>
        </is>
      </c>
      <c r="T2110" s="3" t="inlineStr">
        <is>
          <t>2026-09-10</t>
        </is>
      </c>
      <c r="AL2110" s="4" t="inlineStr">
        <is>
          <t>tipo: tee · material: PVC drenaje · medida: 6"</t>
        </is>
      </c>
    </row>
    <row r="2111">
      <c r="A2111" s="3" t="inlineStr">
        <is>
          <t>MAT-32-613</t>
        </is>
      </c>
      <c r="B2111" s="3" t="inlineStr">
        <is>
          <t>Materiales</t>
        </is>
      </c>
      <c r="C2111" s="3" t="inlineStr">
        <is>
          <t>Tubería y conexiones</t>
        </is>
      </c>
      <c r="D2111" s="4" t="inlineStr">
        <is>
          <t>Tee de PVC 1 1/2"</t>
        </is>
      </c>
      <c r="E2111" s="5" t="n">
        <v>100</v>
      </c>
      <c r="F2111" s="5" t="n">
        <v>92</v>
      </c>
      <c r="G2111" s="5" t="n">
        <v>108</v>
      </c>
      <c r="H2111" s="5" t="n"/>
      <c r="I2111" s="5" t="n"/>
      <c r="J2111" s="5" t="n"/>
      <c r="K2111" s="5" t="n"/>
      <c r="L2111" s="5">
        <f>IF(E2111="","",IF(M2111="Sí",ROUND(E2111/1.18,2),E2111))</f>
        <v/>
      </c>
      <c r="M2111" s="3" t="inlineStr">
        <is>
          <t>Sí</t>
        </is>
      </c>
      <c r="N2111" s="3" t="inlineStr">
        <is>
          <t>unidad</t>
        </is>
      </c>
      <c r="O2111" s="6" t="n">
        <v>1</v>
      </c>
      <c r="P2111" s="4" t="inlineStr">
        <is>
          <t>Bellón</t>
        </is>
      </c>
      <c r="Q2111" s="4" t="inlineStr"/>
      <c r="R2111" s="3" t="inlineStr">
        <is>
          <t>Instalaciones</t>
        </is>
      </c>
      <c r="S2111" s="3" t="inlineStr">
        <is>
          <t>importado</t>
        </is>
      </c>
      <c r="T2111" s="3" t="inlineStr">
        <is>
          <t>2026-09-10</t>
        </is>
      </c>
      <c r="AL2111" s="4" t="inlineStr">
        <is>
          <t>tipo: tee · material: PVC · medida: 1 1/2"</t>
        </is>
      </c>
    </row>
    <row r="2112">
      <c r="A2112" s="3" t="inlineStr">
        <is>
          <t>MAT-32-614</t>
        </is>
      </c>
      <c r="B2112" s="3" t="inlineStr">
        <is>
          <t>Materiales</t>
        </is>
      </c>
      <c r="C2112" s="3" t="inlineStr">
        <is>
          <t>Tubería y conexiones</t>
        </is>
      </c>
      <c r="D2112" s="4" t="inlineStr">
        <is>
          <t>Tee de PVC 1"</t>
        </is>
      </c>
      <c r="E2112" s="5" t="n">
        <v>48</v>
      </c>
      <c r="F2112" s="5" t="n">
        <v>48</v>
      </c>
      <c r="G2112" s="5" t="n">
        <v>48</v>
      </c>
      <c r="H2112" s="5" t="n"/>
      <c r="I2112" s="5" t="n"/>
      <c r="J2112" s="5" t="n"/>
      <c r="K2112" s="5" t="n"/>
      <c r="L2112" s="5">
        <f>IF(E2112="","",IF(M2112="Sí",ROUND(E2112/1.18,2),E2112))</f>
        <v/>
      </c>
      <c r="M2112" s="3" t="inlineStr">
        <is>
          <t>Sí</t>
        </is>
      </c>
      <c r="N2112" s="3" t="inlineStr">
        <is>
          <t>unidad</t>
        </is>
      </c>
      <c r="O2112" s="6" t="n">
        <v>1</v>
      </c>
      <c r="P2112" s="4" t="inlineStr">
        <is>
          <t>Bellón</t>
        </is>
      </c>
      <c r="Q2112" s="4" t="inlineStr"/>
      <c r="R2112" s="3" t="inlineStr">
        <is>
          <t>Instalaciones</t>
        </is>
      </c>
      <c r="S2112" s="3" t="inlineStr">
        <is>
          <t>importado</t>
        </is>
      </c>
      <c r="T2112" s="3" t="inlineStr">
        <is>
          <t>2026-09-10</t>
        </is>
      </c>
      <c r="AL2112" s="4" t="inlineStr">
        <is>
          <t>tipo: tee · material: PVC · medida: 1"</t>
        </is>
      </c>
    </row>
    <row r="2113">
      <c r="A2113" s="3" t="inlineStr">
        <is>
          <t>MAT-32-615</t>
        </is>
      </c>
      <c r="B2113" s="3" t="inlineStr">
        <is>
          <t>Materiales</t>
        </is>
      </c>
      <c r="C2113" s="3" t="inlineStr">
        <is>
          <t>Tubería y conexiones</t>
        </is>
      </c>
      <c r="D2113" s="4" t="inlineStr">
        <is>
          <t>Tee de PVC 1" x 3/4"</t>
        </is>
      </c>
      <c r="E2113" s="5" t="n">
        <v>37.36</v>
      </c>
      <c r="F2113" s="5" t="n">
        <v>37.36</v>
      </c>
      <c r="G2113" s="5" t="n">
        <v>37.36</v>
      </c>
      <c r="H2113" s="5" t="n"/>
      <c r="I2113" s="5" t="n"/>
      <c r="J2113" s="5" t="n"/>
      <c r="K2113" s="5" t="n"/>
      <c r="L2113" s="5">
        <f>IF(E2113="","",IF(M2113="Sí",ROUND(E2113/1.18,2),E2113))</f>
        <v/>
      </c>
      <c r="M2113" s="3" t="inlineStr">
        <is>
          <t>Sí</t>
        </is>
      </c>
      <c r="N2113" s="3" t="inlineStr">
        <is>
          <t>unidad</t>
        </is>
      </c>
      <c r="O2113" s="6" t="n">
        <v>1</v>
      </c>
      <c r="P2113" s="4" t="inlineStr">
        <is>
          <t>Bellón</t>
        </is>
      </c>
      <c r="Q2113" s="4" t="inlineStr"/>
      <c r="R2113" s="3" t="inlineStr">
        <is>
          <t>Instalaciones</t>
        </is>
      </c>
      <c r="S2113" s="3" t="inlineStr">
        <is>
          <t>importado</t>
        </is>
      </c>
      <c r="T2113" s="3" t="inlineStr">
        <is>
          <t>2026-09-10</t>
        </is>
      </c>
      <c r="AL2113" s="4" t="inlineStr">
        <is>
          <t>tipo: tee · material: PVC · medida: 1" x 3/4"</t>
        </is>
      </c>
    </row>
    <row r="2114">
      <c r="A2114" s="3" t="inlineStr">
        <is>
          <t>MAT-32-616</t>
        </is>
      </c>
      <c r="B2114" s="3" t="inlineStr">
        <is>
          <t>Materiales</t>
        </is>
      </c>
      <c r="C2114" s="3" t="inlineStr">
        <is>
          <t>Tubería y conexiones</t>
        </is>
      </c>
      <c r="D2114" s="4" t="inlineStr">
        <is>
          <t>Tee de PVC 2"</t>
        </is>
      </c>
      <c r="E2114" s="5" t="n">
        <v>165</v>
      </c>
      <c r="F2114" s="5" t="n">
        <v>165</v>
      </c>
      <c r="G2114" s="5" t="n">
        <v>165</v>
      </c>
      <c r="H2114" s="5" t="n"/>
      <c r="I2114" s="5" t="n"/>
      <c r="J2114" s="5" t="n"/>
      <c r="K2114" s="5" t="n"/>
      <c r="L2114" s="5">
        <f>IF(E2114="","",IF(M2114="Sí",ROUND(E2114/1.18,2),E2114))</f>
        <v/>
      </c>
      <c r="M2114" s="3" t="inlineStr">
        <is>
          <t>Sí</t>
        </is>
      </c>
      <c r="N2114" s="3" t="inlineStr">
        <is>
          <t>unidad</t>
        </is>
      </c>
      <c r="O2114" s="6" t="n">
        <v>1</v>
      </c>
      <c r="P2114" s="4" t="inlineStr">
        <is>
          <t>Bellón</t>
        </is>
      </c>
      <c r="Q2114" s="4" t="inlineStr"/>
      <c r="R2114" s="3" t="inlineStr">
        <is>
          <t>Instalaciones</t>
        </is>
      </c>
      <c r="S2114" s="3" t="inlineStr">
        <is>
          <t>importado</t>
        </is>
      </c>
      <c r="T2114" s="3" t="inlineStr">
        <is>
          <t>2026-09-10</t>
        </is>
      </c>
      <c r="AL2114" s="4" t="inlineStr">
        <is>
          <t>tipo: tee · material: PVC · medida: 2"</t>
        </is>
      </c>
    </row>
    <row r="2115">
      <c r="A2115" s="3" t="inlineStr">
        <is>
          <t>MAT-32-617</t>
        </is>
      </c>
      <c r="B2115" s="3" t="inlineStr">
        <is>
          <t>Materiales</t>
        </is>
      </c>
      <c r="C2115" s="3" t="inlineStr">
        <is>
          <t>Tubería y conexiones</t>
        </is>
      </c>
      <c r="D2115" s="4" t="inlineStr">
        <is>
          <t>Tee de PVC 3/4"</t>
        </is>
      </c>
      <c r="E2115" s="5" t="n">
        <v>46.68</v>
      </c>
      <c r="F2115" s="5" t="n">
        <v>33.35</v>
      </c>
      <c r="G2115" s="5" t="n">
        <v>60</v>
      </c>
      <c r="H2115" s="5" t="n"/>
      <c r="I2115" s="5" t="n"/>
      <c r="J2115" s="5" t="n"/>
      <c r="K2115" s="5" t="n"/>
      <c r="L2115" s="5">
        <f>IF(E2115="","",IF(M2115="Sí",ROUND(E2115/1.18,2),E2115))</f>
        <v/>
      </c>
      <c r="M2115" s="3" t="inlineStr">
        <is>
          <t>Sí</t>
        </is>
      </c>
      <c r="N2115" s="3" t="inlineStr">
        <is>
          <t>unidad</t>
        </is>
      </c>
      <c r="O2115" s="6" t="n">
        <v>1</v>
      </c>
      <c r="P2115" s="4" t="inlineStr">
        <is>
          <t>Bellón</t>
        </is>
      </c>
      <c r="Q2115" s="4" t="inlineStr"/>
      <c r="R2115" s="3" t="inlineStr">
        <is>
          <t>Instalaciones</t>
        </is>
      </c>
      <c r="S2115" s="3" t="inlineStr">
        <is>
          <t>importado</t>
        </is>
      </c>
      <c r="T2115" s="3" t="inlineStr">
        <is>
          <t>2026-09-10</t>
        </is>
      </c>
      <c r="AL2115" s="4" t="inlineStr">
        <is>
          <t>tipo: tee · material: PVC · medida: 3/4"</t>
        </is>
      </c>
    </row>
    <row r="2116">
      <c r="A2116" s="3" t="inlineStr">
        <is>
          <t>MAT-32-618</t>
        </is>
      </c>
      <c r="B2116" s="3" t="inlineStr">
        <is>
          <t>Materiales</t>
        </is>
      </c>
      <c r="C2116" s="3" t="inlineStr">
        <is>
          <t>Tubería y conexiones</t>
        </is>
      </c>
      <c r="D2116" s="4" t="inlineStr">
        <is>
          <t>Tee de PVC 3"</t>
        </is>
      </c>
      <c r="E2116" s="5" t="n">
        <v>502</v>
      </c>
      <c r="F2116" s="5" t="n">
        <v>502</v>
      </c>
      <c r="G2116" s="5" t="n">
        <v>502</v>
      </c>
      <c r="H2116" s="5" t="n"/>
      <c r="I2116" s="5" t="n"/>
      <c r="J2116" s="5" t="n"/>
      <c r="K2116" s="5" t="n"/>
      <c r="L2116" s="5">
        <f>IF(E2116="","",IF(M2116="Sí",ROUND(E2116/1.18,2),E2116))</f>
        <v/>
      </c>
      <c r="M2116" s="3" t="inlineStr">
        <is>
          <t>Sí</t>
        </is>
      </c>
      <c r="N2116" s="3" t="inlineStr">
        <is>
          <t>unidad</t>
        </is>
      </c>
      <c r="O2116" s="6" t="n">
        <v>1</v>
      </c>
      <c r="P2116" s="4" t="inlineStr">
        <is>
          <t>Bellón</t>
        </is>
      </c>
      <c r="Q2116" s="4" t="inlineStr"/>
      <c r="R2116" s="3" t="inlineStr">
        <is>
          <t>Instalaciones</t>
        </is>
      </c>
      <c r="S2116" s="3" t="inlineStr">
        <is>
          <t>importado</t>
        </is>
      </c>
      <c r="T2116" s="3" t="inlineStr">
        <is>
          <t>2026-09-10</t>
        </is>
      </c>
      <c r="AL2116" s="4" t="inlineStr">
        <is>
          <t>tipo: tee · material: PVC · medida: 3"</t>
        </is>
      </c>
    </row>
    <row r="2117">
      <c r="A2117" s="3" t="inlineStr">
        <is>
          <t>MAT-32-619</t>
        </is>
      </c>
      <c r="B2117" s="3" t="inlineStr">
        <is>
          <t>Materiales</t>
        </is>
      </c>
      <c r="C2117" s="3" t="inlineStr">
        <is>
          <t>Tubería y conexiones</t>
        </is>
      </c>
      <c r="D2117" s="4" t="inlineStr">
        <is>
          <t>Tee de PVC presión 1 1/2"</t>
        </is>
      </c>
      <c r="E2117" s="5" t="n">
        <v>54.48</v>
      </c>
      <c r="F2117" s="5" t="n">
        <v>45.97</v>
      </c>
      <c r="G2117" s="5" t="n">
        <v>135</v>
      </c>
      <c r="H2117" s="5" t="n"/>
      <c r="I2117" s="5" t="n"/>
      <c r="J2117" s="5" t="n"/>
      <c r="K2117" s="5" t="n"/>
      <c r="L2117" s="5">
        <f>IF(E2117="","",IF(M2117="Sí",ROUND(E2117/1.18,2),E2117))</f>
        <v/>
      </c>
      <c r="M2117" s="3" t="inlineStr">
        <is>
          <t>Sí</t>
        </is>
      </c>
      <c r="N2117" s="3" t="inlineStr">
        <is>
          <t>unidad</t>
        </is>
      </c>
      <c r="O2117" s="6" t="n">
        <v>2</v>
      </c>
      <c r="P2117" s="4" t="inlineStr">
        <is>
          <t>Bellón · Ferretería Cima</t>
        </is>
      </c>
      <c r="Q2117" s="4" t="inlineStr"/>
      <c r="R2117" s="3" t="inlineStr">
        <is>
          <t>Instalaciones</t>
        </is>
      </c>
      <c r="S2117" s="3" t="inlineStr">
        <is>
          <t>importado</t>
        </is>
      </c>
      <c r="T2117" s="3" t="inlineStr">
        <is>
          <t>2026-09-10</t>
        </is>
      </c>
      <c r="AL2117" s="4" t="inlineStr">
        <is>
          <t>tipo: tee · material: PVC presión · medida: 1 1/2"</t>
        </is>
      </c>
    </row>
    <row r="2118">
      <c r="A2118" s="3" t="inlineStr">
        <is>
          <t>MAT-32-620</t>
        </is>
      </c>
      <c r="B2118" s="3" t="inlineStr">
        <is>
          <t>Materiales</t>
        </is>
      </c>
      <c r="C2118" s="3" t="inlineStr">
        <is>
          <t>Tubería y conexiones</t>
        </is>
      </c>
      <c r="D2118" s="4" t="inlineStr">
        <is>
          <t>Tee de PVC presión 1/2"</t>
        </is>
      </c>
      <c r="E2118" s="5" t="n">
        <v>13.68</v>
      </c>
      <c r="F2118" s="5" t="n">
        <v>8.140000000000001</v>
      </c>
      <c r="G2118" s="5" t="n">
        <v>28</v>
      </c>
      <c r="H2118" s="5" t="n"/>
      <c r="I2118" s="5" t="n"/>
      <c r="J2118" s="5" t="n"/>
      <c r="K2118" s="5" t="n"/>
      <c r="L2118" s="5">
        <f>IF(E2118="","",IF(M2118="Sí",ROUND(E2118/1.18,2),E2118))</f>
        <v/>
      </c>
      <c r="M2118" s="3" t="inlineStr">
        <is>
          <t>Sí</t>
        </is>
      </c>
      <c r="N2118" s="3" t="inlineStr">
        <is>
          <t>unidad</t>
        </is>
      </c>
      <c r="O2118" s="6" t="n">
        <v>2</v>
      </c>
      <c r="P2118" s="4" t="inlineStr">
        <is>
          <t>Bellón · Ferretería Cima</t>
        </is>
      </c>
      <c r="Q2118" s="4" t="inlineStr"/>
      <c r="R2118" s="3" t="inlineStr">
        <is>
          <t>Instalaciones</t>
        </is>
      </c>
      <c r="S2118" s="3" t="inlineStr">
        <is>
          <t>importado</t>
        </is>
      </c>
      <c r="T2118" s="3" t="inlineStr">
        <is>
          <t>2026-09-10</t>
        </is>
      </c>
      <c r="AL2118" s="4" t="inlineStr">
        <is>
          <t>tipo: tee · material: PVC presión · medida: 1/2"</t>
        </is>
      </c>
    </row>
    <row r="2119">
      <c r="A2119" s="3" t="inlineStr">
        <is>
          <t>MAT-32-621</t>
        </is>
      </c>
      <c r="B2119" s="3" t="inlineStr">
        <is>
          <t>Materiales</t>
        </is>
      </c>
      <c r="C2119" s="3" t="inlineStr">
        <is>
          <t>Tubería y conexiones</t>
        </is>
      </c>
      <c r="D2119" s="4" t="inlineStr">
        <is>
          <t>Tee de PVC presión 1"</t>
        </is>
      </c>
      <c r="E2119" s="5" t="n">
        <v>27.06</v>
      </c>
      <c r="F2119" s="5" t="n">
        <v>16</v>
      </c>
      <c r="G2119" s="5" t="n">
        <v>56</v>
      </c>
      <c r="H2119" s="5" t="n"/>
      <c r="I2119" s="5" t="n"/>
      <c r="J2119" s="5" t="n"/>
      <c r="K2119" s="5" t="n"/>
      <c r="L2119" s="5">
        <f>IF(E2119="","",IF(M2119="Sí",ROUND(E2119/1.18,2),E2119))</f>
        <v/>
      </c>
      <c r="M2119" s="3" t="inlineStr">
        <is>
          <t>Sí</t>
        </is>
      </c>
      <c r="N2119" s="3" t="inlineStr">
        <is>
          <t>unidad</t>
        </is>
      </c>
      <c r="O2119" s="6" t="n">
        <v>2</v>
      </c>
      <c r="P2119" s="4" t="inlineStr">
        <is>
          <t>Bellón · Ferretería Cima</t>
        </is>
      </c>
      <c r="Q2119" s="4" t="inlineStr"/>
      <c r="R2119" s="3" t="inlineStr">
        <is>
          <t>Instalaciones</t>
        </is>
      </c>
      <c r="S2119" s="3" t="inlineStr">
        <is>
          <t>importado</t>
        </is>
      </c>
      <c r="T2119" s="3" t="inlineStr">
        <is>
          <t>2026-09-10</t>
        </is>
      </c>
      <c r="AL2119" s="4" t="inlineStr">
        <is>
          <t>tipo: tee · material: PVC presión · medida: 1"</t>
        </is>
      </c>
    </row>
    <row r="2120">
      <c r="A2120" s="3" t="inlineStr">
        <is>
          <t>MAT-32-622</t>
        </is>
      </c>
      <c r="B2120" s="3" t="inlineStr">
        <is>
          <t>Materiales</t>
        </is>
      </c>
      <c r="C2120" s="3" t="inlineStr">
        <is>
          <t>Tubería y conexiones</t>
        </is>
      </c>
      <c r="D2120" s="4" t="inlineStr">
        <is>
          <t>Tee de PVC presión 2"</t>
        </is>
      </c>
      <c r="E2120" s="5" t="n">
        <v>82.48999999999999</v>
      </c>
      <c r="F2120" s="5" t="n">
        <v>45.98</v>
      </c>
      <c r="G2120" s="5" t="n">
        <v>195</v>
      </c>
      <c r="H2120" s="5" t="n"/>
      <c r="I2120" s="5" t="n"/>
      <c r="J2120" s="5" t="n"/>
      <c r="K2120" s="5" t="n"/>
      <c r="L2120" s="5">
        <f>IF(E2120="","",IF(M2120="Sí",ROUND(E2120/1.18,2),E2120))</f>
        <v/>
      </c>
      <c r="M2120" s="3" t="inlineStr">
        <is>
          <t>Sí</t>
        </is>
      </c>
      <c r="N2120" s="3" t="inlineStr">
        <is>
          <t>unidad</t>
        </is>
      </c>
      <c r="O2120" s="6" t="n">
        <v>2</v>
      </c>
      <c r="P2120" s="4" t="inlineStr">
        <is>
          <t>Bellón · Ferretería Cima</t>
        </is>
      </c>
      <c r="Q2120" s="4" t="inlineStr"/>
      <c r="R2120" s="3" t="inlineStr">
        <is>
          <t>Instalaciones</t>
        </is>
      </c>
      <c r="S2120" s="3" t="inlineStr">
        <is>
          <t>importado</t>
        </is>
      </c>
      <c r="T2120" s="3" t="inlineStr">
        <is>
          <t>2026-09-10</t>
        </is>
      </c>
      <c r="AL2120" s="4" t="inlineStr">
        <is>
          <t>tipo: tee · material: PVC presión · medida: 2"</t>
        </is>
      </c>
    </row>
    <row r="2121">
      <c r="A2121" s="3" t="inlineStr">
        <is>
          <t>MAT-32-623</t>
        </is>
      </c>
      <c r="B2121" s="3" t="inlineStr">
        <is>
          <t>Materiales</t>
        </is>
      </c>
      <c r="C2121" s="3" t="inlineStr">
        <is>
          <t>Tubería y conexiones</t>
        </is>
      </c>
      <c r="D2121" s="4" t="inlineStr">
        <is>
          <t>Tee de PVC presión 3/4"</t>
        </is>
      </c>
      <c r="E2121" s="5" t="n">
        <v>17.7</v>
      </c>
      <c r="F2121" s="5" t="n">
        <v>8.83</v>
      </c>
      <c r="G2121" s="5" t="n">
        <v>35</v>
      </c>
      <c r="H2121" s="5" t="n"/>
      <c r="I2121" s="5" t="n"/>
      <c r="J2121" s="5" t="n"/>
      <c r="K2121" s="5" t="n"/>
      <c r="L2121" s="5">
        <f>IF(E2121="","",IF(M2121="Sí",ROUND(E2121/1.18,2),E2121))</f>
        <v/>
      </c>
      <c r="M2121" s="3" t="inlineStr">
        <is>
          <t>Sí</t>
        </is>
      </c>
      <c r="N2121" s="3" t="inlineStr">
        <is>
          <t>unidad</t>
        </is>
      </c>
      <c r="O2121" s="6" t="n">
        <v>2</v>
      </c>
      <c r="P2121" s="4" t="inlineStr">
        <is>
          <t>Bellón · Ferretería Cima</t>
        </is>
      </c>
      <c r="Q2121" s="4" t="inlineStr"/>
      <c r="R2121" s="3" t="inlineStr">
        <is>
          <t>Instalaciones</t>
        </is>
      </c>
      <c r="S2121" s="3" t="inlineStr">
        <is>
          <t>importado</t>
        </is>
      </c>
      <c r="T2121" s="3" t="inlineStr">
        <is>
          <t>2026-09-10</t>
        </is>
      </c>
      <c r="AL2121" s="4" t="inlineStr">
        <is>
          <t>tipo: tee · material: PVC presión · medida: 3/4"</t>
        </is>
      </c>
    </row>
    <row r="2122">
      <c r="A2122" s="3" t="inlineStr">
        <is>
          <t>MAT-32-624</t>
        </is>
      </c>
      <c r="B2122" s="3" t="inlineStr">
        <is>
          <t>Materiales</t>
        </is>
      </c>
      <c r="C2122" s="3" t="inlineStr">
        <is>
          <t>Tubería y conexiones</t>
        </is>
      </c>
      <c r="D2122" s="4" t="inlineStr">
        <is>
          <t>Tee de PVC presión 3"</t>
        </is>
      </c>
      <c r="E2122" s="5" t="n">
        <v>235.03</v>
      </c>
      <c r="F2122" s="5" t="n">
        <v>169</v>
      </c>
      <c r="G2122" s="5" t="n">
        <v>453</v>
      </c>
      <c r="H2122" s="5" t="n"/>
      <c r="I2122" s="5" t="n"/>
      <c r="J2122" s="5" t="n"/>
      <c r="K2122" s="5" t="n"/>
      <c r="L2122" s="5">
        <f>IF(E2122="","",IF(M2122="Sí",ROUND(E2122/1.18,2),E2122))</f>
        <v/>
      </c>
      <c r="M2122" s="3" t="inlineStr">
        <is>
          <t>Sí</t>
        </is>
      </c>
      <c r="N2122" s="3" t="inlineStr">
        <is>
          <t>unidad</t>
        </is>
      </c>
      <c r="O2122" s="6" t="n">
        <v>2</v>
      </c>
      <c r="P2122" s="4" t="inlineStr">
        <is>
          <t>Bellón · Ferretería Cima</t>
        </is>
      </c>
      <c r="Q2122" s="4" t="inlineStr"/>
      <c r="R2122" s="3" t="inlineStr">
        <is>
          <t>Instalaciones</t>
        </is>
      </c>
      <c r="S2122" s="3" t="inlineStr">
        <is>
          <t>importado</t>
        </is>
      </c>
      <c r="T2122" s="3" t="inlineStr">
        <is>
          <t>2026-09-10</t>
        </is>
      </c>
      <c r="AL2122" s="4" t="inlineStr">
        <is>
          <t>tipo: tee · material: PVC presión · medida: 3"</t>
        </is>
      </c>
    </row>
    <row r="2123">
      <c r="A2123" s="3" t="inlineStr">
        <is>
          <t>MAT-32-625</t>
        </is>
      </c>
      <c r="B2123" s="3" t="inlineStr">
        <is>
          <t>Materiales</t>
        </is>
      </c>
      <c r="C2123" s="3" t="inlineStr">
        <is>
          <t>Tubería y conexiones</t>
        </is>
      </c>
      <c r="D2123" s="4" t="inlineStr">
        <is>
          <t>Tee de PVC presión 4"</t>
        </is>
      </c>
      <c r="E2123" s="5" t="n">
        <v>336.44</v>
      </c>
      <c r="F2123" s="5" t="n">
        <v>278</v>
      </c>
      <c r="G2123" s="5" t="n">
        <v>394.88</v>
      </c>
      <c r="H2123" s="5" t="n"/>
      <c r="I2123" s="5" t="n"/>
      <c r="J2123" s="5" t="n"/>
      <c r="K2123" s="5" t="n"/>
      <c r="L2123" s="5">
        <f>IF(E2123="","",IF(M2123="Sí",ROUND(E2123/1.18,2),E2123))</f>
        <v/>
      </c>
      <c r="M2123" s="3" t="inlineStr">
        <is>
          <t>Sí</t>
        </is>
      </c>
      <c r="N2123" s="3" t="inlineStr">
        <is>
          <t>unidad</t>
        </is>
      </c>
      <c r="O2123" s="6" t="n">
        <v>1</v>
      </c>
      <c r="P2123" s="4" t="inlineStr">
        <is>
          <t>Bellón</t>
        </is>
      </c>
      <c r="Q2123" s="4" t="inlineStr"/>
      <c r="R2123" s="3" t="inlineStr">
        <is>
          <t>Instalaciones</t>
        </is>
      </c>
      <c r="S2123" s="3" t="inlineStr">
        <is>
          <t>importado</t>
        </is>
      </c>
      <c r="T2123" s="3" t="inlineStr">
        <is>
          <t>2026-09-10</t>
        </is>
      </c>
      <c r="AL2123" s="4" t="inlineStr">
        <is>
          <t>tipo: tee · material: PVC presión · medida: 4"</t>
        </is>
      </c>
    </row>
    <row r="2124">
      <c r="A2124" s="3" t="inlineStr">
        <is>
          <t>MAT-32-626</t>
        </is>
      </c>
      <c r="B2124" s="3" t="inlineStr">
        <is>
          <t>Materiales</t>
        </is>
      </c>
      <c r="C2124" s="3" t="inlineStr">
        <is>
          <t>Tubería y conexiones</t>
        </is>
      </c>
      <c r="D2124" s="4" t="inlineStr">
        <is>
          <t>Tee de PVC presión 4" x 3"</t>
        </is>
      </c>
      <c r="E2124" s="5" t="n">
        <v>687.34</v>
      </c>
      <c r="F2124" s="5" t="n">
        <v>687.34</v>
      </c>
      <c r="G2124" s="5" t="n">
        <v>687.34</v>
      </c>
      <c r="H2124" s="5" t="n"/>
      <c r="I2124" s="5" t="n"/>
      <c r="J2124" s="5" t="n"/>
      <c r="K2124" s="5" t="n"/>
      <c r="L2124" s="5">
        <f>IF(E2124="","",IF(M2124="Sí",ROUND(E2124/1.18,2),E2124))</f>
        <v/>
      </c>
      <c r="M2124" s="3" t="inlineStr">
        <is>
          <t>Sí</t>
        </is>
      </c>
      <c r="N2124" s="3" t="inlineStr">
        <is>
          <t>unidad</t>
        </is>
      </c>
      <c r="O2124" s="6" t="n">
        <v>1</v>
      </c>
      <c r="P2124" s="4" t="inlineStr">
        <is>
          <t>Bellón</t>
        </is>
      </c>
      <c r="Q2124" s="4" t="inlineStr"/>
      <c r="R2124" s="3" t="inlineStr">
        <is>
          <t>Instalaciones</t>
        </is>
      </c>
      <c r="S2124" s="3" t="inlineStr">
        <is>
          <t>importado</t>
        </is>
      </c>
      <c r="T2124" s="3" t="inlineStr">
        <is>
          <t>2026-09-10</t>
        </is>
      </c>
      <c r="AL2124" s="4" t="inlineStr">
        <is>
          <t>tipo: tee · material: PVC presión · medida: 4" x 3"</t>
        </is>
      </c>
    </row>
    <row r="2125">
      <c r="A2125" s="3" t="inlineStr">
        <is>
          <t>MAT-32-627</t>
        </is>
      </c>
      <c r="B2125" s="3" t="inlineStr">
        <is>
          <t>Materiales</t>
        </is>
      </c>
      <c r="C2125" s="3" t="inlineStr">
        <is>
          <t>Tubería y conexiones</t>
        </is>
      </c>
      <c r="D2125" s="4" t="inlineStr">
        <is>
          <t>Tee de PVC presión 6"</t>
        </is>
      </c>
      <c r="E2125" s="5" t="n">
        <v>1002.5</v>
      </c>
      <c r="F2125" s="5" t="n">
        <v>915</v>
      </c>
      <c r="G2125" s="5" t="n">
        <v>1090</v>
      </c>
      <c r="H2125" s="5" t="n"/>
      <c r="I2125" s="5" t="n"/>
      <c r="J2125" s="5" t="n"/>
      <c r="K2125" s="5" t="n"/>
      <c r="L2125" s="5">
        <f>IF(E2125="","",IF(M2125="Sí",ROUND(E2125/1.18,2),E2125))</f>
        <v/>
      </c>
      <c r="M2125" s="3" t="inlineStr">
        <is>
          <t>Sí</t>
        </is>
      </c>
      <c r="N2125" s="3" t="inlineStr">
        <is>
          <t>unidad</t>
        </is>
      </c>
      <c r="O2125" s="6" t="n">
        <v>1</v>
      </c>
      <c r="P2125" s="4" t="inlineStr">
        <is>
          <t>Bellón</t>
        </is>
      </c>
      <c r="Q2125" s="4" t="inlineStr"/>
      <c r="R2125" s="3" t="inlineStr">
        <is>
          <t>Instalaciones</t>
        </is>
      </c>
      <c r="S2125" s="3" t="inlineStr">
        <is>
          <t>importado</t>
        </is>
      </c>
      <c r="T2125" s="3" t="inlineStr">
        <is>
          <t>2026-09-10</t>
        </is>
      </c>
      <c r="AL2125" s="4" t="inlineStr">
        <is>
          <t>tipo: tee · material: PVC presión · medida: 6"</t>
        </is>
      </c>
    </row>
    <row r="2126">
      <c r="A2126" s="3" t="inlineStr">
        <is>
          <t>MAT-32-628</t>
        </is>
      </c>
      <c r="B2126" s="3" t="inlineStr">
        <is>
          <t>Materiales</t>
        </is>
      </c>
      <c r="C2126" s="3" t="inlineStr">
        <is>
          <t>Tubería y conexiones</t>
        </is>
      </c>
      <c r="D2126" s="4" t="inlineStr">
        <is>
          <t>Tee de PVC presión 8"</t>
        </is>
      </c>
      <c r="E2126" s="5" t="n">
        <v>8379</v>
      </c>
      <c r="F2126" s="5" t="n">
        <v>8379</v>
      </c>
      <c r="G2126" s="5" t="n">
        <v>8379</v>
      </c>
      <c r="H2126" s="5" t="n"/>
      <c r="I2126" s="5" t="n"/>
      <c r="J2126" s="5" t="n"/>
      <c r="K2126" s="5" t="n"/>
      <c r="L2126" s="5">
        <f>IF(E2126="","",IF(M2126="Sí",ROUND(E2126/1.18,2),E2126))</f>
        <v/>
      </c>
      <c r="M2126" s="3" t="inlineStr">
        <is>
          <t>Sí</t>
        </is>
      </c>
      <c r="N2126" s="3" t="inlineStr">
        <is>
          <t>unidad</t>
        </is>
      </c>
      <c r="O2126" s="6" t="n">
        <v>1</v>
      </c>
      <c r="P2126" s="4" t="inlineStr">
        <is>
          <t>Bellón</t>
        </is>
      </c>
      <c r="Q2126" s="4" t="inlineStr"/>
      <c r="R2126" s="3" t="inlineStr">
        <is>
          <t>Instalaciones</t>
        </is>
      </c>
      <c r="S2126" s="3" t="inlineStr">
        <is>
          <t>importado</t>
        </is>
      </c>
      <c r="T2126" s="3" t="inlineStr">
        <is>
          <t>2026-09-10</t>
        </is>
      </c>
      <c r="AL2126" s="4" t="inlineStr">
        <is>
          <t>tipo: tee · material: PVC presión · medida: 8"</t>
        </is>
      </c>
    </row>
    <row r="2127">
      <c r="A2127" s="3" t="inlineStr">
        <is>
          <t>MAT-32-629</t>
        </is>
      </c>
      <c r="B2127" s="3" t="inlineStr">
        <is>
          <t>Materiales</t>
        </is>
      </c>
      <c r="C2127" s="3" t="inlineStr">
        <is>
          <t>Tubería y conexiones</t>
        </is>
      </c>
      <c r="D2127" s="4" t="inlineStr">
        <is>
          <t>Tee reducida de PPR 25 mm</t>
        </is>
      </c>
      <c r="E2127" s="5" t="n">
        <v>45</v>
      </c>
      <c r="F2127" s="5" t="n">
        <v>45</v>
      </c>
      <c r="G2127" s="5" t="n">
        <v>45</v>
      </c>
      <c r="H2127" s="5" t="n"/>
      <c r="I2127" s="5" t="n"/>
      <c r="J2127" s="5" t="n"/>
      <c r="K2127" s="5" t="n"/>
      <c r="L2127" s="5">
        <f>IF(E2127="","",IF(M2127="Sí",ROUND(E2127/1.18,2),E2127))</f>
        <v/>
      </c>
      <c r="M2127" s="3" t="inlineStr">
        <is>
          <t>Sí</t>
        </is>
      </c>
      <c r="N2127" s="3" t="inlineStr">
        <is>
          <t>unidad</t>
        </is>
      </c>
      <c r="O2127" s="6" t="n">
        <v>1</v>
      </c>
      <c r="P2127" s="4" t="inlineStr">
        <is>
          <t>Ferretería Cima</t>
        </is>
      </c>
      <c r="Q2127" s="4" t="inlineStr"/>
      <c r="R2127" s="3" t="inlineStr">
        <is>
          <t>Instalaciones</t>
        </is>
      </c>
      <c r="S2127" s="3" t="inlineStr">
        <is>
          <t>importado</t>
        </is>
      </c>
      <c r="T2127" s="3" t="inlineStr">
        <is>
          <t>2026-09-09</t>
        </is>
      </c>
      <c r="AL2127" s="4" t="inlineStr">
        <is>
          <t>tipo: tee-reducida · material: PPR · medida: 25 mm</t>
        </is>
      </c>
    </row>
    <row r="2128">
      <c r="A2128" s="3" t="inlineStr">
        <is>
          <t>MAT-32-630</t>
        </is>
      </c>
      <c r="B2128" s="3" t="inlineStr">
        <is>
          <t>Materiales</t>
        </is>
      </c>
      <c r="C2128" s="3" t="inlineStr">
        <is>
          <t>Tubería y conexiones</t>
        </is>
      </c>
      <c r="D2128" s="4" t="inlineStr">
        <is>
          <t>Tee reducida de PVC 1" x 3/4"</t>
        </is>
      </c>
      <c r="E2128" s="5" t="n">
        <v>144</v>
      </c>
      <c r="F2128" s="5" t="n">
        <v>144</v>
      </c>
      <c r="G2128" s="5" t="n">
        <v>144</v>
      </c>
      <c r="H2128" s="5" t="n"/>
      <c r="I2128" s="5" t="n"/>
      <c r="J2128" s="5" t="n"/>
      <c r="K2128" s="5" t="n"/>
      <c r="L2128" s="5">
        <f>IF(E2128="","",IF(M2128="Sí",ROUND(E2128/1.18,2),E2128))</f>
        <v/>
      </c>
      <c r="M2128" s="3" t="inlineStr">
        <is>
          <t>Sí</t>
        </is>
      </c>
      <c r="N2128" s="3" t="inlineStr">
        <is>
          <t>unidad</t>
        </is>
      </c>
      <c r="O2128" s="6" t="n">
        <v>1</v>
      </c>
      <c r="P2128" s="4" t="inlineStr">
        <is>
          <t>Ferretería Cima</t>
        </is>
      </c>
      <c r="Q2128" s="4" t="inlineStr"/>
      <c r="R2128" s="3" t="inlineStr">
        <is>
          <t>Instalaciones</t>
        </is>
      </c>
      <c r="S2128" s="3" t="inlineStr">
        <is>
          <t>importado</t>
        </is>
      </c>
      <c r="T2128" s="3" t="inlineStr">
        <is>
          <t>2026-09-09</t>
        </is>
      </c>
      <c r="AL2128" s="4" t="inlineStr">
        <is>
          <t>tipo: tee-reducida · material: PVC · medida: 1" x 3/4"</t>
        </is>
      </c>
    </row>
    <row r="2129">
      <c r="A2129" s="3" t="inlineStr">
        <is>
          <t>MAT-32-631</t>
        </is>
      </c>
      <c r="B2129" s="3" t="inlineStr">
        <is>
          <t>Materiales</t>
        </is>
      </c>
      <c r="C2129" s="3" t="inlineStr">
        <is>
          <t>Tubería y conexiones</t>
        </is>
      </c>
      <c r="D2129" s="4" t="inlineStr">
        <is>
          <t>Terminal de bronce 1/2"</t>
        </is>
      </c>
      <c r="E2129" s="5" t="n">
        <v>235</v>
      </c>
      <c r="F2129" s="5" t="n">
        <v>235</v>
      </c>
      <c r="G2129" s="5" t="n">
        <v>235</v>
      </c>
      <c r="H2129" s="5" t="n"/>
      <c r="I2129" s="5" t="n"/>
      <c r="J2129" s="5" t="n"/>
      <c r="K2129" s="5" t="n"/>
      <c r="L2129" s="5">
        <f>IF(E2129="","",IF(M2129="Sí",ROUND(E2129/1.18,2),E2129))</f>
        <v/>
      </c>
      <c r="M2129" s="3" t="inlineStr">
        <is>
          <t>Sí</t>
        </is>
      </c>
      <c r="N2129" s="3" t="inlineStr">
        <is>
          <t>unidad</t>
        </is>
      </c>
      <c r="O2129" s="6" t="n">
        <v>1</v>
      </c>
      <c r="P2129" s="4" t="inlineStr">
        <is>
          <t>Ferretería Cima</t>
        </is>
      </c>
      <c r="Q2129" s="4" t="inlineStr"/>
      <c r="R2129" s="3" t="inlineStr">
        <is>
          <t>Instalaciones</t>
        </is>
      </c>
      <c r="S2129" s="3" t="inlineStr">
        <is>
          <t>importado</t>
        </is>
      </c>
      <c r="T2129" s="3" t="inlineStr">
        <is>
          <t>2026-09-09</t>
        </is>
      </c>
      <c r="AL2129" s="4" t="inlineStr">
        <is>
          <t>tipo: terminal · material: bronce · medida: 1/2"</t>
        </is>
      </c>
    </row>
    <row r="2130">
      <c r="A2130" s="3" t="inlineStr">
        <is>
          <t>MAT-32-632</t>
        </is>
      </c>
      <c r="B2130" s="3" t="inlineStr">
        <is>
          <t>Materiales</t>
        </is>
      </c>
      <c r="C2130" s="3" t="inlineStr">
        <is>
          <t>Tubería y conexiones</t>
        </is>
      </c>
      <c r="D2130" s="4" t="inlineStr">
        <is>
          <t>Terminal de bronce 3/4"</t>
        </is>
      </c>
      <c r="E2130" s="5" t="n">
        <v>275</v>
      </c>
      <c r="F2130" s="5" t="n">
        <v>275</v>
      </c>
      <c r="G2130" s="5" t="n">
        <v>275</v>
      </c>
      <c r="H2130" s="5" t="n"/>
      <c r="I2130" s="5" t="n"/>
      <c r="J2130" s="5" t="n"/>
      <c r="K2130" s="5" t="n"/>
      <c r="L2130" s="5">
        <f>IF(E2130="","",IF(M2130="Sí",ROUND(E2130/1.18,2),E2130))</f>
        <v/>
      </c>
      <c r="M2130" s="3" t="inlineStr">
        <is>
          <t>Sí</t>
        </is>
      </c>
      <c r="N2130" s="3" t="inlineStr">
        <is>
          <t>unidad</t>
        </is>
      </c>
      <c r="O2130" s="6" t="n">
        <v>1</v>
      </c>
      <c r="P2130" s="4" t="inlineStr">
        <is>
          <t>Ferretería Cima</t>
        </is>
      </c>
      <c r="Q2130" s="4" t="inlineStr"/>
      <c r="R2130" s="3" t="inlineStr">
        <is>
          <t>Instalaciones</t>
        </is>
      </c>
      <c r="S2130" s="3" t="inlineStr">
        <is>
          <t>importado</t>
        </is>
      </c>
      <c r="T2130" s="3" t="inlineStr">
        <is>
          <t>2026-09-09</t>
        </is>
      </c>
      <c r="AL2130" s="4" t="inlineStr">
        <is>
          <t>tipo: terminal · material: bronce · medida: 3/4"</t>
        </is>
      </c>
    </row>
    <row r="2131">
      <c r="A2131" s="3" t="inlineStr">
        <is>
          <t>MAT-32-633</t>
        </is>
      </c>
      <c r="B2131" s="3" t="inlineStr">
        <is>
          <t>Materiales</t>
        </is>
      </c>
      <c r="C2131" s="3" t="inlineStr">
        <is>
          <t>Tubería y conexiones</t>
        </is>
      </c>
      <c r="D2131" s="4" t="inlineStr">
        <is>
          <t>Terminal de bronce 5/8"</t>
        </is>
      </c>
      <c r="E2131" s="5" t="n">
        <v>335</v>
      </c>
      <c r="F2131" s="5" t="n">
        <v>335</v>
      </c>
      <c r="G2131" s="5" t="n">
        <v>335</v>
      </c>
      <c r="H2131" s="5" t="n"/>
      <c r="I2131" s="5" t="n"/>
      <c r="J2131" s="5" t="n"/>
      <c r="K2131" s="5" t="n"/>
      <c r="L2131" s="5">
        <f>IF(E2131="","",IF(M2131="Sí",ROUND(E2131/1.18,2),E2131))</f>
        <v/>
      </c>
      <c r="M2131" s="3" t="inlineStr">
        <is>
          <t>Sí</t>
        </is>
      </c>
      <c r="N2131" s="3" t="inlineStr">
        <is>
          <t>unidad</t>
        </is>
      </c>
      <c r="O2131" s="6" t="n">
        <v>1</v>
      </c>
      <c r="P2131" s="4" t="inlineStr">
        <is>
          <t>Ferretería Cima</t>
        </is>
      </c>
      <c r="Q2131" s="4" t="inlineStr"/>
      <c r="R2131" s="3" t="inlineStr">
        <is>
          <t>Instalaciones</t>
        </is>
      </c>
      <c r="S2131" s="3" t="inlineStr">
        <is>
          <t>importado</t>
        </is>
      </c>
      <c r="T2131" s="3" t="inlineStr">
        <is>
          <t>2026-09-09</t>
        </is>
      </c>
      <c r="AL2131" s="4" t="inlineStr">
        <is>
          <t>tipo: terminal · material: bronce · medida: 5/8"</t>
        </is>
      </c>
    </row>
    <row r="2132">
      <c r="A2132" s="3" t="inlineStr">
        <is>
          <t>MAT-32-634</t>
        </is>
      </c>
      <c r="B2132" s="3" t="inlineStr">
        <is>
          <t>Materiales</t>
        </is>
      </c>
      <c r="C2132" s="3" t="inlineStr">
        <is>
          <t>Tubería y conexiones</t>
        </is>
      </c>
      <c r="D2132" s="4" t="inlineStr">
        <is>
          <t>Terminal de cobre 1"</t>
        </is>
      </c>
      <c r="E2132" s="5" t="n">
        <v>319</v>
      </c>
      <c r="F2132" s="5" t="n">
        <v>319</v>
      </c>
      <c r="G2132" s="5" t="n">
        <v>319</v>
      </c>
      <c r="H2132" s="5" t="n"/>
      <c r="I2132" s="5" t="n"/>
      <c r="J2132" s="5" t="n"/>
      <c r="K2132" s="5" t="n"/>
      <c r="L2132" s="5">
        <f>IF(E2132="","",IF(M2132="Sí",ROUND(E2132/1.18,2),E2132))</f>
        <v/>
      </c>
      <c r="M2132" s="3" t="inlineStr">
        <is>
          <t>Sí</t>
        </is>
      </c>
      <c r="N2132" s="3" t="inlineStr">
        <is>
          <t>unidad</t>
        </is>
      </c>
      <c r="O2132" s="6" t="n">
        <v>1</v>
      </c>
      <c r="P2132" s="4" t="inlineStr">
        <is>
          <t>Ferretería Cima</t>
        </is>
      </c>
      <c r="Q2132" s="4" t="inlineStr"/>
      <c r="R2132" s="3" t="inlineStr">
        <is>
          <t>Instalaciones</t>
        </is>
      </c>
      <c r="S2132" s="3" t="inlineStr">
        <is>
          <t>importado</t>
        </is>
      </c>
      <c r="T2132" s="3" t="inlineStr">
        <is>
          <t>2026-09-09</t>
        </is>
      </c>
      <c r="AL2132" s="4" t="inlineStr">
        <is>
          <t>tipo: terminal · material: cobre · medida: 1"</t>
        </is>
      </c>
    </row>
    <row r="2133">
      <c r="A2133" s="3" t="inlineStr">
        <is>
          <t>MAT-32-635</t>
        </is>
      </c>
      <c r="B2133" s="3" t="inlineStr">
        <is>
          <t>Materiales</t>
        </is>
      </c>
      <c r="C2133" s="3" t="inlineStr">
        <is>
          <t>Tubería y conexiones</t>
        </is>
      </c>
      <c r="D2133" s="4" t="inlineStr">
        <is>
          <t>Terminal de manguera 1/2"</t>
        </is>
      </c>
      <c r="E2133" s="5" t="n">
        <v>165.5</v>
      </c>
      <c r="F2133" s="5" t="n">
        <v>131</v>
      </c>
      <c r="G2133" s="5" t="n">
        <v>210</v>
      </c>
      <c r="H2133" s="5" t="n"/>
      <c r="I2133" s="5" t="n"/>
      <c r="J2133" s="5" t="n"/>
      <c r="K2133" s="5" t="n"/>
      <c r="L2133" s="5">
        <f>IF(E2133="","",IF(M2133="Sí",ROUND(E2133/1.18,2),E2133))</f>
        <v/>
      </c>
      <c r="M2133" s="3" t="inlineStr">
        <is>
          <t>Sí</t>
        </is>
      </c>
      <c r="N2133" s="3" t="inlineStr">
        <is>
          <t>unidad</t>
        </is>
      </c>
      <c r="O2133" s="6" t="n">
        <v>1</v>
      </c>
      <c r="P2133" s="4" t="inlineStr">
        <is>
          <t>Ferretería Cima</t>
        </is>
      </c>
      <c r="Q2133" s="4" t="inlineStr"/>
      <c r="R2133" s="3" t="inlineStr">
        <is>
          <t>Instalaciones</t>
        </is>
      </c>
      <c r="S2133" s="3" t="inlineStr">
        <is>
          <t>importado</t>
        </is>
      </c>
      <c r="T2133" s="3" t="inlineStr">
        <is>
          <t>2026-09-09</t>
        </is>
      </c>
      <c r="AL2133" s="4" t="inlineStr">
        <is>
          <t>tipo: terminal · material: manguera · medida: 1/2"</t>
        </is>
      </c>
    </row>
    <row r="2134">
      <c r="A2134" s="3" t="inlineStr">
        <is>
          <t>MAT-32-636</t>
        </is>
      </c>
      <c r="B2134" s="3" t="inlineStr">
        <is>
          <t>Materiales</t>
        </is>
      </c>
      <c r="C2134" s="3" t="inlineStr">
        <is>
          <t>Tubería y conexiones</t>
        </is>
      </c>
      <c r="D2134" s="4" t="inlineStr">
        <is>
          <t>Terminal de manguera 3/4"</t>
        </is>
      </c>
      <c r="E2134" s="5" t="n">
        <v>247</v>
      </c>
      <c r="F2134" s="5" t="n">
        <v>247</v>
      </c>
      <c r="G2134" s="5" t="n">
        <v>247</v>
      </c>
      <c r="H2134" s="5" t="n"/>
      <c r="I2134" s="5" t="n"/>
      <c r="J2134" s="5" t="n"/>
      <c r="K2134" s="5" t="n"/>
      <c r="L2134" s="5">
        <f>IF(E2134="","",IF(M2134="Sí",ROUND(E2134/1.18,2),E2134))</f>
        <v/>
      </c>
      <c r="M2134" s="3" t="inlineStr">
        <is>
          <t>Sí</t>
        </is>
      </c>
      <c r="N2134" s="3" t="inlineStr">
        <is>
          <t>unidad</t>
        </is>
      </c>
      <c r="O2134" s="6" t="n">
        <v>1</v>
      </c>
      <c r="P2134" s="4" t="inlineStr">
        <is>
          <t>Ferretería Cima</t>
        </is>
      </c>
      <c r="Q2134" s="4" t="inlineStr"/>
      <c r="R2134" s="3" t="inlineStr">
        <is>
          <t>Instalaciones</t>
        </is>
      </c>
      <c r="S2134" s="3" t="inlineStr">
        <is>
          <t>importado</t>
        </is>
      </c>
      <c r="T2134" s="3" t="inlineStr">
        <is>
          <t>2026-09-09</t>
        </is>
      </c>
      <c r="AL2134" s="4" t="inlineStr">
        <is>
          <t>tipo: terminal · material: manguera · medida: 3/4"</t>
        </is>
      </c>
    </row>
    <row r="2135">
      <c r="A2135" s="3" t="inlineStr">
        <is>
          <t>MAT-32-637</t>
        </is>
      </c>
      <c r="B2135" s="3" t="inlineStr">
        <is>
          <t>Materiales</t>
        </is>
      </c>
      <c r="C2135" s="3" t="inlineStr">
        <is>
          <t>Tubería y conexiones</t>
        </is>
      </c>
      <c r="D2135" s="4" t="inlineStr">
        <is>
          <t>Terminal de manguera 5/8"</t>
        </is>
      </c>
      <c r="E2135" s="5" t="n">
        <v>233</v>
      </c>
      <c r="F2135" s="5" t="n">
        <v>233</v>
      </c>
      <c r="G2135" s="5" t="n">
        <v>233</v>
      </c>
      <c r="H2135" s="5" t="n"/>
      <c r="I2135" s="5" t="n"/>
      <c r="J2135" s="5" t="n"/>
      <c r="K2135" s="5" t="n"/>
      <c r="L2135" s="5">
        <f>IF(E2135="","",IF(M2135="Sí",ROUND(E2135/1.18,2),E2135))</f>
        <v/>
      </c>
      <c r="M2135" s="3" t="inlineStr">
        <is>
          <t>Sí</t>
        </is>
      </c>
      <c r="N2135" s="3" t="inlineStr">
        <is>
          <t>unidad</t>
        </is>
      </c>
      <c r="O2135" s="6" t="n">
        <v>1</v>
      </c>
      <c r="P2135" s="4" t="inlineStr">
        <is>
          <t>Ferretería Cima</t>
        </is>
      </c>
      <c r="Q2135" s="4" t="inlineStr"/>
      <c r="R2135" s="3" t="inlineStr">
        <is>
          <t>Instalaciones</t>
        </is>
      </c>
      <c r="S2135" s="3" t="inlineStr">
        <is>
          <t>importado</t>
        </is>
      </c>
      <c r="T2135" s="3" t="inlineStr">
        <is>
          <t>2026-09-09</t>
        </is>
      </c>
      <c r="AL2135" s="4" t="inlineStr">
        <is>
          <t>tipo: terminal · material: manguera · medida: 5/8"</t>
        </is>
      </c>
    </row>
    <row r="2136">
      <c r="A2136" s="3" t="inlineStr">
        <is>
          <t>MAT-32-638</t>
        </is>
      </c>
      <c r="B2136" s="3" t="inlineStr">
        <is>
          <t>Materiales</t>
        </is>
      </c>
      <c r="C2136" s="3" t="inlineStr">
        <is>
          <t>Tubería y conexiones</t>
        </is>
      </c>
      <c r="D2136" s="4" t="inlineStr">
        <is>
          <t>Terminal de manguera 5"</t>
        </is>
      </c>
      <c r="E2136" s="5" t="n">
        <v>295</v>
      </c>
      <c r="F2136" s="5" t="n">
        <v>295</v>
      </c>
      <c r="G2136" s="5" t="n">
        <v>295</v>
      </c>
      <c r="H2136" s="5" t="n"/>
      <c r="I2136" s="5" t="n"/>
      <c r="J2136" s="5" t="n"/>
      <c r="K2136" s="5" t="n"/>
      <c r="L2136" s="5">
        <f>IF(E2136="","",IF(M2136="Sí",ROUND(E2136/1.18,2),E2136))</f>
        <v/>
      </c>
      <c r="M2136" s="3" t="inlineStr">
        <is>
          <t>Sí</t>
        </is>
      </c>
      <c r="N2136" s="3" t="inlineStr">
        <is>
          <t>unidad</t>
        </is>
      </c>
      <c r="O2136" s="6" t="n">
        <v>1</v>
      </c>
      <c r="P2136" s="4" t="inlineStr">
        <is>
          <t>Ferretería Cima</t>
        </is>
      </c>
      <c r="Q2136" s="4" t="inlineStr"/>
      <c r="R2136" s="3" t="inlineStr">
        <is>
          <t>Instalaciones</t>
        </is>
      </c>
      <c r="S2136" s="3" t="inlineStr">
        <is>
          <t>importado</t>
        </is>
      </c>
      <c r="T2136" s="3" t="inlineStr">
        <is>
          <t>2026-09-09</t>
        </is>
      </c>
      <c r="AL2136" s="4" t="inlineStr">
        <is>
          <t>tipo: terminal · material: manguera · medida: 5"</t>
        </is>
      </c>
    </row>
    <row r="2137">
      <c r="A2137" s="3" t="inlineStr">
        <is>
          <t>MAT-32-639</t>
        </is>
      </c>
      <c r="B2137" s="3" t="inlineStr">
        <is>
          <t>Materiales</t>
        </is>
      </c>
      <c r="C2137" s="3" t="inlineStr">
        <is>
          <t>Tubería y conexiones</t>
        </is>
      </c>
      <c r="D2137" s="4" t="inlineStr">
        <is>
          <t>Unión de bronce 0.19"</t>
        </is>
      </c>
      <c r="E2137" s="5" t="n">
        <v>35.78</v>
      </c>
      <c r="F2137" s="5" t="n">
        <v>35.78</v>
      </c>
      <c r="G2137" s="5" t="n">
        <v>35.78</v>
      </c>
      <c r="H2137" s="5" t="n"/>
      <c r="I2137" s="5" t="n"/>
      <c r="J2137" s="5" t="n"/>
      <c r="K2137" s="5" t="n"/>
      <c r="L2137" s="5">
        <f>IF(E2137="","",IF(M2137="Sí",ROUND(E2137/1.18,2),E2137))</f>
        <v/>
      </c>
      <c r="M2137" s="3" t="inlineStr">
        <is>
          <t>Sí</t>
        </is>
      </c>
      <c r="N2137" s="3" t="inlineStr">
        <is>
          <t>unidad</t>
        </is>
      </c>
      <c r="O2137" s="6" t="n">
        <v>1</v>
      </c>
      <c r="P2137" s="4" t="inlineStr">
        <is>
          <t>Bellón</t>
        </is>
      </c>
      <c r="Q2137" s="4" t="inlineStr"/>
      <c r="R2137" s="3" t="inlineStr">
        <is>
          <t>Instalaciones</t>
        </is>
      </c>
      <c r="S2137" s="3" t="inlineStr">
        <is>
          <t>importado</t>
        </is>
      </c>
      <c r="T2137" s="3" t="inlineStr">
        <is>
          <t>2026-09-10</t>
        </is>
      </c>
      <c r="AL2137" s="4" t="inlineStr">
        <is>
          <t>tipo: union · material: bronce · medida: 0.19"</t>
        </is>
      </c>
    </row>
    <row r="2138">
      <c r="A2138" s="3" t="inlineStr">
        <is>
          <t>MAT-32-640</t>
        </is>
      </c>
      <c r="B2138" s="3" t="inlineStr">
        <is>
          <t>Materiales</t>
        </is>
      </c>
      <c r="C2138" s="3" t="inlineStr">
        <is>
          <t>Tubería y conexiones</t>
        </is>
      </c>
      <c r="D2138" s="4" t="inlineStr">
        <is>
          <t>Unión de bronce 1/2"</t>
        </is>
      </c>
      <c r="E2138" s="5" t="n">
        <v>115.6</v>
      </c>
      <c r="F2138" s="5" t="n">
        <v>66.19</v>
      </c>
      <c r="G2138" s="5" t="n">
        <v>165</v>
      </c>
      <c r="H2138" s="5" t="n"/>
      <c r="I2138" s="5" t="n"/>
      <c r="J2138" s="5" t="n"/>
      <c r="K2138" s="5" t="n"/>
      <c r="L2138" s="5">
        <f>IF(E2138="","",IF(M2138="Sí",ROUND(E2138/1.18,2),E2138))</f>
        <v/>
      </c>
      <c r="M2138" s="3" t="inlineStr">
        <is>
          <t>Sí</t>
        </is>
      </c>
      <c r="N2138" s="3" t="inlineStr">
        <is>
          <t>unidad</t>
        </is>
      </c>
      <c r="O2138" s="6" t="n">
        <v>2</v>
      </c>
      <c r="P2138" s="4" t="inlineStr">
        <is>
          <t>Bellón · Ferretería Cima</t>
        </is>
      </c>
      <c r="Q2138" s="4" t="inlineStr"/>
      <c r="R2138" s="3" t="inlineStr">
        <is>
          <t>Instalaciones</t>
        </is>
      </c>
      <c r="S2138" s="3" t="inlineStr">
        <is>
          <t>importado</t>
        </is>
      </c>
      <c r="T2138" s="3" t="inlineStr">
        <is>
          <t>2026-09-10</t>
        </is>
      </c>
      <c r="AL2138" s="4" t="inlineStr">
        <is>
          <t>tipo: union · material: bronce · medida: 1/2"</t>
        </is>
      </c>
    </row>
    <row r="2139">
      <c r="A2139" s="3" t="inlineStr">
        <is>
          <t>MAT-32-641</t>
        </is>
      </c>
      <c r="B2139" s="3" t="inlineStr">
        <is>
          <t>Materiales</t>
        </is>
      </c>
      <c r="C2139" s="3" t="inlineStr">
        <is>
          <t>Tubería y conexiones</t>
        </is>
      </c>
      <c r="D2139" s="4" t="inlineStr">
        <is>
          <t>Unión de bronce 1/4"</t>
        </is>
      </c>
      <c r="E2139" s="5" t="n">
        <v>69</v>
      </c>
      <c r="F2139" s="5" t="n">
        <v>28</v>
      </c>
      <c r="G2139" s="5" t="n">
        <v>110</v>
      </c>
      <c r="H2139" s="5" t="n"/>
      <c r="I2139" s="5" t="n"/>
      <c r="J2139" s="5" t="n"/>
      <c r="K2139" s="5" t="n"/>
      <c r="L2139" s="5">
        <f>IF(E2139="","",IF(M2139="Sí",ROUND(E2139/1.18,2),E2139))</f>
        <v/>
      </c>
      <c r="M2139" s="3" t="inlineStr">
        <is>
          <t>Sí</t>
        </is>
      </c>
      <c r="N2139" s="3" t="inlineStr">
        <is>
          <t>unidad</t>
        </is>
      </c>
      <c r="O2139" s="6" t="n">
        <v>1</v>
      </c>
      <c r="P2139" s="4" t="inlineStr">
        <is>
          <t>Bellón</t>
        </is>
      </c>
      <c r="Q2139" s="4" t="inlineStr"/>
      <c r="R2139" s="3" t="inlineStr">
        <is>
          <t>Instalaciones</t>
        </is>
      </c>
      <c r="S2139" s="3" t="inlineStr">
        <is>
          <t>importado</t>
        </is>
      </c>
      <c r="T2139" s="3" t="inlineStr">
        <is>
          <t>2026-09-10</t>
        </is>
      </c>
      <c r="AL2139" s="4" t="inlineStr">
        <is>
          <t>tipo: union · material: bronce · medida: 1/4"</t>
        </is>
      </c>
    </row>
    <row r="2140">
      <c r="A2140" s="3" t="inlineStr">
        <is>
          <t>MAT-32-642</t>
        </is>
      </c>
      <c r="B2140" s="3" t="inlineStr">
        <is>
          <t>Materiales</t>
        </is>
      </c>
      <c r="C2140" s="3" t="inlineStr">
        <is>
          <t>Tubería y conexiones</t>
        </is>
      </c>
      <c r="D2140" s="4" t="inlineStr">
        <is>
          <t>Unión de bronce 1/8"</t>
        </is>
      </c>
      <c r="E2140" s="5" t="n">
        <v>16</v>
      </c>
      <c r="F2140" s="5" t="n">
        <v>16</v>
      </c>
      <c r="G2140" s="5" t="n">
        <v>16</v>
      </c>
      <c r="H2140" s="5" t="n"/>
      <c r="I2140" s="5" t="n"/>
      <c r="J2140" s="5" t="n"/>
      <c r="K2140" s="5" t="n"/>
      <c r="L2140" s="5">
        <f>IF(E2140="","",IF(M2140="Sí",ROUND(E2140/1.18,2),E2140))</f>
        <v/>
      </c>
      <c r="M2140" s="3" t="inlineStr">
        <is>
          <t>Sí</t>
        </is>
      </c>
      <c r="N2140" s="3" t="inlineStr">
        <is>
          <t>unidad</t>
        </is>
      </c>
      <c r="O2140" s="6" t="n">
        <v>1</v>
      </c>
      <c r="P2140" s="4" t="inlineStr">
        <is>
          <t>Bellón</t>
        </is>
      </c>
      <c r="Q2140" s="4" t="inlineStr"/>
      <c r="R2140" s="3" t="inlineStr">
        <is>
          <t>Instalaciones</t>
        </is>
      </c>
      <c r="S2140" s="3" t="inlineStr">
        <is>
          <t>importado</t>
        </is>
      </c>
      <c r="T2140" s="3" t="inlineStr">
        <is>
          <t>2026-09-10</t>
        </is>
      </c>
      <c r="AL2140" s="4" t="inlineStr">
        <is>
          <t>tipo: union · material: bronce · medida: 1/8"</t>
        </is>
      </c>
    </row>
    <row r="2141">
      <c r="A2141" s="3" t="inlineStr">
        <is>
          <t>MAT-32-643</t>
        </is>
      </c>
      <c r="B2141" s="3" t="inlineStr">
        <is>
          <t>Materiales</t>
        </is>
      </c>
      <c r="C2141" s="3" t="inlineStr">
        <is>
          <t>Tubería y conexiones</t>
        </is>
      </c>
      <c r="D2141" s="4" t="inlineStr">
        <is>
          <t>Unión de bronce 12"</t>
        </is>
      </c>
      <c r="E2141" s="5" t="n">
        <v>346</v>
      </c>
      <c r="F2141" s="5" t="n">
        <v>346</v>
      </c>
      <c r="G2141" s="5" t="n">
        <v>346</v>
      </c>
      <c r="H2141" s="5" t="n"/>
      <c r="I2141" s="5" t="n"/>
      <c r="J2141" s="5" t="n"/>
      <c r="K2141" s="5" t="n"/>
      <c r="L2141" s="5">
        <f>IF(E2141="","",IF(M2141="Sí",ROUND(E2141/1.18,2),E2141))</f>
        <v/>
      </c>
      <c r="M2141" s="3" t="inlineStr">
        <is>
          <t>Sí</t>
        </is>
      </c>
      <c r="N2141" s="3" t="inlineStr">
        <is>
          <t>unidad</t>
        </is>
      </c>
      <c r="O2141" s="6" t="n">
        <v>1</v>
      </c>
      <c r="P2141" s="4" t="inlineStr">
        <is>
          <t>Bellón</t>
        </is>
      </c>
      <c r="Q2141" s="4" t="inlineStr"/>
      <c r="R2141" s="3" t="inlineStr">
        <is>
          <t>Instalaciones</t>
        </is>
      </c>
      <c r="S2141" s="3" t="inlineStr">
        <is>
          <t>importado</t>
        </is>
      </c>
      <c r="T2141" s="3" t="inlineStr">
        <is>
          <t>2026-09-10</t>
        </is>
      </c>
      <c r="AL2141" s="4" t="inlineStr">
        <is>
          <t>tipo: union · material: bronce · medida: 12"</t>
        </is>
      </c>
    </row>
    <row r="2142">
      <c r="A2142" s="3" t="inlineStr">
        <is>
          <t>MAT-32-644</t>
        </is>
      </c>
      <c r="B2142" s="3" t="inlineStr">
        <is>
          <t>Materiales</t>
        </is>
      </c>
      <c r="C2142" s="3" t="inlineStr">
        <is>
          <t>Tubería y conexiones</t>
        </is>
      </c>
      <c r="D2142" s="4" t="inlineStr">
        <is>
          <t>Unión de bronce 15"</t>
        </is>
      </c>
      <c r="E2142" s="5" t="n">
        <v>375</v>
      </c>
      <c r="F2142" s="5" t="n">
        <v>375</v>
      </c>
      <c r="G2142" s="5" t="n">
        <v>375</v>
      </c>
      <c r="H2142" s="5" t="n"/>
      <c r="I2142" s="5" t="n"/>
      <c r="J2142" s="5" t="n"/>
      <c r="K2142" s="5" t="n"/>
      <c r="L2142" s="5">
        <f>IF(E2142="","",IF(M2142="Sí",ROUND(E2142/1.18,2),E2142))</f>
        <v/>
      </c>
      <c r="M2142" s="3" t="inlineStr">
        <is>
          <t>Sí</t>
        </is>
      </c>
      <c r="N2142" s="3" t="inlineStr">
        <is>
          <t>unidad</t>
        </is>
      </c>
      <c r="O2142" s="6" t="n">
        <v>1</v>
      </c>
      <c r="P2142" s="4" t="inlineStr">
        <is>
          <t>Bellón</t>
        </is>
      </c>
      <c r="Q2142" s="4" t="inlineStr"/>
      <c r="R2142" s="3" t="inlineStr">
        <is>
          <t>Instalaciones</t>
        </is>
      </c>
      <c r="S2142" s="3" t="inlineStr">
        <is>
          <t>importado</t>
        </is>
      </c>
      <c r="T2142" s="3" t="inlineStr">
        <is>
          <t>2026-09-10</t>
        </is>
      </c>
      <c r="AL2142" s="4" t="inlineStr">
        <is>
          <t>tipo: union · material: bronce · medida: 15"</t>
        </is>
      </c>
    </row>
    <row r="2143">
      <c r="A2143" s="3" t="inlineStr">
        <is>
          <t>MAT-32-645</t>
        </is>
      </c>
      <c r="B2143" s="3" t="inlineStr">
        <is>
          <t>Materiales</t>
        </is>
      </c>
      <c r="C2143" s="3" t="inlineStr">
        <is>
          <t>Tubería y conexiones</t>
        </is>
      </c>
      <c r="D2143" s="4" t="inlineStr">
        <is>
          <t>Unión de bronce 18"</t>
        </is>
      </c>
      <c r="E2143" s="5" t="n">
        <v>413</v>
      </c>
      <c r="F2143" s="5" t="n">
        <v>413</v>
      </c>
      <c r="G2143" s="5" t="n">
        <v>413</v>
      </c>
      <c r="H2143" s="5" t="n"/>
      <c r="I2143" s="5" t="n"/>
      <c r="J2143" s="5" t="n"/>
      <c r="K2143" s="5" t="n"/>
      <c r="L2143" s="5">
        <f>IF(E2143="","",IF(M2143="Sí",ROUND(E2143/1.18,2),E2143))</f>
        <v/>
      </c>
      <c r="M2143" s="3" t="inlineStr">
        <is>
          <t>Sí</t>
        </is>
      </c>
      <c r="N2143" s="3" t="inlineStr">
        <is>
          <t>unidad</t>
        </is>
      </c>
      <c r="O2143" s="6" t="n">
        <v>1</v>
      </c>
      <c r="P2143" s="4" t="inlineStr">
        <is>
          <t>Bellón</t>
        </is>
      </c>
      <c r="Q2143" s="4" t="inlineStr"/>
      <c r="R2143" s="3" t="inlineStr">
        <is>
          <t>Instalaciones</t>
        </is>
      </c>
      <c r="S2143" s="3" t="inlineStr">
        <is>
          <t>importado</t>
        </is>
      </c>
      <c r="T2143" s="3" t="inlineStr">
        <is>
          <t>2026-09-10</t>
        </is>
      </c>
      <c r="AL2143" s="4" t="inlineStr">
        <is>
          <t>tipo: union · material: bronce · medida: 18"</t>
        </is>
      </c>
    </row>
    <row r="2144">
      <c r="A2144" s="3" t="inlineStr">
        <is>
          <t>MAT-32-646</t>
        </is>
      </c>
      <c r="B2144" s="3" t="inlineStr">
        <is>
          <t>Materiales</t>
        </is>
      </c>
      <c r="C2144" s="3" t="inlineStr">
        <is>
          <t>Tubería y conexiones</t>
        </is>
      </c>
      <c r="D2144" s="4" t="inlineStr">
        <is>
          <t>Unión de bronce 25"</t>
        </is>
      </c>
      <c r="E2144" s="5" t="n">
        <v>796</v>
      </c>
      <c r="F2144" s="5" t="n">
        <v>796</v>
      </c>
      <c r="G2144" s="5" t="n">
        <v>796</v>
      </c>
      <c r="H2144" s="5" t="n"/>
      <c r="I2144" s="5" t="n"/>
      <c r="J2144" s="5" t="n"/>
      <c r="K2144" s="5" t="n"/>
      <c r="L2144" s="5">
        <f>IF(E2144="","",IF(M2144="Sí",ROUND(E2144/1.18,2),E2144))</f>
        <v/>
      </c>
      <c r="M2144" s="3" t="inlineStr">
        <is>
          <t>Sí</t>
        </is>
      </c>
      <c r="N2144" s="3" t="inlineStr">
        <is>
          <t>unidad</t>
        </is>
      </c>
      <c r="O2144" s="6" t="n">
        <v>1</v>
      </c>
      <c r="P2144" s="4" t="inlineStr">
        <is>
          <t>Bellón</t>
        </is>
      </c>
      <c r="Q2144" s="4" t="inlineStr"/>
      <c r="R2144" s="3" t="inlineStr">
        <is>
          <t>Instalaciones</t>
        </is>
      </c>
      <c r="S2144" s="3" t="inlineStr">
        <is>
          <t>importado</t>
        </is>
      </c>
      <c r="T2144" s="3" t="inlineStr">
        <is>
          <t>2026-09-10</t>
        </is>
      </c>
      <c r="AL2144" s="4" t="inlineStr">
        <is>
          <t>tipo: union · material: bronce · medida: 25"</t>
        </is>
      </c>
    </row>
    <row r="2145">
      <c r="A2145" s="3" t="inlineStr">
        <is>
          <t>MAT-32-647</t>
        </is>
      </c>
      <c r="B2145" s="3" t="inlineStr">
        <is>
          <t>Materiales</t>
        </is>
      </c>
      <c r="C2145" s="3" t="inlineStr">
        <is>
          <t>Tubería y conexiones</t>
        </is>
      </c>
      <c r="D2145" s="4" t="inlineStr">
        <is>
          <t>Unión de bronce 3/8"</t>
        </is>
      </c>
      <c r="E2145" s="5" t="n">
        <v>118</v>
      </c>
      <c r="F2145" s="5" t="n">
        <v>44</v>
      </c>
      <c r="G2145" s="5" t="n">
        <v>147</v>
      </c>
      <c r="H2145" s="5" t="n"/>
      <c r="I2145" s="5" t="n"/>
      <c r="J2145" s="5" t="n"/>
      <c r="K2145" s="5" t="n"/>
      <c r="L2145" s="5">
        <f>IF(E2145="","",IF(M2145="Sí",ROUND(E2145/1.18,2),E2145))</f>
        <v/>
      </c>
      <c r="M2145" s="3" t="inlineStr">
        <is>
          <t>Sí</t>
        </is>
      </c>
      <c r="N2145" s="3" t="inlineStr">
        <is>
          <t>unidad</t>
        </is>
      </c>
      <c r="O2145" s="6" t="n">
        <v>2</v>
      </c>
      <c r="P2145" s="4" t="inlineStr">
        <is>
          <t>Bellón · Ferretería Cima</t>
        </is>
      </c>
      <c r="Q2145" s="4" t="inlineStr"/>
      <c r="R2145" s="3" t="inlineStr">
        <is>
          <t>Instalaciones</t>
        </is>
      </c>
      <c r="S2145" s="3" t="inlineStr">
        <is>
          <t>importado</t>
        </is>
      </c>
      <c r="T2145" s="3" t="inlineStr">
        <is>
          <t>2026-09-10</t>
        </is>
      </c>
      <c r="AL2145" s="4" t="inlineStr">
        <is>
          <t>tipo: union · material: bronce · medida: 3/8"</t>
        </is>
      </c>
    </row>
    <row r="2146">
      <c r="A2146" s="3" t="inlineStr">
        <is>
          <t>MAT-32-648</t>
        </is>
      </c>
      <c r="B2146" s="3" t="inlineStr">
        <is>
          <t>Materiales</t>
        </is>
      </c>
      <c r="C2146" s="3" t="inlineStr">
        <is>
          <t>Tubería y conexiones</t>
        </is>
      </c>
      <c r="D2146" s="4" t="inlineStr">
        <is>
          <t>Unión de bronce 32 mm</t>
        </is>
      </c>
      <c r="E2146" s="5" t="n">
        <v>906</v>
      </c>
      <c r="F2146" s="5" t="n">
        <v>906</v>
      </c>
      <c r="G2146" s="5" t="n">
        <v>906</v>
      </c>
      <c r="H2146" s="5" t="n"/>
      <c r="I2146" s="5" t="n"/>
      <c r="J2146" s="5" t="n"/>
      <c r="K2146" s="5" t="n"/>
      <c r="L2146" s="5">
        <f>IF(E2146="","",IF(M2146="Sí",ROUND(E2146/1.18,2),E2146))</f>
        <v/>
      </c>
      <c r="M2146" s="3" t="inlineStr">
        <is>
          <t>Sí</t>
        </is>
      </c>
      <c r="N2146" s="3" t="inlineStr">
        <is>
          <t>unidad</t>
        </is>
      </c>
      <c r="O2146" s="6" t="n">
        <v>1</v>
      </c>
      <c r="P2146" s="4" t="inlineStr">
        <is>
          <t>Bellón</t>
        </is>
      </c>
      <c r="Q2146" s="4" t="inlineStr"/>
      <c r="R2146" s="3" t="inlineStr">
        <is>
          <t>Instalaciones</t>
        </is>
      </c>
      <c r="S2146" s="3" t="inlineStr">
        <is>
          <t>importado</t>
        </is>
      </c>
      <c r="T2146" s="3" t="inlineStr">
        <is>
          <t>2026-09-10</t>
        </is>
      </c>
      <c r="AL2146" s="4" t="inlineStr">
        <is>
          <t>tipo: union · material: bronce · medida: 32 mm</t>
        </is>
      </c>
    </row>
    <row r="2147">
      <c r="A2147" s="3" t="inlineStr">
        <is>
          <t>MAT-32-649</t>
        </is>
      </c>
      <c r="B2147" s="3" t="inlineStr">
        <is>
          <t>Materiales</t>
        </is>
      </c>
      <c r="C2147" s="3" t="inlineStr">
        <is>
          <t>Tubería y conexiones</t>
        </is>
      </c>
      <c r="D2147" s="4" t="inlineStr">
        <is>
          <t>Unión de plástico 1/2"</t>
        </is>
      </c>
      <c r="E2147" s="5" t="n">
        <v>145.5</v>
      </c>
      <c r="F2147" s="5" t="n">
        <v>111</v>
      </c>
      <c r="G2147" s="5" t="n">
        <v>180</v>
      </c>
      <c r="H2147" s="5" t="n"/>
      <c r="I2147" s="5" t="n"/>
      <c r="J2147" s="5" t="n"/>
      <c r="K2147" s="5" t="n"/>
      <c r="L2147" s="5">
        <f>IF(E2147="","",IF(M2147="Sí",ROUND(E2147/1.18,2),E2147))</f>
        <v/>
      </c>
      <c r="M2147" s="3" t="inlineStr">
        <is>
          <t>Sí</t>
        </is>
      </c>
      <c r="N2147" s="3" t="inlineStr">
        <is>
          <t>unidad</t>
        </is>
      </c>
      <c r="O2147" s="6" t="n">
        <v>2</v>
      </c>
      <c r="P2147" s="4" t="inlineStr">
        <is>
          <t>Bellón · Ferretería Cima</t>
        </is>
      </c>
      <c r="Q2147" s="4" t="inlineStr"/>
      <c r="R2147" s="3" t="inlineStr">
        <is>
          <t>Instalaciones</t>
        </is>
      </c>
      <c r="S2147" s="3" t="inlineStr">
        <is>
          <t>importado</t>
        </is>
      </c>
      <c r="T2147" s="3" t="inlineStr">
        <is>
          <t>2026-09-10</t>
        </is>
      </c>
      <c r="AL2147" s="4" t="inlineStr">
        <is>
          <t>tipo: union · material: plástico · medida: 1/2"</t>
        </is>
      </c>
    </row>
    <row r="2148">
      <c r="A2148" s="3" t="inlineStr">
        <is>
          <t>MAT-32-650</t>
        </is>
      </c>
      <c r="B2148" s="3" t="inlineStr">
        <is>
          <t>Materiales</t>
        </is>
      </c>
      <c r="C2148" s="3" t="inlineStr">
        <is>
          <t>Tubería y conexiones</t>
        </is>
      </c>
      <c r="D2148" s="4" t="inlineStr">
        <is>
          <t>Unión de plástico 5/8"</t>
        </is>
      </c>
      <c r="E2148" s="5" t="n">
        <v>131</v>
      </c>
      <c r="F2148" s="5" t="n">
        <v>131</v>
      </c>
      <c r="G2148" s="5" t="n">
        <v>131</v>
      </c>
      <c r="H2148" s="5" t="n"/>
      <c r="I2148" s="5" t="n"/>
      <c r="J2148" s="5" t="n"/>
      <c r="K2148" s="5" t="n"/>
      <c r="L2148" s="5">
        <f>IF(E2148="","",IF(M2148="Sí",ROUND(E2148/1.18,2),E2148))</f>
        <v/>
      </c>
      <c r="M2148" s="3" t="inlineStr">
        <is>
          <t>Sí</t>
        </is>
      </c>
      <c r="N2148" s="3" t="inlineStr">
        <is>
          <t>unidad</t>
        </is>
      </c>
      <c r="O2148" s="6" t="n">
        <v>1</v>
      </c>
      <c r="P2148" s="4" t="inlineStr">
        <is>
          <t>Bellón</t>
        </is>
      </c>
      <c r="Q2148" s="4" t="inlineStr"/>
      <c r="R2148" s="3" t="inlineStr">
        <is>
          <t>Instalaciones</t>
        </is>
      </c>
      <c r="S2148" s="3" t="inlineStr">
        <is>
          <t>importado</t>
        </is>
      </c>
      <c r="T2148" s="3" t="inlineStr">
        <is>
          <t>2026-09-10</t>
        </is>
      </c>
      <c r="AL2148" s="4" t="inlineStr">
        <is>
          <t>tipo: union · material: plástico · medida: 5/8"</t>
        </is>
      </c>
    </row>
    <row r="2149">
      <c r="A2149" s="3" t="inlineStr">
        <is>
          <t>MAT-32-651</t>
        </is>
      </c>
      <c r="B2149" s="3" t="inlineStr">
        <is>
          <t>Materiales</t>
        </is>
      </c>
      <c r="C2149" s="3" t="inlineStr">
        <is>
          <t>Tubería y conexiones</t>
        </is>
      </c>
      <c r="D2149" s="4" t="inlineStr">
        <is>
          <t>Unión universal de CPVC 1/2"</t>
        </is>
      </c>
      <c r="E2149" s="5" t="n">
        <v>31.5</v>
      </c>
      <c r="F2149" s="5" t="n">
        <v>31.5</v>
      </c>
      <c r="G2149" s="5" t="n">
        <v>31.5</v>
      </c>
      <c r="H2149" s="5" t="n"/>
      <c r="I2149" s="5" t="n"/>
      <c r="J2149" s="5" t="n"/>
      <c r="K2149" s="5" t="n"/>
      <c r="L2149" s="5">
        <f>IF(E2149="","",IF(M2149="Sí",ROUND(E2149/1.18,2),E2149))</f>
        <v/>
      </c>
      <c r="M2149" s="3" t="inlineStr">
        <is>
          <t>Sí</t>
        </is>
      </c>
      <c r="N2149" s="3" t="inlineStr">
        <is>
          <t>unidad</t>
        </is>
      </c>
      <c r="O2149" s="6" t="n">
        <v>1</v>
      </c>
      <c r="P2149" s="4" t="inlineStr">
        <is>
          <t>Bellón</t>
        </is>
      </c>
      <c r="Q2149" s="4" t="inlineStr"/>
      <c r="R2149" s="3" t="inlineStr">
        <is>
          <t>Instalaciones</t>
        </is>
      </c>
      <c r="S2149" s="3" t="inlineStr">
        <is>
          <t>importado</t>
        </is>
      </c>
      <c r="T2149" s="3" t="inlineStr">
        <is>
          <t>2026-09-10</t>
        </is>
      </c>
      <c r="AL2149" s="4" t="inlineStr">
        <is>
          <t>tipo: union-universal · material: CPVC · medida: 1/2"</t>
        </is>
      </c>
    </row>
    <row r="2150">
      <c r="A2150" s="3" t="inlineStr">
        <is>
          <t>MAT-32-652</t>
        </is>
      </c>
      <c r="B2150" s="3" t="inlineStr">
        <is>
          <t>Materiales</t>
        </is>
      </c>
      <c r="C2150" s="3" t="inlineStr">
        <is>
          <t>Tubería y conexiones</t>
        </is>
      </c>
      <c r="D2150" s="4" t="inlineStr">
        <is>
          <t>Unión universal de CPVC 1"</t>
        </is>
      </c>
      <c r="E2150" s="5" t="n">
        <v>150</v>
      </c>
      <c r="F2150" s="5" t="n">
        <v>150</v>
      </c>
      <c r="G2150" s="5" t="n">
        <v>150</v>
      </c>
      <c r="H2150" s="5" t="n"/>
      <c r="I2150" s="5" t="n"/>
      <c r="J2150" s="5" t="n"/>
      <c r="K2150" s="5" t="n"/>
      <c r="L2150" s="5">
        <f>IF(E2150="","",IF(M2150="Sí",ROUND(E2150/1.18,2),E2150))</f>
        <v/>
      </c>
      <c r="M2150" s="3" t="inlineStr">
        <is>
          <t>Sí</t>
        </is>
      </c>
      <c r="N2150" s="3" t="inlineStr">
        <is>
          <t>unidad</t>
        </is>
      </c>
      <c r="O2150" s="6" t="n">
        <v>1</v>
      </c>
      <c r="P2150" s="4" t="inlineStr">
        <is>
          <t>Bellón</t>
        </is>
      </c>
      <c r="Q2150" s="4" t="inlineStr"/>
      <c r="R2150" s="3" t="inlineStr">
        <is>
          <t>Instalaciones</t>
        </is>
      </c>
      <c r="S2150" s="3" t="inlineStr">
        <is>
          <t>importado</t>
        </is>
      </c>
      <c r="T2150" s="3" t="inlineStr">
        <is>
          <t>2026-09-10</t>
        </is>
      </c>
      <c r="AL2150" s="4" t="inlineStr">
        <is>
          <t>tipo: union-universal · material: CPVC · medida: 1"</t>
        </is>
      </c>
    </row>
    <row r="2151">
      <c r="A2151" s="3" t="inlineStr">
        <is>
          <t>MAT-32-653</t>
        </is>
      </c>
      <c r="B2151" s="3" t="inlineStr">
        <is>
          <t>Materiales</t>
        </is>
      </c>
      <c r="C2151" s="3" t="inlineStr">
        <is>
          <t>Tubería y conexiones</t>
        </is>
      </c>
      <c r="D2151" s="4" t="inlineStr">
        <is>
          <t>Unión universal de CPVC 3/4"</t>
        </is>
      </c>
      <c r="E2151" s="5" t="n">
        <v>100</v>
      </c>
      <c r="F2151" s="5" t="n">
        <v>100</v>
      </c>
      <c r="G2151" s="5" t="n">
        <v>100</v>
      </c>
      <c r="H2151" s="5" t="n"/>
      <c r="I2151" s="5" t="n"/>
      <c r="J2151" s="5" t="n"/>
      <c r="K2151" s="5" t="n"/>
      <c r="L2151" s="5">
        <f>IF(E2151="","",IF(M2151="Sí",ROUND(E2151/1.18,2),E2151))</f>
        <v/>
      </c>
      <c r="M2151" s="3" t="inlineStr">
        <is>
          <t>Sí</t>
        </is>
      </c>
      <c r="N2151" s="3" t="inlineStr">
        <is>
          <t>unidad</t>
        </is>
      </c>
      <c r="O2151" s="6" t="n">
        <v>1</v>
      </c>
      <c r="P2151" s="4" t="inlineStr">
        <is>
          <t>Bellón</t>
        </is>
      </c>
      <c r="Q2151" s="4" t="inlineStr"/>
      <c r="R2151" s="3" t="inlineStr">
        <is>
          <t>Instalaciones</t>
        </is>
      </c>
      <c r="S2151" s="3" t="inlineStr">
        <is>
          <t>importado</t>
        </is>
      </c>
      <c r="T2151" s="3" t="inlineStr">
        <is>
          <t>2026-09-10</t>
        </is>
      </c>
      <c r="AL2151" s="4" t="inlineStr">
        <is>
          <t>tipo: union-universal · material: CPVC · medida: 3/4"</t>
        </is>
      </c>
    </row>
    <row r="2152">
      <c r="A2152" s="3" t="inlineStr">
        <is>
          <t>MAT-32-654</t>
        </is>
      </c>
      <c r="B2152" s="3" t="inlineStr">
        <is>
          <t>Materiales</t>
        </is>
      </c>
      <c r="C2152" s="3" t="inlineStr">
        <is>
          <t>Tubería y conexiones</t>
        </is>
      </c>
      <c r="D2152" s="4" t="inlineStr">
        <is>
          <t>Unión universal de HG 1 1/2"</t>
        </is>
      </c>
      <c r="E2152" s="5" t="n">
        <v>437.5</v>
      </c>
      <c r="F2152" s="5" t="n">
        <v>350</v>
      </c>
      <c r="G2152" s="5" t="n">
        <v>525</v>
      </c>
      <c r="H2152" s="5" t="n"/>
      <c r="I2152" s="5" t="n"/>
      <c r="J2152" s="5" t="n"/>
      <c r="K2152" s="5" t="n"/>
      <c r="L2152" s="5">
        <f>IF(E2152="","",IF(M2152="Sí",ROUND(E2152/1.18,2),E2152))</f>
        <v/>
      </c>
      <c r="M2152" s="3" t="inlineStr">
        <is>
          <t>Sí</t>
        </is>
      </c>
      <c r="N2152" s="3" t="inlineStr">
        <is>
          <t>unidad</t>
        </is>
      </c>
      <c r="O2152" s="6" t="n">
        <v>2</v>
      </c>
      <c r="P2152" s="4" t="inlineStr">
        <is>
          <t>Bellón · Ferretería Cima</t>
        </is>
      </c>
      <c r="Q2152" s="4" t="inlineStr"/>
      <c r="R2152" s="3" t="inlineStr">
        <is>
          <t>Instalaciones</t>
        </is>
      </c>
      <c r="S2152" s="3" t="inlineStr">
        <is>
          <t>importado</t>
        </is>
      </c>
      <c r="T2152" s="3" t="inlineStr">
        <is>
          <t>2026-09-10</t>
        </is>
      </c>
      <c r="AL2152" s="4" t="inlineStr">
        <is>
          <t>tipo: union-universal · material: HG · medida: 1 1/2"</t>
        </is>
      </c>
    </row>
    <row r="2153">
      <c r="A2153" s="3" t="inlineStr">
        <is>
          <t>MAT-32-655</t>
        </is>
      </c>
      <c r="B2153" s="3" t="inlineStr">
        <is>
          <t>Materiales</t>
        </is>
      </c>
      <c r="C2153" s="3" t="inlineStr">
        <is>
          <t>Tubería y conexiones</t>
        </is>
      </c>
      <c r="D2153" s="4" t="inlineStr">
        <is>
          <t>Unión universal de HG 1 1/4"</t>
        </is>
      </c>
      <c r="E2153" s="5" t="n">
        <v>335.5</v>
      </c>
      <c r="F2153" s="5" t="n">
        <v>249</v>
      </c>
      <c r="G2153" s="5" t="n">
        <v>422</v>
      </c>
      <c r="H2153" s="5" t="n"/>
      <c r="I2153" s="5" t="n"/>
      <c r="J2153" s="5" t="n"/>
      <c r="K2153" s="5" t="n"/>
      <c r="L2153" s="5">
        <f>IF(E2153="","",IF(M2153="Sí",ROUND(E2153/1.18,2),E2153))</f>
        <v/>
      </c>
      <c r="M2153" s="3" t="inlineStr">
        <is>
          <t>Sí</t>
        </is>
      </c>
      <c r="N2153" s="3" t="inlineStr">
        <is>
          <t>unidad</t>
        </is>
      </c>
      <c r="O2153" s="6" t="n">
        <v>2</v>
      </c>
      <c r="P2153" s="4" t="inlineStr">
        <is>
          <t>Bellón · Ferretería Cima</t>
        </is>
      </c>
      <c r="Q2153" s="4" t="inlineStr"/>
      <c r="R2153" s="3" t="inlineStr">
        <is>
          <t>Instalaciones</t>
        </is>
      </c>
      <c r="S2153" s="3" t="inlineStr">
        <is>
          <t>importado</t>
        </is>
      </c>
      <c r="T2153" s="3" t="inlineStr">
        <is>
          <t>2026-09-10</t>
        </is>
      </c>
      <c r="AL2153" s="4" t="inlineStr">
        <is>
          <t>tipo: union-universal · material: HG · medida: 1 1/4"</t>
        </is>
      </c>
    </row>
    <row r="2154">
      <c r="A2154" s="3" t="inlineStr">
        <is>
          <t>MAT-32-656</t>
        </is>
      </c>
      <c r="B2154" s="3" t="inlineStr">
        <is>
          <t>Materiales</t>
        </is>
      </c>
      <c r="C2154" s="3" t="inlineStr">
        <is>
          <t>Tubería y conexiones</t>
        </is>
      </c>
      <c r="D2154" s="4" t="inlineStr">
        <is>
          <t>Unión universal de HG 1/2"</t>
        </is>
      </c>
      <c r="E2154" s="5" t="n">
        <v>142.5</v>
      </c>
      <c r="F2154" s="5" t="n">
        <v>115</v>
      </c>
      <c r="G2154" s="5" t="n">
        <v>170</v>
      </c>
      <c r="H2154" s="5" t="n"/>
      <c r="I2154" s="5" t="n"/>
      <c r="J2154" s="5" t="n"/>
      <c r="K2154" s="5" t="n"/>
      <c r="L2154" s="5">
        <f>IF(E2154="","",IF(M2154="Sí",ROUND(E2154/1.18,2),E2154))</f>
        <v/>
      </c>
      <c r="M2154" s="3" t="inlineStr">
        <is>
          <t>Sí</t>
        </is>
      </c>
      <c r="N2154" s="3" t="inlineStr">
        <is>
          <t>unidad</t>
        </is>
      </c>
      <c r="O2154" s="6" t="n">
        <v>2</v>
      </c>
      <c r="P2154" s="4" t="inlineStr">
        <is>
          <t>Bellón · Ferretería Cima</t>
        </is>
      </c>
      <c r="Q2154" s="4" t="inlineStr"/>
      <c r="R2154" s="3" t="inlineStr">
        <is>
          <t>Instalaciones</t>
        </is>
      </c>
      <c r="S2154" s="3" t="inlineStr">
        <is>
          <t>importado</t>
        </is>
      </c>
      <c r="T2154" s="3" t="inlineStr">
        <is>
          <t>2026-09-10</t>
        </is>
      </c>
      <c r="AL2154" s="4" t="inlineStr">
        <is>
          <t>tipo: union-universal · material: HG · medida: 1/2"</t>
        </is>
      </c>
    </row>
    <row r="2155">
      <c r="A2155" s="3" t="inlineStr">
        <is>
          <t>MAT-32-657</t>
        </is>
      </c>
      <c r="B2155" s="3" t="inlineStr">
        <is>
          <t>Materiales</t>
        </is>
      </c>
      <c r="C2155" s="3" t="inlineStr">
        <is>
          <t>Tubería y conexiones</t>
        </is>
      </c>
      <c r="D2155" s="4" t="inlineStr">
        <is>
          <t>Unión universal de HG 1/4"</t>
        </is>
      </c>
      <c r="E2155" s="5" t="n">
        <v>44</v>
      </c>
      <c r="F2155" s="5" t="n">
        <v>44</v>
      </c>
      <c r="G2155" s="5" t="n">
        <v>44</v>
      </c>
      <c r="H2155" s="5" t="n"/>
      <c r="I2155" s="5" t="n"/>
      <c r="J2155" s="5" t="n"/>
      <c r="K2155" s="5" t="n"/>
      <c r="L2155" s="5">
        <f>IF(E2155="","",IF(M2155="Sí",ROUND(E2155/1.18,2),E2155))</f>
        <v/>
      </c>
      <c r="M2155" s="3" t="inlineStr">
        <is>
          <t>Sí</t>
        </is>
      </c>
      <c r="N2155" s="3" t="inlineStr">
        <is>
          <t>unidad</t>
        </is>
      </c>
      <c r="O2155" s="6" t="n">
        <v>1</v>
      </c>
      <c r="P2155" s="4" t="inlineStr">
        <is>
          <t>Ferretería Cima</t>
        </is>
      </c>
      <c r="Q2155" s="4" t="inlineStr"/>
      <c r="R2155" s="3" t="inlineStr">
        <is>
          <t>Instalaciones</t>
        </is>
      </c>
      <c r="S2155" s="3" t="inlineStr">
        <is>
          <t>importado</t>
        </is>
      </c>
      <c r="T2155" s="3" t="inlineStr">
        <is>
          <t>2026-09-09</t>
        </is>
      </c>
      <c r="AL2155" s="4" t="inlineStr">
        <is>
          <t>tipo: union-universal · material: HG · medida: 1/4"</t>
        </is>
      </c>
    </row>
    <row r="2156">
      <c r="A2156" s="3" t="inlineStr">
        <is>
          <t>MAT-32-658</t>
        </is>
      </c>
      <c r="B2156" s="3" t="inlineStr">
        <is>
          <t>Materiales</t>
        </is>
      </c>
      <c r="C2156" s="3" t="inlineStr">
        <is>
          <t>Tubería y conexiones</t>
        </is>
      </c>
      <c r="D2156" s="4" t="inlineStr">
        <is>
          <t>Unión universal de HG 1"</t>
        </is>
      </c>
      <c r="E2156" s="5" t="n">
        <v>174</v>
      </c>
      <c r="F2156" s="5" t="n">
        <v>174</v>
      </c>
      <c r="G2156" s="5" t="n">
        <v>174</v>
      </c>
      <c r="H2156" s="5" t="n"/>
      <c r="I2156" s="5" t="n"/>
      <c r="J2156" s="5" t="n"/>
      <c r="K2156" s="5" t="n"/>
      <c r="L2156" s="5">
        <f>IF(E2156="","",IF(M2156="Sí",ROUND(E2156/1.18,2),E2156))</f>
        <v/>
      </c>
      <c r="M2156" s="3" t="inlineStr">
        <is>
          <t>Sí</t>
        </is>
      </c>
      <c r="N2156" s="3" t="inlineStr">
        <is>
          <t>unidad</t>
        </is>
      </c>
      <c r="O2156" s="6" t="n">
        <v>1</v>
      </c>
      <c r="P2156" s="4" t="inlineStr">
        <is>
          <t>Bellón</t>
        </is>
      </c>
      <c r="Q2156" s="4" t="inlineStr"/>
      <c r="R2156" s="3" t="inlineStr">
        <is>
          <t>Instalaciones</t>
        </is>
      </c>
      <c r="S2156" s="3" t="inlineStr">
        <is>
          <t>importado</t>
        </is>
      </c>
      <c r="T2156" s="3" t="inlineStr">
        <is>
          <t>2026-09-10</t>
        </is>
      </c>
      <c r="AL2156" s="4" t="inlineStr">
        <is>
          <t>tipo: union-universal · material: HG · medida: 1"</t>
        </is>
      </c>
    </row>
    <row r="2157">
      <c r="A2157" s="3" t="inlineStr">
        <is>
          <t>MAT-32-659</t>
        </is>
      </c>
      <c r="B2157" s="3" t="inlineStr">
        <is>
          <t>Materiales</t>
        </is>
      </c>
      <c r="C2157" s="3" t="inlineStr">
        <is>
          <t>Tubería y conexiones</t>
        </is>
      </c>
      <c r="D2157" s="4" t="inlineStr">
        <is>
          <t>Unión universal de HG 2"</t>
        </is>
      </c>
      <c r="E2157" s="5" t="n">
        <v>638.5</v>
      </c>
      <c r="F2157" s="5" t="n">
        <v>450</v>
      </c>
      <c r="G2157" s="5" t="n">
        <v>827</v>
      </c>
      <c r="H2157" s="5" t="n"/>
      <c r="I2157" s="5" t="n"/>
      <c r="J2157" s="5" t="n"/>
      <c r="K2157" s="5" t="n"/>
      <c r="L2157" s="5">
        <f>IF(E2157="","",IF(M2157="Sí",ROUND(E2157/1.18,2),E2157))</f>
        <v/>
      </c>
      <c r="M2157" s="3" t="inlineStr">
        <is>
          <t>Sí</t>
        </is>
      </c>
      <c r="N2157" s="3" t="inlineStr">
        <is>
          <t>unidad</t>
        </is>
      </c>
      <c r="O2157" s="6" t="n">
        <v>2</v>
      </c>
      <c r="P2157" s="4" t="inlineStr">
        <is>
          <t>Bellón · Ferretería Cima</t>
        </is>
      </c>
      <c r="Q2157" s="4" t="inlineStr"/>
      <c r="R2157" s="3" t="inlineStr">
        <is>
          <t>Instalaciones</t>
        </is>
      </c>
      <c r="S2157" s="3" t="inlineStr">
        <is>
          <t>importado</t>
        </is>
      </c>
      <c r="T2157" s="3" t="inlineStr">
        <is>
          <t>2026-09-10</t>
        </is>
      </c>
      <c r="AL2157" s="4" t="inlineStr">
        <is>
          <t>tipo: union-universal · material: HG · medida: 2"</t>
        </is>
      </c>
    </row>
    <row r="2158">
      <c r="A2158" s="3" t="inlineStr">
        <is>
          <t>MAT-32-660</t>
        </is>
      </c>
      <c r="B2158" s="3" t="inlineStr">
        <is>
          <t>Materiales</t>
        </is>
      </c>
      <c r="C2158" s="3" t="inlineStr">
        <is>
          <t>Tubería y conexiones</t>
        </is>
      </c>
      <c r="D2158" s="4" t="inlineStr">
        <is>
          <t>Unión universal de HG 3/4"</t>
        </is>
      </c>
      <c r="E2158" s="5" t="n">
        <v>171</v>
      </c>
      <c r="F2158" s="5" t="n">
        <v>162</v>
      </c>
      <c r="G2158" s="5" t="n">
        <v>180</v>
      </c>
      <c r="H2158" s="5" t="n"/>
      <c r="I2158" s="5" t="n"/>
      <c r="J2158" s="5" t="n"/>
      <c r="K2158" s="5" t="n"/>
      <c r="L2158" s="5">
        <f>IF(E2158="","",IF(M2158="Sí",ROUND(E2158/1.18,2),E2158))</f>
        <v/>
      </c>
      <c r="M2158" s="3" t="inlineStr">
        <is>
          <t>Sí</t>
        </is>
      </c>
      <c r="N2158" s="3" t="inlineStr">
        <is>
          <t>unidad</t>
        </is>
      </c>
      <c r="O2158" s="6" t="n">
        <v>2</v>
      </c>
      <c r="P2158" s="4" t="inlineStr">
        <is>
          <t>Bellón · Ferretería Cima</t>
        </is>
      </c>
      <c r="Q2158" s="4" t="inlineStr"/>
      <c r="R2158" s="3" t="inlineStr">
        <is>
          <t>Instalaciones</t>
        </is>
      </c>
      <c r="S2158" s="3" t="inlineStr">
        <is>
          <t>importado</t>
        </is>
      </c>
      <c r="T2158" s="3" t="inlineStr">
        <is>
          <t>2026-09-10</t>
        </is>
      </c>
      <c r="AL2158" s="4" t="inlineStr">
        <is>
          <t>tipo: union-universal · material: HG · medida: 3/4"</t>
        </is>
      </c>
    </row>
    <row r="2159">
      <c r="A2159" s="3" t="inlineStr">
        <is>
          <t>MAT-32-661</t>
        </is>
      </c>
      <c r="B2159" s="3" t="inlineStr">
        <is>
          <t>Materiales</t>
        </is>
      </c>
      <c r="C2159" s="3" t="inlineStr">
        <is>
          <t>Tubería y conexiones</t>
        </is>
      </c>
      <c r="D2159" s="4" t="inlineStr">
        <is>
          <t>Unión universal de HG 3/8"</t>
        </is>
      </c>
      <c r="E2159" s="5" t="n">
        <v>12</v>
      </c>
      <c r="F2159" s="5" t="n">
        <v>12</v>
      </c>
      <c r="G2159" s="5" t="n">
        <v>12</v>
      </c>
      <c r="H2159" s="5" t="n"/>
      <c r="I2159" s="5" t="n"/>
      <c r="J2159" s="5" t="n"/>
      <c r="K2159" s="5" t="n"/>
      <c r="L2159" s="5">
        <f>IF(E2159="","",IF(M2159="Sí",ROUND(E2159/1.18,2),E2159))</f>
        <v/>
      </c>
      <c r="M2159" s="3" t="inlineStr">
        <is>
          <t>Sí</t>
        </is>
      </c>
      <c r="N2159" s="3" t="inlineStr">
        <is>
          <t>unidad</t>
        </is>
      </c>
      <c r="O2159" s="6" t="n">
        <v>1</v>
      </c>
      <c r="P2159" s="4" t="inlineStr">
        <is>
          <t>Ferretería Cima</t>
        </is>
      </c>
      <c r="Q2159" s="4" t="inlineStr"/>
      <c r="R2159" s="3" t="inlineStr">
        <is>
          <t>Instalaciones</t>
        </is>
      </c>
      <c r="S2159" s="3" t="inlineStr">
        <is>
          <t>importado</t>
        </is>
      </c>
      <c r="T2159" s="3" t="inlineStr">
        <is>
          <t>2026-09-09</t>
        </is>
      </c>
      <c r="AL2159" s="4" t="inlineStr">
        <is>
          <t>tipo: union-universal · material: HG · medida: 3/8"</t>
        </is>
      </c>
    </row>
    <row r="2160">
      <c r="A2160" s="3" t="inlineStr">
        <is>
          <t>MAT-32-662</t>
        </is>
      </c>
      <c r="B2160" s="3" t="inlineStr">
        <is>
          <t>Materiales</t>
        </is>
      </c>
      <c r="C2160" s="3" t="inlineStr">
        <is>
          <t>Tubería y conexiones</t>
        </is>
      </c>
      <c r="D2160" s="4" t="inlineStr">
        <is>
          <t>Unión universal de HG 3"</t>
        </is>
      </c>
      <c r="E2160" s="5" t="n">
        <v>1376</v>
      </c>
      <c r="F2160" s="5" t="n">
        <v>1376</v>
      </c>
      <c r="G2160" s="5" t="n">
        <v>1376</v>
      </c>
      <c r="H2160" s="5" t="n"/>
      <c r="I2160" s="5" t="n"/>
      <c r="J2160" s="5" t="n"/>
      <c r="K2160" s="5" t="n"/>
      <c r="L2160" s="5">
        <f>IF(E2160="","",IF(M2160="Sí",ROUND(E2160/1.18,2),E2160))</f>
        <v/>
      </c>
      <c r="M2160" s="3" t="inlineStr">
        <is>
          <t>Sí</t>
        </is>
      </c>
      <c r="N2160" s="3" t="inlineStr">
        <is>
          <t>unidad</t>
        </is>
      </c>
      <c r="O2160" s="6" t="n">
        <v>1</v>
      </c>
      <c r="P2160" s="4" t="inlineStr">
        <is>
          <t>Bellón</t>
        </is>
      </c>
      <c r="Q2160" s="4" t="inlineStr"/>
      <c r="R2160" s="3" t="inlineStr">
        <is>
          <t>Instalaciones</t>
        </is>
      </c>
      <c r="S2160" s="3" t="inlineStr">
        <is>
          <t>importado</t>
        </is>
      </c>
      <c r="T2160" s="3" t="inlineStr">
        <is>
          <t>2026-09-10</t>
        </is>
      </c>
      <c r="AL2160" s="4" t="inlineStr">
        <is>
          <t>tipo: union-universal · material: HG · medida: 3"</t>
        </is>
      </c>
    </row>
    <row r="2161">
      <c r="A2161" s="3" t="inlineStr">
        <is>
          <t>MAT-32-663</t>
        </is>
      </c>
      <c r="B2161" s="3" t="inlineStr">
        <is>
          <t>Materiales</t>
        </is>
      </c>
      <c r="C2161" s="3" t="inlineStr">
        <is>
          <t>Tubería y conexiones</t>
        </is>
      </c>
      <c r="D2161" s="4" t="inlineStr">
        <is>
          <t>Unión universal de HG 4"</t>
        </is>
      </c>
      <c r="E2161" s="5" t="n">
        <v>1835</v>
      </c>
      <c r="F2161" s="5" t="n">
        <v>1835</v>
      </c>
      <c r="G2161" s="5" t="n">
        <v>1835</v>
      </c>
      <c r="H2161" s="5" t="n"/>
      <c r="I2161" s="5" t="n"/>
      <c r="J2161" s="5" t="n"/>
      <c r="K2161" s="5" t="n"/>
      <c r="L2161" s="5">
        <f>IF(E2161="","",IF(M2161="Sí",ROUND(E2161/1.18,2),E2161))</f>
        <v/>
      </c>
      <c r="M2161" s="3" t="inlineStr">
        <is>
          <t>Sí</t>
        </is>
      </c>
      <c r="N2161" s="3" t="inlineStr">
        <is>
          <t>unidad</t>
        </is>
      </c>
      <c r="O2161" s="6" t="n">
        <v>1</v>
      </c>
      <c r="P2161" s="4" t="inlineStr">
        <is>
          <t>Bellón</t>
        </is>
      </c>
      <c r="Q2161" s="4" t="inlineStr"/>
      <c r="R2161" s="3" t="inlineStr">
        <is>
          <t>Instalaciones</t>
        </is>
      </c>
      <c r="S2161" s="3" t="inlineStr">
        <is>
          <t>importado</t>
        </is>
      </c>
      <c r="T2161" s="3" t="inlineStr">
        <is>
          <t>2026-09-10</t>
        </is>
      </c>
      <c r="AL2161" s="4" t="inlineStr">
        <is>
          <t>tipo: union-universal · material: HG · medida: 4"</t>
        </is>
      </c>
    </row>
    <row r="2162">
      <c r="A2162" s="3" t="inlineStr">
        <is>
          <t>MAT-32-664</t>
        </is>
      </c>
      <c r="B2162" s="3" t="inlineStr">
        <is>
          <t>Materiales</t>
        </is>
      </c>
      <c r="C2162" s="3" t="inlineStr">
        <is>
          <t>Tubería y conexiones</t>
        </is>
      </c>
      <c r="D2162" s="4" t="inlineStr">
        <is>
          <t>Unión universal de PPR 20 mm</t>
        </is>
      </c>
      <c r="E2162" s="5" t="n">
        <v>25.14</v>
      </c>
      <c r="F2162" s="5" t="n">
        <v>25.14</v>
      </c>
      <c r="G2162" s="5" t="n">
        <v>25.14</v>
      </c>
      <c r="H2162" s="5" t="n"/>
      <c r="I2162" s="5" t="n"/>
      <c r="J2162" s="5" t="n"/>
      <c r="K2162" s="5" t="n"/>
      <c r="L2162" s="5">
        <f>IF(E2162="","",IF(M2162="Sí",ROUND(E2162/1.18,2),E2162))</f>
        <v/>
      </c>
      <c r="M2162" s="3" t="inlineStr">
        <is>
          <t>Sí</t>
        </is>
      </c>
      <c r="N2162" s="3" t="inlineStr">
        <is>
          <t>unidad</t>
        </is>
      </c>
      <c r="O2162" s="6" t="n">
        <v>1</v>
      </c>
      <c r="P2162" s="4" t="inlineStr">
        <is>
          <t>Bellón</t>
        </is>
      </c>
      <c r="Q2162" s="4" t="inlineStr"/>
      <c r="R2162" s="3" t="inlineStr">
        <is>
          <t>Instalaciones</t>
        </is>
      </c>
      <c r="S2162" s="3" t="inlineStr">
        <is>
          <t>importado</t>
        </is>
      </c>
      <c r="T2162" s="3" t="inlineStr">
        <is>
          <t>2026-09-10</t>
        </is>
      </c>
      <c r="AL2162" s="4" t="inlineStr">
        <is>
          <t>tipo: union-universal · material: PPR · medida: 20 mm</t>
        </is>
      </c>
    </row>
    <row r="2163">
      <c r="A2163" s="3" t="inlineStr">
        <is>
          <t>MAT-32-665</t>
        </is>
      </c>
      <c r="B2163" s="3" t="inlineStr">
        <is>
          <t>Materiales</t>
        </is>
      </c>
      <c r="C2163" s="3" t="inlineStr">
        <is>
          <t>Tubería y conexiones</t>
        </is>
      </c>
      <c r="D2163" s="4" t="inlineStr">
        <is>
          <t>Unión universal de PPR 25 mm</t>
        </is>
      </c>
      <c r="E2163" s="5" t="n">
        <v>99.56999999999999</v>
      </c>
      <c r="F2163" s="5" t="n">
        <v>33.14</v>
      </c>
      <c r="G2163" s="5" t="n">
        <v>166</v>
      </c>
      <c r="H2163" s="5" t="n"/>
      <c r="I2163" s="5" t="n"/>
      <c r="J2163" s="5" t="n"/>
      <c r="K2163" s="5" t="n"/>
      <c r="L2163" s="5">
        <f>IF(E2163="","",IF(M2163="Sí",ROUND(E2163/1.18,2),E2163))</f>
        <v/>
      </c>
      <c r="M2163" s="3" t="inlineStr">
        <is>
          <t>Sí</t>
        </is>
      </c>
      <c r="N2163" s="3" t="inlineStr">
        <is>
          <t>unidad</t>
        </is>
      </c>
      <c r="O2163" s="6" t="n">
        <v>2</v>
      </c>
      <c r="P2163" s="4" t="inlineStr">
        <is>
          <t>Bellón · Ferretería Cima</t>
        </is>
      </c>
      <c r="Q2163" s="4" t="inlineStr"/>
      <c r="R2163" s="3" t="inlineStr">
        <is>
          <t>Instalaciones</t>
        </is>
      </c>
      <c r="S2163" s="3" t="inlineStr">
        <is>
          <t>importado</t>
        </is>
      </c>
      <c r="T2163" s="3" t="inlineStr">
        <is>
          <t>2026-09-10</t>
        </is>
      </c>
      <c r="AL2163" s="4" t="inlineStr">
        <is>
          <t>tipo: union-universal · material: PPR · medida: 25 mm</t>
        </is>
      </c>
    </row>
    <row r="2164">
      <c r="A2164" s="3" t="inlineStr">
        <is>
          <t>MAT-32-666</t>
        </is>
      </c>
      <c r="B2164" s="3" t="inlineStr">
        <is>
          <t>Materiales</t>
        </is>
      </c>
      <c r="C2164" s="3" t="inlineStr">
        <is>
          <t>Tubería y conexiones</t>
        </is>
      </c>
      <c r="D2164" s="4" t="inlineStr">
        <is>
          <t>Unión universal de PPR 32 mm</t>
        </is>
      </c>
      <c r="E2164" s="5" t="n">
        <v>50.46</v>
      </c>
      <c r="F2164" s="5" t="n">
        <v>50.46</v>
      </c>
      <c r="G2164" s="5" t="n">
        <v>50.46</v>
      </c>
      <c r="H2164" s="5" t="n"/>
      <c r="I2164" s="5" t="n"/>
      <c r="J2164" s="5" t="n"/>
      <c r="K2164" s="5" t="n"/>
      <c r="L2164" s="5">
        <f>IF(E2164="","",IF(M2164="Sí",ROUND(E2164/1.18,2),E2164))</f>
        <v/>
      </c>
      <c r="M2164" s="3" t="inlineStr">
        <is>
          <t>Sí</t>
        </is>
      </c>
      <c r="N2164" s="3" t="inlineStr">
        <is>
          <t>unidad</t>
        </is>
      </c>
      <c r="O2164" s="6" t="n">
        <v>1</v>
      </c>
      <c r="P2164" s="4" t="inlineStr">
        <is>
          <t>Bellón</t>
        </is>
      </c>
      <c r="Q2164" s="4" t="inlineStr"/>
      <c r="R2164" s="3" t="inlineStr">
        <is>
          <t>Instalaciones</t>
        </is>
      </c>
      <c r="S2164" s="3" t="inlineStr">
        <is>
          <t>importado</t>
        </is>
      </c>
      <c r="T2164" s="3" t="inlineStr">
        <is>
          <t>2026-09-10</t>
        </is>
      </c>
      <c r="AL2164" s="4" t="inlineStr">
        <is>
          <t>tipo: union-universal · material: PPR · medida: 32 mm</t>
        </is>
      </c>
    </row>
    <row r="2165">
      <c r="A2165" s="3" t="inlineStr">
        <is>
          <t>MAT-32-667</t>
        </is>
      </c>
      <c r="B2165" s="3" t="inlineStr">
        <is>
          <t>Materiales</t>
        </is>
      </c>
      <c r="C2165" s="3" t="inlineStr">
        <is>
          <t>Tubería y conexiones</t>
        </is>
      </c>
      <c r="D2165" s="4" t="inlineStr">
        <is>
          <t>Unión universal de PPR 50 mm</t>
        </is>
      </c>
      <c r="E2165" s="5" t="n">
        <v>120</v>
      </c>
      <c r="F2165" s="5" t="n">
        <v>120</v>
      </c>
      <c r="G2165" s="5" t="n">
        <v>120</v>
      </c>
      <c r="H2165" s="5" t="n"/>
      <c r="I2165" s="5" t="n"/>
      <c r="J2165" s="5" t="n"/>
      <c r="K2165" s="5" t="n"/>
      <c r="L2165" s="5">
        <f>IF(E2165="","",IF(M2165="Sí",ROUND(E2165/1.18,2),E2165))</f>
        <v/>
      </c>
      <c r="M2165" s="3" t="inlineStr">
        <is>
          <t>Sí</t>
        </is>
      </c>
      <c r="N2165" s="3" t="inlineStr">
        <is>
          <t>unidad</t>
        </is>
      </c>
      <c r="O2165" s="6" t="n">
        <v>1</v>
      </c>
      <c r="P2165" s="4" t="inlineStr">
        <is>
          <t>Bellón</t>
        </is>
      </c>
      <c r="Q2165" s="4" t="inlineStr"/>
      <c r="R2165" s="3" t="inlineStr">
        <is>
          <t>Instalaciones</t>
        </is>
      </c>
      <c r="S2165" s="3" t="inlineStr">
        <is>
          <t>importado</t>
        </is>
      </c>
      <c r="T2165" s="3" t="inlineStr">
        <is>
          <t>2026-09-10</t>
        </is>
      </c>
      <c r="AL2165" s="4" t="inlineStr">
        <is>
          <t>tipo: union-universal · material: PPR · medida: 50 mm</t>
        </is>
      </c>
    </row>
    <row r="2166">
      <c r="A2166" s="3" t="inlineStr">
        <is>
          <t>MAT-32-668</t>
        </is>
      </c>
      <c r="B2166" s="3" t="inlineStr">
        <is>
          <t>Materiales</t>
        </is>
      </c>
      <c r="C2166" s="3" t="inlineStr">
        <is>
          <t>Tubería y conexiones</t>
        </is>
      </c>
      <c r="D2166" s="4" t="inlineStr">
        <is>
          <t>Unión universal de PVC 1 1/2"</t>
        </is>
      </c>
      <c r="E2166" s="5" t="n">
        <v>104.52</v>
      </c>
      <c r="F2166" s="5" t="n">
        <v>74.06</v>
      </c>
      <c r="G2166" s="5" t="n">
        <v>217</v>
      </c>
      <c r="H2166" s="5" t="n"/>
      <c r="I2166" s="5" t="n"/>
      <c r="J2166" s="5" t="n"/>
      <c r="K2166" s="5" t="n"/>
      <c r="L2166" s="5">
        <f>IF(E2166="","",IF(M2166="Sí",ROUND(E2166/1.18,2),E2166))</f>
        <v/>
      </c>
      <c r="M2166" s="3" t="inlineStr">
        <is>
          <t>Sí</t>
        </is>
      </c>
      <c r="N2166" s="3" t="inlineStr">
        <is>
          <t>unidad</t>
        </is>
      </c>
      <c r="O2166" s="6" t="n">
        <v>2</v>
      </c>
      <c r="P2166" s="4" t="inlineStr">
        <is>
          <t>Bellón · Ferretería MC</t>
        </is>
      </c>
      <c r="Q2166" s="4" t="inlineStr"/>
      <c r="R2166" s="3" t="inlineStr">
        <is>
          <t>Instalaciones</t>
        </is>
      </c>
      <c r="S2166" s="3" t="inlineStr">
        <is>
          <t>importado</t>
        </is>
      </c>
      <c r="T2166" s="3" t="inlineStr">
        <is>
          <t>2026-09-10</t>
        </is>
      </c>
      <c r="AL2166" s="4" t="inlineStr">
        <is>
          <t>tipo: union-universal · material: PVC · medida: 1 1/2"</t>
        </is>
      </c>
    </row>
    <row r="2167">
      <c r="A2167" s="3" t="inlineStr">
        <is>
          <t>MAT-32-669</t>
        </is>
      </c>
      <c r="B2167" s="3" t="inlineStr">
        <is>
          <t>Materiales</t>
        </is>
      </c>
      <c r="C2167" s="3" t="inlineStr">
        <is>
          <t>Tubería y conexiones</t>
        </is>
      </c>
      <c r="D2167" s="4" t="inlineStr">
        <is>
          <t>Unión universal de PVC 1/2"</t>
        </is>
      </c>
      <c r="E2167" s="5" t="n">
        <v>30.27</v>
      </c>
      <c r="F2167" s="5" t="n">
        <v>17.7</v>
      </c>
      <c r="G2167" s="5" t="n">
        <v>75</v>
      </c>
      <c r="H2167" s="5" t="n"/>
      <c r="I2167" s="5" t="n"/>
      <c r="J2167" s="5" t="n"/>
      <c r="K2167" s="5" t="n"/>
      <c r="L2167" s="5">
        <f>IF(E2167="","",IF(M2167="Sí",ROUND(E2167/1.18,2),E2167))</f>
        <v/>
      </c>
      <c r="M2167" s="3" t="inlineStr">
        <is>
          <t>Sí</t>
        </is>
      </c>
      <c r="N2167" s="3" t="inlineStr">
        <is>
          <t>unidad</t>
        </is>
      </c>
      <c r="O2167" s="6" t="n">
        <v>3</v>
      </c>
      <c r="P2167" s="4" t="inlineStr">
        <is>
          <t>Bellón · Ferretería Cima · Ferretería MC</t>
        </is>
      </c>
      <c r="Q2167" s="4" t="inlineStr"/>
      <c r="R2167" s="3" t="inlineStr">
        <is>
          <t>Instalaciones</t>
        </is>
      </c>
      <c r="S2167" s="3" t="inlineStr">
        <is>
          <t>importado</t>
        </is>
      </c>
      <c r="T2167" s="3" t="inlineStr">
        <is>
          <t>2026-09-10</t>
        </is>
      </c>
      <c r="AL2167" s="4" t="inlineStr">
        <is>
          <t>tipo: union-universal · material: PVC · medida: 1/2"</t>
        </is>
      </c>
    </row>
    <row r="2168">
      <c r="A2168" s="3" t="inlineStr">
        <is>
          <t>MAT-32-670</t>
        </is>
      </c>
      <c r="B2168" s="3" t="inlineStr">
        <is>
          <t>Materiales</t>
        </is>
      </c>
      <c r="C2168" s="3" t="inlineStr">
        <is>
          <t>Tubería y conexiones</t>
        </is>
      </c>
      <c r="D2168" s="4" t="inlineStr">
        <is>
          <t>Unión universal de PVC 1"</t>
        </is>
      </c>
      <c r="E2168" s="5" t="n">
        <v>49.47</v>
      </c>
      <c r="F2168" s="5" t="n">
        <v>37</v>
      </c>
      <c r="G2168" s="5" t="n">
        <v>147</v>
      </c>
      <c r="H2168" s="5" t="n"/>
      <c r="I2168" s="5" t="n"/>
      <c r="J2168" s="5" t="n"/>
      <c r="K2168" s="5" t="n"/>
      <c r="L2168" s="5">
        <f>IF(E2168="","",IF(M2168="Sí",ROUND(E2168/1.18,2),E2168))</f>
        <v/>
      </c>
      <c r="M2168" s="3" t="inlineStr">
        <is>
          <t>Sí</t>
        </is>
      </c>
      <c r="N2168" s="3" t="inlineStr">
        <is>
          <t>unidad</t>
        </is>
      </c>
      <c r="O2168" s="6" t="n">
        <v>3</v>
      </c>
      <c r="P2168" s="4" t="inlineStr">
        <is>
          <t>Bellón · Ferretería Cima · Ferretería MC</t>
        </is>
      </c>
      <c r="Q2168" s="4" t="inlineStr"/>
      <c r="R2168" s="3" t="inlineStr">
        <is>
          <t>Instalaciones</t>
        </is>
      </c>
      <c r="S2168" s="3" t="inlineStr">
        <is>
          <t>importado</t>
        </is>
      </c>
      <c r="T2168" s="3" t="inlineStr">
        <is>
          <t>2026-09-10</t>
        </is>
      </c>
      <c r="AL2168" s="4" t="inlineStr">
        <is>
          <t>tipo: union-universal · material: PVC · medida: 1"</t>
        </is>
      </c>
    </row>
    <row r="2169">
      <c r="A2169" s="3" t="inlineStr">
        <is>
          <t>MAT-32-671</t>
        </is>
      </c>
      <c r="B2169" s="3" t="inlineStr">
        <is>
          <t>Materiales</t>
        </is>
      </c>
      <c r="C2169" s="3" t="inlineStr">
        <is>
          <t>Tubería y conexiones</t>
        </is>
      </c>
      <c r="D2169" s="4" t="inlineStr">
        <is>
          <t>Unión universal de PVC 2"</t>
        </is>
      </c>
      <c r="E2169" s="5" t="n">
        <v>161.66</v>
      </c>
      <c r="F2169" s="5" t="n">
        <v>125.07</v>
      </c>
      <c r="G2169" s="5" t="n">
        <v>401</v>
      </c>
      <c r="H2169" s="5" t="n"/>
      <c r="I2169" s="5" t="n"/>
      <c r="J2169" s="5" t="n"/>
      <c r="K2169" s="5" t="n"/>
      <c r="L2169" s="5">
        <f>IF(E2169="","",IF(M2169="Sí",ROUND(E2169/1.18,2),E2169))</f>
        <v/>
      </c>
      <c r="M2169" s="3" t="inlineStr">
        <is>
          <t>Sí</t>
        </is>
      </c>
      <c r="N2169" s="3" t="inlineStr">
        <is>
          <t>unidad</t>
        </is>
      </c>
      <c r="O2169" s="6" t="n">
        <v>3</v>
      </c>
      <c r="P2169" s="4" t="inlineStr">
        <is>
          <t>Bellón · Ferretería Cima · Ferretería MC</t>
        </is>
      </c>
      <c r="Q2169" s="4" t="inlineStr"/>
      <c r="R2169" s="3" t="inlineStr">
        <is>
          <t>Instalaciones</t>
        </is>
      </c>
      <c r="S2169" s="3" t="inlineStr">
        <is>
          <t>importado</t>
        </is>
      </c>
      <c r="T2169" s="3" t="inlineStr">
        <is>
          <t>2026-09-10</t>
        </is>
      </c>
      <c r="AL2169" s="4" t="inlineStr">
        <is>
          <t>tipo: union-universal · material: PVC · medida: 2"</t>
        </is>
      </c>
    </row>
    <row r="2170">
      <c r="A2170" s="3" t="inlineStr">
        <is>
          <t>MAT-32-672</t>
        </is>
      </c>
      <c r="B2170" s="3" t="inlineStr">
        <is>
          <t>Materiales</t>
        </is>
      </c>
      <c r="C2170" s="3" t="inlineStr">
        <is>
          <t>Tubería y conexiones</t>
        </is>
      </c>
      <c r="D2170" s="4" t="inlineStr">
        <is>
          <t>Unión universal de PVC 3/4"</t>
        </is>
      </c>
      <c r="E2170" s="5" t="n">
        <v>33.24</v>
      </c>
      <c r="F2170" s="5" t="n">
        <v>23.2</v>
      </c>
      <c r="G2170" s="5" t="n">
        <v>105</v>
      </c>
      <c r="H2170" s="5" t="n"/>
      <c r="I2170" s="5" t="n"/>
      <c r="J2170" s="5" t="n"/>
      <c r="K2170" s="5" t="n"/>
      <c r="L2170" s="5">
        <f>IF(E2170="","",IF(M2170="Sí",ROUND(E2170/1.18,2),E2170))</f>
        <v/>
      </c>
      <c r="M2170" s="3" t="inlineStr">
        <is>
          <t>Sí</t>
        </is>
      </c>
      <c r="N2170" s="3" t="inlineStr">
        <is>
          <t>unidad</t>
        </is>
      </c>
      <c r="O2170" s="6" t="n">
        <v>3</v>
      </c>
      <c r="P2170" s="4" t="inlineStr">
        <is>
          <t>Bellón · Ferretería Cima · Ferretería MC</t>
        </is>
      </c>
      <c r="Q2170" s="4" t="inlineStr"/>
      <c r="R2170" s="3" t="inlineStr">
        <is>
          <t>Instalaciones</t>
        </is>
      </c>
      <c r="S2170" s="3" t="inlineStr">
        <is>
          <t>importado</t>
        </is>
      </c>
      <c r="T2170" s="3" t="inlineStr">
        <is>
          <t>2026-09-10</t>
        </is>
      </c>
      <c r="AL2170" s="4" t="inlineStr">
        <is>
          <t>tipo: union-universal · material: PVC · medida: 3/4"</t>
        </is>
      </c>
    </row>
    <row r="2171">
      <c r="A2171" s="3" t="inlineStr">
        <is>
          <t>MAT-32-673</t>
        </is>
      </c>
      <c r="B2171" s="3" t="inlineStr">
        <is>
          <t>Materiales</t>
        </is>
      </c>
      <c r="C2171" s="3" t="inlineStr">
        <is>
          <t>Tubería y conexiones</t>
        </is>
      </c>
      <c r="D2171" s="4" t="inlineStr">
        <is>
          <t>Unión universal de PVC 3"</t>
        </is>
      </c>
      <c r="E2171" s="5" t="n">
        <v>588</v>
      </c>
      <c r="F2171" s="5" t="n">
        <v>531</v>
      </c>
      <c r="G2171" s="5" t="n">
        <v>645</v>
      </c>
      <c r="H2171" s="5" t="n"/>
      <c r="I2171" s="5" t="n"/>
      <c r="J2171" s="5" t="n"/>
      <c r="K2171" s="5" t="n"/>
      <c r="L2171" s="5">
        <f>IF(E2171="","",IF(M2171="Sí",ROUND(E2171/1.18,2),E2171))</f>
        <v/>
      </c>
      <c r="M2171" s="3" t="inlineStr">
        <is>
          <t>Sí</t>
        </is>
      </c>
      <c r="N2171" s="3" t="inlineStr">
        <is>
          <t>unidad</t>
        </is>
      </c>
      <c r="O2171" s="6" t="n">
        <v>2</v>
      </c>
      <c r="P2171" s="4" t="inlineStr">
        <is>
          <t>Bellón · Ferretería MC</t>
        </is>
      </c>
      <c r="Q2171" s="4" t="inlineStr"/>
      <c r="R2171" s="3" t="inlineStr">
        <is>
          <t>Instalaciones</t>
        </is>
      </c>
      <c r="S2171" s="3" t="inlineStr">
        <is>
          <t>importado</t>
        </is>
      </c>
      <c r="T2171" s="3" t="inlineStr">
        <is>
          <t>2026-09-10</t>
        </is>
      </c>
      <c r="AL2171" s="4" t="inlineStr">
        <is>
          <t>tipo: union-universal · material: PVC · medida: 3"</t>
        </is>
      </c>
    </row>
    <row r="2172">
      <c r="A2172" s="3" t="inlineStr">
        <is>
          <t>MAT-32-674</t>
        </is>
      </c>
      <c r="B2172" s="3" t="inlineStr">
        <is>
          <t>Materiales</t>
        </is>
      </c>
      <c r="C2172" s="3" t="inlineStr">
        <is>
          <t>Tubería y conexiones</t>
        </is>
      </c>
      <c r="D2172" s="4" t="inlineStr">
        <is>
          <t>Unión universal de PVC 4"</t>
        </is>
      </c>
      <c r="E2172" s="5" t="n">
        <v>1256</v>
      </c>
      <c r="F2172" s="5" t="n">
        <v>895</v>
      </c>
      <c r="G2172" s="5" t="n">
        <v>1617</v>
      </c>
      <c r="H2172" s="5" t="n"/>
      <c r="I2172" s="5" t="n"/>
      <c r="J2172" s="5" t="n"/>
      <c r="K2172" s="5" t="n"/>
      <c r="L2172" s="5">
        <f>IF(E2172="","",IF(M2172="Sí",ROUND(E2172/1.18,2),E2172))</f>
        <v/>
      </c>
      <c r="M2172" s="3" t="inlineStr">
        <is>
          <t>Sí</t>
        </is>
      </c>
      <c r="N2172" s="3" t="inlineStr">
        <is>
          <t>unidad</t>
        </is>
      </c>
      <c r="O2172" s="6" t="n">
        <v>1</v>
      </c>
      <c r="P2172" s="4" t="inlineStr">
        <is>
          <t>Bellón</t>
        </is>
      </c>
      <c r="Q2172" s="4" t="inlineStr"/>
      <c r="R2172" s="3" t="inlineStr">
        <is>
          <t>Instalaciones</t>
        </is>
      </c>
      <c r="S2172" s="3" t="inlineStr">
        <is>
          <t>importado</t>
        </is>
      </c>
      <c r="T2172" s="3" t="inlineStr">
        <is>
          <t>2026-09-10</t>
        </is>
      </c>
      <c r="AL2172" s="4" t="inlineStr">
        <is>
          <t>tipo: union-universal · material: PVC · medida: 4"</t>
        </is>
      </c>
    </row>
    <row r="2173">
      <c r="A2173" s="3" t="inlineStr">
        <is>
          <t>MAT-32-675</t>
        </is>
      </c>
      <c r="B2173" s="3" t="inlineStr">
        <is>
          <t>Materiales</t>
        </is>
      </c>
      <c r="C2173" s="3" t="inlineStr">
        <is>
          <t>Tubería y conexiones</t>
        </is>
      </c>
      <c r="D2173" s="4" t="inlineStr">
        <is>
          <t>Unión universal de PVC SCH-80 1"</t>
        </is>
      </c>
      <c r="E2173" s="5" t="n">
        <v>98.28</v>
      </c>
      <c r="F2173" s="5" t="n">
        <v>98.28</v>
      </c>
      <c r="G2173" s="5" t="n">
        <v>98.28</v>
      </c>
      <c r="H2173" s="5" t="n"/>
      <c r="I2173" s="5" t="n"/>
      <c r="J2173" s="5" t="n"/>
      <c r="K2173" s="5" t="n"/>
      <c r="L2173" s="5">
        <f>IF(E2173="","",IF(M2173="Sí",ROUND(E2173/1.18,2),E2173))</f>
        <v/>
      </c>
      <c r="M2173" s="3" t="inlineStr">
        <is>
          <t>Sí</t>
        </is>
      </c>
      <c r="N2173" s="3" t="inlineStr">
        <is>
          <t>unidad</t>
        </is>
      </c>
      <c r="O2173" s="6" t="n">
        <v>1</v>
      </c>
      <c r="P2173" s="4" t="inlineStr">
        <is>
          <t>Ferretería MC</t>
        </is>
      </c>
      <c r="Q2173" s="4" t="inlineStr"/>
      <c r="R2173" s="3" t="inlineStr">
        <is>
          <t>Instalaciones</t>
        </is>
      </c>
      <c r="S2173" s="3" t="inlineStr">
        <is>
          <t>importado</t>
        </is>
      </c>
      <c r="T2173" s="3" t="inlineStr">
        <is>
          <t>2026-09-09</t>
        </is>
      </c>
      <c r="AL2173" s="4" t="inlineStr">
        <is>
          <t>tipo: union-universal · material: PVC SCH-80 · medida: 1"</t>
        </is>
      </c>
    </row>
    <row r="2174">
      <c r="A2174" s="3" t="inlineStr">
        <is>
          <t>MAT-32-676</t>
        </is>
      </c>
      <c r="B2174" s="3" t="inlineStr">
        <is>
          <t>Materiales</t>
        </is>
      </c>
      <c r="C2174" s="3" t="inlineStr">
        <is>
          <t>Tubería y conexiones</t>
        </is>
      </c>
      <c r="D2174" s="4" t="inlineStr">
        <is>
          <t>Yee de PVC drenaje 1 1/2"</t>
        </is>
      </c>
      <c r="E2174" s="5" t="n">
        <v>43.45</v>
      </c>
      <c r="F2174" s="5" t="n">
        <v>39.9</v>
      </c>
      <c r="G2174" s="5" t="n">
        <v>47</v>
      </c>
      <c r="H2174" s="5" t="n"/>
      <c r="I2174" s="5" t="n"/>
      <c r="J2174" s="5" t="n"/>
      <c r="K2174" s="5" t="n"/>
      <c r="L2174" s="5">
        <f>IF(E2174="","",IF(M2174="Sí",ROUND(E2174/1.18,2),E2174))</f>
        <v/>
      </c>
      <c r="M2174" s="3" t="inlineStr">
        <is>
          <t>Sí</t>
        </is>
      </c>
      <c r="N2174" s="3" t="inlineStr">
        <is>
          <t>unidad</t>
        </is>
      </c>
      <c r="O2174" s="6" t="n">
        <v>2</v>
      </c>
      <c r="P2174" s="4" t="inlineStr">
        <is>
          <t>Bellón · Ferretería Cima</t>
        </is>
      </c>
      <c r="Q2174" s="4" t="inlineStr"/>
      <c r="R2174" s="3" t="inlineStr">
        <is>
          <t>Instalaciones</t>
        </is>
      </c>
      <c r="S2174" s="3" t="inlineStr">
        <is>
          <t>importado</t>
        </is>
      </c>
      <c r="T2174" s="3" t="inlineStr">
        <is>
          <t>2026-09-10</t>
        </is>
      </c>
      <c r="AL2174" s="4" t="inlineStr">
        <is>
          <t>tipo: yee · material: PVC drenaje · medida: 1 1/2"</t>
        </is>
      </c>
    </row>
    <row r="2175">
      <c r="A2175" s="3" t="inlineStr">
        <is>
          <t>MAT-32-677</t>
        </is>
      </c>
      <c r="B2175" s="3" t="inlineStr">
        <is>
          <t>Materiales</t>
        </is>
      </c>
      <c r="C2175" s="3" t="inlineStr">
        <is>
          <t>Tubería y conexiones</t>
        </is>
      </c>
      <c r="D2175" s="4" t="inlineStr">
        <is>
          <t>Yee de PVC drenaje 2"</t>
        </is>
      </c>
      <c r="E2175" s="5" t="n">
        <v>46.1</v>
      </c>
      <c r="F2175" s="5" t="n">
        <v>39.22</v>
      </c>
      <c r="G2175" s="5" t="n">
        <v>145</v>
      </c>
      <c r="H2175" s="5" t="n"/>
      <c r="I2175" s="5" t="n"/>
      <c r="J2175" s="5" t="n"/>
      <c r="K2175" s="5" t="n"/>
      <c r="L2175" s="5">
        <f>IF(E2175="","",IF(M2175="Sí",ROUND(E2175/1.18,2),E2175))</f>
        <v/>
      </c>
      <c r="M2175" s="3" t="inlineStr">
        <is>
          <t>Sí</t>
        </is>
      </c>
      <c r="N2175" s="3" t="inlineStr">
        <is>
          <t>unidad</t>
        </is>
      </c>
      <c r="O2175" s="6" t="n">
        <v>2</v>
      </c>
      <c r="P2175" s="4" t="inlineStr">
        <is>
          <t>Bellón · Ferretería Cima</t>
        </is>
      </c>
      <c r="Q2175" s="4" t="inlineStr"/>
      <c r="R2175" s="3" t="inlineStr">
        <is>
          <t>Instalaciones</t>
        </is>
      </c>
      <c r="S2175" s="3" t="inlineStr">
        <is>
          <t>importado</t>
        </is>
      </c>
      <c r="T2175" s="3" t="inlineStr">
        <is>
          <t>2026-09-10</t>
        </is>
      </c>
      <c r="AL2175" s="4" t="inlineStr">
        <is>
          <t>tipo: yee · material: PVC drenaje · medida: 2"</t>
        </is>
      </c>
    </row>
    <row r="2176">
      <c r="A2176" s="3" t="inlineStr">
        <is>
          <t>MAT-32-678</t>
        </is>
      </c>
      <c r="B2176" s="3" t="inlineStr">
        <is>
          <t>Materiales</t>
        </is>
      </c>
      <c r="C2176" s="3" t="inlineStr">
        <is>
          <t>Tubería y conexiones</t>
        </is>
      </c>
      <c r="D2176" s="4" t="inlineStr">
        <is>
          <t>Yee de PVC drenaje 3"</t>
        </is>
      </c>
      <c r="E2176" s="5" t="n">
        <v>113.54</v>
      </c>
      <c r="F2176" s="5" t="n">
        <v>76.79000000000001</v>
      </c>
      <c r="G2176" s="5" t="n">
        <v>150.29</v>
      </c>
      <c r="H2176" s="5" t="n"/>
      <c r="I2176" s="5" t="n"/>
      <c r="J2176" s="5" t="n"/>
      <c r="K2176" s="5" t="n"/>
      <c r="L2176" s="5">
        <f>IF(E2176="","",IF(M2176="Sí",ROUND(E2176/1.18,2),E2176))</f>
        <v/>
      </c>
      <c r="M2176" s="3" t="inlineStr">
        <is>
          <t>Sí</t>
        </is>
      </c>
      <c r="N2176" s="3" t="inlineStr">
        <is>
          <t>unidad</t>
        </is>
      </c>
      <c r="O2176" s="6" t="n">
        <v>1</v>
      </c>
      <c r="P2176" s="4" t="inlineStr">
        <is>
          <t>Bellón</t>
        </is>
      </c>
      <c r="Q2176" s="4" t="inlineStr"/>
      <c r="R2176" s="3" t="inlineStr">
        <is>
          <t>Instalaciones</t>
        </is>
      </c>
      <c r="S2176" s="3" t="inlineStr">
        <is>
          <t>importado</t>
        </is>
      </c>
      <c r="T2176" s="3" t="inlineStr">
        <is>
          <t>2026-09-10</t>
        </is>
      </c>
      <c r="AL2176" s="4" t="inlineStr">
        <is>
          <t>tipo: yee · material: PVC drenaje · medida: 3"</t>
        </is>
      </c>
    </row>
    <row r="2177">
      <c r="A2177" s="3" t="inlineStr">
        <is>
          <t>MAT-32-679</t>
        </is>
      </c>
      <c r="B2177" s="3" t="inlineStr">
        <is>
          <t>Materiales</t>
        </is>
      </c>
      <c r="C2177" s="3" t="inlineStr">
        <is>
          <t>Tubería y conexiones</t>
        </is>
      </c>
      <c r="D2177" s="4" t="inlineStr">
        <is>
          <t>Yee de PVC drenaje 3" x 2"</t>
        </is>
      </c>
      <c r="E2177" s="5" t="n">
        <v>147.29</v>
      </c>
      <c r="F2177" s="5" t="n">
        <v>89.56999999999999</v>
      </c>
      <c r="G2177" s="5" t="n">
        <v>205</v>
      </c>
      <c r="H2177" s="5" t="n"/>
      <c r="I2177" s="5" t="n"/>
      <c r="J2177" s="5" t="n"/>
      <c r="K2177" s="5" t="n"/>
      <c r="L2177" s="5">
        <f>IF(E2177="","",IF(M2177="Sí",ROUND(E2177/1.18,2),E2177))</f>
        <v/>
      </c>
      <c r="M2177" s="3" t="inlineStr">
        <is>
          <t>Sí</t>
        </is>
      </c>
      <c r="N2177" s="3" t="inlineStr">
        <is>
          <t>unidad</t>
        </is>
      </c>
      <c r="O2177" s="6" t="n">
        <v>2</v>
      </c>
      <c r="P2177" s="4" t="inlineStr">
        <is>
          <t>Bellón · Ferretería Cima</t>
        </is>
      </c>
      <c r="Q2177" s="4" t="inlineStr"/>
      <c r="R2177" s="3" t="inlineStr">
        <is>
          <t>Instalaciones</t>
        </is>
      </c>
      <c r="S2177" s="3" t="inlineStr">
        <is>
          <t>importado</t>
        </is>
      </c>
      <c r="T2177" s="3" t="inlineStr">
        <is>
          <t>2026-09-10</t>
        </is>
      </c>
      <c r="AL2177" s="4" t="inlineStr">
        <is>
          <t>tipo: yee · material: PVC drenaje · medida: 3" x 2"</t>
        </is>
      </c>
    </row>
    <row r="2178">
      <c r="A2178" s="3" t="inlineStr">
        <is>
          <t>MAT-32-680</t>
        </is>
      </c>
      <c r="B2178" s="3" t="inlineStr">
        <is>
          <t>Materiales</t>
        </is>
      </c>
      <c r="C2178" s="3" t="inlineStr">
        <is>
          <t>Tubería y conexiones</t>
        </is>
      </c>
      <c r="D2178" s="4" t="inlineStr">
        <is>
          <t>Yee de PVC drenaje 4"</t>
        </is>
      </c>
      <c r="E2178" s="5" t="n">
        <v>224.26</v>
      </c>
      <c r="F2178" s="5" t="n">
        <v>160</v>
      </c>
      <c r="G2178" s="5" t="n">
        <v>425</v>
      </c>
      <c r="H2178" s="5" t="n"/>
      <c r="I2178" s="5" t="n"/>
      <c r="J2178" s="5" t="n"/>
      <c r="K2178" s="5" t="n"/>
      <c r="L2178" s="5">
        <f>IF(E2178="","",IF(M2178="Sí",ROUND(E2178/1.18,2),E2178))</f>
        <v/>
      </c>
      <c r="M2178" s="3" t="inlineStr">
        <is>
          <t>Sí</t>
        </is>
      </c>
      <c r="N2178" s="3" t="inlineStr">
        <is>
          <t>unidad</t>
        </is>
      </c>
      <c r="O2178" s="6" t="n">
        <v>2</v>
      </c>
      <c r="P2178" s="4" t="inlineStr">
        <is>
          <t>Bellón · Ferretería Cima</t>
        </is>
      </c>
      <c r="Q2178" s="4" t="inlineStr"/>
      <c r="R2178" s="3" t="inlineStr">
        <is>
          <t>Instalaciones</t>
        </is>
      </c>
      <c r="S2178" s="3" t="inlineStr">
        <is>
          <t>importado</t>
        </is>
      </c>
      <c r="T2178" s="3" t="inlineStr">
        <is>
          <t>2026-09-10</t>
        </is>
      </c>
      <c r="AL2178" s="4" t="inlineStr">
        <is>
          <t>tipo: yee · material: PVC drenaje · medida: 4"</t>
        </is>
      </c>
    </row>
    <row r="2179">
      <c r="A2179" s="3" t="inlineStr">
        <is>
          <t>MAT-32-681</t>
        </is>
      </c>
      <c r="B2179" s="3" t="inlineStr">
        <is>
          <t>Materiales</t>
        </is>
      </c>
      <c r="C2179" s="3" t="inlineStr">
        <is>
          <t>Tubería y conexiones</t>
        </is>
      </c>
      <c r="D2179" s="4" t="inlineStr">
        <is>
          <t>Yee de PVC drenaje 4" x 2"</t>
        </is>
      </c>
      <c r="E2179" s="5" t="n">
        <v>120.22</v>
      </c>
      <c r="F2179" s="5" t="n">
        <v>97</v>
      </c>
      <c r="G2179" s="5" t="n">
        <v>265</v>
      </c>
      <c r="H2179" s="5" t="n"/>
      <c r="I2179" s="5" t="n"/>
      <c r="J2179" s="5" t="n"/>
      <c r="K2179" s="5" t="n"/>
      <c r="L2179" s="5">
        <f>IF(E2179="","",IF(M2179="Sí",ROUND(E2179/1.18,2),E2179))</f>
        <v/>
      </c>
      <c r="M2179" s="3" t="inlineStr">
        <is>
          <t>Sí</t>
        </is>
      </c>
      <c r="N2179" s="3" t="inlineStr">
        <is>
          <t>unidad</t>
        </is>
      </c>
      <c r="O2179" s="6" t="n">
        <v>2</v>
      </c>
      <c r="P2179" s="4" t="inlineStr">
        <is>
          <t>Bellón · Ferretería Cima</t>
        </is>
      </c>
      <c r="Q2179" s="4" t="inlineStr"/>
      <c r="R2179" s="3" t="inlineStr">
        <is>
          <t>Instalaciones</t>
        </is>
      </c>
      <c r="S2179" s="3" t="inlineStr">
        <is>
          <t>importado</t>
        </is>
      </c>
      <c r="T2179" s="3" t="inlineStr">
        <is>
          <t>2026-09-10</t>
        </is>
      </c>
      <c r="AL2179" s="4" t="inlineStr">
        <is>
          <t>tipo: yee · material: PVC drenaje · medida: 4" x 2"</t>
        </is>
      </c>
    </row>
    <row r="2180">
      <c r="A2180" s="3" t="inlineStr">
        <is>
          <t>MAT-32-682</t>
        </is>
      </c>
      <c r="B2180" s="3" t="inlineStr">
        <is>
          <t>Materiales</t>
        </is>
      </c>
      <c r="C2180" s="3" t="inlineStr">
        <is>
          <t>Tubería y conexiones</t>
        </is>
      </c>
      <c r="D2180" s="4" t="inlineStr">
        <is>
          <t>Yee de PVC drenaje 4" x 3"</t>
        </is>
      </c>
      <c r="E2180" s="5" t="n">
        <v>191.92</v>
      </c>
      <c r="F2180" s="5" t="n">
        <v>191.92</v>
      </c>
      <c r="G2180" s="5" t="n">
        <v>191.92</v>
      </c>
      <c r="H2180" s="5" t="n"/>
      <c r="I2180" s="5" t="n"/>
      <c r="J2180" s="5" t="n"/>
      <c r="K2180" s="5" t="n"/>
      <c r="L2180" s="5">
        <f>IF(E2180="","",IF(M2180="Sí",ROUND(E2180/1.18,2),E2180))</f>
        <v/>
      </c>
      <c r="M2180" s="3" t="inlineStr">
        <is>
          <t>Sí</t>
        </is>
      </c>
      <c r="N2180" s="3" t="inlineStr">
        <is>
          <t>unidad</t>
        </is>
      </c>
      <c r="O2180" s="6" t="n">
        <v>1</v>
      </c>
      <c r="P2180" s="4" t="inlineStr">
        <is>
          <t>Bellón</t>
        </is>
      </c>
      <c r="Q2180" s="4" t="inlineStr"/>
      <c r="R2180" s="3" t="inlineStr">
        <is>
          <t>Instalaciones</t>
        </is>
      </c>
      <c r="S2180" s="3" t="inlineStr">
        <is>
          <t>importado</t>
        </is>
      </c>
      <c r="T2180" s="3" t="inlineStr">
        <is>
          <t>2026-09-10</t>
        </is>
      </c>
      <c r="AL2180" s="4" t="inlineStr">
        <is>
          <t>tipo: yee · material: PVC drenaje · medida: 4" x 3"</t>
        </is>
      </c>
    </row>
    <row r="2181">
      <c r="A2181" s="3" t="inlineStr">
        <is>
          <t>MAT-32-683</t>
        </is>
      </c>
      <c r="B2181" s="3" t="inlineStr">
        <is>
          <t>Materiales</t>
        </is>
      </c>
      <c r="C2181" s="3" t="inlineStr">
        <is>
          <t>Tubería y conexiones</t>
        </is>
      </c>
      <c r="D2181" s="4" t="inlineStr">
        <is>
          <t>Yee de PVC drenaje 6"</t>
        </is>
      </c>
      <c r="E2181" s="5" t="n">
        <v>923.5</v>
      </c>
      <c r="F2181" s="5" t="n">
        <v>875</v>
      </c>
      <c r="G2181" s="5" t="n">
        <v>972</v>
      </c>
      <c r="H2181" s="5" t="n"/>
      <c r="I2181" s="5" t="n"/>
      <c r="J2181" s="5" t="n"/>
      <c r="K2181" s="5" t="n"/>
      <c r="L2181" s="5">
        <f>IF(E2181="","",IF(M2181="Sí",ROUND(E2181/1.18,2),E2181))</f>
        <v/>
      </c>
      <c r="M2181" s="3" t="inlineStr">
        <is>
          <t>Sí</t>
        </is>
      </c>
      <c r="N2181" s="3" t="inlineStr">
        <is>
          <t>unidad</t>
        </is>
      </c>
      <c r="O2181" s="6" t="n">
        <v>1</v>
      </c>
      <c r="P2181" s="4" t="inlineStr">
        <is>
          <t>Bellón</t>
        </is>
      </c>
      <c r="Q2181" s="4" t="inlineStr"/>
      <c r="R2181" s="3" t="inlineStr">
        <is>
          <t>Instalaciones</t>
        </is>
      </c>
      <c r="S2181" s="3" t="inlineStr">
        <is>
          <t>importado</t>
        </is>
      </c>
      <c r="T2181" s="3" t="inlineStr">
        <is>
          <t>2026-09-10</t>
        </is>
      </c>
      <c r="AL2181" s="4" t="inlineStr">
        <is>
          <t>tipo: yee · material: PVC drenaje · medida: 6"</t>
        </is>
      </c>
    </row>
    <row r="2182">
      <c r="A2182" s="3" t="inlineStr">
        <is>
          <t>MAT-32-684</t>
        </is>
      </c>
      <c r="B2182" s="3" t="inlineStr">
        <is>
          <t>Materiales</t>
        </is>
      </c>
      <c r="C2182" s="3" t="inlineStr">
        <is>
          <t>Tubería y conexiones</t>
        </is>
      </c>
      <c r="D2182" s="4" t="inlineStr">
        <is>
          <t>Yee de PVC drenaje 6" x 4"</t>
        </is>
      </c>
      <c r="E2182" s="5" t="n">
        <v>855</v>
      </c>
      <c r="F2182" s="5" t="n">
        <v>855</v>
      </c>
      <c r="G2182" s="5" t="n">
        <v>855</v>
      </c>
      <c r="H2182" s="5" t="n"/>
      <c r="I2182" s="5" t="n"/>
      <c r="J2182" s="5" t="n"/>
      <c r="K2182" s="5" t="n"/>
      <c r="L2182" s="5">
        <f>IF(E2182="","",IF(M2182="Sí",ROUND(E2182/1.18,2),E2182))</f>
        <v/>
      </c>
      <c r="M2182" s="3" t="inlineStr">
        <is>
          <t>Sí</t>
        </is>
      </c>
      <c r="N2182" s="3" t="inlineStr">
        <is>
          <t>unidad</t>
        </is>
      </c>
      <c r="O2182" s="6" t="n">
        <v>1</v>
      </c>
      <c r="P2182" s="4" t="inlineStr">
        <is>
          <t>Bellón</t>
        </is>
      </c>
      <c r="Q2182" s="4" t="inlineStr"/>
      <c r="R2182" s="3" t="inlineStr">
        <is>
          <t>Instalaciones</t>
        </is>
      </c>
      <c r="S2182" s="3" t="inlineStr">
        <is>
          <t>importado</t>
        </is>
      </c>
      <c r="T2182" s="3" t="inlineStr">
        <is>
          <t>2026-09-10</t>
        </is>
      </c>
      <c r="AL2182" s="4" t="inlineStr">
        <is>
          <t>tipo: yee · material: PVC drenaje · medida: 6" x 4"</t>
        </is>
      </c>
    </row>
    <row r="2183">
      <c r="A2183" s="3" t="inlineStr">
        <is>
          <t>MAT-32-685</t>
        </is>
      </c>
      <c r="B2183" s="3" t="inlineStr">
        <is>
          <t>Materiales</t>
        </is>
      </c>
      <c r="C2183" s="3" t="inlineStr">
        <is>
          <t>Tubería y conexiones</t>
        </is>
      </c>
      <c r="D2183" s="4" t="inlineStr">
        <is>
          <t>Yee de PVC drenaje 8" x 4"</t>
        </is>
      </c>
      <c r="E2183" s="5" t="n">
        <v>5151</v>
      </c>
      <c r="F2183" s="5" t="n">
        <v>5151</v>
      </c>
      <c r="G2183" s="5" t="n">
        <v>5151</v>
      </c>
      <c r="H2183" s="5" t="n"/>
      <c r="I2183" s="5" t="n"/>
      <c r="J2183" s="5" t="n"/>
      <c r="K2183" s="5" t="n"/>
      <c r="L2183" s="5">
        <f>IF(E2183="","",IF(M2183="Sí",ROUND(E2183/1.18,2),E2183))</f>
        <v/>
      </c>
      <c r="M2183" s="3" t="inlineStr">
        <is>
          <t>Sí</t>
        </is>
      </c>
      <c r="N2183" s="3" t="inlineStr">
        <is>
          <t>unidad</t>
        </is>
      </c>
      <c r="O2183" s="6" t="n">
        <v>1</v>
      </c>
      <c r="P2183" s="4" t="inlineStr">
        <is>
          <t>Bellón</t>
        </is>
      </c>
      <c r="Q2183" s="4" t="inlineStr"/>
      <c r="R2183" s="3" t="inlineStr">
        <is>
          <t>Instalaciones</t>
        </is>
      </c>
      <c r="S2183" s="3" t="inlineStr">
        <is>
          <t>importado</t>
        </is>
      </c>
      <c r="T2183" s="3" t="inlineStr">
        <is>
          <t>2026-09-10</t>
        </is>
      </c>
      <c r="AL2183" s="4" t="inlineStr">
        <is>
          <t>tipo: yee · material: PVC drenaje · medida: 8" x 4"</t>
        </is>
      </c>
    </row>
    <row r="2184">
      <c r="A2184" s="3" t="inlineStr">
        <is>
          <t>MAT-32-686</t>
        </is>
      </c>
      <c r="B2184" s="3" t="inlineStr">
        <is>
          <t>Materiales</t>
        </is>
      </c>
      <c r="C2184" s="3" t="inlineStr">
        <is>
          <t>Tubería y conexiones</t>
        </is>
      </c>
      <c r="D2184" s="4" t="inlineStr">
        <is>
          <t>Yee de PVC presión 3" x 2"</t>
        </is>
      </c>
      <c r="E2184" s="5" t="n">
        <v>546</v>
      </c>
      <c r="F2184" s="5" t="n">
        <v>546</v>
      </c>
      <c r="G2184" s="5" t="n">
        <v>546</v>
      </c>
      <c r="H2184" s="5" t="n"/>
      <c r="I2184" s="5" t="n"/>
      <c r="J2184" s="5" t="n"/>
      <c r="K2184" s="5" t="n"/>
      <c r="L2184" s="5">
        <f>IF(E2184="","",IF(M2184="Sí",ROUND(E2184/1.18,2),E2184))</f>
        <v/>
      </c>
      <c r="M2184" s="3" t="inlineStr">
        <is>
          <t>Sí</t>
        </is>
      </c>
      <c r="N2184" s="3" t="inlineStr">
        <is>
          <t>unidad</t>
        </is>
      </c>
      <c r="O2184" s="6" t="n">
        <v>1</v>
      </c>
      <c r="P2184" s="4" t="inlineStr">
        <is>
          <t>Bellón</t>
        </is>
      </c>
      <c r="Q2184" s="4" t="inlineStr"/>
      <c r="R2184" s="3" t="inlineStr">
        <is>
          <t>Instalaciones</t>
        </is>
      </c>
      <c r="S2184" s="3" t="inlineStr">
        <is>
          <t>importado</t>
        </is>
      </c>
      <c r="T2184" s="3" t="inlineStr">
        <is>
          <t>2026-09-10</t>
        </is>
      </c>
      <c r="AL2184" s="4" t="inlineStr">
        <is>
          <t>tipo: yee · material: PVC presión · medida: 3" x 2"</t>
        </is>
      </c>
    </row>
    <row r="2185">
      <c r="A2185" s="3" t="inlineStr">
        <is>
          <t>MAT-32-687</t>
        </is>
      </c>
      <c r="B2185" s="3" t="inlineStr">
        <is>
          <t>Materiales</t>
        </is>
      </c>
      <c r="C2185" s="3" t="inlineStr">
        <is>
          <t>Tubería y conexiones</t>
        </is>
      </c>
      <c r="D2185" s="4" t="inlineStr">
        <is>
          <t>Yee de PVC presión 4" x 2"</t>
        </is>
      </c>
      <c r="E2185" s="5" t="n">
        <v>429</v>
      </c>
      <c r="F2185" s="5" t="n">
        <v>429</v>
      </c>
      <c r="G2185" s="5" t="n">
        <v>429</v>
      </c>
      <c r="H2185" s="5" t="n"/>
      <c r="I2185" s="5" t="n"/>
      <c r="J2185" s="5" t="n"/>
      <c r="K2185" s="5" t="n"/>
      <c r="L2185" s="5">
        <f>IF(E2185="","",IF(M2185="Sí",ROUND(E2185/1.18,2),E2185))</f>
        <v/>
      </c>
      <c r="M2185" s="3" t="inlineStr">
        <is>
          <t>Sí</t>
        </is>
      </c>
      <c r="N2185" s="3" t="inlineStr">
        <is>
          <t>unidad</t>
        </is>
      </c>
      <c r="O2185" s="6" t="n">
        <v>1</v>
      </c>
      <c r="P2185" s="4" t="inlineStr">
        <is>
          <t>Bellón</t>
        </is>
      </c>
      <c r="Q2185" s="4" t="inlineStr"/>
      <c r="R2185" s="3" t="inlineStr">
        <is>
          <t>Instalaciones</t>
        </is>
      </c>
      <c r="S2185" s="3" t="inlineStr">
        <is>
          <t>importado</t>
        </is>
      </c>
      <c r="T2185" s="3" t="inlineStr">
        <is>
          <t>2026-09-10</t>
        </is>
      </c>
      <c r="AL2185" s="4" t="inlineStr">
        <is>
          <t>tipo: yee · material: PVC presión · medida: 4" x 2"</t>
        </is>
      </c>
    </row>
    <row r="2186">
      <c r="A2186" s="3" t="inlineStr">
        <is>
          <t>MAT-32-688</t>
        </is>
      </c>
      <c r="B2186" s="3" t="inlineStr">
        <is>
          <t>Materiales</t>
        </is>
      </c>
      <c r="C2186" s="3" t="inlineStr">
        <is>
          <t>Tubería y conexiones</t>
        </is>
      </c>
      <c r="D2186" s="4" t="inlineStr">
        <is>
          <t>Llave de paso angular de latón 1/2"</t>
        </is>
      </c>
      <c r="E2186" s="5" t="n">
        <v>375</v>
      </c>
      <c r="F2186" s="5" t="n">
        <v>355</v>
      </c>
      <c r="G2186" s="5" t="n">
        <v>395</v>
      </c>
      <c r="H2186" s="5" t="n"/>
      <c r="I2186" s="5" t="n"/>
      <c r="J2186" s="5" t="n"/>
      <c r="K2186" s="5" t="n"/>
      <c r="L2186" s="5">
        <f>IF(E2186="","",IF(M2186="Sí",ROUND(E2186/1.18,2),E2186))</f>
        <v/>
      </c>
      <c r="M2186" s="3" t="inlineStr">
        <is>
          <t>Sí</t>
        </is>
      </c>
      <c r="N2186" s="3" t="inlineStr">
        <is>
          <t>unidad</t>
        </is>
      </c>
      <c r="O2186" s="6" t="n">
        <v>1</v>
      </c>
      <c r="P2186" s="4" t="inlineStr">
        <is>
          <t>Ferremix (Grupo Alterra)</t>
        </is>
      </c>
      <c r="Q2186" s="4" t="inlineStr"/>
      <c r="R2186" s="3" t="inlineStr">
        <is>
          <t>Instalaciones</t>
        </is>
      </c>
      <c r="S2186" s="3" t="inlineStr">
        <is>
          <t>importado</t>
        </is>
      </c>
      <c r="T2186" s="3" t="inlineStr">
        <is>
          <t>2026-09-10</t>
        </is>
      </c>
      <c r="AL2186" s="4" t="inlineStr">
        <is>
          <t>tipo: angular · material: latón · medida: 1/2"</t>
        </is>
      </c>
    </row>
    <row r="2187">
      <c r="A2187" s="3" t="inlineStr">
        <is>
          <t>MAT-32-689</t>
        </is>
      </c>
      <c r="B2187" s="3" t="inlineStr">
        <is>
          <t>Materiales</t>
        </is>
      </c>
      <c r="C2187" s="3" t="inlineStr">
        <is>
          <t>Tubería y conexiones</t>
        </is>
      </c>
      <c r="D2187" s="4" t="inlineStr">
        <is>
          <t>Llave de paso angular de metal 1/2"</t>
        </is>
      </c>
      <c r="E2187" s="5" t="n">
        <v>271</v>
      </c>
      <c r="F2187" s="5" t="n">
        <v>140</v>
      </c>
      <c r="G2187" s="5" t="n">
        <v>565</v>
      </c>
      <c r="H2187" s="5" t="n"/>
      <c r="I2187" s="5" t="n"/>
      <c r="J2187" s="5" t="n"/>
      <c r="K2187" s="5" t="n"/>
      <c r="L2187" s="5">
        <f>IF(E2187="","",IF(M2187="Sí",ROUND(E2187/1.18,2),E2187))</f>
        <v/>
      </c>
      <c r="M2187" s="3" t="inlineStr">
        <is>
          <t>Sí</t>
        </is>
      </c>
      <c r="N2187" s="3" t="inlineStr">
        <is>
          <t>unidad</t>
        </is>
      </c>
      <c r="O2187" s="6" t="n">
        <v>2</v>
      </c>
      <c r="P2187" s="4" t="inlineStr">
        <is>
          <t>Ferremix (Grupo Alterra) · Ferretería Cima</t>
        </is>
      </c>
      <c r="Q2187" s="4" t="inlineStr"/>
      <c r="R2187" s="3" t="inlineStr">
        <is>
          <t>Instalaciones</t>
        </is>
      </c>
      <c r="S2187" s="3" t="inlineStr">
        <is>
          <t>importado</t>
        </is>
      </c>
      <c r="T2187" s="3" t="inlineStr">
        <is>
          <t>2026-09-10</t>
        </is>
      </c>
      <c r="AL2187" s="4" t="inlineStr">
        <is>
          <t>tipo: angular · material: metal · medida: 1/2"</t>
        </is>
      </c>
    </row>
    <row r="2188">
      <c r="A2188" s="3" t="inlineStr">
        <is>
          <t>MAT-32-690</t>
        </is>
      </c>
      <c r="B2188" s="3" t="inlineStr">
        <is>
          <t>Materiales</t>
        </is>
      </c>
      <c r="C2188" s="3" t="inlineStr">
        <is>
          <t>Tubería y conexiones</t>
        </is>
      </c>
      <c r="D2188" s="4" t="inlineStr">
        <is>
          <t>Llave de paso angular de metal 3/8"</t>
        </is>
      </c>
      <c r="E2188" s="5" t="n">
        <v>285</v>
      </c>
      <c r="F2188" s="5" t="n">
        <v>257</v>
      </c>
      <c r="G2188" s="5" t="n">
        <v>453</v>
      </c>
      <c r="H2188" s="5" t="n"/>
      <c r="I2188" s="5" t="n"/>
      <c r="J2188" s="5" t="n"/>
      <c r="K2188" s="5" t="n"/>
      <c r="L2188" s="5">
        <f>IF(E2188="","",IF(M2188="Sí",ROUND(E2188/1.18,2),E2188))</f>
        <v/>
      </c>
      <c r="M2188" s="3" t="inlineStr">
        <is>
          <t>Sí</t>
        </is>
      </c>
      <c r="N2188" s="3" t="inlineStr">
        <is>
          <t>unidad</t>
        </is>
      </c>
      <c r="O2188" s="6" t="n">
        <v>2</v>
      </c>
      <c r="P2188" s="4" t="inlineStr">
        <is>
          <t>Ferremix (Grupo Alterra) · Ferretería Cima</t>
        </is>
      </c>
      <c r="Q2188" s="4" t="inlineStr"/>
      <c r="R2188" s="3" t="inlineStr">
        <is>
          <t>Instalaciones</t>
        </is>
      </c>
      <c r="S2188" s="3" t="inlineStr">
        <is>
          <t>importado</t>
        </is>
      </c>
      <c r="T2188" s="3" t="inlineStr">
        <is>
          <t>2026-09-10</t>
        </is>
      </c>
      <c r="AL2188" s="4" t="inlineStr">
        <is>
          <t>tipo: angular · material: metal · medida: 3/8"</t>
        </is>
      </c>
    </row>
    <row r="2189">
      <c r="A2189" s="3" t="inlineStr">
        <is>
          <t>MAT-32-691</t>
        </is>
      </c>
      <c r="B2189" s="3" t="inlineStr">
        <is>
          <t>Materiales</t>
        </is>
      </c>
      <c r="C2189" s="3" t="inlineStr">
        <is>
          <t>Tubería y conexiones</t>
        </is>
      </c>
      <c r="D2189" s="4" t="inlineStr">
        <is>
          <t>Llave de paso bola de PPR 1/2"</t>
        </is>
      </c>
      <c r="E2189" s="5" t="n">
        <v>205</v>
      </c>
      <c r="F2189" s="5" t="n">
        <v>205</v>
      </c>
      <c r="G2189" s="5" t="n">
        <v>205</v>
      </c>
      <c r="H2189" s="5" t="n"/>
      <c r="I2189" s="5" t="n"/>
      <c r="J2189" s="5" t="n"/>
      <c r="K2189" s="5" t="n"/>
      <c r="L2189" s="5">
        <f>IF(E2189="","",IF(M2189="Sí",ROUND(E2189/1.18,2),E2189))</f>
        <v/>
      </c>
      <c r="M2189" s="3" t="inlineStr">
        <is>
          <t>Sí</t>
        </is>
      </c>
      <c r="N2189" s="3" t="inlineStr">
        <is>
          <t>unidad</t>
        </is>
      </c>
      <c r="O2189" s="6" t="n">
        <v>1</v>
      </c>
      <c r="P2189" s="4" t="inlineStr">
        <is>
          <t>Bellón</t>
        </is>
      </c>
      <c r="Q2189" s="4" t="inlineStr"/>
      <c r="R2189" s="3" t="inlineStr">
        <is>
          <t>Instalaciones</t>
        </is>
      </c>
      <c r="S2189" s="3" t="inlineStr">
        <is>
          <t>importado</t>
        </is>
      </c>
      <c r="T2189" s="3" t="inlineStr">
        <is>
          <t>2026-09-10</t>
        </is>
      </c>
      <c r="AL2189" s="4" t="inlineStr">
        <is>
          <t>tipo: bola · material: PPR · medida: 1/2"</t>
        </is>
      </c>
    </row>
    <row r="2190">
      <c r="A2190" s="3" t="inlineStr">
        <is>
          <t>MAT-32-692</t>
        </is>
      </c>
      <c r="B2190" s="3" t="inlineStr">
        <is>
          <t>Materiales</t>
        </is>
      </c>
      <c r="C2190" s="3" t="inlineStr">
        <is>
          <t>Tubería y conexiones</t>
        </is>
      </c>
      <c r="D2190" s="4" t="inlineStr">
        <is>
          <t>Llave de paso bola de PPR 1"</t>
        </is>
      </c>
      <c r="E2190" s="5" t="n">
        <v>270</v>
      </c>
      <c r="F2190" s="5" t="n">
        <v>270</v>
      </c>
      <c r="G2190" s="5" t="n">
        <v>270</v>
      </c>
      <c r="H2190" s="5" t="n"/>
      <c r="I2190" s="5" t="n"/>
      <c r="J2190" s="5" t="n"/>
      <c r="K2190" s="5" t="n"/>
      <c r="L2190" s="5">
        <f>IF(E2190="","",IF(M2190="Sí",ROUND(E2190/1.18,2),E2190))</f>
        <v/>
      </c>
      <c r="M2190" s="3" t="inlineStr">
        <is>
          <t>Sí</t>
        </is>
      </c>
      <c r="N2190" s="3" t="inlineStr">
        <is>
          <t>unidad</t>
        </is>
      </c>
      <c r="O2190" s="6" t="n">
        <v>1</v>
      </c>
      <c r="P2190" s="4" t="inlineStr">
        <is>
          <t>Bellón</t>
        </is>
      </c>
      <c r="Q2190" s="4" t="inlineStr"/>
      <c r="R2190" s="3" t="inlineStr">
        <is>
          <t>Instalaciones</t>
        </is>
      </c>
      <c r="S2190" s="3" t="inlineStr">
        <is>
          <t>importado</t>
        </is>
      </c>
      <c r="T2190" s="3" t="inlineStr">
        <is>
          <t>2026-09-10</t>
        </is>
      </c>
      <c r="AL2190" s="4" t="inlineStr">
        <is>
          <t>tipo: bola · material: PPR · medida: 1"</t>
        </is>
      </c>
    </row>
    <row r="2191">
      <c r="A2191" s="3" t="inlineStr">
        <is>
          <t>MAT-32-693</t>
        </is>
      </c>
      <c r="B2191" s="3" t="inlineStr">
        <is>
          <t>Materiales</t>
        </is>
      </c>
      <c r="C2191" s="3" t="inlineStr">
        <is>
          <t>Tubería y conexiones</t>
        </is>
      </c>
      <c r="D2191" s="4" t="inlineStr">
        <is>
          <t>Llave de paso bola de PPR 3/4"</t>
        </is>
      </c>
      <c r="E2191" s="5" t="n">
        <v>255</v>
      </c>
      <c r="F2191" s="5" t="n">
        <v>255</v>
      </c>
      <c r="G2191" s="5" t="n">
        <v>255</v>
      </c>
      <c r="H2191" s="5" t="n"/>
      <c r="I2191" s="5" t="n"/>
      <c r="J2191" s="5" t="n"/>
      <c r="K2191" s="5" t="n"/>
      <c r="L2191" s="5">
        <f>IF(E2191="","",IF(M2191="Sí",ROUND(E2191/1.18,2),E2191))</f>
        <v/>
      </c>
      <c r="M2191" s="3" t="inlineStr">
        <is>
          <t>Sí</t>
        </is>
      </c>
      <c r="N2191" s="3" t="inlineStr">
        <is>
          <t>unidad</t>
        </is>
      </c>
      <c r="O2191" s="6" t="n">
        <v>1</v>
      </c>
      <c r="P2191" s="4" t="inlineStr">
        <is>
          <t>Bellón</t>
        </is>
      </c>
      <c r="Q2191" s="4" t="inlineStr"/>
      <c r="R2191" s="3" t="inlineStr">
        <is>
          <t>Instalaciones</t>
        </is>
      </c>
      <c r="S2191" s="3" t="inlineStr">
        <is>
          <t>importado</t>
        </is>
      </c>
      <c r="T2191" s="3" t="inlineStr">
        <is>
          <t>2026-09-10</t>
        </is>
      </c>
      <c r="AL2191" s="4" t="inlineStr">
        <is>
          <t>tipo: bola · material: PPR · medida: 3/4"</t>
        </is>
      </c>
    </row>
    <row r="2192">
      <c r="A2192" s="3" t="inlineStr">
        <is>
          <t>MAT-32-694</t>
        </is>
      </c>
      <c r="B2192" s="3" t="inlineStr">
        <is>
          <t>Materiales</t>
        </is>
      </c>
      <c r="C2192" s="3" t="inlineStr">
        <is>
          <t>Tubería y conexiones</t>
        </is>
      </c>
      <c r="D2192" s="4" t="inlineStr">
        <is>
          <t>Llave de paso bola de PVC 1"</t>
        </is>
      </c>
      <c r="E2192" s="5" t="n">
        <v>388</v>
      </c>
      <c r="F2192" s="5" t="n">
        <v>388</v>
      </c>
      <c r="G2192" s="5" t="n">
        <v>388</v>
      </c>
      <c r="H2192" s="5" t="n"/>
      <c r="I2192" s="5" t="n"/>
      <c r="J2192" s="5" t="n"/>
      <c r="K2192" s="5" t="n"/>
      <c r="L2192" s="5">
        <f>IF(E2192="","",IF(M2192="Sí",ROUND(E2192/1.18,2),E2192))</f>
        <v/>
      </c>
      <c r="M2192" s="3" t="inlineStr">
        <is>
          <t>Sí</t>
        </is>
      </c>
      <c r="N2192" s="3" t="inlineStr">
        <is>
          <t>unidad</t>
        </is>
      </c>
      <c r="O2192" s="6" t="n">
        <v>1</v>
      </c>
      <c r="P2192" s="4" t="inlineStr">
        <is>
          <t>Bellón</t>
        </is>
      </c>
      <c r="Q2192" s="4" t="inlineStr"/>
      <c r="R2192" s="3" t="inlineStr">
        <is>
          <t>Instalaciones</t>
        </is>
      </c>
      <c r="S2192" s="3" t="inlineStr">
        <is>
          <t>importado</t>
        </is>
      </c>
      <c r="T2192" s="3" t="inlineStr">
        <is>
          <t>2026-09-10</t>
        </is>
      </c>
      <c r="AL2192" s="4" t="inlineStr">
        <is>
          <t>tipo: bola · material: PVC · medida: 1"</t>
        </is>
      </c>
    </row>
    <row r="2193">
      <c r="A2193" s="3" t="inlineStr">
        <is>
          <t>MAT-32-695</t>
        </is>
      </c>
      <c r="B2193" s="3" t="inlineStr">
        <is>
          <t>Materiales</t>
        </is>
      </c>
      <c r="C2193" s="3" t="inlineStr">
        <is>
          <t>Tubería y conexiones</t>
        </is>
      </c>
      <c r="D2193" s="4" t="inlineStr">
        <is>
          <t>Llave de paso bola de PVC 3/4"</t>
        </is>
      </c>
      <c r="E2193" s="5" t="n">
        <v>311</v>
      </c>
      <c r="F2193" s="5" t="n">
        <v>311</v>
      </c>
      <c r="G2193" s="5" t="n">
        <v>311</v>
      </c>
      <c r="H2193" s="5" t="n"/>
      <c r="I2193" s="5" t="n"/>
      <c r="J2193" s="5" t="n"/>
      <c r="K2193" s="5" t="n"/>
      <c r="L2193" s="5">
        <f>IF(E2193="","",IF(M2193="Sí",ROUND(E2193/1.18,2),E2193))</f>
        <v/>
      </c>
      <c r="M2193" s="3" t="inlineStr">
        <is>
          <t>Sí</t>
        </is>
      </c>
      <c r="N2193" s="3" t="inlineStr">
        <is>
          <t>unidad</t>
        </is>
      </c>
      <c r="O2193" s="6" t="n">
        <v>1</v>
      </c>
      <c r="P2193" s="4" t="inlineStr">
        <is>
          <t>Bellón</t>
        </is>
      </c>
      <c r="Q2193" s="4" t="inlineStr"/>
      <c r="R2193" s="3" t="inlineStr">
        <is>
          <t>Instalaciones</t>
        </is>
      </c>
      <c r="S2193" s="3" t="inlineStr">
        <is>
          <t>importado</t>
        </is>
      </c>
      <c r="T2193" s="3" t="inlineStr">
        <is>
          <t>2026-09-10</t>
        </is>
      </c>
      <c r="AL2193" s="4" t="inlineStr">
        <is>
          <t>tipo: bola · material: PVC · medida: 3/4"</t>
        </is>
      </c>
    </row>
    <row r="2194">
      <c r="A2194" s="3" t="inlineStr">
        <is>
          <t>MAT-32-696</t>
        </is>
      </c>
      <c r="B2194" s="3" t="inlineStr">
        <is>
          <t>Materiales</t>
        </is>
      </c>
      <c r="C2194" s="3" t="inlineStr">
        <is>
          <t>Tubería y conexiones</t>
        </is>
      </c>
      <c r="D2194" s="4" t="inlineStr">
        <is>
          <t>Llave de paso compuerta de latón 1 1/2"</t>
        </is>
      </c>
      <c r="E2194" s="5" t="n">
        <v>1299</v>
      </c>
      <c r="F2194" s="5" t="n">
        <v>1299</v>
      </c>
      <c r="G2194" s="5" t="n">
        <v>1299</v>
      </c>
      <c r="H2194" s="5" t="n"/>
      <c r="I2194" s="5" t="n"/>
      <c r="J2194" s="5" t="n"/>
      <c r="K2194" s="5" t="n"/>
      <c r="L2194" s="5">
        <f>IF(E2194="","",IF(M2194="Sí",ROUND(E2194/1.18,2),E2194))</f>
        <v/>
      </c>
      <c r="M2194" s="3" t="inlineStr">
        <is>
          <t>Sí</t>
        </is>
      </c>
      <c r="N2194" s="3" t="inlineStr">
        <is>
          <t>unidad</t>
        </is>
      </c>
      <c r="O2194" s="6" t="n">
        <v>1</v>
      </c>
      <c r="P2194" s="4" t="inlineStr">
        <is>
          <t>Ferremix (Grupo Alterra)</t>
        </is>
      </c>
      <c r="Q2194" s="4" t="inlineStr"/>
      <c r="R2194" s="3" t="inlineStr">
        <is>
          <t>Instalaciones</t>
        </is>
      </c>
      <c r="S2194" s="3" t="inlineStr">
        <is>
          <t>importado</t>
        </is>
      </c>
      <c r="T2194" s="3" t="inlineStr">
        <is>
          <t>2026-09-10</t>
        </is>
      </c>
      <c r="AL2194" s="4" t="inlineStr">
        <is>
          <t>tipo: compuerta · material: latón · medida: 1 1/2"</t>
        </is>
      </c>
    </row>
    <row r="2195">
      <c r="A2195" s="3" t="inlineStr">
        <is>
          <t>MAT-32-697</t>
        </is>
      </c>
      <c r="B2195" s="3" t="inlineStr">
        <is>
          <t>Materiales</t>
        </is>
      </c>
      <c r="C2195" s="3" t="inlineStr">
        <is>
          <t>Tubería y conexiones</t>
        </is>
      </c>
      <c r="D2195" s="4" t="inlineStr">
        <is>
          <t>Llave de paso compuerta de latón 1 1/4"</t>
        </is>
      </c>
      <c r="E2195" s="5" t="n">
        <v>1075</v>
      </c>
      <c r="F2195" s="5" t="n">
        <v>1075</v>
      </c>
      <c r="G2195" s="5" t="n">
        <v>1075</v>
      </c>
      <c r="H2195" s="5" t="n"/>
      <c r="I2195" s="5" t="n"/>
      <c r="J2195" s="5" t="n"/>
      <c r="K2195" s="5" t="n"/>
      <c r="L2195" s="5">
        <f>IF(E2195="","",IF(M2195="Sí",ROUND(E2195/1.18,2),E2195))</f>
        <v/>
      </c>
      <c r="M2195" s="3" t="inlineStr">
        <is>
          <t>Sí</t>
        </is>
      </c>
      <c r="N2195" s="3" t="inlineStr">
        <is>
          <t>unidad</t>
        </is>
      </c>
      <c r="O2195" s="6" t="n">
        <v>1</v>
      </c>
      <c r="P2195" s="4" t="inlineStr">
        <is>
          <t>Ferremix (Grupo Alterra)</t>
        </is>
      </c>
      <c r="Q2195" s="4" t="inlineStr"/>
      <c r="R2195" s="3" t="inlineStr">
        <is>
          <t>Instalaciones</t>
        </is>
      </c>
      <c r="S2195" s="3" t="inlineStr">
        <is>
          <t>importado</t>
        </is>
      </c>
      <c r="T2195" s="3" t="inlineStr">
        <is>
          <t>2026-09-10</t>
        </is>
      </c>
      <c r="AL2195" s="4" t="inlineStr">
        <is>
          <t>tipo: compuerta · material: latón · medida: 1 1/4"</t>
        </is>
      </c>
    </row>
    <row r="2196">
      <c r="A2196" s="3" t="inlineStr">
        <is>
          <t>MAT-32-698</t>
        </is>
      </c>
      <c r="B2196" s="3" t="inlineStr">
        <is>
          <t>Materiales</t>
        </is>
      </c>
      <c r="C2196" s="3" t="inlineStr">
        <is>
          <t>Tubería y conexiones</t>
        </is>
      </c>
      <c r="D2196" s="4" t="inlineStr">
        <is>
          <t>Llave de paso compuerta de latón 1/2"</t>
        </is>
      </c>
      <c r="E2196" s="5" t="n">
        <v>355</v>
      </c>
      <c r="F2196" s="5" t="n">
        <v>355</v>
      </c>
      <c r="G2196" s="5" t="n">
        <v>355</v>
      </c>
      <c r="H2196" s="5" t="n"/>
      <c r="I2196" s="5" t="n"/>
      <c r="J2196" s="5" t="n"/>
      <c r="K2196" s="5" t="n"/>
      <c r="L2196" s="5">
        <f>IF(E2196="","",IF(M2196="Sí",ROUND(E2196/1.18,2),E2196))</f>
        <v/>
      </c>
      <c r="M2196" s="3" t="inlineStr">
        <is>
          <t>Sí</t>
        </is>
      </c>
      <c r="N2196" s="3" t="inlineStr">
        <is>
          <t>unidad</t>
        </is>
      </c>
      <c r="O2196" s="6" t="n">
        <v>1</v>
      </c>
      <c r="P2196" s="4" t="inlineStr">
        <is>
          <t>Ferremix (Grupo Alterra)</t>
        </is>
      </c>
      <c r="Q2196" s="4" t="inlineStr"/>
      <c r="R2196" s="3" t="inlineStr">
        <is>
          <t>Instalaciones</t>
        </is>
      </c>
      <c r="S2196" s="3" t="inlineStr">
        <is>
          <t>importado</t>
        </is>
      </c>
      <c r="T2196" s="3" t="inlineStr">
        <is>
          <t>2026-09-10</t>
        </is>
      </c>
      <c r="AL2196" s="4" t="inlineStr">
        <is>
          <t>tipo: compuerta · material: latón · medida: 1/2"</t>
        </is>
      </c>
    </row>
    <row r="2197">
      <c r="A2197" s="3" t="inlineStr">
        <is>
          <t>MAT-32-699</t>
        </is>
      </c>
      <c r="B2197" s="3" t="inlineStr">
        <is>
          <t>Materiales</t>
        </is>
      </c>
      <c r="C2197" s="3" t="inlineStr">
        <is>
          <t>Tubería y conexiones</t>
        </is>
      </c>
      <c r="D2197" s="4" t="inlineStr">
        <is>
          <t>Llave de paso compuerta de latón 1"</t>
        </is>
      </c>
      <c r="E2197" s="5" t="n">
        <v>655</v>
      </c>
      <c r="F2197" s="5" t="n">
        <v>655</v>
      </c>
      <c r="G2197" s="5" t="n">
        <v>655</v>
      </c>
      <c r="H2197" s="5" t="n"/>
      <c r="I2197" s="5" t="n"/>
      <c r="J2197" s="5" t="n"/>
      <c r="K2197" s="5" t="n"/>
      <c r="L2197" s="5">
        <f>IF(E2197="","",IF(M2197="Sí",ROUND(E2197/1.18,2),E2197))</f>
        <v/>
      </c>
      <c r="M2197" s="3" t="inlineStr">
        <is>
          <t>Sí</t>
        </is>
      </c>
      <c r="N2197" s="3" t="inlineStr">
        <is>
          <t>unidad</t>
        </is>
      </c>
      <c r="O2197" s="6" t="n">
        <v>1</v>
      </c>
      <c r="P2197" s="4" t="inlineStr">
        <is>
          <t>Ferremix (Grupo Alterra)</t>
        </is>
      </c>
      <c r="Q2197" s="4" t="inlineStr"/>
      <c r="R2197" s="3" t="inlineStr">
        <is>
          <t>Instalaciones</t>
        </is>
      </c>
      <c r="S2197" s="3" t="inlineStr">
        <is>
          <t>importado</t>
        </is>
      </c>
      <c r="T2197" s="3" t="inlineStr">
        <is>
          <t>2026-09-10</t>
        </is>
      </c>
      <c r="AL2197" s="4" t="inlineStr">
        <is>
          <t>tipo: compuerta · material: latón · medida: 1"</t>
        </is>
      </c>
    </row>
    <row r="2198">
      <c r="A2198" s="3" t="inlineStr">
        <is>
          <t>MAT-32-700</t>
        </is>
      </c>
      <c r="B2198" s="3" t="inlineStr">
        <is>
          <t>Materiales</t>
        </is>
      </c>
      <c r="C2198" s="3" t="inlineStr">
        <is>
          <t>Tubería y conexiones</t>
        </is>
      </c>
      <c r="D2198" s="4" t="inlineStr">
        <is>
          <t>Llave de paso compuerta de latón 2"</t>
        </is>
      </c>
      <c r="E2198" s="5" t="n">
        <v>1855</v>
      </c>
      <c r="F2198" s="5" t="n">
        <v>1855</v>
      </c>
      <c r="G2198" s="5" t="n">
        <v>1855</v>
      </c>
      <c r="H2198" s="5" t="n"/>
      <c r="I2198" s="5" t="n"/>
      <c r="J2198" s="5" t="n"/>
      <c r="K2198" s="5" t="n"/>
      <c r="L2198" s="5">
        <f>IF(E2198="","",IF(M2198="Sí",ROUND(E2198/1.18,2),E2198))</f>
        <v/>
      </c>
      <c r="M2198" s="3" t="inlineStr">
        <is>
          <t>Sí</t>
        </is>
      </c>
      <c r="N2198" s="3" t="inlineStr">
        <is>
          <t>unidad</t>
        </is>
      </c>
      <c r="O2198" s="6" t="n">
        <v>1</v>
      </c>
      <c r="P2198" s="4" t="inlineStr">
        <is>
          <t>Ferremix (Grupo Alterra)</t>
        </is>
      </c>
      <c r="Q2198" s="4" t="inlineStr"/>
      <c r="R2198" s="3" t="inlineStr">
        <is>
          <t>Instalaciones</t>
        </is>
      </c>
      <c r="S2198" s="3" t="inlineStr">
        <is>
          <t>importado</t>
        </is>
      </c>
      <c r="T2198" s="3" t="inlineStr">
        <is>
          <t>2026-09-10</t>
        </is>
      </c>
      <c r="AL2198" s="4" t="inlineStr">
        <is>
          <t>tipo: compuerta · material: latón · medida: 2"</t>
        </is>
      </c>
    </row>
    <row r="2199">
      <c r="A2199" s="3" t="inlineStr">
        <is>
          <t>MAT-32-701</t>
        </is>
      </c>
      <c r="B2199" s="3" t="inlineStr">
        <is>
          <t>Materiales</t>
        </is>
      </c>
      <c r="C2199" s="3" t="inlineStr">
        <is>
          <t>Tubería y conexiones</t>
        </is>
      </c>
      <c r="D2199" s="4" t="inlineStr">
        <is>
          <t>Llave de paso compuerta de latón 3/4"</t>
        </is>
      </c>
      <c r="E2199" s="5" t="n">
        <v>449</v>
      </c>
      <c r="F2199" s="5" t="n">
        <v>449</v>
      </c>
      <c r="G2199" s="5" t="n">
        <v>449</v>
      </c>
      <c r="H2199" s="5" t="n"/>
      <c r="I2199" s="5" t="n"/>
      <c r="J2199" s="5" t="n"/>
      <c r="K2199" s="5" t="n"/>
      <c r="L2199" s="5">
        <f>IF(E2199="","",IF(M2199="Sí",ROUND(E2199/1.18,2),E2199))</f>
        <v/>
      </c>
      <c r="M2199" s="3" t="inlineStr">
        <is>
          <t>Sí</t>
        </is>
      </c>
      <c r="N2199" s="3" t="inlineStr">
        <is>
          <t>unidad</t>
        </is>
      </c>
      <c r="O2199" s="6" t="n">
        <v>1</v>
      </c>
      <c r="P2199" s="4" t="inlineStr">
        <is>
          <t>Ferremix (Grupo Alterra)</t>
        </is>
      </c>
      <c r="Q2199" s="4" t="inlineStr"/>
      <c r="R2199" s="3" t="inlineStr">
        <is>
          <t>Instalaciones</t>
        </is>
      </c>
      <c r="S2199" s="3" t="inlineStr">
        <is>
          <t>importado</t>
        </is>
      </c>
      <c r="T2199" s="3" t="inlineStr">
        <is>
          <t>2026-09-10</t>
        </is>
      </c>
      <c r="AL2199" s="4" t="inlineStr">
        <is>
          <t>tipo: compuerta · material: latón · medida: 3/4"</t>
        </is>
      </c>
    </row>
    <row r="2200">
      <c r="A2200" s="3" t="inlineStr">
        <is>
          <t>MAT-32-702</t>
        </is>
      </c>
      <c r="B2200" s="3" t="inlineStr">
        <is>
          <t>Materiales</t>
        </is>
      </c>
      <c r="C2200" s="3" t="inlineStr">
        <is>
          <t>Tubería y conexiones</t>
        </is>
      </c>
      <c r="D2200" s="4" t="inlineStr">
        <is>
          <t>Llave de paso de bola de CPVC 1/2"</t>
        </is>
      </c>
      <c r="E2200" s="5" t="n">
        <v>435</v>
      </c>
      <c r="F2200" s="5" t="n">
        <v>435</v>
      </c>
      <c r="G2200" s="5" t="n">
        <v>435</v>
      </c>
      <c r="H2200" s="5" t="n"/>
      <c r="I2200" s="5" t="n"/>
      <c r="J2200" s="5" t="n"/>
      <c r="K2200" s="5" t="n"/>
      <c r="L2200" s="5">
        <f>IF(E2200="","",IF(M2200="Sí",ROUND(E2200/1.18,2),E2200))</f>
        <v/>
      </c>
      <c r="M2200" s="3" t="inlineStr">
        <is>
          <t>Sí</t>
        </is>
      </c>
      <c r="N2200" s="3" t="inlineStr">
        <is>
          <t>unidad</t>
        </is>
      </c>
      <c r="O2200" s="6" t="n">
        <v>1</v>
      </c>
      <c r="P2200" s="4" t="inlineStr">
        <is>
          <t>Ferretería Cima</t>
        </is>
      </c>
      <c r="Q2200" s="4" t="inlineStr"/>
      <c r="R2200" s="3" t="inlineStr">
        <is>
          <t>Instalaciones</t>
        </is>
      </c>
      <c r="S2200" s="3" t="inlineStr">
        <is>
          <t>importado</t>
        </is>
      </c>
      <c r="T2200" s="3" t="inlineStr">
        <is>
          <t>2026-09-09</t>
        </is>
      </c>
      <c r="AL2200" s="4" t="inlineStr">
        <is>
          <t>tipo: de bola · material: CPVC · medida: 1/2"</t>
        </is>
      </c>
    </row>
    <row r="2201">
      <c r="A2201" s="3" t="inlineStr">
        <is>
          <t>MAT-32-703</t>
        </is>
      </c>
      <c r="B2201" s="3" t="inlineStr">
        <is>
          <t>Materiales</t>
        </is>
      </c>
      <c r="C2201" s="3" t="inlineStr">
        <is>
          <t>Tubería y conexiones</t>
        </is>
      </c>
      <c r="D2201" s="4" t="inlineStr">
        <is>
          <t>Llave de paso de bola de metal 1 1/2"</t>
        </is>
      </c>
      <c r="E2201" s="5" t="n">
        <v>1961</v>
      </c>
      <c r="F2201" s="5" t="n">
        <v>1961</v>
      </c>
      <c r="G2201" s="5" t="n">
        <v>1961</v>
      </c>
      <c r="H2201" s="5" t="n"/>
      <c r="I2201" s="5" t="n"/>
      <c r="J2201" s="5" t="n"/>
      <c r="K2201" s="5" t="n"/>
      <c r="L2201" s="5">
        <f>IF(E2201="","",IF(M2201="Sí",ROUND(E2201/1.18,2),E2201))</f>
        <v/>
      </c>
      <c r="M2201" s="3" t="inlineStr">
        <is>
          <t>Sí</t>
        </is>
      </c>
      <c r="N2201" s="3" t="inlineStr">
        <is>
          <t>unidad</t>
        </is>
      </c>
      <c r="O2201" s="6" t="n">
        <v>1</v>
      </c>
      <c r="P2201" s="4" t="inlineStr">
        <is>
          <t>Ferretería Cima</t>
        </is>
      </c>
      <c r="Q2201" s="4" t="inlineStr"/>
      <c r="R2201" s="3" t="inlineStr">
        <is>
          <t>Instalaciones</t>
        </is>
      </c>
      <c r="S2201" s="3" t="inlineStr">
        <is>
          <t>importado</t>
        </is>
      </c>
      <c r="T2201" s="3" t="inlineStr">
        <is>
          <t>2026-09-09</t>
        </is>
      </c>
      <c r="AL2201" s="4" t="inlineStr">
        <is>
          <t>tipo: de bola · material: metal · medida: 1 1/2"</t>
        </is>
      </c>
    </row>
    <row r="2202">
      <c r="A2202" s="3" t="inlineStr">
        <is>
          <t>MAT-32-704</t>
        </is>
      </c>
      <c r="B2202" s="3" t="inlineStr">
        <is>
          <t>Materiales</t>
        </is>
      </c>
      <c r="C2202" s="3" t="inlineStr">
        <is>
          <t>Tubería y conexiones</t>
        </is>
      </c>
      <c r="D2202" s="4" t="inlineStr">
        <is>
          <t>Llave de paso de bola de metal 1/2"</t>
        </is>
      </c>
      <c r="E2202" s="5" t="n">
        <v>545</v>
      </c>
      <c r="F2202" s="5" t="n">
        <v>259</v>
      </c>
      <c r="G2202" s="5" t="n">
        <v>635</v>
      </c>
      <c r="H2202" s="5" t="n"/>
      <c r="I2202" s="5" t="n"/>
      <c r="J2202" s="5" t="n"/>
      <c r="K2202" s="5" t="n"/>
      <c r="L2202" s="5">
        <f>IF(E2202="","",IF(M2202="Sí",ROUND(E2202/1.18,2),E2202))</f>
        <v/>
      </c>
      <c r="M2202" s="3" t="inlineStr">
        <is>
          <t>Sí</t>
        </is>
      </c>
      <c r="N2202" s="3" t="inlineStr">
        <is>
          <t>unidad</t>
        </is>
      </c>
      <c r="O2202" s="6" t="n">
        <v>1</v>
      </c>
      <c r="P2202" s="4" t="inlineStr">
        <is>
          <t>Ferretería Cima</t>
        </is>
      </c>
      <c r="Q2202" s="4" t="inlineStr"/>
      <c r="R2202" s="3" t="inlineStr">
        <is>
          <t>Instalaciones</t>
        </is>
      </c>
      <c r="S2202" s="3" t="inlineStr">
        <is>
          <t>importado</t>
        </is>
      </c>
      <c r="T2202" s="3" t="inlineStr">
        <is>
          <t>2026-09-09</t>
        </is>
      </c>
      <c r="AL2202" s="4" t="inlineStr">
        <is>
          <t>tipo: de bola · material: metal · medida: 1/2"</t>
        </is>
      </c>
    </row>
    <row r="2203">
      <c r="A2203" s="3" t="inlineStr">
        <is>
          <t>MAT-32-705</t>
        </is>
      </c>
      <c r="B2203" s="3" t="inlineStr">
        <is>
          <t>Materiales</t>
        </is>
      </c>
      <c r="C2203" s="3" t="inlineStr">
        <is>
          <t>Tubería y conexiones</t>
        </is>
      </c>
      <c r="D2203" s="4" t="inlineStr">
        <is>
          <t>Llave de paso de bola de metal 1/4"</t>
        </is>
      </c>
      <c r="E2203" s="5" t="n">
        <v>343</v>
      </c>
      <c r="F2203" s="5" t="n">
        <v>343</v>
      </c>
      <c r="G2203" s="5" t="n">
        <v>343</v>
      </c>
      <c r="H2203" s="5" t="n"/>
      <c r="I2203" s="5" t="n"/>
      <c r="J2203" s="5" t="n"/>
      <c r="K2203" s="5" t="n"/>
      <c r="L2203" s="5">
        <f>IF(E2203="","",IF(M2203="Sí",ROUND(E2203/1.18,2),E2203))</f>
        <v/>
      </c>
      <c r="M2203" s="3" t="inlineStr">
        <is>
          <t>Sí</t>
        </is>
      </c>
      <c r="N2203" s="3" t="inlineStr">
        <is>
          <t>unidad</t>
        </is>
      </c>
      <c r="O2203" s="6" t="n">
        <v>1</v>
      </c>
      <c r="P2203" s="4" t="inlineStr">
        <is>
          <t>Ferretería Cima</t>
        </is>
      </c>
      <c r="Q2203" s="4" t="inlineStr"/>
      <c r="R2203" s="3" t="inlineStr">
        <is>
          <t>Instalaciones</t>
        </is>
      </c>
      <c r="S2203" s="3" t="inlineStr">
        <is>
          <t>importado</t>
        </is>
      </c>
      <c r="T2203" s="3" t="inlineStr">
        <is>
          <t>2026-09-09</t>
        </is>
      </c>
      <c r="AL2203" s="4" t="inlineStr">
        <is>
          <t>tipo: de bola · material: metal · medida: 1/4"</t>
        </is>
      </c>
    </row>
    <row r="2204">
      <c r="A2204" s="3" t="inlineStr">
        <is>
          <t>MAT-32-706</t>
        </is>
      </c>
      <c r="B2204" s="3" t="inlineStr">
        <is>
          <t>Materiales</t>
        </is>
      </c>
      <c r="C2204" s="3" t="inlineStr">
        <is>
          <t>Tubería y conexiones</t>
        </is>
      </c>
      <c r="D2204" s="4" t="inlineStr">
        <is>
          <t>Llave de paso de bola de metal 1"</t>
        </is>
      </c>
      <c r="E2204" s="5" t="n">
        <v>831</v>
      </c>
      <c r="F2204" s="5" t="n">
        <v>831</v>
      </c>
      <c r="G2204" s="5" t="n">
        <v>831</v>
      </c>
      <c r="H2204" s="5" t="n"/>
      <c r="I2204" s="5" t="n"/>
      <c r="J2204" s="5" t="n"/>
      <c r="K2204" s="5" t="n"/>
      <c r="L2204" s="5">
        <f>IF(E2204="","",IF(M2204="Sí",ROUND(E2204/1.18,2),E2204))</f>
        <v/>
      </c>
      <c r="M2204" s="3" t="inlineStr">
        <is>
          <t>Sí</t>
        </is>
      </c>
      <c r="N2204" s="3" t="inlineStr">
        <is>
          <t>unidad</t>
        </is>
      </c>
      <c r="O2204" s="6" t="n">
        <v>1</v>
      </c>
      <c r="P2204" s="4" t="inlineStr">
        <is>
          <t>Ferretería Cima</t>
        </is>
      </c>
      <c r="Q2204" s="4" t="inlineStr"/>
      <c r="R2204" s="3" t="inlineStr">
        <is>
          <t>Instalaciones</t>
        </is>
      </c>
      <c r="S2204" s="3" t="inlineStr">
        <is>
          <t>importado</t>
        </is>
      </c>
      <c r="T2204" s="3" t="inlineStr">
        <is>
          <t>2026-09-09</t>
        </is>
      </c>
      <c r="AL2204" s="4" t="inlineStr">
        <is>
          <t>tipo: de bola · material: metal · medida: 1"</t>
        </is>
      </c>
    </row>
    <row r="2205">
      <c r="A2205" s="3" t="inlineStr">
        <is>
          <t>MAT-32-707</t>
        </is>
      </c>
      <c r="B2205" s="3" t="inlineStr">
        <is>
          <t>Materiales</t>
        </is>
      </c>
      <c r="C2205" s="3" t="inlineStr">
        <is>
          <t>Tubería y conexiones</t>
        </is>
      </c>
      <c r="D2205" s="4" t="inlineStr">
        <is>
          <t>Llave de paso de bola de metal 2"</t>
        </is>
      </c>
      <c r="E2205" s="5" t="n">
        <v>3227</v>
      </c>
      <c r="F2205" s="5" t="n">
        <v>3227</v>
      </c>
      <c r="G2205" s="5" t="n">
        <v>3227</v>
      </c>
      <c r="H2205" s="5" t="n"/>
      <c r="I2205" s="5" t="n"/>
      <c r="J2205" s="5" t="n"/>
      <c r="K2205" s="5" t="n"/>
      <c r="L2205" s="5">
        <f>IF(E2205="","",IF(M2205="Sí",ROUND(E2205/1.18,2),E2205))</f>
        <v/>
      </c>
      <c r="M2205" s="3" t="inlineStr">
        <is>
          <t>Sí</t>
        </is>
      </c>
      <c r="N2205" s="3" t="inlineStr">
        <is>
          <t>unidad</t>
        </is>
      </c>
      <c r="O2205" s="6" t="n">
        <v>1</v>
      </c>
      <c r="P2205" s="4" t="inlineStr">
        <is>
          <t>Ferretería Cima</t>
        </is>
      </c>
      <c r="Q2205" s="4" t="inlineStr"/>
      <c r="R2205" s="3" t="inlineStr">
        <is>
          <t>Instalaciones</t>
        </is>
      </c>
      <c r="S2205" s="3" t="inlineStr">
        <is>
          <t>importado</t>
        </is>
      </c>
      <c r="T2205" s="3" t="inlineStr">
        <is>
          <t>2026-09-09</t>
        </is>
      </c>
      <c r="AL2205" s="4" t="inlineStr">
        <is>
          <t>tipo: de bola · material: metal · medida: 2"</t>
        </is>
      </c>
    </row>
    <row r="2206">
      <c r="A2206" s="3" t="inlineStr">
        <is>
          <t>MAT-32-708</t>
        </is>
      </c>
      <c r="B2206" s="3" t="inlineStr">
        <is>
          <t>Materiales</t>
        </is>
      </c>
      <c r="C2206" s="3" t="inlineStr">
        <is>
          <t>Tubería y conexiones</t>
        </is>
      </c>
      <c r="D2206" s="4" t="inlineStr">
        <is>
          <t>Llave de paso de bola de metal 3/4"</t>
        </is>
      </c>
      <c r="E2206" s="5" t="n">
        <v>592.5</v>
      </c>
      <c r="F2206" s="5" t="n">
        <v>555</v>
      </c>
      <c r="G2206" s="5" t="n">
        <v>630</v>
      </c>
      <c r="H2206" s="5" t="n"/>
      <c r="I2206" s="5" t="n"/>
      <c r="J2206" s="5" t="n"/>
      <c r="K2206" s="5" t="n"/>
      <c r="L2206" s="5">
        <f>IF(E2206="","",IF(M2206="Sí",ROUND(E2206/1.18,2),E2206))</f>
        <v/>
      </c>
      <c r="M2206" s="3" t="inlineStr">
        <is>
          <t>Sí</t>
        </is>
      </c>
      <c r="N2206" s="3" t="inlineStr">
        <is>
          <t>unidad</t>
        </is>
      </c>
      <c r="O2206" s="6" t="n">
        <v>1</v>
      </c>
      <c r="P2206" s="4" t="inlineStr">
        <is>
          <t>Ferretería Cima</t>
        </is>
      </c>
      <c r="Q2206" s="4" t="inlineStr"/>
      <c r="R2206" s="3" t="inlineStr">
        <is>
          <t>Instalaciones</t>
        </is>
      </c>
      <c r="S2206" s="3" t="inlineStr">
        <is>
          <t>importado</t>
        </is>
      </c>
      <c r="T2206" s="3" t="inlineStr">
        <is>
          <t>2026-09-09</t>
        </is>
      </c>
      <c r="AL2206" s="4" t="inlineStr">
        <is>
          <t>tipo: de bola · material: metal · medida: 3/4"</t>
        </is>
      </c>
    </row>
    <row r="2207">
      <c r="A2207" s="3" t="inlineStr">
        <is>
          <t>MAT-32-709</t>
        </is>
      </c>
      <c r="B2207" s="3" t="inlineStr">
        <is>
          <t>Materiales</t>
        </is>
      </c>
      <c r="C2207" s="3" t="inlineStr">
        <is>
          <t>Tubería y conexiones</t>
        </is>
      </c>
      <c r="D2207" s="4" t="inlineStr">
        <is>
          <t>Llave de paso de bola de metal 3/8"</t>
        </is>
      </c>
      <c r="E2207" s="5" t="n">
        <v>336</v>
      </c>
      <c r="F2207" s="5" t="n">
        <v>327</v>
      </c>
      <c r="G2207" s="5" t="n">
        <v>455</v>
      </c>
      <c r="H2207" s="5" t="n"/>
      <c r="I2207" s="5" t="n"/>
      <c r="J2207" s="5" t="n"/>
      <c r="K2207" s="5" t="n"/>
      <c r="L2207" s="5">
        <f>IF(E2207="","",IF(M2207="Sí",ROUND(E2207/1.18,2),E2207))</f>
        <v/>
      </c>
      <c r="M2207" s="3" t="inlineStr">
        <is>
          <t>Sí</t>
        </is>
      </c>
      <c r="N2207" s="3" t="inlineStr">
        <is>
          <t>unidad</t>
        </is>
      </c>
      <c r="O2207" s="6" t="n">
        <v>1</v>
      </c>
      <c r="P2207" s="4" t="inlineStr">
        <is>
          <t>Ferretería Cima</t>
        </is>
      </c>
      <c r="Q2207" s="4" t="inlineStr"/>
      <c r="R2207" s="3" t="inlineStr">
        <is>
          <t>Instalaciones</t>
        </is>
      </c>
      <c r="S2207" s="3" t="inlineStr">
        <is>
          <t>importado</t>
        </is>
      </c>
      <c r="T2207" s="3" t="inlineStr">
        <is>
          <t>2026-09-09</t>
        </is>
      </c>
      <c r="AL2207" s="4" t="inlineStr">
        <is>
          <t>tipo: de bola · material: metal · medida: 3/8"</t>
        </is>
      </c>
    </row>
    <row r="2208">
      <c r="A2208" s="3" t="inlineStr">
        <is>
          <t>MAT-32-710</t>
        </is>
      </c>
      <c r="B2208" s="3" t="inlineStr">
        <is>
          <t>Materiales</t>
        </is>
      </c>
      <c r="C2208" s="3" t="inlineStr">
        <is>
          <t>Tubería y conexiones</t>
        </is>
      </c>
      <c r="D2208" s="4" t="inlineStr">
        <is>
          <t>Llave de paso de bola de PVC 1 1/2"</t>
        </is>
      </c>
      <c r="E2208" s="5" t="n">
        <v>465</v>
      </c>
      <c r="F2208" s="5" t="n">
        <v>465</v>
      </c>
      <c r="G2208" s="5" t="n">
        <v>465</v>
      </c>
      <c r="H2208" s="5" t="n"/>
      <c r="I2208" s="5" t="n"/>
      <c r="J2208" s="5" t="n"/>
      <c r="K2208" s="5" t="n"/>
      <c r="L2208" s="5">
        <f>IF(E2208="","",IF(M2208="Sí",ROUND(E2208/1.18,2),E2208))</f>
        <v/>
      </c>
      <c r="M2208" s="3" t="inlineStr">
        <is>
          <t>Sí</t>
        </is>
      </c>
      <c r="N2208" s="3" t="inlineStr">
        <is>
          <t>unidad</t>
        </is>
      </c>
      <c r="O2208" s="6" t="n">
        <v>1</v>
      </c>
      <c r="P2208" s="4" t="inlineStr">
        <is>
          <t>Ferretería Cima</t>
        </is>
      </c>
      <c r="Q2208" s="4" t="inlineStr"/>
      <c r="R2208" s="3" t="inlineStr">
        <is>
          <t>Instalaciones</t>
        </is>
      </c>
      <c r="S2208" s="3" t="inlineStr">
        <is>
          <t>importado</t>
        </is>
      </c>
      <c r="T2208" s="3" t="inlineStr">
        <is>
          <t>2026-09-09</t>
        </is>
      </c>
      <c r="AL2208" s="4" t="inlineStr">
        <is>
          <t>tipo: de bola · material: PVC · medida: 1 1/2"</t>
        </is>
      </c>
    </row>
    <row r="2209">
      <c r="A2209" s="3" t="inlineStr">
        <is>
          <t>MAT-32-711</t>
        </is>
      </c>
      <c r="B2209" s="3" t="inlineStr">
        <is>
          <t>Materiales</t>
        </is>
      </c>
      <c r="C2209" s="3" t="inlineStr">
        <is>
          <t>Tubería y conexiones</t>
        </is>
      </c>
      <c r="D2209" s="4" t="inlineStr">
        <is>
          <t>Llave de paso de bola de PVC 1/2"</t>
        </is>
      </c>
      <c r="E2209" s="5" t="n">
        <v>83</v>
      </c>
      <c r="F2209" s="5" t="n">
        <v>41</v>
      </c>
      <c r="G2209" s="5" t="n">
        <v>125</v>
      </c>
      <c r="H2209" s="5" t="n"/>
      <c r="I2209" s="5" t="n"/>
      <c r="J2209" s="5" t="n"/>
      <c r="K2209" s="5" t="n"/>
      <c r="L2209" s="5">
        <f>IF(E2209="","",IF(M2209="Sí",ROUND(E2209/1.18,2),E2209))</f>
        <v/>
      </c>
      <c r="M2209" s="3" t="inlineStr">
        <is>
          <t>Sí</t>
        </is>
      </c>
      <c r="N2209" s="3" t="inlineStr">
        <is>
          <t>unidad</t>
        </is>
      </c>
      <c r="O2209" s="6" t="n">
        <v>1</v>
      </c>
      <c r="P2209" s="4" t="inlineStr">
        <is>
          <t>Ferretería Cima</t>
        </is>
      </c>
      <c r="Q2209" s="4" t="inlineStr"/>
      <c r="R2209" s="3" t="inlineStr">
        <is>
          <t>Instalaciones</t>
        </is>
      </c>
      <c r="S2209" s="3" t="inlineStr">
        <is>
          <t>importado</t>
        </is>
      </c>
      <c r="T2209" s="3" t="inlineStr">
        <is>
          <t>2026-09-09</t>
        </is>
      </c>
      <c r="AL2209" s="4" t="inlineStr">
        <is>
          <t>tipo: de bola · material: PVC · medida: 1/2"</t>
        </is>
      </c>
    </row>
    <row r="2210">
      <c r="A2210" s="3" t="inlineStr">
        <is>
          <t>MAT-32-712</t>
        </is>
      </c>
      <c r="B2210" s="3" t="inlineStr">
        <is>
          <t>Materiales</t>
        </is>
      </c>
      <c r="C2210" s="3" t="inlineStr">
        <is>
          <t>Tubería y conexiones</t>
        </is>
      </c>
      <c r="D2210" s="4" t="inlineStr">
        <is>
          <t>Llave de paso de bola de PVC 1"</t>
        </is>
      </c>
      <c r="E2210" s="5" t="n">
        <v>170</v>
      </c>
      <c r="F2210" s="5" t="n">
        <v>170</v>
      </c>
      <c r="G2210" s="5" t="n">
        <v>170</v>
      </c>
      <c r="H2210" s="5" t="n"/>
      <c r="I2210" s="5" t="n"/>
      <c r="J2210" s="5" t="n"/>
      <c r="K2210" s="5" t="n"/>
      <c r="L2210" s="5">
        <f>IF(E2210="","",IF(M2210="Sí",ROUND(E2210/1.18,2),E2210))</f>
        <v/>
      </c>
      <c r="M2210" s="3" t="inlineStr">
        <is>
          <t>Sí</t>
        </is>
      </c>
      <c r="N2210" s="3" t="inlineStr">
        <is>
          <t>unidad</t>
        </is>
      </c>
      <c r="O2210" s="6" t="n">
        <v>1</v>
      </c>
      <c r="P2210" s="4" t="inlineStr">
        <is>
          <t>Ferretería Cima</t>
        </is>
      </c>
      <c r="Q2210" s="4" t="inlineStr"/>
      <c r="R2210" s="3" t="inlineStr">
        <is>
          <t>Instalaciones</t>
        </is>
      </c>
      <c r="S2210" s="3" t="inlineStr">
        <is>
          <t>importado</t>
        </is>
      </c>
      <c r="T2210" s="3" t="inlineStr">
        <is>
          <t>2026-09-09</t>
        </is>
      </c>
      <c r="AL2210" s="4" t="inlineStr">
        <is>
          <t>tipo: de bola · material: PVC · medida: 1"</t>
        </is>
      </c>
    </row>
    <row r="2211">
      <c r="A2211" s="3" t="inlineStr">
        <is>
          <t>MAT-32-713</t>
        </is>
      </c>
      <c r="B2211" s="3" t="inlineStr">
        <is>
          <t>Materiales</t>
        </is>
      </c>
      <c r="C2211" s="3" t="inlineStr">
        <is>
          <t>Tubería y conexiones</t>
        </is>
      </c>
      <c r="D2211" s="4" t="inlineStr">
        <is>
          <t>Llave de paso de bola de PVC 2"</t>
        </is>
      </c>
      <c r="E2211" s="5" t="n">
        <v>616</v>
      </c>
      <c r="F2211" s="5" t="n">
        <v>616</v>
      </c>
      <c r="G2211" s="5" t="n">
        <v>616</v>
      </c>
      <c r="H2211" s="5" t="n"/>
      <c r="I2211" s="5" t="n"/>
      <c r="J2211" s="5" t="n"/>
      <c r="K2211" s="5" t="n"/>
      <c r="L2211" s="5">
        <f>IF(E2211="","",IF(M2211="Sí",ROUND(E2211/1.18,2),E2211))</f>
        <v/>
      </c>
      <c r="M2211" s="3" t="inlineStr">
        <is>
          <t>Sí</t>
        </is>
      </c>
      <c r="N2211" s="3" t="inlineStr">
        <is>
          <t>unidad</t>
        </is>
      </c>
      <c r="O2211" s="6" t="n">
        <v>1</v>
      </c>
      <c r="P2211" s="4" t="inlineStr">
        <is>
          <t>Ferretería Cima</t>
        </is>
      </c>
      <c r="Q2211" s="4" t="inlineStr"/>
      <c r="R2211" s="3" t="inlineStr">
        <is>
          <t>Instalaciones</t>
        </is>
      </c>
      <c r="S2211" s="3" t="inlineStr">
        <is>
          <t>importado</t>
        </is>
      </c>
      <c r="T2211" s="3" t="inlineStr">
        <is>
          <t>2026-09-09</t>
        </is>
      </c>
      <c r="AL2211" s="4" t="inlineStr">
        <is>
          <t>tipo: de bola · material: PVC · medida: 2"</t>
        </is>
      </c>
    </row>
    <row r="2212">
      <c r="A2212" s="3" t="inlineStr">
        <is>
          <t>MAT-32-714</t>
        </is>
      </c>
      <c r="B2212" s="3" t="inlineStr">
        <is>
          <t>Materiales</t>
        </is>
      </c>
      <c r="C2212" s="3" t="inlineStr">
        <is>
          <t>Tubería y conexiones</t>
        </is>
      </c>
      <c r="D2212" s="4" t="inlineStr">
        <is>
          <t>Llave de paso de bola de PVC 3/4"</t>
        </is>
      </c>
      <c r="E2212" s="5" t="n">
        <v>116</v>
      </c>
      <c r="F2212" s="5" t="n">
        <v>107</v>
      </c>
      <c r="G2212" s="5" t="n">
        <v>125</v>
      </c>
      <c r="H2212" s="5" t="n"/>
      <c r="I2212" s="5" t="n"/>
      <c r="J2212" s="5" t="n"/>
      <c r="K2212" s="5" t="n"/>
      <c r="L2212" s="5">
        <f>IF(E2212="","",IF(M2212="Sí",ROUND(E2212/1.18,2),E2212))</f>
        <v/>
      </c>
      <c r="M2212" s="3" t="inlineStr">
        <is>
          <t>Sí</t>
        </is>
      </c>
      <c r="N2212" s="3" t="inlineStr">
        <is>
          <t>unidad</t>
        </is>
      </c>
      <c r="O2212" s="6" t="n">
        <v>1</v>
      </c>
      <c r="P2212" s="4" t="inlineStr">
        <is>
          <t>Ferretería Cima</t>
        </is>
      </c>
      <c r="Q2212" s="4" t="inlineStr"/>
      <c r="R2212" s="3" t="inlineStr">
        <is>
          <t>Instalaciones</t>
        </is>
      </c>
      <c r="S2212" s="3" t="inlineStr">
        <is>
          <t>importado</t>
        </is>
      </c>
      <c r="T2212" s="3" t="inlineStr">
        <is>
          <t>2026-09-09</t>
        </is>
      </c>
      <c r="AL2212" s="4" t="inlineStr">
        <is>
          <t>tipo: de bola · material: PVC · medida: 3/4"</t>
        </is>
      </c>
    </row>
    <row r="2213">
      <c r="A2213" s="3" t="inlineStr">
        <is>
          <t>MAT-32-715</t>
        </is>
      </c>
      <c r="B2213" s="3" t="inlineStr">
        <is>
          <t>Materiales</t>
        </is>
      </c>
      <c r="C2213" s="3" t="inlineStr">
        <is>
          <t>Tubería y conexiones</t>
        </is>
      </c>
      <c r="D2213" s="4" t="inlineStr">
        <is>
          <t>Llave de paso de compuerta de metal 1 1/2"</t>
        </is>
      </c>
      <c r="E2213" s="5" t="n">
        <v>2262</v>
      </c>
      <c r="F2213" s="5" t="n">
        <v>2262</v>
      </c>
      <c r="G2213" s="5" t="n">
        <v>2262</v>
      </c>
      <c r="H2213" s="5" t="n"/>
      <c r="I2213" s="5" t="n"/>
      <c r="J2213" s="5" t="n"/>
      <c r="K2213" s="5" t="n"/>
      <c r="L2213" s="5">
        <f>IF(E2213="","",IF(M2213="Sí",ROUND(E2213/1.18,2),E2213))</f>
        <v/>
      </c>
      <c r="M2213" s="3" t="inlineStr">
        <is>
          <t>Sí</t>
        </is>
      </c>
      <c r="N2213" s="3" t="inlineStr">
        <is>
          <t>unidad</t>
        </is>
      </c>
      <c r="O2213" s="6" t="n">
        <v>1</v>
      </c>
      <c r="P2213" s="4" t="inlineStr">
        <is>
          <t>Ferretería Cima</t>
        </is>
      </c>
      <c r="Q2213" s="4" t="inlineStr"/>
      <c r="R2213" s="3" t="inlineStr">
        <is>
          <t>Instalaciones</t>
        </is>
      </c>
      <c r="S2213" s="3" t="inlineStr">
        <is>
          <t>importado</t>
        </is>
      </c>
      <c r="T2213" s="3" t="inlineStr">
        <is>
          <t>2026-09-09</t>
        </is>
      </c>
      <c r="AL2213" s="4" t="inlineStr">
        <is>
          <t>tipo: de compuerta · material: metal · medida: 1 1/2"</t>
        </is>
      </c>
    </row>
    <row r="2214">
      <c r="A2214" s="3" t="inlineStr">
        <is>
          <t>MAT-32-716</t>
        </is>
      </c>
      <c r="B2214" s="3" t="inlineStr">
        <is>
          <t>Materiales</t>
        </is>
      </c>
      <c r="C2214" s="3" t="inlineStr">
        <is>
          <t>Tubería y conexiones</t>
        </is>
      </c>
      <c r="D2214" s="4" t="inlineStr">
        <is>
          <t>Llave de paso de compuerta de metal 1/2"</t>
        </is>
      </c>
      <c r="E2214" s="5" t="n">
        <v>858</v>
      </c>
      <c r="F2214" s="5" t="n">
        <v>858</v>
      </c>
      <c r="G2214" s="5" t="n">
        <v>858</v>
      </c>
      <c r="H2214" s="5" t="n"/>
      <c r="I2214" s="5" t="n"/>
      <c r="J2214" s="5" t="n"/>
      <c r="K2214" s="5" t="n"/>
      <c r="L2214" s="5">
        <f>IF(E2214="","",IF(M2214="Sí",ROUND(E2214/1.18,2),E2214))</f>
        <v/>
      </c>
      <c r="M2214" s="3" t="inlineStr">
        <is>
          <t>Sí</t>
        </is>
      </c>
      <c r="N2214" s="3" t="inlineStr">
        <is>
          <t>unidad</t>
        </is>
      </c>
      <c r="O2214" s="6" t="n">
        <v>1</v>
      </c>
      <c r="P2214" s="4" t="inlineStr">
        <is>
          <t>Ferretería Cima</t>
        </is>
      </c>
      <c r="Q2214" s="4" t="inlineStr"/>
      <c r="R2214" s="3" t="inlineStr">
        <is>
          <t>Instalaciones</t>
        </is>
      </c>
      <c r="S2214" s="3" t="inlineStr">
        <is>
          <t>importado</t>
        </is>
      </c>
      <c r="T2214" s="3" t="inlineStr">
        <is>
          <t>2026-09-09</t>
        </is>
      </c>
      <c r="AL2214" s="4" t="inlineStr">
        <is>
          <t>tipo: de compuerta · material: metal · medida: 1/2"</t>
        </is>
      </c>
    </row>
    <row r="2215">
      <c r="A2215" s="3" t="inlineStr">
        <is>
          <t>MAT-32-717</t>
        </is>
      </c>
      <c r="B2215" s="3" t="inlineStr">
        <is>
          <t>Materiales</t>
        </is>
      </c>
      <c r="C2215" s="3" t="inlineStr">
        <is>
          <t>Tubería y conexiones</t>
        </is>
      </c>
      <c r="D2215" s="4" t="inlineStr">
        <is>
          <t>Llave de paso de compuerta de metal 1"</t>
        </is>
      </c>
      <c r="E2215" s="5" t="n">
        <v>1595</v>
      </c>
      <c r="F2215" s="5" t="n">
        <v>1595</v>
      </c>
      <c r="G2215" s="5" t="n">
        <v>1595</v>
      </c>
      <c r="H2215" s="5" t="n"/>
      <c r="I2215" s="5" t="n"/>
      <c r="J2215" s="5" t="n"/>
      <c r="K2215" s="5" t="n"/>
      <c r="L2215" s="5">
        <f>IF(E2215="","",IF(M2215="Sí",ROUND(E2215/1.18,2),E2215))</f>
        <v/>
      </c>
      <c r="M2215" s="3" t="inlineStr">
        <is>
          <t>Sí</t>
        </is>
      </c>
      <c r="N2215" s="3" t="inlineStr">
        <is>
          <t>unidad</t>
        </is>
      </c>
      <c r="O2215" s="6" t="n">
        <v>1</v>
      </c>
      <c r="P2215" s="4" t="inlineStr">
        <is>
          <t>Ferretería Cima</t>
        </is>
      </c>
      <c r="Q2215" s="4" t="inlineStr"/>
      <c r="R2215" s="3" t="inlineStr">
        <is>
          <t>Instalaciones</t>
        </is>
      </c>
      <c r="S2215" s="3" t="inlineStr">
        <is>
          <t>importado</t>
        </is>
      </c>
      <c r="T2215" s="3" t="inlineStr">
        <is>
          <t>2026-09-09</t>
        </is>
      </c>
      <c r="AL2215" s="4" t="inlineStr">
        <is>
          <t>tipo: de compuerta · material: metal · medida: 1"</t>
        </is>
      </c>
    </row>
    <row r="2216">
      <c r="A2216" s="3" t="inlineStr">
        <is>
          <t>MAT-32-718</t>
        </is>
      </c>
      <c r="B2216" s="3" t="inlineStr">
        <is>
          <t>Materiales</t>
        </is>
      </c>
      <c r="C2216" s="3" t="inlineStr">
        <is>
          <t>Tubería y conexiones</t>
        </is>
      </c>
      <c r="D2216" s="4" t="inlineStr">
        <is>
          <t>Llave de paso de compuerta de metal 3/4"</t>
        </is>
      </c>
      <c r="E2216" s="5" t="n">
        <v>1248</v>
      </c>
      <c r="F2216" s="5" t="n">
        <v>1248</v>
      </c>
      <c r="G2216" s="5" t="n">
        <v>1248</v>
      </c>
      <c r="H2216" s="5" t="n"/>
      <c r="I2216" s="5" t="n"/>
      <c r="J2216" s="5" t="n"/>
      <c r="K2216" s="5" t="n"/>
      <c r="L2216" s="5">
        <f>IF(E2216="","",IF(M2216="Sí",ROUND(E2216/1.18,2),E2216))</f>
        <v/>
      </c>
      <c r="M2216" s="3" t="inlineStr">
        <is>
          <t>Sí</t>
        </is>
      </c>
      <c r="N2216" s="3" t="inlineStr">
        <is>
          <t>unidad</t>
        </is>
      </c>
      <c r="O2216" s="6" t="n">
        <v>1</v>
      </c>
      <c r="P2216" s="4" t="inlineStr">
        <is>
          <t>Ferretería Cima</t>
        </is>
      </c>
      <c r="Q2216" s="4" t="inlineStr"/>
      <c r="R2216" s="3" t="inlineStr">
        <is>
          <t>Instalaciones</t>
        </is>
      </c>
      <c r="S2216" s="3" t="inlineStr">
        <is>
          <t>importado</t>
        </is>
      </c>
      <c r="T2216" s="3" t="inlineStr">
        <is>
          <t>2026-09-09</t>
        </is>
      </c>
      <c r="AL2216" s="4" t="inlineStr">
        <is>
          <t>tipo: de compuerta · material: metal · medida: 3/4"</t>
        </is>
      </c>
    </row>
    <row r="2217">
      <c r="A2217" s="3" t="inlineStr">
        <is>
          <t>MAT-32-719</t>
        </is>
      </c>
      <c r="B2217" s="3" t="inlineStr">
        <is>
          <t>Materiales</t>
        </is>
      </c>
      <c r="C2217" s="3" t="inlineStr">
        <is>
          <t>Tubería y conexiones</t>
        </is>
      </c>
      <c r="D2217" s="4" t="inlineStr">
        <is>
          <t>Llave de paso de rosca macho de metal 1/2"</t>
        </is>
      </c>
      <c r="E2217" s="5" t="n">
        <v>875</v>
      </c>
      <c r="F2217" s="5" t="n">
        <v>338</v>
      </c>
      <c r="G2217" s="5" t="n">
        <v>1071</v>
      </c>
      <c r="H2217" s="5" t="n"/>
      <c r="I2217" s="5" t="n"/>
      <c r="J2217" s="5" t="n"/>
      <c r="K2217" s="5" t="n"/>
      <c r="L2217" s="5">
        <f>IF(E2217="","",IF(M2217="Sí",ROUND(E2217/1.18,2),E2217))</f>
        <v/>
      </c>
      <c r="M2217" s="3" t="inlineStr">
        <is>
          <t>Sí</t>
        </is>
      </c>
      <c r="N2217" s="3" t="inlineStr">
        <is>
          <t>unidad</t>
        </is>
      </c>
      <c r="O2217" s="6" t="n">
        <v>1</v>
      </c>
      <c r="P2217" s="4" t="inlineStr">
        <is>
          <t>Ferretería Cima</t>
        </is>
      </c>
      <c r="Q2217" s="4" t="inlineStr"/>
      <c r="R2217" s="3" t="inlineStr">
        <is>
          <t>Instalaciones</t>
        </is>
      </c>
      <c r="S2217" s="3" t="inlineStr">
        <is>
          <t>importado</t>
        </is>
      </c>
      <c r="T2217" s="3" t="inlineStr">
        <is>
          <t>2026-09-09</t>
        </is>
      </c>
      <c r="AL2217" s="4" t="inlineStr">
        <is>
          <t>tipo: de rosca macho · material: metal · medida: 1/2"</t>
        </is>
      </c>
    </row>
    <row r="2218">
      <c r="A2218" s="3" t="inlineStr">
        <is>
          <t>MAT-32-720</t>
        </is>
      </c>
      <c r="B2218" s="3" t="inlineStr">
        <is>
          <t>Materiales</t>
        </is>
      </c>
      <c r="C2218" s="3" t="inlineStr">
        <is>
          <t>Tubería y conexiones</t>
        </is>
      </c>
      <c r="D2218" s="4" t="inlineStr">
        <is>
          <t>Llave de paso de rosca macho de metal 3/4"</t>
        </is>
      </c>
      <c r="E2218" s="5" t="n">
        <v>816</v>
      </c>
      <c r="F2218" s="5" t="n">
        <v>487</v>
      </c>
      <c r="G2218" s="5" t="n">
        <v>1145</v>
      </c>
      <c r="H2218" s="5" t="n"/>
      <c r="I2218" s="5" t="n"/>
      <c r="J2218" s="5" t="n"/>
      <c r="K2218" s="5" t="n"/>
      <c r="L2218" s="5">
        <f>IF(E2218="","",IF(M2218="Sí",ROUND(E2218/1.18,2),E2218))</f>
        <v/>
      </c>
      <c r="M2218" s="3" t="inlineStr">
        <is>
          <t>Sí</t>
        </is>
      </c>
      <c r="N2218" s="3" t="inlineStr">
        <is>
          <t>unidad</t>
        </is>
      </c>
      <c r="O2218" s="6" t="n">
        <v>1</v>
      </c>
      <c r="P2218" s="4" t="inlineStr">
        <is>
          <t>Ferretería Cima</t>
        </is>
      </c>
      <c r="Q2218" s="4" t="inlineStr"/>
      <c r="R2218" s="3" t="inlineStr">
        <is>
          <t>Instalaciones</t>
        </is>
      </c>
      <c r="S2218" s="3" t="inlineStr">
        <is>
          <t>importado</t>
        </is>
      </c>
      <c r="T2218" s="3" t="inlineStr">
        <is>
          <t>2026-09-09</t>
        </is>
      </c>
      <c r="AL2218" s="4" t="inlineStr">
        <is>
          <t>tipo: de rosca macho · material: metal · medida: 3/4"</t>
        </is>
      </c>
    </row>
    <row r="2219">
      <c r="A2219" s="3" t="inlineStr">
        <is>
          <t>MAT-32-721</t>
        </is>
      </c>
      <c r="B2219" s="3" t="inlineStr">
        <is>
          <t>Materiales</t>
        </is>
      </c>
      <c r="C2219" s="3" t="inlineStr">
        <is>
          <t>Tubería y conexiones</t>
        </is>
      </c>
      <c r="D2219" s="4" t="inlineStr">
        <is>
          <t>Válvula de retención (cheque) 1 1/2"</t>
        </is>
      </c>
      <c r="E2219" s="5" t="n">
        <v>1858</v>
      </c>
      <c r="F2219" s="5" t="n">
        <v>995</v>
      </c>
      <c r="G2219" s="5" t="n">
        <v>2465</v>
      </c>
      <c r="H2219" s="5" t="n"/>
      <c r="I2219" s="5" t="n"/>
      <c r="J2219" s="5" t="n"/>
      <c r="K2219" s="5" t="n"/>
      <c r="L2219" s="5">
        <f>IF(E2219="","",IF(M2219="Sí",ROUND(E2219/1.18,2),E2219))</f>
        <v/>
      </c>
      <c r="M2219" s="3" t="inlineStr">
        <is>
          <t>Sí</t>
        </is>
      </c>
      <c r="N2219" s="3" t="inlineStr">
        <is>
          <t>unidad</t>
        </is>
      </c>
      <c r="O2219" s="6" t="n">
        <v>2</v>
      </c>
      <c r="P2219" s="4" t="inlineStr">
        <is>
          <t>Bellón · Ferretería Cima</t>
        </is>
      </c>
      <c r="Q2219" s="4" t="inlineStr"/>
      <c r="R2219" s="3" t="inlineStr">
        <is>
          <t>Instalaciones</t>
        </is>
      </c>
      <c r="S2219" s="3" t="inlineStr">
        <is>
          <t>importado</t>
        </is>
      </c>
      <c r="T2219" s="3" t="inlineStr">
        <is>
          <t>2026-09-10</t>
        </is>
      </c>
      <c r="AL2219" s="4" t="inlineStr">
        <is>
          <t>medida: 1 1/2"</t>
        </is>
      </c>
    </row>
    <row r="2220">
      <c r="A2220" s="3" t="inlineStr">
        <is>
          <t>MAT-32-722</t>
        </is>
      </c>
      <c r="B2220" s="3" t="inlineStr">
        <is>
          <t>Materiales</t>
        </is>
      </c>
      <c r="C2220" s="3" t="inlineStr">
        <is>
          <t>Tubería y conexiones</t>
        </is>
      </c>
      <c r="D2220" s="4" t="inlineStr">
        <is>
          <t>Válvula de retención (cheque) 1 1/4"</t>
        </is>
      </c>
      <c r="E2220" s="5" t="n">
        <v>1444.5</v>
      </c>
      <c r="F2220" s="5" t="n">
        <v>1394</v>
      </c>
      <c r="G2220" s="5" t="n">
        <v>1495</v>
      </c>
      <c r="H2220" s="5" t="n"/>
      <c r="I2220" s="5" t="n"/>
      <c r="J2220" s="5" t="n"/>
      <c r="K2220" s="5" t="n"/>
      <c r="L2220" s="5">
        <f>IF(E2220="","",IF(M2220="Sí",ROUND(E2220/1.18,2),E2220))</f>
        <v/>
      </c>
      <c r="M2220" s="3" t="inlineStr">
        <is>
          <t>Sí</t>
        </is>
      </c>
      <c r="N2220" s="3" t="inlineStr">
        <is>
          <t>unidad</t>
        </is>
      </c>
      <c r="O2220" s="6" t="n">
        <v>1</v>
      </c>
      <c r="P2220" s="4" t="inlineStr">
        <is>
          <t>Bellón</t>
        </is>
      </c>
      <c r="Q2220" s="4" t="inlineStr"/>
      <c r="R2220" s="3" t="inlineStr">
        <is>
          <t>Instalaciones</t>
        </is>
      </c>
      <c r="S2220" s="3" t="inlineStr">
        <is>
          <t>importado</t>
        </is>
      </c>
      <c r="T2220" s="3" t="inlineStr">
        <is>
          <t>2026-09-10</t>
        </is>
      </c>
      <c r="AL2220" s="4" t="inlineStr">
        <is>
          <t>medida: 1 1/4"</t>
        </is>
      </c>
    </row>
    <row r="2221">
      <c r="A2221" s="3" t="inlineStr">
        <is>
          <t>MAT-32-723</t>
        </is>
      </c>
      <c r="B2221" s="3" t="inlineStr">
        <is>
          <t>Materiales</t>
        </is>
      </c>
      <c r="C2221" s="3" t="inlineStr">
        <is>
          <t>Tubería y conexiones</t>
        </is>
      </c>
      <c r="D2221" s="4" t="inlineStr">
        <is>
          <t>Válvula de retención (cheque) 1/2"</t>
        </is>
      </c>
      <c r="E2221" s="5" t="n">
        <v>535</v>
      </c>
      <c r="F2221" s="5" t="n">
        <v>502</v>
      </c>
      <c r="G2221" s="5" t="n">
        <v>629</v>
      </c>
      <c r="H2221" s="5" t="n"/>
      <c r="I2221" s="5" t="n"/>
      <c r="J2221" s="5" t="n"/>
      <c r="K2221" s="5" t="n"/>
      <c r="L2221" s="5">
        <f>IF(E2221="","",IF(M2221="Sí",ROUND(E2221/1.18,2),E2221))</f>
        <v/>
      </c>
      <c r="M2221" s="3" t="inlineStr">
        <is>
          <t>Sí</t>
        </is>
      </c>
      <c r="N2221" s="3" t="inlineStr">
        <is>
          <t>unidad</t>
        </is>
      </c>
      <c r="O2221" s="6" t="n">
        <v>2</v>
      </c>
      <c r="P2221" s="4" t="inlineStr">
        <is>
          <t>Bellón · Ferretería Cima</t>
        </is>
      </c>
      <c r="Q2221" s="4" t="inlineStr"/>
      <c r="R2221" s="3" t="inlineStr">
        <is>
          <t>Instalaciones</t>
        </is>
      </c>
      <c r="S2221" s="3" t="inlineStr">
        <is>
          <t>importado</t>
        </is>
      </c>
      <c r="T2221" s="3" t="inlineStr">
        <is>
          <t>2026-09-10</t>
        </is>
      </c>
      <c r="AL2221" s="4" t="inlineStr">
        <is>
          <t>medida: 1/2"</t>
        </is>
      </c>
    </row>
    <row r="2222">
      <c r="A2222" s="3" t="inlineStr">
        <is>
          <t>MAT-32-724</t>
        </is>
      </c>
      <c r="B2222" s="3" t="inlineStr">
        <is>
          <t>Materiales</t>
        </is>
      </c>
      <c r="C2222" s="3" t="inlineStr">
        <is>
          <t>Tubería y conexiones</t>
        </is>
      </c>
      <c r="D2222" s="4" t="inlineStr">
        <is>
          <t>Válvula de retención (cheque) 1"</t>
        </is>
      </c>
      <c r="E2222" s="5" t="n">
        <v>955</v>
      </c>
      <c r="F2222" s="5" t="n">
        <v>399</v>
      </c>
      <c r="G2222" s="5" t="n">
        <v>1073</v>
      </c>
      <c r="H2222" s="5" t="n"/>
      <c r="I2222" s="5" t="n"/>
      <c r="J2222" s="5" t="n"/>
      <c r="K2222" s="5" t="n"/>
      <c r="L2222" s="5">
        <f>IF(E2222="","",IF(M2222="Sí",ROUND(E2222/1.18,2),E2222))</f>
        <v/>
      </c>
      <c r="M2222" s="3" t="inlineStr">
        <is>
          <t>Sí</t>
        </is>
      </c>
      <c r="N2222" s="3" t="inlineStr">
        <is>
          <t>unidad</t>
        </is>
      </c>
      <c r="O2222" s="6" t="n">
        <v>2</v>
      </c>
      <c r="P2222" s="4" t="inlineStr">
        <is>
          <t>Bellón · Ferretería Cima</t>
        </is>
      </c>
      <c r="Q2222" s="4" t="inlineStr"/>
      <c r="R2222" s="3" t="inlineStr">
        <is>
          <t>Instalaciones</t>
        </is>
      </c>
      <c r="S2222" s="3" t="inlineStr">
        <is>
          <t>importado</t>
        </is>
      </c>
      <c r="T2222" s="3" t="inlineStr">
        <is>
          <t>2026-09-10</t>
        </is>
      </c>
      <c r="AL2222" s="4" t="inlineStr">
        <is>
          <t>medida: 1"</t>
        </is>
      </c>
    </row>
    <row r="2223">
      <c r="A2223" s="3" t="inlineStr">
        <is>
          <t>MAT-32-725</t>
        </is>
      </c>
      <c r="B2223" s="3" t="inlineStr">
        <is>
          <t>Materiales</t>
        </is>
      </c>
      <c r="C2223" s="3" t="inlineStr">
        <is>
          <t>Tubería y conexiones</t>
        </is>
      </c>
      <c r="D2223" s="4" t="inlineStr">
        <is>
          <t>Válvula de retención (cheque) 2"</t>
        </is>
      </c>
      <c r="E2223" s="5" t="n">
        <v>2864</v>
      </c>
      <c r="F2223" s="5" t="n">
        <v>435</v>
      </c>
      <c r="G2223" s="5" t="n">
        <v>3499</v>
      </c>
      <c r="H2223" s="5" t="n"/>
      <c r="I2223" s="5" t="n"/>
      <c r="J2223" s="5" t="n"/>
      <c r="K2223" s="5" t="n"/>
      <c r="L2223" s="5">
        <f>IF(E2223="","",IF(M2223="Sí",ROUND(E2223/1.18,2),E2223))</f>
        <v/>
      </c>
      <c r="M2223" s="3" t="inlineStr">
        <is>
          <t>Sí</t>
        </is>
      </c>
      <c r="N2223" s="3" t="inlineStr">
        <is>
          <t>unidad</t>
        </is>
      </c>
      <c r="O2223" s="6" t="n">
        <v>2</v>
      </c>
      <c r="P2223" s="4" t="inlineStr">
        <is>
          <t>Bellón · Ferretería Cima</t>
        </is>
      </c>
      <c r="Q2223" s="4" t="inlineStr"/>
      <c r="R2223" s="3" t="inlineStr">
        <is>
          <t>Instalaciones</t>
        </is>
      </c>
      <c r="S2223" s="3" t="inlineStr">
        <is>
          <t>importado</t>
        </is>
      </c>
      <c r="T2223" s="3" t="inlineStr">
        <is>
          <t>2026-09-10</t>
        </is>
      </c>
      <c r="AL2223" s="4" t="inlineStr">
        <is>
          <t>medida: 2"</t>
        </is>
      </c>
    </row>
    <row r="2224">
      <c r="A2224" s="3" t="inlineStr">
        <is>
          <t>MAT-32-726</t>
        </is>
      </c>
      <c r="B2224" s="3" t="inlineStr">
        <is>
          <t>Materiales</t>
        </is>
      </c>
      <c r="C2224" s="3" t="inlineStr">
        <is>
          <t>Tubería y conexiones</t>
        </is>
      </c>
      <c r="D2224" s="4" t="inlineStr">
        <is>
          <t>Válvula de retención (cheque) 3/4"</t>
        </is>
      </c>
      <c r="E2224" s="5" t="n">
        <v>695</v>
      </c>
      <c r="F2224" s="5" t="n">
        <v>586</v>
      </c>
      <c r="G2224" s="5" t="n">
        <v>975</v>
      </c>
      <c r="H2224" s="5" t="n"/>
      <c r="I2224" s="5" t="n"/>
      <c r="J2224" s="5" t="n"/>
      <c r="K2224" s="5" t="n"/>
      <c r="L2224" s="5">
        <f>IF(E2224="","",IF(M2224="Sí",ROUND(E2224/1.18,2),E2224))</f>
        <v/>
      </c>
      <c r="M2224" s="3" t="inlineStr">
        <is>
          <t>Sí</t>
        </is>
      </c>
      <c r="N2224" s="3" t="inlineStr">
        <is>
          <t>unidad</t>
        </is>
      </c>
      <c r="O2224" s="6" t="n">
        <v>2</v>
      </c>
      <c r="P2224" s="4" t="inlineStr">
        <is>
          <t>Bellón · Ferretería Cima</t>
        </is>
      </c>
      <c r="Q2224" s="4" t="inlineStr"/>
      <c r="R2224" s="3" t="inlineStr">
        <is>
          <t>Instalaciones</t>
        </is>
      </c>
      <c r="S2224" s="3" t="inlineStr">
        <is>
          <t>importado</t>
        </is>
      </c>
      <c r="T2224" s="3" t="inlineStr">
        <is>
          <t>2026-09-10</t>
        </is>
      </c>
      <c r="AL2224" s="4" t="inlineStr">
        <is>
          <t>medida: 3/4"</t>
        </is>
      </c>
    </row>
    <row r="2225">
      <c r="A2225" s="3" t="inlineStr">
        <is>
          <t>MAT-32-727</t>
        </is>
      </c>
      <c r="B2225" s="3" t="inlineStr">
        <is>
          <t>Materiales</t>
        </is>
      </c>
      <c r="C2225" s="3" t="inlineStr">
        <is>
          <t>Tubería y conexiones</t>
        </is>
      </c>
      <c r="D2225" s="4" t="inlineStr">
        <is>
          <t>Válvula de retención (cheque) 3"</t>
        </is>
      </c>
      <c r="E2225" s="5" t="n">
        <v>7885</v>
      </c>
      <c r="F2225" s="5" t="n">
        <v>6059</v>
      </c>
      <c r="G2225" s="5" t="n">
        <v>11058</v>
      </c>
      <c r="H2225" s="5" t="n"/>
      <c r="I2225" s="5" t="n"/>
      <c r="J2225" s="5" t="n"/>
      <c r="K2225" s="5" t="n"/>
      <c r="L2225" s="5">
        <f>IF(E2225="","",IF(M2225="Sí",ROUND(E2225/1.18,2),E2225))</f>
        <v/>
      </c>
      <c r="M2225" s="3" t="inlineStr">
        <is>
          <t>Sí</t>
        </is>
      </c>
      <c r="N2225" s="3" t="inlineStr">
        <is>
          <t>unidad</t>
        </is>
      </c>
      <c r="O2225" s="6" t="n">
        <v>1</v>
      </c>
      <c r="P2225" s="4" t="inlineStr">
        <is>
          <t>Bellón</t>
        </is>
      </c>
      <c r="Q2225" s="4" t="inlineStr"/>
      <c r="R2225" s="3" t="inlineStr">
        <is>
          <t>Instalaciones</t>
        </is>
      </c>
      <c r="S2225" s="3" t="inlineStr">
        <is>
          <t>importado</t>
        </is>
      </c>
      <c r="T2225" s="3" t="inlineStr">
        <is>
          <t>2026-09-10</t>
        </is>
      </c>
      <c r="AL2225" s="4" t="inlineStr">
        <is>
          <t>medida: 3"</t>
        </is>
      </c>
    </row>
    <row r="2226">
      <c r="A2226" s="3" t="inlineStr">
        <is>
          <t>MAT-32-728</t>
        </is>
      </c>
      <c r="B2226" s="3" t="inlineStr">
        <is>
          <t>Materiales</t>
        </is>
      </c>
      <c r="C2226" s="3" t="inlineStr">
        <is>
          <t>Tubería y conexiones</t>
        </is>
      </c>
      <c r="D2226" s="4" t="inlineStr">
        <is>
          <t>Válvula de retención (cheque) 4"</t>
        </is>
      </c>
      <c r="E2226" s="5" t="n">
        <v>14372</v>
      </c>
      <c r="F2226" s="5" t="n">
        <v>12582</v>
      </c>
      <c r="G2226" s="5" t="n">
        <v>18722</v>
      </c>
      <c r="H2226" s="5" t="n"/>
      <c r="I2226" s="5" t="n"/>
      <c r="J2226" s="5" t="n"/>
      <c r="K2226" s="5" t="n"/>
      <c r="L2226" s="5">
        <f>IF(E2226="","",IF(M2226="Sí",ROUND(E2226/1.18,2),E2226))</f>
        <v/>
      </c>
      <c r="M2226" s="3" t="inlineStr">
        <is>
          <t>Sí</t>
        </is>
      </c>
      <c r="N2226" s="3" t="inlineStr">
        <is>
          <t>unidad</t>
        </is>
      </c>
      <c r="O2226" s="6" t="n">
        <v>1</v>
      </c>
      <c r="P2226" s="4" t="inlineStr">
        <is>
          <t>Bellón</t>
        </is>
      </c>
      <c r="Q2226" s="4" t="inlineStr"/>
      <c r="R2226" s="3" t="inlineStr">
        <is>
          <t>Instalaciones</t>
        </is>
      </c>
      <c r="S2226" s="3" t="inlineStr">
        <is>
          <t>importado</t>
        </is>
      </c>
      <c r="T2226" s="3" t="inlineStr">
        <is>
          <t>2026-09-10</t>
        </is>
      </c>
      <c r="AL2226" s="4" t="inlineStr">
        <is>
          <t>medida: 4"</t>
        </is>
      </c>
    </row>
    <row r="2227">
      <c r="A2227" s="3" t="inlineStr">
        <is>
          <t>MAT-32-729</t>
        </is>
      </c>
      <c r="B2227" s="3" t="inlineStr">
        <is>
          <t>Materiales</t>
        </is>
      </c>
      <c r="C2227" s="3" t="inlineStr">
        <is>
          <t>Tubería y conexiones</t>
        </is>
      </c>
      <c r="D2227" s="4" t="inlineStr">
        <is>
          <t>Válvula de cisterna con flotante 1/2"</t>
        </is>
      </c>
      <c r="E2227" s="5" t="n">
        <v>734.5</v>
      </c>
      <c r="F2227" s="5" t="n">
        <v>616</v>
      </c>
      <c r="G2227" s="5" t="n">
        <v>853</v>
      </c>
      <c r="H2227" s="5" t="n"/>
      <c r="I2227" s="5" t="n"/>
      <c r="J2227" s="5" t="n"/>
      <c r="K2227" s="5" t="n"/>
      <c r="L2227" s="5">
        <f>IF(E2227="","",IF(M2227="Sí",ROUND(E2227/1.18,2),E2227))</f>
        <v/>
      </c>
      <c r="M2227" s="3" t="inlineStr">
        <is>
          <t>Sí</t>
        </is>
      </c>
      <c r="N2227" s="3" t="inlineStr">
        <is>
          <t>unidad</t>
        </is>
      </c>
      <c r="O2227" s="6" t="n">
        <v>1</v>
      </c>
      <c r="P2227" s="4" t="inlineStr">
        <is>
          <t>Ferretería Cima</t>
        </is>
      </c>
      <c r="Q2227" s="4" t="inlineStr"/>
      <c r="R2227" s="3" t="inlineStr">
        <is>
          <t>Instalaciones</t>
        </is>
      </c>
      <c r="S2227" s="3" t="inlineStr">
        <is>
          <t>importado</t>
        </is>
      </c>
      <c r="T2227" s="3" t="inlineStr">
        <is>
          <t>2026-09-09</t>
        </is>
      </c>
      <c r="AL2227" s="4" t="inlineStr">
        <is>
          <t>medida: 1/2"</t>
        </is>
      </c>
    </row>
    <row r="2228">
      <c r="A2228" s="3" t="inlineStr">
        <is>
          <t>MAT-32-730</t>
        </is>
      </c>
      <c r="B2228" s="3" t="inlineStr">
        <is>
          <t>Materiales</t>
        </is>
      </c>
      <c r="C2228" s="3" t="inlineStr">
        <is>
          <t>Tubería y conexiones</t>
        </is>
      </c>
      <c r="D2228" s="4" t="inlineStr">
        <is>
          <t>Válvula de cisterna con flotante 3/4"</t>
        </is>
      </c>
      <c r="E2228" s="5" t="n">
        <v>943</v>
      </c>
      <c r="F2228" s="5" t="n">
        <v>615</v>
      </c>
      <c r="G2228" s="5" t="n">
        <v>1271</v>
      </c>
      <c r="H2228" s="5" t="n"/>
      <c r="I2228" s="5" t="n"/>
      <c r="J2228" s="5" t="n"/>
      <c r="K2228" s="5" t="n"/>
      <c r="L2228" s="5">
        <f>IF(E2228="","",IF(M2228="Sí",ROUND(E2228/1.18,2),E2228))</f>
        <v/>
      </c>
      <c r="M2228" s="3" t="inlineStr">
        <is>
          <t>Sí</t>
        </is>
      </c>
      <c r="N2228" s="3" t="inlineStr">
        <is>
          <t>unidad</t>
        </is>
      </c>
      <c r="O2228" s="6" t="n">
        <v>1</v>
      </c>
      <c r="P2228" s="4" t="inlineStr">
        <is>
          <t>Ferretería Cima</t>
        </is>
      </c>
      <c r="Q2228" s="4" t="inlineStr"/>
      <c r="R2228" s="3" t="inlineStr">
        <is>
          <t>Instalaciones</t>
        </is>
      </c>
      <c r="S2228" s="3" t="inlineStr">
        <is>
          <t>importado</t>
        </is>
      </c>
      <c r="T2228" s="3" t="inlineStr">
        <is>
          <t>2026-09-09</t>
        </is>
      </c>
      <c r="AL2228" s="4" t="inlineStr">
        <is>
          <t>medida: 3/4"</t>
        </is>
      </c>
    </row>
    <row r="2229">
      <c r="A2229" s="3" t="inlineStr">
        <is>
          <t>MAT-32-731</t>
        </is>
      </c>
      <c r="B2229" s="3" t="inlineStr">
        <is>
          <t>Materiales</t>
        </is>
      </c>
      <c r="C2229" s="3" t="inlineStr">
        <is>
          <t>Tubería y conexiones</t>
        </is>
      </c>
      <c r="D2229" s="4" t="inlineStr">
        <is>
          <t>Rejilla de piso 10 x 10 cm</t>
        </is>
      </c>
      <c r="E2229" s="5" t="n">
        <v>310</v>
      </c>
      <c r="F2229" s="5" t="n">
        <v>306</v>
      </c>
      <c r="G2229" s="5" t="n">
        <v>685</v>
      </c>
      <c r="H2229" s="5" t="n"/>
      <c r="I2229" s="5" t="n"/>
      <c r="J2229" s="5" t="n"/>
      <c r="K2229" s="5" t="n"/>
      <c r="L2229" s="5">
        <f>IF(E2229="","",IF(M2229="Sí",ROUND(E2229/1.18,2),E2229))</f>
        <v/>
      </c>
      <c r="M2229" s="3" t="inlineStr">
        <is>
          <t>Sí</t>
        </is>
      </c>
      <c r="N2229" s="3" t="inlineStr">
        <is>
          <t>unidad</t>
        </is>
      </c>
      <c r="O2229" s="6" t="n">
        <v>1</v>
      </c>
      <c r="P2229" s="4" t="inlineStr">
        <is>
          <t>Ferretería Cima</t>
        </is>
      </c>
      <c r="Q2229" s="4" t="inlineStr"/>
      <c r="R2229" s="3" t="inlineStr">
        <is>
          <t>Instalaciones</t>
        </is>
      </c>
      <c r="S2229" s="3" t="inlineStr">
        <is>
          <t>importado</t>
        </is>
      </c>
      <c r="T2229" s="3" t="inlineStr">
        <is>
          <t>2026-09-09</t>
        </is>
      </c>
      <c r="AL2229" s="4" t="inlineStr">
        <is>
          <t>medida: 10 x 10 cm</t>
        </is>
      </c>
    </row>
    <row r="2230">
      <c r="A2230" s="3" t="inlineStr">
        <is>
          <t>MAT-32-732</t>
        </is>
      </c>
      <c r="B2230" s="3" t="inlineStr">
        <is>
          <t>Materiales</t>
        </is>
      </c>
      <c r="C2230" s="3" t="inlineStr">
        <is>
          <t>Tubería y conexiones</t>
        </is>
      </c>
      <c r="D2230" s="4" t="inlineStr">
        <is>
          <t>Rejilla de piso 100 x 100 cm</t>
        </is>
      </c>
      <c r="E2230" s="5" t="n">
        <v>1173</v>
      </c>
      <c r="F2230" s="5" t="n">
        <v>1173</v>
      </c>
      <c r="G2230" s="5" t="n">
        <v>1173</v>
      </c>
      <c r="H2230" s="5" t="n"/>
      <c r="I2230" s="5" t="n"/>
      <c r="J2230" s="5" t="n"/>
      <c r="K2230" s="5" t="n"/>
      <c r="L2230" s="5">
        <f>IF(E2230="","",IF(M2230="Sí",ROUND(E2230/1.18,2),E2230))</f>
        <v/>
      </c>
      <c r="M2230" s="3" t="inlineStr">
        <is>
          <t>Sí</t>
        </is>
      </c>
      <c r="N2230" s="3" t="inlineStr">
        <is>
          <t>unidad</t>
        </is>
      </c>
      <c r="O2230" s="6" t="n">
        <v>1</v>
      </c>
      <c r="P2230" s="4" t="inlineStr">
        <is>
          <t>Ferretería Cima</t>
        </is>
      </c>
      <c r="Q2230" s="4" t="inlineStr"/>
      <c r="R2230" s="3" t="inlineStr">
        <is>
          <t>Instalaciones</t>
        </is>
      </c>
      <c r="S2230" s="3" t="inlineStr">
        <is>
          <t>importado</t>
        </is>
      </c>
      <c r="T2230" s="3" t="inlineStr">
        <is>
          <t>2026-09-09</t>
        </is>
      </c>
      <c r="AL2230" s="4" t="inlineStr">
        <is>
          <t>medida: 100 x 100 cm</t>
        </is>
      </c>
    </row>
    <row r="2231">
      <c r="A2231" s="3" t="inlineStr">
        <is>
          <t>MAT-32-733</t>
        </is>
      </c>
      <c r="B2231" s="3" t="inlineStr">
        <is>
          <t>Materiales</t>
        </is>
      </c>
      <c r="C2231" s="3" t="inlineStr">
        <is>
          <t>Tubería y conexiones</t>
        </is>
      </c>
      <c r="D2231" s="4" t="inlineStr">
        <is>
          <t>Rejilla de piso 10"</t>
        </is>
      </c>
      <c r="E2231" s="5" t="n">
        <v>1196</v>
      </c>
      <c r="F2231" s="5" t="n">
        <v>968</v>
      </c>
      <c r="G2231" s="5" t="n">
        <v>1510</v>
      </c>
      <c r="H2231" s="5" t="n"/>
      <c r="I2231" s="5" t="n"/>
      <c r="J2231" s="5" t="n"/>
      <c r="K2231" s="5" t="n"/>
      <c r="L2231" s="5">
        <f>IF(E2231="","",IF(M2231="Sí",ROUND(E2231/1.18,2),E2231))</f>
        <v/>
      </c>
      <c r="M2231" s="3" t="inlineStr">
        <is>
          <t>Sí</t>
        </is>
      </c>
      <c r="N2231" s="3" t="inlineStr">
        <is>
          <t>unidad</t>
        </is>
      </c>
      <c r="O2231" s="6" t="n">
        <v>1</v>
      </c>
      <c r="P2231" s="4" t="inlineStr">
        <is>
          <t>Ferretería Cima</t>
        </is>
      </c>
      <c r="Q2231" s="4" t="inlineStr"/>
      <c r="R2231" s="3" t="inlineStr">
        <is>
          <t>Instalaciones</t>
        </is>
      </c>
      <c r="S2231" s="3" t="inlineStr">
        <is>
          <t>importado</t>
        </is>
      </c>
      <c r="T2231" s="3" t="inlineStr">
        <is>
          <t>2026-09-09</t>
        </is>
      </c>
      <c r="AL2231" s="4" t="inlineStr">
        <is>
          <t>medida: 10" · material: acero inoxidable</t>
        </is>
      </c>
    </row>
    <row r="2232">
      <c r="A2232" s="3" t="inlineStr">
        <is>
          <t>MAT-32-734</t>
        </is>
      </c>
      <c r="B2232" s="3" t="inlineStr">
        <is>
          <t>Materiales</t>
        </is>
      </c>
      <c r="C2232" s="3" t="inlineStr">
        <is>
          <t>Tubería y conexiones</t>
        </is>
      </c>
      <c r="D2232" s="4" t="inlineStr">
        <is>
          <t>Rejilla de piso 15 x 15 cm</t>
        </is>
      </c>
      <c r="E2232" s="5" t="n">
        <v>1233.5</v>
      </c>
      <c r="F2232" s="5" t="n">
        <v>413</v>
      </c>
      <c r="G2232" s="5" t="n">
        <v>2054</v>
      </c>
      <c r="H2232" s="5" t="n"/>
      <c r="I2232" s="5" t="n"/>
      <c r="J2232" s="5" t="n"/>
      <c r="K2232" s="5" t="n"/>
      <c r="L2232" s="5">
        <f>IF(E2232="","",IF(M2232="Sí",ROUND(E2232/1.18,2),E2232))</f>
        <v/>
      </c>
      <c r="M2232" s="3" t="inlineStr">
        <is>
          <t>Sí</t>
        </is>
      </c>
      <c r="N2232" s="3" t="inlineStr">
        <is>
          <t>unidad</t>
        </is>
      </c>
      <c r="O2232" s="6" t="n">
        <v>1</v>
      </c>
      <c r="P2232" s="4" t="inlineStr">
        <is>
          <t>Ferretería Cima</t>
        </is>
      </c>
      <c r="Q2232" s="4" t="inlineStr"/>
      <c r="R2232" s="3" t="inlineStr">
        <is>
          <t>Instalaciones</t>
        </is>
      </c>
      <c r="S2232" s="3" t="inlineStr">
        <is>
          <t>importado</t>
        </is>
      </c>
      <c r="T2232" s="3" t="inlineStr">
        <is>
          <t>2026-09-09</t>
        </is>
      </c>
      <c r="AL2232" s="4" t="inlineStr">
        <is>
          <t>medida: 15 x 15 cm · material: acero inoxidable</t>
        </is>
      </c>
    </row>
    <row r="2233">
      <c r="A2233" s="3" t="inlineStr">
        <is>
          <t>MAT-32-735</t>
        </is>
      </c>
      <c r="B2233" s="3" t="inlineStr">
        <is>
          <t>Materiales</t>
        </is>
      </c>
      <c r="C2233" s="3" t="inlineStr">
        <is>
          <t>Tubería y conexiones</t>
        </is>
      </c>
      <c r="D2233" s="4" t="inlineStr">
        <is>
          <t>Rejilla de piso 20 x 20 cm</t>
        </is>
      </c>
      <c r="E2233" s="5" t="n">
        <v>572</v>
      </c>
      <c r="F2233" s="5" t="n">
        <v>572</v>
      </c>
      <c r="G2233" s="5" t="n">
        <v>572</v>
      </c>
      <c r="H2233" s="5" t="n"/>
      <c r="I2233" s="5" t="n"/>
      <c r="J2233" s="5" t="n"/>
      <c r="K2233" s="5" t="n"/>
      <c r="L2233" s="5">
        <f>IF(E2233="","",IF(M2233="Sí",ROUND(E2233/1.18,2),E2233))</f>
        <v/>
      </c>
      <c r="M2233" s="3" t="inlineStr">
        <is>
          <t>Sí</t>
        </is>
      </c>
      <c r="N2233" s="3" t="inlineStr">
        <is>
          <t>unidad</t>
        </is>
      </c>
      <c r="O2233" s="6" t="n">
        <v>1</v>
      </c>
      <c r="P2233" s="4" t="inlineStr">
        <is>
          <t>Ferretería Cima</t>
        </is>
      </c>
      <c r="Q2233" s="4" t="inlineStr"/>
      <c r="R2233" s="3" t="inlineStr">
        <is>
          <t>Instalaciones</t>
        </is>
      </c>
      <c r="S2233" s="3" t="inlineStr">
        <is>
          <t>importado</t>
        </is>
      </c>
      <c r="T2233" s="3" t="inlineStr">
        <is>
          <t>2026-09-09</t>
        </is>
      </c>
      <c r="AL2233" s="4" t="inlineStr">
        <is>
          <t>medida: 20 x 20 cm</t>
        </is>
      </c>
    </row>
    <row r="2234">
      <c r="A2234" s="3" t="inlineStr">
        <is>
          <t>MAT-32-736</t>
        </is>
      </c>
      <c r="B2234" s="3" t="inlineStr">
        <is>
          <t>Materiales</t>
        </is>
      </c>
      <c r="C2234" s="3" t="inlineStr">
        <is>
          <t>Tubería y conexiones</t>
        </is>
      </c>
      <c r="D2234" s="4" t="inlineStr">
        <is>
          <t>Rejilla de piso 2"</t>
        </is>
      </c>
      <c r="E2234" s="5" t="n">
        <v>648</v>
      </c>
      <c r="F2234" s="5" t="n">
        <v>199</v>
      </c>
      <c r="G2234" s="5" t="n">
        <v>858</v>
      </c>
      <c r="H2234" s="5" t="n"/>
      <c r="I2234" s="5" t="n"/>
      <c r="J2234" s="5" t="n"/>
      <c r="K2234" s="5" t="n"/>
      <c r="L2234" s="5">
        <f>IF(E2234="","",IF(M2234="Sí",ROUND(E2234/1.18,2),E2234))</f>
        <v/>
      </c>
      <c r="M2234" s="3" t="inlineStr">
        <is>
          <t>Sí</t>
        </is>
      </c>
      <c r="N2234" s="3" t="inlineStr">
        <is>
          <t>unidad</t>
        </is>
      </c>
      <c r="O2234" s="6" t="n">
        <v>1</v>
      </c>
      <c r="P2234" s="4" t="inlineStr">
        <is>
          <t>Ferretería Cima</t>
        </is>
      </c>
      <c r="Q2234" s="4" t="inlineStr"/>
      <c r="R2234" s="3" t="inlineStr">
        <is>
          <t>Instalaciones</t>
        </is>
      </c>
      <c r="S2234" s="3" t="inlineStr">
        <is>
          <t>importado</t>
        </is>
      </c>
      <c r="T2234" s="3" t="inlineStr">
        <is>
          <t>2026-09-09</t>
        </is>
      </c>
      <c r="AL2234" s="4" t="inlineStr">
        <is>
          <t>medida: 2" · material: aluminio</t>
        </is>
      </c>
    </row>
    <row r="2235">
      <c r="A2235" s="3" t="inlineStr">
        <is>
          <t>MAT-32-737</t>
        </is>
      </c>
      <c r="B2235" s="3" t="inlineStr">
        <is>
          <t>Materiales</t>
        </is>
      </c>
      <c r="C2235" s="3" t="inlineStr">
        <is>
          <t>Tubería y conexiones</t>
        </is>
      </c>
      <c r="D2235" s="4" t="inlineStr">
        <is>
          <t>Rejilla de piso 3 1/2"</t>
        </is>
      </c>
      <c r="E2235" s="5" t="n">
        <v>384.5</v>
      </c>
      <c r="F2235" s="5" t="n">
        <v>368</v>
      </c>
      <c r="G2235" s="5" t="n">
        <v>401</v>
      </c>
      <c r="H2235" s="5" t="n"/>
      <c r="I2235" s="5" t="n"/>
      <c r="J2235" s="5" t="n"/>
      <c r="K2235" s="5" t="n"/>
      <c r="L2235" s="5">
        <f>IF(E2235="","",IF(M2235="Sí",ROUND(E2235/1.18,2),E2235))</f>
        <v/>
      </c>
      <c r="M2235" s="3" t="inlineStr">
        <is>
          <t>Sí</t>
        </is>
      </c>
      <c r="N2235" s="3" t="inlineStr">
        <is>
          <t>unidad</t>
        </is>
      </c>
      <c r="O2235" s="6" t="n">
        <v>1</v>
      </c>
      <c r="P2235" s="4" t="inlineStr">
        <is>
          <t>Ferretería Cima</t>
        </is>
      </c>
      <c r="Q2235" s="4" t="inlineStr"/>
      <c r="R2235" s="3" t="inlineStr">
        <is>
          <t>Instalaciones</t>
        </is>
      </c>
      <c r="S2235" s="3" t="inlineStr">
        <is>
          <t>importado</t>
        </is>
      </c>
      <c r="T2235" s="3" t="inlineStr">
        <is>
          <t>2026-09-09</t>
        </is>
      </c>
      <c r="AL2235" s="4" t="inlineStr">
        <is>
          <t>medida: 3 1/2"</t>
        </is>
      </c>
    </row>
    <row r="2236">
      <c r="A2236" s="3" t="inlineStr">
        <is>
          <t>MAT-32-738</t>
        </is>
      </c>
      <c r="B2236" s="3" t="inlineStr">
        <is>
          <t>Materiales</t>
        </is>
      </c>
      <c r="C2236" s="3" t="inlineStr">
        <is>
          <t>Tubería y conexiones</t>
        </is>
      </c>
      <c r="D2236" s="4" t="inlineStr">
        <is>
          <t>Rejilla de piso 3"</t>
        </is>
      </c>
      <c r="E2236" s="5" t="n">
        <v>460.5</v>
      </c>
      <c r="F2236" s="5" t="n">
        <v>356</v>
      </c>
      <c r="G2236" s="5" t="n">
        <v>565</v>
      </c>
      <c r="H2236" s="5" t="n"/>
      <c r="I2236" s="5" t="n"/>
      <c r="J2236" s="5" t="n"/>
      <c r="K2236" s="5" t="n"/>
      <c r="L2236" s="5">
        <f>IF(E2236="","",IF(M2236="Sí",ROUND(E2236/1.18,2),E2236))</f>
        <v/>
      </c>
      <c r="M2236" s="3" t="inlineStr">
        <is>
          <t>Sí</t>
        </is>
      </c>
      <c r="N2236" s="3" t="inlineStr">
        <is>
          <t>unidad</t>
        </is>
      </c>
      <c r="O2236" s="6" t="n">
        <v>1</v>
      </c>
      <c r="P2236" s="4" t="inlineStr">
        <is>
          <t>Ferretería Cima</t>
        </is>
      </c>
      <c r="Q2236" s="4" t="inlineStr"/>
      <c r="R2236" s="3" t="inlineStr">
        <is>
          <t>Instalaciones</t>
        </is>
      </c>
      <c r="S2236" s="3" t="inlineStr">
        <is>
          <t>importado</t>
        </is>
      </c>
      <c r="T2236" s="3" t="inlineStr">
        <is>
          <t>2026-09-09</t>
        </is>
      </c>
      <c r="AL2236" s="4" t="inlineStr">
        <is>
          <t>medida: 3" · material: aluminio</t>
        </is>
      </c>
    </row>
    <row r="2237">
      <c r="A2237" s="3" t="inlineStr">
        <is>
          <t>MAT-32-739</t>
        </is>
      </c>
      <c r="B2237" s="3" t="inlineStr">
        <is>
          <t>Materiales</t>
        </is>
      </c>
      <c r="C2237" s="3" t="inlineStr">
        <is>
          <t>Tubería y conexiones</t>
        </is>
      </c>
      <c r="D2237" s="4" t="inlineStr">
        <is>
          <t>Rejilla de piso 4"</t>
        </is>
      </c>
      <c r="E2237" s="5" t="n">
        <v>481.5</v>
      </c>
      <c r="F2237" s="5" t="n">
        <v>453</v>
      </c>
      <c r="G2237" s="5" t="n">
        <v>510</v>
      </c>
      <c r="H2237" s="5" t="n"/>
      <c r="I2237" s="5" t="n"/>
      <c r="J2237" s="5" t="n"/>
      <c r="K2237" s="5" t="n"/>
      <c r="L2237" s="5">
        <f>IF(E2237="","",IF(M2237="Sí",ROUND(E2237/1.18,2),E2237))</f>
        <v/>
      </c>
      <c r="M2237" s="3" t="inlineStr">
        <is>
          <t>Sí</t>
        </is>
      </c>
      <c r="N2237" s="3" t="inlineStr">
        <is>
          <t>unidad</t>
        </is>
      </c>
      <c r="O2237" s="6" t="n">
        <v>1</v>
      </c>
      <c r="P2237" s="4" t="inlineStr">
        <is>
          <t>Ferretería Cima</t>
        </is>
      </c>
      <c r="Q2237" s="4" t="inlineStr"/>
      <c r="R2237" s="3" t="inlineStr">
        <is>
          <t>Instalaciones</t>
        </is>
      </c>
      <c r="S2237" s="3" t="inlineStr">
        <is>
          <t>importado</t>
        </is>
      </c>
      <c r="T2237" s="3" t="inlineStr">
        <is>
          <t>2026-09-09</t>
        </is>
      </c>
      <c r="AL2237" s="4" t="inlineStr">
        <is>
          <t>medida: 4" · material: aluminio</t>
        </is>
      </c>
    </row>
    <row r="2238">
      <c r="A2238" s="3" t="inlineStr">
        <is>
          <t>MAT-32-740</t>
        </is>
      </c>
      <c r="B2238" s="3" t="inlineStr">
        <is>
          <t>Materiales</t>
        </is>
      </c>
      <c r="C2238" s="3" t="inlineStr">
        <is>
          <t>Tubería y conexiones</t>
        </is>
      </c>
      <c r="D2238" s="4" t="inlineStr">
        <is>
          <t>Rejilla de piso 6 x 6"</t>
        </is>
      </c>
      <c r="E2238" s="5" t="n">
        <v>3129</v>
      </c>
      <c r="F2238" s="5" t="n">
        <v>3129</v>
      </c>
      <c r="G2238" s="5" t="n">
        <v>3129</v>
      </c>
      <c r="H2238" s="5" t="n"/>
      <c r="I2238" s="5" t="n"/>
      <c r="J2238" s="5" t="n"/>
      <c r="K2238" s="5" t="n"/>
      <c r="L2238" s="5">
        <f>IF(E2238="","",IF(M2238="Sí",ROUND(E2238/1.18,2),E2238))</f>
        <v/>
      </c>
      <c r="M2238" s="3" t="inlineStr">
        <is>
          <t>Sí</t>
        </is>
      </c>
      <c r="N2238" s="3" t="inlineStr">
        <is>
          <t>unidad</t>
        </is>
      </c>
      <c r="O2238" s="6" t="n">
        <v>1</v>
      </c>
      <c r="P2238" s="4" t="inlineStr">
        <is>
          <t>Ferremix (Grupo Alterra)</t>
        </is>
      </c>
      <c r="Q2238" s="4" t="inlineStr"/>
      <c r="R2238" s="3" t="inlineStr">
        <is>
          <t>Instalaciones</t>
        </is>
      </c>
      <c r="S2238" s="3" t="inlineStr">
        <is>
          <t>importado</t>
        </is>
      </c>
      <c r="T2238" s="3" t="inlineStr">
        <is>
          <t>2026-09-10</t>
        </is>
      </c>
      <c r="AL2238" s="4" t="inlineStr">
        <is>
          <t>medida: 6 x 6"</t>
        </is>
      </c>
    </row>
    <row r="2239">
      <c r="A2239" s="3" t="inlineStr">
        <is>
          <t>MAT-32-741</t>
        </is>
      </c>
      <c r="B2239" s="3" t="inlineStr">
        <is>
          <t>Materiales</t>
        </is>
      </c>
      <c r="C2239" s="3" t="inlineStr">
        <is>
          <t>Tubería y conexiones</t>
        </is>
      </c>
      <c r="D2239" s="4" t="inlineStr">
        <is>
          <t>Rejilla de piso 6"</t>
        </is>
      </c>
      <c r="E2239" s="5" t="n">
        <v>2403</v>
      </c>
      <c r="F2239" s="5" t="n">
        <v>2403</v>
      </c>
      <c r="G2239" s="5" t="n">
        <v>2403</v>
      </c>
      <c r="H2239" s="5" t="n"/>
      <c r="I2239" s="5" t="n"/>
      <c r="J2239" s="5" t="n"/>
      <c r="K2239" s="5" t="n"/>
      <c r="L2239" s="5">
        <f>IF(E2239="","",IF(M2239="Sí",ROUND(E2239/1.18,2),E2239))</f>
        <v/>
      </c>
      <c r="M2239" s="3" t="inlineStr">
        <is>
          <t>Sí</t>
        </is>
      </c>
      <c r="N2239" s="3" t="inlineStr">
        <is>
          <t>unidad</t>
        </is>
      </c>
      <c r="O2239" s="6" t="n">
        <v>1</v>
      </c>
      <c r="P2239" s="4" t="inlineStr">
        <is>
          <t>Ferretería Cima</t>
        </is>
      </c>
      <c r="Q2239" s="4" t="inlineStr"/>
      <c r="R2239" s="3" t="inlineStr">
        <is>
          <t>Instalaciones</t>
        </is>
      </c>
      <c r="S2239" s="3" t="inlineStr">
        <is>
          <t>importado</t>
        </is>
      </c>
      <c r="T2239" s="3" t="inlineStr">
        <is>
          <t>2026-09-09</t>
        </is>
      </c>
      <c r="AL2239" s="4" t="inlineStr">
        <is>
          <t>medida: 6" · material: aluminio</t>
        </is>
      </c>
    </row>
    <row r="2240">
      <c r="A2240" s="3" t="inlineStr">
        <is>
          <t>MAT-32-742</t>
        </is>
      </c>
      <c r="B2240" s="3" t="inlineStr">
        <is>
          <t>Materiales</t>
        </is>
      </c>
      <c r="C2240" s="3" t="inlineStr">
        <is>
          <t>Tubería y conexiones</t>
        </is>
      </c>
      <c r="D2240" s="4" t="inlineStr">
        <is>
          <t>Rejilla de piso 80 x 80 cm</t>
        </is>
      </c>
      <c r="E2240" s="5" t="n">
        <v>865</v>
      </c>
      <c r="F2240" s="5" t="n">
        <v>865</v>
      </c>
      <c r="G2240" s="5" t="n">
        <v>865</v>
      </c>
      <c r="H2240" s="5" t="n"/>
      <c r="I2240" s="5" t="n"/>
      <c r="J2240" s="5" t="n"/>
      <c r="K2240" s="5" t="n"/>
      <c r="L2240" s="5">
        <f>IF(E2240="","",IF(M2240="Sí",ROUND(E2240/1.18,2),E2240))</f>
        <v/>
      </c>
      <c r="M2240" s="3" t="inlineStr">
        <is>
          <t>Sí</t>
        </is>
      </c>
      <c r="N2240" s="3" t="inlineStr">
        <is>
          <t>unidad</t>
        </is>
      </c>
      <c r="O2240" s="6" t="n">
        <v>1</v>
      </c>
      <c r="P2240" s="4" t="inlineStr">
        <is>
          <t>Ferretería Cima</t>
        </is>
      </c>
      <c r="Q2240" s="4" t="inlineStr"/>
      <c r="R2240" s="3" t="inlineStr">
        <is>
          <t>Instalaciones</t>
        </is>
      </c>
      <c r="S2240" s="3" t="inlineStr">
        <is>
          <t>importado</t>
        </is>
      </c>
      <c r="T2240" s="3" t="inlineStr">
        <is>
          <t>2026-09-09</t>
        </is>
      </c>
      <c r="AL2240" s="4" t="inlineStr">
        <is>
          <t>medida: 80 x 80 cm</t>
        </is>
      </c>
    </row>
    <row r="2241">
      <c r="A2241" s="3" t="inlineStr">
        <is>
          <t>MAT-32-743</t>
        </is>
      </c>
      <c r="B2241" s="3" t="inlineStr">
        <is>
          <t>Materiales</t>
        </is>
      </c>
      <c r="C2241" s="3" t="inlineStr">
        <is>
          <t>Tubería y conexiones</t>
        </is>
      </c>
      <c r="D2241" s="4" t="inlineStr">
        <is>
          <t>Sifón de metal cromado para desagüe 1 1/4"</t>
        </is>
      </c>
      <c r="E2241" s="5" t="n">
        <v>1425</v>
      </c>
      <c r="F2241" s="5" t="n">
        <v>1425</v>
      </c>
      <c r="G2241" s="5" t="n">
        <v>1425</v>
      </c>
      <c r="H2241" s="5" t="n"/>
      <c r="I2241" s="5" t="n"/>
      <c r="J2241" s="5" t="n"/>
      <c r="K2241" s="5" t="n"/>
      <c r="L2241" s="5">
        <f>IF(E2241="","",IF(M2241="Sí",ROUND(E2241/1.18,2),E2241))</f>
        <v/>
      </c>
      <c r="M2241" s="3" t="inlineStr">
        <is>
          <t>Sí</t>
        </is>
      </c>
      <c r="N2241" s="3" t="inlineStr">
        <is>
          <t>unidad</t>
        </is>
      </c>
      <c r="O2241" s="6" t="n">
        <v>1</v>
      </c>
      <c r="P2241" s="4" t="inlineStr">
        <is>
          <t>Ferretería Cima</t>
        </is>
      </c>
      <c r="Q2241" s="4" t="inlineStr"/>
      <c r="R2241" s="3" t="inlineStr">
        <is>
          <t>Instalaciones</t>
        </is>
      </c>
      <c r="S2241" s="3" t="inlineStr">
        <is>
          <t>importado</t>
        </is>
      </c>
      <c r="T2241" s="3" t="inlineStr">
        <is>
          <t>2026-09-09</t>
        </is>
      </c>
      <c r="AK2241" s="7" t="inlineStr">
        <is>
          <t>desagüe</t>
        </is>
      </c>
      <c r="AL2241" s="4" t="inlineStr">
        <is>
          <t>material: metal cromado · medida: 1 1/4"</t>
        </is>
      </c>
    </row>
    <row r="2242">
      <c r="A2242" s="3" t="inlineStr">
        <is>
          <t>MAT-32-744</t>
        </is>
      </c>
      <c r="B2242" s="3" t="inlineStr">
        <is>
          <t>Materiales</t>
        </is>
      </c>
      <c r="C2242" s="3" t="inlineStr">
        <is>
          <t>Tubería y conexiones</t>
        </is>
      </c>
      <c r="D2242" s="4" t="inlineStr">
        <is>
          <t>Sifón de PVC para desagüe 1 1/2"</t>
        </is>
      </c>
      <c r="E2242" s="5" t="n">
        <v>501.5</v>
      </c>
      <c r="F2242" s="5" t="n">
        <v>356</v>
      </c>
      <c r="G2242" s="5" t="n">
        <v>647</v>
      </c>
      <c r="H2242" s="5" t="n"/>
      <c r="I2242" s="5" t="n"/>
      <c r="J2242" s="5" t="n"/>
      <c r="K2242" s="5" t="n"/>
      <c r="L2242" s="5">
        <f>IF(E2242="","",IF(M2242="Sí",ROUND(E2242/1.18,2),E2242))</f>
        <v/>
      </c>
      <c r="M2242" s="3" t="inlineStr">
        <is>
          <t>Sí</t>
        </is>
      </c>
      <c r="N2242" s="3" t="inlineStr">
        <is>
          <t>unidad</t>
        </is>
      </c>
      <c r="O2242" s="6" t="n">
        <v>1</v>
      </c>
      <c r="P2242" s="4" t="inlineStr">
        <is>
          <t>Ferretería Cima</t>
        </is>
      </c>
      <c r="Q2242" s="4" t="inlineStr"/>
      <c r="R2242" s="3" t="inlineStr">
        <is>
          <t>Instalaciones</t>
        </is>
      </c>
      <c r="S2242" s="3" t="inlineStr">
        <is>
          <t>importado</t>
        </is>
      </c>
      <c r="T2242" s="3" t="inlineStr">
        <is>
          <t>2026-09-09</t>
        </is>
      </c>
      <c r="AK2242" s="7" t="inlineStr">
        <is>
          <t>desagüe</t>
        </is>
      </c>
      <c r="AL2242" s="4" t="inlineStr">
        <is>
          <t>material: PVC · medida: 1 1/2"</t>
        </is>
      </c>
    </row>
    <row r="2243">
      <c r="A2243" s="3" t="inlineStr">
        <is>
          <t>MAT-32-745</t>
        </is>
      </c>
      <c r="B2243" s="3" t="inlineStr">
        <is>
          <t>Materiales</t>
        </is>
      </c>
      <c r="C2243" s="3" t="inlineStr">
        <is>
          <t>Tubería y conexiones</t>
        </is>
      </c>
      <c r="D2243" s="4" t="inlineStr">
        <is>
          <t>Sifón de PVC para desagüe 2"</t>
        </is>
      </c>
      <c r="E2243" s="5" t="n">
        <v>225</v>
      </c>
      <c r="F2243" s="5" t="n">
        <v>225</v>
      </c>
      <c r="G2243" s="5" t="n">
        <v>225</v>
      </c>
      <c r="H2243" s="5" t="n"/>
      <c r="I2243" s="5" t="n"/>
      <c r="J2243" s="5" t="n"/>
      <c r="K2243" s="5" t="n"/>
      <c r="L2243" s="5">
        <f>IF(E2243="","",IF(M2243="Sí",ROUND(E2243/1.18,2),E2243))</f>
        <v/>
      </c>
      <c r="M2243" s="3" t="inlineStr">
        <is>
          <t>Sí</t>
        </is>
      </c>
      <c r="N2243" s="3" t="inlineStr">
        <is>
          <t>unidad</t>
        </is>
      </c>
      <c r="O2243" s="6" t="n">
        <v>1</v>
      </c>
      <c r="P2243" s="4" t="inlineStr">
        <is>
          <t>Ferretería Cima</t>
        </is>
      </c>
      <c r="Q2243" s="4" t="inlineStr"/>
      <c r="R2243" s="3" t="inlineStr">
        <is>
          <t>Instalaciones</t>
        </is>
      </c>
      <c r="S2243" s="3" t="inlineStr">
        <is>
          <t>importado</t>
        </is>
      </c>
      <c r="T2243" s="3" t="inlineStr">
        <is>
          <t>2026-09-09</t>
        </is>
      </c>
      <c r="AK2243" s="7" t="inlineStr">
        <is>
          <t>desagüe</t>
        </is>
      </c>
      <c r="AL2243" s="4" t="inlineStr">
        <is>
          <t>material: PVC · medida: 2"</t>
        </is>
      </c>
    </row>
    <row r="2244">
      <c r="A2244" s="3" t="inlineStr">
        <is>
          <t>MAT-32-746</t>
        </is>
      </c>
      <c r="B2244" s="3" t="inlineStr">
        <is>
          <t>Materiales</t>
        </is>
      </c>
      <c r="C2244" s="3" t="inlineStr">
        <is>
          <t>Tubería y conexiones</t>
        </is>
      </c>
      <c r="D2244" s="4" t="inlineStr">
        <is>
          <t>Sifón de PVC para fregadero 1 1/2"</t>
        </is>
      </c>
      <c r="E2244" s="5" t="n">
        <v>475</v>
      </c>
      <c r="F2244" s="5" t="n">
        <v>475</v>
      </c>
      <c r="G2244" s="5" t="n">
        <v>475</v>
      </c>
      <c r="H2244" s="5" t="n"/>
      <c r="I2244" s="5" t="n"/>
      <c r="J2244" s="5" t="n"/>
      <c r="K2244" s="5" t="n"/>
      <c r="L2244" s="5">
        <f>IF(E2244="","",IF(M2244="Sí",ROUND(E2244/1.18,2),E2244))</f>
        <v/>
      </c>
      <c r="M2244" s="3" t="inlineStr">
        <is>
          <t>Sí</t>
        </is>
      </c>
      <c r="N2244" s="3" t="inlineStr">
        <is>
          <t>unidad</t>
        </is>
      </c>
      <c r="O2244" s="6" t="n">
        <v>1</v>
      </c>
      <c r="P2244" s="4" t="inlineStr">
        <is>
          <t>Ferretería Cima</t>
        </is>
      </c>
      <c r="Q2244" s="4" t="inlineStr"/>
      <c r="R2244" s="3" t="inlineStr">
        <is>
          <t>Instalaciones</t>
        </is>
      </c>
      <c r="S2244" s="3" t="inlineStr">
        <is>
          <t>importado</t>
        </is>
      </c>
      <c r="T2244" s="3" t="inlineStr">
        <is>
          <t>2026-09-09</t>
        </is>
      </c>
      <c r="AK2244" s="7" t="inlineStr">
        <is>
          <t>fregadero</t>
        </is>
      </c>
      <c r="AL2244" s="4" t="inlineStr">
        <is>
          <t>material: PVC · medida: 1 1/2"</t>
        </is>
      </c>
    </row>
    <row r="2245">
      <c r="A2245" s="3" t="inlineStr">
        <is>
          <t>MAT-32-747</t>
        </is>
      </c>
      <c r="B2245" s="3" t="inlineStr">
        <is>
          <t>Materiales</t>
        </is>
      </c>
      <c r="C2245" s="3" t="inlineStr">
        <is>
          <t>Tubería y conexiones</t>
        </is>
      </c>
      <c r="D2245" s="4" t="inlineStr">
        <is>
          <t>Sifón de PVC para fregadero 1 1/4"</t>
        </is>
      </c>
      <c r="E2245" s="5" t="n">
        <v>585</v>
      </c>
      <c r="F2245" s="5" t="n">
        <v>585</v>
      </c>
      <c r="G2245" s="5" t="n">
        <v>585</v>
      </c>
      <c r="H2245" s="5" t="n"/>
      <c r="I2245" s="5" t="n"/>
      <c r="J2245" s="5" t="n"/>
      <c r="K2245" s="5" t="n"/>
      <c r="L2245" s="5">
        <f>IF(E2245="","",IF(M2245="Sí",ROUND(E2245/1.18,2),E2245))</f>
        <v/>
      </c>
      <c r="M2245" s="3" t="inlineStr">
        <is>
          <t>Sí</t>
        </is>
      </c>
      <c r="N2245" s="3" t="inlineStr">
        <is>
          <t>unidad</t>
        </is>
      </c>
      <c r="O2245" s="6" t="n">
        <v>1</v>
      </c>
      <c r="P2245" s="4" t="inlineStr">
        <is>
          <t>Ferretería Cima</t>
        </is>
      </c>
      <c r="Q2245" s="4" t="inlineStr"/>
      <c r="R2245" s="3" t="inlineStr">
        <is>
          <t>Instalaciones</t>
        </is>
      </c>
      <c r="S2245" s="3" t="inlineStr">
        <is>
          <t>importado</t>
        </is>
      </c>
      <c r="T2245" s="3" t="inlineStr">
        <is>
          <t>2026-09-09</t>
        </is>
      </c>
      <c r="AK2245" s="7" t="inlineStr">
        <is>
          <t>fregadero</t>
        </is>
      </c>
      <c r="AL2245" s="4" t="inlineStr">
        <is>
          <t>material: PVC · medida: 1 1/4"</t>
        </is>
      </c>
    </row>
    <row r="2246">
      <c r="A2246" s="3" t="inlineStr">
        <is>
          <t>MAT-32-748</t>
        </is>
      </c>
      <c r="B2246" s="3" t="inlineStr">
        <is>
          <t>Materiales</t>
        </is>
      </c>
      <c r="C2246" s="3" t="inlineStr">
        <is>
          <t>Tubería y conexiones</t>
        </is>
      </c>
      <c r="D2246" s="4" t="inlineStr">
        <is>
          <t>Sifón de metal para lavamanos 1 1/2"</t>
        </is>
      </c>
      <c r="E2246" s="5" t="n">
        <v>1252</v>
      </c>
      <c r="F2246" s="5" t="n">
        <v>1252</v>
      </c>
      <c r="G2246" s="5" t="n">
        <v>1252</v>
      </c>
      <c r="H2246" s="5" t="n"/>
      <c r="I2246" s="5" t="n"/>
      <c r="J2246" s="5" t="n"/>
      <c r="K2246" s="5" t="n"/>
      <c r="L2246" s="5">
        <f>IF(E2246="","",IF(M2246="Sí",ROUND(E2246/1.18,2),E2246))</f>
        <v/>
      </c>
      <c r="M2246" s="3" t="inlineStr">
        <is>
          <t>Sí</t>
        </is>
      </c>
      <c r="N2246" s="3" t="inlineStr">
        <is>
          <t>unidad</t>
        </is>
      </c>
      <c r="O2246" s="6" t="n">
        <v>1</v>
      </c>
      <c r="P2246" s="4" t="inlineStr">
        <is>
          <t>Bellón</t>
        </is>
      </c>
      <c r="Q2246" s="4" t="inlineStr"/>
      <c r="R2246" s="3" t="inlineStr">
        <is>
          <t>Instalaciones</t>
        </is>
      </c>
      <c r="S2246" s="3" t="inlineStr">
        <is>
          <t>importado</t>
        </is>
      </c>
      <c r="T2246" s="3" t="inlineStr">
        <is>
          <t>2026-09-10</t>
        </is>
      </c>
      <c r="AK2246" s="7" t="inlineStr">
        <is>
          <t>lavamanos</t>
        </is>
      </c>
      <c r="AL2246" s="4" t="inlineStr">
        <is>
          <t>material: metal · medida: 1 1/2"</t>
        </is>
      </c>
    </row>
    <row r="2247">
      <c r="A2247" s="3" t="inlineStr">
        <is>
          <t>MAT-32-749</t>
        </is>
      </c>
      <c r="B2247" s="3" t="inlineStr">
        <is>
          <t>Materiales</t>
        </is>
      </c>
      <c r="C2247" s="3" t="inlineStr">
        <is>
          <t>Tubería y conexiones</t>
        </is>
      </c>
      <c r="D2247" s="4" t="inlineStr">
        <is>
          <t>Sifón de metal para lavamanos 1 1/4"</t>
        </is>
      </c>
      <c r="E2247" s="5" t="n">
        <v>1274</v>
      </c>
      <c r="F2247" s="5" t="n">
        <v>1274</v>
      </c>
      <c r="G2247" s="5" t="n">
        <v>1274</v>
      </c>
      <c r="H2247" s="5" t="n"/>
      <c r="I2247" s="5" t="n"/>
      <c r="J2247" s="5" t="n"/>
      <c r="K2247" s="5" t="n"/>
      <c r="L2247" s="5">
        <f>IF(E2247="","",IF(M2247="Sí",ROUND(E2247/1.18,2),E2247))</f>
        <v/>
      </c>
      <c r="M2247" s="3" t="inlineStr">
        <is>
          <t>Sí</t>
        </is>
      </c>
      <c r="N2247" s="3" t="inlineStr">
        <is>
          <t>unidad</t>
        </is>
      </c>
      <c r="O2247" s="6" t="n">
        <v>1</v>
      </c>
      <c r="P2247" s="4" t="inlineStr">
        <is>
          <t>Bellón</t>
        </is>
      </c>
      <c r="Q2247" s="4" t="inlineStr"/>
      <c r="R2247" s="3" t="inlineStr">
        <is>
          <t>Instalaciones</t>
        </is>
      </c>
      <c r="S2247" s="3" t="inlineStr">
        <is>
          <t>importado</t>
        </is>
      </c>
      <c r="T2247" s="3" t="inlineStr">
        <is>
          <t>2026-09-10</t>
        </is>
      </c>
      <c r="AK2247" s="7" t="inlineStr">
        <is>
          <t>lavamanos</t>
        </is>
      </c>
      <c r="AL2247" s="4" t="inlineStr">
        <is>
          <t>material: metal · medida: 1 1/4"</t>
        </is>
      </c>
    </row>
    <row r="2248">
      <c r="A2248" s="3" t="inlineStr">
        <is>
          <t>MAT-32-750</t>
        </is>
      </c>
      <c r="B2248" s="3" t="inlineStr">
        <is>
          <t>Materiales</t>
        </is>
      </c>
      <c r="C2248" s="3" t="inlineStr">
        <is>
          <t>Tubería y conexiones</t>
        </is>
      </c>
      <c r="D2248" s="4" t="inlineStr">
        <is>
          <t>Sifón de metal para lavamanos 1/4"</t>
        </is>
      </c>
      <c r="E2248" s="5" t="n">
        <v>925</v>
      </c>
      <c r="F2248" s="5" t="n">
        <v>925</v>
      </c>
      <c r="G2248" s="5" t="n">
        <v>925</v>
      </c>
      <c r="H2248" s="5" t="n"/>
      <c r="I2248" s="5" t="n"/>
      <c r="J2248" s="5" t="n"/>
      <c r="K2248" s="5" t="n"/>
      <c r="L2248" s="5">
        <f>IF(E2248="","",IF(M2248="Sí",ROUND(E2248/1.18,2),E2248))</f>
        <v/>
      </c>
      <c r="M2248" s="3" t="inlineStr">
        <is>
          <t>Sí</t>
        </is>
      </c>
      <c r="N2248" s="3" t="inlineStr">
        <is>
          <t>unidad</t>
        </is>
      </c>
      <c r="O2248" s="6" t="n">
        <v>1</v>
      </c>
      <c r="P2248" s="4" t="inlineStr">
        <is>
          <t>Ferremix (Grupo Alterra)</t>
        </is>
      </c>
      <c r="Q2248" s="4" t="inlineStr"/>
      <c r="R2248" s="3" t="inlineStr">
        <is>
          <t>Instalaciones</t>
        </is>
      </c>
      <c r="S2248" s="3" t="inlineStr">
        <is>
          <t>importado</t>
        </is>
      </c>
      <c r="T2248" s="3" t="inlineStr">
        <is>
          <t>2026-09-10</t>
        </is>
      </c>
      <c r="AK2248" s="7" t="inlineStr">
        <is>
          <t>lavamanos</t>
        </is>
      </c>
      <c r="AL2248" s="4" t="inlineStr">
        <is>
          <t>material: metal · medida: 1/4"</t>
        </is>
      </c>
    </row>
    <row r="2249">
      <c r="A2249" s="3" t="inlineStr">
        <is>
          <t>MAT-32-751</t>
        </is>
      </c>
      <c r="B2249" s="3" t="inlineStr">
        <is>
          <t>Materiales</t>
        </is>
      </c>
      <c r="C2249" s="3" t="inlineStr">
        <is>
          <t>Tubería y conexiones</t>
        </is>
      </c>
      <c r="D2249" s="4" t="inlineStr">
        <is>
          <t>Sifón de PVC para lavamanos 1 1/2"</t>
        </is>
      </c>
      <c r="E2249" s="5" t="n">
        <v>150</v>
      </c>
      <c r="F2249" s="5" t="n">
        <v>70.38</v>
      </c>
      <c r="G2249" s="5" t="n">
        <v>912</v>
      </c>
      <c r="H2249" s="5" t="n"/>
      <c r="I2249" s="5" t="n"/>
      <c r="J2249" s="5" t="n"/>
      <c r="K2249" s="5" t="n"/>
      <c r="L2249" s="5">
        <f>IF(E2249="","",IF(M2249="Sí",ROUND(E2249/1.18,2),E2249))</f>
        <v/>
      </c>
      <c r="M2249" s="3" t="inlineStr">
        <is>
          <t>Sí</t>
        </is>
      </c>
      <c r="N2249" s="3" t="inlineStr">
        <is>
          <t>unidad</t>
        </is>
      </c>
      <c r="O2249" s="6" t="n">
        <v>1</v>
      </c>
      <c r="P2249" s="4" t="inlineStr">
        <is>
          <t>Bellón</t>
        </is>
      </c>
      <c r="Q2249" s="4" t="inlineStr"/>
      <c r="R2249" s="3" t="inlineStr">
        <is>
          <t>Instalaciones</t>
        </is>
      </c>
      <c r="S2249" s="3" t="inlineStr">
        <is>
          <t>importado</t>
        </is>
      </c>
      <c r="T2249" s="3" t="inlineStr">
        <is>
          <t>2026-09-10</t>
        </is>
      </c>
      <c r="AK2249" s="7" t="inlineStr">
        <is>
          <t>lavamanos</t>
        </is>
      </c>
      <c r="AL2249" s="4" t="inlineStr">
        <is>
          <t>material: PVC · medida: 1 1/2"</t>
        </is>
      </c>
    </row>
    <row r="2250">
      <c r="A2250" s="3" t="inlineStr">
        <is>
          <t>MAT-32-752</t>
        </is>
      </c>
      <c r="B2250" s="3" t="inlineStr">
        <is>
          <t>Materiales</t>
        </is>
      </c>
      <c r="C2250" s="3" t="inlineStr">
        <is>
          <t>Tubería y conexiones</t>
        </is>
      </c>
      <c r="D2250" s="4" t="inlineStr">
        <is>
          <t>Sifón de PVC para lavamanos 1 1/4"</t>
        </is>
      </c>
      <c r="E2250" s="5" t="n">
        <v>312.5</v>
      </c>
      <c r="F2250" s="5" t="n">
        <v>93.86</v>
      </c>
      <c r="G2250" s="5" t="n">
        <v>345</v>
      </c>
      <c r="H2250" s="5" t="n"/>
      <c r="I2250" s="5" t="n"/>
      <c r="J2250" s="5" t="n"/>
      <c r="K2250" s="5" t="n"/>
      <c r="L2250" s="5">
        <f>IF(E2250="","",IF(M2250="Sí",ROUND(E2250/1.18,2),E2250))</f>
        <v/>
      </c>
      <c r="M2250" s="3" t="inlineStr">
        <is>
          <t>Sí</t>
        </is>
      </c>
      <c r="N2250" s="3" t="inlineStr">
        <is>
          <t>unidad</t>
        </is>
      </c>
      <c r="O2250" s="6" t="n">
        <v>2</v>
      </c>
      <c r="P2250" s="4" t="inlineStr">
        <is>
          <t>Bellón · Ferremix (Grupo Alterra)</t>
        </is>
      </c>
      <c r="Q2250" s="4" t="inlineStr"/>
      <c r="R2250" s="3" t="inlineStr">
        <is>
          <t>Instalaciones</t>
        </is>
      </c>
      <c r="S2250" s="3" t="inlineStr">
        <is>
          <t>importado</t>
        </is>
      </c>
      <c r="T2250" s="3" t="inlineStr">
        <is>
          <t>2026-09-10</t>
        </is>
      </c>
      <c r="AK2250" s="7" t="inlineStr">
        <is>
          <t>lavamanos</t>
        </is>
      </c>
      <c r="AL2250" s="4" t="inlineStr">
        <is>
          <t>material: PVC · medida: 1 1/4"</t>
        </is>
      </c>
    </row>
    <row r="2251">
      <c r="A2251" s="3" t="inlineStr">
        <is>
          <t>MAT-32-753</t>
        </is>
      </c>
      <c r="B2251" s="3" t="inlineStr">
        <is>
          <t>Materiales</t>
        </is>
      </c>
      <c r="C2251" s="3" t="inlineStr">
        <is>
          <t>Tubería y conexiones</t>
        </is>
      </c>
      <c r="D2251" s="4" t="inlineStr">
        <is>
          <t>Sifón de PVC para lavamanos 2"</t>
        </is>
      </c>
      <c r="E2251" s="5" t="n">
        <v>96.84999999999999</v>
      </c>
      <c r="F2251" s="5" t="n">
        <v>81.5</v>
      </c>
      <c r="G2251" s="5" t="n">
        <v>112.21</v>
      </c>
      <c r="H2251" s="5" t="n"/>
      <c r="I2251" s="5" t="n"/>
      <c r="J2251" s="5" t="n"/>
      <c r="K2251" s="5" t="n"/>
      <c r="L2251" s="5">
        <f>IF(E2251="","",IF(M2251="Sí",ROUND(E2251/1.18,2),E2251))</f>
        <v/>
      </c>
      <c r="M2251" s="3" t="inlineStr">
        <is>
          <t>Sí</t>
        </is>
      </c>
      <c r="N2251" s="3" t="inlineStr">
        <is>
          <t>unidad</t>
        </is>
      </c>
      <c r="O2251" s="6" t="n">
        <v>1</v>
      </c>
      <c r="P2251" s="4" t="inlineStr">
        <is>
          <t>Bellón</t>
        </is>
      </c>
      <c r="Q2251" s="4" t="inlineStr"/>
      <c r="R2251" s="3" t="inlineStr">
        <is>
          <t>Instalaciones</t>
        </is>
      </c>
      <c r="S2251" s="3" t="inlineStr">
        <is>
          <t>importado</t>
        </is>
      </c>
      <c r="T2251" s="3" t="inlineStr">
        <is>
          <t>2026-09-10</t>
        </is>
      </c>
      <c r="AK2251" s="7" t="inlineStr">
        <is>
          <t>lavamanos</t>
        </is>
      </c>
      <c r="AL2251" s="4" t="inlineStr">
        <is>
          <t>material: PVC · medida: 2"</t>
        </is>
      </c>
    </row>
    <row r="2252">
      <c r="A2252" s="3" t="inlineStr">
        <is>
          <t>MAT-32-754</t>
        </is>
      </c>
      <c r="B2252" s="3" t="inlineStr">
        <is>
          <t>Materiales</t>
        </is>
      </c>
      <c r="C2252" s="3" t="inlineStr">
        <is>
          <t>Tubería y conexiones</t>
        </is>
      </c>
      <c r="D2252" s="4" t="inlineStr">
        <is>
          <t>Boquilla de desagüe de metal para fregadero</t>
        </is>
      </c>
      <c r="E2252" s="5" t="n">
        <v>470</v>
      </c>
      <c r="F2252" s="5" t="n">
        <v>470</v>
      </c>
      <c r="G2252" s="5" t="n">
        <v>470</v>
      </c>
      <c r="H2252" s="5" t="n"/>
      <c r="I2252" s="5" t="n"/>
      <c r="J2252" s="5" t="n"/>
      <c r="K2252" s="5" t="n"/>
      <c r="L2252" s="5">
        <f>IF(E2252="","",IF(M2252="Sí",ROUND(E2252/1.18,2),E2252))</f>
        <v/>
      </c>
      <c r="M2252" s="3" t="inlineStr">
        <is>
          <t>Sí</t>
        </is>
      </c>
      <c r="N2252" s="3" t="inlineStr">
        <is>
          <t>unidad</t>
        </is>
      </c>
      <c r="O2252" s="6" t="n">
        <v>1</v>
      </c>
      <c r="P2252" s="4" t="inlineStr">
        <is>
          <t>Ferretería Cima</t>
        </is>
      </c>
      <c r="Q2252" s="4" t="inlineStr"/>
      <c r="R2252" s="3" t="inlineStr">
        <is>
          <t>Instalaciones</t>
        </is>
      </c>
      <c r="S2252" s="3" t="inlineStr">
        <is>
          <t>importado</t>
        </is>
      </c>
      <c r="T2252" s="3" t="inlineStr">
        <is>
          <t>2026-09-09</t>
        </is>
      </c>
      <c r="AK2252" s="7" t="inlineStr">
        <is>
          <t>fregadero</t>
        </is>
      </c>
      <c r="AL2252" s="4" t="inlineStr">
        <is>
          <t>material: metal</t>
        </is>
      </c>
    </row>
    <row r="2253">
      <c r="A2253" s="3" t="inlineStr">
        <is>
          <t>MAT-32-755</t>
        </is>
      </c>
      <c r="B2253" s="3" t="inlineStr">
        <is>
          <t>Materiales</t>
        </is>
      </c>
      <c r="C2253" s="3" t="inlineStr">
        <is>
          <t>Tubería y conexiones</t>
        </is>
      </c>
      <c r="D2253" s="4" t="inlineStr">
        <is>
          <t>Boquilla de desagüe de plástico para fregadero</t>
        </is>
      </c>
      <c r="E2253" s="5" t="n">
        <v>563.55</v>
      </c>
      <c r="F2253" s="5" t="n">
        <v>285</v>
      </c>
      <c r="G2253" s="5" t="n">
        <v>842.11</v>
      </c>
      <c r="H2253" s="5" t="n"/>
      <c r="I2253" s="5" t="n"/>
      <c r="J2253" s="5" t="n"/>
      <c r="K2253" s="5" t="n"/>
      <c r="L2253" s="5">
        <f>IF(E2253="","",IF(M2253="Sí",ROUND(E2253/1.18,2),E2253))</f>
        <v/>
      </c>
      <c r="M2253" s="3" t="inlineStr">
        <is>
          <t>Sí</t>
        </is>
      </c>
      <c r="N2253" s="3" t="inlineStr">
        <is>
          <t>unidad</t>
        </is>
      </c>
      <c r="O2253" s="6" t="n">
        <v>2</v>
      </c>
      <c r="P2253" s="4" t="inlineStr">
        <is>
          <t>CerArte · Ferretería Cima</t>
        </is>
      </c>
      <c r="Q2253" s="4" t="inlineStr"/>
      <c r="R2253" s="3" t="inlineStr">
        <is>
          <t>Instalaciones</t>
        </is>
      </c>
      <c r="S2253" s="3" t="inlineStr">
        <is>
          <t>importado</t>
        </is>
      </c>
      <c r="T2253" s="3" t="inlineStr">
        <is>
          <t>2026-09-11</t>
        </is>
      </c>
      <c r="AK2253" s="7" t="inlineStr">
        <is>
          <t>fregadero</t>
        </is>
      </c>
      <c r="AL2253" s="4" t="inlineStr">
        <is>
          <t>material: plástico</t>
        </is>
      </c>
    </row>
    <row r="2254">
      <c r="A2254" s="3" t="inlineStr">
        <is>
          <t>MAT-32-756</t>
        </is>
      </c>
      <c r="B2254" s="3" t="inlineStr">
        <is>
          <t>Materiales</t>
        </is>
      </c>
      <c r="C2254" s="3" t="inlineStr">
        <is>
          <t>Tubería y conexiones</t>
        </is>
      </c>
      <c r="D2254" s="4" t="inlineStr">
        <is>
          <t>Boquilla de desagüe de metal para lavadero</t>
        </is>
      </c>
      <c r="E2254" s="5" t="n">
        <v>429</v>
      </c>
      <c r="F2254" s="5" t="n">
        <v>429</v>
      </c>
      <c r="G2254" s="5" t="n">
        <v>429</v>
      </c>
      <c r="H2254" s="5" t="n"/>
      <c r="I2254" s="5" t="n"/>
      <c r="J2254" s="5" t="n"/>
      <c r="K2254" s="5" t="n"/>
      <c r="L2254" s="5">
        <f>IF(E2254="","",IF(M2254="Sí",ROUND(E2254/1.18,2),E2254))</f>
        <v/>
      </c>
      <c r="M2254" s="3" t="inlineStr">
        <is>
          <t>Sí</t>
        </is>
      </c>
      <c r="N2254" s="3" t="inlineStr">
        <is>
          <t>unidad</t>
        </is>
      </c>
      <c r="O2254" s="6" t="n">
        <v>1</v>
      </c>
      <c r="P2254" s="4" t="inlineStr">
        <is>
          <t>Ferretería Cima</t>
        </is>
      </c>
      <c r="Q2254" s="4" t="inlineStr"/>
      <c r="R2254" s="3" t="inlineStr">
        <is>
          <t>Instalaciones</t>
        </is>
      </c>
      <c r="S2254" s="3" t="inlineStr">
        <is>
          <t>importado</t>
        </is>
      </c>
      <c r="T2254" s="3" t="inlineStr">
        <is>
          <t>2026-09-09</t>
        </is>
      </c>
      <c r="AK2254" s="7" t="inlineStr">
        <is>
          <t>lavadero</t>
        </is>
      </c>
      <c r="AL2254" s="4" t="inlineStr">
        <is>
          <t>material: metal</t>
        </is>
      </c>
    </row>
    <row r="2255">
      <c r="A2255" s="3" t="inlineStr">
        <is>
          <t>MAT-32-757</t>
        </is>
      </c>
      <c r="B2255" s="3" t="inlineStr">
        <is>
          <t>Materiales</t>
        </is>
      </c>
      <c r="C2255" s="3" t="inlineStr">
        <is>
          <t>Tubería y conexiones</t>
        </is>
      </c>
      <c r="D2255" s="4" t="inlineStr">
        <is>
          <t>Boquilla de desagüe de metal para lavamanos</t>
        </is>
      </c>
      <c r="E2255" s="5" t="n">
        <v>1145</v>
      </c>
      <c r="F2255" s="5" t="n">
        <v>255</v>
      </c>
      <c r="G2255" s="5" t="n">
        <v>5990</v>
      </c>
      <c r="H2255" s="5" t="n"/>
      <c r="I2255" s="5" t="n"/>
      <c r="J2255" s="5" t="n"/>
      <c r="K2255" s="5" t="n"/>
      <c r="L2255" s="5">
        <f>IF(E2255="","",IF(M2255="Sí",ROUND(E2255/1.18,2),E2255))</f>
        <v/>
      </c>
      <c r="M2255" s="3" t="inlineStr">
        <is>
          <t>Sí</t>
        </is>
      </c>
      <c r="N2255" s="3" t="inlineStr">
        <is>
          <t>unidad</t>
        </is>
      </c>
      <c r="O2255" s="6" t="n">
        <v>2</v>
      </c>
      <c r="P2255" s="4" t="inlineStr">
        <is>
          <t>Ferretería Cima · La Ibérica</t>
        </is>
      </c>
      <c r="Q2255" s="4" t="inlineStr"/>
      <c r="R2255" s="3" t="inlineStr">
        <is>
          <t>Instalaciones</t>
        </is>
      </c>
      <c r="S2255" s="3" t="inlineStr">
        <is>
          <t>importado</t>
        </is>
      </c>
      <c r="T2255" s="3" t="inlineStr">
        <is>
          <t>2026-09-10</t>
        </is>
      </c>
      <c r="AK2255" s="7" t="inlineStr">
        <is>
          <t>lavamanos</t>
        </is>
      </c>
      <c r="AL2255" s="4" t="inlineStr">
        <is>
          <t>material: metal</t>
        </is>
      </c>
    </row>
    <row r="2256">
      <c r="A2256" s="3" t="inlineStr">
        <is>
          <t>MAT-32-758</t>
        </is>
      </c>
      <c r="B2256" s="3" t="inlineStr">
        <is>
          <t>Materiales</t>
        </is>
      </c>
      <c r="C2256" s="3" t="inlineStr">
        <is>
          <t>Tubería y conexiones</t>
        </is>
      </c>
      <c r="D2256" s="4" t="inlineStr">
        <is>
          <t>Boquilla de desagüe de plástico para lavamanos</t>
        </is>
      </c>
      <c r="E2256" s="5" t="n">
        <v>955.51</v>
      </c>
      <c r="F2256" s="5" t="n">
        <v>265.5</v>
      </c>
      <c r="G2256" s="5" t="n">
        <v>5590</v>
      </c>
      <c r="H2256" s="5" t="n"/>
      <c r="I2256" s="5" t="n"/>
      <c r="J2256" s="5" t="n"/>
      <c r="K2256" s="5" t="n"/>
      <c r="L2256" s="5">
        <f>IF(E2256="","",IF(M2256="Sí",ROUND(E2256/1.18,2),E2256))</f>
        <v/>
      </c>
      <c r="M2256" s="3" t="inlineStr">
        <is>
          <t>Sí</t>
        </is>
      </c>
      <c r="N2256" s="3" t="inlineStr">
        <is>
          <t>unidad</t>
        </is>
      </c>
      <c r="O2256" s="6" t="n">
        <v>2</v>
      </c>
      <c r="P2256" s="4" t="inlineStr">
        <is>
          <t>CerArte · La Ibérica</t>
        </is>
      </c>
      <c r="Q2256" s="4" t="inlineStr"/>
      <c r="R2256" s="3" t="inlineStr">
        <is>
          <t>Instalaciones</t>
        </is>
      </c>
      <c r="S2256" s="3" t="inlineStr">
        <is>
          <t>importado</t>
        </is>
      </c>
      <c r="T2256" s="3" t="inlineStr">
        <is>
          <t>2026-09-11</t>
        </is>
      </c>
      <c r="AK2256" s="7" t="inlineStr">
        <is>
          <t>lavamanos</t>
        </is>
      </c>
      <c r="AL2256" s="4" t="inlineStr">
        <is>
          <t>material: plástico</t>
        </is>
      </c>
    </row>
    <row r="2257">
      <c r="A2257" s="3" t="inlineStr">
        <is>
          <t>MAT-32-759</t>
        </is>
      </c>
      <c r="B2257" s="3" t="inlineStr">
        <is>
          <t>Materiales</t>
        </is>
      </c>
      <c r="C2257" s="3" t="inlineStr">
        <is>
          <t>Tubería y conexiones</t>
        </is>
      </c>
      <c r="D2257" s="4" t="inlineStr">
        <is>
          <t>Manguera para bomba 24"</t>
        </is>
      </c>
      <c r="E2257" s="5" t="n">
        <v>970</v>
      </c>
      <c r="F2257" s="5" t="n">
        <v>970</v>
      </c>
      <c r="G2257" s="5" t="n">
        <v>970</v>
      </c>
      <c r="H2257" s="5" t="n"/>
      <c r="I2257" s="5" t="n"/>
      <c r="J2257" s="5" t="n"/>
      <c r="K2257" s="5" t="n"/>
      <c r="L2257" s="5">
        <f>IF(E2257="","",IF(M2257="Sí",ROUND(E2257/1.18,2),E2257))</f>
        <v/>
      </c>
      <c r="M2257" s="3" t="inlineStr">
        <is>
          <t>Sí</t>
        </is>
      </c>
      <c r="N2257" s="3" t="inlineStr">
        <is>
          <t>unidad</t>
        </is>
      </c>
      <c r="O2257" s="6" t="n">
        <v>1</v>
      </c>
      <c r="P2257" s="4" t="inlineStr">
        <is>
          <t>Ferretería Cima</t>
        </is>
      </c>
      <c r="Q2257" s="4" t="inlineStr"/>
      <c r="R2257" s="3" t="inlineStr">
        <is>
          <t>Instalaciones</t>
        </is>
      </c>
      <c r="S2257" s="3" t="inlineStr">
        <is>
          <t>importado</t>
        </is>
      </c>
      <c r="T2257" s="3" t="inlineStr">
        <is>
          <t>2026-09-09</t>
        </is>
      </c>
      <c r="AK2257" s="7" t="inlineStr">
        <is>
          <t>bomba</t>
        </is>
      </c>
      <c r="AL2257" s="4" t="inlineStr">
        <is>
          <t>medida: 24"</t>
        </is>
      </c>
    </row>
    <row r="2258">
      <c r="A2258" s="3" t="inlineStr">
        <is>
          <t>MAT-32-760</t>
        </is>
      </c>
      <c r="B2258" s="3" t="inlineStr">
        <is>
          <t>Materiales</t>
        </is>
      </c>
      <c r="C2258" s="3" t="inlineStr">
        <is>
          <t>Tubería y conexiones</t>
        </is>
      </c>
      <c r="D2258" s="4" t="inlineStr">
        <is>
          <t>Manguera para bomba 36"</t>
        </is>
      </c>
      <c r="E2258" s="5" t="n">
        <v>475</v>
      </c>
      <c r="F2258" s="5" t="n">
        <v>475</v>
      </c>
      <c r="G2258" s="5" t="n">
        <v>475</v>
      </c>
      <c r="H2258" s="5" t="n"/>
      <c r="I2258" s="5" t="n"/>
      <c r="J2258" s="5" t="n"/>
      <c r="K2258" s="5" t="n"/>
      <c r="L2258" s="5">
        <f>IF(E2258="","",IF(M2258="Sí",ROUND(E2258/1.18,2),E2258))</f>
        <v/>
      </c>
      <c r="M2258" s="3" t="inlineStr">
        <is>
          <t>Sí</t>
        </is>
      </c>
      <c r="N2258" s="3" t="inlineStr">
        <is>
          <t>unidad</t>
        </is>
      </c>
      <c r="O2258" s="6" t="n">
        <v>1</v>
      </c>
      <c r="P2258" s="4" t="inlineStr">
        <is>
          <t>Ferretería Cima</t>
        </is>
      </c>
      <c r="Q2258" s="4" t="inlineStr"/>
      <c r="R2258" s="3" t="inlineStr">
        <is>
          <t>Instalaciones</t>
        </is>
      </c>
      <c r="S2258" s="3" t="inlineStr">
        <is>
          <t>importado</t>
        </is>
      </c>
      <c r="T2258" s="3" t="inlineStr">
        <is>
          <t>2026-09-09</t>
        </is>
      </c>
      <c r="AK2258" s="7" t="inlineStr">
        <is>
          <t>bomba</t>
        </is>
      </c>
      <c r="AL2258" s="4" t="inlineStr">
        <is>
          <t>medida: 36"</t>
        </is>
      </c>
    </row>
    <row r="2259">
      <c r="A2259" s="3" t="inlineStr">
        <is>
          <t>MAT-32-761</t>
        </is>
      </c>
      <c r="B2259" s="3" t="inlineStr">
        <is>
          <t>Materiales</t>
        </is>
      </c>
      <c r="C2259" s="3" t="inlineStr">
        <is>
          <t>Tubería y conexiones</t>
        </is>
      </c>
      <c r="D2259" s="4" t="inlineStr">
        <is>
          <t>Manguera para calentador 24"</t>
        </is>
      </c>
      <c r="E2259" s="5" t="n">
        <v>895</v>
      </c>
      <c r="F2259" s="5" t="n">
        <v>895</v>
      </c>
      <c r="G2259" s="5" t="n">
        <v>895</v>
      </c>
      <c r="H2259" s="5" t="n"/>
      <c r="I2259" s="5" t="n"/>
      <c r="J2259" s="5" t="n"/>
      <c r="K2259" s="5" t="n"/>
      <c r="L2259" s="5">
        <f>IF(E2259="","",IF(M2259="Sí",ROUND(E2259/1.18,2),E2259))</f>
        <v/>
      </c>
      <c r="M2259" s="3" t="inlineStr">
        <is>
          <t>Sí</t>
        </is>
      </c>
      <c r="N2259" s="3" t="inlineStr">
        <is>
          <t>unidad</t>
        </is>
      </c>
      <c r="O2259" s="6" t="n">
        <v>1</v>
      </c>
      <c r="P2259" s="4" t="inlineStr">
        <is>
          <t>Ferretería Cima</t>
        </is>
      </c>
      <c r="Q2259" s="4" t="inlineStr"/>
      <c r="R2259" s="3" t="inlineStr">
        <is>
          <t>Instalaciones</t>
        </is>
      </c>
      <c r="S2259" s="3" t="inlineStr">
        <is>
          <t>importado</t>
        </is>
      </c>
      <c r="T2259" s="3" t="inlineStr">
        <is>
          <t>2026-09-09</t>
        </is>
      </c>
      <c r="AK2259" s="7" t="inlineStr">
        <is>
          <t>calentador</t>
        </is>
      </c>
      <c r="AL2259" s="4" t="inlineStr">
        <is>
          <t>medida: 24"</t>
        </is>
      </c>
    </row>
    <row r="2260">
      <c r="A2260" s="3" t="inlineStr">
        <is>
          <t>MAT-32-762</t>
        </is>
      </c>
      <c r="B2260" s="3" t="inlineStr">
        <is>
          <t>Materiales</t>
        </is>
      </c>
      <c r="C2260" s="3" t="inlineStr">
        <is>
          <t>Tubería y conexiones</t>
        </is>
      </c>
      <c r="D2260" s="4" t="inlineStr">
        <is>
          <t>Manguera para calentador 3/4" x 1 pulgadas</t>
        </is>
      </c>
      <c r="E2260" s="5" t="n">
        <v>620</v>
      </c>
      <c r="F2260" s="5" t="n">
        <v>620</v>
      </c>
      <c r="G2260" s="5" t="n">
        <v>620</v>
      </c>
      <c r="H2260" s="5" t="n"/>
      <c r="I2260" s="5" t="n"/>
      <c r="J2260" s="5" t="n"/>
      <c r="K2260" s="5" t="n"/>
      <c r="L2260" s="5">
        <f>IF(E2260="","",IF(M2260="Sí",ROUND(E2260/1.18,2),E2260))</f>
        <v/>
      </c>
      <c r="M2260" s="3" t="inlineStr">
        <is>
          <t>Sí</t>
        </is>
      </c>
      <c r="N2260" s="3" t="inlineStr">
        <is>
          <t>unidad</t>
        </is>
      </c>
      <c r="O2260" s="6" t="n">
        <v>1</v>
      </c>
      <c r="P2260" s="4" t="inlineStr">
        <is>
          <t>Ferretería Cima</t>
        </is>
      </c>
      <c r="Q2260" s="4" t="inlineStr"/>
      <c r="R2260" s="3" t="inlineStr">
        <is>
          <t>Instalaciones</t>
        </is>
      </c>
      <c r="S2260" s="3" t="inlineStr">
        <is>
          <t>importado</t>
        </is>
      </c>
      <c r="T2260" s="3" t="inlineStr">
        <is>
          <t>2026-09-09</t>
        </is>
      </c>
      <c r="AK2260" s="7" t="inlineStr">
        <is>
          <t>calentador</t>
        </is>
      </c>
      <c r="AL2260" s="4" t="inlineStr">
        <is>
          <t>medida: 3/4" x 1 pulgadas</t>
        </is>
      </c>
    </row>
    <row r="2261">
      <c r="A2261" s="3" t="inlineStr">
        <is>
          <t>MAT-32-763</t>
        </is>
      </c>
      <c r="B2261" s="3" t="inlineStr">
        <is>
          <t>Materiales</t>
        </is>
      </c>
      <c r="C2261" s="3" t="inlineStr">
        <is>
          <t>Tubería y conexiones</t>
        </is>
      </c>
      <c r="D2261" s="4" t="inlineStr">
        <is>
          <t>Manguera para calentador 3/4" x 2 pulgadas</t>
        </is>
      </c>
      <c r="E2261" s="5" t="n">
        <v>878</v>
      </c>
      <c r="F2261" s="5" t="n">
        <v>685</v>
      </c>
      <c r="G2261" s="5" t="n">
        <v>1071</v>
      </c>
      <c r="H2261" s="5" t="n"/>
      <c r="I2261" s="5" t="n"/>
      <c r="J2261" s="5" t="n"/>
      <c r="K2261" s="5" t="n"/>
      <c r="L2261" s="5">
        <f>IF(E2261="","",IF(M2261="Sí",ROUND(E2261/1.18,2),E2261))</f>
        <v/>
      </c>
      <c r="M2261" s="3" t="inlineStr">
        <is>
          <t>Sí</t>
        </is>
      </c>
      <c r="N2261" s="3" t="inlineStr">
        <is>
          <t>unidad</t>
        </is>
      </c>
      <c r="O2261" s="6" t="n">
        <v>1</v>
      </c>
      <c r="P2261" s="4" t="inlineStr">
        <is>
          <t>Ferretería Cima</t>
        </is>
      </c>
      <c r="Q2261" s="4" t="inlineStr"/>
      <c r="R2261" s="3" t="inlineStr">
        <is>
          <t>Instalaciones</t>
        </is>
      </c>
      <c r="S2261" s="3" t="inlineStr">
        <is>
          <t>importado</t>
        </is>
      </c>
      <c r="T2261" s="3" t="inlineStr">
        <is>
          <t>2026-09-09</t>
        </is>
      </c>
      <c r="AK2261" s="7" t="inlineStr">
        <is>
          <t>calentador</t>
        </is>
      </c>
      <c r="AL2261" s="4" t="inlineStr">
        <is>
          <t>medida: 3/4" x 2 pulgadas</t>
        </is>
      </c>
    </row>
    <row r="2262">
      <c r="A2262" s="3" t="inlineStr">
        <is>
          <t>MAT-32-764</t>
        </is>
      </c>
      <c r="B2262" s="3" t="inlineStr">
        <is>
          <t>Materiales</t>
        </is>
      </c>
      <c r="C2262" s="3" t="inlineStr">
        <is>
          <t>Tubería y conexiones</t>
        </is>
      </c>
      <c r="D2262" s="4" t="inlineStr">
        <is>
          <t>Manguera para calentador 60"</t>
        </is>
      </c>
      <c r="E2262" s="5" t="n">
        <v>1094</v>
      </c>
      <c r="F2262" s="5" t="n">
        <v>1094</v>
      </c>
      <c r="G2262" s="5" t="n">
        <v>1094</v>
      </c>
      <c r="H2262" s="5" t="n"/>
      <c r="I2262" s="5" t="n"/>
      <c r="J2262" s="5" t="n"/>
      <c r="K2262" s="5" t="n"/>
      <c r="L2262" s="5">
        <f>IF(E2262="","",IF(M2262="Sí",ROUND(E2262/1.18,2),E2262))</f>
        <v/>
      </c>
      <c r="M2262" s="3" t="inlineStr">
        <is>
          <t>Sí</t>
        </is>
      </c>
      <c r="N2262" s="3" t="inlineStr">
        <is>
          <t>unidad</t>
        </is>
      </c>
      <c r="O2262" s="6" t="n">
        <v>1</v>
      </c>
      <c r="P2262" s="4" t="inlineStr">
        <is>
          <t>Ferretería Cima</t>
        </is>
      </c>
      <c r="Q2262" s="4" t="inlineStr"/>
      <c r="R2262" s="3" t="inlineStr">
        <is>
          <t>Instalaciones</t>
        </is>
      </c>
      <c r="S2262" s="3" t="inlineStr">
        <is>
          <t>importado</t>
        </is>
      </c>
      <c r="T2262" s="3" t="inlineStr">
        <is>
          <t>2026-09-09</t>
        </is>
      </c>
      <c r="AK2262" s="7" t="inlineStr">
        <is>
          <t>calentador</t>
        </is>
      </c>
      <c r="AL2262" s="4" t="inlineStr">
        <is>
          <t>medida: 60"</t>
        </is>
      </c>
    </row>
    <row r="2263">
      <c r="A2263" s="3" t="inlineStr">
        <is>
          <t>MAT-32-765</t>
        </is>
      </c>
      <c r="B2263" s="3" t="inlineStr">
        <is>
          <t>Materiales</t>
        </is>
      </c>
      <c r="C2263" s="3" t="inlineStr">
        <is>
          <t>Tubería y conexiones</t>
        </is>
      </c>
      <c r="D2263" s="4" t="inlineStr">
        <is>
          <t>Manguera para gas 12"</t>
        </is>
      </c>
      <c r="E2263" s="5" t="n">
        <v>50</v>
      </c>
      <c r="F2263" s="5" t="n">
        <v>50</v>
      </c>
      <c r="G2263" s="5" t="n">
        <v>50</v>
      </c>
      <c r="H2263" s="5" t="n"/>
      <c r="I2263" s="5" t="n"/>
      <c r="J2263" s="5" t="n"/>
      <c r="K2263" s="5" t="n"/>
      <c r="L2263" s="5">
        <f>IF(E2263="","",IF(M2263="Sí",ROUND(E2263/1.18,2),E2263))</f>
        <v/>
      </c>
      <c r="M2263" s="3" t="inlineStr">
        <is>
          <t>Sí</t>
        </is>
      </c>
      <c r="N2263" s="3" t="inlineStr">
        <is>
          <t>unidad</t>
        </is>
      </c>
      <c r="O2263" s="6" t="n">
        <v>1</v>
      </c>
      <c r="P2263" s="4" t="inlineStr">
        <is>
          <t>Ferretería Cima</t>
        </is>
      </c>
      <c r="Q2263" s="4" t="inlineStr"/>
      <c r="R2263" s="3" t="inlineStr">
        <is>
          <t>Instalaciones</t>
        </is>
      </c>
      <c r="S2263" s="3" t="inlineStr">
        <is>
          <t>importado</t>
        </is>
      </c>
      <c r="T2263" s="3" t="inlineStr">
        <is>
          <t>2026-09-09</t>
        </is>
      </c>
      <c r="AK2263" s="7" t="inlineStr">
        <is>
          <t>gas</t>
        </is>
      </c>
      <c r="AL2263" s="4" t="inlineStr">
        <is>
          <t>medida: 12"</t>
        </is>
      </c>
    </row>
    <row r="2264">
      <c r="A2264" s="3" t="inlineStr">
        <is>
          <t>MAT-32-766</t>
        </is>
      </c>
      <c r="B2264" s="3" t="inlineStr">
        <is>
          <t>Materiales</t>
        </is>
      </c>
      <c r="C2264" s="3" t="inlineStr">
        <is>
          <t>Tubería y conexiones</t>
        </is>
      </c>
      <c r="D2264" s="4" t="inlineStr">
        <is>
          <t>Manguera para gas 18"</t>
        </is>
      </c>
      <c r="E2264" s="5" t="n">
        <v>65</v>
      </c>
      <c r="F2264" s="5" t="n">
        <v>65</v>
      </c>
      <c r="G2264" s="5" t="n">
        <v>65</v>
      </c>
      <c r="H2264" s="5" t="n"/>
      <c r="I2264" s="5" t="n"/>
      <c r="J2264" s="5" t="n"/>
      <c r="K2264" s="5" t="n"/>
      <c r="L2264" s="5">
        <f>IF(E2264="","",IF(M2264="Sí",ROUND(E2264/1.18,2),E2264))</f>
        <v/>
      </c>
      <c r="M2264" s="3" t="inlineStr">
        <is>
          <t>Sí</t>
        </is>
      </c>
      <c r="N2264" s="3" t="inlineStr">
        <is>
          <t>unidad</t>
        </is>
      </c>
      <c r="O2264" s="6" t="n">
        <v>1</v>
      </c>
      <c r="P2264" s="4" t="inlineStr">
        <is>
          <t>Ferretería Cima</t>
        </is>
      </c>
      <c r="Q2264" s="4" t="inlineStr"/>
      <c r="R2264" s="3" t="inlineStr">
        <is>
          <t>Instalaciones</t>
        </is>
      </c>
      <c r="S2264" s="3" t="inlineStr">
        <is>
          <t>importado</t>
        </is>
      </c>
      <c r="T2264" s="3" t="inlineStr">
        <is>
          <t>2026-09-09</t>
        </is>
      </c>
      <c r="AK2264" s="7" t="inlineStr">
        <is>
          <t>gas</t>
        </is>
      </c>
      <c r="AL2264" s="4" t="inlineStr">
        <is>
          <t>medida: 18"</t>
        </is>
      </c>
    </row>
    <row r="2265">
      <c r="A2265" s="3" t="inlineStr">
        <is>
          <t>MAT-32-767</t>
        </is>
      </c>
      <c r="B2265" s="3" t="inlineStr">
        <is>
          <t>Materiales</t>
        </is>
      </c>
      <c r="C2265" s="3" t="inlineStr">
        <is>
          <t>Tubería y conexiones</t>
        </is>
      </c>
      <c r="D2265" s="4" t="inlineStr">
        <is>
          <t>Manguera para inodoro 16"</t>
        </is>
      </c>
      <c r="E2265" s="5" t="n">
        <v>250</v>
      </c>
      <c r="F2265" s="5" t="n">
        <v>250</v>
      </c>
      <c r="G2265" s="5" t="n">
        <v>250</v>
      </c>
      <c r="H2265" s="5" t="n"/>
      <c r="I2265" s="5" t="n"/>
      <c r="J2265" s="5" t="n"/>
      <c r="K2265" s="5" t="n"/>
      <c r="L2265" s="5">
        <f>IF(E2265="","",IF(M2265="Sí",ROUND(E2265/1.18,2),E2265))</f>
        <v/>
      </c>
      <c r="M2265" s="3" t="inlineStr">
        <is>
          <t>Sí</t>
        </is>
      </c>
      <c r="N2265" s="3" t="inlineStr">
        <is>
          <t>unidad</t>
        </is>
      </c>
      <c r="O2265" s="6" t="n">
        <v>1</v>
      </c>
      <c r="P2265" s="4" t="inlineStr">
        <is>
          <t>Ferretería Cima</t>
        </is>
      </c>
      <c r="Q2265" s="4" t="inlineStr"/>
      <c r="R2265" s="3" t="inlineStr">
        <is>
          <t>Instalaciones</t>
        </is>
      </c>
      <c r="S2265" s="3" t="inlineStr">
        <is>
          <t>importado</t>
        </is>
      </c>
      <c r="T2265" s="3" t="inlineStr">
        <is>
          <t>2026-09-09</t>
        </is>
      </c>
      <c r="AK2265" s="7" t="inlineStr">
        <is>
          <t>inodoro</t>
        </is>
      </c>
      <c r="AL2265" s="4" t="inlineStr">
        <is>
          <t>medida: 16"</t>
        </is>
      </c>
    </row>
    <row r="2266">
      <c r="A2266" s="3" t="inlineStr">
        <is>
          <t>MAT-32-768</t>
        </is>
      </c>
      <c r="B2266" s="3" t="inlineStr">
        <is>
          <t>Materiales</t>
        </is>
      </c>
      <c r="C2266" s="3" t="inlineStr">
        <is>
          <t>Tubería y conexiones</t>
        </is>
      </c>
      <c r="D2266" s="4" t="inlineStr">
        <is>
          <t>Manguera para jardín 1/2"</t>
        </is>
      </c>
      <c r="E2266" s="5" t="n">
        <v>1288</v>
      </c>
      <c r="F2266" s="5" t="n">
        <v>535</v>
      </c>
      <c r="G2266" s="5" t="n">
        <v>1940</v>
      </c>
      <c r="H2266" s="5" t="n"/>
      <c r="I2266" s="5" t="n"/>
      <c r="J2266" s="5" t="n"/>
      <c r="K2266" s="5" t="n"/>
      <c r="L2266" s="5">
        <f>IF(E2266="","",IF(M2266="Sí",ROUND(E2266/1.18,2),E2266))</f>
        <v/>
      </c>
      <c r="M2266" s="3" t="inlineStr">
        <is>
          <t>Sí</t>
        </is>
      </c>
      <c r="N2266" s="3" t="inlineStr">
        <is>
          <t>unidad</t>
        </is>
      </c>
      <c r="O2266" s="6" t="n">
        <v>1</v>
      </c>
      <c r="P2266" s="4" t="inlineStr">
        <is>
          <t>Ferretería Cima</t>
        </is>
      </c>
      <c r="Q2266" s="4" t="inlineStr"/>
      <c r="R2266" s="3" t="inlineStr">
        <is>
          <t>Instalaciones</t>
        </is>
      </c>
      <c r="S2266" s="3" t="inlineStr">
        <is>
          <t>importado</t>
        </is>
      </c>
      <c r="T2266" s="3" t="inlineStr">
        <is>
          <t>2026-09-09</t>
        </is>
      </c>
      <c r="AK2266" s="7" t="inlineStr">
        <is>
          <t>jardín</t>
        </is>
      </c>
      <c r="AL2266" s="4" t="inlineStr">
        <is>
          <t>medida: 1/2"</t>
        </is>
      </c>
    </row>
    <row r="2267">
      <c r="A2267" s="3" t="inlineStr">
        <is>
          <t>MAT-32-769</t>
        </is>
      </c>
      <c r="B2267" s="3" t="inlineStr">
        <is>
          <t>Materiales</t>
        </is>
      </c>
      <c r="C2267" s="3" t="inlineStr">
        <is>
          <t>Tubería y conexiones</t>
        </is>
      </c>
      <c r="D2267" s="4" t="inlineStr">
        <is>
          <t>Manguera para jardín 1/2" x 100 pies</t>
        </is>
      </c>
      <c r="E2267" s="5" t="n">
        <v>1475</v>
      </c>
      <c r="F2267" s="5" t="n">
        <v>1475</v>
      </c>
      <c r="G2267" s="5" t="n">
        <v>1475</v>
      </c>
      <c r="H2267" s="5" t="n"/>
      <c r="I2267" s="5" t="n"/>
      <c r="J2267" s="5" t="n"/>
      <c r="K2267" s="5" t="n"/>
      <c r="L2267" s="5">
        <f>IF(E2267="","",IF(M2267="Sí",ROUND(E2267/1.18,2),E2267))</f>
        <v/>
      </c>
      <c r="M2267" s="3" t="inlineStr">
        <is>
          <t>Sí</t>
        </is>
      </c>
      <c r="N2267" s="3" t="inlineStr">
        <is>
          <t>unidad</t>
        </is>
      </c>
      <c r="O2267" s="6" t="n">
        <v>1</v>
      </c>
      <c r="P2267" s="4" t="inlineStr">
        <is>
          <t>Ferretería Cima</t>
        </is>
      </c>
      <c r="Q2267" s="4" t="inlineStr"/>
      <c r="R2267" s="3" t="inlineStr">
        <is>
          <t>Instalaciones</t>
        </is>
      </c>
      <c r="S2267" s="3" t="inlineStr">
        <is>
          <t>importado</t>
        </is>
      </c>
      <c r="T2267" s="3" t="inlineStr">
        <is>
          <t>2026-09-09</t>
        </is>
      </c>
      <c r="AK2267" s="7" t="inlineStr">
        <is>
          <t>jardín</t>
        </is>
      </c>
      <c r="AL2267" s="4" t="inlineStr">
        <is>
          <t>medida: 1/2" x 100 pies</t>
        </is>
      </c>
    </row>
    <row r="2268">
      <c r="A2268" s="3" t="inlineStr">
        <is>
          <t>MAT-32-770</t>
        </is>
      </c>
      <c r="B2268" s="3" t="inlineStr">
        <is>
          <t>Materiales</t>
        </is>
      </c>
      <c r="C2268" s="3" t="inlineStr">
        <is>
          <t>Tubería y conexiones</t>
        </is>
      </c>
      <c r="D2268" s="4" t="inlineStr">
        <is>
          <t>Manguera para jardín 1/2" x 25 pies</t>
        </is>
      </c>
      <c r="E2268" s="5" t="n">
        <v>544</v>
      </c>
      <c r="F2268" s="5" t="n">
        <v>544</v>
      </c>
      <c r="G2268" s="5" t="n">
        <v>544</v>
      </c>
      <c r="H2268" s="5" t="n"/>
      <c r="I2268" s="5" t="n"/>
      <c r="J2268" s="5" t="n"/>
      <c r="K2268" s="5" t="n"/>
      <c r="L2268" s="5">
        <f>IF(E2268="","",IF(M2268="Sí",ROUND(E2268/1.18,2),E2268))</f>
        <v/>
      </c>
      <c r="M2268" s="3" t="inlineStr">
        <is>
          <t>Sí</t>
        </is>
      </c>
      <c r="N2268" s="3" t="inlineStr">
        <is>
          <t>unidad</t>
        </is>
      </c>
      <c r="O2268" s="6" t="n">
        <v>1</v>
      </c>
      <c r="P2268" s="4" t="inlineStr">
        <is>
          <t>Ferretería Cima</t>
        </is>
      </c>
      <c r="Q2268" s="4" t="inlineStr"/>
      <c r="R2268" s="3" t="inlineStr">
        <is>
          <t>Instalaciones</t>
        </is>
      </c>
      <c r="S2268" s="3" t="inlineStr">
        <is>
          <t>importado</t>
        </is>
      </c>
      <c r="T2268" s="3" t="inlineStr">
        <is>
          <t>2026-09-09</t>
        </is>
      </c>
      <c r="AK2268" s="7" t="inlineStr">
        <is>
          <t>jardín</t>
        </is>
      </c>
      <c r="AL2268" s="4" t="inlineStr">
        <is>
          <t>medida: 1/2" x 25 pies</t>
        </is>
      </c>
    </row>
    <row r="2269">
      <c r="A2269" s="3" t="inlineStr">
        <is>
          <t>MAT-32-771</t>
        </is>
      </c>
      <c r="B2269" s="3" t="inlineStr">
        <is>
          <t>Materiales</t>
        </is>
      </c>
      <c r="C2269" s="3" t="inlineStr">
        <is>
          <t>Tubería y conexiones</t>
        </is>
      </c>
      <c r="D2269" s="4" t="inlineStr">
        <is>
          <t>Manguera para jardín 1/2" x 50 pies</t>
        </is>
      </c>
      <c r="E2269" s="5" t="n">
        <v>1042</v>
      </c>
      <c r="F2269" s="5" t="n">
        <v>1042</v>
      </c>
      <c r="G2269" s="5" t="n">
        <v>1042</v>
      </c>
      <c r="H2269" s="5" t="n"/>
      <c r="I2269" s="5" t="n"/>
      <c r="J2269" s="5" t="n"/>
      <c r="K2269" s="5" t="n"/>
      <c r="L2269" s="5">
        <f>IF(E2269="","",IF(M2269="Sí",ROUND(E2269/1.18,2),E2269))</f>
        <v/>
      </c>
      <c r="M2269" s="3" t="inlineStr">
        <is>
          <t>Sí</t>
        </is>
      </c>
      <c r="N2269" s="3" t="inlineStr">
        <is>
          <t>unidad</t>
        </is>
      </c>
      <c r="O2269" s="6" t="n">
        <v>1</v>
      </c>
      <c r="P2269" s="4" t="inlineStr">
        <is>
          <t>Ferretería Cima</t>
        </is>
      </c>
      <c r="Q2269" s="4" t="inlineStr"/>
      <c r="R2269" s="3" t="inlineStr">
        <is>
          <t>Instalaciones</t>
        </is>
      </c>
      <c r="S2269" s="3" t="inlineStr">
        <is>
          <t>importado</t>
        </is>
      </c>
      <c r="T2269" s="3" t="inlineStr">
        <is>
          <t>2026-09-09</t>
        </is>
      </c>
      <c r="AK2269" s="7" t="inlineStr">
        <is>
          <t>jardín</t>
        </is>
      </c>
      <c r="AL2269" s="4" t="inlineStr">
        <is>
          <t>medida: 1/2" x 50 pies</t>
        </is>
      </c>
    </row>
    <row r="2270">
      <c r="A2270" s="3" t="inlineStr">
        <is>
          <t>MAT-32-772</t>
        </is>
      </c>
      <c r="B2270" s="3" t="inlineStr">
        <is>
          <t>Materiales</t>
        </is>
      </c>
      <c r="C2270" s="3" t="inlineStr">
        <is>
          <t>Tubería y conexiones</t>
        </is>
      </c>
      <c r="D2270" s="4" t="inlineStr">
        <is>
          <t>Manguera para jardín 5/8"</t>
        </is>
      </c>
      <c r="E2270" s="5" t="n">
        <v>2397</v>
      </c>
      <c r="F2270" s="5" t="n">
        <v>2054</v>
      </c>
      <c r="G2270" s="5" t="n">
        <v>2741</v>
      </c>
      <c r="H2270" s="5" t="n"/>
      <c r="I2270" s="5" t="n"/>
      <c r="J2270" s="5" t="n"/>
      <c r="K2270" s="5" t="n"/>
      <c r="L2270" s="5">
        <f>IF(E2270="","",IF(M2270="Sí",ROUND(E2270/1.18,2),E2270))</f>
        <v/>
      </c>
      <c r="M2270" s="3" t="inlineStr">
        <is>
          <t>Sí</t>
        </is>
      </c>
      <c r="N2270" s="3" t="inlineStr">
        <is>
          <t>unidad</t>
        </is>
      </c>
      <c r="O2270" s="6" t="n">
        <v>1</v>
      </c>
      <c r="P2270" s="4" t="inlineStr">
        <is>
          <t>Ferretería Cima</t>
        </is>
      </c>
      <c r="Q2270" s="4" t="inlineStr"/>
      <c r="R2270" s="3" t="inlineStr">
        <is>
          <t>Instalaciones</t>
        </is>
      </c>
      <c r="S2270" s="3" t="inlineStr">
        <is>
          <t>importado</t>
        </is>
      </c>
      <c r="T2270" s="3" t="inlineStr">
        <is>
          <t>2026-09-09</t>
        </is>
      </c>
      <c r="AK2270" s="7" t="inlineStr">
        <is>
          <t>jardín</t>
        </is>
      </c>
      <c r="AL2270" s="4" t="inlineStr">
        <is>
          <t>medida: 5/8"</t>
        </is>
      </c>
    </row>
    <row r="2271">
      <c r="A2271" s="3" t="inlineStr">
        <is>
          <t>MAT-32-773</t>
        </is>
      </c>
      <c r="B2271" s="3" t="inlineStr">
        <is>
          <t>Materiales</t>
        </is>
      </c>
      <c r="C2271" s="3" t="inlineStr">
        <is>
          <t>Tubería y conexiones</t>
        </is>
      </c>
      <c r="D2271" s="4" t="inlineStr">
        <is>
          <t>Manguera para jardín 5/8" x 75 pies</t>
        </is>
      </c>
      <c r="E2271" s="5" t="n">
        <v>1365</v>
      </c>
      <c r="F2271" s="5" t="n">
        <v>1365</v>
      </c>
      <c r="G2271" s="5" t="n">
        <v>1365</v>
      </c>
      <c r="H2271" s="5" t="n"/>
      <c r="I2271" s="5" t="n"/>
      <c r="J2271" s="5" t="n"/>
      <c r="K2271" s="5" t="n"/>
      <c r="L2271" s="5">
        <f>IF(E2271="","",IF(M2271="Sí",ROUND(E2271/1.18,2),E2271))</f>
        <v/>
      </c>
      <c r="M2271" s="3" t="inlineStr">
        <is>
          <t>Sí</t>
        </is>
      </c>
      <c r="N2271" s="3" t="inlineStr">
        <is>
          <t>unidad</t>
        </is>
      </c>
      <c r="O2271" s="6" t="n">
        <v>1</v>
      </c>
      <c r="P2271" s="4" t="inlineStr">
        <is>
          <t>Ferretería Cima</t>
        </is>
      </c>
      <c r="Q2271" s="4" t="inlineStr"/>
      <c r="R2271" s="3" t="inlineStr">
        <is>
          <t>Instalaciones</t>
        </is>
      </c>
      <c r="S2271" s="3" t="inlineStr">
        <is>
          <t>importado</t>
        </is>
      </c>
      <c r="T2271" s="3" t="inlineStr">
        <is>
          <t>2026-09-09</t>
        </is>
      </c>
      <c r="AK2271" s="7" t="inlineStr">
        <is>
          <t>jardín</t>
        </is>
      </c>
      <c r="AL2271" s="4" t="inlineStr">
        <is>
          <t>medida: 5/8" x 75 pies</t>
        </is>
      </c>
    </row>
    <row r="2272">
      <c r="A2272" s="3" t="inlineStr">
        <is>
          <t>MAT-32-774</t>
        </is>
      </c>
      <c r="B2272" s="3" t="inlineStr">
        <is>
          <t>Materiales</t>
        </is>
      </c>
      <c r="C2272" s="3" t="inlineStr">
        <is>
          <t>Tubería y conexiones</t>
        </is>
      </c>
      <c r="D2272" s="4" t="inlineStr">
        <is>
          <t>Manguera para lavadora 48"</t>
        </is>
      </c>
      <c r="E2272" s="5" t="n">
        <v>556</v>
      </c>
      <c r="F2272" s="5" t="n">
        <v>556</v>
      </c>
      <c r="G2272" s="5" t="n">
        <v>556</v>
      </c>
      <c r="H2272" s="5" t="n"/>
      <c r="I2272" s="5" t="n"/>
      <c r="J2272" s="5" t="n"/>
      <c r="K2272" s="5" t="n"/>
      <c r="L2272" s="5">
        <f>IF(E2272="","",IF(M2272="Sí",ROUND(E2272/1.18,2),E2272))</f>
        <v/>
      </c>
      <c r="M2272" s="3" t="inlineStr">
        <is>
          <t>Sí</t>
        </is>
      </c>
      <c r="N2272" s="3" t="inlineStr">
        <is>
          <t>unidad</t>
        </is>
      </c>
      <c r="O2272" s="6" t="n">
        <v>1</v>
      </c>
      <c r="P2272" s="4" t="inlineStr">
        <is>
          <t>Ferretería Cima</t>
        </is>
      </c>
      <c r="Q2272" s="4" t="inlineStr"/>
      <c r="R2272" s="3" t="inlineStr">
        <is>
          <t>Instalaciones</t>
        </is>
      </c>
      <c r="S2272" s="3" t="inlineStr">
        <is>
          <t>importado</t>
        </is>
      </c>
      <c r="T2272" s="3" t="inlineStr">
        <is>
          <t>2026-09-09</t>
        </is>
      </c>
      <c r="AK2272" s="7" t="inlineStr">
        <is>
          <t>lavadora</t>
        </is>
      </c>
      <c r="AL2272" s="4" t="inlineStr">
        <is>
          <t>medida: 48"</t>
        </is>
      </c>
    </row>
    <row r="2273">
      <c r="A2273" s="3" t="inlineStr">
        <is>
          <t>MAT-32-775</t>
        </is>
      </c>
      <c r="B2273" s="3" t="inlineStr">
        <is>
          <t>Materiales</t>
        </is>
      </c>
      <c r="C2273" s="3" t="inlineStr">
        <is>
          <t>Tubería y conexiones</t>
        </is>
      </c>
      <c r="D2273" s="4" t="inlineStr">
        <is>
          <t>Manguera para lavadora 60"</t>
        </is>
      </c>
      <c r="E2273" s="5" t="n">
        <v>410</v>
      </c>
      <c r="F2273" s="5" t="n">
        <v>410</v>
      </c>
      <c r="G2273" s="5" t="n">
        <v>410</v>
      </c>
      <c r="H2273" s="5" t="n"/>
      <c r="I2273" s="5" t="n"/>
      <c r="J2273" s="5" t="n"/>
      <c r="K2273" s="5" t="n"/>
      <c r="L2273" s="5">
        <f>IF(E2273="","",IF(M2273="Sí",ROUND(E2273/1.18,2),E2273))</f>
        <v/>
      </c>
      <c r="M2273" s="3" t="inlineStr">
        <is>
          <t>Sí</t>
        </is>
      </c>
      <c r="N2273" s="3" t="inlineStr">
        <is>
          <t>unidad</t>
        </is>
      </c>
      <c r="O2273" s="6" t="n">
        <v>1</v>
      </c>
      <c r="P2273" s="4" t="inlineStr">
        <is>
          <t>Ferretería Cima</t>
        </is>
      </c>
      <c r="Q2273" s="4" t="inlineStr"/>
      <c r="R2273" s="3" t="inlineStr">
        <is>
          <t>Instalaciones</t>
        </is>
      </c>
      <c r="S2273" s="3" t="inlineStr">
        <is>
          <t>importado</t>
        </is>
      </c>
      <c r="T2273" s="3" t="inlineStr">
        <is>
          <t>2026-09-09</t>
        </is>
      </c>
      <c r="AK2273" s="7" t="inlineStr">
        <is>
          <t>lavadora</t>
        </is>
      </c>
      <c r="AL2273" s="4" t="inlineStr">
        <is>
          <t>medida: 60"</t>
        </is>
      </c>
    </row>
    <row r="2274">
      <c r="A2274" s="3" t="inlineStr">
        <is>
          <t>MAT-32-776</t>
        </is>
      </c>
      <c r="B2274" s="3" t="inlineStr">
        <is>
          <t>Materiales</t>
        </is>
      </c>
      <c r="C2274" s="3" t="inlineStr">
        <is>
          <t>Tubería y conexiones</t>
        </is>
      </c>
      <c r="D2274" s="4" t="inlineStr">
        <is>
          <t>Manguera para lavadora 72"</t>
        </is>
      </c>
      <c r="E2274" s="5" t="n">
        <v>375</v>
      </c>
      <c r="F2274" s="5" t="n">
        <v>375</v>
      </c>
      <c r="G2274" s="5" t="n">
        <v>375</v>
      </c>
      <c r="H2274" s="5" t="n"/>
      <c r="I2274" s="5" t="n"/>
      <c r="J2274" s="5" t="n"/>
      <c r="K2274" s="5" t="n"/>
      <c r="L2274" s="5">
        <f>IF(E2274="","",IF(M2274="Sí",ROUND(E2274/1.18,2),E2274))</f>
        <v/>
      </c>
      <c r="M2274" s="3" t="inlineStr">
        <is>
          <t>Sí</t>
        </is>
      </c>
      <c r="N2274" s="3" t="inlineStr">
        <is>
          <t>unidad</t>
        </is>
      </c>
      <c r="O2274" s="6" t="n">
        <v>1</v>
      </c>
      <c r="P2274" s="4" t="inlineStr">
        <is>
          <t>Ferretería Cima</t>
        </is>
      </c>
      <c r="Q2274" s="4" t="inlineStr"/>
      <c r="R2274" s="3" t="inlineStr">
        <is>
          <t>Instalaciones</t>
        </is>
      </c>
      <c r="S2274" s="3" t="inlineStr">
        <is>
          <t>importado</t>
        </is>
      </c>
      <c r="T2274" s="3" t="inlineStr">
        <is>
          <t>2026-09-09</t>
        </is>
      </c>
      <c r="AK2274" s="7" t="inlineStr">
        <is>
          <t>lavadora</t>
        </is>
      </c>
      <c r="AL2274" s="4" t="inlineStr">
        <is>
          <t>medida: 72"</t>
        </is>
      </c>
    </row>
    <row r="2275">
      <c r="A2275" s="3" t="inlineStr">
        <is>
          <t>MAT-32-777</t>
        </is>
      </c>
      <c r="B2275" s="3" t="inlineStr">
        <is>
          <t>Materiales</t>
        </is>
      </c>
      <c r="C2275" s="3" t="inlineStr">
        <is>
          <t>Tubería y conexiones</t>
        </is>
      </c>
      <c r="D2275" s="4" t="inlineStr">
        <is>
          <t>Manguera para lavamanos 1/2"</t>
        </is>
      </c>
      <c r="E2275" s="5" t="n">
        <v>384</v>
      </c>
      <c r="F2275" s="5" t="n">
        <v>295</v>
      </c>
      <c r="G2275" s="5" t="n">
        <v>451</v>
      </c>
      <c r="H2275" s="5" t="n"/>
      <c r="I2275" s="5" t="n"/>
      <c r="J2275" s="5" t="n"/>
      <c r="K2275" s="5" t="n"/>
      <c r="L2275" s="5">
        <f>IF(E2275="","",IF(M2275="Sí",ROUND(E2275/1.18,2),E2275))</f>
        <v/>
      </c>
      <c r="M2275" s="3" t="inlineStr">
        <is>
          <t>Sí</t>
        </is>
      </c>
      <c r="N2275" s="3" t="inlineStr">
        <is>
          <t>unidad</t>
        </is>
      </c>
      <c r="O2275" s="6" t="n">
        <v>1</v>
      </c>
      <c r="P2275" s="4" t="inlineStr">
        <is>
          <t>Ferretería Cima</t>
        </is>
      </c>
      <c r="Q2275" s="4" t="inlineStr"/>
      <c r="R2275" s="3" t="inlineStr">
        <is>
          <t>Instalaciones</t>
        </is>
      </c>
      <c r="S2275" s="3" t="inlineStr">
        <is>
          <t>importado</t>
        </is>
      </c>
      <c r="T2275" s="3" t="inlineStr">
        <is>
          <t>2026-09-09</t>
        </is>
      </c>
      <c r="AK2275" s="7" t="inlineStr">
        <is>
          <t>lavamanos</t>
        </is>
      </c>
      <c r="AL2275" s="4" t="inlineStr">
        <is>
          <t>medida: 1/2"</t>
        </is>
      </c>
    </row>
    <row r="2276">
      <c r="A2276" s="3" t="inlineStr">
        <is>
          <t>MAT-32-778</t>
        </is>
      </c>
      <c r="B2276" s="3" t="inlineStr">
        <is>
          <t>Materiales</t>
        </is>
      </c>
      <c r="C2276" s="3" t="inlineStr">
        <is>
          <t>Tubería y conexiones</t>
        </is>
      </c>
      <c r="D2276" s="4" t="inlineStr">
        <is>
          <t>Manguera para lavamanos 16"</t>
        </is>
      </c>
      <c r="E2276" s="5" t="n">
        <v>265</v>
      </c>
      <c r="F2276" s="5" t="n">
        <v>265</v>
      </c>
      <c r="G2276" s="5" t="n">
        <v>265</v>
      </c>
      <c r="H2276" s="5" t="n"/>
      <c r="I2276" s="5" t="n"/>
      <c r="J2276" s="5" t="n"/>
      <c r="K2276" s="5" t="n"/>
      <c r="L2276" s="5">
        <f>IF(E2276="","",IF(M2276="Sí",ROUND(E2276/1.18,2),E2276))</f>
        <v/>
      </c>
      <c r="M2276" s="3" t="inlineStr">
        <is>
          <t>Sí</t>
        </is>
      </c>
      <c r="N2276" s="3" t="inlineStr">
        <is>
          <t>unidad</t>
        </is>
      </c>
      <c r="O2276" s="6" t="n">
        <v>1</v>
      </c>
      <c r="P2276" s="4" t="inlineStr">
        <is>
          <t>Ferretería Cima</t>
        </is>
      </c>
      <c r="Q2276" s="4" t="inlineStr"/>
      <c r="R2276" s="3" t="inlineStr">
        <is>
          <t>Instalaciones</t>
        </is>
      </c>
      <c r="S2276" s="3" t="inlineStr">
        <is>
          <t>importado</t>
        </is>
      </c>
      <c r="T2276" s="3" t="inlineStr">
        <is>
          <t>2026-09-09</t>
        </is>
      </c>
      <c r="AK2276" s="7" t="inlineStr">
        <is>
          <t>lavamanos</t>
        </is>
      </c>
      <c r="AL2276" s="4" t="inlineStr">
        <is>
          <t>medida: 16"</t>
        </is>
      </c>
    </row>
    <row r="2277">
      <c r="A2277" s="3" t="inlineStr">
        <is>
          <t>MAT-32-779</t>
        </is>
      </c>
      <c r="B2277" s="3" t="inlineStr">
        <is>
          <t>Materiales</t>
        </is>
      </c>
      <c r="C2277" s="3" t="inlineStr">
        <is>
          <t>Tubería y conexiones</t>
        </is>
      </c>
      <c r="D2277" s="4" t="inlineStr">
        <is>
          <t>Manguera para lavamanos 20"</t>
        </is>
      </c>
      <c r="E2277" s="5" t="n">
        <v>325</v>
      </c>
      <c r="F2277" s="5" t="n">
        <v>325</v>
      </c>
      <c r="G2277" s="5" t="n">
        <v>325</v>
      </c>
      <c r="H2277" s="5" t="n"/>
      <c r="I2277" s="5" t="n"/>
      <c r="J2277" s="5" t="n"/>
      <c r="K2277" s="5" t="n"/>
      <c r="L2277" s="5">
        <f>IF(E2277="","",IF(M2277="Sí",ROUND(E2277/1.18,2),E2277))</f>
        <v/>
      </c>
      <c r="M2277" s="3" t="inlineStr">
        <is>
          <t>Sí</t>
        </is>
      </c>
      <c r="N2277" s="3" t="inlineStr">
        <is>
          <t>unidad</t>
        </is>
      </c>
      <c r="O2277" s="6" t="n">
        <v>1</v>
      </c>
      <c r="P2277" s="4" t="inlineStr">
        <is>
          <t>Ferretería Cima</t>
        </is>
      </c>
      <c r="Q2277" s="4" t="inlineStr"/>
      <c r="R2277" s="3" t="inlineStr">
        <is>
          <t>Instalaciones</t>
        </is>
      </c>
      <c r="S2277" s="3" t="inlineStr">
        <is>
          <t>importado</t>
        </is>
      </c>
      <c r="T2277" s="3" t="inlineStr">
        <is>
          <t>2026-09-09</t>
        </is>
      </c>
      <c r="AK2277" s="7" t="inlineStr">
        <is>
          <t>lavamanos</t>
        </is>
      </c>
      <c r="AL2277" s="4" t="inlineStr">
        <is>
          <t>medida: 20"</t>
        </is>
      </c>
    </row>
    <row r="2278">
      <c r="A2278" s="3" t="inlineStr">
        <is>
          <t>MAT-32-780</t>
        </is>
      </c>
      <c r="B2278" s="3" t="inlineStr">
        <is>
          <t>Materiales</t>
        </is>
      </c>
      <c r="C2278" s="3" t="inlineStr">
        <is>
          <t>Tubería y conexiones</t>
        </is>
      </c>
      <c r="D2278" s="4" t="inlineStr">
        <is>
          <t>Manguera para lavamanos 22"</t>
        </is>
      </c>
      <c r="E2278" s="5" t="n">
        <v>425</v>
      </c>
      <c r="F2278" s="5" t="n">
        <v>365</v>
      </c>
      <c r="G2278" s="5" t="n">
        <v>499</v>
      </c>
      <c r="H2278" s="5" t="n"/>
      <c r="I2278" s="5" t="n"/>
      <c r="J2278" s="5" t="n"/>
      <c r="K2278" s="5" t="n"/>
      <c r="L2278" s="5">
        <f>IF(E2278="","",IF(M2278="Sí",ROUND(E2278/1.18,2),E2278))</f>
        <v/>
      </c>
      <c r="M2278" s="3" t="inlineStr">
        <is>
          <t>Sí</t>
        </is>
      </c>
      <c r="N2278" s="3" t="inlineStr">
        <is>
          <t>unidad</t>
        </is>
      </c>
      <c r="O2278" s="6" t="n">
        <v>1</v>
      </c>
      <c r="P2278" s="4" t="inlineStr">
        <is>
          <t>Ferretería Cima</t>
        </is>
      </c>
      <c r="Q2278" s="4" t="inlineStr"/>
      <c r="R2278" s="3" t="inlineStr">
        <is>
          <t>Instalaciones</t>
        </is>
      </c>
      <c r="S2278" s="3" t="inlineStr">
        <is>
          <t>importado</t>
        </is>
      </c>
      <c r="T2278" s="3" t="inlineStr">
        <is>
          <t>2026-09-09</t>
        </is>
      </c>
      <c r="AK2278" s="7" t="inlineStr">
        <is>
          <t>lavamanos</t>
        </is>
      </c>
      <c r="AL2278" s="4" t="inlineStr">
        <is>
          <t>medida: 22"</t>
        </is>
      </c>
    </row>
    <row r="2279">
      <c r="A2279" s="3" t="inlineStr">
        <is>
          <t>MAT-32-781</t>
        </is>
      </c>
      <c r="B2279" s="3" t="inlineStr">
        <is>
          <t>Materiales</t>
        </is>
      </c>
      <c r="C2279" s="3" t="inlineStr">
        <is>
          <t>Tubería y conexiones</t>
        </is>
      </c>
      <c r="D2279" s="4" t="inlineStr">
        <is>
          <t>Manguera para lavamanos 24"</t>
        </is>
      </c>
      <c r="E2279" s="5" t="n">
        <v>279</v>
      </c>
      <c r="F2279" s="5" t="n">
        <v>265</v>
      </c>
      <c r="G2279" s="5" t="n">
        <v>293</v>
      </c>
      <c r="H2279" s="5" t="n"/>
      <c r="I2279" s="5" t="n"/>
      <c r="J2279" s="5" t="n"/>
      <c r="K2279" s="5" t="n"/>
      <c r="L2279" s="5">
        <f>IF(E2279="","",IF(M2279="Sí",ROUND(E2279/1.18,2),E2279))</f>
        <v/>
      </c>
      <c r="M2279" s="3" t="inlineStr">
        <is>
          <t>Sí</t>
        </is>
      </c>
      <c r="N2279" s="3" t="inlineStr">
        <is>
          <t>unidad</t>
        </is>
      </c>
      <c r="O2279" s="6" t="n">
        <v>1</v>
      </c>
      <c r="P2279" s="4" t="inlineStr">
        <is>
          <t>Ferretería Cima</t>
        </is>
      </c>
      <c r="Q2279" s="4" t="inlineStr"/>
      <c r="R2279" s="3" t="inlineStr">
        <is>
          <t>Instalaciones</t>
        </is>
      </c>
      <c r="S2279" s="3" t="inlineStr">
        <is>
          <t>importado</t>
        </is>
      </c>
      <c r="T2279" s="3" t="inlineStr">
        <is>
          <t>2026-09-09</t>
        </is>
      </c>
      <c r="AK2279" s="7" t="inlineStr">
        <is>
          <t>lavamanos</t>
        </is>
      </c>
      <c r="AL2279" s="4" t="inlineStr">
        <is>
          <t>medida: 24"</t>
        </is>
      </c>
    </row>
    <row r="2280">
      <c r="A2280" s="3" t="inlineStr">
        <is>
          <t>MAT-32-782</t>
        </is>
      </c>
      <c r="B2280" s="3" t="inlineStr">
        <is>
          <t>Materiales</t>
        </is>
      </c>
      <c r="C2280" s="3" t="inlineStr">
        <is>
          <t>Tubería y conexiones</t>
        </is>
      </c>
      <c r="D2280" s="4" t="inlineStr">
        <is>
          <t>Manguera para lavamanos 3/8"</t>
        </is>
      </c>
      <c r="E2280" s="5" t="n">
        <v>505</v>
      </c>
      <c r="F2280" s="5" t="n">
        <v>505</v>
      </c>
      <c r="G2280" s="5" t="n">
        <v>505</v>
      </c>
      <c r="H2280" s="5" t="n"/>
      <c r="I2280" s="5" t="n"/>
      <c r="J2280" s="5" t="n"/>
      <c r="K2280" s="5" t="n"/>
      <c r="L2280" s="5">
        <f>IF(E2280="","",IF(M2280="Sí",ROUND(E2280/1.18,2),E2280))</f>
        <v/>
      </c>
      <c r="M2280" s="3" t="inlineStr">
        <is>
          <t>Sí</t>
        </is>
      </c>
      <c r="N2280" s="3" t="inlineStr">
        <is>
          <t>unidad</t>
        </is>
      </c>
      <c r="O2280" s="6" t="n">
        <v>1</v>
      </c>
      <c r="P2280" s="4" t="inlineStr">
        <is>
          <t>Ferretería Cima</t>
        </is>
      </c>
      <c r="Q2280" s="4" t="inlineStr"/>
      <c r="R2280" s="3" t="inlineStr">
        <is>
          <t>Instalaciones</t>
        </is>
      </c>
      <c r="S2280" s="3" t="inlineStr">
        <is>
          <t>importado</t>
        </is>
      </c>
      <c r="T2280" s="3" t="inlineStr">
        <is>
          <t>2026-09-09</t>
        </is>
      </c>
      <c r="AK2280" s="7" t="inlineStr">
        <is>
          <t>lavamanos</t>
        </is>
      </c>
      <c r="AL2280" s="4" t="inlineStr">
        <is>
          <t>medida: 3/8"</t>
        </is>
      </c>
    </row>
    <row r="2281">
      <c r="A2281" s="3" t="inlineStr">
        <is>
          <t>MAT-32-783</t>
        </is>
      </c>
      <c r="B2281" s="3" t="inlineStr">
        <is>
          <t>Materiales</t>
        </is>
      </c>
      <c r="C2281" s="3" t="inlineStr">
        <is>
          <t>Tubería y conexiones</t>
        </is>
      </c>
      <c r="D2281" s="4" t="inlineStr">
        <is>
          <t>Manguera para lavamanos 3/8" x 32 pulgadas</t>
        </is>
      </c>
      <c r="E2281" s="5" t="n">
        <v>198</v>
      </c>
      <c r="F2281" s="5" t="n">
        <v>198</v>
      </c>
      <c r="G2281" s="5" t="n">
        <v>198</v>
      </c>
      <c r="H2281" s="5" t="n"/>
      <c r="I2281" s="5" t="n"/>
      <c r="J2281" s="5" t="n"/>
      <c r="K2281" s="5" t="n"/>
      <c r="L2281" s="5">
        <f>IF(E2281="","",IF(M2281="Sí",ROUND(E2281/1.18,2),E2281))</f>
        <v/>
      </c>
      <c r="M2281" s="3" t="inlineStr">
        <is>
          <t>Sí</t>
        </is>
      </c>
      <c r="N2281" s="3" t="inlineStr">
        <is>
          <t>unidad</t>
        </is>
      </c>
      <c r="O2281" s="6" t="n">
        <v>1</v>
      </c>
      <c r="P2281" s="4" t="inlineStr">
        <is>
          <t>Ferretería Cima</t>
        </is>
      </c>
      <c r="Q2281" s="4" t="inlineStr"/>
      <c r="R2281" s="3" t="inlineStr">
        <is>
          <t>Instalaciones</t>
        </is>
      </c>
      <c r="S2281" s="3" t="inlineStr">
        <is>
          <t>importado</t>
        </is>
      </c>
      <c r="T2281" s="3" t="inlineStr">
        <is>
          <t>2026-09-09</t>
        </is>
      </c>
      <c r="AK2281" s="7" t="inlineStr">
        <is>
          <t>lavamanos</t>
        </is>
      </c>
      <c r="AL2281" s="4" t="inlineStr">
        <is>
          <t>medida: 3/8" x 32 pulgadas</t>
        </is>
      </c>
    </row>
    <row r="2282">
      <c r="A2282" s="3" t="inlineStr">
        <is>
          <t>MAT-32-784</t>
        </is>
      </c>
      <c r="B2282" s="3" t="inlineStr">
        <is>
          <t>Materiales</t>
        </is>
      </c>
      <c r="C2282" s="3" t="inlineStr">
        <is>
          <t>Tubería y conexiones</t>
        </is>
      </c>
      <c r="D2282" s="4" t="inlineStr">
        <is>
          <t>Manguera para lavamanos 30"</t>
        </is>
      </c>
      <c r="E2282" s="5" t="n">
        <v>330</v>
      </c>
      <c r="F2282" s="5" t="n">
        <v>330</v>
      </c>
      <c r="G2282" s="5" t="n">
        <v>330</v>
      </c>
      <c r="H2282" s="5" t="n"/>
      <c r="I2282" s="5" t="n"/>
      <c r="J2282" s="5" t="n"/>
      <c r="K2282" s="5" t="n"/>
      <c r="L2282" s="5">
        <f>IF(E2282="","",IF(M2282="Sí",ROUND(E2282/1.18,2),E2282))</f>
        <v/>
      </c>
      <c r="M2282" s="3" t="inlineStr">
        <is>
          <t>Sí</t>
        </is>
      </c>
      <c r="N2282" s="3" t="inlineStr">
        <is>
          <t>unidad</t>
        </is>
      </c>
      <c r="O2282" s="6" t="n">
        <v>1</v>
      </c>
      <c r="P2282" s="4" t="inlineStr">
        <is>
          <t>Ferretería Cima</t>
        </is>
      </c>
      <c r="Q2282" s="4" t="inlineStr"/>
      <c r="R2282" s="3" t="inlineStr">
        <is>
          <t>Instalaciones</t>
        </is>
      </c>
      <c r="S2282" s="3" t="inlineStr">
        <is>
          <t>importado</t>
        </is>
      </c>
      <c r="T2282" s="3" t="inlineStr">
        <is>
          <t>2026-09-09</t>
        </is>
      </c>
      <c r="AK2282" s="7" t="inlineStr">
        <is>
          <t>lavamanos</t>
        </is>
      </c>
      <c r="AL2282" s="4" t="inlineStr">
        <is>
          <t>medida: 30"</t>
        </is>
      </c>
    </row>
    <row r="2283">
      <c r="A2283" s="3" t="inlineStr">
        <is>
          <t>MAT-32-785</t>
        </is>
      </c>
      <c r="B2283" s="3" t="inlineStr">
        <is>
          <t>Materiales</t>
        </is>
      </c>
      <c r="C2283" s="3" t="inlineStr">
        <is>
          <t>Tubería y conexiones</t>
        </is>
      </c>
      <c r="D2283" s="4" t="inlineStr">
        <is>
          <t>Manguera para lavamanos 36"</t>
        </is>
      </c>
      <c r="E2283" s="5" t="n">
        <v>319</v>
      </c>
      <c r="F2283" s="5" t="n">
        <v>319</v>
      </c>
      <c r="G2283" s="5" t="n">
        <v>319</v>
      </c>
      <c r="H2283" s="5" t="n"/>
      <c r="I2283" s="5" t="n"/>
      <c r="J2283" s="5" t="n"/>
      <c r="K2283" s="5" t="n"/>
      <c r="L2283" s="5">
        <f>IF(E2283="","",IF(M2283="Sí",ROUND(E2283/1.18,2),E2283))</f>
        <v/>
      </c>
      <c r="M2283" s="3" t="inlineStr">
        <is>
          <t>Sí</t>
        </is>
      </c>
      <c r="N2283" s="3" t="inlineStr">
        <is>
          <t>unidad</t>
        </is>
      </c>
      <c r="O2283" s="6" t="n">
        <v>1</v>
      </c>
      <c r="P2283" s="4" t="inlineStr">
        <is>
          <t>Ferretería Cima</t>
        </is>
      </c>
      <c r="Q2283" s="4" t="inlineStr"/>
      <c r="R2283" s="3" t="inlineStr">
        <is>
          <t>Instalaciones</t>
        </is>
      </c>
      <c r="S2283" s="3" t="inlineStr">
        <is>
          <t>importado</t>
        </is>
      </c>
      <c r="T2283" s="3" t="inlineStr">
        <is>
          <t>2026-09-09</t>
        </is>
      </c>
      <c r="AK2283" s="7" t="inlineStr">
        <is>
          <t>lavamanos</t>
        </is>
      </c>
      <c r="AL2283" s="4" t="inlineStr">
        <is>
          <t>medida: 36"</t>
        </is>
      </c>
    </row>
    <row r="2284">
      <c r="A2284" s="3" t="inlineStr">
        <is>
          <t>MAT-32-786</t>
        </is>
      </c>
      <c r="B2284" s="3" t="inlineStr">
        <is>
          <t>Materiales</t>
        </is>
      </c>
      <c r="C2284" s="3" t="inlineStr">
        <is>
          <t>Tubería y conexiones</t>
        </is>
      </c>
      <c r="D2284" s="4" t="inlineStr">
        <is>
          <t>Manguera para mezcladora 3/8" x 20 pulgadas</t>
        </is>
      </c>
      <c r="E2284" s="5" t="n">
        <v>195</v>
      </c>
      <c r="F2284" s="5" t="n">
        <v>195</v>
      </c>
      <c r="G2284" s="5" t="n">
        <v>195</v>
      </c>
      <c r="H2284" s="5" t="n"/>
      <c r="I2284" s="5" t="n"/>
      <c r="J2284" s="5" t="n"/>
      <c r="K2284" s="5" t="n"/>
      <c r="L2284" s="5">
        <f>IF(E2284="","",IF(M2284="Sí",ROUND(E2284/1.18,2),E2284))</f>
        <v/>
      </c>
      <c r="M2284" s="3" t="inlineStr">
        <is>
          <t>Sí</t>
        </is>
      </c>
      <c r="N2284" s="3" t="inlineStr">
        <is>
          <t>unidad</t>
        </is>
      </c>
      <c r="O2284" s="6" t="n">
        <v>1</v>
      </c>
      <c r="P2284" s="4" t="inlineStr">
        <is>
          <t>Ferretería Cima</t>
        </is>
      </c>
      <c r="Q2284" s="4" t="inlineStr"/>
      <c r="R2284" s="3" t="inlineStr">
        <is>
          <t>Instalaciones</t>
        </is>
      </c>
      <c r="S2284" s="3" t="inlineStr">
        <is>
          <t>importado</t>
        </is>
      </c>
      <c r="T2284" s="3" t="inlineStr">
        <is>
          <t>2026-09-09</t>
        </is>
      </c>
      <c r="AK2284" s="7" t="inlineStr">
        <is>
          <t>mezcladora</t>
        </is>
      </c>
      <c r="AL2284" s="4" t="inlineStr">
        <is>
          <t>medida: 3/8" x 20 pulgadas</t>
        </is>
      </c>
    </row>
    <row r="2285">
      <c r="A2285" s="3" t="inlineStr">
        <is>
          <t>MAT-32-787</t>
        </is>
      </c>
      <c r="B2285" s="3" t="inlineStr">
        <is>
          <t>Materiales</t>
        </is>
      </c>
      <c r="C2285" s="3" t="inlineStr">
        <is>
          <t>Tubería y conexiones</t>
        </is>
      </c>
      <c r="D2285" s="4" t="inlineStr">
        <is>
          <t>Manguera para mezcladora 32"</t>
        </is>
      </c>
      <c r="E2285" s="5" t="n">
        <v>297</v>
      </c>
      <c r="F2285" s="5" t="n">
        <v>297</v>
      </c>
      <c r="G2285" s="5" t="n">
        <v>297</v>
      </c>
      <c r="H2285" s="5" t="n"/>
      <c r="I2285" s="5" t="n"/>
      <c r="J2285" s="5" t="n"/>
      <c r="K2285" s="5" t="n"/>
      <c r="L2285" s="5">
        <f>IF(E2285="","",IF(M2285="Sí",ROUND(E2285/1.18,2),E2285))</f>
        <v/>
      </c>
      <c r="M2285" s="3" t="inlineStr">
        <is>
          <t>Sí</t>
        </is>
      </c>
      <c r="N2285" s="3" t="inlineStr">
        <is>
          <t>unidad</t>
        </is>
      </c>
      <c r="O2285" s="6" t="n">
        <v>1</v>
      </c>
      <c r="P2285" s="4" t="inlineStr">
        <is>
          <t>Ferretería Cima</t>
        </is>
      </c>
      <c r="Q2285" s="4" t="inlineStr"/>
      <c r="R2285" s="3" t="inlineStr">
        <is>
          <t>Instalaciones</t>
        </is>
      </c>
      <c r="S2285" s="3" t="inlineStr">
        <is>
          <t>importado</t>
        </is>
      </c>
      <c r="T2285" s="3" t="inlineStr">
        <is>
          <t>2026-09-09</t>
        </is>
      </c>
      <c r="AK2285" s="7" t="inlineStr">
        <is>
          <t>mezcladora</t>
        </is>
      </c>
      <c r="AL2285" s="4" t="inlineStr">
        <is>
          <t>medida: 32"</t>
        </is>
      </c>
    </row>
    <row r="2286">
      <c r="A2286" s="3" t="inlineStr">
        <is>
          <t>MAT-32-788</t>
        </is>
      </c>
      <c r="B2286" s="3" t="inlineStr">
        <is>
          <t>Materiales</t>
        </is>
      </c>
      <c r="C2286" s="3" t="inlineStr">
        <is>
          <t>Tubería y conexiones</t>
        </is>
      </c>
      <c r="D2286" s="4" t="inlineStr">
        <is>
          <t>Manguera para uso general, transparente 0.31"</t>
        </is>
      </c>
      <c r="E2286" s="5" t="n">
        <v>25</v>
      </c>
      <c r="F2286" s="5" t="n">
        <v>25</v>
      </c>
      <c r="G2286" s="5" t="n">
        <v>25</v>
      </c>
      <c r="H2286" s="5" t="n"/>
      <c r="I2286" s="5" t="n"/>
      <c r="J2286" s="5" t="n"/>
      <c r="K2286" s="5" t="n"/>
      <c r="L2286" s="5">
        <f>IF(E2286="","",IF(M2286="Sí",ROUND(E2286/1.18,2),E2286))</f>
        <v/>
      </c>
      <c r="M2286" s="3" t="inlineStr">
        <is>
          <t>Sí</t>
        </is>
      </c>
      <c r="N2286" s="3" t="inlineStr">
        <is>
          <t>unidad</t>
        </is>
      </c>
      <c r="O2286" s="6" t="n">
        <v>1</v>
      </c>
      <c r="P2286" s="4" t="inlineStr">
        <is>
          <t>Ferretería Cima</t>
        </is>
      </c>
      <c r="Q2286" s="4" t="inlineStr"/>
      <c r="R2286" s="3" t="inlineStr">
        <is>
          <t>Instalaciones</t>
        </is>
      </c>
      <c r="S2286" s="3" t="inlineStr">
        <is>
          <t>importado</t>
        </is>
      </c>
      <c r="T2286" s="3" t="inlineStr">
        <is>
          <t>2026-09-09</t>
        </is>
      </c>
      <c r="AK2286" s="7" t="inlineStr">
        <is>
          <t>uso general, transparente</t>
        </is>
      </c>
      <c r="AL2286" s="4" t="inlineStr">
        <is>
          <t>medida: 0.31"</t>
        </is>
      </c>
    </row>
    <row r="2287">
      <c r="A2287" s="3" t="inlineStr">
        <is>
          <t>MAT-32-789</t>
        </is>
      </c>
      <c r="B2287" s="3" t="inlineStr">
        <is>
          <t>Materiales</t>
        </is>
      </c>
      <c r="C2287" s="3" t="inlineStr">
        <is>
          <t>Tubería y conexiones</t>
        </is>
      </c>
      <c r="D2287" s="4" t="inlineStr">
        <is>
          <t>Manguera para uso general, transparente 1/2"</t>
        </is>
      </c>
      <c r="E2287" s="5" t="n">
        <v>43.5</v>
      </c>
      <c r="F2287" s="5" t="n">
        <v>40</v>
      </c>
      <c r="G2287" s="5" t="n">
        <v>47</v>
      </c>
      <c r="H2287" s="5" t="n"/>
      <c r="I2287" s="5" t="n"/>
      <c r="J2287" s="5" t="n"/>
      <c r="K2287" s="5" t="n"/>
      <c r="L2287" s="5">
        <f>IF(E2287="","",IF(M2287="Sí",ROUND(E2287/1.18,2),E2287))</f>
        <v/>
      </c>
      <c r="M2287" s="3" t="inlineStr">
        <is>
          <t>Sí</t>
        </is>
      </c>
      <c r="N2287" s="3" t="inlineStr">
        <is>
          <t>unidad</t>
        </is>
      </c>
      <c r="O2287" s="6" t="n">
        <v>1</v>
      </c>
      <c r="P2287" s="4" t="inlineStr">
        <is>
          <t>Ferretería Cima</t>
        </is>
      </c>
      <c r="Q2287" s="4" t="inlineStr"/>
      <c r="R2287" s="3" t="inlineStr">
        <is>
          <t>Instalaciones</t>
        </is>
      </c>
      <c r="S2287" s="3" t="inlineStr">
        <is>
          <t>importado</t>
        </is>
      </c>
      <c r="T2287" s="3" t="inlineStr">
        <is>
          <t>2026-09-09</t>
        </is>
      </c>
      <c r="AK2287" s="7" t="inlineStr">
        <is>
          <t>uso general, transparente</t>
        </is>
      </c>
      <c r="AL2287" s="4" t="inlineStr">
        <is>
          <t>medida: 1/2"</t>
        </is>
      </c>
    </row>
    <row r="2288">
      <c r="A2288" s="3" t="inlineStr">
        <is>
          <t>MAT-32-790</t>
        </is>
      </c>
      <c r="B2288" s="3" t="inlineStr">
        <is>
          <t>Materiales</t>
        </is>
      </c>
      <c r="C2288" s="3" t="inlineStr">
        <is>
          <t>Tubería y conexiones</t>
        </is>
      </c>
      <c r="D2288" s="4" t="inlineStr">
        <is>
          <t>Manguera para uso general, transparente 1/4"</t>
        </is>
      </c>
      <c r="E2288" s="5" t="n">
        <v>35</v>
      </c>
      <c r="F2288" s="5" t="n">
        <v>35</v>
      </c>
      <c r="G2288" s="5" t="n">
        <v>35</v>
      </c>
      <c r="H2288" s="5" t="n"/>
      <c r="I2288" s="5" t="n"/>
      <c r="J2288" s="5" t="n"/>
      <c r="K2288" s="5" t="n"/>
      <c r="L2288" s="5">
        <f>IF(E2288="","",IF(M2288="Sí",ROUND(E2288/1.18,2),E2288))</f>
        <v/>
      </c>
      <c r="M2288" s="3" t="inlineStr">
        <is>
          <t>Sí</t>
        </is>
      </c>
      <c r="N2288" s="3" t="inlineStr">
        <is>
          <t>unidad</t>
        </is>
      </c>
      <c r="O2288" s="6" t="n">
        <v>1</v>
      </c>
      <c r="P2288" s="4" t="inlineStr">
        <is>
          <t>Ferretería Cima</t>
        </is>
      </c>
      <c r="Q2288" s="4" t="inlineStr"/>
      <c r="R2288" s="3" t="inlineStr">
        <is>
          <t>Instalaciones</t>
        </is>
      </c>
      <c r="S2288" s="3" t="inlineStr">
        <is>
          <t>importado</t>
        </is>
      </c>
      <c r="T2288" s="3" t="inlineStr">
        <is>
          <t>2026-09-09</t>
        </is>
      </c>
      <c r="AK2288" s="7" t="inlineStr">
        <is>
          <t>uso general, transparente</t>
        </is>
      </c>
      <c r="AL2288" s="4" t="inlineStr">
        <is>
          <t>medida: 1/4"</t>
        </is>
      </c>
    </row>
    <row r="2289">
      <c r="A2289" s="3" t="inlineStr">
        <is>
          <t>MAT-32-791</t>
        </is>
      </c>
      <c r="B2289" s="3" t="inlineStr">
        <is>
          <t>Materiales</t>
        </is>
      </c>
      <c r="C2289" s="3" t="inlineStr">
        <is>
          <t>Tubería y conexiones</t>
        </is>
      </c>
      <c r="D2289" s="4" t="inlineStr">
        <is>
          <t>Manguera para uso general, transparente 1"</t>
        </is>
      </c>
      <c r="E2289" s="5" t="n">
        <v>100</v>
      </c>
      <c r="F2289" s="5" t="n">
        <v>100</v>
      </c>
      <c r="G2289" s="5" t="n">
        <v>100</v>
      </c>
      <c r="H2289" s="5" t="n"/>
      <c r="I2289" s="5" t="n"/>
      <c r="J2289" s="5" t="n"/>
      <c r="K2289" s="5" t="n"/>
      <c r="L2289" s="5">
        <f>IF(E2289="","",IF(M2289="Sí",ROUND(E2289/1.18,2),E2289))</f>
        <v/>
      </c>
      <c r="M2289" s="3" t="inlineStr">
        <is>
          <t>Sí</t>
        </is>
      </c>
      <c r="N2289" s="3" t="inlineStr">
        <is>
          <t>unidad</t>
        </is>
      </c>
      <c r="O2289" s="6" t="n">
        <v>1</v>
      </c>
      <c r="P2289" s="4" t="inlineStr">
        <is>
          <t>Ferretería Cima</t>
        </is>
      </c>
      <c r="Q2289" s="4" t="inlineStr"/>
      <c r="R2289" s="3" t="inlineStr">
        <is>
          <t>Instalaciones</t>
        </is>
      </c>
      <c r="S2289" s="3" t="inlineStr">
        <is>
          <t>importado</t>
        </is>
      </c>
      <c r="T2289" s="3" t="inlineStr">
        <is>
          <t>2026-09-09</t>
        </is>
      </c>
      <c r="AK2289" s="7" t="inlineStr">
        <is>
          <t>uso general, transparente</t>
        </is>
      </c>
      <c r="AL2289" s="4" t="inlineStr">
        <is>
          <t>medida: 1"</t>
        </is>
      </c>
    </row>
    <row r="2290">
      <c r="A2290" s="3" t="inlineStr">
        <is>
          <t>MAT-32-792</t>
        </is>
      </c>
      <c r="B2290" s="3" t="inlineStr">
        <is>
          <t>Materiales</t>
        </is>
      </c>
      <c r="C2290" s="3" t="inlineStr">
        <is>
          <t>Tubería y conexiones</t>
        </is>
      </c>
      <c r="D2290" s="4" t="inlineStr">
        <is>
          <t>Manguera para uso general, transparente 3/4"</t>
        </is>
      </c>
      <c r="E2290" s="5" t="n">
        <v>36</v>
      </c>
      <c r="F2290" s="5" t="n">
        <v>36</v>
      </c>
      <c r="G2290" s="5" t="n">
        <v>36</v>
      </c>
      <c r="H2290" s="5" t="n"/>
      <c r="I2290" s="5" t="n"/>
      <c r="J2290" s="5" t="n"/>
      <c r="K2290" s="5" t="n"/>
      <c r="L2290" s="5">
        <f>IF(E2290="","",IF(M2290="Sí",ROUND(E2290/1.18,2),E2290))</f>
        <v/>
      </c>
      <c r="M2290" s="3" t="inlineStr">
        <is>
          <t>Sí</t>
        </is>
      </c>
      <c r="N2290" s="3" t="inlineStr">
        <is>
          <t>unidad</t>
        </is>
      </c>
      <c r="O2290" s="6" t="n">
        <v>1</v>
      </c>
      <c r="P2290" s="4" t="inlineStr">
        <is>
          <t>Ferretería Cima</t>
        </is>
      </c>
      <c r="Q2290" s="4" t="inlineStr"/>
      <c r="R2290" s="3" t="inlineStr">
        <is>
          <t>Instalaciones</t>
        </is>
      </c>
      <c r="S2290" s="3" t="inlineStr">
        <is>
          <t>importado</t>
        </is>
      </c>
      <c r="T2290" s="3" t="inlineStr">
        <is>
          <t>2026-09-09</t>
        </is>
      </c>
      <c r="AK2290" s="7" t="inlineStr">
        <is>
          <t>uso general, transparente</t>
        </is>
      </c>
      <c r="AL2290" s="4" t="inlineStr">
        <is>
          <t>medida: 3/4"</t>
        </is>
      </c>
    </row>
    <row r="2291">
      <c r="A2291" s="3" t="inlineStr">
        <is>
          <t>MAT-32-793</t>
        </is>
      </c>
      <c r="B2291" s="3" t="inlineStr">
        <is>
          <t>Materiales</t>
        </is>
      </c>
      <c r="C2291" s="3" t="inlineStr">
        <is>
          <t>Tubería y conexiones</t>
        </is>
      </c>
      <c r="D2291" s="4" t="inlineStr">
        <is>
          <t>Manguera para uso general, transparente 3/8"</t>
        </is>
      </c>
      <c r="E2291" s="5" t="n">
        <v>32</v>
      </c>
      <c r="F2291" s="5" t="n">
        <v>32</v>
      </c>
      <c r="G2291" s="5" t="n">
        <v>32</v>
      </c>
      <c r="H2291" s="5" t="n"/>
      <c r="I2291" s="5" t="n"/>
      <c r="J2291" s="5" t="n"/>
      <c r="K2291" s="5" t="n"/>
      <c r="L2291" s="5">
        <f>IF(E2291="","",IF(M2291="Sí",ROUND(E2291/1.18,2),E2291))</f>
        <v/>
      </c>
      <c r="M2291" s="3" t="inlineStr">
        <is>
          <t>Sí</t>
        </is>
      </c>
      <c r="N2291" s="3" t="inlineStr">
        <is>
          <t>unidad</t>
        </is>
      </c>
      <c r="O2291" s="6" t="n">
        <v>1</v>
      </c>
      <c r="P2291" s="4" t="inlineStr">
        <is>
          <t>Ferretería Cima</t>
        </is>
      </c>
      <c r="Q2291" s="4" t="inlineStr"/>
      <c r="R2291" s="3" t="inlineStr">
        <is>
          <t>Instalaciones</t>
        </is>
      </c>
      <c r="S2291" s="3" t="inlineStr">
        <is>
          <t>importado</t>
        </is>
      </c>
      <c r="T2291" s="3" t="inlineStr">
        <is>
          <t>2026-09-09</t>
        </is>
      </c>
      <c r="AK2291" s="7" t="inlineStr">
        <is>
          <t>uso general, transparente</t>
        </is>
      </c>
      <c r="AL2291" s="4" t="inlineStr">
        <is>
          <t>medida: 3/8"</t>
        </is>
      </c>
    </row>
    <row r="2292">
      <c r="A2292" s="3" t="inlineStr">
        <is>
          <t>MAT-32-794</t>
        </is>
      </c>
      <c r="B2292" s="3" t="inlineStr">
        <is>
          <t>Materiales</t>
        </is>
      </c>
      <c r="C2292" s="3" t="inlineStr">
        <is>
          <t>Tubería y conexiones</t>
        </is>
      </c>
      <c r="D2292" s="4" t="inlineStr">
        <is>
          <t>Cinta de teflón 1"</t>
        </is>
      </c>
      <c r="E2292" s="5" t="n">
        <v>75</v>
      </c>
      <c r="F2292" s="5" t="n">
        <v>75</v>
      </c>
      <c r="G2292" s="5" t="n">
        <v>75</v>
      </c>
      <c r="H2292" s="5" t="n"/>
      <c r="I2292" s="5" t="n"/>
      <c r="J2292" s="5" t="n"/>
      <c r="K2292" s="5" t="n"/>
      <c r="L2292" s="5">
        <f>IF(E2292="","",IF(M2292="Sí",ROUND(E2292/1.18,2),E2292))</f>
        <v/>
      </c>
      <c r="M2292" s="3" t="inlineStr">
        <is>
          <t>Sí</t>
        </is>
      </c>
      <c r="N2292" s="3" t="inlineStr">
        <is>
          <t>rollo</t>
        </is>
      </c>
      <c r="O2292" s="6" t="n">
        <v>1</v>
      </c>
      <c r="P2292" s="4" t="inlineStr">
        <is>
          <t>Ferretería Cima</t>
        </is>
      </c>
      <c r="Q2292" s="4" t="inlineStr"/>
      <c r="R2292" s="3" t="inlineStr">
        <is>
          <t>Instalaciones</t>
        </is>
      </c>
      <c r="S2292" s="3" t="inlineStr">
        <is>
          <t>importado</t>
        </is>
      </c>
      <c r="T2292" s="3" t="inlineStr">
        <is>
          <t>2026-09-09</t>
        </is>
      </c>
      <c r="AL2292" s="4" t="inlineStr">
        <is>
          <t>medida: 1"</t>
        </is>
      </c>
    </row>
    <row r="2293">
      <c r="A2293" s="3" t="inlineStr">
        <is>
          <t>MAT-32-795</t>
        </is>
      </c>
      <c r="B2293" s="3" t="inlineStr">
        <is>
          <t>Materiales</t>
        </is>
      </c>
      <c r="C2293" s="3" t="inlineStr">
        <is>
          <t>Tubería y conexiones</t>
        </is>
      </c>
      <c r="D2293" s="4" t="inlineStr">
        <is>
          <t>Cinta de teflón 3/4"</t>
        </is>
      </c>
      <c r="E2293" s="5" t="n">
        <v>117.5</v>
      </c>
      <c r="F2293" s="5" t="n">
        <v>60</v>
      </c>
      <c r="G2293" s="5" t="n">
        <v>175</v>
      </c>
      <c r="H2293" s="5" t="n"/>
      <c r="I2293" s="5" t="n"/>
      <c r="J2293" s="5" t="n"/>
      <c r="K2293" s="5" t="n"/>
      <c r="L2293" s="5">
        <f>IF(E2293="","",IF(M2293="Sí",ROUND(E2293/1.18,2),E2293))</f>
        <v/>
      </c>
      <c r="M2293" s="3" t="inlineStr">
        <is>
          <t>Sí</t>
        </is>
      </c>
      <c r="N2293" s="3" t="inlineStr">
        <is>
          <t>rollo</t>
        </is>
      </c>
      <c r="O2293" s="6" t="n">
        <v>1</v>
      </c>
      <c r="P2293" s="4" t="inlineStr">
        <is>
          <t>Ferretería Cima</t>
        </is>
      </c>
      <c r="Q2293" s="4" t="inlineStr"/>
      <c r="R2293" s="3" t="inlineStr">
        <is>
          <t>Instalaciones</t>
        </is>
      </c>
      <c r="S2293" s="3" t="inlineStr">
        <is>
          <t>importado</t>
        </is>
      </c>
      <c r="T2293" s="3" t="inlineStr">
        <is>
          <t>2026-09-09</t>
        </is>
      </c>
      <c r="AL2293" s="4" t="inlineStr">
        <is>
          <t>medida: 3/4"</t>
        </is>
      </c>
    </row>
    <row r="2294">
      <c r="A2294" s="3" t="inlineStr">
        <is>
          <t>MAT-32-796</t>
        </is>
      </c>
      <c r="B2294" s="3" t="inlineStr">
        <is>
          <t>Materiales</t>
        </is>
      </c>
      <c r="C2294" s="3" t="inlineStr">
        <is>
          <t>Tubería y conexiones</t>
        </is>
      </c>
      <c r="D2294" s="4" t="inlineStr">
        <is>
          <t>Cinta de plomero 0.19" x 15 pies</t>
        </is>
      </c>
      <c r="E2294" s="5" t="n">
        <v>304</v>
      </c>
      <c r="F2294" s="5" t="n">
        <v>304</v>
      </c>
      <c r="G2294" s="5" t="n">
        <v>304</v>
      </c>
      <c r="H2294" s="5" t="n"/>
      <c r="I2294" s="5" t="n"/>
      <c r="J2294" s="5" t="n"/>
      <c r="K2294" s="5" t="n"/>
      <c r="L2294" s="5">
        <f>IF(E2294="","",IF(M2294="Sí",ROUND(E2294/1.18,2),E2294))</f>
        <v/>
      </c>
      <c r="M2294" s="3" t="inlineStr">
        <is>
          <t>Sí</t>
        </is>
      </c>
      <c r="N2294" s="3" t="inlineStr">
        <is>
          <t>rollo</t>
        </is>
      </c>
      <c r="O2294" s="6" t="n">
        <v>1</v>
      </c>
      <c r="P2294" s="4" t="inlineStr">
        <is>
          <t>Ferretería Cima</t>
        </is>
      </c>
      <c r="Q2294" s="4" t="inlineStr"/>
      <c r="R2294" s="3" t="inlineStr">
        <is>
          <t>Instalaciones</t>
        </is>
      </c>
      <c r="S2294" s="3" t="inlineStr">
        <is>
          <t>importado</t>
        </is>
      </c>
      <c r="T2294" s="3" t="inlineStr">
        <is>
          <t>2026-09-09</t>
        </is>
      </c>
      <c r="AL2294" s="4" t="inlineStr">
        <is>
          <t>medida: 0.19" x 15 pies</t>
        </is>
      </c>
    </row>
    <row r="2295">
      <c r="A2295" s="3" t="inlineStr">
        <is>
          <t>MAT-32-797</t>
        </is>
      </c>
      <c r="B2295" s="3" t="inlineStr">
        <is>
          <t>Materiales</t>
        </is>
      </c>
      <c r="C2295" s="3" t="inlineStr">
        <is>
          <t>Tubería y conexiones</t>
        </is>
      </c>
      <c r="D2295" s="4" t="inlineStr">
        <is>
          <t>Cinta de plomero 1/2" x 50 pies</t>
        </is>
      </c>
      <c r="E2295" s="5" t="n">
        <v>2525</v>
      </c>
      <c r="F2295" s="5" t="n">
        <v>2525</v>
      </c>
      <c r="G2295" s="5" t="n">
        <v>2525</v>
      </c>
      <c r="H2295" s="5" t="n"/>
      <c r="I2295" s="5" t="n"/>
      <c r="J2295" s="5" t="n"/>
      <c r="K2295" s="5" t="n"/>
      <c r="L2295" s="5">
        <f>IF(E2295="","",IF(M2295="Sí",ROUND(E2295/1.18,2),E2295))</f>
        <v/>
      </c>
      <c r="M2295" s="3" t="inlineStr">
        <is>
          <t>Sí</t>
        </is>
      </c>
      <c r="N2295" s="3" t="inlineStr">
        <is>
          <t>rollo</t>
        </is>
      </c>
      <c r="O2295" s="6" t="n">
        <v>1</v>
      </c>
      <c r="P2295" s="4" t="inlineStr">
        <is>
          <t>Ferretería Cima</t>
        </is>
      </c>
      <c r="Q2295" s="4" t="inlineStr"/>
      <c r="R2295" s="3" t="inlineStr">
        <is>
          <t>Instalaciones</t>
        </is>
      </c>
      <c r="S2295" s="3" t="inlineStr">
        <is>
          <t>importado</t>
        </is>
      </c>
      <c r="T2295" s="3" t="inlineStr">
        <is>
          <t>2026-09-09</t>
        </is>
      </c>
      <c r="AL2295" s="4" t="inlineStr">
        <is>
          <t>medida: 1/2" x 50 pies</t>
        </is>
      </c>
    </row>
    <row r="2296">
      <c r="A2296" s="3" t="inlineStr">
        <is>
          <t>MAT-32-798</t>
        </is>
      </c>
      <c r="B2296" s="3" t="inlineStr">
        <is>
          <t>Materiales</t>
        </is>
      </c>
      <c r="C2296" s="3" t="inlineStr">
        <is>
          <t>Tubería y conexiones</t>
        </is>
      </c>
      <c r="D2296" s="4" t="inlineStr">
        <is>
          <t>Cinta de plomero 1/8" x 25 pies</t>
        </is>
      </c>
      <c r="E2296" s="5" t="n">
        <v>412</v>
      </c>
      <c r="F2296" s="5" t="n">
        <v>412</v>
      </c>
      <c r="G2296" s="5" t="n">
        <v>412</v>
      </c>
      <c r="H2296" s="5" t="n"/>
      <c r="I2296" s="5" t="n"/>
      <c r="J2296" s="5" t="n"/>
      <c r="K2296" s="5" t="n"/>
      <c r="L2296" s="5">
        <f>IF(E2296="","",IF(M2296="Sí",ROUND(E2296/1.18,2),E2296))</f>
        <v/>
      </c>
      <c r="M2296" s="3" t="inlineStr">
        <is>
          <t>Sí</t>
        </is>
      </c>
      <c r="N2296" s="3" t="inlineStr">
        <is>
          <t>rollo</t>
        </is>
      </c>
      <c r="O2296" s="6" t="n">
        <v>1</v>
      </c>
      <c r="P2296" s="4" t="inlineStr">
        <is>
          <t>Ferretería Cima</t>
        </is>
      </c>
      <c r="Q2296" s="4" t="inlineStr"/>
      <c r="R2296" s="3" t="inlineStr">
        <is>
          <t>Instalaciones</t>
        </is>
      </c>
      <c r="S2296" s="3" t="inlineStr">
        <is>
          <t>importado</t>
        </is>
      </c>
      <c r="T2296" s="3" t="inlineStr">
        <is>
          <t>2026-09-09</t>
        </is>
      </c>
      <c r="AL2296" s="4" t="inlineStr">
        <is>
          <t>medida: 1/8" x 25 pies</t>
        </is>
      </c>
    </row>
    <row r="2297">
      <c r="A2297" s="3" t="inlineStr">
        <is>
          <t>MAT-32-799</t>
        </is>
      </c>
      <c r="B2297" s="3" t="inlineStr">
        <is>
          <t>Materiales</t>
        </is>
      </c>
      <c r="C2297" s="3" t="inlineStr">
        <is>
          <t>Tubería y conexiones</t>
        </is>
      </c>
      <c r="D2297" s="4" t="inlineStr">
        <is>
          <t>Cemento solvente para PVC, 16 oz</t>
        </is>
      </c>
      <c r="E2297" s="5" t="n">
        <v>979</v>
      </c>
      <c r="F2297" s="5" t="n">
        <v>979</v>
      </c>
      <c r="G2297" s="5" t="n">
        <v>979</v>
      </c>
      <c r="H2297" s="5" t="n"/>
      <c r="I2297" s="5" t="n"/>
      <c r="J2297" s="5" t="n"/>
      <c r="K2297" s="5" t="n"/>
      <c r="L2297" s="5">
        <f>IF(E2297="","",IF(M2297="Sí",ROUND(E2297/1.18,2),E2297))</f>
        <v/>
      </c>
      <c r="M2297" s="3" t="inlineStr">
        <is>
          <t>Sí</t>
        </is>
      </c>
      <c r="N2297" s="3" t="inlineStr">
        <is>
          <t>envase</t>
        </is>
      </c>
      <c r="O2297" s="6" t="n">
        <v>1</v>
      </c>
      <c r="P2297" s="4" t="inlineStr">
        <is>
          <t>Ferretería Cima</t>
        </is>
      </c>
      <c r="Q2297" s="4" t="inlineStr"/>
      <c r="R2297" s="3" t="inlineStr">
        <is>
          <t>Instalaciones</t>
        </is>
      </c>
      <c r="S2297" s="3" t="inlineStr">
        <is>
          <t>importado</t>
        </is>
      </c>
      <c r="T2297" s="3" t="inlineStr">
        <is>
          <t>2026-09-09</t>
        </is>
      </c>
      <c r="AL2297" s="4" t="inlineStr">
        <is>
          <t>presentacion: 16 oz</t>
        </is>
      </c>
    </row>
    <row r="2298">
      <c r="A2298" s="3" t="inlineStr">
        <is>
          <t>MAT-32-800</t>
        </is>
      </c>
      <c r="B2298" s="3" t="inlineStr">
        <is>
          <t>Materiales</t>
        </is>
      </c>
      <c r="C2298" s="3" t="inlineStr">
        <is>
          <t>Tubería y conexiones</t>
        </is>
      </c>
      <c r="D2298" s="4" t="inlineStr">
        <is>
          <t>Cemento solvente para PVC, 32 oz</t>
        </is>
      </c>
      <c r="E2298" s="5" t="n">
        <v>1765</v>
      </c>
      <c r="F2298" s="5" t="n">
        <v>1765</v>
      </c>
      <c r="G2298" s="5" t="n">
        <v>1765</v>
      </c>
      <c r="H2298" s="5" t="n"/>
      <c r="I2298" s="5" t="n"/>
      <c r="J2298" s="5" t="n"/>
      <c r="K2298" s="5" t="n"/>
      <c r="L2298" s="5">
        <f>IF(E2298="","",IF(M2298="Sí",ROUND(E2298/1.18,2),E2298))</f>
        <v/>
      </c>
      <c r="M2298" s="3" t="inlineStr">
        <is>
          <t>Sí</t>
        </is>
      </c>
      <c r="N2298" s="3" t="inlineStr">
        <is>
          <t>envase</t>
        </is>
      </c>
      <c r="O2298" s="6" t="n">
        <v>1</v>
      </c>
      <c r="P2298" s="4" t="inlineStr">
        <is>
          <t>Ferretería Cima</t>
        </is>
      </c>
      <c r="Q2298" s="4" t="inlineStr"/>
      <c r="R2298" s="3" t="inlineStr">
        <is>
          <t>Instalaciones</t>
        </is>
      </c>
      <c r="S2298" s="3" t="inlineStr">
        <is>
          <t>importado</t>
        </is>
      </c>
      <c r="T2298" s="3" t="inlineStr">
        <is>
          <t>2026-09-09</t>
        </is>
      </c>
      <c r="AL2298" s="4" t="inlineStr">
        <is>
          <t>presentacion: 32 oz</t>
        </is>
      </c>
    </row>
    <row r="2299">
      <c r="A2299" s="3" t="inlineStr">
        <is>
          <t>MAT-32-801</t>
        </is>
      </c>
      <c r="B2299" s="3" t="inlineStr">
        <is>
          <t>Materiales</t>
        </is>
      </c>
      <c r="C2299" s="3" t="inlineStr">
        <is>
          <t>Tubería y conexiones</t>
        </is>
      </c>
      <c r="D2299" s="4" t="inlineStr">
        <is>
          <t>Cemento solvente para PVC, 4 oz</t>
        </is>
      </c>
      <c r="E2299" s="5" t="n">
        <v>391.5</v>
      </c>
      <c r="F2299" s="5" t="n">
        <v>335</v>
      </c>
      <c r="G2299" s="5" t="n">
        <v>522</v>
      </c>
      <c r="H2299" s="5" t="n"/>
      <c r="I2299" s="5" t="n"/>
      <c r="J2299" s="5" t="n"/>
      <c r="K2299" s="5" t="n"/>
      <c r="L2299" s="5">
        <f>IF(E2299="","",IF(M2299="Sí",ROUND(E2299/1.18,2),E2299))</f>
        <v/>
      </c>
      <c r="M2299" s="3" t="inlineStr">
        <is>
          <t>Sí</t>
        </is>
      </c>
      <c r="N2299" s="3" t="inlineStr">
        <is>
          <t>envase</t>
        </is>
      </c>
      <c r="O2299" s="6" t="n">
        <v>1</v>
      </c>
      <c r="P2299" s="4" t="inlineStr">
        <is>
          <t>Ferretería Cima</t>
        </is>
      </c>
      <c r="Q2299" s="4" t="inlineStr"/>
      <c r="R2299" s="3" t="inlineStr">
        <is>
          <t>Instalaciones</t>
        </is>
      </c>
      <c r="S2299" s="3" t="inlineStr">
        <is>
          <t>importado</t>
        </is>
      </c>
      <c r="T2299" s="3" t="inlineStr">
        <is>
          <t>2026-09-09</t>
        </is>
      </c>
      <c r="AL2299" s="4" t="inlineStr">
        <is>
          <t>presentacion: 4 oz</t>
        </is>
      </c>
    </row>
    <row r="2300">
      <c r="A2300" s="3" t="inlineStr">
        <is>
          <t>MAT-32-802</t>
        </is>
      </c>
      <c r="B2300" s="3" t="inlineStr">
        <is>
          <t>Materiales</t>
        </is>
      </c>
      <c r="C2300" s="3" t="inlineStr">
        <is>
          <t>Tubería y conexiones</t>
        </is>
      </c>
      <c r="D2300" s="4" t="inlineStr">
        <is>
          <t>Cemento solvente para PVC, 50 ml</t>
        </is>
      </c>
      <c r="E2300" s="5" t="n">
        <v>205</v>
      </c>
      <c r="F2300" s="5" t="n">
        <v>205</v>
      </c>
      <c r="G2300" s="5" t="n">
        <v>205</v>
      </c>
      <c r="H2300" s="5" t="n"/>
      <c r="I2300" s="5" t="n"/>
      <c r="J2300" s="5" t="n"/>
      <c r="K2300" s="5" t="n"/>
      <c r="L2300" s="5">
        <f>IF(E2300="","",IF(M2300="Sí",ROUND(E2300/1.18,2),E2300))</f>
        <v/>
      </c>
      <c r="M2300" s="3" t="inlineStr">
        <is>
          <t>Sí</t>
        </is>
      </c>
      <c r="N2300" s="3" t="inlineStr">
        <is>
          <t>envase</t>
        </is>
      </c>
      <c r="O2300" s="6" t="n">
        <v>1</v>
      </c>
      <c r="P2300" s="4" t="inlineStr">
        <is>
          <t>Ferretería Cima</t>
        </is>
      </c>
      <c r="Q2300" s="4" t="inlineStr"/>
      <c r="R2300" s="3" t="inlineStr">
        <is>
          <t>Instalaciones</t>
        </is>
      </c>
      <c r="S2300" s="3" t="inlineStr">
        <is>
          <t>importado</t>
        </is>
      </c>
      <c r="T2300" s="3" t="inlineStr">
        <is>
          <t>2026-09-09</t>
        </is>
      </c>
      <c r="AL2300" s="4" t="inlineStr">
        <is>
          <t>presentacion: 50 ml</t>
        </is>
      </c>
    </row>
    <row r="2301">
      <c r="A2301" s="3" t="inlineStr">
        <is>
          <t>MAT-32-803</t>
        </is>
      </c>
      <c r="B2301" s="3" t="inlineStr">
        <is>
          <t>Materiales</t>
        </is>
      </c>
      <c r="C2301" s="3" t="inlineStr">
        <is>
          <t>Tubería y conexiones</t>
        </is>
      </c>
      <c r="D2301" s="4" t="inlineStr">
        <is>
          <t>Cemento solvente para PVC, 8 oz</t>
        </is>
      </c>
      <c r="E2301" s="5" t="n">
        <v>520</v>
      </c>
      <c r="F2301" s="5" t="n">
        <v>473</v>
      </c>
      <c r="G2301" s="5" t="n">
        <v>567</v>
      </c>
      <c r="H2301" s="5" t="n"/>
      <c r="I2301" s="5" t="n"/>
      <c r="J2301" s="5" t="n"/>
      <c r="K2301" s="5" t="n"/>
      <c r="L2301" s="5">
        <f>IF(E2301="","",IF(M2301="Sí",ROUND(E2301/1.18,2),E2301))</f>
        <v/>
      </c>
      <c r="M2301" s="3" t="inlineStr">
        <is>
          <t>Sí</t>
        </is>
      </c>
      <c r="N2301" s="3" t="inlineStr">
        <is>
          <t>envase</t>
        </is>
      </c>
      <c r="O2301" s="6" t="n">
        <v>1</v>
      </c>
      <c r="P2301" s="4" t="inlineStr">
        <is>
          <t>Ferretería Cima</t>
        </is>
      </c>
      <c r="Q2301" s="4" t="inlineStr"/>
      <c r="R2301" s="3" t="inlineStr">
        <is>
          <t>Instalaciones</t>
        </is>
      </c>
      <c r="S2301" s="3" t="inlineStr">
        <is>
          <t>importado</t>
        </is>
      </c>
      <c r="T2301" s="3" t="inlineStr">
        <is>
          <t>2026-09-09</t>
        </is>
      </c>
      <c r="AL2301" s="4" t="inlineStr">
        <is>
          <t>presentacion: 8 oz</t>
        </is>
      </c>
    </row>
    <row r="2302">
      <c r="A2302" s="3" t="inlineStr">
        <is>
          <t>MAT-33-001</t>
        </is>
      </c>
      <c r="B2302" s="3" t="inlineStr">
        <is>
          <t>Materiales</t>
        </is>
      </c>
      <c r="C2302" s="3" t="inlineStr">
        <is>
          <t>Iluminación decorativa</t>
        </is>
      </c>
      <c r="D2302" s="4" t="inlineStr">
        <is>
          <t>Lámpara decorativa de mesa</t>
        </is>
      </c>
      <c r="E2302" s="5" t="n">
        <v>4350</v>
      </c>
      <c r="F2302" s="5" t="n">
        <v>487.61</v>
      </c>
      <c r="G2302" s="5" t="n">
        <v>29561.63</v>
      </c>
      <c r="H2302" s="5" t="n"/>
      <c r="I2302" s="5" t="n"/>
      <c r="J2302" s="5" t="n"/>
      <c r="K2302" s="5" t="n"/>
      <c r="L2302" s="5">
        <f>IF(E2302="","",IF(M2302="Sí",ROUND(E2302/1.18,2),E2302))</f>
        <v/>
      </c>
      <c r="M2302" s="3" t="inlineStr">
        <is>
          <t>Sí</t>
        </is>
      </c>
      <c r="N2302" s="3" t="inlineStr">
        <is>
          <t>unidad</t>
        </is>
      </c>
      <c r="O2302" s="6" t="n">
        <v>4</v>
      </c>
      <c r="P2302" s="4" t="inlineStr">
        <is>
          <t>Aliss · Ferretería Ochoa (8A) · Luminatti · Mundo LED</t>
        </is>
      </c>
      <c r="Q2302" s="4" t="inlineStr">
        <is>
          <t>Se presupuesta por rango: la pieza se elige por diseño y el catálogo no la compara modelo a modelo</t>
        </is>
      </c>
      <c r="R2302" s="3" t="inlineStr">
        <is>
          <t>Terminación de superficies</t>
        </is>
      </c>
      <c r="S2302" s="3" t="inlineStr">
        <is>
          <t>importado</t>
        </is>
      </c>
      <c r="T2302" s="3" t="inlineStr">
        <is>
          <t>2026-09-11</t>
        </is>
      </c>
      <c r="V2302" s="7" t="inlineStr">
        <is>
          <t>mesa</t>
        </is>
      </c>
    </row>
    <row r="2303">
      <c r="A2303" s="3" t="inlineStr">
        <is>
          <t>MAT-33-002</t>
        </is>
      </c>
      <c r="B2303" s="3" t="inlineStr">
        <is>
          <t>Materiales</t>
        </is>
      </c>
      <c r="C2303" s="3" t="inlineStr">
        <is>
          <t>Iluminación decorativa</t>
        </is>
      </c>
      <c r="D2303" s="4" t="inlineStr">
        <is>
          <t>Lámpara decorativa de pared</t>
        </is>
      </c>
      <c r="E2303" s="5" t="n">
        <v>2500</v>
      </c>
      <c r="F2303" s="5" t="n">
        <v>150</v>
      </c>
      <c r="G2303" s="5" t="n">
        <v>37040.2</v>
      </c>
      <c r="H2303" s="5" t="n">
        <v>1728.21</v>
      </c>
      <c r="I2303" s="5" t="n"/>
      <c r="J2303" s="5" t="n">
        <v>10192.65</v>
      </c>
      <c r="K2303" s="5" t="n"/>
      <c r="L2303" s="5">
        <f>IF(E2303="","",IF(M2303="Sí",ROUND(E2303/1.18,2),E2303))</f>
        <v/>
      </c>
      <c r="M2303" s="3" t="inlineStr">
        <is>
          <t>Sí</t>
        </is>
      </c>
      <c r="N2303" s="3" t="inlineStr">
        <is>
          <t>unidad</t>
        </is>
      </c>
      <c r="O2303" s="6" t="n">
        <v>6</v>
      </c>
      <c r="P2303" s="4" t="inlineStr">
        <is>
          <t>Aliss · Carabela · Ferretería Ochoa (8A) · Ilumel · Luminatti · Mundo LED</t>
        </is>
      </c>
      <c r="Q2303" s="4" t="inlineStr">
        <is>
          <t>Se presupuesta por rango: la pieza se elige por diseño y el catálogo no la compara modelo a modelo</t>
        </is>
      </c>
      <c r="R2303" s="3" t="inlineStr">
        <is>
          <t>Terminación de superficies</t>
        </is>
      </c>
      <c r="S2303" s="3" t="inlineStr">
        <is>
          <t>importado</t>
        </is>
      </c>
      <c r="T2303" s="3" t="inlineStr">
        <is>
          <t>2026-09-11</t>
        </is>
      </c>
      <c r="V2303" s="7" t="inlineStr">
        <is>
          <t>pared</t>
        </is>
      </c>
    </row>
    <row r="2304">
      <c r="A2304" s="3" t="inlineStr">
        <is>
          <t>MAT-33-003</t>
        </is>
      </c>
      <c r="B2304" s="3" t="inlineStr">
        <is>
          <t>Materiales</t>
        </is>
      </c>
      <c r="C2304" s="3" t="inlineStr">
        <is>
          <t>Iluminación decorativa</t>
        </is>
      </c>
      <c r="D2304" s="4" t="inlineStr">
        <is>
          <t>Lámpara decorativa de pie</t>
        </is>
      </c>
      <c r="E2304" s="5" t="n">
        <v>8000</v>
      </c>
      <c r="F2304" s="5" t="n">
        <v>1913.57</v>
      </c>
      <c r="G2304" s="5" t="n">
        <v>36560.58</v>
      </c>
      <c r="H2304" s="5" t="n"/>
      <c r="I2304" s="5" t="n"/>
      <c r="J2304" s="5" t="n"/>
      <c r="K2304" s="5" t="n"/>
      <c r="L2304" s="5">
        <f>IF(E2304="","",IF(M2304="Sí",ROUND(E2304/1.18,2),E2304))</f>
        <v/>
      </c>
      <c r="M2304" s="3" t="inlineStr">
        <is>
          <t>Sí</t>
        </is>
      </c>
      <c r="N2304" s="3" t="inlineStr">
        <is>
          <t>unidad</t>
        </is>
      </c>
      <c r="O2304" s="6" t="n">
        <v>3</v>
      </c>
      <c r="P2304" s="4" t="inlineStr">
        <is>
          <t>Ferretería Ochoa (8A) · Luminatti · Mundo LED</t>
        </is>
      </c>
      <c r="Q2304" s="4" t="inlineStr">
        <is>
          <t>Se presupuesta por rango: la pieza se elige por diseño y el catálogo no la compara modelo a modelo</t>
        </is>
      </c>
      <c r="R2304" s="3" t="inlineStr">
        <is>
          <t>Terminación de superficies</t>
        </is>
      </c>
      <c r="S2304" s="3" t="inlineStr">
        <is>
          <t>importado</t>
        </is>
      </c>
      <c r="T2304" s="3" t="inlineStr">
        <is>
          <t>2026-09-11</t>
        </is>
      </c>
      <c r="V2304" s="7" t="inlineStr">
        <is>
          <t>pie</t>
        </is>
      </c>
    </row>
    <row r="2305">
      <c r="A2305" s="3" t="inlineStr">
        <is>
          <t>MAT-33-004</t>
        </is>
      </c>
      <c r="B2305" s="3" t="inlineStr">
        <is>
          <t>Materiales</t>
        </is>
      </c>
      <c r="C2305" s="3" t="inlineStr">
        <is>
          <t>Iluminación decorativa</t>
        </is>
      </c>
      <c r="D2305" s="4" t="inlineStr">
        <is>
          <t>Lámpara decorativa de techo</t>
        </is>
      </c>
      <c r="E2305" s="5" t="n">
        <v>6500</v>
      </c>
      <c r="F2305" s="5" t="n">
        <v>112.68</v>
      </c>
      <c r="G2305" s="5" t="n">
        <v>186717.45</v>
      </c>
      <c r="H2305" s="5" t="n">
        <v>2660.43</v>
      </c>
      <c r="I2305" s="5" t="n"/>
      <c r="J2305" s="5" t="n">
        <v>22448.64</v>
      </c>
      <c r="K2305" s="5" t="n"/>
      <c r="L2305" s="5">
        <f>IF(E2305="","",IF(M2305="Sí",ROUND(E2305/1.18,2),E2305))</f>
        <v/>
      </c>
      <c r="M2305" s="3" t="inlineStr">
        <is>
          <t>Sí</t>
        </is>
      </c>
      <c r="N2305" s="3" t="inlineStr">
        <is>
          <t>unidad</t>
        </is>
      </c>
      <c r="O2305" s="6" t="n">
        <v>5</v>
      </c>
      <c r="P2305" s="4" t="inlineStr">
        <is>
          <t>Aliss · Ferretería Ochoa (8A) · Ilumel · Luminatti · Mundo LED</t>
        </is>
      </c>
      <c r="Q2305" s="4" t="inlineStr">
        <is>
          <t>Se presupuesta por rango: la pieza se elige por diseño y el catálogo no la compara modelo a modelo</t>
        </is>
      </c>
      <c r="R2305" s="3" t="inlineStr">
        <is>
          <t>Terminación de superficies</t>
        </is>
      </c>
      <c r="S2305" s="3" t="inlineStr">
        <is>
          <t>importado</t>
        </is>
      </c>
      <c r="T2305" s="3" t="inlineStr">
        <is>
          <t>2026-09-11</t>
        </is>
      </c>
      <c r="V2305" s="7" t="inlineStr">
        <is>
          <t>techo</t>
        </is>
      </c>
    </row>
    <row r="2306">
      <c r="A2306" s="3" t="inlineStr">
        <is>
          <t>MAT-34-001</t>
        </is>
      </c>
      <c r="B2306" s="3" t="inlineStr">
        <is>
          <t>Materiales</t>
        </is>
      </c>
      <c r="C2306" s="3" t="inlineStr">
        <is>
          <t>Revestimientos decorativos</t>
        </is>
      </c>
      <c r="D2306" s="4" t="inlineStr">
        <is>
          <t>Panel de pared de PVC acústico, 21 mm</t>
        </is>
      </c>
      <c r="E2306" s="5" t="n">
        <v>1609.2</v>
      </c>
      <c r="F2306" s="5" t="n">
        <v>1609.2</v>
      </c>
      <c r="G2306" s="5" t="n">
        <v>1609.2</v>
      </c>
      <c r="H2306" s="5" t="n"/>
      <c r="I2306" s="5" t="n"/>
      <c r="J2306" s="5" t="n"/>
      <c r="K2306" s="5" t="n"/>
      <c r="L2306" s="5">
        <f>IF(E2306="","",IF(M2306="Sí",ROUND(E2306/1.18,2),E2306))</f>
        <v/>
      </c>
      <c r="M2306" s="3" t="inlineStr">
        <is>
          <t>Sí</t>
        </is>
      </c>
      <c r="N2306" s="3" t="inlineStr">
        <is>
          <t>m²</t>
        </is>
      </c>
      <c r="O2306" s="6" t="n">
        <v>1</v>
      </c>
      <c r="P2306" s="4" t="inlineStr">
        <is>
          <t>Hogardeco</t>
        </is>
      </c>
      <c r="Q2306" s="4" t="inlineStr"/>
      <c r="R2306" s="3" t="inlineStr">
        <is>
          <t>Terminación de superficies</t>
        </is>
      </c>
      <c r="S2306" s="3" t="inlineStr">
        <is>
          <t>importado</t>
        </is>
      </c>
      <c r="T2306" s="3" t="inlineStr">
        <is>
          <t>2026-09-10</t>
        </is>
      </c>
      <c r="AL2306" s="4" t="inlineStr">
        <is>
          <t>material: PVC acústico · espesor_mm: 21</t>
        </is>
      </c>
    </row>
    <row r="2307">
      <c r="A2307" s="3" t="inlineStr">
        <is>
          <t>MAT-34-002</t>
        </is>
      </c>
      <c r="B2307" s="3" t="inlineStr">
        <is>
          <t>Materiales</t>
        </is>
      </c>
      <c r="C2307" s="3" t="inlineStr">
        <is>
          <t>Revestimientos decorativos</t>
        </is>
      </c>
      <c r="D2307" s="4" t="inlineStr">
        <is>
          <t>Panel de pared de PVC, 10 mm</t>
        </is>
      </c>
      <c r="E2307" s="5" t="n">
        <v>1354.68</v>
      </c>
      <c r="F2307" s="5" t="n">
        <v>1354.68</v>
      </c>
      <c r="G2307" s="5" t="n">
        <v>1354.68</v>
      </c>
      <c r="H2307" s="5" t="n"/>
      <c r="I2307" s="5" t="n"/>
      <c r="J2307" s="5" t="n"/>
      <c r="K2307" s="5" t="n"/>
      <c r="L2307" s="5">
        <f>IF(E2307="","",IF(M2307="Sí",ROUND(E2307/1.18,2),E2307))</f>
        <v/>
      </c>
      <c r="M2307" s="3" t="inlineStr">
        <is>
          <t>Sí</t>
        </is>
      </c>
      <c r="N2307" s="3" t="inlineStr">
        <is>
          <t>m²</t>
        </is>
      </c>
      <c r="O2307" s="6" t="n">
        <v>1</v>
      </c>
      <c r="P2307" s="4" t="inlineStr">
        <is>
          <t>Hogardeco</t>
        </is>
      </c>
      <c r="Q2307" s="4" t="inlineStr"/>
      <c r="R2307" s="3" t="inlineStr">
        <is>
          <t>Terminación de superficies</t>
        </is>
      </c>
      <c r="S2307" s="3" t="inlineStr">
        <is>
          <t>importado</t>
        </is>
      </c>
      <c r="T2307" s="3" t="inlineStr">
        <is>
          <t>2026-09-10</t>
        </is>
      </c>
      <c r="AL2307" s="4" t="inlineStr">
        <is>
          <t>material: PVC · espesor_mm: 10</t>
        </is>
      </c>
    </row>
    <row r="2308">
      <c r="A2308" s="3" t="inlineStr">
        <is>
          <t>MAT-34-003</t>
        </is>
      </c>
      <c r="B2308" s="3" t="inlineStr">
        <is>
          <t>Materiales</t>
        </is>
      </c>
      <c r="C2308" s="3" t="inlineStr">
        <is>
          <t>Revestimientos decorativos</t>
        </is>
      </c>
      <c r="D2308" s="4" t="inlineStr">
        <is>
          <t>Panel de pared de PVC, 12 mm</t>
        </is>
      </c>
      <c r="E2308" s="5" t="n">
        <v>998.1900000000001</v>
      </c>
      <c r="F2308" s="5" t="n">
        <v>998.1900000000001</v>
      </c>
      <c r="G2308" s="5" t="n">
        <v>998.1900000000001</v>
      </c>
      <c r="H2308" s="5" t="n"/>
      <c r="I2308" s="5" t="n"/>
      <c r="J2308" s="5" t="n"/>
      <c r="K2308" s="5" t="n"/>
      <c r="L2308" s="5">
        <f>IF(E2308="","",IF(M2308="Sí",ROUND(E2308/1.18,2),E2308))</f>
        <v/>
      </c>
      <c r="M2308" s="3" t="inlineStr">
        <is>
          <t>Sí</t>
        </is>
      </c>
      <c r="N2308" s="3" t="inlineStr">
        <is>
          <t>m²</t>
        </is>
      </c>
      <c r="O2308" s="6" t="n">
        <v>1</v>
      </c>
      <c r="P2308" s="4" t="inlineStr">
        <is>
          <t>Hogardeco</t>
        </is>
      </c>
      <c r="Q2308" s="4" t="inlineStr"/>
      <c r="R2308" s="3" t="inlineStr">
        <is>
          <t>Terminación de superficies</t>
        </is>
      </c>
      <c r="S2308" s="3" t="inlineStr">
        <is>
          <t>importado</t>
        </is>
      </c>
      <c r="T2308" s="3" t="inlineStr">
        <is>
          <t>2026-09-10</t>
        </is>
      </c>
      <c r="AL2308" s="4" t="inlineStr">
        <is>
          <t>material: PVC · espesor_mm: 12</t>
        </is>
      </c>
    </row>
    <row r="2309">
      <c r="A2309" s="3" t="inlineStr">
        <is>
          <t>MAT-34-004</t>
        </is>
      </c>
      <c r="B2309" s="3" t="inlineStr">
        <is>
          <t>Materiales</t>
        </is>
      </c>
      <c r="C2309" s="3" t="inlineStr">
        <is>
          <t>Revestimientos decorativos</t>
        </is>
      </c>
      <c r="D2309" s="4" t="inlineStr">
        <is>
          <t>Panel de pared de PVC, 13 mm</t>
        </is>
      </c>
      <c r="E2309" s="5" t="n">
        <v>1252.27</v>
      </c>
      <c r="F2309" s="5" t="n">
        <v>1252.27</v>
      </c>
      <c r="G2309" s="5" t="n">
        <v>1252.27</v>
      </c>
      <c r="H2309" s="5" t="n"/>
      <c r="I2309" s="5" t="n"/>
      <c r="J2309" s="5" t="n"/>
      <c r="K2309" s="5" t="n"/>
      <c r="L2309" s="5">
        <f>IF(E2309="","",IF(M2309="Sí",ROUND(E2309/1.18,2),E2309))</f>
        <v/>
      </c>
      <c r="M2309" s="3" t="inlineStr">
        <is>
          <t>Sí</t>
        </is>
      </c>
      <c r="N2309" s="3" t="inlineStr">
        <is>
          <t>m²</t>
        </is>
      </c>
      <c r="O2309" s="6" t="n">
        <v>1</v>
      </c>
      <c r="P2309" s="4" t="inlineStr">
        <is>
          <t>Hogardeco</t>
        </is>
      </c>
      <c r="Q2309" s="4" t="inlineStr"/>
      <c r="R2309" s="3" t="inlineStr">
        <is>
          <t>Terminación de superficies</t>
        </is>
      </c>
      <c r="S2309" s="3" t="inlineStr">
        <is>
          <t>importado</t>
        </is>
      </c>
      <c r="T2309" s="3" t="inlineStr">
        <is>
          <t>2026-09-10</t>
        </is>
      </c>
      <c r="AL2309" s="4" t="inlineStr">
        <is>
          <t>material: PVC · espesor_mm: 13</t>
        </is>
      </c>
    </row>
    <row r="2310">
      <c r="A2310" s="3" t="inlineStr">
        <is>
          <t>MAT-34-005</t>
        </is>
      </c>
      <c r="B2310" s="3" t="inlineStr">
        <is>
          <t>Materiales</t>
        </is>
      </c>
      <c r="C2310" s="3" t="inlineStr">
        <is>
          <t>Revestimientos decorativos</t>
        </is>
      </c>
      <c r="D2310" s="4" t="inlineStr">
        <is>
          <t>Panel de pared de PVC, 14 mm</t>
        </is>
      </c>
      <c r="E2310" s="5" t="n">
        <v>1133</v>
      </c>
      <c r="F2310" s="5" t="n">
        <v>1133</v>
      </c>
      <c r="G2310" s="5" t="n">
        <v>1586.21</v>
      </c>
      <c r="H2310" s="5" t="n"/>
      <c r="I2310" s="5" t="n"/>
      <c r="J2310" s="5" t="n"/>
      <c r="K2310" s="5" t="n"/>
      <c r="L2310" s="5">
        <f>IF(E2310="","",IF(M2310="Sí",ROUND(E2310/1.18,2),E2310))</f>
        <v/>
      </c>
      <c r="M2310" s="3" t="inlineStr">
        <is>
          <t>Sí</t>
        </is>
      </c>
      <c r="N2310" s="3" t="inlineStr">
        <is>
          <t>m²</t>
        </is>
      </c>
      <c r="O2310" s="6" t="n">
        <v>1</v>
      </c>
      <c r="P2310" s="4" t="inlineStr">
        <is>
          <t>Hogardeco</t>
        </is>
      </c>
      <c r="Q2310" s="4" t="inlineStr"/>
      <c r="R2310" s="3" t="inlineStr">
        <is>
          <t>Terminación de superficies</t>
        </is>
      </c>
      <c r="S2310" s="3" t="inlineStr">
        <is>
          <t>importado</t>
        </is>
      </c>
      <c r="T2310" s="3" t="inlineStr">
        <is>
          <t>2026-09-10</t>
        </is>
      </c>
      <c r="AL2310" s="4" t="inlineStr">
        <is>
          <t>material: PVC · espesor_mm: 14</t>
        </is>
      </c>
    </row>
    <row r="2311">
      <c r="A2311" s="3" t="inlineStr">
        <is>
          <t>MAT-34-006</t>
        </is>
      </c>
      <c r="B2311" s="3" t="inlineStr">
        <is>
          <t>Materiales</t>
        </is>
      </c>
      <c r="C2311" s="3" t="inlineStr">
        <is>
          <t>Revestimientos decorativos</t>
        </is>
      </c>
      <c r="D2311" s="4" t="inlineStr">
        <is>
          <t>Panel de pared de PVC, 15 mm</t>
        </is>
      </c>
      <c r="E2311" s="5" t="n">
        <v>1586.21</v>
      </c>
      <c r="F2311" s="5" t="n">
        <v>1252.27</v>
      </c>
      <c r="G2311" s="5" t="n">
        <v>1586.21</v>
      </c>
      <c r="H2311" s="5" t="n"/>
      <c r="I2311" s="5" t="n"/>
      <c r="J2311" s="5" t="n"/>
      <c r="K2311" s="5" t="n"/>
      <c r="L2311" s="5">
        <f>IF(E2311="","",IF(M2311="Sí",ROUND(E2311/1.18,2),E2311))</f>
        <v/>
      </c>
      <c r="M2311" s="3" t="inlineStr">
        <is>
          <t>Sí</t>
        </is>
      </c>
      <c r="N2311" s="3" t="inlineStr">
        <is>
          <t>m²</t>
        </is>
      </c>
      <c r="O2311" s="6" t="n">
        <v>1</v>
      </c>
      <c r="P2311" s="4" t="inlineStr">
        <is>
          <t>Hogardeco</t>
        </is>
      </c>
      <c r="Q2311" s="4" t="inlineStr"/>
      <c r="R2311" s="3" t="inlineStr">
        <is>
          <t>Terminación de superficies</t>
        </is>
      </c>
      <c r="S2311" s="3" t="inlineStr">
        <is>
          <t>importado</t>
        </is>
      </c>
      <c r="T2311" s="3" t="inlineStr">
        <is>
          <t>2026-09-10</t>
        </is>
      </c>
      <c r="AL2311" s="4" t="inlineStr">
        <is>
          <t>material: PVC · espesor_mm: 15</t>
        </is>
      </c>
    </row>
    <row r="2312">
      <c r="A2312" s="3" t="inlineStr">
        <is>
          <t>MAT-34-007</t>
        </is>
      </c>
      <c r="B2312" s="3" t="inlineStr">
        <is>
          <t>Materiales</t>
        </is>
      </c>
      <c r="C2312" s="3" t="inlineStr">
        <is>
          <t>Revestimientos decorativos</t>
        </is>
      </c>
      <c r="D2312" s="4" t="inlineStr">
        <is>
          <t>Panel de pared de PVC, 20 mm</t>
        </is>
      </c>
      <c r="E2312" s="5" t="n">
        <v>1487.07</v>
      </c>
      <c r="F2312" s="5" t="n">
        <v>1487.07</v>
      </c>
      <c r="G2312" s="5" t="n">
        <v>1487.07</v>
      </c>
      <c r="H2312" s="5" t="n"/>
      <c r="I2312" s="5" t="n"/>
      <c r="J2312" s="5" t="n"/>
      <c r="K2312" s="5" t="n"/>
      <c r="L2312" s="5">
        <f>IF(E2312="","",IF(M2312="Sí",ROUND(E2312/1.18,2),E2312))</f>
        <v/>
      </c>
      <c r="M2312" s="3" t="inlineStr">
        <is>
          <t>Sí</t>
        </is>
      </c>
      <c r="N2312" s="3" t="inlineStr">
        <is>
          <t>m²</t>
        </is>
      </c>
      <c r="O2312" s="6" t="n">
        <v>1</v>
      </c>
      <c r="P2312" s="4" t="inlineStr">
        <is>
          <t>Hogardeco</t>
        </is>
      </c>
      <c r="Q2312" s="4" t="inlineStr"/>
      <c r="R2312" s="3" t="inlineStr">
        <is>
          <t>Terminación de superficies</t>
        </is>
      </c>
      <c r="S2312" s="3" t="inlineStr">
        <is>
          <t>importado</t>
        </is>
      </c>
      <c r="T2312" s="3" t="inlineStr">
        <is>
          <t>2026-09-10</t>
        </is>
      </c>
      <c r="AL2312" s="4" t="inlineStr">
        <is>
          <t>material: PVC · espesor_mm: 20</t>
        </is>
      </c>
    </row>
    <row r="2313">
      <c r="A2313" s="3" t="inlineStr">
        <is>
          <t>MAT-34-008</t>
        </is>
      </c>
      <c r="B2313" s="3" t="inlineStr">
        <is>
          <t>Materiales</t>
        </is>
      </c>
      <c r="C2313" s="3" t="inlineStr">
        <is>
          <t>Revestimientos decorativos</t>
        </is>
      </c>
      <c r="D2313" s="4" t="inlineStr">
        <is>
          <t>Panel de pared de PVC, 24 mm</t>
        </is>
      </c>
      <c r="E2313" s="5" t="n">
        <v>1487.07</v>
      </c>
      <c r="F2313" s="5" t="n">
        <v>1487.07</v>
      </c>
      <c r="G2313" s="5" t="n">
        <v>1487.07</v>
      </c>
      <c r="H2313" s="5" t="n"/>
      <c r="I2313" s="5" t="n"/>
      <c r="J2313" s="5" t="n"/>
      <c r="K2313" s="5" t="n"/>
      <c r="L2313" s="5">
        <f>IF(E2313="","",IF(M2313="Sí",ROUND(E2313/1.18,2),E2313))</f>
        <v/>
      </c>
      <c r="M2313" s="3" t="inlineStr">
        <is>
          <t>Sí</t>
        </is>
      </c>
      <c r="N2313" s="3" t="inlineStr">
        <is>
          <t>m²</t>
        </is>
      </c>
      <c r="O2313" s="6" t="n">
        <v>1</v>
      </c>
      <c r="P2313" s="4" t="inlineStr">
        <is>
          <t>Hogardeco</t>
        </is>
      </c>
      <c r="Q2313" s="4" t="inlineStr"/>
      <c r="R2313" s="3" t="inlineStr">
        <is>
          <t>Terminación de superficies</t>
        </is>
      </c>
      <c r="S2313" s="3" t="inlineStr">
        <is>
          <t>importado</t>
        </is>
      </c>
      <c r="T2313" s="3" t="inlineStr">
        <is>
          <t>2026-09-10</t>
        </is>
      </c>
      <c r="AL2313" s="4" t="inlineStr">
        <is>
          <t>material: PVC · espesor_mm: 24</t>
        </is>
      </c>
    </row>
    <row r="2314">
      <c r="A2314" s="3" t="inlineStr">
        <is>
          <t>MAT-34-009</t>
        </is>
      </c>
      <c r="B2314" s="3" t="inlineStr">
        <is>
          <t>Materiales</t>
        </is>
      </c>
      <c r="C2314" s="3" t="inlineStr">
        <is>
          <t>Revestimientos decorativos</t>
        </is>
      </c>
      <c r="D2314" s="4" t="inlineStr">
        <is>
          <t>Panel de pared de WPC, 13 mm</t>
        </is>
      </c>
      <c r="E2314" s="5" t="n">
        <v>3266.79</v>
      </c>
      <c r="F2314" s="5" t="n">
        <v>3266.79</v>
      </c>
      <c r="G2314" s="5" t="n">
        <v>3266.79</v>
      </c>
      <c r="H2314" s="5" t="n"/>
      <c r="I2314" s="5" t="n"/>
      <c r="J2314" s="5" t="n"/>
      <c r="K2314" s="5" t="n"/>
      <c r="L2314" s="5">
        <f>IF(E2314="","",IF(M2314="Sí",ROUND(E2314/1.18,2),E2314))</f>
        <v/>
      </c>
      <c r="M2314" s="3" t="inlineStr">
        <is>
          <t>Sí</t>
        </is>
      </c>
      <c r="N2314" s="3" t="inlineStr">
        <is>
          <t>m²</t>
        </is>
      </c>
      <c r="O2314" s="6" t="n">
        <v>1</v>
      </c>
      <c r="P2314" s="4" t="inlineStr">
        <is>
          <t>Hogardeco</t>
        </is>
      </c>
      <c r="Q2314" s="4" t="inlineStr"/>
      <c r="R2314" s="3" t="inlineStr">
        <is>
          <t>Terminación de superficies</t>
        </is>
      </c>
      <c r="S2314" s="3" t="inlineStr">
        <is>
          <t>importado</t>
        </is>
      </c>
      <c r="T2314" s="3" t="inlineStr">
        <is>
          <t>2026-09-10</t>
        </is>
      </c>
      <c r="AL2314" s="4" t="inlineStr">
        <is>
          <t>material: WPC · espesor_mm: 13</t>
        </is>
      </c>
    </row>
    <row r="2315">
      <c r="A2315" s="3" t="inlineStr">
        <is>
          <t>MAT-34-010</t>
        </is>
      </c>
      <c r="B2315" s="3" t="inlineStr">
        <is>
          <t>Materiales</t>
        </is>
      </c>
      <c r="C2315" s="3" t="inlineStr">
        <is>
          <t>Revestimientos decorativos</t>
        </is>
      </c>
      <c r="D2315" s="4" t="inlineStr">
        <is>
          <t>Panel de pared de WPC, 26 mm</t>
        </is>
      </c>
      <c r="E2315" s="5" t="n">
        <v>2955.67</v>
      </c>
      <c r="F2315" s="5" t="n">
        <v>2955.67</v>
      </c>
      <c r="G2315" s="5" t="n">
        <v>2955.67</v>
      </c>
      <c r="H2315" s="5" t="n"/>
      <c r="I2315" s="5" t="n"/>
      <c r="J2315" s="5" t="n"/>
      <c r="K2315" s="5" t="n"/>
      <c r="L2315" s="5">
        <f>IF(E2315="","",IF(M2315="Sí",ROUND(E2315/1.18,2),E2315))</f>
        <v/>
      </c>
      <c r="M2315" s="3" t="inlineStr">
        <is>
          <t>Sí</t>
        </is>
      </c>
      <c r="N2315" s="3" t="inlineStr">
        <is>
          <t>m²</t>
        </is>
      </c>
      <c r="O2315" s="6" t="n">
        <v>1</v>
      </c>
      <c r="P2315" s="4" t="inlineStr">
        <is>
          <t>Hogardeco</t>
        </is>
      </c>
      <c r="Q2315" s="4" t="inlineStr"/>
      <c r="R2315" s="3" t="inlineStr">
        <is>
          <t>Terminación de superficies</t>
        </is>
      </c>
      <c r="S2315" s="3" t="inlineStr">
        <is>
          <t>importado</t>
        </is>
      </c>
      <c r="T2315" s="3" t="inlineStr">
        <is>
          <t>2026-09-10</t>
        </is>
      </c>
      <c r="AL2315" s="4" t="inlineStr">
        <is>
          <t>material: WPC · espesor_mm: 26</t>
        </is>
      </c>
    </row>
    <row r="2316">
      <c r="A2316" s="3" t="inlineStr">
        <is>
          <t>MAT-34-011</t>
        </is>
      </c>
      <c r="B2316" s="3" t="inlineStr">
        <is>
          <t>Materiales</t>
        </is>
      </c>
      <c r="C2316" s="3" t="inlineStr">
        <is>
          <t>Revestimientos decorativos</t>
        </is>
      </c>
      <c r="D2316" s="4" t="inlineStr">
        <is>
          <t>Plancha decorativa de bambú, 8 mm</t>
        </is>
      </c>
      <c r="E2316" s="5" t="n">
        <v>791.41</v>
      </c>
      <c r="F2316" s="5" t="n">
        <v>791.41</v>
      </c>
      <c r="G2316" s="5" t="n">
        <v>791.41</v>
      </c>
      <c r="H2316" s="5" t="n"/>
      <c r="I2316" s="5" t="n"/>
      <c r="J2316" s="5" t="n"/>
      <c r="K2316" s="5" t="n"/>
      <c r="L2316" s="5">
        <f>IF(E2316="","",IF(M2316="Sí",ROUND(E2316/1.18,2),E2316))</f>
        <v/>
      </c>
      <c r="M2316" s="3" t="inlineStr">
        <is>
          <t>Sí</t>
        </is>
      </c>
      <c r="N2316" s="3" t="inlineStr">
        <is>
          <t>m²</t>
        </is>
      </c>
      <c r="O2316" s="6" t="n">
        <v>1</v>
      </c>
      <c r="P2316" s="4" t="inlineStr">
        <is>
          <t>Hogardeco</t>
        </is>
      </c>
      <c r="Q2316" s="4" t="inlineStr">
        <is>
          <t>Formato de 1.22 m de ancho</t>
        </is>
      </c>
      <c r="R2316" s="3" t="inlineStr">
        <is>
          <t>Terminación de superficies</t>
        </is>
      </c>
      <c r="S2316" s="3" t="inlineStr">
        <is>
          <t>importado</t>
        </is>
      </c>
      <c r="T2316" s="3" t="inlineStr">
        <is>
          <t>2026-09-10</t>
        </is>
      </c>
      <c r="AL2316" s="4" t="inlineStr">
        <is>
          <t>material: bambú · espesor_mm: 8</t>
        </is>
      </c>
    </row>
    <row r="2317">
      <c r="A2317" s="3" t="inlineStr">
        <is>
          <t>MAT-34-012</t>
        </is>
      </c>
      <c r="B2317" s="3" t="inlineStr">
        <is>
          <t>Materiales</t>
        </is>
      </c>
      <c r="C2317" s="3" t="inlineStr">
        <is>
          <t>Revestimientos decorativos</t>
        </is>
      </c>
      <c r="D2317" s="4" t="inlineStr">
        <is>
          <t>Plancha decorativa de mármol, 3 mm</t>
        </is>
      </c>
      <c r="E2317" s="5" t="n">
        <v>650.08</v>
      </c>
      <c r="F2317" s="5" t="n">
        <v>650.08</v>
      </c>
      <c r="G2317" s="5" t="n">
        <v>772.64</v>
      </c>
      <c r="H2317" s="5" t="n"/>
      <c r="I2317" s="5" t="n"/>
      <c r="J2317" s="5" t="n"/>
      <c r="K2317" s="5" t="n"/>
      <c r="L2317" s="5">
        <f>IF(E2317="","",IF(M2317="Sí",ROUND(E2317/1.18,2),E2317))</f>
        <v/>
      </c>
      <c r="M2317" s="3" t="inlineStr">
        <is>
          <t>Sí</t>
        </is>
      </c>
      <c r="N2317" s="3" t="inlineStr">
        <is>
          <t>m²</t>
        </is>
      </c>
      <c r="O2317" s="6" t="n">
        <v>1</v>
      </c>
      <c r="P2317" s="4" t="inlineStr">
        <is>
          <t>Hogardeco</t>
        </is>
      </c>
      <c r="Q2317" s="4" t="inlineStr">
        <is>
          <t>Formato de 1.22 m de ancho</t>
        </is>
      </c>
      <c r="R2317" s="3" t="inlineStr">
        <is>
          <t>Terminación de superficies</t>
        </is>
      </c>
      <c r="S2317" s="3" t="inlineStr">
        <is>
          <t>importado</t>
        </is>
      </c>
      <c r="T2317" s="3" t="inlineStr">
        <is>
          <t>2026-09-10</t>
        </is>
      </c>
      <c r="AL2317" s="4" t="inlineStr">
        <is>
          <t>material: mármol · espesor_mm: 3</t>
        </is>
      </c>
    </row>
    <row r="2318">
      <c r="A2318" s="3" t="inlineStr">
        <is>
          <t>MAT-34-013</t>
        </is>
      </c>
      <c r="B2318" s="3" t="inlineStr">
        <is>
          <t>Materiales</t>
        </is>
      </c>
      <c r="C2318" s="3" t="inlineStr">
        <is>
          <t>Revestimientos decorativos</t>
        </is>
      </c>
      <c r="D2318" s="4" t="inlineStr">
        <is>
          <t>Plancha decorativa de ónix, 6 mm</t>
        </is>
      </c>
      <c r="E2318" s="5" t="n">
        <v>3512.88</v>
      </c>
      <c r="F2318" s="5" t="n">
        <v>1463.7</v>
      </c>
      <c r="G2318" s="5" t="n">
        <v>4391.1</v>
      </c>
      <c r="H2318" s="5" t="n"/>
      <c r="I2318" s="5" t="n"/>
      <c r="J2318" s="5" t="n"/>
      <c r="K2318" s="5" t="n"/>
      <c r="L2318" s="5">
        <f>IF(E2318="","",IF(M2318="Sí",ROUND(E2318/1.18,2),E2318))</f>
        <v/>
      </c>
      <c r="M2318" s="3" t="inlineStr">
        <is>
          <t>Sí</t>
        </is>
      </c>
      <c r="N2318" s="3" t="inlineStr">
        <is>
          <t>m²</t>
        </is>
      </c>
      <c r="O2318" s="6" t="n">
        <v>1</v>
      </c>
      <c r="P2318" s="4" t="inlineStr">
        <is>
          <t>Hogardeco</t>
        </is>
      </c>
      <c r="Q2318" s="4" t="inlineStr">
        <is>
          <t>Formato de 1.22 m de ancho</t>
        </is>
      </c>
      <c r="R2318" s="3" t="inlineStr">
        <is>
          <t>Terminación de superficies</t>
        </is>
      </c>
      <c r="S2318" s="3" t="inlineStr">
        <is>
          <t>importado</t>
        </is>
      </c>
      <c r="T2318" s="3" t="inlineStr">
        <is>
          <t>2026-09-10</t>
        </is>
      </c>
      <c r="AL2318" s="4" t="inlineStr">
        <is>
          <t>material: ónix · espesor_mm: 6</t>
        </is>
      </c>
    </row>
    <row r="2319">
      <c r="A2319" s="3" t="inlineStr">
        <is>
          <t>MAT-34-014</t>
        </is>
      </c>
      <c r="B2319" s="3" t="inlineStr">
        <is>
          <t>Materiales</t>
        </is>
      </c>
      <c r="C2319" s="3" t="inlineStr">
        <is>
          <t>Revestimientos decorativos</t>
        </is>
      </c>
      <c r="D2319" s="4" t="inlineStr">
        <is>
          <t>Plancha decorativa de poliuretano, 8 mm</t>
        </is>
      </c>
      <c r="E2319" s="5" t="n">
        <v>791.41</v>
      </c>
      <c r="F2319" s="5" t="n">
        <v>791.41</v>
      </c>
      <c r="G2319" s="5" t="n">
        <v>791.41</v>
      </c>
      <c r="H2319" s="5" t="n"/>
      <c r="I2319" s="5" t="n"/>
      <c r="J2319" s="5" t="n"/>
      <c r="K2319" s="5" t="n"/>
      <c r="L2319" s="5">
        <f>IF(E2319="","",IF(M2319="Sí",ROUND(E2319/1.18,2),E2319))</f>
        <v/>
      </c>
      <c r="M2319" s="3" t="inlineStr">
        <is>
          <t>Sí</t>
        </is>
      </c>
      <c r="N2319" s="3" t="inlineStr">
        <is>
          <t>m²</t>
        </is>
      </c>
      <c r="O2319" s="6" t="n">
        <v>1</v>
      </c>
      <c r="P2319" s="4" t="inlineStr">
        <is>
          <t>Hogardeco</t>
        </is>
      </c>
      <c r="Q2319" s="4" t="inlineStr">
        <is>
          <t>Formato de 1.22 m de ancho</t>
        </is>
      </c>
      <c r="R2319" s="3" t="inlineStr">
        <is>
          <t>Terminación de superficies</t>
        </is>
      </c>
      <c r="S2319" s="3" t="inlineStr">
        <is>
          <t>importado</t>
        </is>
      </c>
      <c r="T2319" s="3" t="inlineStr">
        <is>
          <t>2026-09-10</t>
        </is>
      </c>
      <c r="AL2319" s="4" t="inlineStr">
        <is>
          <t>material: poliuretano · espesor_mm: 8</t>
        </is>
      </c>
    </row>
    <row r="2320">
      <c r="A2320" s="3" t="inlineStr">
        <is>
          <t>MAT-34-015</t>
        </is>
      </c>
      <c r="B2320" s="3" t="inlineStr">
        <is>
          <t>Materiales</t>
        </is>
      </c>
      <c r="C2320" s="3" t="inlineStr">
        <is>
          <t>Revestimientos decorativos</t>
        </is>
      </c>
      <c r="D2320" s="4" t="inlineStr">
        <is>
          <t>Plancha decorativa de PVC, 9 mm</t>
        </is>
      </c>
      <c r="E2320" s="5" t="n">
        <v>1379.31</v>
      </c>
      <c r="F2320" s="5" t="n">
        <v>1379.31</v>
      </c>
      <c r="G2320" s="5" t="n">
        <v>1379.31</v>
      </c>
      <c r="H2320" s="5" t="n"/>
      <c r="I2320" s="5" t="n"/>
      <c r="J2320" s="5" t="n"/>
      <c r="K2320" s="5" t="n"/>
      <c r="L2320" s="5">
        <f>IF(E2320="","",IF(M2320="Sí",ROUND(E2320/1.18,2),E2320))</f>
        <v/>
      </c>
      <c r="M2320" s="3" t="inlineStr">
        <is>
          <t>Sí</t>
        </is>
      </c>
      <c r="N2320" s="3" t="inlineStr">
        <is>
          <t>m²</t>
        </is>
      </c>
      <c r="O2320" s="6" t="n">
        <v>1</v>
      </c>
      <c r="P2320" s="4" t="inlineStr">
        <is>
          <t>Hogardeco</t>
        </is>
      </c>
      <c r="Q2320" s="4" t="inlineStr">
        <is>
          <t>Formato de 1.22 m de ancho</t>
        </is>
      </c>
      <c r="R2320" s="3" t="inlineStr">
        <is>
          <t>Terminación de superficies</t>
        </is>
      </c>
      <c r="S2320" s="3" t="inlineStr">
        <is>
          <t>importado</t>
        </is>
      </c>
      <c r="T2320" s="3" t="inlineStr">
        <is>
          <t>2026-09-10</t>
        </is>
      </c>
      <c r="AL2320" s="4" t="inlineStr">
        <is>
          <t>material: PVC · espesor_mm: 9</t>
        </is>
      </c>
    </row>
    <row r="2321">
      <c r="A2321" s="3" t="inlineStr">
        <is>
          <t>MAT-34-016</t>
        </is>
      </c>
      <c r="B2321" s="3" t="inlineStr">
        <is>
          <t>Materiales</t>
        </is>
      </c>
      <c r="C2321" s="3" t="inlineStr">
        <is>
          <t>Revestimientos decorativos</t>
        </is>
      </c>
      <c r="D2321" s="4" t="inlineStr">
        <is>
          <t>Papel tapiz</t>
        </is>
      </c>
      <c r="E2321" s="5" t="n">
        <v>836.88</v>
      </c>
      <c r="F2321" s="5" t="n">
        <v>238.12</v>
      </c>
      <c r="G2321" s="5" t="n">
        <v>3055.16</v>
      </c>
      <c r="H2321" s="5" t="n"/>
      <c r="I2321" s="5" t="n"/>
      <c r="J2321" s="5" t="n"/>
      <c r="K2321" s="5" t="n"/>
      <c r="L2321" s="5">
        <f>IF(E2321="","",IF(M2321="Sí",ROUND(E2321/1.18,2),E2321))</f>
        <v/>
      </c>
      <c r="M2321" s="3" t="inlineStr">
        <is>
          <t>Sí</t>
        </is>
      </c>
      <c r="N2321" s="3" t="inlineStr">
        <is>
          <t>m²</t>
        </is>
      </c>
      <c r="O2321" s="6" t="n">
        <v>4</v>
      </c>
      <c r="P2321" s="4" t="inlineStr">
        <is>
          <t>Cortinaje · DCO · Hogardeco · Papel Tapiz Bella Vista</t>
        </is>
      </c>
      <c r="Q2321" s="4" t="inlineStr">
        <is>
          <t>Se presupuesta por rango: el rollo se elige por diseño y el catálogo no lo compara modelo a modelo</t>
        </is>
      </c>
      <c r="R2321" s="3" t="inlineStr">
        <is>
          <t>Terminación de superficies</t>
        </is>
      </c>
      <c r="S2321" s="3" t="inlineStr">
        <is>
          <t>importado</t>
        </is>
      </c>
      <c r="T2321" s="3" t="inlineStr">
        <is>
          <t>2026-09-11</t>
        </is>
      </c>
    </row>
    <row r="2322">
      <c r="A2322" s="3" t="inlineStr">
        <is>
          <t>MAT-34-017</t>
        </is>
      </c>
      <c r="B2322" s="3" t="inlineStr">
        <is>
          <t>Materiales</t>
        </is>
      </c>
      <c r="C2322" s="3" t="inlineStr">
        <is>
          <t>Revestimientos decorativos</t>
        </is>
      </c>
      <c r="D2322" s="4" t="inlineStr">
        <is>
          <t>Revestimiento flexible de piedra, de interior</t>
        </is>
      </c>
      <c r="E2322" s="5" t="n">
        <v>2013.89</v>
      </c>
      <c r="F2322" s="5" t="n">
        <v>937.5</v>
      </c>
      <c r="G2322" s="5" t="n">
        <v>2708.33</v>
      </c>
      <c r="H2322" s="5" t="n"/>
      <c r="I2322" s="5" t="n"/>
      <c r="J2322" s="5" t="n"/>
      <c r="K2322" s="5" t="n"/>
      <c r="L2322" s="5">
        <f>IF(E2322="","",IF(M2322="Sí",ROUND(E2322/1.18,2),E2322))</f>
        <v/>
      </c>
      <c r="M2322" s="3" t="inlineStr">
        <is>
          <t>Sí</t>
        </is>
      </c>
      <c r="N2322" s="3" t="inlineStr">
        <is>
          <t>m²</t>
        </is>
      </c>
      <c r="O2322" s="6" t="n">
        <v>1</v>
      </c>
      <c r="P2322" s="4" t="inlineStr">
        <is>
          <t>Hogardeco</t>
        </is>
      </c>
      <c r="Q2322" s="4" t="inlineStr">
        <is>
          <t>Lámina flexible que sigue la curva del muro</t>
        </is>
      </c>
      <c r="R2322" s="3" t="inlineStr">
        <is>
          <t>Terminación de superficies</t>
        </is>
      </c>
      <c r="S2322" s="3" t="inlineStr">
        <is>
          <t>importado</t>
        </is>
      </c>
      <c r="T2322" s="3" t="inlineStr">
        <is>
          <t>2026-09-10</t>
        </is>
      </c>
      <c r="AK2322" s="7" t="inlineStr">
        <is>
          <t>interior</t>
        </is>
      </c>
    </row>
    <row r="2323">
      <c r="A2323" s="3" t="inlineStr">
        <is>
          <t>MAT-34-018</t>
        </is>
      </c>
      <c r="B2323" s="3" t="inlineStr">
        <is>
          <t>Materiales</t>
        </is>
      </c>
      <c r="C2323" s="3" t="inlineStr">
        <is>
          <t>Revestimientos decorativos</t>
        </is>
      </c>
      <c r="D2323" s="4" t="inlineStr">
        <is>
          <t>Mosaico decorativo de madera</t>
        </is>
      </c>
      <c r="E2323" s="5" t="n">
        <v>9444.440000000001</v>
      </c>
      <c r="F2323" s="5" t="n">
        <v>4714.29</v>
      </c>
      <c r="G2323" s="5" t="n">
        <v>11666.67</v>
      </c>
      <c r="H2323" s="5" t="n"/>
      <c r="I2323" s="5" t="n"/>
      <c r="J2323" s="5" t="n"/>
      <c r="K2323" s="5" t="n"/>
      <c r="L2323" s="5">
        <f>IF(E2323="","",IF(M2323="Sí",ROUND(E2323/1.18,2),E2323))</f>
        <v/>
      </c>
      <c r="M2323" s="3" t="inlineStr">
        <is>
          <t>Sí</t>
        </is>
      </c>
      <c r="N2323" s="3" t="inlineStr">
        <is>
          <t>m²</t>
        </is>
      </c>
      <c r="O2323" s="6" t="n">
        <v>1</v>
      </c>
      <c r="P2323" s="4" t="inlineStr">
        <is>
          <t>Hogardeco</t>
        </is>
      </c>
      <c r="Q2323" s="4" t="inlineStr"/>
      <c r="R2323" s="3" t="inlineStr">
        <is>
          <t>Terminación de superficies</t>
        </is>
      </c>
      <c r="S2323" s="3" t="inlineStr">
        <is>
          <t>importado</t>
        </is>
      </c>
      <c r="T2323" s="3" t="inlineStr">
        <is>
          <t>2026-09-10</t>
        </is>
      </c>
      <c r="AL2323" s="4" t="inlineStr">
        <is>
          <t>material: madera</t>
        </is>
      </c>
    </row>
    <row r="2324">
      <c r="A2324" s="3" t="inlineStr">
        <is>
          <t>MAT-34-019</t>
        </is>
      </c>
      <c r="B2324" s="3" t="inlineStr">
        <is>
          <t>Materiales</t>
        </is>
      </c>
      <c r="C2324" s="3" t="inlineStr">
        <is>
          <t>Revestimientos decorativos</t>
        </is>
      </c>
      <c r="D2324" s="4" t="inlineStr">
        <is>
          <t>Mosaico decorativo de mármol</t>
        </is>
      </c>
      <c r="E2324" s="5" t="n">
        <v>10337.55</v>
      </c>
      <c r="F2324" s="5" t="n">
        <v>4166.67</v>
      </c>
      <c r="G2324" s="5" t="n">
        <v>14518.76</v>
      </c>
      <c r="H2324" s="5" t="n"/>
      <c r="I2324" s="5" t="n"/>
      <c r="J2324" s="5" t="n"/>
      <c r="K2324" s="5" t="n"/>
      <c r="L2324" s="5">
        <f>IF(E2324="","",IF(M2324="Sí",ROUND(E2324/1.18,2),E2324))</f>
        <v/>
      </c>
      <c r="M2324" s="3" t="inlineStr">
        <is>
          <t>Sí</t>
        </is>
      </c>
      <c r="N2324" s="3" t="inlineStr">
        <is>
          <t>m²</t>
        </is>
      </c>
      <c r="O2324" s="6" t="n">
        <v>1</v>
      </c>
      <c r="P2324" s="4" t="inlineStr">
        <is>
          <t>Hogardeco</t>
        </is>
      </c>
      <c r="Q2324" s="4" t="inlineStr"/>
      <c r="R2324" s="3" t="inlineStr">
        <is>
          <t>Terminación de superficies</t>
        </is>
      </c>
      <c r="S2324" s="3" t="inlineStr">
        <is>
          <t>importado</t>
        </is>
      </c>
      <c r="T2324" s="3" t="inlineStr">
        <is>
          <t>2026-09-10</t>
        </is>
      </c>
      <c r="AL2324" s="4" t="inlineStr">
        <is>
          <t>material: mármol</t>
        </is>
      </c>
    </row>
    <row r="2325">
      <c r="A2325" s="3" t="inlineStr">
        <is>
          <t>MAT-34-020</t>
        </is>
      </c>
      <c r="B2325" s="3" t="inlineStr">
        <is>
          <t>Materiales</t>
        </is>
      </c>
      <c r="C2325" s="3" t="inlineStr">
        <is>
          <t>Revestimientos decorativos</t>
        </is>
      </c>
      <c r="D2325" s="4" t="inlineStr">
        <is>
          <t>Mosaico decorativo de piedra</t>
        </is>
      </c>
      <c r="E2325" s="5" t="n">
        <v>8489.209999999999</v>
      </c>
      <c r="F2325" s="5" t="n">
        <v>6111.11</v>
      </c>
      <c r="G2325" s="5" t="n">
        <v>13888.89</v>
      </c>
      <c r="H2325" s="5" t="n"/>
      <c r="I2325" s="5" t="n"/>
      <c r="J2325" s="5" t="n"/>
      <c r="K2325" s="5" t="n"/>
      <c r="L2325" s="5">
        <f>IF(E2325="","",IF(M2325="Sí",ROUND(E2325/1.18,2),E2325))</f>
        <v/>
      </c>
      <c r="M2325" s="3" t="inlineStr">
        <is>
          <t>Sí</t>
        </is>
      </c>
      <c r="N2325" s="3" t="inlineStr">
        <is>
          <t>m²</t>
        </is>
      </c>
      <c r="O2325" s="6" t="n">
        <v>1</v>
      </c>
      <c r="P2325" s="4" t="inlineStr">
        <is>
          <t>Hogardeco</t>
        </is>
      </c>
      <c r="Q2325" s="4" t="inlineStr"/>
      <c r="R2325" s="3" t="inlineStr">
        <is>
          <t>Terminación de superficies</t>
        </is>
      </c>
      <c r="S2325" s="3" t="inlineStr">
        <is>
          <t>importado</t>
        </is>
      </c>
      <c r="T2325" s="3" t="inlineStr">
        <is>
          <t>2026-09-10</t>
        </is>
      </c>
      <c r="AL2325" s="4" t="inlineStr">
        <is>
          <t>material: piedra</t>
        </is>
      </c>
    </row>
    <row r="2326">
      <c r="A2326" s="3" t="inlineStr">
        <is>
          <t>MAT-34-021</t>
        </is>
      </c>
      <c r="B2326" s="3" t="inlineStr">
        <is>
          <t>Materiales</t>
        </is>
      </c>
      <c r="C2326" s="3" t="inlineStr">
        <is>
          <t>Revestimientos decorativos</t>
        </is>
      </c>
      <c r="D2326" s="4" t="inlineStr">
        <is>
          <t>Pieza 3D de pared de cuero</t>
        </is>
      </c>
      <c r="E2326" s="5" t="n">
        <v>4669.54</v>
      </c>
      <c r="F2326" s="5" t="n">
        <v>3277.78</v>
      </c>
      <c r="G2326" s="5" t="n">
        <v>6357.76</v>
      </c>
      <c r="H2326" s="5" t="n"/>
      <c r="I2326" s="5" t="n"/>
      <c r="J2326" s="5" t="n"/>
      <c r="K2326" s="5" t="n"/>
      <c r="L2326" s="5">
        <f>IF(E2326="","",IF(M2326="Sí",ROUND(E2326/1.18,2),E2326))</f>
        <v/>
      </c>
      <c r="M2326" s="3" t="inlineStr">
        <is>
          <t>Sí</t>
        </is>
      </c>
      <c r="N2326" s="3" t="inlineStr">
        <is>
          <t>m²</t>
        </is>
      </c>
      <c r="O2326" s="6" t="n">
        <v>1</v>
      </c>
      <c r="P2326" s="4" t="inlineStr">
        <is>
          <t>Hogardeco</t>
        </is>
      </c>
      <c r="Q2326" s="4" t="inlineStr"/>
      <c r="R2326" s="3" t="inlineStr">
        <is>
          <t>Terminación de superficies</t>
        </is>
      </c>
      <c r="S2326" s="3" t="inlineStr">
        <is>
          <t>importado</t>
        </is>
      </c>
      <c r="T2326" s="3" t="inlineStr">
        <is>
          <t>2026-09-10</t>
        </is>
      </c>
      <c r="AL2326" s="4" t="inlineStr">
        <is>
          <t>material: cuero</t>
        </is>
      </c>
    </row>
    <row r="2327">
      <c r="A2327" s="3" t="inlineStr">
        <is>
          <t>MAT-34-022</t>
        </is>
      </c>
      <c r="B2327" s="3" t="inlineStr">
        <is>
          <t>Materiales</t>
        </is>
      </c>
      <c r="C2327" s="3" t="inlineStr">
        <is>
          <t>Revestimientos decorativos</t>
        </is>
      </c>
      <c r="D2327" s="4" t="inlineStr">
        <is>
          <t>Malla decorativa de ratán</t>
        </is>
      </c>
      <c r="E2327" s="5" t="n">
        <v>1247.69</v>
      </c>
      <c r="F2327" s="5" t="n">
        <v>1247.69</v>
      </c>
      <c r="G2327" s="5" t="n">
        <v>1247.69</v>
      </c>
      <c r="H2327" s="5" t="n"/>
      <c r="I2327" s="5" t="n"/>
      <c r="J2327" s="5" t="n"/>
      <c r="K2327" s="5" t="n"/>
      <c r="L2327" s="5">
        <f>IF(E2327="","",IF(M2327="Sí",ROUND(E2327/1.18,2),E2327))</f>
        <v/>
      </c>
      <c r="M2327" s="3" t="inlineStr">
        <is>
          <t>Sí</t>
        </is>
      </c>
      <c r="N2327" s="3" t="inlineStr">
        <is>
          <t>m²</t>
        </is>
      </c>
      <c r="O2327" s="6" t="n">
        <v>1</v>
      </c>
      <c r="P2327" s="4" t="inlineStr">
        <is>
          <t>Hogardeco</t>
        </is>
      </c>
      <c r="Q2327" s="4" t="inlineStr"/>
      <c r="R2327" s="3" t="inlineStr">
        <is>
          <t>Terminación de superficies</t>
        </is>
      </c>
      <c r="S2327" s="3" t="inlineStr">
        <is>
          <t>importado</t>
        </is>
      </c>
      <c r="T2327" s="3" t="inlineStr">
        <is>
          <t>2026-09-10</t>
        </is>
      </c>
      <c r="AL2327" s="4" t="inlineStr">
        <is>
          <t>material: ratán</t>
        </is>
      </c>
    </row>
    <row r="2328">
      <c r="A2328" s="3" t="inlineStr">
        <is>
          <t>MAT-34-023</t>
        </is>
      </c>
      <c r="B2328" s="3" t="inlineStr">
        <is>
          <t>Materiales</t>
        </is>
      </c>
      <c r="C2328" s="3" t="inlineStr">
        <is>
          <t>Revestimientos decorativos</t>
        </is>
      </c>
      <c r="D2328" s="4" t="inlineStr">
        <is>
          <t>Tirador para mueble</t>
        </is>
      </c>
      <c r="E2328" s="5" t="n">
        <v>350</v>
      </c>
      <c r="F2328" s="5" t="n">
        <v>350</v>
      </c>
      <c r="G2328" s="5" t="n">
        <v>900</v>
      </c>
      <c r="H2328" s="5" t="n"/>
      <c r="I2328" s="5" t="n"/>
      <c r="J2328" s="5" t="n"/>
      <c r="K2328" s="5" t="n"/>
      <c r="L2328" s="5">
        <f>IF(E2328="","",IF(M2328="Sí",ROUND(E2328/1.18,2),E2328))</f>
        <v/>
      </c>
      <c r="M2328" s="3" t="inlineStr">
        <is>
          <t>Sí</t>
        </is>
      </c>
      <c r="N2328" s="3" t="inlineStr">
        <is>
          <t>unidad</t>
        </is>
      </c>
      <c r="O2328" s="6" t="n">
        <v>1</v>
      </c>
      <c r="P2328" s="4" t="inlineStr">
        <is>
          <t>Hogardeco</t>
        </is>
      </c>
      <c r="Q2328" s="4" t="inlineStr">
        <is>
          <t>Se presupuesta por rango: la pieza se elige por diseño</t>
        </is>
      </c>
      <c r="R2328" s="3" t="inlineStr">
        <is>
          <t>Terminación de superficies</t>
        </is>
      </c>
      <c r="S2328" s="3" t="inlineStr">
        <is>
          <t>importado</t>
        </is>
      </c>
      <c r="T2328" s="3" t="inlineStr">
        <is>
          <t>2026-09-10</t>
        </is>
      </c>
    </row>
  </sheetData>
  <autoFilter ref="A2:AL2328"/>
  <mergeCells count="1">
    <mergeCell ref="A1:AL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3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46" customWidth="1" min="2" max="2"/>
    <col width="12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3" customWidth="1" min="24" max="24"/>
    <col width="13" customWidth="1" min="25" max="25"/>
    <col width="13" customWidth="1" min="26" max="26"/>
    <col width="11" customWidth="1" min="27" max="27"/>
    <col width="24" customWidth="1" min="28" max="28"/>
    <col width="15" customWidth="1" min="29" max="29"/>
    <col width="11" customWidth="1" min="30" max="30"/>
  </cols>
  <sheetData>
    <row r="1" ht="24" customHeight="1">
      <c r="A1" s="1" t="inlineStr">
        <is>
          <t>Ingenieros Liberato &amp; Asociados  ·  precios.ingsliberato.com</t>
        </is>
      </c>
    </row>
    <row r="2" ht="30" customHeight="1">
      <c r="A2" s="2" t="inlineStr">
        <is>
          <t>Código</t>
        </is>
      </c>
      <c r="B2" s="2" t="inlineStr">
        <is>
          <t>Ítem</t>
        </is>
      </c>
      <c r="C2" s="2" t="inlineStr">
        <is>
          <t>Unidad</t>
        </is>
      </c>
      <c r="D2" s="2" t="inlineStr">
        <is>
          <t>Ferretería Ochoa (8A)</t>
        </is>
      </c>
      <c r="E2" s="2" t="inlineStr">
        <is>
          <t>Bellón</t>
        </is>
      </c>
      <c r="F2" s="2" t="inlineStr">
        <is>
          <t>CerArte</t>
        </is>
      </c>
      <c r="G2" s="2" t="inlineStr">
        <is>
          <t>Ferretería Cima</t>
        </is>
      </c>
      <c r="H2" s="2" t="inlineStr">
        <is>
          <t>La Ibérica</t>
        </is>
      </c>
      <c r="I2" s="2" t="inlineStr">
        <is>
          <t>Ferremix (Grupo Alterra)</t>
        </is>
      </c>
      <c r="J2" s="2" t="inlineStr">
        <is>
          <t>Mundo LED</t>
        </is>
      </c>
      <c r="K2" s="2" t="inlineStr">
        <is>
          <t>InnovaCentro (La Innovación)</t>
        </is>
      </c>
      <c r="L2" s="2" t="inlineStr">
        <is>
          <t>Max Ferretería</t>
        </is>
      </c>
      <c r="M2" s="2" t="inlineStr">
        <is>
          <t>Ilumel</t>
        </is>
      </c>
      <c r="N2" s="2" t="inlineStr">
        <is>
          <t>Carabela</t>
        </is>
      </c>
      <c r="O2" s="2" t="inlineStr">
        <is>
          <t>Ferretería MC</t>
        </is>
      </c>
      <c r="P2" s="2" t="inlineStr">
        <is>
          <t>Tonos y Colores</t>
        </is>
      </c>
      <c r="Q2" s="2" t="inlineStr">
        <is>
          <t>Hogardeco</t>
        </is>
      </c>
      <c r="R2" s="2" t="inlineStr">
        <is>
          <t>Luminatti</t>
        </is>
      </c>
      <c r="S2" s="2" t="inlineStr">
        <is>
          <t>DCO</t>
        </is>
      </c>
      <c r="T2" s="2" t="inlineStr">
        <is>
          <t>Aliss</t>
        </is>
      </c>
      <c r="U2" s="2" t="inlineStr">
        <is>
          <t>Imper System (Impersystem Tecnologies)</t>
        </is>
      </c>
      <c r="V2" s="2" t="inlineStr">
        <is>
          <t>Papel Tapiz Bella Vista</t>
        </is>
      </c>
      <c r="W2" s="2" t="inlineStr">
        <is>
          <t>Cortinaje</t>
        </is>
      </c>
      <c r="X2" s="2" t="inlineStr">
        <is>
          <t>Mínimo (RD$)</t>
        </is>
      </c>
      <c r="Y2" s="2" t="inlineStr">
        <is>
          <t>Mediana (RD$)</t>
        </is>
      </c>
      <c r="Z2" s="2" t="inlineStr">
        <is>
          <t>Máximo (RD$)</t>
        </is>
      </c>
      <c r="AA2" s="2" t="inlineStr">
        <is>
          <t>Dispersión</t>
        </is>
      </c>
      <c r="AB2" s="2" t="inlineStr">
        <is>
          <t>Más barato</t>
        </is>
      </c>
      <c r="AC2" s="2" t="inlineStr">
        <is>
          <t>Referencia del sitio (RD$)</t>
        </is>
      </c>
      <c r="AD2" s="2" t="inlineStr">
        <is>
          <t>Cotizaciones</t>
        </is>
      </c>
    </row>
    <row r="3">
      <c r="A3" s="7" t="inlineStr">
        <is>
          <t>EQU-02-001</t>
        </is>
      </c>
      <c r="B3" s="4" t="inlineStr">
        <is>
          <t>Plataforma elevadora de oruga, 26 m, por día</t>
        </is>
      </c>
      <c r="C3" s="7" t="inlineStr">
        <is>
          <t>día</t>
        </is>
      </c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>
        <v>26589.51</v>
      </c>
      <c r="V3" s="8" t="n"/>
      <c r="W3" s="8" t="n"/>
      <c r="X3" s="8">
        <f>IF(COUNT(D3:W3)=0,"",MIN(D3:W3))</f>
        <v/>
      </c>
      <c r="Y3" s="8">
        <f>IF(COUNT(D3:W3)=0,"",MEDIAN(D3:W3))</f>
        <v/>
      </c>
      <c r="Z3" s="8">
        <f>IF(COUNT(D3:W3)=0,"",MAX(D3:W3))</f>
        <v/>
      </c>
      <c r="AA3" s="9">
        <f>IF(OR(X3="",X3=0),"",(Z3-X3)/X3)</f>
        <v/>
      </c>
      <c r="AB3" s="7">
        <f>IF(COUNT(D3:W3)=0,"",INDEX($D$1:$W$1,MATCH(MIN(D3:W3),D3:W3,0)))</f>
        <v/>
      </c>
      <c r="AC3" s="8" t="n">
        <v>31375.62</v>
      </c>
      <c r="AD3" s="10" t="n">
        <v>1</v>
      </c>
    </row>
    <row r="4">
      <c r="A4" s="7" t="inlineStr">
        <is>
          <t>EQU-02-002</t>
        </is>
      </c>
      <c r="B4" s="4" t="inlineStr">
        <is>
          <t>Plataforma elevadora de oruga, 26 m, por semana</t>
        </is>
      </c>
      <c r="C4" s="7" t="inlineStr">
        <is>
          <t>semana</t>
        </is>
      </c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>
        <v>112266.82</v>
      </c>
      <c r="V4" s="8" t="n"/>
      <c r="W4" s="8" t="n"/>
      <c r="X4" s="8">
        <f>IF(COUNT(D4:W4)=0,"",MIN(D4:W4))</f>
        <v/>
      </c>
      <c r="Y4" s="8">
        <f>IF(COUNT(D4:W4)=0,"",MEDIAN(D4:W4))</f>
        <v/>
      </c>
      <c r="Z4" s="8">
        <f>IF(COUNT(D4:W4)=0,"",MAX(D4:W4))</f>
        <v/>
      </c>
      <c r="AA4" s="9">
        <f>IF(OR(X4="",X4=0),"",(Z4-X4)/X4)</f>
        <v/>
      </c>
      <c r="AB4" s="7">
        <f>IF(COUNT(D4:W4)=0,"",INDEX($D$1:$W$1,MATCH(MIN(D4:W4),D4:W4,0)))</f>
        <v/>
      </c>
      <c r="AC4" s="8" t="n">
        <v>132474.85</v>
      </c>
      <c r="AD4" s="10" t="n">
        <v>1</v>
      </c>
    </row>
    <row r="5">
      <c r="A5" s="7" t="inlineStr">
        <is>
          <t>EQU-02-003</t>
        </is>
      </c>
      <c r="B5" s="4" t="inlineStr">
        <is>
          <t>Plataforma elevadora de oruga, 26 m, por mes</t>
        </is>
      </c>
      <c r="C5" s="7" t="inlineStr">
        <is>
          <t>mes</t>
        </is>
      </c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>
        <v>472702.4</v>
      </c>
      <c r="V5" s="8" t="n"/>
      <c r="W5" s="8" t="n"/>
      <c r="X5" s="8">
        <f>IF(COUNT(D5:W5)=0,"",MIN(D5:W5))</f>
        <v/>
      </c>
      <c r="Y5" s="8">
        <f>IF(COUNT(D5:W5)=0,"",MEDIAN(D5:W5))</f>
        <v/>
      </c>
      <c r="Z5" s="8">
        <f>IF(COUNT(D5:W5)=0,"",MAX(D5:W5))</f>
        <v/>
      </c>
      <c r="AA5" s="9">
        <f>IF(OR(X5="",X5=0),"",(Z5-X5)/X5)</f>
        <v/>
      </c>
      <c r="AB5" s="7">
        <f>IF(COUNT(D5:W5)=0,"",INDEX($D$1:$W$1,MATCH(MIN(D5:W5),D5:W5,0)))</f>
        <v/>
      </c>
      <c r="AC5" s="8" t="n">
        <v>557788.83</v>
      </c>
      <c r="AD5" s="10" t="n">
        <v>1</v>
      </c>
    </row>
    <row r="6">
      <c r="A6" s="7" t="inlineStr">
        <is>
          <t>EQU-02-004</t>
        </is>
      </c>
      <c r="B6" s="4" t="inlineStr">
        <is>
          <t>Plataforma elevadora de oruga, 20 m, por día</t>
        </is>
      </c>
      <c r="C6" s="7" t="inlineStr">
        <is>
          <t>día</t>
        </is>
      </c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>
        <v>20680.73</v>
      </c>
      <c r="V6" s="8" t="n"/>
      <c r="W6" s="8" t="n"/>
      <c r="X6" s="8">
        <f>IF(COUNT(D6:W6)=0,"",MIN(D6:W6))</f>
        <v/>
      </c>
      <c r="Y6" s="8">
        <f>IF(COUNT(D6:W6)=0,"",MEDIAN(D6:W6))</f>
        <v/>
      </c>
      <c r="Z6" s="8">
        <f>IF(COUNT(D6:W6)=0,"",MAX(D6:W6))</f>
        <v/>
      </c>
      <c r="AA6" s="9">
        <f>IF(OR(X6="",X6=0),"",(Z6-X6)/X6)</f>
        <v/>
      </c>
      <c r="AB6" s="7">
        <f>IF(COUNT(D6:W6)=0,"",INDEX($D$1:$W$1,MATCH(MIN(D6:W6),D6:W6,0)))</f>
        <v/>
      </c>
      <c r="AC6" s="8" t="n">
        <v>24403.26</v>
      </c>
      <c r="AD6" s="10" t="n">
        <v>1</v>
      </c>
    </row>
    <row r="7">
      <c r="A7" s="7" t="inlineStr">
        <is>
          <t>EQU-02-005</t>
        </is>
      </c>
      <c r="B7" s="4" t="inlineStr">
        <is>
          <t>Plataforma elevadora de oruga, 20 m, por semana</t>
        </is>
      </c>
      <c r="C7" s="7" t="inlineStr">
        <is>
          <t>semana</t>
        </is>
      </c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>
        <v>94540.48</v>
      </c>
      <c r="V7" s="8" t="n"/>
      <c r="W7" s="8" t="n"/>
      <c r="X7" s="8">
        <f>IF(COUNT(D7:W7)=0,"",MIN(D7:W7))</f>
        <v/>
      </c>
      <c r="Y7" s="8">
        <f>IF(COUNT(D7:W7)=0,"",MEDIAN(D7:W7))</f>
        <v/>
      </c>
      <c r="Z7" s="8">
        <f>IF(COUNT(D7:W7)=0,"",MAX(D7:W7))</f>
        <v/>
      </c>
      <c r="AA7" s="9">
        <f>IF(OR(X7="",X7=0),"",(Z7-X7)/X7)</f>
        <v/>
      </c>
      <c r="AB7" s="7">
        <f>IF(COUNT(D7:W7)=0,"",INDEX($D$1:$W$1,MATCH(MIN(D7:W7),D7:W7,0)))</f>
        <v/>
      </c>
      <c r="AC7" s="8" t="n">
        <v>111557.77</v>
      </c>
      <c r="AD7" s="10" t="n">
        <v>1</v>
      </c>
    </row>
    <row r="8">
      <c r="A8" s="7" t="inlineStr">
        <is>
          <t>EQU-02-006</t>
        </is>
      </c>
      <c r="B8" s="4" t="inlineStr">
        <is>
          <t>Plataforma elevadora de oruga, 20 m, por mes</t>
        </is>
      </c>
      <c r="C8" s="7" t="inlineStr">
        <is>
          <t>mes</t>
        </is>
      </c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>
        <v>389979.48</v>
      </c>
      <c r="V8" s="8" t="n"/>
      <c r="W8" s="8" t="n"/>
      <c r="X8" s="8">
        <f>IF(COUNT(D8:W8)=0,"",MIN(D8:W8))</f>
        <v/>
      </c>
      <c r="Y8" s="8">
        <f>IF(COUNT(D8:W8)=0,"",MEDIAN(D8:W8))</f>
        <v/>
      </c>
      <c r="Z8" s="8">
        <f>IF(COUNT(D8:W8)=0,"",MAX(D8:W8))</f>
        <v/>
      </c>
      <c r="AA8" s="9">
        <f>IF(OR(X8="",X8=0),"",(Z8-X8)/X8)</f>
        <v/>
      </c>
      <c r="AB8" s="7">
        <f>IF(COUNT(D8:W8)=0,"",INDEX($D$1:$W$1,MATCH(MIN(D8:W8),D8:W8,0)))</f>
        <v/>
      </c>
      <c r="AC8" s="8" t="n">
        <v>460175.79</v>
      </c>
      <c r="AD8" s="10" t="n">
        <v>1</v>
      </c>
    </row>
    <row r="9">
      <c r="A9" s="7" t="inlineStr">
        <is>
          <t>EQU-02-007</t>
        </is>
      </c>
      <c r="B9" s="4" t="inlineStr">
        <is>
          <t>Plataforma elevadora de brazo telescópico, 40 m, por día</t>
        </is>
      </c>
      <c r="C9" s="7" t="inlineStr">
        <is>
          <t>día</t>
        </is>
      </c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>
        <v>47270.24</v>
      </c>
      <c r="V9" s="8" t="n"/>
      <c r="W9" s="8" t="n"/>
      <c r="X9" s="8">
        <f>IF(COUNT(D9:W9)=0,"",MIN(D9:W9))</f>
        <v/>
      </c>
      <c r="Y9" s="8">
        <f>IF(COUNT(D9:W9)=0,"",MEDIAN(D9:W9))</f>
        <v/>
      </c>
      <c r="Z9" s="8">
        <f>IF(COUNT(D9:W9)=0,"",MAX(D9:W9))</f>
        <v/>
      </c>
      <c r="AA9" s="9">
        <f>IF(OR(X9="",X9=0),"",(Z9-X9)/X9)</f>
        <v/>
      </c>
      <c r="AB9" s="7">
        <f>IF(COUNT(D9:W9)=0,"",INDEX($D$1:$W$1,MATCH(MIN(D9:W9),D9:W9,0)))</f>
        <v/>
      </c>
      <c r="AC9" s="8" t="n">
        <v>55778.88</v>
      </c>
      <c r="AD9" s="10" t="n">
        <v>1</v>
      </c>
    </row>
    <row r="10">
      <c r="A10" s="7" t="inlineStr">
        <is>
          <t>EQU-02-008</t>
        </is>
      </c>
      <c r="B10" s="4" t="inlineStr">
        <is>
          <t>Plataforma elevadora de brazo telescópico, 40 m, por semana</t>
        </is>
      </c>
      <c r="C10" s="7" t="inlineStr">
        <is>
          <t>semana</t>
        </is>
      </c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>
        <v>177263.4</v>
      </c>
      <c r="V10" s="8" t="n"/>
      <c r="W10" s="8" t="n"/>
      <c r="X10" s="8">
        <f>IF(COUNT(D10:W10)=0,"",MIN(D10:W10))</f>
        <v/>
      </c>
      <c r="Y10" s="8">
        <f>IF(COUNT(D10:W10)=0,"",MEDIAN(D10:W10))</f>
        <v/>
      </c>
      <c r="Z10" s="8">
        <f>IF(COUNT(D10:W10)=0,"",MAX(D10:W10))</f>
        <v/>
      </c>
      <c r="AA10" s="9">
        <f>IF(OR(X10="",X10=0),"",(Z10-X10)/X10)</f>
        <v/>
      </c>
      <c r="AB10" s="7">
        <f>IF(COUNT(D10:W10)=0,"",INDEX($D$1:$W$1,MATCH(MIN(D10:W10),D10:W10,0)))</f>
        <v/>
      </c>
      <c r="AC10" s="8" t="n">
        <v>209170.81</v>
      </c>
      <c r="AD10" s="10" t="n">
        <v>1</v>
      </c>
    </row>
    <row r="11">
      <c r="A11" s="7" t="inlineStr">
        <is>
          <t>EQU-02-009</t>
        </is>
      </c>
      <c r="B11" s="4" t="inlineStr">
        <is>
          <t>Plataforma elevadora de brazo telescópico, 40 m, por mes</t>
        </is>
      </c>
      <c r="C11" s="7" t="inlineStr">
        <is>
          <t>mes</t>
        </is>
      </c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>
        <v>763709.8199999999</v>
      </c>
      <c r="V11" s="8" t="n"/>
      <c r="W11" s="8" t="n"/>
      <c r="X11" s="8">
        <f>IF(COUNT(D11:W11)=0,"",MIN(D11:W11))</f>
        <v/>
      </c>
      <c r="Y11" s="8">
        <f>IF(COUNT(D11:W11)=0,"",MEDIAN(D11:W11))</f>
        <v/>
      </c>
      <c r="Z11" s="8">
        <f>IF(COUNT(D11:W11)=0,"",MAX(D11:W11))</f>
        <v/>
      </c>
      <c r="AA11" s="9">
        <f>IF(OR(X11="",X11=0),"",(Z11-X11)/X11)</f>
        <v/>
      </c>
      <c r="AB11" s="7">
        <f>IF(COUNT(D11:W11)=0,"",INDEX($D$1:$W$1,MATCH(MIN(D11:W11),D11:W11,0)))</f>
        <v/>
      </c>
      <c r="AC11" s="8" t="n">
        <v>901177.59</v>
      </c>
      <c r="AD11" s="10" t="n">
        <v>1</v>
      </c>
    </row>
    <row r="12">
      <c r="A12" s="7" t="inlineStr">
        <is>
          <t>EQU-02-010</t>
        </is>
      </c>
      <c r="B12" s="4" t="inlineStr">
        <is>
          <t>Plataforma elevadora de brazo telescópico, 20 m, por día</t>
        </is>
      </c>
      <c r="C12" s="7" t="inlineStr">
        <is>
          <t>día</t>
        </is>
      </c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>
        <v>15362.83</v>
      </c>
      <c r="V12" s="8" t="n"/>
      <c r="W12" s="8" t="n"/>
      <c r="X12" s="8">
        <f>IF(COUNT(D12:W12)=0,"",MIN(D12:W12))</f>
        <v/>
      </c>
      <c r="Y12" s="8">
        <f>IF(COUNT(D12:W12)=0,"",MEDIAN(D12:W12))</f>
        <v/>
      </c>
      <c r="Z12" s="8">
        <f>IF(COUNT(D12:W12)=0,"",MAX(D12:W12))</f>
        <v/>
      </c>
      <c r="AA12" s="9">
        <f>IF(OR(X12="",X12=0),"",(Z12-X12)/X12)</f>
        <v/>
      </c>
      <c r="AB12" s="7">
        <f>IF(COUNT(D12:W12)=0,"",INDEX($D$1:$W$1,MATCH(MIN(D12:W12),D12:W12,0)))</f>
        <v/>
      </c>
      <c r="AC12" s="8" t="n">
        <v>18128.14</v>
      </c>
      <c r="AD12" s="10" t="n">
        <v>1</v>
      </c>
    </row>
    <row r="13">
      <c r="A13" s="7" t="inlineStr">
        <is>
          <t>EQU-02-011</t>
        </is>
      </c>
      <c r="B13" s="4" t="inlineStr">
        <is>
          <t>Plataforma elevadora de brazo telescópico, 20 m, por semana</t>
        </is>
      </c>
      <c r="C13" s="7" t="inlineStr">
        <is>
          <t>semana</t>
        </is>
      </c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>
        <v>64996.58</v>
      </c>
      <c r="V13" s="8" t="n"/>
      <c r="W13" s="8" t="n"/>
      <c r="X13" s="8">
        <f>IF(COUNT(D13:W13)=0,"",MIN(D13:W13))</f>
        <v/>
      </c>
      <c r="Y13" s="8">
        <f>IF(COUNT(D13:W13)=0,"",MEDIAN(D13:W13))</f>
        <v/>
      </c>
      <c r="Z13" s="8">
        <f>IF(COUNT(D13:W13)=0,"",MAX(D13:W13))</f>
        <v/>
      </c>
      <c r="AA13" s="9">
        <f>IF(OR(X13="",X13=0),"",(Z13-X13)/X13)</f>
        <v/>
      </c>
      <c r="AB13" s="7">
        <f>IF(COUNT(D13:W13)=0,"",INDEX($D$1:$W$1,MATCH(MIN(D13:W13),D13:W13,0)))</f>
        <v/>
      </c>
      <c r="AC13" s="8" t="n">
        <v>76695.96000000001</v>
      </c>
      <c r="AD13" s="10" t="n">
        <v>1</v>
      </c>
    </row>
    <row r="14">
      <c r="A14" s="7" t="inlineStr">
        <is>
          <t>EQU-02-012</t>
        </is>
      </c>
      <c r="B14" s="4" t="inlineStr">
        <is>
          <t>Plataforma elevadora de brazo telescópico, 20 m, por mes</t>
        </is>
      </c>
      <c r="C14" s="7" t="inlineStr">
        <is>
          <t>mes</t>
        </is>
      </c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>
        <v>307256.56</v>
      </c>
      <c r="V14" s="8" t="n"/>
      <c r="W14" s="8" t="n"/>
      <c r="X14" s="8">
        <f>IF(COUNT(D14:W14)=0,"",MIN(D14:W14))</f>
        <v/>
      </c>
      <c r="Y14" s="8">
        <f>IF(COUNT(D14:W14)=0,"",MEDIAN(D14:W14))</f>
        <v/>
      </c>
      <c r="Z14" s="8">
        <f>IF(COUNT(D14:W14)=0,"",MAX(D14:W14))</f>
        <v/>
      </c>
      <c r="AA14" s="9">
        <f>IF(OR(X14="",X14=0),"",(Z14-X14)/X14)</f>
        <v/>
      </c>
      <c r="AB14" s="7">
        <f>IF(COUNT(D14:W14)=0,"",INDEX($D$1:$W$1,MATCH(MIN(D14:W14),D14:W14,0)))</f>
        <v/>
      </c>
      <c r="AC14" s="8" t="n">
        <v>362562.74</v>
      </c>
      <c r="AD14" s="10" t="n">
        <v>1</v>
      </c>
    </row>
    <row r="15">
      <c r="A15" s="7" t="inlineStr">
        <is>
          <t>EQU-02-013</t>
        </is>
      </c>
      <c r="B15" s="4" t="inlineStr">
        <is>
          <t>Plataforma elevadora de brazo articulado, 13 m, por día</t>
        </is>
      </c>
      <c r="C15" s="7" t="inlineStr">
        <is>
          <t>día</t>
        </is>
      </c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>
        <v>11226.68</v>
      </c>
      <c r="V15" s="8" t="n"/>
      <c r="W15" s="8" t="n"/>
      <c r="X15" s="8">
        <f>IF(COUNT(D15:W15)=0,"",MIN(D15:W15))</f>
        <v/>
      </c>
      <c r="Y15" s="8">
        <f>IF(COUNT(D15:W15)=0,"",MEDIAN(D15:W15))</f>
        <v/>
      </c>
      <c r="Z15" s="8">
        <f>IF(COUNT(D15:W15)=0,"",MAX(D15:W15))</f>
        <v/>
      </c>
      <c r="AA15" s="9">
        <f>IF(OR(X15="",X15=0),"",(Z15-X15)/X15)</f>
        <v/>
      </c>
      <c r="AB15" s="7">
        <f>IF(COUNT(D15:W15)=0,"",INDEX($D$1:$W$1,MATCH(MIN(D15:W15),D15:W15,0)))</f>
        <v/>
      </c>
      <c r="AC15" s="8" t="n">
        <v>13247.48</v>
      </c>
      <c r="AD15" s="10" t="n">
        <v>1</v>
      </c>
    </row>
    <row r="16">
      <c r="A16" s="7" t="inlineStr">
        <is>
          <t>EQU-02-014</t>
        </is>
      </c>
      <c r="B16" s="4" t="inlineStr">
        <is>
          <t>Plataforma elevadora de brazo articulado, 13 m, por semana</t>
        </is>
      </c>
      <c r="C16" s="7" t="inlineStr">
        <is>
          <t>semana</t>
        </is>
      </c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>
        <v>50224.63</v>
      </c>
      <c r="V16" s="8" t="n"/>
      <c r="W16" s="8" t="n"/>
      <c r="X16" s="8">
        <f>IF(COUNT(D16:W16)=0,"",MIN(D16:W16))</f>
        <v/>
      </c>
      <c r="Y16" s="8">
        <f>IF(COUNT(D16:W16)=0,"",MEDIAN(D16:W16))</f>
        <v/>
      </c>
      <c r="Z16" s="8">
        <f>IF(COUNT(D16:W16)=0,"",MAX(D16:W16))</f>
        <v/>
      </c>
      <c r="AA16" s="9">
        <f>IF(OR(X16="",X16=0),"",(Z16-X16)/X16)</f>
        <v/>
      </c>
      <c r="AB16" s="7">
        <f>IF(COUNT(D16:W16)=0,"",INDEX($D$1:$W$1,MATCH(MIN(D16:W16),D16:W16,0)))</f>
        <v/>
      </c>
      <c r="AC16" s="8" t="n">
        <v>59265.06</v>
      </c>
      <c r="AD16" s="10" t="n">
        <v>1</v>
      </c>
    </row>
    <row r="17">
      <c r="A17" s="7" t="inlineStr">
        <is>
          <t>EQU-02-015</t>
        </is>
      </c>
      <c r="B17" s="4" t="inlineStr">
        <is>
          <t>Plataforma elevadora de brazo articulado, 13 m, por mes</t>
        </is>
      </c>
      <c r="C17" s="7" t="inlineStr">
        <is>
          <t>mes</t>
        </is>
      </c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>
        <v>224533.64</v>
      </c>
      <c r="V17" s="8" t="n"/>
      <c r="W17" s="8" t="n"/>
      <c r="X17" s="8">
        <f>IF(COUNT(D17:W17)=0,"",MIN(D17:W17))</f>
        <v/>
      </c>
      <c r="Y17" s="8">
        <f>IF(COUNT(D17:W17)=0,"",MEDIAN(D17:W17))</f>
        <v/>
      </c>
      <c r="Z17" s="8">
        <f>IF(COUNT(D17:W17)=0,"",MAX(D17:W17))</f>
        <v/>
      </c>
      <c r="AA17" s="9">
        <f>IF(OR(X17="",X17=0),"",(Z17-X17)/X17)</f>
        <v/>
      </c>
      <c r="AB17" s="7">
        <f>IF(COUNT(D17:W17)=0,"",INDEX($D$1:$W$1,MATCH(MIN(D17:W17),D17:W17,0)))</f>
        <v/>
      </c>
      <c r="AC17" s="8" t="n">
        <v>264949.7</v>
      </c>
      <c r="AD17" s="10" t="n">
        <v>1</v>
      </c>
    </row>
    <row r="18">
      <c r="A18" s="7" t="inlineStr">
        <is>
          <t>MAT-02-001</t>
        </is>
      </c>
      <c r="B18" s="4" t="inlineStr">
        <is>
          <t>Cemento gris portland, funda 42.5 kg</t>
        </is>
      </c>
      <c r="C18" s="7" t="inlineStr">
        <is>
          <t>funda</t>
        </is>
      </c>
      <c r="D18" s="8" t="n"/>
      <c r="E18" s="8" t="n"/>
      <c r="F18" s="8" t="n"/>
      <c r="G18" s="8" t="n">
        <v>600</v>
      </c>
      <c r="H18" s="8" t="n"/>
      <c r="I18" s="8" t="n">
        <v>535</v>
      </c>
      <c r="J18" s="8" t="n"/>
      <c r="K18" s="8" t="n">
        <v>655</v>
      </c>
      <c r="L18" s="8" t="n">
        <v>590</v>
      </c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>
        <f>IF(COUNT(D18:W18)=0,"",MIN(D18:W18))</f>
        <v/>
      </c>
      <c r="Y18" s="8">
        <f>IF(COUNT(D18:W18)=0,"",MEDIAN(D18:W18))</f>
        <v/>
      </c>
      <c r="Z18" s="8">
        <f>IF(COUNT(D18:W18)=0,"",MAX(D18:W18))</f>
        <v/>
      </c>
      <c r="AA18" s="9">
        <f>IF(OR(X18="",X18=0),"",(Z18-X18)/X18)</f>
        <v/>
      </c>
      <c r="AB18" s="7">
        <f>IF(COUNT(D18:W18)=0,"",INDEX($D$1:$W$1,MATCH(MIN(D18:W18),D18:W18,0)))</f>
        <v/>
      </c>
      <c r="AC18" s="8" t="n">
        <v>595</v>
      </c>
      <c r="AD18" s="10" t="n">
        <v>4</v>
      </c>
    </row>
    <row r="19">
      <c r="A19" s="7" t="inlineStr">
        <is>
          <t>MAT-02-002</t>
        </is>
      </c>
      <c r="B19" s="4" t="inlineStr">
        <is>
          <t>Cemento blanco, funda 25 kg</t>
        </is>
      </c>
      <c r="C19" s="7" t="inlineStr">
        <is>
          <t>funda</t>
        </is>
      </c>
      <c r="D19" s="8" t="n"/>
      <c r="E19" s="8" t="n"/>
      <c r="F19" s="8" t="n"/>
      <c r="G19" s="8" t="n"/>
      <c r="H19" s="8" t="n"/>
      <c r="I19" s="8" t="n"/>
      <c r="J19" s="8" t="n"/>
      <c r="K19" s="8" t="n">
        <v>755</v>
      </c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>
        <f>IF(COUNT(D19:W19)=0,"",MIN(D19:W19))</f>
        <v/>
      </c>
      <c r="Y19" s="8">
        <f>IF(COUNT(D19:W19)=0,"",MEDIAN(D19:W19))</f>
        <v/>
      </c>
      <c r="Z19" s="8">
        <f>IF(COUNT(D19:W19)=0,"",MAX(D19:W19))</f>
        <v/>
      </c>
      <c r="AA19" s="9">
        <f>IF(OR(X19="",X19=0),"",(Z19-X19)/X19)</f>
        <v/>
      </c>
      <c r="AB19" s="7">
        <f>IF(COUNT(D19:W19)=0,"",INDEX($D$1:$W$1,MATCH(MIN(D19:W19),D19:W19,0)))</f>
        <v/>
      </c>
      <c r="AC19" s="8" t="n">
        <v>755</v>
      </c>
      <c r="AD19" s="10" t="n">
        <v>1</v>
      </c>
    </row>
    <row r="20">
      <c r="A20" s="7" t="inlineStr">
        <is>
          <t>MAT-02-003</t>
        </is>
      </c>
      <c r="B20" s="4" t="inlineStr">
        <is>
          <t>Cemento blanco, funda 40 kg</t>
        </is>
      </c>
      <c r="C20" s="7" t="inlineStr">
        <is>
          <t>funda</t>
        </is>
      </c>
      <c r="D20" s="8" t="n">
        <v>1130.86</v>
      </c>
      <c r="E20" s="8" t="n"/>
      <c r="F20" s="8" t="n"/>
      <c r="G20" s="8" t="n">
        <v>1595</v>
      </c>
      <c r="H20" s="8" t="n"/>
      <c r="I20" s="8" t="n"/>
      <c r="J20" s="8" t="n"/>
      <c r="K20" s="8" t="n">
        <v>1295</v>
      </c>
      <c r="L20" s="8" t="n">
        <v>1385</v>
      </c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>
        <f>IF(COUNT(D20:W20)=0,"",MIN(D20:W20))</f>
        <v/>
      </c>
      <c r="Y20" s="8">
        <f>IF(COUNT(D20:W20)=0,"",MEDIAN(D20:W20))</f>
        <v/>
      </c>
      <c r="Z20" s="8">
        <f>IF(COUNT(D20:W20)=0,"",MAX(D20:W20))</f>
        <v/>
      </c>
      <c r="AA20" s="9">
        <f>IF(OR(X20="",X20=0),"",(Z20-X20)/X20)</f>
        <v/>
      </c>
      <c r="AB20" s="7">
        <f>IF(COUNT(D20:W20)=0,"",INDEX($D$1:$W$1,MATCH(MIN(D20:W20),D20:W20,0)))</f>
        <v/>
      </c>
      <c r="AC20" s="8" t="n">
        <v>1295</v>
      </c>
      <c r="AD20" s="10" t="n">
        <v>4</v>
      </c>
    </row>
    <row r="21">
      <c r="A21" s="7" t="inlineStr">
        <is>
          <t>MAT-02-004</t>
        </is>
      </c>
      <c r="B21" s="4" t="inlineStr">
        <is>
          <t>Cal hidratada, funda 20 kg</t>
        </is>
      </c>
      <c r="C21" s="7" t="inlineStr">
        <is>
          <t>funda</t>
        </is>
      </c>
      <c r="D21" s="8" t="n">
        <v>437.31</v>
      </c>
      <c r="E21" s="8" t="n"/>
      <c r="F21" s="8" t="n"/>
      <c r="G21" s="8" t="n"/>
      <c r="H21" s="8" t="n"/>
      <c r="I21" s="8" t="n"/>
      <c r="J21" s="8" t="n"/>
      <c r="K21" s="8" t="n">
        <v>570</v>
      </c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>
        <f>IF(COUNT(D21:W21)=0,"",MIN(D21:W21))</f>
        <v/>
      </c>
      <c r="Y21" s="8">
        <f>IF(COUNT(D21:W21)=0,"",MEDIAN(D21:W21))</f>
        <v/>
      </c>
      <c r="Z21" s="8">
        <f>IF(COUNT(D21:W21)=0,"",MAX(D21:W21))</f>
        <v/>
      </c>
      <c r="AA21" s="9">
        <f>IF(OR(X21="",X21=0),"",(Z21-X21)/X21)</f>
        <v/>
      </c>
      <c r="AB21" s="7">
        <f>IF(COUNT(D21:W21)=0,"",INDEX($D$1:$W$1,MATCH(MIN(D21:W21),D21:W21,0)))</f>
        <v/>
      </c>
      <c r="AC21" s="8" t="n">
        <v>503.66</v>
      </c>
      <c r="AD21" s="10" t="n">
        <v>2</v>
      </c>
    </row>
    <row r="22">
      <c r="A22" s="7" t="inlineStr">
        <is>
          <t>MAT-02-005</t>
        </is>
      </c>
      <c r="B22" s="4" t="inlineStr">
        <is>
          <t>Mortero para pegar bloques, funda 42.5 kg</t>
        </is>
      </c>
      <c r="C22" s="7" t="inlineStr">
        <is>
          <t>funda</t>
        </is>
      </c>
      <c r="D22" s="8" t="n"/>
      <c r="E22" s="8" t="n"/>
      <c r="F22" s="8" t="n"/>
      <c r="G22" s="8" t="n">
        <v>345</v>
      </c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>
        <f>IF(COUNT(D22:W22)=0,"",MIN(D22:W22))</f>
        <v/>
      </c>
      <c r="Y22" s="8">
        <f>IF(COUNT(D22:W22)=0,"",MEDIAN(D22:W22))</f>
        <v/>
      </c>
      <c r="Z22" s="8">
        <f>IF(COUNT(D22:W22)=0,"",MAX(D22:W22))</f>
        <v/>
      </c>
      <c r="AA22" s="9">
        <f>IF(OR(X22="",X22=0),"",(Z22-X22)/X22)</f>
        <v/>
      </c>
      <c r="AB22" s="7">
        <f>IF(COUNT(D22:W22)=0,"",INDEX($D$1:$W$1,MATCH(MIN(D22:W22),D22:W22,0)))</f>
        <v/>
      </c>
      <c r="AC22" s="8" t="n">
        <v>345</v>
      </c>
      <c r="AD22" s="10" t="n">
        <v>1</v>
      </c>
    </row>
    <row r="23">
      <c r="A23" s="7" t="inlineStr">
        <is>
          <t>MAT-02-007</t>
        </is>
      </c>
      <c r="B23" s="4" t="inlineStr">
        <is>
          <t>Pegamento de cerámica blanco, funda 22.7 kg</t>
        </is>
      </c>
      <c r="C23" s="7" t="inlineStr">
        <is>
          <t>funda</t>
        </is>
      </c>
      <c r="D23" s="8" t="n">
        <v>554.28</v>
      </c>
      <c r="E23" s="8" t="n"/>
      <c r="F23" s="8" t="n"/>
      <c r="G23" s="8" t="n"/>
      <c r="H23" s="8" t="n"/>
      <c r="I23" s="8" t="n"/>
      <c r="J23" s="8" t="n"/>
      <c r="K23" s="8" t="n">
        <v>1054</v>
      </c>
      <c r="L23" s="8" t="n">
        <v>825</v>
      </c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>
        <f>IF(COUNT(D23:W23)=0,"",MIN(D23:W23))</f>
        <v/>
      </c>
      <c r="Y23" s="8">
        <f>IF(COUNT(D23:W23)=0,"",MEDIAN(D23:W23))</f>
        <v/>
      </c>
      <c r="Z23" s="8">
        <f>IF(COUNT(D23:W23)=0,"",MAX(D23:W23))</f>
        <v/>
      </c>
      <c r="AA23" s="9">
        <f>IF(OR(X23="",X23=0),"",(Z23-X23)/X23)</f>
        <v/>
      </c>
      <c r="AB23" s="7">
        <f>IF(COUNT(D23:W23)=0,"",INDEX($D$1:$W$1,MATCH(MIN(D23:W23),D23:W23,0)))</f>
        <v/>
      </c>
      <c r="AC23" s="8" t="n">
        <v>825</v>
      </c>
      <c r="AD23" s="10" t="n">
        <v>3</v>
      </c>
    </row>
    <row r="24">
      <c r="A24" s="7" t="inlineStr">
        <is>
          <t>MAT-02-009</t>
        </is>
      </c>
      <c r="B24" s="4" t="inlineStr">
        <is>
          <t>Mortero predosificado de pañete, funda 42.5 kg</t>
        </is>
      </c>
      <c r="C24" s="7" t="inlineStr">
        <is>
          <t>funda</t>
        </is>
      </c>
      <c r="D24" s="8" t="n">
        <v>346.09</v>
      </c>
      <c r="E24" s="8" t="n"/>
      <c r="F24" s="8" t="n"/>
      <c r="G24" s="8" t="n">
        <v>385</v>
      </c>
      <c r="H24" s="8" t="n"/>
      <c r="I24" s="8" t="n"/>
      <c r="J24" s="8" t="n"/>
      <c r="K24" s="8" t="n">
        <v>330</v>
      </c>
      <c r="L24" s="8" t="n">
        <v>365</v>
      </c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>
        <f>IF(COUNT(D24:W24)=0,"",MIN(D24:W24))</f>
        <v/>
      </c>
      <c r="Y24" s="8">
        <f>IF(COUNT(D24:W24)=0,"",MEDIAN(D24:W24))</f>
        <v/>
      </c>
      <c r="Z24" s="8">
        <f>IF(COUNT(D24:W24)=0,"",MAX(D24:W24))</f>
        <v/>
      </c>
      <c r="AA24" s="9">
        <f>IF(OR(X24="",X24=0),"",(Z24-X24)/X24)</f>
        <v/>
      </c>
      <c r="AB24" s="7">
        <f>IF(COUNT(D24:W24)=0,"",INDEX($D$1:$W$1,MATCH(MIN(D24:W24),D24:W24,0)))</f>
        <v/>
      </c>
      <c r="AC24" s="8" t="n">
        <v>365</v>
      </c>
      <c r="AD24" s="10" t="n">
        <v>4</v>
      </c>
    </row>
    <row r="25">
      <c r="A25" s="7" t="inlineStr">
        <is>
          <t>MAT-02-013</t>
        </is>
      </c>
      <c r="B25" s="4" t="inlineStr">
        <is>
          <t>Derretido (grout) con arena, funda 5 kg</t>
        </is>
      </c>
      <c r="C25" s="7" t="inlineStr">
        <is>
          <t>funda</t>
        </is>
      </c>
      <c r="D25" s="8" t="n">
        <v>323.12</v>
      </c>
      <c r="E25" s="8" t="n"/>
      <c r="F25" s="8" t="n"/>
      <c r="G25" s="8" t="n">
        <v>495</v>
      </c>
      <c r="H25" s="8" t="n"/>
      <c r="I25" s="8" t="n"/>
      <c r="J25" s="8" t="n"/>
      <c r="K25" s="8" t="n"/>
      <c r="L25" s="8" t="n">
        <v>359.99</v>
      </c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>
        <f>IF(COUNT(D25:W25)=0,"",MIN(D25:W25))</f>
        <v/>
      </c>
      <c r="Y25" s="8">
        <f>IF(COUNT(D25:W25)=0,"",MEDIAN(D25:W25))</f>
        <v/>
      </c>
      <c r="Z25" s="8">
        <f>IF(COUNT(D25:W25)=0,"",MAX(D25:W25))</f>
        <v/>
      </c>
      <c r="AA25" s="9">
        <f>IF(OR(X25="",X25=0),"",(Z25-X25)/X25)</f>
        <v/>
      </c>
      <c r="AB25" s="7">
        <f>IF(COUNT(D25:W25)=0,"",INDEX($D$1:$W$1,MATCH(MIN(D25:W25),D25:W25,0)))</f>
        <v/>
      </c>
      <c r="AC25" s="8" t="n">
        <v>323.12</v>
      </c>
      <c r="AD25" s="10" t="n">
        <v>3</v>
      </c>
    </row>
    <row r="26">
      <c r="A26" s="7" t="inlineStr">
        <is>
          <t>MAT-04-001</t>
        </is>
      </c>
      <c r="B26" s="4" t="inlineStr">
        <is>
          <t>Varilla corrugada 3/8" x 20 pies</t>
        </is>
      </c>
      <c r="C26" s="7" t="inlineStr">
        <is>
          <t>unidad</t>
        </is>
      </c>
      <c r="D26" s="8" t="n"/>
      <c r="E26" s="8" t="n">
        <v>243.2</v>
      </c>
      <c r="F26" s="8" t="n"/>
      <c r="G26" s="8" t="n"/>
      <c r="H26" s="8" t="n"/>
      <c r="I26" s="8" t="n">
        <v>442.77</v>
      </c>
      <c r="J26" s="8" t="n"/>
      <c r="K26" s="8" t="n"/>
      <c r="L26" s="8" t="n"/>
      <c r="M26" s="8" t="n"/>
      <c r="N26" s="8" t="n"/>
      <c r="O26" s="8" t="n">
        <v>211.85</v>
      </c>
      <c r="P26" s="8" t="n"/>
      <c r="Q26" s="8" t="n"/>
      <c r="R26" s="8" t="n"/>
      <c r="S26" s="8" t="n"/>
      <c r="T26" s="8" t="n"/>
      <c r="U26" s="8" t="n"/>
      <c r="V26" s="8" t="n"/>
      <c r="W26" s="8" t="n"/>
      <c r="X26" s="8">
        <f>IF(COUNT(D26:W26)=0,"",MIN(D26:W26))</f>
        <v/>
      </c>
      <c r="Y26" s="8">
        <f>IF(COUNT(D26:W26)=0,"",MEDIAN(D26:W26))</f>
        <v/>
      </c>
      <c r="Z26" s="8">
        <f>IF(COUNT(D26:W26)=0,"",MAX(D26:W26))</f>
        <v/>
      </c>
      <c r="AA26" s="9">
        <f>IF(OR(X26="",X26=0),"",(Z26-X26)/X26)</f>
        <v/>
      </c>
      <c r="AB26" s="7">
        <f>IF(COUNT(D26:W26)=0,"",INDEX($D$1:$W$1,MATCH(MIN(D26:W26),D26:W26,0)))</f>
        <v/>
      </c>
      <c r="AC26" s="8" t="n">
        <v>249.98</v>
      </c>
      <c r="AD26" s="10" t="n">
        <v>3</v>
      </c>
    </row>
    <row r="27">
      <c r="A27" s="7" t="inlineStr">
        <is>
          <t>MAT-04-002</t>
        </is>
      </c>
      <c r="B27" s="4" t="inlineStr">
        <is>
          <t>Varilla corrugada 1/2" x 20 pies</t>
        </is>
      </c>
      <c r="C27" s="7" t="inlineStr">
        <is>
          <t>unidad</t>
        </is>
      </c>
      <c r="D27" s="8" t="n"/>
      <c r="E27" s="8" t="n">
        <v>446</v>
      </c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>
        <v>377.76</v>
      </c>
      <c r="P27" s="8" t="n"/>
      <c r="Q27" s="8" t="n"/>
      <c r="R27" s="8" t="n"/>
      <c r="S27" s="8" t="n"/>
      <c r="T27" s="8" t="n"/>
      <c r="U27" s="8" t="n"/>
      <c r="V27" s="8" t="n"/>
      <c r="W27" s="8" t="n"/>
      <c r="X27" s="8">
        <f>IF(COUNT(D27:W27)=0,"",MIN(D27:W27))</f>
        <v/>
      </c>
      <c r="Y27" s="8">
        <f>IF(COUNT(D27:W27)=0,"",MEDIAN(D27:W27))</f>
        <v/>
      </c>
      <c r="Z27" s="8">
        <f>IF(COUNT(D27:W27)=0,"",MAX(D27:W27))</f>
        <v/>
      </c>
      <c r="AA27" s="9">
        <f>IF(OR(X27="",X27=0),"",(Z27-X27)/X27)</f>
        <v/>
      </c>
      <c r="AB27" s="7">
        <f>IF(COUNT(D27:W27)=0,"",INDEX($D$1:$W$1,MATCH(MIN(D27:W27),D27:W27,0)))</f>
        <v/>
      </c>
      <c r="AC27" s="8" t="n">
        <v>445.88</v>
      </c>
      <c r="AD27" s="10" t="n">
        <v>2</v>
      </c>
    </row>
    <row r="28">
      <c r="A28" s="7" t="inlineStr">
        <is>
          <t>MAT-04-004</t>
        </is>
      </c>
      <c r="B28" s="4" t="inlineStr">
        <is>
          <t>Varilla corrugada 3/4" x 20 pies</t>
        </is>
      </c>
      <c r="C28" s="7" t="inlineStr">
        <is>
          <t>unidad</t>
        </is>
      </c>
      <c r="D28" s="8" t="n"/>
      <c r="E28" s="8" t="n">
        <v>1000</v>
      </c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>
        <v>858.89</v>
      </c>
      <c r="P28" s="8" t="n"/>
      <c r="Q28" s="8" t="n"/>
      <c r="R28" s="8" t="n"/>
      <c r="S28" s="8" t="n"/>
      <c r="T28" s="8" t="n"/>
      <c r="U28" s="8" t="n"/>
      <c r="V28" s="8" t="n"/>
      <c r="W28" s="8" t="n"/>
      <c r="X28" s="8">
        <f>IF(COUNT(D28:W28)=0,"",MIN(D28:W28))</f>
        <v/>
      </c>
      <c r="Y28" s="8">
        <f>IF(COUNT(D28:W28)=0,"",MEDIAN(D28:W28))</f>
        <v/>
      </c>
      <c r="Z28" s="8">
        <f>IF(COUNT(D28:W28)=0,"",MAX(D28:W28))</f>
        <v/>
      </c>
      <c r="AA28" s="9">
        <f>IF(OR(X28="",X28=0),"",(Z28-X28)/X28)</f>
        <v/>
      </c>
      <c r="AB28" s="7">
        <f>IF(COUNT(D28:W28)=0,"",INDEX($D$1:$W$1,MATCH(MIN(D28:W28),D28:W28,0)))</f>
        <v/>
      </c>
      <c r="AC28" s="8" t="n">
        <v>1006.75</v>
      </c>
      <c r="AD28" s="10" t="n">
        <v>2</v>
      </c>
    </row>
    <row r="29">
      <c r="A29" s="7" t="inlineStr">
        <is>
          <t>MAT-04-005</t>
        </is>
      </c>
      <c r="B29" s="4" t="inlineStr">
        <is>
          <t>Varilla corrugada 1" x 20 pies</t>
        </is>
      </c>
      <c r="C29" s="7" t="inlineStr">
        <is>
          <t>unidad</t>
        </is>
      </c>
      <c r="D29" s="8" t="n"/>
      <c r="E29" s="8" t="n">
        <v>1761.9</v>
      </c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>
        <v>1513.28</v>
      </c>
      <c r="P29" s="8" t="n"/>
      <c r="Q29" s="8" t="n"/>
      <c r="R29" s="8" t="n"/>
      <c r="S29" s="8" t="n"/>
      <c r="T29" s="8" t="n"/>
      <c r="U29" s="8" t="n"/>
      <c r="V29" s="8" t="n"/>
      <c r="W29" s="8" t="n"/>
      <c r="X29" s="8">
        <f>IF(COUNT(D29:W29)=0,"",MIN(D29:W29))</f>
        <v/>
      </c>
      <c r="Y29" s="8">
        <f>IF(COUNT(D29:W29)=0,"",MEDIAN(D29:W29))</f>
        <v/>
      </c>
      <c r="Z29" s="8">
        <f>IF(COUNT(D29:W29)=0,"",MAX(D29:W29))</f>
        <v/>
      </c>
      <c r="AA29" s="9">
        <f>IF(OR(X29="",X29=0),"",(Z29-X29)/X29)</f>
        <v/>
      </c>
      <c r="AB29" s="7">
        <f>IF(COUNT(D29:W29)=0,"",INDEX($D$1:$W$1,MATCH(MIN(D29:W29),D29:W29,0)))</f>
        <v/>
      </c>
      <c r="AC29" s="8" t="n">
        <v>1773.79</v>
      </c>
      <c r="AD29" s="10" t="n">
        <v>2</v>
      </c>
    </row>
    <row r="30">
      <c r="A30" s="7" t="inlineStr">
        <is>
          <t>MAT-04-008</t>
        </is>
      </c>
      <c r="B30" s="4" t="inlineStr">
        <is>
          <t>Malla electrosoldada D2.3, retícula 10 x 10, rollo</t>
        </is>
      </c>
      <c r="C30" s="7" t="inlineStr">
        <is>
          <t>rollo</t>
        </is>
      </c>
      <c r="D30" s="8" t="n">
        <v>17130.85</v>
      </c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>
        <v>16419.49</v>
      </c>
      <c r="P30" s="8" t="n"/>
      <c r="Q30" s="8" t="n"/>
      <c r="R30" s="8" t="n"/>
      <c r="S30" s="8" t="n"/>
      <c r="T30" s="8" t="n"/>
      <c r="U30" s="8" t="n"/>
      <c r="V30" s="8" t="n"/>
      <c r="W30" s="8" t="n"/>
      <c r="X30" s="8">
        <f>IF(COUNT(D30:W30)=0,"",MIN(D30:W30))</f>
        <v/>
      </c>
      <c r="Y30" s="8">
        <f>IF(COUNT(D30:W30)=0,"",MEDIAN(D30:W30))</f>
        <v/>
      </c>
      <c r="Z30" s="8">
        <f>IF(COUNT(D30:W30)=0,"",MAX(D30:W30))</f>
        <v/>
      </c>
      <c r="AA30" s="9">
        <f>IF(OR(X30="",X30=0),"",(Z30-X30)/X30)</f>
        <v/>
      </c>
      <c r="AB30" s="7">
        <f>IF(COUNT(D30:W30)=0,"",INDEX($D$1:$W$1,MATCH(MIN(D30:W30),D30:W30,0)))</f>
        <v/>
      </c>
      <c r="AC30" s="8" t="n">
        <v>18252.92</v>
      </c>
      <c r="AD30" s="10" t="n">
        <v>2</v>
      </c>
    </row>
    <row r="31">
      <c r="A31" s="7" t="inlineStr">
        <is>
          <t>MAT-04-011</t>
        </is>
      </c>
      <c r="B31" s="4" t="inlineStr">
        <is>
          <t>Malla electrosoldada D2.5, retícula 10 x 10, rollo</t>
        </is>
      </c>
      <c r="C31" s="7" t="inlineStr">
        <is>
          <t>rollo</t>
        </is>
      </c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>
        <v>17688</v>
      </c>
      <c r="P31" s="8" t="n"/>
      <c r="Q31" s="8" t="n"/>
      <c r="R31" s="8" t="n"/>
      <c r="S31" s="8" t="n"/>
      <c r="T31" s="8" t="n"/>
      <c r="U31" s="8" t="n"/>
      <c r="V31" s="8" t="n"/>
      <c r="W31" s="8" t="n"/>
      <c r="X31" s="8">
        <f>IF(COUNT(D31:W31)=0,"",MIN(D31:W31))</f>
        <v/>
      </c>
      <c r="Y31" s="8">
        <f>IF(COUNT(D31:W31)=0,"",MEDIAN(D31:W31))</f>
        <v/>
      </c>
      <c r="Z31" s="8">
        <f>IF(COUNT(D31:W31)=0,"",MAX(D31:W31))</f>
        <v/>
      </c>
      <c r="AA31" s="9">
        <f>IF(OR(X31="",X31=0),"",(Z31-X31)/X31)</f>
        <v/>
      </c>
      <c r="AB31" s="7">
        <f>IF(COUNT(D31:W31)=0,"",INDEX($D$1:$W$1,MATCH(MIN(D31:W31),D31:W31,0)))</f>
        <v/>
      </c>
      <c r="AC31" s="8" t="n">
        <v>20871.84</v>
      </c>
      <c r="AD31" s="10" t="n">
        <v>1</v>
      </c>
    </row>
    <row r="32">
      <c r="A32" s="7" t="inlineStr">
        <is>
          <t>MAT-04-014</t>
        </is>
      </c>
      <c r="B32" s="4" t="inlineStr">
        <is>
          <t>Malla electrosoldada D2.7, retícula 10 x 10, rollo</t>
        </is>
      </c>
      <c r="C32" s="7" t="inlineStr">
        <is>
          <t>rollo</t>
        </is>
      </c>
      <c r="D32" s="8" t="n">
        <v>20629.26</v>
      </c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>
        <f>IF(COUNT(D32:W32)=0,"",MIN(D32:W32))</f>
        <v/>
      </c>
      <c r="Y32" s="8">
        <f>IF(COUNT(D32:W32)=0,"",MEDIAN(D32:W32))</f>
        <v/>
      </c>
      <c r="Z32" s="8">
        <f>IF(COUNT(D32:W32)=0,"",MAX(D32:W32))</f>
        <v/>
      </c>
      <c r="AA32" s="9">
        <f>IF(OR(X32="",X32=0),"",(Z32-X32)/X32)</f>
        <v/>
      </c>
      <c r="AB32" s="7">
        <f>IF(COUNT(D32:W32)=0,"",INDEX($D$1:$W$1,MATCH(MIN(D32:W32),D32:W32,0)))</f>
        <v/>
      </c>
      <c r="AC32" s="8" t="n">
        <v>20629.26</v>
      </c>
      <c r="AD32" s="10" t="n">
        <v>1</v>
      </c>
    </row>
    <row r="33">
      <c r="A33" s="7" t="inlineStr">
        <is>
          <t>MAT-04-021</t>
        </is>
      </c>
      <c r="B33" s="4" t="inlineStr">
        <is>
          <t>Alambre galvanizado calibre 18, para varillas</t>
        </is>
      </c>
      <c r="C33" s="7" t="inlineStr">
        <is>
          <t>lb</t>
        </is>
      </c>
      <c r="D33" s="8" t="n">
        <v>62.48</v>
      </c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>
        <f>IF(COUNT(D33:W33)=0,"",MIN(D33:W33))</f>
        <v/>
      </c>
      <c r="Y33" s="8">
        <f>IF(COUNT(D33:W33)=0,"",MEDIAN(D33:W33))</f>
        <v/>
      </c>
      <c r="Z33" s="8">
        <f>IF(COUNT(D33:W33)=0,"",MAX(D33:W33))</f>
        <v/>
      </c>
      <c r="AA33" s="9">
        <f>IF(OR(X33="",X33=0),"",(Z33-X33)/X33)</f>
        <v/>
      </c>
      <c r="AB33" s="7">
        <f>IF(COUNT(D33:W33)=0,"",INDEX($D$1:$W$1,MATCH(MIN(D33:W33),D33:W33,0)))</f>
        <v/>
      </c>
      <c r="AC33" s="8" t="n">
        <v>62.48</v>
      </c>
      <c r="AD33" s="10" t="n">
        <v>1</v>
      </c>
    </row>
    <row r="34">
      <c r="A34" s="7" t="inlineStr">
        <is>
          <t>MAT-04-022</t>
        </is>
      </c>
      <c r="B34" s="4" t="inlineStr">
        <is>
          <t>Alambre galvanizado calibre 14, para encofrados</t>
        </is>
      </c>
      <c r="C34" s="7" t="inlineStr">
        <is>
          <t>lb</t>
        </is>
      </c>
      <c r="D34" s="8" t="n">
        <v>61.12</v>
      </c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>
        <f>IF(COUNT(D34:W34)=0,"",MIN(D34:W34))</f>
        <v/>
      </c>
      <c r="Y34" s="8">
        <f>IF(COUNT(D34:W34)=0,"",MEDIAN(D34:W34))</f>
        <v/>
      </c>
      <c r="Z34" s="8">
        <f>IF(COUNT(D34:W34)=0,"",MAX(D34:W34))</f>
        <v/>
      </c>
      <c r="AA34" s="9">
        <f>IF(OR(X34="",X34=0),"",(Z34-X34)/X34)</f>
        <v/>
      </c>
      <c r="AB34" s="7">
        <f>IF(COUNT(D34:W34)=0,"",INDEX($D$1:$W$1,MATCH(MIN(D34:W34),D34:W34,0)))</f>
        <v/>
      </c>
      <c r="AC34" s="8" t="n">
        <v>61.12</v>
      </c>
      <c r="AD34" s="10" t="n">
        <v>1</v>
      </c>
    </row>
    <row r="35">
      <c r="A35" s="7" t="inlineStr">
        <is>
          <t>MAT-04-023</t>
        </is>
      </c>
      <c r="B35" s="4" t="inlineStr">
        <is>
          <t>Angular 1 1/2" x 1/8" x 20 pies</t>
        </is>
      </c>
      <c r="C35" s="7" t="inlineStr">
        <is>
          <t>unidad</t>
        </is>
      </c>
      <c r="D35" s="8" t="n">
        <v>861</v>
      </c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>
        <f>IF(COUNT(D35:W35)=0,"",MIN(D35:W35))</f>
        <v/>
      </c>
      <c r="Y35" s="8">
        <f>IF(COUNT(D35:W35)=0,"",MEDIAN(D35:W35))</f>
        <v/>
      </c>
      <c r="Z35" s="8">
        <f>IF(COUNT(D35:W35)=0,"",MAX(D35:W35))</f>
        <v/>
      </c>
      <c r="AA35" s="9">
        <f>IF(OR(X35="",X35=0),"",(Z35-X35)/X35)</f>
        <v/>
      </c>
      <c r="AB35" s="7">
        <f>IF(COUNT(D35:W35)=0,"",INDEX($D$1:$W$1,MATCH(MIN(D35:W35),D35:W35,0)))</f>
        <v/>
      </c>
      <c r="AC35" s="8" t="n">
        <v>861</v>
      </c>
      <c r="AD35" s="10" t="n">
        <v>1</v>
      </c>
    </row>
    <row r="36">
      <c r="A36" s="7" t="inlineStr">
        <is>
          <t>MAT-06-002</t>
        </is>
      </c>
      <c r="B36" s="4" t="inlineStr">
        <is>
          <t>Cuartón de pino 2" x 4" x 12 pies</t>
        </is>
      </c>
      <c r="C36" s="7" t="inlineStr">
        <is>
          <t>unidad</t>
        </is>
      </c>
      <c r="D36" s="8" t="n"/>
      <c r="E36" s="8" t="n"/>
      <c r="F36" s="8" t="n"/>
      <c r="G36" s="8" t="n"/>
      <c r="H36" s="8" t="n"/>
      <c r="I36" s="8" t="n"/>
      <c r="J36" s="8" t="n"/>
      <c r="K36" s="8" t="n"/>
      <c r="L36" s="8" t="n">
        <v>860</v>
      </c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>
        <f>IF(COUNT(D36:W36)=0,"",MIN(D36:W36))</f>
        <v/>
      </c>
      <c r="Y36" s="8">
        <f>IF(COUNT(D36:W36)=0,"",MEDIAN(D36:W36))</f>
        <v/>
      </c>
      <c r="Z36" s="8">
        <f>IF(COUNT(D36:W36)=0,"",MAX(D36:W36))</f>
        <v/>
      </c>
      <c r="AA36" s="9">
        <f>IF(OR(X36="",X36=0),"",(Z36-X36)/X36)</f>
        <v/>
      </c>
      <c r="AB36" s="7">
        <f>IF(COUNT(D36:W36)=0,"",INDEX($D$1:$W$1,MATCH(MIN(D36:W36),D36:W36,0)))</f>
        <v/>
      </c>
      <c r="AC36" s="8" t="n">
        <v>860</v>
      </c>
      <c r="AD36" s="10" t="n">
        <v>1</v>
      </c>
    </row>
    <row r="37">
      <c r="A37" s="7" t="inlineStr">
        <is>
          <t>MAT-06-005</t>
        </is>
      </c>
      <c r="B37" s="4" t="inlineStr">
        <is>
          <t>Plywood corriente 1/2", 4 x 8 pies</t>
        </is>
      </c>
      <c r="C37" s="7" t="inlineStr">
        <is>
          <t>plancha</t>
        </is>
      </c>
      <c r="D37" s="8" t="n"/>
      <c r="E37" s="8" t="n">
        <v>1370</v>
      </c>
      <c r="F37" s="8" t="n"/>
      <c r="G37" s="8" t="n"/>
      <c r="H37" s="8" t="n"/>
      <c r="I37" s="8" t="n"/>
      <c r="J37" s="8" t="n"/>
      <c r="K37" s="8" t="n">
        <v>1425</v>
      </c>
      <c r="L37" s="8" t="n">
        <v>1530</v>
      </c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>
        <f>IF(COUNT(D37:W37)=0,"",MIN(D37:W37))</f>
        <v/>
      </c>
      <c r="Y37" s="8">
        <f>IF(COUNT(D37:W37)=0,"",MEDIAN(D37:W37))</f>
        <v/>
      </c>
      <c r="Z37" s="8">
        <f>IF(COUNT(D37:W37)=0,"",MAX(D37:W37))</f>
        <v/>
      </c>
      <c r="AA37" s="9">
        <f>IF(OR(X37="",X37=0),"",(Z37-X37)/X37)</f>
        <v/>
      </c>
      <c r="AB37" s="7">
        <f>IF(COUNT(D37:W37)=0,"",INDEX($D$1:$W$1,MATCH(MIN(D37:W37),D37:W37,0)))</f>
        <v/>
      </c>
      <c r="AC37" s="8" t="n">
        <v>1472.5</v>
      </c>
      <c r="AD37" s="10" t="n">
        <v>3</v>
      </c>
    </row>
    <row r="38">
      <c r="A38" s="7" t="inlineStr">
        <is>
          <t>MAT-06-006</t>
        </is>
      </c>
      <c r="B38" s="4" t="inlineStr">
        <is>
          <t>Plywood corriente 3/4", 4 x 8 pies</t>
        </is>
      </c>
      <c r="C38" s="7" t="inlineStr">
        <is>
          <t>plancha</t>
        </is>
      </c>
      <c r="D38" s="8" t="n"/>
      <c r="E38" s="8" t="n">
        <v>1955</v>
      </c>
      <c r="F38" s="8" t="n"/>
      <c r="G38" s="8" t="n"/>
      <c r="H38" s="8" t="n"/>
      <c r="I38" s="8" t="n"/>
      <c r="J38" s="8" t="n"/>
      <c r="K38" s="8" t="n">
        <v>1990</v>
      </c>
      <c r="L38" s="8" t="n">
        <v>2200</v>
      </c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>
        <f>IF(COUNT(D38:W38)=0,"",MIN(D38:W38))</f>
        <v/>
      </c>
      <c r="Y38" s="8">
        <f>IF(COUNT(D38:W38)=0,"",MEDIAN(D38:W38))</f>
        <v/>
      </c>
      <c r="Z38" s="8">
        <f>IF(COUNT(D38:W38)=0,"",MAX(D38:W38))</f>
        <v/>
      </c>
      <c r="AA38" s="9">
        <f>IF(OR(X38="",X38=0),"",(Z38-X38)/X38)</f>
        <v/>
      </c>
      <c r="AB38" s="7">
        <f>IF(COUNT(D38:W38)=0,"",INDEX($D$1:$W$1,MATCH(MIN(D38:W38),D38:W38,0)))</f>
        <v/>
      </c>
      <c r="AC38" s="8" t="n">
        <v>1992.5</v>
      </c>
      <c r="AD38" s="10" t="n">
        <v>3</v>
      </c>
    </row>
    <row r="39">
      <c r="A39" s="7" t="inlineStr">
        <is>
          <t>MAT-08-001</t>
        </is>
      </c>
      <c r="B39" s="4" t="inlineStr">
        <is>
          <t>Cerámica de piso, 33 x 33 cm</t>
        </is>
      </c>
      <c r="C39" s="7" t="inlineStr">
        <is>
          <t>m²</t>
        </is>
      </c>
      <c r="D39" s="8" t="n">
        <v>752</v>
      </c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>
        <f>IF(COUNT(D39:W39)=0,"",MIN(D39:W39))</f>
        <v/>
      </c>
      <c r="Y39" s="8">
        <f>IF(COUNT(D39:W39)=0,"",MEDIAN(D39:W39))</f>
        <v/>
      </c>
      <c r="Z39" s="8">
        <f>IF(COUNT(D39:W39)=0,"",MAX(D39:W39))</f>
        <v/>
      </c>
      <c r="AA39" s="9">
        <f>IF(OR(X39="",X39=0),"",(Z39-X39)/X39)</f>
        <v/>
      </c>
      <c r="AB39" s="7">
        <f>IF(COUNT(D39:W39)=0,"",INDEX($D$1:$W$1,MATCH(MIN(D39:W39),D39:W39,0)))</f>
        <v/>
      </c>
      <c r="AC39" s="8" t="n">
        <v>764.63</v>
      </c>
      <c r="AD39" s="10" t="n">
        <v>1</v>
      </c>
    </row>
    <row r="40">
      <c r="A40" s="7" t="inlineStr">
        <is>
          <t>MAT-08-002</t>
        </is>
      </c>
      <c r="B40" s="4" t="inlineStr">
        <is>
          <t>Cerámica de pared, 40 x 25 cm</t>
        </is>
      </c>
      <c r="C40" s="7" t="inlineStr">
        <is>
          <t>m²</t>
        </is>
      </c>
      <c r="D40" s="8" t="n">
        <v>1134.1</v>
      </c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>
        <f>IF(COUNT(D40:W40)=0,"",MIN(D40:W40))</f>
        <v/>
      </c>
      <c r="Y40" s="8">
        <f>IF(COUNT(D40:W40)=0,"",MEDIAN(D40:W40))</f>
        <v/>
      </c>
      <c r="Z40" s="8">
        <f>IF(COUNT(D40:W40)=0,"",MAX(D40:W40))</f>
        <v/>
      </c>
      <c r="AA40" s="9">
        <f>IF(OR(X40="",X40=0),"",(Z40-X40)/X40)</f>
        <v/>
      </c>
      <c r="AB40" s="7">
        <f>IF(COUNT(D40:W40)=0,"",INDEX($D$1:$W$1,MATCH(MIN(D40:W40),D40:W40,0)))</f>
        <v/>
      </c>
      <c r="AC40" s="8" t="n">
        <v>1266.7</v>
      </c>
      <c r="AD40" s="10" t="n">
        <v>1</v>
      </c>
    </row>
    <row r="41">
      <c r="A41" s="7" t="inlineStr">
        <is>
          <t>MAT-08-003</t>
        </is>
      </c>
      <c r="B41" s="4" t="inlineStr">
        <is>
          <t>Porcelanato de piso, 60 x 60 cm</t>
        </is>
      </c>
      <c r="C41" s="7" t="inlineStr">
        <is>
          <t>m²</t>
        </is>
      </c>
      <c r="D41" s="8" t="n">
        <v>528.71</v>
      </c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>
        <f>IF(COUNT(D41:W41)=0,"",MIN(D41:W41))</f>
        <v/>
      </c>
      <c r="Y41" s="8">
        <f>IF(COUNT(D41:W41)=0,"",MEDIAN(D41:W41))</f>
        <v/>
      </c>
      <c r="Z41" s="8">
        <f>IF(COUNT(D41:W41)=0,"",MAX(D41:W41))</f>
        <v/>
      </c>
      <c r="AA41" s="9">
        <f>IF(OR(X41="",X41=0),"",(Z41-X41)/X41)</f>
        <v/>
      </c>
      <c r="AB41" s="7">
        <f>IF(COUNT(D41:W41)=0,"",INDEX($D$1:$W$1,MATCH(MIN(D41:W41),D41:W41,0)))</f>
        <v/>
      </c>
      <c r="AC41" s="8" t="n">
        <v>1096.26</v>
      </c>
      <c r="AD41" s="10" t="n">
        <v>1</v>
      </c>
    </row>
    <row r="42">
      <c r="A42" s="7" t="inlineStr">
        <is>
          <t>MAT-32-001</t>
        </is>
      </c>
      <c r="B42" s="4" t="inlineStr">
        <is>
          <t>Tubo PVC drenaje 4" x 19 pies</t>
        </is>
      </c>
      <c r="C42" s="7" t="inlineStr">
        <is>
          <t>tubo</t>
        </is>
      </c>
      <c r="D42" s="8" t="n">
        <v>1494.58</v>
      </c>
      <c r="E42" s="8" t="n"/>
      <c r="F42" s="8" t="n"/>
      <c r="G42" s="8" t="n">
        <v>1695</v>
      </c>
      <c r="H42" s="8" t="n"/>
      <c r="I42" s="8" t="n"/>
      <c r="J42" s="8" t="n"/>
      <c r="K42" s="8" t="n"/>
      <c r="L42" s="8" t="n">
        <v>1125</v>
      </c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>
        <f>IF(COUNT(D42:W42)=0,"",MIN(D42:W42))</f>
        <v/>
      </c>
      <c r="Y42" s="8">
        <f>IF(COUNT(D42:W42)=0,"",MEDIAN(D42:W42))</f>
        <v/>
      </c>
      <c r="Z42" s="8">
        <f>IF(COUNT(D42:W42)=0,"",MAX(D42:W42))</f>
        <v/>
      </c>
      <c r="AA42" s="9">
        <f>IF(OR(X42="",X42=0),"",(Z42-X42)/X42)</f>
        <v/>
      </c>
      <c r="AB42" s="7">
        <f>IF(COUNT(D42:W42)=0,"",INDEX($D$1:$W$1,MATCH(MIN(D42:W42),D42:W42,0)))</f>
        <v/>
      </c>
      <c r="AC42" s="8" t="n">
        <v>1494.58</v>
      </c>
      <c r="AD42" s="10" t="n">
        <v>3</v>
      </c>
    </row>
    <row r="43">
      <c r="A43" s="7" t="inlineStr">
        <is>
          <t>MAT-32-002</t>
        </is>
      </c>
      <c r="B43" s="4" t="inlineStr">
        <is>
          <t>Tubo PVC drenaje 2" x 19 pies</t>
        </is>
      </c>
      <c r="C43" s="7" t="inlineStr">
        <is>
          <t>tubo</t>
        </is>
      </c>
      <c r="D43" s="8" t="n">
        <v>503.78</v>
      </c>
      <c r="E43" s="8" t="n"/>
      <c r="F43" s="8" t="n"/>
      <c r="G43" s="8" t="n">
        <v>595</v>
      </c>
      <c r="H43" s="8" t="n"/>
      <c r="I43" s="8" t="n"/>
      <c r="J43" s="8" t="n"/>
      <c r="K43" s="8" t="n"/>
      <c r="L43" s="8" t="n">
        <v>350</v>
      </c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>
        <f>IF(COUNT(D43:W43)=0,"",MIN(D43:W43))</f>
        <v/>
      </c>
      <c r="Y43" s="8">
        <f>IF(COUNT(D43:W43)=0,"",MEDIAN(D43:W43))</f>
        <v/>
      </c>
      <c r="Z43" s="8">
        <f>IF(COUNT(D43:W43)=0,"",MAX(D43:W43))</f>
        <v/>
      </c>
      <c r="AA43" s="9">
        <f>IF(OR(X43="",X43=0),"",(Z43-X43)/X43)</f>
        <v/>
      </c>
      <c r="AB43" s="7">
        <f>IF(COUNT(D43:W43)=0,"",INDEX($D$1:$W$1,MATCH(MIN(D43:W43),D43:W43,0)))</f>
        <v/>
      </c>
      <c r="AC43" s="8" t="n">
        <v>503.78</v>
      </c>
      <c r="AD43" s="10" t="n">
        <v>3</v>
      </c>
    </row>
    <row r="44">
      <c r="A44" s="7" t="inlineStr">
        <is>
          <t>MAT-32-003</t>
        </is>
      </c>
      <c r="B44" s="4" t="inlineStr">
        <is>
          <t>Tubo PVC drenaje 6" x 19 pies</t>
        </is>
      </c>
      <c r="C44" s="7" t="inlineStr">
        <is>
          <t>tubo</t>
        </is>
      </c>
      <c r="D44" s="8" t="n"/>
      <c r="E44" s="8" t="n"/>
      <c r="F44" s="8" t="n"/>
      <c r="G44" s="8" t="n"/>
      <c r="H44" s="8" t="n"/>
      <c r="I44" s="8" t="n"/>
      <c r="J44" s="8" t="n"/>
      <c r="K44" s="8" t="n"/>
      <c r="L44" s="8" t="n">
        <v>2900</v>
      </c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>
        <f>IF(COUNT(D44:W44)=0,"",MIN(D44:W44))</f>
        <v/>
      </c>
      <c r="Y44" s="8">
        <f>IF(COUNT(D44:W44)=0,"",MEDIAN(D44:W44))</f>
        <v/>
      </c>
      <c r="Z44" s="8">
        <f>IF(COUNT(D44:W44)=0,"",MAX(D44:W44))</f>
        <v/>
      </c>
      <c r="AA44" s="9">
        <f>IF(OR(X44="",X44=0),"",(Z44-X44)/X44)</f>
        <v/>
      </c>
      <c r="AB44" s="7">
        <f>IF(COUNT(D44:W44)=0,"",INDEX($D$1:$W$1,MATCH(MIN(D44:W44),D44:W44,0)))</f>
        <v/>
      </c>
      <c r="AC44" s="8" t="n">
        <v>2900</v>
      </c>
      <c r="AD44" s="10" t="n">
        <v>1</v>
      </c>
    </row>
    <row r="45">
      <c r="A45" s="7" t="inlineStr">
        <is>
          <t>MAT-32-004</t>
        </is>
      </c>
      <c r="B45" s="4" t="inlineStr">
        <is>
          <t>Tubo PVC presión 1/2" SCH-40 x 19 pies</t>
        </is>
      </c>
      <c r="C45" s="7" t="inlineStr">
        <is>
          <t>tubo</t>
        </is>
      </c>
      <c r="D45" s="8" t="n"/>
      <c r="E45" s="8" t="n"/>
      <c r="F45" s="8" t="n"/>
      <c r="G45" s="8" t="n">
        <v>315</v>
      </c>
      <c r="H45" s="8" t="n"/>
      <c r="I45" s="8" t="n"/>
      <c r="J45" s="8" t="n"/>
      <c r="K45" s="8" t="n"/>
      <c r="L45" s="8" t="n">
        <v>175.01</v>
      </c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>
        <f>IF(COUNT(D45:W45)=0,"",MIN(D45:W45))</f>
        <v/>
      </c>
      <c r="Y45" s="8">
        <f>IF(COUNT(D45:W45)=0,"",MEDIAN(D45:W45))</f>
        <v/>
      </c>
      <c r="Z45" s="8">
        <f>IF(COUNT(D45:W45)=0,"",MAX(D45:W45))</f>
        <v/>
      </c>
      <c r="AA45" s="9">
        <f>IF(OR(X45="",X45=0),"",(Z45-X45)/X45)</f>
        <v/>
      </c>
      <c r="AB45" s="7">
        <f>IF(COUNT(D45:W45)=0,"",INDEX($D$1:$W$1,MATCH(MIN(D45:W45),D45:W45,0)))</f>
        <v/>
      </c>
      <c r="AC45" s="8" t="n">
        <v>245.01</v>
      </c>
      <c r="AD45" s="10" t="n">
        <v>2</v>
      </c>
    </row>
    <row r="46">
      <c r="A46" s="7" t="inlineStr">
        <is>
          <t>MAT-32-006</t>
        </is>
      </c>
      <c r="B46" s="4" t="inlineStr">
        <is>
          <t>Codo PVC 90° de 4"</t>
        </is>
      </c>
      <c r="C46" s="7" t="inlineStr">
        <is>
          <t>unidad</t>
        </is>
      </c>
      <c r="D46" s="8" t="n"/>
      <c r="E46" s="8" t="n"/>
      <c r="F46" s="8" t="n"/>
      <c r="G46" s="8" t="n">
        <v>165</v>
      </c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>
        <f>IF(COUNT(D46:W46)=0,"",MIN(D46:W46))</f>
        <v/>
      </c>
      <c r="Y46" s="8">
        <f>IF(COUNT(D46:W46)=0,"",MEDIAN(D46:W46))</f>
        <v/>
      </c>
      <c r="Z46" s="8">
        <f>IF(COUNT(D46:W46)=0,"",MAX(D46:W46))</f>
        <v/>
      </c>
      <c r="AA46" s="9">
        <f>IF(OR(X46="",X46=0),"",(Z46-X46)/X46)</f>
        <v/>
      </c>
      <c r="AB46" s="7">
        <f>IF(COUNT(D46:W46)=0,"",INDEX($D$1:$W$1,MATCH(MIN(D46:W46),D46:W46,0)))</f>
        <v/>
      </c>
      <c r="AC46" s="8" t="n">
        <v>165</v>
      </c>
      <c r="AD46" s="10" t="n">
        <v>1</v>
      </c>
    </row>
    <row r="47">
      <c r="A47" s="7" t="inlineStr">
        <is>
          <t>MAT-09-001</t>
        </is>
      </c>
      <c r="B47" s="4" t="inlineStr">
        <is>
          <t>Inodoro de una pieza, gama económica</t>
        </is>
      </c>
      <c r="C47" s="7" t="inlineStr">
        <is>
          <t>unidad</t>
        </is>
      </c>
      <c r="D47" s="8" t="n">
        <v>6107.2</v>
      </c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>
        <f>IF(COUNT(D47:W47)=0,"",MIN(D47:W47))</f>
        <v/>
      </c>
      <c r="Y47" s="8">
        <f>IF(COUNT(D47:W47)=0,"",MEDIAN(D47:W47))</f>
        <v/>
      </c>
      <c r="Z47" s="8">
        <f>IF(COUNT(D47:W47)=0,"",MAX(D47:W47))</f>
        <v/>
      </c>
      <c r="AA47" s="9">
        <f>IF(OR(X47="",X47=0),"",(Z47-X47)/X47)</f>
        <v/>
      </c>
      <c r="AB47" s="7">
        <f>IF(COUNT(D47:W47)=0,"",INDEX($D$1:$W$1,MATCH(MIN(D47:W47),D47:W47,0)))</f>
        <v/>
      </c>
      <c r="AC47" s="8" t="n">
        <v>6107.2</v>
      </c>
      <c r="AD47" s="10" t="n">
        <v>1</v>
      </c>
    </row>
    <row r="48">
      <c r="A48" s="7" t="inlineStr">
        <is>
          <t>MAT-10-001</t>
        </is>
      </c>
      <c r="B48" s="4" t="inlineStr">
        <is>
          <t>Cable THHN #12, rollo 100 pies</t>
        </is>
      </c>
      <c r="C48" s="7" t="inlineStr">
        <is>
          <t>rollo</t>
        </is>
      </c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>
        <v>1368</v>
      </c>
      <c r="P48" s="8" t="n"/>
      <c r="Q48" s="8" t="n"/>
      <c r="R48" s="8" t="n"/>
      <c r="S48" s="8" t="n"/>
      <c r="T48" s="8" t="n"/>
      <c r="U48" s="8" t="n"/>
      <c r="V48" s="8" t="n"/>
      <c r="W48" s="8" t="n"/>
      <c r="X48" s="8">
        <f>IF(COUNT(D48:W48)=0,"",MIN(D48:W48))</f>
        <v/>
      </c>
      <c r="Y48" s="8">
        <f>IF(COUNT(D48:W48)=0,"",MEDIAN(D48:W48))</f>
        <v/>
      </c>
      <c r="Z48" s="8">
        <f>IF(COUNT(D48:W48)=0,"",MAX(D48:W48))</f>
        <v/>
      </c>
      <c r="AA48" s="9">
        <f>IF(OR(X48="",X48=0),"",(Z48-X48)/X48)</f>
        <v/>
      </c>
      <c r="AB48" s="7">
        <f>IF(COUNT(D48:W48)=0,"",INDEX($D$1:$W$1,MATCH(MIN(D48:W48),D48:W48,0)))</f>
        <v/>
      </c>
      <c r="AC48" s="8" t="n">
        <v>1614.24</v>
      </c>
      <c r="AD48" s="10" t="n">
        <v>1</v>
      </c>
    </row>
    <row r="49">
      <c r="A49" s="7" t="inlineStr">
        <is>
          <t>MAT-10-002</t>
        </is>
      </c>
      <c r="B49" s="4" t="inlineStr">
        <is>
          <t>Cable THHN #10, rollo 100 pies</t>
        </is>
      </c>
      <c r="C49" s="7" t="inlineStr">
        <is>
          <t>rollo</t>
        </is>
      </c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>
        <v>2170</v>
      </c>
      <c r="P49" s="8" t="n"/>
      <c r="Q49" s="8" t="n"/>
      <c r="R49" s="8" t="n"/>
      <c r="S49" s="8" t="n"/>
      <c r="T49" s="8" t="n"/>
      <c r="U49" s="8" t="n"/>
      <c r="V49" s="8" t="n"/>
      <c r="W49" s="8" t="n"/>
      <c r="X49" s="8">
        <f>IF(COUNT(D49:W49)=0,"",MIN(D49:W49))</f>
        <v/>
      </c>
      <c r="Y49" s="8">
        <f>IF(COUNT(D49:W49)=0,"",MEDIAN(D49:W49))</f>
        <v/>
      </c>
      <c r="Z49" s="8">
        <f>IF(COUNT(D49:W49)=0,"",MAX(D49:W49))</f>
        <v/>
      </c>
      <c r="AA49" s="9">
        <f>IF(OR(X49="",X49=0),"",(Z49-X49)/X49)</f>
        <v/>
      </c>
      <c r="AB49" s="7">
        <f>IF(COUNT(D49:W49)=0,"",INDEX($D$1:$W$1,MATCH(MIN(D49:W49),D49:W49,0)))</f>
        <v/>
      </c>
      <c r="AC49" s="8" t="n">
        <v>2560.6</v>
      </c>
      <c r="AD49" s="10" t="n">
        <v>1</v>
      </c>
    </row>
    <row r="50">
      <c r="A50" s="7" t="inlineStr">
        <is>
          <t>MAT-10-003</t>
        </is>
      </c>
      <c r="B50" s="4" t="inlineStr">
        <is>
          <t>Cable THHN #8, rollo 100 pies</t>
        </is>
      </c>
      <c r="C50" s="7" t="inlineStr">
        <is>
          <t>rollo</t>
        </is>
      </c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>
        <v>3468</v>
      </c>
      <c r="P50" s="8" t="n"/>
      <c r="Q50" s="8" t="n"/>
      <c r="R50" s="8" t="n"/>
      <c r="S50" s="8" t="n"/>
      <c r="T50" s="8" t="n"/>
      <c r="U50" s="8" t="n"/>
      <c r="V50" s="8" t="n"/>
      <c r="W50" s="8" t="n"/>
      <c r="X50" s="8">
        <f>IF(COUNT(D50:W50)=0,"",MIN(D50:W50))</f>
        <v/>
      </c>
      <c r="Y50" s="8">
        <f>IF(COUNT(D50:W50)=0,"",MEDIAN(D50:W50))</f>
        <v/>
      </c>
      <c r="Z50" s="8">
        <f>IF(COUNT(D50:W50)=0,"",MAX(D50:W50))</f>
        <v/>
      </c>
      <c r="AA50" s="9">
        <f>IF(OR(X50="",X50=0),"",(Z50-X50)/X50)</f>
        <v/>
      </c>
      <c r="AB50" s="7">
        <f>IF(COUNT(D50:W50)=0,"",INDEX($D$1:$W$1,MATCH(MIN(D50:W50),D50:W50,0)))</f>
        <v/>
      </c>
      <c r="AC50" s="8" t="n">
        <v>4092.24</v>
      </c>
      <c r="AD50" s="10" t="n">
        <v>1</v>
      </c>
    </row>
    <row r="51">
      <c r="A51" s="7" t="inlineStr">
        <is>
          <t>MAT-10-004</t>
        </is>
      </c>
      <c r="B51" s="4" t="inlineStr">
        <is>
          <t>Tubo EMT 1/2" x 10 pies</t>
        </is>
      </c>
      <c r="C51" s="7" t="inlineStr">
        <is>
          <t>tubo</t>
        </is>
      </c>
      <c r="D51" s="8" t="n"/>
      <c r="E51" s="8" t="n"/>
      <c r="F51" s="8" t="n"/>
      <c r="G51" s="8" t="n"/>
      <c r="H51" s="8" t="n"/>
      <c r="I51" s="8" t="n"/>
      <c r="J51" s="8" t="n"/>
      <c r="K51" s="8" t="n"/>
      <c r="L51" s="8" t="n">
        <v>194.99</v>
      </c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  <c r="V51" s="8" t="n"/>
      <c r="W51" s="8" t="n"/>
      <c r="X51" s="8">
        <f>IF(COUNT(D51:W51)=0,"",MIN(D51:W51))</f>
        <v/>
      </c>
      <c r="Y51" s="8">
        <f>IF(COUNT(D51:W51)=0,"",MEDIAN(D51:W51))</f>
        <v/>
      </c>
      <c r="Z51" s="8">
        <f>IF(COUNT(D51:W51)=0,"",MAX(D51:W51))</f>
        <v/>
      </c>
      <c r="AA51" s="9">
        <f>IF(OR(X51="",X51=0),"",(Z51-X51)/X51)</f>
        <v/>
      </c>
      <c r="AB51" s="7">
        <f>IF(COUNT(D51:W51)=0,"",INDEX($D$1:$W$1,MATCH(MIN(D51:W51),D51:W51,0)))</f>
        <v/>
      </c>
      <c r="AC51" s="8" t="n">
        <v>194.99</v>
      </c>
      <c r="AD51" s="10" t="n">
        <v>1</v>
      </c>
    </row>
    <row r="52">
      <c r="A52" s="7" t="inlineStr">
        <is>
          <t>MAT-10-007</t>
        </is>
      </c>
      <c r="B52" s="4" t="inlineStr">
        <is>
          <t>Tomacorriente doble polarizado</t>
        </is>
      </c>
      <c r="C52" s="7" t="inlineStr">
        <is>
          <t>unidad</t>
        </is>
      </c>
      <c r="D52" s="8" t="n"/>
      <c r="E52" s="8" t="n"/>
      <c r="F52" s="8" t="n"/>
      <c r="G52" s="8" t="n"/>
      <c r="H52" s="8" t="n"/>
      <c r="I52" s="8" t="n"/>
      <c r="J52" s="8" t="n"/>
      <c r="K52" s="8" t="n"/>
      <c r="L52" s="8" t="n">
        <v>30</v>
      </c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>
        <f>IF(COUNT(D52:W52)=0,"",MIN(D52:W52))</f>
        <v/>
      </c>
      <c r="Y52" s="8">
        <f>IF(COUNT(D52:W52)=0,"",MEDIAN(D52:W52))</f>
        <v/>
      </c>
      <c r="Z52" s="8">
        <f>IF(COUNT(D52:W52)=0,"",MAX(D52:W52))</f>
        <v/>
      </c>
      <c r="AA52" s="9">
        <f>IF(OR(X52="",X52=0),"",(Z52-X52)/X52)</f>
        <v/>
      </c>
      <c r="AB52" s="7">
        <f>IF(COUNT(D52:W52)=0,"",INDEX($D$1:$W$1,MATCH(MIN(D52:W52),D52:W52,0)))</f>
        <v/>
      </c>
      <c r="AC52" s="8" t="n">
        <v>194.99</v>
      </c>
      <c r="AD52" s="10" t="n">
        <v>1</v>
      </c>
    </row>
    <row r="53">
      <c r="A53" s="7" t="inlineStr">
        <is>
          <t>MAT-10-009</t>
        </is>
      </c>
      <c r="B53" s="4" t="inlineStr">
        <is>
          <t>Breaker enchufable 20 A</t>
        </is>
      </c>
      <c r="C53" s="7" t="inlineStr">
        <is>
          <t>unidad</t>
        </is>
      </c>
      <c r="D53" s="8" t="n">
        <v>472.72</v>
      </c>
      <c r="E53" s="8" t="n"/>
      <c r="F53" s="8" t="n"/>
      <c r="G53" s="8" t="n"/>
      <c r="H53" s="8" t="n"/>
      <c r="I53" s="8" t="n"/>
      <c r="J53" s="8" t="n"/>
      <c r="K53" s="8" t="n"/>
      <c r="L53" s="8" t="n">
        <v>155</v>
      </c>
      <c r="M53" s="8" t="n"/>
      <c r="N53" s="8" t="n"/>
      <c r="O53" s="8" t="n"/>
      <c r="P53" s="8" t="n"/>
      <c r="Q53" s="8" t="n"/>
      <c r="R53" s="8" t="n"/>
      <c r="S53" s="8" t="n"/>
      <c r="T53" s="8" t="n"/>
      <c r="U53" s="8" t="n"/>
      <c r="V53" s="8" t="n"/>
      <c r="W53" s="8" t="n"/>
      <c r="X53" s="8">
        <f>IF(COUNT(D53:W53)=0,"",MIN(D53:W53))</f>
        <v/>
      </c>
      <c r="Y53" s="8">
        <f>IF(COUNT(D53:W53)=0,"",MEDIAN(D53:W53))</f>
        <v/>
      </c>
      <c r="Z53" s="8">
        <f>IF(COUNT(D53:W53)=0,"",MAX(D53:W53))</f>
        <v/>
      </c>
      <c r="AA53" s="9">
        <f>IF(OR(X53="",X53=0),"",(Z53-X53)/X53)</f>
        <v/>
      </c>
      <c r="AB53" s="7">
        <f>IF(COUNT(D53:W53)=0,"",INDEX($D$1:$W$1,MATCH(MIN(D53:W53),D53:W53,0)))</f>
        <v/>
      </c>
      <c r="AC53" s="8" t="n">
        <v>472.72</v>
      </c>
      <c r="AD53" s="10" t="n">
        <v>2</v>
      </c>
    </row>
    <row r="54">
      <c r="A54" s="7" t="inlineStr">
        <is>
          <t>MAT-13-001</t>
        </is>
      </c>
      <c r="B54" s="4" t="inlineStr">
        <is>
          <t>Plancha de yeso regular 1/2", 4 x 8 pies</t>
        </is>
      </c>
      <c r="C54" s="7" t="inlineStr">
        <is>
          <t>plancha</t>
        </is>
      </c>
      <c r="D54" s="8" t="n">
        <v>956.17</v>
      </c>
      <c r="E54" s="8" t="n"/>
      <c r="F54" s="8" t="n"/>
      <c r="G54" s="8" t="n"/>
      <c r="H54" s="8" t="n"/>
      <c r="I54" s="8" t="n"/>
      <c r="J54" s="8" t="n"/>
      <c r="K54" s="8" t="n">
        <v>895</v>
      </c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>
        <f>IF(COUNT(D54:W54)=0,"",MIN(D54:W54))</f>
        <v/>
      </c>
      <c r="Y54" s="8">
        <f>IF(COUNT(D54:W54)=0,"",MEDIAN(D54:W54))</f>
        <v/>
      </c>
      <c r="Z54" s="8">
        <f>IF(COUNT(D54:W54)=0,"",MAX(D54:W54))</f>
        <v/>
      </c>
      <c r="AA54" s="9">
        <f>IF(OR(X54="",X54=0),"",(Z54-X54)/X54)</f>
        <v/>
      </c>
      <c r="AB54" s="7">
        <f>IF(COUNT(D54:W54)=0,"",INDEX($D$1:$W$1,MATCH(MIN(D54:W54),D54:W54,0)))</f>
        <v/>
      </c>
      <c r="AC54" s="8" t="n">
        <v>925.59</v>
      </c>
      <c r="AD54" s="10" t="n">
        <v>2</v>
      </c>
    </row>
    <row r="55">
      <c r="A55" s="7" t="inlineStr">
        <is>
          <t>MAT-13-006</t>
        </is>
      </c>
      <c r="B55" s="4" t="inlineStr">
        <is>
          <t>Plafón acústico 2 x 2 pies</t>
        </is>
      </c>
      <c r="C55" s="7" t="inlineStr">
        <is>
          <t>plancha</t>
        </is>
      </c>
      <c r="D55" s="8" t="n"/>
      <c r="E55" s="8" t="n"/>
      <c r="F55" s="8" t="n"/>
      <c r="G55" s="8" t="n"/>
      <c r="H55" s="8" t="n"/>
      <c r="I55" s="8" t="n"/>
      <c r="J55" s="8" t="n"/>
      <c r="K55" s="8" t="n">
        <v>595</v>
      </c>
      <c r="L55" s="8" t="n"/>
      <c r="M55" s="8" t="n"/>
      <c r="N55" s="8" t="n"/>
      <c r="O55" s="8" t="n"/>
      <c r="P55" s="8" t="n"/>
      <c r="Q55" s="8" t="n"/>
      <c r="R55" s="8" t="n"/>
      <c r="S55" s="8" t="n"/>
      <c r="T55" s="8" t="n"/>
      <c r="U55" s="8" t="n"/>
      <c r="V55" s="8" t="n"/>
      <c r="W55" s="8" t="n"/>
      <c r="X55" s="8">
        <f>IF(COUNT(D55:W55)=0,"",MIN(D55:W55))</f>
        <v/>
      </c>
      <c r="Y55" s="8">
        <f>IF(COUNT(D55:W55)=0,"",MEDIAN(D55:W55))</f>
        <v/>
      </c>
      <c r="Z55" s="8">
        <f>IF(COUNT(D55:W55)=0,"",MAX(D55:W55))</f>
        <v/>
      </c>
      <c r="AA55" s="9">
        <f>IF(OR(X55="",X55=0),"",(Z55-X55)/X55)</f>
        <v/>
      </c>
      <c r="AB55" s="7">
        <f>IF(COUNT(D55:W55)=0,"",INDEX($D$1:$W$1,MATCH(MIN(D55:W55),D55:W55,0)))</f>
        <v/>
      </c>
      <c r="AC55" s="8" t="n">
        <v>595</v>
      </c>
      <c r="AD55" s="10" t="n">
        <v>1</v>
      </c>
    </row>
    <row r="56">
      <c r="A56" s="7" t="inlineStr">
        <is>
          <t>EQU-04-006</t>
        </is>
      </c>
      <c r="B56" s="4" t="inlineStr">
        <is>
          <t>Brocha de 1"</t>
        </is>
      </c>
      <c r="C56" s="7" t="inlineStr">
        <is>
          <t>unidad</t>
        </is>
      </c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>
        <v>85.88</v>
      </c>
      <c r="Q56" s="8" t="n"/>
      <c r="R56" s="8" t="n"/>
      <c r="S56" s="8" t="n"/>
      <c r="T56" s="8" t="n"/>
      <c r="U56" s="8" t="n"/>
      <c r="V56" s="8" t="n"/>
      <c r="W56" s="8" t="n"/>
      <c r="X56" s="8">
        <f>IF(COUNT(D56:W56)=0,"",MIN(D56:W56))</f>
        <v/>
      </c>
      <c r="Y56" s="8">
        <f>IF(COUNT(D56:W56)=0,"",MEDIAN(D56:W56))</f>
        <v/>
      </c>
      <c r="Z56" s="8">
        <f>IF(COUNT(D56:W56)=0,"",MAX(D56:W56))</f>
        <v/>
      </c>
      <c r="AA56" s="9">
        <f>IF(OR(X56="",X56=0),"",(Z56-X56)/X56)</f>
        <v/>
      </c>
      <c r="AB56" s="7">
        <f>IF(COUNT(D56:W56)=0,"",INDEX($D$1:$W$1,MATCH(MIN(D56:W56),D56:W56,0)))</f>
        <v/>
      </c>
      <c r="AC56" s="8" t="n">
        <v>85.88</v>
      </c>
      <c r="AD56" s="10" t="n">
        <v>1</v>
      </c>
    </row>
    <row r="57">
      <c r="A57" s="7" t="inlineStr">
        <is>
          <t>EQU-04-007</t>
        </is>
      </c>
      <c r="B57" s="4" t="inlineStr">
        <is>
          <t>Brocha de 1 1/2"</t>
        </is>
      </c>
      <c r="C57" s="7" t="inlineStr">
        <is>
          <t>unidad</t>
        </is>
      </c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>
        <v>75.15000000000001</v>
      </c>
      <c r="Q57" s="8" t="n"/>
      <c r="R57" s="8" t="n"/>
      <c r="S57" s="8" t="n"/>
      <c r="T57" s="8" t="n"/>
      <c r="U57" s="8" t="n"/>
      <c r="V57" s="8" t="n"/>
      <c r="W57" s="8" t="n"/>
      <c r="X57" s="8">
        <f>IF(COUNT(D57:W57)=0,"",MIN(D57:W57))</f>
        <v/>
      </c>
      <c r="Y57" s="8">
        <f>IF(COUNT(D57:W57)=0,"",MEDIAN(D57:W57))</f>
        <v/>
      </c>
      <c r="Z57" s="8">
        <f>IF(COUNT(D57:W57)=0,"",MAX(D57:W57))</f>
        <v/>
      </c>
      <c r="AA57" s="9">
        <f>IF(OR(X57="",X57=0),"",(Z57-X57)/X57)</f>
        <v/>
      </c>
      <c r="AB57" s="7">
        <f>IF(COUNT(D57:W57)=0,"",INDEX($D$1:$W$1,MATCH(MIN(D57:W57),D57:W57,0)))</f>
        <v/>
      </c>
      <c r="AC57" s="8" t="n">
        <v>75.15000000000001</v>
      </c>
      <c r="AD57" s="10" t="n">
        <v>1</v>
      </c>
    </row>
    <row r="58">
      <c r="A58" s="7" t="inlineStr">
        <is>
          <t>EQU-04-008</t>
        </is>
      </c>
      <c r="B58" s="4" t="inlineStr">
        <is>
          <t>Brocha de 1/2"</t>
        </is>
      </c>
      <c r="C58" s="7" t="inlineStr">
        <is>
          <t>unidad</t>
        </is>
      </c>
      <c r="D58" s="8" t="n"/>
      <c r="E58" s="8" t="n"/>
      <c r="F58" s="8" t="n"/>
      <c r="G58" s="8" t="n"/>
      <c r="H58" s="8" t="n"/>
      <c r="I58" s="8" t="n">
        <v>45</v>
      </c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>
        <f>IF(COUNT(D58:W58)=0,"",MIN(D58:W58))</f>
        <v/>
      </c>
      <c r="Y58" s="8">
        <f>IF(COUNT(D58:W58)=0,"",MEDIAN(D58:W58))</f>
        <v/>
      </c>
      <c r="Z58" s="8">
        <f>IF(COUNT(D58:W58)=0,"",MAX(D58:W58))</f>
        <v/>
      </c>
      <c r="AA58" s="9">
        <f>IF(OR(X58="",X58=0),"",(Z58-X58)/X58)</f>
        <v/>
      </c>
      <c r="AB58" s="7">
        <f>IF(COUNT(D58:W58)=0,"",INDEX($D$1:$W$1,MATCH(MIN(D58:W58),D58:W58,0)))</f>
        <v/>
      </c>
      <c r="AC58" s="8" t="n">
        <v>45</v>
      </c>
      <c r="AD58" s="10" t="n">
        <v>1</v>
      </c>
    </row>
    <row r="59">
      <c r="A59" s="7" t="inlineStr">
        <is>
          <t>EQU-04-009</t>
        </is>
      </c>
      <c r="B59" s="4" t="inlineStr">
        <is>
          <t>Brocha de 2"</t>
        </is>
      </c>
      <c r="C59" s="7" t="inlineStr">
        <is>
          <t>unidad</t>
        </is>
      </c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>
        <v>101.99</v>
      </c>
      <c r="Q59" s="8" t="n"/>
      <c r="R59" s="8" t="n"/>
      <c r="S59" s="8" t="n"/>
      <c r="T59" s="8" t="n"/>
      <c r="U59" s="8" t="n"/>
      <c r="V59" s="8" t="n"/>
      <c r="W59" s="8" t="n"/>
      <c r="X59" s="8">
        <f>IF(COUNT(D59:W59)=0,"",MIN(D59:W59))</f>
        <v/>
      </c>
      <c r="Y59" s="8">
        <f>IF(COUNT(D59:W59)=0,"",MEDIAN(D59:W59))</f>
        <v/>
      </c>
      <c r="Z59" s="8">
        <f>IF(COUNT(D59:W59)=0,"",MAX(D59:W59))</f>
        <v/>
      </c>
      <c r="AA59" s="9">
        <f>IF(OR(X59="",X59=0),"",(Z59-X59)/X59)</f>
        <v/>
      </c>
      <c r="AB59" s="7">
        <f>IF(COUNT(D59:W59)=0,"",INDEX($D$1:$W$1,MATCH(MIN(D59:W59),D59:W59,0)))</f>
        <v/>
      </c>
      <c r="AC59" s="8" t="n">
        <v>101.99</v>
      </c>
      <c r="AD59" s="10" t="n">
        <v>1</v>
      </c>
    </row>
    <row r="60">
      <c r="A60" s="7" t="inlineStr">
        <is>
          <t>EQU-04-010</t>
        </is>
      </c>
      <c r="B60" s="4" t="inlineStr">
        <is>
          <t>Brocha de 2 1/2"</t>
        </is>
      </c>
      <c r="C60" s="7" t="inlineStr">
        <is>
          <t>unidad</t>
        </is>
      </c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>
        <v>123.46</v>
      </c>
      <c r="Q60" s="8" t="n"/>
      <c r="R60" s="8" t="n"/>
      <c r="S60" s="8" t="n"/>
      <c r="T60" s="8" t="n"/>
      <c r="U60" s="8" t="n"/>
      <c r="V60" s="8" t="n"/>
      <c r="W60" s="8" t="n"/>
      <c r="X60" s="8">
        <f>IF(COUNT(D60:W60)=0,"",MIN(D60:W60))</f>
        <v/>
      </c>
      <c r="Y60" s="8">
        <f>IF(COUNT(D60:W60)=0,"",MEDIAN(D60:W60))</f>
        <v/>
      </c>
      <c r="Z60" s="8">
        <f>IF(COUNT(D60:W60)=0,"",MAX(D60:W60))</f>
        <v/>
      </c>
      <c r="AA60" s="9">
        <f>IF(OR(X60="",X60=0),"",(Z60-X60)/X60)</f>
        <v/>
      </c>
      <c r="AB60" s="7">
        <f>IF(COUNT(D60:W60)=0,"",INDEX($D$1:$W$1,MATCH(MIN(D60:W60),D60:W60,0)))</f>
        <v/>
      </c>
      <c r="AC60" s="8" t="n">
        <v>123.46</v>
      </c>
      <c r="AD60" s="10" t="n">
        <v>1</v>
      </c>
    </row>
    <row r="61">
      <c r="A61" s="7" t="inlineStr">
        <is>
          <t>EQU-04-011</t>
        </is>
      </c>
      <c r="B61" s="4" t="inlineStr">
        <is>
          <t>Brocha de 3"</t>
        </is>
      </c>
      <c r="C61" s="7" t="inlineStr">
        <is>
          <t>unidad</t>
        </is>
      </c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>
        <v>150.31</v>
      </c>
      <c r="Q61" s="8" t="n"/>
      <c r="R61" s="8" t="n"/>
      <c r="S61" s="8" t="n"/>
      <c r="T61" s="8" t="n"/>
      <c r="U61" s="8" t="n"/>
      <c r="V61" s="8" t="n"/>
      <c r="W61" s="8" t="n"/>
      <c r="X61" s="8">
        <f>IF(COUNT(D61:W61)=0,"",MIN(D61:W61))</f>
        <v/>
      </c>
      <c r="Y61" s="8">
        <f>IF(COUNT(D61:W61)=0,"",MEDIAN(D61:W61))</f>
        <v/>
      </c>
      <c r="Z61" s="8">
        <f>IF(COUNT(D61:W61)=0,"",MAX(D61:W61))</f>
        <v/>
      </c>
      <c r="AA61" s="9">
        <f>IF(OR(X61="",X61=0),"",(Z61-X61)/X61)</f>
        <v/>
      </c>
      <c r="AB61" s="7">
        <f>IF(COUNT(D61:W61)=0,"",INDEX($D$1:$W$1,MATCH(MIN(D61:W61),D61:W61,0)))</f>
        <v/>
      </c>
      <c r="AC61" s="8" t="n">
        <v>150.31</v>
      </c>
      <c r="AD61" s="10" t="n">
        <v>1</v>
      </c>
    </row>
    <row r="62">
      <c r="A62" s="7" t="inlineStr">
        <is>
          <t>EQU-04-012</t>
        </is>
      </c>
      <c r="B62" s="4" t="inlineStr">
        <is>
          <t>Brocha de 4"</t>
        </is>
      </c>
      <c r="C62" s="7" t="inlineStr">
        <is>
          <t>unidad</t>
        </is>
      </c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>
        <v>203.99</v>
      </c>
      <c r="Q62" s="8" t="n"/>
      <c r="R62" s="8" t="n"/>
      <c r="S62" s="8" t="n"/>
      <c r="T62" s="8" t="n"/>
      <c r="U62" s="8" t="n"/>
      <c r="V62" s="8" t="n"/>
      <c r="W62" s="8" t="n"/>
      <c r="X62" s="8">
        <f>IF(COUNT(D62:W62)=0,"",MIN(D62:W62))</f>
        <v/>
      </c>
      <c r="Y62" s="8">
        <f>IF(COUNT(D62:W62)=0,"",MEDIAN(D62:W62))</f>
        <v/>
      </c>
      <c r="Z62" s="8">
        <f>IF(COUNT(D62:W62)=0,"",MAX(D62:W62))</f>
        <v/>
      </c>
      <c r="AA62" s="9">
        <f>IF(OR(X62="",X62=0),"",(Z62-X62)/X62)</f>
        <v/>
      </c>
      <c r="AB62" s="7">
        <f>IF(COUNT(D62:W62)=0,"",INDEX($D$1:$W$1,MATCH(MIN(D62:W62),D62:W62,0)))</f>
        <v/>
      </c>
      <c r="AC62" s="8" t="n">
        <v>203.99</v>
      </c>
      <c r="AD62" s="10" t="n">
        <v>1</v>
      </c>
    </row>
    <row r="63">
      <c r="A63" s="7" t="inlineStr">
        <is>
          <t>EQU-04-013</t>
        </is>
      </c>
      <c r="B63" s="4" t="inlineStr">
        <is>
          <t>Espátula de 10"</t>
        </is>
      </c>
      <c r="C63" s="7" t="inlineStr">
        <is>
          <t>unidad</t>
        </is>
      </c>
      <c r="D63" s="8" t="n"/>
      <c r="E63" s="8" t="n"/>
      <c r="F63" s="8" t="n"/>
      <c r="G63" s="8" t="n"/>
      <c r="H63" s="8" t="n"/>
      <c r="I63" s="8" t="n">
        <v>305</v>
      </c>
      <c r="J63" s="8" t="n"/>
      <c r="K63" s="8" t="n"/>
      <c r="L63" s="8" t="n"/>
      <c r="M63" s="8" t="n"/>
      <c r="N63" s="8" t="n"/>
      <c r="O63" s="8" t="n"/>
      <c r="P63" s="8" t="n"/>
      <c r="Q63" s="8" t="n"/>
      <c r="R63" s="8" t="n"/>
      <c r="S63" s="8" t="n"/>
      <c r="T63" s="8" t="n"/>
      <c r="U63" s="8" t="n"/>
      <c r="V63" s="8" t="n"/>
      <c r="W63" s="8" t="n"/>
      <c r="X63" s="8">
        <f>IF(COUNT(D63:W63)=0,"",MIN(D63:W63))</f>
        <v/>
      </c>
      <c r="Y63" s="8">
        <f>IF(COUNT(D63:W63)=0,"",MEDIAN(D63:W63))</f>
        <v/>
      </c>
      <c r="Z63" s="8">
        <f>IF(COUNT(D63:W63)=0,"",MAX(D63:W63))</f>
        <v/>
      </c>
      <c r="AA63" s="9">
        <f>IF(OR(X63="",X63=0),"",(Z63-X63)/X63)</f>
        <v/>
      </c>
      <c r="AB63" s="7">
        <f>IF(COUNT(D63:W63)=0,"",INDEX($D$1:$W$1,MATCH(MIN(D63:W63),D63:W63,0)))</f>
        <v/>
      </c>
      <c r="AC63" s="8" t="n">
        <v>305</v>
      </c>
      <c r="AD63" s="10" t="n">
        <v>1</v>
      </c>
    </row>
    <row r="64">
      <c r="A64" s="7" t="inlineStr">
        <is>
          <t>EQU-04-014</t>
        </is>
      </c>
      <c r="B64" s="4" t="inlineStr">
        <is>
          <t>Espátula de 12"</t>
        </is>
      </c>
      <c r="C64" s="7" t="inlineStr">
        <is>
          <t>unidad</t>
        </is>
      </c>
      <c r="D64" s="8" t="n"/>
      <c r="E64" s="8" t="n"/>
      <c r="F64" s="8" t="n"/>
      <c r="G64" s="8" t="n"/>
      <c r="H64" s="8" t="n"/>
      <c r="I64" s="8" t="n">
        <v>335</v>
      </c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>
        <f>IF(COUNT(D64:W64)=0,"",MIN(D64:W64))</f>
        <v/>
      </c>
      <c r="Y64" s="8">
        <f>IF(COUNT(D64:W64)=0,"",MEDIAN(D64:W64))</f>
        <v/>
      </c>
      <c r="Z64" s="8">
        <f>IF(COUNT(D64:W64)=0,"",MAX(D64:W64))</f>
        <v/>
      </c>
      <c r="AA64" s="9">
        <f>IF(OR(X64="",X64=0),"",(Z64-X64)/X64)</f>
        <v/>
      </c>
      <c r="AB64" s="7">
        <f>IF(COUNT(D64:W64)=0,"",INDEX($D$1:$W$1,MATCH(MIN(D64:W64),D64:W64,0)))</f>
        <v/>
      </c>
      <c r="AC64" s="8" t="n">
        <v>335</v>
      </c>
      <c r="AD64" s="10" t="n">
        <v>1</v>
      </c>
    </row>
    <row r="65">
      <c r="A65" s="7" t="inlineStr">
        <is>
          <t>EQU-04-015</t>
        </is>
      </c>
      <c r="B65" s="4" t="inlineStr">
        <is>
          <t>Espátula de 2 1/2"</t>
        </is>
      </c>
      <c r="C65" s="7" t="inlineStr">
        <is>
          <t>unidad</t>
        </is>
      </c>
      <c r="D65" s="8" t="n"/>
      <c r="E65" s="8" t="n"/>
      <c r="F65" s="8" t="n"/>
      <c r="G65" s="8" t="n"/>
      <c r="H65" s="8" t="n"/>
      <c r="I65" s="8" t="n">
        <v>220</v>
      </c>
      <c r="J65" s="8" t="n"/>
      <c r="K65" s="8" t="n"/>
      <c r="L65" s="8" t="n"/>
      <c r="M65" s="8" t="n"/>
      <c r="N65" s="8" t="n"/>
      <c r="O65" s="8" t="n"/>
      <c r="P65" s="8" t="n"/>
      <c r="Q65" s="8" t="n"/>
      <c r="R65" s="8" t="n"/>
      <c r="S65" s="8" t="n"/>
      <c r="T65" s="8" t="n"/>
      <c r="U65" s="8" t="n"/>
      <c r="V65" s="8" t="n"/>
      <c r="W65" s="8" t="n"/>
      <c r="X65" s="8">
        <f>IF(COUNT(D65:W65)=0,"",MIN(D65:W65))</f>
        <v/>
      </c>
      <c r="Y65" s="8">
        <f>IF(COUNT(D65:W65)=0,"",MEDIAN(D65:W65))</f>
        <v/>
      </c>
      <c r="Z65" s="8">
        <f>IF(COUNT(D65:W65)=0,"",MAX(D65:W65))</f>
        <v/>
      </c>
      <c r="AA65" s="9">
        <f>IF(OR(X65="",X65=0),"",(Z65-X65)/X65)</f>
        <v/>
      </c>
      <c r="AB65" s="7">
        <f>IF(COUNT(D65:W65)=0,"",INDEX($D$1:$W$1,MATCH(MIN(D65:W65),D65:W65,0)))</f>
        <v/>
      </c>
      <c r="AC65" s="8" t="n">
        <v>237.5</v>
      </c>
      <c r="AD65" s="10" t="n">
        <v>1</v>
      </c>
    </row>
    <row r="66">
      <c r="A66" s="7" t="inlineStr">
        <is>
          <t>EQU-04-016</t>
        </is>
      </c>
      <c r="B66" s="4" t="inlineStr">
        <is>
          <t>Espátula de 3"</t>
        </is>
      </c>
      <c r="C66" s="7" t="inlineStr">
        <is>
          <t>unidad</t>
        </is>
      </c>
      <c r="D66" s="8" t="n"/>
      <c r="E66" s="8" t="n"/>
      <c r="F66" s="8" t="n"/>
      <c r="G66" s="8" t="n"/>
      <c r="H66" s="8" t="n"/>
      <c r="I66" s="8" t="n">
        <v>249</v>
      </c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>
        <f>IF(COUNT(D66:W66)=0,"",MIN(D66:W66))</f>
        <v/>
      </c>
      <c r="Y66" s="8">
        <f>IF(COUNT(D66:W66)=0,"",MEDIAN(D66:W66))</f>
        <v/>
      </c>
      <c r="Z66" s="8">
        <f>IF(COUNT(D66:W66)=0,"",MAX(D66:W66))</f>
        <v/>
      </c>
      <c r="AA66" s="9">
        <f>IF(OR(X66="",X66=0),"",(Z66-X66)/X66)</f>
        <v/>
      </c>
      <c r="AB66" s="7">
        <f>IF(COUNT(D66:W66)=0,"",INDEX($D$1:$W$1,MATCH(MIN(D66:W66),D66:W66,0)))</f>
        <v/>
      </c>
      <c r="AC66" s="8" t="n">
        <v>249</v>
      </c>
      <c r="AD66" s="10" t="n">
        <v>1</v>
      </c>
    </row>
    <row r="67">
      <c r="A67" s="7" t="inlineStr">
        <is>
          <t>EQU-04-017</t>
        </is>
      </c>
      <c r="B67" s="4" t="inlineStr">
        <is>
          <t>Espátula de 4"</t>
        </is>
      </c>
      <c r="C67" s="7" t="inlineStr">
        <is>
          <t>unidad</t>
        </is>
      </c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>
        <v>128.83</v>
      </c>
      <c r="Q67" s="8" t="n"/>
      <c r="R67" s="8" t="n"/>
      <c r="S67" s="8" t="n"/>
      <c r="T67" s="8" t="n"/>
      <c r="U67" s="8" t="n"/>
      <c r="V67" s="8" t="n"/>
      <c r="W67" s="8" t="n"/>
      <c r="X67" s="8">
        <f>IF(COUNT(D67:W67)=0,"",MIN(D67:W67))</f>
        <v/>
      </c>
      <c r="Y67" s="8">
        <f>IF(COUNT(D67:W67)=0,"",MEDIAN(D67:W67))</f>
        <v/>
      </c>
      <c r="Z67" s="8">
        <f>IF(COUNT(D67:W67)=0,"",MAX(D67:W67))</f>
        <v/>
      </c>
      <c r="AA67" s="9">
        <f>IF(OR(X67="",X67=0),"",(Z67-X67)/X67)</f>
        <v/>
      </c>
      <c r="AB67" s="7">
        <f>IF(COUNT(D67:W67)=0,"",INDEX($D$1:$W$1,MATCH(MIN(D67:W67),D67:W67,0)))</f>
        <v/>
      </c>
      <c r="AC67" s="8" t="n">
        <v>128.83</v>
      </c>
      <c r="AD67" s="10" t="n">
        <v>1</v>
      </c>
    </row>
    <row r="68">
      <c r="A68" s="7" t="inlineStr">
        <is>
          <t>EQU-04-018</t>
        </is>
      </c>
      <c r="B68" s="4" t="inlineStr">
        <is>
          <t>Espátula de 6"</t>
        </is>
      </c>
      <c r="C68" s="7" t="inlineStr">
        <is>
          <t>unidad</t>
        </is>
      </c>
      <c r="D68" s="8" t="n"/>
      <c r="E68" s="8" t="n"/>
      <c r="F68" s="8" t="n"/>
      <c r="G68" s="8" t="n"/>
      <c r="H68" s="8" t="n"/>
      <c r="I68" s="8" t="n">
        <v>380</v>
      </c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>
        <f>IF(COUNT(D68:W68)=0,"",MIN(D68:W68))</f>
        <v/>
      </c>
      <c r="Y68" s="8">
        <f>IF(COUNT(D68:W68)=0,"",MEDIAN(D68:W68))</f>
        <v/>
      </c>
      <c r="Z68" s="8">
        <f>IF(COUNT(D68:W68)=0,"",MAX(D68:W68))</f>
        <v/>
      </c>
      <c r="AA68" s="9">
        <f>IF(OR(X68="",X68=0),"",(Z68-X68)/X68)</f>
        <v/>
      </c>
      <c r="AB68" s="7">
        <f>IF(COUNT(D68:W68)=0,"",INDEX($D$1:$W$1,MATCH(MIN(D68:W68),D68:W68,0)))</f>
        <v/>
      </c>
      <c r="AC68" s="8" t="n">
        <v>380</v>
      </c>
      <c r="AD68" s="10" t="n">
        <v>1</v>
      </c>
    </row>
    <row r="69">
      <c r="A69" s="7" t="inlineStr">
        <is>
          <t>EQU-04-019</t>
        </is>
      </c>
      <c r="B69" s="4" t="inlineStr">
        <is>
          <t>Espátula de 8"</t>
        </is>
      </c>
      <c r="C69" s="7" t="inlineStr">
        <is>
          <t>unidad</t>
        </is>
      </c>
      <c r="D69" s="8" t="n"/>
      <c r="E69" s="8" t="n"/>
      <c r="F69" s="8" t="n"/>
      <c r="G69" s="8" t="n"/>
      <c r="H69" s="8" t="n"/>
      <c r="I69" s="8" t="n">
        <v>265</v>
      </c>
      <c r="J69" s="8" t="n"/>
      <c r="K69" s="8" t="n"/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  <c r="V69" s="8" t="n"/>
      <c r="W69" s="8" t="n"/>
      <c r="X69" s="8">
        <f>IF(COUNT(D69:W69)=0,"",MIN(D69:W69))</f>
        <v/>
      </c>
      <c r="Y69" s="8">
        <f>IF(COUNT(D69:W69)=0,"",MEDIAN(D69:W69))</f>
        <v/>
      </c>
      <c r="Z69" s="8">
        <f>IF(COUNT(D69:W69)=0,"",MAX(D69:W69))</f>
        <v/>
      </c>
      <c r="AA69" s="9">
        <f>IF(OR(X69="",X69=0),"",(Z69-X69)/X69)</f>
        <v/>
      </c>
      <c r="AB69" s="7">
        <f>IF(COUNT(D69:W69)=0,"",INDEX($D$1:$W$1,MATCH(MIN(D69:W69),D69:W69,0)))</f>
        <v/>
      </c>
      <c r="AC69" s="8" t="n">
        <v>265</v>
      </c>
      <c r="AD69" s="10" t="n">
        <v>1</v>
      </c>
    </row>
    <row r="70">
      <c r="A70" s="7" t="inlineStr">
        <is>
          <t>EQU-04-020</t>
        </is>
      </c>
      <c r="B70" s="4" t="inlineStr">
        <is>
          <t>Rodillo para pintar de 1 1/4"</t>
        </is>
      </c>
      <c r="C70" s="7" t="inlineStr">
        <is>
          <t>unidad</t>
        </is>
      </c>
      <c r="D70" s="8" t="n"/>
      <c r="E70" s="8" t="n"/>
      <c r="F70" s="8" t="n"/>
      <c r="G70" s="8" t="n"/>
      <c r="H70" s="8" t="n"/>
      <c r="I70" s="8" t="n">
        <v>249</v>
      </c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>
        <f>IF(COUNT(D70:W70)=0,"",MIN(D70:W70))</f>
        <v/>
      </c>
      <c r="Y70" s="8">
        <f>IF(COUNT(D70:W70)=0,"",MEDIAN(D70:W70))</f>
        <v/>
      </c>
      <c r="Z70" s="8">
        <f>IF(COUNT(D70:W70)=0,"",MAX(D70:W70))</f>
        <v/>
      </c>
      <c r="AA70" s="9">
        <f>IF(OR(X70="",X70=0),"",(Z70-X70)/X70)</f>
        <v/>
      </c>
      <c r="AB70" s="7">
        <f>IF(COUNT(D70:W70)=0,"",INDEX($D$1:$W$1,MATCH(MIN(D70:W70),D70:W70,0)))</f>
        <v/>
      </c>
      <c r="AC70" s="8" t="n">
        <v>249</v>
      </c>
      <c r="AD70" s="10" t="n">
        <v>1</v>
      </c>
    </row>
    <row r="71">
      <c r="A71" s="7" t="inlineStr">
        <is>
          <t>EQU-04-021</t>
        </is>
      </c>
      <c r="B71" s="4" t="inlineStr">
        <is>
          <t>Rodillo para pintar de 12"</t>
        </is>
      </c>
      <c r="C71" s="7" t="inlineStr">
        <is>
          <t>unidad</t>
        </is>
      </c>
      <c r="D71" s="8" t="n"/>
      <c r="E71" s="8" t="n"/>
      <c r="F71" s="8" t="n"/>
      <c r="G71" s="8" t="n"/>
      <c r="H71" s="8" t="n"/>
      <c r="I71" s="8" t="n">
        <v>115</v>
      </c>
      <c r="J71" s="8" t="n"/>
      <c r="K71" s="8" t="n"/>
      <c r="L71" s="8" t="n"/>
      <c r="M71" s="8" t="n"/>
      <c r="N71" s="8" t="n"/>
      <c r="O71" s="8" t="n"/>
      <c r="P71" s="8" t="n"/>
      <c r="Q71" s="8" t="n"/>
      <c r="R71" s="8" t="n"/>
      <c r="S71" s="8" t="n"/>
      <c r="T71" s="8" t="n"/>
      <c r="U71" s="8" t="n"/>
      <c r="V71" s="8" t="n"/>
      <c r="W71" s="8" t="n"/>
      <c r="X71" s="8">
        <f>IF(COUNT(D71:W71)=0,"",MIN(D71:W71))</f>
        <v/>
      </c>
      <c r="Y71" s="8">
        <f>IF(COUNT(D71:W71)=0,"",MEDIAN(D71:W71))</f>
        <v/>
      </c>
      <c r="Z71" s="8">
        <f>IF(COUNT(D71:W71)=0,"",MAX(D71:W71))</f>
        <v/>
      </c>
      <c r="AA71" s="9">
        <f>IF(OR(X71="",X71=0),"",(Z71-X71)/X71)</f>
        <v/>
      </c>
      <c r="AB71" s="7">
        <f>IF(COUNT(D71:W71)=0,"",INDEX($D$1:$W$1,MATCH(MIN(D71:W71),D71:W71,0)))</f>
        <v/>
      </c>
      <c r="AC71" s="8" t="n">
        <v>115</v>
      </c>
      <c r="AD71" s="10" t="n">
        <v>1</v>
      </c>
    </row>
    <row r="72">
      <c r="A72" s="7" t="inlineStr">
        <is>
          <t>EQU-04-022</t>
        </is>
      </c>
      <c r="B72" s="4" t="inlineStr">
        <is>
          <t>Rodillo para pintar de 14"</t>
        </is>
      </c>
      <c r="C72" s="7" t="inlineStr">
        <is>
          <t>unidad</t>
        </is>
      </c>
      <c r="D72" s="8" t="n"/>
      <c r="E72" s="8" t="n"/>
      <c r="F72" s="8" t="n"/>
      <c r="G72" s="8" t="n"/>
      <c r="H72" s="8" t="n"/>
      <c r="I72" s="8" t="n">
        <v>119</v>
      </c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>
        <f>IF(COUNT(D72:W72)=0,"",MIN(D72:W72))</f>
        <v/>
      </c>
      <c r="Y72" s="8">
        <f>IF(COUNT(D72:W72)=0,"",MEDIAN(D72:W72))</f>
        <v/>
      </c>
      <c r="Z72" s="8">
        <f>IF(COUNT(D72:W72)=0,"",MAX(D72:W72))</f>
        <v/>
      </c>
      <c r="AA72" s="9">
        <f>IF(OR(X72="",X72=0),"",(Z72-X72)/X72)</f>
        <v/>
      </c>
      <c r="AB72" s="7">
        <f>IF(COUNT(D72:W72)=0,"",INDEX($D$1:$W$1,MATCH(MIN(D72:W72),D72:W72,0)))</f>
        <v/>
      </c>
      <c r="AC72" s="8" t="n">
        <v>119</v>
      </c>
      <c r="AD72" s="10" t="n">
        <v>1</v>
      </c>
    </row>
    <row r="73">
      <c r="A73" s="7" t="inlineStr">
        <is>
          <t>EQU-04-023</t>
        </is>
      </c>
      <c r="B73" s="4" t="inlineStr">
        <is>
          <t>Rodillo para pintar de 3/4"</t>
        </is>
      </c>
      <c r="C73" s="7" t="inlineStr">
        <is>
          <t>unidad</t>
        </is>
      </c>
      <c r="D73" s="8" t="n"/>
      <c r="E73" s="8" t="n"/>
      <c r="F73" s="8" t="n"/>
      <c r="G73" s="8" t="n"/>
      <c r="H73" s="8" t="n"/>
      <c r="I73" s="8" t="n">
        <v>240</v>
      </c>
      <c r="J73" s="8" t="n"/>
      <c r="K73" s="8" t="n"/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8" t="n"/>
      <c r="X73" s="8">
        <f>IF(COUNT(D73:W73)=0,"",MIN(D73:W73))</f>
        <v/>
      </c>
      <c r="Y73" s="8">
        <f>IF(COUNT(D73:W73)=0,"",MEDIAN(D73:W73))</f>
        <v/>
      </c>
      <c r="Z73" s="8">
        <f>IF(COUNT(D73:W73)=0,"",MAX(D73:W73))</f>
        <v/>
      </c>
      <c r="AA73" s="9">
        <f>IF(OR(X73="",X73=0),"",(Z73-X73)/X73)</f>
        <v/>
      </c>
      <c r="AB73" s="7">
        <f>IF(COUNT(D73:W73)=0,"",INDEX($D$1:$W$1,MATCH(MIN(D73:W73),D73:W73,0)))</f>
        <v/>
      </c>
      <c r="AC73" s="8" t="n">
        <v>240</v>
      </c>
      <c r="AD73" s="10" t="n">
        <v>1</v>
      </c>
    </row>
    <row r="74">
      <c r="A74" s="7" t="inlineStr">
        <is>
          <t>EQU-04-024</t>
        </is>
      </c>
      <c r="B74" s="4" t="inlineStr">
        <is>
          <t>Rodillo para pintar de 4"</t>
        </is>
      </c>
      <c r="C74" s="7" t="inlineStr">
        <is>
          <t>unidad</t>
        </is>
      </c>
      <c r="D74" s="8" t="n"/>
      <c r="E74" s="8" t="n"/>
      <c r="F74" s="8" t="n"/>
      <c r="G74" s="8" t="n"/>
      <c r="H74" s="8" t="n"/>
      <c r="I74" s="8" t="n">
        <v>30</v>
      </c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>
        <f>IF(COUNT(D74:W74)=0,"",MIN(D74:W74))</f>
        <v/>
      </c>
      <c r="Y74" s="8">
        <f>IF(COUNT(D74:W74)=0,"",MEDIAN(D74:W74))</f>
        <v/>
      </c>
      <c r="Z74" s="8">
        <f>IF(COUNT(D74:W74)=0,"",MAX(D74:W74))</f>
        <v/>
      </c>
      <c r="AA74" s="9">
        <f>IF(OR(X74="",X74=0),"",(Z74-X74)/X74)</f>
        <v/>
      </c>
      <c r="AB74" s="7">
        <f>IF(COUNT(D74:W74)=0,"",INDEX($D$1:$W$1,MATCH(MIN(D74:W74),D74:W74,0)))</f>
        <v/>
      </c>
      <c r="AC74" s="8" t="n">
        <v>70</v>
      </c>
      <c r="AD74" s="10" t="n">
        <v>1</v>
      </c>
    </row>
    <row r="75">
      <c r="A75" s="7" t="inlineStr">
        <is>
          <t>EQU-04-025</t>
        </is>
      </c>
      <c r="B75" s="4" t="inlineStr">
        <is>
          <t>Rodillo para pintar de 5/16"</t>
        </is>
      </c>
      <c r="C75" s="7" t="inlineStr">
        <is>
          <t>unidad</t>
        </is>
      </c>
      <c r="D75" s="8" t="n"/>
      <c r="E75" s="8" t="n"/>
      <c r="F75" s="8" t="n"/>
      <c r="G75" s="8" t="n"/>
      <c r="H75" s="8" t="n"/>
      <c r="I75" s="8" t="n">
        <v>395</v>
      </c>
      <c r="J75" s="8" t="n"/>
      <c r="K75" s="8" t="n"/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  <c r="U75" s="8" t="n"/>
      <c r="V75" s="8" t="n"/>
      <c r="W75" s="8" t="n"/>
      <c r="X75" s="8">
        <f>IF(COUNT(D75:W75)=0,"",MIN(D75:W75))</f>
        <v/>
      </c>
      <c r="Y75" s="8">
        <f>IF(COUNT(D75:W75)=0,"",MEDIAN(D75:W75))</f>
        <v/>
      </c>
      <c r="Z75" s="8">
        <f>IF(COUNT(D75:W75)=0,"",MAX(D75:W75))</f>
        <v/>
      </c>
      <c r="AA75" s="9">
        <f>IF(OR(X75="",X75=0),"",(Z75-X75)/X75)</f>
        <v/>
      </c>
      <c r="AB75" s="7">
        <f>IF(COUNT(D75:W75)=0,"",INDEX($D$1:$W$1,MATCH(MIN(D75:W75),D75:W75,0)))</f>
        <v/>
      </c>
      <c r="AC75" s="8" t="n">
        <v>395</v>
      </c>
      <c r="AD75" s="10" t="n">
        <v>1</v>
      </c>
    </row>
    <row r="76">
      <c r="A76" s="7" t="inlineStr">
        <is>
          <t>EQU-04-026</t>
        </is>
      </c>
      <c r="B76" s="4" t="inlineStr">
        <is>
          <t>Rodillo para pintar de 7"</t>
        </is>
      </c>
      <c r="C76" s="7" t="inlineStr">
        <is>
          <t>unidad</t>
        </is>
      </c>
      <c r="D76" s="8" t="n"/>
      <c r="E76" s="8" t="n"/>
      <c r="F76" s="8" t="n"/>
      <c r="G76" s="8" t="n"/>
      <c r="H76" s="8" t="n"/>
      <c r="I76" s="8" t="n">
        <v>60</v>
      </c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>
        <f>IF(COUNT(D76:W76)=0,"",MIN(D76:W76))</f>
        <v/>
      </c>
      <c r="Y76" s="8">
        <f>IF(COUNT(D76:W76)=0,"",MEDIAN(D76:W76))</f>
        <v/>
      </c>
      <c r="Z76" s="8">
        <f>IF(COUNT(D76:W76)=0,"",MAX(D76:W76))</f>
        <v/>
      </c>
      <c r="AA76" s="9">
        <f>IF(OR(X76="",X76=0),"",(Z76-X76)/X76)</f>
        <v/>
      </c>
      <c r="AB76" s="7">
        <f>IF(COUNT(D76:W76)=0,"",INDEX($D$1:$W$1,MATCH(MIN(D76:W76),D76:W76,0)))</f>
        <v/>
      </c>
      <c r="AC76" s="8" t="n">
        <v>102.5</v>
      </c>
      <c r="AD76" s="10" t="n">
        <v>1</v>
      </c>
    </row>
    <row r="77">
      <c r="A77" s="7" t="inlineStr">
        <is>
          <t>EQU-04-027</t>
        </is>
      </c>
      <c r="B77" s="4" t="inlineStr">
        <is>
          <t>Rodillo para pintar de 9"</t>
        </is>
      </c>
      <c r="C77" s="7" t="inlineStr">
        <is>
          <t>unidad</t>
        </is>
      </c>
      <c r="D77" s="8" t="n"/>
      <c r="E77" s="8" t="n"/>
      <c r="F77" s="8" t="n"/>
      <c r="G77" s="8" t="n"/>
      <c r="H77" s="8" t="n"/>
      <c r="I77" s="8" t="n">
        <v>75</v>
      </c>
      <c r="J77" s="8" t="n"/>
      <c r="K77" s="8" t="n"/>
      <c r="L77" s="8" t="n"/>
      <c r="M77" s="8" t="n"/>
      <c r="N77" s="8" t="n"/>
      <c r="O77" s="8" t="n"/>
      <c r="P77" s="8" t="n">
        <v>176.04</v>
      </c>
      <c r="Q77" s="8" t="n"/>
      <c r="R77" s="8" t="n"/>
      <c r="S77" s="8" t="n"/>
      <c r="T77" s="8" t="n"/>
      <c r="U77" s="8" t="n"/>
      <c r="V77" s="8" t="n"/>
      <c r="W77" s="8" t="n"/>
      <c r="X77" s="8">
        <f>IF(COUNT(D77:W77)=0,"",MIN(D77:W77))</f>
        <v/>
      </c>
      <c r="Y77" s="8">
        <f>IF(COUNT(D77:W77)=0,"",MEDIAN(D77:W77))</f>
        <v/>
      </c>
      <c r="Z77" s="8">
        <f>IF(COUNT(D77:W77)=0,"",MAX(D77:W77))</f>
        <v/>
      </c>
      <c r="AA77" s="9">
        <f>IF(OR(X77="",X77=0),"",(Z77-X77)/X77)</f>
        <v/>
      </c>
      <c r="AB77" s="7">
        <f>IF(COUNT(D77:W77)=0,"",INDEX($D$1:$W$1,MATCH(MIN(D77:W77),D77:W77,0)))</f>
        <v/>
      </c>
      <c r="AC77" s="8" t="n">
        <v>169</v>
      </c>
      <c r="AD77" s="10" t="n">
        <v>2</v>
      </c>
    </row>
    <row r="78">
      <c r="A78" s="7" t="inlineStr">
        <is>
          <t>EQU-04-028</t>
        </is>
      </c>
      <c r="B78" s="4" t="inlineStr">
        <is>
          <t>Cortadora manual de cerámica, corte de 100 cm</t>
        </is>
      </c>
      <c r="C78" s="7" t="inlineStr">
        <is>
          <t>unidad</t>
        </is>
      </c>
      <c r="D78" s="8" t="n">
        <v>35818.07</v>
      </c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>
        <f>IF(COUNT(D78:W78)=0,"",MIN(D78:W78))</f>
        <v/>
      </c>
      <c r="Y78" s="8">
        <f>IF(COUNT(D78:W78)=0,"",MEDIAN(D78:W78))</f>
        <v/>
      </c>
      <c r="Z78" s="8">
        <f>IF(COUNT(D78:W78)=0,"",MAX(D78:W78))</f>
        <v/>
      </c>
      <c r="AA78" s="9">
        <f>IF(OR(X78="",X78=0),"",(Z78-X78)/X78)</f>
        <v/>
      </c>
      <c r="AB78" s="7">
        <f>IF(COUNT(D78:W78)=0,"",INDEX($D$1:$W$1,MATCH(MIN(D78:W78),D78:W78,0)))</f>
        <v/>
      </c>
      <c r="AC78" s="8" t="n">
        <v>35818.07</v>
      </c>
      <c r="AD78" s="10" t="n">
        <v>1</v>
      </c>
    </row>
    <row r="79">
      <c r="A79" s="7" t="inlineStr">
        <is>
          <t>EQU-04-029</t>
        </is>
      </c>
      <c r="B79" s="4" t="inlineStr">
        <is>
          <t>Cortadora manual de cerámica, corte de 125 cm</t>
        </is>
      </c>
      <c r="C79" s="7" t="inlineStr">
        <is>
          <t>unidad</t>
        </is>
      </c>
      <c r="D79" s="8" t="n">
        <v>32070.28</v>
      </c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  <c r="Q79" s="8" t="n"/>
      <c r="R79" s="8" t="n"/>
      <c r="S79" s="8" t="n"/>
      <c r="T79" s="8" t="n"/>
      <c r="U79" s="8" t="n"/>
      <c r="V79" s="8" t="n"/>
      <c r="W79" s="8" t="n"/>
      <c r="X79" s="8">
        <f>IF(COUNT(D79:W79)=0,"",MIN(D79:W79))</f>
        <v/>
      </c>
      <c r="Y79" s="8">
        <f>IF(COUNT(D79:W79)=0,"",MEDIAN(D79:W79))</f>
        <v/>
      </c>
      <c r="Z79" s="8">
        <f>IF(COUNT(D79:W79)=0,"",MAX(D79:W79))</f>
        <v/>
      </c>
      <c r="AA79" s="9">
        <f>IF(OR(X79="",X79=0),"",(Z79-X79)/X79)</f>
        <v/>
      </c>
      <c r="AB79" s="7">
        <f>IF(COUNT(D79:W79)=0,"",INDEX($D$1:$W$1,MATCH(MIN(D79:W79),D79:W79,0)))</f>
        <v/>
      </c>
      <c r="AC79" s="8" t="n">
        <v>32070.28</v>
      </c>
      <c r="AD79" s="10" t="n">
        <v>1</v>
      </c>
    </row>
    <row r="80">
      <c r="A80" s="7" t="inlineStr">
        <is>
          <t>EQU-04-030</t>
        </is>
      </c>
      <c r="B80" s="4" t="inlineStr">
        <is>
          <t>Cortadora manual de cerámica, corte de 51 cm</t>
        </is>
      </c>
      <c r="C80" s="7" t="inlineStr">
        <is>
          <t>unidad</t>
        </is>
      </c>
      <c r="D80" s="8" t="n">
        <v>2857.38</v>
      </c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>
        <f>IF(COUNT(D80:W80)=0,"",MIN(D80:W80))</f>
        <v/>
      </c>
      <c r="Y80" s="8">
        <f>IF(COUNT(D80:W80)=0,"",MEDIAN(D80:W80))</f>
        <v/>
      </c>
      <c r="Z80" s="8">
        <f>IF(COUNT(D80:W80)=0,"",MAX(D80:W80))</f>
        <v/>
      </c>
      <c r="AA80" s="9">
        <f>IF(OR(X80="",X80=0),"",(Z80-X80)/X80)</f>
        <v/>
      </c>
      <c r="AB80" s="7">
        <f>IF(COUNT(D80:W80)=0,"",INDEX($D$1:$W$1,MATCH(MIN(D80:W80),D80:W80,0)))</f>
        <v/>
      </c>
      <c r="AC80" s="8" t="n">
        <v>2857.38</v>
      </c>
      <c r="AD80" s="10" t="n">
        <v>1</v>
      </c>
    </row>
    <row r="81">
      <c r="A81" s="7" t="inlineStr">
        <is>
          <t>EQU-04-031</t>
        </is>
      </c>
      <c r="B81" s="4" t="inlineStr">
        <is>
          <t>Cortadora manual de cerámica, corte de 62 cm</t>
        </is>
      </c>
      <c r="C81" s="7" t="inlineStr">
        <is>
          <t>unidad</t>
        </is>
      </c>
      <c r="D81" s="8" t="n">
        <v>6482.72</v>
      </c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  <c r="U81" s="8" t="n"/>
      <c r="V81" s="8" t="n"/>
      <c r="W81" s="8" t="n"/>
      <c r="X81" s="8">
        <f>IF(COUNT(D81:W81)=0,"",MIN(D81:W81))</f>
        <v/>
      </c>
      <c r="Y81" s="8">
        <f>IF(COUNT(D81:W81)=0,"",MEDIAN(D81:W81))</f>
        <v/>
      </c>
      <c r="Z81" s="8">
        <f>IF(COUNT(D81:W81)=0,"",MAX(D81:W81))</f>
        <v/>
      </c>
      <c r="AA81" s="9">
        <f>IF(OR(X81="",X81=0),"",(Z81-X81)/X81)</f>
        <v/>
      </c>
      <c r="AB81" s="7">
        <f>IF(COUNT(D81:W81)=0,"",INDEX($D$1:$W$1,MATCH(MIN(D81:W81),D81:W81,0)))</f>
        <v/>
      </c>
      <c r="AC81" s="8" t="n">
        <v>6482.72</v>
      </c>
      <c r="AD81" s="10" t="n">
        <v>1</v>
      </c>
    </row>
    <row r="82">
      <c r="A82" s="7" t="inlineStr">
        <is>
          <t>EQU-04-032</t>
        </is>
      </c>
      <c r="B82" s="4" t="inlineStr">
        <is>
          <t>Cortadora manual de cerámica, corte de 63 cm</t>
        </is>
      </c>
      <c r="C82" s="7" t="inlineStr">
        <is>
          <t>unidad</t>
        </is>
      </c>
      <c r="D82" s="8" t="n">
        <v>9559.049999999999</v>
      </c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>
        <f>IF(COUNT(D82:W82)=0,"",MIN(D82:W82))</f>
        <v/>
      </c>
      <c r="Y82" s="8">
        <f>IF(COUNT(D82:W82)=0,"",MEDIAN(D82:W82))</f>
        <v/>
      </c>
      <c r="Z82" s="8">
        <f>IF(COUNT(D82:W82)=0,"",MAX(D82:W82))</f>
        <v/>
      </c>
      <c r="AA82" s="9">
        <f>IF(OR(X82="",X82=0),"",(Z82-X82)/X82)</f>
        <v/>
      </c>
      <c r="AB82" s="7">
        <f>IF(COUNT(D82:W82)=0,"",INDEX($D$1:$W$1,MATCH(MIN(D82:W82),D82:W82,0)))</f>
        <v/>
      </c>
      <c r="AC82" s="8" t="n">
        <v>9559.049999999999</v>
      </c>
      <c r="AD82" s="10" t="n">
        <v>1</v>
      </c>
    </row>
    <row r="83">
      <c r="A83" s="7" t="inlineStr">
        <is>
          <t>EQU-04-033</t>
        </is>
      </c>
      <c r="B83" s="4" t="inlineStr">
        <is>
          <t>Cortadora manual de cerámica, corte de 90 cm</t>
        </is>
      </c>
      <c r="C83" s="7" t="inlineStr">
        <is>
          <t>unidad</t>
        </is>
      </c>
      <c r="D83" s="8" t="n">
        <v>15050.43</v>
      </c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  <c r="V83" s="8" t="n"/>
      <c r="W83" s="8" t="n"/>
      <c r="X83" s="8">
        <f>IF(COUNT(D83:W83)=0,"",MIN(D83:W83))</f>
        <v/>
      </c>
      <c r="Y83" s="8">
        <f>IF(COUNT(D83:W83)=0,"",MEDIAN(D83:W83))</f>
        <v/>
      </c>
      <c r="Z83" s="8">
        <f>IF(COUNT(D83:W83)=0,"",MAX(D83:W83))</f>
        <v/>
      </c>
      <c r="AA83" s="9">
        <f>IF(OR(X83="",X83=0),"",(Z83-X83)/X83)</f>
        <v/>
      </c>
      <c r="AB83" s="7">
        <f>IF(COUNT(D83:W83)=0,"",INDEX($D$1:$W$1,MATCH(MIN(D83:W83),D83:W83,0)))</f>
        <v/>
      </c>
      <c r="AC83" s="8" t="n">
        <v>15050.43</v>
      </c>
      <c r="AD83" s="10" t="n">
        <v>1</v>
      </c>
    </row>
    <row r="84">
      <c r="A84" s="7" t="inlineStr">
        <is>
          <t>EQU-04-034</t>
        </is>
      </c>
      <c r="B84" s="4" t="inlineStr">
        <is>
          <t>Alicate para nivelación de cerámica</t>
        </is>
      </c>
      <c r="C84" s="7" t="inlineStr">
        <is>
          <t>unidad</t>
        </is>
      </c>
      <c r="D84" s="8" t="n">
        <v>966.22</v>
      </c>
      <c r="E84" s="8" t="n"/>
      <c r="F84" s="8" t="n"/>
      <c r="G84" s="8" t="n"/>
      <c r="H84" s="8" t="n">
        <v>663.14</v>
      </c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  <c r="V84" s="8" t="n"/>
      <c r="W84" s="8" t="n"/>
      <c r="X84" s="8">
        <f>IF(COUNT(D84:W84)=0,"",MIN(D84:W84))</f>
        <v/>
      </c>
      <c r="Y84" s="8">
        <f>IF(COUNT(D84:W84)=0,"",MEDIAN(D84:W84))</f>
        <v/>
      </c>
      <c r="Z84" s="8">
        <f>IF(COUNT(D84:W84)=0,"",MAX(D84:W84))</f>
        <v/>
      </c>
      <c r="AA84" s="9">
        <f>IF(OR(X84="",X84=0),"",(Z84-X84)/X84)</f>
        <v/>
      </c>
      <c r="AB84" s="7">
        <f>IF(COUNT(D84:W84)=0,"",INDEX($D$1:$W$1,MATCH(MIN(D84:W84),D84:W84,0)))</f>
        <v/>
      </c>
      <c r="AC84" s="8" t="n">
        <v>814.6799999999999</v>
      </c>
      <c r="AD84" s="10" t="n">
        <v>2</v>
      </c>
    </row>
    <row r="85">
      <c r="A85" s="7" t="inlineStr">
        <is>
          <t>EQU-04-035</t>
        </is>
      </c>
      <c r="B85" s="4" t="inlineStr">
        <is>
          <t>Aplicador de mortero de depósito</t>
        </is>
      </c>
      <c r="C85" s="7" t="inlineStr">
        <is>
          <t>unidad</t>
        </is>
      </c>
      <c r="D85" s="8" t="n">
        <v>4581.15</v>
      </c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  <c r="V85" s="8" t="n"/>
      <c r="W85" s="8" t="n"/>
      <c r="X85" s="8">
        <f>IF(COUNT(D85:W85)=0,"",MIN(D85:W85))</f>
        <v/>
      </c>
      <c r="Y85" s="8">
        <f>IF(COUNT(D85:W85)=0,"",MEDIAN(D85:W85))</f>
        <v/>
      </c>
      <c r="Z85" s="8">
        <f>IF(COUNT(D85:W85)=0,"",MAX(D85:W85))</f>
        <v/>
      </c>
      <c r="AA85" s="9">
        <f>IF(OR(X85="",X85=0),"",(Z85-X85)/X85)</f>
        <v/>
      </c>
      <c r="AB85" s="7">
        <f>IF(COUNT(D85:W85)=0,"",INDEX($D$1:$W$1,MATCH(MIN(D85:W85),D85:W85,0)))</f>
        <v/>
      </c>
      <c r="AC85" s="8" t="n">
        <v>4581.15</v>
      </c>
      <c r="AD85" s="10" t="n">
        <v>1</v>
      </c>
    </row>
    <row r="86">
      <c r="A86" s="7" t="inlineStr">
        <is>
          <t>EQU-04-036</t>
        </is>
      </c>
      <c r="B86" s="4" t="inlineStr">
        <is>
          <t>Kit de nivelación de cerámica</t>
        </is>
      </c>
      <c r="C86" s="7" t="inlineStr">
        <is>
          <t>unidad</t>
        </is>
      </c>
      <c r="D86" s="8" t="n">
        <v>4694.51</v>
      </c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  <c r="V86" s="8" t="n"/>
      <c r="W86" s="8" t="n"/>
      <c r="X86" s="8">
        <f>IF(COUNT(D86:W86)=0,"",MIN(D86:W86))</f>
        <v/>
      </c>
      <c r="Y86" s="8">
        <f>IF(COUNT(D86:W86)=0,"",MEDIAN(D86:W86))</f>
        <v/>
      </c>
      <c r="Z86" s="8">
        <f>IF(COUNT(D86:W86)=0,"",MAX(D86:W86))</f>
        <v/>
      </c>
      <c r="AA86" s="9">
        <f>IF(OR(X86="",X86=0),"",(Z86-X86)/X86)</f>
        <v/>
      </c>
      <c r="AB86" s="7">
        <f>IF(COUNT(D86:W86)=0,"",INDEX($D$1:$W$1,MATCH(MIN(D86:W86),D86:W86,0)))</f>
        <v/>
      </c>
      <c r="AC86" s="8" t="n">
        <v>4694.51</v>
      </c>
      <c r="AD86" s="10" t="n">
        <v>1</v>
      </c>
    </row>
    <row r="87">
      <c r="A87" s="7" t="inlineStr">
        <is>
          <t>EQU-04-037</t>
        </is>
      </c>
      <c r="B87" s="4" t="inlineStr">
        <is>
          <t>Llana dentada</t>
        </is>
      </c>
      <c r="C87" s="7" t="inlineStr">
        <is>
          <t>unidad</t>
        </is>
      </c>
      <c r="D87" s="8" t="n">
        <v>226.37</v>
      </c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  <c r="V87" s="8" t="n"/>
      <c r="W87" s="8" t="n"/>
      <c r="X87" s="8">
        <f>IF(COUNT(D87:W87)=0,"",MIN(D87:W87))</f>
        <v/>
      </c>
      <c r="Y87" s="8">
        <f>IF(COUNT(D87:W87)=0,"",MEDIAN(D87:W87))</f>
        <v/>
      </c>
      <c r="Z87" s="8">
        <f>IF(COUNT(D87:W87)=0,"",MAX(D87:W87))</f>
        <v/>
      </c>
      <c r="AA87" s="9">
        <f>IF(OR(X87="",X87=0),"",(Z87-X87)/X87)</f>
        <v/>
      </c>
      <c r="AB87" s="7">
        <f>IF(COUNT(D87:W87)=0,"",INDEX($D$1:$W$1,MATCH(MIN(D87:W87),D87:W87,0)))</f>
        <v/>
      </c>
      <c r="AC87" s="8" t="n">
        <v>323.68</v>
      </c>
      <c r="AD87" s="10" t="n">
        <v>1</v>
      </c>
    </row>
    <row r="88">
      <c r="A88" s="7" t="inlineStr">
        <is>
          <t>EQU-04-038</t>
        </is>
      </c>
      <c r="B88" s="4" t="inlineStr">
        <is>
          <t>Pistola para cartucho de silicona o mortero</t>
        </is>
      </c>
      <c r="C88" s="7" t="inlineStr">
        <is>
          <t>unidad</t>
        </is>
      </c>
      <c r="D88" s="8" t="n">
        <v>1282.31</v>
      </c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  <c r="Q88" s="8" t="n"/>
      <c r="R88" s="8" t="n"/>
      <c r="S88" s="8" t="n"/>
      <c r="T88" s="8" t="n"/>
      <c r="U88" s="8" t="n"/>
      <c r="V88" s="8" t="n"/>
      <c r="W88" s="8" t="n"/>
      <c r="X88" s="8">
        <f>IF(COUNT(D88:W88)=0,"",MIN(D88:W88))</f>
        <v/>
      </c>
      <c r="Y88" s="8">
        <f>IF(COUNT(D88:W88)=0,"",MEDIAN(D88:W88))</f>
        <v/>
      </c>
      <c r="Z88" s="8">
        <f>IF(COUNT(D88:W88)=0,"",MAX(D88:W88))</f>
        <v/>
      </c>
      <c r="AA88" s="9">
        <f>IF(OR(X88="",X88=0),"",(Z88-X88)/X88)</f>
        <v/>
      </c>
      <c r="AB88" s="7">
        <f>IF(COUNT(D88:W88)=0,"",INDEX($D$1:$W$1,MATCH(MIN(D88:W88),D88:W88,0)))</f>
        <v/>
      </c>
      <c r="AC88" s="8" t="n">
        <v>1282.31</v>
      </c>
      <c r="AD88" s="10" t="n">
        <v>1</v>
      </c>
    </row>
    <row r="89">
      <c r="A89" s="7" t="inlineStr">
        <is>
          <t>EQU-04-039</t>
        </is>
      </c>
      <c r="B89" s="4" t="inlineStr">
        <is>
          <t>Ventosa para piezas lisas</t>
        </is>
      </c>
      <c r="C89" s="7" t="inlineStr">
        <is>
          <t>unidad</t>
        </is>
      </c>
      <c r="D89" s="8" t="n">
        <v>1279.54</v>
      </c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  <c r="Q89" s="8" t="n"/>
      <c r="R89" s="8" t="n"/>
      <c r="S89" s="8" t="n"/>
      <c r="T89" s="8" t="n"/>
      <c r="U89" s="8" t="n"/>
      <c r="V89" s="8" t="n"/>
      <c r="W89" s="8" t="n"/>
      <c r="X89" s="8">
        <f>IF(COUNT(D89:W89)=0,"",MIN(D89:W89))</f>
        <v/>
      </c>
      <c r="Y89" s="8">
        <f>IF(COUNT(D89:W89)=0,"",MEDIAN(D89:W89))</f>
        <v/>
      </c>
      <c r="Z89" s="8">
        <f>IF(COUNT(D89:W89)=0,"",MAX(D89:W89))</f>
        <v/>
      </c>
      <c r="AA89" s="9">
        <f>IF(OR(X89="",X89=0),"",(Z89-X89)/X89)</f>
        <v/>
      </c>
      <c r="AB89" s="7">
        <f>IF(COUNT(D89:W89)=0,"",INDEX($D$1:$W$1,MATCH(MIN(D89:W89),D89:W89,0)))</f>
        <v/>
      </c>
      <c r="AC89" s="8" t="n">
        <v>1279.54</v>
      </c>
      <c r="AD89" s="10" t="n">
        <v>1</v>
      </c>
    </row>
    <row r="90">
      <c r="A90" s="7" t="inlineStr">
        <is>
          <t>EQU-04-040</t>
        </is>
      </c>
      <c r="B90" s="4" t="inlineStr">
        <is>
          <t>Cuchilla de repuesto para cortadora, 10"</t>
        </is>
      </c>
      <c r="C90" s="7" t="inlineStr">
        <is>
          <t>unidad</t>
        </is>
      </c>
      <c r="D90" s="8" t="n">
        <v>5321.25</v>
      </c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  <c r="Q90" s="8" t="n"/>
      <c r="R90" s="8" t="n"/>
      <c r="S90" s="8" t="n"/>
      <c r="T90" s="8" t="n"/>
      <c r="U90" s="8" t="n"/>
      <c r="V90" s="8" t="n"/>
      <c r="W90" s="8" t="n"/>
      <c r="X90" s="8">
        <f>IF(COUNT(D90:W90)=0,"",MIN(D90:W90))</f>
        <v/>
      </c>
      <c r="Y90" s="8">
        <f>IF(COUNT(D90:W90)=0,"",MEDIAN(D90:W90))</f>
        <v/>
      </c>
      <c r="Z90" s="8">
        <f>IF(COUNT(D90:W90)=0,"",MAX(D90:W90))</f>
        <v/>
      </c>
      <c r="AA90" s="9">
        <f>IF(OR(X90="",X90=0),"",(Z90-X90)/X90)</f>
        <v/>
      </c>
      <c r="AB90" s="7">
        <f>IF(COUNT(D90:W90)=0,"",INDEX($D$1:$W$1,MATCH(MIN(D90:W90),D90:W90,0)))</f>
        <v/>
      </c>
      <c r="AC90" s="8" t="n">
        <v>5321.25</v>
      </c>
      <c r="AD90" s="10" t="n">
        <v>1</v>
      </c>
    </row>
    <row r="91">
      <c r="A91" s="7" t="inlineStr">
        <is>
          <t>EQU-04-041</t>
        </is>
      </c>
      <c r="B91" s="4" t="inlineStr">
        <is>
          <t>Cuchilla de repuesto para cortadora, 18 mm</t>
        </is>
      </c>
      <c r="C91" s="7" t="inlineStr">
        <is>
          <t>unidad</t>
        </is>
      </c>
      <c r="D91" s="8" t="n">
        <v>1110.46</v>
      </c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  <c r="Q91" s="8" t="n"/>
      <c r="R91" s="8" t="n"/>
      <c r="S91" s="8" t="n"/>
      <c r="T91" s="8" t="n"/>
      <c r="U91" s="8" t="n"/>
      <c r="V91" s="8" t="n"/>
      <c r="W91" s="8" t="n"/>
      <c r="X91" s="8">
        <f>IF(COUNT(D91:W91)=0,"",MIN(D91:W91))</f>
        <v/>
      </c>
      <c r="Y91" s="8">
        <f>IF(COUNT(D91:W91)=0,"",MEDIAN(D91:W91))</f>
        <v/>
      </c>
      <c r="Z91" s="8">
        <f>IF(COUNT(D91:W91)=0,"",MAX(D91:W91))</f>
        <v/>
      </c>
      <c r="AA91" s="9">
        <f>IF(OR(X91="",X91=0),"",(Z91-X91)/X91)</f>
        <v/>
      </c>
      <c r="AB91" s="7">
        <f>IF(COUNT(D91:W91)=0,"",INDEX($D$1:$W$1,MATCH(MIN(D91:W91),D91:W91,0)))</f>
        <v/>
      </c>
      <c r="AC91" s="8" t="n">
        <v>1644.46</v>
      </c>
      <c r="AD91" s="10" t="n">
        <v>1</v>
      </c>
    </row>
    <row r="92">
      <c r="A92" s="7" t="inlineStr">
        <is>
          <t>EQU-04-042</t>
        </is>
      </c>
      <c r="B92" s="4" t="inlineStr">
        <is>
          <t>Cuchilla de repuesto para cortadora, 7 mm</t>
        </is>
      </c>
      <c r="C92" s="7" t="inlineStr">
        <is>
          <t>unidad</t>
        </is>
      </c>
      <c r="D92" s="8" t="n">
        <v>358.67</v>
      </c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8" t="n"/>
      <c r="V92" s="8" t="n"/>
      <c r="W92" s="8" t="n"/>
      <c r="X92" s="8">
        <f>IF(COUNT(D92:W92)=0,"",MIN(D92:W92))</f>
        <v/>
      </c>
      <c r="Y92" s="8">
        <f>IF(COUNT(D92:W92)=0,"",MEDIAN(D92:W92))</f>
        <v/>
      </c>
      <c r="Z92" s="8">
        <f>IF(COUNT(D92:W92)=0,"",MAX(D92:W92))</f>
        <v/>
      </c>
      <c r="AA92" s="9">
        <f>IF(OR(X92="",X92=0),"",(Z92-X92)/X92)</f>
        <v/>
      </c>
      <c r="AB92" s="7">
        <f>IF(COUNT(D92:W92)=0,"",INDEX($D$1:$W$1,MATCH(MIN(D92:W92),D92:W92,0)))</f>
        <v/>
      </c>
      <c r="AC92" s="8" t="n">
        <v>358.67</v>
      </c>
      <c r="AD92" s="10" t="n">
        <v>1</v>
      </c>
    </row>
    <row r="93">
      <c r="A93" s="7" t="inlineStr">
        <is>
          <t>EQU-04-043</t>
        </is>
      </c>
      <c r="B93" s="4" t="inlineStr">
        <is>
          <t>Cuchilla de repuesto para cortadora, 80 mm</t>
        </is>
      </c>
      <c r="C93" s="7" t="inlineStr">
        <is>
          <t>unidad</t>
        </is>
      </c>
      <c r="D93" s="8" t="n">
        <v>234.67</v>
      </c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  <c r="Q93" s="8" t="n"/>
      <c r="R93" s="8" t="n"/>
      <c r="S93" s="8" t="n"/>
      <c r="T93" s="8" t="n"/>
      <c r="U93" s="8" t="n"/>
      <c r="V93" s="8" t="n"/>
      <c r="W93" s="8" t="n"/>
      <c r="X93" s="8">
        <f>IF(COUNT(D93:W93)=0,"",MIN(D93:W93))</f>
        <v/>
      </c>
      <c r="Y93" s="8">
        <f>IF(COUNT(D93:W93)=0,"",MEDIAN(D93:W93))</f>
        <v/>
      </c>
      <c r="Z93" s="8">
        <f>IF(COUNT(D93:W93)=0,"",MAX(D93:W93))</f>
        <v/>
      </c>
      <c r="AA93" s="9">
        <f>IF(OR(X93="",X93=0),"",(Z93-X93)/X93)</f>
        <v/>
      </c>
      <c r="AB93" s="7">
        <f>IF(COUNT(D93:W93)=0,"",INDEX($D$1:$W$1,MATCH(MIN(D93:W93),D93:W93,0)))</f>
        <v/>
      </c>
      <c r="AC93" s="8" t="n">
        <v>234.67</v>
      </c>
      <c r="AD93" s="10" t="n">
        <v>1</v>
      </c>
    </row>
    <row r="94">
      <c r="A94" s="7" t="inlineStr">
        <is>
          <t>MAT-01-020</t>
        </is>
      </c>
      <c r="B94" s="4" t="inlineStr">
        <is>
          <t>Grava 3/4" en funda de 50 libras</t>
        </is>
      </c>
      <c r="C94" s="7" t="inlineStr">
        <is>
          <t>funda</t>
        </is>
      </c>
      <c r="D94" s="8" t="n">
        <v>151.87</v>
      </c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  <c r="V94" s="8" t="n"/>
      <c r="W94" s="8" t="n"/>
      <c r="X94" s="8">
        <f>IF(COUNT(D94:W94)=0,"",MIN(D94:W94))</f>
        <v/>
      </c>
      <c r="Y94" s="8">
        <f>IF(COUNT(D94:W94)=0,"",MEDIAN(D94:W94))</f>
        <v/>
      </c>
      <c r="Z94" s="8">
        <f>IF(COUNT(D94:W94)=0,"",MAX(D94:W94))</f>
        <v/>
      </c>
      <c r="AA94" s="9">
        <f>IF(OR(X94="",X94=0),"",(Z94-X94)/X94)</f>
        <v/>
      </c>
      <c r="AB94" s="7">
        <f>IF(COUNT(D94:W94)=0,"",INDEX($D$1:$W$1,MATCH(MIN(D94:W94),D94:W94,0)))</f>
        <v/>
      </c>
      <c r="AC94" s="8" t="n">
        <v>151.87</v>
      </c>
      <c r="AD94" s="10" t="n">
        <v>1</v>
      </c>
    </row>
    <row r="95">
      <c r="A95" s="7" t="inlineStr">
        <is>
          <t>MAT-01-021</t>
        </is>
      </c>
      <c r="B95" s="4" t="inlineStr">
        <is>
          <t>Grava blanca en funda de 50 libras</t>
        </is>
      </c>
      <c r="C95" s="7" t="inlineStr">
        <is>
          <t>funda</t>
        </is>
      </c>
      <c r="D95" s="8" t="n">
        <v>448.34</v>
      </c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  <c r="V95" s="8" t="n"/>
      <c r="W95" s="8" t="n"/>
      <c r="X95" s="8">
        <f>IF(COUNT(D95:W95)=0,"",MIN(D95:W95))</f>
        <v/>
      </c>
      <c r="Y95" s="8">
        <f>IF(COUNT(D95:W95)=0,"",MEDIAN(D95:W95))</f>
        <v/>
      </c>
      <c r="Z95" s="8">
        <f>IF(COUNT(D95:W95)=0,"",MAX(D95:W95))</f>
        <v/>
      </c>
      <c r="AA95" s="9">
        <f>IF(OR(X95="",X95=0),"",(Z95-X95)/X95)</f>
        <v/>
      </c>
      <c r="AB95" s="7">
        <f>IF(COUNT(D95:W95)=0,"",INDEX($D$1:$W$1,MATCH(MIN(D95:W95),D95:W95,0)))</f>
        <v/>
      </c>
      <c r="AC95" s="8" t="n">
        <v>448.34</v>
      </c>
      <c r="AD95" s="10" t="n">
        <v>1</v>
      </c>
    </row>
    <row r="96">
      <c r="A96" s="7" t="inlineStr">
        <is>
          <t>MAT-01-022</t>
        </is>
      </c>
      <c r="B96" s="4" t="inlineStr">
        <is>
          <t>Arena 3/16" en funda de 55 libras</t>
        </is>
      </c>
      <c r="C96" s="7" t="inlineStr">
        <is>
          <t>funda</t>
        </is>
      </c>
      <c r="D96" s="8" t="n">
        <v>151.87</v>
      </c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  <c r="V96" s="8" t="n"/>
      <c r="W96" s="8" t="n"/>
      <c r="X96" s="8">
        <f>IF(COUNT(D96:W96)=0,"",MIN(D96:W96))</f>
        <v/>
      </c>
      <c r="Y96" s="8">
        <f>IF(COUNT(D96:W96)=0,"",MEDIAN(D96:W96))</f>
        <v/>
      </c>
      <c r="Z96" s="8">
        <f>IF(COUNT(D96:W96)=0,"",MAX(D96:W96))</f>
        <v/>
      </c>
      <c r="AA96" s="9">
        <f>IF(OR(X96="",X96=0),"",(Z96-X96)/X96)</f>
        <v/>
      </c>
      <c r="AB96" s="7">
        <f>IF(COUNT(D96:W96)=0,"",INDEX($D$1:$W$1,MATCH(MIN(D96:W96),D96:W96,0)))</f>
        <v/>
      </c>
      <c r="AC96" s="8" t="n">
        <v>151.87</v>
      </c>
      <c r="AD96" s="10" t="n">
        <v>1</v>
      </c>
    </row>
    <row r="97">
      <c r="A97" s="7" t="inlineStr">
        <is>
          <t>MAT-02-017</t>
        </is>
      </c>
      <c r="B97" s="4" t="inlineStr">
        <is>
          <t>Adhesivo cementicio C1 blanco, funda 25 kg</t>
        </is>
      </c>
      <c r="C97" s="7" t="inlineStr">
        <is>
          <t>funda</t>
        </is>
      </c>
      <c r="D97" s="8" t="n"/>
      <c r="E97" s="8" t="n"/>
      <c r="F97" s="8" t="n"/>
      <c r="G97" s="8" t="n"/>
      <c r="H97" s="8" t="n">
        <v>1160</v>
      </c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  <c r="V97" s="8" t="n"/>
      <c r="W97" s="8" t="n"/>
      <c r="X97" s="8">
        <f>IF(COUNT(D97:W97)=0,"",MIN(D97:W97))</f>
        <v/>
      </c>
      <c r="Y97" s="8">
        <f>IF(COUNT(D97:W97)=0,"",MEDIAN(D97:W97))</f>
        <v/>
      </c>
      <c r="Z97" s="8">
        <f>IF(COUNT(D97:W97)=0,"",MAX(D97:W97))</f>
        <v/>
      </c>
      <c r="AA97" s="9">
        <f>IF(OR(X97="",X97=0),"",(Z97-X97)/X97)</f>
        <v/>
      </c>
      <c r="AB97" s="7">
        <f>IF(COUNT(D97:W97)=0,"",INDEX($D$1:$W$1,MATCH(MIN(D97:W97),D97:W97,0)))</f>
        <v/>
      </c>
      <c r="AC97" s="8" t="n">
        <v>1160</v>
      </c>
      <c r="AD97" s="10" t="n">
        <v>1</v>
      </c>
    </row>
    <row r="98">
      <c r="A98" s="7" t="inlineStr">
        <is>
          <t>MAT-02-018</t>
        </is>
      </c>
      <c r="B98" s="4" t="inlineStr">
        <is>
          <t>Adhesivo cementicio C1 gris, funda 22.7 kg</t>
        </is>
      </c>
      <c r="C98" s="7" t="inlineStr">
        <is>
          <t>funda</t>
        </is>
      </c>
      <c r="D98" s="8" t="n">
        <v>306.95</v>
      </c>
      <c r="E98" s="8" t="n"/>
      <c r="F98" s="8" t="n"/>
      <c r="G98" s="8" t="n">
        <v>310</v>
      </c>
      <c r="H98" s="8" t="n"/>
      <c r="I98" s="8" t="n"/>
      <c r="J98" s="8" t="n"/>
      <c r="K98" s="8" t="n"/>
      <c r="L98" s="8" t="n">
        <v>290</v>
      </c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  <c r="V98" s="8" t="n"/>
      <c r="W98" s="8" t="n"/>
      <c r="X98" s="8">
        <f>IF(COUNT(D98:W98)=0,"",MIN(D98:W98))</f>
        <v/>
      </c>
      <c r="Y98" s="8">
        <f>IF(COUNT(D98:W98)=0,"",MEDIAN(D98:W98))</f>
        <v/>
      </c>
      <c r="Z98" s="8">
        <f>IF(COUNT(D98:W98)=0,"",MAX(D98:W98))</f>
        <v/>
      </c>
      <c r="AA98" s="9">
        <f>IF(OR(X98="",X98=0),"",(Z98-X98)/X98)</f>
        <v/>
      </c>
      <c r="AB98" s="7">
        <f>IF(COUNT(D98:W98)=0,"",INDEX($D$1:$W$1,MATCH(MIN(D98:W98),D98:W98,0)))</f>
        <v/>
      </c>
      <c r="AC98" s="8" t="n">
        <v>310</v>
      </c>
      <c r="AD98" s="10" t="n">
        <v>3</v>
      </c>
    </row>
    <row r="99">
      <c r="A99" s="7" t="inlineStr">
        <is>
          <t>MAT-02-019</t>
        </is>
      </c>
      <c r="B99" s="4" t="inlineStr">
        <is>
          <t>Adhesivo cementicio C1 gris, funda 25 kg</t>
        </is>
      </c>
      <c r="C99" s="7" t="inlineStr">
        <is>
          <t>funda</t>
        </is>
      </c>
      <c r="D99" s="8" t="n"/>
      <c r="E99" s="8" t="n"/>
      <c r="F99" s="8" t="n"/>
      <c r="G99" s="8" t="n"/>
      <c r="H99" s="8" t="n">
        <v>885</v>
      </c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  <c r="V99" s="8" t="n"/>
      <c r="W99" s="8" t="n"/>
      <c r="X99" s="8">
        <f>IF(COUNT(D99:W99)=0,"",MIN(D99:W99))</f>
        <v/>
      </c>
      <c r="Y99" s="8">
        <f>IF(COUNT(D99:W99)=0,"",MEDIAN(D99:W99))</f>
        <v/>
      </c>
      <c r="Z99" s="8">
        <f>IF(COUNT(D99:W99)=0,"",MAX(D99:W99))</f>
        <v/>
      </c>
      <c r="AA99" s="9">
        <f>IF(OR(X99="",X99=0),"",(Z99-X99)/X99)</f>
        <v/>
      </c>
      <c r="AB99" s="7">
        <f>IF(COUNT(D99:W99)=0,"",INDEX($D$1:$W$1,MATCH(MIN(D99:W99),D99:W99,0)))</f>
        <v/>
      </c>
      <c r="AC99" s="8" t="n">
        <v>885</v>
      </c>
      <c r="AD99" s="10" t="n">
        <v>1</v>
      </c>
    </row>
    <row r="100">
      <c r="A100" s="7" t="inlineStr">
        <is>
          <t>MAT-02-020</t>
        </is>
      </c>
      <c r="B100" s="4" t="inlineStr">
        <is>
          <t>Adhesivo cementicio C2 blanco, funda 20 kg</t>
        </is>
      </c>
      <c r="C100" s="7" t="inlineStr">
        <is>
          <t>funda</t>
        </is>
      </c>
      <c r="D100" s="8" t="n">
        <v>1403.29</v>
      </c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  <c r="Q100" s="8" t="n"/>
      <c r="R100" s="8" t="n"/>
      <c r="S100" s="8" t="n"/>
      <c r="T100" s="8" t="n"/>
      <c r="U100" s="8" t="n"/>
      <c r="V100" s="8" t="n"/>
      <c r="W100" s="8" t="n"/>
      <c r="X100" s="8">
        <f>IF(COUNT(D100:W100)=0,"",MIN(D100:W100))</f>
        <v/>
      </c>
      <c r="Y100" s="8">
        <f>IF(COUNT(D100:W100)=0,"",MEDIAN(D100:W100))</f>
        <v/>
      </c>
      <c r="Z100" s="8">
        <f>IF(COUNT(D100:W100)=0,"",MAX(D100:W100))</f>
        <v/>
      </c>
      <c r="AA100" s="9">
        <f>IF(OR(X100="",X100=0),"",(Z100-X100)/X100)</f>
        <v/>
      </c>
      <c r="AB100" s="7">
        <f>IF(COUNT(D100:W100)=0,"",INDEX($D$1:$W$1,MATCH(MIN(D100:W100),D100:W100,0)))</f>
        <v/>
      </c>
      <c r="AC100" s="8" t="n">
        <v>1403.29</v>
      </c>
      <c r="AD100" s="10" t="n">
        <v>1</v>
      </c>
    </row>
    <row r="101">
      <c r="A101" s="7" t="inlineStr">
        <is>
          <t>MAT-02-021</t>
        </is>
      </c>
      <c r="B101" s="4" t="inlineStr">
        <is>
          <t>Adhesivo cementicio C2 blanco, funda 20.9 kg</t>
        </is>
      </c>
      <c r="C101" s="7" t="inlineStr">
        <is>
          <t>funda</t>
        </is>
      </c>
      <c r="D101" s="8" t="n"/>
      <c r="E101" s="8" t="n"/>
      <c r="F101" s="8" t="n"/>
      <c r="G101" s="8" t="n"/>
      <c r="H101" s="8" t="n">
        <v>4784.99</v>
      </c>
      <c r="I101" s="8" t="n"/>
      <c r="J101" s="8" t="n"/>
      <c r="K101" s="8" t="n"/>
      <c r="L101" s="8" t="n"/>
      <c r="M101" s="8" t="n"/>
      <c r="N101" s="8" t="n"/>
      <c r="O101" s="8" t="n"/>
      <c r="P101" s="8" t="n"/>
      <c r="Q101" s="8" t="n"/>
      <c r="R101" s="8" t="n"/>
      <c r="S101" s="8" t="n"/>
      <c r="T101" s="8" t="n"/>
      <c r="U101" s="8" t="n"/>
      <c r="V101" s="8" t="n"/>
      <c r="W101" s="8" t="n"/>
      <c r="X101" s="8">
        <f>IF(COUNT(D101:W101)=0,"",MIN(D101:W101))</f>
        <v/>
      </c>
      <c r="Y101" s="8">
        <f>IF(COUNT(D101:W101)=0,"",MEDIAN(D101:W101))</f>
        <v/>
      </c>
      <c r="Z101" s="8">
        <f>IF(COUNT(D101:W101)=0,"",MAX(D101:W101))</f>
        <v/>
      </c>
      <c r="AA101" s="9">
        <f>IF(OR(X101="",X101=0),"",(Z101-X101)/X101)</f>
        <v/>
      </c>
      <c r="AB101" s="7">
        <f>IF(COUNT(D101:W101)=0,"",INDEX($D$1:$W$1,MATCH(MIN(D101:W101),D101:W101,0)))</f>
        <v/>
      </c>
      <c r="AC101" s="8" t="n">
        <v>4784.99</v>
      </c>
      <c r="AD101" s="10" t="n">
        <v>1</v>
      </c>
    </row>
    <row r="102">
      <c r="A102" s="7" t="inlineStr">
        <is>
          <t>MAT-02-022</t>
        </is>
      </c>
      <c r="B102" s="4" t="inlineStr">
        <is>
          <t>Adhesivo cementicio C2 blanco, funda 22.7 kg</t>
        </is>
      </c>
      <c r="C102" s="7" t="inlineStr">
        <is>
          <t>funda</t>
        </is>
      </c>
      <c r="D102" s="8" t="n"/>
      <c r="E102" s="8" t="n"/>
      <c r="F102" s="8" t="n"/>
      <c r="G102" s="8" t="n"/>
      <c r="H102" s="8" t="n">
        <v>2265</v>
      </c>
      <c r="I102" s="8" t="n"/>
      <c r="J102" s="8" t="n"/>
      <c r="K102" s="8" t="n"/>
      <c r="L102" s="8" t="n"/>
      <c r="M102" s="8" t="n"/>
      <c r="N102" s="8" t="n"/>
      <c r="O102" s="8" t="n"/>
      <c r="P102" s="8" t="n"/>
      <c r="Q102" s="8" t="n"/>
      <c r="R102" s="8" t="n"/>
      <c r="S102" s="8" t="n"/>
      <c r="T102" s="8" t="n"/>
      <c r="U102" s="8" t="n"/>
      <c r="V102" s="8" t="n"/>
      <c r="W102" s="8" t="n"/>
      <c r="X102" s="8">
        <f>IF(COUNT(D102:W102)=0,"",MIN(D102:W102))</f>
        <v/>
      </c>
      <c r="Y102" s="8">
        <f>IF(COUNT(D102:W102)=0,"",MEDIAN(D102:W102))</f>
        <v/>
      </c>
      <c r="Z102" s="8">
        <f>IF(COUNT(D102:W102)=0,"",MAX(D102:W102))</f>
        <v/>
      </c>
      <c r="AA102" s="9">
        <f>IF(OR(X102="",X102=0),"",(Z102-X102)/X102)</f>
        <v/>
      </c>
      <c r="AB102" s="7">
        <f>IF(COUNT(D102:W102)=0,"",INDEX($D$1:$W$1,MATCH(MIN(D102:W102),D102:W102,0)))</f>
        <v/>
      </c>
      <c r="AC102" s="8" t="n">
        <v>2490</v>
      </c>
      <c r="AD102" s="10" t="n">
        <v>1</v>
      </c>
    </row>
    <row r="103">
      <c r="A103" s="7" t="inlineStr">
        <is>
          <t>MAT-02-023</t>
        </is>
      </c>
      <c r="B103" s="4" t="inlineStr">
        <is>
          <t>Adhesivo cementicio C2 blanco, funda 25 kg</t>
        </is>
      </c>
      <c r="C103" s="7" t="inlineStr">
        <is>
          <t>funda</t>
        </is>
      </c>
      <c r="D103" s="8" t="n"/>
      <c r="E103" s="8" t="n"/>
      <c r="F103" s="8" t="n"/>
      <c r="G103" s="8" t="n"/>
      <c r="H103" s="8" t="n">
        <v>1320</v>
      </c>
      <c r="I103" s="8" t="n"/>
      <c r="J103" s="8" t="n"/>
      <c r="K103" s="8" t="n"/>
      <c r="L103" s="8" t="n"/>
      <c r="M103" s="8" t="n"/>
      <c r="N103" s="8" t="n"/>
      <c r="O103" s="8" t="n"/>
      <c r="P103" s="8" t="n"/>
      <c r="Q103" s="8" t="n"/>
      <c r="R103" s="8" t="n"/>
      <c r="S103" s="8" t="n"/>
      <c r="T103" s="8" t="n"/>
      <c r="U103" s="8" t="n"/>
      <c r="V103" s="8" t="n"/>
      <c r="W103" s="8" t="n"/>
      <c r="X103" s="8">
        <f>IF(COUNT(D103:W103)=0,"",MIN(D103:W103))</f>
        <v/>
      </c>
      <c r="Y103" s="8">
        <f>IF(COUNT(D103:W103)=0,"",MEDIAN(D103:W103))</f>
        <v/>
      </c>
      <c r="Z103" s="8">
        <f>IF(COUNT(D103:W103)=0,"",MAX(D103:W103))</f>
        <v/>
      </c>
      <c r="AA103" s="9">
        <f>IF(OR(X103="",X103=0),"",(Z103-X103)/X103)</f>
        <v/>
      </c>
      <c r="AB103" s="7">
        <f>IF(COUNT(D103:W103)=0,"",INDEX($D$1:$W$1,MATCH(MIN(D103:W103),D103:W103,0)))</f>
        <v/>
      </c>
      <c r="AC103" s="8" t="n">
        <v>1497.5</v>
      </c>
      <c r="AD103" s="10" t="n">
        <v>1</v>
      </c>
    </row>
    <row r="104">
      <c r="A104" s="7" t="inlineStr">
        <is>
          <t>MAT-02-024</t>
        </is>
      </c>
      <c r="B104" s="4" t="inlineStr">
        <is>
          <t>Adhesivo cementicio C2 gris, funda 22.7 kg</t>
        </is>
      </c>
      <c r="C104" s="7" t="inlineStr">
        <is>
          <t>funda</t>
        </is>
      </c>
      <c r="D104" s="8" t="n">
        <v>662.4400000000001</v>
      </c>
      <c r="E104" s="8" t="n"/>
      <c r="F104" s="8" t="n"/>
      <c r="G104" s="8" t="n"/>
      <c r="H104" s="8" t="n">
        <v>1829</v>
      </c>
      <c r="I104" s="8" t="n"/>
      <c r="J104" s="8" t="n"/>
      <c r="K104" s="8" t="n"/>
      <c r="L104" s="8" t="n"/>
      <c r="M104" s="8" t="n"/>
      <c r="N104" s="8" t="n"/>
      <c r="O104" s="8" t="n"/>
      <c r="P104" s="8" t="n"/>
      <c r="Q104" s="8" t="n"/>
      <c r="R104" s="8" t="n"/>
      <c r="S104" s="8" t="n"/>
      <c r="T104" s="8" t="n"/>
      <c r="U104" s="8" t="n"/>
      <c r="V104" s="8" t="n"/>
      <c r="W104" s="8" t="n"/>
      <c r="X104" s="8">
        <f>IF(COUNT(D104:W104)=0,"",MIN(D104:W104))</f>
        <v/>
      </c>
      <c r="Y104" s="8">
        <f>IF(COUNT(D104:W104)=0,"",MEDIAN(D104:W104))</f>
        <v/>
      </c>
      <c r="Z104" s="8">
        <f>IF(COUNT(D104:W104)=0,"",MAX(D104:W104))</f>
        <v/>
      </c>
      <c r="AA104" s="9">
        <f>IF(OR(X104="",X104=0),"",(Z104-X104)/X104)</f>
        <v/>
      </c>
      <c r="AB104" s="7">
        <f>IF(COUNT(D104:W104)=0,"",INDEX($D$1:$W$1,MATCH(MIN(D104:W104),D104:W104,0)))</f>
        <v/>
      </c>
      <c r="AC104" s="8" t="n">
        <v>690.83</v>
      </c>
      <c r="AD104" s="10" t="n">
        <v>2</v>
      </c>
    </row>
    <row r="105">
      <c r="A105" s="7" t="inlineStr">
        <is>
          <t>MAT-02-025</t>
        </is>
      </c>
      <c r="B105" s="4" t="inlineStr">
        <is>
          <t>Adhesivo en pasta para cerámica, galón</t>
        </is>
      </c>
      <c r="C105" s="7" t="inlineStr">
        <is>
          <t>unidad</t>
        </is>
      </c>
      <c r="D105" s="8" t="n">
        <v>1914.51</v>
      </c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  <c r="Q105" s="8" t="n"/>
      <c r="R105" s="8" t="n"/>
      <c r="S105" s="8" t="n"/>
      <c r="T105" s="8" t="n"/>
      <c r="U105" s="8" t="n"/>
      <c r="V105" s="8" t="n"/>
      <c r="W105" s="8" t="n"/>
      <c r="X105" s="8">
        <f>IF(COUNT(D105:W105)=0,"",MIN(D105:W105))</f>
        <v/>
      </c>
      <c r="Y105" s="8">
        <f>IF(COUNT(D105:W105)=0,"",MEDIAN(D105:W105))</f>
        <v/>
      </c>
      <c r="Z105" s="8">
        <f>IF(COUNT(D105:W105)=0,"",MAX(D105:W105))</f>
        <v/>
      </c>
      <c r="AA105" s="9">
        <f>IF(OR(X105="",X105=0),"",(Z105-X105)/X105)</f>
        <v/>
      </c>
      <c r="AB105" s="7">
        <f>IF(COUNT(D105:W105)=0,"",INDEX($D$1:$W$1,MATCH(MIN(D105:W105),D105:W105,0)))</f>
        <v/>
      </c>
      <c r="AC105" s="8" t="n">
        <v>1926.69</v>
      </c>
      <c r="AD105" s="10" t="n">
        <v>1</v>
      </c>
    </row>
    <row r="106">
      <c r="A106" s="7" t="inlineStr">
        <is>
          <t>MAT-02-026</t>
        </is>
      </c>
      <c r="B106" s="4" t="inlineStr">
        <is>
          <t>Derretido para cerámica, funda 11.3 kg</t>
        </is>
      </c>
      <c r="C106" s="7" t="inlineStr">
        <is>
          <t>funda</t>
        </is>
      </c>
      <c r="D106" s="8" t="n"/>
      <c r="E106" s="8" t="n"/>
      <c r="F106" s="8" t="n"/>
      <c r="G106" s="8" t="n"/>
      <c r="H106" s="8" t="n">
        <v>1475</v>
      </c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  <c r="R106" s="8" t="n"/>
      <c r="S106" s="8" t="n"/>
      <c r="T106" s="8" t="n"/>
      <c r="U106" s="8" t="n"/>
      <c r="V106" s="8" t="n"/>
      <c r="W106" s="8" t="n"/>
      <c r="X106" s="8">
        <f>IF(COUNT(D106:W106)=0,"",MIN(D106:W106))</f>
        <v/>
      </c>
      <c r="Y106" s="8">
        <f>IF(COUNT(D106:W106)=0,"",MEDIAN(D106:W106))</f>
        <v/>
      </c>
      <c r="Z106" s="8">
        <f>IF(COUNT(D106:W106)=0,"",MAX(D106:W106))</f>
        <v/>
      </c>
      <c r="AA106" s="9">
        <f>IF(OR(X106="",X106=0),"",(Z106-X106)/X106)</f>
        <v/>
      </c>
      <c r="AB106" s="7">
        <f>IF(COUNT(D106:W106)=0,"",INDEX($D$1:$W$1,MATCH(MIN(D106:W106),D106:W106,0)))</f>
        <v/>
      </c>
      <c r="AC106" s="8" t="n">
        <v>3100</v>
      </c>
      <c r="AD106" s="10" t="n">
        <v>1</v>
      </c>
    </row>
    <row r="107">
      <c r="A107" s="7" t="inlineStr">
        <is>
          <t>MAT-02-027</t>
        </is>
      </c>
      <c r="B107" s="4" t="inlineStr">
        <is>
          <t>Derretido para cerámica, funda 22.7 kg</t>
        </is>
      </c>
      <c r="C107" s="7" t="inlineStr">
        <is>
          <t>funda</t>
        </is>
      </c>
      <c r="D107" s="8" t="n"/>
      <c r="E107" s="8" t="n"/>
      <c r="F107" s="8" t="n"/>
      <c r="G107" s="8" t="n"/>
      <c r="H107" s="8" t="n">
        <v>1280.01</v>
      </c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  <c r="R107" s="8" t="n"/>
      <c r="S107" s="8" t="n"/>
      <c r="T107" s="8" t="n"/>
      <c r="U107" s="8" t="n"/>
      <c r="V107" s="8" t="n"/>
      <c r="W107" s="8" t="n"/>
      <c r="X107" s="8">
        <f>IF(COUNT(D107:W107)=0,"",MIN(D107:W107))</f>
        <v/>
      </c>
      <c r="Y107" s="8">
        <f>IF(COUNT(D107:W107)=0,"",MEDIAN(D107:W107))</f>
        <v/>
      </c>
      <c r="Z107" s="8">
        <f>IF(COUNT(D107:W107)=0,"",MAX(D107:W107))</f>
        <v/>
      </c>
      <c r="AA107" s="9">
        <f>IF(OR(X107="",X107=0),"",(Z107-X107)/X107)</f>
        <v/>
      </c>
      <c r="AB107" s="7">
        <f>IF(COUNT(D107:W107)=0,"",INDEX($D$1:$W$1,MATCH(MIN(D107:W107),D107:W107,0)))</f>
        <v/>
      </c>
      <c r="AC107" s="8" t="n">
        <v>1365.01</v>
      </c>
      <c r="AD107" s="10" t="n">
        <v>1</v>
      </c>
    </row>
    <row r="108">
      <c r="A108" s="7" t="inlineStr">
        <is>
          <t>MAT-02-028</t>
        </is>
      </c>
      <c r="B108" s="4" t="inlineStr">
        <is>
          <t>Derretido para cerámica, funda 4.5 kg</t>
        </is>
      </c>
      <c r="C108" s="7" t="inlineStr">
        <is>
          <t>funda</t>
        </is>
      </c>
      <c r="D108" s="8" t="n"/>
      <c r="E108" s="8" t="n"/>
      <c r="F108" s="8" t="n"/>
      <c r="G108" s="8" t="n"/>
      <c r="H108" s="8" t="n">
        <v>1200</v>
      </c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  <c r="R108" s="8" t="n"/>
      <c r="S108" s="8" t="n"/>
      <c r="T108" s="8" t="n"/>
      <c r="U108" s="8" t="n"/>
      <c r="V108" s="8" t="n"/>
      <c r="W108" s="8" t="n"/>
      <c r="X108" s="8">
        <f>IF(COUNT(D108:W108)=0,"",MIN(D108:W108))</f>
        <v/>
      </c>
      <c r="Y108" s="8">
        <f>IF(COUNT(D108:W108)=0,"",MEDIAN(D108:W108))</f>
        <v/>
      </c>
      <c r="Z108" s="8">
        <f>IF(COUNT(D108:W108)=0,"",MAX(D108:W108))</f>
        <v/>
      </c>
      <c r="AA108" s="9">
        <f>IF(OR(X108="",X108=0),"",(Z108-X108)/X108)</f>
        <v/>
      </c>
      <c r="AB108" s="7">
        <f>IF(COUNT(D108:W108)=0,"",INDEX($D$1:$W$1,MATCH(MIN(D108:W108),D108:W108,0)))</f>
        <v/>
      </c>
      <c r="AC108" s="8" t="n">
        <v>1400</v>
      </c>
      <c r="AD108" s="10" t="n">
        <v>1</v>
      </c>
    </row>
    <row r="109">
      <c r="A109" s="7" t="inlineStr">
        <is>
          <t>MAT-02-029</t>
        </is>
      </c>
      <c r="B109" s="4" t="inlineStr">
        <is>
          <t>Estuco blanco, funda 14 kg</t>
        </is>
      </c>
      <c r="C109" s="7" t="inlineStr">
        <is>
          <t>funda</t>
        </is>
      </c>
      <c r="D109" s="8" t="n">
        <v>550.23</v>
      </c>
      <c r="E109" s="8" t="n"/>
      <c r="F109" s="8" t="n"/>
      <c r="G109" s="8" t="n"/>
      <c r="H109" s="8" t="n"/>
      <c r="I109" s="8" t="n">
        <v>630</v>
      </c>
      <c r="J109" s="8" t="n"/>
      <c r="K109" s="8" t="n"/>
      <c r="L109" s="8" t="n"/>
      <c r="M109" s="8" t="n"/>
      <c r="N109" s="8" t="n"/>
      <c r="O109" s="8" t="n"/>
      <c r="P109" s="8" t="n"/>
      <c r="Q109" s="8" t="n"/>
      <c r="R109" s="8" t="n"/>
      <c r="S109" s="8" t="n"/>
      <c r="T109" s="8" t="n"/>
      <c r="U109" s="8" t="n"/>
      <c r="V109" s="8" t="n"/>
      <c r="W109" s="8" t="n"/>
      <c r="X109" s="8">
        <f>IF(COUNT(D109:W109)=0,"",MIN(D109:W109))</f>
        <v/>
      </c>
      <c r="Y109" s="8">
        <f>IF(COUNT(D109:W109)=0,"",MEDIAN(D109:W109))</f>
        <v/>
      </c>
      <c r="Z109" s="8">
        <f>IF(COUNT(D109:W109)=0,"",MAX(D109:W109))</f>
        <v/>
      </c>
      <c r="AA109" s="9">
        <f>IF(OR(X109="",X109=0),"",(Z109-X109)/X109)</f>
        <v/>
      </c>
      <c r="AB109" s="7">
        <f>IF(COUNT(D109:W109)=0,"",INDEX($D$1:$W$1,MATCH(MIN(D109:W109),D109:W109,0)))</f>
        <v/>
      </c>
      <c r="AC109" s="8" t="n">
        <v>590.12</v>
      </c>
      <c r="AD109" s="10" t="n">
        <v>2</v>
      </c>
    </row>
    <row r="110">
      <c r="A110" s="7" t="inlineStr">
        <is>
          <t>MAT-02-030</t>
        </is>
      </c>
      <c r="B110" s="4" t="inlineStr">
        <is>
          <t>Estuco blanco, funda 15.9 kg</t>
        </is>
      </c>
      <c r="C110" s="7" t="inlineStr">
        <is>
          <t>funda</t>
        </is>
      </c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>
        <v>745</v>
      </c>
      <c r="M110" s="8" t="n"/>
      <c r="N110" s="8" t="n"/>
      <c r="O110" s="8" t="n"/>
      <c r="P110" s="8" t="n"/>
      <c r="Q110" s="8" t="n"/>
      <c r="R110" s="8" t="n"/>
      <c r="S110" s="8" t="n"/>
      <c r="T110" s="8" t="n"/>
      <c r="U110" s="8" t="n"/>
      <c r="V110" s="8" t="n"/>
      <c r="W110" s="8" t="n"/>
      <c r="X110" s="8">
        <f>IF(COUNT(D110:W110)=0,"",MIN(D110:W110))</f>
        <v/>
      </c>
      <c r="Y110" s="8">
        <f>IF(COUNT(D110:W110)=0,"",MEDIAN(D110:W110))</f>
        <v/>
      </c>
      <c r="Z110" s="8">
        <f>IF(COUNT(D110:W110)=0,"",MAX(D110:W110))</f>
        <v/>
      </c>
      <c r="AA110" s="9">
        <f>IF(OR(X110="",X110=0),"",(Z110-X110)/X110)</f>
        <v/>
      </c>
      <c r="AB110" s="7">
        <f>IF(COUNT(D110:W110)=0,"",INDEX($D$1:$W$1,MATCH(MIN(D110:W110),D110:W110,0)))</f>
        <v/>
      </c>
      <c r="AC110" s="8" t="n">
        <v>745</v>
      </c>
      <c r="AD110" s="10" t="n">
        <v>1</v>
      </c>
    </row>
    <row r="111">
      <c r="A111" s="7" t="inlineStr">
        <is>
          <t>MAT-02-031</t>
        </is>
      </c>
      <c r="B111" s="4" t="inlineStr">
        <is>
          <t>Estuco gris, funda 14 kg</t>
        </is>
      </c>
      <c r="C111" s="7" t="inlineStr">
        <is>
          <t>funda</t>
        </is>
      </c>
      <c r="D111" s="8" t="n"/>
      <c r="E111" s="8" t="n"/>
      <c r="F111" s="8" t="n"/>
      <c r="G111" s="8" t="n"/>
      <c r="H111" s="8" t="n"/>
      <c r="I111" s="8" t="n">
        <v>435</v>
      </c>
      <c r="J111" s="8" t="n"/>
      <c r="K111" s="8" t="n"/>
      <c r="L111" s="8" t="n"/>
      <c r="M111" s="8" t="n"/>
      <c r="N111" s="8" t="n"/>
      <c r="O111" s="8" t="n"/>
      <c r="P111" s="8" t="n"/>
      <c r="Q111" s="8" t="n"/>
      <c r="R111" s="8" t="n"/>
      <c r="S111" s="8" t="n"/>
      <c r="T111" s="8" t="n"/>
      <c r="U111" s="8" t="n"/>
      <c r="V111" s="8" t="n"/>
      <c r="W111" s="8" t="n"/>
      <c r="X111" s="8">
        <f>IF(COUNT(D111:W111)=0,"",MIN(D111:W111))</f>
        <v/>
      </c>
      <c r="Y111" s="8">
        <f>IF(COUNT(D111:W111)=0,"",MEDIAN(D111:W111))</f>
        <v/>
      </c>
      <c r="Z111" s="8">
        <f>IF(COUNT(D111:W111)=0,"",MAX(D111:W111))</f>
        <v/>
      </c>
      <c r="AA111" s="9">
        <f>IF(OR(X111="",X111=0),"",(Z111-X111)/X111)</f>
        <v/>
      </c>
      <c r="AB111" s="7">
        <f>IF(COUNT(D111:W111)=0,"",INDEX($D$1:$W$1,MATCH(MIN(D111:W111),D111:W111,0)))</f>
        <v/>
      </c>
      <c r="AC111" s="8" t="n">
        <v>435</v>
      </c>
      <c r="AD111" s="10" t="n">
        <v>1</v>
      </c>
    </row>
    <row r="112">
      <c r="A112" s="7" t="inlineStr">
        <is>
          <t>MAT-02-032</t>
        </is>
      </c>
      <c r="B112" s="4" t="inlineStr">
        <is>
          <t>Yeso en funda de 22.7 kg</t>
        </is>
      </c>
      <c r="C112" s="7" t="inlineStr">
        <is>
          <t>funda</t>
        </is>
      </c>
      <c r="D112" s="8" t="n"/>
      <c r="E112" s="8" t="n"/>
      <c r="F112" s="8" t="n"/>
      <c r="G112" s="8" t="n"/>
      <c r="H112" s="8" t="n"/>
      <c r="I112" s="8" t="n">
        <v>1720</v>
      </c>
      <c r="J112" s="8" t="n"/>
      <c r="K112" s="8" t="n"/>
      <c r="L112" s="8" t="n"/>
      <c r="M112" s="8" t="n"/>
      <c r="N112" s="8" t="n"/>
      <c r="O112" s="8" t="n"/>
      <c r="P112" s="8" t="n"/>
      <c r="Q112" s="8" t="n"/>
      <c r="R112" s="8" t="n"/>
      <c r="S112" s="8" t="n"/>
      <c r="T112" s="8" t="n"/>
      <c r="U112" s="8" t="n"/>
      <c r="V112" s="8" t="n"/>
      <c r="W112" s="8" t="n"/>
      <c r="X112" s="8">
        <f>IF(COUNT(D112:W112)=0,"",MIN(D112:W112))</f>
        <v/>
      </c>
      <c r="Y112" s="8">
        <f>IF(COUNT(D112:W112)=0,"",MEDIAN(D112:W112))</f>
        <v/>
      </c>
      <c r="Z112" s="8">
        <f>IF(COUNT(D112:W112)=0,"",MAX(D112:W112))</f>
        <v/>
      </c>
      <c r="AA112" s="9">
        <f>IF(OR(X112="",X112=0),"",(Z112-X112)/X112)</f>
        <v/>
      </c>
      <c r="AB112" s="7">
        <f>IF(COUNT(D112:W112)=0,"",INDEX($D$1:$W$1,MATCH(MIN(D112:W112),D112:W112,0)))</f>
        <v/>
      </c>
      <c r="AC112" s="8" t="n">
        <v>1720</v>
      </c>
      <c r="AD112" s="10" t="n">
        <v>1</v>
      </c>
    </row>
    <row r="113">
      <c r="A113" s="7" t="inlineStr">
        <is>
          <t>MAT-02-033</t>
        </is>
      </c>
      <c r="B113" s="4" t="inlineStr">
        <is>
          <t>Yeso en funda de 27 kg</t>
        </is>
      </c>
      <c r="C113" s="7" t="inlineStr">
        <is>
          <t>funda</t>
        </is>
      </c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>
        <v>330</v>
      </c>
      <c r="M113" s="8" t="n"/>
      <c r="N113" s="8" t="n"/>
      <c r="O113" s="8" t="n"/>
      <c r="P113" s="8" t="n"/>
      <c r="Q113" s="8" t="n"/>
      <c r="R113" s="8" t="n"/>
      <c r="S113" s="8" t="n"/>
      <c r="T113" s="8" t="n"/>
      <c r="U113" s="8" t="n"/>
      <c r="V113" s="8" t="n"/>
      <c r="W113" s="8" t="n"/>
      <c r="X113" s="8">
        <f>IF(COUNT(D113:W113)=0,"",MIN(D113:W113))</f>
        <v/>
      </c>
      <c r="Y113" s="8">
        <f>IF(COUNT(D113:W113)=0,"",MEDIAN(D113:W113))</f>
        <v/>
      </c>
      <c r="Z113" s="8">
        <f>IF(COUNT(D113:W113)=0,"",MAX(D113:W113))</f>
        <v/>
      </c>
      <c r="AA113" s="9">
        <f>IF(OR(X113="",X113=0),"",(Z113-X113)/X113)</f>
        <v/>
      </c>
      <c r="AB113" s="7">
        <f>IF(COUNT(D113:W113)=0,"",INDEX($D$1:$W$1,MATCH(MIN(D113:W113),D113:W113,0)))</f>
        <v/>
      </c>
      <c r="AC113" s="8" t="n">
        <v>330</v>
      </c>
      <c r="AD113" s="10" t="n">
        <v>1</v>
      </c>
    </row>
    <row r="114">
      <c r="A114" s="7" t="inlineStr">
        <is>
          <t>MAT-02-034</t>
        </is>
      </c>
      <c r="B114" s="4" t="inlineStr">
        <is>
          <t>Hormigón seco premezclado 180 kg/cm², funda 66 lb</t>
        </is>
      </c>
      <c r="C114" s="7" t="inlineStr">
        <is>
          <t>funda</t>
        </is>
      </c>
      <c r="D114" s="8" t="n">
        <v>245.85</v>
      </c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  <c r="P114" s="8" t="n"/>
      <c r="Q114" s="8" t="n"/>
      <c r="R114" s="8" t="n"/>
      <c r="S114" s="8" t="n"/>
      <c r="T114" s="8" t="n"/>
      <c r="U114" s="8" t="n"/>
      <c r="V114" s="8" t="n"/>
      <c r="W114" s="8" t="n"/>
      <c r="X114" s="8">
        <f>IF(COUNT(D114:W114)=0,"",MIN(D114:W114))</f>
        <v/>
      </c>
      <c r="Y114" s="8">
        <f>IF(COUNT(D114:W114)=0,"",MEDIAN(D114:W114))</f>
        <v/>
      </c>
      <c r="Z114" s="8">
        <f>IF(COUNT(D114:W114)=0,"",MAX(D114:W114))</f>
        <v/>
      </c>
      <c r="AA114" s="9">
        <f>IF(OR(X114="",X114=0),"",(Z114-X114)/X114)</f>
        <v/>
      </c>
      <c r="AB114" s="7">
        <f>IF(COUNT(D114:W114)=0,"",INDEX($D$1:$W$1,MATCH(MIN(D114:W114),D114:W114,0)))</f>
        <v/>
      </c>
      <c r="AC114" s="8" t="n">
        <v>245.85</v>
      </c>
      <c r="AD114" s="10" t="n">
        <v>1</v>
      </c>
    </row>
    <row r="115">
      <c r="A115" s="7" t="inlineStr">
        <is>
          <t>MAT-02-035</t>
        </is>
      </c>
      <c r="B115" s="4" t="inlineStr">
        <is>
          <t>Hormigón seco premezclado 210 kg/cm², funda 66 lb</t>
        </is>
      </c>
      <c r="C115" s="7" t="inlineStr">
        <is>
          <t>funda</t>
        </is>
      </c>
      <c r="D115" s="8" t="n">
        <v>253.1</v>
      </c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  <c r="Q115" s="8" t="n"/>
      <c r="R115" s="8" t="n"/>
      <c r="S115" s="8" t="n"/>
      <c r="T115" s="8" t="n"/>
      <c r="U115" s="8" t="n"/>
      <c r="V115" s="8" t="n"/>
      <c r="W115" s="8" t="n"/>
      <c r="X115" s="8">
        <f>IF(COUNT(D115:W115)=0,"",MIN(D115:W115))</f>
        <v/>
      </c>
      <c r="Y115" s="8">
        <f>IF(COUNT(D115:W115)=0,"",MEDIAN(D115:W115))</f>
        <v/>
      </c>
      <c r="Z115" s="8">
        <f>IF(COUNT(D115:W115)=0,"",MAX(D115:W115))</f>
        <v/>
      </c>
      <c r="AA115" s="9">
        <f>IF(OR(X115="",X115=0),"",(Z115-X115)/X115)</f>
        <v/>
      </c>
      <c r="AB115" s="7">
        <f>IF(COUNT(D115:W115)=0,"",INDEX($D$1:$W$1,MATCH(MIN(D115:W115),D115:W115,0)))</f>
        <v/>
      </c>
      <c r="AC115" s="8" t="n">
        <v>253.1</v>
      </c>
      <c r="AD115" s="10" t="n">
        <v>1</v>
      </c>
    </row>
    <row r="116">
      <c r="A116" s="7" t="inlineStr">
        <is>
          <t>MAT-02-036</t>
        </is>
      </c>
      <c r="B116" s="4" t="inlineStr">
        <is>
          <t>Aditivo para hormigón, 1 galón</t>
        </is>
      </c>
      <c r="C116" s="7" t="inlineStr">
        <is>
          <t>unidad</t>
        </is>
      </c>
      <c r="D116" s="8" t="n"/>
      <c r="E116" s="8" t="n"/>
      <c r="F116" s="8" t="n"/>
      <c r="G116" s="8" t="n"/>
      <c r="H116" s="8" t="n"/>
      <c r="I116" s="8" t="n"/>
      <c r="J116" s="8" t="n"/>
      <c r="K116" s="8" t="n">
        <v>1460</v>
      </c>
      <c r="L116" s="8" t="n"/>
      <c r="M116" s="8" t="n"/>
      <c r="N116" s="8" t="n"/>
      <c r="O116" s="8" t="n"/>
      <c r="P116" s="8" t="n"/>
      <c r="Q116" s="8" t="n"/>
      <c r="R116" s="8" t="n"/>
      <c r="S116" s="8" t="n"/>
      <c r="T116" s="8" t="n"/>
      <c r="U116" s="8" t="n"/>
      <c r="V116" s="8" t="n"/>
      <c r="W116" s="8" t="n"/>
      <c r="X116" s="8">
        <f>IF(COUNT(D116:W116)=0,"",MIN(D116:W116))</f>
        <v/>
      </c>
      <c r="Y116" s="8">
        <f>IF(COUNT(D116:W116)=0,"",MEDIAN(D116:W116))</f>
        <v/>
      </c>
      <c r="Z116" s="8">
        <f>IF(COUNT(D116:W116)=0,"",MAX(D116:W116))</f>
        <v/>
      </c>
      <c r="AA116" s="9">
        <f>IF(OR(X116="",X116=0),"",(Z116-X116)/X116)</f>
        <v/>
      </c>
      <c r="AB116" s="7">
        <f>IF(COUNT(D116:W116)=0,"",INDEX($D$1:$W$1,MATCH(MIN(D116:W116),D116:W116,0)))</f>
        <v/>
      </c>
      <c r="AC116" s="8" t="n">
        <v>1460</v>
      </c>
      <c r="AD116" s="10" t="n">
        <v>1</v>
      </c>
    </row>
    <row r="117">
      <c r="A117" s="7" t="inlineStr">
        <is>
          <t>MAT-02-037</t>
        </is>
      </c>
      <c r="B117" s="4" t="inlineStr">
        <is>
          <t>Aditivo para hormigón, 5 galón</t>
        </is>
      </c>
      <c r="C117" s="7" t="inlineStr">
        <is>
          <t>unidad</t>
        </is>
      </c>
      <c r="D117" s="8" t="n"/>
      <c r="E117" s="8" t="n"/>
      <c r="F117" s="8" t="n"/>
      <c r="G117" s="8" t="n"/>
      <c r="H117" s="8" t="n"/>
      <c r="I117" s="8" t="n"/>
      <c r="J117" s="8" t="n"/>
      <c r="K117" s="8" t="n">
        <v>6055</v>
      </c>
      <c r="L117" s="8" t="n"/>
      <c r="M117" s="8" t="n"/>
      <c r="N117" s="8" t="n"/>
      <c r="O117" s="8" t="n"/>
      <c r="P117" s="8" t="n"/>
      <c r="Q117" s="8" t="n"/>
      <c r="R117" s="8" t="n"/>
      <c r="S117" s="8" t="n"/>
      <c r="T117" s="8" t="n"/>
      <c r="U117" s="8" t="n"/>
      <c r="V117" s="8" t="n"/>
      <c r="W117" s="8" t="n"/>
      <c r="X117" s="8">
        <f>IF(COUNT(D117:W117)=0,"",MIN(D117:W117))</f>
        <v/>
      </c>
      <c r="Y117" s="8">
        <f>IF(COUNT(D117:W117)=0,"",MEDIAN(D117:W117))</f>
        <v/>
      </c>
      <c r="Z117" s="8">
        <f>IF(COUNT(D117:W117)=0,"",MAX(D117:W117))</f>
        <v/>
      </c>
      <c r="AA117" s="9">
        <f>IF(OR(X117="",X117=0),"",(Z117-X117)/X117)</f>
        <v/>
      </c>
      <c r="AB117" s="7">
        <f>IF(COUNT(D117:W117)=0,"",INDEX($D$1:$W$1,MATCH(MIN(D117:W117),D117:W117,0)))</f>
        <v/>
      </c>
      <c r="AC117" s="8" t="n">
        <v>6055</v>
      </c>
      <c r="AD117" s="10" t="n">
        <v>1</v>
      </c>
    </row>
    <row r="118">
      <c r="A118" s="7" t="inlineStr">
        <is>
          <t>MAT-02-038</t>
        </is>
      </c>
      <c r="B118" s="4" t="inlineStr">
        <is>
          <t>Aditivo para hormigón fibra de refuerzo, 0.6 kg</t>
        </is>
      </c>
      <c r="C118" s="7" t="inlineStr">
        <is>
          <t>unidad</t>
        </is>
      </c>
      <c r="D118" s="8" t="n"/>
      <c r="E118" s="8" t="n"/>
      <c r="F118" s="8" t="n"/>
      <c r="G118" s="8" t="n"/>
      <c r="H118" s="8" t="n"/>
      <c r="I118" s="8" t="n"/>
      <c r="J118" s="8" t="n"/>
      <c r="K118" s="8" t="n">
        <v>454.75</v>
      </c>
      <c r="L118" s="8" t="n"/>
      <c r="M118" s="8" t="n"/>
      <c r="N118" s="8" t="n"/>
      <c r="O118" s="8" t="n"/>
      <c r="P118" s="8" t="n"/>
      <c r="Q118" s="8" t="n"/>
      <c r="R118" s="8" t="n"/>
      <c r="S118" s="8" t="n"/>
      <c r="T118" s="8" t="n"/>
      <c r="U118" s="8" t="n"/>
      <c r="V118" s="8" t="n"/>
      <c r="W118" s="8" t="n"/>
      <c r="X118" s="8">
        <f>IF(COUNT(D118:W118)=0,"",MIN(D118:W118))</f>
        <v/>
      </c>
      <c r="Y118" s="8">
        <f>IF(COUNT(D118:W118)=0,"",MEDIAN(D118:W118))</f>
        <v/>
      </c>
      <c r="Z118" s="8">
        <f>IF(COUNT(D118:W118)=0,"",MAX(D118:W118))</f>
        <v/>
      </c>
      <c r="AA118" s="9">
        <f>IF(OR(X118="",X118=0),"",(Z118-X118)/X118)</f>
        <v/>
      </c>
      <c r="AB118" s="7">
        <f>IF(COUNT(D118:W118)=0,"",INDEX($D$1:$W$1,MATCH(MIN(D118:W118),D118:W118,0)))</f>
        <v/>
      </c>
      <c r="AC118" s="8" t="n">
        <v>454.75</v>
      </c>
      <c r="AD118" s="10" t="n">
        <v>1</v>
      </c>
    </row>
    <row r="119">
      <c r="A119" s="7" t="inlineStr">
        <is>
          <t>MAT-02-039</t>
        </is>
      </c>
      <c r="B119" s="4" t="inlineStr">
        <is>
          <t>Aditivo para hormigón impermeabilizante, 1/2 galón</t>
        </is>
      </c>
      <c r="C119" s="7" t="inlineStr">
        <is>
          <t>unidad</t>
        </is>
      </c>
      <c r="D119" s="8" t="n"/>
      <c r="E119" s="8" t="n"/>
      <c r="F119" s="8" t="n"/>
      <c r="G119" s="8" t="n"/>
      <c r="H119" s="8" t="n"/>
      <c r="I119" s="8" t="n"/>
      <c r="J119" s="8" t="n"/>
      <c r="K119" s="8" t="n">
        <v>465</v>
      </c>
      <c r="L119" s="8" t="n"/>
      <c r="M119" s="8" t="n"/>
      <c r="N119" s="8" t="n"/>
      <c r="O119" s="8" t="n"/>
      <c r="P119" s="8" t="n"/>
      <c r="Q119" s="8" t="n"/>
      <c r="R119" s="8" t="n"/>
      <c r="S119" s="8" t="n"/>
      <c r="T119" s="8" t="n"/>
      <c r="U119" s="8" t="n"/>
      <c r="V119" s="8" t="n"/>
      <c r="W119" s="8" t="n"/>
      <c r="X119" s="8">
        <f>IF(COUNT(D119:W119)=0,"",MIN(D119:W119))</f>
        <v/>
      </c>
      <c r="Y119" s="8">
        <f>IF(COUNT(D119:W119)=0,"",MEDIAN(D119:W119))</f>
        <v/>
      </c>
      <c r="Z119" s="8">
        <f>IF(COUNT(D119:W119)=0,"",MAX(D119:W119))</f>
        <v/>
      </c>
      <c r="AA119" s="9">
        <f>IF(OR(X119="",X119=0),"",(Z119-X119)/X119)</f>
        <v/>
      </c>
      <c r="AB119" s="7">
        <f>IF(COUNT(D119:W119)=0,"",INDEX($D$1:$W$1,MATCH(MIN(D119:W119),D119:W119,0)))</f>
        <v/>
      </c>
      <c r="AC119" s="8" t="n">
        <v>535</v>
      </c>
      <c r="AD119" s="10" t="n">
        <v>1</v>
      </c>
    </row>
    <row r="120">
      <c r="A120" s="7" t="inlineStr">
        <is>
          <t>MAT-02-040</t>
        </is>
      </c>
      <c r="B120" s="4" t="inlineStr">
        <is>
          <t>Aditivo para hormigón impermeabilizante, 1/4 galón</t>
        </is>
      </c>
      <c r="C120" s="7" t="inlineStr">
        <is>
          <t>unidad</t>
        </is>
      </c>
      <c r="D120" s="8" t="n"/>
      <c r="E120" s="8" t="n"/>
      <c r="F120" s="8" t="n"/>
      <c r="G120" s="8" t="n"/>
      <c r="H120" s="8" t="n"/>
      <c r="I120" s="8" t="n"/>
      <c r="J120" s="8" t="n"/>
      <c r="K120" s="8" t="n">
        <v>395</v>
      </c>
      <c r="L120" s="8" t="n"/>
      <c r="M120" s="8" t="n"/>
      <c r="N120" s="8" t="n"/>
      <c r="O120" s="8" t="n"/>
      <c r="P120" s="8" t="n"/>
      <c r="Q120" s="8" t="n"/>
      <c r="R120" s="8" t="n"/>
      <c r="S120" s="8" t="n"/>
      <c r="T120" s="8" t="n"/>
      <c r="U120" s="8" t="n"/>
      <c r="V120" s="8" t="n"/>
      <c r="W120" s="8" t="n"/>
      <c r="X120" s="8">
        <f>IF(COUNT(D120:W120)=0,"",MIN(D120:W120))</f>
        <v/>
      </c>
      <c r="Y120" s="8">
        <f>IF(COUNT(D120:W120)=0,"",MEDIAN(D120:W120))</f>
        <v/>
      </c>
      <c r="Z120" s="8">
        <f>IF(COUNT(D120:W120)=0,"",MAX(D120:W120))</f>
        <v/>
      </c>
      <c r="AA120" s="9">
        <f>IF(OR(X120="",X120=0),"",(Z120-X120)/X120)</f>
        <v/>
      </c>
      <c r="AB120" s="7">
        <f>IF(COUNT(D120:W120)=0,"",INDEX($D$1:$W$1,MATCH(MIN(D120:W120),D120:W120,0)))</f>
        <v/>
      </c>
      <c r="AC120" s="8" t="n">
        <v>395</v>
      </c>
      <c r="AD120" s="10" t="n">
        <v>1</v>
      </c>
    </row>
    <row r="121">
      <c r="A121" s="7" t="inlineStr">
        <is>
          <t>MAT-02-041</t>
        </is>
      </c>
      <c r="B121" s="4" t="inlineStr">
        <is>
          <t>Aditivo para hormigón impermeabilizante, 1 galón</t>
        </is>
      </c>
      <c r="C121" s="7" t="inlineStr">
        <is>
          <t>unidad</t>
        </is>
      </c>
      <c r="D121" s="8" t="n"/>
      <c r="E121" s="8" t="n"/>
      <c r="F121" s="8" t="n"/>
      <c r="G121" s="8" t="n"/>
      <c r="H121" s="8" t="n"/>
      <c r="I121" s="8" t="n"/>
      <c r="J121" s="8" t="n"/>
      <c r="K121" s="8" t="n">
        <v>959</v>
      </c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  <c r="V121" s="8" t="n"/>
      <c r="W121" s="8" t="n"/>
      <c r="X121" s="8">
        <f>IF(COUNT(D121:W121)=0,"",MIN(D121:W121))</f>
        <v/>
      </c>
      <c r="Y121" s="8">
        <f>IF(COUNT(D121:W121)=0,"",MEDIAN(D121:W121))</f>
        <v/>
      </c>
      <c r="Z121" s="8">
        <f>IF(COUNT(D121:W121)=0,"",MAX(D121:W121))</f>
        <v/>
      </c>
      <c r="AA121" s="9">
        <f>IF(OR(X121="",X121=0),"",(Z121-X121)/X121)</f>
        <v/>
      </c>
      <c r="AB121" s="7">
        <f>IF(COUNT(D121:W121)=0,"",INDEX($D$1:$W$1,MATCH(MIN(D121:W121),D121:W121,0)))</f>
        <v/>
      </c>
      <c r="AC121" s="8" t="n">
        <v>1072.5</v>
      </c>
      <c r="AD121" s="10" t="n">
        <v>1</v>
      </c>
    </row>
    <row r="122">
      <c r="A122" s="7" t="inlineStr">
        <is>
          <t>MAT-02-042</t>
        </is>
      </c>
      <c r="B122" s="4" t="inlineStr">
        <is>
          <t>Aditivo para hormigón impermeabilizante, 32 oz</t>
        </is>
      </c>
      <c r="C122" s="7" t="inlineStr">
        <is>
          <t>unidad</t>
        </is>
      </c>
      <c r="D122" s="8" t="n"/>
      <c r="E122" s="8" t="n"/>
      <c r="F122" s="8" t="n"/>
      <c r="G122" s="8" t="n"/>
      <c r="H122" s="8" t="n"/>
      <c r="I122" s="8" t="n"/>
      <c r="J122" s="8" t="n"/>
      <c r="K122" s="8" t="n">
        <v>265</v>
      </c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8" t="n"/>
      <c r="V122" s="8" t="n"/>
      <c r="W122" s="8" t="n"/>
      <c r="X122" s="8">
        <f>IF(COUNT(D122:W122)=0,"",MIN(D122:W122))</f>
        <v/>
      </c>
      <c r="Y122" s="8">
        <f>IF(COUNT(D122:W122)=0,"",MEDIAN(D122:W122))</f>
        <v/>
      </c>
      <c r="Z122" s="8">
        <f>IF(COUNT(D122:W122)=0,"",MAX(D122:W122))</f>
        <v/>
      </c>
      <c r="AA122" s="9">
        <f>IF(OR(X122="",X122=0),"",(Z122-X122)/X122)</f>
        <v/>
      </c>
      <c r="AB122" s="7">
        <f>IF(COUNT(D122:W122)=0,"",INDEX($D$1:$W$1,MATCH(MIN(D122:W122),D122:W122,0)))</f>
        <v/>
      </c>
      <c r="AC122" s="8" t="n">
        <v>285</v>
      </c>
      <c r="AD122" s="10" t="n">
        <v>1</v>
      </c>
    </row>
    <row r="123">
      <c r="A123" s="7" t="inlineStr">
        <is>
          <t>MAT-02-043</t>
        </is>
      </c>
      <c r="B123" s="4" t="inlineStr">
        <is>
          <t>Aditivo para hormigón impermeabilizante, 5 galón</t>
        </is>
      </c>
      <c r="C123" s="7" t="inlineStr">
        <is>
          <t>unidad</t>
        </is>
      </c>
      <c r="D123" s="8" t="n"/>
      <c r="E123" s="8" t="n"/>
      <c r="F123" s="8" t="n"/>
      <c r="G123" s="8" t="n"/>
      <c r="H123" s="8" t="n"/>
      <c r="I123" s="8" t="n"/>
      <c r="J123" s="8" t="n"/>
      <c r="K123" s="8" t="n">
        <v>6300</v>
      </c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  <c r="V123" s="8" t="n"/>
      <c r="W123" s="8" t="n"/>
      <c r="X123" s="8">
        <f>IF(COUNT(D123:W123)=0,"",MIN(D123:W123))</f>
        <v/>
      </c>
      <c r="Y123" s="8">
        <f>IF(COUNT(D123:W123)=0,"",MEDIAN(D123:W123))</f>
        <v/>
      </c>
      <c r="Z123" s="8">
        <f>IF(COUNT(D123:W123)=0,"",MAX(D123:W123))</f>
        <v/>
      </c>
      <c r="AA123" s="9">
        <f>IF(OR(X123="",X123=0),"",(Z123-X123)/X123)</f>
        <v/>
      </c>
      <c r="AB123" s="7">
        <f>IF(COUNT(D123:W123)=0,"",INDEX($D$1:$W$1,MATCH(MIN(D123:W123),D123:W123,0)))</f>
        <v/>
      </c>
      <c r="AC123" s="8" t="n">
        <v>8617.5</v>
      </c>
      <c r="AD123" s="10" t="n">
        <v>1</v>
      </c>
    </row>
    <row r="124">
      <c r="A124" s="7" t="inlineStr">
        <is>
          <t>MAT-02-044</t>
        </is>
      </c>
      <c r="B124" s="4" t="inlineStr">
        <is>
          <t>Aditivo para hormigón primer epóxico, 1 kg</t>
        </is>
      </c>
      <c r="C124" s="7" t="inlineStr">
        <is>
          <t>unidad</t>
        </is>
      </c>
      <c r="D124" s="8" t="n"/>
      <c r="E124" s="8" t="n"/>
      <c r="F124" s="8" t="n"/>
      <c r="G124" s="8" t="n"/>
      <c r="H124" s="8" t="n"/>
      <c r="I124" s="8" t="n"/>
      <c r="J124" s="8" t="n"/>
      <c r="K124" s="8" t="n">
        <v>1610.75</v>
      </c>
      <c r="L124" s="8" t="n"/>
      <c r="M124" s="8" t="n"/>
      <c r="N124" s="8" t="n"/>
      <c r="O124" s="8" t="n"/>
      <c r="P124" s="8" t="n"/>
      <c r="Q124" s="8" t="n"/>
      <c r="R124" s="8" t="n"/>
      <c r="S124" s="8" t="n"/>
      <c r="T124" s="8" t="n"/>
      <c r="U124" s="8" t="n"/>
      <c r="V124" s="8" t="n"/>
      <c r="W124" s="8" t="n"/>
      <c r="X124" s="8">
        <f>IF(COUNT(D124:W124)=0,"",MIN(D124:W124))</f>
        <v/>
      </c>
      <c r="Y124" s="8">
        <f>IF(COUNT(D124:W124)=0,"",MEDIAN(D124:W124))</f>
        <v/>
      </c>
      <c r="Z124" s="8">
        <f>IF(COUNT(D124:W124)=0,"",MAX(D124:W124))</f>
        <v/>
      </c>
      <c r="AA124" s="9">
        <f>IF(OR(X124="",X124=0),"",(Z124-X124)/X124)</f>
        <v/>
      </c>
      <c r="AB124" s="7">
        <f>IF(COUNT(D124:W124)=0,"",INDEX($D$1:$W$1,MATCH(MIN(D124:W124),D124:W124,0)))</f>
        <v/>
      </c>
      <c r="AC124" s="8" t="n">
        <v>1610.75</v>
      </c>
      <c r="AD124" s="10" t="n">
        <v>1</v>
      </c>
    </row>
    <row r="125">
      <c r="A125" s="7" t="inlineStr">
        <is>
          <t>MAT-02-045</t>
        </is>
      </c>
      <c r="B125" s="4" t="inlineStr">
        <is>
          <t>Aditivo para hormigón texturizado, 1 galón</t>
        </is>
      </c>
      <c r="C125" s="7" t="inlineStr">
        <is>
          <t>unidad</t>
        </is>
      </c>
      <c r="D125" s="8" t="n"/>
      <c r="E125" s="8" t="n"/>
      <c r="F125" s="8" t="n"/>
      <c r="G125" s="8" t="n"/>
      <c r="H125" s="8" t="n"/>
      <c r="I125" s="8" t="n"/>
      <c r="J125" s="8" t="n"/>
      <c r="K125" s="8" t="n">
        <v>2005</v>
      </c>
      <c r="L125" s="8" t="n"/>
      <c r="M125" s="8" t="n"/>
      <c r="N125" s="8" t="n"/>
      <c r="O125" s="8" t="n"/>
      <c r="P125" s="8" t="n"/>
      <c r="Q125" s="8" t="n"/>
      <c r="R125" s="8" t="n"/>
      <c r="S125" s="8" t="n"/>
      <c r="T125" s="8" t="n"/>
      <c r="U125" s="8" t="n"/>
      <c r="V125" s="8" t="n"/>
      <c r="W125" s="8" t="n"/>
      <c r="X125" s="8">
        <f>IF(COUNT(D125:W125)=0,"",MIN(D125:W125))</f>
        <v/>
      </c>
      <c r="Y125" s="8">
        <f>IF(COUNT(D125:W125)=0,"",MEDIAN(D125:W125))</f>
        <v/>
      </c>
      <c r="Z125" s="8">
        <f>IF(COUNT(D125:W125)=0,"",MAX(D125:W125))</f>
        <v/>
      </c>
      <c r="AA125" s="9">
        <f>IF(OR(X125="",X125=0),"",(Z125-X125)/X125)</f>
        <v/>
      </c>
      <c r="AB125" s="7">
        <f>IF(COUNT(D125:W125)=0,"",INDEX($D$1:$W$1,MATCH(MIN(D125:W125),D125:W125,0)))</f>
        <v/>
      </c>
      <c r="AC125" s="8" t="n">
        <v>2005</v>
      </c>
      <c r="AD125" s="10" t="n">
        <v>1</v>
      </c>
    </row>
    <row r="126">
      <c r="A126" s="7" t="inlineStr">
        <is>
          <t>MAT-02-046</t>
        </is>
      </c>
      <c r="B126" s="4" t="inlineStr">
        <is>
          <t>Cemento autonivelante, 40 lb</t>
        </is>
      </c>
      <c r="C126" s="7" t="inlineStr">
        <is>
          <t>unidad</t>
        </is>
      </c>
      <c r="D126" s="8" t="n"/>
      <c r="E126" s="8" t="n"/>
      <c r="F126" s="8" t="n"/>
      <c r="G126" s="8" t="n"/>
      <c r="H126" s="8" t="n"/>
      <c r="I126" s="8" t="n"/>
      <c r="J126" s="8" t="n"/>
      <c r="K126" s="8" t="n">
        <v>3952.5</v>
      </c>
      <c r="L126" s="8" t="n"/>
      <c r="M126" s="8" t="n"/>
      <c r="N126" s="8" t="n"/>
      <c r="O126" s="8" t="n"/>
      <c r="P126" s="8" t="n"/>
      <c r="Q126" s="8" t="n"/>
      <c r="R126" s="8" t="n"/>
      <c r="S126" s="8" t="n"/>
      <c r="T126" s="8" t="n"/>
      <c r="U126" s="8" t="n"/>
      <c r="V126" s="8" t="n"/>
      <c r="W126" s="8" t="n"/>
      <c r="X126" s="8">
        <f>IF(COUNT(D126:W126)=0,"",MIN(D126:W126))</f>
        <v/>
      </c>
      <c r="Y126" s="8">
        <f>IF(COUNT(D126:W126)=0,"",MEDIAN(D126:W126))</f>
        <v/>
      </c>
      <c r="Z126" s="8">
        <f>IF(COUNT(D126:W126)=0,"",MAX(D126:W126))</f>
        <v/>
      </c>
      <c r="AA126" s="9">
        <f>IF(OR(X126="",X126=0),"",(Z126-X126)/X126)</f>
        <v/>
      </c>
      <c r="AB126" s="7">
        <f>IF(COUNT(D126:W126)=0,"",INDEX($D$1:$W$1,MATCH(MIN(D126:W126),D126:W126,0)))</f>
        <v/>
      </c>
      <c r="AC126" s="8" t="n">
        <v>3952.5</v>
      </c>
      <c r="AD126" s="10" t="n">
        <v>1</v>
      </c>
    </row>
    <row r="127">
      <c r="A127" s="7" t="inlineStr">
        <is>
          <t>MAT-02-047</t>
        </is>
      </c>
      <c r="B127" s="4" t="inlineStr">
        <is>
          <t>Cemento blanco, 10 lb</t>
        </is>
      </c>
      <c r="C127" s="7" t="inlineStr">
        <is>
          <t>funda</t>
        </is>
      </c>
      <c r="D127" s="8" t="n"/>
      <c r="E127" s="8" t="n"/>
      <c r="F127" s="8" t="n"/>
      <c r="G127" s="8" t="n"/>
      <c r="H127" s="8" t="n"/>
      <c r="I127" s="8" t="n"/>
      <c r="J127" s="8" t="n"/>
      <c r="K127" s="8" t="n">
        <v>533.8</v>
      </c>
      <c r="L127" s="8" t="n"/>
      <c r="M127" s="8" t="n"/>
      <c r="N127" s="8" t="n"/>
      <c r="O127" s="8" t="n"/>
      <c r="P127" s="8" t="n"/>
      <c r="Q127" s="8" t="n"/>
      <c r="R127" s="8" t="n"/>
      <c r="S127" s="8" t="n"/>
      <c r="T127" s="8" t="n"/>
      <c r="U127" s="8" t="n"/>
      <c r="V127" s="8" t="n"/>
      <c r="W127" s="8" t="n"/>
      <c r="X127" s="8">
        <f>IF(COUNT(D127:W127)=0,"",MIN(D127:W127))</f>
        <v/>
      </c>
      <c r="Y127" s="8">
        <f>IF(COUNT(D127:W127)=0,"",MEDIAN(D127:W127))</f>
        <v/>
      </c>
      <c r="Z127" s="8">
        <f>IF(COUNT(D127:W127)=0,"",MAX(D127:W127))</f>
        <v/>
      </c>
      <c r="AA127" s="9">
        <f>IF(OR(X127="",X127=0),"",(Z127-X127)/X127)</f>
        <v/>
      </c>
      <c r="AB127" s="7">
        <f>IF(COUNT(D127:W127)=0,"",INDEX($D$1:$W$1,MATCH(MIN(D127:W127),D127:W127,0)))</f>
        <v/>
      </c>
      <c r="AC127" s="8" t="n">
        <v>533.8</v>
      </c>
      <c r="AD127" s="10" t="n">
        <v>1</v>
      </c>
    </row>
    <row r="128">
      <c r="A128" s="7" t="inlineStr">
        <is>
          <t>MAT-02-048</t>
        </is>
      </c>
      <c r="B128" s="4" t="inlineStr">
        <is>
          <t>Cemento gris, 10 lb</t>
        </is>
      </c>
      <c r="C128" s="7" t="inlineStr">
        <is>
          <t>unidad</t>
        </is>
      </c>
      <c r="D128" s="8" t="n"/>
      <c r="E128" s="8" t="n"/>
      <c r="F128" s="8" t="n"/>
      <c r="G128" s="8" t="n"/>
      <c r="H128" s="8" t="n"/>
      <c r="I128" s="8" t="n"/>
      <c r="J128" s="8" t="n"/>
      <c r="K128" s="8" t="n">
        <v>377.4</v>
      </c>
      <c r="L128" s="8" t="n"/>
      <c r="M128" s="8" t="n"/>
      <c r="N128" s="8" t="n"/>
      <c r="O128" s="8" t="n"/>
      <c r="P128" s="8" t="n"/>
      <c r="Q128" s="8" t="n"/>
      <c r="R128" s="8" t="n"/>
      <c r="S128" s="8" t="n"/>
      <c r="T128" s="8" t="n"/>
      <c r="U128" s="8" t="n"/>
      <c r="V128" s="8" t="n"/>
      <c r="W128" s="8" t="n"/>
      <c r="X128" s="8">
        <f>IF(COUNT(D128:W128)=0,"",MIN(D128:W128))</f>
        <v/>
      </c>
      <c r="Y128" s="8">
        <f>IF(COUNT(D128:W128)=0,"",MEDIAN(D128:W128))</f>
        <v/>
      </c>
      <c r="Z128" s="8">
        <f>IF(COUNT(D128:W128)=0,"",MAX(D128:W128))</f>
        <v/>
      </c>
      <c r="AA128" s="9">
        <f>IF(OR(X128="",X128=0),"",(Z128-X128)/X128)</f>
        <v/>
      </c>
      <c r="AB128" s="7">
        <f>IF(COUNT(D128:W128)=0,"",INDEX($D$1:$W$1,MATCH(MIN(D128:W128),D128:W128,0)))</f>
        <v/>
      </c>
      <c r="AC128" s="8" t="n">
        <v>377.4</v>
      </c>
      <c r="AD128" s="10" t="n">
        <v>1</v>
      </c>
    </row>
    <row r="129">
      <c r="A129" s="7" t="inlineStr">
        <is>
          <t>MAT-02-049</t>
        </is>
      </c>
      <c r="B129" s="4" t="inlineStr">
        <is>
          <t>Cemento hidráulico, 1 galón</t>
        </is>
      </c>
      <c r="C129" s="7" t="inlineStr">
        <is>
          <t>unidad</t>
        </is>
      </c>
      <c r="D129" s="8" t="n"/>
      <c r="E129" s="8" t="n"/>
      <c r="F129" s="8" t="n"/>
      <c r="G129" s="8" t="n"/>
      <c r="H129" s="8" t="n"/>
      <c r="I129" s="8" t="n"/>
      <c r="J129" s="8" t="n"/>
      <c r="K129" s="8" t="n">
        <v>949.45</v>
      </c>
      <c r="L129" s="8" t="n"/>
      <c r="M129" s="8" t="n"/>
      <c r="N129" s="8" t="n"/>
      <c r="O129" s="8" t="n"/>
      <c r="P129" s="8" t="n"/>
      <c r="Q129" s="8" t="n"/>
      <c r="R129" s="8" t="n"/>
      <c r="S129" s="8" t="n"/>
      <c r="T129" s="8" t="n"/>
      <c r="U129" s="8" t="n"/>
      <c r="V129" s="8" t="n"/>
      <c r="W129" s="8" t="n"/>
      <c r="X129" s="8">
        <f>IF(COUNT(D129:W129)=0,"",MIN(D129:W129))</f>
        <v/>
      </c>
      <c r="Y129" s="8">
        <f>IF(COUNT(D129:W129)=0,"",MEDIAN(D129:W129))</f>
        <v/>
      </c>
      <c r="Z129" s="8">
        <f>IF(COUNT(D129:W129)=0,"",MAX(D129:W129))</f>
        <v/>
      </c>
      <c r="AA129" s="9">
        <f>IF(OR(X129="",X129=0),"",(Z129-X129)/X129)</f>
        <v/>
      </c>
      <c r="AB129" s="7">
        <f>IF(COUNT(D129:W129)=0,"",INDEX($D$1:$W$1,MATCH(MIN(D129:W129),D129:W129,0)))</f>
        <v/>
      </c>
      <c r="AC129" s="8" t="n">
        <v>949.45</v>
      </c>
      <c r="AD129" s="10" t="n">
        <v>1</v>
      </c>
    </row>
    <row r="130">
      <c r="A130" s="7" t="inlineStr">
        <is>
          <t>MAT-02-050</t>
        </is>
      </c>
      <c r="B130" s="4" t="inlineStr">
        <is>
          <t>Cemento hidráulico, 40 lb</t>
        </is>
      </c>
      <c r="C130" s="7" t="inlineStr">
        <is>
          <t>unidad</t>
        </is>
      </c>
      <c r="D130" s="8" t="n"/>
      <c r="E130" s="8" t="n"/>
      <c r="F130" s="8" t="n"/>
      <c r="G130" s="8" t="n"/>
      <c r="H130" s="8" t="n"/>
      <c r="I130" s="8" t="n"/>
      <c r="J130" s="8" t="n"/>
      <c r="K130" s="8" t="n">
        <v>2817.75</v>
      </c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  <c r="V130" s="8" t="n"/>
      <c r="W130" s="8" t="n"/>
      <c r="X130" s="8">
        <f>IF(COUNT(D130:W130)=0,"",MIN(D130:W130))</f>
        <v/>
      </c>
      <c r="Y130" s="8">
        <f>IF(COUNT(D130:W130)=0,"",MEDIAN(D130:W130))</f>
        <v/>
      </c>
      <c r="Z130" s="8">
        <f>IF(COUNT(D130:W130)=0,"",MAX(D130:W130))</f>
        <v/>
      </c>
      <c r="AA130" s="9">
        <f>IF(OR(X130="",X130=0),"",(Z130-X130)/X130)</f>
        <v/>
      </c>
      <c r="AB130" s="7">
        <f>IF(COUNT(D130:W130)=0,"",INDEX($D$1:$W$1,MATCH(MIN(D130:W130),D130:W130,0)))</f>
        <v/>
      </c>
      <c r="AC130" s="8" t="n">
        <v>2817.75</v>
      </c>
      <c r="AD130" s="10" t="n">
        <v>1</v>
      </c>
    </row>
    <row r="131">
      <c r="A131" s="7" t="inlineStr">
        <is>
          <t>MAT-02-051</t>
        </is>
      </c>
      <c r="B131" s="4" t="inlineStr">
        <is>
          <t>Derretido para cerámica, 10 lb</t>
        </is>
      </c>
      <c r="C131" s="7" t="inlineStr">
        <is>
          <t>unidad</t>
        </is>
      </c>
      <c r="D131" s="8" t="n"/>
      <c r="E131" s="8" t="n"/>
      <c r="F131" s="8" t="n"/>
      <c r="G131" s="8" t="n"/>
      <c r="H131" s="8" t="n"/>
      <c r="I131" s="8" t="n"/>
      <c r="J131" s="8" t="n"/>
      <c r="K131" s="8" t="n">
        <v>712</v>
      </c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  <c r="V131" s="8" t="n"/>
      <c r="W131" s="8" t="n"/>
      <c r="X131" s="8">
        <f>IF(COUNT(D131:W131)=0,"",MIN(D131:W131))</f>
        <v/>
      </c>
      <c r="Y131" s="8">
        <f>IF(COUNT(D131:W131)=0,"",MEDIAN(D131:W131))</f>
        <v/>
      </c>
      <c r="Z131" s="8">
        <f>IF(COUNT(D131:W131)=0,"",MAX(D131:W131))</f>
        <v/>
      </c>
      <c r="AA131" s="9">
        <f>IF(OR(X131="",X131=0),"",(Z131-X131)/X131)</f>
        <v/>
      </c>
      <c r="AB131" s="7">
        <f>IF(COUNT(D131:W131)=0,"",INDEX($D$1:$W$1,MATCH(MIN(D131:W131),D131:W131,0)))</f>
        <v/>
      </c>
      <c r="AC131" s="8" t="n">
        <v>712</v>
      </c>
      <c r="AD131" s="10" t="n">
        <v>1</v>
      </c>
    </row>
    <row r="132">
      <c r="A132" s="7" t="inlineStr">
        <is>
          <t>MAT-02-052</t>
        </is>
      </c>
      <c r="B132" s="4" t="inlineStr">
        <is>
          <t>Derretido para cerámica blanco, 10 lb</t>
        </is>
      </c>
      <c r="C132" s="7" t="inlineStr">
        <is>
          <t>unidad</t>
        </is>
      </c>
      <c r="D132" s="8" t="n"/>
      <c r="E132" s="8" t="n"/>
      <c r="F132" s="8" t="n"/>
      <c r="G132" s="8" t="n"/>
      <c r="H132" s="8" t="n"/>
      <c r="I132" s="8" t="n"/>
      <c r="J132" s="8" t="n"/>
      <c r="K132" s="8" t="n">
        <v>328</v>
      </c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  <c r="V132" s="8" t="n"/>
      <c r="W132" s="8" t="n"/>
      <c r="X132" s="8">
        <f>IF(COUNT(D132:W132)=0,"",MIN(D132:W132))</f>
        <v/>
      </c>
      <c r="Y132" s="8">
        <f>IF(COUNT(D132:W132)=0,"",MEDIAN(D132:W132))</f>
        <v/>
      </c>
      <c r="Z132" s="8">
        <f>IF(COUNT(D132:W132)=0,"",MAX(D132:W132))</f>
        <v/>
      </c>
      <c r="AA132" s="9">
        <f>IF(OR(X132="",X132=0),"",(Z132-X132)/X132)</f>
        <v/>
      </c>
      <c r="AB132" s="7">
        <f>IF(COUNT(D132:W132)=0,"",INDEX($D$1:$W$1,MATCH(MIN(D132:W132),D132:W132,0)))</f>
        <v/>
      </c>
      <c r="AC132" s="8" t="n">
        <v>328</v>
      </c>
      <c r="AD132" s="10" t="n">
        <v>1</v>
      </c>
    </row>
    <row r="133">
      <c r="A133" s="7" t="inlineStr">
        <is>
          <t>MAT-02-053</t>
        </is>
      </c>
      <c r="B133" s="4" t="inlineStr">
        <is>
          <t>Derretido para cerámica, 10 lb</t>
        </is>
      </c>
      <c r="C133" s="7" t="inlineStr">
        <is>
          <t>unidad</t>
        </is>
      </c>
      <c r="D133" s="8" t="n"/>
      <c r="E133" s="8" t="n"/>
      <c r="F133" s="8" t="n"/>
      <c r="G133" s="8" t="n"/>
      <c r="H133" s="8" t="n"/>
      <c r="I133" s="8" t="n"/>
      <c r="J133" s="8" t="n"/>
      <c r="K133" s="8" t="n">
        <v>543.15</v>
      </c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  <c r="V133" s="8" t="n"/>
      <c r="W133" s="8" t="n"/>
      <c r="X133" s="8">
        <f>IF(COUNT(D133:W133)=0,"",MIN(D133:W133))</f>
        <v/>
      </c>
      <c r="Y133" s="8">
        <f>IF(COUNT(D133:W133)=0,"",MEDIAN(D133:W133))</f>
        <v/>
      </c>
      <c r="Z133" s="8">
        <f>IF(COUNT(D133:W133)=0,"",MAX(D133:W133))</f>
        <v/>
      </c>
      <c r="AA133" s="9">
        <f>IF(OR(X133="",X133=0),"",(Z133-X133)/X133)</f>
        <v/>
      </c>
      <c r="AB133" s="7">
        <f>IF(COUNT(D133:W133)=0,"",INDEX($D$1:$W$1,MATCH(MIN(D133:W133),D133:W133,0)))</f>
        <v/>
      </c>
      <c r="AC133" s="8" t="n">
        <v>555.05</v>
      </c>
      <c r="AD133" s="10" t="n">
        <v>1</v>
      </c>
    </row>
    <row r="134">
      <c r="A134" s="7" t="inlineStr">
        <is>
          <t>MAT-02-054</t>
        </is>
      </c>
      <c r="B134" s="4" t="inlineStr">
        <is>
          <t>Derretido para cerámica, 50 lb</t>
        </is>
      </c>
      <c r="C134" s="7" t="inlineStr">
        <is>
          <t>unidad</t>
        </is>
      </c>
      <c r="D134" s="8" t="n"/>
      <c r="E134" s="8" t="n"/>
      <c r="F134" s="8" t="n"/>
      <c r="G134" s="8" t="n"/>
      <c r="H134" s="8" t="n"/>
      <c r="I134" s="8" t="n"/>
      <c r="J134" s="8" t="n"/>
      <c r="K134" s="8" t="n">
        <v>1365.1</v>
      </c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  <c r="V134" s="8" t="n"/>
      <c r="W134" s="8" t="n"/>
      <c r="X134" s="8">
        <f>IF(COUNT(D134:W134)=0,"",MIN(D134:W134))</f>
        <v/>
      </c>
      <c r="Y134" s="8">
        <f>IF(COUNT(D134:W134)=0,"",MEDIAN(D134:W134))</f>
        <v/>
      </c>
      <c r="Z134" s="8">
        <f>IF(COUNT(D134:W134)=0,"",MAX(D134:W134))</f>
        <v/>
      </c>
      <c r="AA134" s="9">
        <f>IF(OR(X134="",X134=0),"",(Z134-X134)/X134)</f>
        <v/>
      </c>
      <c r="AB134" s="7">
        <f>IF(COUNT(D134:W134)=0,"",INDEX($D$1:$W$1,MATCH(MIN(D134:W134),D134:W134,0)))</f>
        <v/>
      </c>
      <c r="AC134" s="8" t="n">
        <v>1365.1</v>
      </c>
      <c r="AD134" s="10" t="n">
        <v>1</v>
      </c>
    </row>
    <row r="135">
      <c r="A135" s="7" t="inlineStr">
        <is>
          <t>MAT-02-055</t>
        </is>
      </c>
      <c r="B135" s="4" t="inlineStr">
        <is>
          <t>Mortero de anclaje, 22 kg</t>
        </is>
      </c>
      <c r="C135" s="7" t="inlineStr">
        <is>
          <t>unidad</t>
        </is>
      </c>
      <c r="D135" s="8" t="n"/>
      <c r="E135" s="8" t="n"/>
      <c r="F135" s="8" t="n"/>
      <c r="G135" s="8" t="n"/>
      <c r="H135" s="8" t="n"/>
      <c r="I135" s="8" t="n"/>
      <c r="J135" s="8" t="n"/>
      <c r="K135" s="8" t="n">
        <v>1270.75</v>
      </c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  <c r="V135" s="8" t="n"/>
      <c r="W135" s="8" t="n"/>
      <c r="X135" s="8">
        <f>IF(COUNT(D135:W135)=0,"",MIN(D135:W135))</f>
        <v/>
      </c>
      <c r="Y135" s="8">
        <f>IF(COUNT(D135:W135)=0,"",MEDIAN(D135:W135))</f>
        <v/>
      </c>
      <c r="Z135" s="8">
        <f>IF(COUNT(D135:W135)=0,"",MAX(D135:W135))</f>
        <v/>
      </c>
      <c r="AA135" s="9">
        <f>IF(OR(X135="",X135=0),"",(Z135-X135)/X135)</f>
        <v/>
      </c>
      <c r="AB135" s="7">
        <f>IF(COUNT(D135:W135)=0,"",INDEX($D$1:$W$1,MATCH(MIN(D135:W135),D135:W135,0)))</f>
        <v/>
      </c>
      <c r="AC135" s="8" t="n">
        <v>1270.75</v>
      </c>
      <c r="AD135" s="10" t="n">
        <v>1</v>
      </c>
    </row>
    <row r="136">
      <c r="A136" s="7" t="inlineStr">
        <is>
          <t>MAT-02-056</t>
        </is>
      </c>
      <c r="B136" s="4" t="inlineStr">
        <is>
          <t>Mortero de pañete, 10 lb</t>
        </is>
      </c>
      <c r="C136" s="7" t="inlineStr">
        <is>
          <t>unidad</t>
        </is>
      </c>
      <c r="D136" s="8" t="n"/>
      <c r="E136" s="8" t="n"/>
      <c r="F136" s="8" t="n"/>
      <c r="G136" s="8" t="n"/>
      <c r="H136" s="8" t="n"/>
      <c r="I136" s="8" t="n"/>
      <c r="J136" s="8" t="n"/>
      <c r="K136" s="8" t="n">
        <v>135</v>
      </c>
      <c r="L136" s="8" t="n"/>
      <c r="M136" s="8" t="n"/>
      <c r="N136" s="8" t="n"/>
      <c r="O136" s="8" t="n"/>
      <c r="P136" s="8" t="n"/>
      <c r="Q136" s="8" t="n"/>
      <c r="R136" s="8" t="n"/>
      <c r="S136" s="8" t="n"/>
      <c r="T136" s="8" t="n"/>
      <c r="U136" s="8" t="n"/>
      <c r="V136" s="8" t="n"/>
      <c r="W136" s="8" t="n"/>
      <c r="X136" s="8">
        <f>IF(COUNT(D136:W136)=0,"",MIN(D136:W136))</f>
        <v/>
      </c>
      <c r="Y136" s="8">
        <f>IF(COUNT(D136:W136)=0,"",MEDIAN(D136:W136))</f>
        <v/>
      </c>
      <c r="Z136" s="8">
        <f>IF(COUNT(D136:W136)=0,"",MAX(D136:W136))</f>
        <v/>
      </c>
      <c r="AA136" s="9">
        <f>IF(OR(X136="",X136=0),"",(Z136-X136)/X136)</f>
        <v/>
      </c>
      <c r="AB136" s="7">
        <f>IF(COUNT(D136:W136)=0,"",INDEX($D$1:$W$1,MATCH(MIN(D136:W136),D136:W136,0)))</f>
        <v/>
      </c>
      <c r="AC136" s="8" t="n">
        <v>135</v>
      </c>
      <c r="AD136" s="10" t="n">
        <v>1</v>
      </c>
    </row>
    <row r="137">
      <c r="A137" s="7" t="inlineStr">
        <is>
          <t>MAT-02-057</t>
        </is>
      </c>
      <c r="B137" s="4" t="inlineStr">
        <is>
          <t>Mortero gris, 50 lb</t>
        </is>
      </c>
      <c r="C137" s="7" t="inlineStr">
        <is>
          <t>unidad</t>
        </is>
      </c>
      <c r="D137" s="8" t="n"/>
      <c r="E137" s="8" t="n"/>
      <c r="F137" s="8" t="n"/>
      <c r="G137" s="8" t="n"/>
      <c r="H137" s="8" t="n"/>
      <c r="I137" s="8" t="n"/>
      <c r="J137" s="8" t="n"/>
      <c r="K137" s="8" t="n">
        <v>1308</v>
      </c>
      <c r="L137" s="8" t="n"/>
      <c r="M137" s="8" t="n"/>
      <c r="N137" s="8" t="n"/>
      <c r="O137" s="8" t="n"/>
      <c r="P137" s="8" t="n"/>
      <c r="Q137" s="8" t="n"/>
      <c r="R137" s="8" t="n"/>
      <c r="S137" s="8" t="n"/>
      <c r="T137" s="8" t="n"/>
      <c r="U137" s="8" t="n"/>
      <c r="V137" s="8" t="n"/>
      <c r="W137" s="8" t="n"/>
      <c r="X137" s="8">
        <f>IF(COUNT(D137:W137)=0,"",MIN(D137:W137))</f>
        <v/>
      </c>
      <c r="Y137" s="8">
        <f>IF(COUNT(D137:W137)=0,"",MEDIAN(D137:W137))</f>
        <v/>
      </c>
      <c r="Z137" s="8">
        <f>IF(COUNT(D137:W137)=0,"",MAX(D137:W137))</f>
        <v/>
      </c>
      <c r="AA137" s="9">
        <f>IF(OR(X137="",X137=0),"",(Z137-X137)/X137)</f>
        <v/>
      </c>
      <c r="AB137" s="7">
        <f>IF(COUNT(D137:W137)=0,"",INDEX($D$1:$W$1,MATCH(MIN(D137:W137),D137:W137,0)))</f>
        <v/>
      </c>
      <c r="AC137" s="8" t="n">
        <v>1308</v>
      </c>
      <c r="AD137" s="10" t="n">
        <v>1</v>
      </c>
    </row>
    <row r="138">
      <c r="A138" s="7" t="inlineStr">
        <is>
          <t>MAT-02-058</t>
        </is>
      </c>
      <c r="B138" s="4" t="inlineStr">
        <is>
          <t>Mortero impermeabilizante, 25 kg</t>
        </is>
      </c>
      <c r="C138" s="7" t="inlineStr">
        <is>
          <t>unidad</t>
        </is>
      </c>
      <c r="D138" s="8" t="n"/>
      <c r="E138" s="8" t="n"/>
      <c r="F138" s="8" t="n"/>
      <c r="G138" s="8" t="n"/>
      <c r="H138" s="8" t="n"/>
      <c r="I138" s="8" t="n"/>
      <c r="J138" s="8" t="n"/>
      <c r="K138" s="8" t="n">
        <v>2715.75</v>
      </c>
      <c r="L138" s="8" t="n"/>
      <c r="M138" s="8" t="n"/>
      <c r="N138" s="8" t="n"/>
      <c r="O138" s="8" t="n"/>
      <c r="P138" s="8" t="n"/>
      <c r="Q138" s="8" t="n"/>
      <c r="R138" s="8" t="n"/>
      <c r="S138" s="8" t="n"/>
      <c r="T138" s="8" t="n"/>
      <c r="U138" s="8" t="n"/>
      <c r="V138" s="8" t="n"/>
      <c r="W138" s="8" t="n"/>
      <c r="X138" s="8">
        <f>IF(COUNT(D138:W138)=0,"",MIN(D138:W138))</f>
        <v/>
      </c>
      <c r="Y138" s="8">
        <f>IF(COUNT(D138:W138)=0,"",MEDIAN(D138:W138))</f>
        <v/>
      </c>
      <c r="Z138" s="8">
        <f>IF(COUNT(D138:W138)=0,"",MAX(D138:W138))</f>
        <v/>
      </c>
      <c r="AA138" s="9">
        <f>IF(OR(X138="",X138=0),"",(Z138-X138)/X138)</f>
        <v/>
      </c>
      <c r="AB138" s="7">
        <f>IF(COUNT(D138:W138)=0,"",INDEX($D$1:$W$1,MATCH(MIN(D138:W138),D138:W138,0)))</f>
        <v/>
      </c>
      <c r="AC138" s="8" t="n">
        <v>2715.75</v>
      </c>
      <c r="AD138" s="10" t="n">
        <v>1</v>
      </c>
    </row>
    <row r="139">
      <c r="A139" s="7" t="inlineStr">
        <is>
          <t>MAT-02-059</t>
        </is>
      </c>
      <c r="B139" s="4" t="inlineStr">
        <is>
          <t>Mortero para cerámica, 50 lb</t>
        </is>
      </c>
      <c r="C139" s="7" t="inlineStr">
        <is>
          <t>unidad</t>
        </is>
      </c>
      <c r="D139" s="8" t="n"/>
      <c r="E139" s="8" t="n"/>
      <c r="F139" s="8" t="n"/>
      <c r="G139" s="8" t="n"/>
      <c r="H139" s="8" t="n"/>
      <c r="I139" s="8" t="n"/>
      <c r="J139" s="8" t="n"/>
      <c r="K139" s="8" t="n">
        <v>2396</v>
      </c>
      <c r="L139" s="8" t="n"/>
      <c r="M139" s="8" t="n"/>
      <c r="N139" s="8" t="n"/>
      <c r="O139" s="8" t="n"/>
      <c r="P139" s="8" t="n"/>
      <c r="Q139" s="8" t="n"/>
      <c r="R139" s="8" t="n"/>
      <c r="S139" s="8" t="n"/>
      <c r="T139" s="8" t="n"/>
      <c r="U139" s="8" t="n"/>
      <c r="V139" s="8" t="n"/>
      <c r="W139" s="8" t="n"/>
      <c r="X139" s="8">
        <f>IF(COUNT(D139:W139)=0,"",MIN(D139:W139))</f>
        <v/>
      </c>
      <c r="Y139" s="8">
        <f>IF(COUNT(D139:W139)=0,"",MEDIAN(D139:W139))</f>
        <v/>
      </c>
      <c r="Z139" s="8">
        <f>IF(COUNT(D139:W139)=0,"",MAX(D139:W139))</f>
        <v/>
      </c>
      <c r="AA139" s="9">
        <f>IF(OR(X139="",X139=0),"",(Z139-X139)/X139)</f>
        <v/>
      </c>
      <c r="AB139" s="7">
        <f>IF(COUNT(D139:W139)=0,"",INDEX($D$1:$W$1,MATCH(MIN(D139:W139),D139:W139,0)))</f>
        <v/>
      </c>
      <c r="AC139" s="8" t="n">
        <v>2396</v>
      </c>
      <c r="AD139" s="10" t="n">
        <v>1</v>
      </c>
    </row>
    <row r="140">
      <c r="A140" s="7" t="inlineStr">
        <is>
          <t>MAT-02-060</t>
        </is>
      </c>
      <c r="B140" s="4" t="inlineStr">
        <is>
          <t>Pegamento de cerámica para cerámica, 1/4 galón</t>
        </is>
      </c>
      <c r="C140" s="7" t="inlineStr">
        <is>
          <t>unidad</t>
        </is>
      </c>
      <c r="D140" s="8" t="n"/>
      <c r="E140" s="8" t="n"/>
      <c r="F140" s="8" t="n"/>
      <c r="G140" s="8" t="n"/>
      <c r="H140" s="8" t="n"/>
      <c r="I140" s="8" t="n"/>
      <c r="J140" s="8" t="n"/>
      <c r="K140" s="8" t="n">
        <v>625</v>
      </c>
      <c r="L140" s="8" t="n"/>
      <c r="M140" s="8" t="n"/>
      <c r="N140" s="8" t="n"/>
      <c r="O140" s="8" t="n"/>
      <c r="P140" s="8" t="n"/>
      <c r="Q140" s="8" t="n"/>
      <c r="R140" s="8" t="n"/>
      <c r="S140" s="8" t="n"/>
      <c r="T140" s="8" t="n"/>
      <c r="U140" s="8" t="n"/>
      <c r="V140" s="8" t="n"/>
      <c r="W140" s="8" t="n"/>
      <c r="X140" s="8">
        <f>IF(COUNT(D140:W140)=0,"",MIN(D140:W140))</f>
        <v/>
      </c>
      <c r="Y140" s="8">
        <f>IF(COUNT(D140:W140)=0,"",MEDIAN(D140:W140))</f>
        <v/>
      </c>
      <c r="Z140" s="8">
        <f>IF(COUNT(D140:W140)=0,"",MAX(D140:W140))</f>
        <v/>
      </c>
      <c r="AA140" s="9">
        <f>IF(OR(X140="",X140=0),"",(Z140-X140)/X140)</f>
        <v/>
      </c>
      <c r="AB140" s="7">
        <f>IF(COUNT(D140:W140)=0,"",INDEX($D$1:$W$1,MATCH(MIN(D140:W140),D140:W140,0)))</f>
        <v/>
      </c>
      <c r="AC140" s="8" t="n">
        <v>625</v>
      </c>
      <c r="AD140" s="10" t="n">
        <v>1</v>
      </c>
    </row>
    <row r="141">
      <c r="A141" s="7" t="inlineStr">
        <is>
          <t>MAT-02-061</t>
        </is>
      </c>
      <c r="B141" s="4" t="inlineStr">
        <is>
          <t>Pegamento de cerámica para cerámica, 1 galón</t>
        </is>
      </c>
      <c r="C141" s="7" t="inlineStr">
        <is>
          <t>unidad</t>
        </is>
      </c>
      <c r="D141" s="8" t="n"/>
      <c r="E141" s="8" t="n"/>
      <c r="F141" s="8" t="n"/>
      <c r="G141" s="8" t="n"/>
      <c r="H141" s="8" t="n"/>
      <c r="I141" s="8" t="n"/>
      <c r="J141" s="8" t="n"/>
      <c r="K141" s="8" t="n">
        <v>1845</v>
      </c>
      <c r="L141" s="8" t="n"/>
      <c r="M141" s="8" t="n"/>
      <c r="N141" s="8" t="n"/>
      <c r="O141" s="8" t="n"/>
      <c r="P141" s="8" t="n"/>
      <c r="Q141" s="8" t="n"/>
      <c r="R141" s="8" t="n"/>
      <c r="S141" s="8" t="n"/>
      <c r="T141" s="8" t="n"/>
      <c r="U141" s="8" t="n"/>
      <c r="V141" s="8" t="n"/>
      <c r="W141" s="8" t="n"/>
      <c r="X141" s="8">
        <f>IF(COUNT(D141:W141)=0,"",MIN(D141:W141))</f>
        <v/>
      </c>
      <c r="Y141" s="8">
        <f>IF(COUNT(D141:W141)=0,"",MEDIAN(D141:W141))</f>
        <v/>
      </c>
      <c r="Z141" s="8">
        <f>IF(COUNT(D141:W141)=0,"",MAX(D141:W141))</f>
        <v/>
      </c>
      <c r="AA141" s="9">
        <f>IF(OR(X141="",X141=0),"",(Z141-X141)/X141)</f>
        <v/>
      </c>
      <c r="AB141" s="7">
        <f>IF(COUNT(D141:W141)=0,"",INDEX($D$1:$W$1,MATCH(MIN(D141:W141),D141:W141,0)))</f>
        <v/>
      </c>
      <c r="AC141" s="8" t="n">
        <v>1845</v>
      </c>
      <c r="AD141" s="10" t="n">
        <v>1</v>
      </c>
    </row>
    <row r="142">
      <c r="A142" s="7" t="inlineStr">
        <is>
          <t>MAT-02-062</t>
        </is>
      </c>
      <c r="B142" s="4" t="inlineStr">
        <is>
          <t>Pegamento de cerámica para cerámica, 10 lb</t>
        </is>
      </c>
      <c r="C142" s="7" t="inlineStr">
        <is>
          <t>unidad</t>
        </is>
      </c>
      <c r="D142" s="8" t="n"/>
      <c r="E142" s="8" t="n"/>
      <c r="F142" s="8" t="n"/>
      <c r="G142" s="8" t="n"/>
      <c r="H142" s="8" t="n"/>
      <c r="I142" s="8" t="n"/>
      <c r="J142" s="8" t="n"/>
      <c r="K142" s="8" t="n">
        <v>437.75</v>
      </c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  <c r="V142" s="8" t="n"/>
      <c r="W142" s="8" t="n"/>
      <c r="X142" s="8">
        <f>IF(COUNT(D142:W142)=0,"",MIN(D142:W142))</f>
        <v/>
      </c>
      <c r="Y142" s="8">
        <f>IF(COUNT(D142:W142)=0,"",MEDIAN(D142:W142))</f>
        <v/>
      </c>
      <c r="Z142" s="8">
        <f>IF(COUNT(D142:W142)=0,"",MAX(D142:W142))</f>
        <v/>
      </c>
      <c r="AA142" s="9">
        <f>IF(OR(X142="",X142=0),"",(Z142-X142)/X142)</f>
        <v/>
      </c>
      <c r="AB142" s="7">
        <f>IF(COUNT(D142:W142)=0,"",INDEX($D$1:$W$1,MATCH(MIN(D142:W142),D142:W142,0)))</f>
        <v/>
      </c>
      <c r="AC142" s="8" t="n">
        <v>569.5</v>
      </c>
      <c r="AD142" s="10" t="n">
        <v>1</v>
      </c>
    </row>
    <row r="143">
      <c r="A143" s="7" t="inlineStr">
        <is>
          <t>MAT-02-063</t>
        </is>
      </c>
      <c r="B143" s="4" t="inlineStr">
        <is>
          <t>Pegamento de cerámica para cerámica, 50 lb</t>
        </is>
      </c>
      <c r="C143" s="7" t="inlineStr">
        <is>
          <t>unidad</t>
        </is>
      </c>
      <c r="D143" s="8" t="n"/>
      <c r="E143" s="8" t="n"/>
      <c r="F143" s="8" t="n"/>
      <c r="G143" s="8" t="n"/>
      <c r="H143" s="8" t="n"/>
      <c r="I143" s="8" t="n"/>
      <c r="J143" s="8" t="n"/>
      <c r="K143" s="8" t="n">
        <v>325</v>
      </c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  <c r="V143" s="8" t="n"/>
      <c r="W143" s="8" t="n"/>
      <c r="X143" s="8">
        <f>IF(COUNT(D143:W143)=0,"",MIN(D143:W143))</f>
        <v/>
      </c>
      <c r="Y143" s="8">
        <f>IF(COUNT(D143:W143)=0,"",MEDIAN(D143:W143))</f>
        <v/>
      </c>
      <c r="Z143" s="8">
        <f>IF(COUNT(D143:W143)=0,"",MAX(D143:W143))</f>
        <v/>
      </c>
      <c r="AA143" s="9">
        <f>IF(OR(X143="",X143=0),"",(Z143-X143)/X143)</f>
        <v/>
      </c>
      <c r="AB143" s="7">
        <f>IF(COUNT(D143:W143)=0,"",INDEX($D$1:$W$1,MATCH(MIN(D143:W143),D143:W143,0)))</f>
        <v/>
      </c>
      <c r="AC143" s="8" t="n">
        <v>330.5</v>
      </c>
      <c r="AD143" s="10" t="n">
        <v>1</v>
      </c>
    </row>
    <row r="144">
      <c r="A144" s="7" t="inlineStr">
        <is>
          <t>MAT-02-064</t>
        </is>
      </c>
      <c r="B144" s="4" t="inlineStr">
        <is>
          <t>Yeso en polvo blanco, 10 lb</t>
        </is>
      </c>
      <c r="C144" s="7" t="inlineStr">
        <is>
          <t>unidad</t>
        </is>
      </c>
      <c r="D144" s="8" t="n"/>
      <c r="E144" s="8" t="n"/>
      <c r="F144" s="8" t="n"/>
      <c r="G144" s="8" t="n"/>
      <c r="H144" s="8" t="n"/>
      <c r="I144" s="8" t="n"/>
      <c r="J144" s="8" t="n"/>
      <c r="K144" s="8" t="n">
        <v>167</v>
      </c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  <c r="V144" s="8" t="n"/>
      <c r="W144" s="8" t="n"/>
      <c r="X144" s="8">
        <f>IF(COUNT(D144:W144)=0,"",MIN(D144:W144))</f>
        <v/>
      </c>
      <c r="Y144" s="8">
        <f>IF(COUNT(D144:W144)=0,"",MEDIAN(D144:W144))</f>
        <v/>
      </c>
      <c r="Z144" s="8">
        <f>IF(COUNT(D144:W144)=0,"",MAX(D144:W144))</f>
        <v/>
      </c>
      <c r="AA144" s="9">
        <f>IF(OR(X144="",X144=0),"",(Z144-X144)/X144)</f>
        <v/>
      </c>
      <c r="AB144" s="7">
        <f>IF(COUNT(D144:W144)=0,"",INDEX($D$1:$W$1,MATCH(MIN(D144:W144),D144:W144,0)))</f>
        <v/>
      </c>
      <c r="AC144" s="8" t="n">
        <v>167</v>
      </c>
      <c r="AD144" s="10" t="n">
        <v>1</v>
      </c>
    </row>
    <row r="145">
      <c r="A145" s="7" t="inlineStr">
        <is>
          <t>MAT-02-065</t>
        </is>
      </c>
      <c r="B145" s="4" t="inlineStr">
        <is>
          <t>Yeso en polvo blanco, 2 lb</t>
        </is>
      </c>
      <c r="C145" s="7" t="inlineStr">
        <is>
          <t>unidad</t>
        </is>
      </c>
      <c r="D145" s="8" t="n"/>
      <c r="E145" s="8" t="n"/>
      <c r="F145" s="8" t="n"/>
      <c r="G145" s="8" t="n">
        <v>45</v>
      </c>
      <c r="H145" s="8" t="n"/>
      <c r="I145" s="8" t="n"/>
      <c r="J145" s="8" t="n"/>
      <c r="K145" s="8" t="n">
        <v>28</v>
      </c>
      <c r="L145" s="8" t="n">
        <v>30</v>
      </c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  <c r="V145" s="8" t="n"/>
      <c r="W145" s="8" t="n"/>
      <c r="X145" s="8">
        <f>IF(COUNT(D145:W145)=0,"",MIN(D145:W145))</f>
        <v/>
      </c>
      <c r="Y145" s="8">
        <f>IF(COUNT(D145:W145)=0,"",MEDIAN(D145:W145))</f>
        <v/>
      </c>
      <c r="Z145" s="8">
        <f>IF(COUNT(D145:W145)=0,"",MAX(D145:W145))</f>
        <v/>
      </c>
      <c r="AA145" s="9">
        <f>IF(OR(X145="",X145=0),"",(Z145-X145)/X145)</f>
        <v/>
      </c>
      <c r="AB145" s="7">
        <f>IF(COUNT(D145:W145)=0,"",INDEX($D$1:$W$1,MATCH(MIN(D145:W145),D145:W145,0)))</f>
        <v/>
      </c>
      <c r="AC145" s="8" t="n">
        <v>30</v>
      </c>
      <c r="AD145" s="10" t="n">
        <v>3</v>
      </c>
    </row>
    <row r="146">
      <c r="A146" s="7" t="inlineStr">
        <is>
          <t>MAT-02-066</t>
        </is>
      </c>
      <c r="B146" s="4" t="inlineStr">
        <is>
          <t>Cemento gris, funda de 5 libras</t>
        </is>
      </c>
      <c r="C146" s="7" t="inlineStr">
        <is>
          <t>funda</t>
        </is>
      </c>
      <c r="D146" s="8" t="n">
        <v>34.36</v>
      </c>
      <c r="E146" s="8" t="n"/>
      <c r="F146" s="8" t="n"/>
      <c r="G146" s="8" t="n">
        <v>75</v>
      </c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  <c r="V146" s="8" t="n"/>
      <c r="W146" s="8" t="n"/>
      <c r="X146" s="8">
        <f>IF(COUNT(D146:W146)=0,"",MIN(D146:W146))</f>
        <v/>
      </c>
      <c r="Y146" s="8">
        <f>IF(COUNT(D146:W146)=0,"",MEDIAN(D146:W146))</f>
        <v/>
      </c>
      <c r="Z146" s="8">
        <f>IF(COUNT(D146:W146)=0,"",MAX(D146:W146))</f>
        <v/>
      </c>
      <c r="AA146" s="9">
        <f>IF(OR(X146="",X146=0),"",(Z146-X146)/X146)</f>
        <v/>
      </c>
      <c r="AB146" s="7">
        <f>IF(COUNT(D146:W146)=0,"",INDEX($D$1:$W$1,MATCH(MIN(D146:W146),D146:W146,0)))</f>
        <v/>
      </c>
      <c r="AC146" s="8" t="n">
        <v>54.68</v>
      </c>
      <c r="AD146" s="10" t="n">
        <v>2</v>
      </c>
    </row>
    <row r="147">
      <c r="A147" s="7" t="inlineStr">
        <is>
          <t>MAT-02-067</t>
        </is>
      </c>
      <c r="B147" s="4" t="inlineStr">
        <is>
          <t>Cemento gris, funda de 10 libras</t>
        </is>
      </c>
      <c r="C147" s="7" t="inlineStr">
        <is>
          <t>funda</t>
        </is>
      </c>
      <c r="D147" s="8" t="n">
        <v>65.95999999999999</v>
      </c>
      <c r="E147" s="8" t="n"/>
      <c r="F147" s="8" t="n"/>
      <c r="G147" s="8" t="n"/>
      <c r="H147" s="8" t="n"/>
      <c r="I147" s="8" t="n"/>
      <c r="J147" s="8" t="n"/>
      <c r="K147" s="8" t="n">
        <v>173</v>
      </c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  <c r="V147" s="8" t="n"/>
      <c r="W147" s="8" t="n"/>
      <c r="X147" s="8">
        <f>IF(COUNT(D147:W147)=0,"",MIN(D147:W147))</f>
        <v/>
      </c>
      <c r="Y147" s="8">
        <f>IF(COUNT(D147:W147)=0,"",MEDIAN(D147:W147))</f>
        <v/>
      </c>
      <c r="Z147" s="8">
        <f>IF(COUNT(D147:W147)=0,"",MAX(D147:W147))</f>
        <v/>
      </c>
      <c r="AA147" s="9">
        <f>IF(OR(X147="",X147=0),"",(Z147-X147)/X147)</f>
        <v/>
      </c>
      <c r="AB147" s="7">
        <f>IF(COUNT(D147:W147)=0,"",INDEX($D$1:$W$1,MATCH(MIN(D147:W147),D147:W147,0)))</f>
        <v/>
      </c>
      <c r="AC147" s="8" t="n">
        <v>119.48</v>
      </c>
      <c r="AD147" s="10" t="n">
        <v>2</v>
      </c>
    </row>
    <row r="148">
      <c r="A148" s="7" t="inlineStr">
        <is>
          <t>MAT-02-068</t>
        </is>
      </c>
      <c r="B148" s="4" t="inlineStr">
        <is>
          <t>Cemento blanco, funda de 2 libras</t>
        </is>
      </c>
      <c r="C148" s="7" t="inlineStr">
        <is>
          <t>funda</t>
        </is>
      </c>
      <c r="D148" s="8" t="n">
        <v>49.97</v>
      </c>
      <c r="E148" s="8" t="n"/>
      <c r="F148" s="8" t="n"/>
      <c r="G148" s="8" t="n">
        <v>75</v>
      </c>
      <c r="H148" s="8" t="n"/>
      <c r="I148" s="8" t="n"/>
      <c r="J148" s="8" t="n"/>
      <c r="K148" s="8" t="n">
        <v>57</v>
      </c>
      <c r="L148" s="8" t="n">
        <v>54.01</v>
      </c>
      <c r="M148" s="8" t="n"/>
      <c r="N148" s="8" t="n"/>
      <c r="O148" s="8" t="n"/>
      <c r="P148" s="8" t="n"/>
      <c r="Q148" s="8" t="n"/>
      <c r="R148" s="8" t="n"/>
      <c r="S148" s="8" t="n"/>
      <c r="T148" s="8" t="n"/>
      <c r="U148" s="8" t="n"/>
      <c r="V148" s="8" t="n"/>
      <c r="W148" s="8" t="n"/>
      <c r="X148" s="8">
        <f>IF(COUNT(D148:W148)=0,"",MIN(D148:W148))</f>
        <v/>
      </c>
      <c r="Y148" s="8">
        <f>IF(COUNT(D148:W148)=0,"",MEDIAN(D148:W148))</f>
        <v/>
      </c>
      <c r="Z148" s="8">
        <f>IF(COUNT(D148:W148)=0,"",MAX(D148:W148))</f>
        <v/>
      </c>
      <c r="AA148" s="9">
        <f>IF(OR(X148="",X148=0),"",(Z148-X148)/X148)</f>
        <v/>
      </c>
      <c r="AB148" s="7">
        <f>IF(COUNT(D148:W148)=0,"",INDEX($D$1:$W$1,MATCH(MIN(D148:W148),D148:W148,0)))</f>
        <v/>
      </c>
      <c r="AC148" s="8" t="n">
        <v>57</v>
      </c>
      <c r="AD148" s="10" t="n">
        <v>4</v>
      </c>
    </row>
    <row r="149">
      <c r="A149" s="7" t="inlineStr">
        <is>
          <t>MAT-02-069</t>
        </is>
      </c>
      <c r="B149" s="4" t="inlineStr">
        <is>
          <t>Cemento blanco, funda de 5 libras</t>
        </is>
      </c>
      <c r="C149" s="7" t="inlineStr">
        <is>
          <t>funda</t>
        </is>
      </c>
      <c r="D149" s="8" t="n">
        <v>109.93</v>
      </c>
      <c r="E149" s="8" t="n"/>
      <c r="F149" s="8" t="n"/>
      <c r="G149" s="8" t="n">
        <v>175</v>
      </c>
      <c r="H149" s="8" t="n"/>
      <c r="I149" s="8" t="n"/>
      <c r="J149" s="8" t="n"/>
      <c r="K149" s="8" t="n">
        <v>132</v>
      </c>
      <c r="L149" s="8" t="n">
        <v>145</v>
      </c>
      <c r="M149" s="8" t="n"/>
      <c r="N149" s="8" t="n"/>
      <c r="O149" s="8" t="n"/>
      <c r="P149" s="8" t="n"/>
      <c r="Q149" s="8" t="n"/>
      <c r="R149" s="8" t="n"/>
      <c r="S149" s="8" t="n"/>
      <c r="T149" s="8" t="n"/>
      <c r="U149" s="8" t="n"/>
      <c r="V149" s="8" t="n"/>
      <c r="W149" s="8" t="n"/>
      <c r="X149" s="8">
        <f>IF(COUNT(D149:W149)=0,"",MIN(D149:W149))</f>
        <v/>
      </c>
      <c r="Y149" s="8">
        <f>IF(COUNT(D149:W149)=0,"",MEDIAN(D149:W149))</f>
        <v/>
      </c>
      <c r="Z149" s="8">
        <f>IF(COUNT(D149:W149)=0,"",MAX(D149:W149))</f>
        <v/>
      </c>
      <c r="AA149" s="9">
        <f>IF(OR(X149="",X149=0),"",(Z149-X149)/X149)</f>
        <v/>
      </c>
      <c r="AB149" s="7">
        <f>IF(COUNT(D149:W149)=0,"",INDEX($D$1:$W$1,MATCH(MIN(D149:W149),D149:W149,0)))</f>
        <v/>
      </c>
      <c r="AC149" s="8" t="n">
        <v>138.5</v>
      </c>
      <c r="AD149" s="10" t="n">
        <v>4</v>
      </c>
    </row>
    <row r="150">
      <c r="A150" s="7" t="inlineStr">
        <is>
          <t>MAT-02-070</t>
        </is>
      </c>
      <c r="B150" s="4" t="inlineStr">
        <is>
          <t>Cemento blanco, funda de 10 libras</t>
        </is>
      </c>
      <c r="C150" s="7" t="inlineStr">
        <is>
          <t>funda</t>
        </is>
      </c>
      <c r="D150" s="8" t="n">
        <v>159.1</v>
      </c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  <c r="P150" s="8" t="n"/>
      <c r="Q150" s="8" t="n"/>
      <c r="R150" s="8" t="n"/>
      <c r="S150" s="8" t="n"/>
      <c r="T150" s="8" t="n"/>
      <c r="U150" s="8" t="n"/>
      <c r="V150" s="8" t="n"/>
      <c r="W150" s="8" t="n"/>
      <c r="X150" s="8">
        <f>IF(COUNT(D150:W150)=0,"",MIN(D150:W150))</f>
        <v/>
      </c>
      <c r="Y150" s="8">
        <f>IF(COUNT(D150:W150)=0,"",MEDIAN(D150:W150))</f>
        <v/>
      </c>
      <c r="Z150" s="8">
        <f>IF(COUNT(D150:W150)=0,"",MAX(D150:W150))</f>
        <v/>
      </c>
      <c r="AA150" s="9">
        <f>IF(OR(X150="",X150=0),"",(Z150-X150)/X150)</f>
        <v/>
      </c>
      <c r="AB150" s="7">
        <f>IF(COUNT(D150:W150)=0,"",INDEX($D$1:$W$1,MATCH(MIN(D150:W150),D150:W150,0)))</f>
        <v/>
      </c>
      <c r="AC150" s="8" t="n">
        <v>159.1</v>
      </c>
      <c r="AD150" s="10" t="n">
        <v>1</v>
      </c>
    </row>
    <row r="151">
      <c r="A151" s="7" t="inlineStr">
        <is>
          <t>MAT-02-071</t>
        </is>
      </c>
      <c r="B151" s="4" t="inlineStr">
        <is>
          <t>Yeso en polvo, por libra</t>
        </is>
      </c>
      <c r="C151" s="7" t="inlineStr">
        <is>
          <t>lb</t>
        </is>
      </c>
      <c r="D151" s="8" t="n">
        <v>4.8</v>
      </c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  <c r="Q151" s="8" t="n"/>
      <c r="R151" s="8" t="n"/>
      <c r="S151" s="8" t="n"/>
      <c r="T151" s="8" t="n"/>
      <c r="U151" s="8" t="n"/>
      <c r="V151" s="8" t="n"/>
      <c r="W151" s="8" t="n"/>
      <c r="X151" s="8">
        <f>IF(COUNT(D151:W151)=0,"",MIN(D151:W151))</f>
        <v/>
      </c>
      <c r="Y151" s="8">
        <f>IF(COUNT(D151:W151)=0,"",MEDIAN(D151:W151))</f>
        <v/>
      </c>
      <c r="Z151" s="8">
        <f>IF(COUNT(D151:W151)=0,"",MAX(D151:W151))</f>
        <v/>
      </c>
      <c r="AA151" s="9">
        <f>IF(OR(X151="",X151=0),"",(Z151-X151)/X151)</f>
        <v/>
      </c>
      <c r="AB151" s="7">
        <f>IF(COUNT(D151:W151)=0,"",INDEX($D$1:$W$1,MATCH(MIN(D151:W151),D151:W151,0)))</f>
        <v/>
      </c>
      <c r="AC151" s="8" t="n">
        <v>4.8</v>
      </c>
      <c r="AD151" s="10" t="n">
        <v>1</v>
      </c>
    </row>
    <row r="152">
      <c r="A152" s="7" t="inlineStr">
        <is>
          <t>MAT-02-072</t>
        </is>
      </c>
      <c r="B152" s="4" t="inlineStr">
        <is>
          <t>Yeso en polvo, funda de 5 libras</t>
        </is>
      </c>
      <c r="C152" s="7" t="inlineStr">
        <is>
          <t>funda</t>
        </is>
      </c>
      <c r="D152" s="8" t="n">
        <v>37.93</v>
      </c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  <c r="P152" s="8" t="n"/>
      <c r="Q152" s="8" t="n"/>
      <c r="R152" s="8" t="n"/>
      <c r="S152" s="8" t="n"/>
      <c r="T152" s="8" t="n"/>
      <c r="U152" s="8" t="n"/>
      <c r="V152" s="8" t="n"/>
      <c r="W152" s="8" t="n"/>
      <c r="X152" s="8">
        <f>IF(COUNT(D152:W152)=0,"",MIN(D152:W152))</f>
        <v/>
      </c>
      <c r="Y152" s="8">
        <f>IF(COUNT(D152:W152)=0,"",MEDIAN(D152:W152))</f>
        <v/>
      </c>
      <c r="Z152" s="8">
        <f>IF(COUNT(D152:W152)=0,"",MAX(D152:W152))</f>
        <v/>
      </c>
      <c r="AA152" s="9">
        <f>IF(OR(X152="",X152=0),"",(Z152-X152)/X152)</f>
        <v/>
      </c>
      <c r="AB152" s="7">
        <f>IF(COUNT(D152:W152)=0,"",INDEX($D$1:$W$1,MATCH(MIN(D152:W152),D152:W152,0)))</f>
        <v/>
      </c>
      <c r="AC152" s="8" t="n">
        <v>37.93</v>
      </c>
      <c r="AD152" s="10" t="n">
        <v>1</v>
      </c>
    </row>
    <row r="153">
      <c r="A153" s="7" t="inlineStr">
        <is>
          <t>MAT-02-073</t>
        </is>
      </c>
      <c r="B153" s="4" t="inlineStr">
        <is>
          <t>Yeso en polvo Paloma, funda de 65 libras</t>
        </is>
      </c>
      <c r="C153" s="7" t="inlineStr">
        <is>
          <t>funda</t>
        </is>
      </c>
      <c r="D153" s="8" t="n">
        <v>373.64</v>
      </c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8" t="n"/>
      <c r="Q153" s="8" t="n"/>
      <c r="R153" s="8" t="n"/>
      <c r="S153" s="8" t="n"/>
      <c r="T153" s="8" t="n"/>
      <c r="U153" s="8" t="n"/>
      <c r="V153" s="8" t="n"/>
      <c r="W153" s="8" t="n"/>
      <c r="X153" s="8">
        <f>IF(COUNT(D153:W153)=0,"",MIN(D153:W153))</f>
        <v/>
      </c>
      <c r="Y153" s="8">
        <f>IF(COUNT(D153:W153)=0,"",MEDIAN(D153:W153))</f>
        <v/>
      </c>
      <c r="Z153" s="8">
        <f>IF(COUNT(D153:W153)=0,"",MAX(D153:W153))</f>
        <v/>
      </c>
      <c r="AA153" s="9">
        <f>IF(OR(X153="",X153=0),"",(Z153-X153)/X153)</f>
        <v/>
      </c>
      <c r="AB153" s="7">
        <f>IF(COUNT(D153:W153)=0,"",INDEX($D$1:$W$1,MATCH(MIN(D153:W153),D153:W153,0)))</f>
        <v/>
      </c>
      <c r="AC153" s="8" t="n">
        <v>373.64</v>
      </c>
      <c r="AD153" s="10" t="n">
        <v>1</v>
      </c>
    </row>
    <row r="154">
      <c r="A154" s="7" t="inlineStr">
        <is>
          <t>MAT-02-074</t>
        </is>
      </c>
      <c r="B154" s="4" t="inlineStr">
        <is>
          <t>Fibra de acero para hormigón, funda de 5.3 kg</t>
        </is>
      </c>
      <c r="C154" s="7" t="inlineStr">
        <is>
          <t>funda</t>
        </is>
      </c>
      <c r="D154" s="8" t="n">
        <v>1295.68</v>
      </c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  <c r="V154" s="8" t="n"/>
      <c r="W154" s="8" t="n"/>
      <c r="X154" s="8">
        <f>IF(COUNT(D154:W154)=0,"",MIN(D154:W154))</f>
        <v/>
      </c>
      <c r="Y154" s="8">
        <f>IF(COUNT(D154:W154)=0,"",MEDIAN(D154:W154))</f>
        <v/>
      </c>
      <c r="Z154" s="8">
        <f>IF(COUNT(D154:W154)=0,"",MAX(D154:W154))</f>
        <v/>
      </c>
      <c r="AA154" s="9">
        <f>IF(OR(X154="",X154=0),"",(Z154-X154)/X154)</f>
        <v/>
      </c>
      <c r="AB154" s="7">
        <f>IF(COUNT(D154:W154)=0,"",INDEX($D$1:$W$1,MATCH(MIN(D154:W154),D154:W154,0)))</f>
        <v/>
      </c>
      <c r="AC154" s="8" t="n">
        <v>1295.68</v>
      </c>
      <c r="AD154" s="10" t="n">
        <v>1</v>
      </c>
    </row>
    <row r="155">
      <c r="A155" s="7" t="inlineStr">
        <is>
          <t>MAT-02-075</t>
        </is>
      </c>
      <c r="B155" s="4" t="inlineStr">
        <is>
          <t>Macrofibra sintética para hormigón, funda de 1.5 kg</t>
        </is>
      </c>
      <c r="C155" s="7" t="inlineStr">
        <is>
          <t>funda</t>
        </is>
      </c>
      <c r="D155" s="8" t="n">
        <v>807.79</v>
      </c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  <c r="V155" s="8" t="n"/>
      <c r="W155" s="8" t="n"/>
      <c r="X155" s="8">
        <f>IF(COUNT(D155:W155)=0,"",MIN(D155:W155))</f>
        <v/>
      </c>
      <c r="Y155" s="8">
        <f>IF(COUNT(D155:W155)=0,"",MEDIAN(D155:W155))</f>
        <v/>
      </c>
      <c r="Z155" s="8">
        <f>IF(COUNT(D155:W155)=0,"",MAX(D155:W155))</f>
        <v/>
      </c>
      <c r="AA155" s="9">
        <f>IF(OR(X155="",X155=0),"",(Z155-X155)/X155)</f>
        <v/>
      </c>
      <c r="AB155" s="7">
        <f>IF(COUNT(D155:W155)=0,"",INDEX($D$1:$W$1,MATCH(MIN(D155:W155),D155:W155,0)))</f>
        <v/>
      </c>
      <c r="AC155" s="8" t="n">
        <v>807.79</v>
      </c>
      <c r="AD155" s="10" t="n">
        <v>1</v>
      </c>
    </row>
    <row r="156">
      <c r="A156" s="7" t="inlineStr">
        <is>
          <t>MAT-04-027</t>
        </is>
      </c>
      <c r="B156" s="4" t="inlineStr">
        <is>
          <t>Varilla corrugada 1 1/4" x 40 pies</t>
        </is>
      </c>
      <c r="C156" s="7" t="inlineStr">
        <is>
          <t>unidad</t>
        </is>
      </c>
      <c r="D156" s="8" t="n"/>
      <c r="E156" s="8" t="n">
        <v>5692.31</v>
      </c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  <c r="V156" s="8" t="n"/>
      <c r="W156" s="8" t="n"/>
      <c r="X156" s="8">
        <f>IF(COUNT(D156:W156)=0,"",MIN(D156:W156))</f>
        <v/>
      </c>
      <c r="Y156" s="8">
        <f>IF(COUNT(D156:W156)=0,"",MEDIAN(D156:W156))</f>
        <v/>
      </c>
      <c r="Z156" s="8">
        <f>IF(COUNT(D156:W156)=0,"",MAX(D156:W156))</f>
        <v/>
      </c>
      <c r="AA156" s="9">
        <f>IF(OR(X156="",X156=0),"",(Z156-X156)/X156)</f>
        <v/>
      </c>
      <c r="AB156" s="7">
        <f>IF(COUNT(D156:W156)=0,"",INDEX($D$1:$W$1,MATCH(MIN(D156:W156),D156:W156,0)))</f>
        <v/>
      </c>
      <c r="AC156" s="8" t="n">
        <v>5692.31</v>
      </c>
      <c r="AD156" s="10" t="n">
        <v>1</v>
      </c>
    </row>
    <row r="157">
      <c r="A157" s="7" t="inlineStr">
        <is>
          <t>MAT-04-028</t>
        </is>
      </c>
      <c r="B157" s="4" t="inlineStr">
        <is>
          <t>Varilla corrugada 1/2" x 25 pies</t>
        </is>
      </c>
      <c r="C157" s="7" t="inlineStr">
        <is>
          <t>unidad</t>
        </is>
      </c>
      <c r="D157" s="8" t="n"/>
      <c r="E157" s="8" t="n">
        <v>556</v>
      </c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  <c r="V157" s="8" t="n"/>
      <c r="W157" s="8" t="n"/>
      <c r="X157" s="8">
        <f>IF(COUNT(D157:W157)=0,"",MIN(D157:W157))</f>
        <v/>
      </c>
      <c r="Y157" s="8">
        <f>IF(COUNT(D157:W157)=0,"",MEDIAN(D157:W157))</f>
        <v/>
      </c>
      <c r="Z157" s="8">
        <f>IF(COUNT(D157:W157)=0,"",MAX(D157:W157))</f>
        <v/>
      </c>
      <c r="AA157" s="9">
        <f>IF(OR(X157="",X157=0),"",(Z157-X157)/X157)</f>
        <v/>
      </c>
      <c r="AB157" s="7">
        <f>IF(COUNT(D157:W157)=0,"",INDEX($D$1:$W$1,MATCH(MIN(D157:W157),D157:W157,0)))</f>
        <v/>
      </c>
      <c r="AC157" s="8" t="n">
        <v>556</v>
      </c>
      <c r="AD157" s="10" t="n">
        <v>1</v>
      </c>
    </row>
    <row r="158">
      <c r="A158" s="7" t="inlineStr">
        <is>
          <t>MAT-04-029</t>
        </is>
      </c>
      <c r="B158" s="4" t="inlineStr">
        <is>
          <t>Varilla corrugada 1/2" x 30 pies</t>
        </is>
      </c>
      <c r="C158" s="7" t="inlineStr">
        <is>
          <t>unidad</t>
        </is>
      </c>
      <c r="D158" s="8" t="n"/>
      <c r="E158" s="8" t="n">
        <v>673</v>
      </c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  <c r="V158" s="8" t="n"/>
      <c r="W158" s="8" t="n"/>
      <c r="X158" s="8">
        <f>IF(COUNT(D158:W158)=0,"",MIN(D158:W158))</f>
        <v/>
      </c>
      <c r="Y158" s="8">
        <f>IF(COUNT(D158:W158)=0,"",MEDIAN(D158:W158))</f>
        <v/>
      </c>
      <c r="Z158" s="8">
        <f>IF(COUNT(D158:W158)=0,"",MAX(D158:W158))</f>
        <v/>
      </c>
      <c r="AA158" s="9">
        <f>IF(OR(X158="",X158=0),"",(Z158-X158)/X158)</f>
        <v/>
      </c>
      <c r="AB158" s="7">
        <f>IF(COUNT(D158:W158)=0,"",INDEX($D$1:$W$1,MATCH(MIN(D158:W158),D158:W158,0)))</f>
        <v/>
      </c>
      <c r="AC158" s="8" t="n">
        <v>673</v>
      </c>
      <c r="AD158" s="10" t="n">
        <v>1</v>
      </c>
    </row>
    <row r="159">
      <c r="A159" s="7" t="inlineStr">
        <is>
          <t>MAT-04-030</t>
        </is>
      </c>
      <c r="B159" s="4" t="inlineStr">
        <is>
          <t>Varilla corrugada 1/2" x 35 pies</t>
        </is>
      </c>
      <c r="C159" s="7" t="inlineStr">
        <is>
          <t>unidad</t>
        </is>
      </c>
      <c r="D159" s="8" t="n"/>
      <c r="E159" s="8" t="n">
        <v>778.95</v>
      </c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  <c r="V159" s="8" t="n"/>
      <c r="W159" s="8" t="n"/>
      <c r="X159" s="8">
        <f>IF(COUNT(D159:W159)=0,"",MIN(D159:W159))</f>
        <v/>
      </c>
      <c r="Y159" s="8">
        <f>IF(COUNT(D159:W159)=0,"",MEDIAN(D159:W159))</f>
        <v/>
      </c>
      <c r="Z159" s="8">
        <f>IF(COUNT(D159:W159)=0,"",MAX(D159:W159))</f>
        <v/>
      </c>
      <c r="AA159" s="9">
        <f>IF(OR(X159="",X159=0),"",(Z159-X159)/X159)</f>
        <v/>
      </c>
      <c r="AB159" s="7">
        <f>IF(COUNT(D159:W159)=0,"",INDEX($D$1:$W$1,MATCH(MIN(D159:W159),D159:W159,0)))</f>
        <v/>
      </c>
      <c r="AC159" s="8" t="n">
        <v>778.95</v>
      </c>
      <c r="AD159" s="10" t="n">
        <v>1</v>
      </c>
    </row>
    <row r="160">
      <c r="A160" s="7" t="inlineStr">
        <is>
          <t>MAT-04-031</t>
        </is>
      </c>
      <c r="B160" s="4" t="inlineStr">
        <is>
          <t>Varilla corrugada 1/2" x 40 pies</t>
        </is>
      </c>
      <c r="C160" s="7" t="inlineStr">
        <is>
          <t>unidad</t>
        </is>
      </c>
      <c r="D160" s="8" t="n"/>
      <c r="E160" s="8" t="n">
        <v>892</v>
      </c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  <c r="P160" s="8" t="n"/>
      <c r="Q160" s="8" t="n"/>
      <c r="R160" s="8" t="n"/>
      <c r="S160" s="8" t="n"/>
      <c r="T160" s="8" t="n"/>
      <c r="U160" s="8" t="n"/>
      <c r="V160" s="8" t="n"/>
      <c r="W160" s="8" t="n"/>
      <c r="X160" s="8">
        <f>IF(COUNT(D160:W160)=0,"",MIN(D160:W160))</f>
        <v/>
      </c>
      <c r="Y160" s="8">
        <f>IF(COUNT(D160:W160)=0,"",MEDIAN(D160:W160))</f>
        <v/>
      </c>
      <c r="Z160" s="8">
        <f>IF(COUNT(D160:W160)=0,"",MAX(D160:W160))</f>
        <v/>
      </c>
      <c r="AA160" s="9">
        <f>IF(OR(X160="",X160=0),"",(Z160-X160)/X160)</f>
        <v/>
      </c>
      <c r="AB160" s="7">
        <f>IF(COUNT(D160:W160)=0,"",INDEX($D$1:$W$1,MATCH(MIN(D160:W160),D160:W160,0)))</f>
        <v/>
      </c>
      <c r="AC160" s="8" t="n">
        <v>892</v>
      </c>
      <c r="AD160" s="10" t="n">
        <v>1</v>
      </c>
    </row>
    <row r="161">
      <c r="A161" s="7" t="inlineStr">
        <is>
          <t>MAT-04-032</t>
        </is>
      </c>
      <c r="B161" s="4" t="inlineStr">
        <is>
          <t>Varilla corrugada 1" x 25 pies</t>
        </is>
      </c>
      <c r="C161" s="7" t="inlineStr">
        <is>
          <t>unidad</t>
        </is>
      </c>
      <c r="D161" s="8" t="n"/>
      <c r="E161" s="8" t="n">
        <v>2176.47</v>
      </c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  <c r="P161" s="8" t="n"/>
      <c r="Q161" s="8" t="n"/>
      <c r="R161" s="8" t="n"/>
      <c r="S161" s="8" t="n"/>
      <c r="T161" s="8" t="n"/>
      <c r="U161" s="8" t="n"/>
      <c r="V161" s="8" t="n"/>
      <c r="W161" s="8" t="n"/>
      <c r="X161" s="8">
        <f>IF(COUNT(D161:W161)=0,"",MIN(D161:W161))</f>
        <v/>
      </c>
      <c r="Y161" s="8">
        <f>IF(COUNT(D161:W161)=0,"",MEDIAN(D161:W161))</f>
        <v/>
      </c>
      <c r="Z161" s="8">
        <f>IF(COUNT(D161:W161)=0,"",MAX(D161:W161))</f>
        <v/>
      </c>
      <c r="AA161" s="9">
        <f>IF(OR(X161="",X161=0),"",(Z161-X161)/X161)</f>
        <v/>
      </c>
      <c r="AB161" s="7">
        <f>IF(COUNT(D161:W161)=0,"",INDEX($D$1:$W$1,MATCH(MIN(D161:W161),D161:W161,0)))</f>
        <v/>
      </c>
      <c r="AC161" s="8" t="n">
        <v>2176.47</v>
      </c>
      <c r="AD161" s="10" t="n">
        <v>1</v>
      </c>
    </row>
    <row r="162">
      <c r="A162" s="7" t="inlineStr">
        <is>
          <t>MAT-04-033</t>
        </is>
      </c>
      <c r="B162" s="4" t="inlineStr">
        <is>
          <t>Varilla corrugada 1" x 30 pies</t>
        </is>
      </c>
      <c r="C162" s="7" t="inlineStr">
        <is>
          <t>unidad</t>
        </is>
      </c>
      <c r="D162" s="8" t="n"/>
      <c r="E162" s="8" t="n">
        <v>2642.86</v>
      </c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  <c r="O162" s="8" t="n"/>
      <c r="P162" s="8" t="n"/>
      <c r="Q162" s="8" t="n"/>
      <c r="R162" s="8" t="n"/>
      <c r="S162" s="8" t="n"/>
      <c r="T162" s="8" t="n"/>
      <c r="U162" s="8" t="n"/>
      <c r="V162" s="8" t="n"/>
      <c r="W162" s="8" t="n"/>
      <c r="X162" s="8">
        <f>IF(COUNT(D162:W162)=0,"",MIN(D162:W162))</f>
        <v/>
      </c>
      <c r="Y162" s="8">
        <f>IF(COUNT(D162:W162)=0,"",MEDIAN(D162:W162))</f>
        <v/>
      </c>
      <c r="Z162" s="8">
        <f>IF(COUNT(D162:W162)=0,"",MAX(D162:W162))</f>
        <v/>
      </c>
      <c r="AA162" s="9">
        <f>IF(OR(X162="",X162=0),"",(Z162-X162)/X162)</f>
        <v/>
      </c>
      <c r="AB162" s="7">
        <f>IF(COUNT(D162:W162)=0,"",INDEX($D$1:$W$1,MATCH(MIN(D162:W162),D162:W162,0)))</f>
        <v/>
      </c>
      <c r="AC162" s="8" t="n">
        <v>2642.86</v>
      </c>
      <c r="AD162" s="10" t="n">
        <v>1</v>
      </c>
    </row>
    <row r="163">
      <c r="A163" s="7" t="inlineStr">
        <is>
          <t>MAT-04-034</t>
        </is>
      </c>
      <c r="B163" s="4" t="inlineStr">
        <is>
          <t>Varilla corrugada 1" x 35 pies</t>
        </is>
      </c>
      <c r="C163" s="7" t="inlineStr">
        <is>
          <t>unidad</t>
        </is>
      </c>
      <c r="D163" s="8" t="n"/>
      <c r="E163" s="8" t="n">
        <v>3083.33</v>
      </c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  <c r="P163" s="8" t="n"/>
      <c r="Q163" s="8" t="n"/>
      <c r="R163" s="8" t="n"/>
      <c r="S163" s="8" t="n"/>
      <c r="T163" s="8" t="n"/>
      <c r="U163" s="8" t="n"/>
      <c r="V163" s="8" t="n"/>
      <c r="W163" s="8" t="n"/>
      <c r="X163" s="8">
        <f>IF(COUNT(D163:W163)=0,"",MIN(D163:W163))</f>
        <v/>
      </c>
      <c r="Y163" s="8">
        <f>IF(COUNT(D163:W163)=0,"",MEDIAN(D163:W163))</f>
        <v/>
      </c>
      <c r="Z163" s="8">
        <f>IF(COUNT(D163:W163)=0,"",MAX(D163:W163))</f>
        <v/>
      </c>
      <c r="AA163" s="9">
        <f>IF(OR(X163="",X163=0),"",(Z163-X163)/X163)</f>
        <v/>
      </c>
      <c r="AB163" s="7">
        <f>IF(COUNT(D163:W163)=0,"",INDEX($D$1:$W$1,MATCH(MIN(D163:W163),D163:W163,0)))</f>
        <v/>
      </c>
      <c r="AC163" s="8" t="n">
        <v>3083.33</v>
      </c>
      <c r="AD163" s="10" t="n">
        <v>1</v>
      </c>
    </row>
    <row r="164">
      <c r="A164" s="7" t="inlineStr">
        <is>
          <t>MAT-04-035</t>
        </is>
      </c>
      <c r="B164" s="4" t="inlineStr">
        <is>
          <t>Varilla corrugada 1" x 40 pies</t>
        </is>
      </c>
      <c r="C164" s="7" t="inlineStr">
        <is>
          <t>unidad</t>
        </is>
      </c>
      <c r="D164" s="8" t="n"/>
      <c r="E164" s="8" t="n">
        <v>3476</v>
      </c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  <c r="O164" s="8" t="n"/>
      <c r="P164" s="8" t="n"/>
      <c r="Q164" s="8" t="n"/>
      <c r="R164" s="8" t="n"/>
      <c r="S164" s="8" t="n"/>
      <c r="T164" s="8" t="n"/>
      <c r="U164" s="8" t="n"/>
      <c r="V164" s="8" t="n"/>
      <c r="W164" s="8" t="n"/>
      <c r="X164" s="8">
        <f>IF(COUNT(D164:W164)=0,"",MIN(D164:W164))</f>
        <v/>
      </c>
      <c r="Y164" s="8">
        <f>IF(COUNT(D164:W164)=0,"",MEDIAN(D164:W164))</f>
        <v/>
      </c>
      <c r="Z164" s="8">
        <f>IF(COUNT(D164:W164)=0,"",MAX(D164:W164))</f>
        <v/>
      </c>
      <c r="AA164" s="9">
        <f>IF(OR(X164="",X164=0),"",(Z164-X164)/X164)</f>
        <v/>
      </c>
      <c r="AB164" s="7">
        <f>IF(COUNT(D164:W164)=0,"",INDEX($D$1:$W$1,MATCH(MIN(D164:W164),D164:W164,0)))</f>
        <v/>
      </c>
      <c r="AC164" s="8" t="n">
        <v>3476</v>
      </c>
      <c r="AD164" s="10" t="n">
        <v>1</v>
      </c>
    </row>
    <row r="165">
      <c r="A165" s="7" t="inlineStr">
        <is>
          <t>MAT-04-036</t>
        </is>
      </c>
      <c r="B165" s="4" t="inlineStr">
        <is>
          <t>Varilla corrugada 3/4" x 25 pies</t>
        </is>
      </c>
      <c r="C165" s="7" t="inlineStr">
        <is>
          <t>unidad</t>
        </is>
      </c>
      <c r="D165" s="8" t="n"/>
      <c r="E165" s="8" t="n">
        <v>1233</v>
      </c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  <c r="O165" s="8" t="n"/>
      <c r="P165" s="8" t="n"/>
      <c r="Q165" s="8" t="n"/>
      <c r="R165" s="8" t="n"/>
      <c r="S165" s="8" t="n"/>
      <c r="T165" s="8" t="n"/>
      <c r="U165" s="8" t="n"/>
      <c r="V165" s="8" t="n"/>
      <c r="W165" s="8" t="n"/>
      <c r="X165" s="8">
        <f>IF(COUNT(D165:W165)=0,"",MIN(D165:W165))</f>
        <v/>
      </c>
      <c r="Y165" s="8">
        <f>IF(COUNT(D165:W165)=0,"",MEDIAN(D165:W165))</f>
        <v/>
      </c>
      <c r="Z165" s="8">
        <f>IF(COUNT(D165:W165)=0,"",MAX(D165:W165))</f>
        <v/>
      </c>
      <c r="AA165" s="9">
        <f>IF(OR(X165="",X165=0),"",(Z165-X165)/X165)</f>
        <v/>
      </c>
      <c r="AB165" s="7">
        <f>IF(COUNT(D165:W165)=0,"",INDEX($D$1:$W$1,MATCH(MIN(D165:W165),D165:W165,0)))</f>
        <v/>
      </c>
      <c r="AC165" s="8" t="n">
        <v>1233</v>
      </c>
      <c r="AD165" s="10" t="n">
        <v>1</v>
      </c>
    </row>
    <row r="166">
      <c r="A166" s="7" t="inlineStr">
        <is>
          <t>MAT-04-037</t>
        </is>
      </c>
      <c r="B166" s="4" t="inlineStr">
        <is>
          <t>Varilla corrugada 3/4" x 30 pies</t>
        </is>
      </c>
      <c r="C166" s="7" t="inlineStr">
        <is>
          <t>unidad</t>
        </is>
      </c>
      <c r="D166" s="8" t="n"/>
      <c r="E166" s="8" t="n">
        <v>1460</v>
      </c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  <c r="V166" s="8" t="n"/>
      <c r="W166" s="8" t="n"/>
      <c r="X166" s="8">
        <f>IF(COUNT(D166:W166)=0,"",MIN(D166:W166))</f>
        <v/>
      </c>
      <c r="Y166" s="8">
        <f>IF(COUNT(D166:W166)=0,"",MEDIAN(D166:W166))</f>
        <v/>
      </c>
      <c r="Z166" s="8">
        <f>IF(COUNT(D166:W166)=0,"",MAX(D166:W166))</f>
        <v/>
      </c>
      <c r="AA166" s="9">
        <f>IF(OR(X166="",X166=0),"",(Z166-X166)/X166)</f>
        <v/>
      </c>
      <c r="AB166" s="7">
        <f>IF(COUNT(D166:W166)=0,"",INDEX($D$1:$W$1,MATCH(MIN(D166:W166),D166:W166,0)))</f>
        <v/>
      </c>
      <c r="AC166" s="8" t="n">
        <v>1460</v>
      </c>
      <c r="AD166" s="10" t="n">
        <v>1</v>
      </c>
    </row>
    <row r="167">
      <c r="A167" s="7" t="inlineStr">
        <is>
          <t>MAT-04-038</t>
        </is>
      </c>
      <c r="B167" s="4" t="inlineStr">
        <is>
          <t>Varilla corrugada 3/4" x 35 pies</t>
        </is>
      </c>
      <c r="C167" s="7" t="inlineStr">
        <is>
          <t>unidad</t>
        </is>
      </c>
      <c r="D167" s="8" t="n"/>
      <c r="E167" s="8" t="n">
        <v>1761.9</v>
      </c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  <c r="V167" s="8" t="n"/>
      <c r="W167" s="8" t="n"/>
      <c r="X167" s="8">
        <f>IF(COUNT(D167:W167)=0,"",MIN(D167:W167))</f>
        <v/>
      </c>
      <c r="Y167" s="8">
        <f>IF(COUNT(D167:W167)=0,"",MEDIAN(D167:W167))</f>
        <v/>
      </c>
      <c r="Z167" s="8">
        <f>IF(COUNT(D167:W167)=0,"",MAX(D167:W167))</f>
        <v/>
      </c>
      <c r="AA167" s="9">
        <f>IF(OR(X167="",X167=0),"",(Z167-X167)/X167)</f>
        <v/>
      </c>
      <c r="AB167" s="7">
        <f>IF(COUNT(D167:W167)=0,"",INDEX($D$1:$W$1,MATCH(MIN(D167:W167),D167:W167,0)))</f>
        <v/>
      </c>
      <c r="AC167" s="8" t="n">
        <v>1761.9</v>
      </c>
      <c r="AD167" s="10" t="n">
        <v>1</v>
      </c>
    </row>
    <row r="168">
      <c r="A168" s="7" t="inlineStr">
        <is>
          <t>MAT-04-039</t>
        </is>
      </c>
      <c r="B168" s="4" t="inlineStr">
        <is>
          <t>Varilla corrugada 3/4" x 40 pies</t>
        </is>
      </c>
      <c r="C168" s="7" t="inlineStr">
        <is>
          <t>unidad</t>
        </is>
      </c>
      <c r="D168" s="8" t="n"/>
      <c r="E168" s="8" t="n">
        <v>1973</v>
      </c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  <c r="V168" s="8" t="n"/>
      <c r="W168" s="8" t="n"/>
      <c r="X168" s="8">
        <f>IF(COUNT(D168:W168)=0,"",MIN(D168:W168))</f>
        <v/>
      </c>
      <c r="Y168" s="8">
        <f>IF(COUNT(D168:W168)=0,"",MEDIAN(D168:W168))</f>
        <v/>
      </c>
      <c r="Z168" s="8">
        <f>IF(COUNT(D168:W168)=0,"",MAX(D168:W168))</f>
        <v/>
      </c>
      <c r="AA168" s="9">
        <f>IF(OR(X168="",X168=0),"",(Z168-X168)/X168)</f>
        <v/>
      </c>
      <c r="AB168" s="7">
        <f>IF(COUNT(D168:W168)=0,"",INDEX($D$1:$W$1,MATCH(MIN(D168:W168),D168:W168,0)))</f>
        <v/>
      </c>
      <c r="AC168" s="8" t="n">
        <v>1973</v>
      </c>
      <c r="AD168" s="10" t="n">
        <v>1</v>
      </c>
    </row>
    <row r="169">
      <c r="A169" s="7" t="inlineStr">
        <is>
          <t>MAT-04-040</t>
        </is>
      </c>
      <c r="B169" s="4" t="inlineStr">
        <is>
          <t>Varilla corrugada 3/8" x 25 pies</t>
        </is>
      </c>
      <c r="C169" s="7" t="inlineStr">
        <is>
          <t>unidad</t>
        </is>
      </c>
      <c r="D169" s="8" t="n"/>
      <c r="E169" s="8" t="n">
        <v>312.24</v>
      </c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  <c r="V169" s="8" t="n"/>
      <c r="W169" s="8" t="n"/>
      <c r="X169" s="8">
        <f>IF(COUNT(D169:W169)=0,"",MIN(D169:W169))</f>
        <v/>
      </c>
      <c r="Y169" s="8">
        <f>IF(COUNT(D169:W169)=0,"",MEDIAN(D169:W169))</f>
        <v/>
      </c>
      <c r="Z169" s="8">
        <f>IF(COUNT(D169:W169)=0,"",MAX(D169:W169))</f>
        <v/>
      </c>
      <c r="AA169" s="9">
        <f>IF(OR(X169="",X169=0),"",(Z169-X169)/X169)</f>
        <v/>
      </c>
      <c r="AB169" s="7">
        <f>IF(COUNT(D169:W169)=0,"",INDEX($D$1:$W$1,MATCH(MIN(D169:W169),D169:W169,0)))</f>
        <v/>
      </c>
      <c r="AC169" s="8" t="n">
        <v>312.24</v>
      </c>
      <c r="AD169" s="10" t="n">
        <v>1</v>
      </c>
    </row>
    <row r="170">
      <c r="A170" s="7" t="inlineStr">
        <is>
          <t>MAT-04-041</t>
        </is>
      </c>
      <c r="B170" s="4" t="inlineStr">
        <is>
          <t>Varilla corrugada 3/8" x 30 pies</t>
        </is>
      </c>
      <c r="C170" s="7" t="inlineStr">
        <is>
          <t>unidad</t>
        </is>
      </c>
      <c r="D170" s="8" t="n"/>
      <c r="E170" s="8" t="n">
        <v>378</v>
      </c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  <c r="V170" s="8" t="n"/>
      <c r="W170" s="8" t="n"/>
      <c r="X170" s="8">
        <f>IF(COUNT(D170:W170)=0,"",MIN(D170:W170))</f>
        <v/>
      </c>
      <c r="Y170" s="8">
        <f>IF(COUNT(D170:W170)=0,"",MEDIAN(D170:W170))</f>
        <v/>
      </c>
      <c r="Z170" s="8">
        <f>IF(COUNT(D170:W170)=0,"",MAX(D170:W170))</f>
        <v/>
      </c>
      <c r="AA170" s="9">
        <f>IF(OR(X170="",X170=0),"",(Z170-X170)/X170)</f>
        <v/>
      </c>
      <c r="AB170" s="7">
        <f>IF(COUNT(D170:W170)=0,"",INDEX($D$1:$W$1,MATCH(MIN(D170:W170),D170:W170,0)))</f>
        <v/>
      </c>
      <c r="AC170" s="8" t="n">
        <v>378</v>
      </c>
      <c r="AD170" s="10" t="n">
        <v>1</v>
      </c>
    </row>
    <row r="171">
      <c r="A171" s="7" t="inlineStr">
        <is>
          <t>MAT-04-042</t>
        </is>
      </c>
      <c r="B171" s="4" t="inlineStr">
        <is>
          <t>Varilla corrugada 3/8" x 35 pies</t>
        </is>
      </c>
      <c r="C171" s="7" t="inlineStr">
        <is>
          <t>unidad</t>
        </is>
      </c>
      <c r="D171" s="8" t="n"/>
      <c r="E171" s="8" t="n">
        <v>440.48</v>
      </c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  <c r="V171" s="8" t="n"/>
      <c r="W171" s="8" t="n"/>
      <c r="X171" s="8">
        <f>IF(COUNT(D171:W171)=0,"",MIN(D171:W171))</f>
        <v/>
      </c>
      <c r="Y171" s="8">
        <f>IF(COUNT(D171:W171)=0,"",MEDIAN(D171:W171))</f>
        <v/>
      </c>
      <c r="Z171" s="8">
        <f>IF(COUNT(D171:W171)=0,"",MAX(D171:W171))</f>
        <v/>
      </c>
      <c r="AA171" s="9">
        <f>IF(OR(X171="",X171=0),"",(Z171-X171)/X171)</f>
        <v/>
      </c>
      <c r="AB171" s="7">
        <f>IF(COUNT(D171:W171)=0,"",INDEX($D$1:$W$1,MATCH(MIN(D171:W171),D171:W171,0)))</f>
        <v/>
      </c>
      <c r="AC171" s="8" t="n">
        <v>440.48</v>
      </c>
      <c r="AD171" s="10" t="n">
        <v>1</v>
      </c>
    </row>
    <row r="172">
      <c r="A172" s="7" t="inlineStr">
        <is>
          <t>MAT-04-043</t>
        </is>
      </c>
      <c r="B172" s="4" t="inlineStr">
        <is>
          <t>Varilla corrugada 3/8" x 40 pies</t>
        </is>
      </c>
      <c r="C172" s="7" t="inlineStr">
        <is>
          <t>unidad</t>
        </is>
      </c>
      <c r="D172" s="8" t="n"/>
      <c r="E172" s="8" t="n">
        <v>497</v>
      </c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 t="n"/>
      <c r="O172" s="8" t="n"/>
      <c r="P172" s="8" t="n"/>
      <c r="Q172" s="8" t="n"/>
      <c r="R172" s="8" t="n"/>
      <c r="S172" s="8" t="n"/>
      <c r="T172" s="8" t="n"/>
      <c r="U172" s="8" t="n"/>
      <c r="V172" s="8" t="n"/>
      <c r="W172" s="8" t="n"/>
      <c r="X172" s="8">
        <f>IF(COUNT(D172:W172)=0,"",MIN(D172:W172))</f>
        <v/>
      </c>
      <c r="Y172" s="8">
        <f>IF(COUNT(D172:W172)=0,"",MEDIAN(D172:W172))</f>
        <v/>
      </c>
      <c r="Z172" s="8">
        <f>IF(COUNT(D172:W172)=0,"",MAX(D172:W172))</f>
        <v/>
      </c>
      <c r="AA172" s="9">
        <f>IF(OR(X172="",X172=0),"",(Z172-X172)/X172)</f>
        <v/>
      </c>
      <c r="AB172" s="7">
        <f>IF(COUNT(D172:W172)=0,"",INDEX($D$1:$W$1,MATCH(MIN(D172:W172),D172:W172,0)))</f>
        <v/>
      </c>
      <c r="AC172" s="8" t="n">
        <v>497</v>
      </c>
      <c r="AD172" s="10" t="n">
        <v>1</v>
      </c>
    </row>
    <row r="173">
      <c r="A173" s="7" t="inlineStr">
        <is>
          <t>MAT-04-044</t>
        </is>
      </c>
      <c r="B173" s="4" t="inlineStr">
        <is>
          <t>Alambre liso galvanizado calibre 10</t>
        </is>
      </c>
      <c r="C173" s="7" t="inlineStr">
        <is>
          <t>lb</t>
        </is>
      </c>
      <c r="D173" s="8" t="n">
        <v>61.12</v>
      </c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  <c r="P173" s="8" t="n"/>
      <c r="Q173" s="8" t="n"/>
      <c r="R173" s="8" t="n"/>
      <c r="S173" s="8" t="n"/>
      <c r="T173" s="8" t="n"/>
      <c r="U173" s="8" t="n"/>
      <c r="V173" s="8" t="n"/>
      <c r="W173" s="8" t="n"/>
      <c r="X173" s="8">
        <f>IF(COUNT(D173:W173)=0,"",MIN(D173:W173))</f>
        <v/>
      </c>
      <c r="Y173" s="8">
        <f>IF(COUNT(D173:W173)=0,"",MEDIAN(D173:W173))</f>
        <v/>
      </c>
      <c r="Z173" s="8">
        <f>IF(COUNT(D173:W173)=0,"",MAX(D173:W173))</f>
        <v/>
      </c>
      <c r="AA173" s="9">
        <f>IF(OR(X173="",X173=0),"",(Z173-X173)/X173)</f>
        <v/>
      </c>
      <c r="AB173" s="7">
        <f>IF(COUNT(D173:W173)=0,"",INDEX($D$1:$W$1,MATCH(MIN(D173:W173),D173:W173,0)))</f>
        <v/>
      </c>
      <c r="AC173" s="8" t="n">
        <v>61.12</v>
      </c>
      <c r="AD173" s="10" t="n">
        <v>1</v>
      </c>
    </row>
    <row r="174">
      <c r="A174" s="7" t="inlineStr">
        <is>
          <t>MAT-04-045</t>
        </is>
      </c>
      <c r="B174" s="4" t="inlineStr">
        <is>
          <t>Alambre liso galvanizado calibre 12</t>
        </is>
      </c>
      <c r="C174" s="7" t="inlineStr">
        <is>
          <t>lb</t>
        </is>
      </c>
      <c r="D174" s="8" t="n">
        <v>61.12</v>
      </c>
      <c r="E174" s="8" t="n"/>
      <c r="F174" s="8" t="n"/>
      <c r="G174" s="8" t="n"/>
      <c r="H174" s="8" t="n"/>
      <c r="I174" s="8" t="n"/>
      <c r="J174" s="8" t="n"/>
      <c r="K174" s="8" t="n"/>
      <c r="L174" s="8" t="n"/>
      <c r="M174" s="8" t="n"/>
      <c r="N174" s="8" t="n"/>
      <c r="O174" s="8" t="n"/>
      <c r="P174" s="8" t="n"/>
      <c r="Q174" s="8" t="n"/>
      <c r="R174" s="8" t="n"/>
      <c r="S174" s="8" t="n"/>
      <c r="T174" s="8" t="n"/>
      <c r="U174" s="8" t="n"/>
      <c r="V174" s="8" t="n"/>
      <c r="W174" s="8" t="n"/>
      <c r="X174" s="8">
        <f>IF(COUNT(D174:W174)=0,"",MIN(D174:W174))</f>
        <v/>
      </c>
      <c r="Y174" s="8">
        <f>IF(COUNT(D174:W174)=0,"",MEDIAN(D174:W174))</f>
        <v/>
      </c>
      <c r="Z174" s="8">
        <f>IF(COUNT(D174:W174)=0,"",MAX(D174:W174))</f>
        <v/>
      </c>
      <c r="AA174" s="9">
        <f>IF(OR(X174="",X174=0),"",(Z174-X174)/X174)</f>
        <v/>
      </c>
      <c r="AB174" s="7">
        <f>IF(COUNT(D174:W174)=0,"",INDEX($D$1:$W$1,MATCH(MIN(D174:W174),D174:W174,0)))</f>
        <v/>
      </c>
      <c r="AC174" s="8" t="n">
        <v>61.12</v>
      </c>
      <c r="AD174" s="10" t="n">
        <v>1</v>
      </c>
    </row>
    <row r="175">
      <c r="A175" s="7" t="inlineStr">
        <is>
          <t>MAT-04-046</t>
        </is>
      </c>
      <c r="B175" s="4" t="inlineStr">
        <is>
          <t>Alambre liso galvanizado calibre 16</t>
        </is>
      </c>
      <c r="C175" s="7" t="inlineStr">
        <is>
          <t>lb</t>
        </is>
      </c>
      <c r="D175" s="8" t="n">
        <v>56.59</v>
      </c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  <c r="O175" s="8" t="n"/>
      <c r="P175" s="8" t="n"/>
      <c r="Q175" s="8" t="n"/>
      <c r="R175" s="8" t="n"/>
      <c r="S175" s="8" t="n"/>
      <c r="T175" s="8" t="n"/>
      <c r="U175" s="8" t="n"/>
      <c r="V175" s="8" t="n"/>
      <c r="W175" s="8" t="n"/>
      <c r="X175" s="8">
        <f>IF(COUNT(D175:W175)=0,"",MIN(D175:W175))</f>
        <v/>
      </c>
      <c r="Y175" s="8">
        <f>IF(COUNT(D175:W175)=0,"",MEDIAN(D175:W175))</f>
        <v/>
      </c>
      <c r="Z175" s="8">
        <f>IF(COUNT(D175:W175)=0,"",MAX(D175:W175))</f>
        <v/>
      </c>
      <c r="AA175" s="9">
        <f>IF(OR(X175="",X175=0),"",(Z175-X175)/X175)</f>
        <v/>
      </c>
      <c r="AB175" s="7">
        <f>IF(COUNT(D175:W175)=0,"",INDEX($D$1:$W$1,MATCH(MIN(D175:W175),D175:W175,0)))</f>
        <v/>
      </c>
      <c r="AC175" s="8" t="n">
        <v>56.59</v>
      </c>
      <c r="AD175" s="10" t="n">
        <v>1</v>
      </c>
    </row>
    <row r="176">
      <c r="A176" s="7" t="inlineStr">
        <is>
          <t>MAT-04-047</t>
        </is>
      </c>
      <c r="B176" s="4" t="inlineStr">
        <is>
          <t>Separador plástico para varilla 3/8"</t>
        </is>
      </c>
      <c r="C176" s="7" t="inlineStr">
        <is>
          <t>unidad</t>
        </is>
      </c>
      <c r="D176" s="8" t="n">
        <v>30.48</v>
      </c>
      <c r="E176" s="8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8" t="n"/>
      <c r="O176" s="8" t="n"/>
      <c r="P176" s="8" t="n"/>
      <c r="Q176" s="8" t="n"/>
      <c r="R176" s="8" t="n"/>
      <c r="S176" s="8" t="n"/>
      <c r="T176" s="8" t="n"/>
      <c r="U176" s="8" t="n"/>
      <c r="V176" s="8" t="n"/>
      <c r="W176" s="8" t="n"/>
      <c r="X176" s="8">
        <f>IF(COUNT(D176:W176)=0,"",MIN(D176:W176))</f>
        <v/>
      </c>
      <c r="Y176" s="8">
        <f>IF(COUNT(D176:W176)=0,"",MEDIAN(D176:W176))</f>
        <v/>
      </c>
      <c r="Z176" s="8">
        <f>IF(COUNT(D176:W176)=0,"",MAX(D176:W176))</f>
        <v/>
      </c>
      <c r="AA176" s="9">
        <f>IF(OR(X176="",X176=0),"",(Z176-X176)/X176)</f>
        <v/>
      </c>
      <c r="AB176" s="7">
        <f>IF(COUNT(D176:W176)=0,"",INDEX($D$1:$W$1,MATCH(MIN(D176:W176),D176:W176,0)))</f>
        <v/>
      </c>
      <c r="AC176" s="8" t="n">
        <v>30.48</v>
      </c>
      <c r="AD176" s="10" t="n">
        <v>1</v>
      </c>
    </row>
    <row r="177">
      <c r="A177" s="7" t="inlineStr">
        <is>
          <t>MAT-04-048</t>
        </is>
      </c>
      <c r="B177" s="4" t="inlineStr">
        <is>
          <t>Separador plástico para varilla 1/2"</t>
        </is>
      </c>
      <c r="C177" s="7" t="inlineStr">
        <is>
          <t>unidad</t>
        </is>
      </c>
      <c r="D177" s="8" t="n">
        <v>45.71</v>
      </c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  <c r="P177" s="8" t="n"/>
      <c r="Q177" s="8" t="n"/>
      <c r="R177" s="8" t="n"/>
      <c r="S177" s="8" t="n"/>
      <c r="T177" s="8" t="n"/>
      <c r="U177" s="8" t="n"/>
      <c r="V177" s="8" t="n"/>
      <c r="W177" s="8" t="n"/>
      <c r="X177" s="8">
        <f>IF(COUNT(D177:W177)=0,"",MIN(D177:W177))</f>
        <v/>
      </c>
      <c r="Y177" s="8">
        <f>IF(COUNT(D177:W177)=0,"",MEDIAN(D177:W177))</f>
        <v/>
      </c>
      <c r="Z177" s="8">
        <f>IF(COUNT(D177:W177)=0,"",MAX(D177:W177))</f>
        <v/>
      </c>
      <c r="AA177" s="9">
        <f>IF(OR(X177="",X177=0),"",(Z177-X177)/X177)</f>
        <v/>
      </c>
      <c r="AB177" s="7">
        <f>IF(COUNT(D177:W177)=0,"",INDEX($D$1:$W$1,MATCH(MIN(D177:W177),D177:W177,0)))</f>
        <v/>
      </c>
      <c r="AC177" s="8" t="n">
        <v>45.71</v>
      </c>
      <c r="AD177" s="10" t="n">
        <v>1</v>
      </c>
    </row>
    <row r="178">
      <c r="A178" s="7" t="inlineStr">
        <is>
          <t>MAT-04-049</t>
        </is>
      </c>
      <c r="B178" s="4" t="inlineStr">
        <is>
          <t>Separador plástico para varilla 5/8"</t>
        </is>
      </c>
      <c r="C178" s="7" t="inlineStr">
        <is>
          <t>unidad</t>
        </is>
      </c>
      <c r="D178" s="8" t="n">
        <v>54.43</v>
      </c>
      <c r="E178" s="8" t="n"/>
      <c r="F178" s="8" t="n"/>
      <c r="G178" s="8" t="n"/>
      <c r="H178" s="8" t="n"/>
      <c r="I178" s="8" t="n"/>
      <c r="J178" s="8" t="n"/>
      <c r="K178" s="8" t="n"/>
      <c r="L178" s="8" t="n"/>
      <c r="M178" s="8" t="n"/>
      <c r="N178" s="8" t="n"/>
      <c r="O178" s="8" t="n"/>
      <c r="P178" s="8" t="n"/>
      <c r="Q178" s="8" t="n"/>
      <c r="R178" s="8" t="n"/>
      <c r="S178" s="8" t="n"/>
      <c r="T178" s="8" t="n"/>
      <c r="U178" s="8" t="n"/>
      <c r="V178" s="8" t="n"/>
      <c r="W178" s="8" t="n"/>
      <c r="X178" s="8">
        <f>IF(COUNT(D178:W178)=0,"",MIN(D178:W178))</f>
        <v/>
      </c>
      <c r="Y178" s="8">
        <f>IF(COUNT(D178:W178)=0,"",MEDIAN(D178:W178))</f>
        <v/>
      </c>
      <c r="Z178" s="8">
        <f>IF(COUNT(D178:W178)=0,"",MAX(D178:W178))</f>
        <v/>
      </c>
      <c r="AA178" s="9">
        <f>IF(OR(X178="",X178=0),"",(Z178-X178)/X178)</f>
        <v/>
      </c>
      <c r="AB178" s="7">
        <f>IF(COUNT(D178:W178)=0,"",INDEX($D$1:$W$1,MATCH(MIN(D178:W178),D178:W178,0)))</f>
        <v/>
      </c>
      <c r="AC178" s="8" t="n">
        <v>54.43</v>
      </c>
      <c r="AD178" s="10" t="n">
        <v>1</v>
      </c>
    </row>
    <row r="179">
      <c r="A179" s="7" t="inlineStr">
        <is>
          <t>MAT-04-050</t>
        </is>
      </c>
      <c r="B179" s="4" t="inlineStr">
        <is>
          <t>Separador plástico para varilla 3/4"</t>
        </is>
      </c>
      <c r="C179" s="7" t="inlineStr">
        <is>
          <t>unidad</t>
        </is>
      </c>
      <c r="D179" s="8" t="n">
        <v>63.13</v>
      </c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  <c r="P179" s="8" t="n"/>
      <c r="Q179" s="8" t="n"/>
      <c r="R179" s="8" t="n"/>
      <c r="S179" s="8" t="n"/>
      <c r="T179" s="8" t="n"/>
      <c r="U179" s="8" t="n"/>
      <c r="V179" s="8" t="n"/>
      <c r="W179" s="8" t="n"/>
      <c r="X179" s="8">
        <f>IF(COUNT(D179:W179)=0,"",MIN(D179:W179))</f>
        <v/>
      </c>
      <c r="Y179" s="8">
        <f>IF(COUNT(D179:W179)=0,"",MEDIAN(D179:W179))</f>
        <v/>
      </c>
      <c r="Z179" s="8">
        <f>IF(COUNT(D179:W179)=0,"",MAX(D179:W179))</f>
        <v/>
      </c>
      <c r="AA179" s="9">
        <f>IF(OR(X179="",X179=0),"",(Z179-X179)/X179)</f>
        <v/>
      </c>
      <c r="AB179" s="7">
        <f>IF(COUNT(D179:W179)=0,"",INDEX($D$1:$W$1,MATCH(MIN(D179:W179),D179:W179,0)))</f>
        <v/>
      </c>
      <c r="AC179" s="8" t="n">
        <v>63.13</v>
      </c>
      <c r="AD179" s="10" t="n">
        <v>1</v>
      </c>
    </row>
    <row r="180">
      <c r="A180" s="7" t="inlineStr">
        <is>
          <t>MAT-04-051</t>
        </is>
      </c>
      <c r="B180" s="4" t="inlineStr">
        <is>
          <t>Separador plástico para varilla 1"</t>
        </is>
      </c>
      <c r="C180" s="7" t="inlineStr">
        <is>
          <t>unidad</t>
        </is>
      </c>
      <c r="D180" s="8" t="n">
        <v>70.75</v>
      </c>
      <c r="E180" s="8" t="n"/>
      <c r="F180" s="8" t="n"/>
      <c r="G180" s="8" t="n"/>
      <c r="H180" s="8" t="n"/>
      <c r="I180" s="8" t="n"/>
      <c r="J180" s="8" t="n"/>
      <c r="K180" s="8" t="n"/>
      <c r="L180" s="8" t="n"/>
      <c r="M180" s="8" t="n"/>
      <c r="N180" s="8" t="n"/>
      <c r="O180" s="8" t="n"/>
      <c r="P180" s="8" t="n"/>
      <c r="Q180" s="8" t="n"/>
      <c r="R180" s="8" t="n"/>
      <c r="S180" s="8" t="n"/>
      <c r="T180" s="8" t="n"/>
      <c r="U180" s="8" t="n"/>
      <c r="V180" s="8" t="n"/>
      <c r="W180" s="8" t="n"/>
      <c r="X180" s="8">
        <f>IF(COUNT(D180:W180)=0,"",MIN(D180:W180))</f>
        <v/>
      </c>
      <c r="Y180" s="8">
        <f>IF(COUNT(D180:W180)=0,"",MEDIAN(D180:W180))</f>
        <v/>
      </c>
      <c r="Z180" s="8">
        <f>IF(COUNT(D180:W180)=0,"",MAX(D180:W180))</f>
        <v/>
      </c>
      <c r="AA180" s="9">
        <f>IF(OR(X180="",X180=0),"",(Z180-X180)/X180)</f>
        <v/>
      </c>
      <c r="AB180" s="7">
        <f>IF(COUNT(D180:W180)=0,"",INDEX($D$1:$W$1,MATCH(MIN(D180:W180),D180:W180,0)))</f>
        <v/>
      </c>
      <c r="AC180" s="8" t="n">
        <v>70.75</v>
      </c>
      <c r="AD180" s="10" t="n">
        <v>1</v>
      </c>
    </row>
    <row r="181">
      <c r="A181" s="7" t="inlineStr">
        <is>
          <t>MAT-04-052</t>
        </is>
      </c>
      <c r="B181" s="4" t="inlineStr">
        <is>
          <t>Separador plástico para varilla 1 1/4"</t>
        </is>
      </c>
      <c r="C181" s="7" t="inlineStr">
        <is>
          <t>unidad</t>
        </is>
      </c>
      <c r="D181" s="8" t="n">
        <v>78.36</v>
      </c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  <c r="P181" s="8" t="n"/>
      <c r="Q181" s="8" t="n"/>
      <c r="R181" s="8" t="n"/>
      <c r="S181" s="8" t="n"/>
      <c r="T181" s="8" t="n"/>
      <c r="U181" s="8" t="n"/>
      <c r="V181" s="8" t="n"/>
      <c r="W181" s="8" t="n"/>
      <c r="X181" s="8">
        <f>IF(COUNT(D181:W181)=0,"",MIN(D181:W181))</f>
        <v/>
      </c>
      <c r="Y181" s="8">
        <f>IF(COUNT(D181:W181)=0,"",MEDIAN(D181:W181))</f>
        <v/>
      </c>
      <c r="Z181" s="8">
        <f>IF(COUNT(D181:W181)=0,"",MAX(D181:W181))</f>
        <v/>
      </c>
      <c r="AA181" s="9">
        <f>IF(OR(X181="",X181=0),"",(Z181-X181)/X181)</f>
        <v/>
      </c>
      <c r="AB181" s="7">
        <f>IF(COUNT(D181:W181)=0,"",INDEX($D$1:$W$1,MATCH(MIN(D181:W181),D181:W181,0)))</f>
        <v/>
      </c>
      <c r="AC181" s="8" t="n">
        <v>78.36</v>
      </c>
      <c r="AD181" s="10" t="n">
        <v>1</v>
      </c>
    </row>
    <row r="182">
      <c r="A182" s="7" t="inlineStr">
        <is>
          <t>MAT-04-053</t>
        </is>
      </c>
      <c r="B182" s="4" t="inlineStr">
        <is>
          <t>Coupler mecánico para varilla 3/4"</t>
        </is>
      </c>
      <c r="C182" s="7" t="inlineStr">
        <is>
          <t>unidad</t>
        </is>
      </c>
      <c r="D182" s="8" t="n">
        <v>228.57</v>
      </c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8" t="n"/>
      <c r="Q182" s="8" t="n"/>
      <c r="R182" s="8" t="n"/>
      <c r="S182" s="8" t="n"/>
      <c r="T182" s="8" t="n"/>
      <c r="U182" s="8" t="n"/>
      <c r="V182" s="8" t="n"/>
      <c r="W182" s="8" t="n"/>
      <c r="X182" s="8">
        <f>IF(COUNT(D182:W182)=0,"",MIN(D182:W182))</f>
        <v/>
      </c>
      <c r="Y182" s="8">
        <f>IF(COUNT(D182:W182)=0,"",MEDIAN(D182:W182))</f>
        <v/>
      </c>
      <c r="Z182" s="8">
        <f>IF(COUNT(D182:W182)=0,"",MAX(D182:W182))</f>
        <v/>
      </c>
      <c r="AA182" s="9">
        <f>IF(OR(X182="",X182=0),"",(Z182-X182)/X182)</f>
        <v/>
      </c>
      <c r="AB182" s="7">
        <f>IF(COUNT(D182:W182)=0,"",INDEX($D$1:$W$1,MATCH(MIN(D182:W182),D182:W182,0)))</f>
        <v/>
      </c>
      <c r="AC182" s="8" t="n">
        <v>228.57</v>
      </c>
      <c r="AD182" s="10" t="n">
        <v>1</v>
      </c>
    </row>
    <row r="183">
      <c r="A183" s="7" t="inlineStr">
        <is>
          <t>MAT-04-054</t>
        </is>
      </c>
      <c r="B183" s="4" t="inlineStr">
        <is>
          <t>Coupler mecánico para varilla 1"</t>
        </is>
      </c>
      <c r="C183" s="7" t="inlineStr">
        <is>
          <t>unidad</t>
        </is>
      </c>
      <c r="D183" s="8" t="n">
        <v>434.26</v>
      </c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  <c r="P183" s="8" t="n"/>
      <c r="Q183" s="8" t="n"/>
      <c r="R183" s="8" t="n"/>
      <c r="S183" s="8" t="n"/>
      <c r="T183" s="8" t="n"/>
      <c r="U183" s="8" t="n"/>
      <c r="V183" s="8" t="n"/>
      <c r="W183" s="8" t="n"/>
      <c r="X183" s="8">
        <f>IF(COUNT(D183:W183)=0,"",MIN(D183:W183))</f>
        <v/>
      </c>
      <c r="Y183" s="8">
        <f>IF(COUNT(D183:W183)=0,"",MEDIAN(D183:W183))</f>
        <v/>
      </c>
      <c r="Z183" s="8">
        <f>IF(COUNT(D183:W183)=0,"",MAX(D183:W183))</f>
        <v/>
      </c>
      <c r="AA183" s="9">
        <f>IF(OR(X183="",X183=0),"",(Z183-X183)/X183)</f>
        <v/>
      </c>
      <c r="AB183" s="7">
        <f>IF(COUNT(D183:W183)=0,"",INDEX($D$1:$W$1,MATCH(MIN(D183:W183),D183:W183,0)))</f>
        <v/>
      </c>
      <c r="AC183" s="8" t="n">
        <v>434.26</v>
      </c>
      <c r="AD183" s="10" t="n">
        <v>1</v>
      </c>
    </row>
    <row r="184">
      <c r="A184" s="7" t="inlineStr">
        <is>
          <t>MAT-04-055</t>
        </is>
      </c>
      <c r="B184" s="4" t="inlineStr">
        <is>
          <t>Coupler mecánico para varilla 1 1/8"</t>
        </is>
      </c>
      <c r="C184" s="7" t="inlineStr">
        <is>
          <t>unidad</t>
        </is>
      </c>
      <c r="D184" s="8" t="n">
        <v>697.6799999999999</v>
      </c>
      <c r="E184" s="8" t="n"/>
      <c r="F184" s="8" t="n"/>
      <c r="G184" s="8" t="n"/>
      <c r="H184" s="8" t="n"/>
      <c r="I184" s="8" t="n"/>
      <c r="J184" s="8" t="n"/>
      <c r="K184" s="8" t="n"/>
      <c r="L184" s="8" t="n"/>
      <c r="M184" s="8" t="n"/>
      <c r="N184" s="8" t="n"/>
      <c r="O184" s="8" t="n"/>
      <c r="P184" s="8" t="n"/>
      <c r="Q184" s="8" t="n"/>
      <c r="R184" s="8" t="n"/>
      <c r="S184" s="8" t="n"/>
      <c r="T184" s="8" t="n"/>
      <c r="U184" s="8" t="n"/>
      <c r="V184" s="8" t="n"/>
      <c r="W184" s="8" t="n"/>
      <c r="X184" s="8">
        <f>IF(COUNT(D184:W184)=0,"",MIN(D184:W184))</f>
        <v/>
      </c>
      <c r="Y184" s="8">
        <f>IF(COUNT(D184:W184)=0,"",MEDIAN(D184:W184))</f>
        <v/>
      </c>
      <c r="Z184" s="8">
        <f>IF(COUNT(D184:W184)=0,"",MAX(D184:W184))</f>
        <v/>
      </c>
      <c r="AA184" s="9">
        <f>IF(OR(X184="",X184=0),"",(Z184-X184)/X184)</f>
        <v/>
      </c>
      <c r="AB184" s="7">
        <f>IF(COUNT(D184:W184)=0,"",INDEX($D$1:$W$1,MATCH(MIN(D184:W184),D184:W184,0)))</f>
        <v/>
      </c>
      <c r="AC184" s="8" t="n">
        <v>697.6799999999999</v>
      </c>
      <c r="AD184" s="10" t="n">
        <v>1</v>
      </c>
    </row>
    <row r="185">
      <c r="A185" s="7" t="inlineStr">
        <is>
          <t>MAT-04-056</t>
        </is>
      </c>
      <c r="B185" s="4" t="inlineStr">
        <is>
          <t>Coupler mecánico para varilla 1 1/4"</t>
        </is>
      </c>
      <c r="C185" s="7" t="inlineStr">
        <is>
          <t>unidad</t>
        </is>
      </c>
      <c r="D185" s="8" t="n">
        <v>854.4</v>
      </c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  <c r="O185" s="8" t="n"/>
      <c r="P185" s="8" t="n"/>
      <c r="Q185" s="8" t="n"/>
      <c r="R185" s="8" t="n"/>
      <c r="S185" s="8" t="n"/>
      <c r="T185" s="8" t="n"/>
      <c r="U185" s="8" t="n"/>
      <c r="V185" s="8" t="n"/>
      <c r="W185" s="8" t="n"/>
      <c r="X185" s="8">
        <f>IF(COUNT(D185:W185)=0,"",MIN(D185:W185))</f>
        <v/>
      </c>
      <c r="Y185" s="8">
        <f>IF(COUNT(D185:W185)=0,"",MEDIAN(D185:W185))</f>
        <v/>
      </c>
      <c r="Z185" s="8">
        <f>IF(COUNT(D185:W185)=0,"",MAX(D185:W185))</f>
        <v/>
      </c>
      <c r="AA185" s="9">
        <f>IF(OR(X185="",X185=0),"",(Z185-X185)/X185)</f>
        <v/>
      </c>
      <c r="AB185" s="7">
        <f>IF(COUNT(D185:W185)=0,"",INDEX($D$1:$W$1,MATCH(MIN(D185:W185),D185:W185,0)))</f>
        <v/>
      </c>
      <c r="AC185" s="8" t="n">
        <v>854.4</v>
      </c>
      <c r="AD185" s="10" t="n">
        <v>1</v>
      </c>
    </row>
    <row r="186">
      <c r="A186" s="7" t="inlineStr">
        <is>
          <t>MAT-04-057</t>
        </is>
      </c>
      <c r="B186" s="4" t="inlineStr">
        <is>
          <t>Coupler mecánico para varilla 1 3/8"</t>
        </is>
      </c>
      <c r="C186" s="7" t="inlineStr">
        <is>
          <t>unidad</t>
        </is>
      </c>
      <c r="D186" s="8" t="n">
        <v>1066.64</v>
      </c>
      <c r="E186" s="8" t="n"/>
      <c r="F186" s="8" t="n"/>
      <c r="G186" s="8" t="n"/>
      <c r="H186" s="8" t="n"/>
      <c r="I186" s="8" t="n"/>
      <c r="J186" s="8" t="n"/>
      <c r="K186" s="8" t="n"/>
      <c r="L186" s="8" t="n"/>
      <c r="M186" s="8" t="n"/>
      <c r="N186" s="8" t="n"/>
      <c r="O186" s="8" t="n"/>
      <c r="P186" s="8" t="n"/>
      <c r="Q186" s="8" t="n"/>
      <c r="R186" s="8" t="n"/>
      <c r="S186" s="8" t="n"/>
      <c r="T186" s="8" t="n"/>
      <c r="U186" s="8" t="n"/>
      <c r="V186" s="8" t="n"/>
      <c r="W186" s="8" t="n"/>
      <c r="X186" s="8">
        <f>IF(COUNT(D186:W186)=0,"",MIN(D186:W186))</f>
        <v/>
      </c>
      <c r="Y186" s="8">
        <f>IF(COUNT(D186:W186)=0,"",MEDIAN(D186:W186))</f>
        <v/>
      </c>
      <c r="Z186" s="8">
        <f>IF(COUNT(D186:W186)=0,"",MAX(D186:W186))</f>
        <v/>
      </c>
      <c r="AA186" s="9">
        <f>IF(OR(X186="",X186=0),"",(Z186-X186)/X186)</f>
        <v/>
      </c>
      <c r="AB186" s="7">
        <f>IF(COUNT(D186:W186)=0,"",INDEX($D$1:$W$1,MATCH(MIN(D186:W186),D186:W186,0)))</f>
        <v/>
      </c>
      <c r="AC186" s="8" t="n">
        <v>1066.64</v>
      </c>
      <c r="AD186" s="10" t="n">
        <v>1</v>
      </c>
    </row>
    <row r="187">
      <c r="A187" s="7" t="inlineStr">
        <is>
          <t>MAT-04-058</t>
        </is>
      </c>
      <c r="B187" s="4" t="inlineStr">
        <is>
          <t>Alambre galvanizado picado, caja de 50 lb</t>
        </is>
      </c>
      <c r="C187" s="7" t="inlineStr">
        <is>
          <t>caja</t>
        </is>
      </c>
      <c r="D187" s="8" t="n">
        <v>2488.96</v>
      </c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  <c r="O187" s="8" t="n"/>
      <c r="P187" s="8" t="n"/>
      <c r="Q187" s="8" t="n"/>
      <c r="R187" s="8" t="n"/>
      <c r="S187" s="8" t="n"/>
      <c r="T187" s="8" t="n"/>
      <c r="U187" s="8" t="n"/>
      <c r="V187" s="8" t="n"/>
      <c r="W187" s="8" t="n"/>
      <c r="X187" s="8">
        <f>IF(COUNT(D187:W187)=0,"",MIN(D187:W187))</f>
        <v/>
      </c>
      <c r="Y187" s="8">
        <f>IF(COUNT(D187:W187)=0,"",MEDIAN(D187:W187))</f>
        <v/>
      </c>
      <c r="Z187" s="8">
        <f>IF(COUNT(D187:W187)=0,"",MAX(D187:W187))</f>
        <v/>
      </c>
      <c r="AA187" s="9">
        <f>IF(OR(X187="",X187=0),"",(Z187-X187)/X187)</f>
        <v/>
      </c>
      <c r="AB187" s="7">
        <f>IF(COUNT(D187:W187)=0,"",INDEX($D$1:$W$1,MATCH(MIN(D187:W187),D187:W187,0)))</f>
        <v/>
      </c>
      <c r="AC187" s="8" t="n">
        <v>2488.96</v>
      </c>
      <c r="AD187" s="10" t="n">
        <v>1</v>
      </c>
    </row>
    <row r="188">
      <c r="A188" s="7" t="inlineStr">
        <is>
          <t>MAT-04-059</t>
        </is>
      </c>
      <c r="B188" s="4" t="inlineStr">
        <is>
          <t>Alambre liso galvanizado picado calibre 16, paquete de 10 lb</t>
        </is>
      </c>
      <c r="C188" s="7" t="inlineStr">
        <is>
          <t>paquete</t>
        </is>
      </c>
      <c r="D188" s="8" t="n">
        <v>619.63</v>
      </c>
      <c r="E188" s="8" t="n"/>
      <c r="F188" s="8" t="n"/>
      <c r="G188" s="8" t="n"/>
      <c r="H188" s="8" t="n"/>
      <c r="I188" s="8" t="n"/>
      <c r="J188" s="8" t="n"/>
      <c r="K188" s="8" t="n"/>
      <c r="L188" s="8" t="n"/>
      <c r="M188" s="8" t="n"/>
      <c r="N188" s="8" t="n"/>
      <c r="O188" s="8" t="n"/>
      <c r="P188" s="8" t="n"/>
      <c r="Q188" s="8" t="n"/>
      <c r="R188" s="8" t="n"/>
      <c r="S188" s="8" t="n"/>
      <c r="T188" s="8" t="n"/>
      <c r="U188" s="8" t="n"/>
      <c r="V188" s="8" t="n"/>
      <c r="W188" s="8" t="n"/>
      <c r="X188" s="8">
        <f>IF(COUNT(D188:W188)=0,"",MIN(D188:W188))</f>
        <v/>
      </c>
      <c r="Y188" s="8">
        <f>IF(COUNT(D188:W188)=0,"",MEDIAN(D188:W188))</f>
        <v/>
      </c>
      <c r="Z188" s="8">
        <f>IF(COUNT(D188:W188)=0,"",MAX(D188:W188))</f>
        <v/>
      </c>
      <c r="AA188" s="9">
        <f>IF(OR(X188="",X188=0),"",(Z188-X188)/X188)</f>
        <v/>
      </c>
      <c r="AB188" s="7">
        <f>IF(COUNT(D188:W188)=0,"",INDEX($D$1:$W$1,MATCH(MIN(D188:W188),D188:W188,0)))</f>
        <v/>
      </c>
      <c r="AC188" s="8" t="n">
        <v>619.63</v>
      </c>
      <c r="AD188" s="10" t="n">
        <v>1</v>
      </c>
    </row>
    <row r="189">
      <c r="A189" s="7" t="inlineStr">
        <is>
          <t>MAT-06-018</t>
        </is>
      </c>
      <c r="B189" s="4" t="inlineStr">
        <is>
          <t>Madera de pino americano cepillada, 1" x 10" x 16 pies</t>
        </is>
      </c>
      <c r="C189" s="7" t="inlineStr">
        <is>
          <t>unidad</t>
        </is>
      </c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>
        <v>1425</v>
      </c>
      <c r="M189" s="8" t="n"/>
      <c r="N189" s="8" t="n"/>
      <c r="O189" s="8" t="n"/>
      <c r="P189" s="8" t="n"/>
      <c r="Q189" s="8" t="n"/>
      <c r="R189" s="8" t="n"/>
      <c r="S189" s="8" t="n"/>
      <c r="T189" s="8" t="n"/>
      <c r="U189" s="8" t="n"/>
      <c r="V189" s="8" t="n"/>
      <c r="W189" s="8" t="n"/>
      <c r="X189" s="8">
        <f>IF(COUNT(D189:W189)=0,"",MIN(D189:W189))</f>
        <v/>
      </c>
      <c r="Y189" s="8">
        <f>IF(COUNT(D189:W189)=0,"",MEDIAN(D189:W189))</f>
        <v/>
      </c>
      <c r="Z189" s="8">
        <f>IF(COUNT(D189:W189)=0,"",MAX(D189:W189))</f>
        <v/>
      </c>
      <c r="AA189" s="9">
        <f>IF(OR(X189="",X189=0),"",(Z189-X189)/X189)</f>
        <v/>
      </c>
      <c r="AB189" s="7">
        <f>IF(COUNT(D189:W189)=0,"",INDEX($D$1:$W$1,MATCH(MIN(D189:W189),D189:W189,0)))</f>
        <v/>
      </c>
      <c r="AC189" s="8" t="n">
        <v>1425</v>
      </c>
      <c r="AD189" s="10" t="n">
        <v>1</v>
      </c>
    </row>
    <row r="190">
      <c r="A190" s="7" t="inlineStr">
        <is>
          <t>MAT-06-019</t>
        </is>
      </c>
      <c r="B190" s="4" t="inlineStr">
        <is>
          <t>Madera de pino americano cepillada, 1" x 4" x 10 pies</t>
        </is>
      </c>
      <c r="C190" s="7" t="inlineStr">
        <is>
          <t>unidad</t>
        </is>
      </c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>
        <v>310.01</v>
      </c>
      <c r="M190" s="8" t="n"/>
      <c r="N190" s="8" t="n"/>
      <c r="O190" s="8" t="n"/>
      <c r="P190" s="8" t="n"/>
      <c r="Q190" s="8" t="n"/>
      <c r="R190" s="8" t="n"/>
      <c r="S190" s="8" t="n"/>
      <c r="T190" s="8" t="n"/>
      <c r="U190" s="8" t="n"/>
      <c r="V190" s="8" t="n"/>
      <c r="W190" s="8" t="n"/>
      <c r="X190" s="8">
        <f>IF(COUNT(D190:W190)=0,"",MIN(D190:W190))</f>
        <v/>
      </c>
      <c r="Y190" s="8">
        <f>IF(COUNT(D190:W190)=0,"",MEDIAN(D190:W190))</f>
        <v/>
      </c>
      <c r="Z190" s="8">
        <f>IF(COUNT(D190:W190)=0,"",MAX(D190:W190))</f>
        <v/>
      </c>
      <c r="AA190" s="9">
        <f>IF(OR(X190="",X190=0),"",(Z190-X190)/X190)</f>
        <v/>
      </c>
      <c r="AB190" s="7">
        <f>IF(COUNT(D190:W190)=0,"",INDEX($D$1:$W$1,MATCH(MIN(D190:W190),D190:W190,0)))</f>
        <v/>
      </c>
      <c r="AC190" s="8" t="n">
        <v>310.01</v>
      </c>
      <c r="AD190" s="10" t="n">
        <v>1</v>
      </c>
    </row>
    <row r="191">
      <c r="A191" s="7" t="inlineStr">
        <is>
          <t>MAT-06-020</t>
        </is>
      </c>
      <c r="B191" s="4" t="inlineStr">
        <is>
          <t>Madera de pino americano cepillada, 2" x 4" x 12 pies</t>
        </is>
      </c>
      <c r="C191" s="7" t="inlineStr">
        <is>
          <t>unidad</t>
        </is>
      </c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>
        <v>635.01</v>
      </c>
      <c r="M191" s="8" t="n"/>
      <c r="N191" s="8" t="n"/>
      <c r="O191" s="8" t="n"/>
      <c r="P191" s="8" t="n"/>
      <c r="Q191" s="8" t="n"/>
      <c r="R191" s="8" t="n"/>
      <c r="S191" s="8" t="n"/>
      <c r="T191" s="8" t="n"/>
      <c r="U191" s="8" t="n"/>
      <c r="V191" s="8" t="n"/>
      <c r="W191" s="8" t="n"/>
      <c r="X191" s="8">
        <f>IF(COUNT(D191:W191)=0,"",MIN(D191:W191))</f>
        <v/>
      </c>
      <c r="Y191" s="8">
        <f>IF(COUNT(D191:W191)=0,"",MEDIAN(D191:W191))</f>
        <v/>
      </c>
      <c r="Z191" s="8">
        <f>IF(COUNT(D191:W191)=0,"",MAX(D191:W191))</f>
        <v/>
      </c>
      <c r="AA191" s="9">
        <f>IF(OR(X191="",X191=0),"",(Z191-X191)/X191)</f>
        <v/>
      </c>
      <c r="AB191" s="7">
        <f>IF(COUNT(D191:W191)=0,"",INDEX($D$1:$W$1,MATCH(MIN(D191:W191),D191:W191,0)))</f>
        <v/>
      </c>
      <c r="AC191" s="8" t="n">
        <v>635.01</v>
      </c>
      <c r="AD191" s="10" t="n">
        <v>1</v>
      </c>
    </row>
    <row r="192">
      <c r="A192" s="7" t="inlineStr">
        <is>
          <t>MAT-06-021</t>
        </is>
      </c>
      <c r="B192" s="4" t="inlineStr">
        <is>
          <t>Madera de pino americano bruta, 2" x 4" x 16 pies</t>
        </is>
      </c>
      <c r="C192" s="7" t="inlineStr">
        <is>
          <t>unidad</t>
        </is>
      </c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>
        <v>1010</v>
      </c>
      <c r="M192" s="8" t="n"/>
      <c r="N192" s="8" t="n"/>
      <c r="O192" s="8" t="n"/>
      <c r="P192" s="8" t="n"/>
      <c r="Q192" s="8" t="n"/>
      <c r="R192" s="8" t="n"/>
      <c r="S192" s="8" t="n"/>
      <c r="T192" s="8" t="n"/>
      <c r="U192" s="8" t="n"/>
      <c r="V192" s="8" t="n"/>
      <c r="W192" s="8" t="n"/>
      <c r="X192" s="8">
        <f>IF(COUNT(D192:W192)=0,"",MIN(D192:W192))</f>
        <v/>
      </c>
      <c r="Y192" s="8">
        <f>IF(COUNT(D192:W192)=0,"",MEDIAN(D192:W192))</f>
        <v/>
      </c>
      <c r="Z192" s="8">
        <f>IF(COUNT(D192:W192)=0,"",MAX(D192:W192))</f>
        <v/>
      </c>
      <c r="AA192" s="9">
        <f>IF(OR(X192="",X192=0),"",(Z192-X192)/X192)</f>
        <v/>
      </c>
      <c r="AB192" s="7">
        <f>IF(COUNT(D192:W192)=0,"",INDEX($D$1:$W$1,MATCH(MIN(D192:W192),D192:W192,0)))</f>
        <v/>
      </c>
      <c r="AC192" s="8" t="n">
        <v>1010</v>
      </c>
      <c r="AD192" s="10" t="n">
        <v>1</v>
      </c>
    </row>
    <row r="193">
      <c r="A193" s="7" t="inlineStr">
        <is>
          <t>MAT-06-022</t>
        </is>
      </c>
      <c r="B193" s="4" t="inlineStr">
        <is>
          <t>Cartón piedra 1/8", 4 x 8 pies</t>
        </is>
      </c>
      <c r="C193" s="7" t="inlineStr">
        <is>
          <t>plancha</t>
        </is>
      </c>
      <c r="D193" s="8" t="n">
        <v>569.6900000000001</v>
      </c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  <c r="O193" s="8" t="n"/>
      <c r="P193" s="8" t="n"/>
      <c r="Q193" s="8" t="n"/>
      <c r="R193" s="8" t="n"/>
      <c r="S193" s="8" t="n"/>
      <c r="T193" s="8" t="n"/>
      <c r="U193" s="8" t="n"/>
      <c r="V193" s="8" t="n"/>
      <c r="W193" s="8" t="n"/>
      <c r="X193" s="8">
        <f>IF(COUNT(D193:W193)=0,"",MIN(D193:W193))</f>
        <v/>
      </c>
      <c r="Y193" s="8">
        <f>IF(COUNT(D193:W193)=0,"",MEDIAN(D193:W193))</f>
        <v/>
      </c>
      <c r="Z193" s="8">
        <f>IF(COUNT(D193:W193)=0,"",MAX(D193:W193))</f>
        <v/>
      </c>
      <c r="AA193" s="9">
        <f>IF(OR(X193="",X193=0),"",(Z193-X193)/X193)</f>
        <v/>
      </c>
      <c r="AB193" s="7">
        <f>IF(COUNT(D193:W193)=0,"",INDEX($D$1:$W$1,MATCH(MIN(D193:W193),D193:W193,0)))</f>
        <v/>
      </c>
      <c r="AC193" s="8" t="n">
        <v>569.6900000000001</v>
      </c>
      <c r="AD193" s="10" t="n">
        <v>1</v>
      </c>
    </row>
    <row r="194">
      <c r="A194" s="7" t="inlineStr">
        <is>
          <t>MAT-06-023</t>
        </is>
      </c>
      <c r="B194" s="4" t="inlineStr">
        <is>
          <t>Melamina MDF hidrófugo 5.5 mm, 6 x 8 pies</t>
        </is>
      </c>
      <c r="C194" s="7" t="inlineStr">
        <is>
          <t>plancha</t>
        </is>
      </c>
      <c r="D194" s="8" t="n">
        <v>1889.1</v>
      </c>
      <c r="E194" s="8" t="n"/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  <c r="O194" s="8" t="n"/>
      <c r="P194" s="8" t="n"/>
      <c r="Q194" s="8" t="n"/>
      <c r="R194" s="8" t="n"/>
      <c r="S194" s="8" t="n"/>
      <c r="T194" s="8" t="n"/>
      <c r="U194" s="8" t="n"/>
      <c r="V194" s="8" t="n"/>
      <c r="W194" s="8" t="n"/>
      <c r="X194" s="8">
        <f>IF(COUNT(D194:W194)=0,"",MIN(D194:W194))</f>
        <v/>
      </c>
      <c r="Y194" s="8">
        <f>IF(COUNT(D194:W194)=0,"",MEDIAN(D194:W194))</f>
        <v/>
      </c>
      <c r="Z194" s="8">
        <f>IF(COUNT(D194:W194)=0,"",MAX(D194:W194))</f>
        <v/>
      </c>
      <c r="AA194" s="9">
        <f>IF(OR(X194="",X194=0),"",(Z194-X194)/X194)</f>
        <v/>
      </c>
      <c r="AB194" s="7">
        <f>IF(COUNT(D194:W194)=0,"",INDEX($D$1:$W$1,MATCH(MIN(D194:W194),D194:W194,0)))</f>
        <v/>
      </c>
      <c r="AC194" s="8" t="n">
        <v>1889.1</v>
      </c>
      <c r="AD194" s="10" t="n">
        <v>1</v>
      </c>
    </row>
    <row r="195">
      <c r="A195" s="7" t="inlineStr">
        <is>
          <t>MAT-06-024</t>
        </is>
      </c>
      <c r="B195" s="4" t="inlineStr">
        <is>
          <t>Melamina MDP hidrófugo 3/4", 6 x 8 pies</t>
        </is>
      </c>
      <c r="C195" s="7" t="inlineStr">
        <is>
          <t>plancha</t>
        </is>
      </c>
      <c r="D195" s="8" t="n">
        <v>5046.36</v>
      </c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  <c r="O195" s="8" t="n"/>
      <c r="P195" s="8" t="n"/>
      <c r="Q195" s="8" t="n"/>
      <c r="R195" s="8" t="n"/>
      <c r="S195" s="8" t="n"/>
      <c r="T195" s="8" t="n"/>
      <c r="U195" s="8" t="n"/>
      <c r="V195" s="8" t="n"/>
      <c r="W195" s="8" t="n"/>
      <c r="X195" s="8">
        <f>IF(COUNT(D195:W195)=0,"",MIN(D195:W195))</f>
        <v/>
      </c>
      <c r="Y195" s="8">
        <f>IF(COUNT(D195:W195)=0,"",MEDIAN(D195:W195))</f>
        <v/>
      </c>
      <c r="Z195" s="8">
        <f>IF(COUNT(D195:W195)=0,"",MAX(D195:W195))</f>
        <v/>
      </c>
      <c r="AA195" s="9">
        <f>IF(OR(X195="",X195=0),"",(Z195-X195)/X195)</f>
        <v/>
      </c>
      <c r="AB195" s="7">
        <f>IF(COUNT(D195:W195)=0,"",INDEX($D$1:$W$1,MATCH(MIN(D195:W195),D195:W195,0)))</f>
        <v/>
      </c>
      <c r="AC195" s="8" t="n">
        <v>5254.89</v>
      </c>
      <c r="AD195" s="10" t="n">
        <v>1</v>
      </c>
    </row>
    <row r="196">
      <c r="A196" s="7" t="inlineStr">
        <is>
          <t>MAT-06-025</t>
        </is>
      </c>
      <c r="B196" s="4" t="inlineStr">
        <is>
          <t>Plywood de formaleta 3/4", 4 x 8 pies</t>
        </is>
      </c>
      <c r="C196" s="7" t="inlineStr">
        <is>
          <t>plancha</t>
        </is>
      </c>
      <c r="D196" s="8" t="n">
        <v>2162.68</v>
      </c>
      <c r="E196" s="8" t="n">
        <v>2180</v>
      </c>
      <c r="F196" s="8" t="n"/>
      <c r="G196" s="8" t="n"/>
      <c r="H196" s="8" t="n"/>
      <c r="I196" s="8" t="n"/>
      <c r="J196" s="8" t="n"/>
      <c r="K196" s="8" t="n"/>
      <c r="L196" s="8" t="n">
        <v>2470</v>
      </c>
      <c r="M196" s="8" t="n"/>
      <c r="N196" s="8" t="n"/>
      <c r="O196" s="8" t="n"/>
      <c r="P196" s="8" t="n"/>
      <c r="Q196" s="8" t="n"/>
      <c r="R196" s="8" t="n"/>
      <c r="S196" s="8" t="n"/>
      <c r="T196" s="8" t="n"/>
      <c r="U196" s="8" t="n"/>
      <c r="V196" s="8" t="n"/>
      <c r="W196" s="8" t="n"/>
      <c r="X196" s="8">
        <f>IF(COUNT(D196:W196)=0,"",MIN(D196:W196))</f>
        <v/>
      </c>
      <c r="Y196" s="8">
        <f>IF(COUNT(D196:W196)=0,"",MEDIAN(D196:W196))</f>
        <v/>
      </c>
      <c r="Z196" s="8">
        <f>IF(COUNT(D196:W196)=0,"",MAX(D196:W196))</f>
        <v/>
      </c>
      <c r="AA196" s="9">
        <f>IF(OR(X196="",X196=0),"",(Z196-X196)/X196)</f>
        <v/>
      </c>
      <c r="AB196" s="7">
        <f>IF(COUNT(D196:W196)=0,"",INDEX($D$1:$W$1,MATCH(MIN(D196:W196),D196:W196,0)))</f>
        <v/>
      </c>
      <c r="AC196" s="8" t="n">
        <v>2620.01</v>
      </c>
      <c r="AD196" s="10" t="n">
        <v>3</v>
      </c>
    </row>
    <row r="197">
      <c r="A197" s="7" t="inlineStr">
        <is>
          <t>MAT-06-026</t>
        </is>
      </c>
      <c r="B197" s="4" t="inlineStr">
        <is>
          <t>Plywood de okume 0.19", 3 x 7 pies</t>
        </is>
      </c>
      <c r="C197" s="7" t="inlineStr">
        <is>
          <t>plancha</t>
        </is>
      </c>
      <c r="D197" s="8" t="n"/>
      <c r="E197" s="8" t="n">
        <v>430</v>
      </c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  <c r="O197" s="8" t="n"/>
      <c r="P197" s="8" t="n"/>
      <c r="Q197" s="8" t="n"/>
      <c r="R197" s="8" t="n"/>
      <c r="S197" s="8" t="n"/>
      <c r="T197" s="8" t="n"/>
      <c r="U197" s="8" t="n"/>
      <c r="V197" s="8" t="n"/>
      <c r="W197" s="8" t="n"/>
      <c r="X197" s="8">
        <f>IF(COUNT(D197:W197)=0,"",MIN(D197:W197))</f>
        <v/>
      </c>
      <c r="Y197" s="8">
        <f>IF(COUNT(D197:W197)=0,"",MEDIAN(D197:W197))</f>
        <v/>
      </c>
      <c r="Z197" s="8">
        <f>IF(COUNT(D197:W197)=0,"",MAX(D197:W197))</f>
        <v/>
      </c>
      <c r="AA197" s="9">
        <f>IF(OR(X197="",X197=0),"",(Z197-X197)/X197)</f>
        <v/>
      </c>
      <c r="AB197" s="7">
        <f>IF(COUNT(D197:W197)=0,"",INDEX($D$1:$W$1,MATCH(MIN(D197:W197),D197:W197,0)))</f>
        <v/>
      </c>
      <c r="AC197" s="8" t="n">
        <v>430</v>
      </c>
      <c r="AD197" s="10" t="n">
        <v>1</v>
      </c>
    </row>
    <row r="198">
      <c r="A198" s="7" t="inlineStr">
        <is>
          <t>MAT-06-027</t>
        </is>
      </c>
      <c r="B198" s="4" t="inlineStr">
        <is>
          <t>Plywood de okume 0.19", 4 x 8 pies</t>
        </is>
      </c>
      <c r="C198" s="7" t="inlineStr">
        <is>
          <t>plancha</t>
        </is>
      </c>
      <c r="D198" s="8" t="n"/>
      <c r="E198" s="8" t="n">
        <v>501</v>
      </c>
      <c r="F198" s="8" t="n"/>
      <c r="G198" s="8" t="n"/>
      <c r="H198" s="8" t="n"/>
      <c r="I198" s="8" t="n"/>
      <c r="J198" s="8" t="n"/>
      <c r="K198" s="8" t="n"/>
      <c r="L198" s="8" t="n"/>
      <c r="M198" s="8" t="n"/>
      <c r="N198" s="8" t="n"/>
      <c r="O198" s="8" t="n"/>
      <c r="P198" s="8" t="n"/>
      <c r="Q198" s="8" t="n"/>
      <c r="R198" s="8" t="n"/>
      <c r="S198" s="8" t="n"/>
      <c r="T198" s="8" t="n"/>
      <c r="U198" s="8" t="n"/>
      <c r="V198" s="8" t="n"/>
      <c r="W198" s="8" t="n"/>
      <c r="X198" s="8">
        <f>IF(COUNT(D198:W198)=0,"",MIN(D198:W198))</f>
        <v/>
      </c>
      <c r="Y198" s="8">
        <f>IF(COUNT(D198:W198)=0,"",MEDIAN(D198:W198))</f>
        <v/>
      </c>
      <c r="Z198" s="8">
        <f>IF(COUNT(D198:W198)=0,"",MAX(D198:W198))</f>
        <v/>
      </c>
      <c r="AA198" s="9">
        <f>IF(OR(X198="",X198=0),"",(Z198-X198)/X198)</f>
        <v/>
      </c>
      <c r="AB198" s="7">
        <f>IF(COUNT(D198:W198)=0,"",INDEX($D$1:$W$1,MATCH(MIN(D198:W198),D198:W198,0)))</f>
        <v/>
      </c>
      <c r="AC198" s="8" t="n">
        <v>501</v>
      </c>
      <c r="AD198" s="10" t="n">
        <v>1</v>
      </c>
    </row>
    <row r="199">
      <c r="A199" s="7" t="inlineStr">
        <is>
          <t>MAT-06-028</t>
        </is>
      </c>
      <c r="B199" s="4" t="inlineStr">
        <is>
          <t>Plywood de okume 1/2", 4 x 8 pies</t>
        </is>
      </c>
      <c r="C199" s="7" t="inlineStr">
        <is>
          <t>plancha</t>
        </is>
      </c>
      <c r="D199" s="8" t="n">
        <v>1508.69</v>
      </c>
      <c r="E199" s="8" t="n">
        <v>1235</v>
      </c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  <c r="O199" s="8" t="n"/>
      <c r="P199" s="8" t="n"/>
      <c r="Q199" s="8" t="n"/>
      <c r="R199" s="8" t="n"/>
      <c r="S199" s="8" t="n"/>
      <c r="T199" s="8" t="n"/>
      <c r="U199" s="8" t="n"/>
      <c r="V199" s="8" t="n"/>
      <c r="W199" s="8" t="n"/>
      <c r="X199" s="8">
        <f>IF(COUNT(D199:W199)=0,"",MIN(D199:W199))</f>
        <v/>
      </c>
      <c r="Y199" s="8">
        <f>IF(COUNT(D199:W199)=0,"",MEDIAN(D199:W199))</f>
        <v/>
      </c>
      <c r="Z199" s="8">
        <f>IF(COUNT(D199:W199)=0,"",MAX(D199:W199))</f>
        <v/>
      </c>
      <c r="AA199" s="9">
        <f>IF(OR(X199="",X199=0),"",(Z199-X199)/X199)</f>
        <v/>
      </c>
      <c r="AB199" s="7">
        <f>IF(COUNT(D199:W199)=0,"",INDEX($D$1:$W$1,MATCH(MIN(D199:W199),D199:W199,0)))</f>
        <v/>
      </c>
      <c r="AC199" s="8" t="n">
        <v>1371.85</v>
      </c>
      <c r="AD199" s="10" t="n">
        <v>2</v>
      </c>
    </row>
    <row r="200">
      <c r="A200" s="7" t="inlineStr">
        <is>
          <t>MAT-06-029</t>
        </is>
      </c>
      <c r="B200" s="4" t="inlineStr">
        <is>
          <t>Plywood de okume 1/4", 4 x 8 pies</t>
        </is>
      </c>
      <c r="C200" s="7" t="inlineStr">
        <is>
          <t>plancha</t>
        </is>
      </c>
      <c r="D200" s="8" t="n">
        <v>744.08</v>
      </c>
      <c r="E200" s="8" t="n">
        <v>770</v>
      </c>
      <c r="F200" s="8" t="n"/>
      <c r="G200" s="8" t="n"/>
      <c r="H200" s="8" t="n"/>
      <c r="I200" s="8" t="n"/>
      <c r="J200" s="8" t="n"/>
      <c r="K200" s="8" t="n"/>
      <c r="L200" s="8" t="n">
        <v>849.6</v>
      </c>
      <c r="M200" s="8" t="n"/>
      <c r="N200" s="8" t="n"/>
      <c r="O200" s="8" t="n"/>
      <c r="P200" s="8" t="n"/>
      <c r="Q200" s="8" t="n"/>
      <c r="R200" s="8" t="n"/>
      <c r="S200" s="8" t="n"/>
      <c r="T200" s="8" t="n"/>
      <c r="U200" s="8" t="n"/>
      <c r="V200" s="8" t="n"/>
      <c r="W200" s="8" t="n"/>
      <c r="X200" s="8">
        <f>IF(COUNT(D200:W200)=0,"",MIN(D200:W200))</f>
        <v/>
      </c>
      <c r="Y200" s="8">
        <f>IF(COUNT(D200:W200)=0,"",MEDIAN(D200:W200))</f>
        <v/>
      </c>
      <c r="Z200" s="8">
        <f>IF(COUNT(D200:W200)=0,"",MAX(D200:W200))</f>
        <v/>
      </c>
      <c r="AA200" s="9">
        <f>IF(OR(X200="",X200=0),"",(Z200-X200)/X200)</f>
        <v/>
      </c>
      <c r="AB200" s="7">
        <f>IF(COUNT(D200:W200)=0,"",INDEX($D$1:$W$1,MATCH(MIN(D200:W200),D200:W200,0)))</f>
        <v/>
      </c>
      <c r="AC200" s="8" t="n">
        <v>770</v>
      </c>
      <c r="AD200" s="10" t="n">
        <v>3</v>
      </c>
    </row>
    <row r="201">
      <c r="A201" s="7" t="inlineStr">
        <is>
          <t>MAT-06-030</t>
        </is>
      </c>
      <c r="B201" s="4" t="inlineStr">
        <is>
          <t>Plywood de okume 1/8", 4 x 8 pies</t>
        </is>
      </c>
      <c r="C201" s="7" t="inlineStr">
        <is>
          <t>plancha</t>
        </is>
      </c>
      <c r="D201" s="8" t="n">
        <v>421.73</v>
      </c>
      <c r="E201" s="8" t="n">
        <v>450</v>
      </c>
      <c r="F201" s="8" t="n"/>
      <c r="G201" s="8" t="n"/>
      <c r="H201" s="8" t="n"/>
      <c r="I201" s="8" t="n"/>
      <c r="J201" s="8" t="n"/>
      <c r="K201" s="8" t="n"/>
      <c r="L201" s="8" t="n"/>
      <c r="M201" s="8" t="n"/>
      <c r="N201" s="8" t="n"/>
      <c r="O201" s="8" t="n"/>
      <c r="P201" s="8" t="n"/>
      <c r="Q201" s="8" t="n"/>
      <c r="R201" s="8" t="n"/>
      <c r="S201" s="8" t="n"/>
      <c r="T201" s="8" t="n"/>
      <c r="U201" s="8" t="n"/>
      <c r="V201" s="8" t="n"/>
      <c r="W201" s="8" t="n"/>
      <c r="X201" s="8">
        <f>IF(COUNT(D201:W201)=0,"",MIN(D201:W201))</f>
        <v/>
      </c>
      <c r="Y201" s="8">
        <f>IF(COUNT(D201:W201)=0,"",MEDIAN(D201:W201))</f>
        <v/>
      </c>
      <c r="Z201" s="8">
        <f>IF(COUNT(D201:W201)=0,"",MAX(D201:W201))</f>
        <v/>
      </c>
      <c r="AA201" s="9">
        <f>IF(OR(X201="",X201=0),"",(Z201-X201)/X201)</f>
        <v/>
      </c>
      <c r="AB201" s="7">
        <f>IF(COUNT(D201:W201)=0,"",INDEX($D$1:$W$1,MATCH(MIN(D201:W201),D201:W201,0)))</f>
        <v/>
      </c>
      <c r="AC201" s="8" t="n">
        <v>435.87</v>
      </c>
      <c r="AD201" s="10" t="n">
        <v>2</v>
      </c>
    </row>
    <row r="202">
      <c r="A202" s="7" t="inlineStr">
        <is>
          <t>MAT-06-031</t>
        </is>
      </c>
      <c r="B202" s="4" t="inlineStr">
        <is>
          <t>Plywood de okume 3/16", 3.2 x 7 pies</t>
        </is>
      </c>
      <c r="C202" s="7" t="inlineStr">
        <is>
          <t>plancha</t>
        </is>
      </c>
      <c r="D202" s="8" t="n">
        <v>455.16</v>
      </c>
      <c r="E202" s="8" t="n"/>
      <c r="F202" s="8" t="n"/>
      <c r="G202" s="8" t="n"/>
      <c r="H202" s="8" t="n"/>
      <c r="I202" s="8" t="n"/>
      <c r="J202" s="8" t="n"/>
      <c r="K202" s="8" t="n"/>
      <c r="L202" s="8" t="n"/>
      <c r="M202" s="8" t="n"/>
      <c r="N202" s="8" t="n"/>
      <c r="O202" s="8" t="n"/>
      <c r="P202" s="8" t="n"/>
      <c r="Q202" s="8" t="n"/>
      <c r="R202" s="8" t="n"/>
      <c r="S202" s="8" t="n"/>
      <c r="T202" s="8" t="n"/>
      <c r="U202" s="8" t="n"/>
      <c r="V202" s="8" t="n"/>
      <c r="W202" s="8" t="n"/>
      <c r="X202" s="8">
        <f>IF(COUNT(D202:W202)=0,"",MIN(D202:W202))</f>
        <v/>
      </c>
      <c r="Y202" s="8">
        <f>IF(COUNT(D202:W202)=0,"",MEDIAN(D202:W202))</f>
        <v/>
      </c>
      <c r="Z202" s="8">
        <f>IF(COUNT(D202:W202)=0,"",MAX(D202:W202))</f>
        <v/>
      </c>
      <c r="AA202" s="9">
        <f>IF(OR(X202="",X202=0),"",(Z202-X202)/X202)</f>
        <v/>
      </c>
      <c r="AB202" s="7">
        <f>IF(COUNT(D202:W202)=0,"",INDEX($D$1:$W$1,MATCH(MIN(D202:W202),D202:W202,0)))</f>
        <v/>
      </c>
      <c r="AC202" s="8" t="n">
        <v>455.16</v>
      </c>
      <c r="AD202" s="10" t="n">
        <v>1</v>
      </c>
    </row>
    <row r="203">
      <c r="A203" s="7" t="inlineStr">
        <is>
          <t>MAT-06-032</t>
        </is>
      </c>
      <c r="B203" s="4" t="inlineStr">
        <is>
          <t>Plywood de okume 3/16", 3 x 7 pies</t>
        </is>
      </c>
      <c r="C203" s="7" t="inlineStr">
        <is>
          <t>plancha</t>
        </is>
      </c>
      <c r="D203" s="8" t="n">
        <v>440.88</v>
      </c>
      <c r="E203" s="8" t="n"/>
      <c r="F203" s="8" t="n"/>
      <c r="G203" s="8" t="n"/>
      <c r="H203" s="8" t="n"/>
      <c r="I203" s="8" t="n"/>
      <c r="J203" s="8" t="n"/>
      <c r="K203" s="8" t="n"/>
      <c r="L203" s="8" t="n"/>
      <c r="M203" s="8" t="n"/>
      <c r="N203" s="8" t="n"/>
      <c r="O203" s="8" t="n"/>
      <c r="P203" s="8" t="n"/>
      <c r="Q203" s="8" t="n"/>
      <c r="R203" s="8" t="n"/>
      <c r="S203" s="8" t="n"/>
      <c r="T203" s="8" t="n"/>
      <c r="U203" s="8" t="n"/>
      <c r="V203" s="8" t="n"/>
      <c r="W203" s="8" t="n"/>
      <c r="X203" s="8">
        <f>IF(COUNT(D203:W203)=0,"",MIN(D203:W203))</f>
        <v/>
      </c>
      <c r="Y203" s="8">
        <f>IF(COUNT(D203:W203)=0,"",MEDIAN(D203:W203))</f>
        <v/>
      </c>
      <c r="Z203" s="8">
        <f>IF(COUNT(D203:W203)=0,"",MAX(D203:W203))</f>
        <v/>
      </c>
      <c r="AA203" s="9">
        <f>IF(OR(X203="",X203=0),"",(Z203-X203)/X203)</f>
        <v/>
      </c>
      <c r="AB203" s="7">
        <f>IF(COUNT(D203:W203)=0,"",INDEX($D$1:$W$1,MATCH(MIN(D203:W203),D203:W203,0)))</f>
        <v/>
      </c>
      <c r="AC203" s="8" t="n">
        <v>466.74</v>
      </c>
      <c r="AD203" s="10" t="n">
        <v>1</v>
      </c>
    </row>
    <row r="204">
      <c r="A204" s="7" t="inlineStr">
        <is>
          <t>MAT-06-033</t>
        </is>
      </c>
      <c r="B204" s="4" t="inlineStr">
        <is>
          <t>Plywood de okume 3/16", 4 x 8 pies</t>
        </is>
      </c>
      <c r="C204" s="7" t="inlineStr">
        <is>
          <t>plancha</t>
        </is>
      </c>
      <c r="D204" s="8" t="n">
        <v>544.84</v>
      </c>
      <c r="E204" s="8" t="n"/>
      <c r="F204" s="8" t="n"/>
      <c r="G204" s="8" t="n"/>
      <c r="H204" s="8" t="n"/>
      <c r="I204" s="8" t="n"/>
      <c r="J204" s="8" t="n"/>
      <c r="K204" s="8" t="n"/>
      <c r="L204" s="8" t="n"/>
      <c r="M204" s="8" t="n"/>
      <c r="N204" s="8" t="n"/>
      <c r="O204" s="8" t="n"/>
      <c r="P204" s="8" t="n"/>
      <c r="Q204" s="8" t="n"/>
      <c r="R204" s="8" t="n"/>
      <c r="S204" s="8" t="n"/>
      <c r="T204" s="8" t="n"/>
      <c r="U204" s="8" t="n"/>
      <c r="V204" s="8" t="n"/>
      <c r="W204" s="8" t="n"/>
      <c r="X204" s="8">
        <f>IF(COUNT(D204:W204)=0,"",MIN(D204:W204))</f>
        <v/>
      </c>
      <c r="Y204" s="8">
        <f>IF(COUNT(D204:W204)=0,"",MEDIAN(D204:W204))</f>
        <v/>
      </c>
      <c r="Z204" s="8">
        <f>IF(COUNT(D204:W204)=0,"",MAX(D204:W204))</f>
        <v/>
      </c>
      <c r="AA204" s="9">
        <f>IF(OR(X204="",X204=0),"",(Z204-X204)/X204)</f>
        <v/>
      </c>
      <c r="AB204" s="7">
        <f>IF(COUNT(D204:W204)=0,"",INDEX($D$1:$W$1,MATCH(MIN(D204:W204),D204:W204,0)))</f>
        <v/>
      </c>
      <c r="AC204" s="8" t="n">
        <v>544.84</v>
      </c>
      <c r="AD204" s="10" t="n">
        <v>1</v>
      </c>
    </row>
    <row r="205">
      <c r="A205" s="7" t="inlineStr">
        <is>
          <t>MAT-06-034</t>
        </is>
      </c>
      <c r="B205" s="4" t="inlineStr">
        <is>
          <t>Plywood de okume 3/4", 4 x 8 pies</t>
        </is>
      </c>
      <c r="C205" s="7" t="inlineStr">
        <is>
          <t>plancha</t>
        </is>
      </c>
      <c r="D205" s="8" t="n">
        <v>2115.33</v>
      </c>
      <c r="E205" s="8" t="n">
        <v>2121</v>
      </c>
      <c r="F205" s="8" t="n"/>
      <c r="G205" s="8" t="n"/>
      <c r="H205" s="8" t="n"/>
      <c r="I205" s="8" t="n"/>
      <c r="J205" s="8" t="n"/>
      <c r="K205" s="8" t="n"/>
      <c r="L205" s="8" t="n"/>
      <c r="M205" s="8" t="n"/>
      <c r="N205" s="8" t="n"/>
      <c r="O205" s="8" t="n"/>
      <c r="P205" s="8" t="n"/>
      <c r="Q205" s="8" t="n"/>
      <c r="R205" s="8" t="n"/>
      <c r="S205" s="8" t="n"/>
      <c r="T205" s="8" t="n"/>
      <c r="U205" s="8" t="n"/>
      <c r="V205" s="8" t="n"/>
      <c r="W205" s="8" t="n"/>
      <c r="X205" s="8">
        <f>IF(COUNT(D205:W205)=0,"",MIN(D205:W205))</f>
        <v/>
      </c>
      <c r="Y205" s="8">
        <f>IF(COUNT(D205:W205)=0,"",MEDIAN(D205:W205))</f>
        <v/>
      </c>
      <c r="Z205" s="8">
        <f>IF(COUNT(D205:W205)=0,"",MAX(D205:W205))</f>
        <v/>
      </c>
      <c r="AA205" s="9">
        <f>IF(OR(X205="",X205=0),"",(Z205-X205)/X205)</f>
        <v/>
      </c>
      <c r="AB205" s="7">
        <f>IF(COUNT(D205:W205)=0,"",INDEX($D$1:$W$1,MATCH(MIN(D205:W205),D205:W205,0)))</f>
        <v/>
      </c>
      <c r="AC205" s="8" t="n">
        <v>2118.17</v>
      </c>
      <c r="AD205" s="10" t="n">
        <v>2</v>
      </c>
    </row>
    <row r="206">
      <c r="A206" s="7" t="inlineStr">
        <is>
          <t>MAT-06-035</t>
        </is>
      </c>
      <c r="B206" s="4" t="inlineStr">
        <is>
          <t>Plywood de okume 3/8", 4 x 8 pies</t>
        </is>
      </c>
      <c r="C206" s="7" t="inlineStr">
        <is>
          <t>plancha</t>
        </is>
      </c>
      <c r="D206" s="8" t="n">
        <v>1186.14</v>
      </c>
      <c r="E206" s="8" t="n">
        <v>1249</v>
      </c>
      <c r="F206" s="8" t="n"/>
      <c r="G206" s="8" t="n"/>
      <c r="H206" s="8" t="n"/>
      <c r="I206" s="8" t="n"/>
      <c r="J206" s="8" t="n"/>
      <c r="K206" s="8" t="n"/>
      <c r="L206" s="8" t="n"/>
      <c r="M206" s="8" t="n"/>
      <c r="N206" s="8" t="n"/>
      <c r="O206" s="8" t="n"/>
      <c r="P206" s="8" t="n"/>
      <c r="Q206" s="8" t="n"/>
      <c r="R206" s="8" t="n"/>
      <c r="S206" s="8" t="n"/>
      <c r="T206" s="8" t="n"/>
      <c r="U206" s="8" t="n"/>
      <c r="V206" s="8" t="n"/>
      <c r="W206" s="8" t="n"/>
      <c r="X206" s="8">
        <f>IF(COUNT(D206:W206)=0,"",MIN(D206:W206))</f>
        <v/>
      </c>
      <c r="Y206" s="8">
        <f>IF(COUNT(D206:W206)=0,"",MEDIAN(D206:W206))</f>
        <v/>
      </c>
      <c r="Z206" s="8">
        <f>IF(COUNT(D206:W206)=0,"",MAX(D206:W206))</f>
        <v/>
      </c>
      <c r="AA206" s="9">
        <f>IF(OR(X206="",X206=0),"",(Z206-X206)/X206)</f>
        <v/>
      </c>
      <c r="AB206" s="7">
        <f>IF(COUNT(D206:W206)=0,"",INDEX($D$1:$W$1,MATCH(MIN(D206:W206),D206:W206,0)))</f>
        <v/>
      </c>
      <c r="AC206" s="8" t="n">
        <v>1217.57</v>
      </c>
      <c r="AD206" s="10" t="n">
        <v>2</v>
      </c>
    </row>
    <row r="207">
      <c r="A207" s="7" t="inlineStr">
        <is>
          <t>MAT-06-036</t>
        </is>
      </c>
      <c r="B207" s="4" t="inlineStr">
        <is>
          <t>Plywood de okume 5/8", 4 x 8 pies</t>
        </is>
      </c>
      <c r="C207" s="7" t="inlineStr">
        <is>
          <t>plancha</t>
        </is>
      </c>
      <c r="D207" s="8" t="n">
        <v>2476.41</v>
      </c>
      <c r="E207" s="8" t="n"/>
      <c r="F207" s="8" t="n"/>
      <c r="G207" s="8" t="n"/>
      <c r="H207" s="8" t="n"/>
      <c r="I207" s="8" t="n"/>
      <c r="J207" s="8" t="n"/>
      <c r="K207" s="8" t="n"/>
      <c r="L207" s="8" t="n"/>
      <c r="M207" s="8" t="n"/>
      <c r="N207" s="8" t="n"/>
      <c r="O207" s="8" t="n"/>
      <c r="P207" s="8" t="n"/>
      <c r="Q207" s="8" t="n"/>
      <c r="R207" s="8" t="n"/>
      <c r="S207" s="8" t="n"/>
      <c r="T207" s="8" t="n"/>
      <c r="U207" s="8" t="n"/>
      <c r="V207" s="8" t="n"/>
      <c r="W207" s="8" t="n"/>
      <c r="X207" s="8">
        <f>IF(COUNT(D207:W207)=0,"",MIN(D207:W207))</f>
        <v/>
      </c>
      <c r="Y207" s="8">
        <f>IF(COUNT(D207:W207)=0,"",MEDIAN(D207:W207))</f>
        <v/>
      </c>
      <c r="Z207" s="8">
        <f>IF(COUNT(D207:W207)=0,"",MAX(D207:W207))</f>
        <v/>
      </c>
      <c r="AA207" s="9">
        <f>IF(OR(X207="",X207=0),"",(Z207-X207)/X207)</f>
        <v/>
      </c>
      <c r="AB207" s="7">
        <f>IF(COUNT(D207:W207)=0,"",INDEX($D$1:$W$1,MATCH(MIN(D207:W207),D207:W207,0)))</f>
        <v/>
      </c>
      <c r="AC207" s="8" t="n">
        <v>2476.41</v>
      </c>
      <c r="AD207" s="10" t="n">
        <v>1</v>
      </c>
    </row>
    <row r="208">
      <c r="A208" s="7" t="inlineStr">
        <is>
          <t>MAT-06-037</t>
        </is>
      </c>
      <c r="B208" s="4" t="inlineStr">
        <is>
          <t>Plywood de pino 1/2", 4 x 8 pies</t>
        </is>
      </c>
      <c r="C208" s="7" t="inlineStr">
        <is>
          <t>plancha</t>
        </is>
      </c>
      <c r="D208" s="8" t="n">
        <v>1436.37</v>
      </c>
      <c r="E208" s="8" t="n"/>
      <c r="F208" s="8" t="n"/>
      <c r="G208" s="8" t="n"/>
      <c r="H208" s="8" t="n"/>
      <c r="I208" s="8" t="n"/>
      <c r="J208" s="8" t="n"/>
      <c r="K208" s="8" t="n"/>
      <c r="L208" s="8" t="n"/>
      <c r="M208" s="8" t="n"/>
      <c r="N208" s="8" t="n"/>
      <c r="O208" s="8" t="n"/>
      <c r="P208" s="8" t="n"/>
      <c r="Q208" s="8" t="n"/>
      <c r="R208" s="8" t="n"/>
      <c r="S208" s="8" t="n"/>
      <c r="T208" s="8" t="n"/>
      <c r="U208" s="8" t="n"/>
      <c r="V208" s="8" t="n"/>
      <c r="W208" s="8" t="n"/>
      <c r="X208" s="8">
        <f>IF(COUNT(D208:W208)=0,"",MIN(D208:W208))</f>
        <v/>
      </c>
      <c r="Y208" s="8">
        <f>IF(COUNT(D208:W208)=0,"",MEDIAN(D208:W208))</f>
        <v/>
      </c>
      <c r="Z208" s="8">
        <f>IF(COUNT(D208:W208)=0,"",MAX(D208:W208))</f>
        <v/>
      </c>
      <c r="AA208" s="9">
        <f>IF(OR(X208="",X208=0),"",(Z208-X208)/X208)</f>
        <v/>
      </c>
      <c r="AB208" s="7">
        <f>IF(COUNT(D208:W208)=0,"",INDEX($D$1:$W$1,MATCH(MIN(D208:W208),D208:W208,0)))</f>
        <v/>
      </c>
      <c r="AC208" s="8" t="n">
        <v>1436.37</v>
      </c>
      <c r="AD208" s="10" t="n">
        <v>1</v>
      </c>
    </row>
    <row r="209">
      <c r="A209" s="7" t="inlineStr">
        <is>
          <t>MAT-06-038</t>
        </is>
      </c>
      <c r="B209" s="4" t="inlineStr">
        <is>
          <t>Plywood de pino 1/4", 4 x 8 pies</t>
        </is>
      </c>
      <c r="C209" s="7" t="inlineStr">
        <is>
          <t>plancha</t>
        </is>
      </c>
      <c r="D209" s="8" t="n">
        <v>798.72</v>
      </c>
      <c r="E209" s="8" t="n">
        <v>705</v>
      </c>
      <c r="F209" s="8" t="n"/>
      <c r="G209" s="8" t="n"/>
      <c r="H209" s="8" t="n"/>
      <c r="I209" s="8" t="n"/>
      <c r="J209" s="8" t="n"/>
      <c r="K209" s="8" t="n"/>
      <c r="L209" s="8" t="n"/>
      <c r="M209" s="8" t="n"/>
      <c r="N209" s="8" t="n"/>
      <c r="O209" s="8" t="n"/>
      <c r="P209" s="8" t="n"/>
      <c r="Q209" s="8" t="n"/>
      <c r="R209" s="8" t="n"/>
      <c r="S209" s="8" t="n"/>
      <c r="T209" s="8" t="n"/>
      <c r="U209" s="8" t="n"/>
      <c r="V209" s="8" t="n"/>
      <c r="W209" s="8" t="n"/>
      <c r="X209" s="8">
        <f>IF(COUNT(D209:W209)=0,"",MIN(D209:W209))</f>
        <v/>
      </c>
      <c r="Y209" s="8">
        <f>IF(COUNT(D209:W209)=0,"",MEDIAN(D209:W209))</f>
        <v/>
      </c>
      <c r="Z209" s="8">
        <f>IF(COUNT(D209:W209)=0,"",MAX(D209:W209))</f>
        <v/>
      </c>
      <c r="AA209" s="9">
        <f>IF(OR(X209="",X209=0),"",(Z209-X209)/X209)</f>
        <v/>
      </c>
      <c r="AB209" s="7">
        <f>IF(COUNT(D209:W209)=0,"",INDEX($D$1:$W$1,MATCH(MIN(D209:W209),D209:W209,0)))</f>
        <v/>
      </c>
      <c r="AC209" s="8" t="n">
        <v>751.86</v>
      </c>
      <c r="AD209" s="10" t="n">
        <v>2</v>
      </c>
    </row>
    <row r="210">
      <c r="A210" s="7" t="inlineStr">
        <is>
          <t>MAT-06-039</t>
        </is>
      </c>
      <c r="B210" s="4" t="inlineStr">
        <is>
          <t>Plywood de pino 1/8", 4 x 8 pies</t>
        </is>
      </c>
      <c r="C210" s="7" t="inlineStr">
        <is>
          <t>plancha</t>
        </is>
      </c>
      <c r="D210" s="8" t="n"/>
      <c r="E210" s="8" t="n">
        <v>875</v>
      </c>
      <c r="F210" s="8" t="n"/>
      <c r="G210" s="8" t="n"/>
      <c r="H210" s="8" t="n"/>
      <c r="I210" s="8" t="n"/>
      <c r="J210" s="8" t="n"/>
      <c r="K210" s="8" t="n"/>
      <c r="L210" s="8" t="n"/>
      <c r="M210" s="8" t="n"/>
      <c r="N210" s="8" t="n"/>
      <c r="O210" s="8" t="n"/>
      <c r="P210" s="8" t="n"/>
      <c r="Q210" s="8" t="n"/>
      <c r="R210" s="8" t="n"/>
      <c r="S210" s="8" t="n"/>
      <c r="T210" s="8" t="n"/>
      <c r="U210" s="8" t="n"/>
      <c r="V210" s="8" t="n"/>
      <c r="W210" s="8" t="n"/>
      <c r="X210" s="8">
        <f>IF(COUNT(D210:W210)=0,"",MIN(D210:W210))</f>
        <v/>
      </c>
      <c r="Y210" s="8">
        <f>IF(COUNT(D210:W210)=0,"",MEDIAN(D210:W210))</f>
        <v/>
      </c>
      <c r="Z210" s="8">
        <f>IF(COUNT(D210:W210)=0,"",MAX(D210:W210))</f>
        <v/>
      </c>
      <c r="AA210" s="9">
        <f>IF(OR(X210="",X210=0),"",(Z210-X210)/X210)</f>
        <v/>
      </c>
      <c r="AB210" s="7">
        <f>IF(COUNT(D210:W210)=0,"",INDEX($D$1:$W$1,MATCH(MIN(D210:W210),D210:W210,0)))</f>
        <v/>
      </c>
      <c r="AC210" s="8" t="n">
        <v>875</v>
      </c>
      <c r="AD210" s="10" t="n">
        <v>1</v>
      </c>
    </row>
    <row r="211">
      <c r="A211" s="7" t="inlineStr">
        <is>
          <t>MAT-06-040</t>
        </is>
      </c>
      <c r="B211" s="4" t="inlineStr">
        <is>
          <t>Plywood de pino 3/16", 4 x 8 pies</t>
        </is>
      </c>
      <c r="C211" s="7" t="inlineStr">
        <is>
          <t>plancha</t>
        </is>
      </c>
      <c r="D211" s="8" t="n">
        <v>587.6</v>
      </c>
      <c r="E211" s="8" t="n"/>
      <c r="F211" s="8" t="n"/>
      <c r="G211" s="8" t="n"/>
      <c r="H211" s="8" t="n"/>
      <c r="I211" s="8" t="n"/>
      <c r="J211" s="8" t="n"/>
      <c r="K211" s="8" t="n"/>
      <c r="L211" s="8" t="n"/>
      <c r="M211" s="8" t="n"/>
      <c r="N211" s="8" t="n"/>
      <c r="O211" s="8" t="n"/>
      <c r="P211" s="8" t="n"/>
      <c r="Q211" s="8" t="n"/>
      <c r="R211" s="8" t="n"/>
      <c r="S211" s="8" t="n"/>
      <c r="T211" s="8" t="n"/>
      <c r="U211" s="8" t="n"/>
      <c r="V211" s="8" t="n"/>
      <c r="W211" s="8" t="n"/>
      <c r="X211" s="8">
        <f>IF(COUNT(D211:W211)=0,"",MIN(D211:W211))</f>
        <v/>
      </c>
      <c r="Y211" s="8">
        <f>IF(COUNT(D211:W211)=0,"",MEDIAN(D211:W211))</f>
        <v/>
      </c>
      <c r="Z211" s="8">
        <f>IF(COUNT(D211:W211)=0,"",MAX(D211:W211))</f>
        <v/>
      </c>
      <c r="AA211" s="9">
        <f>IF(OR(X211="",X211=0),"",(Z211-X211)/X211)</f>
        <v/>
      </c>
      <c r="AB211" s="7">
        <f>IF(COUNT(D211:W211)=0,"",INDEX($D$1:$W$1,MATCH(MIN(D211:W211),D211:W211,0)))</f>
        <v/>
      </c>
      <c r="AC211" s="8" t="n">
        <v>587.6</v>
      </c>
      <c r="AD211" s="10" t="n">
        <v>1</v>
      </c>
    </row>
    <row r="212">
      <c r="A212" s="7" t="inlineStr">
        <is>
          <t>MAT-06-041</t>
        </is>
      </c>
      <c r="B212" s="4" t="inlineStr">
        <is>
          <t>Plywood de pino 3/4", 4 x 8 pies</t>
        </is>
      </c>
      <c r="C212" s="7" t="inlineStr">
        <is>
          <t>plancha</t>
        </is>
      </c>
      <c r="D212" s="8" t="n">
        <v>2076.87</v>
      </c>
      <c r="E212" s="8" t="n"/>
      <c r="F212" s="8" t="n"/>
      <c r="G212" s="8" t="n"/>
      <c r="H212" s="8" t="n"/>
      <c r="I212" s="8" t="n"/>
      <c r="J212" s="8" t="n"/>
      <c r="K212" s="8" t="n"/>
      <c r="L212" s="8" t="n"/>
      <c r="M212" s="8" t="n"/>
      <c r="N212" s="8" t="n"/>
      <c r="O212" s="8" t="n"/>
      <c r="P212" s="8" t="n"/>
      <c r="Q212" s="8" t="n"/>
      <c r="R212" s="8" t="n"/>
      <c r="S212" s="8" t="n"/>
      <c r="T212" s="8" t="n"/>
      <c r="U212" s="8" t="n"/>
      <c r="V212" s="8" t="n"/>
      <c r="W212" s="8" t="n"/>
      <c r="X212" s="8">
        <f>IF(COUNT(D212:W212)=0,"",MIN(D212:W212))</f>
        <v/>
      </c>
      <c r="Y212" s="8">
        <f>IF(COUNT(D212:W212)=0,"",MEDIAN(D212:W212))</f>
        <v/>
      </c>
      <c r="Z212" s="8">
        <f>IF(COUNT(D212:W212)=0,"",MAX(D212:W212))</f>
        <v/>
      </c>
      <c r="AA212" s="9">
        <f>IF(OR(X212="",X212=0),"",(Z212-X212)/X212)</f>
        <v/>
      </c>
      <c r="AB212" s="7">
        <f>IF(COUNT(D212:W212)=0,"",INDEX($D$1:$W$1,MATCH(MIN(D212:W212),D212:W212,0)))</f>
        <v/>
      </c>
      <c r="AC212" s="8" t="n">
        <v>2076.87</v>
      </c>
      <c r="AD212" s="10" t="n">
        <v>1</v>
      </c>
    </row>
    <row r="213">
      <c r="A213" s="7" t="inlineStr">
        <is>
          <t>MAT-06-042</t>
        </is>
      </c>
      <c r="B213" s="4" t="inlineStr">
        <is>
          <t>Plywood de pino 3/8", 4 x 8 pies</t>
        </is>
      </c>
      <c r="C213" s="7" t="inlineStr">
        <is>
          <t>plancha</t>
        </is>
      </c>
      <c r="D213" s="8" t="n">
        <v>1106.7</v>
      </c>
      <c r="E213" s="8" t="n">
        <v>1030</v>
      </c>
      <c r="F213" s="8" t="n"/>
      <c r="G213" s="8" t="n"/>
      <c r="H213" s="8" t="n"/>
      <c r="I213" s="8" t="n"/>
      <c r="J213" s="8" t="n"/>
      <c r="K213" s="8" t="n"/>
      <c r="L213" s="8" t="n"/>
      <c r="M213" s="8" t="n"/>
      <c r="N213" s="8" t="n"/>
      <c r="O213" s="8" t="n"/>
      <c r="P213" s="8" t="n"/>
      <c r="Q213" s="8" t="n"/>
      <c r="R213" s="8" t="n"/>
      <c r="S213" s="8" t="n"/>
      <c r="T213" s="8" t="n"/>
      <c r="U213" s="8" t="n"/>
      <c r="V213" s="8" t="n"/>
      <c r="W213" s="8" t="n"/>
      <c r="X213" s="8">
        <f>IF(COUNT(D213:W213)=0,"",MIN(D213:W213))</f>
        <v/>
      </c>
      <c r="Y213" s="8">
        <f>IF(COUNT(D213:W213)=0,"",MEDIAN(D213:W213))</f>
        <v/>
      </c>
      <c r="Z213" s="8">
        <f>IF(COUNT(D213:W213)=0,"",MAX(D213:W213))</f>
        <v/>
      </c>
      <c r="AA213" s="9">
        <f>IF(OR(X213="",X213=0),"",(Z213-X213)/X213)</f>
        <v/>
      </c>
      <c r="AB213" s="7">
        <f>IF(COUNT(D213:W213)=0,"",INDEX($D$1:$W$1,MATCH(MIN(D213:W213),D213:W213,0)))</f>
        <v/>
      </c>
      <c r="AC213" s="8" t="n">
        <v>1068.35</v>
      </c>
      <c r="AD213" s="10" t="n">
        <v>2</v>
      </c>
    </row>
    <row r="214">
      <c r="A214" s="7" t="inlineStr">
        <is>
          <t>MAT-06-043</t>
        </is>
      </c>
      <c r="B214" s="4" t="inlineStr">
        <is>
          <t>Plywood de pino 5/8", 4 x 8 pies</t>
        </is>
      </c>
      <c r="C214" s="7" t="inlineStr">
        <is>
          <t>plancha</t>
        </is>
      </c>
      <c r="D214" s="8" t="n">
        <v>1757.79</v>
      </c>
      <c r="E214" s="8" t="n"/>
      <c r="F214" s="8" t="n"/>
      <c r="G214" s="8" t="n"/>
      <c r="H214" s="8" t="n"/>
      <c r="I214" s="8" t="n"/>
      <c r="J214" s="8" t="n"/>
      <c r="K214" s="8" t="n"/>
      <c r="L214" s="8" t="n"/>
      <c r="M214" s="8" t="n"/>
      <c r="N214" s="8" t="n"/>
      <c r="O214" s="8" t="n"/>
      <c r="P214" s="8" t="n"/>
      <c r="Q214" s="8" t="n"/>
      <c r="R214" s="8" t="n"/>
      <c r="S214" s="8" t="n"/>
      <c r="T214" s="8" t="n"/>
      <c r="U214" s="8" t="n"/>
      <c r="V214" s="8" t="n"/>
      <c r="W214" s="8" t="n"/>
      <c r="X214" s="8">
        <f>IF(COUNT(D214:W214)=0,"",MIN(D214:W214))</f>
        <v/>
      </c>
      <c r="Y214" s="8">
        <f>IF(COUNT(D214:W214)=0,"",MEDIAN(D214:W214))</f>
        <v/>
      </c>
      <c r="Z214" s="8">
        <f>IF(COUNT(D214:W214)=0,"",MAX(D214:W214))</f>
        <v/>
      </c>
      <c r="AA214" s="9">
        <f>IF(OR(X214="",X214=0),"",(Z214-X214)/X214)</f>
        <v/>
      </c>
      <c r="AB214" s="7">
        <f>IF(COUNT(D214:W214)=0,"",INDEX($D$1:$W$1,MATCH(MIN(D214:W214),D214:W214,0)))</f>
        <v/>
      </c>
      <c r="AC214" s="8" t="n">
        <v>1757.79</v>
      </c>
      <c r="AD214" s="10" t="n">
        <v>1</v>
      </c>
    </row>
    <row r="215">
      <c r="A215" s="7" t="inlineStr">
        <is>
          <t>MAT-06-044</t>
        </is>
      </c>
      <c r="B215" s="4" t="inlineStr">
        <is>
          <t>Plywood decorativo 1/8", 4 x 8 pies</t>
        </is>
      </c>
      <c r="C215" s="7" t="inlineStr">
        <is>
          <t>plancha</t>
        </is>
      </c>
      <c r="D215" s="8" t="n">
        <v>700.61</v>
      </c>
      <c r="E215" s="8" t="n">
        <v>875</v>
      </c>
      <c r="F215" s="8" t="n"/>
      <c r="G215" s="8" t="n"/>
      <c r="H215" s="8" t="n"/>
      <c r="I215" s="8" t="n"/>
      <c r="J215" s="8" t="n"/>
      <c r="K215" s="8" t="n"/>
      <c r="L215" s="8" t="n"/>
      <c r="M215" s="8" t="n"/>
      <c r="N215" s="8" t="n"/>
      <c r="O215" s="8" t="n"/>
      <c r="P215" s="8" t="n"/>
      <c r="Q215" s="8" t="n"/>
      <c r="R215" s="8" t="n"/>
      <c r="S215" s="8" t="n"/>
      <c r="T215" s="8" t="n"/>
      <c r="U215" s="8" t="n"/>
      <c r="V215" s="8" t="n"/>
      <c r="W215" s="8" t="n"/>
      <c r="X215" s="8">
        <f>IF(COUNT(D215:W215)=0,"",MIN(D215:W215))</f>
        <v/>
      </c>
      <c r="Y215" s="8">
        <f>IF(COUNT(D215:W215)=0,"",MEDIAN(D215:W215))</f>
        <v/>
      </c>
      <c r="Z215" s="8">
        <f>IF(COUNT(D215:W215)=0,"",MAX(D215:W215))</f>
        <v/>
      </c>
      <c r="AA215" s="9">
        <f>IF(OR(X215="",X215=0),"",(Z215-X215)/X215)</f>
        <v/>
      </c>
      <c r="AB215" s="7">
        <f>IF(COUNT(D215:W215)=0,"",INDEX($D$1:$W$1,MATCH(MIN(D215:W215),D215:W215,0)))</f>
        <v/>
      </c>
      <c r="AC215" s="8" t="n">
        <v>875</v>
      </c>
      <c r="AD215" s="10" t="n">
        <v>2</v>
      </c>
    </row>
    <row r="216">
      <c r="A216" s="7" t="inlineStr">
        <is>
          <t>MAT-06-045</t>
        </is>
      </c>
      <c r="B216" s="4" t="inlineStr">
        <is>
          <t>Plywood laminado negro 3/4", 4 x 8 pies</t>
        </is>
      </c>
      <c r="C216" s="7" t="inlineStr">
        <is>
          <t>plancha</t>
        </is>
      </c>
      <c r="D216" s="8" t="n">
        <v>2479.11</v>
      </c>
      <c r="E216" s="8" t="n"/>
      <c r="F216" s="8" t="n"/>
      <c r="G216" s="8" t="n"/>
      <c r="H216" s="8" t="n"/>
      <c r="I216" s="8" t="n"/>
      <c r="J216" s="8" t="n"/>
      <c r="K216" s="8" t="n"/>
      <c r="L216" s="8" t="n"/>
      <c r="M216" s="8" t="n"/>
      <c r="N216" s="8" t="n"/>
      <c r="O216" s="8" t="n"/>
      <c r="P216" s="8" t="n"/>
      <c r="Q216" s="8" t="n"/>
      <c r="R216" s="8" t="n"/>
      <c r="S216" s="8" t="n"/>
      <c r="T216" s="8" t="n"/>
      <c r="U216" s="8" t="n"/>
      <c r="V216" s="8" t="n"/>
      <c r="W216" s="8" t="n"/>
      <c r="X216" s="8">
        <f>IF(COUNT(D216:W216)=0,"",MIN(D216:W216))</f>
        <v/>
      </c>
      <c r="Y216" s="8">
        <f>IF(COUNT(D216:W216)=0,"",MEDIAN(D216:W216))</f>
        <v/>
      </c>
      <c r="Z216" s="8">
        <f>IF(COUNT(D216:W216)=0,"",MAX(D216:W216))</f>
        <v/>
      </c>
      <c r="AA216" s="9">
        <f>IF(OR(X216="",X216=0),"",(Z216-X216)/X216)</f>
        <v/>
      </c>
      <c r="AB216" s="7">
        <f>IF(COUNT(D216:W216)=0,"",INDEX($D$1:$W$1,MATCH(MIN(D216:W216),D216:W216,0)))</f>
        <v/>
      </c>
      <c r="AC216" s="8" t="n">
        <v>2479.11</v>
      </c>
      <c r="AD216" s="10" t="n">
        <v>1</v>
      </c>
    </row>
    <row r="217">
      <c r="A217" s="7" t="inlineStr">
        <is>
          <t>MAT-06-046</t>
        </is>
      </c>
      <c r="B217" s="4" t="inlineStr">
        <is>
          <t>Plywood MDF 1/2", 4 x 8 pies</t>
        </is>
      </c>
      <c r="C217" s="7" t="inlineStr">
        <is>
          <t>plancha</t>
        </is>
      </c>
      <c r="D217" s="8" t="n">
        <v>1163.3</v>
      </c>
      <c r="E217" s="8" t="n"/>
      <c r="F217" s="8" t="n"/>
      <c r="G217" s="8" t="n"/>
      <c r="H217" s="8" t="n"/>
      <c r="I217" s="8" t="n"/>
      <c r="J217" s="8" t="n"/>
      <c r="K217" s="8" t="n"/>
      <c r="L217" s="8" t="n"/>
      <c r="M217" s="8" t="n"/>
      <c r="N217" s="8" t="n"/>
      <c r="O217" s="8" t="n"/>
      <c r="P217" s="8" t="n"/>
      <c r="Q217" s="8" t="n"/>
      <c r="R217" s="8" t="n"/>
      <c r="S217" s="8" t="n"/>
      <c r="T217" s="8" t="n"/>
      <c r="U217" s="8" t="n"/>
      <c r="V217" s="8" t="n"/>
      <c r="W217" s="8" t="n"/>
      <c r="X217" s="8">
        <f>IF(COUNT(D217:W217)=0,"",MIN(D217:W217))</f>
        <v/>
      </c>
      <c r="Y217" s="8">
        <f>IF(COUNT(D217:W217)=0,"",MEDIAN(D217:W217))</f>
        <v/>
      </c>
      <c r="Z217" s="8">
        <f>IF(COUNT(D217:W217)=0,"",MAX(D217:W217))</f>
        <v/>
      </c>
      <c r="AA217" s="9">
        <f>IF(OR(X217="",X217=0),"",(Z217-X217)/X217)</f>
        <v/>
      </c>
      <c r="AB217" s="7">
        <f>IF(COUNT(D217:W217)=0,"",INDEX($D$1:$W$1,MATCH(MIN(D217:W217),D217:W217,0)))</f>
        <v/>
      </c>
      <c r="AC217" s="8" t="n">
        <v>1163.3</v>
      </c>
      <c r="AD217" s="10" t="n">
        <v>1</v>
      </c>
    </row>
    <row r="218">
      <c r="A218" s="7" t="inlineStr">
        <is>
          <t>MAT-06-047</t>
        </is>
      </c>
      <c r="B218" s="4" t="inlineStr">
        <is>
          <t>Plywood MDF 1/4", 4 x 8 pies</t>
        </is>
      </c>
      <c r="C218" s="7" t="inlineStr">
        <is>
          <t>plancha</t>
        </is>
      </c>
      <c r="D218" s="8" t="n">
        <v>704.66</v>
      </c>
      <c r="E218" s="8" t="n"/>
      <c r="F218" s="8" t="n"/>
      <c r="G218" s="8" t="n"/>
      <c r="H218" s="8" t="n"/>
      <c r="I218" s="8" t="n"/>
      <c r="J218" s="8" t="n"/>
      <c r="K218" s="8" t="n"/>
      <c r="L218" s="8" t="n"/>
      <c r="M218" s="8" t="n"/>
      <c r="N218" s="8" t="n"/>
      <c r="O218" s="8" t="n"/>
      <c r="P218" s="8" t="n"/>
      <c r="Q218" s="8" t="n"/>
      <c r="R218" s="8" t="n"/>
      <c r="S218" s="8" t="n"/>
      <c r="T218" s="8" t="n"/>
      <c r="U218" s="8" t="n"/>
      <c r="V218" s="8" t="n"/>
      <c r="W218" s="8" t="n"/>
      <c r="X218" s="8">
        <f>IF(COUNT(D218:W218)=0,"",MIN(D218:W218))</f>
        <v/>
      </c>
      <c r="Y218" s="8">
        <f>IF(COUNT(D218:W218)=0,"",MEDIAN(D218:W218))</f>
        <v/>
      </c>
      <c r="Z218" s="8">
        <f>IF(COUNT(D218:W218)=0,"",MAX(D218:W218))</f>
        <v/>
      </c>
      <c r="AA218" s="9">
        <f>IF(OR(X218="",X218=0),"",(Z218-X218)/X218)</f>
        <v/>
      </c>
      <c r="AB218" s="7">
        <f>IF(COUNT(D218:W218)=0,"",INDEX($D$1:$W$1,MATCH(MIN(D218:W218),D218:W218,0)))</f>
        <v/>
      </c>
      <c r="AC218" s="8" t="n">
        <v>713.21</v>
      </c>
      <c r="AD218" s="10" t="n">
        <v>1</v>
      </c>
    </row>
    <row r="219">
      <c r="A219" s="7" t="inlineStr">
        <is>
          <t>MAT-06-048</t>
        </is>
      </c>
      <c r="B219" s="4" t="inlineStr">
        <is>
          <t>Plywood MDF 1/8", 4 x 8 pies</t>
        </is>
      </c>
      <c r="C219" s="7" t="inlineStr">
        <is>
          <t>plancha</t>
        </is>
      </c>
      <c r="D219" s="8" t="n">
        <v>399.26</v>
      </c>
      <c r="E219" s="8" t="n"/>
      <c r="F219" s="8" t="n"/>
      <c r="G219" s="8" t="n"/>
      <c r="H219" s="8" t="n"/>
      <c r="I219" s="8" t="n"/>
      <c r="J219" s="8" t="n"/>
      <c r="K219" s="8" t="n"/>
      <c r="L219" s="8" t="n"/>
      <c r="M219" s="8" t="n"/>
      <c r="N219" s="8" t="n"/>
      <c r="O219" s="8" t="n"/>
      <c r="P219" s="8" t="n"/>
      <c r="Q219" s="8" t="n"/>
      <c r="R219" s="8" t="n"/>
      <c r="S219" s="8" t="n"/>
      <c r="T219" s="8" t="n"/>
      <c r="U219" s="8" t="n"/>
      <c r="V219" s="8" t="n"/>
      <c r="W219" s="8" t="n"/>
      <c r="X219" s="8">
        <f>IF(COUNT(D219:W219)=0,"",MIN(D219:W219))</f>
        <v/>
      </c>
      <c r="Y219" s="8">
        <f>IF(COUNT(D219:W219)=0,"",MEDIAN(D219:W219))</f>
        <v/>
      </c>
      <c r="Z219" s="8">
        <f>IF(COUNT(D219:W219)=0,"",MAX(D219:W219))</f>
        <v/>
      </c>
      <c r="AA219" s="9">
        <f>IF(OR(X219="",X219=0),"",(Z219-X219)/X219)</f>
        <v/>
      </c>
      <c r="AB219" s="7">
        <f>IF(COUNT(D219:W219)=0,"",INDEX($D$1:$W$1,MATCH(MIN(D219:W219),D219:W219,0)))</f>
        <v/>
      </c>
      <c r="AC219" s="8" t="n">
        <v>399.26</v>
      </c>
      <c r="AD219" s="10" t="n">
        <v>1</v>
      </c>
    </row>
    <row r="220">
      <c r="A220" s="7" t="inlineStr">
        <is>
          <t>MAT-06-049</t>
        </is>
      </c>
      <c r="B220" s="4" t="inlineStr">
        <is>
          <t>Plywood MDF 3/16", 4 x 8 pies</t>
        </is>
      </c>
      <c r="C220" s="7" t="inlineStr">
        <is>
          <t>plancha</t>
        </is>
      </c>
      <c r="D220" s="8" t="n">
        <v>579.83</v>
      </c>
      <c r="E220" s="8" t="n"/>
      <c r="F220" s="8" t="n"/>
      <c r="G220" s="8" t="n"/>
      <c r="H220" s="8" t="n"/>
      <c r="I220" s="8" t="n"/>
      <c r="J220" s="8" t="n"/>
      <c r="K220" s="8" t="n"/>
      <c r="L220" s="8" t="n"/>
      <c r="M220" s="8" t="n"/>
      <c r="N220" s="8" t="n"/>
      <c r="O220" s="8" t="n"/>
      <c r="P220" s="8" t="n"/>
      <c r="Q220" s="8" t="n"/>
      <c r="R220" s="8" t="n"/>
      <c r="S220" s="8" t="n"/>
      <c r="T220" s="8" t="n"/>
      <c r="U220" s="8" t="n"/>
      <c r="V220" s="8" t="n"/>
      <c r="W220" s="8" t="n"/>
      <c r="X220" s="8">
        <f>IF(COUNT(D220:W220)=0,"",MIN(D220:W220))</f>
        <v/>
      </c>
      <c r="Y220" s="8">
        <f>IF(COUNT(D220:W220)=0,"",MEDIAN(D220:W220))</f>
        <v/>
      </c>
      <c r="Z220" s="8">
        <f>IF(COUNT(D220:W220)=0,"",MAX(D220:W220))</f>
        <v/>
      </c>
      <c r="AA220" s="9">
        <f>IF(OR(X220="",X220=0),"",(Z220-X220)/X220)</f>
        <v/>
      </c>
      <c r="AB220" s="7">
        <f>IF(COUNT(D220:W220)=0,"",INDEX($D$1:$W$1,MATCH(MIN(D220:W220),D220:W220,0)))</f>
        <v/>
      </c>
      <c r="AC220" s="8" t="n">
        <v>579.83</v>
      </c>
      <c r="AD220" s="10" t="n">
        <v>1</v>
      </c>
    </row>
    <row r="221">
      <c r="A221" s="7" t="inlineStr">
        <is>
          <t>MAT-06-050</t>
        </is>
      </c>
      <c r="B221" s="4" t="inlineStr">
        <is>
          <t>Plywood MDF 3/4", 4 x 8 pies</t>
        </is>
      </c>
      <c r="C221" s="7" t="inlineStr">
        <is>
          <t>plancha</t>
        </is>
      </c>
      <c r="D221" s="8" t="n">
        <v>1835.53</v>
      </c>
      <c r="E221" s="8" t="n"/>
      <c r="F221" s="8" t="n"/>
      <c r="G221" s="8" t="n"/>
      <c r="H221" s="8" t="n"/>
      <c r="I221" s="8" t="n"/>
      <c r="J221" s="8" t="n"/>
      <c r="K221" s="8" t="n"/>
      <c r="L221" s="8" t="n"/>
      <c r="M221" s="8" t="n"/>
      <c r="N221" s="8" t="n"/>
      <c r="O221" s="8" t="n"/>
      <c r="P221" s="8" t="n"/>
      <c r="Q221" s="8" t="n"/>
      <c r="R221" s="8" t="n"/>
      <c r="S221" s="8" t="n"/>
      <c r="T221" s="8" t="n"/>
      <c r="U221" s="8" t="n"/>
      <c r="V221" s="8" t="n"/>
      <c r="W221" s="8" t="n"/>
      <c r="X221" s="8">
        <f>IF(COUNT(D221:W221)=0,"",MIN(D221:W221))</f>
        <v/>
      </c>
      <c r="Y221" s="8">
        <f>IF(COUNT(D221:W221)=0,"",MEDIAN(D221:W221))</f>
        <v/>
      </c>
      <c r="Z221" s="8">
        <f>IF(COUNT(D221:W221)=0,"",MAX(D221:W221))</f>
        <v/>
      </c>
      <c r="AA221" s="9">
        <f>IF(OR(X221="",X221=0),"",(Z221-X221)/X221)</f>
        <v/>
      </c>
      <c r="AB221" s="7">
        <f>IF(COUNT(D221:W221)=0,"",INDEX($D$1:$W$1,MATCH(MIN(D221:W221),D221:W221,0)))</f>
        <v/>
      </c>
      <c r="AC221" s="8" t="n">
        <v>1835.53</v>
      </c>
      <c r="AD221" s="10" t="n">
        <v>1</v>
      </c>
    </row>
    <row r="222">
      <c r="A222" s="7" t="inlineStr">
        <is>
          <t>MAT-06-051</t>
        </is>
      </c>
      <c r="B222" s="4" t="inlineStr">
        <is>
          <t>Plywood MDF 3/8", 4 x 8 pies</t>
        </is>
      </c>
      <c r="C222" s="7" t="inlineStr">
        <is>
          <t>plancha</t>
        </is>
      </c>
      <c r="D222" s="8" t="n">
        <v>980.41</v>
      </c>
      <c r="E222" s="8" t="n"/>
      <c r="F222" s="8" t="n"/>
      <c r="G222" s="8" t="n"/>
      <c r="H222" s="8" t="n"/>
      <c r="I222" s="8" t="n"/>
      <c r="J222" s="8" t="n"/>
      <c r="K222" s="8" t="n"/>
      <c r="L222" s="8" t="n"/>
      <c r="M222" s="8" t="n"/>
      <c r="N222" s="8" t="n"/>
      <c r="O222" s="8" t="n"/>
      <c r="P222" s="8" t="n"/>
      <c r="Q222" s="8" t="n"/>
      <c r="R222" s="8" t="n"/>
      <c r="S222" s="8" t="n"/>
      <c r="T222" s="8" t="n"/>
      <c r="U222" s="8" t="n"/>
      <c r="V222" s="8" t="n"/>
      <c r="W222" s="8" t="n"/>
      <c r="X222" s="8">
        <f>IF(COUNT(D222:W222)=0,"",MIN(D222:W222))</f>
        <v/>
      </c>
      <c r="Y222" s="8">
        <f>IF(COUNT(D222:W222)=0,"",MEDIAN(D222:W222))</f>
        <v/>
      </c>
      <c r="Z222" s="8">
        <f>IF(COUNT(D222:W222)=0,"",MAX(D222:W222))</f>
        <v/>
      </c>
      <c r="AA222" s="9">
        <f>IF(OR(X222="",X222=0),"",(Z222-X222)/X222)</f>
        <v/>
      </c>
      <c r="AB222" s="7">
        <f>IF(COUNT(D222:W222)=0,"",INDEX($D$1:$W$1,MATCH(MIN(D222:W222),D222:W222,0)))</f>
        <v/>
      </c>
      <c r="AC222" s="8" t="n">
        <v>980.41</v>
      </c>
      <c r="AD222" s="10" t="n">
        <v>1</v>
      </c>
    </row>
    <row r="223">
      <c r="A223" s="7" t="inlineStr">
        <is>
          <t>MAT-06-052</t>
        </is>
      </c>
      <c r="B223" s="4" t="inlineStr">
        <is>
          <t>Plywood MDF 5/8", 4 x 8 pies</t>
        </is>
      </c>
      <c r="C223" s="7" t="inlineStr">
        <is>
          <t>plancha</t>
        </is>
      </c>
      <c r="D223" s="8" t="n">
        <v>1471.72</v>
      </c>
      <c r="E223" s="8" t="n"/>
      <c r="F223" s="8" t="n"/>
      <c r="G223" s="8" t="n"/>
      <c r="H223" s="8" t="n"/>
      <c r="I223" s="8" t="n"/>
      <c r="J223" s="8" t="n"/>
      <c r="K223" s="8" t="n"/>
      <c r="L223" s="8" t="n"/>
      <c r="M223" s="8" t="n"/>
      <c r="N223" s="8" t="n"/>
      <c r="O223" s="8" t="n"/>
      <c r="P223" s="8" t="n"/>
      <c r="Q223" s="8" t="n"/>
      <c r="R223" s="8" t="n"/>
      <c r="S223" s="8" t="n"/>
      <c r="T223" s="8" t="n"/>
      <c r="U223" s="8" t="n"/>
      <c r="V223" s="8" t="n"/>
      <c r="W223" s="8" t="n"/>
      <c r="X223" s="8">
        <f>IF(COUNT(D223:W223)=0,"",MIN(D223:W223))</f>
        <v/>
      </c>
      <c r="Y223" s="8">
        <f>IF(COUNT(D223:W223)=0,"",MEDIAN(D223:W223))</f>
        <v/>
      </c>
      <c r="Z223" s="8">
        <f>IF(COUNT(D223:W223)=0,"",MAX(D223:W223))</f>
        <v/>
      </c>
      <c r="AA223" s="9">
        <f>IF(OR(X223="",X223=0),"",(Z223-X223)/X223)</f>
        <v/>
      </c>
      <c r="AB223" s="7">
        <f>IF(COUNT(D223:W223)=0,"",INDEX($D$1:$W$1,MATCH(MIN(D223:W223),D223:W223,0)))</f>
        <v/>
      </c>
      <c r="AC223" s="8" t="n">
        <v>1471.72</v>
      </c>
      <c r="AD223" s="10" t="n">
        <v>1</v>
      </c>
    </row>
    <row r="224">
      <c r="A224" s="7" t="inlineStr">
        <is>
          <t>MAT-06-053</t>
        </is>
      </c>
      <c r="B224" s="4" t="inlineStr">
        <is>
          <t>Plywood MDF hidrófugo 1/2", 4 x 8 pies</t>
        </is>
      </c>
      <c r="C224" s="7" t="inlineStr">
        <is>
          <t>plancha</t>
        </is>
      </c>
      <c r="D224" s="8" t="n">
        <v>1616.16</v>
      </c>
      <c r="E224" s="8" t="n"/>
      <c r="F224" s="8" t="n"/>
      <c r="G224" s="8" t="n"/>
      <c r="H224" s="8" t="n"/>
      <c r="I224" s="8" t="n"/>
      <c r="J224" s="8" t="n"/>
      <c r="K224" s="8" t="n"/>
      <c r="L224" s="8" t="n">
        <v>1735</v>
      </c>
      <c r="M224" s="8" t="n"/>
      <c r="N224" s="8" t="n"/>
      <c r="O224" s="8" t="n"/>
      <c r="P224" s="8" t="n"/>
      <c r="Q224" s="8" t="n"/>
      <c r="R224" s="8" t="n"/>
      <c r="S224" s="8" t="n"/>
      <c r="T224" s="8" t="n"/>
      <c r="U224" s="8" t="n"/>
      <c r="V224" s="8" t="n"/>
      <c r="W224" s="8" t="n"/>
      <c r="X224" s="8">
        <f>IF(COUNT(D224:W224)=0,"",MIN(D224:W224))</f>
        <v/>
      </c>
      <c r="Y224" s="8">
        <f>IF(COUNT(D224:W224)=0,"",MEDIAN(D224:W224))</f>
        <v/>
      </c>
      <c r="Z224" s="8">
        <f>IF(COUNT(D224:W224)=0,"",MAX(D224:W224))</f>
        <v/>
      </c>
      <c r="AA224" s="9">
        <f>IF(OR(X224="",X224=0),"",(Z224-X224)/X224)</f>
        <v/>
      </c>
      <c r="AB224" s="7">
        <f>IF(COUNT(D224:W224)=0,"",INDEX($D$1:$W$1,MATCH(MIN(D224:W224),D224:W224,0)))</f>
        <v/>
      </c>
      <c r="AC224" s="8" t="n">
        <v>1675.58</v>
      </c>
      <c r="AD224" s="10" t="n">
        <v>2</v>
      </c>
    </row>
    <row r="225">
      <c r="A225" s="7" t="inlineStr">
        <is>
          <t>MAT-06-054</t>
        </is>
      </c>
      <c r="B225" s="4" t="inlineStr">
        <is>
          <t>Plywood MDF hidrófugo 1/4", 4 x 8 pies</t>
        </is>
      </c>
      <c r="C225" s="7" t="inlineStr">
        <is>
          <t>plancha</t>
        </is>
      </c>
      <c r="D225" s="8" t="n">
        <v>968.78</v>
      </c>
      <c r="E225" s="8" t="n"/>
      <c r="F225" s="8" t="n"/>
      <c r="G225" s="8" t="n"/>
      <c r="H225" s="8" t="n"/>
      <c r="I225" s="8" t="n"/>
      <c r="J225" s="8" t="n"/>
      <c r="K225" s="8" t="n"/>
      <c r="L225" s="8" t="n"/>
      <c r="M225" s="8" t="n"/>
      <c r="N225" s="8" t="n"/>
      <c r="O225" s="8" t="n"/>
      <c r="P225" s="8" t="n"/>
      <c r="Q225" s="8" t="n"/>
      <c r="R225" s="8" t="n"/>
      <c r="S225" s="8" t="n"/>
      <c r="T225" s="8" t="n"/>
      <c r="U225" s="8" t="n"/>
      <c r="V225" s="8" t="n"/>
      <c r="W225" s="8" t="n"/>
      <c r="X225" s="8">
        <f>IF(COUNT(D225:W225)=0,"",MIN(D225:W225))</f>
        <v/>
      </c>
      <c r="Y225" s="8">
        <f>IF(COUNT(D225:W225)=0,"",MEDIAN(D225:W225))</f>
        <v/>
      </c>
      <c r="Z225" s="8">
        <f>IF(COUNT(D225:W225)=0,"",MAX(D225:W225))</f>
        <v/>
      </c>
      <c r="AA225" s="9">
        <f>IF(OR(X225="",X225=0),"",(Z225-X225)/X225)</f>
        <v/>
      </c>
      <c r="AB225" s="7">
        <f>IF(COUNT(D225:W225)=0,"",INDEX($D$1:$W$1,MATCH(MIN(D225:W225),D225:W225,0)))</f>
        <v/>
      </c>
      <c r="AC225" s="8" t="n">
        <v>968.78</v>
      </c>
      <c r="AD225" s="10" t="n">
        <v>1</v>
      </c>
    </row>
    <row r="226">
      <c r="A226" s="7" t="inlineStr">
        <is>
          <t>MAT-06-055</t>
        </is>
      </c>
      <c r="B226" s="4" t="inlineStr">
        <is>
          <t>Plywood MDF hidrófugo 1/8", 4 x 8 pies</t>
        </is>
      </c>
      <c r="C226" s="7" t="inlineStr">
        <is>
          <t>plancha</t>
        </is>
      </c>
      <c r="D226" s="8" t="n">
        <v>524.01</v>
      </c>
      <c r="E226" s="8" t="n"/>
      <c r="F226" s="8" t="n"/>
      <c r="G226" s="8" t="n"/>
      <c r="H226" s="8" t="n"/>
      <c r="I226" s="8" t="n"/>
      <c r="J226" s="8" t="n"/>
      <c r="K226" s="8" t="n"/>
      <c r="L226" s="8" t="n"/>
      <c r="M226" s="8" t="n"/>
      <c r="N226" s="8" t="n"/>
      <c r="O226" s="8" t="n"/>
      <c r="P226" s="8" t="n"/>
      <c r="Q226" s="8" t="n"/>
      <c r="R226" s="8" t="n"/>
      <c r="S226" s="8" t="n"/>
      <c r="T226" s="8" t="n"/>
      <c r="U226" s="8" t="n"/>
      <c r="V226" s="8" t="n"/>
      <c r="W226" s="8" t="n"/>
      <c r="X226" s="8">
        <f>IF(COUNT(D226:W226)=0,"",MIN(D226:W226))</f>
        <v/>
      </c>
      <c r="Y226" s="8">
        <f>IF(COUNT(D226:W226)=0,"",MEDIAN(D226:W226))</f>
        <v/>
      </c>
      <c r="Z226" s="8">
        <f>IF(COUNT(D226:W226)=0,"",MAX(D226:W226))</f>
        <v/>
      </c>
      <c r="AA226" s="9">
        <f>IF(OR(X226="",X226=0),"",(Z226-X226)/X226)</f>
        <v/>
      </c>
      <c r="AB226" s="7">
        <f>IF(COUNT(D226:W226)=0,"",INDEX($D$1:$W$1,MATCH(MIN(D226:W226),D226:W226,0)))</f>
        <v/>
      </c>
      <c r="AC226" s="8" t="n">
        <v>543.05</v>
      </c>
      <c r="AD226" s="10" t="n">
        <v>1</v>
      </c>
    </row>
    <row r="227">
      <c r="A227" s="7" t="inlineStr">
        <is>
          <t>MAT-06-056</t>
        </is>
      </c>
      <c r="B227" s="4" t="inlineStr">
        <is>
          <t>Plywood MDF hidrófugo 3/4", 4 x 8 pies</t>
        </is>
      </c>
      <c r="C227" s="7" t="inlineStr">
        <is>
          <t>plancha</t>
        </is>
      </c>
      <c r="D227" s="8" t="n">
        <v>2418.14</v>
      </c>
      <c r="E227" s="8" t="n"/>
      <c r="F227" s="8" t="n"/>
      <c r="G227" s="8" t="n"/>
      <c r="H227" s="8" t="n"/>
      <c r="I227" s="8" t="n"/>
      <c r="J227" s="8" t="n"/>
      <c r="K227" s="8" t="n"/>
      <c r="L227" s="8" t="n"/>
      <c r="M227" s="8" t="n"/>
      <c r="N227" s="8" t="n"/>
      <c r="O227" s="8" t="n"/>
      <c r="P227" s="8" t="n"/>
      <c r="Q227" s="8" t="n"/>
      <c r="R227" s="8" t="n"/>
      <c r="S227" s="8" t="n"/>
      <c r="T227" s="8" t="n"/>
      <c r="U227" s="8" t="n"/>
      <c r="V227" s="8" t="n"/>
      <c r="W227" s="8" t="n"/>
      <c r="X227" s="8">
        <f>IF(COUNT(D227:W227)=0,"",MIN(D227:W227))</f>
        <v/>
      </c>
      <c r="Y227" s="8">
        <f>IF(COUNT(D227:W227)=0,"",MEDIAN(D227:W227))</f>
        <v/>
      </c>
      <c r="Z227" s="8">
        <f>IF(COUNT(D227:W227)=0,"",MAX(D227:W227))</f>
        <v/>
      </c>
      <c r="AA227" s="9">
        <f>IF(OR(X227="",X227=0),"",(Z227-X227)/X227)</f>
        <v/>
      </c>
      <c r="AB227" s="7">
        <f>IF(COUNT(D227:W227)=0,"",INDEX($D$1:$W$1,MATCH(MIN(D227:W227),D227:W227,0)))</f>
        <v/>
      </c>
      <c r="AC227" s="8" t="n">
        <v>2418.14</v>
      </c>
      <c r="AD227" s="10" t="n">
        <v>1</v>
      </c>
    </row>
    <row r="228">
      <c r="A228" s="7" t="inlineStr">
        <is>
          <t>MAT-06-057</t>
        </is>
      </c>
      <c r="B228" s="4" t="inlineStr">
        <is>
          <t>Plywood MDF hidrófugo 3/8", 4 x 8 pies</t>
        </is>
      </c>
      <c r="C228" s="7" t="inlineStr">
        <is>
          <t>plancha</t>
        </is>
      </c>
      <c r="D228" s="8" t="n">
        <v>1309.97</v>
      </c>
      <c r="E228" s="8" t="n"/>
      <c r="F228" s="8" t="n"/>
      <c r="G228" s="8" t="n"/>
      <c r="H228" s="8" t="n"/>
      <c r="I228" s="8" t="n"/>
      <c r="J228" s="8" t="n"/>
      <c r="K228" s="8" t="n"/>
      <c r="L228" s="8" t="n"/>
      <c r="M228" s="8" t="n"/>
      <c r="N228" s="8" t="n"/>
      <c r="O228" s="8" t="n"/>
      <c r="P228" s="8" t="n"/>
      <c r="Q228" s="8" t="n"/>
      <c r="R228" s="8" t="n"/>
      <c r="S228" s="8" t="n"/>
      <c r="T228" s="8" t="n"/>
      <c r="U228" s="8" t="n"/>
      <c r="V228" s="8" t="n"/>
      <c r="W228" s="8" t="n"/>
      <c r="X228" s="8">
        <f>IF(COUNT(D228:W228)=0,"",MIN(D228:W228))</f>
        <v/>
      </c>
      <c r="Y228" s="8">
        <f>IF(COUNT(D228:W228)=0,"",MEDIAN(D228:W228))</f>
        <v/>
      </c>
      <c r="Z228" s="8">
        <f>IF(COUNT(D228:W228)=0,"",MAX(D228:W228))</f>
        <v/>
      </c>
      <c r="AA228" s="9">
        <f>IF(OR(X228="",X228=0),"",(Z228-X228)/X228)</f>
        <v/>
      </c>
      <c r="AB228" s="7">
        <f>IF(COUNT(D228:W228)=0,"",INDEX($D$1:$W$1,MATCH(MIN(D228:W228),D228:W228,0)))</f>
        <v/>
      </c>
      <c r="AC228" s="8" t="n">
        <v>1309.97</v>
      </c>
      <c r="AD228" s="10" t="n">
        <v>1</v>
      </c>
    </row>
    <row r="229">
      <c r="A229" s="7" t="inlineStr">
        <is>
          <t>MAT-06-058</t>
        </is>
      </c>
      <c r="B229" s="4" t="inlineStr">
        <is>
          <t>Plywood MDF hidrófugo 5/8", 4 x 8 pies</t>
        </is>
      </c>
      <c r="C229" s="7" t="inlineStr">
        <is>
          <t>plancha</t>
        </is>
      </c>
      <c r="D229" s="8" t="n">
        <v>2015.78</v>
      </c>
      <c r="E229" s="8" t="n"/>
      <c r="F229" s="8" t="n"/>
      <c r="G229" s="8" t="n"/>
      <c r="H229" s="8" t="n"/>
      <c r="I229" s="8" t="n"/>
      <c r="J229" s="8" t="n"/>
      <c r="K229" s="8" t="n"/>
      <c r="L229" s="8" t="n"/>
      <c r="M229" s="8" t="n"/>
      <c r="N229" s="8" t="n"/>
      <c r="O229" s="8" t="n"/>
      <c r="P229" s="8" t="n"/>
      <c r="Q229" s="8" t="n"/>
      <c r="R229" s="8" t="n"/>
      <c r="S229" s="8" t="n"/>
      <c r="T229" s="8" t="n"/>
      <c r="U229" s="8" t="n"/>
      <c r="V229" s="8" t="n"/>
      <c r="W229" s="8" t="n"/>
      <c r="X229" s="8">
        <f>IF(COUNT(D229:W229)=0,"",MIN(D229:W229))</f>
        <v/>
      </c>
      <c r="Y229" s="8">
        <f>IF(COUNT(D229:W229)=0,"",MEDIAN(D229:W229))</f>
        <v/>
      </c>
      <c r="Z229" s="8">
        <f>IF(COUNT(D229:W229)=0,"",MAX(D229:W229))</f>
        <v/>
      </c>
      <c r="AA229" s="9">
        <f>IF(OR(X229="",X229=0),"",(Z229-X229)/X229)</f>
        <v/>
      </c>
      <c r="AB229" s="7">
        <f>IF(COUNT(D229:W229)=0,"",INDEX($D$1:$W$1,MATCH(MIN(D229:W229),D229:W229,0)))</f>
        <v/>
      </c>
      <c r="AC229" s="8" t="n">
        <v>2015.78</v>
      </c>
      <c r="AD229" s="10" t="n">
        <v>1</v>
      </c>
    </row>
    <row r="230">
      <c r="A230" s="7" t="inlineStr">
        <is>
          <t>MAT-06-059</t>
        </is>
      </c>
      <c r="B230" s="4" t="inlineStr">
        <is>
          <t>Plywood, 4'X8'X/4" calibre 1/4"</t>
        </is>
      </c>
      <c r="C230" s="7" t="inlineStr">
        <is>
          <t>unidad</t>
        </is>
      </c>
      <c r="D230" s="8" t="n"/>
      <c r="E230" s="8" t="n"/>
      <c r="F230" s="8" t="n"/>
      <c r="G230" s="8" t="n"/>
      <c r="H230" s="8" t="n"/>
      <c r="I230" s="8" t="n"/>
      <c r="J230" s="8" t="n"/>
      <c r="K230" s="8" t="n">
        <v>825</v>
      </c>
      <c r="L230" s="8" t="n"/>
      <c r="M230" s="8" t="n"/>
      <c r="N230" s="8" t="n"/>
      <c r="O230" s="8" t="n"/>
      <c r="P230" s="8" t="n"/>
      <c r="Q230" s="8" t="n"/>
      <c r="R230" s="8" t="n"/>
      <c r="S230" s="8" t="n"/>
      <c r="T230" s="8" t="n"/>
      <c r="U230" s="8" t="n"/>
      <c r="V230" s="8" t="n"/>
      <c r="W230" s="8" t="n"/>
      <c r="X230" s="8">
        <f>IF(COUNT(D230:W230)=0,"",MIN(D230:W230))</f>
        <v/>
      </c>
      <c r="Y230" s="8">
        <f>IF(COUNT(D230:W230)=0,"",MEDIAN(D230:W230))</f>
        <v/>
      </c>
      <c r="Z230" s="8">
        <f>IF(COUNT(D230:W230)=0,"",MAX(D230:W230))</f>
        <v/>
      </c>
      <c r="AA230" s="9">
        <f>IF(OR(X230="",X230=0),"",(Z230-X230)/X230)</f>
        <v/>
      </c>
      <c r="AB230" s="7">
        <f>IF(COUNT(D230:W230)=0,"",INDEX($D$1:$W$1,MATCH(MIN(D230:W230),D230:W230,0)))</f>
        <v/>
      </c>
      <c r="AC230" s="8" t="n">
        <v>825</v>
      </c>
      <c r="AD230" s="10" t="n">
        <v>1</v>
      </c>
    </row>
    <row r="231">
      <c r="A231" s="7" t="inlineStr">
        <is>
          <t>MAT-06-060</t>
        </is>
      </c>
      <c r="B231" s="4" t="inlineStr">
        <is>
          <t>Plywood, 4'X8'X1/4"</t>
        </is>
      </c>
      <c r="C231" s="7" t="inlineStr">
        <is>
          <t>unidad</t>
        </is>
      </c>
      <c r="D231" s="8" t="n"/>
      <c r="E231" s="8" t="n"/>
      <c r="F231" s="8" t="n"/>
      <c r="G231" s="8" t="n"/>
      <c r="H231" s="8" t="n"/>
      <c r="I231" s="8" t="n"/>
      <c r="J231" s="8" t="n"/>
      <c r="K231" s="8" t="n">
        <v>780</v>
      </c>
      <c r="L231" s="8" t="n"/>
      <c r="M231" s="8" t="n"/>
      <c r="N231" s="8" t="n"/>
      <c r="O231" s="8" t="n"/>
      <c r="P231" s="8" t="n"/>
      <c r="Q231" s="8" t="n"/>
      <c r="R231" s="8" t="n"/>
      <c r="S231" s="8" t="n"/>
      <c r="T231" s="8" t="n"/>
      <c r="U231" s="8" t="n"/>
      <c r="V231" s="8" t="n"/>
      <c r="W231" s="8" t="n"/>
      <c r="X231" s="8">
        <f>IF(COUNT(D231:W231)=0,"",MIN(D231:W231))</f>
        <v/>
      </c>
      <c r="Y231" s="8">
        <f>IF(COUNT(D231:W231)=0,"",MEDIAN(D231:W231))</f>
        <v/>
      </c>
      <c r="Z231" s="8">
        <f>IF(COUNT(D231:W231)=0,"",MAX(D231:W231))</f>
        <v/>
      </c>
      <c r="AA231" s="9">
        <f>IF(OR(X231="",X231=0),"",(Z231-X231)/X231)</f>
        <v/>
      </c>
      <c r="AB231" s="7">
        <f>IF(COUNT(D231:W231)=0,"",INDEX($D$1:$W$1,MATCH(MIN(D231:W231),D231:W231,0)))</f>
        <v/>
      </c>
      <c r="AC231" s="8" t="n">
        <v>780</v>
      </c>
      <c r="AD231" s="10" t="n">
        <v>1</v>
      </c>
    </row>
    <row r="232">
      <c r="A232" s="7" t="inlineStr">
        <is>
          <t>MAT-06-061</t>
        </is>
      </c>
      <c r="B232" s="4" t="inlineStr">
        <is>
          <t>Plywood, 4'X8'X1/8"</t>
        </is>
      </c>
      <c r="C232" s="7" t="inlineStr">
        <is>
          <t>unidad</t>
        </is>
      </c>
      <c r="D232" s="8" t="n"/>
      <c r="E232" s="8" t="n"/>
      <c r="F232" s="8" t="n"/>
      <c r="G232" s="8" t="n"/>
      <c r="H232" s="8" t="n"/>
      <c r="I232" s="8" t="n"/>
      <c r="J232" s="8" t="n"/>
      <c r="K232" s="8" t="n">
        <v>475</v>
      </c>
      <c r="L232" s="8" t="n"/>
      <c r="M232" s="8" t="n"/>
      <c r="N232" s="8" t="n"/>
      <c r="O232" s="8" t="n"/>
      <c r="P232" s="8" t="n"/>
      <c r="Q232" s="8" t="n"/>
      <c r="R232" s="8" t="n"/>
      <c r="S232" s="8" t="n"/>
      <c r="T232" s="8" t="n"/>
      <c r="U232" s="8" t="n"/>
      <c r="V232" s="8" t="n"/>
      <c r="W232" s="8" t="n"/>
      <c r="X232" s="8">
        <f>IF(COUNT(D232:W232)=0,"",MIN(D232:W232))</f>
        <v/>
      </c>
      <c r="Y232" s="8">
        <f>IF(COUNT(D232:W232)=0,"",MEDIAN(D232:W232))</f>
        <v/>
      </c>
      <c r="Z232" s="8">
        <f>IF(COUNT(D232:W232)=0,"",MAX(D232:W232))</f>
        <v/>
      </c>
      <c r="AA232" s="9">
        <f>IF(OR(X232="",X232=0),"",(Z232-X232)/X232)</f>
        <v/>
      </c>
      <c r="AB232" s="7">
        <f>IF(COUNT(D232:W232)=0,"",INDEX($D$1:$W$1,MATCH(MIN(D232:W232),D232:W232,0)))</f>
        <v/>
      </c>
      <c r="AC232" s="8" t="n">
        <v>475</v>
      </c>
      <c r="AD232" s="10" t="n">
        <v>1</v>
      </c>
    </row>
    <row r="233">
      <c r="A233" s="7" t="inlineStr">
        <is>
          <t>MAT-06-062</t>
        </is>
      </c>
      <c r="B233" s="4" t="inlineStr">
        <is>
          <t>Plywood, 4'X8'X3/8"</t>
        </is>
      </c>
      <c r="C233" s="7" t="inlineStr">
        <is>
          <t>unidad</t>
        </is>
      </c>
      <c r="D233" s="8" t="n"/>
      <c r="E233" s="8" t="n"/>
      <c r="F233" s="8" t="n"/>
      <c r="G233" s="8" t="n"/>
      <c r="H233" s="8" t="n"/>
      <c r="I233" s="8" t="n"/>
      <c r="J233" s="8" t="n"/>
      <c r="K233" s="8" t="n">
        <v>1115</v>
      </c>
      <c r="L233" s="8" t="n"/>
      <c r="M233" s="8" t="n"/>
      <c r="N233" s="8" t="n"/>
      <c r="O233" s="8" t="n"/>
      <c r="P233" s="8" t="n"/>
      <c r="Q233" s="8" t="n"/>
      <c r="R233" s="8" t="n"/>
      <c r="S233" s="8" t="n"/>
      <c r="T233" s="8" t="n"/>
      <c r="U233" s="8" t="n"/>
      <c r="V233" s="8" t="n"/>
      <c r="W233" s="8" t="n"/>
      <c r="X233" s="8">
        <f>IF(COUNT(D233:W233)=0,"",MIN(D233:W233))</f>
        <v/>
      </c>
      <c r="Y233" s="8">
        <f>IF(COUNT(D233:W233)=0,"",MEDIAN(D233:W233))</f>
        <v/>
      </c>
      <c r="Z233" s="8">
        <f>IF(COUNT(D233:W233)=0,"",MAX(D233:W233))</f>
        <v/>
      </c>
      <c r="AA233" s="9">
        <f>IF(OR(X233="",X233=0),"",(Z233-X233)/X233)</f>
        <v/>
      </c>
      <c r="AB233" s="7">
        <f>IF(COUNT(D233:W233)=0,"",INDEX($D$1:$W$1,MATCH(MIN(D233:W233),D233:W233,0)))</f>
        <v/>
      </c>
      <c r="AC233" s="8" t="n">
        <v>1180</v>
      </c>
      <c r="AD233" s="10" t="n">
        <v>1</v>
      </c>
    </row>
    <row r="234">
      <c r="A234" s="7" t="inlineStr">
        <is>
          <t>MAT-06-063</t>
        </is>
      </c>
      <c r="B234" s="4" t="inlineStr">
        <is>
          <t>Plywood, 4X8'</t>
        </is>
      </c>
      <c r="C234" s="7" t="inlineStr">
        <is>
          <t>unidad</t>
        </is>
      </c>
      <c r="D234" s="8" t="n"/>
      <c r="E234" s="8" t="n"/>
      <c r="F234" s="8" t="n"/>
      <c r="G234" s="8" t="n"/>
      <c r="H234" s="8" t="n"/>
      <c r="I234" s="8" t="n"/>
      <c r="J234" s="8" t="n"/>
      <c r="K234" s="8" t="n">
        <v>1995</v>
      </c>
      <c r="L234" s="8" t="n"/>
      <c r="M234" s="8" t="n"/>
      <c r="N234" s="8" t="n"/>
      <c r="O234" s="8" t="n"/>
      <c r="P234" s="8" t="n"/>
      <c r="Q234" s="8" t="n"/>
      <c r="R234" s="8" t="n"/>
      <c r="S234" s="8" t="n"/>
      <c r="T234" s="8" t="n"/>
      <c r="U234" s="8" t="n"/>
      <c r="V234" s="8" t="n"/>
      <c r="W234" s="8" t="n"/>
      <c r="X234" s="8">
        <f>IF(COUNT(D234:W234)=0,"",MIN(D234:W234))</f>
        <v/>
      </c>
      <c r="Y234" s="8">
        <f>IF(COUNT(D234:W234)=0,"",MEDIAN(D234:W234))</f>
        <v/>
      </c>
      <c r="Z234" s="8">
        <f>IF(COUNT(D234:W234)=0,"",MAX(D234:W234))</f>
        <v/>
      </c>
      <c r="AA234" s="9">
        <f>IF(OR(X234="",X234=0),"",(Z234-X234)/X234)</f>
        <v/>
      </c>
      <c r="AB234" s="7">
        <f>IF(COUNT(D234:W234)=0,"",INDEX($D$1:$W$1,MATCH(MIN(D234:W234),D234:W234,0)))</f>
        <v/>
      </c>
      <c r="AC234" s="8" t="n">
        <v>1995</v>
      </c>
      <c r="AD234" s="10" t="n">
        <v>1</v>
      </c>
    </row>
    <row r="235">
      <c r="A235" s="7" t="inlineStr">
        <is>
          <t>MAT-07-011</t>
        </is>
      </c>
      <c r="B235" s="4" t="inlineStr">
        <is>
          <t>Zinc acanalado calibre 29, 3 x 6 pies</t>
        </is>
      </c>
      <c r="C235" s="7" t="inlineStr">
        <is>
          <t>plancha</t>
        </is>
      </c>
      <c r="D235" s="8" t="n">
        <v>270.21</v>
      </c>
      <c r="E235" s="8" t="n">
        <v>290</v>
      </c>
      <c r="F235" s="8" t="n"/>
      <c r="G235" s="8" t="n"/>
      <c r="H235" s="8" t="n"/>
      <c r="I235" s="8" t="n"/>
      <c r="J235" s="8" t="n"/>
      <c r="K235" s="8" t="n">
        <v>338</v>
      </c>
      <c r="L235" s="8" t="n"/>
      <c r="M235" s="8" t="n"/>
      <c r="N235" s="8" t="n"/>
      <c r="O235" s="8" t="n"/>
      <c r="P235" s="8" t="n"/>
      <c r="Q235" s="8" t="n"/>
      <c r="R235" s="8" t="n"/>
      <c r="S235" s="8" t="n"/>
      <c r="T235" s="8" t="n"/>
      <c r="U235" s="8" t="n"/>
      <c r="V235" s="8" t="n"/>
      <c r="W235" s="8" t="n"/>
      <c r="X235" s="8">
        <f>IF(COUNT(D235:W235)=0,"",MIN(D235:W235))</f>
        <v/>
      </c>
      <c r="Y235" s="8">
        <f>IF(COUNT(D235:W235)=0,"",MEDIAN(D235:W235))</f>
        <v/>
      </c>
      <c r="Z235" s="8">
        <f>IF(COUNT(D235:W235)=0,"",MAX(D235:W235))</f>
        <v/>
      </c>
      <c r="AA235" s="9">
        <f>IF(OR(X235="",X235=0),"",(Z235-X235)/X235)</f>
        <v/>
      </c>
      <c r="AB235" s="7">
        <f>IF(COUNT(D235:W235)=0,"",INDEX($D$1:$W$1,MATCH(MIN(D235:W235),D235:W235,0)))</f>
        <v/>
      </c>
      <c r="AC235" s="8" t="n">
        <v>296.18</v>
      </c>
      <c r="AD235" s="10" t="n">
        <v>3</v>
      </c>
    </row>
    <row r="236">
      <c r="A236" s="7" t="inlineStr">
        <is>
          <t>MAT-07-012</t>
        </is>
      </c>
      <c r="B236" s="4" t="inlineStr">
        <is>
          <t>Zinc acanalado calibre 29, 3 x 12 pies</t>
        </is>
      </c>
      <c r="C236" s="7" t="inlineStr">
        <is>
          <t>plancha</t>
        </is>
      </c>
      <c r="D236" s="8" t="n">
        <v>592.36</v>
      </c>
      <c r="E236" s="8" t="n">
        <v>580</v>
      </c>
      <c r="F236" s="8" t="n"/>
      <c r="G236" s="8" t="n"/>
      <c r="H236" s="8" t="n"/>
      <c r="I236" s="8" t="n"/>
      <c r="J236" s="8" t="n"/>
      <c r="K236" s="8" t="n"/>
      <c r="L236" s="8" t="n"/>
      <c r="M236" s="8" t="n"/>
      <c r="N236" s="8" t="n"/>
      <c r="O236" s="8" t="n"/>
      <c r="P236" s="8" t="n"/>
      <c r="Q236" s="8" t="n"/>
      <c r="R236" s="8" t="n"/>
      <c r="S236" s="8" t="n"/>
      <c r="T236" s="8" t="n"/>
      <c r="U236" s="8" t="n"/>
      <c r="V236" s="8" t="n"/>
      <c r="W236" s="8" t="n"/>
      <c r="X236" s="8">
        <f>IF(COUNT(D236:W236)=0,"",MIN(D236:W236))</f>
        <v/>
      </c>
      <c r="Y236" s="8">
        <f>IF(COUNT(D236:W236)=0,"",MEDIAN(D236:W236))</f>
        <v/>
      </c>
      <c r="Z236" s="8">
        <f>IF(COUNT(D236:W236)=0,"",MAX(D236:W236))</f>
        <v/>
      </c>
      <c r="AA236" s="9">
        <f>IF(OR(X236="",X236=0),"",(Z236-X236)/X236)</f>
        <v/>
      </c>
      <c r="AB236" s="7">
        <f>IF(COUNT(D236:W236)=0,"",INDEX($D$1:$W$1,MATCH(MIN(D236:W236),D236:W236,0)))</f>
        <v/>
      </c>
      <c r="AC236" s="8" t="n">
        <v>592.36</v>
      </c>
      <c r="AD236" s="10" t="n">
        <v>2</v>
      </c>
    </row>
    <row r="237">
      <c r="A237" s="7" t="inlineStr">
        <is>
          <t>MAT-07-013</t>
        </is>
      </c>
      <c r="B237" s="4" t="inlineStr">
        <is>
          <t>Zinc acanalado calibre 34, 3 x 6 pies</t>
        </is>
      </c>
      <c r="C237" s="7" t="inlineStr">
        <is>
          <t>plancha</t>
        </is>
      </c>
      <c r="D237" s="8" t="n">
        <v>208.33</v>
      </c>
      <c r="E237" s="8" t="n">
        <v>215</v>
      </c>
      <c r="F237" s="8" t="n"/>
      <c r="G237" s="8" t="n"/>
      <c r="H237" s="8" t="n"/>
      <c r="I237" s="8" t="n"/>
      <c r="J237" s="8" t="n"/>
      <c r="K237" s="8" t="n">
        <v>245</v>
      </c>
      <c r="L237" s="8" t="n">
        <v>275.01</v>
      </c>
      <c r="M237" s="8" t="n"/>
      <c r="N237" s="8" t="n"/>
      <c r="O237" s="8" t="n"/>
      <c r="P237" s="8" t="n"/>
      <c r="Q237" s="8" t="n"/>
      <c r="R237" s="8" t="n"/>
      <c r="S237" s="8" t="n"/>
      <c r="T237" s="8" t="n"/>
      <c r="U237" s="8" t="n"/>
      <c r="V237" s="8" t="n"/>
      <c r="W237" s="8" t="n"/>
      <c r="X237" s="8">
        <f>IF(COUNT(D237:W237)=0,"",MIN(D237:W237))</f>
        <v/>
      </c>
      <c r="Y237" s="8">
        <f>IF(COUNT(D237:W237)=0,"",MEDIAN(D237:W237))</f>
        <v/>
      </c>
      <c r="Z237" s="8">
        <f>IF(COUNT(D237:W237)=0,"",MAX(D237:W237))</f>
        <v/>
      </c>
      <c r="AA237" s="9">
        <f>IF(OR(X237="",X237=0),"",(Z237-X237)/X237)</f>
        <v/>
      </c>
      <c r="AB237" s="7">
        <f>IF(COUNT(D237:W237)=0,"",INDEX($D$1:$W$1,MATCH(MIN(D237:W237),D237:W237,0)))</f>
        <v/>
      </c>
      <c r="AC237" s="8" t="n">
        <v>219</v>
      </c>
      <c r="AD237" s="10" t="n">
        <v>4</v>
      </c>
    </row>
    <row r="238">
      <c r="A238" s="7" t="inlineStr">
        <is>
          <t>MAT-07-014</t>
        </is>
      </c>
      <c r="B238" s="4" t="inlineStr">
        <is>
          <t>Zinc acanalado calibre 34, 3 x 12 pies</t>
        </is>
      </c>
      <c r="C238" s="7" t="inlineStr">
        <is>
          <t>plancha</t>
        </is>
      </c>
      <c r="D238" s="8" t="n">
        <v>414.3</v>
      </c>
      <c r="E238" s="8" t="n">
        <v>452</v>
      </c>
      <c r="F238" s="8" t="n"/>
      <c r="G238" s="8" t="n"/>
      <c r="H238" s="8" t="n"/>
      <c r="I238" s="8" t="n"/>
      <c r="J238" s="8" t="n"/>
      <c r="K238" s="8" t="n"/>
      <c r="L238" s="8" t="n"/>
      <c r="M238" s="8" t="n"/>
      <c r="N238" s="8" t="n"/>
      <c r="O238" s="8" t="n"/>
      <c r="P238" s="8" t="n"/>
      <c r="Q238" s="8" t="n"/>
      <c r="R238" s="8" t="n"/>
      <c r="S238" s="8" t="n"/>
      <c r="T238" s="8" t="n"/>
      <c r="U238" s="8" t="n"/>
      <c r="V238" s="8" t="n"/>
      <c r="W238" s="8" t="n"/>
      <c r="X238" s="8">
        <f>IF(COUNT(D238:W238)=0,"",MIN(D238:W238))</f>
        <v/>
      </c>
      <c r="Y238" s="8">
        <f>IF(COUNT(D238:W238)=0,"",MEDIAN(D238:W238))</f>
        <v/>
      </c>
      <c r="Z238" s="8">
        <f>IF(COUNT(D238:W238)=0,"",MAX(D238:W238))</f>
        <v/>
      </c>
      <c r="AA238" s="9">
        <f>IF(OR(X238="",X238=0),"",(Z238-X238)/X238)</f>
        <v/>
      </c>
      <c r="AB238" s="7">
        <f>IF(COUNT(D238:W238)=0,"",INDEX($D$1:$W$1,MATCH(MIN(D238:W238),D238:W238,0)))</f>
        <v/>
      </c>
      <c r="AC238" s="8" t="n">
        <v>452</v>
      </c>
      <c r="AD238" s="10" t="n">
        <v>2</v>
      </c>
    </row>
    <row r="239">
      <c r="A239" s="7" t="inlineStr">
        <is>
          <t>MAT-07-015</t>
        </is>
      </c>
      <c r="B239" s="4" t="inlineStr">
        <is>
          <t>Teja de acero gravillado, 2 piezas por m²</t>
        </is>
      </c>
      <c r="C239" s="7" t="inlineStr">
        <is>
          <t>m²</t>
        </is>
      </c>
      <c r="D239" s="8" t="n">
        <v>1026.24</v>
      </c>
      <c r="E239" s="8" t="n"/>
      <c r="F239" s="8" t="n"/>
      <c r="G239" s="8" t="n"/>
      <c r="H239" s="8" t="n"/>
      <c r="I239" s="8" t="n"/>
      <c r="J239" s="8" t="n"/>
      <c r="K239" s="8" t="n"/>
      <c r="L239" s="8" t="n"/>
      <c r="M239" s="8" t="n"/>
      <c r="N239" s="8" t="n"/>
      <c r="O239" s="8" t="n"/>
      <c r="P239" s="8" t="n"/>
      <c r="Q239" s="8" t="n"/>
      <c r="R239" s="8" t="n"/>
      <c r="S239" s="8" t="n"/>
      <c r="T239" s="8" t="n"/>
      <c r="U239" s="8" t="n"/>
      <c r="V239" s="8" t="n"/>
      <c r="W239" s="8" t="n"/>
      <c r="X239" s="8">
        <f>IF(COUNT(D239:W239)=0,"",MIN(D239:W239))</f>
        <v/>
      </c>
      <c r="Y239" s="8">
        <f>IF(COUNT(D239:W239)=0,"",MEDIAN(D239:W239))</f>
        <v/>
      </c>
      <c r="Z239" s="8">
        <f>IF(COUNT(D239:W239)=0,"",MAX(D239:W239))</f>
        <v/>
      </c>
      <c r="AA239" s="9">
        <f>IF(OR(X239="",X239=0),"",(Z239-X239)/X239)</f>
        <v/>
      </c>
      <c r="AB239" s="7">
        <f>IF(COUNT(D239:W239)=0,"",INDEX($D$1:$W$1,MATCH(MIN(D239:W239),D239:W239,0)))</f>
        <v/>
      </c>
      <c r="AC239" s="8" t="n">
        <v>1026.24</v>
      </c>
      <c r="AD239" s="10" t="n">
        <v>1</v>
      </c>
    </row>
    <row r="240">
      <c r="A240" s="7" t="inlineStr">
        <is>
          <t>MAT-07-016</t>
        </is>
      </c>
      <c r="B240" s="4" t="inlineStr">
        <is>
          <t>Teja de cerámica, 10.5 piezas por m²</t>
        </is>
      </c>
      <c r="C240" s="7" t="inlineStr">
        <is>
          <t>m²</t>
        </is>
      </c>
      <c r="D240" s="8" t="n">
        <v>1677.27</v>
      </c>
      <c r="E240" s="8" t="n"/>
      <c r="F240" s="8" t="n"/>
      <c r="G240" s="8" t="n"/>
      <c r="H240" s="8" t="n"/>
      <c r="I240" s="8" t="n"/>
      <c r="J240" s="8" t="n"/>
      <c r="K240" s="8" t="n"/>
      <c r="L240" s="8" t="n"/>
      <c r="M240" s="8" t="n"/>
      <c r="N240" s="8" t="n"/>
      <c r="O240" s="8" t="n"/>
      <c r="P240" s="8" t="n"/>
      <c r="Q240" s="8" t="n"/>
      <c r="R240" s="8" t="n"/>
      <c r="S240" s="8" t="n"/>
      <c r="T240" s="8" t="n"/>
      <c r="U240" s="8" t="n"/>
      <c r="V240" s="8" t="n"/>
      <c r="W240" s="8" t="n"/>
      <c r="X240" s="8">
        <f>IF(COUNT(D240:W240)=0,"",MIN(D240:W240))</f>
        <v/>
      </c>
      <c r="Y240" s="8">
        <f>IF(COUNT(D240:W240)=0,"",MEDIAN(D240:W240))</f>
        <v/>
      </c>
      <c r="Z240" s="8">
        <f>IF(COUNT(D240:W240)=0,"",MAX(D240:W240))</f>
        <v/>
      </c>
      <c r="AA240" s="9">
        <f>IF(OR(X240="",X240=0),"",(Z240-X240)/X240)</f>
        <v/>
      </c>
      <c r="AB240" s="7">
        <f>IF(COUNT(D240:W240)=0,"",INDEX($D$1:$W$1,MATCH(MIN(D240:W240),D240:W240,0)))</f>
        <v/>
      </c>
      <c r="AC240" s="8" t="n">
        <v>1677.27</v>
      </c>
      <c r="AD240" s="10" t="n">
        <v>1</v>
      </c>
    </row>
    <row r="241">
      <c r="A241" s="7" t="inlineStr">
        <is>
          <t>MAT-07-017</t>
        </is>
      </c>
      <c r="B241" s="4" t="inlineStr">
        <is>
          <t>Teja de cerámica, 11.5 piezas por m²</t>
        </is>
      </c>
      <c r="C241" s="7" t="inlineStr">
        <is>
          <t>m²</t>
        </is>
      </c>
      <c r="D241" s="8" t="n">
        <v>2043.67</v>
      </c>
      <c r="E241" s="8" t="n"/>
      <c r="F241" s="8" t="n"/>
      <c r="G241" s="8" t="n"/>
      <c r="H241" s="8" t="n"/>
      <c r="I241" s="8" t="n"/>
      <c r="J241" s="8" t="n"/>
      <c r="K241" s="8" t="n"/>
      <c r="L241" s="8" t="n"/>
      <c r="M241" s="8" t="n"/>
      <c r="N241" s="8" t="n"/>
      <c r="O241" s="8" t="n"/>
      <c r="P241" s="8" t="n"/>
      <c r="Q241" s="8" t="n"/>
      <c r="R241" s="8" t="n"/>
      <c r="S241" s="8" t="n"/>
      <c r="T241" s="8" t="n"/>
      <c r="U241" s="8" t="n"/>
      <c r="V241" s="8" t="n"/>
      <c r="W241" s="8" t="n"/>
      <c r="X241" s="8">
        <f>IF(COUNT(D241:W241)=0,"",MIN(D241:W241))</f>
        <v/>
      </c>
      <c r="Y241" s="8">
        <f>IF(COUNT(D241:W241)=0,"",MEDIAN(D241:W241))</f>
        <v/>
      </c>
      <c r="Z241" s="8">
        <f>IF(COUNT(D241:W241)=0,"",MAX(D241:W241))</f>
        <v/>
      </c>
      <c r="AA241" s="9">
        <f>IF(OR(X241="",X241=0),"",(Z241-X241)/X241)</f>
        <v/>
      </c>
      <c r="AB241" s="7">
        <f>IF(COUNT(D241:W241)=0,"",INDEX($D$1:$W$1,MATCH(MIN(D241:W241),D241:W241,0)))</f>
        <v/>
      </c>
      <c r="AC241" s="8" t="n">
        <v>2064.49</v>
      </c>
      <c r="AD241" s="10" t="n">
        <v>1</v>
      </c>
    </row>
    <row r="242">
      <c r="A242" s="7" t="inlineStr">
        <is>
          <t>MAT-07-018</t>
        </is>
      </c>
      <c r="B242" s="4" t="inlineStr">
        <is>
          <t>Caballete para teja de acero gravillado</t>
        </is>
      </c>
      <c r="C242" s="7" t="inlineStr">
        <is>
          <t>unidad</t>
        </is>
      </c>
      <c r="D242" s="8" t="n">
        <v>40</v>
      </c>
      <c r="E242" s="8" t="n"/>
      <c r="F242" s="8" t="n"/>
      <c r="G242" s="8" t="n"/>
      <c r="H242" s="8" t="n"/>
      <c r="I242" s="8" t="n"/>
      <c r="J242" s="8" t="n"/>
      <c r="K242" s="8" t="n"/>
      <c r="L242" s="8" t="n"/>
      <c r="M242" s="8" t="n"/>
      <c r="N242" s="8" t="n"/>
      <c r="O242" s="8" t="n"/>
      <c r="P242" s="8" t="n"/>
      <c r="Q242" s="8" t="n"/>
      <c r="R242" s="8" t="n"/>
      <c r="S242" s="8" t="n"/>
      <c r="T242" s="8" t="n"/>
      <c r="U242" s="8" t="n"/>
      <c r="V242" s="8" t="n"/>
      <c r="W242" s="8" t="n"/>
      <c r="X242" s="8">
        <f>IF(COUNT(D242:W242)=0,"",MIN(D242:W242))</f>
        <v/>
      </c>
      <c r="Y242" s="8">
        <f>IF(COUNT(D242:W242)=0,"",MEDIAN(D242:W242))</f>
        <v/>
      </c>
      <c r="Z242" s="8">
        <f>IF(COUNT(D242:W242)=0,"",MAX(D242:W242))</f>
        <v/>
      </c>
      <c r="AA242" s="9">
        <f>IF(OR(X242="",X242=0),"",(Z242-X242)/X242)</f>
        <v/>
      </c>
      <c r="AB242" s="7">
        <f>IF(COUNT(D242:W242)=0,"",INDEX($D$1:$W$1,MATCH(MIN(D242:W242),D242:W242,0)))</f>
        <v/>
      </c>
      <c r="AC242" s="8" t="n">
        <v>353.39</v>
      </c>
      <c r="AD242" s="10" t="n">
        <v>1</v>
      </c>
    </row>
    <row r="243">
      <c r="A243" s="7" t="inlineStr">
        <is>
          <t>MAT-07-019</t>
        </is>
      </c>
      <c r="B243" s="4" t="inlineStr">
        <is>
          <t>Final de caballete para teja de acero gravillado</t>
        </is>
      </c>
      <c r="C243" s="7" t="inlineStr">
        <is>
          <t>unidad</t>
        </is>
      </c>
      <c r="D243" s="8" t="n">
        <v>131.47</v>
      </c>
      <c r="E243" s="8" t="n"/>
      <c r="F243" s="8" t="n"/>
      <c r="G243" s="8" t="n"/>
      <c r="H243" s="8" t="n"/>
      <c r="I243" s="8" t="n"/>
      <c r="J243" s="8" t="n"/>
      <c r="K243" s="8" t="n"/>
      <c r="L243" s="8" t="n"/>
      <c r="M243" s="8" t="n"/>
      <c r="N243" s="8" t="n"/>
      <c r="O243" s="8" t="n"/>
      <c r="P243" s="8" t="n"/>
      <c r="Q243" s="8" t="n"/>
      <c r="R243" s="8" t="n"/>
      <c r="S243" s="8" t="n"/>
      <c r="T243" s="8" t="n"/>
      <c r="U243" s="8" t="n"/>
      <c r="V243" s="8" t="n"/>
      <c r="W243" s="8" t="n"/>
      <c r="X243" s="8">
        <f>IF(COUNT(D243:W243)=0,"",MIN(D243:W243))</f>
        <v/>
      </c>
      <c r="Y243" s="8">
        <f>IF(COUNT(D243:W243)=0,"",MEDIAN(D243:W243))</f>
        <v/>
      </c>
      <c r="Z243" s="8">
        <f>IF(COUNT(D243:W243)=0,"",MAX(D243:W243))</f>
        <v/>
      </c>
      <c r="AA243" s="9">
        <f>IF(OR(X243="",X243=0),"",(Z243-X243)/X243)</f>
        <v/>
      </c>
      <c r="AB243" s="7">
        <f>IF(COUNT(D243:W243)=0,"",INDEX($D$1:$W$1,MATCH(MIN(D243:W243),D243:W243,0)))</f>
        <v/>
      </c>
      <c r="AC243" s="8" t="n">
        <v>136.66</v>
      </c>
      <c r="AD243" s="10" t="n">
        <v>1</v>
      </c>
    </row>
    <row r="244">
      <c r="A244" s="7" t="inlineStr">
        <is>
          <t>MAT-07-020</t>
        </is>
      </c>
      <c r="B244" s="4" t="inlineStr">
        <is>
          <t>Final de caballete para teja de cerámica</t>
        </is>
      </c>
      <c r="C244" s="7" t="inlineStr">
        <is>
          <t>unidad</t>
        </is>
      </c>
      <c r="D244" s="8" t="n">
        <v>2198.43</v>
      </c>
      <c r="E244" s="8" t="n"/>
      <c r="F244" s="8" t="n"/>
      <c r="G244" s="8" t="n"/>
      <c r="H244" s="8" t="n"/>
      <c r="I244" s="8" t="n"/>
      <c r="J244" s="8" t="n"/>
      <c r="K244" s="8" t="n"/>
      <c r="L244" s="8" t="n"/>
      <c r="M244" s="8" t="n"/>
      <c r="N244" s="8" t="n"/>
      <c r="O244" s="8" t="n"/>
      <c r="P244" s="8" t="n"/>
      <c r="Q244" s="8" t="n"/>
      <c r="R244" s="8" t="n"/>
      <c r="S244" s="8" t="n"/>
      <c r="T244" s="8" t="n"/>
      <c r="U244" s="8" t="n"/>
      <c r="V244" s="8" t="n"/>
      <c r="W244" s="8" t="n"/>
      <c r="X244" s="8">
        <f>IF(COUNT(D244:W244)=0,"",MIN(D244:W244))</f>
        <v/>
      </c>
      <c r="Y244" s="8">
        <f>IF(COUNT(D244:W244)=0,"",MEDIAN(D244:W244))</f>
        <v/>
      </c>
      <c r="Z244" s="8">
        <f>IF(COUNT(D244:W244)=0,"",MAX(D244:W244))</f>
        <v/>
      </c>
      <c r="AA244" s="9">
        <f>IF(OR(X244="",X244=0),"",(Z244-X244)/X244)</f>
        <v/>
      </c>
      <c r="AB244" s="7">
        <f>IF(COUNT(D244:W244)=0,"",INDEX($D$1:$W$1,MATCH(MIN(D244:W244),D244:W244,0)))</f>
        <v/>
      </c>
      <c r="AC244" s="8" t="n">
        <v>2198.43</v>
      </c>
      <c r="AD244" s="10" t="n">
        <v>1</v>
      </c>
    </row>
    <row r="245">
      <c r="A245" s="7" t="inlineStr">
        <is>
          <t>MAT-07-021</t>
        </is>
      </c>
      <c r="B245" s="4" t="inlineStr">
        <is>
          <t>Zinc liso calibre 29, 3 x 6 pies</t>
        </is>
      </c>
      <c r="C245" s="7" t="inlineStr">
        <is>
          <t>plancha</t>
        </is>
      </c>
      <c r="D245" s="8" t="n">
        <v>270.35</v>
      </c>
      <c r="E245" s="8" t="n">
        <v>308.5</v>
      </c>
      <c r="F245" s="8" t="n"/>
      <c r="G245" s="8" t="n"/>
      <c r="H245" s="8" t="n"/>
      <c r="I245" s="8" t="n"/>
      <c r="J245" s="8" t="n"/>
      <c r="K245" s="8" t="n"/>
      <c r="L245" s="8" t="n"/>
      <c r="M245" s="8" t="n"/>
      <c r="N245" s="8" t="n"/>
      <c r="O245" s="8" t="n"/>
      <c r="P245" s="8" t="n"/>
      <c r="Q245" s="8" t="n"/>
      <c r="R245" s="8" t="n"/>
      <c r="S245" s="8" t="n"/>
      <c r="T245" s="8" t="n"/>
      <c r="U245" s="8" t="n"/>
      <c r="V245" s="8" t="n"/>
      <c r="W245" s="8" t="n"/>
      <c r="X245" s="8">
        <f>IF(COUNT(D245:W245)=0,"",MIN(D245:W245))</f>
        <v/>
      </c>
      <c r="Y245" s="8">
        <f>IF(COUNT(D245:W245)=0,"",MEDIAN(D245:W245))</f>
        <v/>
      </c>
      <c r="Z245" s="8">
        <f>IF(COUNT(D245:W245)=0,"",MAX(D245:W245))</f>
        <v/>
      </c>
      <c r="AA245" s="9">
        <f>IF(OR(X245="",X245=0),"",(Z245-X245)/X245)</f>
        <v/>
      </c>
      <c r="AB245" s="7">
        <f>IF(COUNT(D245:W245)=0,"",INDEX($D$1:$W$1,MATCH(MIN(D245:W245),D245:W245,0)))</f>
        <v/>
      </c>
      <c r="AC245" s="8" t="n">
        <v>302.34</v>
      </c>
      <c r="AD245" s="10" t="n">
        <v>2</v>
      </c>
    </row>
    <row r="246">
      <c r="A246" s="7" t="inlineStr">
        <is>
          <t>MAT-07-022</t>
        </is>
      </c>
      <c r="B246" s="4" t="inlineStr">
        <is>
          <t>Zinc liso calibre 34, 3 x 6 pies</t>
        </is>
      </c>
      <c r="C246" s="7" t="inlineStr">
        <is>
          <t>plancha</t>
        </is>
      </c>
      <c r="D246" s="8" t="n">
        <v>208.33</v>
      </c>
      <c r="E246" s="8" t="n">
        <v>220.5</v>
      </c>
      <c r="F246" s="8" t="n"/>
      <c r="G246" s="8" t="n"/>
      <c r="H246" s="8" t="n"/>
      <c r="I246" s="8" t="n"/>
      <c r="J246" s="8" t="n"/>
      <c r="K246" s="8" t="n"/>
      <c r="L246" s="8" t="n"/>
      <c r="M246" s="8" t="n"/>
      <c r="N246" s="8" t="n"/>
      <c r="O246" s="8" t="n"/>
      <c r="P246" s="8" t="n"/>
      <c r="Q246" s="8" t="n"/>
      <c r="R246" s="8" t="n"/>
      <c r="S246" s="8" t="n"/>
      <c r="T246" s="8" t="n"/>
      <c r="U246" s="8" t="n"/>
      <c r="V246" s="8" t="n"/>
      <c r="W246" s="8" t="n"/>
      <c r="X246" s="8">
        <f>IF(COUNT(D246:W246)=0,"",MIN(D246:W246))</f>
        <v/>
      </c>
      <c r="Y246" s="8">
        <f>IF(COUNT(D246:W246)=0,"",MEDIAN(D246:W246))</f>
        <v/>
      </c>
      <c r="Z246" s="8">
        <f>IF(COUNT(D246:W246)=0,"",MAX(D246:W246))</f>
        <v/>
      </c>
      <c r="AA246" s="9">
        <f>IF(OR(X246="",X246=0),"",(Z246-X246)/X246)</f>
        <v/>
      </c>
      <c r="AB246" s="7">
        <f>IF(COUNT(D246:W246)=0,"",INDEX($D$1:$W$1,MATCH(MIN(D246:W246),D246:W246,0)))</f>
        <v/>
      </c>
      <c r="AC246" s="8" t="n">
        <v>215.03</v>
      </c>
      <c r="AD246" s="10" t="n">
        <v>2</v>
      </c>
    </row>
    <row r="247">
      <c r="A247" s="7" t="inlineStr">
        <is>
          <t>MAT-07-023</t>
        </is>
      </c>
      <c r="B247" s="4" t="inlineStr">
        <is>
          <t>Zinc translúcido 3 x 6 pies</t>
        </is>
      </c>
      <c r="C247" s="7" t="inlineStr">
        <is>
          <t>plancha</t>
        </is>
      </c>
      <c r="D247" s="8" t="n">
        <v>1127.34</v>
      </c>
      <c r="E247" s="8" t="n"/>
      <c r="F247" s="8" t="n"/>
      <c r="G247" s="8" t="n"/>
      <c r="H247" s="8" t="n"/>
      <c r="I247" s="8" t="n"/>
      <c r="J247" s="8" t="n"/>
      <c r="K247" s="8" t="n">
        <v>1195</v>
      </c>
      <c r="L247" s="8" t="n">
        <v>1050.01</v>
      </c>
      <c r="M247" s="8" t="n"/>
      <c r="N247" s="8" t="n"/>
      <c r="O247" s="8" t="n"/>
      <c r="P247" s="8" t="n"/>
      <c r="Q247" s="8" t="n"/>
      <c r="R247" s="8" t="n"/>
      <c r="S247" s="8" t="n"/>
      <c r="T247" s="8" t="n"/>
      <c r="U247" s="8" t="n"/>
      <c r="V247" s="8" t="n"/>
      <c r="W247" s="8" t="n"/>
      <c r="X247" s="8">
        <f>IF(COUNT(D247:W247)=0,"",MIN(D247:W247))</f>
        <v/>
      </c>
      <c r="Y247" s="8">
        <f>IF(COUNT(D247:W247)=0,"",MEDIAN(D247:W247))</f>
        <v/>
      </c>
      <c r="Z247" s="8">
        <f>IF(COUNT(D247:W247)=0,"",MAX(D247:W247))</f>
        <v/>
      </c>
      <c r="AA247" s="9">
        <f>IF(OR(X247="",X247=0),"",(Z247-X247)/X247)</f>
        <v/>
      </c>
      <c r="AB247" s="7">
        <f>IF(COUNT(D247:W247)=0,"",INDEX($D$1:$W$1,MATCH(MIN(D247:W247),D247:W247,0)))</f>
        <v/>
      </c>
      <c r="AC247" s="8" t="n">
        <v>1127.34</v>
      </c>
      <c r="AD247" s="10" t="n">
        <v>3</v>
      </c>
    </row>
    <row r="248">
      <c r="A248" s="7" t="inlineStr">
        <is>
          <t>MAT-07-024</t>
        </is>
      </c>
      <c r="B248" s="4" t="inlineStr">
        <is>
          <t>Caballete para aluzinc 21"</t>
        </is>
      </c>
      <c r="C248" s="7" t="inlineStr">
        <is>
          <t>unidad</t>
        </is>
      </c>
      <c r="D248" s="8" t="n">
        <v>660</v>
      </c>
      <c r="E248" s="8" t="n"/>
      <c r="F248" s="8" t="n"/>
      <c r="G248" s="8" t="n"/>
      <c r="H248" s="8" t="n"/>
      <c r="I248" s="8" t="n"/>
      <c r="J248" s="8" t="n"/>
      <c r="K248" s="8" t="n"/>
      <c r="L248" s="8" t="n"/>
      <c r="M248" s="8" t="n"/>
      <c r="N248" s="8" t="n"/>
      <c r="O248" s="8" t="n"/>
      <c r="P248" s="8" t="n"/>
      <c r="Q248" s="8" t="n"/>
      <c r="R248" s="8" t="n"/>
      <c r="S248" s="8" t="n"/>
      <c r="T248" s="8" t="n"/>
      <c r="U248" s="8" t="n"/>
      <c r="V248" s="8" t="n"/>
      <c r="W248" s="8" t="n"/>
      <c r="X248" s="8">
        <f>IF(COUNT(D248:W248)=0,"",MIN(D248:W248))</f>
        <v/>
      </c>
      <c r="Y248" s="8">
        <f>IF(COUNT(D248:W248)=0,"",MEDIAN(D248:W248))</f>
        <v/>
      </c>
      <c r="Z248" s="8">
        <f>IF(COUNT(D248:W248)=0,"",MAX(D248:W248))</f>
        <v/>
      </c>
      <c r="AA248" s="9">
        <f>IF(OR(X248="",X248=0),"",(Z248-X248)/X248)</f>
        <v/>
      </c>
      <c r="AB248" s="7">
        <f>IF(COUNT(D248:W248)=0,"",INDEX($D$1:$W$1,MATCH(MIN(D248:W248),D248:W248,0)))</f>
        <v/>
      </c>
      <c r="AC248" s="8" t="n">
        <v>660</v>
      </c>
      <c r="AD248" s="10" t="n">
        <v>1</v>
      </c>
    </row>
    <row r="249">
      <c r="A249" s="7" t="inlineStr">
        <is>
          <t>MAT-07-025</t>
        </is>
      </c>
      <c r="B249" s="4" t="inlineStr">
        <is>
          <t>Caballete de fibra para techo fibra de refuerzo, 0.76x0.6</t>
        </is>
      </c>
      <c r="C249" s="7" t="inlineStr">
        <is>
          <t>unidad</t>
        </is>
      </c>
      <c r="D249" s="8" t="n"/>
      <c r="E249" s="8" t="n"/>
      <c r="F249" s="8" t="n"/>
      <c r="G249" s="8" t="n"/>
      <c r="H249" s="8" t="n"/>
      <c r="I249" s="8" t="n"/>
      <c r="J249" s="8" t="n"/>
      <c r="K249" s="8" t="n">
        <v>1535</v>
      </c>
      <c r="L249" s="8" t="n"/>
      <c r="M249" s="8" t="n"/>
      <c r="N249" s="8" t="n"/>
      <c r="O249" s="8" t="n"/>
      <c r="P249" s="8" t="n"/>
      <c r="Q249" s="8" t="n"/>
      <c r="R249" s="8" t="n"/>
      <c r="S249" s="8" t="n"/>
      <c r="T249" s="8" t="n"/>
      <c r="U249" s="8" t="n"/>
      <c r="V249" s="8" t="n"/>
      <c r="W249" s="8" t="n"/>
      <c r="X249" s="8">
        <f>IF(COUNT(D249:W249)=0,"",MIN(D249:W249))</f>
        <v/>
      </c>
      <c r="Y249" s="8">
        <f>IF(COUNT(D249:W249)=0,"",MEDIAN(D249:W249))</f>
        <v/>
      </c>
      <c r="Z249" s="8">
        <f>IF(COUNT(D249:W249)=0,"",MAX(D249:W249))</f>
        <v/>
      </c>
      <c r="AA249" s="9">
        <f>IF(OR(X249="",X249=0),"",(Z249-X249)/X249)</f>
        <v/>
      </c>
      <c r="AB249" s="7">
        <f>IF(COUNT(D249:W249)=0,"",INDEX($D$1:$W$1,MATCH(MIN(D249:W249),D249:W249,0)))</f>
        <v/>
      </c>
      <c r="AC249" s="8" t="n">
        <v>1535</v>
      </c>
      <c r="AD249" s="10" t="n">
        <v>1</v>
      </c>
    </row>
    <row r="250">
      <c r="A250" s="7" t="inlineStr">
        <is>
          <t>MAT-07-026</t>
        </is>
      </c>
      <c r="B250" s="4" t="inlineStr">
        <is>
          <t>Plancha tipo teja de fibra fibra de refuerzo, 0.76X1.15</t>
        </is>
      </c>
      <c r="C250" s="7" t="inlineStr">
        <is>
          <t>unidad</t>
        </is>
      </c>
      <c r="D250" s="8" t="n"/>
      <c r="E250" s="8" t="n"/>
      <c r="F250" s="8" t="n"/>
      <c r="G250" s="8" t="n"/>
      <c r="H250" s="8" t="n"/>
      <c r="I250" s="8" t="n"/>
      <c r="J250" s="8" t="n"/>
      <c r="K250" s="8" t="n">
        <v>1450</v>
      </c>
      <c r="L250" s="8" t="n"/>
      <c r="M250" s="8" t="n"/>
      <c r="N250" s="8" t="n"/>
      <c r="O250" s="8" t="n"/>
      <c r="P250" s="8" t="n"/>
      <c r="Q250" s="8" t="n"/>
      <c r="R250" s="8" t="n"/>
      <c r="S250" s="8" t="n"/>
      <c r="T250" s="8" t="n"/>
      <c r="U250" s="8" t="n"/>
      <c r="V250" s="8" t="n"/>
      <c r="W250" s="8" t="n"/>
      <c r="X250" s="8">
        <f>IF(COUNT(D250:W250)=0,"",MIN(D250:W250))</f>
        <v/>
      </c>
      <c r="Y250" s="8">
        <f>IF(COUNT(D250:W250)=0,"",MEDIAN(D250:W250))</f>
        <v/>
      </c>
      <c r="Z250" s="8">
        <f>IF(COUNT(D250:W250)=0,"",MAX(D250:W250))</f>
        <v/>
      </c>
      <c r="AA250" s="9">
        <f>IF(OR(X250="",X250=0),"",(Z250-X250)/X250)</f>
        <v/>
      </c>
      <c r="AB250" s="7">
        <f>IF(COUNT(D250:W250)=0,"",INDEX($D$1:$W$1,MATCH(MIN(D250:W250),D250:W250,0)))</f>
        <v/>
      </c>
      <c r="AC250" s="8" t="n">
        <v>1450</v>
      </c>
      <c r="AD250" s="10" t="n">
        <v>1</v>
      </c>
    </row>
    <row r="251">
      <c r="A251" s="7" t="inlineStr">
        <is>
          <t>MAT-07-027</t>
        </is>
      </c>
      <c r="B251" s="4" t="inlineStr">
        <is>
          <t>Caballete de zinc calibre 29, 6 pies</t>
        </is>
      </c>
      <c r="C251" s="7" t="inlineStr">
        <is>
          <t>unidad</t>
        </is>
      </c>
      <c r="D251" s="8" t="n">
        <v>141.1</v>
      </c>
      <c r="E251" s="8" t="n"/>
      <c r="F251" s="8" t="n"/>
      <c r="G251" s="8" t="n"/>
      <c r="H251" s="8" t="n"/>
      <c r="I251" s="8" t="n"/>
      <c r="J251" s="8" t="n"/>
      <c r="K251" s="8" t="n"/>
      <c r="L251" s="8" t="n"/>
      <c r="M251" s="8" t="n"/>
      <c r="N251" s="8" t="n"/>
      <c r="O251" s="8" t="n"/>
      <c r="P251" s="8" t="n"/>
      <c r="Q251" s="8" t="n"/>
      <c r="R251" s="8" t="n"/>
      <c r="S251" s="8" t="n"/>
      <c r="T251" s="8" t="n"/>
      <c r="U251" s="8" t="n"/>
      <c r="V251" s="8" t="n"/>
      <c r="W251" s="8" t="n"/>
      <c r="X251" s="8">
        <f>IF(COUNT(D251:W251)=0,"",MIN(D251:W251))</f>
        <v/>
      </c>
      <c r="Y251" s="8">
        <f>IF(COUNT(D251:W251)=0,"",MEDIAN(D251:W251))</f>
        <v/>
      </c>
      <c r="Z251" s="8">
        <f>IF(COUNT(D251:W251)=0,"",MAX(D251:W251))</f>
        <v/>
      </c>
      <c r="AA251" s="9">
        <f>IF(OR(X251="",X251=0),"",(Z251-X251)/X251)</f>
        <v/>
      </c>
      <c r="AB251" s="7">
        <f>IF(COUNT(D251:W251)=0,"",INDEX($D$1:$W$1,MATCH(MIN(D251:W251),D251:W251,0)))</f>
        <v/>
      </c>
      <c r="AC251" s="8" t="n">
        <v>141.1</v>
      </c>
      <c r="AD251" s="10" t="n">
        <v>1</v>
      </c>
    </row>
    <row r="252">
      <c r="A252" s="7" t="inlineStr">
        <is>
          <t>MAT-07-028</t>
        </is>
      </c>
      <c r="B252" s="4" t="inlineStr">
        <is>
          <t>Caballete de zinc calibre 34, 6 pies</t>
        </is>
      </c>
      <c r="C252" s="7" t="inlineStr">
        <is>
          <t>unidad</t>
        </is>
      </c>
      <c r="D252" s="8" t="n">
        <v>104.29</v>
      </c>
      <c r="E252" s="8" t="n"/>
      <c r="F252" s="8" t="n"/>
      <c r="G252" s="8" t="n"/>
      <c r="H252" s="8" t="n"/>
      <c r="I252" s="8" t="n"/>
      <c r="J252" s="8" t="n"/>
      <c r="K252" s="8" t="n"/>
      <c r="L252" s="8" t="n"/>
      <c r="M252" s="8" t="n"/>
      <c r="N252" s="8" t="n"/>
      <c r="O252" s="8" t="n"/>
      <c r="P252" s="8" t="n"/>
      <c r="Q252" s="8" t="n"/>
      <c r="R252" s="8" t="n"/>
      <c r="S252" s="8" t="n"/>
      <c r="T252" s="8" t="n"/>
      <c r="U252" s="8" t="n"/>
      <c r="V252" s="8" t="n"/>
      <c r="W252" s="8" t="n"/>
      <c r="X252" s="8">
        <f>IF(COUNT(D252:W252)=0,"",MIN(D252:W252))</f>
        <v/>
      </c>
      <c r="Y252" s="8">
        <f>IF(COUNT(D252:W252)=0,"",MEDIAN(D252:W252))</f>
        <v/>
      </c>
      <c r="Z252" s="8">
        <f>IF(COUNT(D252:W252)=0,"",MAX(D252:W252))</f>
        <v/>
      </c>
      <c r="AA252" s="9">
        <f>IF(OR(X252="",X252=0),"",(Z252-X252)/X252)</f>
        <v/>
      </c>
      <c r="AB252" s="7">
        <f>IF(COUNT(D252:W252)=0,"",INDEX($D$1:$W$1,MATCH(MIN(D252:W252),D252:W252,0)))</f>
        <v/>
      </c>
      <c r="AC252" s="8" t="n">
        <v>104.29</v>
      </c>
      <c r="AD252" s="10" t="n">
        <v>1</v>
      </c>
    </row>
    <row r="253">
      <c r="A253" s="7" t="inlineStr">
        <is>
          <t>MAT-07-029</t>
        </is>
      </c>
      <c r="B253" s="4" t="inlineStr">
        <is>
          <t>Caño para aluzinc 6" x 7" x 10 pies</t>
        </is>
      </c>
      <c r="C253" s="7" t="inlineStr">
        <is>
          <t>unidad</t>
        </is>
      </c>
      <c r="D253" s="8" t="n">
        <v>659.86</v>
      </c>
      <c r="E253" s="8" t="n"/>
      <c r="F253" s="8" t="n"/>
      <c r="G253" s="8" t="n"/>
      <c r="H253" s="8" t="n"/>
      <c r="I253" s="8" t="n"/>
      <c r="J253" s="8" t="n"/>
      <c r="K253" s="8" t="n"/>
      <c r="L253" s="8" t="n"/>
      <c r="M253" s="8" t="n"/>
      <c r="N253" s="8" t="n"/>
      <c r="O253" s="8" t="n"/>
      <c r="P253" s="8" t="n"/>
      <c r="Q253" s="8" t="n"/>
      <c r="R253" s="8" t="n"/>
      <c r="S253" s="8" t="n"/>
      <c r="T253" s="8" t="n"/>
      <c r="U253" s="8" t="n"/>
      <c r="V253" s="8" t="n"/>
      <c r="W253" s="8" t="n"/>
      <c r="X253" s="8">
        <f>IF(COUNT(D253:W253)=0,"",MIN(D253:W253))</f>
        <v/>
      </c>
      <c r="Y253" s="8">
        <f>IF(COUNT(D253:W253)=0,"",MEDIAN(D253:W253))</f>
        <v/>
      </c>
      <c r="Z253" s="8">
        <f>IF(COUNT(D253:W253)=0,"",MAX(D253:W253))</f>
        <v/>
      </c>
      <c r="AA253" s="9">
        <f>IF(OR(X253="",X253=0),"",(Z253-X253)/X253)</f>
        <v/>
      </c>
      <c r="AB253" s="7">
        <f>IF(COUNT(D253:W253)=0,"",INDEX($D$1:$W$1,MATCH(MIN(D253:W253),D253:W253,0)))</f>
        <v/>
      </c>
      <c r="AC253" s="8" t="n">
        <v>659.86</v>
      </c>
      <c r="AD253" s="10" t="n">
        <v>1</v>
      </c>
    </row>
    <row r="254">
      <c r="A254" s="7" t="inlineStr">
        <is>
          <t>MAT-08-014</t>
        </is>
      </c>
      <c r="B254" s="4" t="inlineStr">
        <is>
          <t>Cerámica de pared, 100 x 30 cm</t>
        </is>
      </c>
      <c r="C254" s="7" t="inlineStr">
        <is>
          <t>m²</t>
        </is>
      </c>
      <c r="D254" s="8" t="n">
        <v>1303.85</v>
      </c>
      <c r="E254" s="8" t="n"/>
      <c r="F254" s="8" t="n">
        <v>1094.5</v>
      </c>
      <c r="G254" s="8" t="n"/>
      <c r="H254" s="8" t="n"/>
      <c r="I254" s="8" t="n"/>
      <c r="J254" s="8" t="n"/>
      <c r="K254" s="8" t="n"/>
      <c r="L254" s="8" t="n"/>
      <c r="M254" s="8" t="n"/>
      <c r="N254" s="8" t="n"/>
      <c r="O254" s="8" t="n"/>
      <c r="P254" s="8" t="n"/>
      <c r="Q254" s="8" t="n"/>
      <c r="R254" s="8" t="n"/>
      <c r="S254" s="8" t="n"/>
      <c r="T254" s="8" t="n"/>
      <c r="U254" s="8" t="n"/>
      <c r="V254" s="8" t="n"/>
      <c r="W254" s="8" t="n"/>
      <c r="X254" s="8">
        <f>IF(COUNT(D254:W254)=0,"",MIN(D254:W254))</f>
        <v/>
      </c>
      <c r="Y254" s="8">
        <f>IF(COUNT(D254:W254)=0,"",MEDIAN(D254:W254))</f>
        <v/>
      </c>
      <c r="Z254" s="8">
        <f>IF(COUNT(D254:W254)=0,"",MAX(D254:W254))</f>
        <v/>
      </c>
      <c r="AA254" s="9">
        <f>IF(OR(X254="",X254=0),"",(Z254-X254)/X254)</f>
        <v/>
      </c>
      <c r="AB254" s="7">
        <f>IF(COUNT(D254:W254)=0,"",INDEX($D$1:$W$1,MATCH(MIN(D254:W254),D254:W254,0)))</f>
        <v/>
      </c>
      <c r="AC254" s="8" t="n">
        <v>2014.5</v>
      </c>
      <c r="AD254" s="10" t="n">
        <v>2</v>
      </c>
    </row>
    <row r="255">
      <c r="A255" s="7" t="inlineStr">
        <is>
          <t>MAT-08-015</t>
        </is>
      </c>
      <c r="B255" s="4" t="inlineStr">
        <is>
          <t>Cerámica de pared, 100 x 33 cm</t>
        </is>
      </c>
      <c r="C255" s="7" t="inlineStr">
        <is>
          <t>m²</t>
        </is>
      </c>
      <c r="D255" s="8" t="n">
        <v>1239.18</v>
      </c>
      <c r="E255" s="8" t="n"/>
      <c r="F255" s="8" t="n"/>
      <c r="G255" s="8" t="n"/>
      <c r="H255" s="8" t="n">
        <v>1725.01</v>
      </c>
      <c r="I255" s="8" t="n"/>
      <c r="J255" s="8" t="n"/>
      <c r="K255" s="8" t="n"/>
      <c r="L255" s="8" t="n"/>
      <c r="M255" s="8" t="n"/>
      <c r="N255" s="8" t="n"/>
      <c r="O255" s="8" t="n"/>
      <c r="P255" s="8" t="n"/>
      <c r="Q255" s="8" t="n"/>
      <c r="R255" s="8" t="n"/>
      <c r="S255" s="8" t="n"/>
      <c r="T255" s="8" t="n"/>
      <c r="U255" s="8" t="n"/>
      <c r="V255" s="8" t="n"/>
      <c r="W255" s="8" t="n"/>
      <c r="X255" s="8">
        <f>IF(COUNT(D255:W255)=0,"",MIN(D255:W255))</f>
        <v/>
      </c>
      <c r="Y255" s="8">
        <f>IF(COUNT(D255:W255)=0,"",MEDIAN(D255:W255))</f>
        <v/>
      </c>
      <c r="Z255" s="8">
        <f>IF(COUNT(D255:W255)=0,"",MAX(D255:W255))</f>
        <v/>
      </c>
      <c r="AA255" s="9">
        <f>IF(OR(X255="",X255=0),"",(Z255-X255)/X255)</f>
        <v/>
      </c>
      <c r="AB255" s="7">
        <f>IF(COUNT(D255:W255)=0,"",INDEX($D$1:$W$1,MATCH(MIN(D255:W255),D255:W255,0)))</f>
        <v/>
      </c>
      <c r="AC255" s="8" t="n">
        <v>1505.28</v>
      </c>
      <c r="AD255" s="10" t="n">
        <v>2</v>
      </c>
    </row>
    <row r="256">
      <c r="A256" s="7" t="inlineStr">
        <is>
          <t>MAT-08-016</t>
        </is>
      </c>
      <c r="B256" s="4" t="inlineStr">
        <is>
          <t>Cerámica de pared, 113 x 55 cm</t>
        </is>
      </c>
      <c r="C256" s="7" t="inlineStr">
        <is>
          <t>m²</t>
        </is>
      </c>
      <c r="D256" s="8" t="n">
        <v>1045.19</v>
      </c>
      <c r="E256" s="8" t="n"/>
      <c r="F256" s="8" t="n"/>
      <c r="G256" s="8" t="n"/>
      <c r="H256" s="8" t="n"/>
      <c r="I256" s="8" t="n"/>
      <c r="J256" s="8" t="n"/>
      <c r="K256" s="8" t="n"/>
      <c r="L256" s="8" t="n"/>
      <c r="M256" s="8" t="n"/>
      <c r="N256" s="8" t="n"/>
      <c r="O256" s="8" t="n"/>
      <c r="P256" s="8" t="n"/>
      <c r="Q256" s="8" t="n"/>
      <c r="R256" s="8" t="n"/>
      <c r="S256" s="8" t="n"/>
      <c r="T256" s="8" t="n"/>
      <c r="U256" s="8" t="n"/>
      <c r="V256" s="8" t="n"/>
      <c r="W256" s="8" t="n"/>
      <c r="X256" s="8">
        <f>IF(COUNT(D256:W256)=0,"",MIN(D256:W256))</f>
        <v/>
      </c>
      <c r="Y256" s="8">
        <f>IF(COUNT(D256:W256)=0,"",MEDIAN(D256:W256))</f>
        <v/>
      </c>
      <c r="Z256" s="8">
        <f>IF(COUNT(D256:W256)=0,"",MAX(D256:W256))</f>
        <v/>
      </c>
      <c r="AA256" s="9">
        <f>IF(OR(X256="",X256=0),"",(Z256-X256)/X256)</f>
        <v/>
      </c>
      <c r="AB256" s="7">
        <f>IF(COUNT(D256:W256)=0,"",INDEX($D$1:$W$1,MATCH(MIN(D256:W256),D256:W256,0)))</f>
        <v/>
      </c>
      <c r="AC256" s="8" t="n">
        <v>1045.19</v>
      </c>
      <c r="AD256" s="10" t="n">
        <v>1</v>
      </c>
    </row>
    <row r="257">
      <c r="A257" s="7" t="inlineStr">
        <is>
          <t>MAT-08-017</t>
        </is>
      </c>
      <c r="B257" s="4" t="inlineStr">
        <is>
          <t>Cerámica de pared, 120 x 20 cm</t>
        </is>
      </c>
      <c r="C257" s="7" t="inlineStr">
        <is>
          <t>m²</t>
        </is>
      </c>
      <c r="D257" s="8" t="n">
        <v>1316.47</v>
      </c>
      <c r="E257" s="8" t="n"/>
      <c r="F257" s="8" t="n"/>
      <c r="G257" s="8" t="n"/>
      <c r="H257" s="8" t="n"/>
      <c r="I257" s="8" t="n"/>
      <c r="J257" s="8" t="n"/>
      <c r="K257" s="8" t="n"/>
      <c r="L257" s="8" t="n"/>
      <c r="M257" s="8" t="n"/>
      <c r="N257" s="8" t="n"/>
      <c r="O257" s="8" t="n"/>
      <c r="P257" s="8" t="n"/>
      <c r="Q257" s="8" t="n"/>
      <c r="R257" s="8" t="n"/>
      <c r="S257" s="8" t="n"/>
      <c r="T257" s="8" t="n"/>
      <c r="U257" s="8" t="n"/>
      <c r="V257" s="8" t="n"/>
      <c r="W257" s="8" t="n"/>
      <c r="X257" s="8">
        <f>IF(COUNT(D257:W257)=0,"",MIN(D257:W257))</f>
        <v/>
      </c>
      <c r="Y257" s="8">
        <f>IF(COUNT(D257:W257)=0,"",MEDIAN(D257:W257))</f>
        <v/>
      </c>
      <c r="Z257" s="8">
        <f>IF(COUNT(D257:W257)=0,"",MAX(D257:W257))</f>
        <v/>
      </c>
      <c r="AA257" s="9">
        <f>IF(OR(X257="",X257=0),"",(Z257-X257)/X257)</f>
        <v/>
      </c>
      <c r="AB257" s="7">
        <f>IF(COUNT(D257:W257)=0,"",INDEX($D$1:$W$1,MATCH(MIN(D257:W257),D257:W257,0)))</f>
        <v/>
      </c>
      <c r="AC257" s="8" t="n">
        <v>1466.96</v>
      </c>
      <c r="AD257" s="10" t="n">
        <v>1</v>
      </c>
    </row>
    <row r="258">
      <c r="A258" s="7" t="inlineStr">
        <is>
          <t>MAT-08-018</t>
        </is>
      </c>
      <c r="B258" s="4" t="inlineStr">
        <is>
          <t>Cerámica de pared, 120 x 23 cm</t>
        </is>
      </c>
      <c r="C258" s="7" t="inlineStr">
        <is>
          <t>m²</t>
        </is>
      </c>
      <c r="D258" s="8" t="n">
        <v>1122.74</v>
      </c>
      <c r="E258" s="8" t="n"/>
      <c r="F258" s="8" t="n"/>
      <c r="G258" s="8" t="n"/>
      <c r="H258" s="8" t="n"/>
      <c r="I258" s="8" t="n"/>
      <c r="J258" s="8" t="n"/>
      <c r="K258" s="8" t="n"/>
      <c r="L258" s="8" t="n"/>
      <c r="M258" s="8" t="n"/>
      <c r="N258" s="8" t="n"/>
      <c r="O258" s="8" t="n"/>
      <c r="P258" s="8" t="n"/>
      <c r="Q258" s="8" t="n"/>
      <c r="R258" s="8" t="n"/>
      <c r="S258" s="8" t="n"/>
      <c r="T258" s="8" t="n"/>
      <c r="U258" s="8" t="n"/>
      <c r="V258" s="8" t="n"/>
      <c r="W258" s="8" t="n"/>
      <c r="X258" s="8">
        <f>IF(COUNT(D258:W258)=0,"",MIN(D258:W258))</f>
        <v/>
      </c>
      <c r="Y258" s="8">
        <f>IF(COUNT(D258:W258)=0,"",MEDIAN(D258:W258))</f>
        <v/>
      </c>
      <c r="Z258" s="8">
        <f>IF(COUNT(D258:W258)=0,"",MAX(D258:W258))</f>
        <v/>
      </c>
      <c r="AA258" s="9">
        <f>IF(OR(X258="",X258=0),"",(Z258-X258)/X258)</f>
        <v/>
      </c>
      <c r="AB258" s="7">
        <f>IF(COUNT(D258:W258)=0,"",INDEX($D$1:$W$1,MATCH(MIN(D258:W258),D258:W258,0)))</f>
        <v/>
      </c>
      <c r="AC258" s="8" t="n">
        <v>1293.72</v>
      </c>
      <c r="AD258" s="10" t="n">
        <v>1</v>
      </c>
    </row>
    <row r="259">
      <c r="A259" s="7" t="inlineStr">
        <is>
          <t>MAT-08-019</t>
        </is>
      </c>
      <c r="B259" s="4" t="inlineStr">
        <is>
          <t>Cerámica de pared, 120 x 40 cm</t>
        </is>
      </c>
      <c r="C259" s="7" t="inlineStr">
        <is>
          <t>m²</t>
        </is>
      </c>
      <c r="D259" s="8" t="n">
        <v>1516.36</v>
      </c>
      <c r="E259" s="8" t="n"/>
      <c r="F259" s="8" t="n">
        <v>635.59</v>
      </c>
      <c r="G259" s="8" t="n"/>
      <c r="H259" s="8" t="n"/>
      <c r="I259" s="8" t="n"/>
      <c r="J259" s="8" t="n"/>
      <c r="K259" s="8" t="n"/>
      <c r="L259" s="8" t="n"/>
      <c r="M259" s="8" t="n"/>
      <c r="N259" s="8" t="n"/>
      <c r="O259" s="8" t="n"/>
      <c r="P259" s="8" t="n"/>
      <c r="Q259" s="8" t="n"/>
      <c r="R259" s="8" t="n"/>
      <c r="S259" s="8" t="n"/>
      <c r="T259" s="8" t="n"/>
      <c r="U259" s="8" t="n"/>
      <c r="V259" s="8" t="n"/>
      <c r="W259" s="8" t="n"/>
      <c r="X259" s="8">
        <f>IF(COUNT(D259:W259)=0,"",MIN(D259:W259))</f>
        <v/>
      </c>
      <c r="Y259" s="8">
        <f>IF(COUNT(D259:W259)=0,"",MEDIAN(D259:W259))</f>
        <v/>
      </c>
      <c r="Z259" s="8">
        <f>IF(COUNT(D259:W259)=0,"",MAX(D259:W259))</f>
        <v/>
      </c>
      <c r="AA259" s="9">
        <f>IF(OR(X259="",X259=0),"",(Z259-X259)/X259)</f>
        <v/>
      </c>
      <c r="AB259" s="7">
        <f>IF(COUNT(D259:W259)=0,"",INDEX($D$1:$W$1,MATCH(MIN(D259:W259),D259:W259,0)))</f>
        <v/>
      </c>
      <c r="AC259" s="8" t="n">
        <v>2155.81</v>
      </c>
      <c r="AD259" s="10" t="n">
        <v>2</v>
      </c>
    </row>
    <row r="260">
      <c r="A260" s="7" t="inlineStr">
        <is>
          <t>MAT-08-020</t>
        </is>
      </c>
      <c r="B260" s="4" t="inlineStr">
        <is>
          <t>Cerámica de pared, 120 x 45 cm</t>
        </is>
      </c>
      <c r="C260" s="7" t="inlineStr">
        <is>
          <t>m²</t>
        </is>
      </c>
      <c r="D260" s="8" t="n"/>
      <c r="E260" s="8" t="n"/>
      <c r="F260" s="8" t="n">
        <v>2123.84</v>
      </c>
      <c r="G260" s="8" t="n"/>
      <c r="H260" s="8" t="n"/>
      <c r="I260" s="8" t="n"/>
      <c r="J260" s="8" t="n"/>
      <c r="K260" s="8" t="n"/>
      <c r="L260" s="8" t="n"/>
      <c r="M260" s="8" t="n"/>
      <c r="N260" s="8" t="n"/>
      <c r="O260" s="8" t="n"/>
      <c r="P260" s="8" t="n"/>
      <c r="Q260" s="8" t="n"/>
      <c r="R260" s="8" t="n"/>
      <c r="S260" s="8" t="n"/>
      <c r="T260" s="8" t="n"/>
      <c r="U260" s="8" t="n"/>
      <c r="V260" s="8" t="n"/>
      <c r="W260" s="8" t="n"/>
      <c r="X260" s="8">
        <f>IF(COUNT(D260:W260)=0,"",MIN(D260:W260))</f>
        <v/>
      </c>
      <c r="Y260" s="8">
        <f>IF(COUNT(D260:W260)=0,"",MEDIAN(D260:W260))</f>
        <v/>
      </c>
      <c r="Z260" s="8">
        <f>IF(COUNT(D260:W260)=0,"",MAX(D260:W260))</f>
        <v/>
      </c>
      <c r="AA260" s="9">
        <f>IF(OR(X260="",X260=0),"",(Z260-X260)/X260)</f>
        <v/>
      </c>
      <c r="AB260" s="7">
        <f>IF(COUNT(D260:W260)=0,"",INDEX($D$1:$W$1,MATCH(MIN(D260:W260),D260:W260,0)))</f>
        <v/>
      </c>
      <c r="AC260" s="8" t="n">
        <v>2795.54</v>
      </c>
      <c r="AD260" s="10" t="n">
        <v>1</v>
      </c>
    </row>
    <row r="261">
      <c r="A261" s="7" t="inlineStr">
        <is>
          <t>MAT-08-021</t>
        </is>
      </c>
      <c r="B261" s="4" t="inlineStr">
        <is>
          <t>Cerámica de pared, 120 x 60 cm</t>
        </is>
      </c>
      <c r="C261" s="7" t="inlineStr">
        <is>
          <t>m²</t>
        </is>
      </c>
      <c r="D261" s="8" t="n">
        <v>2549.36</v>
      </c>
      <c r="E261" s="8" t="n"/>
      <c r="F261" s="8" t="n">
        <v>1821.11</v>
      </c>
      <c r="G261" s="8" t="n"/>
      <c r="H261" s="8" t="n"/>
      <c r="I261" s="8" t="n"/>
      <c r="J261" s="8" t="n"/>
      <c r="K261" s="8" t="n"/>
      <c r="L261" s="8" t="n"/>
      <c r="M261" s="8" t="n"/>
      <c r="N261" s="8" t="n"/>
      <c r="O261" s="8" t="n"/>
      <c r="P261" s="8" t="n"/>
      <c r="Q261" s="8" t="n"/>
      <c r="R261" s="8" t="n"/>
      <c r="S261" s="8" t="n"/>
      <c r="T261" s="8" t="n"/>
      <c r="U261" s="8" t="n"/>
      <c r="V261" s="8" t="n"/>
      <c r="W261" s="8" t="n"/>
      <c r="X261" s="8">
        <f>IF(COUNT(D261:W261)=0,"",MIN(D261:W261))</f>
        <v/>
      </c>
      <c r="Y261" s="8">
        <f>IF(COUNT(D261:W261)=0,"",MEDIAN(D261:W261))</f>
        <v/>
      </c>
      <c r="Z261" s="8">
        <f>IF(COUNT(D261:W261)=0,"",MAX(D261:W261))</f>
        <v/>
      </c>
      <c r="AA261" s="9">
        <f>IF(OR(X261="",X261=0),"",(Z261-X261)/X261)</f>
        <v/>
      </c>
      <c r="AB261" s="7">
        <f>IF(COUNT(D261:W261)=0,"",INDEX($D$1:$W$1,MATCH(MIN(D261:W261),D261:W261,0)))</f>
        <v/>
      </c>
      <c r="AC261" s="8" t="n">
        <v>2549.36</v>
      </c>
      <c r="AD261" s="10" t="n">
        <v>2</v>
      </c>
    </row>
    <row r="262">
      <c r="A262" s="7" t="inlineStr">
        <is>
          <t>MAT-08-022</t>
        </is>
      </c>
      <c r="B262" s="4" t="inlineStr">
        <is>
          <t>Cerámica de pared, 15 x 15 cm</t>
        </is>
      </c>
      <c r="C262" s="7" t="inlineStr">
        <is>
          <t>m²</t>
        </is>
      </c>
      <c r="D262" s="8" t="n">
        <v>2854.38</v>
      </c>
      <c r="E262" s="8" t="n"/>
      <c r="F262" s="8" t="n"/>
      <c r="G262" s="8" t="n"/>
      <c r="H262" s="8" t="n"/>
      <c r="I262" s="8" t="n"/>
      <c r="J262" s="8" t="n"/>
      <c r="K262" s="8" t="n"/>
      <c r="L262" s="8" t="n"/>
      <c r="M262" s="8" t="n"/>
      <c r="N262" s="8" t="n"/>
      <c r="O262" s="8" t="n"/>
      <c r="P262" s="8" t="n"/>
      <c r="Q262" s="8" t="n"/>
      <c r="R262" s="8" t="n"/>
      <c r="S262" s="8" t="n"/>
      <c r="T262" s="8" t="n"/>
      <c r="U262" s="8" t="n"/>
      <c r="V262" s="8" t="n"/>
      <c r="W262" s="8" t="n"/>
      <c r="X262" s="8">
        <f>IF(COUNT(D262:W262)=0,"",MIN(D262:W262))</f>
        <v/>
      </c>
      <c r="Y262" s="8">
        <f>IF(COUNT(D262:W262)=0,"",MEDIAN(D262:W262))</f>
        <v/>
      </c>
      <c r="Z262" s="8">
        <f>IF(COUNT(D262:W262)=0,"",MAX(D262:W262))</f>
        <v/>
      </c>
      <c r="AA262" s="9">
        <f>IF(OR(X262="",X262=0),"",(Z262-X262)/X262)</f>
        <v/>
      </c>
      <c r="AB262" s="7">
        <f>IF(COUNT(D262:W262)=0,"",INDEX($D$1:$W$1,MATCH(MIN(D262:W262),D262:W262,0)))</f>
        <v/>
      </c>
      <c r="AC262" s="8" t="n">
        <v>2854.38</v>
      </c>
      <c r="AD262" s="10" t="n">
        <v>1</v>
      </c>
    </row>
    <row r="263">
      <c r="A263" s="7" t="inlineStr">
        <is>
          <t>MAT-08-023</t>
        </is>
      </c>
      <c r="B263" s="4" t="inlineStr">
        <is>
          <t>Cerámica de pared, 15 x 7.5 cm</t>
        </is>
      </c>
      <c r="C263" s="7" t="inlineStr">
        <is>
          <t>m²</t>
        </is>
      </c>
      <c r="D263" s="8" t="n">
        <v>2209.68</v>
      </c>
      <c r="E263" s="8" t="n"/>
      <c r="F263" s="8" t="n"/>
      <c r="G263" s="8" t="n"/>
      <c r="H263" s="8" t="n"/>
      <c r="I263" s="8" t="n"/>
      <c r="J263" s="8" t="n"/>
      <c r="K263" s="8" t="n"/>
      <c r="L263" s="8" t="n"/>
      <c r="M263" s="8" t="n"/>
      <c r="N263" s="8" t="n"/>
      <c r="O263" s="8" t="n"/>
      <c r="P263" s="8" t="n"/>
      <c r="Q263" s="8" t="n"/>
      <c r="R263" s="8" t="n"/>
      <c r="S263" s="8" t="n"/>
      <c r="T263" s="8" t="n"/>
      <c r="U263" s="8" t="n"/>
      <c r="V263" s="8" t="n"/>
      <c r="W263" s="8" t="n"/>
      <c r="X263" s="8">
        <f>IF(COUNT(D263:W263)=0,"",MIN(D263:W263))</f>
        <v/>
      </c>
      <c r="Y263" s="8">
        <f>IF(COUNT(D263:W263)=0,"",MEDIAN(D263:W263))</f>
        <v/>
      </c>
      <c r="Z263" s="8">
        <f>IF(COUNT(D263:W263)=0,"",MAX(D263:W263))</f>
        <v/>
      </c>
      <c r="AA263" s="9">
        <f>IF(OR(X263="",X263=0),"",(Z263-X263)/X263)</f>
        <v/>
      </c>
      <c r="AB263" s="7">
        <f>IF(COUNT(D263:W263)=0,"",INDEX($D$1:$W$1,MATCH(MIN(D263:W263),D263:W263,0)))</f>
        <v/>
      </c>
      <c r="AC263" s="8" t="n">
        <v>2565.64</v>
      </c>
      <c r="AD263" s="10" t="n">
        <v>1</v>
      </c>
    </row>
    <row r="264">
      <c r="A264" s="7" t="inlineStr">
        <is>
          <t>MAT-08-024</t>
        </is>
      </c>
      <c r="B264" s="4" t="inlineStr">
        <is>
          <t>Cerámica de pared, 20 x 17.5 cm</t>
        </is>
      </c>
      <c r="C264" s="7" t="inlineStr">
        <is>
          <t>m²</t>
        </is>
      </c>
      <c r="D264" s="8" t="n">
        <v>767.39</v>
      </c>
      <c r="E264" s="8" t="n"/>
      <c r="F264" s="8" t="n"/>
      <c r="G264" s="8" t="n"/>
      <c r="H264" s="8" t="n"/>
      <c r="I264" s="8" t="n"/>
      <c r="J264" s="8" t="n"/>
      <c r="K264" s="8" t="n"/>
      <c r="L264" s="8" t="n"/>
      <c r="M264" s="8" t="n"/>
      <c r="N264" s="8" t="n"/>
      <c r="O264" s="8" t="n"/>
      <c r="P264" s="8" t="n"/>
      <c r="Q264" s="8" t="n"/>
      <c r="R264" s="8" t="n"/>
      <c r="S264" s="8" t="n"/>
      <c r="T264" s="8" t="n"/>
      <c r="U264" s="8" t="n"/>
      <c r="V264" s="8" t="n"/>
      <c r="W264" s="8" t="n"/>
      <c r="X264" s="8">
        <f>IF(COUNT(D264:W264)=0,"",MIN(D264:W264))</f>
        <v/>
      </c>
      <c r="Y264" s="8">
        <f>IF(COUNT(D264:W264)=0,"",MEDIAN(D264:W264))</f>
        <v/>
      </c>
      <c r="Z264" s="8">
        <f>IF(COUNT(D264:W264)=0,"",MAX(D264:W264))</f>
        <v/>
      </c>
      <c r="AA264" s="9">
        <f>IF(OR(X264="",X264=0),"",(Z264-X264)/X264)</f>
        <v/>
      </c>
      <c r="AB264" s="7">
        <f>IF(COUNT(D264:W264)=0,"",INDEX($D$1:$W$1,MATCH(MIN(D264:W264),D264:W264,0)))</f>
        <v/>
      </c>
      <c r="AC264" s="8" t="n">
        <v>767.39</v>
      </c>
      <c r="AD264" s="10" t="n">
        <v>1</v>
      </c>
    </row>
    <row r="265">
      <c r="A265" s="7" t="inlineStr">
        <is>
          <t>MAT-08-025</t>
        </is>
      </c>
      <c r="B265" s="4" t="inlineStr">
        <is>
          <t>Cerámica de pared, 20 x 20 cm</t>
        </is>
      </c>
      <c r="C265" s="7" t="inlineStr">
        <is>
          <t>m²</t>
        </is>
      </c>
      <c r="D265" s="8" t="n"/>
      <c r="E265" s="8" t="n"/>
      <c r="F265" s="8" t="n"/>
      <c r="G265" s="8" t="n"/>
      <c r="H265" s="8" t="n">
        <v>924.83</v>
      </c>
      <c r="I265" s="8" t="n"/>
      <c r="J265" s="8" t="n"/>
      <c r="K265" s="8" t="n"/>
      <c r="L265" s="8" t="n"/>
      <c r="M265" s="8" t="n"/>
      <c r="N265" s="8" t="n"/>
      <c r="O265" s="8" t="n"/>
      <c r="P265" s="8" t="n"/>
      <c r="Q265" s="8" t="n"/>
      <c r="R265" s="8" t="n"/>
      <c r="S265" s="8" t="n"/>
      <c r="T265" s="8" t="n"/>
      <c r="U265" s="8" t="n"/>
      <c r="V265" s="8" t="n"/>
      <c r="W265" s="8" t="n"/>
      <c r="X265" s="8">
        <f>IF(COUNT(D265:W265)=0,"",MIN(D265:W265))</f>
        <v/>
      </c>
      <c r="Y265" s="8">
        <f>IF(COUNT(D265:W265)=0,"",MEDIAN(D265:W265))</f>
        <v/>
      </c>
      <c r="Z265" s="8">
        <f>IF(COUNT(D265:W265)=0,"",MAX(D265:W265))</f>
        <v/>
      </c>
      <c r="AA265" s="9">
        <f>IF(OR(X265="",X265=0),"",(Z265-X265)/X265)</f>
        <v/>
      </c>
      <c r="AB265" s="7">
        <f>IF(COUNT(D265:W265)=0,"",INDEX($D$1:$W$1,MATCH(MIN(D265:W265),D265:W265,0)))</f>
        <v/>
      </c>
      <c r="AC265" s="8" t="n">
        <v>924.83</v>
      </c>
      <c r="AD265" s="10" t="n">
        <v>1</v>
      </c>
    </row>
    <row r="266">
      <c r="A266" s="7" t="inlineStr">
        <is>
          <t>MAT-08-026</t>
        </is>
      </c>
      <c r="B266" s="4" t="inlineStr">
        <is>
          <t>Cerámica de pared, 22.3 x 22.3 cm</t>
        </is>
      </c>
      <c r="C266" s="7" t="inlineStr">
        <is>
          <t>m²</t>
        </is>
      </c>
      <c r="D266" s="8" t="n">
        <v>1177.9</v>
      </c>
      <c r="E266" s="8" t="n"/>
      <c r="F266" s="8" t="n"/>
      <c r="G266" s="8" t="n"/>
      <c r="H266" s="8" t="n"/>
      <c r="I266" s="8" t="n"/>
      <c r="J266" s="8" t="n"/>
      <c r="K266" s="8" t="n"/>
      <c r="L266" s="8" t="n"/>
      <c r="M266" s="8" t="n"/>
      <c r="N266" s="8" t="n"/>
      <c r="O266" s="8" t="n"/>
      <c r="P266" s="8" t="n"/>
      <c r="Q266" s="8" t="n"/>
      <c r="R266" s="8" t="n"/>
      <c r="S266" s="8" t="n"/>
      <c r="T266" s="8" t="n"/>
      <c r="U266" s="8" t="n"/>
      <c r="V266" s="8" t="n"/>
      <c r="W266" s="8" t="n"/>
      <c r="X266" s="8">
        <f>IF(COUNT(D266:W266)=0,"",MIN(D266:W266))</f>
        <v/>
      </c>
      <c r="Y266" s="8">
        <f>IF(COUNT(D266:W266)=0,"",MEDIAN(D266:W266))</f>
        <v/>
      </c>
      <c r="Z266" s="8">
        <f>IF(COUNT(D266:W266)=0,"",MAX(D266:W266))</f>
        <v/>
      </c>
      <c r="AA266" s="9">
        <f>IF(OR(X266="",X266=0),"",(Z266-X266)/X266)</f>
        <v/>
      </c>
      <c r="AB266" s="7">
        <f>IF(COUNT(D266:W266)=0,"",INDEX($D$1:$W$1,MATCH(MIN(D266:W266),D266:W266,0)))</f>
        <v/>
      </c>
      <c r="AC266" s="8" t="n">
        <v>1886.45</v>
      </c>
      <c r="AD266" s="10" t="n">
        <v>1</v>
      </c>
    </row>
    <row r="267">
      <c r="A267" s="7" t="inlineStr">
        <is>
          <t>MAT-08-027</t>
        </is>
      </c>
      <c r="B267" s="4" t="inlineStr">
        <is>
          <t>Cerámica de pared, 30 x 10 cm</t>
        </is>
      </c>
      <c r="C267" s="7" t="inlineStr">
        <is>
          <t>m²</t>
        </is>
      </c>
      <c r="D267" s="8" t="n">
        <v>874.58</v>
      </c>
      <c r="E267" s="8" t="n"/>
      <c r="F267" s="8" t="n"/>
      <c r="G267" s="8" t="n"/>
      <c r="H267" s="8" t="n"/>
      <c r="I267" s="8" t="n"/>
      <c r="J267" s="8" t="n"/>
      <c r="K267" s="8" t="n"/>
      <c r="L267" s="8" t="n"/>
      <c r="M267" s="8" t="n"/>
      <c r="N267" s="8" t="n"/>
      <c r="O267" s="8" t="n"/>
      <c r="P267" s="8" t="n"/>
      <c r="Q267" s="8" t="n"/>
      <c r="R267" s="8" t="n"/>
      <c r="S267" s="8" t="n"/>
      <c r="T267" s="8" t="n"/>
      <c r="U267" s="8" t="n"/>
      <c r="V267" s="8" t="n"/>
      <c r="W267" s="8" t="n"/>
      <c r="X267" s="8">
        <f>IF(COUNT(D267:W267)=0,"",MIN(D267:W267))</f>
        <v/>
      </c>
      <c r="Y267" s="8">
        <f>IF(COUNT(D267:W267)=0,"",MEDIAN(D267:W267))</f>
        <v/>
      </c>
      <c r="Z267" s="8">
        <f>IF(COUNT(D267:W267)=0,"",MAX(D267:W267))</f>
        <v/>
      </c>
      <c r="AA267" s="9">
        <f>IF(OR(X267="",X267=0),"",(Z267-X267)/X267)</f>
        <v/>
      </c>
      <c r="AB267" s="7">
        <f>IF(COUNT(D267:W267)=0,"",INDEX($D$1:$W$1,MATCH(MIN(D267:W267),D267:W267,0)))</f>
        <v/>
      </c>
      <c r="AC267" s="8" t="n">
        <v>1148.89</v>
      </c>
      <c r="AD267" s="10" t="n">
        <v>1</v>
      </c>
    </row>
    <row r="268">
      <c r="A268" s="7" t="inlineStr">
        <is>
          <t>MAT-08-028</t>
        </is>
      </c>
      <c r="B268" s="4" t="inlineStr">
        <is>
          <t>Cerámica de pared, 30 x 7.5 cm</t>
        </is>
      </c>
      <c r="C268" s="7" t="inlineStr">
        <is>
          <t>m²</t>
        </is>
      </c>
      <c r="D268" s="8" t="n">
        <v>806.14</v>
      </c>
      <c r="E268" s="8" t="n"/>
      <c r="F268" s="8" t="n">
        <v>968.37</v>
      </c>
      <c r="G268" s="8" t="n"/>
      <c r="H268" s="8" t="n"/>
      <c r="I268" s="8" t="n"/>
      <c r="J268" s="8" t="n"/>
      <c r="K268" s="8" t="n"/>
      <c r="L268" s="8" t="n"/>
      <c r="M268" s="8" t="n"/>
      <c r="N268" s="8" t="n"/>
      <c r="O268" s="8" t="n"/>
      <c r="P268" s="8" t="n"/>
      <c r="Q268" s="8" t="n"/>
      <c r="R268" s="8" t="n"/>
      <c r="S268" s="8" t="n"/>
      <c r="T268" s="8" t="n"/>
      <c r="U268" s="8" t="n"/>
      <c r="V268" s="8" t="n"/>
      <c r="W268" s="8" t="n"/>
      <c r="X268" s="8">
        <f>IF(COUNT(D268:W268)=0,"",MIN(D268:W268))</f>
        <v/>
      </c>
      <c r="Y268" s="8">
        <f>IF(COUNT(D268:W268)=0,"",MEDIAN(D268:W268))</f>
        <v/>
      </c>
      <c r="Z268" s="8">
        <f>IF(COUNT(D268:W268)=0,"",MAX(D268:W268))</f>
        <v/>
      </c>
      <c r="AA268" s="9">
        <f>IF(OR(X268="",X268=0),"",(Z268-X268)/X268)</f>
        <v/>
      </c>
      <c r="AB268" s="7">
        <f>IF(COUNT(D268:W268)=0,"",INDEX($D$1:$W$1,MATCH(MIN(D268:W268),D268:W268,0)))</f>
        <v/>
      </c>
      <c r="AC268" s="8" t="n">
        <v>2336.59</v>
      </c>
      <c r="AD268" s="10" t="n">
        <v>2</v>
      </c>
    </row>
    <row r="269">
      <c r="A269" s="7" t="inlineStr">
        <is>
          <t>MAT-08-029</t>
        </is>
      </c>
      <c r="B269" s="4" t="inlineStr">
        <is>
          <t>Cerámica de pared, 33 x 33 cm</t>
        </is>
      </c>
      <c r="C269" s="7" t="inlineStr">
        <is>
          <t>m²</t>
        </is>
      </c>
      <c r="D269" s="8" t="n">
        <v>1267.13</v>
      </c>
      <c r="E269" s="8" t="n"/>
      <c r="F269" s="8" t="n"/>
      <c r="G269" s="8" t="n"/>
      <c r="H269" s="8" t="n"/>
      <c r="I269" s="8" t="n"/>
      <c r="J269" s="8" t="n"/>
      <c r="K269" s="8" t="n"/>
      <c r="L269" s="8" t="n"/>
      <c r="M269" s="8" t="n"/>
      <c r="N269" s="8" t="n"/>
      <c r="O269" s="8" t="n"/>
      <c r="P269" s="8" t="n"/>
      <c r="Q269" s="8" t="n"/>
      <c r="R269" s="8" t="n"/>
      <c r="S269" s="8" t="n"/>
      <c r="T269" s="8" t="n"/>
      <c r="U269" s="8" t="n"/>
      <c r="V269" s="8" t="n"/>
      <c r="W269" s="8" t="n"/>
      <c r="X269" s="8">
        <f>IF(COUNT(D269:W269)=0,"",MIN(D269:W269))</f>
        <v/>
      </c>
      <c r="Y269" s="8">
        <f>IF(COUNT(D269:W269)=0,"",MEDIAN(D269:W269))</f>
        <v/>
      </c>
      <c r="Z269" s="8">
        <f>IF(COUNT(D269:W269)=0,"",MAX(D269:W269))</f>
        <v/>
      </c>
      <c r="AA269" s="9">
        <f>IF(OR(X269="",X269=0),"",(Z269-X269)/X269)</f>
        <v/>
      </c>
      <c r="AB269" s="7">
        <f>IF(COUNT(D269:W269)=0,"",INDEX($D$1:$W$1,MATCH(MIN(D269:W269),D269:W269,0)))</f>
        <v/>
      </c>
      <c r="AC269" s="8" t="n">
        <v>1267.13</v>
      </c>
      <c r="AD269" s="10" t="n">
        <v>1</v>
      </c>
    </row>
    <row r="270">
      <c r="A270" s="7" t="inlineStr">
        <is>
          <t>MAT-08-030</t>
        </is>
      </c>
      <c r="B270" s="4" t="inlineStr">
        <is>
          <t>Cerámica de pared, 40 x 25 cm</t>
        </is>
      </c>
      <c r="C270" s="7" t="inlineStr">
        <is>
          <t>m²</t>
        </is>
      </c>
      <c r="D270" s="8" t="n"/>
      <c r="E270" s="8" t="n"/>
      <c r="F270" s="8" t="n"/>
      <c r="G270" s="8" t="n"/>
      <c r="H270" s="8" t="n">
        <v>1100</v>
      </c>
      <c r="I270" s="8" t="n"/>
      <c r="J270" s="8" t="n"/>
      <c r="K270" s="8" t="n"/>
      <c r="L270" s="8" t="n"/>
      <c r="M270" s="8" t="n"/>
      <c r="N270" s="8" t="n"/>
      <c r="O270" s="8" t="n"/>
      <c r="P270" s="8" t="n"/>
      <c r="Q270" s="8" t="n"/>
      <c r="R270" s="8" t="n"/>
      <c r="S270" s="8" t="n"/>
      <c r="T270" s="8" t="n"/>
      <c r="U270" s="8" t="n"/>
      <c r="V270" s="8" t="n"/>
      <c r="W270" s="8" t="n"/>
      <c r="X270" s="8">
        <f>IF(COUNT(D270:W270)=0,"",MIN(D270:W270))</f>
        <v/>
      </c>
      <c r="Y270" s="8">
        <f>IF(COUNT(D270:W270)=0,"",MEDIAN(D270:W270))</f>
        <v/>
      </c>
      <c r="Z270" s="8">
        <f>IF(COUNT(D270:W270)=0,"",MAX(D270:W270))</f>
        <v/>
      </c>
      <c r="AA270" s="9">
        <f>IF(OR(X270="",X270=0),"",(Z270-X270)/X270)</f>
        <v/>
      </c>
      <c r="AB270" s="7">
        <f>IF(COUNT(D270:W270)=0,"",INDEX($D$1:$W$1,MATCH(MIN(D270:W270),D270:W270,0)))</f>
        <v/>
      </c>
      <c r="AC270" s="8" t="n">
        <v>1364.21</v>
      </c>
      <c r="AD270" s="10" t="n">
        <v>1</v>
      </c>
    </row>
    <row r="271">
      <c r="A271" s="7" t="inlineStr">
        <is>
          <t>MAT-08-031</t>
        </is>
      </c>
      <c r="B271" s="4" t="inlineStr">
        <is>
          <t>Cerámica de pared, 45 x 45 cm</t>
        </is>
      </c>
      <c r="C271" s="7" t="inlineStr">
        <is>
          <t>m²</t>
        </is>
      </c>
      <c r="D271" s="8" t="n">
        <v>709.33</v>
      </c>
      <c r="E271" s="8" t="n"/>
      <c r="F271" s="8" t="n"/>
      <c r="G271" s="8" t="n"/>
      <c r="H271" s="8" t="n"/>
      <c r="I271" s="8" t="n"/>
      <c r="J271" s="8" t="n"/>
      <c r="K271" s="8" t="n"/>
      <c r="L271" s="8" t="n"/>
      <c r="M271" s="8" t="n"/>
      <c r="N271" s="8" t="n"/>
      <c r="O271" s="8" t="n"/>
      <c r="P271" s="8" t="n"/>
      <c r="Q271" s="8" t="n"/>
      <c r="R271" s="8" t="n"/>
      <c r="S271" s="8" t="n"/>
      <c r="T271" s="8" t="n"/>
      <c r="U271" s="8" t="n"/>
      <c r="V271" s="8" t="n"/>
      <c r="W271" s="8" t="n"/>
      <c r="X271" s="8">
        <f>IF(COUNT(D271:W271)=0,"",MIN(D271:W271))</f>
        <v/>
      </c>
      <c r="Y271" s="8">
        <f>IF(COUNT(D271:W271)=0,"",MEDIAN(D271:W271))</f>
        <v/>
      </c>
      <c r="Z271" s="8">
        <f>IF(COUNT(D271:W271)=0,"",MAX(D271:W271))</f>
        <v/>
      </c>
      <c r="AA271" s="9">
        <f>IF(OR(X271="",X271=0),"",(Z271-X271)/X271)</f>
        <v/>
      </c>
      <c r="AB271" s="7">
        <f>IF(COUNT(D271:W271)=0,"",INDEX($D$1:$W$1,MATCH(MIN(D271:W271),D271:W271,0)))</f>
        <v/>
      </c>
      <c r="AC271" s="8" t="n">
        <v>832.97</v>
      </c>
      <c r="AD271" s="10" t="n">
        <v>1</v>
      </c>
    </row>
    <row r="272">
      <c r="A272" s="7" t="inlineStr">
        <is>
          <t>MAT-08-032</t>
        </is>
      </c>
      <c r="B272" s="4" t="inlineStr">
        <is>
          <t>Cerámica de pared, 50 x 17 cm</t>
        </is>
      </c>
      <c r="C272" s="7" t="inlineStr">
        <is>
          <t>m²</t>
        </is>
      </c>
      <c r="D272" s="8" t="n">
        <v>1169.89</v>
      </c>
      <c r="E272" s="8" t="n"/>
      <c r="F272" s="8" t="n"/>
      <c r="G272" s="8" t="n"/>
      <c r="H272" s="8" t="n"/>
      <c r="I272" s="8" t="n"/>
      <c r="J272" s="8" t="n"/>
      <c r="K272" s="8" t="n"/>
      <c r="L272" s="8" t="n"/>
      <c r="M272" s="8" t="n"/>
      <c r="N272" s="8" t="n"/>
      <c r="O272" s="8" t="n"/>
      <c r="P272" s="8" t="n"/>
      <c r="Q272" s="8" t="n"/>
      <c r="R272" s="8" t="n"/>
      <c r="S272" s="8" t="n"/>
      <c r="T272" s="8" t="n"/>
      <c r="U272" s="8" t="n"/>
      <c r="V272" s="8" t="n"/>
      <c r="W272" s="8" t="n"/>
      <c r="X272" s="8">
        <f>IF(COUNT(D272:W272)=0,"",MIN(D272:W272))</f>
        <v/>
      </c>
      <c r="Y272" s="8">
        <f>IF(COUNT(D272:W272)=0,"",MEDIAN(D272:W272))</f>
        <v/>
      </c>
      <c r="Z272" s="8">
        <f>IF(COUNT(D272:W272)=0,"",MAX(D272:W272))</f>
        <v/>
      </c>
      <c r="AA272" s="9">
        <f>IF(OR(X272="",X272=0),"",(Z272-X272)/X272)</f>
        <v/>
      </c>
      <c r="AB272" s="7">
        <f>IF(COUNT(D272:W272)=0,"",INDEX($D$1:$W$1,MATCH(MIN(D272:W272),D272:W272,0)))</f>
        <v/>
      </c>
      <c r="AC272" s="8" t="n">
        <v>1226.73</v>
      </c>
      <c r="AD272" s="10" t="n">
        <v>1</v>
      </c>
    </row>
    <row r="273">
      <c r="A273" s="7" t="inlineStr">
        <is>
          <t>MAT-08-033</t>
        </is>
      </c>
      <c r="B273" s="4" t="inlineStr">
        <is>
          <t>Cerámica de pared, 50 x 20 cm</t>
        </is>
      </c>
      <c r="C273" s="7" t="inlineStr">
        <is>
          <t>m²</t>
        </is>
      </c>
      <c r="D273" s="8" t="n"/>
      <c r="E273" s="8" t="n"/>
      <c r="F273" s="8" t="n">
        <v>2332.73</v>
      </c>
      <c r="G273" s="8" t="n"/>
      <c r="H273" s="8" t="n"/>
      <c r="I273" s="8" t="n"/>
      <c r="J273" s="8" t="n"/>
      <c r="K273" s="8" t="n"/>
      <c r="L273" s="8" t="n"/>
      <c r="M273" s="8" t="n"/>
      <c r="N273" s="8" t="n"/>
      <c r="O273" s="8" t="n"/>
      <c r="P273" s="8" t="n"/>
      <c r="Q273" s="8" t="n"/>
      <c r="R273" s="8" t="n"/>
      <c r="S273" s="8" t="n"/>
      <c r="T273" s="8" t="n"/>
      <c r="U273" s="8" t="n"/>
      <c r="V273" s="8" t="n"/>
      <c r="W273" s="8" t="n"/>
      <c r="X273" s="8">
        <f>IF(COUNT(D273:W273)=0,"",MIN(D273:W273))</f>
        <v/>
      </c>
      <c r="Y273" s="8">
        <f>IF(COUNT(D273:W273)=0,"",MEDIAN(D273:W273))</f>
        <v/>
      </c>
      <c r="Z273" s="8">
        <f>IF(COUNT(D273:W273)=0,"",MAX(D273:W273))</f>
        <v/>
      </c>
      <c r="AA273" s="9">
        <f>IF(OR(X273="",X273=0),"",(Z273-X273)/X273)</f>
        <v/>
      </c>
      <c r="AB273" s="7">
        <f>IF(COUNT(D273:W273)=0,"",INDEX($D$1:$W$1,MATCH(MIN(D273:W273),D273:W273,0)))</f>
        <v/>
      </c>
      <c r="AC273" s="8" t="n">
        <v>2752.62</v>
      </c>
      <c r="AD273" s="10" t="n">
        <v>1</v>
      </c>
    </row>
    <row r="274">
      <c r="A274" s="7" t="inlineStr">
        <is>
          <t>MAT-08-034</t>
        </is>
      </c>
      <c r="B274" s="4" t="inlineStr">
        <is>
          <t>Cerámica de pared, 50 x 25 cm</t>
        </is>
      </c>
      <c r="C274" s="7" t="inlineStr">
        <is>
          <t>m²</t>
        </is>
      </c>
      <c r="D274" s="8" t="n"/>
      <c r="E274" s="8" t="n"/>
      <c r="F274" s="8" t="n">
        <v>459.05</v>
      </c>
      <c r="G274" s="8" t="n"/>
      <c r="H274" s="8" t="n"/>
      <c r="I274" s="8" t="n"/>
      <c r="J274" s="8" t="n"/>
      <c r="K274" s="8" t="n"/>
      <c r="L274" s="8" t="n"/>
      <c r="M274" s="8" t="n"/>
      <c r="N274" s="8" t="n"/>
      <c r="O274" s="8" t="n"/>
      <c r="P274" s="8" t="n"/>
      <c r="Q274" s="8" t="n"/>
      <c r="R274" s="8" t="n"/>
      <c r="S274" s="8" t="n"/>
      <c r="T274" s="8" t="n"/>
      <c r="U274" s="8" t="n"/>
      <c r="V274" s="8" t="n"/>
      <c r="W274" s="8" t="n"/>
      <c r="X274" s="8">
        <f>IF(COUNT(D274:W274)=0,"",MIN(D274:W274))</f>
        <v/>
      </c>
      <c r="Y274" s="8">
        <f>IF(COUNT(D274:W274)=0,"",MEDIAN(D274:W274))</f>
        <v/>
      </c>
      <c r="Z274" s="8">
        <f>IF(COUNT(D274:W274)=0,"",MAX(D274:W274))</f>
        <v/>
      </c>
      <c r="AA274" s="9">
        <f>IF(OR(X274="",X274=0),"",(Z274-X274)/X274)</f>
        <v/>
      </c>
      <c r="AB274" s="7">
        <f>IF(COUNT(D274:W274)=0,"",INDEX($D$1:$W$1,MATCH(MIN(D274:W274),D274:W274,0)))</f>
        <v/>
      </c>
      <c r="AC274" s="8" t="n">
        <v>541.6799999999999</v>
      </c>
      <c r="AD274" s="10" t="n">
        <v>1</v>
      </c>
    </row>
    <row r="275">
      <c r="A275" s="7" t="inlineStr">
        <is>
          <t>MAT-08-035</t>
        </is>
      </c>
      <c r="B275" s="4" t="inlineStr">
        <is>
          <t>Cerámica de pared, 50 x 33 cm</t>
        </is>
      </c>
      <c r="C275" s="7" t="inlineStr">
        <is>
          <t>m²</t>
        </is>
      </c>
      <c r="D275" s="8" t="n">
        <v>1173.88</v>
      </c>
      <c r="E275" s="8" t="n"/>
      <c r="F275" s="8" t="n"/>
      <c r="G275" s="8" t="n"/>
      <c r="H275" s="8" t="n"/>
      <c r="I275" s="8" t="n"/>
      <c r="J275" s="8" t="n"/>
      <c r="K275" s="8" t="n"/>
      <c r="L275" s="8" t="n"/>
      <c r="M275" s="8" t="n"/>
      <c r="N275" s="8" t="n"/>
      <c r="O275" s="8" t="n"/>
      <c r="P275" s="8" t="n"/>
      <c r="Q275" s="8" t="n"/>
      <c r="R275" s="8" t="n"/>
      <c r="S275" s="8" t="n"/>
      <c r="T275" s="8" t="n"/>
      <c r="U275" s="8" t="n"/>
      <c r="V275" s="8" t="n"/>
      <c r="W275" s="8" t="n"/>
      <c r="X275" s="8">
        <f>IF(COUNT(D275:W275)=0,"",MIN(D275:W275))</f>
        <v/>
      </c>
      <c r="Y275" s="8">
        <f>IF(COUNT(D275:W275)=0,"",MEDIAN(D275:W275))</f>
        <v/>
      </c>
      <c r="Z275" s="8">
        <f>IF(COUNT(D275:W275)=0,"",MAX(D275:W275))</f>
        <v/>
      </c>
      <c r="AA275" s="9">
        <f>IF(OR(X275="",X275=0),"",(Z275-X275)/X275)</f>
        <v/>
      </c>
      <c r="AB275" s="7">
        <f>IF(COUNT(D275:W275)=0,"",INDEX($D$1:$W$1,MATCH(MIN(D275:W275),D275:W275,0)))</f>
        <v/>
      </c>
      <c r="AC275" s="8" t="n">
        <v>1229.86</v>
      </c>
      <c r="AD275" s="10" t="n">
        <v>1</v>
      </c>
    </row>
    <row r="276">
      <c r="A276" s="7" t="inlineStr">
        <is>
          <t>MAT-08-036</t>
        </is>
      </c>
      <c r="B276" s="4" t="inlineStr">
        <is>
          <t>Cerámica de pared, 55 x 33 cm</t>
        </is>
      </c>
      <c r="C276" s="7" t="inlineStr">
        <is>
          <t>m²</t>
        </is>
      </c>
      <c r="D276" s="8" t="n">
        <v>684.1799999999999</v>
      </c>
      <c r="E276" s="8" t="n">
        <v>680.76</v>
      </c>
      <c r="F276" s="8" t="n"/>
      <c r="G276" s="8" t="n"/>
      <c r="H276" s="8" t="n">
        <v>1189.99</v>
      </c>
      <c r="I276" s="8" t="n"/>
      <c r="J276" s="8" t="n"/>
      <c r="K276" s="8" t="n"/>
      <c r="L276" s="8" t="n"/>
      <c r="M276" s="8" t="n"/>
      <c r="N276" s="8" t="n"/>
      <c r="O276" s="8" t="n"/>
      <c r="P276" s="8" t="n"/>
      <c r="Q276" s="8" t="n"/>
      <c r="R276" s="8" t="n"/>
      <c r="S276" s="8" t="n"/>
      <c r="T276" s="8" t="n"/>
      <c r="U276" s="8" t="n"/>
      <c r="V276" s="8" t="n"/>
      <c r="W276" s="8" t="n"/>
      <c r="X276" s="8">
        <f>IF(COUNT(D276:W276)=0,"",MIN(D276:W276))</f>
        <v/>
      </c>
      <c r="Y276" s="8">
        <f>IF(COUNT(D276:W276)=0,"",MEDIAN(D276:W276))</f>
        <v/>
      </c>
      <c r="Z276" s="8">
        <f>IF(COUNT(D276:W276)=0,"",MAX(D276:W276))</f>
        <v/>
      </c>
      <c r="AA276" s="9">
        <f>IF(OR(X276="",X276=0),"",(Z276-X276)/X276)</f>
        <v/>
      </c>
      <c r="AB276" s="7">
        <f>IF(COUNT(D276:W276)=0,"",INDEX($D$1:$W$1,MATCH(MIN(D276:W276),D276:W276,0)))</f>
        <v/>
      </c>
      <c r="AC276" s="8" t="n">
        <v>835.35</v>
      </c>
      <c r="AD276" s="10" t="n">
        <v>3</v>
      </c>
    </row>
    <row r="277">
      <c r="A277" s="7" t="inlineStr">
        <is>
          <t>MAT-08-037</t>
        </is>
      </c>
      <c r="B277" s="4" t="inlineStr">
        <is>
          <t>Cerámica de pared, 58 x 19 cm</t>
        </is>
      </c>
      <c r="C277" s="7" t="inlineStr">
        <is>
          <t>m²</t>
        </is>
      </c>
      <c r="D277" s="8" t="n">
        <v>760.26</v>
      </c>
      <c r="E277" s="8" t="n"/>
      <c r="F277" s="8" t="n"/>
      <c r="G277" s="8" t="n"/>
      <c r="H277" s="8" t="n"/>
      <c r="I277" s="8" t="n"/>
      <c r="J277" s="8" t="n"/>
      <c r="K277" s="8" t="n"/>
      <c r="L277" s="8" t="n"/>
      <c r="M277" s="8" t="n"/>
      <c r="N277" s="8" t="n"/>
      <c r="O277" s="8" t="n"/>
      <c r="P277" s="8" t="n"/>
      <c r="Q277" s="8" t="n"/>
      <c r="R277" s="8" t="n"/>
      <c r="S277" s="8" t="n"/>
      <c r="T277" s="8" t="n"/>
      <c r="U277" s="8" t="n"/>
      <c r="V277" s="8" t="n"/>
      <c r="W277" s="8" t="n"/>
      <c r="X277" s="8">
        <f>IF(COUNT(D277:W277)=0,"",MIN(D277:W277))</f>
        <v/>
      </c>
      <c r="Y277" s="8">
        <f>IF(COUNT(D277:W277)=0,"",MEDIAN(D277:W277))</f>
        <v/>
      </c>
      <c r="Z277" s="8">
        <f>IF(COUNT(D277:W277)=0,"",MAX(D277:W277))</f>
        <v/>
      </c>
      <c r="AA277" s="9">
        <f>IF(OR(X277="",X277=0),"",(Z277-X277)/X277)</f>
        <v/>
      </c>
      <c r="AB277" s="7">
        <f>IF(COUNT(D277:W277)=0,"",INDEX($D$1:$W$1,MATCH(MIN(D277:W277),D277:W277,0)))</f>
        <v/>
      </c>
      <c r="AC277" s="8" t="n">
        <v>785.33</v>
      </c>
      <c r="AD277" s="10" t="n">
        <v>1</v>
      </c>
    </row>
    <row r="278">
      <c r="A278" s="7" t="inlineStr">
        <is>
          <t>MAT-08-038</t>
        </is>
      </c>
      <c r="B278" s="4" t="inlineStr">
        <is>
          <t>Cerámica de pared, 58 x 30 cm</t>
        </is>
      </c>
      <c r="C278" s="7" t="inlineStr">
        <is>
          <t>m²</t>
        </is>
      </c>
      <c r="D278" s="8" t="n">
        <v>1684.92</v>
      </c>
      <c r="E278" s="8" t="n"/>
      <c r="F278" s="8" t="n"/>
      <c r="G278" s="8" t="n"/>
      <c r="H278" s="8" t="n"/>
      <c r="I278" s="8" t="n"/>
      <c r="J278" s="8" t="n"/>
      <c r="K278" s="8" t="n"/>
      <c r="L278" s="8" t="n"/>
      <c r="M278" s="8" t="n"/>
      <c r="N278" s="8" t="n"/>
      <c r="O278" s="8" t="n"/>
      <c r="P278" s="8" t="n"/>
      <c r="Q278" s="8" t="n"/>
      <c r="R278" s="8" t="n"/>
      <c r="S278" s="8" t="n"/>
      <c r="T278" s="8" t="n"/>
      <c r="U278" s="8" t="n"/>
      <c r="V278" s="8" t="n"/>
      <c r="W278" s="8" t="n"/>
      <c r="X278" s="8">
        <f>IF(COUNT(D278:W278)=0,"",MIN(D278:W278))</f>
        <v/>
      </c>
      <c r="Y278" s="8">
        <f>IF(COUNT(D278:W278)=0,"",MEDIAN(D278:W278))</f>
        <v/>
      </c>
      <c r="Z278" s="8">
        <f>IF(COUNT(D278:W278)=0,"",MAX(D278:W278))</f>
        <v/>
      </c>
      <c r="AA278" s="9">
        <f>IF(OR(X278="",X278=0),"",(Z278-X278)/X278)</f>
        <v/>
      </c>
      <c r="AB278" s="7">
        <f>IF(COUNT(D278:W278)=0,"",INDEX($D$1:$W$1,MATCH(MIN(D278:W278),D278:W278,0)))</f>
        <v/>
      </c>
      <c r="AC278" s="8" t="n">
        <v>1684.92</v>
      </c>
      <c r="AD278" s="10" t="n">
        <v>1</v>
      </c>
    </row>
    <row r="279">
      <c r="A279" s="7" t="inlineStr">
        <is>
          <t>MAT-08-039</t>
        </is>
      </c>
      <c r="B279" s="4" t="inlineStr">
        <is>
          <t>Cerámica de pared, 58 x 33 cm</t>
        </is>
      </c>
      <c r="C279" s="7" t="inlineStr">
        <is>
          <t>m²</t>
        </is>
      </c>
      <c r="D279" s="8" t="n">
        <v>333.42</v>
      </c>
      <c r="E279" s="8" t="n"/>
      <c r="F279" s="8" t="n"/>
      <c r="G279" s="8" t="n"/>
      <c r="H279" s="8" t="n"/>
      <c r="I279" s="8" t="n">
        <v>460</v>
      </c>
      <c r="J279" s="8" t="n"/>
      <c r="K279" s="8" t="n"/>
      <c r="L279" s="8" t="n"/>
      <c r="M279" s="8" t="n"/>
      <c r="N279" s="8" t="n"/>
      <c r="O279" s="8" t="n"/>
      <c r="P279" s="8" t="n"/>
      <c r="Q279" s="8" t="n"/>
      <c r="R279" s="8" t="n"/>
      <c r="S279" s="8" t="n"/>
      <c r="T279" s="8" t="n"/>
      <c r="U279" s="8" t="n"/>
      <c r="V279" s="8" t="n"/>
      <c r="W279" s="8" t="n"/>
      <c r="X279" s="8">
        <f>IF(COUNT(D279:W279)=0,"",MIN(D279:W279))</f>
        <v/>
      </c>
      <c r="Y279" s="8">
        <f>IF(COUNT(D279:W279)=0,"",MEDIAN(D279:W279))</f>
        <v/>
      </c>
      <c r="Z279" s="8">
        <f>IF(COUNT(D279:W279)=0,"",MAX(D279:W279))</f>
        <v/>
      </c>
      <c r="AA279" s="9">
        <f>IF(OR(X279="",X279=0),"",(Z279-X279)/X279)</f>
        <v/>
      </c>
      <c r="AB279" s="7">
        <f>IF(COUNT(D279:W279)=0,"",INDEX($D$1:$W$1,MATCH(MIN(D279:W279),D279:W279,0)))</f>
        <v/>
      </c>
      <c r="AC279" s="8" t="n">
        <v>401.21</v>
      </c>
      <c r="AD279" s="10" t="n">
        <v>2</v>
      </c>
    </row>
    <row r="280">
      <c r="A280" s="7" t="inlineStr">
        <is>
          <t>MAT-08-040</t>
        </is>
      </c>
      <c r="B280" s="4" t="inlineStr">
        <is>
          <t>Cerámica de pared, 60 x 20 cm</t>
        </is>
      </c>
      <c r="C280" s="7" t="inlineStr">
        <is>
          <t>m²</t>
        </is>
      </c>
      <c r="D280" s="8" t="n">
        <v>1162.7</v>
      </c>
      <c r="E280" s="8" t="n"/>
      <c r="F280" s="8" t="n"/>
      <c r="G280" s="8" t="n"/>
      <c r="H280" s="8" t="n">
        <v>1640.18</v>
      </c>
      <c r="I280" s="8" t="n"/>
      <c r="J280" s="8" t="n"/>
      <c r="K280" s="8" t="n"/>
      <c r="L280" s="8" t="n"/>
      <c r="M280" s="8" t="n"/>
      <c r="N280" s="8" t="n"/>
      <c r="O280" s="8" t="n"/>
      <c r="P280" s="8" t="n"/>
      <c r="Q280" s="8" t="n"/>
      <c r="R280" s="8" t="n"/>
      <c r="S280" s="8" t="n"/>
      <c r="T280" s="8" t="n"/>
      <c r="U280" s="8" t="n"/>
      <c r="V280" s="8" t="n"/>
      <c r="W280" s="8" t="n"/>
      <c r="X280" s="8">
        <f>IF(COUNT(D280:W280)=0,"",MIN(D280:W280))</f>
        <v/>
      </c>
      <c r="Y280" s="8">
        <f>IF(COUNT(D280:W280)=0,"",MEDIAN(D280:W280))</f>
        <v/>
      </c>
      <c r="Z280" s="8">
        <f>IF(COUNT(D280:W280)=0,"",MAX(D280:W280))</f>
        <v/>
      </c>
      <c r="AA280" s="9">
        <f>IF(OR(X280="",X280=0),"",(Z280-X280)/X280)</f>
        <v/>
      </c>
      <c r="AB280" s="7">
        <f>IF(COUNT(D280:W280)=0,"",INDEX($D$1:$W$1,MATCH(MIN(D280:W280),D280:W280,0)))</f>
        <v/>
      </c>
      <c r="AC280" s="8" t="n">
        <v>1264.08</v>
      </c>
      <c r="AD280" s="10" t="n">
        <v>2</v>
      </c>
    </row>
    <row r="281">
      <c r="A281" s="7" t="inlineStr">
        <is>
          <t>MAT-08-041</t>
        </is>
      </c>
      <c r="B281" s="4" t="inlineStr">
        <is>
          <t>Cerámica de pared, 60 x 30 cm</t>
        </is>
      </c>
      <c r="C281" s="7" t="inlineStr">
        <is>
          <t>m²</t>
        </is>
      </c>
      <c r="D281" s="8" t="n">
        <v>461.4</v>
      </c>
      <c r="E281" s="8" t="n"/>
      <c r="F281" s="8" t="n">
        <v>385.99</v>
      </c>
      <c r="G281" s="8" t="n"/>
      <c r="H281" s="8" t="n">
        <v>989.96</v>
      </c>
      <c r="I281" s="8" t="n"/>
      <c r="J281" s="8" t="n"/>
      <c r="K281" s="8" t="n"/>
      <c r="L281" s="8" t="n"/>
      <c r="M281" s="8" t="n"/>
      <c r="N281" s="8" t="n"/>
      <c r="O281" s="8" t="n"/>
      <c r="P281" s="8" t="n"/>
      <c r="Q281" s="8" t="n"/>
      <c r="R281" s="8" t="n"/>
      <c r="S281" s="8" t="n"/>
      <c r="T281" s="8" t="n"/>
      <c r="U281" s="8" t="n"/>
      <c r="V281" s="8" t="n"/>
      <c r="W281" s="8" t="n"/>
      <c r="X281" s="8">
        <f>IF(COUNT(D281:W281)=0,"",MIN(D281:W281))</f>
        <v/>
      </c>
      <c r="Y281" s="8">
        <f>IF(COUNT(D281:W281)=0,"",MEDIAN(D281:W281))</f>
        <v/>
      </c>
      <c r="Z281" s="8">
        <f>IF(COUNT(D281:W281)=0,"",MAX(D281:W281))</f>
        <v/>
      </c>
      <c r="AA281" s="9">
        <f>IF(OR(X281="",X281=0),"",(Z281-X281)/X281)</f>
        <v/>
      </c>
      <c r="AB281" s="7">
        <f>IF(COUNT(D281:W281)=0,"",INDEX($D$1:$W$1,MATCH(MIN(D281:W281),D281:W281,0)))</f>
        <v/>
      </c>
      <c r="AC281" s="8" t="n">
        <v>1024.88</v>
      </c>
      <c r="AD281" s="10" t="n">
        <v>3</v>
      </c>
    </row>
    <row r="282">
      <c r="A282" s="7" t="inlineStr">
        <is>
          <t>MAT-08-042</t>
        </is>
      </c>
      <c r="B282" s="4" t="inlineStr">
        <is>
          <t>Cerámica de pared, 60 x 33 cm</t>
        </is>
      </c>
      <c r="C282" s="7" t="inlineStr">
        <is>
          <t>m²</t>
        </is>
      </c>
      <c r="D282" s="8" t="n">
        <v>1027.23</v>
      </c>
      <c r="E282" s="8" t="n"/>
      <c r="F282" s="8" t="n"/>
      <c r="G282" s="8" t="n"/>
      <c r="H282" s="8" t="n">
        <v>724.97</v>
      </c>
      <c r="I282" s="8" t="n"/>
      <c r="J282" s="8" t="n"/>
      <c r="K282" s="8" t="n"/>
      <c r="L282" s="8" t="n"/>
      <c r="M282" s="8" t="n"/>
      <c r="N282" s="8" t="n"/>
      <c r="O282" s="8" t="n"/>
      <c r="P282" s="8" t="n"/>
      <c r="Q282" s="8" t="n"/>
      <c r="R282" s="8" t="n"/>
      <c r="S282" s="8" t="n"/>
      <c r="T282" s="8" t="n"/>
      <c r="U282" s="8" t="n"/>
      <c r="V282" s="8" t="n"/>
      <c r="W282" s="8" t="n"/>
      <c r="X282" s="8">
        <f>IF(COUNT(D282:W282)=0,"",MIN(D282:W282))</f>
        <v/>
      </c>
      <c r="Y282" s="8">
        <f>IF(COUNT(D282:W282)=0,"",MEDIAN(D282:W282))</f>
        <v/>
      </c>
      <c r="Z282" s="8">
        <f>IF(COUNT(D282:W282)=0,"",MAX(D282:W282))</f>
        <v/>
      </c>
      <c r="AA282" s="9">
        <f>IF(OR(X282="",X282=0),"",(Z282-X282)/X282)</f>
        <v/>
      </c>
      <c r="AB282" s="7">
        <f>IF(COUNT(D282:W282)=0,"",INDEX($D$1:$W$1,MATCH(MIN(D282:W282),D282:W282,0)))</f>
        <v/>
      </c>
      <c r="AC282" s="8" t="n">
        <v>876.1</v>
      </c>
      <c r="AD282" s="10" t="n">
        <v>2</v>
      </c>
    </row>
    <row r="283">
      <c r="A283" s="7" t="inlineStr">
        <is>
          <t>MAT-08-043</t>
        </is>
      </c>
      <c r="B283" s="4" t="inlineStr">
        <is>
          <t>Cerámica de pared, 75 x 25 cm</t>
        </is>
      </c>
      <c r="C283" s="7" t="inlineStr">
        <is>
          <t>m²</t>
        </is>
      </c>
      <c r="D283" s="8" t="n">
        <v>1043.13</v>
      </c>
      <c r="E283" s="8" t="n"/>
      <c r="F283" s="8" t="n"/>
      <c r="G283" s="8" t="n"/>
      <c r="H283" s="8" t="n"/>
      <c r="I283" s="8" t="n"/>
      <c r="J283" s="8" t="n"/>
      <c r="K283" s="8" t="n"/>
      <c r="L283" s="8" t="n"/>
      <c r="M283" s="8" t="n"/>
      <c r="N283" s="8" t="n"/>
      <c r="O283" s="8" t="n"/>
      <c r="P283" s="8" t="n"/>
      <c r="Q283" s="8" t="n"/>
      <c r="R283" s="8" t="n"/>
      <c r="S283" s="8" t="n"/>
      <c r="T283" s="8" t="n"/>
      <c r="U283" s="8" t="n"/>
      <c r="V283" s="8" t="n"/>
      <c r="W283" s="8" t="n"/>
      <c r="X283" s="8">
        <f>IF(COUNT(D283:W283)=0,"",MIN(D283:W283))</f>
        <v/>
      </c>
      <c r="Y283" s="8">
        <f>IF(COUNT(D283:W283)=0,"",MEDIAN(D283:W283))</f>
        <v/>
      </c>
      <c r="Z283" s="8">
        <f>IF(COUNT(D283:W283)=0,"",MAX(D283:W283))</f>
        <v/>
      </c>
      <c r="AA283" s="9">
        <f>IF(OR(X283="",X283=0),"",(Z283-X283)/X283)</f>
        <v/>
      </c>
      <c r="AB283" s="7">
        <f>IF(COUNT(D283:W283)=0,"",INDEX($D$1:$W$1,MATCH(MIN(D283:W283),D283:W283,0)))</f>
        <v/>
      </c>
      <c r="AC283" s="8" t="n">
        <v>1341.03</v>
      </c>
      <c r="AD283" s="10" t="n">
        <v>1</v>
      </c>
    </row>
    <row r="284">
      <c r="A284" s="7" t="inlineStr">
        <is>
          <t>MAT-08-044</t>
        </is>
      </c>
      <c r="B284" s="4" t="inlineStr">
        <is>
          <t>Cerámica de pared, 75 x 30 cm</t>
        </is>
      </c>
      <c r="C284" s="7" t="inlineStr">
        <is>
          <t>m²</t>
        </is>
      </c>
      <c r="D284" s="8" t="n"/>
      <c r="E284" s="8" t="n"/>
      <c r="F284" s="8" t="n"/>
      <c r="G284" s="8" t="n"/>
      <c r="H284" s="8" t="n">
        <v>1789.97</v>
      </c>
      <c r="I284" s="8" t="n"/>
      <c r="J284" s="8" t="n"/>
      <c r="K284" s="8" t="n"/>
      <c r="L284" s="8" t="n"/>
      <c r="M284" s="8" t="n"/>
      <c r="N284" s="8" t="n"/>
      <c r="O284" s="8" t="n"/>
      <c r="P284" s="8" t="n"/>
      <c r="Q284" s="8" t="n"/>
      <c r="R284" s="8" t="n"/>
      <c r="S284" s="8" t="n"/>
      <c r="T284" s="8" t="n"/>
      <c r="U284" s="8" t="n"/>
      <c r="V284" s="8" t="n"/>
      <c r="W284" s="8" t="n"/>
      <c r="X284" s="8">
        <f>IF(COUNT(D284:W284)=0,"",MIN(D284:W284))</f>
        <v/>
      </c>
      <c r="Y284" s="8">
        <f>IF(COUNT(D284:W284)=0,"",MEDIAN(D284:W284))</f>
        <v/>
      </c>
      <c r="Z284" s="8">
        <f>IF(COUNT(D284:W284)=0,"",MAX(D284:W284))</f>
        <v/>
      </c>
      <c r="AA284" s="9">
        <f>IF(OR(X284="",X284=0),"",(Z284-X284)/X284)</f>
        <v/>
      </c>
      <c r="AB284" s="7">
        <f>IF(COUNT(D284:W284)=0,"",INDEX($D$1:$W$1,MATCH(MIN(D284:W284),D284:W284,0)))</f>
        <v/>
      </c>
      <c r="AC284" s="8" t="n">
        <v>1789.97</v>
      </c>
      <c r="AD284" s="10" t="n">
        <v>1</v>
      </c>
    </row>
    <row r="285">
      <c r="A285" s="7" t="inlineStr">
        <is>
          <t>MAT-08-045</t>
        </is>
      </c>
      <c r="B285" s="4" t="inlineStr">
        <is>
          <t>Cerámica de pared, 75 x 38 cm</t>
        </is>
      </c>
      <c r="C285" s="7" t="inlineStr">
        <is>
          <t>m²</t>
        </is>
      </c>
      <c r="D285" s="8" t="n">
        <v>527.28</v>
      </c>
      <c r="E285" s="8" t="n"/>
      <c r="F285" s="8" t="n"/>
      <c r="G285" s="8" t="n"/>
      <c r="H285" s="8" t="n"/>
      <c r="I285" s="8" t="n"/>
      <c r="J285" s="8" t="n"/>
      <c r="K285" s="8" t="n"/>
      <c r="L285" s="8" t="n"/>
      <c r="M285" s="8" t="n"/>
      <c r="N285" s="8" t="n"/>
      <c r="O285" s="8" t="n"/>
      <c r="P285" s="8" t="n"/>
      <c r="Q285" s="8" t="n"/>
      <c r="R285" s="8" t="n"/>
      <c r="S285" s="8" t="n"/>
      <c r="T285" s="8" t="n"/>
      <c r="U285" s="8" t="n"/>
      <c r="V285" s="8" t="n"/>
      <c r="W285" s="8" t="n"/>
      <c r="X285" s="8">
        <f>IF(COUNT(D285:W285)=0,"",MIN(D285:W285))</f>
        <v/>
      </c>
      <c r="Y285" s="8">
        <f>IF(COUNT(D285:W285)=0,"",MEDIAN(D285:W285))</f>
        <v/>
      </c>
      <c r="Z285" s="8">
        <f>IF(COUNT(D285:W285)=0,"",MAX(D285:W285))</f>
        <v/>
      </c>
      <c r="AA285" s="9">
        <f>IF(OR(X285="",X285=0),"",(Z285-X285)/X285)</f>
        <v/>
      </c>
      <c r="AB285" s="7">
        <f>IF(COUNT(D285:W285)=0,"",INDEX($D$1:$W$1,MATCH(MIN(D285:W285),D285:W285,0)))</f>
        <v/>
      </c>
      <c r="AC285" s="8" t="n">
        <v>644.1900000000001</v>
      </c>
      <c r="AD285" s="10" t="n">
        <v>1</v>
      </c>
    </row>
    <row r="286">
      <c r="A286" s="7" t="inlineStr">
        <is>
          <t>MAT-08-046</t>
        </is>
      </c>
      <c r="B286" s="4" t="inlineStr">
        <is>
          <t>Cerámica de pared, 80 x 36 cm</t>
        </is>
      </c>
      <c r="C286" s="7" t="inlineStr">
        <is>
          <t>m²</t>
        </is>
      </c>
      <c r="D286" s="8" t="n">
        <v>1343.86</v>
      </c>
      <c r="E286" s="8" t="n"/>
      <c r="F286" s="8" t="n"/>
      <c r="G286" s="8" t="n"/>
      <c r="H286" s="8" t="n"/>
      <c r="I286" s="8" t="n"/>
      <c r="J286" s="8" t="n"/>
      <c r="K286" s="8" t="n"/>
      <c r="L286" s="8" t="n"/>
      <c r="M286" s="8" t="n"/>
      <c r="N286" s="8" t="n"/>
      <c r="O286" s="8" t="n"/>
      <c r="P286" s="8" t="n"/>
      <c r="Q286" s="8" t="n"/>
      <c r="R286" s="8" t="n"/>
      <c r="S286" s="8" t="n"/>
      <c r="T286" s="8" t="n"/>
      <c r="U286" s="8" t="n"/>
      <c r="V286" s="8" t="n"/>
      <c r="W286" s="8" t="n"/>
      <c r="X286" s="8">
        <f>IF(COUNT(D286:W286)=0,"",MIN(D286:W286))</f>
        <v/>
      </c>
      <c r="Y286" s="8">
        <f>IF(COUNT(D286:W286)=0,"",MEDIAN(D286:W286))</f>
        <v/>
      </c>
      <c r="Z286" s="8">
        <f>IF(COUNT(D286:W286)=0,"",MAX(D286:W286))</f>
        <v/>
      </c>
      <c r="AA286" s="9">
        <f>IF(OR(X286="",X286=0),"",(Z286-X286)/X286)</f>
        <v/>
      </c>
      <c r="AB286" s="7">
        <f>IF(COUNT(D286:W286)=0,"",INDEX($D$1:$W$1,MATCH(MIN(D286:W286),D286:W286,0)))</f>
        <v/>
      </c>
      <c r="AC286" s="8" t="n">
        <v>1511.88</v>
      </c>
      <c r="AD286" s="10" t="n">
        <v>1</v>
      </c>
    </row>
    <row r="287">
      <c r="A287" s="7" t="inlineStr">
        <is>
          <t>MAT-08-047</t>
        </is>
      </c>
      <c r="B287" s="4" t="inlineStr">
        <is>
          <t>Cerámica de pared, 90 x 30 cm</t>
        </is>
      </c>
      <c r="C287" s="7" t="inlineStr">
        <is>
          <t>m²</t>
        </is>
      </c>
      <c r="D287" s="8" t="n">
        <v>401.35</v>
      </c>
      <c r="E287" s="8" t="n"/>
      <c r="F287" s="8" t="n">
        <v>987.8</v>
      </c>
      <c r="G287" s="8" t="n"/>
      <c r="H287" s="8" t="n">
        <v>1849.96</v>
      </c>
      <c r="I287" s="8" t="n"/>
      <c r="J287" s="8" t="n"/>
      <c r="K287" s="8" t="n"/>
      <c r="L287" s="8" t="n"/>
      <c r="M287" s="8" t="n"/>
      <c r="N287" s="8" t="n"/>
      <c r="O287" s="8" t="n"/>
      <c r="P287" s="8" t="n"/>
      <c r="Q287" s="8" t="n"/>
      <c r="R287" s="8" t="n"/>
      <c r="S287" s="8" t="n"/>
      <c r="T287" s="8" t="n"/>
      <c r="U287" s="8" t="n"/>
      <c r="V287" s="8" t="n"/>
      <c r="W287" s="8" t="n"/>
      <c r="X287" s="8">
        <f>IF(COUNT(D287:W287)=0,"",MIN(D287:W287))</f>
        <v/>
      </c>
      <c r="Y287" s="8">
        <f>IF(COUNT(D287:W287)=0,"",MEDIAN(D287:W287))</f>
        <v/>
      </c>
      <c r="Z287" s="8">
        <f>IF(COUNT(D287:W287)=0,"",MAX(D287:W287))</f>
        <v/>
      </c>
      <c r="AA287" s="9">
        <f>IF(OR(X287="",X287=0),"",(Z287-X287)/X287)</f>
        <v/>
      </c>
      <c r="AB287" s="7">
        <f>IF(COUNT(D287:W287)=0,"",INDEX($D$1:$W$1,MATCH(MIN(D287:W287),D287:W287,0)))</f>
        <v/>
      </c>
      <c r="AC287" s="8" t="n">
        <v>1798.98</v>
      </c>
      <c r="AD287" s="10" t="n">
        <v>3</v>
      </c>
    </row>
    <row r="288">
      <c r="A288" s="7" t="inlineStr">
        <is>
          <t>MAT-08-048</t>
        </is>
      </c>
      <c r="B288" s="4" t="inlineStr">
        <is>
          <t>Cerámica de pared, 90 x 33 cm</t>
        </is>
      </c>
      <c r="C288" s="7" t="inlineStr">
        <is>
          <t>m²</t>
        </is>
      </c>
      <c r="D288" s="8" t="n"/>
      <c r="E288" s="8" t="n"/>
      <c r="F288" s="8" t="n"/>
      <c r="G288" s="8" t="n"/>
      <c r="H288" s="8" t="n">
        <v>1690.02</v>
      </c>
      <c r="I288" s="8" t="n"/>
      <c r="J288" s="8" t="n"/>
      <c r="K288" s="8" t="n"/>
      <c r="L288" s="8" t="n"/>
      <c r="M288" s="8" t="n"/>
      <c r="N288" s="8" t="n"/>
      <c r="O288" s="8" t="n"/>
      <c r="P288" s="8" t="n"/>
      <c r="Q288" s="8" t="n"/>
      <c r="R288" s="8" t="n"/>
      <c r="S288" s="8" t="n"/>
      <c r="T288" s="8" t="n"/>
      <c r="U288" s="8" t="n"/>
      <c r="V288" s="8" t="n"/>
      <c r="W288" s="8" t="n"/>
      <c r="X288" s="8">
        <f>IF(COUNT(D288:W288)=0,"",MIN(D288:W288))</f>
        <v/>
      </c>
      <c r="Y288" s="8">
        <f>IF(COUNT(D288:W288)=0,"",MEDIAN(D288:W288))</f>
        <v/>
      </c>
      <c r="Z288" s="8">
        <f>IF(COUNT(D288:W288)=0,"",MAX(D288:W288))</f>
        <v/>
      </c>
      <c r="AA288" s="9">
        <f>IF(OR(X288="",X288=0),"",(Z288-X288)/X288)</f>
        <v/>
      </c>
      <c r="AB288" s="7">
        <f>IF(COUNT(D288:W288)=0,"",INDEX($D$1:$W$1,MATCH(MIN(D288:W288),D288:W288,0)))</f>
        <v/>
      </c>
      <c r="AC288" s="8" t="n">
        <v>1770.01</v>
      </c>
      <c r="AD288" s="10" t="n">
        <v>1</v>
      </c>
    </row>
    <row r="289">
      <c r="A289" s="7" t="inlineStr">
        <is>
          <t>MAT-08-049</t>
        </is>
      </c>
      <c r="B289" s="4" t="inlineStr">
        <is>
          <t>Cerámica de pared, 90 x 45 cm</t>
        </is>
      </c>
      <c r="C289" s="7" t="inlineStr">
        <is>
          <t>m²</t>
        </is>
      </c>
      <c r="D289" s="8" t="n">
        <v>2506.89</v>
      </c>
      <c r="E289" s="8" t="n"/>
      <c r="F289" s="8" t="n"/>
      <c r="G289" s="8" t="n"/>
      <c r="H289" s="8" t="n"/>
      <c r="I289" s="8" t="n"/>
      <c r="J289" s="8" t="n"/>
      <c r="K289" s="8" t="n"/>
      <c r="L289" s="8" t="n"/>
      <c r="M289" s="8" t="n"/>
      <c r="N289" s="8" t="n"/>
      <c r="O289" s="8" t="n"/>
      <c r="P289" s="8" t="n"/>
      <c r="Q289" s="8" t="n"/>
      <c r="R289" s="8" t="n"/>
      <c r="S289" s="8" t="n"/>
      <c r="T289" s="8" t="n"/>
      <c r="U289" s="8" t="n"/>
      <c r="V289" s="8" t="n"/>
      <c r="W289" s="8" t="n"/>
      <c r="X289" s="8">
        <f>IF(COUNT(D289:W289)=0,"",MIN(D289:W289))</f>
        <v/>
      </c>
      <c r="Y289" s="8">
        <f>IF(COUNT(D289:W289)=0,"",MEDIAN(D289:W289))</f>
        <v/>
      </c>
      <c r="Z289" s="8">
        <f>IF(COUNT(D289:W289)=0,"",MAX(D289:W289))</f>
        <v/>
      </c>
      <c r="AA289" s="9">
        <f>IF(OR(X289="",X289=0),"",(Z289-X289)/X289)</f>
        <v/>
      </c>
      <c r="AB289" s="7">
        <f>IF(COUNT(D289:W289)=0,"",INDEX($D$1:$W$1,MATCH(MIN(D289:W289),D289:W289,0)))</f>
        <v/>
      </c>
      <c r="AC289" s="8" t="n">
        <v>2506.89</v>
      </c>
      <c r="AD289" s="10" t="n">
        <v>1</v>
      </c>
    </row>
    <row r="290">
      <c r="A290" s="7" t="inlineStr">
        <is>
          <t>MAT-08-050</t>
        </is>
      </c>
      <c r="B290" s="4" t="inlineStr">
        <is>
          <t>Cerámica de piso, 110 x 55 cm</t>
        </is>
      </c>
      <c r="C290" s="7" t="inlineStr">
        <is>
          <t>m²</t>
        </is>
      </c>
      <c r="D290" s="8" t="n"/>
      <c r="E290" s="8" t="n"/>
      <c r="F290" s="8" t="n">
        <v>664.4400000000001</v>
      </c>
      <c r="G290" s="8" t="n"/>
      <c r="H290" s="8" t="n"/>
      <c r="I290" s="8" t="n"/>
      <c r="J290" s="8" t="n"/>
      <c r="K290" s="8" t="n"/>
      <c r="L290" s="8" t="n"/>
      <c r="M290" s="8" t="n"/>
      <c r="N290" s="8" t="n"/>
      <c r="O290" s="8" t="n"/>
      <c r="P290" s="8" t="n"/>
      <c r="Q290" s="8" t="n"/>
      <c r="R290" s="8" t="n"/>
      <c r="S290" s="8" t="n"/>
      <c r="T290" s="8" t="n"/>
      <c r="U290" s="8" t="n"/>
      <c r="V290" s="8" t="n"/>
      <c r="W290" s="8" t="n"/>
      <c r="X290" s="8">
        <f>IF(COUNT(D290:W290)=0,"",MIN(D290:W290))</f>
        <v/>
      </c>
      <c r="Y290" s="8">
        <f>IF(COUNT(D290:W290)=0,"",MEDIAN(D290:W290))</f>
        <v/>
      </c>
      <c r="Z290" s="8">
        <f>IF(COUNT(D290:W290)=0,"",MAX(D290:W290))</f>
        <v/>
      </c>
      <c r="AA290" s="9">
        <f>IF(OR(X290="",X290=0),"",(Z290-X290)/X290)</f>
        <v/>
      </c>
      <c r="AB290" s="7">
        <f>IF(COUNT(D290:W290)=0,"",INDEX($D$1:$W$1,MATCH(MIN(D290:W290),D290:W290,0)))</f>
        <v/>
      </c>
      <c r="AC290" s="8" t="n">
        <v>784.04</v>
      </c>
      <c r="AD290" s="10" t="n">
        <v>1</v>
      </c>
    </row>
    <row r="291">
      <c r="A291" s="7" t="inlineStr">
        <is>
          <t>MAT-08-051</t>
        </is>
      </c>
      <c r="B291" s="4" t="inlineStr">
        <is>
          <t>Cerámica de piso, 113 x 55 cm</t>
        </is>
      </c>
      <c r="C291" s="7" t="inlineStr">
        <is>
          <t>m²</t>
        </is>
      </c>
      <c r="D291" s="8" t="n">
        <v>489.48</v>
      </c>
      <c r="E291" s="8" t="n"/>
      <c r="F291" s="8" t="n"/>
      <c r="G291" s="8" t="n"/>
      <c r="H291" s="8" t="n"/>
      <c r="I291" s="8" t="n">
        <v>750</v>
      </c>
      <c r="J291" s="8" t="n"/>
      <c r="K291" s="8" t="n"/>
      <c r="L291" s="8" t="n"/>
      <c r="M291" s="8" t="n"/>
      <c r="N291" s="8" t="n"/>
      <c r="O291" s="8" t="n"/>
      <c r="P291" s="8" t="n"/>
      <c r="Q291" s="8" t="n"/>
      <c r="R291" s="8" t="n"/>
      <c r="S291" s="8" t="n"/>
      <c r="T291" s="8" t="n"/>
      <c r="U291" s="8" t="n"/>
      <c r="V291" s="8" t="n"/>
      <c r="W291" s="8" t="n"/>
      <c r="X291" s="8">
        <f>IF(COUNT(D291:W291)=0,"",MIN(D291:W291))</f>
        <v/>
      </c>
      <c r="Y291" s="8">
        <f>IF(COUNT(D291:W291)=0,"",MEDIAN(D291:W291))</f>
        <v/>
      </c>
      <c r="Z291" s="8">
        <f>IF(COUNT(D291:W291)=0,"",MAX(D291:W291))</f>
        <v/>
      </c>
      <c r="AA291" s="9">
        <f>IF(OR(X291="",X291=0),"",(Z291-X291)/X291)</f>
        <v/>
      </c>
      <c r="AB291" s="7">
        <f>IF(COUNT(D291:W291)=0,"",INDEX($D$1:$W$1,MATCH(MIN(D291:W291),D291:W291,0)))</f>
        <v/>
      </c>
      <c r="AC291" s="8" t="n">
        <v>975</v>
      </c>
      <c r="AD291" s="10" t="n">
        <v>2</v>
      </c>
    </row>
    <row r="292">
      <c r="A292" s="7" t="inlineStr">
        <is>
          <t>MAT-08-052</t>
        </is>
      </c>
      <c r="B292" s="4" t="inlineStr">
        <is>
          <t>Cerámica de piso, 114 x 18 cm</t>
        </is>
      </c>
      <c r="C292" s="7" t="inlineStr">
        <is>
          <t>m²</t>
        </is>
      </c>
      <c r="D292" s="8" t="n">
        <v>669.27</v>
      </c>
      <c r="E292" s="8" t="n"/>
      <c r="F292" s="8" t="n"/>
      <c r="G292" s="8" t="n"/>
      <c r="H292" s="8" t="n"/>
      <c r="I292" s="8" t="n"/>
      <c r="J292" s="8" t="n"/>
      <c r="K292" s="8" t="n"/>
      <c r="L292" s="8" t="n"/>
      <c r="M292" s="8" t="n"/>
      <c r="N292" s="8" t="n"/>
      <c r="O292" s="8" t="n"/>
      <c r="P292" s="8" t="n"/>
      <c r="Q292" s="8" t="n"/>
      <c r="R292" s="8" t="n"/>
      <c r="S292" s="8" t="n"/>
      <c r="T292" s="8" t="n"/>
      <c r="U292" s="8" t="n"/>
      <c r="V292" s="8" t="n"/>
      <c r="W292" s="8" t="n"/>
      <c r="X292" s="8">
        <f>IF(COUNT(D292:W292)=0,"",MIN(D292:W292))</f>
        <v/>
      </c>
      <c r="Y292" s="8">
        <f>IF(COUNT(D292:W292)=0,"",MEDIAN(D292:W292))</f>
        <v/>
      </c>
      <c r="Z292" s="8">
        <f>IF(COUNT(D292:W292)=0,"",MAX(D292:W292))</f>
        <v/>
      </c>
      <c r="AA292" s="9">
        <f>IF(OR(X292="",X292=0),"",(Z292-X292)/X292)</f>
        <v/>
      </c>
      <c r="AB292" s="7">
        <f>IF(COUNT(D292:W292)=0,"",INDEX($D$1:$W$1,MATCH(MIN(D292:W292),D292:W292,0)))</f>
        <v/>
      </c>
      <c r="AC292" s="8" t="n">
        <v>737.36</v>
      </c>
      <c r="AD292" s="10" t="n">
        <v>1</v>
      </c>
    </row>
    <row r="293">
      <c r="A293" s="7" t="inlineStr">
        <is>
          <t>MAT-08-053</t>
        </is>
      </c>
      <c r="B293" s="4" t="inlineStr">
        <is>
          <t>Cerámica de piso, 120 x 15 cm</t>
        </is>
      </c>
      <c r="C293" s="7" t="inlineStr">
        <is>
          <t>m²</t>
        </is>
      </c>
      <c r="D293" s="8" t="n"/>
      <c r="E293" s="8" t="n"/>
      <c r="F293" s="8" t="n"/>
      <c r="G293" s="8" t="n"/>
      <c r="H293" s="8" t="n">
        <v>1690</v>
      </c>
      <c r="I293" s="8" t="n"/>
      <c r="J293" s="8" t="n"/>
      <c r="K293" s="8" t="n"/>
      <c r="L293" s="8" t="n"/>
      <c r="M293" s="8" t="n"/>
      <c r="N293" s="8" t="n"/>
      <c r="O293" s="8" t="n"/>
      <c r="P293" s="8" t="n"/>
      <c r="Q293" s="8" t="n"/>
      <c r="R293" s="8" t="n"/>
      <c r="S293" s="8" t="n"/>
      <c r="T293" s="8" t="n"/>
      <c r="U293" s="8" t="n"/>
      <c r="V293" s="8" t="n"/>
      <c r="W293" s="8" t="n"/>
      <c r="X293" s="8">
        <f>IF(COUNT(D293:W293)=0,"",MIN(D293:W293))</f>
        <v/>
      </c>
      <c r="Y293" s="8">
        <f>IF(COUNT(D293:W293)=0,"",MEDIAN(D293:W293))</f>
        <v/>
      </c>
      <c r="Z293" s="8">
        <f>IF(COUNT(D293:W293)=0,"",MAX(D293:W293))</f>
        <v/>
      </c>
      <c r="AA293" s="9">
        <f>IF(OR(X293="",X293=0),"",(Z293-X293)/X293)</f>
        <v/>
      </c>
      <c r="AB293" s="7">
        <f>IF(COUNT(D293:W293)=0,"",INDEX($D$1:$W$1,MATCH(MIN(D293:W293),D293:W293,0)))</f>
        <v/>
      </c>
      <c r="AC293" s="8" t="n">
        <v>1690</v>
      </c>
      <c r="AD293" s="10" t="n">
        <v>1</v>
      </c>
    </row>
    <row r="294">
      <c r="A294" s="7" t="inlineStr">
        <is>
          <t>MAT-08-054</t>
        </is>
      </c>
      <c r="B294" s="4" t="inlineStr">
        <is>
          <t>Cerámica de piso, 120 x 20 cm</t>
        </is>
      </c>
      <c r="C294" s="7" t="inlineStr">
        <is>
          <t>m²</t>
        </is>
      </c>
      <c r="D294" s="8" t="n">
        <v>2390.44</v>
      </c>
      <c r="E294" s="8" t="n"/>
      <c r="F294" s="8" t="n"/>
      <c r="G294" s="8" t="n"/>
      <c r="H294" s="8" t="n"/>
      <c r="I294" s="8" t="n"/>
      <c r="J294" s="8" t="n"/>
      <c r="K294" s="8" t="n"/>
      <c r="L294" s="8" t="n"/>
      <c r="M294" s="8" t="n"/>
      <c r="N294" s="8" t="n"/>
      <c r="O294" s="8" t="n"/>
      <c r="P294" s="8" t="n"/>
      <c r="Q294" s="8" t="n"/>
      <c r="R294" s="8" t="n"/>
      <c r="S294" s="8" t="n"/>
      <c r="T294" s="8" t="n"/>
      <c r="U294" s="8" t="n"/>
      <c r="V294" s="8" t="n"/>
      <c r="W294" s="8" t="n"/>
      <c r="X294" s="8">
        <f>IF(COUNT(D294:W294)=0,"",MIN(D294:W294))</f>
        <v/>
      </c>
      <c r="Y294" s="8">
        <f>IF(COUNT(D294:W294)=0,"",MEDIAN(D294:W294))</f>
        <v/>
      </c>
      <c r="Z294" s="8">
        <f>IF(COUNT(D294:W294)=0,"",MAX(D294:W294))</f>
        <v/>
      </c>
      <c r="AA294" s="9">
        <f>IF(OR(X294="",X294=0),"",(Z294-X294)/X294)</f>
        <v/>
      </c>
      <c r="AB294" s="7">
        <f>IF(COUNT(D294:W294)=0,"",INDEX($D$1:$W$1,MATCH(MIN(D294:W294),D294:W294,0)))</f>
        <v/>
      </c>
      <c r="AC294" s="8" t="n">
        <v>2390.44</v>
      </c>
      <c r="AD294" s="10" t="n">
        <v>1</v>
      </c>
    </row>
    <row r="295">
      <c r="A295" s="7" t="inlineStr">
        <is>
          <t>MAT-08-055</t>
        </is>
      </c>
      <c r="B295" s="4" t="inlineStr">
        <is>
          <t>Cerámica de piso, 120 x 40 cm</t>
        </is>
      </c>
      <c r="C295" s="7" t="inlineStr">
        <is>
          <t>m²</t>
        </is>
      </c>
      <c r="D295" s="8" t="n">
        <v>1883.07</v>
      </c>
      <c r="E295" s="8" t="n"/>
      <c r="F295" s="8" t="n"/>
      <c r="G295" s="8" t="n"/>
      <c r="H295" s="8" t="n"/>
      <c r="I295" s="8" t="n"/>
      <c r="J295" s="8" t="n"/>
      <c r="K295" s="8" t="n"/>
      <c r="L295" s="8" t="n"/>
      <c r="M295" s="8" t="n"/>
      <c r="N295" s="8" t="n"/>
      <c r="O295" s="8" t="n"/>
      <c r="P295" s="8" t="n"/>
      <c r="Q295" s="8" t="n"/>
      <c r="R295" s="8" t="n"/>
      <c r="S295" s="8" t="n"/>
      <c r="T295" s="8" t="n"/>
      <c r="U295" s="8" t="n"/>
      <c r="V295" s="8" t="n"/>
      <c r="W295" s="8" t="n"/>
      <c r="X295" s="8">
        <f>IF(COUNT(D295:W295)=0,"",MIN(D295:W295))</f>
        <v/>
      </c>
      <c r="Y295" s="8">
        <f>IF(COUNT(D295:W295)=0,"",MEDIAN(D295:W295))</f>
        <v/>
      </c>
      <c r="Z295" s="8">
        <f>IF(COUNT(D295:W295)=0,"",MAX(D295:W295))</f>
        <v/>
      </c>
      <c r="AA295" s="9">
        <f>IF(OR(X295="",X295=0),"",(Z295-X295)/X295)</f>
        <v/>
      </c>
      <c r="AB295" s="7">
        <f>IF(COUNT(D295:W295)=0,"",INDEX($D$1:$W$1,MATCH(MIN(D295:W295),D295:W295,0)))</f>
        <v/>
      </c>
      <c r="AC295" s="8" t="n">
        <v>1979.12</v>
      </c>
      <c r="AD295" s="10" t="n">
        <v>1</v>
      </c>
    </row>
    <row r="296">
      <c r="A296" s="7" t="inlineStr">
        <is>
          <t>MAT-08-056</t>
        </is>
      </c>
      <c r="B296" s="4" t="inlineStr">
        <is>
          <t>Cerámica de piso, 120 x 60 cm</t>
        </is>
      </c>
      <c r="C296" s="7" t="inlineStr">
        <is>
          <t>m²</t>
        </is>
      </c>
      <c r="D296" s="8" t="n">
        <v>819.97</v>
      </c>
      <c r="E296" s="8" t="n"/>
      <c r="F296" s="8" t="n">
        <v>1082.08</v>
      </c>
      <c r="G296" s="8" t="n"/>
      <c r="H296" s="8" t="n"/>
      <c r="I296" s="8" t="n"/>
      <c r="J296" s="8" t="n"/>
      <c r="K296" s="8" t="n"/>
      <c r="L296" s="8" t="n"/>
      <c r="M296" s="8" t="n"/>
      <c r="N296" s="8" t="n"/>
      <c r="O296" s="8" t="n"/>
      <c r="P296" s="8" t="n"/>
      <c r="Q296" s="8" t="n"/>
      <c r="R296" s="8" t="n"/>
      <c r="S296" s="8" t="n"/>
      <c r="T296" s="8" t="n"/>
      <c r="U296" s="8" t="n"/>
      <c r="V296" s="8" t="n"/>
      <c r="W296" s="8" t="n"/>
      <c r="X296" s="8">
        <f>IF(COUNT(D296:W296)=0,"",MIN(D296:W296))</f>
        <v/>
      </c>
      <c r="Y296" s="8">
        <f>IF(COUNT(D296:W296)=0,"",MEDIAN(D296:W296))</f>
        <v/>
      </c>
      <c r="Z296" s="8">
        <f>IF(COUNT(D296:W296)=0,"",MAX(D296:W296))</f>
        <v/>
      </c>
      <c r="AA296" s="9">
        <f>IF(OR(X296="",X296=0),"",(Z296-X296)/X296)</f>
        <v/>
      </c>
      <c r="AB296" s="7">
        <f>IF(COUNT(D296:W296)=0,"",INDEX($D$1:$W$1,MATCH(MIN(D296:W296),D296:W296,0)))</f>
        <v/>
      </c>
      <c r="AC296" s="8" t="n">
        <v>1698.4</v>
      </c>
      <c r="AD296" s="10" t="n">
        <v>2</v>
      </c>
    </row>
    <row r="297">
      <c r="A297" s="7" t="inlineStr">
        <is>
          <t>MAT-08-057</t>
        </is>
      </c>
      <c r="B297" s="4" t="inlineStr">
        <is>
          <t>Cerámica de piso, 15 x 15 cm</t>
        </is>
      </c>
      <c r="C297" s="7" t="inlineStr">
        <is>
          <t>m²</t>
        </is>
      </c>
      <c r="D297" s="8" t="n">
        <v>741.84</v>
      </c>
      <c r="E297" s="8" t="n">
        <v>2174.92</v>
      </c>
      <c r="F297" s="8" t="n"/>
      <c r="G297" s="8" t="n"/>
      <c r="H297" s="8" t="n">
        <v>1889.91</v>
      </c>
      <c r="I297" s="8" t="n"/>
      <c r="J297" s="8" t="n"/>
      <c r="K297" s="8" t="n"/>
      <c r="L297" s="8" t="n"/>
      <c r="M297" s="8" t="n"/>
      <c r="N297" s="8" t="n"/>
      <c r="O297" s="8" t="n"/>
      <c r="P297" s="8" t="n"/>
      <c r="Q297" s="8" t="n"/>
      <c r="R297" s="8" t="n"/>
      <c r="S297" s="8" t="n"/>
      <c r="T297" s="8" t="n"/>
      <c r="U297" s="8" t="n"/>
      <c r="V297" s="8" t="n"/>
      <c r="W297" s="8" t="n"/>
      <c r="X297" s="8">
        <f>IF(COUNT(D297:W297)=0,"",MIN(D297:W297))</f>
        <v/>
      </c>
      <c r="Y297" s="8">
        <f>IF(COUNT(D297:W297)=0,"",MEDIAN(D297:W297))</f>
        <v/>
      </c>
      <c r="Z297" s="8">
        <f>IF(COUNT(D297:W297)=0,"",MAX(D297:W297))</f>
        <v/>
      </c>
      <c r="AA297" s="9">
        <f>IF(OR(X297="",X297=0),"",(Z297-X297)/X297)</f>
        <v/>
      </c>
      <c r="AB297" s="7">
        <f>IF(COUNT(D297:W297)=0,"",INDEX($D$1:$W$1,MATCH(MIN(D297:W297),D297:W297,0)))</f>
        <v/>
      </c>
      <c r="AC297" s="8" t="n">
        <v>1889.91</v>
      </c>
      <c r="AD297" s="10" t="n">
        <v>3</v>
      </c>
    </row>
    <row r="298">
      <c r="A298" s="7" t="inlineStr">
        <is>
          <t>MAT-08-058</t>
        </is>
      </c>
      <c r="B298" s="4" t="inlineStr">
        <is>
          <t>Cerámica de piso, 150 x 75 cm</t>
        </is>
      </c>
      <c r="C298" s="7" t="inlineStr">
        <is>
          <t>m²</t>
        </is>
      </c>
      <c r="D298" s="8" t="n"/>
      <c r="E298" s="8" t="n"/>
      <c r="F298" s="8" t="n">
        <v>2539.67</v>
      </c>
      <c r="G298" s="8" t="n"/>
      <c r="H298" s="8" t="n"/>
      <c r="I298" s="8" t="n"/>
      <c r="J298" s="8" t="n"/>
      <c r="K298" s="8" t="n"/>
      <c r="L298" s="8" t="n"/>
      <c r="M298" s="8" t="n"/>
      <c r="N298" s="8" t="n"/>
      <c r="O298" s="8" t="n"/>
      <c r="P298" s="8" t="n"/>
      <c r="Q298" s="8" t="n"/>
      <c r="R298" s="8" t="n"/>
      <c r="S298" s="8" t="n"/>
      <c r="T298" s="8" t="n"/>
      <c r="U298" s="8" t="n"/>
      <c r="V298" s="8" t="n"/>
      <c r="W298" s="8" t="n"/>
      <c r="X298" s="8">
        <f>IF(COUNT(D298:W298)=0,"",MIN(D298:W298))</f>
        <v/>
      </c>
      <c r="Y298" s="8">
        <f>IF(COUNT(D298:W298)=0,"",MEDIAN(D298:W298))</f>
        <v/>
      </c>
      <c r="Z298" s="8">
        <f>IF(COUNT(D298:W298)=0,"",MAX(D298:W298))</f>
        <v/>
      </c>
      <c r="AA298" s="9">
        <f>IF(OR(X298="",X298=0),"",(Z298-X298)/X298)</f>
        <v/>
      </c>
      <c r="AB298" s="7">
        <f>IF(COUNT(D298:W298)=0,"",INDEX($D$1:$W$1,MATCH(MIN(D298:W298),D298:W298,0)))</f>
        <v/>
      </c>
      <c r="AC298" s="8" t="n">
        <v>3031.01</v>
      </c>
      <c r="AD298" s="10" t="n">
        <v>1</v>
      </c>
    </row>
    <row r="299">
      <c r="A299" s="7" t="inlineStr">
        <is>
          <t>MAT-08-059</t>
        </is>
      </c>
      <c r="B299" s="4" t="inlineStr">
        <is>
          <t>Cerámica de piso, 20 x 20 cm</t>
        </is>
      </c>
      <c r="C299" s="7" t="inlineStr">
        <is>
          <t>m²</t>
        </is>
      </c>
      <c r="D299" s="8" t="n">
        <v>324.25</v>
      </c>
      <c r="E299" s="8" t="n"/>
      <c r="F299" s="8" t="n"/>
      <c r="G299" s="8" t="n"/>
      <c r="H299" s="8" t="n"/>
      <c r="I299" s="8" t="n"/>
      <c r="J299" s="8" t="n"/>
      <c r="K299" s="8" t="n"/>
      <c r="L299" s="8" t="n"/>
      <c r="M299" s="8" t="n"/>
      <c r="N299" s="8" t="n"/>
      <c r="O299" s="8" t="n"/>
      <c r="P299" s="8" t="n"/>
      <c r="Q299" s="8" t="n"/>
      <c r="R299" s="8" t="n"/>
      <c r="S299" s="8" t="n"/>
      <c r="T299" s="8" t="n"/>
      <c r="U299" s="8" t="n"/>
      <c r="V299" s="8" t="n"/>
      <c r="W299" s="8" t="n"/>
      <c r="X299" s="8">
        <f>IF(COUNT(D299:W299)=0,"",MIN(D299:W299))</f>
        <v/>
      </c>
      <c r="Y299" s="8">
        <f>IF(COUNT(D299:W299)=0,"",MEDIAN(D299:W299))</f>
        <v/>
      </c>
      <c r="Z299" s="8">
        <f>IF(COUNT(D299:W299)=0,"",MAX(D299:W299))</f>
        <v/>
      </c>
      <c r="AA299" s="9">
        <f>IF(OR(X299="",X299=0),"",(Z299-X299)/X299)</f>
        <v/>
      </c>
      <c r="AB299" s="7">
        <f>IF(COUNT(D299:W299)=0,"",INDEX($D$1:$W$1,MATCH(MIN(D299:W299),D299:W299,0)))</f>
        <v/>
      </c>
      <c r="AC299" s="8" t="n">
        <v>324.25</v>
      </c>
      <c r="AD299" s="10" t="n">
        <v>1</v>
      </c>
    </row>
    <row r="300">
      <c r="A300" s="7" t="inlineStr">
        <is>
          <t>MAT-08-060</t>
        </is>
      </c>
      <c r="B300" s="4" t="inlineStr">
        <is>
          <t>Cerámica de piso, 30 x 7.5 cm</t>
        </is>
      </c>
      <c r="C300" s="7" t="inlineStr">
        <is>
          <t>m²</t>
        </is>
      </c>
      <c r="D300" s="8" t="n"/>
      <c r="E300" s="8" t="n"/>
      <c r="F300" s="8" t="n"/>
      <c r="G300" s="8" t="n"/>
      <c r="H300" s="8" t="n">
        <v>2989.56</v>
      </c>
      <c r="I300" s="8" t="n"/>
      <c r="J300" s="8" t="n"/>
      <c r="K300" s="8" t="n"/>
      <c r="L300" s="8" t="n"/>
      <c r="M300" s="8" t="n"/>
      <c r="N300" s="8" t="n"/>
      <c r="O300" s="8" t="n"/>
      <c r="P300" s="8" t="n"/>
      <c r="Q300" s="8" t="n"/>
      <c r="R300" s="8" t="n"/>
      <c r="S300" s="8" t="n"/>
      <c r="T300" s="8" t="n"/>
      <c r="U300" s="8" t="n"/>
      <c r="V300" s="8" t="n"/>
      <c r="W300" s="8" t="n"/>
      <c r="X300" s="8">
        <f>IF(COUNT(D300:W300)=0,"",MIN(D300:W300))</f>
        <v/>
      </c>
      <c r="Y300" s="8">
        <f>IF(COUNT(D300:W300)=0,"",MEDIAN(D300:W300))</f>
        <v/>
      </c>
      <c r="Z300" s="8">
        <f>IF(COUNT(D300:W300)=0,"",MAX(D300:W300))</f>
        <v/>
      </c>
      <c r="AA300" s="9">
        <f>IF(OR(X300="",X300=0),"",(Z300-X300)/X300)</f>
        <v/>
      </c>
      <c r="AB300" s="7">
        <f>IF(COUNT(D300:W300)=0,"",INDEX($D$1:$W$1,MATCH(MIN(D300:W300),D300:W300,0)))</f>
        <v/>
      </c>
      <c r="AC300" s="8" t="n">
        <v>2989.56</v>
      </c>
      <c r="AD300" s="10" t="n">
        <v>1</v>
      </c>
    </row>
    <row r="301">
      <c r="A301" s="7" t="inlineStr">
        <is>
          <t>MAT-08-061</t>
        </is>
      </c>
      <c r="B301" s="4" t="inlineStr">
        <is>
          <t>Cerámica de piso, 33 x 33 cm</t>
        </is>
      </c>
      <c r="C301" s="7" t="inlineStr">
        <is>
          <t>m²</t>
        </is>
      </c>
      <c r="D301" s="8" t="n"/>
      <c r="E301" s="8" t="n"/>
      <c r="F301" s="8" t="n"/>
      <c r="G301" s="8" t="n"/>
      <c r="H301" s="8" t="n">
        <v>850</v>
      </c>
      <c r="I301" s="8" t="n"/>
      <c r="J301" s="8" t="n"/>
      <c r="K301" s="8" t="n"/>
      <c r="L301" s="8" t="n"/>
      <c r="M301" s="8" t="n"/>
      <c r="N301" s="8" t="n"/>
      <c r="O301" s="8" t="n"/>
      <c r="P301" s="8" t="n"/>
      <c r="Q301" s="8" t="n"/>
      <c r="R301" s="8" t="n"/>
      <c r="S301" s="8" t="n"/>
      <c r="T301" s="8" t="n"/>
      <c r="U301" s="8" t="n"/>
      <c r="V301" s="8" t="n"/>
      <c r="W301" s="8" t="n"/>
      <c r="X301" s="8">
        <f>IF(COUNT(D301:W301)=0,"",MIN(D301:W301))</f>
        <v/>
      </c>
      <c r="Y301" s="8">
        <f>IF(COUNT(D301:W301)=0,"",MEDIAN(D301:W301))</f>
        <v/>
      </c>
      <c r="Z301" s="8">
        <f>IF(COUNT(D301:W301)=0,"",MAX(D301:W301))</f>
        <v/>
      </c>
      <c r="AA301" s="9">
        <f>IF(OR(X301="",X301=0),"",(Z301-X301)/X301)</f>
        <v/>
      </c>
      <c r="AB301" s="7">
        <f>IF(COUNT(D301:W301)=0,"",INDEX($D$1:$W$1,MATCH(MIN(D301:W301),D301:W301,0)))</f>
        <v/>
      </c>
      <c r="AC301" s="8" t="n">
        <v>899.08</v>
      </c>
      <c r="AD301" s="10" t="n">
        <v>1</v>
      </c>
    </row>
    <row r="302">
      <c r="A302" s="7" t="inlineStr">
        <is>
          <t>MAT-08-062</t>
        </is>
      </c>
      <c r="B302" s="4" t="inlineStr">
        <is>
          <t>Cerámica de piso, 45 x 45 cm</t>
        </is>
      </c>
      <c r="C302" s="7" t="inlineStr">
        <is>
          <t>m²</t>
        </is>
      </c>
      <c r="D302" s="8" t="n">
        <v>371.25</v>
      </c>
      <c r="E302" s="8" t="n">
        <v>494</v>
      </c>
      <c r="F302" s="8" t="n">
        <v>674.91</v>
      </c>
      <c r="G302" s="8" t="n"/>
      <c r="H302" s="8" t="n">
        <v>960.01</v>
      </c>
      <c r="I302" s="8" t="n"/>
      <c r="J302" s="8" t="n"/>
      <c r="K302" s="8" t="n"/>
      <c r="L302" s="8" t="n"/>
      <c r="M302" s="8" t="n"/>
      <c r="N302" s="8" t="n"/>
      <c r="O302" s="8" t="n"/>
      <c r="P302" s="8" t="n"/>
      <c r="Q302" s="8" t="n"/>
      <c r="R302" s="8" t="n"/>
      <c r="S302" s="8" t="n"/>
      <c r="T302" s="8" t="n"/>
      <c r="U302" s="8" t="n"/>
      <c r="V302" s="8" t="n"/>
      <c r="W302" s="8" t="n"/>
      <c r="X302" s="8">
        <f>IF(COUNT(D302:W302)=0,"",MIN(D302:W302))</f>
        <v/>
      </c>
      <c r="Y302" s="8">
        <f>IF(COUNT(D302:W302)=0,"",MEDIAN(D302:W302))</f>
        <v/>
      </c>
      <c r="Z302" s="8">
        <f>IF(COUNT(D302:W302)=0,"",MAX(D302:W302))</f>
        <v/>
      </c>
      <c r="AA302" s="9">
        <f>IF(OR(X302="",X302=0),"",(Z302-X302)/X302)</f>
        <v/>
      </c>
      <c r="AB302" s="7">
        <f>IF(COUNT(D302:W302)=0,"",INDEX($D$1:$W$1,MATCH(MIN(D302:W302),D302:W302,0)))</f>
        <v/>
      </c>
      <c r="AC302" s="8" t="n">
        <v>715.76</v>
      </c>
      <c r="AD302" s="10" t="n">
        <v>4</v>
      </c>
    </row>
    <row r="303">
      <c r="A303" s="7" t="inlineStr">
        <is>
          <t>MAT-08-063</t>
        </is>
      </c>
      <c r="B303" s="4" t="inlineStr">
        <is>
          <t>Cerámica de piso, 50 x 50 cm</t>
        </is>
      </c>
      <c r="C303" s="7" t="inlineStr">
        <is>
          <t>m²</t>
        </is>
      </c>
      <c r="D303" s="8" t="n">
        <v>344.43</v>
      </c>
      <c r="E303" s="8" t="n"/>
      <c r="F303" s="8" t="n"/>
      <c r="G303" s="8" t="n"/>
      <c r="H303" s="8" t="n"/>
      <c r="I303" s="8" t="n"/>
      <c r="J303" s="8" t="n"/>
      <c r="K303" s="8" t="n"/>
      <c r="L303" s="8" t="n"/>
      <c r="M303" s="8" t="n"/>
      <c r="N303" s="8" t="n"/>
      <c r="O303" s="8" t="n"/>
      <c r="P303" s="8" t="n"/>
      <c r="Q303" s="8" t="n"/>
      <c r="R303" s="8" t="n"/>
      <c r="S303" s="8" t="n"/>
      <c r="T303" s="8" t="n"/>
      <c r="U303" s="8" t="n"/>
      <c r="V303" s="8" t="n"/>
      <c r="W303" s="8" t="n"/>
      <c r="X303" s="8">
        <f>IF(COUNT(D303:W303)=0,"",MIN(D303:W303))</f>
        <v/>
      </c>
      <c r="Y303" s="8">
        <f>IF(COUNT(D303:W303)=0,"",MEDIAN(D303:W303))</f>
        <v/>
      </c>
      <c r="Z303" s="8">
        <f>IF(COUNT(D303:W303)=0,"",MAX(D303:W303))</f>
        <v/>
      </c>
      <c r="AA303" s="9">
        <f>IF(OR(X303="",X303=0),"",(Z303-X303)/X303)</f>
        <v/>
      </c>
      <c r="AB303" s="7">
        <f>IF(COUNT(D303:W303)=0,"",INDEX($D$1:$W$1,MATCH(MIN(D303:W303),D303:W303,0)))</f>
        <v/>
      </c>
      <c r="AC303" s="8" t="n">
        <v>394.57</v>
      </c>
      <c r="AD303" s="10" t="n">
        <v>1</v>
      </c>
    </row>
    <row r="304">
      <c r="A304" s="7" t="inlineStr">
        <is>
          <t>MAT-08-064</t>
        </is>
      </c>
      <c r="B304" s="4" t="inlineStr">
        <is>
          <t>Cerámica de piso, 55 x 33 cm</t>
        </is>
      </c>
      <c r="C304" s="7" t="inlineStr">
        <is>
          <t>m²</t>
        </is>
      </c>
      <c r="D304" s="8" t="n">
        <v>596.66</v>
      </c>
      <c r="E304" s="8" t="n">
        <v>703.08</v>
      </c>
      <c r="F304" s="8" t="n"/>
      <c r="G304" s="8" t="n"/>
      <c r="H304" s="8" t="n"/>
      <c r="I304" s="8" t="n"/>
      <c r="J304" s="8" t="n"/>
      <c r="K304" s="8" t="n"/>
      <c r="L304" s="8" t="n"/>
      <c r="M304" s="8" t="n"/>
      <c r="N304" s="8" t="n"/>
      <c r="O304" s="8" t="n"/>
      <c r="P304" s="8" t="n"/>
      <c r="Q304" s="8" t="n"/>
      <c r="R304" s="8" t="n"/>
      <c r="S304" s="8" t="n"/>
      <c r="T304" s="8" t="n"/>
      <c r="U304" s="8" t="n"/>
      <c r="V304" s="8" t="n"/>
      <c r="W304" s="8" t="n"/>
      <c r="X304" s="8">
        <f>IF(COUNT(D304:W304)=0,"",MIN(D304:W304))</f>
        <v/>
      </c>
      <c r="Y304" s="8">
        <f>IF(COUNT(D304:W304)=0,"",MEDIAN(D304:W304))</f>
        <v/>
      </c>
      <c r="Z304" s="8">
        <f>IF(COUNT(D304:W304)=0,"",MAX(D304:W304))</f>
        <v/>
      </c>
      <c r="AA304" s="9">
        <f>IF(OR(X304="",X304=0),"",(Z304-X304)/X304)</f>
        <v/>
      </c>
      <c r="AB304" s="7">
        <f>IF(COUNT(D304:W304)=0,"",INDEX($D$1:$W$1,MATCH(MIN(D304:W304),D304:W304,0)))</f>
        <v/>
      </c>
      <c r="AC304" s="8" t="n">
        <v>596.66</v>
      </c>
      <c r="AD304" s="10" t="n">
        <v>2</v>
      </c>
    </row>
    <row r="305">
      <c r="A305" s="7" t="inlineStr">
        <is>
          <t>MAT-08-065</t>
        </is>
      </c>
      <c r="B305" s="4" t="inlineStr">
        <is>
          <t>Cerámica de piso, 55 x 55 cm</t>
        </is>
      </c>
      <c r="C305" s="7" t="inlineStr">
        <is>
          <t>m²</t>
        </is>
      </c>
      <c r="D305" s="8" t="n"/>
      <c r="E305" s="8" t="n">
        <v>524.7</v>
      </c>
      <c r="F305" s="8" t="n"/>
      <c r="G305" s="8" t="n"/>
      <c r="H305" s="8" t="n"/>
      <c r="I305" s="8" t="n"/>
      <c r="J305" s="8" t="n"/>
      <c r="K305" s="8" t="n"/>
      <c r="L305" s="8" t="n"/>
      <c r="M305" s="8" t="n"/>
      <c r="N305" s="8" t="n"/>
      <c r="O305" s="8" t="n"/>
      <c r="P305" s="8" t="n"/>
      <c r="Q305" s="8" t="n"/>
      <c r="R305" s="8" t="n"/>
      <c r="S305" s="8" t="n"/>
      <c r="T305" s="8" t="n"/>
      <c r="U305" s="8" t="n"/>
      <c r="V305" s="8" t="n"/>
      <c r="W305" s="8" t="n"/>
      <c r="X305" s="8">
        <f>IF(COUNT(D305:W305)=0,"",MIN(D305:W305))</f>
        <v/>
      </c>
      <c r="Y305" s="8">
        <f>IF(COUNT(D305:W305)=0,"",MEDIAN(D305:W305))</f>
        <v/>
      </c>
      <c r="Z305" s="8">
        <f>IF(COUNT(D305:W305)=0,"",MAX(D305:W305))</f>
        <v/>
      </c>
      <c r="AA305" s="9">
        <f>IF(OR(X305="",X305=0),"",(Z305-X305)/X305)</f>
        <v/>
      </c>
      <c r="AB305" s="7">
        <f>IF(COUNT(D305:W305)=0,"",INDEX($D$1:$W$1,MATCH(MIN(D305:W305),D305:W305,0)))</f>
        <v/>
      </c>
      <c r="AC305" s="8" t="n">
        <v>718.6799999999999</v>
      </c>
      <c r="AD305" s="10" t="n">
        <v>1</v>
      </c>
    </row>
    <row r="306">
      <c r="A306" s="7" t="inlineStr">
        <is>
          <t>MAT-08-066</t>
        </is>
      </c>
      <c r="B306" s="4" t="inlineStr">
        <is>
          <t>Cerámica de piso, 58 x 33 cm</t>
        </is>
      </c>
      <c r="C306" s="7" t="inlineStr">
        <is>
          <t>m²</t>
        </is>
      </c>
      <c r="D306" s="8" t="n">
        <v>380.26</v>
      </c>
      <c r="E306" s="8" t="n"/>
      <c r="F306" s="8" t="n"/>
      <c r="G306" s="8" t="n"/>
      <c r="H306" s="8" t="n"/>
      <c r="I306" s="8" t="n"/>
      <c r="J306" s="8" t="n"/>
      <c r="K306" s="8" t="n"/>
      <c r="L306" s="8" t="n"/>
      <c r="M306" s="8" t="n"/>
      <c r="N306" s="8" t="n"/>
      <c r="O306" s="8" t="n"/>
      <c r="P306" s="8" t="n"/>
      <c r="Q306" s="8" t="n"/>
      <c r="R306" s="8" t="n"/>
      <c r="S306" s="8" t="n"/>
      <c r="T306" s="8" t="n"/>
      <c r="U306" s="8" t="n"/>
      <c r="V306" s="8" t="n"/>
      <c r="W306" s="8" t="n"/>
      <c r="X306" s="8">
        <f>IF(COUNT(D306:W306)=0,"",MIN(D306:W306))</f>
        <v/>
      </c>
      <c r="Y306" s="8">
        <f>IF(COUNT(D306:W306)=0,"",MEDIAN(D306:W306))</f>
        <v/>
      </c>
      <c r="Z306" s="8">
        <f>IF(COUNT(D306:W306)=0,"",MAX(D306:W306))</f>
        <v/>
      </c>
      <c r="AA306" s="9">
        <f>IF(OR(X306="",X306=0),"",(Z306-X306)/X306)</f>
        <v/>
      </c>
      <c r="AB306" s="7">
        <f>IF(COUNT(D306:W306)=0,"",INDEX($D$1:$W$1,MATCH(MIN(D306:W306),D306:W306,0)))</f>
        <v/>
      </c>
      <c r="AC306" s="8" t="n">
        <v>509.76</v>
      </c>
      <c r="AD306" s="10" t="n">
        <v>1</v>
      </c>
    </row>
    <row r="307">
      <c r="A307" s="7" t="inlineStr">
        <is>
          <t>MAT-08-067</t>
        </is>
      </c>
      <c r="B307" s="4" t="inlineStr">
        <is>
          <t>Cerámica de piso, 58 x 58 cm</t>
        </is>
      </c>
      <c r="C307" s="7" t="inlineStr">
        <is>
          <t>m²</t>
        </is>
      </c>
      <c r="D307" s="8" t="n">
        <v>342.39</v>
      </c>
      <c r="E307" s="8" t="n"/>
      <c r="F307" s="8" t="n"/>
      <c r="G307" s="8" t="n"/>
      <c r="H307" s="8" t="n"/>
      <c r="I307" s="8" t="n">
        <v>389</v>
      </c>
      <c r="J307" s="8" t="n"/>
      <c r="K307" s="8" t="n"/>
      <c r="L307" s="8" t="n"/>
      <c r="M307" s="8" t="n"/>
      <c r="N307" s="8" t="n"/>
      <c r="O307" s="8" t="n"/>
      <c r="P307" s="8" t="n"/>
      <c r="Q307" s="8" t="n"/>
      <c r="R307" s="8" t="n"/>
      <c r="S307" s="8" t="n"/>
      <c r="T307" s="8" t="n"/>
      <c r="U307" s="8" t="n"/>
      <c r="V307" s="8" t="n"/>
      <c r="W307" s="8" t="n"/>
      <c r="X307" s="8">
        <f>IF(COUNT(D307:W307)=0,"",MIN(D307:W307))</f>
        <v/>
      </c>
      <c r="Y307" s="8">
        <f>IF(COUNT(D307:W307)=0,"",MEDIAN(D307:W307))</f>
        <v/>
      </c>
      <c r="Z307" s="8">
        <f>IF(COUNT(D307:W307)=0,"",MAX(D307:W307))</f>
        <v/>
      </c>
      <c r="AA307" s="9">
        <f>IF(OR(X307="",X307=0),"",(Z307-X307)/X307)</f>
        <v/>
      </c>
      <c r="AB307" s="7">
        <f>IF(COUNT(D307:W307)=0,"",INDEX($D$1:$W$1,MATCH(MIN(D307:W307),D307:W307,0)))</f>
        <v/>
      </c>
      <c r="AC307" s="8" t="n">
        <v>389</v>
      </c>
      <c r="AD307" s="10" t="n">
        <v>2</v>
      </c>
    </row>
    <row r="308">
      <c r="A308" s="7" t="inlineStr">
        <is>
          <t>MAT-08-068</t>
        </is>
      </c>
      <c r="B308" s="4" t="inlineStr">
        <is>
          <t>Cerámica de piso, 60 x 20 cm</t>
        </is>
      </c>
      <c r="C308" s="7" t="inlineStr">
        <is>
          <t>m²</t>
        </is>
      </c>
      <c r="D308" s="8" t="n">
        <v>445.65</v>
      </c>
      <c r="E308" s="8" t="n"/>
      <c r="F308" s="8" t="n"/>
      <c r="G308" s="8" t="n"/>
      <c r="H308" s="8" t="n"/>
      <c r="I308" s="8" t="n"/>
      <c r="J308" s="8" t="n"/>
      <c r="K308" s="8" t="n"/>
      <c r="L308" s="8" t="n"/>
      <c r="M308" s="8" t="n"/>
      <c r="N308" s="8" t="n"/>
      <c r="O308" s="8" t="n"/>
      <c r="P308" s="8" t="n"/>
      <c r="Q308" s="8" t="n"/>
      <c r="R308" s="8" t="n"/>
      <c r="S308" s="8" t="n"/>
      <c r="T308" s="8" t="n"/>
      <c r="U308" s="8" t="n"/>
      <c r="V308" s="8" t="n"/>
      <c r="W308" s="8" t="n"/>
      <c r="X308" s="8">
        <f>IF(COUNT(D308:W308)=0,"",MIN(D308:W308))</f>
        <v/>
      </c>
      <c r="Y308" s="8">
        <f>IF(COUNT(D308:W308)=0,"",MEDIAN(D308:W308))</f>
        <v/>
      </c>
      <c r="Z308" s="8">
        <f>IF(COUNT(D308:W308)=0,"",MAX(D308:W308))</f>
        <v/>
      </c>
      <c r="AA308" s="9">
        <f>IF(OR(X308="",X308=0),"",(Z308-X308)/X308)</f>
        <v/>
      </c>
      <c r="AB308" s="7">
        <f>IF(COUNT(D308:W308)=0,"",INDEX($D$1:$W$1,MATCH(MIN(D308:W308),D308:W308,0)))</f>
        <v/>
      </c>
      <c r="AC308" s="8" t="n">
        <v>910.72</v>
      </c>
      <c r="AD308" s="10" t="n">
        <v>1</v>
      </c>
    </row>
    <row r="309">
      <c r="A309" s="7" t="inlineStr">
        <is>
          <t>MAT-08-069</t>
        </is>
      </c>
      <c r="B309" s="4" t="inlineStr">
        <is>
          <t>Cerámica de piso, 60 x 30 cm</t>
        </is>
      </c>
      <c r="C309" s="7" t="inlineStr">
        <is>
          <t>m²</t>
        </is>
      </c>
      <c r="D309" s="8" t="n">
        <v>1035.35</v>
      </c>
      <c r="E309" s="8" t="n"/>
      <c r="F309" s="8" t="n"/>
      <c r="G309" s="8" t="n"/>
      <c r="H309" s="8" t="n"/>
      <c r="I309" s="8" t="n"/>
      <c r="J309" s="8" t="n"/>
      <c r="K309" s="8" t="n"/>
      <c r="L309" s="8" t="n"/>
      <c r="M309" s="8" t="n"/>
      <c r="N309" s="8" t="n"/>
      <c r="O309" s="8" t="n"/>
      <c r="P309" s="8" t="n"/>
      <c r="Q309" s="8" t="n"/>
      <c r="R309" s="8" t="n"/>
      <c r="S309" s="8" t="n"/>
      <c r="T309" s="8" t="n"/>
      <c r="U309" s="8" t="n"/>
      <c r="V309" s="8" t="n"/>
      <c r="W309" s="8" t="n"/>
      <c r="X309" s="8">
        <f>IF(COUNT(D309:W309)=0,"",MIN(D309:W309))</f>
        <v/>
      </c>
      <c r="Y309" s="8">
        <f>IF(COUNT(D309:W309)=0,"",MEDIAN(D309:W309))</f>
        <v/>
      </c>
      <c r="Z309" s="8">
        <f>IF(COUNT(D309:W309)=0,"",MAX(D309:W309))</f>
        <v/>
      </c>
      <c r="AA309" s="9">
        <f>IF(OR(X309="",X309=0),"",(Z309-X309)/X309)</f>
        <v/>
      </c>
      <c r="AB309" s="7">
        <f>IF(COUNT(D309:W309)=0,"",INDEX($D$1:$W$1,MATCH(MIN(D309:W309),D309:W309,0)))</f>
        <v/>
      </c>
      <c r="AC309" s="8" t="n">
        <v>1493.89</v>
      </c>
      <c r="AD309" s="10" t="n">
        <v>1</v>
      </c>
    </row>
    <row r="310">
      <c r="A310" s="7" t="inlineStr">
        <is>
          <t>MAT-08-070</t>
        </is>
      </c>
      <c r="B310" s="4" t="inlineStr">
        <is>
          <t>Cerámica de piso, 60 x 33 cm</t>
        </is>
      </c>
      <c r="C310" s="7" t="inlineStr">
        <is>
          <t>m²</t>
        </is>
      </c>
      <c r="D310" s="8" t="n">
        <v>902.6</v>
      </c>
      <c r="E310" s="8" t="n"/>
      <c r="F310" s="8" t="n"/>
      <c r="G310" s="8" t="n"/>
      <c r="H310" s="8" t="n"/>
      <c r="I310" s="8" t="n"/>
      <c r="J310" s="8" t="n"/>
      <c r="K310" s="8" t="n"/>
      <c r="L310" s="8" t="n"/>
      <c r="M310" s="8" t="n"/>
      <c r="N310" s="8" t="n"/>
      <c r="O310" s="8" t="n"/>
      <c r="P310" s="8" t="n"/>
      <c r="Q310" s="8" t="n"/>
      <c r="R310" s="8" t="n"/>
      <c r="S310" s="8" t="n"/>
      <c r="T310" s="8" t="n"/>
      <c r="U310" s="8" t="n"/>
      <c r="V310" s="8" t="n"/>
      <c r="W310" s="8" t="n"/>
      <c r="X310" s="8">
        <f>IF(COUNT(D310:W310)=0,"",MIN(D310:W310))</f>
        <v/>
      </c>
      <c r="Y310" s="8">
        <f>IF(COUNT(D310:W310)=0,"",MEDIAN(D310:W310))</f>
        <v/>
      </c>
      <c r="Z310" s="8">
        <f>IF(COUNT(D310:W310)=0,"",MAX(D310:W310))</f>
        <v/>
      </c>
      <c r="AA310" s="9">
        <f>IF(OR(X310="",X310=0),"",(Z310-X310)/X310)</f>
        <v/>
      </c>
      <c r="AB310" s="7">
        <f>IF(COUNT(D310:W310)=0,"",INDEX($D$1:$W$1,MATCH(MIN(D310:W310),D310:W310,0)))</f>
        <v/>
      </c>
      <c r="AC310" s="8" t="n">
        <v>902.6</v>
      </c>
      <c r="AD310" s="10" t="n">
        <v>1</v>
      </c>
    </row>
    <row r="311">
      <c r="A311" s="7" t="inlineStr">
        <is>
          <t>MAT-08-071</t>
        </is>
      </c>
      <c r="B311" s="4" t="inlineStr">
        <is>
          <t>Cerámica de piso, 60 x 60 cm</t>
        </is>
      </c>
      <c r="C311" s="7" t="inlineStr">
        <is>
          <t>m²</t>
        </is>
      </c>
      <c r="D311" s="8" t="n">
        <v>744.77</v>
      </c>
      <c r="E311" s="8" t="n"/>
      <c r="F311" s="8" t="n">
        <v>582.8099999999999</v>
      </c>
      <c r="G311" s="8" t="n"/>
      <c r="H311" s="8" t="n"/>
      <c r="I311" s="8" t="n"/>
      <c r="J311" s="8" t="n"/>
      <c r="K311" s="8" t="n"/>
      <c r="L311" s="8" t="n"/>
      <c r="M311" s="8" t="n"/>
      <c r="N311" s="8" t="n"/>
      <c r="O311" s="8" t="n"/>
      <c r="P311" s="8" t="n"/>
      <c r="Q311" s="8" t="n"/>
      <c r="R311" s="8" t="n"/>
      <c r="S311" s="8" t="n"/>
      <c r="T311" s="8" t="n"/>
      <c r="U311" s="8" t="n"/>
      <c r="V311" s="8" t="n"/>
      <c r="W311" s="8" t="n"/>
      <c r="X311" s="8">
        <f>IF(COUNT(D311:W311)=0,"",MIN(D311:W311))</f>
        <v/>
      </c>
      <c r="Y311" s="8">
        <f>IF(COUNT(D311:W311)=0,"",MEDIAN(D311:W311))</f>
        <v/>
      </c>
      <c r="Z311" s="8">
        <f>IF(COUNT(D311:W311)=0,"",MAX(D311:W311))</f>
        <v/>
      </c>
      <c r="AA311" s="9">
        <f>IF(OR(X311="",X311=0),"",(Z311-X311)/X311)</f>
        <v/>
      </c>
      <c r="AB311" s="7">
        <f>IF(COUNT(D311:W311)=0,"",INDEX($D$1:$W$1,MATCH(MIN(D311:W311),D311:W311,0)))</f>
        <v/>
      </c>
      <c r="AC311" s="8" t="n">
        <v>1196.92</v>
      </c>
      <c r="AD311" s="10" t="n">
        <v>2</v>
      </c>
    </row>
    <row r="312">
      <c r="A312" s="7" t="inlineStr">
        <is>
          <t>MAT-08-072</t>
        </is>
      </c>
      <c r="B312" s="4" t="inlineStr">
        <is>
          <t>Cerámica de piso, 60 x 7.1 cm</t>
        </is>
      </c>
      <c r="C312" s="7" t="inlineStr">
        <is>
          <t>m²</t>
        </is>
      </c>
      <c r="D312" s="8" t="n">
        <v>2092.5</v>
      </c>
      <c r="E312" s="8" t="n"/>
      <c r="F312" s="8" t="n"/>
      <c r="G312" s="8" t="n"/>
      <c r="H312" s="8" t="n"/>
      <c r="I312" s="8" t="n"/>
      <c r="J312" s="8" t="n"/>
      <c r="K312" s="8" t="n"/>
      <c r="L312" s="8" t="n"/>
      <c r="M312" s="8" t="n"/>
      <c r="N312" s="8" t="n"/>
      <c r="O312" s="8" t="n"/>
      <c r="P312" s="8" t="n"/>
      <c r="Q312" s="8" t="n"/>
      <c r="R312" s="8" t="n"/>
      <c r="S312" s="8" t="n"/>
      <c r="T312" s="8" t="n"/>
      <c r="U312" s="8" t="n"/>
      <c r="V312" s="8" t="n"/>
      <c r="W312" s="8" t="n"/>
      <c r="X312" s="8">
        <f>IF(COUNT(D312:W312)=0,"",MIN(D312:W312))</f>
        <v/>
      </c>
      <c r="Y312" s="8">
        <f>IF(COUNT(D312:W312)=0,"",MEDIAN(D312:W312))</f>
        <v/>
      </c>
      <c r="Z312" s="8">
        <f>IF(COUNT(D312:W312)=0,"",MAX(D312:W312))</f>
        <v/>
      </c>
      <c r="AA312" s="9">
        <f>IF(OR(X312="",X312=0),"",(Z312-X312)/X312)</f>
        <v/>
      </c>
      <c r="AB312" s="7">
        <f>IF(COUNT(D312:W312)=0,"",INDEX($D$1:$W$1,MATCH(MIN(D312:W312),D312:W312,0)))</f>
        <v/>
      </c>
      <c r="AC312" s="8" t="n">
        <v>2092.5</v>
      </c>
      <c r="AD312" s="10" t="n">
        <v>1</v>
      </c>
    </row>
    <row r="313">
      <c r="A313" s="7" t="inlineStr">
        <is>
          <t>MAT-08-073</t>
        </is>
      </c>
      <c r="B313" s="4" t="inlineStr">
        <is>
          <t>Cerámica de piso, 70 x 25 cm</t>
        </is>
      </c>
      <c r="C313" s="7" t="inlineStr">
        <is>
          <t>m²</t>
        </is>
      </c>
      <c r="D313" s="8" t="n">
        <v>509.73</v>
      </c>
      <c r="E313" s="8" t="n"/>
      <c r="F313" s="8" t="n"/>
      <c r="G313" s="8" t="n"/>
      <c r="H313" s="8" t="n"/>
      <c r="I313" s="8" t="n"/>
      <c r="J313" s="8" t="n"/>
      <c r="K313" s="8" t="n"/>
      <c r="L313" s="8" t="n"/>
      <c r="M313" s="8" t="n"/>
      <c r="N313" s="8" t="n"/>
      <c r="O313" s="8" t="n"/>
      <c r="P313" s="8" t="n"/>
      <c r="Q313" s="8" t="n"/>
      <c r="R313" s="8" t="n"/>
      <c r="S313" s="8" t="n"/>
      <c r="T313" s="8" t="n"/>
      <c r="U313" s="8" t="n"/>
      <c r="V313" s="8" t="n"/>
      <c r="W313" s="8" t="n"/>
      <c r="X313" s="8">
        <f>IF(COUNT(D313:W313)=0,"",MIN(D313:W313))</f>
        <v/>
      </c>
      <c r="Y313" s="8">
        <f>IF(COUNT(D313:W313)=0,"",MEDIAN(D313:W313))</f>
        <v/>
      </c>
      <c r="Z313" s="8">
        <f>IF(COUNT(D313:W313)=0,"",MAX(D313:W313))</f>
        <v/>
      </c>
      <c r="AA313" s="9">
        <f>IF(OR(X313="",X313=0),"",(Z313-X313)/X313)</f>
        <v/>
      </c>
      <c r="AB313" s="7">
        <f>IF(COUNT(D313:W313)=0,"",INDEX($D$1:$W$1,MATCH(MIN(D313:W313),D313:W313,0)))</f>
        <v/>
      </c>
      <c r="AC313" s="8" t="n">
        <v>509.73</v>
      </c>
      <c r="AD313" s="10" t="n">
        <v>1</v>
      </c>
    </row>
    <row r="314">
      <c r="A314" s="7" t="inlineStr">
        <is>
          <t>MAT-08-074</t>
        </is>
      </c>
      <c r="B314" s="4" t="inlineStr">
        <is>
          <t>Cerámica de piso, 75 x 25 cm</t>
        </is>
      </c>
      <c r="C314" s="7" t="inlineStr">
        <is>
          <t>m²</t>
        </is>
      </c>
      <c r="D314" s="8" t="n">
        <v>1143.02</v>
      </c>
      <c r="E314" s="8" t="n"/>
      <c r="F314" s="8" t="n"/>
      <c r="G314" s="8" t="n"/>
      <c r="H314" s="8" t="n"/>
      <c r="I314" s="8" t="n"/>
      <c r="J314" s="8" t="n"/>
      <c r="K314" s="8" t="n"/>
      <c r="L314" s="8" t="n"/>
      <c r="M314" s="8" t="n"/>
      <c r="N314" s="8" t="n"/>
      <c r="O314" s="8" t="n"/>
      <c r="P314" s="8" t="n"/>
      <c r="Q314" s="8" t="n"/>
      <c r="R314" s="8" t="n"/>
      <c r="S314" s="8" t="n"/>
      <c r="T314" s="8" t="n"/>
      <c r="U314" s="8" t="n"/>
      <c r="V314" s="8" t="n"/>
      <c r="W314" s="8" t="n"/>
      <c r="X314" s="8">
        <f>IF(COUNT(D314:W314)=0,"",MIN(D314:W314))</f>
        <v/>
      </c>
      <c r="Y314" s="8">
        <f>IF(COUNT(D314:W314)=0,"",MEDIAN(D314:W314))</f>
        <v/>
      </c>
      <c r="Z314" s="8">
        <f>IF(COUNT(D314:W314)=0,"",MAX(D314:W314))</f>
        <v/>
      </c>
      <c r="AA314" s="9">
        <f>IF(OR(X314="",X314=0),"",(Z314-X314)/X314)</f>
        <v/>
      </c>
      <c r="AB314" s="7">
        <f>IF(COUNT(D314:W314)=0,"",INDEX($D$1:$W$1,MATCH(MIN(D314:W314),D314:W314,0)))</f>
        <v/>
      </c>
      <c r="AC314" s="8" t="n">
        <v>1162.21</v>
      </c>
      <c r="AD314" s="10" t="n">
        <v>1</v>
      </c>
    </row>
    <row r="315">
      <c r="A315" s="7" t="inlineStr">
        <is>
          <t>MAT-08-075</t>
        </is>
      </c>
      <c r="B315" s="4" t="inlineStr">
        <is>
          <t>Cerámica de piso, 75 x 75 cm</t>
        </is>
      </c>
      <c r="C315" s="7" t="inlineStr">
        <is>
          <t>m²</t>
        </is>
      </c>
      <c r="D315" s="8" t="n"/>
      <c r="E315" s="8" t="n"/>
      <c r="F315" s="8" t="n">
        <v>673.04</v>
      </c>
      <c r="G315" s="8" t="n"/>
      <c r="H315" s="8" t="n"/>
      <c r="I315" s="8" t="n"/>
      <c r="J315" s="8" t="n"/>
      <c r="K315" s="8" t="n"/>
      <c r="L315" s="8" t="n"/>
      <c r="M315" s="8" t="n"/>
      <c r="N315" s="8" t="n"/>
      <c r="O315" s="8" t="n"/>
      <c r="P315" s="8" t="n"/>
      <c r="Q315" s="8" t="n"/>
      <c r="R315" s="8" t="n"/>
      <c r="S315" s="8" t="n"/>
      <c r="T315" s="8" t="n"/>
      <c r="U315" s="8" t="n"/>
      <c r="V315" s="8" t="n"/>
      <c r="W315" s="8" t="n"/>
      <c r="X315" s="8">
        <f>IF(COUNT(D315:W315)=0,"",MIN(D315:W315))</f>
        <v/>
      </c>
      <c r="Y315" s="8">
        <f>IF(COUNT(D315:W315)=0,"",MEDIAN(D315:W315))</f>
        <v/>
      </c>
      <c r="Z315" s="8">
        <f>IF(COUNT(D315:W315)=0,"",MAX(D315:W315))</f>
        <v/>
      </c>
      <c r="AA315" s="9">
        <f>IF(OR(X315="",X315=0),"",(Z315-X315)/X315)</f>
        <v/>
      </c>
      <c r="AB315" s="7">
        <f>IF(COUNT(D315:W315)=0,"",INDEX($D$1:$W$1,MATCH(MIN(D315:W315),D315:W315,0)))</f>
        <v/>
      </c>
      <c r="AC315" s="8" t="n">
        <v>1011.3</v>
      </c>
      <c r="AD315" s="10" t="n">
        <v>1</v>
      </c>
    </row>
    <row r="316">
      <c r="A316" s="7" t="inlineStr">
        <is>
          <t>MAT-08-076</t>
        </is>
      </c>
      <c r="B316" s="4" t="inlineStr">
        <is>
          <t>Cerámica de piso, 80 x 80 cm</t>
        </is>
      </c>
      <c r="C316" s="7" t="inlineStr">
        <is>
          <t>m²</t>
        </is>
      </c>
      <c r="D316" s="8" t="n">
        <v>951.1</v>
      </c>
      <c r="E316" s="8" t="n"/>
      <c r="F316" s="8" t="n">
        <v>821.6799999999999</v>
      </c>
      <c r="G316" s="8" t="n"/>
      <c r="H316" s="8" t="n"/>
      <c r="I316" s="8" t="n"/>
      <c r="J316" s="8" t="n"/>
      <c r="K316" s="8" t="n"/>
      <c r="L316" s="8" t="n"/>
      <c r="M316" s="8" t="n"/>
      <c r="N316" s="8" t="n"/>
      <c r="O316" s="8" t="n"/>
      <c r="P316" s="8" t="n"/>
      <c r="Q316" s="8" t="n"/>
      <c r="R316" s="8" t="n"/>
      <c r="S316" s="8" t="n"/>
      <c r="T316" s="8" t="n"/>
      <c r="U316" s="8" t="n"/>
      <c r="V316" s="8" t="n"/>
      <c r="W316" s="8" t="n"/>
      <c r="X316" s="8">
        <f>IF(COUNT(D316:W316)=0,"",MIN(D316:W316))</f>
        <v/>
      </c>
      <c r="Y316" s="8">
        <f>IF(COUNT(D316:W316)=0,"",MEDIAN(D316:W316))</f>
        <v/>
      </c>
      <c r="Z316" s="8">
        <f>IF(COUNT(D316:W316)=0,"",MAX(D316:W316))</f>
        <v/>
      </c>
      <c r="AA316" s="9">
        <f>IF(OR(X316="",X316=0),"",(Z316-X316)/X316)</f>
        <v/>
      </c>
      <c r="AB316" s="7">
        <f>IF(COUNT(D316:W316)=0,"",INDEX($D$1:$W$1,MATCH(MIN(D316:W316),D316:W316,0)))</f>
        <v/>
      </c>
      <c r="AC316" s="8" t="n">
        <v>1228.07</v>
      </c>
      <c r="AD316" s="10" t="n">
        <v>2</v>
      </c>
    </row>
    <row r="317">
      <c r="A317" s="7" t="inlineStr">
        <is>
          <t>MAT-08-077</t>
        </is>
      </c>
      <c r="B317" s="4" t="inlineStr">
        <is>
          <t>Cerámica de piso, 90 x 15 cm</t>
        </is>
      </c>
      <c r="C317" s="7" t="inlineStr">
        <is>
          <t>m²</t>
        </is>
      </c>
      <c r="D317" s="8" t="n">
        <v>1042.92</v>
      </c>
      <c r="E317" s="8" t="n"/>
      <c r="F317" s="8" t="n"/>
      <c r="G317" s="8" t="n"/>
      <c r="H317" s="8" t="n"/>
      <c r="I317" s="8" t="n"/>
      <c r="J317" s="8" t="n"/>
      <c r="K317" s="8" t="n"/>
      <c r="L317" s="8" t="n"/>
      <c r="M317" s="8" t="n"/>
      <c r="N317" s="8" t="n"/>
      <c r="O317" s="8" t="n"/>
      <c r="P317" s="8" t="n"/>
      <c r="Q317" s="8" t="n"/>
      <c r="R317" s="8" t="n"/>
      <c r="S317" s="8" t="n"/>
      <c r="T317" s="8" t="n"/>
      <c r="U317" s="8" t="n"/>
      <c r="V317" s="8" t="n"/>
      <c r="W317" s="8" t="n"/>
      <c r="X317" s="8">
        <f>IF(COUNT(D317:W317)=0,"",MIN(D317:W317))</f>
        <v/>
      </c>
      <c r="Y317" s="8">
        <f>IF(COUNT(D317:W317)=0,"",MEDIAN(D317:W317))</f>
        <v/>
      </c>
      <c r="Z317" s="8">
        <f>IF(COUNT(D317:W317)=0,"",MAX(D317:W317))</f>
        <v/>
      </c>
      <c r="AA317" s="9">
        <f>IF(OR(X317="",X317=0),"",(Z317-X317)/X317)</f>
        <v/>
      </c>
      <c r="AB317" s="7">
        <f>IF(COUNT(D317:W317)=0,"",INDEX($D$1:$W$1,MATCH(MIN(D317:W317),D317:W317,0)))</f>
        <v/>
      </c>
      <c r="AC317" s="8" t="n">
        <v>1042.92</v>
      </c>
      <c r="AD317" s="10" t="n">
        <v>1</v>
      </c>
    </row>
    <row r="318">
      <c r="A318" s="7" t="inlineStr">
        <is>
          <t>MAT-08-078</t>
        </is>
      </c>
      <c r="B318" s="4" t="inlineStr">
        <is>
          <t>Cerámica de piso, 90 x 30 cm</t>
        </is>
      </c>
      <c r="C318" s="7" t="inlineStr">
        <is>
          <t>m²</t>
        </is>
      </c>
      <c r="D318" s="8" t="n">
        <v>1626.78</v>
      </c>
      <c r="E318" s="8" t="n"/>
      <c r="F318" s="8" t="n"/>
      <c r="G318" s="8" t="n"/>
      <c r="H318" s="8" t="n"/>
      <c r="I318" s="8" t="n"/>
      <c r="J318" s="8" t="n"/>
      <c r="K318" s="8" t="n"/>
      <c r="L318" s="8" t="n"/>
      <c r="M318" s="8" t="n"/>
      <c r="N318" s="8" t="n"/>
      <c r="O318" s="8" t="n"/>
      <c r="P318" s="8" t="n"/>
      <c r="Q318" s="8" t="n"/>
      <c r="R318" s="8" t="n"/>
      <c r="S318" s="8" t="n"/>
      <c r="T318" s="8" t="n"/>
      <c r="U318" s="8" t="n"/>
      <c r="V318" s="8" t="n"/>
      <c r="W318" s="8" t="n"/>
      <c r="X318" s="8">
        <f>IF(COUNT(D318:W318)=0,"",MIN(D318:W318))</f>
        <v/>
      </c>
      <c r="Y318" s="8">
        <f>IF(COUNT(D318:W318)=0,"",MEDIAN(D318:W318))</f>
        <v/>
      </c>
      <c r="Z318" s="8">
        <f>IF(COUNT(D318:W318)=0,"",MAX(D318:W318))</f>
        <v/>
      </c>
      <c r="AA318" s="9">
        <f>IF(OR(X318="",X318=0),"",(Z318-X318)/X318)</f>
        <v/>
      </c>
      <c r="AB318" s="7">
        <f>IF(COUNT(D318:W318)=0,"",INDEX($D$1:$W$1,MATCH(MIN(D318:W318),D318:W318,0)))</f>
        <v/>
      </c>
      <c r="AC318" s="8" t="n">
        <v>1767.82</v>
      </c>
      <c r="AD318" s="10" t="n">
        <v>1</v>
      </c>
    </row>
    <row r="319">
      <c r="A319" s="7" t="inlineStr">
        <is>
          <t>MAT-08-079</t>
        </is>
      </c>
      <c r="B319" s="4" t="inlineStr">
        <is>
          <t>Cerámica de piso y pared, 100 x 30 cm</t>
        </is>
      </c>
      <c r="C319" s="7" t="inlineStr">
        <is>
          <t>m²</t>
        </is>
      </c>
      <c r="D319" s="8" t="n">
        <v>1700.29</v>
      </c>
      <c r="E319" s="8" t="n"/>
      <c r="F319" s="8" t="n"/>
      <c r="G319" s="8" t="n"/>
      <c r="H319" s="8" t="n"/>
      <c r="I319" s="8" t="n"/>
      <c r="J319" s="8" t="n"/>
      <c r="K319" s="8" t="n"/>
      <c r="L319" s="8" t="n"/>
      <c r="M319" s="8" t="n"/>
      <c r="N319" s="8" t="n"/>
      <c r="O319" s="8" t="n"/>
      <c r="P319" s="8" t="n"/>
      <c r="Q319" s="8" t="n"/>
      <c r="R319" s="8" t="n"/>
      <c r="S319" s="8" t="n"/>
      <c r="T319" s="8" t="n"/>
      <c r="U319" s="8" t="n"/>
      <c r="V319" s="8" t="n"/>
      <c r="W319" s="8" t="n"/>
      <c r="X319" s="8">
        <f>IF(COUNT(D319:W319)=0,"",MIN(D319:W319))</f>
        <v/>
      </c>
      <c r="Y319" s="8">
        <f>IF(COUNT(D319:W319)=0,"",MEDIAN(D319:W319))</f>
        <v/>
      </c>
      <c r="Z319" s="8">
        <f>IF(COUNT(D319:W319)=0,"",MAX(D319:W319))</f>
        <v/>
      </c>
      <c r="AA319" s="9">
        <f>IF(OR(X319="",X319=0),"",(Z319-X319)/X319)</f>
        <v/>
      </c>
      <c r="AB319" s="7">
        <f>IF(COUNT(D319:W319)=0,"",INDEX($D$1:$W$1,MATCH(MIN(D319:W319),D319:W319,0)))</f>
        <v/>
      </c>
      <c r="AC319" s="8" t="n">
        <v>2014.5</v>
      </c>
      <c r="AD319" s="10" t="n">
        <v>1</v>
      </c>
    </row>
    <row r="320">
      <c r="A320" s="7" t="inlineStr">
        <is>
          <t>MAT-08-080</t>
        </is>
      </c>
      <c r="B320" s="4" t="inlineStr">
        <is>
          <t>Cerámica de piso y pared, 113 x 55 cm</t>
        </is>
      </c>
      <c r="C320" s="7" t="inlineStr">
        <is>
          <t>m²</t>
        </is>
      </c>
      <c r="D320" s="8" t="n">
        <v>859.9299999999999</v>
      </c>
      <c r="E320" s="8" t="n"/>
      <c r="F320" s="8" t="n"/>
      <c r="G320" s="8" t="n"/>
      <c r="H320" s="8" t="n"/>
      <c r="I320" s="8" t="n"/>
      <c r="J320" s="8" t="n"/>
      <c r="K320" s="8" t="n"/>
      <c r="L320" s="8" t="n"/>
      <c r="M320" s="8" t="n"/>
      <c r="N320" s="8" t="n"/>
      <c r="O320" s="8" t="n"/>
      <c r="P320" s="8" t="n"/>
      <c r="Q320" s="8" t="n"/>
      <c r="R320" s="8" t="n"/>
      <c r="S320" s="8" t="n"/>
      <c r="T320" s="8" t="n"/>
      <c r="U320" s="8" t="n"/>
      <c r="V320" s="8" t="n"/>
      <c r="W320" s="8" t="n"/>
      <c r="X320" s="8">
        <f>IF(COUNT(D320:W320)=0,"",MIN(D320:W320))</f>
        <v/>
      </c>
      <c r="Y320" s="8">
        <f>IF(COUNT(D320:W320)=0,"",MEDIAN(D320:W320))</f>
        <v/>
      </c>
      <c r="Z320" s="8">
        <f>IF(COUNT(D320:W320)=0,"",MAX(D320:W320))</f>
        <v/>
      </c>
      <c r="AA320" s="9">
        <f>IF(OR(X320="",X320=0),"",(Z320-X320)/X320)</f>
        <v/>
      </c>
      <c r="AB320" s="7">
        <f>IF(COUNT(D320:W320)=0,"",INDEX($D$1:$W$1,MATCH(MIN(D320:W320),D320:W320,0)))</f>
        <v/>
      </c>
      <c r="AC320" s="8" t="n">
        <v>872.1900000000001</v>
      </c>
      <c r="AD320" s="10" t="n">
        <v>1</v>
      </c>
    </row>
    <row r="321">
      <c r="A321" s="7" t="inlineStr">
        <is>
          <t>MAT-08-081</t>
        </is>
      </c>
      <c r="B321" s="4" t="inlineStr">
        <is>
          <t>Cerámica de piso y pared, 120 x 20 cm</t>
        </is>
      </c>
      <c r="C321" s="7" t="inlineStr">
        <is>
          <t>m²</t>
        </is>
      </c>
      <c r="D321" s="8" t="n">
        <v>1294.63</v>
      </c>
      <c r="E321" s="8" t="n"/>
      <c r="F321" s="8" t="n"/>
      <c r="G321" s="8" t="n"/>
      <c r="H321" s="8" t="n"/>
      <c r="I321" s="8" t="n"/>
      <c r="J321" s="8" t="n"/>
      <c r="K321" s="8" t="n"/>
      <c r="L321" s="8" t="n"/>
      <c r="M321" s="8" t="n"/>
      <c r="N321" s="8" t="n"/>
      <c r="O321" s="8" t="n"/>
      <c r="P321" s="8" t="n"/>
      <c r="Q321" s="8" t="n"/>
      <c r="R321" s="8" t="n"/>
      <c r="S321" s="8" t="n"/>
      <c r="T321" s="8" t="n"/>
      <c r="U321" s="8" t="n"/>
      <c r="V321" s="8" t="n"/>
      <c r="W321" s="8" t="n"/>
      <c r="X321" s="8">
        <f>IF(COUNT(D321:W321)=0,"",MIN(D321:W321))</f>
        <v/>
      </c>
      <c r="Y321" s="8">
        <f>IF(COUNT(D321:W321)=0,"",MEDIAN(D321:W321))</f>
        <v/>
      </c>
      <c r="Z321" s="8">
        <f>IF(COUNT(D321:W321)=0,"",MAX(D321:W321))</f>
        <v/>
      </c>
      <c r="AA321" s="9">
        <f>IF(OR(X321="",X321=0),"",(Z321-X321)/X321)</f>
        <v/>
      </c>
      <c r="AB321" s="7">
        <f>IF(COUNT(D321:W321)=0,"",INDEX($D$1:$W$1,MATCH(MIN(D321:W321),D321:W321,0)))</f>
        <v/>
      </c>
      <c r="AC321" s="8" t="n">
        <v>1922.79</v>
      </c>
      <c r="AD321" s="10" t="n">
        <v>1</v>
      </c>
    </row>
    <row r="322">
      <c r="A322" s="7" t="inlineStr">
        <is>
          <t>MAT-08-082</t>
        </is>
      </c>
      <c r="B322" s="4" t="inlineStr">
        <is>
          <t>Cerámica de piso y pared, 120 x 23.3 cm</t>
        </is>
      </c>
      <c r="C322" s="7" t="inlineStr">
        <is>
          <t>m²</t>
        </is>
      </c>
      <c r="D322" s="8" t="n">
        <v>1394.83</v>
      </c>
      <c r="E322" s="8" t="n"/>
      <c r="F322" s="8" t="n"/>
      <c r="G322" s="8" t="n"/>
      <c r="H322" s="8" t="n"/>
      <c r="I322" s="8" t="n"/>
      <c r="J322" s="8" t="n"/>
      <c r="K322" s="8" t="n"/>
      <c r="L322" s="8" t="n"/>
      <c r="M322" s="8" t="n"/>
      <c r="N322" s="8" t="n"/>
      <c r="O322" s="8" t="n"/>
      <c r="P322" s="8" t="n"/>
      <c r="Q322" s="8" t="n"/>
      <c r="R322" s="8" t="n"/>
      <c r="S322" s="8" t="n"/>
      <c r="T322" s="8" t="n"/>
      <c r="U322" s="8" t="n"/>
      <c r="V322" s="8" t="n"/>
      <c r="W322" s="8" t="n"/>
      <c r="X322" s="8">
        <f>IF(COUNT(D322:W322)=0,"",MIN(D322:W322))</f>
        <v/>
      </c>
      <c r="Y322" s="8">
        <f>IF(COUNT(D322:W322)=0,"",MEDIAN(D322:W322))</f>
        <v/>
      </c>
      <c r="Z322" s="8">
        <f>IF(COUNT(D322:W322)=0,"",MAX(D322:W322))</f>
        <v/>
      </c>
      <c r="AA322" s="9">
        <f>IF(OR(X322="",X322=0),"",(Z322-X322)/X322)</f>
        <v/>
      </c>
      <c r="AB322" s="7">
        <f>IF(COUNT(D322:W322)=0,"",INDEX($D$1:$W$1,MATCH(MIN(D322:W322),D322:W322,0)))</f>
        <v/>
      </c>
      <c r="AC322" s="8" t="n">
        <v>1394.83</v>
      </c>
      <c r="AD322" s="10" t="n">
        <v>1</v>
      </c>
    </row>
    <row r="323">
      <c r="A323" s="7" t="inlineStr">
        <is>
          <t>MAT-08-083</t>
        </is>
      </c>
      <c r="B323" s="4" t="inlineStr">
        <is>
          <t>Cerámica de piso y pared, 120 x 30 cm</t>
        </is>
      </c>
      <c r="C323" s="7" t="inlineStr">
        <is>
          <t>m²</t>
        </is>
      </c>
      <c r="D323" s="8" t="n">
        <v>1905.01</v>
      </c>
      <c r="E323" s="8" t="n"/>
      <c r="F323" s="8" t="n"/>
      <c r="G323" s="8" t="n"/>
      <c r="H323" s="8" t="n"/>
      <c r="I323" s="8" t="n"/>
      <c r="J323" s="8" t="n"/>
      <c r="K323" s="8" t="n"/>
      <c r="L323" s="8" t="n"/>
      <c r="M323" s="8" t="n"/>
      <c r="N323" s="8" t="n"/>
      <c r="O323" s="8" t="n"/>
      <c r="P323" s="8" t="n"/>
      <c r="Q323" s="8" t="n"/>
      <c r="R323" s="8" t="n"/>
      <c r="S323" s="8" t="n"/>
      <c r="T323" s="8" t="n"/>
      <c r="U323" s="8" t="n"/>
      <c r="V323" s="8" t="n"/>
      <c r="W323" s="8" t="n"/>
      <c r="X323" s="8">
        <f>IF(COUNT(D323:W323)=0,"",MIN(D323:W323))</f>
        <v/>
      </c>
      <c r="Y323" s="8">
        <f>IF(COUNT(D323:W323)=0,"",MEDIAN(D323:W323))</f>
        <v/>
      </c>
      <c r="Z323" s="8">
        <f>IF(COUNT(D323:W323)=0,"",MAX(D323:W323))</f>
        <v/>
      </c>
      <c r="AA323" s="9">
        <f>IF(OR(X323="",X323=0),"",(Z323-X323)/X323)</f>
        <v/>
      </c>
      <c r="AB323" s="7">
        <f>IF(COUNT(D323:W323)=0,"",INDEX($D$1:$W$1,MATCH(MIN(D323:W323),D323:W323,0)))</f>
        <v/>
      </c>
      <c r="AC323" s="8" t="n">
        <v>1973.41</v>
      </c>
      <c r="AD323" s="10" t="n">
        <v>1</v>
      </c>
    </row>
    <row r="324">
      <c r="A324" s="7" t="inlineStr">
        <is>
          <t>MAT-08-084</t>
        </is>
      </c>
      <c r="B324" s="4" t="inlineStr">
        <is>
          <t>Cerámica de piso y pared, 120 x 40 cm</t>
        </is>
      </c>
      <c r="C324" s="7" t="inlineStr">
        <is>
          <t>m²</t>
        </is>
      </c>
      <c r="D324" s="8" t="n">
        <v>1397.03</v>
      </c>
      <c r="E324" s="8" t="n"/>
      <c r="F324" s="8" t="n"/>
      <c r="G324" s="8" t="n"/>
      <c r="H324" s="8" t="n"/>
      <c r="I324" s="8" t="n"/>
      <c r="J324" s="8" t="n"/>
      <c r="K324" s="8" t="n"/>
      <c r="L324" s="8" t="n"/>
      <c r="M324" s="8" t="n"/>
      <c r="N324" s="8" t="n"/>
      <c r="O324" s="8" t="n"/>
      <c r="P324" s="8" t="n"/>
      <c r="Q324" s="8" t="n"/>
      <c r="R324" s="8" t="n"/>
      <c r="S324" s="8" t="n"/>
      <c r="T324" s="8" t="n"/>
      <c r="U324" s="8" t="n"/>
      <c r="V324" s="8" t="n"/>
      <c r="W324" s="8" t="n"/>
      <c r="X324" s="8">
        <f>IF(COUNT(D324:W324)=0,"",MIN(D324:W324))</f>
        <v/>
      </c>
      <c r="Y324" s="8">
        <f>IF(COUNT(D324:W324)=0,"",MEDIAN(D324:W324))</f>
        <v/>
      </c>
      <c r="Z324" s="8">
        <f>IF(COUNT(D324:W324)=0,"",MAX(D324:W324))</f>
        <v/>
      </c>
      <c r="AA324" s="9">
        <f>IF(OR(X324="",X324=0),"",(Z324-X324)/X324)</f>
        <v/>
      </c>
      <c r="AB324" s="7">
        <f>IF(COUNT(D324:W324)=0,"",INDEX($D$1:$W$1,MATCH(MIN(D324:W324),D324:W324,0)))</f>
        <v/>
      </c>
      <c r="AC324" s="8" t="n">
        <v>2113.36</v>
      </c>
      <c r="AD324" s="10" t="n">
        <v>1</v>
      </c>
    </row>
    <row r="325">
      <c r="A325" s="7" t="inlineStr">
        <is>
          <t>MAT-08-085</t>
        </is>
      </c>
      <c r="B325" s="4" t="inlineStr">
        <is>
          <t>Cerámica de piso y pared, 120 x 60 cm</t>
        </is>
      </c>
      <c r="C325" s="7" t="inlineStr">
        <is>
          <t>m²</t>
        </is>
      </c>
      <c r="D325" s="8" t="n">
        <v>1454.95</v>
      </c>
      <c r="E325" s="8" t="n"/>
      <c r="F325" s="8" t="n"/>
      <c r="G325" s="8" t="n"/>
      <c r="H325" s="8" t="n"/>
      <c r="I325" s="8" t="n"/>
      <c r="J325" s="8" t="n"/>
      <c r="K325" s="8" t="n"/>
      <c r="L325" s="8" t="n"/>
      <c r="M325" s="8" t="n"/>
      <c r="N325" s="8" t="n"/>
      <c r="O325" s="8" t="n"/>
      <c r="P325" s="8" t="n"/>
      <c r="Q325" s="8" t="n"/>
      <c r="R325" s="8" t="n"/>
      <c r="S325" s="8" t="n"/>
      <c r="T325" s="8" t="n"/>
      <c r="U325" s="8" t="n"/>
      <c r="V325" s="8" t="n"/>
      <c r="W325" s="8" t="n"/>
      <c r="X325" s="8">
        <f>IF(COUNT(D325:W325)=0,"",MIN(D325:W325))</f>
        <v/>
      </c>
      <c r="Y325" s="8">
        <f>IF(COUNT(D325:W325)=0,"",MEDIAN(D325:W325))</f>
        <v/>
      </c>
      <c r="Z325" s="8">
        <f>IF(COUNT(D325:W325)=0,"",MAX(D325:W325))</f>
        <v/>
      </c>
      <c r="AA325" s="9">
        <f>IF(OR(X325="",X325=0),"",(Z325-X325)/X325)</f>
        <v/>
      </c>
      <c r="AB325" s="7">
        <f>IF(COUNT(D325:W325)=0,"",INDEX($D$1:$W$1,MATCH(MIN(D325:W325),D325:W325,0)))</f>
        <v/>
      </c>
      <c r="AC325" s="8" t="n">
        <v>1924.76</v>
      </c>
      <c r="AD325" s="10" t="n">
        <v>1</v>
      </c>
    </row>
    <row r="326">
      <c r="A326" s="7" t="inlineStr">
        <is>
          <t>MAT-08-086</t>
        </is>
      </c>
      <c r="B326" s="4" t="inlineStr">
        <is>
          <t>Cerámica de piso y pared, 15 x 15 cm</t>
        </is>
      </c>
      <c r="C326" s="7" t="inlineStr">
        <is>
          <t>m²</t>
        </is>
      </c>
      <c r="D326" s="8" t="n">
        <v>516.5599999999999</v>
      </c>
      <c r="E326" s="8" t="n"/>
      <c r="F326" s="8" t="n"/>
      <c r="G326" s="8" t="n"/>
      <c r="H326" s="8" t="n"/>
      <c r="I326" s="8" t="n"/>
      <c r="J326" s="8" t="n"/>
      <c r="K326" s="8" t="n"/>
      <c r="L326" s="8" t="n"/>
      <c r="M326" s="8" t="n"/>
      <c r="N326" s="8" t="n"/>
      <c r="O326" s="8" t="n"/>
      <c r="P326" s="8" t="n"/>
      <c r="Q326" s="8" t="n"/>
      <c r="R326" s="8" t="n"/>
      <c r="S326" s="8" t="n"/>
      <c r="T326" s="8" t="n"/>
      <c r="U326" s="8" t="n"/>
      <c r="V326" s="8" t="n"/>
      <c r="W326" s="8" t="n"/>
      <c r="X326" s="8">
        <f>IF(COUNT(D326:W326)=0,"",MIN(D326:W326))</f>
        <v/>
      </c>
      <c r="Y326" s="8">
        <f>IF(COUNT(D326:W326)=0,"",MEDIAN(D326:W326))</f>
        <v/>
      </c>
      <c r="Z326" s="8">
        <f>IF(COUNT(D326:W326)=0,"",MAX(D326:W326))</f>
        <v/>
      </c>
      <c r="AA326" s="9">
        <f>IF(OR(X326="",X326=0),"",(Z326-X326)/X326)</f>
        <v/>
      </c>
      <c r="AB326" s="7">
        <f>IF(COUNT(D326:W326)=0,"",INDEX($D$1:$W$1,MATCH(MIN(D326:W326),D326:W326,0)))</f>
        <v/>
      </c>
      <c r="AC326" s="8" t="n">
        <v>1640.37</v>
      </c>
      <c r="AD326" s="10" t="n">
        <v>1</v>
      </c>
    </row>
    <row r="327">
      <c r="A327" s="7" t="inlineStr">
        <is>
          <t>MAT-08-087</t>
        </is>
      </c>
      <c r="B327" s="4" t="inlineStr">
        <is>
          <t>Cerámica de piso y pared, 18.5 x 18.5 cm</t>
        </is>
      </c>
      <c r="C327" s="7" t="inlineStr">
        <is>
          <t>m²</t>
        </is>
      </c>
      <c r="D327" s="8" t="n">
        <v>3184.41</v>
      </c>
      <c r="E327" s="8" t="n"/>
      <c r="F327" s="8" t="n"/>
      <c r="G327" s="8" t="n"/>
      <c r="H327" s="8" t="n"/>
      <c r="I327" s="8" t="n"/>
      <c r="J327" s="8" t="n"/>
      <c r="K327" s="8" t="n"/>
      <c r="L327" s="8" t="n"/>
      <c r="M327" s="8" t="n"/>
      <c r="N327" s="8" t="n"/>
      <c r="O327" s="8" t="n"/>
      <c r="P327" s="8" t="n"/>
      <c r="Q327" s="8" t="n"/>
      <c r="R327" s="8" t="n"/>
      <c r="S327" s="8" t="n"/>
      <c r="T327" s="8" t="n"/>
      <c r="U327" s="8" t="n"/>
      <c r="V327" s="8" t="n"/>
      <c r="W327" s="8" t="n"/>
      <c r="X327" s="8">
        <f>IF(COUNT(D327:W327)=0,"",MIN(D327:W327))</f>
        <v/>
      </c>
      <c r="Y327" s="8">
        <f>IF(COUNT(D327:W327)=0,"",MEDIAN(D327:W327))</f>
        <v/>
      </c>
      <c r="Z327" s="8">
        <f>IF(COUNT(D327:W327)=0,"",MAX(D327:W327))</f>
        <v/>
      </c>
      <c r="AA327" s="9">
        <f>IF(OR(X327="",X327=0),"",(Z327-X327)/X327)</f>
        <v/>
      </c>
      <c r="AB327" s="7">
        <f>IF(COUNT(D327:W327)=0,"",INDEX($D$1:$W$1,MATCH(MIN(D327:W327),D327:W327,0)))</f>
        <v/>
      </c>
      <c r="AC327" s="8" t="n">
        <v>3184.41</v>
      </c>
      <c r="AD327" s="10" t="n">
        <v>1</v>
      </c>
    </row>
    <row r="328">
      <c r="A328" s="7" t="inlineStr">
        <is>
          <t>MAT-08-088</t>
        </is>
      </c>
      <c r="B328" s="4" t="inlineStr">
        <is>
          <t>Cerámica de piso y pared, 180 x 90 cm</t>
        </is>
      </c>
      <c r="C328" s="7" t="inlineStr">
        <is>
          <t>m²</t>
        </is>
      </c>
      <c r="D328" s="8" t="n">
        <v>3073.71</v>
      </c>
      <c r="E328" s="8" t="n"/>
      <c r="F328" s="8" t="n"/>
      <c r="G328" s="8" t="n"/>
      <c r="H328" s="8" t="n"/>
      <c r="I328" s="8" t="n"/>
      <c r="J328" s="8" t="n"/>
      <c r="K328" s="8" t="n"/>
      <c r="L328" s="8" t="n"/>
      <c r="M328" s="8" t="n"/>
      <c r="N328" s="8" t="n"/>
      <c r="O328" s="8" t="n"/>
      <c r="P328" s="8" t="n"/>
      <c r="Q328" s="8" t="n"/>
      <c r="R328" s="8" t="n"/>
      <c r="S328" s="8" t="n"/>
      <c r="T328" s="8" t="n"/>
      <c r="U328" s="8" t="n"/>
      <c r="V328" s="8" t="n"/>
      <c r="W328" s="8" t="n"/>
      <c r="X328" s="8">
        <f>IF(COUNT(D328:W328)=0,"",MIN(D328:W328))</f>
        <v/>
      </c>
      <c r="Y328" s="8">
        <f>IF(COUNT(D328:W328)=0,"",MEDIAN(D328:W328))</f>
        <v/>
      </c>
      <c r="Z328" s="8">
        <f>IF(COUNT(D328:W328)=0,"",MAX(D328:W328))</f>
        <v/>
      </c>
      <c r="AA328" s="9">
        <f>IF(OR(X328="",X328=0),"",(Z328-X328)/X328)</f>
        <v/>
      </c>
      <c r="AB328" s="7">
        <f>IF(COUNT(D328:W328)=0,"",INDEX($D$1:$W$1,MATCH(MIN(D328:W328),D328:W328,0)))</f>
        <v/>
      </c>
      <c r="AC328" s="8" t="n">
        <v>3073.71</v>
      </c>
      <c r="AD328" s="10" t="n">
        <v>1</v>
      </c>
    </row>
    <row r="329">
      <c r="A329" s="7" t="inlineStr">
        <is>
          <t>MAT-08-089</t>
        </is>
      </c>
      <c r="B329" s="4" t="inlineStr">
        <is>
          <t>Cerámica de piso y pared, 20 x 20 cm</t>
        </is>
      </c>
      <c r="C329" s="7" t="inlineStr">
        <is>
          <t>m²</t>
        </is>
      </c>
      <c r="D329" s="8" t="n">
        <v>915.75</v>
      </c>
      <c r="E329" s="8" t="n"/>
      <c r="F329" s="8" t="n"/>
      <c r="G329" s="8" t="n"/>
      <c r="H329" s="8" t="n"/>
      <c r="I329" s="8" t="n"/>
      <c r="J329" s="8" t="n"/>
      <c r="K329" s="8" t="n"/>
      <c r="L329" s="8" t="n"/>
      <c r="M329" s="8" t="n"/>
      <c r="N329" s="8" t="n"/>
      <c r="O329" s="8" t="n"/>
      <c r="P329" s="8" t="n"/>
      <c r="Q329" s="8" t="n"/>
      <c r="R329" s="8" t="n"/>
      <c r="S329" s="8" t="n"/>
      <c r="T329" s="8" t="n"/>
      <c r="U329" s="8" t="n"/>
      <c r="V329" s="8" t="n"/>
      <c r="W329" s="8" t="n"/>
      <c r="X329" s="8">
        <f>IF(COUNT(D329:W329)=0,"",MIN(D329:W329))</f>
        <v/>
      </c>
      <c r="Y329" s="8">
        <f>IF(COUNT(D329:W329)=0,"",MEDIAN(D329:W329))</f>
        <v/>
      </c>
      <c r="Z329" s="8">
        <f>IF(COUNT(D329:W329)=0,"",MAX(D329:W329))</f>
        <v/>
      </c>
      <c r="AA329" s="9">
        <f>IF(OR(X329="",X329=0),"",(Z329-X329)/X329)</f>
        <v/>
      </c>
      <c r="AB329" s="7">
        <f>IF(COUNT(D329:W329)=0,"",INDEX($D$1:$W$1,MATCH(MIN(D329:W329),D329:W329,0)))</f>
        <v/>
      </c>
      <c r="AC329" s="8" t="n">
        <v>915.75</v>
      </c>
      <c r="AD329" s="10" t="n">
        <v>1</v>
      </c>
    </row>
    <row r="330">
      <c r="A330" s="7" t="inlineStr">
        <is>
          <t>MAT-08-090</t>
        </is>
      </c>
      <c r="B330" s="4" t="inlineStr">
        <is>
          <t>Cerámica de piso y pared, 20 x 6.5 cm</t>
        </is>
      </c>
      <c r="C330" s="7" t="inlineStr">
        <is>
          <t>m²</t>
        </is>
      </c>
      <c r="D330" s="8" t="n">
        <v>2599.62</v>
      </c>
      <c r="E330" s="8" t="n"/>
      <c r="F330" s="8" t="n"/>
      <c r="G330" s="8" t="n"/>
      <c r="H330" s="8" t="n"/>
      <c r="I330" s="8" t="n"/>
      <c r="J330" s="8" t="n"/>
      <c r="K330" s="8" t="n"/>
      <c r="L330" s="8" t="n"/>
      <c r="M330" s="8" t="n"/>
      <c r="N330" s="8" t="n"/>
      <c r="O330" s="8" t="n"/>
      <c r="P330" s="8" t="n"/>
      <c r="Q330" s="8" t="n"/>
      <c r="R330" s="8" t="n"/>
      <c r="S330" s="8" t="n"/>
      <c r="T330" s="8" t="n"/>
      <c r="U330" s="8" t="n"/>
      <c r="V330" s="8" t="n"/>
      <c r="W330" s="8" t="n"/>
      <c r="X330" s="8">
        <f>IF(COUNT(D330:W330)=0,"",MIN(D330:W330))</f>
        <v/>
      </c>
      <c r="Y330" s="8">
        <f>IF(COUNT(D330:W330)=0,"",MEDIAN(D330:W330))</f>
        <v/>
      </c>
      <c r="Z330" s="8">
        <f>IF(COUNT(D330:W330)=0,"",MAX(D330:W330))</f>
        <v/>
      </c>
      <c r="AA330" s="9">
        <f>IF(OR(X330="",X330=0),"",(Z330-X330)/X330)</f>
        <v/>
      </c>
      <c r="AB330" s="7">
        <f>IF(COUNT(D330:W330)=0,"",INDEX($D$1:$W$1,MATCH(MIN(D330:W330),D330:W330,0)))</f>
        <v/>
      </c>
      <c r="AC330" s="8" t="n">
        <v>2621.99</v>
      </c>
      <c r="AD330" s="10" t="n">
        <v>1</v>
      </c>
    </row>
    <row r="331">
      <c r="A331" s="7" t="inlineStr">
        <is>
          <t>MAT-08-091</t>
        </is>
      </c>
      <c r="B331" s="4" t="inlineStr">
        <is>
          <t>Cerámica de piso y pared, 22.3 x 22.3 cm</t>
        </is>
      </c>
      <c r="C331" s="7" t="inlineStr">
        <is>
          <t>m²</t>
        </is>
      </c>
      <c r="D331" s="8" t="n">
        <v>2550.6</v>
      </c>
      <c r="E331" s="8" t="n"/>
      <c r="F331" s="8" t="n"/>
      <c r="G331" s="8" t="n"/>
      <c r="H331" s="8" t="n"/>
      <c r="I331" s="8" t="n"/>
      <c r="J331" s="8" t="n"/>
      <c r="K331" s="8" t="n"/>
      <c r="L331" s="8" t="n"/>
      <c r="M331" s="8" t="n"/>
      <c r="N331" s="8" t="n"/>
      <c r="O331" s="8" t="n"/>
      <c r="P331" s="8" t="n"/>
      <c r="Q331" s="8" t="n"/>
      <c r="R331" s="8" t="n"/>
      <c r="S331" s="8" t="n"/>
      <c r="T331" s="8" t="n"/>
      <c r="U331" s="8" t="n"/>
      <c r="V331" s="8" t="n"/>
      <c r="W331" s="8" t="n"/>
      <c r="X331" s="8">
        <f>IF(COUNT(D331:W331)=0,"",MIN(D331:W331))</f>
        <v/>
      </c>
      <c r="Y331" s="8">
        <f>IF(COUNT(D331:W331)=0,"",MEDIAN(D331:W331))</f>
        <v/>
      </c>
      <c r="Z331" s="8">
        <f>IF(COUNT(D331:W331)=0,"",MAX(D331:W331))</f>
        <v/>
      </c>
      <c r="AA331" s="9">
        <f>IF(OR(X331="",X331=0),"",(Z331-X331)/X331)</f>
        <v/>
      </c>
      <c r="AB331" s="7">
        <f>IF(COUNT(D331:W331)=0,"",INDEX($D$1:$W$1,MATCH(MIN(D331:W331),D331:W331,0)))</f>
        <v/>
      </c>
      <c r="AC331" s="8" t="n">
        <v>2550.6</v>
      </c>
      <c r="AD331" s="10" t="n">
        <v>1</v>
      </c>
    </row>
    <row r="332">
      <c r="A332" s="7" t="inlineStr">
        <is>
          <t>MAT-08-092</t>
        </is>
      </c>
      <c r="B332" s="4" t="inlineStr">
        <is>
          <t>Cerámica de piso y pared, 22.8 x 20 cm</t>
        </is>
      </c>
      <c r="C332" s="7" t="inlineStr">
        <is>
          <t>m²</t>
        </is>
      </c>
      <c r="D332" s="8" t="n">
        <v>1614.78</v>
      </c>
      <c r="E332" s="8" t="n"/>
      <c r="F332" s="8" t="n"/>
      <c r="G332" s="8" t="n"/>
      <c r="H332" s="8" t="n"/>
      <c r="I332" s="8" t="n"/>
      <c r="J332" s="8" t="n"/>
      <c r="K332" s="8" t="n"/>
      <c r="L332" s="8" t="n"/>
      <c r="M332" s="8" t="n"/>
      <c r="N332" s="8" t="n"/>
      <c r="O332" s="8" t="n"/>
      <c r="P332" s="8" t="n"/>
      <c r="Q332" s="8" t="n"/>
      <c r="R332" s="8" t="n"/>
      <c r="S332" s="8" t="n"/>
      <c r="T332" s="8" t="n"/>
      <c r="U332" s="8" t="n"/>
      <c r="V332" s="8" t="n"/>
      <c r="W332" s="8" t="n"/>
      <c r="X332" s="8">
        <f>IF(COUNT(D332:W332)=0,"",MIN(D332:W332))</f>
        <v/>
      </c>
      <c r="Y332" s="8">
        <f>IF(COUNT(D332:W332)=0,"",MEDIAN(D332:W332))</f>
        <v/>
      </c>
      <c r="Z332" s="8">
        <f>IF(COUNT(D332:W332)=0,"",MAX(D332:W332))</f>
        <v/>
      </c>
      <c r="AA332" s="9">
        <f>IF(OR(X332="",X332=0),"",(Z332-X332)/X332)</f>
        <v/>
      </c>
      <c r="AB332" s="7">
        <f>IF(COUNT(D332:W332)=0,"",INDEX($D$1:$W$1,MATCH(MIN(D332:W332),D332:W332,0)))</f>
        <v/>
      </c>
      <c r="AC332" s="8" t="n">
        <v>2071.61</v>
      </c>
      <c r="AD332" s="10" t="n">
        <v>1</v>
      </c>
    </row>
    <row r="333">
      <c r="A333" s="7" t="inlineStr">
        <is>
          <t>MAT-08-093</t>
        </is>
      </c>
      <c r="B333" s="4" t="inlineStr">
        <is>
          <t>Cerámica de piso y pared, 25 x 25 cm</t>
        </is>
      </c>
      <c r="C333" s="7" t="inlineStr">
        <is>
          <t>m²</t>
        </is>
      </c>
      <c r="D333" s="8" t="n">
        <v>1470.37</v>
      </c>
      <c r="E333" s="8" t="n"/>
      <c r="F333" s="8" t="n"/>
      <c r="G333" s="8" t="n"/>
      <c r="H333" s="8" t="n"/>
      <c r="I333" s="8" t="n"/>
      <c r="J333" s="8" t="n"/>
      <c r="K333" s="8" t="n"/>
      <c r="L333" s="8" t="n"/>
      <c r="M333" s="8" t="n"/>
      <c r="N333" s="8" t="n"/>
      <c r="O333" s="8" t="n"/>
      <c r="P333" s="8" t="n"/>
      <c r="Q333" s="8" t="n"/>
      <c r="R333" s="8" t="n"/>
      <c r="S333" s="8" t="n"/>
      <c r="T333" s="8" t="n"/>
      <c r="U333" s="8" t="n"/>
      <c r="V333" s="8" t="n"/>
      <c r="W333" s="8" t="n"/>
      <c r="X333" s="8">
        <f>IF(COUNT(D333:W333)=0,"",MIN(D333:W333))</f>
        <v/>
      </c>
      <c r="Y333" s="8">
        <f>IF(COUNT(D333:W333)=0,"",MEDIAN(D333:W333))</f>
        <v/>
      </c>
      <c r="Z333" s="8">
        <f>IF(COUNT(D333:W333)=0,"",MAX(D333:W333))</f>
        <v/>
      </c>
      <c r="AA333" s="9">
        <f>IF(OR(X333="",X333=0),"",(Z333-X333)/X333)</f>
        <v/>
      </c>
      <c r="AB333" s="7">
        <f>IF(COUNT(D333:W333)=0,"",INDEX($D$1:$W$1,MATCH(MIN(D333:W333),D333:W333,0)))</f>
        <v/>
      </c>
      <c r="AC333" s="8" t="n">
        <v>1641.67</v>
      </c>
      <c r="AD333" s="10" t="n">
        <v>1</v>
      </c>
    </row>
    <row r="334">
      <c r="A334" s="7" t="inlineStr">
        <is>
          <t>MAT-08-094</t>
        </is>
      </c>
      <c r="B334" s="4" t="inlineStr">
        <is>
          <t>Cerámica de piso y pared, 26.8 x 23.2 cm</t>
        </is>
      </c>
      <c r="C334" s="7" t="inlineStr">
        <is>
          <t>m²</t>
        </is>
      </c>
      <c r="D334" s="8" t="n">
        <v>2504.68</v>
      </c>
      <c r="E334" s="8" t="n"/>
      <c r="F334" s="8" t="n"/>
      <c r="G334" s="8" t="n"/>
      <c r="H334" s="8" t="n"/>
      <c r="I334" s="8" t="n"/>
      <c r="J334" s="8" t="n"/>
      <c r="K334" s="8" t="n"/>
      <c r="L334" s="8" t="n"/>
      <c r="M334" s="8" t="n"/>
      <c r="N334" s="8" t="n"/>
      <c r="O334" s="8" t="n"/>
      <c r="P334" s="8" t="n"/>
      <c r="Q334" s="8" t="n"/>
      <c r="R334" s="8" t="n"/>
      <c r="S334" s="8" t="n"/>
      <c r="T334" s="8" t="n"/>
      <c r="U334" s="8" t="n"/>
      <c r="V334" s="8" t="n"/>
      <c r="W334" s="8" t="n"/>
      <c r="X334" s="8">
        <f>IF(COUNT(D334:W334)=0,"",MIN(D334:W334))</f>
        <v/>
      </c>
      <c r="Y334" s="8">
        <f>IF(COUNT(D334:W334)=0,"",MEDIAN(D334:W334))</f>
        <v/>
      </c>
      <c r="Z334" s="8">
        <f>IF(COUNT(D334:W334)=0,"",MAX(D334:W334))</f>
        <v/>
      </c>
      <c r="AA334" s="9">
        <f>IF(OR(X334="",X334=0),"",(Z334-X334)/X334)</f>
        <v/>
      </c>
      <c r="AB334" s="7">
        <f>IF(COUNT(D334:W334)=0,"",INDEX($D$1:$W$1,MATCH(MIN(D334:W334),D334:W334,0)))</f>
        <v/>
      </c>
      <c r="AC334" s="8" t="n">
        <v>2504.68</v>
      </c>
      <c r="AD334" s="10" t="n">
        <v>1</v>
      </c>
    </row>
    <row r="335">
      <c r="A335" s="7" t="inlineStr">
        <is>
          <t>MAT-08-095</t>
        </is>
      </c>
      <c r="B335" s="4" t="inlineStr">
        <is>
          <t>Cerámica de piso y pared, 30 x 25 cm</t>
        </is>
      </c>
      <c r="C335" s="7" t="inlineStr">
        <is>
          <t>m²</t>
        </is>
      </c>
      <c r="D335" s="8" t="n">
        <v>1914.66</v>
      </c>
      <c r="E335" s="8" t="n"/>
      <c r="F335" s="8" t="n"/>
      <c r="G335" s="8" t="n"/>
      <c r="H335" s="8" t="n"/>
      <c r="I335" s="8" t="n"/>
      <c r="J335" s="8" t="n"/>
      <c r="K335" s="8" t="n"/>
      <c r="L335" s="8" t="n"/>
      <c r="M335" s="8" t="n"/>
      <c r="N335" s="8" t="n"/>
      <c r="O335" s="8" t="n"/>
      <c r="P335" s="8" t="n"/>
      <c r="Q335" s="8" t="n"/>
      <c r="R335" s="8" t="n"/>
      <c r="S335" s="8" t="n"/>
      <c r="T335" s="8" t="n"/>
      <c r="U335" s="8" t="n"/>
      <c r="V335" s="8" t="n"/>
      <c r="W335" s="8" t="n"/>
      <c r="X335" s="8">
        <f>IF(COUNT(D335:W335)=0,"",MIN(D335:W335))</f>
        <v/>
      </c>
      <c r="Y335" s="8">
        <f>IF(COUNT(D335:W335)=0,"",MEDIAN(D335:W335))</f>
        <v/>
      </c>
      <c r="Z335" s="8">
        <f>IF(COUNT(D335:W335)=0,"",MAX(D335:W335))</f>
        <v/>
      </c>
      <c r="AA335" s="9">
        <f>IF(OR(X335="",X335=0),"",(Z335-X335)/X335)</f>
        <v/>
      </c>
      <c r="AB335" s="7">
        <f>IF(COUNT(D335:W335)=0,"",INDEX($D$1:$W$1,MATCH(MIN(D335:W335),D335:W335,0)))</f>
        <v/>
      </c>
      <c r="AC335" s="8" t="n">
        <v>1914.66</v>
      </c>
      <c r="AD335" s="10" t="n">
        <v>1</v>
      </c>
    </row>
    <row r="336">
      <c r="A336" s="7" t="inlineStr">
        <is>
          <t>MAT-08-096</t>
        </is>
      </c>
      <c r="B336" s="4" t="inlineStr">
        <is>
          <t>Cerámica de piso y pared, 30 x 30 cm</t>
        </is>
      </c>
      <c r="C336" s="7" t="inlineStr">
        <is>
          <t>m²</t>
        </is>
      </c>
      <c r="D336" s="8" t="n"/>
      <c r="E336" s="8" t="n"/>
      <c r="F336" s="8" t="n">
        <v>2244.92</v>
      </c>
      <c r="G336" s="8" t="n"/>
      <c r="H336" s="8" t="n"/>
      <c r="I336" s="8" t="n"/>
      <c r="J336" s="8" t="n"/>
      <c r="K336" s="8" t="n"/>
      <c r="L336" s="8" t="n"/>
      <c r="M336" s="8" t="n"/>
      <c r="N336" s="8" t="n"/>
      <c r="O336" s="8" t="n"/>
      <c r="P336" s="8" t="n"/>
      <c r="Q336" s="8" t="n"/>
      <c r="R336" s="8" t="n"/>
      <c r="S336" s="8" t="n"/>
      <c r="T336" s="8" t="n"/>
      <c r="U336" s="8" t="n"/>
      <c r="V336" s="8" t="n"/>
      <c r="W336" s="8" t="n"/>
      <c r="X336" s="8">
        <f>IF(COUNT(D336:W336)=0,"",MIN(D336:W336))</f>
        <v/>
      </c>
      <c r="Y336" s="8">
        <f>IF(COUNT(D336:W336)=0,"",MEDIAN(D336:W336))</f>
        <v/>
      </c>
      <c r="Z336" s="8">
        <f>IF(COUNT(D336:W336)=0,"",MAX(D336:W336))</f>
        <v/>
      </c>
      <c r="AA336" s="9">
        <f>IF(OR(X336="",X336=0),"",(Z336-X336)/X336)</f>
        <v/>
      </c>
      <c r="AB336" s="7">
        <f>IF(COUNT(D336:W336)=0,"",INDEX($D$1:$W$1,MATCH(MIN(D336:W336),D336:W336,0)))</f>
        <v/>
      </c>
      <c r="AC336" s="8" t="n">
        <v>2649.01</v>
      </c>
      <c r="AD336" s="10" t="n">
        <v>1</v>
      </c>
    </row>
    <row r="337">
      <c r="A337" s="7" t="inlineStr">
        <is>
          <t>MAT-08-097</t>
        </is>
      </c>
      <c r="B337" s="4" t="inlineStr">
        <is>
          <t>Cerámica de piso y pared, 40 x 25 cm</t>
        </is>
      </c>
      <c r="C337" s="7" t="inlineStr">
        <is>
          <t>m²</t>
        </is>
      </c>
      <c r="D337" s="8" t="n">
        <v>779.2</v>
      </c>
      <c r="E337" s="8" t="n"/>
      <c r="F337" s="8" t="n"/>
      <c r="G337" s="8" t="n"/>
      <c r="H337" s="8" t="n"/>
      <c r="I337" s="8" t="n"/>
      <c r="J337" s="8" t="n"/>
      <c r="K337" s="8" t="n"/>
      <c r="L337" s="8" t="n"/>
      <c r="M337" s="8" t="n"/>
      <c r="N337" s="8" t="n"/>
      <c r="O337" s="8" t="n"/>
      <c r="P337" s="8" t="n"/>
      <c r="Q337" s="8" t="n"/>
      <c r="R337" s="8" t="n"/>
      <c r="S337" s="8" t="n"/>
      <c r="T337" s="8" t="n"/>
      <c r="U337" s="8" t="n"/>
      <c r="V337" s="8" t="n"/>
      <c r="W337" s="8" t="n"/>
      <c r="X337" s="8">
        <f>IF(COUNT(D337:W337)=0,"",MIN(D337:W337))</f>
        <v/>
      </c>
      <c r="Y337" s="8">
        <f>IF(COUNT(D337:W337)=0,"",MEDIAN(D337:W337))</f>
        <v/>
      </c>
      <c r="Z337" s="8">
        <f>IF(COUNT(D337:W337)=0,"",MAX(D337:W337))</f>
        <v/>
      </c>
      <c r="AA337" s="9">
        <f>IF(OR(X337="",X337=0),"",(Z337-X337)/X337)</f>
        <v/>
      </c>
      <c r="AB337" s="7">
        <f>IF(COUNT(D337:W337)=0,"",INDEX($D$1:$W$1,MATCH(MIN(D337:W337),D337:W337,0)))</f>
        <v/>
      </c>
      <c r="AC337" s="8" t="n">
        <v>779.2</v>
      </c>
      <c r="AD337" s="10" t="n">
        <v>1</v>
      </c>
    </row>
    <row r="338">
      <c r="A338" s="7" t="inlineStr">
        <is>
          <t>MAT-08-098</t>
        </is>
      </c>
      <c r="B338" s="4" t="inlineStr">
        <is>
          <t>Cerámica de piso y pared, 45 x 45 cm</t>
        </is>
      </c>
      <c r="C338" s="7" t="inlineStr">
        <is>
          <t>m²</t>
        </is>
      </c>
      <c r="D338" s="8" t="n">
        <v>371.4</v>
      </c>
      <c r="E338" s="8" t="n"/>
      <c r="F338" s="8" t="n"/>
      <c r="G338" s="8" t="n"/>
      <c r="H338" s="8" t="n"/>
      <c r="I338" s="8" t="n"/>
      <c r="J338" s="8" t="n"/>
      <c r="K338" s="8" t="n"/>
      <c r="L338" s="8" t="n"/>
      <c r="M338" s="8" t="n"/>
      <c r="N338" s="8" t="n"/>
      <c r="O338" s="8" t="n"/>
      <c r="P338" s="8" t="n"/>
      <c r="Q338" s="8" t="n"/>
      <c r="R338" s="8" t="n"/>
      <c r="S338" s="8" t="n"/>
      <c r="T338" s="8" t="n"/>
      <c r="U338" s="8" t="n"/>
      <c r="V338" s="8" t="n"/>
      <c r="W338" s="8" t="n"/>
      <c r="X338" s="8">
        <f>IF(COUNT(D338:W338)=0,"",MIN(D338:W338))</f>
        <v/>
      </c>
      <c r="Y338" s="8">
        <f>IF(COUNT(D338:W338)=0,"",MEDIAN(D338:W338))</f>
        <v/>
      </c>
      <c r="Z338" s="8">
        <f>IF(COUNT(D338:W338)=0,"",MAX(D338:W338))</f>
        <v/>
      </c>
      <c r="AA338" s="9">
        <f>IF(OR(X338="",X338=0),"",(Z338-X338)/X338)</f>
        <v/>
      </c>
      <c r="AB338" s="7">
        <f>IF(COUNT(D338:W338)=0,"",INDEX($D$1:$W$1,MATCH(MIN(D338:W338),D338:W338,0)))</f>
        <v/>
      </c>
      <c r="AC338" s="8" t="n">
        <v>882.62</v>
      </c>
      <c r="AD338" s="10" t="n">
        <v>1</v>
      </c>
    </row>
    <row r="339">
      <c r="A339" s="7" t="inlineStr">
        <is>
          <t>MAT-08-099</t>
        </is>
      </c>
      <c r="B339" s="4" t="inlineStr">
        <is>
          <t>Cerámica de piso y pared, 55 x 33 cm</t>
        </is>
      </c>
      <c r="C339" s="7" t="inlineStr">
        <is>
          <t>m²</t>
        </is>
      </c>
      <c r="D339" s="8" t="n">
        <v>811.99</v>
      </c>
      <c r="E339" s="8" t="n"/>
      <c r="F339" s="8" t="n"/>
      <c r="G339" s="8" t="n"/>
      <c r="H339" s="8" t="n"/>
      <c r="I339" s="8" t="n"/>
      <c r="J339" s="8" t="n"/>
      <c r="K339" s="8" t="n"/>
      <c r="L339" s="8" t="n"/>
      <c r="M339" s="8" t="n"/>
      <c r="N339" s="8" t="n"/>
      <c r="O339" s="8" t="n"/>
      <c r="P339" s="8" t="n"/>
      <c r="Q339" s="8" t="n"/>
      <c r="R339" s="8" t="n"/>
      <c r="S339" s="8" t="n"/>
      <c r="T339" s="8" t="n"/>
      <c r="U339" s="8" t="n"/>
      <c r="V339" s="8" t="n"/>
      <c r="W339" s="8" t="n"/>
      <c r="X339" s="8">
        <f>IF(COUNT(D339:W339)=0,"",MIN(D339:W339))</f>
        <v/>
      </c>
      <c r="Y339" s="8">
        <f>IF(COUNT(D339:W339)=0,"",MEDIAN(D339:W339))</f>
        <v/>
      </c>
      <c r="Z339" s="8">
        <f>IF(COUNT(D339:W339)=0,"",MAX(D339:W339))</f>
        <v/>
      </c>
      <c r="AA339" s="9">
        <f>IF(OR(X339="",X339=0),"",(Z339-X339)/X339)</f>
        <v/>
      </c>
      <c r="AB339" s="7">
        <f>IF(COUNT(D339:W339)=0,"",INDEX($D$1:$W$1,MATCH(MIN(D339:W339),D339:W339,0)))</f>
        <v/>
      </c>
      <c r="AC339" s="8" t="n">
        <v>837.58</v>
      </c>
      <c r="AD339" s="10" t="n">
        <v>1</v>
      </c>
    </row>
    <row r="340">
      <c r="A340" s="7" t="inlineStr">
        <is>
          <t>MAT-08-100</t>
        </is>
      </c>
      <c r="B340" s="4" t="inlineStr">
        <is>
          <t>Cerámica de piso y pared, 58 x 19 cm</t>
        </is>
      </c>
      <c r="C340" s="7" t="inlineStr">
        <is>
          <t>m²</t>
        </is>
      </c>
      <c r="D340" s="8" t="n">
        <v>851.73</v>
      </c>
      <c r="E340" s="8" t="n"/>
      <c r="F340" s="8" t="n"/>
      <c r="G340" s="8" t="n"/>
      <c r="H340" s="8" t="n"/>
      <c r="I340" s="8" t="n"/>
      <c r="J340" s="8" t="n"/>
      <c r="K340" s="8" t="n"/>
      <c r="L340" s="8" t="n"/>
      <c r="M340" s="8" t="n"/>
      <c r="N340" s="8" t="n"/>
      <c r="O340" s="8" t="n"/>
      <c r="P340" s="8" t="n"/>
      <c r="Q340" s="8" t="n"/>
      <c r="R340" s="8" t="n"/>
      <c r="S340" s="8" t="n"/>
      <c r="T340" s="8" t="n"/>
      <c r="U340" s="8" t="n"/>
      <c r="V340" s="8" t="n"/>
      <c r="W340" s="8" t="n"/>
      <c r="X340" s="8">
        <f>IF(COUNT(D340:W340)=0,"",MIN(D340:W340))</f>
        <v/>
      </c>
      <c r="Y340" s="8">
        <f>IF(COUNT(D340:W340)=0,"",MEDIAN(D340:W340))</f>
        <v/>
      </c>
      <c r="Z340" s="8">
        <f>IF(COUNT(D340:W340)=0,"",MAX(D340:W340))</f>
        <v/>
      </c>
      <c r="AA340" s="9">
        <f>IF(OR(X340="",X340=0),"",(Z340-X340)/X340)</f>
        <v/>
      </c>
      <c r="AB340" s="7">
        <f>IF(COUNT(D340:W340)=0,"",INDEX($D$1:$W$1,MATCH(MIN(D340:W340),D340:W340,0)))</f>
        <v/>
      </c>
      <c r="AC340" s="8" t="n">
        <v>884.59</v>
      </c>
      <c r="AD340" s="10" t="n">
        <v>1</v>
      </c>
    </row>
    <row r="341">
      <c r="A341" s="7" t="inlineStr">
        <is>
          <t>MAT-08-101</t>
        </is>
      </c>
      <c r="B341" s="4" t="inlineStr">
        <is>
          <t>Cerámica de piso y pared, 58 x 58 cm</t>
        </is>
      </c>
      <c r="C341" s="7" t="inlineStr">
        <is>
          <t>m²</t>
        </is>
      </c>
      <c r="D341" s="8" t="n">
        <v>1267.19</v>
      </c>
      <c r="E341" s="8" t="n"/>
      <c r="F341" s="8" t="n"/>
      <c r="G341" s="8" t="n"/>
      <c r="H341" s="8" t="n"/>
      <c r="I341" s="8" t="n"/>
      <c r="J341" s="8" t="n"/>
      <c r="K341" s="8" t="n"/>
      <c r="L341" s="8" t="n"/>
      <c r="M341" s="8" t="n"/>
      <c r="N341" s="8" t="n"/>
      <c r="O341" s="8" t="n"/>
      <c r="P341" s="8" t="n"/>
      <c r="Q341" s="8" t="n"/>
      <c r="R341" s="8" t="n"/>
      <c r="S341" s="8" t="n"/>
      <c r="T341" s="8" t="n"/>
      <c r="U341" s="8" t="n"/>
      <c r="V341" s="8" t="n"/>
      <c r="W341" s="8" t="n"/>
      <c r="X341" s="8">
        <f>IF(COUNT(D341:W341)=0,"",MIN(D341:W341))</f>
        <v/>
      </c>
      <c r="Y341" s="8">
        <f>IF(COUNT(D341:W341)=0,"",MEDIAN(D341:W341))</f>
        <v/>
      </c>
      <c r="Z341" s="8">
        <f>IF(COUNT(D341:W341)=0,"",MAX(D341:W341))</f>
        <v/>
      </c>
      <c r="AA341" s="9">
        <f>IF(OR(X341="",X341=0),"",(Z341-X341)/X341)</f>
        <v/>
      </c>
      <c r="AB341" s="7">
        <f>IF(COUNT(D341:W341)=0,"",INDEX($D$1:$W$1,MATCH(MIN(D341:W341),D341:W341,0)))</f>
        <v/>
      </c>
      <c r="AC341" s="8" t="n">
        <v>1407.51</v>
      </c>
      <c r="AD341" s="10" t="n">
        <v>1</v>
      </c>
    </row>
    <row r="342">
      <c r="A342" s="7" t="inlineStr">
        <is>
          <t>MAT-08-102</t>
        </is>
      </c>
      <c r="B342" s="4" t="inlineStr">
        <is>
          <t>Cerámica de piso y pared, 60 x 20 cm</t>
        </is>
      </c>
      <c r="C342" s="7" t="inlineStr">
        <is>
          <t>m²</t>
        </is>
      </c>
      <c r="D342" s="8" t="n">
        <v>482.11</v>
      </c>
      <c r="E342" s="8" t="n"/>
      <c r="F342" s="8" t="n"/>
      <c r="G342" s="8" t="n"/>
      <c r="H342" s="8" t="n"/>
      <c r="I342" s="8" t="n"/>
      <c r="J342" s="8" t="n"/>
      <c r="K342" s="8" t="n"/>
      <c r="L342" s="8" t="n"/>
      <c r="M342" s="8" t="n"/>
      <c r="N342" s="8" t="n"/>
      <c r="O342" s="8" t="n"/>
      <c r="P342" s="8" t="n"/>
      <c r="Q342" s="8" t="n"/>
      <c r="R342" s="8" t="n"/>
      <c r="S342" s="8" t="n"/>
      <c r="T342" s="8" t="n"/>
      <c r="U342" s="8" t="n"/>
      <c r="V342" s="8" t="n"/>
      <c r="W342" s="8" t="n"/>
      <c r="X342" s="8">
        <f>IF(COUNT(D342:W342)=0,"",MIN(D342:W342))</f>
        <v/>
      </c>
      <c r="Y342" s="8">
        <f>IF(COUNT(D342:W342)=0,"",MEDIAN(D342:W342))</f>
        <v/>
      </c>
      <c r="Z342" s="8">
        <f>IF(COUNT(D342:W342)=0,"",MAX(D342:W342))</f>
        <v/>
      </c>
      <c r="AA342" s="9">
        <f>IF(OR(X342="",X342=0),"",(Z342-X342)/X342)</f>
        <v/>
      </c>
      <c r="AB342" s="7">
        <f>IF(COUNT(D342:W342)=0,"",INDEX($D$1:$W$1,MATCH(MIN(D342:W342),D342:W342,0)))</f>
        <v/>
      </c>
      <c r="AC342" s="8" t="n">
        <v>777.52</v>
      </c>
      <c r="AD342" s="10" t="n">
        <v>1</v>
      </c>
    </row>
    <row r="343">
      <c r="A343" s="7" t="inlineStr">
        <is>
          <t>MAT-08-103</t>
        </is>
      </c>
      <c r="B343" s="4" t="inlineStr">
        <is>
          <t>Cerámica de piso y pared, 60 x 30 cm</t>
        </is>
      </c>
      <c r="C343" s="7" t="inlineStr">
        <is>
          <t>m²</t>
        </is>
      </c>
      <c r="D343" s="8" t="n">
        <v>1048.67</v>
      </c>
      <c r="E343" s="8" t="n"/>
      <c r="F343" s="8" t="n"/>
      <c r="G343" s="8" t="n"/>
      <c r="H343" s="8" t="n"/>
      <c r="I343" s="8" t="n"/>
      <c r="J343" s="8" t="n"/>
      <c r="K343" s="8" t="n"/>
      <c r="L343" s="8" t="n"/>
      <c r="M343" s="8" t="n"/>
      <c r="N343" s="8" t="n"/>
      <c r="O343" s="8" t="n"/>
      <c r="P343" s="8" t="n"/>
      <c r="Q343" s="8" t="n"/>
      <c r="R343" s="8" t="n"/>
      <c r="S343" s="8" t="n"/>
      <c r="T343" s="8" t="n"/>
      <c r="U343" s="8" t="n"/>
      <c r="V343" s="8" t="n"/>
      <c r="W343" s="8" t="n"/>
      <c r="X343" s="8">
        <f>IF(COUNT(D343:W343)=0,"",MIN(D343:W343))</f>
        <v/>
      </c>
      <c r="Y343" s="8">
        <f>IF(COUNT(D343:W343)=0,"",MEDIAN(D343:W343))</f>
        <v/>
      </c>
      <c r="Z343" s="8">
        <f>IF(COUNT(D343:W343)=0,"",MAX(D343:W343))</f>
        <v/>
      </c>
      <c r="AA343" s="9">
        <f>IF(OR(X343="",X343=0),"",(Z343-X343)/X343)</f>
        <v/>
      </c>
      <c r="AB343" s="7">
        <f>IF(COUNT(D343:W343)=0,"",INDEX($D$1:$W$1,MATCH(MIN(D343:W343),D343:W343,0)))</f>
        <v/>
      </c>
      <c r="AC343" s="8" t="n">
        <v>1460.09</v>
      </c>
      <c r="AD343" s="10" t="n">
        <v>1</v>
      </c>
    </row>
    <row r="344">
      <c r="A344" s="7" t="inlineStr">
        <is>
          <t>MAT-08-104</t>
        </is>
      </c>
      <c r="B344" s="4" t="inlineStr">
        <is>
          <t>Cerámica de piso y pared, 60 x 60 cm</t>
        </is>
      </c>
      <c r="C344" s="7" t="inlineStr">
        <is>
          <t>m²</t>
        </is>
      </c>
      <c r="D344" s="8" t="n">
        <v>901.8</v>
      </c>
      <c r="E344" s="8" t="n"/>
      <c r="F344" s="8" t="n"/>
      <c r="G344" s="8" t="n"/>
      <c r="H344" s="8" t="n"/>
      <c r="I344" s="8" t="n"/>
      <c r="J344" s="8" t="n"/>
      <c r="K344" s="8" t="n"/>
      <c r="L344" s="8" t="n"/>
      <c r="M344" s="8" t="n"/>
      <c r="N344" s="8" t="n"/>
      <c r="O344" s="8" t="n"/>
      <c r="P344" s="8" t="n"/>
      <c r="Q344" s="8" t="n"/>
      <c r="R344" s="8" t="n"/>
      <c r="S344" s="8" t="n"/>
      <c r="T344" s="8" t="n"/>
      <c r="U344" s="8" t="n"/>
      <c r="V344" s="8" t="n"/>
      <c r="W344" s="8" t="n"/>
      <c r="X344" s="8">
        <f>IF(COUNT(D344:W344)=0,"",MIN(D344:W344))</f>
        <v/>
      </c>
      <c r="Y344" s="8">
        <f>IF(COUNT(D344:W344)=0,"",MEDIAN(D344:W344))</f>
        <v/>
      </c>
      <c r="Z344" s="8">
        <f>IF(COUNT(D344:W344)=0,"",MAX(D344:W344))</f>
        <v/>
      </c>
      <c r="AA344" s="9">
        <f>IF(OR(X344="",X344=0),"",(Z344-X344)/X344)</f>
        <v/>
      </c>
      <c r="AB344" s="7">
        <f>IF(COUNT(D344:W344)=0,"",INDEX($D$1:$W$1,MATCH(MIN(D344:W344),D344:W344,0)))</f>
        <v/>
      </c>
      <c r="AC344" s="8" t="n">
        <v>1225.11</v>
      </c>
      <c r="AD344" s="10" t="n">
        <v>1</v>
      </c>
    </row>
    <row r="345">
      <c r="A345" s="7" t="inlineStr">
        <is>
          <t>MAT-08-105</t>
        </is>
      </c>
      <c r="B345" s="4" t="inlineStr">
        <is>
          <t>Cerámica de piso y pared, 75 x 25 cm</t>
        </is>
      </c>
      <c r="C345" s="7" t="inlineStr">
        <is>
          <t>m²</t>
        </is>
      </c>
      <c r="D345" s="8" t="n">
        <v>915.6799999999999</v>
      </c>
      <c r="E345" s="8" t="n"/>
      <c r="F345" s="8" t="n"/>
      <c r="G345" s="8" t="n"/>
      <c r="H345" s="8" t="n"/>
      <c r="I345" s="8" t="n"/>
      <c r="J345" s="8" t="n"/>
      <c r="K345" s="8" t="n"/>
      <c r="L345" s="8" t="n"/>
      <c r="M345" s="8" t="n"/>
      <c r="N345" s="8" t="n"/>
      <c r="O345" s="8" t="n"/>
      <c r="P345" s="8" t="n"/>
      <c r="Q345" s="8" t="n"/>
      <c r="R345" s="8" t="n"/>
      <c r="S345" s="8" t="n"/>
      <c r="T345" s="8" t="n"/>
      <c r="U345" s="8" t="n"/>
      <c r="V345" s="8" t="n"/>
      <c r="W345" s="8" t="n"/>
      <c r="X345" s="8">
        <f>IF(COUNT(D345:W345)=0,"",MIN(D345:W345))</f>
        <v/>
      </c>
      <c r="Y345" s="8">
        <f>IF(COUNT(D345:W345)=0,"",MEDIAN(D345:W345))</f>
        <v/>
      </c>
      <c r="Z345" s="8">
        <f>IF(COUNT(D345:W345)=0,"",MAX(D345:W345))</f>
        <v/>
      </c>
      <c r="AA345" s="9">
        <f>IF(OR(X345="",X345=0),"",(Z345-X345)/X345)</f>
        <v/>
      </c>
      <c r="AB345" s="7">
        <f>IF(COUNT(D345:W345)=0,"",INDEX($D$1:$W$1,MATCH(MIN(D345:W345),D345:W345,0)))</f>
        <v/>
      </c>
      <c r="AC345" s="8" t="n">
        <v>1257.26</v>
      </c>
      <c r="AD345" s="10" t="n">
        <v>1</v>
      </c>
    </row>
    <row r="346">
      <c r="A346" s="7" t="inlineStr">
        <is>
          <t>MAT-08-106</t>
        </is>
      </c>
      <c r="B346" s="4" t="inlineStr">
        <is>
          <t>Cerámica de piso y pared, 80 x 80 cm</t>
        </is>
      </c>
      <c r="C346" s="7" t="inlineStr">
        <is>
          <t>m²</t>
        </is>
      </c>
      <c r="D346" s="8" t="n">
        <v>951.1</v>
      </c>
      <c r="E346" s="8" t="n"/>
      <c r="F346" s="8" t="n"/>
      <c r="G346" s="8" t="n"/>
      <c r="H346" s="8" t="n"/>
      <c r="I346" s="8" t="n"/>
      <c r="J346" s="8" t="n"/>
      <c r="K346" s="8" t="n"/>
      <c r="L346" s="8" t="n"/>
      <c r="M346" s="8" t="n"/>
      <c r="N346" s="8" t="n"/>
      <c r="O346" s="8" t="n"/>
      <c r="P346" s="8" t="n"/>
      <c r="Q346" s="8" t="n"/>
      <c r="R346" s="8" t="n"/>
      <c r="S346" s="8" t="n"/>
      <c r="T346" s="8" t="n"/>
      <c r="U346" s="8" t="n"/>
      <c r="V346" s="8" t="n"/>
      <c r="W346" s="8" t="n"/>
      <c r="X346" s="8">
        <f>IF(COUNT(D346:W346)=0,"",MIN(D346:W346))</f>
        <v/>
      </c>
      <c r="Y346" s="8">
        <f>IF(COUNT(D346:W346)=0,"",MEDIAN(D346:W346))</f>
        <v/>
      </c>
      <c r="Z346" s="8">
        <f>IF(COUNT(D346:W346)=0,"",MAX(D346:W346))</f>
        <v/>
      </c>
      <c r="AA346" s="9">
        <f>IF(OR(X346="",X346=0),"",(Z346-X346)/X346)</f>
        <v/>
      </c>
      <c r="AB346" s="7">
        <f>IF(COUNT(D346:W346)=0,"",INDEX($D$1:$W$1,MATCH(MIN(D346:W346),D346:W346,0)))</f>
        <v/>
      </c>
      <c r="AC346" s="8" t="n">
        <v>951.1</v>
      </c>
      <c r="AD346" s="10" t="n">
        <v>1</v>
      </c>
    </row>
    <row r="347">
      <c r="A347" s="7" t="inlineStr">
        <is>
          <t>MAT-08-107</t>
        </is>
      </c>
      <c r="B347" s="4" t="inlineStr">
        <is>
          <t>Cerámica de piso y pared, 90 x 15 cm</t>
        </is>
      </c>
      <c r="C347" s="7" t="inlineStr">
        <is>
          <t>m²</t>
        </is>
      </c>
      <c r="D347" s="8" t="n">
        <v>1417.32</v>
      </c>
      <c r="E347" s="8" t="n"/>
      <c r="F347" s="8" t="n"/>
      <c r="G347" s="8" t="n"/>
      <c r="H347" s="8" t="n"/>
      <c r="I347" s="8" t="n"/>
      <c r="J347" s="8" t="n"/>
      <c r="K347" s="8" t="n"/>
      <c r="L347" s="8" t="n"/>
      <c r="M347" s="8" t="n"/>
      <c r="N347" s="8" t="n"/>
      <c r="O347" s="8" t="n"/>
      <c r="P347" s="8" t="n"/>
      <c r="Q347" s="8" t="n"/>
      <c r="R347" s="8" t="n"/>
      <c r="S347" s="8" t="n"/>
      <c r="T347" s="8" t="n"/>
      <c r="U347" s="8" t="n"/>
      <c r="V347" s="8" t="n"/>
      <c r="W347" s="8" t="n"/>
      <c r="X347" s="8">
        <f>IF(COUNT(D347:W347)=0,"",MIN(D347:W347))</f>
        <v/>
      </c>
      <c r="Y347" s="8">
        <f>IF(COUNT(D347:W347)=0,"",MEDIAN(D347:W347))</f>
        <v/>
      </c>
      <c r="Z347" s="8">
        <f>IF(COUNT(D347:W347)=0,"",MAX(D347:W347))</f>
        <v/>
      </c>
      <c r="AA347" s="9">
        <f>IF(OR(X347="",X347=0),"",(Z347-X347)/X347)</f>
        <v/>
      </c>
      <c r="AB347" s="7">
        <f>IF(COUNT(D347:W347)=0,"",INDEX($D$1:$W$1,MATCH(MIN(D347:W347),D347:W347,0)))</f>
        <v/>
      </c>
      <c r="AC347" s="8" t="n">
        <v>1496.73</v>
      </c>
      <c r="AD347" s="10" t="n">
        <v>1</v>
      </c>
    </row>
    <row r="348">
      <c r="A348" s="7" t="inlineStr">
        <is>
          <t>MAT-08-108</t>
        </is>
      </c>
      <c r="B348" s="4" t="inlineStr">
        <is>
          <t>Cerámica de piso y pared, 90 x 30 cm</t>
        </is>
      </c>
      <c r="C348" s="7" t="inlineStr">
        <is>
          <t>m²</t>
        </is>
      </c>
      <c r="D348" s="8" t="n">
        <v>1025.91</v>
      </c>
      <c r="E348" s="8" t="n"/>
      <c r="F348" s="8" t="n"/>
      <c r="G348" s="8" t="n"/>
      <c r="H348" s="8" t="n"/>
      <c r="I348" s="8" t="n"/>
      <c r="J348" s="8" t="n"/>
      <c r="K348" s="8" t="n"/>
      <c r="L348" s="8" t="n"/>
      <c r="M348" s="8" t="n"/>
      <c r="N348" s="8" t="n"/>
      <c r="O348" s="8" t="n"/>
      <c r="P348" s="8" t="n"/>
      <c r="Q348" s="8" t="n"/>
      <c r="R348" s="8" t="n"/>
      <c r="S348" s="8" t="n"/>
      <c r="T348" s="8" t="n"/>
      <c r="U348" s="8" t="n"/>
      <c r="V348" s="8" t="n"/>
      <c r="W348" s="8" t="n"/>
      <c r="X348" s="8">
        <f>IF(COUNT(D348:W348)=0,"",MIN(D348:W348))</f>
        <v/>
      </c>
      <c r="Y348" s="8">
        <f>IF(COUNT(D348:W348)=0,"",MEDIAN(D348:W348))</f>
        <v/>
      </c>
      <c r="Z348" s="8">
        <f>IF(COUNT(D348:W348)=0,"",MAX(D348:W348))</f>
        <v/>
      </c>
      <c r="AA348" s="9">
        <f>IF(OR(X348="",X348=0),"",(Z348-X348)/X348)</f>
        <v/>
      </c>
      <c r="AB348" s="7">
        <f>IF(COUNT(D348:W348)=0,"",INDEX($D$1:$W$1,MATCH(MIN(D348:W348),D348:W348,0)))</f>
        <v/>
      </c>
      <c r="AC348" s="8" t="n">
        <v>2203.35</v>
      </c>
      <c r="AD348" s="10" t="n">
        <v>1</v>
      </c>
    </row>
    <row r="349">
      <c r="A349" s="7" t="inlineStr">
        <is>
          <t>MAT-08-109</t>
        </is>
      </c>
      <c r="B349" s="4" t="inlineStr">
        <is>
          <t>Cerámica de piso y pared, 90 x 45 cm</t>
        </is>
      </c>
      <c r="C349" s="7" t="inlineStr">
        <is>
          <t>m²</t>
        </is>
      </c>
      <c r="D349" s="8" t="n">
        <v>1367.94</v>
      </c>
      <c r="E349" s="8" t="n"/>
      <c r="F349" s="8" t="n"/>
      <c r="G349" s="8" t="n"/>
      <c r="H349" s="8" t="n"/>
      <c r="I349" s="8" t="n"/>
      <c r="J349" s="8" t="n"/>
      <c r="K349" s="8" t="n"/>
      <c r="L349" s="8" t="n"/>
      <c r="M349" s="8" t="n"/>
      <c r="N349" s="8" t="n"/>
      <c r="O349" s="8" t="n"/>
      <c r="P349" s="8" t="n"/>
      <c r="Q349" s="8" t="n"/>
      <c r="R349" s="8" t="n"/>
      <c r="S349" s="8" t="n"/>
      <c r="T349" s="8" t="n"/>
      <c r="U349" s="8" t="n"/>
      <c r="V349" s="8" t="n"/>
      <c r="W349" s="8" t="n"/>
      <c r="X349" s="8">
        <f>IF(COUNT(D349:W349)=0,"",MIN(D349:W349))</f>
        <v/>
      </c>
      <c r="Y349" s="8">
        <f>IF(COUNT(D349:W349)=0,"",MEDIAN(D349:W349))</f>
        <v/>
      </c>
      <c r="Z349" s="8">
        <f>IF(COUNT(D349:W349)=0,"",MAX(D349:W349))</f>
        <v/>
      </c>
      <c r="AA349" s="9">
        <f>IF(OR(X349="",X349=0),"",(Z349-X349)/X349)</f>
        <v/>
      </c>
      <c r="AB349" s="7">
        <f>IF(COUNT(D349:W349)=0,"",INDEX($D$1:$W$1,MATCH(MIN(D349:W349),D349:W349,0)))</f>
        <v/>
      </c>
      <c r="AC349" s="8" t="n">
        <v>1988.37</v>
      </c>
      <c r="AD349" s="10" t="n">
        <v>1</v>
      </c>
    </row>
    <row r="350">
      <c r="A350" s="7" t="inlineStr">
        <is>
          <t>MAT-08-110</t>
        </is>
      </c>
      <c r="B350" s="4" t="inlineStr">
        <is>
          <t>Porcelanato de pared, 100 x 30 cm</t>
        </is>
      </c>
      <c r="C350" s="7" t="inlineStr">
        <is>
          <t>m²</t>
        </is>
      </c>
      <c r="D350" s="8" t="n">
        <v>1961.18</v>
      </c>
      <c r="E350" s="8" t="n"/>
      <c r="F350" s="8" t="n">
        <v>2439.45</v>
      </c>
      <c r="G350" s="8" t="n"/>
      <c r="H350" s="8" t="n"/>
      <c r="I350" s="8" t="n"/>
      <c r="J350" s="8" t="n"/>
      <c r="K350" s="8" t="n"/>
      <c r="L350" s="8" t="n"/>
      <c r="M350" s="8" t="n"/>
      <c r="N350" s="8" t="n"/>
      <c r="O350" s="8" t="n"/>
      <c r="P350" s="8" t="n"/>
      <c r="Q350" s="8" t="n"/>
      <c r="R350" s="8" t="n"/>
      <c r="S350" s="8" t="n"/>
      <c r="T350" s="8" t="n"/>
      <c r="U350" s="8" t="n"/>
      <c r="V350" s="8" t="n"/>
      <c r="W350" s="8" t="n"/>
      <c r="X350" s="8">
        <f>IF(COUNT(D350:W350)=0,"",MIN(D350:W350))</f>
        <v/>
      </c>
      <c r="Y350" s="8">
        <f>IF(COUNT(D350:W350)=0,"",MEDIAN(D350:W350))</f>
        <v/>
      </c>
      <c r="Z350" s="8">
        <f>IF(COUNT(D350:W350)=0,"",MAX(D350:W350))</f>
        <v/>
      </c>
      <c r="AA350" s="9">
        <f>IF(OR(X350="",X350=0),"",(Z350-X350)/X350)</f>
        <v/>
      </c>
      <c r="AB350" s="7">
        <f>IF(COUNT(D350:W350)=0,"",INDEX($D$1:$W$1,MATCH(MIN(D350:W350),D350:W350,0)))</f>
        <v/>
      </c>
      <c r="AC350" s="8" t="n">
        <v>2976.24</v>
      </c>
      <c r="AD350" s="10" t="n">
        <v>2</v>
      </c>
    </row>
    <row r="351">
      <c r="A351" s="7" t="inlineStr">
        <is>
          <t>MAT-08-111</t>
        </is>
      </c>
      <c r="B351" s="4" t="inlineStr">
        <is>
          <t>Porcelanato de pared, 100 x 33 cm</t>
        </is>
      </c>
      <c r="C351" s="7" t="inlineStr">
        <is>
          <t>m²</t>
        </is>
      </c>
      <c r="D351" s="8" t="n">
        <v>1333.56</v>
      </c>
      <c r="E351" s="8" t="n"/>
      <c r="F351" s="8" t="n"/>
      <c r="G351" s="8" t="n"/>
      <c r="H351" s="8" t="n"/>
      <c r="I351" s="8" t="n"/>
      <c r="J351" s="8" t="n"/>
      <c r="K351" s="8" t="n"/>
      <c r="L351" s="8" t="n"/>
      <c r="M351" s="8" t="n"/>
      <c r="N351" s="8" t="n"/>
      <c r="O351" s="8" t="n"/>
      <c r="P351" s="8" t="n"/>
      <c r="Q351" s="8" t="n"/>
      <c r="R351" s="8" t="n"/>
      <c r="S351" s="8" t="n"/>
      <c r="T351" s="8" t="n"/>
      <c r="U351" s="8" t="n"/>
      <c r="V351" s="8" t="n"/>
      <c r="W351" s="8" t="n"/>
      <c r="X351" s="8">
        <f>IF(COUNT(D351:W351)=0,"",MIN(D351:W351))</f>
        <v/>
      </c>
      <c r="Y351" s="8">
        <f>IF(COUNT(D351:W351)=0,"",MEDIAN(D351:W351))</f>
        <v/>
      </c>
      <c r="Z351" s="8">
        <f>IF(COUNT(D351:W351)=0,"",MAX(D351:W351))</f>
        <v/>
      </c>
      <c r="AA351" s="9">
        <f>IF(OR(X351="",X351=0),"",(Z351-X351)/X351)</f>
        <v/>
      </c>
      <c r="AB351" s="7">
        <f>IF(COUNT(D351:W351)=0,"",INDEX($D$1:$W$1,MATCH(MIN(D351:W351),D351:W351,0)))</f>
        <v/>
      </c>
      <c r="AC351" s="8" t="n">
        <v>1579.32</v>
      </c>
      <c r="AD351" s="10" t="n">
        <v>1</v>
      </c>
    </row>
    <row r="352">
      <c r="A352" s="7" t="inlineStr">
        <is>
          <t>MAT-08-112</t>
        </is>
      </c>
      <c r="B352" s="4" t="inlineStr">
        <is>
          <t>Porcelanato de pared, 120 x 120 cm</t>
        </is>
      </c>
      <c r="C352" s="7" t="inlineStr">
        <is>
          <t>m²</t>
        </is>
      </c>
      <c r="D352" s="8" t="n"/>
      <c r="E352" s="8" t="n"/>
      <c r="F352" s="8" t="n">
        <v>2686.15</v>
      </c>
      <c r="G352" s="8" t="n"/>
      <c r="H352" s="8" t="n"/>
      <c r="I352" s="8" t="n"/>
      <c r="J352" s="8" t="n"/>
      <c r="K352" s="8" t="n"/>
      <c r="L352" s="8" t="n"/>
      <c r="M352" s="8" t="n"/>
      <c r="N352" s="8" t="n"/>
      <c r="O352" s="8" t="n"/>
      <c r="P352" s="8" t="n"/>
      <c r="Q352" s="8" t="n"/>
      <c r="R352" s="8" t="n"/>
      <c r="S352" s="8" t="n"/>
      <c r="T352" s="8" t="n"/>
      <c r="U352" s="8" t="n"/>
      <c r="V352" s="8" t="n"/>
      <c r="W352" s="8" t="n"/>
      <c r="X352" s="8">
        <f>IF(COUNT(D352:W352)=0,"",MIN(D352:W352))</f>
        <v/>
      </c>
      <c r="Y352" s="8">
        <f>IF(COUNT(D352:W352)=0,"",MEDIAN(D352:W352))</f>
        <v/>
      </c>
      <c r="Z352" s="8">
        <f>IF(COUNT(D352:W352)=0,"",MAX(D352:W352))</f>
        <v/>
      </c>
      <c r="AA352" s="9">
        <f>IF(OR(X352="",X352=0),"",(Z352-X352)/X352)</f>
        <v/>
      </c>
      <c r="AB352" s="7">
        <f>IF(COUNT(D352:W352)=0,"",INDEX($D$1:$W$1,MATCH(MIN(D352:W352),D352:W352,0)))</f>
        <v/>
      </c>
      <c r="AC352" s="8" t="n">
        <v>3169.66</v>
      </c>
      <c r="AD352" s="10" t="n">
        <v>1</v>
      </c>
    </row>
    <row r="353">
      <c r="A353" s="7" t="inlineStr">
        <is>
          <t>MAT-08-113</t>
        </is>
      </c>
      <c r="B353" s="4" t="inlineStr">
        <is>
          <t>Porcelanato de pared, 120 x 40 cm</t>
        </is>
      </c>
      <c r="C353" s="7" t="inlineStr">
        <is>
          <t>m²</t>
        </is>
      </c>
      <c r="D353" s="8" t="n">
        <v>1241.03</v>
      </c>
      <c r="E353" s="8" t="n"/>
      <c r="F353" s="8" t="n">
        <v>1089.03</v>
      </c>
      <c r="G353" s="8" t="n"/>
      <c r="H353" s="8" t="n"/>
      <c r="I353" s="8" t="n"/>
      <c r="J353" s="8" t="n"/>
      <c r="K353" s="8" t="n"/>
      <c r="L353" s="8" t="n"/>
      <c r="M353" s="8" t="n"/>
      <c r="N353" s="8" t="n"/>
      <c r="O353" s="8" t="n"/>
      <c r="P353" s="8" t="n"/>
      <c r="Q353" s="8" t="n"/>
      <c r="R353" s="8" t="n"/>
      <c r="S353" s="8" t="n"/>
      <c r="T353" s="8" t="n"/>
      <c r="U353" s="8" t="n"/>
      <c r="V353" s="8" t="n"/>
      <c r="W353" s="8" t="n"/>
      <c r="X353" s="8">
        <f>IF(COUNT(D353:W353)=0,"",MIN(D353:W353))</f>
        <v/>
      </c>
      <c r="Y353" s="8">
        <f>IF(COUNT(D353:W353)=0,"",MEDIAN(D353:W353))</f>
        <v/>
      </c>
      <c r="Z353" s="8">
        <f>IF(COUNT(D353:W353)=0,"",MAX(D353:W353))</f>
        <v/>
      </c>
      <c r="AA353" s="9">
        <f>IF(OR(X353="",X353=0),"",(Z353-X353)/X353)</f>
        <v/>
      </c>
      <c r="AB353" s="7">
        <f>IF(COUNT(D353:W353)=0,"",INDEX($D$1:$W$1,MATCH(MIN(D353:W353),D353:W353,0)))</f>
        <v/>
      </c>
      <c r="AC353" s="8" t="n">
        <v>2208.36</v>
      </c>
      <c r="AD353" s="10" t="n">
        <v>2</v>
      </c>
    </row>
    <row r="354">
      <c r="A354" s="7" t="inlineStr">
        <is>
          <t>MAT-08-114</t>
        </is>
      </c>
      <c r="B354" s="4" t="inlineStr">
        <is>
          <t>Porcelanato de pared, 120 x 45 cm</t>
        </is>
      </c>
      <c r="C354" s="7" t="inlineStr">
        <is>
          <t>m²</t>
        </is>
      </c>
      <c r="D354" s="8" t="n"/>
      <c r="E354" s="8" t="n"/>
      <c r="F354" s="8" t="n">
        <v>1645.33</v>
      </c>
      <c r="G354" s="8" t="n"/>
      <c r="H354" s="8" t="n"/>
      <c r="I354" s="8" t="n"/>
      <c r="J354" s="8" t="n"/>
      <c r="K354" s="8" t="n"/>
      <c r="L354" s="8" t="n"/>
      <c r="M354" s="8" t="n"/>
      <c r="N354" s="8" t="n"/>
      <c r="O354" s="8" t="n"/>
      <c r="P354" s="8" t="n"/>
      <c r="Q354" s="8" t="n"/>
      <c r="R354" s="8" t="n"/>
      <c r="S354" s="8" t="n"/>
      <c r="T354" s="8" t="n"/>
      <c r="U354" s="8" t="n"/>
      <c r="V354" s="8" t="n"/>
      <c r="W354" s="8" t="n"/>
      <c r="X354" s="8">
        <f>IF(COUNT(D354:W354)=0,"",MIN(D354:W354))</f>
        <v/>
      </c>
      <c r="Y354" s="8">
        <f>IF(COUNT(D354:W354)=0,"",MEDIAN(D354:W354))</f>
        <v/>
      </c>
      <c r="Z354" s="8">
        <f>IF(COUNT(D354:W354)=0,"",MAX(D354:W354))</f>
        <v/>
      </c>
      <c r="AA354" s="9">
        <f>IF(OR(X354="",X354=0),"",(Z354-X354)/X354)</f>
        <v/>
      </c>
      <c r="AB354" s="7">
        <f>IF(COUNT(D354:W354)=0,"",INDEX($D$1:$W$1,MATCH(MIN(D354:W354),D354:W354,0)))</f>
        <v/>
      </c>
      <c r="AC354" s="8" t="n">
        <v>2928.63</v>
      </c>
      <c r="AD354" s="10" t="n">
        <v>1</v>
      </c>
    </row>
    <row r="355">
      <c r="A355" s="7" t="inlineStr">
        <is>
          <t>MAT-08-115</t>
        </is>
      </c>
      <c r="B355" s="4" t="inlineStr">
        <is>
          <t>Porcelanato de pared, 120 x 60 cm</t>
        </is>
      </c>
      <c r="C355" s="7" t="inlineStr">
        <is>
          <t>m²</t>
        </is>
      </c>
      <c r="D355" s="8" t="n">
        <v>1708.56</v>
      </c>
      <c r="E355" s="8" t="n"/>
      <c r="F355" s="8" t="n">
        <v>996.8</v>
      </c>
      <c r="G355" s="8" t="n"/>
      <c r="H355" s="8" t="n">
        <v>2589.99</v>
      </c>
      <c r="I355" s="8" t="n"/>
      <c r="J355" s="8" t="n"/>
      <c r="K355" s="8" t="n"/>
      <c r="L355" s="8" t="n"/>
      <c r="M355" s="8" t="n"/>
      <c r="N355" s="8" t="n"/>
      <c r="O355" s="8" t="n"/>
      <c r="P355" s="8" t="n"/>
      <c r="Q355" s="8" t="n"/>
      <c r="R355" s="8" t="n"/>
      <c r="S355" s="8" t="n"/>
      <c r="T355" s="8" t="n"/>
      <c r="U355" s="8" t="n"/>
      <c r="V355" s="8" t="n"/>
      <c r="W355" s="8" t="n"/>
      <c r="X355" s="8">
        <f>IF(COUNT(D355:W355)=0,"",MIN(D355:W355))</f>
        <v/>
      </c>
      <c r="Y355" s="8">
        <f>IF(COUNT(D355:W355)=0,"",MEDIAN(D355:W355))</f>
        <v/>
      </c>
      <c r="Z355" s="8">
        <f>IF(COUNT(D355:W355)=0,"",MAX(D355:W355))</f>
        <v/>
      </c>
      <c r="AA355" s="9">
        <f>IF(OR(X355="",X355=0),"",(Z355-X355)/X355)</f>
        <v/>
      </c>
      <c r="AB355" s="7">
        <f>IF(COUNT(D355:W355)=0,"",INDEX($D$1:$W$1,MATCH(MIN(D355:W355),D355:W355,0)))</f>
        <v/>
      </c>
      <c r="AC355" s="8" t="n">
        <v>2409.49</v>
      </c>
      <c r="AD355" s="10" t="n">
        <v>3</v>
      </c>
    </row>
    <row r="356">
      <c r="A356" s="7" t="inlineStr">
        <is>
          <t>MAT-08-116</t>
        </is>
      </c>
      <c r="B356" s="4" t="inlineStr">
        <is>
          <t>Porcelanato de pared, 15 x 15 cm</t>
        </is>
      </c>
      <c r="C356" s="7" t="inlineStr">
        <is>
          <t>m²</t>
        </is>
      </c>
      <c r="D356" s="8" t="n">
        <v>516.5599999999999</v>
      </c>
      <c r="E356" s="8" t="n"/>
      <c r="F356" s="8" t="n">
        <v>1237.02</v>
      </c>
      <c r="G356" s="8" t="n"/>
      <c r="H356" s="8" t="n">
        <v>3349.82</v>
      </c>
      <c r="I356" s="8" t="n"/>
      <c r="J356" s="8" t="n"/>
      <c r="K356" s="8" t="n"/>
      <c r="L356" s="8" t="n"/>
      <c r="M356" s="8" t="n"/>
      <c r="N356" s="8" t="n"/>
      <c r="O356" s="8" t="n"/>
      <c r="P356" s="8" t="n"/>
      <c r="Q356" s="8" t="n"/>
      <c r="R356" s="8" t="n"/>
      <c r="S356" s="8" t="n"/>
      <c r="T356" s="8" t="n"/>
      <c r="U356" s="8" t="n"/>
      <c r="V356" s="8" t="n"/>
      <c r="W356" s="8" t="n"/>
      <c r="X356" s="8">
        <f>IF(COUNT(D356:W356)=0,"",MIN(D356:W356))</f>
        <v/>
      </c>
      <c r="Y356" s="8">
        <f>IF(COUNT(D356:W356)=0,"",MEDIAN(D356:W356))</f>
        <v/>
      </c>
      <c r="Z356" s="8">
        <f>IF(COUNT(D356:W356)=0,"",MAX(D356:W356))</f>
        <v/>
      </c>
      <c r="AA356" s="9">
        <f>IF(OR(X356="",X356=0),"",(Z356-X356)/X356)</f>
        <v/>
      </c>
      <c r="AB356" s="7">
        <f>IF(COUNT(D356:W356)=0,"",INDEX($D$1:$W$1,MATCH(MIN(D356:W356),D356:W356,0)))</f>
        <v/>
      </c>
      <c r="AC356" s="8" t="n">
        <v>2860.23</v>
      </c>
      <c r="AD356" s="10" t="n">
        <v>3</v>
      </c>
    </row>
    <row r="357">
      <c r="A357" s="7" t="inlineStr">
        <is>
          <t>MAT-08-117</t>
        </is>
      </c>
      <c r="B357" s="4" t="inlineStr">
        <is>
          <t>Porcelanato de pared, 20 x 10 cm</t>
        </is>
      </c>
      <c r="C357" s="7" t="inlineStr">
        <is>
          <t>m²</t>
        </is>
      </c>
      <c r="D357" s="8" t="n"/>
      <c r="E357" s="8" t="n"/>
      <c r="F357" s="8" t="n">
        <v>1224.36</v>
      </c>
      <c r="G357" s="8" t="n"/>
      <c r="H357" s="8" t="n"/>
      <c r="I357" s="8" t="n"/>
      <c r="J357" s="8" t="n"/>
      <c r="K357" s="8" t="n"/>
      <c r="L357" s="8" t="n"/>
      <c r="M357" s="8" t="n"/>
      <c r="N357" s="8" t="n"/>
      <c r="O357" s="8" t="n"/>
      <c r="P357" s="8" t="n"/>
      <c r="Q357" s="8" t="n"/>
      <c r="R357" s="8" t="n"/>
      <c r="S357" s="8" t="n"/>
      <c r="T357" s="8" t="n"/>
      <c r="U357" s="8" t="n"/>
      <c r="V357" s="8" t="n"/>
      <c r="W357" s="8" t="n"/>
      <c r="X357" s="8">
        <f>IF(COUNT(D357:W357)=0,"",MIN(D357:W357))</f>
        <v/>
      </c>
      <c r="Y357" s="8">
        <f>IF(COUNT(D357:W357)=0,"",MEDIAN(D357:W357))</f>
        <v/>
      </c>
      <c r="Z357" s="8">
        <f>IF(COUNT(D357:W357)=0,"",MAX(D357:W357))</f>
        <v/>
      </c>
      <c r="AA357" s="9">
        <f>IF(OR(X357="",X357=0),"",(Z357-X357)/X357)</f>
        <v/>
      </c>
      <c r="AB357" s="7">
        <f>IF(COUNT(D357:W357)=0,"",INDEX($D$1:$W$1,MATCH(MIN(D357:W357),D357:W357,0)))</f>
        <v/>
      </c>
      <c r="AC357" s="8" t="n">
        <v>2031.41</v>
      </c>
      <c r="AD357" s="10" t="n">
        <v>1</v>
      </c>
    </row>
    <row r="358">
      <c r="A358" s="7" t="inlineStr">
        <is>
          <t>MAT-08-118</t>
        </is>
      </c>
      <c r="B358" s="4" t="inlineStr">
        <is>
          <t>Porcelanato de pared, 20 x 20 cm</t>
        </is>
      </c>
      <c r="C358" s="7" t="inlineStr">
        <is>
          <t>m²</t>
        </is>
      </c>
      <c r="D358" s="8" t="n"/>
      <c r="E358" s="8" t="n"/>
      <c r="F358" s="8" t="n">
        <v>995</v>
      </c>
      <c r="G358" s="8" t="n"/>
      <c r="H358" s="8" t="n"/>
      <c r="I358" s="8" t="n"/>
      <c r="J358" s="8" t="n"/>
      <c r="K358" s="8" t="n"/>
      <c r="L358" s="8" t="n"/>
      <c r="M358" s="8" t="n"/>
      <c r="N358" s="8" t="n"/>
      <c r="O358" s="8" t="n"/>
      <c r="P358" s="8" t="n"/>
      <c r="Q358" s="8" t="n"/>
      <c r="R358" s="8" t="n"/>
      <c r="S358" s="8" t="n"/>
      <c r="T358" s="8" t="n"/>
      <c r="U358" s="8" t="n"/>
      <c r="V358" s="8" t="n"/>
      <c r="W358" s="8" t="n"/>
      <c r="X358" s="8">
        <f>IF(COUNT(D358:W358)=0,"",MIN(D358:W358))</f>
        <v/>
      </c>
      <c r="Y358" s="8">
        <f>IF(COUNT(D358:W358)=0,"",MEDIAN(D358:W358))</f>
        <v/>
      </c>
      <c r="Z358" s="8">
        <f>IF(COUNT(D358:W358)=0,"",MAX(D358:W358))</f>
        <v/>
      </c>
      <c r="AA358" s="9">
        <f>IF(OR(X358="",X358=0),"",(Z358-X358)/X358)</f>
        <v/>
      </c>
      <c r="AB358" s="7">
        <f>IF(COUNT(D358:W358)=0,"",INDEX($D$1:$W$1,MATCH(MIN(D358:W358),D358:W358,0)))</f>
        <v/>
      </c>
      <c r="AC358" s="8" t="n">
        <v>2373.28</v>
      </c>
      <c r="AD358" s="10" t="n">
        <v>1</v>
      </c>
    </row>
    <row r="359">
      <c r="A359" s="7" t="inlineStr">
        <is>
          <t>MAT-08-119</t>
        </is>
      </c>
      <c r="B359" s="4" t="inlineStr">
        <is>
          <t>Porcelanato de pared, 25 x 14 cm</t>
        </is>
      </c>
      <c r="C359" s="7" t="inlineStr">
        <is>
          <t>m²</t>
        </is>
      </c>
      <c r="D359" s="8" t="n"/>
      <c r="E359" s="8" t="n"/>
      <c r="F359" s="8" t="n"/>
      <c r="G359" s="8" t="n"/>
      <c r="H359" s="8" t="n">
        <v>3926.57</v>
      </c>
      <c r="I359" s="8" t="n"/>
      <c r="J359" s="8" t="n"/>
      <c r="K359" s="8" t="n"/>
      <c r="L359" s="8" t="n"/>
      <c r="M359" s="8" t="n"/>
      <c r="N359" s="8" t="n"/>
      <c r="O359" s="8" t="n"/>
      <c r="P359" s="8" t="n"/>
      <c r="Q359" s="8" t="n"/>
      <c r="R359" s="8" t="n"/>
      <c r="S359" s="8" t="n"/>
      <c r="T359" s="8" t="n"/>
      <c r="U359" s="8" t="n"/>
      <c r="V359" s="8" t="n"/>
      <c r="W359" s="8" t="n"/>
      <c r="X359" s="8">
        <f>IF(COUNT(D359:W359)=0,"",MIN(D359:W359))</f>
        <v/>
      </c>
      <c r="Y359" s="8">
        <f>IF(COUNT(D359:W359)=0,"",MEDIAN(D359:W359))</f>
        <v/>
      </c>
      <c r="Z359" s="8">
        <f>IF(COUNT(D359:W359)=0,"",MAX(D359:W359))</f>
        <v/>
      </c>
      <c r="AA359" s="9">
        <f>IF(OR(X359="",X359=0),"",(Z359-X359)/X359)</f>
        <v/>
      </c>
      <c r="AB359" s="7">
        <f>IF(COUNT(D359:W359)=0,"",INDEX($D$1:$W$1,MATCH(MIN(D359:W359),D359:W359,0)))</f>
        <v/>
      </c>
      <c r="AC359" s="8" t="n">
        <v>3926.57</v>
      </c>
      <c r="AD359" s="10" t="n">
        <v>1</v>
      </c>
    </row>
    <row r="360">
      <c r="A360" s="7" t="inlineStr">
        <is>
          <t>MAT-08-120</t>
        </is>
      </c>
      <c r="B360" s="4" t="inlineStr">
        <is>
          <t>Porcelanato de pared, 25 x 22 cm</t>
        </is>
      </c>
      <c r="C360" s="7" t="inlineStr">
        <is>
          <t>m²</t>
        </is>
      </c>
      <c r="D360" s="8" t="n"/>
      <c r="E360" s="8" t="n"/>
      <c r="F360" s="8" t="n"/>
      <c r="G360" s="8" t="n"/>
      <c r="H360" s="8" t="n">
        <v>2990.03</v>
      </c>
      <c r="I360" s="8" t="n"/>
      <c r="J360" s="8" t="n"/>
      <c r="K360" s="8" t="n"/>
      <c r="L360" s="8" t="n"/>
      <c r="M360" s="8" t="n"/>
      <c r="N360" s="8" t="n"/>
      <c r="O360" s="8" t="n"/>
      <c r="P360" s="8" t="n"/>
      <c r="Q360" s="8" t="n"/>
      <c r="R360" s="8" t="n"/>
      <c r="S360" s="8" t="n"/>
      <c r="T360" s="8" t="n"/>
      <c r="U360" s="8" t="n"/>
      <c r="V360" s="8" t="n"/>
      <c r="W360" s="8" t="n"/>
      <c r="X360" s="8">
        <f>IF(COUNT(D360:W360)=0,"",MIN(D360:W360))</f>
        <v/>
      </c>
      <c r="Y360" s="8">
        <f>IF(COUNT(D360:W360)=0,"",MEDIAN(D360:W360))</f>
        <v/>
      </c>
      <c r="Z360" s="8">
        <f>IF(COUNT(D360:W360)=0,"",MAX(D360:W360))</f>
        <v/>
      </c>
      <c r="AA360" s="9">
        <f>IF(OR(X360="",X360=0),"",(Z360-X360)/X360)</f>
        <v/>
      </c>
      <c r="AB360" s="7">
        <f>IF(COUNT(D360:W360)=0,"",INDEX($D$1:$W$1,MATCH(MIN(D360:W360),D360:W360,0)))</f>
        <v/>
      </c>
      <c r="AC360" s="8" t="n">
        <v>2990.03</v>
      </c>
      <c r="AD360" s="10" t="n">
        <v>1</v>
      </c>
    </row>
    <row r="361">
      <c r="A361" s="7" t="inlineStr">
        <is>
          <t>MAT-08-121</t>
        </is>
      </c>
      <c r="B361" s="4" t="inlineStr">
        <is>
          <t>Porcelanato de pared, 25 x 23 cm</t>
        </is>
      </c>
      <c r="C361" s="7" t="inlineStr">
        <is>
          <t>m²</t>
        </is>
      </c>
      <c r="D361" s="8" t="n"/>
      <c r="E361" s="8" t="n"/>
      <c r="F361" s="8" t="n">
        <v>3637.09</v>
      </c>
      <c r="G361" s="8" t="n"/>
      <c r="H361" s="8" t="n"/>
      <c r="I361" s="8" t="n"/>
      <c r="J361" s="8" t="n"/>
      <c r="K361" s="8" t="n"/>
      <c r="L361" s="8" t="n"/>
      <c r="M361" s="8" t="n"/>
      <c r="N361" s="8" t="n"/>
      <c r="O361" s="8" t="n"/>
      <c r="P361" s="8" t="n"/>
      <c r="Q361" s="8" t="n"/>
      <c r="R361" s="8" t="n"/>
      <c r="S361" s="8" t="n"/>
      <c r="T361" s="8" t="n"/>
      <c r="U361" s="8" t="n"/>
      <c r="V361" s="8" t="n"/>
      <c r="W361" s="8" t="n"/>
      <c r="X361" s="8">
        <f>IF(COUNT(D361:W361)=0,"",MIN(D361:W361))</f>
        <v/>
      </c>
      <c r="Y361" s="8">
        <f>IF(COUNT(D361:W361)=0,"",MEDIAN(D361:W361))</f>
        <v/>
      </c>
      <c r="Z361" s="8">
        <f>IF(COUNT(D361:W361)=0,"",MAX(D361:W361))</f>
        <v/>
      </c>
      <c r="AA361" s="9">
        <f>IF(OR(X361="",X361=0),"",(Z361-X361)/X361)</f>
        <v/>
      </c>
      <c r="AB361" s="7">
        <f>IF(COUNT(D361:W361)=0,"",INDEX($D$1:$W$1,MATCH(MIN(D361:W361),D361:W361,0)))</f>
        <v/>
      </c>
      <c r="AC361" s="8" t="n">
        <v>4291.77</v>
      </c>
      <c r="AD361" s="10" t="n">
        <v>1</v>
      </c>
    </row>
    <row r="362">
      <c r="A362" s="7" t="inlineStr">
        <is>
          <t>MAT-08-122</t>
        </is>
      </c>
      <c r="B362" s="4" t="inlineStr">
        <is>
          <t>Porcelanato de pared, 30 x 10 cm</t>
        </is>
      </c>
      <c r="C362" s="7" t="inlineStr">
        <is>
          <t>m²</t>
        </is>
      </c>
      <c r="D362" s="8" t="n">
        <v>1259.21</v>
      </c>
      <c r="E362" s="8" t="n"/>
      <c r="F362" s="8" t="n"/>
      <c r="G362" s="8" t="n"/>
      <c r="H362" s="8" t="n"/>
      <c r="I362" s="8" t="n"/>
      <c r="J362" s="8" t="n"/>
      <c r="K362" s="8" t="n"/>
      <c r="L362" s="8" t="n"/>
      <c r="M362" s="8" t="n"/>
      <c r="N362" s="8" t="n"/>
      <c r="O362" s="8" t="n"/>
      <c r="P362" s="8" t="n"/>
      <c r="Q362" s="8" t="n"/>
      <c r="R362" s="8" t="n"/>
      <c r="S362" s="8" t="n"/>
      <c r="T362" s="8" t="n"/>
      <c r="U362" s="8" t="n"/>
      <c r="V362" s="8" t="n"/>
      <c r="W362" s="8" t="n"/>
      <c r="X362" s="8">
        <f>IF(COUNT(D362:W362)=0,"",MIN(D362:W362))</f>
        <v/>
      </c>
      <c r="Y362" s="8">
        <f>IF(COUNT(D362:W362)=0,"",MEDIAN(D362:W362))</f>
        <v/>
      </c>
      <c r="Z362" s="8">
        <f>IF(COUNT(D362:W362)=0,"",MAX(D362:W362))</f>
        <v/>
      </c>
      <c r="AA362" s="9">
        <f>IF(OR(X362="",X362=0),"",(Z362-X362)/X362)</f>
        <v/>
      </c>
      <c r="AB362" s="7">
        <f>IF(COUNT(D362:W362)=0,"",INDEX($D$1:$W$1,MATCH(MIN(D362:W362),D362:W362,0)))</f>
        <v/>
      </c>
      <c r="AC362" s="8" t="n">
        <v>1259.21</v>
      </c>
      <c r="AD362" s="10" t="n">
        <v>1</v>
      </c>
    </row>
    <row r="363">
      <c r="A363" s="7" t="inlineStr">
        <is>
          <t>MAT-08-123</t>
        </is>
      </c>
      <c r="B363" s="4" t="inlineStr">
        <is>
          <t>Porcelanato de pared, 30 x 20 cm</t>
        </is>
      </c>
      <c r="C363" s="7" t="inlineStr">
        <is>
          <t>m²</t>
        </is>
      </c>
      <c r="D363" s="8" t="n"/>
      <c r="E363" s="8" t="n"/>
      <c r="F363" s="8" t="n">
        <v>1873.67</v>
      </c>
      <c r="G363" s="8" t="n"/>
      <c r="H363" s="8" t="n"/>
      <c r="I363" s="8" t="n"/>
      <c r="J363" s="8" t="n"/>
      <c r="K363" s="8" t="n"/>
      <c r="L363" s="8" t="n"/>
      <c r="M363" s="8" t="n"/>
      <c r="N363" s="8" t="n"/>
      <c r="O363" s="8" t="n"/>
      <c r="P363" s="8" t="n"/>
      <c r="Q363" s="8" t="n"/>
      <c r="R363" s="8" t="n"/>
      <c r="S363" s="8" t="n"/>
      <c r="T363" s="8" t="n"/>
      <c r="U363" s="8" t="n"/>
      <c r="V363" s="8" t="n"/>
      <c r="W363" s="8" t="n"/>
      <c r="X363" s="8">
        <f>IF(COUNT(D363:W363)=0,"",MIN(D363:W363))</f>
        <v/>
      </c>
      <c r="Y363" s="8">
        <f>IF(COUNT(D363:W363)=0,"",MEDIAN(D363:W363))</f>
        <v/>
      </c>
      <c r="Z363" s="8">
        <f>IF(COUNT(D363:W363)=0,"",MAX(D363:W363))</f>
        <v/>
      </c>
      <c r="AA363" s="9">
        <f>IF(OR(X363="",X363=0),"",(Z363-X363)/X363)</f>
        <v/>
      </c>
      <c r="AB363" s="7">
        <f>IF(COUNT(D363:W363)=0,"",INDEX($D$1:$W$1,MATCH(MIN(D363:W363),D363:W363,0)))</f>
        <v/>
      </c>
      <c r="AC363" s="8" t="n">
        <v>2210.93</v>
      </c>
      <c r="AD363" s="10" t="n">
        <v>1</v>
      </c>
    </row>
    <row r="364">
      <c r="A364" s="7" t="inlineStr">
        <is>
          <t>MAT-08-124</t>
        </is>
      </c>
      <c r="B364" s="4" t="inlineStr">
        <is>
          <t>Porcelanato de pared, 30 x 30 cm</t>
        </is>
      </c>
      <c r="C364" s="7" t="inlineStr">
        <is>
          <t>m²</t>
        </is>
      </c>
      <c r="D364" s="8" t="n"/>
      <c r="E364" s="8" t="n"/>
      <c r="F364" s="8" t="n">
        <v>1838.44</v>
      </c>
      <c r="G364" s="8" t="n"/>
      <c r="H364" s="8" t="n"/>
      <c r="I364" s="8" t="n"/>
      <c r="J364" s="8" t="n"/>
      <c r="K364" s="8" t="n"/>
      <c r="L364" s="8" t="n"/>
      <c r="M364" s="8" t="n"/>
      <c r="N364" s="8" t="n"/>
      <c r="O364" s="8" t="n"/>
      <c r="P364" s="8" t="n"/>
      <c r="Q364" s="8" t="n"/>
      <c r="R364" s="8" t="n"/>
      <c r="S364" s="8" t="n"/>
      <c r="T364" s="8" t="n"/>
      <c r="U364" s="8" t="n"/>
      <c r="V364" s="8" t="n"/>
      <c r="W364" s="8" t="n"/>
      <c r="X364" s="8">
        <f>IF(COUNT(D364:W364)=0,"",MIN(D364:W364))</f>
        <v/>
      </c>
      <c r="Y364" s="8">
        <f>IF(COUNT(D364:W364)=0,"",MEDIAN(D364:W364))</f>
        <v/>
      </c>
      <c r="Z364" s="8">
        <f>IF(COUNT(D364:W364)=0,"",MAX(D364:W364))</f>
        <v/>
      </c>
      <c r="AA364" s="9">
        <f>IF(OR(X364="",X364=0),"",(Z364-X364)/X364)</f>
        <v/>
      </c>
      <c r="AB364" s="7">
        <f>IF(COUNT(D364:W364)=0,"",INDEX($D$1:$W$1,MATCH(MIN(D364:W364),D364:W364,0)))</f>
        <v/>
      </c>
      <c r="AC364" s="8" t="n">
        <v>2169.36</v>
      </c>
      <c r="AD364" s="10" t="n">
        <v>1</v>
      </c>
    </row>
    <row r="365">
      <c r="A365" s="7" t="inlineStr">
        <is>
          <t>MAT-08-125</t>
        </is>
      </c>
      <c r="B365" s="4" t="inlineStr">
        <is>
          <t>Porcelanato de pared, 30 x 7.5 cm</t>
        </is>
      </c>
      <c r="C365" s="7" t="inlineStr">
        <is>
          <t>m²</t>
        </is>
      </c>
      <c r="D365" s="8" t="n">
        <v>1147</v>
      </c>
      <c r="E365" s="8" t="n"/>
      <c r="F365" s="8" t="n">
        <v>1529.37</v>
      </c>
      <c r="G365" s="8" t="n"/>
      <c r="H365" s="8" t="n"/>
      <c r="I365" s="8" t="n"/>
      <c r="J365" s="8" t="n"/>
      <c r="K365" s="8" t="n"/>
      <c r="L365" s="8" t="n"/>
      <c r="M365" s="8" t="n"/>
      <c r="N365" s="8" t="n"/>
      <c r="O365" s="8" t="n"/>
      <c r="P365" s="8" t="n"/>
      <c r="Q365" s="8" t="n"/>
      <c r="R365" s="8" t="n"/>
      <c r="S365" s="8" t="n"/>
      <c r="T365" s="8" t="n"/>
      <c r="U365" s="8" t="n"/>
      <c r="V365" s="8" t="n"/>
      <c r="W365" s="8" t="n"/>
      <c r="X365" s="8">
        <f>IF(COUNT(D365:W365)=0,"",MIN(D365:W365))</f>
        <v/>
      </c>
      <c r="Y365" s="8">
        <f>IF(COUNT(D365:W365)=0,"",MEDIAN(D365:W365))</f>
        <v/>
      </c>
      <c r="Z365" s="8">
        <f>IF(COUNT(D365:W365)=0,"",MAX(D365:W365))</f>
        <v/>
      </c>
      <c r="AA365" s="9">
        <f>IF(OR(X365="",X365=0),"",(Z365-X365)/X365)</f>
        <v/>
      </c>
      <c r="AB365" s="7">
        <f>IF(COUNT(D365:W365)=0,"",INDEX($D$1:$W$1,MATCH(MIN(D365:W365),D365:W365,0)))</f>
        <v/>
      </c>
      <c r="AC365" s="8" t="n">
        <v>2176.07</v>
      </c>
      <c r="AD365" s="10" t="n">
        <v>2</v>
      </c>
    </row>
    <row r="366">
      <c r="A366" s="7" t="inlineStr">
        <is>
          <t>MAT-08-126</t>
        </is>
      </c>
      <c r="B366" s="4" t="inlineStr">
        <is>
          <t>Porcelanato de pared, 300 x 150 cm</t>
        </is>
      </c>
      <c r="C366" s="7" t="inlineStr">
        <is>
          <t>m²</t>
        </is>
      </c>
      <c r="D366" s="8" t="n"/>
      <c r="E366" s="8" t="n"/>
      <c r="F366" s="8" t="n">
        <v>6935.94</v>
      </c>
      <c r="G366" s="8" t="n"/>
      <c r="H366" s="8" t="n"/>
      <c r="I366" s="8" t="n"/>
      <c r="J366" s="8" t="n"/>
      <c r="K366" s="8" t="n"/>
      <c r="L366" s="8" t="n"/>
      <c r="M366" s="8" t="n"/>
      <c r="N366" s="8" t="n"/>
      <c r="O366" s="8" t="n"/>
      <c r="P366" s="8" t="n"/>
      <c r="Q366" s="8" t="n"/>
      <c r="R366" s="8" t="n"/>
      <c r="S366" s="8" t="n"/>
      <c r="T366" s="8" t="n"/>
      <c r="U366" s="8" t="n"/>
      <c r="V366" s="8" t="n"/>
      <c r="W366" s="8" t="n"/>
      <c r="X366" s="8">
        <f>IF(COUNT(D366:W366)=0,"",MIN(D366:W366))</f>
        <v/>
      </c>
      <c r="Y366" s="8">
        <f>IF(COUNT(D366:W366)=0,"",MEDIAN(D366:W366))</f>
        <v/>
      </c>
      <c r="Z366" s="8">
        <f>IF(COUNT(D366:W366)=0,"",MAX(D366:W366))</f>
        <v/>
      </c>
      <c r="AA366" s="9">
        <f>IF(OR(X366="",X366=0),"",(Z366-X366)/X366)</f>
        <v/>
      </c>
      <c r="AB366" s="7">
        <f>IF(COUNT(D366:W366)=0,"",INDEX($D$1:$W$1,MATCH(MIN(D366:W366),D366:W366,0)))</f>
        <v/>
      </c>
      <c r="AC366" s="8" t="n">
        <v>8184.41</v>
      </c>
      <c r="AD366" s="10" t="n">
        <v>1</v>
      </c>
    </row>
    <row r="367">
      <c r="A367" s="7" t="inlineStr">
        <is>
          <t>MAT-08-127</t>
        </is>
      </c>
      <c r="B367" s="4" t="inlineStr">
        <is>
          <t>Porcelanato de pared, 50 x 17.5 cm</t>
        </is>
      </c>
      <c r="C367" s="7" t="inlineStr">
        <is>
          <t>m²</t>
        </is>
      </c>
      <c r="D367" s="8" t="n"/>
      <c r="E367" s="8" t="n"/>
      <c r="F367" s="8" t="n">
        <v>935</v>
      </c>
      <c r="G367" s="8" t="n"/>
      <c r="H367" s="8" t="n"/>
      <c r="I367" s="8" t="n"/>
      <c r="J367" s="8" t="n"/>
      <c r="K367" s="8" t="n"/>
      <c r="L367" s="8" t="n"/>
      <c r="M367" s="8" t="n"/>
      <c r="N367" s="8" t="n"/>
      <c r="O367" s="8" t="n"/>
      <c r="P367" s="8" t="n"/>
      <c r="Q367" s="8" t="n"/>
      <c r="R367" s="8" t="n"/>
      <c r="S367" s="8" t="n"/>
      <c r="T367" s="8" t="n"/>
      <c r="U367" s="8" t="n"/>
      <c r="V367" s="8" t="n"/>
      <c r="W367" s="8" t="n"/>
      <c r="X367" s="8">
        <f>IF(COUNT(D367:W367)=0,"",MIN(D367:W367))</f>
        <v/>
      </c>
      <c r="Y367" s="8">
        <f>IF(COUNT(D367:W367)=0,"",MEDIAN(D367:W367))</f>
        <v/>
      </c>
      <c r="Z367" s="8">
        <f>IF(COUNT(D367:W367)=0,"",MAX(D367:W367))</f>
        <v/>
      </c>
      <c r="AA367" s="9">
        <f>IF(OR(X367="",X367=0),"",(Z367-X367)/X367)</f>
        <v/>
      </c>
      <c r="AB367" s="7">
        <f>IF(COUNT(D367:W367)=0,"",INDEX($D$1:$W$1,MATCH(MIN(D367:W367),D367:W367,0)))</f>
        <v/>
      </c>
      <c r="AC367" s="8" t="n">
        <v>1103.3</v>
      </c>
      <c r="AD367" s="10" t="n">
        <v>1</v>
      </c>
    </row>
    <row r="368">
      <c r="A368" s="7" t="inlineStr">
        <is>
          <t>MAT-08-128</t>
        </is>
      </c>
      <c r="B368" s="4" t="inlineStr">
        <is>
          <t>Porcelanato de pared, 50 x 17 cm</t>
        </is>
      </c>
      <c r="C368" s="7" t="inlineStr">
        <is>
          <t>m²</t>
        </is>
      </c>
      <c r="D368" s="8" t="n">
        <v>1550.47</v>
      </c>
      <c r="E368" s="8" t="n"/>
      <c r="F368" s="8" t="n"/>
      <c r="G368" s="8" t="n"/>
      <c r="H368" s="8" t="n"/>
      <c r="I368" s="8" t="n"/>
      <c r="J368" s="8" t="n"/>
      <c r="K368" s="8" t="n"/>
      <c r="L368" s="8" t="n"/>
      <c r="M368" s="8" t="n"/>
      <c r="N368" s="8" t="n"/>
      <c r="O368" s="8" t="n"/>
      <c r="P368" s="8" t="n"/>
      <c r="Q368" s="8" t="n"/>
      <c r="R368" s="8" t="n"/>
      <c r="S368" s="8" t="n"/>
      <c r="T368" s="8" t="n"/>
      <c r="U368" s="8" t="n"/>
      <c r="V368" s="8" t="n"/>
      <c r="W368" s="8" t="n"/>
      <c r="X368" s="8">
        <f>IF(COUNT(D368:W368)=0,"",MIN(D368:W368))</f>
        <v/>
      </c>
      <c r="Y368" s="8">
        <f>IF(COUNT(D368:W368)=0,"",MEDIAN(D368:W368))</f>
        <v/>
      </c>
      <c r="Z368" s="8">
        <f>IF(COUNT(D368:W368)=0,"",MAX(D368:W368))</f>
        <v/>
      </c>
      <c r="AA368" s="9">
        <f>IF(OR(X368="",X368=0),"",(Z368-X368)/X368)</f>
        <v/>
      </c>
      <c r="AB368" s="7">
        <f>IF(COUNT(D368:W368)=0,"",INDEX($D$1:$W$1,MATCH(MIN(D368:W368),D368:W368,0)))</f>
        <v/>
      </c>
      <c r="AC368" s="8" t="n">
        <v>1873.88</v>
      </c>
      <c r="AD368" s="10" t="n">
        <v>1</v>
      </c>
    </row>
    <row r="369">
      <c r="A369" s="7" t="inlineStr">
        <is>
          <t>MAT-08-129</t>
        </is>
      </c>
      <c r="B369" s="4" t="inlineStr">
        <is>
          <t>Porcelanato de pared, 50 x 35 cm</t>
        </is>
      </c>
      <c r="C369" s="7" t="inlineStr">
        <is>
          <t>m²</t>
        </is>
      </c>
      <c r="D369" s="8" t="n"/>
      <c r="E369" s="8" t="n"/>
      <c r="F369" s="8" t="n">
        <v>1000.66</v>
      </c>
      <c r="G369" s="8" t="n"/>
      <c r="H369" s="8" t="n"/>
      <c r="I369" s="8" t="n"/>
      <c r="J369" s="8" t="n"/>
      <c r="K369" s="8" t="n"/>
      <c r="L369" s="8" t="n"/>
      <c r="M369" s="8" t="n"/>
      <c r="N369" s="8" t="n"/>
      <c r="O369" s="8" t="n"/>
      <c r="P369" s="8" t="n"/>
      <c r="Q369" s="8" t="n"/>
      <c r="R369" s="8" t="n"/>
      <c r="S369" s="8" t="n"/>
      <c r="T369" s="8" t="n"/>
      <c r="U369" s="8" t="n"/>
      <c r="V369" s="8" t="n"/>
      <c r="W369" s="8" t="n"/>
      <c r="X369" s="8">
        <f>IF(COUNT(D369:W369)=0,"",MIN(D369:W369))</f>
        <v/>
      </c>
      <c r="Y369" s="8">
        <f>IF(COUNT(D369:W369)=0,"",MEDIAN(D369:W369))</f>
        <v/>
      </c>
      <c r="Z369" s="8">
        <f>IF(COUNT(D369:W369)=0,"",MAX(D369:W369))</f>
        <v/>
      </c>
      <c r="AA369" s="9">
        <f>IF(OR(X369="",X369=0),"",(Z369-X369)/X369)</f>
        <v/>
      </c>
      <c r="AB369" s="7">
        <f>IF(COUNT(D369:W369)=0,"",INDEX($D$1:$W$1,MATCH(MIN(D369:W369),D369:W369,0)))</f>
        <v/>
      </c>
      <c r="AC369" s="8" t="n">
        <v>1197.91</v>
      </c>
      <c r="AD369" s="10" t="n">
        <v>1</v>
      </c>
    </row>
    <row r="370">
      <c r="A370" s="7" t="inlineStr">
        <is>
          <t>MAT-08-130</t>
        </is>
      </c>
      <c r="B370" s="4" t="inlineStr">
        <is>
          <t>Porcelanato de pared, 55 x 33 cm</t>
        </is>
      </c>
      <c r="C370" s="7" t="inlineStr">
        <is>
          <t>m²</t>
        </is>
      </c>
      <c r="D370" s="8" t="n">
        <v>671.4</v>
      </c>
      <c r="E370" s="8" t="n"/>
      <c r="F370" s="8" t="n"/>
      <c r="G370" s="8" t="n"/>
      <c r="H370" s="8" t="n"/>
      <c r="I370" s="8" t="n"/>
      <c r="J370" s="8" t="n"/>
      <c r="K370" s="8" t="n"/>
      <c r="L370" s="8" t="n"/>
      <c r="M370" s="8" t="n"/>
      <c r="N370" s="8" t="n"/>
      <c r="O370" s="8" t="n"/>
      <c r="P370" s="8" t="n"/>
      <c r="Q370" s="8" t="n"/>
      <c r="R370" s="8" t="n"/>
      <c r="S370" s="8" t="n"/>
      <c r="T370" s="8" t="n"/>
      <c r="U370" s="8" t="n"/>
      <c r="V370" s="8" t="n"/>
      <c r="W370" s="8" t="n"/>
      <c r="X370" s="8">
        <f>IF(COUNT(D370:W370)=0,"",MIN(D370:W370))</f>
        <v/>
      </c>
      <c r="Y370" s="8">
        <f>IF(COUNT(D370:W370)=0,"",MEDIAN(D370:W370))</f>
        <v/>
      </c>
      <c r="Z370" s="8">
        <f>IF(COUNT(D370:W370)=0,"",MAX(D370:W370))</f>
        <v/>
      </c>
      <c r="AA370" s="9">
        <f>IF(OR(X370="",X370=0),"",(Z370-X370)/X370)</f>
        <v/>
      </c>
      <c r="AB370" s="7">
        <f>IF(COUNT(D370:W370)=0,"",INDEX($D$1:$W$1,MATCH(MIN(D370:W370),D370:W370,0)))</f>
        <v/>
      </c>
      <c r="AC370" s="8" t="n">
        <v>839.97</v>
      </c>
      <c r="AD370" s="10" t="n">
        <v>1</v>
      </c>
    </row>
    <row r="371">
      <c r="A371" s="7" t="inlineStr">
        <is>
          <t>MAT-08-131</t>
        </is>
      </c>
      <c r="B371" s="4" t="inlineStr">
        <is>
          <t>Porcelanato de pared, 60 x 20 cm</t>
        </is>
      </c>
      <c r="C371" s="7" t="inlineStr">
        <is>
          <t>m²</t>
        </is>
      </c>
      <c r="D371" s="8" t="n">
        <v>865.65</v>
      </c>
      <c r="E371" s="8" t="n"/>
      <c r="F371" s="8" t="n">
        <v>550.85</v>
      </c>
      <c r="G371" s="8" t="n"/>
      <c r="H371" s="8" t="n"/>
      <c r="I371" s="8" t="n"/>
      <c r="J371" s="8" t="n"/>
      <c r="K371" s="8" t="n"/>
      <c r="L371" s="8" t="n"/>
      <c r="M371" s="8" t="n"/>
      <c r="N371" s="8" t="n"/>
      <c r="O371" s="8" t="n"/>
      <c r="P371" s="8" t="n"/>
      <c r="Q371" s="8" t="n"/>
      <c r="R371" s="8" t="n"/>
      <c r="S371" s="8" t="n"/>
      <c r="T371" s="8" t="n"/>
      <c r="U371" s="8" t="n"/>
      <c r="V371" s="8" t="n"/>
      <c r="W371" s="8" t="n"/>
      <c r="X371" s="8">
        <f>IF(COUNT(D371:W371)=0,"",MIN(D371:W371))</f>
        <v/>
      </c>
      <c r="Y371" s="8">
        <f>IF(COUNT(D371:W371)=0,"",MEDIAN(D371:W371))</f>
        <v/>
      </c>
      <c r="Z371" s="8">
        <f>IF(COUNT(D371:W371)=0,"",MAX(D371:W371))</f>
        <v/>
      </c>
      <c r="AA371" s="9">
        <f>IF(OR(X371="",X371=0),"",(Z371-X371)/X371)</f>
        <v/>
      </c>
      <c r="AB371" s="7">
        <f>IF(COUNT(D371:W371)=0,"",INDEX($D$1:$W$1,MATCH(MIN(D371:W371),D371:W371,0)))</f>
        <v/>
      </c>
      <c r="AC371" s="8" t="n">
        <v>757.83</v>
      </c>
      <c r="AD371" s="10" t="n">
        <v>2</v>
      </c>
    </row>
    <row r="372">
      <c r="A372" s="7" t="inlineStr">
        <is>
          <t>MAT-08-132</t>
        </is>
      </c>
      <c r="B372" s="4" t="inlineStr">
        <is>
          <t>Porcelanato de pared, 60 x 30 cm</t>
        </is>
      </c>
      <c r="C372" s="7" t="inlineStr">
        <is>
          <t>m²</t>
        </is>
      </c>
      <c r="D372" s="8" t="n">
        <v>524.86</v>
      </c>
      <c r="E372" s="8" t="n"/>
      <c r="F372" s="8" t="n">
        <v>355.01</v>
      </c>
      <c r="G372" s="8" t="n"/>
      <c r="H372" s="8" t="n"/>
      <c r="I372" s="8" t="n"/>
      <c r="J372" s="8" t="n"/>
      <c r="K372" s="8" t="n"/>
      <c r="L372" s="8" t="n"/>
      <c r="M372" s="8" t="n"/>
      <c r="N372" s="8" t="n"/>
      <c r="O372" s="8" t="n"/>
      <c r="P372" s="8" t="n"/>
      <c r="Q372" s="8" t="n"/>
      <c r="R372" s="8" t="n"/>
      <c r="S372" s="8" t="n"/>
      <c r="T372" s="8" t="n"/>
      <c r="U372" s="8" t="n"/>
      <c r="V372" s="8" t="n"/>
      <c r="W372" s="8" t="n"/>
      <c r="X372" s="8">
        <f>IF(COUNT(D372:W372)=0,"",MIN(D372:W372))</f>
        <v/>
      </c>
      <c r="Y372" s="8">
        <f>IF(COUNT(D372:W372)=0,"",MEDIAN(D372:W372))</f>
        <v/>
      </c>
      <c r="Z372" s="8">
        <f>IF(COUNT(D372:W372)=0,"",MAX(D372:W372))</f>
        <v/>
      </c>
      <c r="AA372" s="9">
        <f>IF(OR(X372="",X372=0),"",(Z372-X372)/X372)</f>
        <v/>
      </c>
      <c r="AB372" s="7">
        <f>IF(COUNT(D372:W372)=0,"",INDEX($D$1:$W$1,MATCH(MIN(D372:W372),D372:W372,0)))</f>
        <v/>
      </c>
      <c r="AC372" s="8" t="n">
        <v>910.98</v>
      </c>
      <c r="AD372" s="10" t="n">
        <v>2</v>
      </c>
    </row>
    <row r="373">
      <c r="A373" s="7" t="inlineStr">
        <is>
          <t>MAT-08-133</t>
        </is>
      </c>
      <c r="B373" s="4" t="inlineStr">
        <is>
          <t>Porcelanato de pared, 60 x 60 cm</t>
        </is>
      </c>
      <c r="C373" s="7" t="inlineStr">
        <is>
          <t>m²</t>
        </is>
      </c>
      <c r="D373" s="8" t="n"/>
      <c r="E373" s="8" t="n"/>
      <c r="F373" s="8" t="n">
        <v>1464.31</v>
      </c>
      <c r="G373" s="8" t="n"/>
      <c r="H373" s="8" t="n"/>
      <c r="I373" s="8" t="n"/>
      <c r="J373" s="8" t="n"/>
      <c r="K373" s="8" t="n"/>
      <c r="L373" s="8" t="n"/>
      <c r="M373" s="8" t="n"/>
      <c r="N373" s="8" t="n"/>
      <c r="O373" s="8" t="n"/>
      <c r="P373" s="8" t="n"/>
      <c r="Q373" s="8" t="n"/>
      <c r="R373" s="8" t="n"/>
      <c r="S373" s="8" t="n"/>
      <c r="T373" s="8" t="n"/>
      <c r="U373" s="8" t="n"/>
      <c r="V373" s="8" t="n"/>
      <c r="W373" s="8" t="n"/>
      <c r="X373" s="8">
        <f>IF(COUNT(D373:W373)=0,"",MIN(D373:W373))</f>
        <v/>
      </c>
      <c r="Y373" s="8">
        <f>IF(COUNT(D373:W373)=0,"",MEDIAN(D373:W373))</f>
        <v/>
      </c>
      <c r="Z373" s="8">
        <f>IF(COUNT(D373:W373)=0,"",MAX(D373:W373))</f>
        <v/>
      </c>
      <c r="AA373" s="9">
        <f>IF(OR(X373="",X373=0),"",(Z373-X373)/X373)</f>
        <v/>
      </c>
      <c r="AB373" s="7">
        <f>IF(COUNT(D373:W373)=0,"",INDEX($D$1:$W$1,MATCH(MIN(D373:W373),D373:W373,0)))</f>
        <v/>
      </c>
      <c r="AC373" s="8" t="n">
        <v>1727.89</v>
      </c>
      <c r="AD373" s="10" t="n">
        <v>1</v>
      </c>
    </row>
    <row r="374">
      <c r="A374" s="7" t="inlineStr">
        <is>
          <t>MAT-08-134</t>
        </is>
      </c>
      <c r="B374" s="4" t="inlineStr">
        <is>
          <t>Porcelanato de pared, 70 x 35 cm</t>
        </is>
      </c>
      <c r="C374" s="7" t="inlineStr">
        <is>
          <t>m²</t>
        </is>
      </c>
      <c r="D374" s="8" t="n"/>
      <c r="E374" s="8" t="n"/>
      <c r="F374" s="8" t="n">
        <v>768.04</v>
      </c>
      <c r="G374" s="8" t="n"/>
      <c r="H374" s="8" t="n"/>
      <c r="I374" s="8" t="n"/>
      <c r="J374" s="8" t="n"/>
      <c r="K374" s="8" t="n"/>
      <c r="L374" s="8" t="n"/>
      <c r="M374" s="8" t="n"/>
      <c r="N374" s="8" t="n"/>
      <c r="O374" s="8" t="n"/>
      <c r="P374" s="8" t="n"/>
      <c r="Q374" s="8" t="n"/>
      <c r="R374" s="8" t="n"/>
      <c r="S374" s="8" t="n"/>
      <c r="T374" s="8" t="n"/>
      <c r="U374" s="8" t="n"/>
      <c r="V374" s="8" t="n"/>
      <c r="W374" s="8" t="n"/>
      <c r="X374" s="8">
        <f>IF(COUNT(D374:W374)=0,"",MIN(D374:W374))</f>
        <v/>
      </c>
      <c r="Y374" s="8">
        <f>IF(COUNT(D374:W374)=0,"",MEDIAN(D374:W374))</f>
        <v/>
      </c>
      <c r="Z374" s="8">
        <f>IF(COUNT(D374:W374)=0,"",MAX(D374:W374))</f>
        <v/>
      </c>
      <c r="AA374" s="9">
        <f>IF(OR(X374="",X374=0),"",(Z374-X374)/X374)</f>
        <v/>
      </c>
      <c r="AB374" s="7">
        <f>IF(COUNT(D374:W374)=0,"",INDEX($D$1:$W$1,MATCH(MIN(D374:W374),D374:W374,0)))</f>
        <v/>
      </c>
      <c r="AC374" s="8" t="n">
        <v>906.29</v>
      </c>
      <c r="AD374" s="10" t="n">
        <v>1</v>
      </c>
    </row>
    <row r="375">
      <c r="A375" s="7" t="inlineStr">
        <is>
          <t>MAT-08-135</t>
        </is>
      </c>
      <c r="B375" s="4" t="inlineStr">
        <is>
          <t>Porcelanato de pared, 75 x 25 cm</t>
        </is>
      </c>
      <c r="C375" s="7" t="inlineStr">
        <is>
          <t>m²</t>
        </is>
      </c>
      <c r="D375" s="8" t="n">
        <v>796.67</v>
      </c>
      <c r="E375" s="8" t="n"/>
      <c r="F375" s="8" t="n">
        <v>1391.47</v>
      </c>
      <c r="G375" s="8" t="n"/>
      <c r="H375" s="8" t="n"/>
      <c r="I375" s="8" t="n"/>
      <c r="J375" s="8" t="n"/>
      <c r="K375" s="8" t="n"/>
      <c r="L375" s="8" t="n"/>
      <c r="M375" s="8" t="n"/>
      <c r="N375" s="8" t="n"/>
      <c r="O375" s="8" t="n"/>
      <c r="P375" s="8" t="n"/>
      <c r="Q375" s="8" t="n"/>
      <c r="R375" s="8" t="n"/>
      <c r="S375" s="8" t="n"/>
      <c r="T375" s="8" t="n"/>
      <c r="U375" s="8" t="n"/>
      <c r="V375" s="8" t="n"/>
      <c r="W375" s="8" t="n"/>
      <c r="X375" s="8">
        <f>IF(COUNT(D375:W375)=0,"",MIN(D375:W375))</f>
        <v/>
      </c>
      <c r="Y375" s="8">
        <f>IF(COUNT(D375:W375)=0,"",MEDIAN(D375:W375))</f>
        <v/>
      </c>
      <c r="Z375" s="8">
        <f>IF(COUNT(D375:W375)=0,"",MAX(D375:W375))</f>
        <v/>
      </c>
      <c r="AA375" s="9">
        <f>IF(OR(X375="",X375=0),"",(Z375-X375)/X375)</f>
        <v/>
      </c>
      <c r="AB375" s="7">
        <f>IF(COUNT(D375:W375)=0,"",INDEX($D$1:$W$1,MATCH(MIN(D375:W375),D375:W375,0)))</f>
        <v/>
      </c>
      <c r="AC375" s="8" t="n">
        <v>1149.52</v>
      </c>
      <c r="AD375" s="10" t="n">
        <v>2</v>
      </c>
    </row>
    <row r="376">
      <c r="A376" s="7" t="inlineStr">
        <is>
          <t>MAT-08-136</t>
        </is>
      </c>
      <c r="B376" s="4" t="inlineStr">
        <is>
          <t>Porcelanato de pared, 75 x 35 cm</t>
        </is>
      </c>
      <c r="C376" s="7" t="inlineStr">
        <is>
          <t>m²</t>
        </is>
      </c>
      <c r="D376" s="8" t="n"/>
      <c r="E376" s="8" t="n"/>
      <c r="F376" s="8" t="n">
        <v>1419.3</v>
      </c>
      <c r="G376" s="8" t="n"/>
      <c r="H376" s="8" t="n"/>
      <c r="I376" s="8" t="n"/>
      <c r="J376" s="8" t="n"/>
      <c r="K376" s="8" t="n"/>
      <c r="L376" s="8" t="n"/>
      <c r="M376" s="8" t="n"/>
      <c r="N376" s="8" t="n"/>
      <c r="O376" s="8" t="n"/>
      <c r="P376" s="8" t="n"/>
      <c r="Q376" s="8" t="n"/>
      <c r="R376" s="8" t="n"/>
      <c r="S376" s="8" t="n"/>
      <c r="T376" s="8" t="n"/>
      <c r="U376" s="8" t="n"/>
      <c r="V376" s="8" t="n"/>
      <c r="W376" s="8" t="n"/>
      <c r="X376" s="8">
        <f>IF(COUNT(D376:W376)=0,"",MIN(D376:W376))</f>
        <v/>
      </c>
      <c r="Y376" s="8">
        <f>IF(COUNT(D376:W376)=0,"",MEDIAN(D376:W376))</f>
        <v/>
      </c>
      <c r="Z376" s="8">
        <f>IF(COUNT(D376:W376)=0,"",MAX(D376:W376))</f>
        <v/>
      </c>
      <c r="AA376" s="9">
        <f>IF(OR(X376="",X376=0),"",(Z376-X376)/X376)</f>
        <v/>
      </c>
      <c r="AB376" s="7">
        <f>IF(COUNT(D376:W376)=0,"",INDEX($D$1:$W$1,MATCH(MIN(D376:W376),D376:W376,0)))</f>
        <v/>
      </c>
      <c r="AC376" s="8" t="n">
        <v>1883.3</v>
      </c>
      <c r="AD376" s="10" t="n">
        <v>1</v>
      </c>
    </row>
    <row r="377">
      <c r="A377" s="7" t="inlineStr">
        <is>
          <t>MAT-08-137</t>
        </is>
      </c>
      <c r="B377" s="4" t="inlineStr">
        <is>
          <t>Porcelanato de pared, 80 x 80 cm</t>
        </is>
      </c>
      <c r="C377" s="7" t="inlineStr">
        <is>
          <t>m²</t>
        </is>
      </c>
      <c r="D377" s="8" t="n"/>
      <c r="E377" s="8" t="n"/>
      <c r="F377" s="8" t="n"/>
      <c r="G377" s="8" t="n"/>
      <c r="H377" s="8" t="n">
        <v>2789.99</v>
      </c>
      <c r="I377" s="8" t="n"/>
      <c r="J377" s="8" t="n"/>
      <c r="K377" s="8" t="n"/>
      <c r="L377" s="8" t="n"/>
      <c r="M377" s="8" t="n"/>
      <c r="N377" s="8" t="n"/>
      <c r="O377" s="8" t="n"/>
      <c r="P377" s="8" t="n"/>
      <c r="Q377" s="8" t="n"/>
      <c r="R377" s="8" t="n"/>
      <c r="S377" s="8" t="n"/>
      <c r="T377" s="8" t="n"/>
      <c r="U377" s="8" t="n"/>
      <c r="V377" s="8" t="n"/>
      <c r="W377" s="8" t="n"/>
      <c r="X377" s="8">
        <f>IF(COUNT(D377:W377)=0,"",MIN(D377:W377))</f>
        <v/>
      </c>
      <c r="Y377" s="8">
        <f>IF(COUNT(D377:W377)=0,"",MEDIAN(D377:W377))</f>
        <v/>
      </c>
      <c r="Z377" s="8">
        <f>IF(COUNT(D377:W377)=0,"",MAX(D377:W377))</f>
        <v/>
      </c>
      <c r="AA377" s="9">
        <f>IF(OR(X377="",X377=0),"",(Z377-X377)/X377)</f>
        <v/>
      </c>
      <c r="AB377" s="7">
        <f>IF(COUNT(D377:W377)=0,"",INDEX($D$1:$W$1,MATCH(MIN(D377:W377),D377:W377,0)))</f>
        <v/>
      </c>
      <c r="AC377" s="8" t="n">
        <v>2789.99</v>
      </c>
      <c r="AD377" s="10" t="n">
        <v>1</v>
      </c>
    </row>
    <row r="378">
      <c r="A378" s="7" t="inlineStr">
        <is>
          <t>MAT-08-138</t>
        </is>
      </c>
      <c r="B378" s="4" t="inlineStr">
        <is>
          <t>Porcelanato de pared, 90 x 30 cm</t>
        </is>
      </c>
      <c r="C378" s="7" t="inlineStr">
        <is>
          <t>m²</t>
        </is>
      </c>
      <c r="D378" s="8" t="n">
        <v>1345.17</v>
      </c>
      <c r="E378" s="8" t="n"/>
      <c r="F378" s="8" t="n">
        <v>995</v>
      </c>
      <c r="G378" s="8" t="n"/>
      <c r="H378" s="8" t="n"/>
      <c r="I378" s="8" t="n"/>
      <c r="J378" s="8" t="n"/>
      <c r="K378" s="8" t="n"/>
      <c r="L378" s="8" t="n"/>
      <c r="M378" s="8" t="n"/>
      <c r="N378" s="8" t="n"/>
      <c r="O378" s="8" t="n"/>
      <c r="P378" s="8" t="n"/>
      <c r="Q378" s="8" t="n"/>
      <c r="R378" s="8" t="n"/>
      <c r="S378" s="8" t="n"/>
      <c r="T378" s="8" t="n"/>
      <c r="U378" s="8" t="n"/>
      <c r="V378" s="8" t="n"/>
      <c r="W378" s="8" t="n"/>
      <c r="X378" s="8">
        <f>IF(COUNT(D378:W378)=0,"",MIN(D378:W378))</f>
        <v/>
      </c>
      <c r="Y378" s="8">
        <f>IF(COUNT(D378:W378)=0,"",MEDIAN(D378:W378))</f>
        <v/>
      </c>
      <c r="Z378" s="8">
        <f>IF(COUNT(D378:W378)=0,"",MAX(D378:W378))</f>
        <v/>
      </c>
      <c r="AA378" s="9">
        <f>IF(OR(X378="",X378=0),"",(Z378-X378)/X378)</f>
        <v/>
      </c>
      <c r="AB378" s="7">
        <f>IF(COUNT(D378:W378)=0,"",INDEX($D$1:$W$1,MATCH(MIN(D378:W378),D378:W378,0)))</f>
        <v/>
      </c>
      <c r="AC378" s="8" t="n">
        <v>1886.7</v>
      </c>
      <c r="AD378" s="10" t="n">
        <v>2</v>
      </c>
    </row>
    <row r="379">
      <c r="A379" s="7" t="inlineStr">
        <is>
          <t>MAT-08-139</t>
        </is>
      </c>
      <c r="B379" s="4" t="inlineStr">
        <is>
          <t>Porcelanato de pared, 90 x 45 cm</t>
        </is>
      </c>
      <c r="C379" s="7" t="inlineStr">
        <is>
          <t>m²</t>
        </is>
      </c>
      <c r="D379" s="8" t="n"/>
      <c r="E379" s="8" t="n"/>
      <c r="F379" s="8" t="n">
        <v>682.2</v>
      </c>
      <c r="G379" s="8" t="n"/>
      <c r="H379" s="8" t="n"/>
      <c r="I379" s="8" t="n"/>
      <c r="J379" s="8" t="n"/>
      <c r="K379" s="8" t="n"/>
      <c r="L379" s="8" t="n"/>
      <c r="M379" s="8" t="n"/>
      <c r="N379" s="8" t="n"/>
      <c r="O379" s="8" t="n"/>
      <c r="P379" s="8" t="n"/>
      <c r="Q379" s="8" t="n"/>
      <c r="R379" s="8" t="n"/>
      <c r="S379" s="8" t="n"/>
      <c r="T379" s="8" t="n"/>
      <c r="U379" s="8" t="n"/>
      <c r="V379" s="8" t="n"/>
      <c r="W379" s="8" t="n"/>
      <c r="X379" s="8">
        <f>IF(COUNT(D379:W379)=0,"",MIN(D379:W379))</f>
        <v/>
      </c>
      <c r="Y379" s="8">
        <f>IF(COUNT(D379:W379)=0,"",MEDIAN(D379:W379))</f>
        <v/>
      </c>
      <c r="Z379" s="8">
        <f>IF(COUNT(D379:W379)=0,"",MAX(D379:W379))</f>
        <v/>
      </c>
      <c r="AA379" s="9">
        <f>IF(OR(X379="",X379=0),"",(Z379-X379)/X379)</f>
        <v/>
      </c>
      <c r="AB379" s="7">
        <f>IF(COUNT(D379:W379)=0,"",INDEX($D$1:$W$1,MATCH(MIN(D379:W379),D379:W379,0)))</f>
        <v/>
      </c>
      <c r="AC379" s="8" t="n">
        <v>805</v>
      </c>
      <c r="AD379" s="10" t="n">
        <v>1</v>
      </c>
    </row>
    <row r="380">
      <c r="A380" s="7" t="inlineStr">
        <is>
          <t>MAT-08-140</t>
        </is>
      </c>
      <c r="B380" s="4" t="inlineStr">
        <is>
          <t>Porcelanato de piso, 100 x 100 cm</t>
        </is>
      </c>
      <c r="C380" s="7" t="inlineStr">
        <is>
          <t>m²</t>
        </is>
      </c>
      <c r="D380" s="8" t="n"/>
      <c r="E380" s="8" t="n"/>
      <c r="F380" s="8" t="n">
        <v>1566.66</v>
      </c>
      <c r="G380" s="8" t="n"/>
      <c r="H380" s="8" t="n"/>
      <c r="I380" s="8" t="n"/>
      <c r="J380" s="8" t="n"/>
      <c r="K380" s="8" t="n"/>
      <c r="L380" s="8" t="n"/>
      <c r="M380" s="8" t="n"/>
      <c r="N380" s="8" t="n"/>
      <c r="O380" s="8" t="n"/>
      <c r="P380" s="8" t="n"/>
      <c r="Q380" s="8" t="n"/>
      <c r="R380" s="8" t="n"/>
      <c r="S380" s="8" t="n"/>
      <c r="T380" s="8" t="n"/>
      <c r="U380" s="8" t="n"/>
      <c r="V380" s="8" t="n"/>
      <c r="W380" s="8" t="n"/>
      <c r="X380" s="8">
        <f>IF(COUNT(D380:W380)=0,"",MIN(D380:W380))</f>
        <v/>
      </c>
      <c r="Y380" s="8">
        <f>IF(COUNT(D380:W380)=0,"",MEDIAN(D380:W380))</f>
        <v/>
      </c>
      <c r="Z380" s="8">
        <f>IF(COUNT(D380:W380)=0,"",MAX(D380:W380))</f>
        <v/>
      </c>
      <c r="AA380" s="9">
        <f>IF(OR(X380="",X380=0),"",(Z380-X380)/X380)</f>
        <v/>
      </c>
      <c r="AB380" s="7">
        <f>IF(COUNT(D380:W380)=0,"",INDEX($D$1:$W$1,MATCH(MIN(D380:W380),D380:W380,0)))</f>
        <v/>
      </c>
      <c r="AC380" s="8" t="n">
        <v>2001.81</v>
      </c>
      <c r="AD380" s="10" t="n">
        <v>1</v>
      </c>
    </row>
    <row r="381">
      <c r="A381" s="7" t="inlineStr">
        <is>
          <t>MAT-08-141</t>
        </is>
      </c>
      <c r="B381" s="4" t="inlineStr">
        <is>
          <t>Porcelanato de piso, 100 x 25 cm</t>
        </is>
      </c>
      <c r="C381" s="7" t="inlineStr">
        <is>
          <t>m²</t>
        </is>
      </c>
      <c r="D381" s="8" t="n">
        <v>1243.64</v>
      </c>
      <c r="E381" s="8" t="n"/>
      <c r="F381" s="8" t="n"/>
      <c r="G381" s="8" t="n"/>
      <c r="H381" s="8" t="n"/>
      <c r="I381" s="8" t="n"/>
      <c r="J381" s="8" t="n"/>
      <c r="K381" s="8" t="n"/>
      <c r="L381" s="8" t="n"/>
      <c r="M381" s="8" t="n"/>
      <c r="N381" s="8" t="n"/>
      <c r="O381" s="8" t="n"/>
      <c r="P381" s="8" t="n"/>
      <c r="Q381" s="8" t="n"/>
      <c r="R381" s="8" t="n"/>
      <c r="S381" s="8" t="n"/>
      <c r="T381" s="8" t="n"/>
      <c r="U381" s="8" t="n"/>
      <c r="V381" s="8" t="n"/>
      <c r="W381" s="8" t="n"/>
      <c r="X381" s="8">
        <f>IF(COUNT(D381:W381)=0,"",MIN(D381:W381))</f>
        <v/>
      </c>
      <c r="Y381" s="8">
        <f>IF(COUNT(D381:W381)=0,"",MEDIAN(D381:W381))</f>
        <v/>
      </c>
      <c r="Z381" s="8">
        <f>IF(COUNT(D381:W381)=0,"",MAX(D381:W381))</f>
        <v/>
      </c>
      <c r="AA381" s="9">
        <f>IF(OR(X381="",X381=0),"",(Z381-X381)/X381)</f>
        <v/>
      </c>
      <c r="AB381" s="7">
        <f>IF(COUNT(D381:W381)=0,"",INDEX($D$1:$W$1,MATCH(MIN(D381:W381),D381:W381,0)))</f>
        <v/>
      </c>
      <c r="AC381" s="8" t="n">
        <v>1269.08</v>
      </c>
      <c r="AD381" s="10" t="n">
        <v>1</v>
      </c>
    </row>
    <row r="382">
      <c r="A382" s="7" t="inlineStr">
        <is>
          <t>MAT-08-142</t>
        </is>
      </c>
      <c r="B382" s="4" t="inlineStr">
        <is>
          <t>Porcelanato de piso, 100 x 45 cm</t>
        </is>
      </c>
      <c r="C382" s="7" t="inlineStr">
        <is>
          <t>m²</t>
        </is>
      </c>
      <c r="D382" s="8" t="n"/>
      <c r="E382" s="8" t="n"/>
      <c r="F382" s="8" t="n">
        <v>1145.76</v>
      </c>
      <c r="G382" s="8" t="n"/>
      <c r="H382" s="8" t="n"/>
      <c r="I382" s="8" t="n"/>
      <c r="J382" s="8" t="n"/>
      <c r="K382" s="8" t="n"/>
      <c r="L382" s="8" t="n"/>
      <c r="M382" s="8" t="n"/>
      <c r="N382" s="8" t="n"/>
      <c r="O382" s="8" t="n"/>
      <c r="P382" s="8" t="n"/>
      <c r="Q382" s="8" t="n"/>
      <c r="R382" s="8" t="n"/>
      <c r="S382" s="8" t="n"/>
      <c r="T382" s="8" t="n"/>
      <c r="U382" s="8" t="n"/>
      <c r="V382" s="8" t="n"/>
      <c r="W382" s="8" t="n"/>
      <c r="X382" s="8">
        <f>IF(COUNT(D382:W382)=0,"",MIN(D382:W382))</f>
        <v/>
      </c>
      <c r="Y382" s="8">
        <f>IF(COUNT(D382:W382)=0,"",MEDIAN(D382:W382))</f>
        <v/>
      </c>
      <c r="Z382" s="8">
        <f>IF(COUNT(D382:W382)=0,"",MAX(D382:W382))</f>
        <v/>
      </c>
      <c r="AA382" s="9">
        <f>IF(OR(X382="",X382=0),"",(Z382-X382)/X382)</f>
        <v/>
      </c>
      <c r="AB382" s="7">
        <f>IF(COUNT(D382:W382)=0,"",INDEX($D$1:$W$1,MATCH(MIN(D382:W382),D382:W382,0)))</f>
        <v/>
      </c>
      <c r="AC382" s="8" t="n">
        <v>1352</v>
      </c>
      <c r="AD382" s="10" t="n">
        <v>1</v>
      </c>
    </row>
    <row r="383">
      <c r="A383" s="7" t="inlineStr">
        <is>
          <t>MAT-08-143</t>
        </is>
      </c>
      <c r="B383" s="4" t="inlineStr">
        <is>
          <t>Porcelanato de piso, 113 x 55 cm</t>
        </is>
      </c>
      <c r="C383" s="7" t="inlineStr">
        <is>
          <t>m²</t>
        </is>
      </c>
      <c r="D383" s="8" t="n">
        <v>955.09</v>
      </c>
      <c r="E383" s="8" t="n"/>
      <c r="F383" s="8" t="n"/>
      <c r="G383" s="8" t="n"/>
      <c r="H383" s="8" t="n"/>
      <c r="I383" s="8" t="n"/>
      <c r="J383" s="8" t="n"/>
      <c r="K383" s="8" t="n"/>
      <c r="L383" s="8" t="n"/>
      <c r="M383" s="8" t="n"/>
      <c r="N383" s="8" t="n"/>
      <c r="O383" s="8" t="n"/>
      <c r="P383" s="8" t="n"/>
      <c r="Q383" s="8" t="n"/>
      <c r="R383" s="8" t="n"/>
      <c r="S383" s="8" t="n"/>
      <c r="T383" s="8" t="n"/>
      <c r="U383" s="8" t="n"/>
      <c r="V383" s="8" t="n"/>
      <c r="W383" s="8" t="n"/>
      <c r="X383" s="8">
        <f>IF(COUNT(D383:W383)=0,"",MIN(D383:W383))</f>
        <v/>
      </c>
      <c r="Y383" s="8">
        <f>IF(COUNT(D383:W383)=0,"",MEDIAN(D383:W383))</f>
        <v/>
      </c>
      <c r="Z383" s="8">
        <f>IF(COUNT(D383:W383)=0,"",MAX(D383:W383))</f>
        <v/>
      </c>
      <c r="AA383" s="9">
        <f>IF(OR(X383="",X383=0),"",(Z383-X383)/X383)</f>
        <v/>
      </c>
      <c r="AB383" s="7">
        <f>IF(COUNT(D383:W383)=0,"",INDEX($D$1:$W$1,MATCH(MIN(D383:W383),D383:W383,0)))</f>
        <v/>
      </c>
      <c r="AC383" s="8" t="n">
        <v>955.09</v>
      </c>
      <c r="AD383" s="10" t="n">
        <v>1</v>
      </c>
    </row>
    <row r="384">
      <c r="A384" s="7" t="inlineStr">
        <is>
          <t>MAT-08-144</t>
        </is>
      </c>
      <c r="B384" s="4" t="inlineStr">
        <is>
          <t>Porcelanato de piso, 120 x 120 cm</t>
        </is>
      </c>
      <c r="C384" s="7" t="inlineStr">
        <is>
          <t>m²</t>
        </is>
      </c>
      <c r="D384" s="8" t="n"/>
      <c r="E384" s="8" t="n"/>
      <c r="F384" s="8" t="n">
        <v>2505.65</v>
      </c>
      <c r="G384" s="8" t="n"/>
      <c r="H384" s="8" t="n"/>
      <c r="I384" s="8" t="n"/>
      <c r="J384" s="8" t="n"/>
      <c r="K384" s="8" t="n"/>
      <c r="L384" s="8" t="n"/>
      <c r="M384" s="8" t="n"/>
      <c r="N384" s="8" t="n"/>
      <c r="O384" s="8" t="n"/>
      <c r="P384" s="8" t="n"/>
      <c r="Q384" s="8" t="n"/>
      <c r="R384" s="8" t="n"/>
      <c r="S384" s="8" t="n"/>
      <c r="T384" s="8" t="n"/>
      <c r="U384" s="8" t="n"/>
      <c r="V384" s="8" t="n"/>
      <c r="W384" s="8" t="n"/>
      <c r="X384" s="8">
        <f>IF(COUNT(D384:W384)=0,"",MIN(D384:W384))</f>
        <v/>
      </c>
      <c r="Y384" s="8">
        <f>IF(COUNT(D384:W384)=0,"",MEDIAN(D384:W384))</f>
        <v/>
      </c>
      <c r="Z384" s="8">
        <f>IF(COUNT(D384:W384)=0,"",MAX(D384:W384))</f>
        <v/>
      </c>
      <c r="AA384" s="9">
        <f>IF(OR(X384="",X384=0),"",(Z384-X384)/X384)</f>
        <v/>
      </c>
      <c r="AB384" s="7">
        <f>IF(COUNT(D384:W384)=0,"",INDEX($D$1:$W$1,MATCH(MIN(D384:W384),D384:W384,0)))</f>
        <v/>
      </c>
      <c r="AC384" s="8" t="n">
        <v>2956.72</v>
      </c>
      <c r="AD384" s="10" t="n">
        <v>1</v>
      </c>
    </row>
    <row r="385">
      <c r="A385" s="7" t="inlineStr">
        <is>
          <t>MAT-08-145</t>
        </is>
      </c>
      <c r="B385" s="4" t="inlineStr">
        <is>
          <t>Porcelanato de piso, 120 x 20 cm</t>
        </is>
      </c>
      <c r="C385" s="7" t="inlineStr">
        <is>
          <t>m²</t>
        </is>
      </c>
      <c r="D385" s="8" t="n">
        <v>939.3099999999999</v>
      </c>
      <c r="E385" s="8" t="n"/>
      <c r="F385" s="8" t="n">
        <v>843.77</v>
      </c>
      <c r="G385" s="8" t="n"/>
      <c r="H385" s="8" t="n"/>
      <c r="I385" s="8" t="n"/>
      <c r="J385" s="8" t="n"/>
      <c r="K385" s="8" t="n"/>
      <c r="L385" s="8" t="n"/>
      <c r="M385" s="8" t="n"/>
      <c r="N385" s="8" t="n"/>
      <c r="O385" s="8" t="n"/>
      <c r="P385" s="8" t="n"/>
      <c r="Q385" s="8" t="n"/>
      <c r="R385" s="8" t="n"/>
      <c r="S385" s="8" t="n"/>
      <c r="T385" s="8" t="n"/>
      <c r="U385" s="8" t="n"/>
      <c r="V385" s="8" t="n"/>
      <c r="W385" s="8" t="n"/>
      <c r="X385" s="8">
        <f>IF(COUNT(D385:W385)=0,"",MIN(D385:W385))</f>
        <v/>
      </c>
      <c r="Y385" s="8">
        <f>IF(COUNT(D385:W385)=0,"",MEDIAN(D385:W385))</f>
        <v/>
      </c>
      <c r="Z385" s="8">
        <f>IF(COUNT(D385:W385)=0,"",MAX(D385:W385))</f>
        <v/>
      </c>
      <c r="AA385" s="9">
        <f>IF(OR(X385="",X385=0),"",(Z385-X385)/X385)</f>
        <v/>
      </c>
      <c r="AB385" s="7">
        <f>IF(COUNT(D385:W385)=0,"",INDEX($D$1:$W$1,MATCH(MIN(D385:W385),D385:W385,0)))</f>
        <v/>
      </c>
      <c r="AC385" s="8" t="n">
        <v>2012.42</v>
      </c>
      <c r="AD385" s="10" t="n">
        <v>2</v>
      </c>
    </row>
    <row r="386">
      <c r="A386" s="7" t="inlineStr">
        <is>
          <t>MAT-08-146</t>
        </is>
      </c>
      <c r="B386" s="4" t="inlineStr">
        <is>
          <t>Porcelanato de piso, 120 x 23.3 cm</t>
        </is>
      </c>
      <c r="C386" s="7" t="inlineStr">
        <is>
          <t>m²</t>
        </is>
      </c>
      <c r="D386" s="8" t="n"/>
      <c r="E386" s="8" t="n"/>
      <c r="F386" s="8" t="n"/>
      <c r="G386" s="8" t="n"/>
      <c r="H386" s="8" t="n">
        <v>1949.98</v>
      </c>
      <c r="I386" s="8" t="n"/>
      <c r="J386" s="8" t="n"/>
      <c r="K386" s="8" t="n"/>
      <c r="L386" s="8" t="n"/>
      <c r="M386" s="8" t="n"/>
      <c r="N386" s="8" t="n"/>
      <c r="O386" s="8" t="n"/>
      <c r="P386" s="8" t="n"/>
      <c r="Q386" s="8" t="n"/>
      <c r="R386" s="8" t="n"/>
      <c r="S386" s="8" t="n"/>
      <c r="T386" s="8" t="n"/>
      <c r="U386" s="8" t="n"/>
      <c r="V386" s="8" t="n"/>
      <c r="W386" s="8" t="n"/>
      <c r="X386" s="8">
        <f>IF(COUNT(D386:W386)=0,"",MIN(D386:W386))</f>
        <v/>
      </c>
      <c r="Y386" s="8">
        <f>IF(COUNT(D386:W386)=0,"",MEDIAN(D386:W386))</f>
        <v/>
      </c>
      <c r="Z386" s="8">
        <f>IF(COUNT(D386:W386)=0,"",MAX(D386:W386))</f>
        <v/>
      </c>
      <c r="AA386" s="9">
        <f>IF(OR(X386="",X386=0),"",(Z386-X386)/X386)</f>
        <v/>
      </c>
      <c r="AB386" s="7">
        <f>IF(COUNT(D386:W386)=0,"",INDEX($D$1:$W$1,MATCH(MIN(D386:W386),D386:W386,0)))</f>
        <v/>
      </c>
      <c r="AC386" s="8" t="n">
        <v>1949.98</v>
      </c>
      <c r="AD386" s="10" t="n">
        <v>1</v>
      </c>
    </row>
    <row r="387">
      <c r="A387" s="7" t="inlineStr">
        <is>
          <t>MAT-08-147</t>
        </is>
      </c>
      <c r="B387" s="4" t="inlineStr">
        <is>
          <t>Porcelanato de piso, 120 x 23 cm</t>
        </is>
      </c>
      <c r="C387" s="7" t="inlineStr">
        <is>
          <t>m²</t>
        </is>
      </c>
      <c r="D387" s="8" t="n"/>
      <c r="E387" s="8" t="n"/>
      <c r="F387" s="8" t="n"/>
      <c r="G387" s="8" t="n"/>
      <c r="H387" s="8" t="n">
        <v>1798</v>
      </c>
      <c r="I387" s="8" t="n"/>
      <c r="J387" s="8" t="n"/>
      <c r="K387" s="8" t="n"/>
      <c r="L387" s="8" t="n"/>
      <c r="M387" s="8" t="n"/>
      <c r="N387" s="8" t="n"/>
      <c r="O387" s="8" t="n"/>
      <c r="P387" s="8" t="n"/>
      <c r="Q387" s="8" t="n"/>
      <c r="R387" s="8" t="n"/>
      <c r="S387" s="8" t="n"/>
      <c r="T387" s="8" t="n"/>
      <c r="U387" s="8" t="n"/>
      <c r="V387" s="8" t="n"/>
      <c r="W387" s="8" t="n"/>
      <c r="X387" s="8">
        <f>IF(COUNT(D387:W387)=0,"",MIN(D387:W387))</f>
        <v/>
      </c>
      <c r="Y387" s="8">
        <f>IF(COUNT(D387:W387)=0,"",MEDIAN(D387:W387))</f>
        <v/>
      </c>
      <c r="Z387" s="8">
        <f>IF(COUNT(D387:W387)=0,"",MAX(D387:W387))</f>
        <v/>
      </c>
      <c r="AA387" s="9">
        <f>IF(OR(X387="",X387=0),"",(Z387-X387)/X387)</f>
        <v/>
      </c>
      <c r="AB387" s="7">
        <f>IF(COUNT(D387:W387)=0,"",INDEX($D$1:$W$1,MATCH(MIN(D387:W387),D387:W387,0)))</f>
        <v/>
      </c>
      <c r="AC387" s="8" t="n">
        <v>1798</v>
      </c>
      <c r="AD387" s="10" t="n">
        <v>1</v>
      </c>
    </row>
    <row r="388">
      <c r="A388" s="7" t="inlineStr">
        <is>
          <t>MAT-08-148</t>
        </is>
      </c>
      <c r="B388" s="4" t="inlineStr">
        <is>
          <t>Porcelanato de piso, 120 x 60 cm</t>
        </is>
      </c>
      <c r="C388" s="7" t="inlineStr">
        <is>
          <t>m²</t>
        </is>
      </c>
      <c r="D388" s="8" t="n">
        <v>819.97</v>
      </c>
      <c r="E388" s="8" t="n"/>
      <c r="F388" s="8" t="n">
        <v>909.23</v>
      </c>
      <c r="G388" s="8" t="n"/>
      <c r="H388" s="8" t="n">
        <v>1190</v>
      </c>
      <c r="I388" s="8" t="n"/>
      <c r="J388" s="8" t="n"/>
      <c r="K388" s="8" t="n"/>
      <c r="L388" s="8" t="n"/>
      <c r="M388" s="8" t="n"/>
      <c r="N388" s="8" t="n"/>
      <c r="O388" s="8" t="n"/>
      <c r="P388" s="8" t="n"/>
      <c r="Q388" s="8" t="n"/>
      <c r="R388" s="8" t="n"/>
      <c r="S388" s="8" t="n"/>
      <c r="T388" s="8" t="n"/>
      <c r="U388" s="8" t="n"/>
      <c r="V388" s="8" t="n"/>
      <c r="W388" s="8" t="n"/>
      <c r="X388" s="8">
        <f>IF(COUNT(D388:W388)=0,"",MIN(D388:W388))</f>
        <v/>
      </c>
      <c r="Y388" s="8">
        <f>IF(COUNT(D388:W388)=0,"",MEDIAN(D388:W388))</f>
        <v/>
      </c>
      <c r="Z388" s="8">
        <f>IF(COUNT(D388:W388)=0,"",MAX(D388:W388))</f>
        <v/>
      </c>
      <c r="AA388" s="9">
        <f>IF(OR(X388="",X388=0),"",(Z388-X388)/X388)</f>
        <v/>
      </c>
      <c r="AB388" s="7">
        <f>IF(COUNT(D388:W388)=0,"",INDEX($D$1:$W$1,MATCH(MIN(D388:W388),D388:W388,0)))</f>
        <v/>
      </c>
      <c r="AC388" s="8" t="n">
        <v>2249.99</v>
      </c>
      <c r="AD388" s="10" t="n">
        <v>3</v>
      </c>
    </row>
    <row r="389">
      <c r="A389" s="7" t="inlineStr">
        <is>
          <t>MAT-08-149</t>
        </is>
      </c>
      <c r="B389" s="4" t="inlineStr">
        <is>
          <t>Porcelanato de piso, 160 x 80 cm</t>
        </is>
      </c>
      <c r="C389" s="7" t="inlineStr">
        <is>
          <t>m²</t>
        </is>
      </c>
      <c r="D389" s="8" t="n"/>
      <c r="E389" s="8" t="n"/>
      <c r="F389" s="8" t="n">
        <v>2029.55</v>
      </c>
      <c r="G389" s="8" t="n"/>
      <c r="H389" s="8" t="n"/>
      <c r="I389" s="8" t="n"/>
      <c r="J389" s="8" t="n"/>
      <c r="K389" s="8" t="n"/>
      <c r="L389" s="8" t="n"/>
      <c r="M389" s="8" t="n"/>
      <c r="N389" s="8" t="n"/>
      <c r="O389" s="8" t="n"/>
      <c r="P389" s="8" t="n"/>
      <c r="Q389" s="8" t="n"/>
      <c r="R389" s="8" t="n"/>
      <c r="S389" s="8" t="n"/>
      <c r="T389" s="8" t="n"/>
      <c r="U389" s="8" t="n"/>
      <c r="V389" s="8" t="n"/>
      <c r="W389" s="8" t="n"/>
      <c r="X389" s="8">
        <f>IF(COUNT(D389:W389)=0,"",MIN(D389:W389))</f>
        <v/>
      </c>
      <c r="Y389" s="8">
        <f>IF(COUNT(D389:W389)=0,"",MEDIAN(D389:W389))</f>
        <v/>
      </c>
      <c r="Z389" s="8">
        <f>IF(COUNT(D389:W389)=0,"",MAX(D389:W389))</f>
        <v/>
      </c>
      <c r="AA389" s="9">
        <f>IF(OR(X389="",X389=0),"",(Z389-X389)/X389)</f>
        <v/>
      </c>
      <c r="AB389" s="7">
        <f>IF(COUNT(D389:W389)=0,"",INDEX($D$1:$W$1,MATCH(MIN(D389:W389),D389:W389,0)))</f>
        <v/>
      </c>
      <c r="AC389" s="8" t="n">
        <v>2394.87</v>
      </c>
      <c r="AD389" s="10" t="n">
        <v>1</v>
      </c>
    </row>
    <row r="390">
      <c r="A390" s="7" t="inlineStr">
        <is>
          <t>MAT-08-150</t>
        </is>
      </c>
      <c r="B390" s="4" t="inlineStr">
        <is>
          <t>Porcelanato de piso, 20 x 20 cm</t>
        </is>
      </c>
      <c r="C390" s="7" t="inlineStr">
        <is>
          <t>m²</t>
        </is>
      </c>
      <c r="D390" s="8" t="n"/>
      <c r="E390" s="8" t="n"/>
      <c r="F390" s="8" t="n">
        <v>873.35</v>
      </c>
      <c r="G390" s="8" t="n"/>
      <c r="H390" s="8" t="n"/>
      <c r="I390" s="8" t="n"/>
      <c r="J390" s="8" t="n"/>
      <c r="K390" s="8" t="n"/>
      <c r="L390" s="8" t="n"/>
      <c r="M390" s="8" t="n"/>
      <c r="N390" s="8" t="n"/>
      <c r="O390" s="8" t="n"/>
      <c r="P390" s="8" t="n"/>
      <c r="Q390" s="8" t="n"/>
      <c r="R390" s="8" t="n"/>
      <c r="S390" s="8" t="n"/>
      <c r="T390" s="8" t="n"/>
      <c r="U390" s="8" t="n"/>
      <c r="V390" s="8" t="n"/>
      <c r="W390" s="8" t="n"/>
      <c r="X390" s="8">
        <f>IF(COUNT(D390:W390)=0,"",MIN(D390:W390))</f>
        <v/>
      </c>
      <c r="Y390" s="8">
        <f>IF(COUNT(D390:W390)=0,"",MEDIAN(D390:W390))</f>
        <v/>
      </c>
      <c r="Z390" s="8">
        <f>IF(COUNT(D390:W390)=0,"",MAX(D390:W390))</f>
        <v/>
      </c>
      <c r="AA390" s="9">
        <f>IF(OR(X390="",X390=0),"",(Z390-X390)/X390)</f>
        <v/>
      </c>
      <c r="AB390" s="7">
        <f>IF(COUNT(D390:W390)=0,"",INDEX($D$1:$W$1,MATCH(MIN(D390:W390),D390:W390,0)))</f>
        <v/>
      </c>
      <c r="AC390" s="8" t="n">
        <v>1030.55</v>
      </c>
      <c r="AD390" s="10" t="n">
        <v>1</v>
      </c>
    </row>
    <row r="391">
      <c r="A391" s="7" t="inlineStr">
        <is>
          <t>MAT-08-151</t>
        </is>
      </c>
      <c r="B391" s="4" t="inlineStr">
        <is>
          <t>Porcelanato de piso, 33 x 33 cm</t>
        </is>
      </c>
      <c r="C391" s="7" t="inlineStr">
        <is>
          <t>m²</t>
        </is>
      </c>
      <c r="D391" s="8" t="n"/>
      <c r="E391" s="8" t="n"/>
      <c r="F391" s="8" t="n"/>
      <c r="G391" s="8" t="n"/>
      <c r="H391" s="8" t="n">
        <v>3834.91</v>
      </c>
      <c r="I391" s="8" t="n"/>
      <c r="J391" s="8" t="n"/>
      <c r="K391" s="8" t="n"/>
      <c r="L391" s="8" t="n"/>
      <c r="M391" s="8" t="n"/>
      <c r="N391" s="8" t="n"/>
      <c r="O391" s="8" t="n"/>
      <c r="P391" s="8" t="n"/>
      <c r="Q391" s="8" t="n"/>
      <c r="R391" s="8" t="n"/>
      <c r="S391" s="8" t="n"/>
      <c r="T391" s="8" t="n"/>
      <c r="U391" s="8" t="n"/>
      <c r="V391" s="8" t="n"/>
      <c r="W391" s="8" t="n"/>
      <c r="X391" s="8">
        <f>IF(COUNT(D391:W391)=0,"",MIN(D391:W391))</f>
        <v/>
      </c>
      <c r="Y391" s="8">
        <f>IF(COUNT(D391:W391)=0,"",MEDIAN(D391:W391))</f>
        <v/>
      </c>
      <c r="Z391" s="8">
        <f>IF(COUNT(D391:W391)=0,"",MAX(D391:W391))</f>
        <v/>
      </c>
      <c r="AA391" s="9">
        <f>IF(OR(X391="",X391=0),"",(Z391-X391)/X391)</f>
        <v/>
      </c>
      <c r="AB391" s="7">
        <f>IF(COUNT(D391:W391)=0,"",INDEX($D$1:$W$1,MATCH(MIN(D391:W391),D391:W391,0)))</f>
        <v/>
      </c>
      <c r="AC391" s="8" t="n">
        <v>3834.91</v>
      </c>
      <c r="AD391" s="10" t="n">
        <v>1</v>
      </c>
    </row>
    <row r="392">
      <c r="A392" s="7" t="inlineStr">
        <is>
          <t>MAT-08-152</t>
        </is>
      </c>
      <c r="B392" s="4" t="inlineStr">
        <is>
          <t>Porcelanato de piso, 45 x 45 cm</t>
        </is>
      </c>
      <c r="C392" s="7" t="inlineStr">
        <is>
          <t>m²</t>
        </is>
      </c>
      <c r="D392" s="8" t="n">
        <v>581.79</v>
      </c>
      <c r="E392" s="8" t="n"/>
      <c r="F392" s="8" t="n"/>
      <c r="G392" s="8" t="n"/>
      <c r="H392" s="8" t="n"/>
      <c r="I392" s="8" t="n"/>
      <c r="J392" s="8" t="n"/>
      <c r="K392" s="8" t="n"/>
      <c r="L392" s="8" t="n"/>
      <c r="M392" s="8" t="n"/>
      <c r="N392" s="8" t="n"/>
      <c r="O392" s="8" t="n"/>
      <c r="P392" s="8" t="n"/>
      <c r="Q392" s="8" t="n"/>
      <c r="R392" s="8" t="n"/>
      <c r="S392" s="8" t="n"/>
      <c r="T392" s="8" t="n"/>
      <c r="U392" s="8" t="n"/>
      <c r="V392" s="8" t="n"/>
      <c r="W392" s="8" t="n"/>
      <c r="X392" s="8">
        <f>IF(COUNT(D392:W392)=0,"",MIN(D392:W392))</f>
        <v/>
      </c>
      <c r="Y392" s="8">
        <f>IF(COUNT(D392:W392)=0,"",MEDIAN(D392:W392))</f>
        <v/>
      </c>
      <c r="Z392" s="8">
        <f>IF(COUNT(D392:W392)=0,"",MAX(D392:W392))</f>
        <v/>
      </c>
      <c r="AA392" s="9">
        <f>IF(OR(X392="",X392=0),"",(Z392-X392)/X392)</f>
        <v/>
      </c>
      <c r="AB392" s="7">
        <f>IF(COUNT(D392:W392)=0,"",INDEX($D$1:$W$1,MATCH(MIN(D392:W392),D392:W392,0)))</f>
        <v/>
      </c>
      <c r="AC392" s="8" t="n">
        <v>751.61</v>
      </c>
      <c r="AD392" s="10" t="n">
        <v>1</v>
      </c>
    </row>
    <row r="393">
      <c r="A393" s="7" t="inlineStr">
        <is>
          <t>MAT-08-153</t>
        </is>
      </c>
      <c r="B393" s="4" t="inlineStr">
        <is>
          <t>Porcelanato de piso, 50 x 50 cm</t>
        </is>
      </c>
      <c r="C393" s="7" t="inlineStr">
        <is>
          <t>m²</t>
        </is>
      </c>
      <c r="D393" s="8" t="n">
        <v>1035.48</v>
      </c>
      <c r="E393" s="8" t="n"/>
      <c r="F393" s="8" t="n"/>
      <c r="G393" s="8" t="n"/>
      <c r="H393" s="8" t="n"/>
      <c r="I393" s="8" t="n"/>
      <c r="J393" s="8" t="n"/>
      <c r="K393" s="8" t="n"/>
      <c r="L393" s="8" t="n"/>
      <c r="M393" s="8" t="n"/>
      <c r="N393" s="8" t="n"/>
      <c r="O393" s="8" t="n"/>
      <c r="P393" s="8" t="n"/>
      <c r="Q393" s="8" t="n"/>
      <c r="R393" s="8" t="n"/>
      <c r="S393" s="8" t="n"/>
      <c r="T393" s="8" t="n"/>
      <c r="U393" s="8" t="n"/>
      <c r="V393" s="8" t="n"/>
      <c r="W393" s="8" t="n"/>
      <c r="X393" s="8">
        <f>IF(COUNT(D393:W393)=0,"",MIN(D393:W393))</f>
        <v/>
      </c>
      <c r="Y393" s="8">
        <f>IF(COUNT(D393:W393)=0,"",MEDIAN(D393:W393))</f>
        <v/>
      </c>
      <c r="Z393" s="8">
        <f>IF(COUNT(D393:W393)=0,"",MAX(D393:W393))</f>
        <v/>
      </c>
      <c r="AA393" s="9">
        <f>IF(OR(X393="",X393=0),"",(Z393-X393)/X393)</f>
        <v/>
      </c>
      <c r="AB393" s="7">
        <f>IF(COUNT(D393:W393)=0,"",INDEX($D$1:$W$1,MATCH(MIN(D393:W393),D393:W393,0)))</f>
        <v/>
      </c>
      <c r="AC393" s="8" t="n">
        <v>1035.48</v>
      </c>
      <c r="AD393" s="10" t="n">
        <v>1</v>
      </c>
    </row>
    <row r="394">
      <c r="A394" s="7" t="inlineStr">
        <is>
          <t>MAT-08-154</t>
        </is>
      </c>
      <c r="B394" s="4" t="inlineStr">
        <is>
          <t>Porcelanato de piso, 58 x 19 cm</t>
        </is>
      </c>
      <c r="C394" s="7" t="inlineStr">
        <is>
          <t>m²</t>
        </is>
      </c>
      <c r="D394" s="8" t="n">
        <v>772.01</v>
      </c>
      <c r="E394" s="8" t="n"/>
      <c r="F394" s="8" t="n"/>
      <c r="G394" s="8" t="n"/>
      <c r="H394" s="8" t="n"/>
      <c r="I394" s="8" t="n"/>
      <c r="J394" s="8" t="n"/>
      <c r="K394" s="8" t="n"/>
      <c r="L394" s="8" t="n"/>
      <c r="M394" s="8" t="n"/>
      <c r="N394" s="8" t="n"/>
      <c r="O394" s="8" t="n"/>
      <c r="P394" s="8" t="n"/>
      <c r="Q394" s="8" t="n"/>
      <c r="R394" s="8" t="n"/>
      <c r="S394" s="8" t="n"/>
      <c r="T394" s="8" t="n"/>
      <c r="U394" s="8" t="n"/>
      <c r="V394" s="8" t="n"/>
      <c r="W394" s="8" t="n"/>
      <c r="X394" s="8">
        <f>IF(COUNT(D394:W394)=0,"",MIN(D394:W394))</f>
        <v/>
      </c>
      <c r="Y394" s="8">
        <f>IF(COUNT(D394:W394)=0,"",MEDIAN(D394:W394))</f>
        <v/>
      </c>
      <c r="Z394" s="8">
        <f>IF(COUNT(D394:W394)=0,"",MAX(D394:W394))</f>
        <v/>
      </c>
      <c r="AA394" s="9">
        <f>IF(OR(X394="",X394=0),"",(Z394-X394)/X394)</f>
        <v/>
      </c>
      <c r="AB394" s="7">
        <f>IF(COUNT(D394:W394)=0,"",INDEX($D$1:$W$1,MATCH(MIN(D394:W394),D394:W394,0)))</f>
        <v/>
      </c>
      <c r="AC394" s="8" t="n">
        <v>777.65</v>
      </c>
      <c r="AD394" s="10" t="n">
        <v>1</v>
      </c>
    </row>
    <row r="395">
      <c r="A395" s="7" t="inlineStr">
        <is>
          <t>MAT-08-155</t>
        </is>
      </c>
      <c r="B395" s="4" t="inlineStr">
        <is>
          <t>Porcelanato de piso, 58 x 58 cm</t>
        </is>
      </c>
      <c r="C395" s="7" t="inlineStr">
        <is>
          <t>m²</t>
        </is>
      </c>
      <c r="D395" s="8" t="n">
        <v>998.99</v>
      </c>
      <c r="E395" s="8" t="n"/>
      <c r="F395" s="8" t="n"/>
      <c r="G395" s="8" t="n"/>
      <c r="H395" s="8" t="n">
        <v>1689.98</v>
      </c>
      <c r="I395" s="8" t="n"/>
      <c r="J395" s="8" t="n"/>
      <c r="K395" s="8" t="n"/>
      <c r="L395" s="8" t="n"/>
      <c r="M395" s="8" t="n"/>
      <c r="N395" s="8" t="n"/>
      <c r="O395" s="8" t="n"/>
      <c r="P395" s="8" t="n"/>
      <c r="Q395" s="8" t="n"/>
      <c r="R395" s="8" t="n"/>
      <c r="S395" s="8" t="n"/>
      <c r="T395" s="8" t="n"/>
      <c r="U395" s="8" t="n"/>
      <c r="V395" s="8" t="n"/>
      <c r="W395" s="8" t="n"/>
      <c r="X395" s="8">
        <f>IF(COUNT(D395:W395)=0,"",MIN(D395:W395))</f>
        <v/>
      </c>
      <c r="Y395" s="8">
        <f>IF(COUNT(D395:W395)=0,"",MEDIAN(D395:W395))</f>
        <v/>
      </c>
      <c r="Z395" s="8">
        <f>IF(COUNT(D395:W395)=0,"",MAX(D395:W395))</f>
        <v/>
      </c>
      <c r="AA395" s="9">
        <f>IF(OR(X395="",X395=0),"",(Z395-X395)/X395)</f>
        <v/>
      </c>
      <c r="AB395" s="7">
        <f>IF(COUNT(D395:W395)=0,"",INDEX($D$1:$W$1,MATCH(MIN(D395:W395),D395:W395,0)))</f>
        <v/>
      </c>
      <c r="AC395" s="8" t="n">
        <v>1344.49</v>
      </c>
      <c r="AD395" s="10" t="n">
        <v>2</v>
      </c>
    </row>
    <row r="396">
      <c r="A396" s="7" t="inlineStr">
        <is>
          <t>MAT-08-156</t>
        </is>
      </c>
      <c r="B396" s="4" t="inlineStr">
        <is>
          <t>Porcelanato de piso, 60 x 20 cm</t>
        </is>
      </c>
      <c r="C396" s="7" t="inlineStr">
        <is>
          <t>m²</t>
        </is>
      </c>
      <c r="D396" s="8" t="n">
        <v>757.36</v>
      </c>
      <c r="E396" s="8" t="n"/>
      <c r="F396" s="8" t="n">
        <v>619.3200000000001</v>
      </c>
      <c r="G396" s="8" t="n"/>
      <c r="H396" s="8" t="n"/>
      <c r="I396" s="8" t="n"/>
      <c r="J396" s="8" t="n"/>
      <c r="K396" s="8" t="n"/>
      <c r="L396" s="8" t="n"/>
      <c r="M396" s="8" t="n"/>
      <c r="N396" s="8" t="n"/>
      <c r="O396" s="8" t="n"/>
      <c r="P396" s="8" t="n"/>
      <c r="Q396" s="8" t="n"/>
      <c r="R396" s="8" t="n"/>
      <c r="S396" s="8" t="n"/>
      <c r="T396" s="8" t="n"/>
      <c r="U396" s="8" t="n"/>
      <c r="V396" s="8" t="n"/>
      <c r="W396" s="8" t="n"/>
      <c r="X396" s="8">
        <f>IF(COUNT(D396:W396)=0,"",MIN(D396:W396))</f>
        <v/>
      </c>
      <c r="Y396" s="8">
        <f>IF(COUNT(D396:W396)=0,"",MEDIAN(D396:W396))</f>
        <v/>
      </c>
      <c r="Z396" s="8">
        <f>IF(COUNT(D396:W396)=0,"",MAX(D396:W396))</f>
        <v/>
      </c>
      <c r="AA396" s="9">
        <f>IF(OR(X396="",X396=0),"",(Z396-X396)/X396)</f>
        <v/>
      </c>
      <c r="AB396" s="7">
        <f>IF(COUNT(D396:W396)=0,"",INDEX($D$1:$W$1,MATCH(MIN(D396:W396),D396:W396,0)))</f>
        <v/>
      </c>
      <c r="AC396" s="8" t="n">
        <v>993.11</v>
      </c>
      <c r="AD396" s="10" t="n">
        <v>2</v>
      </c>
    </row>
    <row r="397">
      <c r="A397" s="7" t="inlineStr">
        <is>
          <t>MAT-08-157</t>
        </is>
      </c>
      <c r="B397" s="4" t="inlineStr">
        <is>
          <t>Porcelanato de piso, 60 x 30 cm</t>
        </is>
      </c>
      <c r="C397" s="7" t="inlineStr">
        <is>
          <t>m²</t>
        </is>
      </c>
      <c r="D397" s="8" t="n">
        <v>988.04</v>
      </c>
      <c r="E397" s="8" t="n"/>
      <c r="F397" s="8" t="n">
        <v>1789.91</v>
      </c>
      <c r="G397" s="8" t="n"/>
      <c r="H397" s="8" t="n">
        <v>1350.02</v>
      </c>
      <c r="I397" s="8" t="n"/>
      <c r="J397" s="8" t="n"/>
      <c r="K397" s="8" t="n"/>
      <c r="L397" s="8" t="n"/>
      <c r="M397" s="8" t="n"/>
      <c r="N397" s="8" t="n"/>
      <c r="O397" s="8" t="n"/>
      <c r="P397" s="8" t="n"/>
      <c r="Q397" s="8" t="n"/>
      <c r="R397" s="8" t="n"/>
      <c r="S397" s="8" t="n"/>
      <c r="T397" s="8" t="n"/>
      <c r="U397" s="8" t="n"/>
      <c r="V397" s="8" t="n"/>
      <c r="W397" s="8" t="n"/>
      <c r="X397" s="8">
        <f>IF(COUNT(D397:W397)=0,"",MIN(D397:W397))</f>
        <v/>
      </c>
      <c r="Y397" s="8">
        <f>IF(COUNT(D397:W397)=0,"",MEDIAN(D397:W397))</f>
        <v/>
      </c>
      <c r="Z397" s="8">
        <f>IF(COUNT(D397:W397)=0,"",MAX(D397:W397))</f>
        <v/>
      </c>
      <c r="AA397" s="9">
        <f>IF(OR(X397="",X397=0),"",(Z397-X397)/X397)</f>
        <v/>
      </c>
      <c r="AB397" s="7">
        <f>IF(COUNT(D397:W397)=0,"",INDEX($D$1:$W$1,MATCH(MIN(D397:W397),D397:W397,0)))</f>
        <v/>
      </c>
      <c r="AC397" s="8" t="n">
        <v>1350.02</v>
      </c>
      <c r="AD397" s="10" t="n">
        <v>3</v>
      </c>
    </row>
    <row r="398">
      <c r="A398" s="7" t="inlineStr">
        <is>
          <t>MAT-08-158</t>
        </is>
      </c>
      <c r="B398" s="4" t="inlineStr">
        <is>
          <t>Porcelanato de piso, 60 x 60 cm</t>
        </is>
      </c>
      <c r="C398" s="7" t="inlineStr">
        <is>
          <t>m²</t>
        </is>
      </c>
      <c r="D398" s="8" t="n"/>
      <c r="E398" s="8" t="n"/>
      <c r="F398" s="8" t="n">
        <v>570.53</v>
      </c>
      <c r="G398" s="8" t="n"/>
      <c r="H398" s="8" t="n">
        <v>1190</v>
      </c>
      <c r="I398" s="8" t="n"/>
      <c r="J398" s="8" t="n"/>
      <c r="K398" s="8" t="n"/>
      <c r="L398" s="8" t="n"/>
      <c r="M398" s="8" t="n"/>
      <c r="N398" s="8" t="n"/>
      <c r="O398" s="8" t="n"/>
      <c r="P398" s="8" t="n"/>
      <c r="Q398" s="8" t="n"/>
      <c r="R398" s="8" t="n"/>
      <c r="S398" s="8" t="n"/>
      <c r="T398" s="8" t="n"/>
      <c r="U398" s="8" t="n"/>
      <c r="V398" s="8" t="n"/>
      <c r="W398" s="8" t="n"/>
      <c r="X398" s="8">
        <f>IF(COUNT(D398:W398)=0,"",MIN(D398:W398))</f>
        <v/>
      </c>
      <c r="Y398" s="8">
        <f>IF(COUNT(D398:W398)=0,"",MEDIAN(D398:W398))</f>
        <v/>
      </c>
      <c r="Z398" s="8">
        <f>IF(COUNT(D398:W398)=0,"",MAX(D398:W398))</f>
        <v/>
      </c>
      <c r="AA398" s="9">
        <f>IF(OR(X398="",X398=0),"",(Z398-X398)/X398)</f>
        <v/>
      </c>
      <c r="AB398" s="7">
        <f>IF(COUNT(D398:W398)=0,"",INDEX($D$1:$W$1,MATCH(MIN(D398:W398),D398:W398,0)))</f>
        <v/>
      </c>
      <c r="AC398" s="8" t="n">
        <v>1131.99</v>
      </c>
      <c r="AD398" s="10" t="n">
        <v>2</v>
      </c>
    </row>
    <row r="399">
      <c r="A399" s="7" t="inlineStr">
        <is>
          <t>MAT-08-159</t>
        </is>
      </c>
      <c r="B399" s="4" t="inlineStr">
        <is>
          <t>Porcelanato de piso, 75 x 75 cm</t>
        </is>
      </c>
      <c r="C399" s="7" t="inlineStr">
        <is>
          <t>m²</t>
        </is>
      </c>
      <c r="D399" s="8" t="n"/>
      <c r="E399" s="8" t="n"/>
      <c r="F399" s="8" t="n">
        <v>690.22</v>
      </c>
      <c r="G399" s="8" t="n"/>
      <c r="H399" s="8" t="n"/>
      <c r="I399" s="8" t="n"/>
      <c r="J399" s="8" t="n"/>
      <c r="K399" s="8" t="n"/>
      <c r="L399" s="8" t="n"/>
      <c r="M399" s="8" t="n"/>
      <c r="N399" s="8" t="n"/>
      <c r="O399" s="8" t="n"/>
      <c r="P399" s="8" t="n"/>
      <c r="Q399" s="8" t="n"/>
      <c r="R399" s="8" t="n"/>
      <c r="S399" s="8" t="n"/>
      <c r="T399" s="8" t="n"/>
      <c r="U399" s="8" t="n"/>
      <c r="V399" s="8" t="n"/>
      <c r="W399" s="8" t="n"/>
      <c r="X399" s="8">
        <f>IF(COUNT(D399:W399)=0,"",MIN(D399:W399))</f>
        <v/>
      </c>
      <c r="Y399" s="8">
        <f>IF(COUNT(D399:W399)=0,"",MEDIAN(D399:W399))</f>
        <v/>
      </c>
      <c r="Z399" s="8">
        <f>IF(COUNT(D399:W399)=0,"",MAX(D399:W399))</f>
        <v/>
      </c>
      <c r="AA399" s="9">
        <f>IF(OR(X399="",X399=0),"",(Z399-X399)/X399)</f>
        <v/>
      </c>
      <c r="AB399" s="7">
        <f>IF(COUNT(D399:W399)=0,"",INDEX($D$1:$W$1,MATCH(MIN(D399:W399),D399:W399,0)))</f>
        <v/>
      </c>
      <c r="AC399" s="8" t="n">
        <v>1004.96</v>
      </c>
      <c r="AD399" s="10" t="n">
        <v>1</v>
      </c>
    </row>
    <row r="400">
      <c r="A400" s="7" t="inlineStr">
        <is>
          <t>MAT-08-160</t>
        </is>
      </c>
      <c r="B400" s="4" t="inlineStr">
        <is>
          <t>Porcelanato de piso, 80 x 80 cm</t>
        </is>
      </c>
      <c r="C400" s="7" t="inlineStr">
        <is>
          <t>m²</t>
        </is>
      </c>
      <c r="D400" s="8" t="n"/>
      <c r="E400" s="8" t="n"/>
      <c r="F400" s="8" t="n">
        <v>716.48</v>
      </c>
      <c r="G400" s="8" t="n"/>
      <c r="H400" s="8" t="n"/>
      <c r="I400" s="8" t="n"/>
      <c r="J400" s="8" t="n"/>
      <c r="K400" s="8" t="n"/>
      <c r="L400" s="8" t="n"/>
      <c r="M400" s="8" t="n"/>
      <c r="N400" s="8" t="n"/>
      <c r="O400" s="8" t="n"/>
      <c r="P400" s="8" t="n"/>
      <c r="Q400" s="8" t="n"/>
      <c r="R400" s="8" t="n"/>
      <c r="S400" s="8" t="n"/>
      <c r="T400" s="8" t="n"/>
      <c r="U400" s="8" t="n"/>
      <c r="V400" s="8" t="n"/>
      <c r="W400" s="8" t="n"/>
      <c r="X400" s="8">
        <f>IF(COUNT(D400:W400)=0,"",MIN(D400:W400))</f>
        <v/>
      </c>
      <c r="Y400" s="8">
        <f>IF(COUNT(D400:W400)=0,"",MEDIAN(D400:W400))</f>
        <v/>
      </c>
      <c r="Z400" s="8">
        <f>IF(COUNT(D400:W400)=0,"",MAX(D400:W400))</f>
        <v/>
      </c>
      <c r="AA400" s="9">
        <f>IF(OR(X400="",X400=0),"",(Z400-X400)/X400)</f>
        <v/>
      </c>
      <c r="AB400" s="7">
        <f>IF(COUNT(D400:W400)=0,"",INDEX($D$1:$W$1,MATCH(MIN(D400:W400),D400:W400,0)))</f>
        <v/>
      </c>
      <c r="AC400" s="8" t="n">
        <v>1049.88</v>
      </c>
      <c r="AD400" s="10" t="n">
        <v>1</v>
      </c>
    </row>
    <row r="401">
      <c r="A401" s="7" t="inlineStr">
        <is>
          <t>MAT-08-161</t>
        </is>
      </c>
      <c r="B401" s="4" t="inlineStr">
        <is>
          <t>Porcelanato de piso, 85 x 22 cm</t>
        </is>
      </c>
      <c r="C401" s="7" t="inlineStr">
        <is>
          <t>m²</t>
        </is>
      </c>
      <c r="D401" s="8" t="n">
        <v>2473.17</v>
      </c>
      <c r="E401" s="8" t="n"/>
      <c r="F401" s="8" t="n"/>
      <c r="G401" s="8" t="n"/>
      <c r="H401" s="8" t="n"/>
      <c r="I401" s="8" t="n"/>
      <c r="J401" s="8" t="n"/>
      <c r="K401" s="8" t="n"/>
      <c r="L401" s="8" t="n"/>
      <c r="M401" s="8" t="n"/>
      <c r="N401" s="8" t="n"/>
      <c r="O401" s="8" t="n"/>
      <c r="P401" s="8" t="n"/>
      <c r="Q401" s="8" t="n"/>
      <c r="R401" s="8" t="n"/>
      <c r="S401" s="8" t="n"/>
      <c r="T401" s="8" t="n"/>
      <c r="U401" s="8" t="n"/>
      <c r="V401" s="8" t="n"/>
      <c r="W401" s="8" t="n"/>
      <c r="X401" s="8">
        <f>IF(COUNT(D401:W401)=0,"",MIN(D401:W401))</f>
        <v/>
      </c>
      <c r="Y401" s="8">
        <f>IF(COUNT(D401:W401)=0,"",MEDIAN(D401:W401))</f>
        <v/>
      </c>
      <c r="Z401" s="8">
        <f>IF(COUNT(D401:W401)=0,"",MAX(D401:W401))</f>
        <v/>
      </c>
      <c r="AA401" s="9">
        <f>IF(OR(X401="",X401=0),"",(Z401-X401)/X401)</f>
        <v/>
      </c>
      <c r="AB401" s="7">
        <f>IF(COUNT(D401:W401)=0,"",INDEX($D$1:$W$1,MATCH(MIN(D401:W401),D401:W401,0)))</f>
        <v/>
      </c>
      <c r="AC401" s="8" t="n">
        <v>2473.17</v>
      </c>
      <c r="AD401" s="10" t="n">
        <v>1</v>
      </c>
    </row>
    <row r="402">
      <c r="A402" s="7" t="inlineStr">
        <is>
          <t>MAT-08-162</t>
        </is>
      </c>
      <c r="B402" s="4" t="inlineStr">
        <is>
          <t>Porcelanato de piso, 90 x 15 cm</t>
        </is>
      </c>
      <c r="C402" s="7" t="inlineStr">
        <is>
          <t>m²</t>
        </is>
      </c>
      <c r="D402" s="8" t="n">
        <v>1156.35</v>
      </c>
      <c r="E402" s="8" t="n"/>
      <c r="F402" s="8" t="n"/>
      <c r="G402" s="8" t="n"/>
      <c r="H402" s="8" t="n"/>
      <c r="I402" s="8" t="n"/>
      <c r="J402" s="8" t="n"/>
      <c r="K402" s="8" t="n"/>
      <c r="L402" s="8" t="n"/>
      <c r="M402" s="8" t="n"/>
      <c r="N402" s="8" t="n"/>
      <c r="O402" s="8" t="n"/>
      <c r="P402" s="8" t="n"/>
      <c r="Q402" s="8" t="n"/>
      <c r="R402" s="8" t="n"/>
      <c r="S402" s="8" t="n"/>
      <c r="T402" s="8" t="n"/>
      <c r="U402" s="8" t="n"/>
      <c r="V402" s="8" t="n"/>
      <c r="W402" s="8" t="n"/>
      <c r="X402" s="8">
        <f>IF(COUNT(D402:W402)=0,"",MIN(D402:W402))</f>
        <v/>
      </c>
      <c r="Y402" s="8">
        <f>IF(COUNT(D402:W402)=0,"",MEDIAN(D402:W402))</f>
        <v/>
      </c>
      <c r="Z402" s="8">
        <f>IF(COUNT(D402:W402)=0,"",MAX(D402:W402))</f>
        <v/>
      </c>
      <c r="AA402" s="9">
        <f>IF(OR(X402="",X402=0),"",(Z402-X402)/X402)</f>
        <v/>
      </c>
      <c r="AB402" s="7">
        <f>IF(COUNT(D402:W402)=0,"",INDEX($D$1:$W$1,MATCH(MIN(D402:W402),D402:W402,0)))</f>
        <v/>
      </c>
      <c r="AC402" s="8" t="n">
        <v>1187.6</v>
      </c>
      <c r="AD402" s="10" t="n">
        <v>1</v>
      </c>
    </row>
    <row r="403">
      <c r="A403" s="7" t="inlineStr">
        <is>
          <t>MAT-08-163</t>
        </is>
      </c>
      <c r="B403" s="4" t="inlineStr">
        <is>
          <t>Porcelanato de piso, 90 x 20 cm</t>
        </is>
      </c>
      <c r="C403" s="7" t="inlineStr">
        <is>
          <t>m²</t>
        </is>
      </c>
      <c r="D403" s="8" t="n"/>
      <c r="E403" s="8" t="n"/>
      <c r="F403" s="8" t="n">
        <v>656.25</v>
      </c>
      <c r="G403" s="8" t="n"/>
      <c r="H403" s="8" t="n"/>
      <c r="I403" s="8" t="n"/>
      <c r="J403" s="8" t="n"/>
      <c r="K403" s="8" t="n"/>
      <c r="L403" s="8" t="n"/>
      <c r="M403" s="8" t="n"/>
      <c r="N403" s="8" t="n"/>
      <c r="O403" s="8" t="n"/>
      <c r="P403" s="8" t="n"/>
      <c r="Q403" s="8" t="n"/>
      <c r="R403" s="8" t="n"/>
      <c r="S403" s="8" t="n"/>
      <c r="T403" s="8" t="n"/>
      <c r="U403" s="8" t="n"/>
      <c r="V403" s="8" t="n"/>
      <c r="W403" s="8" t="n"/>
      <c r="X403" s="8">
        <f>IF(COUNT(D403:W403)=0,"",MIN(D403:W403))</f>
        <v/>
      </c>
      <c r="Y403" s="8">
        <f>IF(COUNT(D403:W403)=0,"",MEDIAN(D403:W403))</f>
        <v/>
      </c>
      <c r="Z403" s="8">
        <f>IF(COUNT(D403:W403)=0,"",MAX(D403:W403))</f>
        <v/>
      </c>
      <c r="AA403" s="9">
        <f>IF(OR(X403="",X403=0),"",(Z403-X403)/X403)</f>
        <v/>
      </c>
      <c r="AB403" s="7">
        <f>IF(COUNT(D403:W403)=0,"",INDEX($D$1:$W$1,MATCH(MIN(D403:W403),D403:W403,0)))</f>
        <v/>
      </c>
      <c r="AC403" s="8" t="n">
        <v>774.38</v>
      </c>
      <c r="AD403" s="10" t="n">
        <v>1</v>
      </c>
    </row>
    <row r="404">
      <c r="A404" s="7" t="inlineStr">
        <is>
          <t>MAT-08-164</t>
        </is>
      </c>
      <c r="B404" s="4" t="inlineStr">
        <is>
          <t>Porcelanato de piso, 90 x 22.5 cm</t>
        </is>
      </c>
      <c r="C404" s="7" t="inlineStr">
        <is>
          <t>m²</t>
        </is>
      </c>
      <c r="D404" s="8" t="n"/>
      <c r="E404" s="8" t="n"/>
      <c r="F404" s="8" t="n"/>
      <c r="G404" s="8" t="n"/>
      <c r="H404" s="8" t="n">
        <v>1589.97</v>
      </c>
      <c r="I404" s="8" t="n"/>
      <c r="J404" s="8" t="n"/>
      <c r="K404" s="8" t="n"/>
      <c r="L404" s="8" t="n"/>
      <c r="M404" s="8" t="n"/>
      <c r="N404" s="8" t="n"/>
      <c r="O404" s="8" t="n"/>
      <c r="P404" s="8" t="n"/>
      <c r="Q404" s="8" t="n"/>
      <c r="R404" s="8" t="n"/>
      <c r="S404" s="8" t="n"/>
      <c r="T404" s="8" t="n"/>
      <c r="U404" s="8" t="n"/>
      <c r="V404" s="8" t="n"/>
      <c r="W404" s="8" t="n"/>
      <c r="X404" s="8">
        <f>IF(COUNT(D404:W404)=0,"",MIN(D404:W404))</f>
        <v/>
      </c>
      <c r="Y404" s="8">
        <f>IF(COUNT(D404:W404)=0,"",MEDIAN(D404:W404))</f>
        <v/>
      </c>
      <c r="Z404" s="8">
        <f>IF(COUNT(D404:W404)=0,"",MAX(D404:W404))</f>
        <v/>
      </c>
      <c r="AA404" s="9">
        <f>IF(OR(X404="",X404=0),"",(Z404-X404)/X404)</f>
        <v/>
      </c>
      <c r="AB404" s="7">
        <f>IF(COUNT(D404:W404)=0,"",INDEX($D$1:$W$1,MATCH(MIN(D404:W404),D404:W404,0)))</f>
        <v/>
      </c>
      <c r="AC404" s="8" t="n">
        <v>1619.97</v>
      </c>
      <c r="AD404" s="10" t="n">
        <v>1</v>
      </c>
    </row>
    <row r="405">
      <c r="A405" s="7" t="inlineStr">
        <is>
          <t>MAT-08-165</t>
        </is>
      </c>
      <c r="B405" s="4" t="inlineStr">
        <is>
          <t>Porcelanato de piso, 90 x 45 cm</t>
        </is>
      </c>
      <c r="C405" s="7" t="inlineStr">
        <is>
          <t>m²</t>
        </is>
      </c>
      <c r="D405" s="8" t="n">
        <v>818.71</v>
      </c>
      <c r="E405" s="8" t="n"/>
      <c r="F405" s="8" t="n"/>
      <c r="G405" s="8" t="n"/>
      <c r="H405" s="8" t="n"/>
      <c r="I405" s="8" t="n"/>
      <c r="J405" s="8" t="n"/>
      <c r="K405" s="8" t="n"/>
      <c r="L405" s="8" t="n"/>
      <c r="M405" s="8" t="n"/>
      <c r="N405" s="8" t="n"/>
      <c r="O405" s="8" t="n"/>
      <c r="P405" s="8" t="n"/>
      <c r="Q405" s="8" t="n"/>
      <c r="R405" s="8" t="n"/>
      <c r="S405" s="8" t="n"/>
      <c r="T405" s="8" t="n"/>
      <c r="U405" s="8" t="n"/>
      <c r="V405" s="8" t="n"/>
      <c r="W405" s="8" t="n"/>
      <c r="X405" s="8">
        <f>IF(COUNT(D405:W405)=0,"",MIN(D405:W405))</f>
        <v/>
      </c>
      <c r="Y405" s="8">
        <f>IF(COUNT(D405:W405)=0,"",MEDIAN(D405:W405))</f>
        <v/>
      </c>
      <c r="Z405" s="8">
        <f>IF(COUNT(D405:W405)=0,"",MAX(D405:W405))</f>
        <v/>
      </c>
      <c r="AA405" s="9">
        <f>IF(OR(X405="",X405=0),"",(Z405-X405)/X405)</f>
        <v/>
      </c>
      <c r="AB405" s="7">
        <f>IF(COUNT(D405:W405)=0,"",INDEX($D$1:$W$1,MATCH(MIN(D405:W405),D405:W405,0)))</f>
        <v/>
      </c>
      <c r="AC405" s="8" t="n">
        <v>1636.87</v>
      </c>
      <c r="AD405" s="10" t="n">
        <v>1</v>
      </c>
    </row>
    <row r="406">
      <c r="A406" s="7" t="inlineStr">
        <is>
          <t>MAT-08-166</t>
        </is>
      </c>
      <c r="B406" s="4" t="inlineStr">
        <is>
          <t>Porcelanato de piso, 90 x 90 cm</t>
        </is>
      </c>
      <c r="C406" s="7" t="inlineStr">
        <is>
          <t>m²</t>
        </is>
      </c>
      <c r="D406" s="8" t="n"/>
      <c r="E406" s="8" t="n"/>
      <c r="F406" s="8" t="n">
        <v>1329.83</v>
      </c>
      <c r="G406" s="8" t="n"/>
      <c r="H406" s="8" t="n">
        <v>2950</v>
      </c>
      <c r="I406" s="8" t="n"/>
      <c r="J406" s="8" t="n"/>
      <c r="K406" s="8" t="n"/>
      <c r="L406" s="8" t="n"/>
      <c r="M406" s="8" t="n"/>
      <c r="N406" s="8" t="n"/>
      <c r="O406" s="8" t="n"/>
      <c r="P406" s="8" t="n"/>
      <c r="Q406" s="8" t="n"/>
      <c r="R406" s="8" t="n"/>
      <c r="S406" s="8" t="n"/>
      <c r="T406" s="8" t="n"/>
      <c r="U406" s="8" t="n"/>
      <c r="V406" s="8" t="n"/>
      <c r="W406" s="8" t="n"/>
      <c r="X406" s="8">
        <f>IF(COUNT(D406:W406)=0,"",MIN(D406:W406))</f>
        <v/>
      </c>
      <c r="Y406" s="8">
        <f>IF(COUNT(D406:W406)=0,"",MEDIAN(D406:W406))</f>
        <v/>
      </c>
      <c r="Z406" s="8">
        <f>IF(COUNT(D406:W406)=0,"",MAX(D406:W406))</f>
        <v/>
      </c>
      <c r="AA406" s="9">
        <f>IF(OR(X406="",X406=0),"",(Z406-X406)/X406)</f>
        <v/>
      </c>
      <c r="AB406" s="7">
        <f>IF(COUNT(D406:W406)=0,"",INDEX($D$1:$W$1,MATCH(MIN(D406:W406),D406:W406,0)))</f>
        <v/>
      </c>
      <c r="AC406" s="8" t="n">
        <v>1935.46</v>
      </c>
      <c r="AD406" s="10" t="n">
        <v>2</v>
      </c>
    </row>
    <row r="407">
      <c r="A407" s="7" t="inlineStr">
        <is>
          <t>MAT-08-167</t>
        </is>
      </c>
      <c r="B407" s="4" t="inlineStr">
        <is>
          <t>Porcelanato de piso y pared, 100 x 30 cm</t>
        </is>
      </c>
      <c r="C407" s="7" t="inlineStr">
        <is>
          <t>m²</t>
        </is>
      </c>
      <c r="D407" s="8" t="n">
        <v>1782.68</v>
      </c>
      <c r="E407" s="8" t="n"/>
      <c r="F407" s="8" t="n"/>
      <c r="G407" s="8" t="n"/>
      <c r="H407" s="8" t="n"/>
      <c r="I407" s="8" t="n"/>
      <c r="J407" s="8" t="n"/>
      <c r="K407" s="8" t="n"/>
      <c r="L407" s="8" t="n"/>
      <c r="M407" s="8" t="n"/>
      <c r="N407" s="8" t="n"/>
      <c r="O407" s="8" t="n"/>
      <c r="P407" s="8" t="n"/>
      <c r="Q407" s="8" t="n"/>
      <c r="R407" s="8" t="n"/>
      <c r="S407" s="8" t="n"/>
      <c r="T407" s="8" t="n"/>
      <c r="U407" s="8" t="n"/>
      <c r="V407" s="8" t="n"/>
      <c r="W407" s="8" t="n"/>
      <c r="X407" s="8">
        <f>IF(COUNT(D407:W407)=0,"",MIN(D407:W407))</f>
        <v/>
      </c>
      <c r="Y407" s="8">
        <f>IF(COUNT(D407:W407)=0,"",MEDIAN(D407:W407))</f>
        <v/>
      </c>
      <c r="Z407" s="8">
        <f>IF(COUNT(D407:W407)=0,"",MAX(D407:W407))</f>
        <v/>
      </c>
      <c r="AA407" s="9">
        <f>IF(OR(X407="",X407=0),"",(Z407-X407)/X407)</f>
        <v/>
      </c>
      <c r="AB407" s="7">
        <f>IF(COUNT(D407:W407)=0,"",INDEX($D$1:$W$1,MATCH(MIN(D407:W407),D407:W407,0)))</f>
        <v/>
      </c>
      <c r="AC407" s="8" t="n">
        <v>2196.18</v>
      </c>
      <c r="AD407" s="10" t="n">
        <v>1</v>
      </c>
    </row>
    <row r="408">
      <c r="A408" s="7" t="inlineStr">
        <is>
          <t>MAT-08-168</t>
        </is>
      </c>
      <c r="B408" s="4" t="inlineStr">
        <is>
          <t>Porcelanato de piso y pared, 100 x 33 cm</t>
        </is>
      </c>
      <c r="C408" s="7" t="inlineStr">
        <is>
          <t>m²</t>
        </is>
      </c>
      <c r="D408" s="8" t="n">
        <v>1466.73</v>
      </c>
      <c r="E408" s="8" t="n"/>
      <c r="F408" s="8" t="n"/>
      <c r="G408" s="8" t="n"/>
      <c r="H408" s="8" t="n"/>
      <c r="I408" s="8" t="n"/>
      <c r="J408" s="8" t="n"/>
      <c r="K408" s="8" t="n"/>
      <c r="L408" s="8" t="n"/>
      <c r="M408" s="8" t="n"/>
      <c r="N408" s="8" t="n"/>
      <c r="O408" s="8" t="n"/>
      <c r="P408" s="8" t="n"/>
      <c r="Q408" s="8" t="n"/>
      <c r="R408" s="8" t="n"/>
      <c r="S408" s="8" t="n"/>
      <c r="T408" s="8" t="n"/>
      <c r="U408" s="8" t="n"/>
      <c r="V408" s="8" t="n"/>
      <c r="W408" s="8" t="n"/>
      <c r="X408" s="8">
        <f>IF(COUNT(D408:W408)=0,"",MIN(D408:W408))</f>
        <v/>
      </c>
      <c r="Y408" s="8">
        <f>IF(COUNT(D408:W408)=0,"",MEDIAN(D408:W408))</f>
        <v/>
      </c>
      <c r="Z408" s="8">
        <f>IF(COUNT(D408:W408)=0,"",MAX(D408:W408))</f>
        <v/>
      </c>
      <c r="AA408" s="9">
        <f>IF(OR(X408="",X408=0),"",(Z408-X408)/X408)</f>
        <v/>
      </c>
      <c r="AB408" s="7">
        <f>IF(COUNT(D408:W408)=0,"",INDEX($D$1:$W$1,MATCH(MIN(D408:W408),D408:W408,0)))</f>
        <v/>
      </c>
      <c r="AC408" s="8" t="n">
        <v>1493.28</v>
      </c>
      <c r="AD408" s="10" t="n">
        <v>1</v>
      </c>
    </row>
    <row r="409">
      <c r="A409" s="7" t="inlineStr">
        <is>
          <t>MAT-08-169</t>
        </is>
      </c>
      <c r="B409" s="4" t="inlineStr">
        <is>
          <t>Porcelanato de piso y pared, 100 x 50 cm</t>
        </is>
      </c>
      <c r="C409" s="7" t="inlineStr">
        <is>
          <t>m²</t>
        </is>
      </c>
      <c r="D409" s="8" t="n">
        <v>1801.82</v>
      </c>
      <c r="E409" s="8" t="n"/>
      <c r="F409" s="8" t="n">
        <v>1296.43</v>
      </c>
      <c r="G409" s="8" t="n"/>
      <c r="H409" s="8" t="n"/>
      <c r="I409" s="8" t="n"/>
      <c r="J409" s="8" t="n"/>
      <c r="K409" s="8" t="n"/>
      <c r="L409" s="8" t="n"/>
      <c r="M409" s="8" t="n"/>
      <c r="N409" s="8" t="n"/>
      <c r="O409" s="8" t="n"/>
      <c r="P409" s="8" t="n"/>
      <c r="Q409" s="8" t="n"/>
      <c r="R409" s="8" t="n"/>
      <c r="S409" s="8" t="n"/>
      <c r="T409" s="8" t="n"/>
      <c r="U409" s="8" t="n"/>
      <c r="V409" s="8" t="n"/>
      <c r="W409" s="8" t="n"/>
      <c r="X409" s="8">
        <f>IF(COUNT(D409:W409)=0,"",MIN(D409:W409))</f>
        <v/>
      </c>
      <c r="Y409" s="8">
        <f>IF(COUNT(D409:W409)=0,"",MEDIAN(D409:W409))</f>
        <v/>
      </c>
      <c r="Z409" s="8">
        <f>IF(COUNT(D409:W409)=0,"",MAX(D409:W409))</f>
        <v/>
      </c>
      <c r="AA409" s="9">
        <f>IF(OR(X409="",X409=0),"",(Z409-X409)/X409)</f>
        <v/>
      </c>
      <c r="AB409" s="7">
        <f>IF(COUNT(D409:W409)=0,"",INDEX($D$1:$W$1,MATCH(MIN(D409:W409),D409:W409,0)))</f>
        <v/>
      </c>
      <c r="AC409" s="8" t="n">
        <v>1801.82</v>
      </c>
      <c r="AD409" s="10" t="n">
        <v>2</v>
      </c>
    </row>
    <row r="410">
      <c r="A410" s="7" t="inlineStr">
        <is>
          <t>MAT-08-170</t>
        </is>
      </c>
      <c r="B410" s="4" t="inlineStr">
        <is>
          <t>Porcelanato de piso y pared, 113 x 55 cm</t>
        </is>
      </c>
      <c r="C410" s="7" t="inlineStr">
        <is>
          <t>m²</t>
        </is>
      </c>
      <c r="D410" s="8" t="n">
        <v>493.24</v>
      </c>
      <c r="E410" s="8" t="n"/>
      <c r="F410" s="8" t="n"/>
      <c r="G410" s="8" t="n"/>
      <c r="H410" s="8" t="n"/>
      <c r="I410" s="8" t="n"/>
      <c r="J410" s="8" t="n"/>
      <c r="K410" s="8" t="n"/>
      <c r="L410" s="8" t="n"/>
      <c r="M410" s="8" t="n"/>
      <c r="N410" s="8" t="n"/>
      <c r="O410" s="8" t="n"/>
      <c r="P410" s="8" t="n"/>
      <c r="Q410" s="8" t="n"/>
      <c r="R410" s="8" t="n"/>
      <c r="S410" s="8" t="n"/>
      <c r="T410" s="8" t="n"/>
      <c r="U410" s="8" t="n"/>
      <c r="V410" s="8" t="n"/>
      <c r="W410" s="8" t="n"/>
      <c r="X410" s="8">
        <f>IF(COUNT(D410:W410)=0,"",MIN(D410:W410))</f>
        <v/>
      </c>
      <c r="Y410" s="8">
        <f>IF(COUNT(D410:W410)=0,"",MEDIAN(D410:W410))</f>
        <v/>
      </c>
      <c r="Z410" s="8">
        <f>IF(COUNT(D410:W410)=0,"",MAX(D410:W410))</f>
        <v/>
      </c>
      <c r="AA410" s="9">
        <f>IF(OR(X410="",X410=0),"",(Z410-X410)/X410)</f>
        <v/>
      </c>
      <c r="AB410" s="7">
        <f>IF(COUNT(D410:W410)=0,"",INDEX($D$1:$W$1,MATCH(MIN(D410:W410),D410:W410,0)))</f>
        <v/>
      </c>
      <c r="AC410" s="8" t="n">
        <v>706.09</v>
      </c>
      <c r="AD410" s="10" t="n">
        <v>1</v>
      </c>
    </row>
    <row r="411">
      <c r="A411" s="7" t="inlineStr">
        <is>
          <t>MAT-08-171</t>
        </is>
      </c>
      <c r="B411" s="4" t="inlineStr">
        <is>
          <t>Porcelanato de piso y pared, 120 x 11 cm</t>
        </is>
      </c>
      <c r="C411" s="7" t="inlineStr">
        <is>
          <t>m²</t>
        </is>
      </c>
      <c r="D411" s="8" t="n"/>
      <c r="E411" s="8" t="n"/>
      <c r="F411" s="8" t="n">
        <v>1900</v>
      </c>
      <c r="G411" s="8" t="n"/>
      <c r="H411" s="8" t="n"/>
      <c r="I411" s="8" t="n"/>
      <c r="J411" s="8" t="n"/>
      <c r="K411" s="8" t="n"/>
      <c r="L411" s="8" t="n"/>
      <c r="M411" s="8" t="n"/>
      <c r="N411" s="8" t="n"/>
      <c r="O411" s="8" t="n"/>
      <c r="P411" s="8" t="n"/>
      <c r="Q411" s="8" t="n"/>
      <c r="R411" s="8" t="n"/>
      <c r="S411" s="8" t="n"/>
      <c r="T411" s="8" t="n"/>
      <c r="U411" s="8" t="n"/>
      <c r="V411" s="8" t="n"/>
      <c r="W411" s="8" t="n"/>
      <c r="X411" s="8">
        <f>IF(COUNT(D411:W411)=0,"",MIN(D411:W411))</f>
        <v/>
      </c>
      <c r="Y411" s="8">
        <f>IF(COUNT(D411:W411)=0,"",MEDIAN(D411:W411))</f>
        <v/>
      </c>
      <c r="Z411" s="8">
        <f>IF(COUNT(D411:W411)=0,"",MAX(D411:W411))</f>
        <v/>
      </c>
      <c r="AA411" s="9">
        <f>IF(OR(X411="",X411=0),"",(Z411-X411)/X411)</f>
        <v/>
      </c>
      <c r="AB411" s="7">
        <f>IF(COUNT(D411:W411)=0,"",INDEX($D$1:$W$1,MATCH(MIN(D411:W411),D411:W411,0)))</f>
        <v/>
      </c>
      <c r="AC411" s="8" t="n">
        <v>2242</v>
      </c>
      <c r="AD411" s="10" t="n">
        <v>1</v>
      </c>
    </row>
    <row r="412">
      <c r="A412" s="7" t="inlineStr">
        <is>
          <t>MAT-08-172</t>
        </is>
      </c>
      <c r="B412" s="4" t="inlineStr">
        <is>
          <t>Porcelanato de piso y pared, 120 x 120 cm</t>
        </is>
      </c>
      <c r="C412" s="7" t="inlineStr">
        <is>
          <t>m²</t>
        </is>
      </c>
      <c r="D412" s="8" t="n">
        <v>2945.45</v>
      </c>
      <c r="E412" s="8" t="n"/>
      <c r="F412" s="8" t="n">
        <v>2151.08</v>
      </c>
      <c r="G412" s="8" t="n"/>
      <c r="H412" s="8" t="n"/>
      <c r="I412" s="8" t="n"/>
      <c r="J412" s="8" t="n"/>
      <c r="K412" s="8" t="n"/>
      <c r="L412" s="8" t="n"/>
      <c r="M412" s="8" t="n"/>
      <c r="N412" s="8" t="n"/>
      <c r="O412" s="8" t="n"/>
      <c r="P412" s="8" t="n"/>
      <c r="Q412" s="8" t="n"/>
      <c r="R412" s="8" t="n"/>
      <c r="S412" s="8" t="n"/>
      <c r="T412" s="8" t="n"/>
      <c r="U412" s="8" t="n"/>
      <c r="V412" s="8" t="n"/>
      <c r="W412" s="8" t="n"/>
      <c r="X412" s="8">
        <f>IF(COUNT(D412:W412)=0,"",MIN(D412:W412))</f>
        <v/>
      </c>
      <c r="Y412" s="8">
        <f>IF(COUNT(D412:W412)=0,"",MEDIAN(D412:W412))</f>
        <v/>
      </c>
      <c r="Z412" s="8">
        <f>IF(COUNT(D412:W412)=0,"",MAX(D412:W412))</f>
        <v/>
      </c>
      <c r="AA412" s="9">
        <f>IF(OR(X412="",X412=0),"",(Z412-X412)/X412)</f>
        <v/>
      </c>
      <c r="AB412" s="7">
        <f>IF(COUNT(D412:W412)=0,"",INDEX($D$1:$W$1,MATCH(MIN(D412:W412),D412:W412,0)))</f>
        <v/>
      </c>
      <c r="AC412" s="8" t="n">
        <v>2915.44</v>
      </c>
      <c r="AD412" s="10" t="n">
        <v>2</v>
      </c>
    </row>
    <row r="413">
      <c r="A413" s="7" t="inlineStr">
        <is>
          <t>MAT-08-173</t>
        </is>
      </c>
      <c r="B413" s="4" t="inlineStr">
        <is>
          <t>Porcelanato de piso y pared, 120 x 15 cm</t>
        </is>
      </c>
      <c r="C413" s="7" t="inlineStr">
        <is>
          <t>m²</t>
        </is>
      </c>
      <c r="D413" s="8" t="n">
        <v>2570.59</v>
      </c>
      <c r="E413" s="8" t="n"/>
      <c r="F413" s="8" t="n"/>
      <c r="G413" s="8" t="n"/>
      <c r="H413" s="8" t="n"/>
      <c r="I413" s="8" t="n"/>
      <c r="J413" s="8" t="n"/>
      <c r="K413" s="8" t="n"/>
      <c r="L413" s="8" t="n"/>
      <c r="M413" s="8" t="n"/>
      <c r="N413" s="8" t="n"/>
      <c r="O413" s="8" t="n"/>
      <c r="P413" s="8" t="n"/>
      <c r="Q413" s="8" t="n"/>
      <c r="R413" s="8" t="n"/>
      <c r="S413" s="8" t="n"/>
      <c r="T413" s="8" t="n"/>
      <c r="U413" s="8" t="n"/>
      <c r="V413" s="8" t="n"/>
      <c r="W413" s="8" t="n"/>
      <c r="X413" s="8">
        <f>IF(COUNT(D413:W413)=0,"",MIN(D413:W413))</f>
        <v/>
      </c>
      <c r="Y413" s="8">
        <f>IF(COUNT(D413:W413)=0,"",MEDIAN(D413:W413))</f>
        <v/>
      </c>
      <c r="Z413" s="8">
        <f>IF(COUNT(D413:W413)=0,"",MAX(D413:W413))</f>
        <v/>
      </c>
      <c r="AA413" s="9">
        <f>IF(OR(X413="",X413=0),"",(Z413-X413)/X413)</f>
        <v/>
      </c>
      <c r="AB413" s="7">
        <f>IF(COUNT(D413:W413)=0,"",INDEX($D$1:$W$1,MATCH(MIN(D413:W413),D413:W413,0)))</f>
        <v/>
      </c>
      <c r="AC413" s="8" t="n">
        <v>3981.13</v>
      </c>
      <c r="AD413" s="10" t="n">
        <v>1</v>
      </c>
    </row>
    <row r="414">
      <c r="A414" s="7" t="inlineStr">
        <is>
          <t>MAT-08-174</t>
        </is>
      </c>
      <c r="B414" s="4" t="inlineStr">
        <is>
          <t>Porcelanato de piso y pared, 120 x 20 cm</t>
        </is>
      </c>
      <c r="C414" s="7" t="inlineStr">
        <is>
          <t>m²</t>
        </is>
      </c>
      <c r="D414" s="8" t="n">
        <v>1658</v>
      </c>
      <c r="E414" s="8" t="n"/>
      <c r="F414" s="8" t="n">
        <v>1084.19</v>
      </c>
      <c r="G414" s="8" t="n"/>
      <c r="H414" s="8" t="n"/>
      <c r="I414" s="8" t="n"/>
      <c r="J414" s="8" t="n"/>
      <c r="K414" s="8" t="n"/>
      <c r="L414" s="8" t="n"/>
      <c r="M414" s="8" t="n"/>
      <c r="N414" s="8" t="n"/>
      <c r="O414" s="8" t="n"/>
      <c r="P414" s="8" t="n"/>
      <c r="Q414" s="8" t="n"/>
      <c r="R414" s="8" t="n"/>
      <c r="S414" s="8" t="n"/>
      <c r="T414" s="8" t="n"/>
      <c r="U414" s="8" t="n"/>
      <c r="V414" s="8" t="n"/>
      <c r="W414" s="8" t="n"/>
      <c r="X414" s="8">
        <f>IF(COUNT(D414:W414)=0,"",MIN(D414:W414))</f>
        <v/>
      </c>
      <c r="Y414" s="8">
        <f>IF(COUNT(D414:W414)=0,"",MEDIAN(D414:W414))</f>
        <v/>
      </c>
      <c r="Z414" s="8">
        <f>IF(COUNT(D414:W414)=0,"",MAX(D414:W414))</f>
        <v/>
      </c>
      <c r="AA414" s="9">
        <f>IF(OR(X414="",X414=0),"",(Z414-X414)/X414)</f>
        <v/>
      </c>
      <c r="AB414" s="7">
        <f>IF(COUNT(D414:W414)=0,"",INDEX($D$1:$W$1,MATCH(MIN(D414:W414),D414:W414,0)))</f>
        <v/>
      </c>
      <c r="AC414" s="8" t="n">
        <v>2037.9</v>
      </c>
      <c r="AD414" s="10" t="n">
        <v>2</v>
      </c>
    </row>
    <row r="415">
      <c r="A415" s="7" t="inlineStr">
        <is>
          <t>MAT-08-175</t>
        </is>
      </c>
      <c r="B415" s="4" t="inlineStr">
        <is>
          <t>Porcelanato de piso y pared, 120 x 40 cm</t>
        </is>
      </c>
      <c r="C415" s="7" t="inlineStr">
        <is>
          <t>m²</t>
        </is>
      </c>
      <c r="D415" s="8" t="n">
        <v>1884.69</v>
      </c>
      <c r="E415" s="8" t="n"/>
      <c r="F415" s="8" t="n"/>
      <c r="G415" s="8" t="n"/>
      <c r="H415" s="8" t="n"/>
      <c r="I415" s="8" t="n"/>
      <c r="J415" s="8" t="n"/>
      <c r="K415" s="8" t="n"/>
      <c r="L415" s="8" t="n"/>
      <c r="M415" s="8" t="n"/>
      <c r="N415" s="8" t="n"/>
      <c r="O415" s="8" t="n"/>
      <c r="P415" s="8" t="n"/>
      <c r="Q415" s="8" t="n"/>
      <c r="R415" s="8" t="n"/>
      <c r="S415" s="8" t="n"/>
      <c r="T415" s="8" t="n"/>
      <c r="U415" s="8" t="n"/>
      <c r="V415" s="8" t="n"/>
      <c r="W415" s="8" t="n"/>
      <c r="X415" s="8">
        <f>IF(COUNT(D415:W415)=0,"",MIN(D415:W415))</f>
        <v/>
      </c>
      <c r="Y415" s="8">
        <f>IF(COUNT(D415:W415)=0,"",MEDIAN(D415:W415))</f>
        <v/>
      </c>
      <c r="Z415" s="8">
        <f>IF(COUNT(D415:W415)=0,"",MAX(D415:W415))</f>
        <v/>
      </c>
      <c r="AA415" s="9">
        <f>IF(OR(X415="",X415=0),"",(Z415-X415)/X415)</f>
        <v/>
      </c>
      <c r="AB415" s="7">
        <f>IF(COUNT(D415:W415)=0,"",INDEX($D$1:$W$1,MATCH(MIN(D415:W415),D415:W415,0)))</f>
        <v/>
      </c>
      <c r="AC415" s="8" t="n">
        <v>2137.68</v>
      </c>
      <c r="AD415" s="10" t="n">
        <v>1</v>
      </c>
    </row>
    <row r="416">
      <c r="A416" s="7" t="inlineStr">
        <is>
          <t>MAT-08-176</t>
        </is>
      </c>
      <c r="B416" s="4" t="inlineStr">
        <is>
          <t>Porcelanato de piso y pared, 120 x 60 cm</t>
        </is>
      </c>
      <c r="C416" s="7" t="inlineStr">
        <is>
          <t>m²</t>
        </is>
      </c>
      <c r="D416" s="8" t="n">
        <v>819.97</v>
      </c>
      <c r="E416" s="8" t="n"/>
      <c r="F416" s="8" t="n">
        <v>909.23</v>
      </c>
      <c r="G416" s="8" t="n"/>
      <c r="H416" s="8" t="n"/>
      <c r="I416" s="8" t="n"/>
      <c r="J416" s="8" t="n"/>
      <c r="K416" s="8" t="n"/>
      <c r="L416" s="8" t="n"/>
      <c r="M416" s="8" t="n"/>
      <c r="N416" s="8" t="n"/>
      <c r="O416" s="8" t="n"/>
      <c r="P416" s="8" t="n"/>
      <c r="Q416" s="8" t="n"/>
      <c r="R416" s="8" t="n"/>
      <c r="S416" s="8" t="n"/>
      <c r="T416" s="8" t="n"/>
      <c r="U416" s="8" t="n"/>
      <c r="V416" s="8" t="n"/>
      <c r="W416" s="8" t="n"/>
      <c r="X416" s="8">
        <f>IF(COUNT(D416:W416)=0,"",MIN(D416:W416))</f>
        <v/>
      </c>
      <c r="Y416" s="8">
        <f>IF(COUNT(D416:W416)=0,"",MEDIAN(D416:W416))</f>
        <v/>
      </c>
      <c r="Z416" s="8">
        <f>IF(COUNT(D416:W416)=0,"",MAX(D416:W416))</f>
        <v/>
      </c>
      <c r="AA416" s="9">
        <f>IF(OR(X416="",X416=0),"",(Z416-X416)/X416)</f>
        <v/>
      </c>
      <c r="AB416" s="7">
        <f>IF(COUNT(D416:W416)=0,"",INDEX($D$1:$W$1,MATCH(MIN(D416:W416),D416:W416,0)))</f>
        <v/>
      </c>
      <c r="AC416" s="8" t="n">
        <v>2119.72</v>
      </c>
      <c r="AD416" s="10" t="n">
        <v>2</v>
      </c>
    </row>
    <row r="417">
      <c r="A417" s="7" t="inlineStr">
        <is>
          <t>MAT-08-177</t>
        </is>
      </c>
      <c r="B417" s="4" t="inlineStr">
        <is>
          <t>Porcelanato de piso y pared, 15 x 15 cm</t>
        </is>
      </c>
      <c r="C417" s="7" t="inlineStr">
        <is>
          <t>m²</t>
        </is>
      </c>
      <c r="D417" s="8" t="n"/>
      <c r="E417" s="8" t="n"/>
      <c r="F417" s="8" t="n">
        <v>2228.77</v>
      </c>
      <c r="G417" s="8" t="n"/>
      <c r="H417" s="8" t="n"/>
      <c r="I417" s="8" t="n"/>
      <c r="J417" s="8" t="n"/>
      <c r="K417" s="8" t="n"/>
      <c r="L417" s="8" t="n"/>
      <c r="M417" s="8" t="n"/>
      <c r="N417" s="8" t="n"/>
      <c r="O417" s="8" t="n"/>
      <c r="P417" s="8" t="n"/>
      <c r="Q417" s="8" t="n"/>
      <c r="R417" s="8" t="n"/>
      <c r="S417" s="8" t="n"/>
      <c r="T417" s="8" t="n"/>
      <c r="U417" s="8" t="n"/>
      <c r="V417" s="8" t="n"/>
      <c r="W417" s="8" t="n"/>
      <c r="X417" s="8">
        <f>IF(COUNT(D417:W417)=0,"",MIN(D417:W417))</f>
        <v/>
      </c>
      <c r="Y417" s="8">
        <f>IF(COUNT(D417:W417)=0,"",MEDIAN(D417:W417))</f>
        <v/>
      </c>
      <c r="Z417" s="8">
        <f>IF(COUNT(D417:W417)=0,"",MAX(D417:W417))</f>
        <v/>
      </c>
      <c r="AA417" s="9">
        <f>IF(OR(X417="",X417=0),"",(Z417-X417)/X417)</f>
        <v/>
      </c>
      <c r="AB417" s="7">
        <f>IF(COUNT(D417:W417)=0,"",INDEX($D$1:$W$1,MATCH(MIN(D417:W417),D417:W417,0)))</f>
        <v/>
      </c>
      <c r="AC417" s="8" t="n">
        <v>2629.95</v>
      </c>
      <c r="AD417" s="10" t="n">
        <v>1</v>
      </c>
    </row>
    <row r="418">
      <c r="A418" s="7" t="inlineStr">
        <is>
          <t>MAT-08-178</t>
        </is>
      </c>
      <c r="B418" s="4" t="inlineStr">
        <is>
          <t>Porcelanato de piso y pared, 160 x 80 cm</t>
        </is>
      </c>
      <c r="C418" s="7" t="inlineStr">
        <is>
          <t>m²</t>
        </is>
      </c>
      <c r="D418" s="8" t="n"/>
      <c r="E418" s="8" t="n"/>
      <c r="F418" s="8" t="n">
        <v>2039.29</v>
      </c>
      <c r="G418" s="8" t="n"/>
      <c r="H418" s="8" t="n"/>
      <c r="I418" s="8" t="n"/>
      <c r="J418" s="8" t="n"/>
      <c r="K418" s="8" t="n"/>
      <c r="L418" s="8" t="n"/>
      <c r="M418" s="8" t="n"/>
      <c r="N418" s="8" t="n"/>
      <c r="O418" s="8" t="n"/>
      <c r="P418" s="8" t="n"/>
      <c r="Q418" s="8" t="n"/>
      <c r="R418" s="8" t="n"/>
      <c r="S418" s="8" t="n"/>
      <c r="T418" s="8" t="n"/>
      <c r="U418" s="8" t="n"/>
      <c r="V418" s="8" t="n"/>
      <c r="W418" s="8" t="n"/>
      <c r="X418" s="8">
        <f>IF(COUNT(D418:W418)=0,"",MIN(D418:W418))</f>
        <v/>
      </c>
      <c r="Y418" s="8">
        <f>IF(COUNT(D418:W418)=0,"",MEDIAN(D418:W418))</f>
        <v/>
      </c>
      <c r="Z418" s="8">
        <f>IF(COUNT(D418:W418)=0,"",MAX(D418:W418))</f>
        <v/>
      </c>
      <c r="AA418" s="9">
        <f>IF(OR(X418="",X418=0),"",(Z418-X418)/X418)</f>
        <v/>
      </c>
      <c r="AB418" s="7">
        <f>IF(COUNT(D418:W418)=0,"",INDEX($D$1:$W$1,MATCH(MIN(D418:W418),D418:W418,0)))</f>
        <v/>
      </c>
      <c r="AC418" s="8" t="n">
        <v>2406.36</v>
      </c>
      <c r="AD418" s="10" t="n">
        <v>1</v>
      </c>
    </row>
    <row r="419">
      <c r="A419" s="7" t="inlineStr">
        <is>
          <t>MAT-08-179</t>
        </is>
      </c>
      <c r="B419" s="4" t="inlineStr">
        <is>
          <t>Porcelanato de piso y pared, 180 x 80 cm</t>
        </is>
      </c>
      <c r="C419" s="7" t="inlineStr">
        <is>
          <t>m²</t>
        </is>
      </c>
      <c r="D419" s="8" t="n"/>
      <c r="E419" s="8" t="n"/>
      <c r="F419" s="8" t="n">
        <v>4724.25</v>
      </c>
      <c r="G419" s="8" t="n"/>
      <c r="H419" s="8" t="n"/>
      <c r="I419" s="8" t="n"/>
      <c r="J419" s="8" t="n"/>
      <c r="K419" s="8" t="n"/>
      <c r="L419" s="8" t="n"/>
      <c r="M419" s="8" t="n"/>
      <c r="N419" s="8" t="n"/>
      <c r="O419" s="8" t="n"/>
      <c r="P419" s="8" t="n"/>
      <c r="Q419" s="8" t="n"/>
      <c r="R419" s="8" t="n"/>
      <c r="S419" s="8" t="n"/>
      <c r="T419" s="8" t="n"/>
      <c r="U419" s="8" t="n"/>
      <c r="V419" s="8" t="n"/>
      <c r="W419" s="8" t="n"/>
      <c r="X419" s="8">
        <f>IF(COUNT(D419:W419)=0,"",MIN(D419:W419))</f>
        <v/>
      </c>
      <c r="Y419" s="8">
        <f>IF(COUNT(D419:W419)=0,"",MEDIAN(D419:W419))</f>
        <v/>
      </c>
      <c r="Z419" s="8">
        <f>IF(COUNT(D419:W419)=0,"",MAX(D419:W419))</f>
        <v/>
      </c>
      <c r="AA419" s="9">
        <f>IF(OR(X419="",X419=0),"",(Z419-X419)/X419)</f>
        <v/>
      </c>
      <c r="AB419" s="7">
        <f>IF(COUNT(D419:W419)=0,"",INDEX($D$1:$W$1,MATCH(MIN(D419:W419),D419:W419,0)))</f>
        <v/>
      </c>
      <c r="AC419" s="8" t="n">
        <v>5709.64</v>
      </c>
      <c r="AD419" s="10" t="n">
        <v>1</v>
      </c>
    </row>
    <row r="420">
      <c r="A420" s="7" t="inlineStr">
        <is>
          <t>MAT-08-180</t>
        </is>
      </c>
      <c r="B420" s="4" t="inlineStr">
        <is>
          <t>Porcelanato de piso y pared, 180 x 90 cm</t>
        </is>
      </c>
      <c r="C420" s="7" t="inlineStr">
        <is>
          <t>m²</t>
        </is>
      </c>
      <c r="D420" s="8" t="n">
        <v>3376.66</v>
      </c>
      <c r="E420" s="8" t="n"/>
      <c r="F420" s="8" t="n"/>
      <c r="G420" s="8" t="n"/>
      <c r="H420" s="8" t="n"/>
      <c r="I420" s="8" t="n"/>
      <c r="J420" s="8" t="n"/>
      <c r="K420" s="8" t="n"/>
      <c r="L420" s="8" t="n"/>
      <c r="M420" s="8" t="n"/>
      <c r="N420" s="8" t="n"/>
      <c r="O420" s="8" t="n"/>
      <c r="P420" s="8" t="n"/>
      <c r="Q420" s="8" t="n"/>
      <c r="R420" s="8" t="n"/>
      <c r="S420" s="8" t="n"/>
      <c r="T420" s="8" t="n"/>
      <c r="U420" s="8" t="n"/>
      <c r="V420" s="8" t="n"/>
      <c r="W420" s="8" t="n"/>
      <c r="X420" s="8">
        <f>IF(COUNT(D420:W420)=0,"",MIN(D420:W420))</f>
        <v/>
      </c>
      <c r="Y420" s="8">
        <f>IF(COUNT(D420:W420)=0,"",MEDIAN(D420:W420))</f>
        <v/>
      </c>
      <c r="Z420" s="8">
        <f>IF(COUNT(D420:W420)=0,"",MAX(D420:W420))</f>
        <v/>
      </c>
      <c r="AA420" s="9">
        <f>IF(OR(X420="",X420=0),"",(Z420-X420)/X420)</f>
        <v/>
      </c>
      <c r="AB420" s="7">
        <f>IF(COUNT(D420:W420)=0,"",INDEX($D$1:$W$1,MATCH(MIN(D420:W420),D420:W420,0)))</f>
        <v/>
      </c>
      <c r="AC420" s="8" t="n">
        <v>3376.66</v>
      </c>
      <c r="AD420" s="10" t="n">
        <v>1</v>
      </c>
    </row>
    <row r="421">
      <c r="A421" s="7" t="inlineStr">
        <is>
          <t>MAT-08-181</t>
        </is>
      </c>
      <c r="B421" s="4" t="inlineStr">
        <is>
          <t>Porcelanato de piso y pared, 23 x 20 cm</t>
        </is>
      </c>
      <c r="C421" s="7" t="inlineStr">
        <is>
          <t>m²</t>
        </is>
      </c>
      <c r="D421" s="8" t="n"/>
      <c r="E421" s="8" t="n"/>
      <c r="F421" s="8" t="n">
        <v>2075.61</v>
      </c>
      <c r="G421" s="8" t="n"/>
      <c r="H421" s="8" t="n"/>
      <c r="I421" s="8" t="n"/>
      <c r="J421" s="8" t="n"/>
      <c r="K421" s="8" t="n"/>
      <c r="L421" s="8" t="n"/>
      <c r="M421" s="8" t="n"/>
      <c r="N421" s="8" t="n"/>
      <c r="O421" s="8" t="n"/>
      <c r="P421" s="8" t="n"/>
      <c r="Q421" s="8" t="n"/>
      <c r="R421" s="8" t="n"/>
      <c r="S421" s="8" t="n"/>
      <c r="T421" s="8" t="n"/>
      <c r="U421" s="8" t="n"/>
      <c r="V421" s="8" t="n"/>
      <c r="W421" s="8" t="n"/>
      <c r="X421" s="8">
        <f>IF(COUNT(D421:W421)=0,"",MIN(D421:W421))</f>
        <v/>
      </c>
      <c r="Y421" s="8">
        <f>IF(COUNT(D421:W421)=0,"",MEDIAN(D421:W421))</f>
        <v/>
      </c>
      <c r="Z421" s="8">
        <f>IF(COUNT(D421:W421)=0,"",MAX(D421:W421))</f>
        <v/>
      </c>
      <c r="AA421" s="9">
        <f>IF(OR(X421="",X421=0),"",(Z421-X421)/X421)</f>
        <v/>
      </c>
      <c r="AB421" s="7">
        <f>IF(COUNT(D421:W421)=0,"",INDEX($D$1:$W$1,MATCH(MIN(D421:W421),D421:W421,0)))</f>
        <v/>
      </c>
      <c r="AC421" s="8" t="n">
        <v>2449.22</v>
      </c>
      <c r="AD421" s="10" t="n">
        <v>1</v>
      </c>
    </row>
    <row r="422">
      <c r="A422" s="7" t="inlineStr">
        <is>
          <t>MAT-08-182</t>
        </is>
      </c>
      <c r="B422" s="4" t="inlineStr">
        <is>
          <t>Porcelanato de piso y pared, 240 x 120 cm</t>
        </is>
      </c>
      <c r="C422" s="7" t="inlineStr">
        <is>
          <t>m²</t>
        </is>
      </c>
      <c r="D422" s="8" t="n"/>
      <c r="E422" s="8" t="n"/>
      <c r="F422" s="8" t="n">
        <v>5783.22</v>
      </c>
      <c r="G422" s="8" t="n"/>
      <c r="H422" s="8" t="n"/>
      <c r="I422" s="8" t="n"/>
      <c r="J422" s="8" t="n"/>
      <c r="K422" s="8" t="n"/>
      <c r="L422" s="8" t="n"/>
      <c r="M422" s="8" t="n"/>
      <c r="N422" s="8" t="n"/>
      <c r="O422" s="8" t="n"/>
      <c r="P422" s="8" t="n"/>
      <c r="Q422" s="8" t="n"/>
      <c r="R422" s="8" t="n"/>
      <c r="S422" s="8" t="n"/>
      <c r="T422" s="8" t="n"/>
      <c r="U422" s="8" t="n"/>
      <c r="V422" s="8" t="n"/>
      <c r="W422" s="8" t="n"/>
      <c r="X422" s="8">
        <f>IF(COUNT(D422:W422)=0,"",MIN(D422:W422))</f>
        <v/>
      </c>
      <c r="Y422" s="8">
        <f>IF(COUNT(D422:W422)=0,"",MEDIAN(D422:W422))</f>
        <v/>
      </c>
      <c r="Z422" s="8">
        <f>IF(COUNT(D422:W422)=0,"",MAX(D422:W422))</f>
        <v/>
      </c>
      <c r="AA422" s="9">
        <f>IF(OR(X422="",X422=0),"",(Z422-X422)/X422)</f>
        <v/>
      </c>
      <c r="AB422" s="7">
        <f>IF(COUNT(D422:W422)=0,"",INDEX($D$1:$W$1,MATCH(MIN(D422:W422),D422:W422,0)))</f>
        <v/>
      </c>
      <c r="AC422" s="8" t="n">
        <v>7223.87</v>
      </c>
      <c r="AD422" s="10" t="n">
        <v>1</v>
      </c>
    </row>
    <row r="423">
      <c r="A423" s="7" t="inlineStr">
        <is>
          <t>MAT-08-183</t>
        </is>
      </c>
      <c r="B423" s="4" t="inlineStr">
        <is>
          <t>Porcelanato de piso y pared, 270 x 120 cm</t>
        </is>
      </c>
      <c r="C423" s="7" t="inlineStr">
        <is>
          <t>m²</t>
        </is>
      </c>
      <c r="D423" s="8" t="n"/>
      <c r="E423" s="8" t="n"/>
      <c r="F423" s="8" t="n">
        <v>4879.76</v>
      </c>
      <c r="G423" s="8" t="n"/>
      <c r="H423" s="8" t="n"/>
      <c r="I423" s="8" t="n"/>
      <c r="J423" s="8" t="n"/>
      <c r="K423" s="8" t="n"/>
      <c r="L423" s="8" t="n"/>
      <c r="M423" s="8" t="n"/>
      <c r="N423" s="8" t="n"/>
      <c r="O423" s="8" t="n"/>
      <c r="P423" s="8" t="n"/>
      <c r="Q423" s="8" t="n"/>
      <c r="R423" s="8" t="n"/>
      <c r="S423" s="8" t="n"/>
      <c r="T423" s="8" t="n"/>
      <c r="U423" s="8" t="n"/>
      <c r="V423" s="8" t="n"/>
      <c r="W423" s="8" t="n"/>
      <c r="X423" s="8">
        <f>IF(COUNT(D423:W423)=0,"",MIN(D423:W423))</f>
        <v/>
      </c>
      <c r="Y423" s="8">
        <f>IF(COUNT(D423:W423)=0,"",MEDIAN(D423:W423))</f>
        <v/>
      </c>
      <c r="Z423" s="8">
        <f>IF(COUNT(D423:W423)=0,"",MAX(D423:W423))</f>
        <v/>
      </c>
      <c r="AA423" s="9">
        <f>IF(OR(X423="",X423=0),"",(Z423-X423)/X423)</f>
        <v/>
      </c>
      <c r="AB423" s="7">
        <f>IF(COUNT(D423:W423)=0,"",INDEX($D$1:$W$1,MATCH(MIN(D423:W423),D423:W423,0)))</f>
        <v/>
      </c>
      <c r="AC423" s="8" t="n">
        <v>5758.12</v>
      </c>
      <c r="AD423" s="10" t="n">
        <v>1</v>
      </c>
    </row>
    <row r="424">
      <c r="A424" s="7" t="inlineStr">
        <is>
          <t>MAT-08-184</t>
        </is>
      </c>
      <c r="B424" s="4" t="inlineStr">
        <is>
          <t>Porcelanato de piso y pared, 280 x 120 cm</t>
        </is>
      </c>
      <c r="C424" s="7" t="inlineStr">
        <is>
          <t>m²</t>
        </is>
      </c>
      <c r="D424" s="8" t="n"/>
      <c r="E424" s="8" t="n"/>
      <c r="F424" s="8" t="n">
        <v>5799.85</v>
      </c>
      <c r="G424" s="8" t="n"/>
      <c r="H424" s="8" t="n"/>
      <c r="I424" s="8" t="n"/>
      <c r="J424" s="8" t="n"/>
      <c r="K424" s="8" t="n"/>
      <c r="L424" s="8" t="n"/>
      <c r="M424" s="8" t="n"/>
      <c r="N424" s="8" t="n"/>
      <c r="O424" s="8" t="n"/>
      <c r="P424" s="8" t="n"/>
      <c r="Q424" s="8" t="n"/>
      <c r="R424" s="8" t="n"/>
      <c r="S424" s="8" t="n"/>
      <c r="T424" s="8" t="n"/>
      <c r="U424" s="8" t="n"/>
      <c r="V424" s="8" t="n"/>
      <c r="W424" s="8" t="n"/>
      <c r="X424" s="8">
        <f>IF(COUNT(D424:W424)=0,"",MIN(D424:W424))</f>
        <v/>
      </c>
      <c r="Y424" s="8">
        <f>IF(COUNT(D424:W424)=0,"",MEDIAN(D424:W424))</f>
        <v/>
      </c>
      <c r="Z424" s="8">
        <f>IF(COUNT(D424:W424)=0,"",MAX(D424:W424))</f>
        <v/>
      </c>
      <c r="AA424" s="9">
        <f>IF(OR(X424="",X424=0),"",(Z424-X424)/X424)</f>
        <v/>
      </c>
      <c r="AB424" s="7">
        <f>IF(COUNT(D424:W424)=0,"",INDEX($D$1:$W$1,MATCH(MIN(D424:W424),D424:W424,0)))</f>
        <v/>
      </c>
      <c r="AC424" s="8" t="n">
        <v>7278.68</v>
      </c>
      <c r="AD424" s="10" t="n">
        <v>1</v>
      </c>
    </row>
    <row r="425">
      <c r="A425" s="7" t="inlineStr">
        <is>
          <t>MAT-08-185</t>
        </is>
      </c>
      <c r="B425" s="4" t="inlineStr">
        <is>
          <t>Porcelanato de piso y pared, 30 x 10 cm</t>
        </is>
      </c>
      <c r="C425" s="7" t="inlineStr">
        <is>
          <t>m²</t>
        </is>
      </c>
      <c r="D425" s="8" t="n"/>
      <c r="E425" s="8" t="n"/>
      <c r="F425" s="8" t="n">
        <v>2402.66</v>
      </c>
      <c r="G425" s="8" t="n"/>
      <c r="H425" s="8" t="n"/>
      <c r="I425" s="8" t="n"/>
      <c r="J425" s="8" t="n"/>
      <c r="K425" s="8" t="n"/>
      <c r="L425" s="8" t="n"/>
      <c r="M425" s="8" t="n"/>
      <c r="N425" s="8" t="n"/>
      <c r="O425" s="8" t="n"/>
      <c r="P425" s="8" t="n"/>
      <c r="Q425" s="8" t="n"/>
      <c r="R425" s="8" t="n"/>
      <c r="S425" s="8" t="n"/>
      <c r="T425" s="8" t="n"/>
      <c r="U425" s="8" t="n"/>
      <c r="V425" s="8" t="n"/>
      <c r="W425" s="8" t="n"/>
      <c r="X425" s="8">
        <f>IF(COUNT(D425:W425)=0,"",MIN(D425:W425))</f>
        <v/>
      </c>
      <c r="Y425" s="8">
        <f>IF(COUNT(D425:W425)=0,"",MEDIAN(D425:W425))</f>
        <v/>
      </c>
      <c r="Z425" s="8">
        <f>IF(COUNT(D425:W425)=0,"",MAX(D425:W425))</f>
        <v/>
      </c>
      <c r="AA425" s="9">
        <f>IF(OR(X425="",X425=0),"",(Z425-X425)/X425)</f>
        <v/>
      </c>
      <c r="AB425" s="7">
        <f>IF(COUNT(D425:W425)=0,"",INDEX($D$1:$W$1,MATCH(MIN(D425:W425),D425:W425,0)))</f>
        <v/>
      </c>
      <c r="AC425" s="8" t="n">
        <v>2835.14</v>
      </c>
      <c r="AD425" s="10" t="n">
        <v>1</v>
      </c>
    </row>
    <row r="426">
      <c r="A426" s="7" t="inlineStr">
        <is>
          <t>MAT-08-186</t>
        </is>
      </c>
      <c r="B426" s="4" t="inlineStr">
        <is>
          <t>Porcelanato de piso y pared, 30 x 30 cm</t>
        </is>
      </c>
      <c r="C426" s="7" t="inlineStr">
        <is>
          <t>m²</t>
        </is>
      </c>
      <c r="D426" s="8" t="n">
        <v>812.1</v>
      </c>
      <c r="E426" s="8" t="n"/>
      <c r="F426" s="8" t="n">
        <v>2244.92</v>
      </c>
      <c r="G426" s="8" t="n"/>
      <c r="H426" s="8" t="n"/>
      <c r="I426" s="8" t="n"/>
      <c r="J426" s="8" t="n"/>
      <c r="K426" s="8" t="n"/>
      <c r="L426" s="8" t="n"/>
      <c r="M426" s="8" t="n"/>
      <c r="N426" s="8" t="n"/>
      <c r="O426" s="8" t="n"/>
      <c r="P426" s="8" t="n"/>
      <c r="Q426" s="8" t="n"/>
      <c r="R426" s="8" t="n"/>
      <c r="S426" s="8" t="n"/>
      <c r="T426" s="8" t="n"/>
      <c r="U426" s="8" t="n"/>
      <c r="V426" s="8" t="n"/>
      <c r="W426" s="8" t="n"/>
      <c r="X426" s="8">
        <f>IF(COUNT(D426:W426)=0,"",MIN(D426:W426))</f>
        <v/>
      </c>
      <c r="Y426" s="8">
        <f>IF(COUNT(D426:W426)=0,"",MEDIAN(D426:W426))</f>
        <v/>
      </c>
      <c r="Z426" s="8">
        <f>IF(COUNT(D426:W426)=0,"",MAX(D426:W426))</f>
        <v/>
      </c>
      <c r="AA426" s="9">
        <f>IF(OR(X426="",X426=0),"",(Z426-X426)/X426)</f>
        <v/>
      </c>
      <c r="AB426" s="7">
        <f>IF(COUNT(D426:W426)=0,"",INDEX($D$1:$W$1,MATCH(MIN(D426:W426),D426:W426,0)))</f>
        <v/>
      </c>
      <c r="AC426" s="8" t="n">
        <v>2649.02</v>
      </c>
      <c r="AD426" s="10" t="n">
        <v>2</v>
      </c>
    </row>
    <row r="427">
      <c r="A427" s="7" t="inlineStr">
        <is>
          <t>MAT-08-187</t>
        </is>
      </c>
      <c r="B427" s="4" t="inlineStr">
        <is>
          <t>Porcelanato de piso y pared, 300 x 100 cm</t>
        </is>
      </c>
      <c r="C427" s="7" t="inlineStr">
        <is>
          <t>m²</t>
        </is>
      </c>
      <c r="D427" s="8" t="n"/>
      <c r="E427" s="8" t="n"/>
      <c r="F427" s="8" t="n">
        <v>6154.42</v>
      </c>
      <c r="G427" s="8" t="n"/>
      <c r="H427" s="8" t="n"/>
      <c r="I427" s="8" t="n"/>
      <c r="J427" s="8" t="n"/>
      <c r="K427" s="8" t="n"/>
      <c r="L427" s="8" t="n"/>
      <c r="M427" s="8" t="n"/>
      <c r="N427" s="8" t="n"/>
      <c r="O427" s="8" t="n"/>
      <c r="P427" s="8" t="n"/>
      <c r="Q427" s="8" t="n"/>
      <c r="R427" s="8" t="n"/>
      <c r="S427" s="8" t="n"/>
      <c r="T427" s="8" t="n"/>
      <c r="U427" s="8" t="n"/>
      <c r="V427" s="8" t="n"/>
      <c r="W427" s="8" t="n"/>
      <c r="X427" s="8">
        <f>IF(COUNT(D427:W427)=0,"",MIN(D427:W427))</f>
        <v/>
      </c>
      <c r="Y427" s="8">
        <f>IF(COUNT(D427:W427)=0,"",MEDIAN(D427:W427))</f>
        <v/>
      </c>
      <c r="Z427" s="8">
        <f>IF(COUNT(D427:W427)=0,"",MAX(D427:W427))</f>
        <v/>
      </c>
      <c r="AA427" s="9">
        <f>IF(OR(X427="",X427=0),"",(Z427-X427)/X427)</f>
        <v/>
      </c>
      <c r="AB427" s="7">
        <f>IF(COUNT(D427:W427)=0,"",INDEX($D$1:$W$1,MATCH(MIN(D427:W427),D427:W427,0)))</f>
        <v/>
      </c>
      <c r="AC427" s="8" t="n">
        <v>7262.22</v>
      </c>
      <c r="AD427" s="10" t="n">
        <v>1</v>
      </c>
    </row>
    <row r="428">
      <c r="A428" s="7" t="inlineStr">
        <is>
          <t>MAT-08-188</t>
        </is>
      </c>
      <c r="B428" s="4" t="inlineStr">
        <is>
          <t>Porcelanato de piso y pared, 300 x 150 cm</t>
        </is>
      </c>
      <c r="C428" s="7" t="inlineStr">
        <is>
          <t>m²</t>
        </is>
      </c>
      <c r="D428" s="8" t="n"/>
      <c r="E428" s="8" t="n"/>
      <c r="F428" s="8" t="n">
        <v>6081.64</v>
      </c>
      <c r="G428" s="8" t="n"/>
      <c r="H428" s="8" t="n"/>
      <c r="I428" s="8" t="n"/>
      <c r="J428" s="8" t="n"/>
      <c r="K428" s="8" t="n"/>
      <c r="L428" s="8" t="n"/>
      <c r="M428" s="8" t="n"/>
      <c r="N428" s="8" t="n"/>
      <c r="O428" s="8" t="n"/>
      <c r="P428" s="8" t="n"/>
      <c r="Q428" s="8" t="n"/>
      <c r="R428" s="8" t="n"/>
      <c r="S428" s="8" t="n"/>
      <c r="T428" s="8" t="n"/>
      <c r="U428" s="8" t="n"/>
      <c r="V428" s="8" t="n"/>
      <c r="W428" s="8" t="n"/>
      <c r="X428" s="8">
        <f>IF(COUNT(D428:W428)=0,"",MIN(D428:W428))</f>
        <v/>
      </c>
      <c r="Y428" s="8">
        <f>IF(COUNT(D428:W428)=0,"",MEDIAN(D428:W428))</f>
        <v/>
      </c>
      <c r="Z428" s="8">
        <f>IF(COUNT(D428:W428)=0,"",MAX(D428:W428))</f>
        <v/>
      </c>
      <c r="AA428" s="9">
        <f>IF(OR(X428="",X428=0),"",(Z428-X428)/X428)</f>
        <v/>
      </c>
      <c r="AB428" s="7">
        <f>IF(COUNT(D428:W428)=0,"",INDEX($D$1:$W$1,MATCH(MIN(D428:W428),D428:W428,0)))</f>
        <v/>
      </c>
      <c r="AC428" s="8" t="n">
        <v>9310.93</v>
      </c>
      <c r="AD428" s="10" t="n">
        <v>1</v>
      </c>
    </row>
    <row r="429">
      <c r="A429" s="7" t="inlineStr">
        <is>
          <t>MAT-08-189</t>
        </is>
      </c>
      <c r="B429" s="4" t="inlineStr">
        <is>
          <t>Porcelanato de piso y pared, 324 x 160 cm</t>
        </is>
      </c>
      <c r="C429" s="7" t="inlineStr">
        <is>
          <t>m²</t>
        </is>
      </c>
      <c r="D429" s="8" t="n"/>
      <c r="E429" s="8" t="n"/>
      <c r="F429" s="8" t="n">
        <v>3496.15</v>
      </c>
      <c r="G429" s="8" t="n"/>
      <c r="H429" s="8" t="n"/>
      <c r="I429" s="8" t="n"/>
      <c r="J429" s="8" t="n"/>
      <c r="K429" s="8" t="n"/>
      <c r="L429" s="8" t="n"/>
      <c r="M429" s="8" t="n"/>
      <c r="N429" s="8" t="n"/>
      <c r="O429" s="8" t="n"/>
      <c r="P429" s="8" t="n"/>
      <c r="Q429" s="8" t="n"/>
      <c r="R429" s="8" t="n"/>
      <c r="S429" s="8" t="n"/>
      <c r="T429" s="8" t="n"/>
      <c r="U429" s="8" t="n"/>
      <c r="V429" s="8" t="n"/>
      <c r="W429" s="8" t="n"/>
      <c r="X429" s="8">
        <f>IF(COUNT(D429:W429)=0,"",MIN(D429:W429))</f>
        <v/>
      </c>
      <c r="Y429" s="8">
        <f>IF(COUNT(D429:W429)=0,"",MEDIAN(D429:W429))</f>
        <v/>
      </c>
      <c r="Z429" s="8">
        <f>IF(COUNT(D429:W429)=0,"",MAX(D429:W429))</f>
        <v/>
      </c>
      <c r="AA429" s="9">
        <f>IF(OR(X429="",X429=0),"",(Z429-X429)/X429)</f>
        <v/>
      </c>
      <c r="AB429" s="7">
        <f>IF(COUNT(D429:W429)=0,"",INDEX($D$1:$W$1,MATCH(MIN(D429:W429),D429:W429,0)))</f>
        <v/>
      </c>
      <c r="AC429" s="8" t="n">
        <v>14792.34</v>
      </c>
      <c r="AD429" s="10" t="n">
        <v>1</v>
      </c>
    </row>
    <row r="430">
      <c r="A430" s="7" t="inlineStr">
        <is>
          <t>MAT-08-190</t>
        </is>
      </c>
      <c r="B430" s="4" t="inlineStr">
        <is>
          <t>Porcelanato de piso y pared, 45 x 45 cm</t>
        </is>
      </c>
      <c r="C430" s="7" t="inlineStr">
        <is>
          <t>m²</t>
        </is>
      </c>
      <c r="D430" s="8" t="n">
        <v>710.5599999999999</v>
      </c>
      <c r="E430" s="8" t="n"/>
      <c r="F430" s="8" t="n"/>
      <c r="G430" s="8" t="n"/>
      <c r="H430" s="8" t="n"/>
      <c r="I430" s="8" t="n"/>
      <c r="J430" s="8" t="n"/>
      <c r="K430" s="8" t="n"/>
      <c r="L430" s="8" t="n"/>
      <c r="M430" s="8" t="n"/>
      <c r="N430" s="8" t="n"/>
      <c r="O430" s="8" t="n"/>
      <c r="P430" s="8" t="n"/>
      <c r="Q430" s="8" t="n"/>
      <c r="R430" s="8" t="n"/>
      <c r="S430" s="8" t="n"/>
      <c r="T430" s="8" t="n"/>
      <c r="U430" s="8" t="n"/>
      <c r="V430" s="8" t="n"/>
      <c r="W430" s="8" t="n"/>
      <c r="X430" s="8">
        <f>IF(COUNT(D430:W430)=0,"",MIN(D430:W430))</f>
        <v/>
      </c>
      <c r="Y430" s="8">
        <f>IF(COUNT(D430:W430)=0,"",MEDIAN(D430:W430))</f>
        <v/>
      </c>
      <c r="Z430" s="8">
        <f>IF(COUNT(D430:W430)=0,"",MAX(D430:W430))</f>
        <v/>
      </c>
      <c r="AA430" s="9">
        <f>IF(OR(X430="",X430=0),"",(Z430-X430)/X430)</f>
        <v/>
      </c>
      <c r="AB430" s="7">
        <f>IF(COUNT(D430:W430)=0,"",INDEX($D$1:$W$1,MATCH(MIN(D430:W430),D430:W430,0)))</f>
        <v/>
      </c>
      <c r="AC430" s="8" t="n">
        <v>719.4299999999999</v>
      </c>
      <c r="AD430" s="10" t="n">
        <v>1</v>
      </c>
    </row>
    <row r="431">
      <c r="A431" s="7" t="inlineStr">
        <is>
          <t>MAT-08-191</t>
        </is>
      </c>
      <c r="B431" s="4" t="inlineStr">
        <is>
          <t>Porcelanato de piso y pared, 55 x 33 cm</t>
        </is>
      </c>
      <c r="C431" s="7" t="inlineStr">
        <is>
          <t>m²</t>
        </is>
      </c>
      <c r="D431" s="8" t="n">
        <v>839.97</v>
      </c>
      <c r="E431" s="8" t="n"/>
      <c r="F431" s="8" t="n"/>
      <c r="G431" s="8" t="n"/>
      <c r="H431" s="8" t="n"/>
      <c r="I431" s="8" t="n"/>
      <c r="J431" s="8" t="n"/>
      <c r="K431" s="8" t="n"/>
      <c r="L431" s="8" t="n"/>
      <c r="M431" s="8" t="n"/>
      <c r="N431" s="8" t="n"/>
      <c r="O431" s="8" t="n"/>
      <c r="P431" s="8" t="n"/>
      <c r="Q431" s="8" t="n"/>
      <c r="R431" s="8" t="n"/>
      <c r="S431" s="8" t="n"/>
      <c r="T431" s="8" t="n"/>
      <c r="U431" s="8" t="n"/>
      <c r="V431" s="8" t="n"/>
      <c r="W431" s="8" t="n"/>
      <c r="X431" s="8">
        <f>IF(COUNT(D431:W431)=0,"",MIN(D431:W431))</f>
        <v/>
      </c>
      <c r="Y431" s="8">
        <f>IF(COUNT(D431:W431)=0,"",MEDIAN(D431:W431))</f>
        <v/>
      </c>
      <c r="Z431" s="8">
        <f>IF(COUNT(D431:W431)=0,"",MAX(D431:W431))</f>
        <v/>
      </c>
      <c r="AA431" s="9">
        <f>IF(OR(X431="",X431=0),"",(Z431-X431)/X431)</f>
        <v/>
      </c>
      <c r="AB431" s="7">
        <f>IF(COUNT(D431:W431)=0,"",INDEX($D$1:$W$1,MATCH(MIN(D431:W431),D431:W431,0)))</f>
        <v/>
      </c>
      <c r="AC431" s="8" t="n">
        <v>862.8</v>
      </c>
      <c r="AD431" s="10" t="n">
        <v>1</v>
      </c>
    </row>
    <row r="432">
      <c r="A432" s="7" t="inlineStr">
        <is>
          <t>MAT-08-192</t>
        </is>
      </c>
      <c r="B432" s="4" t="inlineStr">
        <is>
          <t>Porcelanato de piso y pared, 58 x 58 cm</t>
        </is>
      </c>
      <c r="C432" s="7" t="inlineStr">
        <is>
          <t>m²</t>
        </is>
      </c>
      <c r="D432" s="8" t="n">
        <v>2571.44</v>
      </c>
      <c r="E432" s="8" t="n"/>
      <c r="F432" s="8" t="n"/>
      <c r="G432" s="8" t="n"/>
      <c r="H432" s="8" t="n"/>
      <c r="I432" s="8" t="n"/>
      <c r="J432" s="8" t="n"/>
      <c r="K432" s="8" t="n"/>
      <c r="L432" s="8" t="n"/>
      <c r="M432" s="8" t="n"/>
      <c r="N432" s="8" t="n"/>
      <c r="O432" s="8" t="n"/>
      <c r="P432" s="8" t="n"/>
      <c r="Q432" s="8" t="n"/>
      <c r="R432" s="8" t="n"/>
      <c r="S432" s="8" t="n"/>
      <c r="T432" s="8" t="n"/>
      <c r="U432" s="8" t="n"/>
      <c r="V432" s="8" t="n"/>
      <c r="W432" s="8" t="n"/>
      <c r="X432" s="8">
        <f>IF(COUNT(D432:W432)=0,"",MIN(D432:W432))</f>
        <v/>
      </c>
      <c r="Y432" s="8">
        <f>IF(COUNT(D432:W432)=0,"",MEDIAN(D432:W432))</f>
        <v/>
      </c>
      <c r="Z432" s="8">
        <f>IF(COUNT(D432:W432)=0,"",MAX(D432:W432))</f>
        <v/>
      </c>
      <c r="AA432" s="9">
        <f>IF(OR(X432="",X432=0),"",(Z432-X432)/X432)</f>
        <v/>
      </c>
      <c r="AB432" s="7">
        <f>IF(COUNT(D432:W432)=0,"",INDEX($D$1:$W$1,MATCH(MIN(D432:W432),D432:W432,0)))</f>
        <v/>
      </c>
      <c r="AC432" s="8" t="n">
        <v>2571.44</v>
      </c>
      <c r="AD432" s="10" t="n">
        <v>1</v>
      </c>
    </row>
    <row r="433">
      <c r="A433" s="7" t="inlineStr">
        <is>
          <t>MAT-08-193</t>
        </is>
      </c>
      <c r="B433" s="4" t="inlineStr">
        <is>
          <t>Porcelanato de piso y pared, 60 x 20 cm</t>
        </is>
      </c>
      <c r="C433" s="7" t="inlineStr">
        <is>
          <t>m²</t>
        </is>
      </c>
      <c r="D433" s="8" t="n">
        <v>482.11</v>
      </c>
      <c r="E433" s="8" t="n"/>
      <c r="F433" s="8" t="n"/>
      <c r="G433" s="8" t="n"/>
      <c r="H433" s="8" t="n"/>
      <c r="I433" s="8" t="n"/>
      <c r="J433" s="8" t="n"/>
      <c r="K433" s="8" t="n"/>
      <c r="L433" s="8" t="n"/>
      <c r="M433" s="8" t="n"/>
      <c r="N433" s="8" t="n"/>
      <c r="O433" s="8" t="n"/>
      <c r="P433" s="8" t="n"/>
      <c r="Q433" s="8" t="n"/>
      <c r="R433" s="8" t="n"/>
      <c r="S433" s="8" t="n"/>
      <c r="T433" s="8" t="n"/>
      <c r="U433" s="8" t="n"/>
      <c r="V433" s="8" t="n"/>
      <c r="W433" s="8" t="n"/>
      <c r="X433" s="8">
        <f>IF(COUNT(D433:W433)=0,"",MIN(D433:W433))</f>
        <v/>
      </c>
      <c r="Y433" s="8">
        <f>IF(COUNT(D433:W433)=0,"",MEDIAN(D433:W433))</f>
        <v/>
      </c>
      <c r="Z433" s="8">
        <f>IF(COUNT(D433:W433)=0,"",MAX(D433:W433))</f>
        <v/>
      </c>
      <c r="AA433" s="9">
        <f>IF(OR(X433="",X433=0),"",(Z433-X433)/X433)</f>
        <v/>
      </c>
      <c r="AB433" s="7">
        <f>IF(COUNT(D433:W433)=0,"",INDEX($D$1:$W$1,MATCH(MIN(D433:W433),D433:W433,0)))</f>
        <v/>
      </c>
      <c r="AC433" s="8" t="n">
        <v>619.74</v>
      </c>
      <c r="AD433" s="10" t="n">
        <v>1</v>
      </c>
    </row>
    <row r="434">
      <c r="A434" s="7" t="inlineStr">
        <is>
          <t>MAT-08-194</t>
        </is>
      </c>
      <c r="B434" s="4" t="inlineStr">
        <is>
          <t>Porcelanato de piso y pared, 60 x 30 cm</t>
        </is>
      </c>
      <c r="C434" s="7" t="inlineStr">
        <is>
          <t>m²</t>
        </is>
      </c>
      <c r="D434" s="8" t="n">
        <v>1049.58</v>
      </c>
      <c r="E434" s="8" t="n"/>
      <c r="F434" s="8" t="n">
        <v>660</v>
      </c>
      <c r="G434" s="8" t="n"/>
      <c r="H434" s="8" t="n"/>
      <c r="I434" s="8" t="n"/>
      <c r="J434" s="8" t="n"/>
      <c r="K434" s="8" t="n"/>
      <c r="L434" s="8" t="n"/>
      <c r="M434" s="8" t="n"/>
      <c r="N434" s="8" t="n"/>
      <c r="O434" s="8" t="n"/>
      <c r="P434" s="8" t="n"/>
      <c r="Q434" s="8" t="n"/>
      <c r="R434" s="8" t="n"/>
      <c r="S434" s="8" t="n"/>
      <c r="T434" s="8" t="n"/>
      <c r="U434" s="8" t="n"/>
      <c r="V434" s="8" t="n"/>
      <c r="W434" s="8" t="n"/>
      <c r="X434" s="8">
        <f>IF(COUNT(D434:W434)=0,"",MIN(D434:W434))</f>
        <v/>
      </c>
      <c r="Y434" s="8">
        <f>IF(COUNT(D434:W434)=0,"",MEDIAN(D434:W434))</f>
        <v/>
      </c>
      <c r="Z434" s="8">
        <f>IF(COUNT(D434:W434)=0,"",MAX(D434:W434))</f>
        <v/>
      </c>
      <c r="AA434" s="9">
        <f>IF(OR(X434="",X434=0),"",(Z434-X434)/X434)</f>
        <v/>
      </c>
      <c r="AB434" s="7">
        <f>IF(COUNT(D434:W434)=0,"",INDEX($D$1:$W$1,MATCH(MIN(D434:W434),D434:W434,0)))</f>
        <v/>
      </c>
      <c r="AC434" s="8" t="n">
        <v>1342.6</v>
      </c>
      <c r="AD434" s="10" t="n">
        <v>2</v>
      </c>
    </row>
    <row r="435">
      <c r="A435" s="7" t="inlineStr">
        <is>
          <t>MAT-08-195</t>
        </is>
      </c>
      <c r="B435" s="4" t="inlineStr">
        <is>
          <t>Porcelanato de piso y pared, 60 x 60 cm</t>
        </is>
      </c>
      <c r="C435" s="7" t="inlineStr">
        <is>
          <t>m²</t>
        </is>
      </c>
      <c r="D435" s="8" t="n">
        <v>461.4</v>
      </c>
      <c r="E435" s="8" t="n"/>
      <c r="F435" s="8" t="n">
        <v>1003.78</v>
      </c>
      <c r="G435" s="8" t="n"/>
      <c r="H435" s="8" t="n"/>
      <c r="I435" s="8" t="n"/>
      <c r="J435" s="8" t="n"/>
      <c r="K435" s="8" t="n"/>
      <c r="L435" s="8" t="n"/>
      <c r="M435" s="8" t="n"/>
      <c r="N435" s="8" t="n"/>
      <c r="O435" s="8" t="n"/>
      <c r="P435" s="8" t="n"/>
      <c r="Q435" s="8" t="n"/>
      <c r="R435" s="8" t="n"/>
      <c r="S435" s="8" t="n"/>
      <c r="T435" s="8" t="n"/>
      <c r="U435" s="8" t="n"/>
      <c r="V435" s="8" t="n"/>
      <c r="W435" s="8" t="n"/>
      <c r="X435" s="8">
        <f>IF(COUNT(D435:W435)=0,"",MIN(D435:W435))</f>
        <v/>
      </c>
      <c r="Y435" s="8">
        <f>IF(COUNT(D435:W435)=0,"",MEDIAN(D435:W435))</f>
        <v/>
      </c>
      <c r="Z435" s="8">
        <f>IF(COUNT(D435:W435)=0,"",MAX(D435:W435))</f>
        <v/>
      </c>
      <c r="AA435" s="9">
        <f>IF(OR(X435="",X435=0),"",(Z435-X435)/X435)</f>
        <v/>
      </c>
      <c r="AB435" s="7">
        <f>IF(COUNT(D435:W435)=0,"",INDEX($D$1:$W$1,MATCH(MIN(D435:W435),D435:W435,0)))</f>
        <v/>
      </c>
      <c r="AC435" s="8" t="n">
        <v>1252.76</v>
      </c>
      <c r="AD435" s="10" t="n">
        <v>2</v>
      </c>
    </row>
    <row r="436">
      <c r="A436" s="7" t="inlineStr">
        <is>
          <t>MAT-08-196</t>
        </is>
      </c>
      <c r="B436" s="4" t="inlineStr">
        <is>
          <t>Porcelanato de piso y pared, 75 x 25 cm</t>
        </is>
      </c>
      <c r="C436" s="7" t="inlineStr">
        <is>
          <t>m²</t>
        </is>
      </c>
      <c r="D436" s="8" t="n">
        <v>1146.06</v>
      </c>
      <c r="E436" s="8" t="n"/>
      <c r="F436" s="8" t="n"/>
      <c r="G436" s="8" t="n"/>
      <c r="H436" s="8" t="n"/>
      <c r="I436" s="8" t="n"/>
      <c r="J436" s="8" t="n"/>
      <c r="K436" s="8" t="n"/>
      <c r="L436" s="8" t="n"/>
      <c r="M436" s="8" t="n"/>
      <c r="N436" s="8" t="n"/>
      <c r="O436" s="8" t="n"/>
      <c r="P436" s="8" t="n"/>
      <c r="Q436" s="8" t="n"/>
      <c r="R436" s="8" t="n"/>
      <c r="S436" s="8" t="n"/>
      <c r="T436" s="8" t="n"/>
      <c r="U436" s="8" t="n"/>
      <c r="V436" s="8" t="n"/>
      <c r="W436" s="8" t="n"/>
      <c r="X436" s="8">
        <f>IF(COUNT(D436:W436)=0,"",MIN(D436:W436))</f>
        <v/>
      </c>
      <c r="Y436" s="8">
        <f>IF(COUNT(D436:W436)=0,"",MEDIAN(D436:W436))</f>
        <v/>
      </c>
      <c r="Z436" s="8">
        <f>IF(COUNT(D436:W436)=0,"",MAX(D436:W436))</f>
        <v/>
      </c>
      <c r="AA436" s="9">
        <f>IF(OR(X436="",X436=0),"",(Z436-X436)/X436)</f>
        <v/>
      </c>
      <c r="AB436" s="7">
        <f>IF(COUNT(D436:W436)=0,"",INDEX($D$1:$W$1,MATCH(MIN(D436:W436),D436:W436,0)))</f>
        <v/>
      </c>
      <c r="AC436" s="8" t="n">
        <v>1403.05</v>
      </c>
      <c r="AD436" s="10" t="n">
        <v>1</v>
      </c>
    </row>
    <row r="437">
      <c r="A437" s="7" t="inlineStr">
        <is>
          <t>MAT-08-197</t>
        </is>
      </c>
      <c r="B437" s="4" t="inlineStr">
        <is>
          <t>Porcelanato de piso y pared, 75 x 75 cm</t>
        </is>
      </c>
      <c r="C437" s="7" t="inlineStr">
        <is>
          <t>m²</t>
        </is>
      </c>
      <c r="D437" s="8" t="n"/>
      <c r="E437" s="8" t="n"/>
      <c r="F437" s="8" t="n">
        <v>1186.47</v>
      </c>
      <c r="G437" s="8" t="n"/>
      <c r="H437" s="8" t="n"/>
      <c r="I437" s="8" t="n"/>
      <c r="J437" s="8" t="n"/>
      <c r="K437" s="8" t="n"/>
      <c r="L437" s="8" t="n"/>
      <c r="M437" s="8" t="n"/>
      <c r="N437" s="8" t="n"/>
      <c r="O437" s="8" t="n"/>
      <c r="P437" s="8" t="n"/>
      <c r="Q437" s="8" t="n"/>
      <c r="R437" s="8" t="n"/>
      <c r="S437" s="8" t="n"/>
      <c r="T437" s="8" t="n"/>
      <c r="U437" s="8" t="n"/>
      <c r="V437" s="8" t="n"/>
      <c r="W437" s="8" t="n"/>
      <c r="X437" s="8">
        <f>IF(COUNT(D437:W437)=0,"",MIN(D437:W437))</f>
        <v/>
      </c>
      <c r="Y437" s="8">
        <f>IF(COUNT(D437:W437)=0,"",MEDIAN(D437:W437))</f>
        <v/>
      </c>
      <c r="Z437" s="8">
        <f>IF(COUNT(D437:W437)=0,"",MAX(D437:W437))</f>
        <v/>
      </c>
      <c r="AA437" s="9">
        <f>IF(OR(X437="",X437=0),"",(Z437-X437)/X437)</f>
        <v/>
      </c>
      <c r="AB437" s="7">
        <f>IF(COUNT(D437:W437)=0,"",INDEX($D$1:$W$1,MATCH(MIN(D437:W437),D437:W437,0)))</f>
        <v/>
      </c>
      <c r="AC437" s="8" t="n">
        <v>1400.04</v>
      </c>
      <c r="AD437" s="10" t="n">
        <v>1</v>
      </c>
    </row>
    <row r="438">
      <c r="A438" s="7" t="inlineStr">
        <is>
          <t>MAT-08-198</t>
        </is>
      </c>
      <c r="B438" s="4" t="inlineStr">
        <is>
          <t>Porcelanato de piso y pared, 80 x 80 cm</t>
        </is>
      </c>
      <c r="C438" s="7" t="inlineStr">
        <is>
          <t>m²</t>
        </is>
      </c>
      <c r="D438" s="8" t="n">
        <v>908.36</v>
      </c>
      <c r="E438" s="8" t="n"/>
      <c r="F438" s="8" t="n">
        <v>1122.23</v>
      </c>
      <c r="G438" s="8" t="n"/>
      <c r="H438" s="8" t="n"/>
      <c r="I438" s="8" t="n"/>
      <c r="J438" s="8" t="n"/>
      <c r="K438" s="8" t="n"/>
      <c r="L438" s="8" t="n"/>
      <c r="M438" s="8" t="n"/>
      <c r="N438" s="8" t="n"/>
      <c r="O438" s="8" t="n"/>
      <c r="P438" s="8" t="n"/>
      <c r="Q438" s="8" t="n"/>
      <c r="R438" s="8" t="n"/>
      <c r="S438" s="8" t="n"/>
      <c r="T438" s="8" t="n"/>
      <c r="U438" s="8" t="n"/>
      <c r="V438" s="8" t="n"/>
      <c r="W438" s="8" t="n"/>
      <c r="X438" s="8">
        <f>IF(COUNT(D438:W438)=0,"",MIN(D438:W438))</f>
        <v/>
      </c>
      <c r="Y438" s="8">
        <f>IF(COUNT(D438:W438)=0,"",MEDIAN(D438:W438))</f>
        <v/>
      </c>
      <c r="Z438" s="8">
        <f>IF(COUNT(D438:W438)=0,"",MAX(D438:W438))</f>
        <v/>
      </c>
      <c r="AA438" s="9">
        <f>IF(OR(X438="",X438=0),"",(Z438-X438)/X438)</f>
        <v/>
      </c>
      <c r="AB438" s="7">
        <f>IF(COUNT(D438:W438)=0,"",INDEX($D$1:$W$1,MATCH(MIN(D438:W438),D438:W438,0)))</f>
        <v/>
      </c>
      <c r="AC438" s="8" t="n">
        <v>1615.14</v>
      </c>
      <c r="AD438" s="10" t="n">
        <v>2</v>
      </c>
    </row>
    <row r="439">
      <c r="A439" s="7" t="inlineStr">
        <is>
          <t>MAT-08-199</t>
        </is>
      </c>
      <c r="B439" s="4" t="inlineStr">
        <is>
          <t>Porcelanato de piso y pared, 90 x 15 cm</t>
        </is>
      </c>
      <c r="C439" s="7" t="inlineStr">
        <is>
          <t>m²</t>
        </is>
      </c>
      <c r="D439" s="8" t="n">
        <v>1835.57</v>
      </c>
      <c r="E439" s="8" t="n"/>
      <c r="F439" s="8" t="n"/>
      <c r="G439" s="8" t="n"/>
      <c r="H439" s="8" t="n"/>
      <c r="I439" s="8" t="n"/>
      <c r="J439" s="8" t="n"/>
      <c r="K439" s="8" t="n"/>
      <c r="L439" s="8" t="n"/>
      <c r="M439" s="8" t="n"/>
      <c r="N439" s="8" t="n"/>
      <c r="O439" s="8" t="n"/>
      <c r="P439" s="8" t="n"/>
      <c r="Q439" s="8" t="n"/>
      <c r="R439" s="8" t="n"/>
      <c r="S439" s="8" t="n"/>
      <c r="T439" s="8" t="n"/>
      <c r="U439" s="8" t="n"/>
      <c r="V439" s="8" t="n"/>
      <c r="W439" s="8" t="n"/>
      <c r="X439" s="8">
        <f>IF(COUNT(D439:W439)=0,"",MIN(D439:W439))</f>
        <v/>
      </c>
      <c r="Y439" s="8">
        <f>IF(COUNT(D439:W439)=0,"",MEDIAN(D439:W439))</f>
        <v/>
      </c>
      <c r="Z439" s="8">
        <f>IF(COUNT(D439:W439)=0,"",MAX(D439:W439))</f>
        <v/>
      </c>
      <c r="AA439" s="9">
        <f>IF(OR(X439="",X439=0),"",(Z439-X439)/X439)</f>
        <v/>
      </c>
      <c r="AB439" s="7">
        <f>IF(COUNT(D439:W439)=0,"",INDEX($D$1:$W$1,MATCH(MIN(D439:W439),D439:W439,0)))</f>
        <v/>
      </c>
      <c r="AC439" s="8" t="n">
        <v>1835.57</v>
      </c>
      <c r="AD439" s="10" t="n">
        <v>1</v>
      </c>
    </row>
    <row r="440">
      <c r="A440" s="7" t="inlineStr">
        <is>
          <t>MAT-08-200</t>
        </is>
      </c>
      <c r="B440" s="4" t="inlineStr">
        <is>
          <t>Porcelanato de piso y pared, 90 x 20 cm</t>
        </is>
      </c>
      <c r="C440" s="7" t="inlineStr">
        <is>
          <t>m²</t>
        </is>
      </c>
      <c r="D440" s="8" t="n"/>
      <c r="E440" s="8" t="n"/>
      <c r="F440" s="8" t="n">
        <v>1398.19</v>
      </c>
      <c r="G440" s="8" t="n"/>
      <c r="H440" s="8" t="n"/>
      <c r="I440" s="8" t="n"/>
      <c r="J440" s="8" t="n"/>
      <c r="K440" s="8" t="n"/>
      <c r="L440" s="8" t="n"/>
      <c r="M440" s="8" t="n"/>
      <c r="N440" s="8" t="n"/>
      <c r="O440" s="8" t="n"/>
      <c r="P440" s="8" t="n"/>
      <c r="Q440" s="8" t="n"/>
      <c r="R440" s="8" t="n"/>
      <c r="S440" s="8" t="n"/>
      <c r="T440" s="8" t="n"/>
      <c r="U440" s="8" t="n"/>
      <c r="V440" s="8" t="n"/>
      <c r="W440" s="8" t="n"/>
      <c r="X440" s="8">
        <f>IF(COUNT(D440:W440)=0,"",MIN(D440:W440))</f>
        <v/>
      </c>
      <c r="Y440" s="8">
        <f>IF(COUNT(D440:W440)=0,"",MEDIAN(D440:W440))</f>
        <v/>
      </c>
      <c r="Z440" s="8">
        <f>IF(COUNT(D440:W440)=0,"",MAX(D440:W440))</f>
        <v/>
      </c>
      <c r="AA440" s="9">
        <f>IF(OR(X440="",X440=0),"",(Z440-X440)/X440)</f>
        <v/>
      </c>
      <c r="AB440" s="7">
        <f>IF(COUNT(D440:W440)=0,"",INDEX($D$1:$W$1,MATCH(MIN(D440:W440),D440:W440,0)))</f>
        <v/>
      </c>
      <c r="AC440" s="8" t="n">
        <v>1649.86</v>
      </c>
      <c r="AD440" s="10" t="n">
        <v>1</v>
      </c>
    </row>
    <row r="441">
      <c r="A441" s="7" t="inlineStr">
        <is>
          <t>MAT-08-201</t>
        </is>
      </c>
      <c r="B441" s="4" t="inlineStr">
        <is>
          <t>Porcelanato de piso y pared, 90 x 30 cm</t>
        </is>
      </c>
      <c r="C441" s="7" t="inlineStr">
        <is>
          <t>m²</t>
        </is>
      </c>
      <c r="D441" s="8" t="n">
        <v>2210.12</v>
      </c>
      <c r="E441" s="8" t="n"/>
      <c r="F441" s="8" t="n"/>
      <c r="G441" s="8" t="n"/>
      <c r="H441" s="8" t="n"/>
      <c r="I441" s="8" t="n"/>
      <c r="J441" s="8" t="n"/>
      <c r="K441" s="8" t="n"/>
      <c r="L441" s="8" t="n"/>
      <c r="M441" s="8" t="n"/>
      <c r="N441" s="8" t="n"/>
      <c r="O441" s="8" t="n"/>
      <c r="P441" s="8" t="n"/>
      <c r="Q441" s="8" t="n"/>
      <c r="R441" s="8" t="n"/>
      <c r="S441" s="8" t="n"/>
      <c r="T441" s="8" t="n"/>
      <c r="U441" s="8" t="n"/>
      <c r="V441" s="8" t="n"/>
      <c r="W441" s="8" t="n"/>
      <c r="X441" s="8">
        <f>IF(COUNT(D441:W441)=0,"",MIN(D441:W441))</f>
        <v/>
      </c>
      <c r="Y441" s="8">
        <f>IF(COUNT(D441:W441)=0,"",MEDIAN(D441:W441))</f>
        <v/>
      </c>
      <c r="Z441" s="8">
        <f>IF(COUNT(D441:W441)=0,"",MAX(D441:W441))</f>
        <v/>
      </c>
      <c r="AA441" s="9">
        <f>IF(OR(X441="",X441=0),"",(Z441-X441)/X441)</f>
        <v/>
      </c>
      <c r="AB441" s="7">
        <f>IF(COUNT(D441:W441)=0,"",INDEX($D$1:$W$1,MATCH(MIN(D441:W441),D441:W441,0)))</f>
        <v/>
      </c>
      <c r="AC441" s="8" t="n">
        <v>2210.12</v>
      </c>
      <c r="AD441" s="10" t="n">
        <v>1</v>
      </c>
    </row>
    <row r="442">
      <c r="A442" s="7" t="inlineStr">
        <is>
          <t>MAT-08-202</t>
        </is>
      </c>
      <c r="B442" s="4" t="inlineStr">
        <is>
          <t>Porcelanato de piso y pared, 90 x 45 cm</t>
        </is>
      </c>
      <c r="C442" s="7" t="inlineStr">
        <is>
          <t>m²</t>
        </is>
      </c>
      <c r="D442" s="8" t="n">
        <v>1630.87</v>
      </c>
      <c r="E442" s="8" t="n"/>
      <c r="F442" s="8" t="n">
        <v>5147.23</v>
      </c>
      <c r="G442" s="8" t="n"/>
      <c r="H442" s="8" t="n"/>
      <c r="I442" s="8" t="n"/>
      <c r="J442" s="8" t="n"/>
      <c r="K442" s="8" t="n"/>
      <c r="L442" s="8" t="n"/>
      <c r="M442" s="8" t="n"/>
      <c r="N442" s="8" t="n"/>
      <c r="O442" s="8" t="n"/>
      <c r="P442" s="8" t="n"/>
      <c r="Q442" s="8" t="n"/>
      <c r="R442" s="8" t="n"/>
      <c r="S442" s="8" t="n"/>
      <c r="T442" s="8" t="n"/>
      <c r="U442" s="8" t="n"/>
      <c r="V442" s="8" t="n"/>
      <c r="W442" s="8" t="n"/>
      <c r="X442" s="8">
        <f>IF(COUNT(D442:W442)=0,"",MIN(D442:W442))</f>
        <v/>
      </c>
      <c r="Y442" s="8">
        <f>IF(COUNT(D442:W442)=0,"",MEDIAN(D442:W442))</f>
        <v/>
      </c>
      <c r="Z442" s="8">
        <f>IF(COUNT(D442:W442)=0,"",MAX(D442:W442))</f>
        <v/>
      </c>
      <c r="AA442" s="9">
        <f>IF(OR(X442="",X442=0),"",(Z442-X442)/X442)</f>
        <v/>
      </c>
      <c r="AB442" s="7">
        <f>IF(COUNT(D442:W442)=0,"",INDEX($D$1:$W$1,MATCH(MIN(D442:W442),D442:W442,0)))</f>
        <v/>
      </c>
      <c r="AC442" s="8" t="n">
        <v>2022.08</v>
      </c>
      <c r="AD442" s="10" t="n">
        <v>2</v>
      </c>
    </row>
    <row r="443">
      <c r="A443" s="7" t="inlineStr">
        <is>
          <t>MAT-08-203</t>
        </is>
      </c>
      <c r="B443" s="4" t="inlineStr">
        <is>
          <t>Porcelanato de piso y pared, 90 x 90 cm</t>
        </is>
      </c>
      <c r="C443" s="7" t="inlineStr">
        <is>
          <t>m²</t>
        </is>
      </c>
      <c r="D443" s="8" t="n"/>
      <c r="E443" s="8" t="n"/>
      <c r="F443" s="8" t="n">
        <v>1836.68</v>
      </c>
      <c r="G443" s="8" t="n"/>
      <c r="H443" s="8" t="n"/>
      <c r="I443" s="8" t="n"/>
      <c r="J443" s="8" t="n"/>
      <c r="K443" s="8" t="n"/>
      <c r="L443" s="8" t="n"/>
      <c r="M443" s="8" t="n"/>
      <c r="N443" s="8" t="n"/>
      <c r="O443" s="8" t="n"/>
      <c r="P443" s="8" t="n"/>
      <c r="Q443" s="8" t="n"/>
      <c r="R443" s="8" t="n"/>
      <c r="S443" s="8" t="n"/>
      <c r="T443" s="8" t="n"/>
      <c r="U443" s="8" t="n"/>
      <c r="V443" s="8" t="n"/>
      <c r="W443" s="8" t="n"/>
      <c r="X443" s="8">
        <f>IF(COUNT(D443:W443)=0,"",MIN(D443:W443))</f>
        <v/>
      </c>
      <c r="Y443" s="8">
        <f>IF(COUNT(D443:W443)=0,"",MEDIAN(D443:W443))</f>
        <v/>
      </c>
      <c r="Z443" s="8">
        <f>IF(COUNT(D443:W443)=0,"",MAX(D443:W443))</f>
        <v/>
      </c>
      <c r="AA443" s="9">
        <f>IF(OR(X443="",X443=0),"",(Z443-X443)/X443)</f>
        <v/>
      </c>
      <c r="AB443" s="7">
        <f>IF(COUNT(D443:W443)=0,"",INDEX($D$1:$W$1,MATCH(MIN(D443:W443),D443:W443,0)))</f>
        <v/>
      </c>
      <c r="AC443" s="8" t="n">
        <v>2167.28</v>
      </c>
      <c r="AD443" s="10" t="n">
        <v>1</v>
      </c>
    </row>
    <row r="444">
      <c r="A444" s="7" t="inlineStr">
        <is>
          <t>MAT-08-204</t>
        </is>
      </c>
      <c r="B444" s="4" t="inlineStr">
        <is>
          <t>Mosaico cerámico en malla, 2.5 x 2.5 cm</t>
        </is>
      </c>
      <c r="C444" s="7" t="inlineStr">
        <is>
          <t>m²</t>
        </is>
      </c>
      <c r="D444" s="8" t="n"/>
      <c r="E444" s="8" t="n"/>
      <c r="F444" s="8" t="n"/>
      <c r="G444" s="8" t="n"/>
      <c r="H444" s="8" t="n">
        <v>495</v>
      </c>
      <c r="I444" s="8" t="n"/>
      <c r="J444" s="8" t="n"/>
      <c r="K444" s="8" t="n"/>
      <c r="L444" s="8" t="n"/>
      <c r="M444" s="8" t="n"/>
      <c r="N444" s="8" t="n"/>
      <c r="O444" s="8" t="n"/>
      <c r="P444" s="8" t="n"/>
      <c r="Q444" s="8" t="n"/>
      <c r="R444" s="8" t="n"/>
      <c r="S444" s="8" t="n"/>
      <c r="T444" s="8" t="n"/>
      <c r="U444" s="8" t="n"/>
      <c r="V444" s="8" t="n"/>
      <c r="W444" s="8" t="n"/>
      <c r="X444" s="8">
        <f>IF(COUNT(D444:W444)=0,"",MIN(D444:W444))</f>
        <v/>
      </c>
      <c r="Y444" s="8">
        <f>IF(COUNT(D444:W444)=0,"",MEDIAN(D444:W444))</f>
        <v/>
      </c>
      <c r="Z444" s="8">
        <f>IF(COUNT(D444:W444)=0,"",MAX(D444:W444))</f>
        <v/>
      </c>
      <c r="AA444" s="9">
        <f>IF(OR(X444="",X444=0),"",(Z444-X444)/X444)</f>
        <v/>
      </c>
      <c r="AB444" s="7">
        <f>IF(COUNT(D444:W444)=0,"",INDEX($D$1:$W$1,MATCH(MIN(D444:W444),D444:W444,0)))</f>
        <v/>
      </c>
      <c r="AC444" s="8" t="n">
        <v>495</v>
      </c>
      <c r="AD444" s="10" t="n">
        <v>1</v>
      </c>
    </row>
    <row r="445">
      <c r="A445" s="7" t="inlineStr">
        <is>
          <t>MAT-08-205</t>
        </is>
      </c>
      <c r="B445" s="4" t="inlineStr">
        <is>
          <t>Mosaico cerámico en malla, 20 x 20 cm</t>
        </is>
      </c>
      <c r="C445" s="7" t="inlineStr">
        <is>
          <t>m²</t>
        </is>
      </c>
      <c r="D445" s="8" t="n"/>
      <c r="E445" s="8" t="n"/>
      <c r="F445" s="8" t="n"/>
      <c r="G445" s="8" t="n"/>
      <c r="H445" s="8" t="n">
        <v>1099.76</v>
      </c>
      <c r="I445" s="8" t="n"/>
      <c r="J445" s="8" t="n"/>
      <c r="K445" s="8" t="n"/>
      <c r="L445" s="8" t="n"/>
      <c r="M445" s="8" t="n"/>
      <c r="N445" s="8" t="n"/>
      <c r="O445" s="8" t="n"/>
      <c r="P445" s="8" t="n"/>
      <c r="Q445" s="8" t="n"/>
      <c r="R445" s="8" t="n"/>
      <c r="S445" s="8" t="n"/>
      <c r="T445" s="8" t="n"/>
      <c r="U445" s="8" t="n"/>
      <c r="V445" s="8" t="n"/>
      <c r="W445" s="8" t="n"/>
      <c r="X445" s="8">
        <f>IF(COUNT(D445:W445)=0,"",MIN(D445:W445))</f>
        <v/>
      </c>
      <c r="Y445" s="8">
        <f>IF(COUNT(D445:W445)=0,"",MEDIAN(D445:W445))</f>
        <v/>
      </c>
      <c r="Z445" s="8">
        <f>IF(COUNT(D445:W445)=0,"",MAX(D445:W445))</f>
        <v/>
      </c>
      <c r="AA445" s="9">
        <f>IF(OR(X445="",X445=0),"",(Z445-X445)/X445)</f>
        <v/>
      </c>
      <c r="AB445" s="7">
        <f>IF(COUNT(D445:W445)=0,"",INDEX($D$1:$W$1,MATCH(MIN(D445:W445),D445:W445,0)))</f>
        <v/>
      </c>
      <c r="AC445" s="8" t="n">
        <v>1099.76</v>
      </c>
      <c r="AD445" s="10" t="n">
        <v>1</v>
      </c>
    </row>
    <row r="446">
      <c r="A446" s="7" t="inlineStr">
        <is>
          <t>MAT-08-206</t>
        </is>
      </c>
      <c r="B446" s="4" t="inlineStr">
        <is>
          <t>Mosaico cerámico en malla, 30 x 25 cm</t>
        </is>
      </c>
      <c r="C446" s="7" t="inlineStr">
        <is>
          <t>m²</t>
        </is>
      </c>
      <c r="D446" s="8" t="n"/>
      <c r="E446" s="8" t="n"/>
      <c r="F446" s="8" t="n">
        <v>947.36</v>
      </c>
      <c r="G446" s="8" t="n"/>
      <c r="H446" s="8" t="n"/>
      <c r="I446" s="8" t="n"/>
      <c r="J446" s="8" t="n"/>
      <c r="K446" s="8" t="n"/>
      <c r="L446" s="8" t="n"/>
      <c r="M446" s="8" t="n"/>
      <c r="N446" s="8" t="n"/>
      <c r="O446" s="8" t="n"/>
      <c r="P446" s="8" t="n"/>
      <c r="Q446" s="8" t="n"/>
      <c r="R446" s="8" t="n"/>
      <c r="S446" s="8" t="n"/>
      <c r="T446" s="8" t="n"/>
      <c r="U446" s="8" t="n"/>
      <c r="V446" s="8" t="n"/>
      <c r="W446" s="8" t="n"/>
      <c r="X446" s="8">
        <f>IF(COUNT(D446:W446)=0,"",MIN(D446:W446))</f>
        <v/>
      </c>
      <c r="Y446" s="8">
        <f>IF(COUNT(D446:W446)=0,"",MEDIAN(D446:W446))</f>
        <v/>
      </c>
      <c r="Z446" s="8">
        <f>IF(COUNT(D446:W446)=0,"",MAX(D446:W446))</f>
        <v/>
      </c>
      <c r="AA446" s="9">
        <f>IF(OR(X446="",X446=0),"",(Z446-X446)/X446)</f>
        <v/>
      </c>
      <c r="AB446" s="7">
        <f>IF(COUNT(D446:W446)=0,"",INDEX($D$1:$W$1,MATCH(MIN(D446:W446),D446:W446,0)))</f>
        <v/>
      </c>
      <c r="AC446" s="8" t="n">
        <v>1818.95</v>
      </c>
      <c r="AD446" s="10" t="n">
        <v>1</v>
      </c>
    </row>
    <row r="447">
      <c r="A447" s="7" t="inlineStr">
        <is>
          <t>MAT-08-207</t>
        </is>
      </c>
      <c r="B447" s="4" t="inlineStr">
        <is>
          <t>Mosaico cerámico en malla, 30 x 30 cm</t>
        </is>
      </c>
      <c r="C447" s="7" t="inlineStr">
        <is>
          <t>m²</t>
        </is>
      </c>
      <c r="D447" s="8" t="n">
        <v>1111</v>
      </c>
      <c r="E447" s="8" t="n"/>
      <c r="F447" s="8" t="n">
        <v>1414.01</v>
      </c>
      <c r="G447" s="8" t="n"/>
      <c r="H447" s="8" t="n">
        <v>156.94</v>
      </c>
      <c r="I447" s="8" t="n"/>
      <c r="J447" s="8" t="n"/>
      <c r="K447" s="8" t="n"/>
      <c r="L447" s="8" t="n"/>
      <c r="M447" s="8" t="n"/>
      <c r="N447" s="8" t="n"/>
      <c r="O447" s="8" t="n"/>
      <c r="P447" s="8" t="n"/>
      <c r="Q447" s="8" t="n"/>
      <c r="R447" s="8" t="n"/>
      <c r="S447" s="8" t="n"/>
      <c r="T447" s="8" t="n"/>
      <c r="U447" s="8" t="n"/>
      <c r="V447" s="8" t="n"/>
      <c r="W447" s="8" t="n"/>
      <c r="X447" s="8">
        <f>IF(COUNT(D447:W447)=0,"",MIN(D447:W447))</f>
        <v/>
      </c>
      <c r="Y447" s="8">
        <f>IF(COUNT(D447:W447)=0,"",MEDIAN(D447:W447))</f>
        <v/>
      </c>
      <c r="Z447" s="8">
        <f>IF(COUNT(D447:W447)=0,"",MAX(D447:W447))</f>
        <v/>
      </c>
      <c r="AA447" s="9">
        <f>IF(OR(X447="",X447=0),"",(Z447-X447)/X447)</f>
        <v/>
      </c>
      <c r="AB447" s="7">
        <f>IF(COUNT(D447:W447)=0,"",INDEX($D$1:$W$1,MATCH(MIN(D447:W447),D447:W447,0)))</f>
        <v/>
      </c>
      <c r="AC447" s="8" t="n">
        <v>2785.55</v>
      </c>
      <c r="AD447" s="10" t="n">
        <v>3</v>
      </c>
    </row>
    <row r="448">
      <c r="A448" s="7" t="inlineStr">
        <is>
          <t>MAT-08-208</t>
        </is>
      </c>
      <c r="B448" s="4" t="inlineStr">
        <is>
          <t>Mosaico cerámico en malla, 33 x 30 cm</t>
        </is>
      </c>
      <c r="C448" s="7" t="inlineStr">
        <is>
          <t>m²</t>
        </is>
      </c>
      <c r="D448" s="8" t="n">
        <v>1650</v>
      </c>
      <c r="E448" s="8" t="n"/>
      <c r="F448" s="8" t="n"/>
      <c r="G448" s="8" t="n"/>
      <c r="H448" s="8" t="n"/>
      <c r="I448" s="8" t="n"/>
      <c r="J448" s="8" t="n"/>
      <c r="K448" s="8" t="n"/>
      <c r="L448" s="8" t="n"/>
      <c r="M448" s="8" t="n"/>
      <c r="N448" s="8" t="n"/>
      <c r="O448" s="8" t="n"/>
      <c r="P448" s="8" t="n"/>
      <c r="Q448" s="8" t="n"/>
      <c r="R448" s="8" t="n"/>
      <c r="S448" s="8" t="n"/>
      <c r="T448" s="8" t="n"/>
      <c r="U448" s="8" t="n"/>
      <c r="V448" s="8" t="n"/>
      <c r="W448" s="8" t="n"/>
      <c r="X448" s="8">
        <f>IF(COUNT(D448:W448)=0,"",MIN(D448:W448))</f>
        <v/>
      </c>
      <c r="Y448" s="8">
        <f>IF(COUNT(D448:W448)=0,"",MEDIAN(D448:W448))</f>
        <v/>
      </c>
      <c r="Z448" s="8">
        <f>IF(COUNT(D448:W448)=0,"",MAX(D448:W448))</f>
        <v/>
      </c>
      <c r="AA448" s="9">
        <f>IF(OR(X448="",X448=0),"",(Z448-X448)/X448)</f>
        <v/>
      </c>
      <c r="AB448" s="7">
        <f>IF(COUNT(D448:W448)=0,"",INDEX($D$1:$W$1,MATCH(MIN(D448:W448),D448:W448,0)))</f>
        <v/>
      </c>
      <c r="AC448" s="8" t="n">
        <v>4636.17</v>
      </c>
      <c r="AD448" s="10" t="n">
        <v>1</v>
      </c>
    </row>
    <row r="449">
      <c r="A449" s="7" t="inlineStr">
        <is>
          <t>MAT-08-209</t>
        </is>
      </c>
      <c r="B449" s="4" t="inlineStr">
        <is>
          <t>Mosaico cerámico en malla, 33 x 33 cm</t>
        </is>
      </c>
      <c r="C449" s="7" t="inlineStr">
        <is>
          <t>m²</t>
        </is>
      </c>
      <c r="D449" s="8" t="n">
        <v>1318.5</v>
      </c>
      <c r="E449" s="8" t="n"/>
      <c r="F449" s="8" t="n"/>
      <c r="G449" s="8" t="n"/>
      <c r="H449" s="8" t="n">
        <v>325</v>
      </c>
      <c r="I449" s="8" t="n"/>
      <c r="J449" s="8" t="n"/>
      <c r="K449" s="8" t="n"/>
      <c r="L449" s="8" t="n"/>
      <c r="M449" s="8" t="n"/>
      <c r="N449" s="8" t="n"/>
      <c r="O449" s="8" t="n"/>
      <c r="P449" s="8" t="n"/>
      <c r="Q449" s="8" t="n"/>
      <c r="R449" s="8" t="n"/>
      <c r="S449" s="8" t="n"/>
      <c r="T449" s="8" t="n"/>
      <c r="U449" s="8" t="n"/>
      <c r="V449" s="8" t="n"/>
      <c r="W449" s="8" t="n"/>
      <c r="X449" s="8">
        <f>IF(COUNT(D449:W449)=0,"",MIN(D449:W449))</f>
        <v/>
      </c>
      <c r="Y449" s="8">
        <f>IF(COUNT(D449:W449)=0,"",MEDIAN(D449:W449))</f>
        <v/>
      </c>
      <c r="Z449" s="8">
        <f>IF(COUNT(D449:W449)=0,"",MAX(D449:W449))</f>
        <v/>
      </c>
      <c r="AA449" s="9">
        <f>IF(OR(X449="",X449=0),"",(Z449-X449)/X449)</f>
        <v/>
      </c>
      <c r="AB449" s="7">
        <f>IF(COUNT(D449:W449)=0,"",INDEX($D$1:$W$1,MATCH(MIN(D449:W449),D449:W449,0)))</f>
        <v/>
      </c>
      <c r="AC449" s="8" t="n">
        <v>1349.37</v>
      </c>
      <c r="AD449" s="10" t="n">
        <v>2</v>
      </c>
    </row>
    <row r="450">
      <c r="A450" s="7" t="inlineStr">
        <is>
          <t>MAT-08-210</t>
        </is>
      </c>
      <c r="B450" s="4" t="inlineStr">
        <is>
          <t>Mosaico cerámico en malla, 40 x 10 cm</t>
        </is>
      </c>
      <c r="C450" s="7" t="inlineStr">
        <is>
          <t>m²</t>
        </is>
      </c>
      <c r="D450" s="8" t="n"/>
      <c r="E450" s="8" t="n"/>
      <c r="F450" s="8" t="n">
        <v>2176.74</v>
      </c>
      <c r="G450" s="8" t="n"/>
      <c r="H450" s="8" t="n"/>
      <c r="I450" s="8" t="n"/>
      <c r="J450" s="8" t="n"/>
      <c r="K450" s="8" t="n"/>
      <c r="L450" s="8" t="n"/>
      <c r="M450" s="8" t="n"/>
      <c r="N450" s="8" t="n"/>
      <c r="O450" s="8" t="n"/>
      <c r="P450" s="8" t="n"/>
      <c r="Q450" s="8" t="n"/>
      <c r="R450" s="8" t="n"/>
      <c r="S450" s="8" t="n"/>
      <c r="T450" s="8" t="n"/>
      <c r="U450" s="8" t="n"/>
      <c r="V450" s="8" t="n"/>
      <c r="W450" s="8" t="n"/>
      <c r="X450" s="8">
        <f>IF(COUNT(D450:W450)=0,"",MIN(D450:W450))</f>
        <v/>
      </c>
      <c r="Y450" s="8">
        <f>IF(COUNT(D450:W450)=0,"",MEDIAN(D450:W450))</f>
        <v/>
      </c>
      <c r="Z450" s="8">
        <f>IF(COUNT(D450:W450)=0,"",MAX(D450:W450))</f>
        <v/>
      </c>
      <c r="AA450" s="9">
        <f>IF(OR(X450="",X450=0),"",(Z450-X450)/X450)</f>
        <v/>
      </c>
      <c r="AB450" s="7">
        <f>IF(COUNT(D450:W450)=0,"",INDEX($D$1:$W$1,MATCH(MIN(D450:W450),D450:W450,0)))</f>
        <v/>
      </c>
      <c r="AC450" s="8" t="n">
        <v>2768.79</v>
      </c>
      <c r="AD450" s="10" t="n">
        <v>1</v>
      </c>
    </row>
    <row r="451">
      <c r="A451" s="7" t="inlineStr">
        <is>
          <t>MAT-08-211</t>
        </is>
      </c>
      <c r="B451" s="4" t="inlineStr">
        <is>
          <t>Mosaico cerámico en malla, 45 x 30 cm</t>
        </is>
      </c>
      <c r="C451" s="7" t="inlineStr">
        <is>
          <t>m²</t>
        </is>
      </c>
      <c r="D451" s="8" t="n"/>
      <c r="E451" s="8" t="n"/>
      <c r="F451" s="8" t="n"/>
      <c r="G451" s="8" t="n"/>
      <c r="H451" s="8" t="n">
        <v>650</v>
      </c>
      <c r="I451" s="8" t="n"/>
      <c r="J451" s="8" t="n"/>
      <c r="K451" s="8" t="n"/>
      <c r="L451" s="8" t="n"/>
      <c r="M451" s="8" t="n"/>
      <c r="N451" s="8" t="n"/>
      <c r="O451" s="8" t="n"/>
      <c r="P451" s="8" t="n"/>
      <c r="Q451" s="8" t="n"/>
      <c r="R451" s="8" t="n"/>
      <c r="S451" s="8" t="n"/>
      <c r="T451" s="8" t="n"/>
      <c r="U451" s="8" t="n"/>
      <c r="V451" s="8" t="n"/>
      <c r="W451" s="8" t="n"/>
      <c r="X451" s="8">
        <f>IF(COUNT(D451:W451)=0,"",MIN(D451:W451))</f>
        <v/>
      </c>
      <c r="Y451" s="8">
        <f>IF(COUNT(D451:W451)=0,"",MEDIAN(D451:W451))</f>
        <v/>
      </c>
      <c r="Z451" s="8">
        <f>IF(COUNT(D451:W451)=0,"",MAX(D451:W451))</f>
        <v/>
      </c>
      <c r="AA451" s="9">
        <f>IF(OR(X451="",X451=0),"",(Z451-X451)/X451)</f>
        <v/>
      </c>
      <c r="AB451" s="7">
        <f>IF(COUNT(D451:W451)=0,"",INDEX($D$1:$W$1,MATCH(MIN(D451:W451),D451:W451,0)))</f>
        <v/>
      </c>
      <c r="AC451" s="8" t="n">
        <v>650</v>
      </c>
      <c r="AD451" s="10" t="n">
        <v>1</v>
      </c>
    </row>
    <row r="452">
      <c r="A452" s="7" t="inlineStr">
        <is>
          <t>MAT-08-212</t>
        </is>
      </c>
      <c r="B452" s="4" t="inlineStr">
        <is>
          <t>Mosaico cerámico en malla, 45 x 45 cm</t>
        </is>
      </c>
      <c r="C452" s="7" t="inlineStr">
        <is>
          <t>m²</t>
        </is>
      </c>
      <c r="D452" s="8" t="n">
        <v>789.64</v>
      </c>
      <c r="E452" s="8" t="n"/>
      <c r="F452" s="8" t="n"/>
      <c r="G452" s="8" t="n"/>
      <c r="H452" s="8" t="n"/>
      <c r="I452" s="8" t="n"/>
      <c r="J452" s="8" t="n"/>
      <c r="K452" s="8" t="n"/>
      <c r="L452" s="8" t="n"/>
      <c r="M452" s="8" t="n"/>
      <c r="N452" s="8" t="n"/>
      <c r="O452" s="8" t="n"/>
      <c r="P452" s="8" t="n"/>
      <c r="Q452" s="8" t="n"/>
      <c r="R452" s="8" t="n"/>
      <c r="S452" s="8" t="n"/>
      <c r="T452" s="8" t="n"/>
      <c r="U452" s="8" t="n"/>
      <c r="V452" s="8" t="n"/>
      <c r="W452" s="8" t="n"/>
      <c r="X452" s="8">
        <f>IF(COUNT(D452:W452)=0,"",MIN(D452:W452))</f>
        <v/>
      </c>
      <c r="Y452" s="8">
        <f>IF(COUNT(D452:W452)=0,"",MEDIAN(D452:W452))</f>
        <v/>
      </c>
      <c r="Z452" s="8">
        <f>IF(COUNT(D452:W452)=0,"",MAX(D452:W452))</f>
        <v/>
      </c>
      <c r="AA452" s="9">
        <f>IF(OR(X452="",X452=0),"",(Z452-X452)/X452)</f>
        <v/>
      </c>
      <c r="AB452" s="7">
        <f>IF(COUNT(D452:W452)=0,"",INDEX($D$1:$W$1,MATCH(MIN(D452:W452),D452:W452,0)))</f>
        <v/>
      </c>
      <c r="AC452" s="8" t="n">
        <v>789.64</v>
      </c>
      <c r="AD452" s="10" t="n">
        <v>1</v>
      </c>
    </row>
    <row r="453">
      <c r="A453" s="7" t="inlineStr">
        <is>
          <t>MAT-08-213</t>
        </is>
      </c>
      <c r="B453" s="4" t="inlineStr">
        <is>
          <t>Mosaico cerámico en malla, 5 x 5 cm</t>
        </is>
      </c>
      <c r="C453" s="7" t="inlineStr">
        <is>
          <t>m²</t>
        </is>
      </c>
      <c r="D453" s="8" t="n"/>
      <c r="E453" s="8" t="n"/>
      <c r="F453" s="8" t="n"/>
      <c r="G453" s="8" t="n"/>
      <c r="H453" s="8" t="n">
        <v>590</v>
      </c>
      <c r="I453" s="8" t="n"/>
      <c r="J453" s="8" t="n"/>
      <c r="K453" s="8" t="n"/>
      <c r="L453" s="8" t="n"/>
      <c r="M453" s="8" t="n"/>
      <c r="N453" s="8" t="n"/>
      <c r="O453" s="8" t="n"/>
      <c r="P453" s="8" t="n"/>
      <c r="Q453" s="8" t="n"/>
      <c r="R453" s="8" t="n"/>
      <c r="S453" s="8" t="n"/>
      <c r="T453" s="8" t="n"/>
      <c r="U453" s="8" t="n"/>
      <c r="V453" s="8" t="n"/>
      <c r="W453" s="8" t="n"/>
      <c r="X453" s="8">
        <f>IF(COUNT(D453:W453)=0,"",MIN(D453:W453))</f>
        <v/>
      </c>
      <c r="Y453" s="8">
        <f>IF(COUNT(D453:W453)=0,"",MEDIAN(D453:W453))</f>
        <v/>
      </c>
      <c r="Z453" s="8">
        <f>IF(COUNT(D453:W453)=0,"",MAX(D453:W453))</f>
        <v/>
      </c>
      <c r="AA453" s="9">
        <f>IF(OR(X453="",X453=0),"",(Z453-X453)/X453)</f>
        <v/>
      </c>
      <c r="AB453" s="7">
        <f>IF(COUNT(D453:W453)=0,"",INDEX($D$1:$W$1,MATCH(MIN(D453:W453),D453:W453,0)))</f>
        <v/>
      </c>
      <c r="AC453" s="8" t="n">
        <v>790</v>
      </c>
      <c r="AD453" s="10" t="n">
        <v>1</v>
      </c>
    </row>
    <row r="454">
      <c r="A454" s="7" t="inlineStr">
        <is>
          <t>MAT-08-214</t>
        </is>
      </c>
      <c r="B454" s="4" t="inlineStr">
        <is>
          <t>Mosaico cerámico en malla, 60 x 15 cm</t>
        </is>
      </c>
      <c r="C454" s="7" t="inlineStr">
        <is>
          <t>m²</t>
        </is>
      </c>
      <c r="D454" s="8" t="n"/>
      <c r="E454" s="8" t="n"/>
      <c r="F454" s="8" t="n"/>
      <c r="G454" s="8" t="n"/>
      <c r="H454" s="8" t="n">
        <v>2290.15</v>
      </c>
      <c r="I454" s="8" t="n"/>
      <c r="J454" s="8" t="n"/>
      <c r="K454" s="8" t="n"/>
      <c r="L454" s="8" t="n"/>
      <c r="M454" s="8" t="n"/>
      <c r="N454" s="8" t="n"/>
      <c r="O454" s="8" t="n"/>
      <c r="P454" s="8" t="n"/>
      <c r="Q454" s="8" t="n"/>
      <c r="R454" s="8" t="n"/>
      <c r="S454" s="8" t="n"/>
      <c r="T454" s="8" t="n"/>
      <c r="U454" s="8" t="n"/>
      <c r="V454" s="8" t="n"/>
      <c r="W454" s="8" t="n"/>
      <c r="X454" s="8">
        <f>IF(COUNT(D454:W454)=0,"",MIN(D454:W454))</f>
        <v/>
      </c>
      <c r="Y454" s="8">
        <f>IF(COUNT(D454:W454)=0,"",MEDIAN(D454:W454))</f>
        <v/>
      </c>
      <c r="Z454" s="8">
        <f>IF(COUNT(D454:W454)=0,"",MAX(D454:W454))</f>
        <v/>
      </c>
      <c r="AA454" s="9">
        <f>IF(OR(X454="",X454=0),"",(Z454-X454)/X454)</f>
        <v/>
      </c>
      <c r="AB454" s="7">
        <f>IF(COUNT(D454:W454)=0,"",INDEX($D$1:$W$1,MATCH(MIN(D454:W454),D454:W454,0)))</f>
        <v/>
      </c>
      <c r="AC454" s="8" t="n">
        <v>3110.82</v>
      </c>
      <c r="AD454" s="10" t="n">
        <v>1</v>
      </c>
    </row>
    <row r="455">
      <c r="A455" s="7" t="inlineStr">
        <is>
          <t>MAT-08-215</t>
        </is>
      </c>
      <c r="B455" s="4" t="inlineStr">
        <is>
          <t>Mosaico cerámico en malla, 60 x 20 cm</t>
        </is>
      </c>
      <c r="C455" s="7" t="inlineStr">
        <is>
          <t>m²</t>
        </is>
      </c>
      <c r="D455" s="8" t="n">
        <v>743.62</v>
      </c>
      <c r="E455" s="8" t="n"/>
      <c r="F455" s="8" t="n"/>
      <c r="G455" s="8" t="n"/>
      <c r="H455" s="8" t="n"/>
      <c r="I455" s="8" t="n"/>
      <c r="J455" s="8" t="n"/>
      <c r="K455" s="8" t="n"/>
      <c r="L455" s="8" t="n"/>
      <c r="M455" s="8" t="n"/>
      <c r="N455" s="8" t="n"/>
      <c r="O455" s="8" t="n"/>
      <c r="P455" s="8" t="n"/>
      <c r="Q455" s="8" t="n"/>
      <c r="R455" s="8" t="n"/>
      <c r="S455" s="8" t="n"/>
      <c r="T455" s="8" t="n"/>
      <c r="U455" s="8" t="n"/>
      <c r="V455" s="8" t="n"/>
      <c r="W455" s="8" t="n"/>
      <c r="X455" s="8">
        <f>IF(COUNT(D455:W455)=0,"",MIN(D455:W455))</f>
        <v/>
      </c>
      <c r="Y455" s="8">
        <f>IF(COUNT(D455:W455)=0,"",MEDIAN(D455:W455))</f>
        <v/>
      </c>
      <c r="Z455" s="8">
        <f>IF(COUNT(D455:W455)=0,"",MAX(D455:W455))</f>
        <v/>
      </c>
      <c r="AA455" s="9">
        <f>IF(OR(X455="",X455=0),"",(Z455-X455)/X455)</f>
        <v/>
      </c>
      <c r="AB455" s="7">
        <f>IF(COUNT(D455:W455)=0,"",INDEX($D$1:$W$1,MATCH(MIN(D455:W455),D455:W455,0)))</f>
        <v/>
      </c>
      <c r="AC455" s="8" t="n">
        <v>743.62</v>
      </c>
      <c r="AD455" s="10" t="n">
        <v>1</v>
      </c>
    </row>
    <row r="456">
      <c r="A456" s="7" t="inlineStr">
        <is>
          <t>MAT-08-216</t>
        </is>
      </c>
      <c r="B456" s="4" t="inlineStr">
        <is>
          <t>Mosaico cerámico en malla, 7.5 x 7.5 cm</t>
        </is>
      </c>
      <c r="C456" s="7" t="inlineStr">
        <is>
          <t>m²</t>
        </is>
      </c>
      <c r="D456" s="8" t="n"/>
      <c r="E456" s="8" t="n"/>
      <c r="F456" s="8" t="n">
        <v>1454.78</v>
      </c>
      <c r="G456" s="8" t="n"/>
      <c r="H456" s="8" t="n"/>
      <c r="I456" s="8" t="n"/>
      <c r="J456" s="8" t="n"/>
      <c r="K456" s="8" t="n"/>
      <c r="L456" s="8" t="n"/>
      <c r="M456" s="8" t="n"/>
      <c r="N456" s="8" t="n"/>
      <c r="O456" s="8" t="n"/>
      <c r="P456" s="8" t="n"/>
      <c r="Q456" s="8" t="n"/>
      <c r="R456" s="8" t="n"/>
      <c r="S456" s="8" t="n"/>
      <c r="T456" s="8" t="n"/>
      <c r="U456" s="8" t="n"/>
      <c r="V456" s="8" t="n"/>
      <c r="W456" s="8" t="n"/>
      <c r="X456" s="8">
        <f>IF(COUNT(D456:W456)=0,"",MIN(D456:W456))</f>
        <v/>
      </c>
      <c r="Y456" s="8">
        <f>IF(COUNT(D456:W456)=0,"",MEDIAN(D456:W456))</f>
        <v/>
      </c>
      <c r="Z456" s="8">
        <f>IF(COUNT(D456:W456)=0,"",MAX(D456:W456))</f>
        <v/>
      </c>
      <c r="AA456" s="9">
        <f>IF(OR(X456="",X456=0),"",(Z456-X456)/X456)</f>
        <v/>
      </c>
      <c r="AB456" s="7">
        <f>IF(COUNT(D456:W456)=0,"",INDEX($D$1:$W$1,MATCH(MIN(D456:W456),D456:W456,0)))</f>
        <v/>
      </c>
      <c r="AC456" s="8" t="n">
        <v>1771.16</v>
      </c>
      <c r="AD456" s="10" t="n">
        <v>1</v>
      </c>
    </row>
    <row r="457">
      <c r="A457" s="7" t="inlineStr">
        <is>
          <t>MAT-08-217</t>
        </is>
      </c>
      <c r="B457" s="4" t="inlineStr">
        <is>
          <t>Peldaño cerámico recto, 120 x 30 cm</t>
        </is>
      </c>
      <c r="C457" s="7" t="inlineStr">
        <is>
          <t>unidad</t>
        </is>
      </c>
      <c r="D457" s="8" t="n">
        <v>1719.56</v>
      </c>
      <c r="E457" s="8" t="n"/>
      <c r="F457" s="8" t="n"/>
      <c r="G457" s="8" t="n"/>
      <c r="H457" s="8" t="n"/>
      <c r="I457" s="8" t="n"/>
      <c r="J457" s="8" t="n"/>
      <c r="K457" s="8" t="n"/>
      <c r="L457" s="8" t="n"/>
      <c r="M457" s="8" t="n"/>
      <c r="N457" s="8" t="n"/>
      <c r="O457" s="8" t="n"/>
      <c r="P457" s="8" t="n"/>
      <c r="Q457" s="8" t="n"/>
      <c r="R457" s="8" t="n"/>
      <c r="S457" s="8" t="n"/>
      <c r="T457" s="8" t="n"/>
      <c r="U457" s="8" t="n"/>
      <c r="V457" s="8" t="n"/>
      <c r="W457" s="8" t="n"/>
      <c r="X457" s="8">
        <f>IF(COUNT(D457:W457)=0,"",MIN(D457:W457))</f>
        <v/>
      </c>
      <c r="Y457" s="8">
        <f>IF(COUNT(D457:W457)=0,"",MEDIAN(D457:W457))</f>
        <v/>
      </c>
      <c r="Z457" s="8">
        <f>IF(COUNT(D457:W457)=0,"",MAX(D457:W457))</f>
        <v/>
      </c>
      <c r="AA457" s="9">
        <f>IF(OR(X457="",X457=0),"",(Z457-X457)/X457)</f>
        <v/>
      </c>
      <c r="AB457" s="7">
        <f>IF(COUNT(D457:W457)=0,"",INDEX($D$1:$W$1,MATCH(MIN(D457:W457),D457:W457,0)))</f>
        <v/>
      </c>
      <c r="AC457" s="8" t="n">
        <v>2028.35</v>
      </c>
      <c r="AD457" s="10" t="n">
        <v>1</v>
      </c>
    </row>
    <row r="458">
      <c r="A458" s="7" t="inlineStr">
        <is>
          <t>MAT-08-218</t>
        </is>
      </c>
      <c r="B458" s="4" t="inlineStr">
        <is>
          <t>Peldaño cerámico recto, 120 x 33 cm</t>
        </is>
      </c>
      <c r="C458" s="7" t="inlineStr">
        <is>
          <t>unidad</t>
        </is>
      </c>
      <c r="D458" s="8" t="n">
        <v>3607.11</v>
      </c>
      <c r="E458" s="8" t="n"/>
      <c r="F458" s="8" t="n"/>
      <c r="G458" s="8" t="n"/>
      <c r="H458" s="8" t="n">
        <v>8990</v>
      </c>
      <c r="I458" s="8" t="n"/>
      <c r="J458" s="8" t="n"/>
      <c r="K458" s="8" t="n"/>
      <c r="L458" s="8" t="n"/>
      <c r="M458" s="8" t="n"/>
      <c r="N458" s="8" t="n"/>
      <c r="O458" s="8" t="n"/>
      <c r="P458" s="8" t="n"/>
      <c r="Q458" s="8" t="n"/>
      <c r="R458" s="8" t="n"/>
      <c r="S458" s="8" t="n"/>
      <c r="T458" s="8" t="n"/>
      <c r="U458" s="8" t="n"/>
      <c r="V458" s="8" t="n"/>
      <c r="W458" s="8" t="n"/>
      <c r="X458" s="8">
        <f>IF(COUNT(D458:W458)=0,"",MIN(D458:W458))</f>
        <v/>
      </c>
      <c r="Y458" s="8">
        <f>IF(COUNT(D458:W458)=0,"",MEDIAN(D458:W458))</f>
        <v/>
      </c>
      <c r="Z458" s="8">
        <f>IF(COUNT(D458:W458)=0,"",MAX(D458:W458))</f>
        <v/>
      </c>
      <c r="AA458" s="9">
        <f>IF(OR(X458="",X458=0),"",(Z458-X458)/X458)</f>
        <v/>
      </c>
      <c r="AB458" s="7">
        <f>IF(COUNT(D458:W458)=0,"",INDEX($D$1:$W$1,MATCH(MIN(D458:W458),D458:W458,0)))</f>
        <v/>
      </c>
      <c r="AC458" s="8" t="n">
        <v>5478.1</v>
      </c>
      <c r="AD458" s="10" t="n">
        <v>2</v>
      </c>
    </row>
    <row r="459">
      <c r="A459" s="7" t="inlineStr">
        <is>
          <t>MAT-08-219</t>
        </is>
      </c>
      <c r="B459" s="4" t="inlineStr">
        <is>
          <t>Set de huella y contrahuella, 1 cm</t>
        </is>
      </c>
      <c r="C459" s="7" t="inlineStr">
        <is>
          <t>juego</t>
        </is>
      </c>
      <c r="D459" s="8" t="n">
        <v>1266.29</v>
      </c>
      <c r="E459" s="8" t="n"/>
      <c r="F459" s="8" t="n"/>
      <c r="G459" s="8" t="n"/>
      <c r="H459" s="8" t="n"/>
      <c r="I459" s="8" t="n"/>
      <c r="J459" s="8" t="n"/>
      <c r="K459" s="8" t="n"/>
      <c r="L459" s="8" t="n"/>
      <c r="M459" s="8" t="n"/>
      <c r="N459" s="8" t="n"/>
      <c r="O459" s="8" t="n"/>
      <c r="P459" s="8" t="n"/>
      <c r="Q459" s="8" t="n"/>
      <c r="R459" s="8" t="n"/>
      <c r="S459" s="8" t="n"/>
      <c r="T459" s="8" t="n"/>
      <c r="U459" s="8" t="n"/>
      <c r="V459" s="8" t="n"/>
      <c r="W459" s="8" t="n"/>
      <c r="X459" s="8">
        <f>IF(COUNT(D459:W459)=0,"",MIN(D459:W459))</f>
        <v/>
      </c>
      <c r="Y459" s="8">
        <f>IF(COUNT(D459:W459)=0,"",MEDIAN(D459:W459))</f>
        <v/>
      </c>
      <c r="Z459" s="8">
        <f>IF(COUNT(D459:W459)=0,"",MAX(D459:W459))</f>
        <v/>
      </c>
      <c r="AA459" s="9">
        <f>IF(OR(X459="",X459=0),"",(Z459-X459)/X459)</f>
        <v/>
      </c>
      <c r="AB459" s="7">
        <f>IF(COUNT(D459:W459)=0,"",INDEX($D$1:$W$1,MATCH(MIN(D459:W459),D459:W459,0)))</f>
        <v/>
      </c>
      <c r="AC459" s="8" t="n">
        <v>1427.79</v>
      </c>
      <c r="AD459" s="10" t="n">
        <v>1</v>
      </c>
    </row>
    <row r="460">
      <c r="A460" s="7" t="inlineStr">
        <is>
          <t>MAT-08-220</t>
        </is>
      </c>
      <c r="B460" s="4" t="inlineStr">
        <is>
          <t>Set de huella y contrahuella, 120 cm</t>
        </is>
      </c>
      <c r="C460" s="7" t="inlineStr">
        <is>
          <t>juego</t>
        </is>
      </c>
      <c r="D460" s="8" t="n">
        <v>1170.21</v>
      </c>
      <c r="E460" s="8" t="n"/>
      <c r="F460" s="8" t="n"/>
      <c r="G460" s="8" t="n"/>
      <c r="H460" s="8" t="n"/>
      <c r="I460" s="8" t="n"/>
      <c r="J460" s="8" t="n"/>
      <c r="K460" s="8" t="n"/>
      <c r="L460" s="8" t="n"/>
      <c r="M460" s="8" t="n"/>
      <c r="N460" s="8" t="n"/>
      <c r="O460" s="8" t="n"/>
      <c r="P460" s="8" t="n"/>
      <c r="Q460" s="8" t="n"/>
      <c r="R460" s="8" t="n"/>
      <c r="S460" s="8" t="n"/>
      <c r="T460" s="8" t="n"/>
      <c r="U460" s="8" t="n"/>
      <c r="V460" s="8" t="n"/>
      <c r="W460" s="8" t="n"/>
      <c r="X460" s="8">
        <f>IF(COUNT(D460:W460)=0,"",MIN(D460:W460))</f>
        <v/>
      </c>
      <c r="Y460" s="8">
        <f>IF(COUNT(D460:W460)=0,"",MEDIAN(D460:W460))</f>
        <v/>
      </c>
      <c r="Z460" s="8">
        <f>IF(COUNT(D460:W460)=0,"",MAX(D460:W460))</f>
        <v/>
      </c>
      <c r="AA460" s="9">
        <f>IF(OR(X460="",X460=0),"",(Z460-X460)/X460)</f>
        <v/>
      </c>
      <c r="AB460" s="7">
        <f>IF(COUNT(D460:W460)=0,"",INDEX($D$1:$W$1,MATCH(MIN(D460:W460),D460:W460,0)))</f>
        <v/>
      </c>
      <c r="AC460" s="8" t="n">
        <v>1218.66</v>
      </c>
      <c r="AD460" s="10" t="n">
        <v>1</v>
      </c>
    </row>
    <row r="461">
      <c r="A461" s="7" t="inlineStr">
        <is>
          <t>MAT-08-221</t>
        </is>
      </c>
      <c r="B461" s="4" t="inlineStr">
        <is>
          <t>Borde para peldaño, 70 cm</t>
        </is>
      </c>
      <c r="C461" s="7" t="inlineStr">
        <is>
          <t>unidad</t>
        </is>
      </c>
      <c r="D461" s="8" t="n">
        <v>425.5</v>
      </c>
      <c r="E461" s="8" t="n"/>
      <c r="F461" s="8" t="n"/>
      <c r="G461" s="8" t="n"/>
      <c r="H461" s="8" t="n"/>
      <c r="I461" s="8" t="n"/>
      <c r="J461" s="8" t="n"/>
      <c r="K461" s="8" t="n"/>
      <c r="L461" s="8" t="n"/>
      <c r="M461" s="8" t="n"/>
      <c r="N461" s="8" t="n"/>
      <c r="O461" s="8" t="n"/>
      <c r="P461" s="8" t="n"/>
      <c r="Q461" s="8" t="n"/>
      <c r="R461" s="8" t="n"/>
      <c r="S461" s="8" t="n"/>
      <c r="T461" s="8" t="n"/>
      <c r="U461" s="8" t="n"/>
      <c r="V461" s="8" t="n"/>
      <c r="W461" s="8" t="n"/>
      <c r="X461" s="8">
        <f>IF(COUNT(D461:W461)=0,"",MIN(D461:W461))</f>
        <v/>
      </c>
      <c r="Y461" s="8">
        <f>IF(COUNT(D461:W461)=0,"",MEDIAN(D461:W461))</f>
        <v/>
      </c>
      <c r="Z461" s="8">
        <f>IF(COUNT(D461:W461)=0,"",MAX(D461:W461))</f>
        <v/>
      </c>
      <c r="AA461" s="9">
        <f>IF(OR(X461="",X461=0),"",(Z461-X461)/X461)</f>
        <v/>
      </c>
      <c r="AB461" s="7">
        <f>IF(COUNT(D461:W461)=0,"",INDEX($D$1:$W$1,MATCH(MIN(D461:W461),D461:W461,0)))</f>
        <v/>
      </c>
      <c r="AC461" s="8" t="n">
        <v>443.77</v>
      </c>
      <c r="AD461" s="10" t="n">
        <v>1</v>
      </c>
    </row>
    <row r="462">
      <c r="A462" s="7" t="inlineStr">
        <is>
          <t>MAT-08-222</t>
        </is>
      </c>
      <c r="B462" s="4" t="inlineStr">
        <is>
          <t>Rodapié de cerámica</t>
        </is>
      </c>
      <c r="C462" s="7" t="inlineStr">
        <is>
          <t>ml</t>
        </is>
      </c>
      <c r="D462" s="8" t="n"/>
      <c r="E462" s="8" t="n"/>
      <c r="F462" s="8" t="n"/>
      <c r="G462" s="8" t="n"/>
      <c r="H462" s="8" t="n">
        <v>189.99</v>
      </c>
      <c r="I462" s="8" t="n"/>
      <c r="J462" s="8" t="n"/>
      <c r="K462" s="8" t="n"/>
      <c r="L462" s="8" t="n"/>
      <c r="M462" s="8" t="n"/>
      <c r="N462" s="8" t="n"/>
      <c r="O462" s="8" t="n"/>
      <c r="P462" s="8" t="n"/>
      <c r="Q462" s="8" t="n"/>
      <c r="R462" s="8" t="n"/>
      <c r="S462" s="8" t="n"/>
      <c r="T462" s="8" t="n"/>
      <c r="U462" s="8" t="n"/>
      <c r="V462" s="8" t="n"/>
      <c r="W462" s="8" t="n"/>
      <c r="X462" s="8">
        <f>IF(COUNT(D462:W462)=0,"",MIN(D462:W462))</f>
        <v/>
      </c>
      <c r="Y462" s="8">
        <f>IF(COUNT(D462:W462)=0,"",MEDIAN(D462:W462))</f>
        <v/>
      </c>
      <c r="Z462" s="8">
        <f>IF(COUNT(D462:W462)=0,"",MAX(D462:W462))</f>
        <v/>
      </c>
      <c r="AA462" s="9">
        <f>IF(OR(X462="",X462=0),"",(Z462-X462)/X462)</f>
        <v/>
      </c>
      <c r="AB462" s="7">
        <f>IF(COUNT(D462:W462)=0,"",INDEX($D$1:$W$1,MATCH(MIN(D462:W462),D462:W462,0)))</f>
        <v/>
      </c>
      <c r="AC462" s="8" t="n">
        <v>189.99</v>
      </c>
      <c r="AD462" s="10" t="n">
        <v>1</v>
      </c>
    </row>
    <row r="463">
      <c r="A463" s="7" t="inlineStr">
        <is>
          <t>MAT-08-223</t>
        </is>
      </c>
      <c r="B463" s="4" t="inlineStr">
        <is>
          <t>Rodapié de mármol</t>
        </is>
      </c>
      <c r="C463" s="7" t="inlineStr">
        <is>
          <t>ml</t>
        </is>
      </c>
      <c r="D463" s="8" t="n">
        <v>1395.33</v>
      </c>
      <c r="E463" s="8" t="n"/>
      <c r="F463" s="8" t="n"/>
      <c r="G463" s="8" t="n"/>
      <c r="H463" s="8" t="n"/>
      <c r="I463" s="8" t="n"/>
      <c r="J463" s="8" t="n"/>
      <c r="K463" s="8" t="n"/>
      <c r="L463" s="8" t="n"/>
      <c r="M463" s="8" t="n"/>
      <c r="N463" s="8" t="n"/>
      <c r="O463" s="8" t="n"/>
      <c r="P463" s="8" t="n"/>
      <c r="Q463" s="8" t="n"/>
      <c r="R463" s="8" t="n"/>
      <c r="S463" s="8" t="n"/>
      <c r="T463" s="8" t="n"/>
      <c r="U463" s="8" t="n"/>
      <c r="V463" s="8" t="n"/>
      <c r="W463" s="8" t="n"/>
      <c r="X463" s="8">
        <f>IF(COUNT(D463:W463)=0,"",MIN(D463:W463))</f>
        <v/>
      </c>
      <c r="Y463" s="8">
        <f>IF(COUNT(D463:W463)=0,"",MEDIAN(D463:W463))</f>
        <v/>
      </c>
      <c r="Z463" s="8">
        <f>IF(COUNT(D463:W463)=0,"",MAX(D463:W463))</f>
        <v/>
      </c>
      <c r="AA463" s="9">
        <f>IF(OR(X463="",X463=0),"",(Z463-X463)/X463)</f>
        <v/>
      </c>
      <c r="AB463" s="7">
        <f>IF(COUNT(D463:W463)=0,"",INDEX($D$1:$W$1,MATCH(MIN(D463:W463),D463:W463,0)))</f>
        <v/>
      </c>
      <c r="AC463" s="8" t="n">
        <v>1395.33</v>
      </c>
      <c r="AD463" s="10" t="n">
        <v>1</v>
      </c>
    </row>
    <row r="464">
      <c r="A464" s="7" t="inlineStr">
        <is>
          <t>MAT-08-224</t>
        </is>
      </c>
      <c r="B464" s="4" t="inlineStr">
        <is>
          <t>Rodapié de vinil</t>
        </is>
      </c>
      <c r="C464" s="7" t="inlineStr">
        <is>
          <t>ml</t>
        </is>
      </c>
      <c r="D464" s="8" t="n"/>
      <c r="E464" s="8" t="n"/>
      <c r="F464" s="8" t="n">
        <v>375.32</v>
      </c>
      <c r="G464" s="8" t="n"/>
      <c r="H464" s="8" t="n"/>
      <c r="I464" s="8" t="n"/>
      <c r="J464" s="8" t="n"/>
      <c r="K464" s="8" t="n"/>
      <c r="L464" s="8" t="n"/>
      <c r="M464" s="8" t="n"/>
      <c r="N464" s="8" t="n"/>
      <c r="O464" s="8" t="n"/>
      <c r="P464" s="8" t="n"/>
      <c r="Q464" s="8" t="n"/>
      <c r="R464" s="8" t="n"/>
      <c r="S464" s="8" t="n"/>
      <c r="T464" s="8" t="n"/>
      <c r="U464" s="8" t="n"/>
      <c r="V464" s="8" t="n"/>
      <c r="W464" s="8" t="n"/>
      <c r="X464" s="8">
        <f>IF(COUNT(D464:W464)=0,"",MIN(D464:W464))</f>
        <v/>
      </c>
      <c r="Y464" s="8">
        <f>IF(COUNT(D464:W464)=0,"",MEDIAN(D464:W464))</f>
        <v/>
      </c>
      <c r="Z464" s="8">
        <f>IF(COUNT(D464:W464)=0,"",MAX(D464:W464))</f>
        <v/>
      </c>
      <c r="AA464" s="9">
        <f>IF(OR(X464="",X464=0),"",(Z464-X464)/X464)</f>
        <v/>
      </c>
      <c r="AB464" s="7">
        <f>IF(COUNT(D464:W464)=0,"",INDEX($D$1:$W$1,MATCH(MIN(D464:W464),D464:W464,0)))</f>
        <v/>
      </c>
      <c r="AC464" s="8" t="n">
        <v>552.91</v>
      </c>
      <c r="AD464" s="10" t="n">
        <v>1</v>
      </c>
    </row>
    <row r="465">
      <c r="A465" s="7" t="inlineStr">
        <is>
          <t>MAT-08-225</t>
        </is>
      </c>
      <c r="B465" s="4" t="inlineStr">
        <is>
          <t>Perfil de canto de acero inoxidable, 10 mm</t>
        </is>
      </c>
      <c r="C465" s="7" t="inlineStr">
        <is>
          <t>unidad</t>
        </is>
      </c>
      <c r="D465" s="8" t="n"/>
      <c r="E465" s="8" t="n"/>
      <c r="F465" s="8" t="n">
        <v>2112.54</v>
      </c>
      <c r="G465" s="8" t="n"/>
      <c r="H465" s="8" t="n"/>
      <c r="I465" s="8" t="n"/>
      <c r="J465" s="8" t="n"/>
      <c r="K465" s="8" t="n"/>
      <c r="L465" s="8" t="n"/>
      <c r="M465" s="8" t="n"/>
      <c r="N465" s="8" t="n"/>
      <c r="O465" s="8" t="n"/>
      <c r="P465" s="8" t="n"/>
      <c r="Q465" s="8" t="n"/>
      <c r="R465" s="8" t="n"/>
      <c r="S465" s="8" t="n"/>
      <c r="T465" s="8" t="n"/>
      <c r="U465" s="8" t="n"/>
      <c r="V465" s="8" t="n"/>
      <c r="W465" s="8" t="n"/>
      <c r="X465" s="8">
        <f>IF(COUNT(D465:W465)=0,"",MIN(D465:W465))</f>
        <v/>
      </c>
      <c r="Y465" s="8">
        <f>IF(COUNT(D465:W465)=0,"",MEDIAN(D465:W465))</f>
        <v/>
      </c>
      <c r="Z465" s="8">
        <f>IF(COUNT(D465:W465)=0,"",MAX(D465:W465))</f>
        <v/>
      </c>
      <c r="AA465" s="9">
        <f>IF(OR(X465="",X465=0),"",(Z465-X465)/X465)</f>
        <v/>
      </c>
      <c r="AB465" s="7">
        <f>IF(COUNT(D465:W465)=0,"",INDEX($D$1:$W$1,MATCH(MIN(D465:W465),D465:W465,0)))</f>
        <v/>
      </c>
      <c r="AC465" s="8" t="n">
        <v>2878.24</v>
      </c>
      <c r="AD465" s="10" t="n">
        <v>1</v>
      </c>
    </row>
    <row r="466">
      <c r="A466" s="7" t="inlineStr">
        <is>
          <t>MAT-08-226</t>
        </is>
      </c>
      <c r="B466" s="4" t="inlineStr">
        <is>
          <t>Perfil de canto de acero inoxidable, 12 mm</t>
        </is>
      </c>
      <c r="C466" s="7" t="inlineStr">
        <is>
          <t>unidad</t>
        </is>
      </c>
      <c r="D466" s="8" t="n">
        <v>832.63</v>
      </c>
      <c r="E466" s="8" t="n"/>
      <c r="F466" s="8" t="n"/>
      <c r="G466" s="8" t="n"/>
      <c r="H466" s="8" t="n"/>
      <c r="I466" s="8" t="n"/>
      <c r="J466" s="8" t="n"/>
      <c r="K466" s="8" t="n"/>
      <c r="L466" s="8" t="n"/>
      <c r="M466" s="8" t="n"/>
      <c r="N466" s="8" t="n"/>
      <c r="O466" s="8" t="n"/>
      <c r="P466" s="8" t="n"/>
      <c r="Q466" s="8" t="n"/>
      <c r="R466" s="8" t="n"/>
      <c r="S466" s="8" t="n"/>
      <c r="T466" s="8" t="n"/>
      <c r="U466" s="8" t="n"/>
      <c r="V466" s="8" t="n"/>
      <c r="W466" s="8" t="n"/>
      <c r="X466" s="8">
        <f>IF(COUNT(D466:W466)=0,"",MIN(D466:W466))</f>
        <v/>
      </c>
      <c r="Y466" s="8">
        <f>IF(COUNT(D466:W466)=0,"",MEDIAN(D466:W466))</f>
        <v/>
      </c>
      <c r="Z466" s="8">
        <f>IF(COUNT(D466:W466)=0,"",MAX(D466:W466))</f>
        <v/>
      </c>
      <c r="AA466" s="9">
        <f>IF(OR(X466="",X466=0),"",(Z466-X466)/X466)</f>
        <v/>
      </c>
      <c r="AB466" s="7">
        <f>IF(COUNT(D466:W466)=0,"",INDEX($D$1:$W$1,MATCH(MIN(D466:W466),D466:W466,0)))</f>
        <v/>
      </c>
      <c r="AC466" s="8" t="n">
        <v>844.55</v>
      </c>
      <c r="AD466" s="10" t="n">
        <v>1</v>
      </c>
    </row>
    <row r="467">
      <c r="A467" s="7" t="inlineStr">
        <is>
          <t>MAT-08-227</t>
        </is>
      </c>
      <c r="B467" s="4" t="inlineStr">
        <is>
          <t>Perfil de canto de acero inoxidable, 12.5 mm</t>
        </is>
      </c>
      <c r="C467" s="7" t="inlineStr">
        <is>
          <t>unidad</t>
        </is>
      </c>
      <c r="D467" s="8" t="n"/>
      <c r="E467" s="8" t="n"/>
      <c r="F467" s="8" t="n">
        <v>2897.42</v>
      </c>
      <c r="G467" s="8" t="n"/>
      <c r="H467" s="8" t="n"/>
      <c r="I467" s="8" t="n"/>
      <c r="J467" s="8" t="n"/>
      <c r="K467" s="8" t="n"/>
      <c r="L467" s="8" t="n"/>
      <c r="M467" s="8" t="n"/>
      <c r="N467" s="8" t="n"/>
      <c r="O467" s="8" t="n"/>
      <c r="P467" s="8" t="n"/>
      <c r="Q467" s="8" t="n"/>
      <c r="R467" s="8" t="n"/>
      <c r="S467" s="8" t="n"/>
      <c r="T467" s="8" t="n"/>
      <c r="U467" s="8" t="n"/>
      <c r="V467" s="8" t="n"/>
      <c r="W467" s="8" t="n"/>
      <c r="X467" s="8">
        <f>IF(COUNT(D467:W467)=0,"",MIN(D467:W467))</f>
        <v/>
      </c>
      <c r="Y467" s="8">
        <f>IF(COUNT(D467:W467)=0,"",MEDIAN(D467:W467))</f>
        <v/>
      </c>
      <c r="Z467" s="8">
        <f>IF(COUNT(D467:W467)=0,"",MAX(D467:W467))</f>
        <v/>
      </c>
      <c r="AA467" s="9">
        <f>IF(OR(X467="",X467=0),"",(Z467-X467)/X467)</f>
        <v/>
      </c>
      <c r="AB467" s="7">
        <f>IF(COUNT(D467:W467)=0,"",INDEX($D$1:$W$1,MATCH(MIN(D467:W467),D467:W467,0)))</f>
        <v/>
      </c>
      <c r="AC467" s="8" t="n">
        <v>3418.96</v>
      </c>
      <c r="AD467" s="10" t="n">
        <v>1</v>
      </c>
    </row>
    <row r="468">
      <c r="A468" s="7" t="inlineStr">
        <is>
          <t>MAT-08-228</t>
        </is>
      </c>
      <c r="B468" s="4" t="inlineStr">
        <is>
          <t>Perfil de canto de aluminio, 10 mm</t>
        </is>
      </c>
      <c r="C468" s="7" t="inlineStr">
        <is>
          <t>unidad</t>
        </is>
      </c>
      <c r="D468" s="8" t="n">
        <v>573.59</v>
      </c>
      <c r="E468" s="8" t="n"/>
      <c r="F468" s="8" t="n">
        <v>942.34</v>
      </c>
      <c r="G468" s="8" t="n"/>
      <c r="H468" s="8" t="n">
        <v>890</v>
      </c>
      <c r="I468" s="8" t="n"/>
      <c r="J468" s="8" t="n"/>
      <c r="K468" s="8" t="n"/>
      <c r="L468" s="8" t="n"/>
      <c r="M468" s="8" t="n"/>
      <c r="N468" s="8" t="n"/>
      <c r="O468" s="8" t="n"/>
      <c r="P468" s="8" t="n"/>
      <c r="Q468" s="8" t="n"/>
      <c r="R468" s="8" t="n"/>
      <c r="S468" s="8" t="n"/>
      <c r="T468" s="8" t="n"/>
      <c r="U468" s="8" t="n"/>
      <c r="V468" s="8" t="n"/>
      <c r="W468" s="8" t="n"/>
      <c r="X468" s="8">
        <f>IF(COUNT(D468:W468)=0,"",MIN(D468:W468))</f>
        <v/>
      </c>
      <c r="Y468" s="8">
        <f>IF(COUNT(D468:W468)=0,"",MEDIAN(D468:W468))</f>
        <v/>
      </c>
      <c r="Z468" s="8">
        <f>IF(COUNT(D468:W468)=0,"",MAX(D468:W468))</f>
        <v/>
      </c>
      <c r="AA468" s="9">
        <f>IF(OR(X468="",X468=0),"",(Z468-X468)/X468)</f>
        <v/>
      </c>
      <c r="AB468" s="7">
        <f>IF(COUNT(D468:W468)=0,"",INDEX($D$1:$W$1,MATCH(MIN(D468:W468),D468:W468,0)))</f>
        <v/>
      </c>
      <c r="AC468" s="8" t="n">
        <v>1574.47</v>
      </c>
      <c r="AD468" s="10" t="n">
        <v>3</v>
      </c>
    </row>
    <row r="469">
      <c r="A469" s="7" t="inlineStr">
        <is>
          <t>MAT-08-229</t>
        </is>
      </c>
      <c r="B469" s="4" t="inlineStr">
        <is>
          <t>Perfil de canto de aluminio, 12 mm</t>
        </is>
      </c>
      <c r="C469" s="7" t="inlineStr">
        <is>
          <t>unidad</t>
        </is>
      </c>
      <c r="D469" s="8" t="n">
        <v>521.95</v>
      </c>
      <c r="E469" s="8" t="n"/>
      <c r="F469" s="8" t="n"/>
      <c r="G469" s="8" t="n"/>
      <c r="H469" s="8" t="n">
        <v>649.99</v>
      </c>
      <c r="I469" s="8" t="n"/>
      <c r="J469" s="8" t="n"/>
      <c r="K469" s="8" t="n"/>
      <c r="L469" s="8" t="n"/>
      <c r="M469" s="8" t="n"/>
      <c r="N469" s="8" t="n"/>
      <c r="O469" s="8" t="n"/>
      <c r="P469" s="8" t="n"/>
      <c r="Q469" s="8" t="n"/>
      <c r="R469" s="8" t="n"/>
      <c r="S469" s="8" t="n"/>
      <c r="T469" s="8" t="n"/>
      <c r="U469" s="8" t="n"/>
      <c r="V469" s="8" t="n"/>
      <c r="W469" s="8" t="n"/>
      <c r="X469" s="8">
        <f>IF(COUNT(D469:W469)=0,"",MIN(D469:W469))</f>
        <v/>
      </c>
      <c r="Y469" s="8">
        <f>IF(COUNT(D469:W469)=0,"",MEDIAN(D469:W469))</f>
        <v/>
      </c>
      <c r="Z469" s="8">
        <f>IF(COUNT(D469:W469)=0,"",MAX(D469:W469))</f>
        <v/>
      </c>
      <c r="AA469" s="9">
        <f>IF(OR(X469="",X469=0),"",(Z469-X469)/X469)</f>
        <v/>
      </c>
      <c r="AB469" s="7">
        <f>IF(COUNT(D469:W469)=0,"",INDEX($D$1:$W$1,MATCH(MIN(D469:W469),D469:W469,0)))</f>
        <v/>
      </c>
      <c r="AC469" s="8" t="n">
        <v>2100</v>
      </c>
      <c r="AD469" s="10" t="n">
        <v>2</v>
      </c>
    </row>
    <row r="470">
      <c r="A470" s="7" t="inlineStr">
        <is>
          <t>MAT-08-230</t>
        </is>
      </c>
      <c r="B470" s="4" t="inlineStr">
        <is>
          <t>Perfil de canto de aluminio, 12.5 mm</t>
        </is>
      </c>
      <c r="C470" s="7" t="inlineStr">
        <is>
          <t>unidad</t>
        </is>
      </c>
      <c r="D470" s="8" t="n"/>
      <c r="E470" s="8" t="n"/>
      <c r="F470" s="8" t="n"/>
      <c r="G470" s="8" t="n"/>
      <c r="H470" s="8" t="n">
        <v>2100</v>
      </c>
      <c r="I470" s="8" t="n"/>
      <c r="J470" s="8" t="n"/>
      <c r="K470" s="8" t="n"/>
      <c r="L470" s="8" t="n"/>
      <c r="M470" s="8" t="n"/>
      <c r="N470" s="8" t="n"/>
      <c r="O470" s="8" t="n"/>
      <c r="P470" s="8" t="n"/>
      <c r="Q470" s="8" t="n"/>
      <c r="R470" s="8" t="n"/>
      <c r="S470" s="8" t="n"/>
      <c r="T470" s="8" t="n"/>
      <c r="U470" s="8" t="n"/>
      <c r="V470" s="8" t="n"/>
      <c r="W470" s="8" t="n"/>
      <c r="X470" s="8">
        <f>IF(COUNT(D470:W470)=0,"",MIN(D470:W470))</f>
        <v/>
      </c>
      <c r="Y470" s="8">
        <f>IF(COUNT(D470:W470)=0,"",MEDIAN(D470:W470))</f>
        <v/>
      </c>
      <c r="Z470" s="8">
        <f>IF(COUNT(D470:W470)=0,"",MAX(D470:W470))</f>
        <v/>
      </c>
      <c r="AA470" s="9">
        <f>IF(OR(X470="",X470=0),"",(Z470-X470)/X470)</f>
        <v/>
      </c>
      <c r="AB470" s="7">
        <f>IF(COUNT(D470:W470)=0,"",INDEX($D$1:$W$1,MATCH(MIN(D470:W470),D470:W470,0)))</f>
        <v/>
      </c>
      <c r="AC470" s="8" t="n">
        <v>2241.28</v>
      </c>
      <c r="AD470" s="10" t="n">
        <v>1</v>
      </c>
    </row>
    <row r="471">
      <c r="A471" s="7" t="inlineStr">
        <is>
          <t>MAT-08-231</t>
        </is>
      </c>
      <c r="B471" s="4" t="inlineStr">
        <is>
          <t>Perfil de canto de aluminio, 13 mm</t>
        </is>
      </c>
      <c r="C471" s="7" t="inlineStr">
        <is>
          <t>unidad</t>
        </is>
      </c>
      <c r="D471" s="8" t="n"/>
      <c r="E471" s="8" t="n"/>
      <c r="F471" s="8" t="n"/>
      <c r="G471" s="8" t="n"/>
      <c r="H471" s="8" t="n">
        <v>1699.99</v>
      </c>
      <c r="I471" s="8" t="n"/>
      <c r="J471" s="8" t="n"/>
      <c r="K471" s="8" t="n"/>
      <c r="L471" s="8" t="n"/>
      <c r="M471" s="8" t="n"/>
      <c r="N471" s="8" t="n"/>
      <c r="O471" s="8" t="n"/>
      <c r="P471" s="8" t="n"/>
      <c r="Q471" s="8" t="n"/>
      <c r="R471" s="8" t="n"/>
      <c r="S471" s="8" t="n"/>
      <c r="T471" s="8" t="n"/>
      <c r="U471" s="8" t="n"/>
      <c r="V471" s="8" t="n"/>
      <c r="W471" s="8" t="n"/>
      <c r="X471" s="8">
        <f>IF(COUNT(D471:W471)=0,"",MIN(D471:W471))</f>
        <v/>
      </c>
      <c r="Y471" s="8">
        <f>IF(COUNT(D471:W471)=0,"",MEDIAN(D471:W471))</f>
        <v/>
      </c>
      <c r="Z471" s="8">
        <f>IF(COUNT(D471:W471)=0,"",MAX(D471:W471))</f>
        <v/>
      </c>
      <c r="AA471" s="9">
        <f>IF(OR(X471="",X471=0),"",(Z471-X471)/X471)</f>
        <v/>
      </c>
      <c r="AB471" s="7">
        <f>IF(COUNT(D471:W471)=0,"",INDEX($D$1:$W$1,MATCH(MIN(D471:W471),D471:W471,0)))</f>
        <v/>
      </c>
      <c r="AC471" s="8" t="n">
        <v>1699.99</v>
      </c>
      <c r="AD471" s="10" t="n">
        <v>1</v>
      </c>
    </row>
    <row r="472">
      <c r="A472" s="7" t="inlineStr">
        <is>
          <t>MAT-08-232</t>
        </is>
      </c>
      <c r="B472" s="4" t="inlineStr">
        <is>
          <t>Perfil de canto de aluminio, 2.7 mm</t>
        </is>
      </c>
      <c r="C472" s="7" t="inlineStr">
        <is>
          <t>unidad</t>
        </is>
      </c>
      <c r="D472" s="8" t="n"/>
      <c r="E472" s="8" t="n"/>
      <c r="F472" s="8" t="n"/>
      <c r="G472" s="8" t="n"/>
      <c r="H472" s="8" t="n">
        <v>2500</v>
      </c>
      <c r="I472" s="8" t="n"/>
      <c r="J472" s="8" t="n"/>
      <c r="K472" s="8" t="n"/>
      <c r="L472" s="8" t="n"/>
      <c r="M472" s="8" t="n"/>
      <c r="N472" s="8" t="n"/>
      <c r="O472" s="8" t="n"/>
      <c r="P472" s="8" t="n"/>
      <c r="Q472" s="8" t="n"/>
      <c r="R472" s="8" t="n"/>
      <c r="S472" s="8" t="n"/>
      <c r="T472" s="8" t="n"/>
      <c r="U472" s="8" t="n"/>
      <c r="V472" s="8" t="n"/>
      <c r="W472" s="8" t="n"/>
      <c r="X472" s="8">
        <f>IF(COUNT(D472:W472)=0,"",MIN(D472:W472))</f>
        <v/>
      </c>
      <c r="Y472" s="8">
        <f>IF(COUNT(D472:W472)=0,"",MEDIAN(D472:W472))</f>
        <v/>
      </c>
      <c r="Z472" s="8">
        <f>IF(COUNT(D472:W472)=0,"",MAX(D472:W472))</f>
        <v/>
      </c>
      <c r="AA472" s="9">
        <f>IF(OR(X472="",X472=0),"",(Z472-X472)/X472)</f>
        <v/>
      </c>
      <c r="AB472" s="7">
        <f>IF(COUNT(D472:W472)=0,"",INDEX($D$1:$W$1,MATCH(MIN(D472:W472),D472:W472,0)))</f>
        <v/>
      </c>
      <c r="AC472" s="8" t="n">
        <v>2500</v>
      </c>
      <c r="AD472" s="10" t="n">
        <v>1</v>
      </c>
    </row>
    <row r="473">
      <c r="A473" s="7" t="inlineStr">
        <is>
          <t>MAT-08-233</t>
        </is>
      </c>
      <c r="B473" s="4" t="inlineStr">
        <is>
          <t>Perfil de canto de aluminio, 20 mm</t>
        </is>
      </c>
      <c r="C473" s="7" t="inlineStr">
        <is>
          <t>unidad</t>
        </is>
      </c>
      <c r="D473" s="8" t="n">
        <v>775.1900000000001</v>
      </c>
      <c r="E473" s="8" t="n"/>
      <c r="F473" s="8" t="n"/>
      <c r="G473" s="8" t="n"/>
      <c r="H473" s="8" t="n"/>
      <c r="I473" s="8" t="n"/>
      <c r="J473" s="8" t="n"/>
      <c r="K473" s="8" t="n"/>
      <c r="L473" s="8" t="n"/>
      <c r="M473" s="8" t="n"/>
      <c r="N473" s="8" t="n"/>
      <c r="O473" s="8" t="n"/>
      <c r="P473" s="8" t="n"/>
      <c r="Q473" s="8" t="n"/>
      <c r="R473" s="8" t="n"/>
      <c r="S473" s="8" t="n"/>
      <c r="T473" s="8" t="n"/>
      <c r="U473" s="8" t="n"/>
      <c r="V473" s="8" t="n"/>
      <c r="W473" s="8" t="n"/>
      <c r="X473" s="8">
        <f>IF(COUNT(D473:W473)=0,"",MIN(D473:W473))</f>
        <v/>
      </c>
      <c r="Y473" s="8">
        <f>IF(COUNT(D473:W473)=0,"",MEDIAN(D473:W473))</f>
        <v/>
      </c>
      <c r="Z473" s="8">
        <f>IF(COUNT(D473:W473)=0,"",MAX(D473:W473))</f>
        <v/>
      </c>
      <c r="AA473" s="9">
        <f>IF(OR(X473="",X473=0),"",(Z473-X473)/X473)</f>
        <v/>
      </c>
      <c r="AB473" s="7">
        <f>IF(COUNT(D473:W473)=0,"",INDEX($D$1:$W$1,MATCH(MIN(D473:W473),D473:W473,0)))</f>
        <v/>
      </c>
      <c r="AC473" s="8" t="n">
        <v>1024.48</v>
      </c>
      <c r="AD473" s="10" t="n">
        <v>1</v>
      </c>
    </row>
    <row r="474">
      <c r="A474" s="7" t="inlineStr">
        <is>
          <t>MAT-08-234</t>
        </is>
      </c>
      <c r="B474" s="4" t="inlineStr">
        <is>
          <t>Perfil de canto de aluminio, 25 mm</t>
        </is>
      </c>
      <c r="C474" s="7" t="inlineStr">
        <is>
          <t>unidad</t>
        </is>
      </c>
      <c r="D474" s="8" t="n">
        <v>627.91</v>
      </c>
      <c r="E474" s="8" t="n"/>
      <c r="F474" s="8" t="n"/>
      <c r="G474" s="8" t="n"/>
      <c r="H474" s="8" t="n">
        <v>1750</v>
      </c>
      <c r="I474" s="8" t="n"/>
      <c r="J474" s="8" t="n"/>
      <c r="K474" s="8" t="n"/>
      <c r="L474" s="8" t="n"/>
      <c r="M474" s="8" t="n"/>
      <c r="N474" s="8" t="n"/>
      <c r="O474" s="8" t="n"/>
      <c r="P474" s="8" t="n"/>
      <c r="Q474" s="8" t="n"/>
      <c r="R474" s="8" t="n"/>
      <c r="S474" s="8" t="n"/>
      <c r="T474" s="8" t="n"/>
      <c r="U474" s="8" t="n"/>
      <c r="V474" s="8" t="n"/>
      <c r="W474" s="8" t="n"/>
      <c r="X474" s="8">
        <f>IF(COUNT(D474:W474)=0,"",MIN(D474:W474))</f>
        <v/>
      </c>
      <c r="Y474" s="8">
        <f>IF(COUNT(D474:W474)=0,"",MEDIAN(D474:W474))</f>
        <v/>
      </c>
      <c r="Z474" s="8">
        <f>IF(COUNT(D474:W474)=0,"",MAX(D474:W474))</f>
        <v/>
      </c>
      <c r="AA474" s="9">
        <f>IF(OR(X474="",X474=0),"",(Z474-X474)/X474)</f>
        <v/>
      </c>
      <c r="AB474" s="7">
        <f>IF(COUNT(D474:W474)=0,"",INDEX($D$1:$W$1,MATCH(MIN(D474:W474),D474:W474,0)))</f>
        <v/>
      </c>
      <c r="AC474" s="8" t="n">
        <v>2161.21</v>
      </c>
      <c r="AD474" s="10" t="n">
        <v>2</v>
      </c>
    </row>
    <row r="475">
      <c r="A475" s="7" t="inlineStr">
        <is>
          <t>MAT-08-235</t>
        </is>
      </c>
      <c r="B475" s="4" t="inlineStr">
        <is>
          <t>Perfil de canto de aluminio, 70 mm</t>
        </is>
      </c>
      <c r="C475" s="7" t="inlineStr">
        <is>
          <t>unidad</t>
        </is>
      </c>
      <c r="D475" s="8" t="n"/>
      <c r="E475" s="8" t="n"/>
      <c r="F475" s="8" t="n"/>
      <c r="G475" s="8" t="n"/>
      <c r="H475" s="8" t="n">
        <v>3400</v>
      </c>
      <c r="I475" s="8" t="n"/>
      <c r="J475" s="8" t="n"/>
      <c r="K475" s="8" t="n"/>
      <c r="L475" s="8" t="n"/>
      <c r="M475" s="8" t="n"/>
      <c r="N475" s="8" t="n"/>
      <c r="O475" s="8" t="n"/>
      <c r="P475" s="8" t="n"/>
      <c r="Q475" s="8" t="n"/>
      <c r="R475" s="8" t="n"/>
      <c r="S475" s="8" t="n"/>
      <c r="T475" s="8" t="n"/>
      <c r="U475" s="8" t="n"/>
      <c r="V475" s="8" t="n"/>
      <c r="W475" s="8" t="n"/>
      <c r="X475" s="8">
        <f>IF(COUNT(D475:W475)=0,"",MIN(D475:W475))</f>
        <v/>
      </c>
      <c r="Y475" s="8">
        <f>IF(COUNT(D475:W475)=0,"",MEDIAN(D475:W475))</f>
        <v/>
      </c>
      <c r="Z475" s="8">
        <f>IF(COUNT(D475:W475)=0,"",MAX(D475:W475))</f>
        <v/>
      </c>
      <c r="AA475" s="9">
        <f>IF(OR(X475="",X475=0),"",(Z475-X475)/X475)</f>
        <v/>
      </c>
      <c r="AB475" s="7">
        <f>IF(COUNT(D475:W475)=0,"",INDEX($D$1:$W$1,MATCH(MIN(D475:W475),D475:W475,0)))</f>
        <v/>
      </c>
      <c r="AC475" s="8" t="n">
        <v>4875</v>
      </c>
      <c r="AD475" s="10" t="n">
        <v>1</v>
      </c>
    </row>
    <row r="476">
      <c r="A476" s="7" t="inlineStr">
        <is>
          <t>MAT-08-236</t>
        </is>
      </c>
      <c r="B476" s="4" t="inlineStr">
        <is>
          <t>Perfil de canto de aluminio, 9 mm</t>
        </is>
      </c>
      <c r="C476" s="7" t="inlineStr">
        <is>
          <t>unidad</t>
        </is>
      </c>
      <c r="D476" s="8" t="n"/>
      <c r="E476" s="8" t="n"/>
      <c r="F476" s="8" t="n"/>
      <c r="G476" s="8" t="n"/>
      <c r="H476" s="8" t="n">
        <v>1189.99</v>
      </c>
      <c r="I476" s="8" t="n"/>
      <c r="J476" s="8" t="n"/>
      <c r="K476" s="8" t="n"/>
      <c r="L476" s="8" t="n"/>
      <c r="M476" s="8" t="n"/>
      <c r="N476" s="8" t="n"/>
      <c r="O476" s="8" t="n"/>
      <c r="P476" s="8" t="n"/>
      <c r="Q476" s="8" t="n"/>
      <c r="R476" s="8" t="n"/>
      <c r="S476" s="8" t="n"/>
      <c r="T476" s="8" t="n"/>
      <c r="U476" s="8" t="n"/>
      <c r="V476" s="8" t="n"/>
      <c r="W476" s="8" t="n"/>
      <c r="X476" s="8">
        <f>IF(COUNT(D476:W476)=0,"",MIN(D476:W476))</f>
        <v/>
      </c>
      <c r="Y476" s="8">
        <f>IF(COUNT(D476:W476)=0,"",MEDIAN(D476:W476))</f>
        <v/>
      </c>
      <c r="Z476" s="8">
        <f>IF(COUNT(D476:W476)=0,"",MAX(D476:W476))</f>
        <v/>
      </c>
      <c r="AA476" s="9">
        <f>IF(OR(X476="",X476=0),"",(Z476-X476)/X476)</f>
        <v/>
      </c>
      <c r="AB476" s="7">
        <f>IF(COUNT(D476:W476)=0,"",INDEX($D$1:$W$1,MATCH(MIN(D476:W476),D476:W476,0)))</f>
        <v/>
      </c>
      <c r="AC476" s="8" t="n">
        <v>1189.99</v>
      </c>
      <c r="AD476" s="10" t="n">
        <v>1</v>
      </c>
    </row>
    <row r="477">
      <c r="A477" s="7" t="inlineStr">
        <is>
          <t>MAT-08-237</t>
        </is>
      </c>
      <c r="B477" s="4" t="inlineStr">
        <is>
          <t>Perfil de canto de fibra vegetal, 10 mm</t>
        </is>
      </c>
      <c r="C477" s="7" t="inlineStr">
        <is>
          <t>unidad</t>
        </is>
      </c>
      <c r="D477" s="8" t="n">
        <v>365.33</v>
      </c>
      <c r="E477" s="8" t="n"/>
      <c r="F477" s="8" t="n"/>
      <c r="G477" s="8" t="n"/>
      <c r="H477" s="8" t="n"/>
      <c r="I477" s="8" t="n"/>
      <c r="J477" s="8" t="n"/>
      <c r="K477" s="8" t="n"/>
      <c r="L477" s="8" t="n"/>
      <c r="M477" s="8" t="n"/>
      <c r="N477" s="8" t="n"/>
      <c r="O477" s="8" t="n"/>
      <c r="P477" s="8" t="n"/>
      <c r="Q477" s="8" t="n"/>
      <c r="R477" s="8" t="n"/>
      <c r="S477" s="8" t="n"/>
      <c r="T477" s="8" t="n"/>
      <c r="U477" s="8" t="n"/>
      <c r="V477" s="8" t="n"/>
      <c r="W477" s="8" t="n"/>
      <c r="X477" s="8">
        <f>IF(COUNT(D477:W477)=0,"",MIN(D477:W477))</f>
        <v/>
      </c>
      <c r="Y477" s="8">
        <f>IF(COUNT(D477:W477)=0,"",MEDIAN(D477:W477))</f>
        <v/>
      </c>
      <c r="Z477" s="8">
        <f>IF(COUNT(D477:W477)=0,"",MAX(D477:W477))</f>
        <v/>
      </c>
      <c r="AA477" s="9">
        <f>IF(OR(X477="",X477=0),"",(Z477-X477)/X477)</f>
        <v/>
      </c>
      <c r="AB477" s="7">
        <f>IF(COUNT(D477:W477)=0,"",INDEX($D$1:$W$1,MATCH(MIN(D477:W477),D477:W477,0)))</f>
        <v/>
      </c>
      <c r="AC477" s="8" t="n">
        <v>396.66</v>
      </c>
      <c r="AD477" s="10" t="n">
        <v>1</v>
      </c>
    </row>
    <row r="478">
      <c r="A478" s="7" t="inlineStr">
        <is>
          <t>MAT-08-238</t>
        </is>
      </c>
      <c r="B478" s="4" t="inlineStr">
        <is>
          <t>Perfil de canto de latón, 10 mm</t>
        </is>
      </c>
      <c r="C478" s="7" t="inlineStr">
        <is>
          <t>unidad</t>
        </is>
      </c>
      <c r="D478" s="8" t="n"/>
      <c r="E478" s="8" t="n"/>
      <c r="F478" s="8" t="n"/>
      <c r="G478" s="8" t="n"/>
      <c r="H478" s="8" t="n">
        <v>3254.44</v>
      </c>
      <c r="I478" s="8" t="n"/>
      <c r="J478" s="8" t="n"/>
      <c r="K478" s="8" t="n"/>
      <c r="L478" s="8" t="n"/>
      <c r="M478" s="8" t="n"/>
      <c r="N478" s="8" t="n"/>
      <c r="O478" s="8" t="n"/>
      <c r="P478" s="8" t="n"/>
      <c r="Q478" s="8" t="n"/>
      <c r="R478" s="8" t="n"/>
      <c r="S478" s="8" t="n"/>
      <c r="T478" s="8" t="n"/>
      <c r="U478" s="8" t="n"/>
      <c r="V478" s="8" t="n"/>
      <c r="W478" s="8" t="n"/>
      <c r="X478" s="8">
        <f>IF(COUNT(D478:W478)=0,"",MIN(D478:W478))</f>
        <v/>
      </c>
      <c r="Y478" s="8">
        <f>IF(COUNT(D478:W478)=0,"",MEDIAN(D478:W478))</f>
        <v/>
      </c>
      <c r="Z478" s="8">
        <f>IF(COUNT(D478:W478)=0,"",MAX(D478:W478))</f>
        <v/>
      </c>
      <c r="AA478" s="9">
        <f>IF(OR(X478="",X478=0),"",(Z478-X478)/X478)</f>
        <v/>
      </c>
      <c r="AB478" s="7">
        <f>IF(COUNT(D478:W478)=0,"",INDEX($D$1:$W$1,MATCH(MIN(D478:W478),D478:W478,0)))</f>
        <v/>
      </c>
      <c r="AC478" s="8" t="n">
        <v>3254.44</v>
      </c>
      <c r="AD478" s="10" t="n">
        <v>1</v>
      </c>
    </row>
    <row r="479">
      <c r="A479" s="7" t="inlineStr">
        <is>
          <t>MAT-08-239</t>
        </is>
      </c>
      <c r="B479" s="4" t="inlineStr">
        <is>
          <t>Perfil de canto de PVC, 10 mm</t>
        </is>
      </c>
      <c r="C479" s="7" t="inlineStr">
        <is>
          <t>unidad</t>
        </is>
      </c>
      <c r="D479" s="8" t="n"/>
      <c r="E479" s="8" t="n"/>
      <c r="F479" s="8" t="n">
        <v>291.88</v>
      </c>
      <c r="G479" s="8" t="n"/>
      <c r="H479" s="8" t="n">
        <v>590</v>
      </c>
      <c r="I479" s="8" t="n"/>
      <c r="J479" s="8" t="n"/>
      <c r="K479" s="8" t="n"/>
      <c r="L479" s="8" t="n"/>
      <c r="M479" s="8" t="n"/>
      <c r="N479" s="8" t="n"/>
      <c r="O479" s="8" t="n"/>
      <c r="P479" s="8" t="n"/>
      <c r="Q479" s="8" t="n"/>
      <c r="R479" s="8" t="n"/>
      <c r="S479" s="8" t="n"/>
      <c r="T479" s="8" t="n"/>
      <c r="U479" s="8" t="n"/>
      <c r="V479" s="8" t="n"/>
      <c r="W479" s="8" t="n"/>
      <c r="X479" s="8">
        <f>IF(COUNT(D479:W479)=0,"",MIN(D479:W479))</f>
        <v/>
      </c>
      <c r="Y479" s="8">
        <f>IF(COUNT(D479:W479)=0,"",MEDIAN(D479:W479))</f>
        <v/>
      </c>
      <c r="Z479" s="8">
        <f>IF(COUNT(D479:W479)=0,"",MAX(D479:W479))</f>
        <v/>
      </c>
      <c r="AA479" s="9">
        <f>IF(OR(X479="",X479=0),"",(Z479-X479)/X479)</f>
        <v/>
      </c>
      <c r="AB479" s="7">
        <f>IF(COUNT(D479:W479)=0,"",INDEX($D$1:$W$1,MATCH(MIN(D479:W479),D479:W479,0)))</f>
        <v/>
      </c>
      <c r="AC479" s="8" t="n">
        <v>391.85</v>
      </c>
      <c r="AD479" s="10" t="n">
        <v>2</v>
      </c>
    </row>
    <row r="480">
      <c r="A480" s="7" t="inlineStr">
        <is>
          <t>MAT-08-240</t>
        </is>
      </c>
      <c r="B480" s="4" t="inlineStr">
        <is>
          <t>Perfil de canto de PVC, 5 mm</t>
        </is>
      </c>
      <c r="C480" s="7" t="inlineStr">
        <is>
          <t>unidad</t>
        </is>
      </c>
      <c r="D480" s="8" t="n">
        <v>66.68000000000001</v>
      </c>
      <c r="E480" s="8" t="n"/>
      <c r="F480" s="8" t="n"/>
      <c r="G480" s="8" t="n"/>
      <c r="H480" s="8" t="n"/>
      <c r="I480" s="8" t="n"/>
      <c r="J480" s="8" t="n"/>
      <c r="K480" s="8" t="n"/>
      <c r="L480" s="8" t="n"/>
      <c r="M480" s="8" t="n"/>
      <c r="N480" s="8" t="n"/>
      <c r="O480" s="8" t="n"/>
      <c r="P480" s="8" t="n"/>
      <c r="Q480" s="8" t="n"/>
      <c r="R480" s="8" t="n"/>
      <c r="S480" s="8" t="n"/>
      <c r="T480" s="8" t="n"/>
      <c r="U480" s="8" t="n"/>
      <c r="V480" s="8" t="n"/>
      <c r="W480" s="8" t="n"/>
      <c r="X480" s="8">
        <f>IF(COUNT(D480:W480)=0,"",MIN(D480:W480))</f>
        <v/>
      </c>
      <c r="Y480" s="8">
        <f>IF(COUNT(D480:W480)=0,"",MEDIAN(D480:W480))</f>
        <v/>
      </c>
      <c r="Z480" s="8">
        <f>IF(COUNT(D480:W480)=0,"",MAX(D480:W480))</f>
        <v/>
      </c>
      <c r="AA480" s="9">
        <f>IF(OR(X480="",X480=0),"",(Z480-X480)/X480)</f>
        <v/>
      </c>
      <c r="AB480" s="7">
        <f>IF(COUNT(D480:W480)=0,"",INDEX($D$1:$W$1,MATCH(MIN(D480:W480),D480:W480,0)))</f>
        <v/>
      </c>
      <c r="AC480" s="8" t="n">
        <v>67.81999999999999</v>
      </c>
      <c r="AD480" s="10" t="n">
        <v>1</v>
      </c>
    </row>
    <row r="481">
      <c r="A481" s="7" t="inlineStr">
        <is>
          <t>MAT-08-241</t>
        </is>
      </c>
      <c r="B481" s="4" t="inlineStr">
        <is>
          <t>Perfil de canto de PVC, 8 mm</t>
        </is>
      </c>
      <c r="C481" s="7" t="inlineStr">
        <is>
          <t>unidad</t>
        </is>
      </c>
      <c r="D481" s="8" t="n"/>
      <c r="E481" s="8" t="n"/>
      <c r="F481" s="8" t="n"/>
      <c r="G481" s="8" t="n">
        <v>248</v>
      </c>
      <c r="H481" s="8" t="n"/>
      <c r="I481" s="8" t="n"/>
      <c r="J481" s="8" t="n"/>
      <c r="K481" s="8" t="n"/>
      <c r="L481" s="8" t="n"/>
      <c r="M481" s="8" t="n"/>
      <c r="N481" s="8" t="n"/>
      <c r="O481" s="8" t="n"/>
      <c r="P481" s="8" t="n"/>
      <c r="Q481" s="8" t="n"/>
      <c r="R481" s="8" t="n"/>
      <c r="S481" s="8" t="n"/>
      <c r="T481" s="8" t="n"/>
      <c r="U481" s="8" t="n"/>
      <c r="V481" s="8" t="n"/>
      <c r="W481" s="8" t="n"/>
      <c r="X481" s="8">
        <f>IF(COUNT(D481:W481)=0,"",MIN(D481:W481))</f>
        <v/>
      </c>
      <c r="Y481" s="8">
        <f>IF(COUNT(D481:W481)=0,"",MEDIAN(D481:W481))</f>
        <v/>
      </c>
      <c r="Z481" s="8">
        <f>IF(COUNT(D481:W481)=0,"",MAX(D481:W481))</f>
        <v/>
      </c>
      <c r="AA481" s="9">
        <f>IF(OR(X481="",X481=0),"",(Z481-X481)/X481)</f>
        <v/>
      </c>
      <c r="AB481" s="7">
        <f>IF(COUNT(D481:W481)=0,"",INDEX($D$1:$W$1,MATCH(MIN(D481:W481),D481:W481,0)))</f>
        <v/>
      </c>
      <c r="AC481" s="8" t="n">
        <v>248</v>
      </c>
      <c r="AD481" s="10" t="n">
        <v>1</v>
      </c>
    </row>
    <row r="482">
      <c r="A482" s="7" t="inlineStr">
        <is>
          <t>MAT-08-242</t>
        </is>
      </c>
      <c r="B482" s="4" t="inlineStr">
        <is>
          <t>Perfil de canto de PVC, 8.5 mm</t>
        </is>
      </c>
      <c r="C482" s="7" t="inlineStr">
        <is>
          <t>unidad</t>
        </is>
      </c>
      <c r="D482" s="8" t="n">
        <v>66.61</v>
      </c>
      <c r="E482" s="8" t="n"/>
      <c r="F482" s="8" t="n"/>
      <c r="G482" s="8" t="n"/>
      <c r="H482" s="8" t="n">
        <v>224.99</v>
      </c>
      <c r="I482" s="8" t="n"/>
      <c r="J482" s="8" t="n"/>
      <c r="K482" s="8" t="n"/>
      <c r="L482" s="8" t="n"/>
      <c r="M482" s="8" t="n"/>
      <c r="N482" s="8" t="n"/>
      <c r="O482" s="8" t="n"/>
      <c r="P482" s="8" t="n"/>
      <c r="Q482" s="8" t="n"/>
      <c r="R482" s="8" t="n"/>
      <c r="S482" s="8" t="n"/>
      <c r="T482" s="8" t="n"/>
      <c r="U482" s="8" t="n"/>
      <c r="V482" s="8" t="n"/>
      <c r="W482" s="8" t="n"/>
      <c r="X482" s="8">
        <f>IF(COUNT(D482:W482)=0,"",MIN(D482:W482))</f>
        <v/>
      </c>
      <c r="Y482" s="8">
        <f>IF(COUNT(D482:W482)=0,"",MEDIAN(D482:W482))</f>
        <v/>
      </c>
      <c r="Z482" s="8">
        <f>IF(COUNT(D482:W482)=0,"",MAX(D482:W482))</f>
        <v/>
      </c>
      <c r="AA482" s="9">
        <f>IF(OR(X482="",X482=0),"",(Z482-X482)/X482)</f>
        <v/>
      </c>
      <c r="AB482" s="7">
        <f>IF(COUNT(D482:W482)=0,"",INDEX($D$1:$W$1,MATCH(MIN(D482:W482),D482:W482,0)))</f>
        <v/>
      </c>
      <c r="AC482" s="8" t="n">
        <v>68.95</v>
      </c>
      <c r="AD482" s="10" t="n">
        <v>2</v>
      </c>
    </row>
    <row r="483">
      <c r="A483" s="7" t="inlineStr">
        <is>
          <t>MAT-08-243</t>
        </is>
      </c>
      <c r="B483" s="4" t="inlineStr">
        <is>
          <t>Junta de dilatación de aluminio, 12 mm</t>
        </is>
      </c>
      <c r="C483" s="7" t="inlineStr">
        <is>
          <t>unidad</t>
        </is>
      </c>
      <c r="D483" s="8" t="n"/>
      <c r="E483" s="8" t="n"/>
      <c r="F483" s="8" t="n"/>
      <c r="G483" s="8" t="n"/>
      <c r="H483" s="8" t="n">
        <v>5822.12</v>
      </c>
      <c r="I483" s="8" t="n"/>
      <c r="J483" s="8" t="n"/>
      <c r="K483" s="8" t="n"/>
      <c r="L483" s="8" t="n"/>
      <c r="M483" s="8" t="n"/>
      <c r="N483" s="8" t="n"/>
      <c r="O483" s="8" t="n"/>
      <c r="P483" s="8" t="n"/>
      <c r="Q483" s="8" t="n"/>
      <c r="R483" s="8" t="n"/>
      <c r="S483" s="8" t="n"/>
      <c r="T483" s="8" t="n"/>
      <c r="U483" s="8" t="n"/>
      <c r="V483" s="8" t="n"/>
      <c r="W483" s="8" t="n"/>
      <c r="X483" s="8">
        <f>IF(COUNT(D483:W483)=0,"",MIN(D483:W483))</f>
        <v/>
      </c>
      <c r="Y483" s="8">
        <f>IF(COUNT(D483:W483)=0,"",MEDIAN(D483:W483))</f>
        <v/>
      </c>
      <c r="Z483" s="8">
        <f>IF(COUNT(D483:W483)=0,"",MAX(D483:W483))</f>
        <v/>
      </c>
      <c r="AA483" s="9">
        <f>IF(OR(X483="",X483=0),"",(Z483-X483)/X483)</f>
        <v/>
      </c>
      <c r="AB483" s="7">
        <f>IF(COUNT(D483:W483)=0,"",INDEX($D$1:$W$1,MATCH(MIN(D483:W483),D483:W483,0)))</f>
        <v/>
      </c>
      <c r="AC483" s="8" t="n">
        <v>7649.35</v>
      </c>
      <c r="AD483" s="10" t="n">
        <v>1</v>
      </c>
    </row>
    <row r="484">
      <c r="A484" s="7" t="inlineStr">
        <is>
          <t>MAT-08-244</t>
        </is>
      </c>
      <c r="B484" s="4" t="inlineStr">
        <is>
          <t>Junta de dilatación de aluminio, 14 mm</t>
        </is>
      </c>
      <c r="C484" s="7" t="inlineStr">
        <is>
          <t>unidad</t>
        </is>
      </c>
      <c r="D484" s="8" t="n"/>
      <c r="E484" s="8" t="n"/>
      <c r="F484" s="8" t="n"/>
      <c r="G484" s="8" t="n"/>
      <c r="H484" s="8" t="n">
        <v>1589.99</v>
      </c>
      <c r="I484" s="8" t="n"/>
      <c r="J484" s="8" t="n"/>
      <c r="K484" s="8" t="n"/>
      <c r="L484" s="8" t="n"/>
      <c r="M484" s="8" t="n"/>
      <c r="N484" s="8" t="n"/>
      <c r="O484" s="8" t="n"/>
      <c r="P484" s="8" t="n"/>
      <c r="Q484" s="8" t="n"/>
      <c r="R484" s="8" t="n"/>
      <c r="S484" s="8" t="n"/>
      <c r="T484" s="8" t="n"/>
      <c r="U484" s="8" t="n"/>
      <c r="V484" s="8" t="n"/>
      <c r="W484" s="8" t="n"/>
      <c r="X484" s="8">
        <f>IF(COUNT(D484:W484)=0,"",MIN(D484:W484))</f>
        <v/>
      </c>
      <c r="Y484" s="8">
        <f>IF(COUNT(D484:W484)=0,"",MEDIAN(D484:W484))</f>
        <v/>
      </c>
      <c r="Z484" s="8">
        <f>IF(COUNT(D484:W484)=0,"",MAX(D484:W484))</f>
        <v/>
      </c>
      <c r="AA484" s="9">
        <f>IF(OR(X484="",X484=0),"",(Z484-X484)/X484)</f>
        <v/>
      </c>
      <c r="AB484" s="7">
        <f>IF(COUNT(D484:W484)=0,"",INDEX($D$1:$W$1,MATCH(MIN(D484:W484),D484:W484,0)))</f>
        <v/>
      </c>
      <c r="AC484" s="8" t="n">
        <v>1589.99</v>
      </c>
      <c r="AD484" s="10" t="n">
        <v>1</v>
      </c>
    </row>
    <row r="485">
      <c r="A485" s="7" t="inlineStr">
        <is>
          <t>MAT-08-245</t>
        </is>
      </c>
      <c r="B485" s="4" t="inlineStr">
        <is>
          <t>Junta de dilatación de aluminio, 26 mm</t>
        </is>
      </c>
      <c r="C485" s="7" t="inlineStr">
        <is>
          <t>unidad</t>
        </is>
      </c>
      <c r="D485" s="8" t="n"/>
      <c r="E485" s="8" t="n"/>
      <c r="F485" s="8" t="n"/>
      <c r="G485" s="8" t="n"/>
      <c r="H485" s="8" t="n">
        <v>6400</v>
      </c>
      <c r="I485" s="8" t="n"/>
      <c r="J485" s="8" t="n"/>
      <c r="K485" s="8" t="n"/>
      <c r="L485" s="8" t="n"/>
      <c r="M485" s="8" t="n"/>
      <c r="N485" s="8" t="n"/>
      <c r="O485" s="8" t="n"/>
      <c r="P485" s="8" t="n"/>
      <c r="Q485" s="8" t="n"/>
      <c r="R485" s="8" t="n"/>
      <c r="S485" s="8" t="n"/>
      <c r="T485" s="8" t="n"/>
      <c r="U485" s="8" t="n"/>
      <c r="V485" s="8" t="n"/>
      <c r="W485" s="8" t="n"/>
      <c r="X485" s="8">
        <f>IF(COUNT(D485:W485)=0,"",MIN(D485:W485))</f>
        <v/>
      </c>
      <c r="Y485" s="8">
        <f>IF(COUNT(D485:W485)=0,"",MEDIAN(D485:W485))</f>
        <v/>
      </c>
      <c r="Z485" s="8">
        <f>IF(COUNT(D485:W485)=0,"",MAX(D485:W485))</f>
        <v/>
      </c>
      <c r="AA485" s="9">
        <f>IF(OR(X485="",X485=0),"",(Z485-X485)/X485)</f>
        <v/>
      </c>
      <c r="AB485" s="7">
        <f>IF(COUNT(D485:W485)=0,"",INDEX($D$1:$W$1,MATCH(MIN(D485:W485),D485:W485,0)))</f>
        <v/>
      </c>
      <c r="AC485" s="8" t="n">
        <v>6400</v>
      </c>
      <c r="AD485" s="10" t="n">
        <v>1</v>
      </c>
    </row>
    <row r="486">
      <c r="A486" s="7" t="inlineStr">
        <is>
          <t>MAT-08-246</t>
        </is>
      </c>
      <c r="B486" s="4" t="inlineStr">
        <is>
          <t>Junta de dilatación de PVC, 25 mm</t>
        </is>
      </c>
      <c r="C486" s="7" t="inlineStr">
        <is>
          <t>unidad</t>
        </is>
      </c>
      <c r="D486" s="8" t="n"/>
      <c r="E486" s="8" t="n"/>
      <c r="F486" s="8" t="n"/>
      <c r="G486" s="8" t="n"/>
      <c r="H486" s="8" t="n">
        <v>1100</v>
      </c>
      <c r="I486" s="8" t="n"/>
      <c r="J486" s="8" t="n"/>
      <c r="K486" s="8" t="n"/>
      <c r="L486" s="8" t="n"/>
      <c r="M486" s="8" t="n"/>
      <c r="N486" s="8" t="n"/>
      <c r="O486" s="8" t="n"/>
      <c r="P486" s="8" t="n"/>
      <c r="Q486" s="8" t="n"/>
      <c r="R486" s="8" t="n"/>
      <c r="S486" s="8" t="n"/>
      <c r="T486" s="8" t="n"/>
      <c r="U486" s="8" t="n"/>
      <c r="V486" s="8" t="n"/>
      <c r="W486" s="8" t="n"/>
      <c r="X486" s="8">
        <f>IF(COUNT(D486:W486)=0,"",MIN(D486:W486))</f>
        <v/>
      </c>
      <c r="Y486" s="8">
        <f>IF(COUNT(D486:W486)=0,"",MEDIAN(D486:W486))</f>
        <v/>
      </c>
      <c r="Z486" s="8">
        <f>IF(COUNT(D486:W486)=0,"",MAX(D486:W486))</f>
        <v/>
      </c>
      <c r="AA486" s="9">
        <f>IF(OR(X486="",X486=0),"",(Z486-X486)/X486)</f>
        <v/>
      </c>
      <c r="AB486" s="7">
        <f>IF(COUNT(D486:W486)=0,"",INDEX($D$1:$W$1,MATCH(MIN(D486:W486),D486:W486,0)))</f>
        <v/>
      </c>
      <c r="AC486" s="8" t="n">
        <v>1100</v>
      </c>
      <c r="AD486" s="10" t="n">
        <v>1</v>
      </c>
    </row>
    <row r="487">
      <c r="A487" s="7" t="inlineStr">
        <is>
          <t>MAT-08-247</t>
        </is>
      </c>
      <c r="B487" s="4" t="inlineStr">
        <is>
          <t>Junta de dilatación de PVC, 8 mm</t>
        </is>
      </c>
      <c r="C487" s="7" t="inlineStr">
        <is>
          <t>unidad</t>
        </is>
      </c>
      <c r="D487" s="8" t="n"/>
      <c r="E487" s="8" t="n"/>
      <c r="F487" s="8" t="n"/>
      <c r="G487" s="8" t="n"/>
      <c r="H487" s="8" t="n">
        <v>490</v>
      </c>
      <c r="I487" s="8" t="n"/>
      <c r="J487" s="8" t="n"/>
      <c r="K487" s="8" t="n"/>
      <c r="L487" s="8" t="n"/>
      <c r="M487" s="8" t="n"/>
      <c r="N487" s="8" t="n"/>
      <c r="O487" s="8" t="n"/>
      <c r="P487" s="8" t="n"/>
      <c r="Q487" s="8" t="n"/>
      <c r="R487" s="8" t="n"/>
      <c r="S487" s="8" t="n"/>
      <c r="T487" s="8" t="n"/>
      <c r="U487" s="8" t="n"/>
      <c r="V487" s="8" t="n"/>
      <c r="W487" s="8" t="n"/>
      <c r="X487" s="8">
        <f>IF(COUNT(D487:W487)=0,"",MIN(D487:W487))</f>
        <v/>
      </c>
      <c r="Y487" s="8">
        <f>IF(COUNT(D487:W487)=0,"",MEDIAN(D487:W487))</f>
        <v/>
      </c>
      <c r="Z487" s="8">
        <f>IF(COUNT(D487:W487)=0,"",MAX(D487:W487))</f>
        <v/>
      </c>
      <c r="AA487" s="9">
        <f>IF(OR(X487="",X487=0),"",(Z487-X487)/X487)</f>
        <v/>
      </c>
      <c r="AB487" s="7">
        <f>IF(COUNT(D487:W487)=0,"",INDEX($D$1:$W$1,MATCH(MIN(D487:W487),D487:W487,0)))</f>
        <v/>
      </c>
      <c r="AC487" s="8" t="n">
        <v>720</v>
      </c>
      <c r="AD487" s="10" t="n">
        <v>1</v>
      </c>
    </row>
    <row r="488">
      <c r="A488" s="7" t="inlineStr">
        <is>
          <t>MAT-08-248</t>
        </is>
      </c>
      <c r="B488" s="4" t="inlineStr">
        <is>
          <t>Perfil de peldaño de aluminio, 12 mm</t>
        </is>
      </c>
      <c r="C488" s="7" t="inlineStr">
        <is>
          <t>unidad</t>
        </is>
      </c>
      <c r="D488" s="8" t="n"/>
      <c r="E488" s="8" t="n"/>
      <c r="F488" s="8" t="n"/>
      <c r="G488" s="8" t="n"/>
      <c r="H488" s="8" t="n">
        <v>2190</v>
      </c>
      <c r="I488" s="8" t="n"/>
      <c r="J488" s="8" t="n"/>
      <c r="K488" s="8" t="n"/>
      <c r="L488" s="8" t="n"/>
      <c r="M488" s="8" t="n"/>
      <c r="N488" s="8" t="n"/>
      <c r="O488" s="8" t="n"/>
      <c r="P488" s="8" t="n"/>
      <c r="Q488" s="8" t="n"/>
      <c r="R488" s="8" t="n"/>
      <c r="S488" s="8" t="n"/>
      <c r="T488" s="8" t="n"/>
      <c r="U488" s="8" t="n"/>
      <c r="V488" s="8" t="n"/>
      <c r="W488" s="8" t="n"/>
      <c r="X488" s="8">
        <f>IF(COUNT(D488:W488)=0,"",MIN(D488:W488))</f>
        <v/>
      </c>
      <c r="Y488" s="8">
        <f>IF(COUNT(D488:W488)=0,"",MEDIAN(D488:W488))</f>
        <v/>
      </c>
      <c r="Z488" s="8">
        <f>IF(COUNT(D488:W488)=0,"",MAX(D488:W488))</f>
        <v/>
      </c>
      <c r="AA488" s="9">
        <f>IF(OR(X488="",X488=0),"",(Z488-X488)/X488)</f>
        <v/>
      </c>
      <c r="AB488" s="7">
        <f>IF(COUNT(D488:W488)=0,"",INDEX($D$1:$W$1,MATCH(MIN(D488:W488),D488:W488,0)))</f>
        <v/>
      </c>
      <c r="AC488" s="8" t="n">
        <v>3592.5</v>
      </c>
      <c r="AD488" s="10" t="n">
        <v>1</v>
      </c>
    </row>
    <row r="489">
      <c r="A489" s="7" t="inlineStr">
        <is>
          <t>MAT-08-249</t>
        </is>
      </c>
      <c r="B489" s="4" t="inlineStr">
        <is>
          <t>Perfil de peldaño de aluminio, 48 mm</t>
        </is>
      </c>
      <c r="C489" s="7" t="inlineStr">
        <is>
          <t>unidad</t>
        </is>
      </c>
      <c r="D489" s="8" t="n"/>
      <c r="E489" s="8" t="n"/>
      <c r="F489" s="8" t="n"/>
      <c r="G489" s="8" t="n"/>
      <c r="H489" s="8" t="n">
        <v>6525</v>
      </c>
      <c r="I489" s="8" t="n"/>
      <c r="J489" s="8" t="n"/>
      <c r="K489" s="8" t="n"/>
      <c r="L489" s="8" t="n"/>
      <c r="M489" s="8" t="n"/>
      <c r="N489" s="8" t="n"/>
      <c r="O489" s="8" t="n"/>
      <c r="P489" s="8" t="n"/>
      <c r="Q489" s="8" t="n"/>
      <c r="R489" s="8" t="n"/>
      <c r="S489" s="8" t="n"/>
      <c r="T489" s="8" t="n"/>
      <c r="U489" s="8" t="n"/>
      <c r="V489" s="8" t="n"/>
      <c r="W489" s="8" t="n"/>
      <c r="X489" s="8">
        <f>IF(COUNT(D489:W489)=0,"",MIN(D489:W489))</f>
        <v/>
      </c>
      <c r="Y489" s="8">
        <f>IF(COUNT(D489:W489)=0,"",MEDIAN(D489:W489))</f>
        <v/>
      </c>
      <c r="Z489" s="8">
        <f>IF(COUNT(D489:W489)=0,"",MAX(D489:W489))</f>
        <v/>
      </c>
      <c r="AA489" s="9">
        <f>IF(OR(X489="",X489=0),"",(Z489-X489)/X489)</f>
        <v/>
      </c>
      <c r="AB489" s="7">
        <f>IF(COUNT(D489:W489)=0,"",INDEX($D$1:$W$1,MATCH(MIN(D489:W489),D489:W489,0)))</f>
        <v/>
      </c>
      <c r="AC489" s="8" t="n">
        <v>6525</v>
      </c>
      <c r="AD489" s="10" t="n">
        <v>1</v>
      </c>
    </row>
    <row r="490">
      <c r="A490" s="7" t="inlineStr">
        <is>
          <t>MAT-08-250</t>
        </is>
      </c>
      <c r="B490" s="4" t="inlineStr">
        <is>
          <t>Perfil de peldaño de aluminio, 65 mm</t>
        </is>
      </c>
      <c r="C490" s="7" t="inlineStr">
        <is>
          <t>unidad</t>
        </is>
      </c>
      <c r="D490" s="8" t="n"/>
      <c r="E490" s="8" t="n"/>
      <c r="F490" s="8" t="n"/>
      <c r="G490" s="8" t="n"/>
      <c r="H490" s="8" t="n">
        <v>4893.46</v>
      </c>
      <c r="I490" s="8" t="n"/>
      <c r="J490" s="8" t="n"/>
      <c r="K490" s="8" t="n"/>
      <c r="L490" s="8" t="n"/>
      <c r="M490" s="8" t="n"/>
      <c r="N490" s="8" t="n"/>
      <c r="O490" s="8" t="n"/>
      <c r="P490" s="8" t="n"/>
      <c r="Q490" s="8" t="n"/>
      <c r="R490" s="8" t="n"/>
      <c r="S490" s="8" t="n"/>
      <c r="T490" s="8" t="n"/>
      <c r="U490" s="8" t="n"/>
      <c r="V490" s="8" t="n"/>
      <c r="W490" s="8" t="n"/>
      <c r="X490" s="8">
        <f>IF(COUNT(D490:W490)=0,"",MIN(D490:W490))</f>
        <v/>
      </c>
      <c r="Y490" s="8">
        <f>IF(COUNT(D490:W490)=0,"",MEDIAN(D490:W490))</f>
        <v/>
      </c>
      <c r="Z490" s="8">
        <f>IF(COUNT(D490:W490)=0,"",MAX(D490:W490))</f>
        <v/>
      </c>
      <c r="AA490" s="9">
        <f>IF(OR(X490="",X490=0),"",(Z490-X490)/X490)</f>
        <v/>
      </c>
      <c r="AB490" s="7">
        <f>IF(COUNT(D490:W490)=0,"",INDEX($D$1:$W$1,MATCH(MIN(D490:W490),D490:W490,0)))</f>
        <v/>
      </c>
      <c r="AC490" s="8" t="n">
        <v>4893.46</v>
      </c>
      <c r="AD490" s="10" t="n">
        <v>1</v>
      </c>
    </row>
    <row r="491">
      <c r="A491" s="7" t="inlineStr">
        <is>
          <t>MAT-08-251</t>
        </is>
      </c>
      <c r="B491" s="4" t="inlineStr">
        <is>
          <t>Cruceta para cerámica 1.5 mm, funda de 100</t>
        </is>
      </c>
      <c r="C491" s="7" t="inlineStr">
        <is>
          <t>funda</t>
        </is>
      </c>
      <c r="D491" s="8" t="n">
        <v>47.83</v>
      </c>
      <c r="E491" s="8" t="n"/>
      <c r="F491" s="8" t="n"/>
      <c r="G491" s="8" t="n"/>
      <c r="H491" s="8" t="n">
        <v>100.01</v>
      </c>
      <c r="I491" s="8" t="n"/>
      <c r="J491" s="8" t="n"/>
      <c r="K491" s="8" t="n"/>
      <c r="L491" s="8" t="n"/>
      <c r="M491" s="8" t="n"/>
      <c r="N491" s="8" t="n"/>
      <c r="O491" s="8" t="n"/>
      <c r="P491" s="8" t="n"/>
      <c r="Q491" s="8" t="n"/>
      <c r="R491" s="8" t="n"/>
      <c r="S491" s="8" t="n"/>
      <c r="T491" s="8" t="n"/>
      <c r="U491" s="8" t="n"/>
      <c r="V491" s="8" t="n"/>
      <c r="W491" s="8" t="n"/>
      <c r="X491" s="8">
        <f>IF(COUNT(D491:W491)=0,"",MIN(D491:W491))</f>
        <v/>
      </c>
      <c r="Y491" s="8">
        <f>IF(COUNT(D491:W491)=0,"",MEDIAN(D491:W491))</f>
        <v/>
      </c>
      <c r="Z491" s="8">
        <f>IF(COUNT(D491:W491)=0,"",MAX(D491:W491))</f>
        <v/>
      </c>
      <c r="AA491" s="9">
        <f>IF(OR(X491="",X491=0),"",(Z491-X491)/X491)</f>
        <v/>
      </c>
      <c r="AB491" s="7">
        <f>IF(COUNT(D491:W491)=0,"",INDEX($D$1:$W$1,MATCH(MIN(D491:W491),D491:W491,0)))</f>
        <v/>
      </c>
      <c r="AC491" s="8" t="n">
        <v>73.92</v>
      </c>
      <c r="AD491" s="10" t="n">
        <v>2</v>
      </c>
    </row>
    <row r="492">
      <c r="A492" s="7" t="inlineStr">
        <is>
          <t>MAT-08-252</t>
        </is>
      </c>
      <c r="B492" s="4" t="inlineStr">
        <is>
          <t>Cruceta para cerámica 1.5 mm, funda de 250</t>
        </is>
      </c>
      <c r="C492" s="7" t="inlineStr">
        <is>
          <t>funda</t>
        </is>
      </c>
      <c r="D492" s="8" t="n"/>
      <c r="E492" s="8" t="n"/>
      <c r="F492" s="8" t="n"/>
      <c r="G492" s="8" t="n"/>
      <c r="H492" s="8" t="n">
        <v>114.99</v>
      </c>
      <c r="I492" s="8" t="n"/>
      <c r="J492" s="8" t="n"/>
      <c r="K492" s="8" t="n"/>
      <c r="L492" s="8" t="n"/>
      <c r="M492" s="8" t="n"/>
      <c r="N492" s="8" t="n"/>
      <c r="O492" s="8" t="n"/>
      <c r="P492" s="8" t="n"/>
      <c r="Q492" s="8" t="n"/>
      <c r="R492" s="8" t="n"/>
      <c r="S492" s="8" t="n"/>
      <c r="T492" s="8" t="n"/>
      <c r="U492" s="8" t="n"/>
      <c r="V492" s="8" t="n"/>
      <c r="W492" s="8" t="n"/>
      <c r="X492" s="8">
        <f>IF(COUNT(D492:W492)=0,"",MIN(D492:W492))</f>
        <v/>
      </c>
      <c r="Y492" s="8">
        <f>IF(COUNT(D492:W492)=0,"",MEDIAN(D492:W492))</f>
        <v/>
      </c>
      <c r="Z492" s="8">
        <f>IF(COUNT(D492:W492)=0,"",MAX(D492:W492))</f>
        <v/>
      </c>
      <c r="AA492" s="9">
        <f>IF(OR(X492="",X492=0),"",(Z492-X492)/X492)</f>
        <v/>
      </c>
      <c r="AB492" s="7">
        <f>IF(COUNT(D492:W492)=0,"",INDEX($D$1:$W$1,MATCH(MIN(D492:W492),D492:W492,0)))</f>
        <v/>
      </c>
      <c r="AC492" s="8" t="n">
        <v>114.99</v>
      </c>
      <c r="AD492" s="10" t="n">
        <v>1</v>
      </c>
    </row>
    <row r="493">
      <c r="A493" s="7" t="inlineStr">
        <is>
          <t>MAT-08-253</t>
        </is>
      </c>
      <c r="B493" s="4" t="inlineStr">
        <is>
          <t>Cruceta para cerámica 1.5 mm, funda de 300</t>
        </is>
      </c>
      <c r="C493" s="7" t="inlineStr">
        <is>
          <t>funda</t>
        </is>
      </c>
      <c r="D493" s="8" t="n">
        <v>233.76</v>
      </c>
      <c r="E493" s="8" t="n"/>
      <c r="F493" s="8" t="n"/>
      <c r="G493" s="8" t="n">
        <v>165</v>
      </c>
      <c r="H493" s="8" t="n"/>
      <c r="I493" s="8" t="n"/>
      <c r="J493" s="8" t="n"/>
      <c r="K493" s="8" t="n"/>
      <c r="L493" s="8" t="n"/>
      <c r="M493" s="8" t="n"/>
      <c r="N493" s="8" t="n"/>
      <c r="O493" s="8" t="n"/>
      <c r="P493" s="8" t="n"/>
      <c r="Q493" s="8" t="n"/>
      <c r="R493" s="8" t="n"/>
      <c r="S493" s="8" t="n"/>
      <c r="T493" s="8" t="n"/>
      <c r="U493" s="8" t="n"/>
      <c r="V493" s="8" t="n"/>
      <c r="W493" s="8" t="n"/>
      <c r="X493" s="8">
        <f>IF(COUNT(D493:W493)=0,"",MIN(D493:W493))</f>
        <v/>
      </c>
      <c r="Y493" s="8">
        <f>IF(COUNT(D493:W493)=0,"",MEDIAN(D493:W493))</f>
        <v/>
      </c>
      <c r="Z493" s="8">
        <f>IF(COUNT(D493:W493)=0,"",MAX(D493:W493))</f>
        <v/>
      </c>
      <c r="AA493" s="9">
        <f>IF(OR(X493="",X493=0),"",(Z493-X493)/X493)</f>
        <v/>
      </c>
      <c r="AB493" s="7">
        <f>IF(COUNT(D493:W493)=0,"",INDEX($D$1:$W$1,MATCH(MIN(D493:W493),D493:W493,0)))</f>
        <v/>
      </c>
      <c r="AC493" s="8" t="n">
        <v>281.88</v>
      </c>
      <c r="AD493" s="10" t="n">
        <v>2</v>
      </c>
    </row>
    <row r="494">
      <c r="A494" s="7" t="inlineStr">
        <is>
          <t>MAT-08-254</t>
        </is>
      </c>
      <c r="B494" s="4" t="inlineStr">
        <is>
          <t>Cruceta para cerámica 1 mm, funda de 100</t>
        </is>
      </c>
      <c r="C494" s="7" t="inlineStr">
        <is>
          <t>funda</t>
        </is>
      </c>
      <c r="D494" s="8" t="n">
        <v>42.56</v>
      </c>
      <c r="E494" s="8" t="n"/>
      <c r="F494" s="8" t="n"/>
      <c r="G494" s="8" t="n"/>
      <c r="H494" s="8" t="n"/>
      <c r="I494" s="8" t="n"/>
      <c r="J494" s="8" t="n"/>
      <c r="K494" s="8" t="n"/>
      <c r="L494" s="8" t="n"/>
      <c r="M494" s="8" t="n"/>
      <c r="N494" s="8" t="n"/>
      <c r="O494" s="8" t="n"/>
      <c r="P494" s="8" t="n"/>
      <c r="Q494" s="8" t="n"/>
      <c r="R494" s="8" t="n"/>
      <c r="S494" s="8" t="n"/>
      <c r="T494" s="8" t="n"/>
      <c r="U494" s="8" t="n"/>
      <c r="V494" s="8" t="n"/>
      <c r="W494" s="8" t="n"/>
      <c r="X494" s="8">
        <f>IF(COUNT(D494:W494)=0,"",MIN(D494:W494))</f>
        <v/>
      </c>
      <c r="Y494" s="8">
        <f>IF(COUNT(D494:W494)=0,"",MEDIAN(D494:W494))</f>
        <v/>
      </c>
      <c r="Z494" s="8">
        <f>IF(COUNT(D494:W494)=0,"",MAX(D494:W494))</f>
        <v/>
      </c>
      <c r="AA494" s="9">
        <f>IF(OR(X494="",X494=0),"",(Z494-X494)/X494)</f>
        <v/>
      </c>
      <c r="AB494" s="7">
        <f>IF(COUNT(D494:W494)=0,"",INDEX($D$1:$W$1,MATCH(MIN(D494:W494),D494:W494,0)))</f>
        <v/>
      </c>
      <c r="AC494" s="8" t="n">
        <v>42.56</v>
      </c>
      <c r="AD494" s="10" t="n">
        <v>1</v>
      </c>
    </row>
    <row r="495">
      <c r="A495" s="7" t="inlineStr">
        <is>
          <t>MAT-08-255</t>
        </is>
      </c>
      <c r="B495" s="4" t="inlineStr">
        <is>
          <t>Cruceta para cerámica 1 mm, funda de 300</t>
        </is>
      </c>
      <c r="C495" s="7" t="inlineStr">
        <is>
          <t>funda</t>
        </is>
      </c>
      <c r="D495" s="8" t="n">
        <v>10608.65</v>
      </c>
      <c r="E495" s="8" t="n"/>
      <c r="F495" s="8" t="n"/>
      <c r="G495" s="8" t="n"/>
      <c r="H495" s="8" t="n"/>
      <c r="I495" s="8" t="n"/>
      <c r="J495" s="8" t="n"/>
      <c r="K495" s="8" t="n"/>
      <c r="L495" s="8" t="n"/>
      <c r="M495" s="8" t="n"/>
      <c r="N495" s="8" t="n"/>
      <c r="O495" s="8" t="n"/>
      <c r="P495" s="8" t="n"/>
      <c r="Q495" s="8" t="n"/>
      <c r="R495" s="8" t="n"/>
      <c r="S495" s="8" t="n"/>
      <c r="T495" s="8" t="n"/>
      <c r="U495" s="8" t="n"/>
      <c r="V495" s="8" t="n"/>
      <c r="W495" s="8" t="n"/>
      <c r="X495" s="8">
        <f>IF(COUNT(D495:W495)=0,"",MIN(D495:W495))</f>
        <v/>
      </c>
      <c r="Y495" s="8">
        <f>IF(COUNT(D495:W495)=0,"",MEDIAN(D495:W495))</f>
        <v/>
      </c>
      <c r="Z495" s="8">
        <f>IF(COUNT(D495:W495)=0,"",MAX(D495:W495))</f>
        <v/>
      </c>
      <c r="AA495" s="9">
        <f>IF(OR(X495="",X495=0),"",(Z495-X495)/X495)</f>
        <v/>
      </c>
      <c r="AB495" s="7">
        <f>IF(COUNT(D495:W495)=0,"",INDEX($D$1:$W$1,MATCH(MIN(D495:W495),D495:W495,0)))</f>
        <v/>
      </c>
      <c r="AC495" s="8" t="n">
        <v>10608.65</v>
      </c>
      <c r="AD495" s="10" t="n">
        <v>1</v>
      </c>
    </row>
    <row r="496">
      <c r="A496" s="7" t="inlineStr">
        <is>
          <t>MAT-08-256</t>
        </is>
      </c>
      <c r="B496" s="4" t="inlineStr">
        <is>
          <t>Cruceta para cerámica 2 mm, funda de 100</t>
        </is>
      </c>
      <c r="C496" s="7" t="inlineStr">
        <is>
          <t>funda</t>
        </is>
      </c>
      <c r="D496" s="8" t="n">
        <v>52.3</v>
      </c>
      <c r="E496" s="8" t="n"/>
      <c r="F496" s="8" t="n"/>
      <c r="G496" s="8" t="n"/>
      <c r="H496" s="8" t="n">
        <v>100.01</v>
      </c>
      <c r="I496" s="8" t="n"/>
      <c r="J496" s="8" t="n"/>
      <c r="K496" s="8" t="n"/>
      <c r="L496" s="8" t="n"/>
      <c r="M496" s="8" t="n"/>
      <c r="N496" s="8" t="n"/>
      <c r="O496" s="8" t="n"/>
      <c r="P496" s="8" t="n"/>
      <c r="Q496" s="8" t="n"/>
      <c r="R496" s="8" t="n"/>
      <c r="S496" s="8" t="n"/>
      <c r="T496" s="8" t="n"/>
      <c r="U496" s="8" t="n"/>
      <c r="V496" s="8" t="n"/>
      <c r="W496" s="8" t="n"/>
      <c r="X496" s="8">
        <f>IF(COUNT(D496:W496)=0,"",MIN(D496:W496))</f>
        <v/>
      </c>
      <c r="Y496" s="8">
        <f>IF(COUNT(D496:W496)=0,"",MEDIAN(D496:W496))</f>
        <v/>
      </c>
      <c r="Z496" s="8">
        <f>IF(COUNT(D496:W496)=0,"",MAX(D496:W496))</f>
        <v/>
      </c>
      <c r="AA496" s="9">
        <f>IF(OR(X496="",X496=0),"",(Z496-X496)/X496)</f>
        <v/>
      </c>
      <c r="AB496" s="7">
        <f>IF(COUNT(D496:W496)=0,"",INDEX($D$1:$W$1,MATCH(MIN(D496:W496),D496:W496,0)))</f>
        <v/>
      </c>
      <c r="AC496" s="8" t="n">
        <v>76.16</v>
      </c>
      <c r="AD496" s="10" t="n">
        <v>2</v>
      </c>
    </row>
    <row r="497">
      <c r="A497" s="7" t="inlineStr">
        <is>
          <t>MAT-08-257</t>
        </is>
      </c>
      <c r="B497" s="4" t="inlineStr">
        <is>
          <t>Cruceta para cerámica 2 mm, funda de 300</t>
        </is>
      </c>
      <c r="C497" s="7" t="inlineStr">
        <is>
          <t>funda</t>
        </is>
      </c>
      <c r="D497" s="8" t="n">
        <v>12274.78</v>
      </c>
      <c r="E497" s="8" t="n"/>
      <c r="F497" s="8" t="n"/>
      <c r="G497" s="8" t="n"/>
      <c r="H497" s="8" t="n"/>
      <c r="I497" s="8" t="n"/>
      <c r="J497" s="8" t="n"/>
      <c r="K497" s="8" t="n"/>
      <c r="L497" s="8" t="n"/>
      <c r="M497" s="8" t="n"/>
      <c r="N497" s="8" t="n"/>
      <c r="O497" s="8" t="n"/>
      <c r="P497" s="8" t="n"/>
      <c r="Q497" s="8" t="n"/>
      <c r="R497" s="8" t="n"/>
      <c r="S497" s="8" t="n"/>
      <c r="T497" s="8" t="n"/>
      <c r="U497" s="8" t="n"/>
      <c r="V497" s="8" t="n"/>
      <c r="W497" s="8" t="n"/>
      <c r="X497" s="8">
        <f>IF(COUNT(D497:W497)=0,"",MIN(D497:W497))</f>
        <v/>
      </c>
      <c r="Y497" s="8">
        <f>IF(COUNT(D497:W497)=0,"",MEDIAN(D497:W497))</f>
        <v/>
      </c>
      <c r="Z497" s="8">
        <f>IF(COUNT(D497:W497)=0,"",MAX(D497:W497))</f>
        <v/>
      </c>
      <c r="AA497" s="9">
        <f>IF(OR(X497="",X497=0),"",(Z497-X497)/X497)</f>
        <v/>
      </c>
      <c r="AB497" s="7">
        <f>IF(COUNT(D497:W497)=0,"",INDEX($D$1:$W$1,MATCH(MIN(D497:W497),D497:W497,0)))</f>
        <v/>
      </c>
      <c r="AC497" s="8" t="n">
        <v>12274.78</v>
      </c>
      <c r="AD497" s="10" t="n">
        <v>1</v>
      </c>
    </row>
    <row r="498">
      <c r="A498" s="7" t="inlineStr">
        <is>
          <t>MAT-08-258</t>
        </is>
      </c>
      <c r="B498" s="4" t="inlineStr">
        <is>
          <t>Cruceta para cerámica 2 mm, funda de 500</t>
        </is>
      </c>
      <c r="C498" s="7" t="inlineStr">
        <is>
          <t>funda</t>
        </is>
      </c>
      <c r="D498" s="8" t="n"/>
      <c r="E498" s="8" t="n"/>
      <c r="F498" s="8" t="n">
        <v>315.32</v>
      </c>
      <c r="G498" s="8" t="n"/>
      <c r="H498" s="8" t="n"/>
      <c r="I498" s="8" t="n"/>
      <c r="J498" s="8" t="n"/>
      <c r="K498" s="8" t="n"/>
      <c r="L498" s="8" t="n"/>
      <c r="M498" s="8" t="n"/>
      <c r="N498" s="8" t="n"/>
      <c r="O498" s="8" t="n"/>
      <c r="P498" s="8" t="n"/>
      <c r="Q498" s="8" t="n"/>
      <c r="R498" s="8" t="n"/>
      <c r="S498" s="8" t="n"/>
      <c r="T498" s="8" t="n"/>
      <c r="U498" s="8" t="n"/>
      <c r="V498" s="8" t="n"/>
      <c r="W498" s="8" t="n"/>
      <c r="X498" s="8">
        <f>IF(COUNT(D498:W498)=0,"",MIN(D498:W498))</f>
        <v/>
      </c>
      <c r="Y498" s="8">
        <f>IF(COUNT(D498:W498)=0,"",MEDIAN(D498:W498))</f>
        <v/>
      </c>
      <c r="Z498" s="8">
        <f>IF(COUNT(D498:W498)=0,"",MAX(D498:W498))</f>
        <v/>
      </c>
      <c r="AA498" s="9">
        <f>IF(OR(X498="",X498=0),"",(Z498-X498)/X498)</f>
        <v/>
      </c>
      <c r="AB498" s="7">
        <f>IF(COUNT(D498:W498)=0,"",INDEX($D$1:$W$1,MATCH(MIN(D498:W498),D498:W498,0)))</f>
        <v/>
      </c>
      <c r="AC498" s="8" t="n">
        <v>374.71</v>
      </c>
      <c r="AD498" s="10" t="n">
        <v>1</v>
      </c>
    </row>
    <row r="499">
      <c r="A499" s="7" t="inlineStr">
        <is>
          <t>MAT-08-259</t>
        </is>
      </c>
      <c r="B499" s="4" t="inlineStr">
        <is>
          <t>Cruceta para cerámica 3 mm, funda de 100</t>
        </is>
      </c>
      <c r="C499" s="7" t="inlineStr">
        <is>
          <t>funda</t>
        </is>
      </c>
      <c r="D499" s="8" t="n">
        <v>61.54</v>
      </c>
      <c r="E499" s="8" t="n"/>
      <c r="F499" s="8" t="n"/>
      <c r="G499" s="8" t="n"/>
      <c r="H499" s="8" t="n"/>
      <c r="I499" s="8" t="n"/>
      <c r="J499" s="8" t="n"/>
      <c r="K499" s="8" t="n"/>
      <c r="L499" s="8" t="n"/>
      <c r="M499" s="8" t="n"/>
      <c r="N499" s="8" t="n"/>
      <c r="O499" s="8" t="n"/>
      <c r="P499" s="8" t="n"/>
      <c r="Q499" s="8" t="n"/>
      <c r="R499" s="8" t="n"/>
      <c r="S499" s="8" t="n"/>
      <c r="T499" s="8" t="n"/>
      <c r="U499" s="8" t="n"/>
      <c r="V499" s="8" t="n"/>
      <c r="W499" s="8" t="n"/>
      <c r="X499" s="8">
        <f>IF(COUNT(D499:W499)=0,"",MIN(D499:W499))</f>
        <v/>
      </c>
      <c r="Y499" s="8">
        <f>IF(COUNT(D499:W499)=0,"",MEDIAN(D499:W499))</f>
        <v/>
      </c>
      <c r="Z499" s="8">
        <f>IF(COUNT(D499:W499)=0,"",MAX(D499:W499))</f>
        <v/>
      </c>
      <c r="AA499" s="9">
        <f>IF(OR(X499="",X499=0),"",(Z499-X499)/X499)</f>
        <v/>
      </c>
      <c r="AB499" s="7">
        <f>IF(COUNT(D499:W499)=0,"",INDEX($D$1:$W$1,MATCH(MIN(D499:W499),D499:W499,0)))</f>
        <v/>
      </c>
      <c r="AC499" s="8" t="n">
        <v>61.54</v>
      </c>
      <c r="AD499" s="10" t="n">
        <v>1</v>
      </c>
    </row>
    <row r="500">
      <c r="A500" s="7" t="inlineStr">
        <is>
          <t>MAT-08-260</t>
        </is>
      </c>
      <c r="B500" s="4" t="inlineStr">
        <is>
          <t>Cruceta para cerámica 3 mm, funda de 200</t>
        </is>
      </c>
      <c r="C500" s="7" t="inlineStr">
        <is>
          <t>funda</t>
        </is>
      </c>
      <c r="D500" s="8" t="n">
        <v>252.59</v>
      </c>
      <c r="E500" s="8" t="n"/>
      <c r="F500" s="8" t="n"/>
      <c r="G500" s="8" t="n">
        <v>340</v>
      </c>
      <c r="H500" s="8" t="n">
        <v>249.99</v>
      </c>
      <c r="I500" s="8" t="n"/>
      <c r="J500" s="8" t="n"/>
      <c r="K500" s="8" t="n"/>
      <c r="L500" s="8" t="n"/>
      <c r="M500" s="8" t="n"/>
      <c r="N500" s="8" t="n"/>
      <c r="O500" s="8" t="n"/>
      <c r="P500" s="8" t="n"/>
      <c r="Q500" s="8" t="n"/>
      <c r="R500" s="8" t="n"/>
      <c r="S500" s="8" t="n"/>
      <c r="T500" s="8" t="n"/>
      <c r="U500" s="8" t="n"/>
      <c r="V500" s="8" t="n"/>
      <c r="W500" s="8" t="n"/>
      <c r="X500" s="8">
        <f>IF(COUNT(D500:W500)=0,"",MIN(D500:W500))</f>
        <v/>
      </c>
      <c r="Y500" s="8">
        <f>IF(COUNT(D500:W500)=0,"",MEDIAN(D500:W500))</f>
        <v/>
      </c>
      <c r="Z500" s="8">
        <f>IF(COUNT(D500:W500)=0,"",MAX(D500:W500))</f>
        <v/>
      </c>
      <c r="AA500" s="9">
        <f>IF(OR(X500="",X500=0),"",(Z500-X500)/X500)</f>
        <v/>
      </c>
      <c r="AB500" s="7">
        <f>IF(COUNT(D500:W500)=0,"",INDEX($D$1:$W$1,MATCH(MIN(D500:W500),D500:W500,0)))</f>
        <v/>
      </c>
      <c r="AC500" s="8" t="n">
        <v>252.59</v>
      </c>
      <c r="AD500" s="10" t="n">
        <v>3</v>
      </c>
    </row>
    <row r="501">
      <c r="A501" s="7" t="inlineStr">
        <is>
          <t>MAT-08-261</t>
        </is>
      </c>
      <c r="B501" s="4" t="inlineStr">
        <is>
          <t>Cruceta para cerámica 4 mm, funda de 100</t>
        </is>
      </c>
      <c r="C501" s="7" t="inlineStr">
        <is>
          <t>funda</t>
        </is>
      </c>
      <c r="D501" s="8" t="n">
        <v>72.83</v>
      </c>
      <c r="E501" s="8" t="n"/>
      <c r="F501" s="8" t="n"/>
      <c r="G501" s="8" t="n"/>
      <c r="H501" s="8" t="n"/>
      <c r="I501" s="8" t="n"/>
      <c r="J501" s="8" t="n"/>
      <c r="K501" s="8" t="n"/>
      <c r="L501" s="8" t="n"/>
      <c r="M501" s="8" t="n"/>
      <c r="N501" s="8" t="n"/>
      <c r="O501" s="8" t="n"/>
      <c r="P501" s="8" t="n"/>
      <c r="Q501" s="8" t="n"/>
      <c r="R501" s="8" t="n"/>
      <c r="S501" s="8" t="n"/>
      <c r="T501" s="8" t="n"/>
      <c r="U501" s="8" t="n"/>
      <c r="V501" s="8" t="n"/>
      <c r="W501" s="8" t="n"/>
      <c r="X501" s="8">
        <f>IF(COUNT(D501:W501)=0,"",MIN(D501:W501))</f>
        <v/>
      </c>
      <c r="Y501" s="8">
        <f>IF(COUNT(D501:W501)=0,"",MEDIAN(D501:W501))</f>
        <v/>
      </c>
      <c r="Z501" s="8">
        <f>IF(COUNT(D501:W501)=0,"",MAX(D501:W501))</f>
        <v/>
      </c>
      <c r="AA501" s="9">
        <f>IF(OR(X501="",X501=0),"",(Z501-X501)/X501)</f>
        <v/>
      </c>
      <c r="AB501" s="7">
        <f>IF(COUNT(D501:W501)=0,"",INDEX($D$1:$W$1,MATCH(MIN(D501:W501),D501:W501,0)))</f>
        <v/>
      </c>
      <c r="AC501" s="8" t="n">
        <v>72.83</v>
      </c>
      <c r="AD501" s="10" t="n">
        <v>1</v>
      </c>
    </row>
    <row r="502">
      <c r="A502" s="7" t="inlineStr">
        <is>
          <t>MAT-08-262</t>
        </is>
      </c>
      <c r="B502" s="4" t="inlineStr">
        <is>
          <t>Cruceta para cerámica 4 mm, funda de 200</t>
        </is>
      </c>
      <c r="C502" s="7" t="inlineStr">
        <is>
          <t>funda</t>
        </is>
      </c>
      <c r="D502" s="8" t="n">
        <v>7235.96</v>
      </c>
      <c r="E502" s="8" t="n"/>
      <c r="F502" s="8" t="n"/>
      <c r="G502" s="8" t="n"/>
      <c r="H502" s="8" t="n"/>
      <c r="I502" s="8" t="n"/>
      <c r="J502" s="8" t="n"/>
      <c r="K502" s="8" t="n"/>
      <c r="L502" s="8" t="n"/>
      <c r="M502" s="8" t="n"/>
      <c r="N502" s="8" t="n"/>
      <c r="O502" s="8" t="n"/>
      <c r="P502" s="8" t="n"/>
      <c r="Q502" s="8" t="n"/>
      <c r="R502" s="8" t="n"/>
      <c r="S502" s="8" t="n"/>
      <c r="T502" s="8" t="n"/>
      <c r="U502" s="8" t="n"/>
      <c r="V502" s="8" t="n"/>
      <c r="W502" s="8" t="n"/>
      <c r="X502" s="8">
        <f>IF(COUNT(D502:W502)=0,"",MIN(D502:W502))</f>
        <v/>
      </c>
      <c r="Y502" s="8">
        <f>IF(COUNT(D502:W502)=0,"",MEDIAN(D502:W502))</f>
        <v/>
      </c>
      <c r="Z502" s="8">
        <f>IF(COUNT(D502:W502)=0,"",MAX(D502:W502))</f>
        <v/>
      </c>
      <c r="AA502" s="9">
        <f>IF(OR(X502="",X502=0),"",(Z502-X502)/X502)</f>
        <v/>
      </c>
      <c r="AB502" s="7">
        <f>IF(COUNT(D502:W502)=0,"",INDEX($D$1:$W$1,MATCH(MIN(D502:W502),D502:W502,0)))</f>
        <v/>
      </c>
      <c r="AC502" s="8" t="n">
        <v>7235.96</v>
      </c>
      <c r="AD502" s="10" t="n">
        <v>1</v>
      </c>
    </row>
    <row r="503">
      <c r="A503" s="7" t="inlineStr">
        <is>
          <t>MAT-08-263</t>
        </is>
      </c>
      <c r="B503" s="4" t="inlineStr">
        <is>
          <t>Cruceta para cerámica 5 mm, funda de 100</t>
        </is>
      </c>
      <c r="C503" s="7" t="inlineStr">
        <is>
          <t>funda</t>
        </is>
      </c>
      <c r="D503" s="8" t="n">
        <v>81.06999999999999</v>
      </c>
      <c r="E503" s="8" t="n"/>
      <c r="F503" s="8" t="n"/>
      <c r="G503" s="8" t="n">
        <v>390</v>
      </c>
      <c r="H503" s="8" t="n"/>
      <c r="I503" s="8" t="n"/>
      <c r="J503" s="8" t="n"/>
      <c r="K503" s="8" t="n"/>
      <c r="L503" s="8" t="n"/>
      <c r="M503" s="8" t="n"/>
      <c r="N503" s="8" t="n"/>
      <c r="O503" s="8" t="n"/>
      <c r="P503" s="8" t="n"/>
      <c r="Q503" s="8" t="n"/>
      <c r="R503" s="8" t="n"/>
      <c r="S503" s="8" t="n"/>
      <c r="T503" s="8" t="n"/>
      <c r="U503" s="8" t="n"/>
      <c r="V503" s="8" t="n"/>
      <c r="W503" s="8" t="n"/>
      <c r="X503" s="8">
        <f>IF(COUNT(D503:W503)=0,"",MIN(D503:W503))</f>
        <v/>
      </c>
      <c r="Y503" s="8">
        <f>IF(COUNT(D503:W503)=0,"",MEDIAN(D503:W503))</f>
        <v/>
      </c>
      <c r="Z503" s="8">
        <f>IF(COUNT(D503:W503)=0,"",MAX(D503:W503))</f>
        <v/>
      </c>
      <c r="AA503" s="9">
        <f>IF(OR(X503="",X503=0),"",(Z503-X503)/X503)</f>
        <v/>
      </c>
      <c r="AB503" s="7">
        <f>IF(COUNT(D503:W503)=0,"",INDEX($D$1:$W$1,MATCH(MIN(D503:W503),D503:W503,0)))</f>
        <v/>
      </c>
      <c r="AC503" s="8" t="n">
        <v>235.54</v>
      </c>
      <c r="AD503" s="10" t="n">
        <v>2</v>
      </c>
    </row>
    <row r="504">
      <c r="A504" s="7" t="inlineStr">
        <is>
          <t>MAT-08-264</t>
        </is>
      </c>
      <c r="B504" s="4" t="inlineStr">
        <is>
          <t>Cruceta para cerámica 6 mm, funda de 100</t>
        </is>
      </c>
      <c r="C504" s="7" t="inlineStr">
        <is>
          <t>funda</t>
        </is>
      </c>
      <c r="D504" s="8" t="n">
        <v>78.89</v>
      </c>
      <c r="E504" s="8" t="n"/>
      <c r="F504" s="8" t="n"/>
      <c r="G504" s="8" t="n"/>
      <c r="H504" s="8" t="n"/>
      <c r="I504" s="8" t="n"/>
      <c r="J504" s="8" t="n"/>
      <c r="K504" s="8" t="n"/>
      <c r="L504" s="8" t="n"/>
      <c r="M504" s="8" t="n"/>
      <c r="N504" s="8" t="n"/>
      <c r="O504" s="8" t="n"/>
      <c r="P504" s="8" t="n"/>
      <c r="Q504" s="8" t="n"/>
      <c r="R504" s="8" t="n"/>
      <c r="S504" s="8" t="n"/>
      <c r="T504" s="8" t="n"/>
      <c r="U504" s="8" t="n"/>
      <c r="V504" s="8" t="n"/>
      <c r="W504" s="8" t="n"/>
      <c r="X504" s="8">
        <f>IF(COUNT(D504:W504)=0,"",MIN(D504:W504))</f>
        <v/>
      </c>
      <c r="Y504" s="8">
        <f>IF(COUNT(D504:W504)=0,"",MEDIAN(D504:W504))</f>
        <v/>
      </c>
      <c r="Z504" s="8">
        <f>IF(COUNT(D504:W504)=0,"",MAX(D504:W504))</f>
        <v/>
      </c>
      <c r="AA504" s="9">
        <f>IF(OR(X504="",X504=0),"",(Z504-X504)/X504)</f>
        <v/>
      </c>
      <c r="AB504" s="7">
        <f>IF(COUNT(D504:W504)=0,"",INDEX($D$1:$W$1,MATCH(MIN(D504:W504),D504:W504,0)))</f>
        <v/>
      </c>
      <c r="AC504" s="8" t="n">
        <v>78.89</v>
      </c>
      <c r="AD504" s="10" t="n">
        <v>1</v>
      </c>
    </row>
    <row r="505">
      <c r="A505" s="7" t="inlineStr">
        <is>
          <t>MAT-08-265</t>
        </is>
      </c>
      <c r="B505" s="4" t="inlineStr">
        <is>
          <t>Calzo de nivelación para cerámica 0.5 mm</t>
        </is>
      </c>
      <c r="C505" s="7" t="inlineStr">
        <is>
          <t>funda</t>
        </is>
      </c>
      <c r="D505" s="8" t="n">
        <v>919.9400000000001</v>
      </c>
      <c r="E505" s="8" t="n"/>
      <c r="F505" s="8" t="n"/>
      <c r="G505" s="8" t="n"/>
      <c r="H505" s="8" t="n"/>
      <c r="I505" s="8" t="n"/>
      <c r="J505" s="8" t="n"/>
      <c r="K505" s="8" t="n"/>
      <c r="L505" s="8" t="n"/>
      <c r="M505" s="8" t="n"/>
      <c r="N505" s="8" t="n"/>
      <c r="O505" s="8" t="n"/>
      <c r="P505" s="8" t="n"/>
      <c r="Q505" s="8" t="n"/>
      <c r="R505" s="8" t="n"/>
      <c r="S505" s="8" t="n"/>
      <c r="T505" s="8" t="n"/>
      <c r="U505" s="8" t="n"/>
      <c r="V505" s="8" t="n"/>
      <c r="W505" s="8" t="n"/>
      <c r="X505" s="8">
        <f>IF(COUNT(D505:W505)=0,"",MIN(D505:W505))</f>
        <v/>
      </c>
      <c r="Y505" s="8">
        <f>IF(COUNT(D505:W505)=0,"",MEDIAN(D505:W505))</f>
        <v/>
      </c>
      <c r="Z505" s="8">
        <f>IF(COUNT(D505:W505)=0,"",MAX(D505:W505))</f>
        <v/>
      </c>
      <c r="AA505" s="9">
        <f>IF(OR(X505="",X505=0),"",(Z505-X505)/X505)</f>
        <v/>
      </c>
      <c r="AB505" s="7">
        <f>IF(COUNT(D505:W505)=0,"",INDEX($D$1:$W$1,MATCH(MIN(D505:W505),D505:W505,0)))</f>
        <v/>
      </c>
      <c r="AC505" s="8" t="n">
        <v>919.9400000000001</v>
      </c>
      <c r="AD505" s="10" t="n">
        <v>1</v>
      </c>
    </row>
    <row r="506">
      <c r="A506" s="7" t="inlineStr">
        <is>
          <t>MAT-08-266</t>
        </is>
      </c>
      <c r="B506" s="4" t="inlineStr">
        <is>
          <t>Calzo de nivelación para cerámica 1 mm</t>
        </is>
      </c>
      <c r="C506" s="7" t="inlineStr">
        <is>
          <t>funda</t>
        </is>
      </c>
      <c r="D506" s="8" t="n">
        <v>767.39</v>
      </c>
      <c r="E506" s="8" t="n"/>
      <c r="F506" s="8" t="n">
        <v>404.16</v>
      </c>
      <c r="G506" s="8" t="n"/>
      <c r="H506" s="8" t="n">
        <v>1490</v>
      </c>
      <c r="I506" s="8" t="n"/>
      <c r="J506" s="8" t="n"/>
      <c r="K506" s="8" t="n"/>
      <c r="L506" s="8" t="n"/>
      <c r="M506" s="8" t="n"/>
      <c r="N506" s="8" t="n"/>
      <c r="O506" s="8" t="n"/>
      <c r="P506" s="8" t="n"/>
      <c r="Q506" s="8" t="n"/>
      <c r="R506" s="8" t="n"/>
      <c r="S506" s="8" t="n"/>
      <c r="T506" s="8" t="n"/>
      <c r="U506" s="8" t="n"/>
      <c r="V506" s="8" t="n"/>
      <c r="W506" s="8" t="n"/>
      <c r="X506" s="8">
        <f>IF(COUNT(D506:W506)=0,"",MIN(D506:W506))</f>
        <v/>
      </c>
      <c r="Y506" s="8">
        <f>IF(COUNT(D506:W506)=0,"",MEDIAN(D506:W506))</f>
        <v/>
      </c>
      <c r="Z506" s="8">
        <f>IF(COUNT(D506:W506)=0,"",MAX(D506:W506))</f>
        <v/>
      </c>
      <c r="AA506" s="9">
        <f>IF(OR(X506="",X506=0),"",(Z506-X506)/X506)</f>
        <v/>
      </c>
      <c r="AB506" s="7">
        <f>IF(COUNT(D506:W506)=0,"",INDEX($D$1:$W$1,MATCH(MIN(D506:W506),D506:W506,0)))</f>
        <v/>
      </c>
      <c r="AC506" s="8" t="n">
        <v>767.39</v>
      </c>
      <c r="AD506" s="10" t="n">
        <v>3</v>
      </c>
    </row>
    <row r="507">
      <c r="A507" s="7" t="inlineStr">
        <is>
          <t>MAT-08-267</t>
        </is>
      </c>
      <c r="B507" s="4" t="inlineStr">
        <is>
          <t>Calzo de nivelación para cerámica 1.5 mm</t>
        </is>
      </c>
      <c r="C507" s="7" t="inlineStr">
        <is>
          <t>funda</t>
        </is>
      </c>
      <c r="D507" s="8" t="n">
        <v>487.49</v>
      </c>
      <c r="E507" s="8" t="n"/>
      <c r="F507" s="8" t="n">
        <v>387.97</v>
      </c>
      <c r="G507" s="8" t="n"/>
      <c r="H507" s="8" t="n">
        <v>1490</v>
      </c>
      <c r="I507" s="8" t="n"/>
      <c r="J507" s="8" t="n"/>
      <c r="K507" s="8" t="n"/>
      <c r="L507" s="8" t="n"/>
      <c r="M507" s="8" t="n"/>
      <c r="N507" s="8" t="n"/>
      <c r="O507" s="8" t="n"/>
      <c r="P507" s="8" t="n"/>
      <c r="Q507" s="8" t="n"/>
      <c r="R507" s="8" t="n"/>
      <c r="S507" s="8" t="n"/>
      <c r="T507" s="8" t="n"/>
      <c r="U507" s="8" t="n"/>
      <c r="V507" s="8" t="n"/>
      <c r="W507" s="8" t="n"/>
      <c r="X507" s="8">
        <f>IF(COUNT(D507:W507)=0,"",MIN(D507:W507))</f>
        <v/>
      </c>
      <c r="Y507" s="8">
        <f>IF(COUNT(D507:W507)=0,"",MEDIAN(D507:W507))</f>
        <v/>
      </c>
      <c r="Z507" s="8">
        <f>IF(COUNT(D507:W507)=0,"",MAX(D507:W507))</f>
        <v/>
      </c>
      <c r="AA507" s="9">
        <f>IF(OR(X507="",X507=0),"",(Z507-X507)/X507)</f>
        <v/>
      </c>
      <c r="AB507" s="7">
        <f>IF(COUNT(D507:W507)=0,"",INDEX($D$1:$W$1,MATCH(MIN(D507:W507),D507:W507,0)))</f>
        <v/>
      </c>
      <c r="AC507" s="8" t="n">
        <v>487.49</v>
      </c>
      <c r="AD507" s="10" t="n">
        <v>3</v>
      </c>
    </row>
    <row r="508">
      <c r="A508" s="7" t="inlineStr">
        <is>
          <t>MAT-08-268</t>
        </is>
      </c>
      <c r="B508" s="4" t="inlineStr">
        <is>
          <t>Calzo de nivelación para cerámica 2 mm</t>
        </is>
      </c>
      <c r="C508" s="7" t="inlineStr">
        <is>
          <t>funda</t>
        </is>
      </c>
      <c r="D508" s="8" t="n">
        <v>767.39</v>
      </c>
      <c r="E508" s="8" t="n"/>
      <c r="F508" s="8" t="n">
        <v>404.16</v>
      </c>
      <c r="G508" s="8" t="n"/>
      <c r="H508" s="8" t="n">
        <v>1350</v>
      </c>
      <c r="I508" s="8" t="n"/>
      <c r="J508" s="8" t="n"/>
      <c r="K508" s="8" t="n"/>
      <c r="L508" s="8" t="n"/>
      <c r="M508" s="8" t="n"/>
      <c r="N508" s="8" t="n"/>
      <c r="O508" s="8" t="n"/>
      <c r="P508" s="8" t="n"/>
      <c r="Q508" s="8" t="n"/>
      <c r="R508" s="8" t="n"/>
      <c r="S508" s="8" t="n"/>
      <c r="T508" s="8" t="n"/>
      <c r="U508" s="8" t="n"/>
      <c r="V508" s="8" t="n"/>
      <c r="W508" s="8" t="n"/>
      <c r="X508" s="8">
        <f>IF(COUNT(D508:W508)=0,"",MIN(D508:W508))</f>
        <v/>
      </c>
      <c r="Y508" s="8">
        <f>IF(COUNT(D508:W508)=0,"",MEDIAN(D508:W508))</f>
        <v/>
      </c>
      <c r="Z508" s="8">
        <f>IF(COUNT(D508:W508)=0,"",MAX(D508:W508))</f>
        <v/>
      </c>
      <c r="AA508" s="9">
        <f>IF(OR(X508="",X508=0),"",(Z508-X508)/X508)</f>
        <v/>
      </c>
      <c r="AB508" s="7">
        <f>IF(COUNT(D508:W508)=0,"",INDEX($D$1:$W$1,MATCH(MIN(D508:W508),D508:W508,0)))</f>
        <v/>
      </c>
      <c r="AC508" s="8" t="n">
        <v>1058.7</v>
      </c>
      <c r="AD508" s="10" t="n">
        <v>3</v>
      </c>
    </row>
    <row r="509">
      <c r="A509" s="7" t="inlineStr">
        <is>
          <t>MAT-08-269</t>
        </is>
      </c>
      <c r="B509" s="4" t="inlineStr">
        <is>
          <t>Calzo de nivelación para cerámica 3 mm</t>
        </is>
      </c>
      <c r="C509" s="7" t="inlineStr">
        <is>
          <t>funda</t>
        </is>
      </c>
      <c r="D509" s="8" t="n">
        <v>873.47</v>
      </c>
      <c r="E509" s="8" t="n"/>
      <c r="F509" s="8" t="n">
        <v>370.76</v>
      </c>
      <c r="G509" s="8" t="n"/>
      <c r="H509" s="8" t="n"/>
      <c r="I509" s="8" t="n"/>
      <c r="J509" s="8" t="n"/>
      <c r="K509" s="8" t="n"/>
      <c r="L509" s="8" t="n"/>
      <c r="M509" s="8" t="n"/>
      <c r="N509" s="8" t="n"/>
      <c r="O509" s="8" t="n"/>
      <c r="P509" s="8" t="n"/>
      <c r="Q509" s="8" t="n"/>
      <c r="R509" s="8" t="n"/>
      <c r="S509" s="8" t="n"/>
      <c r="T509" s="8" t="n"/>
      <c r="U509" s="8" t="n"/>
      <c r="V509" s="8" t="n"/>
      <c r="W509" s="8" t="n"/>
      <c r="X509" s="8">
        <f>IF(COUNT(D509:W509)=0,"",MIN(D509:W509))</f>
        <v/>
      </c>
      <c r="Y509" s="8">
        <f>IF(COUNT(D509:W509)=0,"",MEDIAN(D509:W509))</f>
        <v/>
      </c>
      <c r="Z509" s="8">
        <f>IF(COUNT(D509:W509)=0,"",MAX(D509:W509))</f>
        <v/>
      </c>
      <c r="AA509" s="9">
        <f>IF(OR(X509="",X509=0),"",(Z509-X509)/X509)</f>
        <v/>
      </c>
      <c r="AB509" s="7">
        <f>IF(COUNT(D509:W509)=0,"",INDEX($D$1:$W$1,MATCH(MIN(D509:W509),D509:W509,0)))</f>
        <v/>
      </c>
      <c r="AC509" s="8" t="n">
        <v>655.48</v>
      </c>
      <c r="AD509" s="10" t="n">
        <v>2</v>
      </c>
    </row>
    <row r="510">
      <c r="A510" s="7" t="inlineStr">
        <is>
          <t>MAT-08-270</t>
        </is>
      </c>
      <c r="B510" s="4" t="inlineStr">
        <is>
          <t>Clip de nivelación para cerámica 1 mm</t>
        </is>
      </c>
      <c r="C510" s="7" t="inlineStr">
        <is>
          <t>funda</t>
        </is>
      </c>
      <c r="D510" s="8" t="n">
        <v>144.94</v>
      </c>
      <c r="E510" s="8" t="n"/>
      <c r="F510" s="8" t="n">
        <v>422.52</v>
      </c>
      <c r="G510" s="8" t="n"/>
      <c r="H510" s="8" t="n"/>
      <c r="I510" s="8" t="n"/>
      <c r="J510" s="8" t="n"/>
      <c r="K510" s="8" t="n"/>
      <c r="L510" s="8" t="n"/>
      <c r="M510" s="8" t="n"/>
      <c r="N510" s="8" t="n"/>
      <c r="O510" s="8" t="n"/>
      <c r="P510" s="8" t="n"/>
      <c r="Q510" s="8" t="n"/>
      <c r="R510" s="8" t="n"/>
      <c r="S510" s="8" t="n"/>
      <c r="T510" s="8" t="n"/>
      <c r="U510" s="8" t="n"/>
      <c r="V510" s="8" t="n"/>
      <c r="W510" s="8" t="n"/>
      <c r="X510" s="8">
        <f>IF(COUNT(D510:W510)=0,"",MIN(D510:W510))</f>
        <v/>
      </c>
      <c r="Y510" s="8">
        <f>IF(COUNT(D510:W510)=0,"",MEDIAN(D510:W510))</f>
        <v/>
      </c>
      <c r="Z510" s="8">
        <f>IF(COUNT(D510:W510)=0,"",MAX(D510:W510))</f>
        <v/>
      </c>
      <c r="AA510" s="9">
        <f>IF(OR(X510="",X510=0),"",(Z510-X510)/X510)</f>
        <v/>
      </c>
      <c r="AB510" s="7">
        <f>IF(COUNT(D510:W510)=0,"",INDEX($D$1:$W$1,MATCH(MIN(D510:W510),D510:W510,0)))</f>
        <v/>
      </c>
      <c r="AC510" s="8" t="n">
        <v>1094.69</v>
      </c>
      <c r="AD510" s="10" t="n">
        <v>2</v>
      </c>
    </row>
    <row r="511">
      <c r="A511" s="7" t="inlineStr">
        <is>
          <t>MAT-08-271</t>
        </is>
      </c>
      <c r="B511" s="4" t="inlineStr">
        <is>
          <t>Clip de nivelación para cerámica 1.5 mm</t>
        </is>
      </c>
      <c r="C511" s="7" t="inlineStr">
        <is>
          <t>funda</t>
        </is>
      </c>
      <c r="D511" s="8" t="n">
        <v>144.94</v>
      </c>
      <c r="E511" s="8" t="n"/>
      <c r="F511" s="8" t="n"/>
      <c r="G511" s="8" t="n"/>
      <c r="H511" s="8" t="n">
        <v>295</v>
      </c>
      <c r="I511" s="8" t="n"/>
      <c r="J511" s="8" t="n"/>
      <c r="K511" s="8" t="n"/>
      <c r="L511" s="8" t="n"/>
      <c r="M511" s="8" t="n"/>
      <c r="N511" s="8" t="n"/>
      <c r="O511" s="8" t="n"/>
      <c r="P511" s="8" t="n"/>
      <c r="Q511" s="8" t="n"/>
      <c r="R511" s="8" t="n"/>
      <c r="S511" s="8" t="n"/>
      <c r="T511" s="8" t="n"/>
      <c r="U511" s="8" t="n"/>
      <c r="V511" s="8" t="n"/>
      <c r="W511" s="8" t="n"/>
      <c r="X511" s="8">
        <f>IF(COUNT(D511:W511)=0,"",MIN(D511:W511))</f>
        <v/>
      </c>
      <c r="Y511" s="8">
        <f>IF(COUNT(D511:W511)=0,"",MEDIAN(D511:W511))</f>
        <v/>
      </c>
      <c r="Z511" s="8">
        <f>IF(COUNT(D511:W511)=0,"",MAX(D511:W511))</f>
        <v/>
      </c>
      <c r="AA511" s="9">
        <f>IF(OR(X511="",X511=0),"",(Z511-X511)/X511)</f>
        <v/>
      </c>
      <c r="AB511" s="7">
        <f>IF(COUNT(D511:W511)=0,"",INDEX($D$1:$W$1,MATCH(MIN(D511:W511),D511:W511,0)))</f>
        <v/>
      </c>
      <c r="AC511" s="8" t="n">
        <v>219.97</v>
      </c>
      <c r="AD511" s="10" t="n">
        <v>2</v>
      </c>
    </row>
    <row r="512">
      <c r="A512" s="7" t="inlineStr">
        <is>
          <t>MAT-08-272</t>
        </is>
      </c>
      <c r="B512" s="4" t="inlineStr">
        <is>
          <t>Clip de nivelación para cerámica 2 mm</t>
        </is>
      </c>
      <c r="C512" s="7" t="inlineStr">
        <is>
          <t>funda</t>
        </is>
      </c>
      <c r="D512" s="8" t="n">
        <v>144.94</v>
      </c>
      <c r="E512" s="8" t="n"/>
      <c r="F512" s="8" t="n">
        <v>422.52</v>
      </c>
      <c r="G512" s="8" t="n"/>
      <c r="H512" s="8" t="n">
        <v>249.99</v>
      </c>
      <c r="I512" s="8" t="n"/>
      <c r="J512" s="8" t="n"/>
      <c r="K512" s="8" t="n"/>
      <c r="L512" s="8" t="n"/>
      <c r="M512" s="8" t="n"/>
      <c r="N512" s="8" t="n"/>
      <c r="O512" s="8" t="n"/>
      <c r="P512" s="8" t="n"/>
      <c r="Q512" s="8" t="n"/>
      <c r="R512" s="8" t="n"/>
      <c r="S512" s="8" t="n"/>
      <c r="T512" s="8" t="n"/>
      <c r="U512" s="8" t="n"/>
      <c r="V512" s="8" t="n"/>
      <c r="W512" s="8" t="n"/>
      <c r="X512" s="8">
        <f>IF(COUNT(D512:W512)=0,"",MIN(D512:W512))</f>
        <v/>
      </c>
      <c r="Y512" s="8">
        <f>IF(COUNT(D512:W512)=0,"",MEDIAN(D512:W512))</f>
        <v/>
      </c>
      <c r="Z512" s="8">
        <f>IF(COUNT(D512:W512)=0,"",MAX(D512:W512))</f>
        <v/>
      </c>
      <c r="AA512" s="9">
        <f>IF(OR(X512="",X512=0),"",(Z512-X512)/X512)</f>
        <v/>
      </c>
      <c r="AB512" s="7">
        <f>IF(COUNT(D512:W512)=0,"",INDEX($D$1:$W$1,MATCH(MIN(D512:W512),D512:W512,0)))</f>
        <v/>
      </c>
      <c r="AC512" s="8" t="n">
        <v>1768.33</v>
      </c>
      <c r="AD512" s="10" t="n">
        <v>3</v>
      </c>
    </row>
    <row r="513">
      <c r="A513" s="7" t="inlineStr">
        <is>
          <t>MAT-08-273</t>
        </is>
      </c>
      <c r="B513" s="4" t="inlineStr">
        <is>
          <t>Clip de nivelación para cerámica 3 mm</t>
        </is>
      </c>
      <c r="C513" s="7" t="inlineStr">
        <is>
          <t>funda</t>
        </is>
      </c>
      <c r="D513" s="8" t="n"/>
      <c r="E513" s="8" t="n"/>
      <c r="F513" s="8" t="n">
        <v>405.61</v>
      </c>
      <c r="G513" s="8" t="n"/>
      <c r="H513" s="8" t="n"/>
      <c r="I513" s="8" t="n"/>
      <c r="J513" s="8" t="n"/>
      <c r="K513" s="8" t="n"/>
      <c r="L513" s="8" t="n"/>
      <c r="M513" s="8" t="n"/>
      <c r="N513" s="8" t="n"/>
      <c r="O513" s="8" t="n"/>
      <c r="P513" s="8" t="n"/>
      <c r="Q513" s="8" t="n"/>
      <c r="R513" s="8" t="n"/>
      <c r="S513" s="8" t="n"/>
      <c r="T513" s="8" t="n"/>
      <c r="U513" s="8" t="n"/>
      <c r="V513" s="8" t="n"/>
      <c r="W513" s="8" t="n"/>
      <c r="X513" s="8">
        <f>IF(COUNT(D513:W513)=0,"",MIN(D513:W513))</f>
        <v/>
      </c>
      <c r="Y513" s="8">
        <f>IF(COUNT(D513:W513)=0,"",MEDIAN(D513:W513))</f>
        <v/>
      </c>
      <c r="Z513" s="8">
        <f>IF(COUNT(D513:W513)=0,"",MAX(D513:W513))</f>
        <v/>
      </c>
      <c r="AA513" s="9">
        <f>IF(OR(X513="",X513=0),"",(Z513-X513)/X513)</f>
        <v/>
      </c>
      <c r="AB513" s="7">
        <f>IF(COUNT(D513:W513)=0,"",INDEX($D$1:$W$1,MATCH(MIN(D513:W513),D513:W513,0)))</f>
        <v/>
      </c>
      <c r="AC513" s="8" t="n">
        <v>1758.39</v>
      </c>
      <c r="AD513" s="10" t="n">
        <v>1</v>
      </c>
    </row>
    <row r="514">
      <c r="A514" s="7" t="inlineStr">
        <is>
          <t>MAT-08-274</t>
        </is>
      </c>
      <c r="B514" s="4" t="inlineStr">
        <is>
          <t>Cuña de nivelación para cerámica</t>
        </is>
      </c>
      <c r="C514" s="7" t="inlineStr">
        <is>
          <t>funda</t>
        </is>
      </c>
      <c r="D514" s="8" t="n">
        <v>358.87</v>
      </c>
      <c r="E514" s="8" t="n"/>
      <c r="F514" s="8" t="n"/>
      <c r="G514" s="8" t="n"/>
      <c r="H514" s="8" t="n"/>
      <c r="I514" s="8" t="n"/>
      <c r="J514" s="8" t="n"/>
      <c r="K514" s="8" t="n"/>
      <c r="L514" s="8" t="n"/>
      <c r="M514" s="8" t="n"/>
      <c r="N514" s="8" t="n"/>
      <c r="O514" s="8" t="n"/>
      <c r="P514" s="8" t="n"/>
      <c r="Q514" s="8" t="n"/>
      <c r="R514" s="8" t="n"/>
      <c r="S514" s="8" t="n"/>
      <c r="T514" s="8" t="n"/>
      <c r="U514" s="8" t="n"/>
      <c r="V514" s="8" t="n"/>
      <c r="W514" s="8" t="n"/>
      <c r="X514" s="8">
        <f>IF(COUNT(D514:W514)=0,"",MIN(D514:W514))</f>
        <v/>
      </c>
      <c r="Y514" s="8">
        <f>IF(COUNT(D514:W514)=0,"",MEDIAN(D514:W514))</f>
        <v/>
      </c>
      <c r="Z514" s="8">
        <f>IF(COUNT(D514:W514)=0,"",MAX(D514:W514))</f>
        <v/>
      </c>
      <c r="AA514" s="9">
        <f>IF(OR(X514="",X514=0),"",(Z514-X514)/X514)</f>
        <v/>
      </c>
      <c r="AB514" s="7">
        <f>IF(COUNT(D514:W514)=0,"",INDEX($D$1:$W$1,MATCH(MIN(D514:W514),D514:W514,0)))</f>
        <v/>
      </c>
      <c r="AC514" s="8" t="n">
        <v>602.14</v>
      </c>
      <c r="AD514" s="10" t="n">
        <v>1</v>
      </c>
    </row>
    <row r="515">
      <c r="A515" s="7" t="inlineStr">
        <is>
          <t>MAT-08-275</t>
        </is>
      </c>
      <c r="B515" s="4" t="inlineStr">
        <is>
          <t>Deck de WPC para exterior, 25 mm</t>
        </is>
      </c>
      <c r="C515" s="7" t="inlineStr">
        <is>
          <t>m²</t>
        </is>
      </c>
      <c r="D515" s="8" t="n"/>
      <c r="E515" s="8" t="n"/>
      <c r="F515" s="8" t="n"/>
      <c r="G515" s="8" t="n"/>
      <c r="H515" s="8" t="n"/>
      <c r="I515" s="8" t="n"/>
      <c r="J515" s="8" t="n"/>
      <c r="K515" s="8" t="n"/>
      <c r="L515" s="8" t="n"/>
      <c r="M515" s="8" t="n"/>
      <c r="N515" s="8" t="n"/>
      <c r="O515" s="8" t="n"/>
      <c r="P515" s="8" t="n"/>
      <c r="Q515" s="8" t="n">
        <v>3201.97</v>
      </c>
      <c r="R515" s="8" t="n"/>
      <c r="S515" s="8" t="n"/>
      <c r="T515" s="8" t="n"/>
      <c r="U515" s="8" t="n"/>
      <c r="V515" s="8" t="n"/>
      <c r="W515" s="8" t="n"/>
      <c r="X515" s="8">
        <f>IF(COUNT(D515:W515)=0,"",MIN(D515:W515))</f>
        <v/>
      </c>
      <c r="Y515" s="8">
        <f>IF(COUNT(D515:W515)=0,"",MEDIAN(D515:W515))</f>
        <v/>
      </c>
      <c r="Z515" s="8">
        <f>IF(COUNT(D515:W515)=0,"",MAX(D515:W515))</f>
        <v/>
      </c>
      <c r="AA515" s="9">
        <f>IF(OR(X515="",X515=0),"",(Z515-X515)/X515)</f>
        <v/>
      </c>
      <c r="AB515" s="7">
        <f>IF(COUNT(D515:W515)=0,"",INDEX($D$1:$W$1,MATCH(MIN(D515:W515),D515:W515,0)))</f>
        <v/>
      </c>
      <c r="AC515" s="8" t="n">
        <v>3201.97</v>
      </c>
      <c r="AD515" s="10" t="n">
        <v>1</v>
      </c>
    </row>
    <row r="516">
      <c r="A516" s="7" t="inlineStr">
        <is>
          <t>MAT-08-276</t>
        </is>
      </c>
      <c r="B516" s="4" t="inlineStr">
        <is>
          <t>Piso vinílico, 5.2 mm</t>
        </is>
      </c>
      <c r="C516" s="7" t="inlineStr">
        <is>
          <t>m²</t>
        </is>
      </c>
      <c r="D516" s="8" t="n"/>
      <c r="E516" s="8" t="n"/>
      <c r="F516" s="8" t="n"/>
      <c r="G516" s="8" t="n"/>
      <c r="H516" s="8" t="n"/>
      <c r="I516" s="8" t="n"/>
      <c r="J516" s="8" t="n"/>
      <c r="K516" s="8" t="n"/>
      <c r="L516" s="8" t="n"/>
      <c r="M516" s="8" t="n"/>
      <c r="N516" s="8" t="n"/>
      <c r="O516" s="8" t="n"/>
      <c r="P516" s="8" t="n"/>
      <c r="Q516" s="8" t="n">
        <v>1411.66</v>
      </c>
      <c r="R516" s="8" t="n"/>
      <c r="S516" s="8" t="n"/>
      <c r="T516" s="8" t="n"/>
      <c r="U516" s="8" t="n"/>
      <c r="V516" s="8" t="n"/>
      <c r="W516" s="8" t="n"/>
      <c r="X516" s="8">
        <f>IF(COUNT(D516:W516)=0,"",MIN(D516:W516))</f>
        <v/>
      </c>
      <c r="Y516" s="8">
        <f>IF(COUNT(D516:W516)=0,"",MEDIAN(D516:W516))</f>
        <v/>
      </c>
      <c r="Z516" s="8">
        <f>IF(COUNT(D516:W516)=0,"",MAX(D516:W516))</f>
        <v/>
      </c>
      <c r="AA516" s="9">
        <f>IF(OR(X516="",X516=0),"",(Z516-X516)/X516)</f>
        <v/>
      </c>
      <c r="AB516" s="7">
        <f>IF(COUNT(D516:W516)=0,"",INDEX($D$1:$W$1,MATCH(MIN(D516:W516),D516:W516,0)))</f>
        <v/>
      </c>
      <c r="AC516" s="8" t="n">
        <v>1411.66</v>
      </c>
      <c r="AD516" s="10" t="n">
        <v>1</v>
      </c>
    </row>
    <row r="517">
      <c r="A517" s="7" t="inlineStr">
        <is>
          <t>MAT-08-277</t>
        </is>
      </c>
      <c r="B517" s="4" t="inlineStr">
        <is>
          <t>Piso vinílico, 6 mm</t>
        </is>
      </c>
      <c r="C517" s="7" t="inlineStr">
        <is>
          <t>m²</t>
        </is>
      </c>
      <c r="D517" s="8" t="n"/>
      <c r="E517" s="8" t="n"/>
      <c r="F517" s="8" t="n"/>
      <c r="G517" s="8" t="n"/>
      <c r="H517" s="8" t="n"/>
      <c r="I517" s="8" t="n"/>
      <c r="J517" s="8" t="n"/>
      <c r="K517" s="8" t="n"/>
      <c r="L517" s="8" t="n"/>
      <c r="M517" s="8" t="n"/>
      <c r="N517" s="8" t="n"/>
      <c r="O517" s="8" t="n"/>
      <c r="P517" s="8" t="n"/>
      <c r="Q517" s="8" t="n">
        <v>1411.66</v>
      </c>
      <c r="R517" s="8" t="n"/>
      <c r="S517" s="8" t="n"/>
      <c r="T517" s="8" t="n"/>
      <c r="U517" s="8" t="n"/>
      <c r="V517" s="8" t="n"/>
      <c r="W517" s="8" t="n"/>
      <c r="X517" s="8">
        <f>IF(COUNT(D517:W517)=0,"",MIN(D517:W517))</f>
        <v/>
      </c>
      <c r="Y517" s="8">
        <f>IF(COUNT(D517:W517)=0,"",MEDIAN(D517:W517))</f>
        <v/>
      </c>
      <c r="Z517" s="8">
        <f>IF(COUNT(D517:W517)=0,"",MAX(D517:W517))</f>
        <v/>
      </c>
      <c r="AA517" s="9">
        <f>IF(OR(X517="",X517=0),"",(Z517-X517)/X517)</f>
        <v/>
      </c>
      <c r="AB517" s="7">
        <f>IF(COUNT(D517:W517)=0,"",INDEX($D$1:$W$1,MATCH(MIN(D517:W517),D517:W517,0)))</f>
        <v/>
      </c>
      <c r="AC517" s="8" t="n">
        <v>1411.66</v>
      </c>
      <c r="AD517" s="10" t="n">
        <v>1</v>
      </c>
    </row>
    <row r="518">
      <c r="A518" s="7" t="inlineStr">
        <is>
          <t>MAT-08-278</t>
        </is>
      </c>
      <c r="B518" s="4" t="inlineStr">
        <is>
          <t>Panel de vinil para pared, 4.5 mm</t>
        </is>
      </c>
      <c r="C518" s="7" t="inlineStr">
        <is>
          <t>m²</t>
        </is>
      </c>
      <c r="D518" s="8" t="n"/>
      <c r="E518" s="8" t="n"/>
      <c r="F518" s="8" t="n">
        <v>857.6799999999999</v>
      </c>
      <c r="G518" s="8" t="n"/>
      <c r="H518" s="8" t="n"/>
      <c r="I518" s="8" t="n"/>
      <c r="J518" s="8" t="n"/>
      <c r="K518" s="8" t="n"/>
      <c r="L518" s="8" t="n"/>
      <c r="M518" s="8" t="n"/>
      <c r="N518" s="8" t="n"/>
      <c r="O518" s="8" t="n"/>
      <c r="P518" s="8" t="n"/>
      <c r="Q518" s="8" t="n"/>
      <c r="R518" s="8" t="n"/>
      <c r="S518" s="8" t="n"/>
      <c r="T518" s="8" t="n"/>
      <c r="U518" s="8" t="n"/>
      <c r="V518" s="8" t="n"/>
      <c r="W518" s="8" t="n"/>
      <c r="X518" s="8">
        <f>IF(COUNT(D518:W518)=0,"",MIN(D518:W518))</f>
        <v/>
      </c>
      <c r="Y518" s="8">
        <f>IF(COUNT(D518:W518)=0,"",MEDIAN(D518:W518))</f>
        <v/>
      </c>
      <c r="Z518" s="8">
        <f>IF(COUNT(D518:W518)=0,"",MAX(D518:W518))</f>
        <v/>
      </c>
      <c r="AA518" s="9">
        <f>IF(OR(X518="",X518=0),"",(Z518-X518)/X518)</f>
        <v/>
      </c>
      <c r="AB518" s="7">
        <f>IF(COUNT(D518:W518)=0,"",INDEX($D$1:$W$1,MATCH(MIN(D518:W518),D518:W518,0)))</f>
        <v/>
      </c>
      <c r="AC518" s="8" t="n">
        <v>1537.07</v>
      </c>
      <c r="AD518" s="10" t="n">
        <v>1</v>
      </c>
    </row>
    <row r="519">
      <c r="A519" s="7" t="inlineStr">
        <is>
          <t>MAT-08-279</t>
        </is>
      </c>
      <c r="B519" s="4" t="inlineStr">
        <is>
          <t>Adoquín de hormigón tipo cuadrado</t>
        </is>
      </c>
      <c r="C519" s="7" t="inlineStr">
        <is>
          <t>m²</t>
        </is>
      </c>
      <c r="D519" s="8" t="n">
        <v>874.38</v>
      </c>
      <c r="E519" s="8" t="n"/>
      <c r="F519" s="8" t="n"/>
      <c r="G519" s="8" t="n"/>
      <c r="H519" s="8" t="n"/>
      <c r="I519" s="8" t="n"/>
      <c r="J519" s="8" t="n"/>
      <c r="K519" s="8" t="n"/>
      <c r="L519" s="8" t="n"/>
      <c r="M519" s="8" t="n"/>
      <c r="N519" s="8" t="n"/>
      <c r="O519" s="8" t="n"/>
      <c r="P519" s="8" t="n"/>
      <c r="Q519" s="8" t="n"/>
      <c r="R519" s="8" t="n"/>
      <c r="S519" s="8" t="n"/>
      <c r="T519" s="8" t="n"/>
      <c r="U519" s="8" t="n"/>
      <c r="V519" s="8" t="n"/>
      <c r="W519" s="8" t="n"/>
      <c r="X519" s="8">
        <f>IF(COUNT(D519:W519)=0,"",MIN(D519:W519))</f>
        <v/>
      </c>
      <c r="Y519" s="8">
        <f>IF(COUNT(D519:W519)=0,"",MEDIAN(D519:W519))</f>
        <v/>
      </c>
      <c r="Z519" s="8">
        <f>IF(COUNT(D519:W519)=0,"",MAX(D519:W519))</f>
        <v/>
      </c>
      <c r="AA519" s="9">
        <f>IF(OR(X519="",X519=0),"",(Z519-X519)/X519)</f>
        <v/>
      </c>
      <c r="AB519" s="7">
        <f>IF(COUNT(D519:W519)=0,"",INDEX($D$1:$W$1,MATCH(MIN(D519:W519),D519:W519,0)))</f>
        <v/>
      </c>
      <c r="AC519" s="8" t="n">
        <v>874.38</v>
      </c>
      <c r="AD519" s="10" t="n">
        <v>1</v>
      </c>
    </row>
    <row r="520">
      <c r="A520" s="7" t="inlineStr">
        <is>
          <t>MAT-08-280</t>
        </is>
      </c>
      <c r="B520" s="4" t="inlineStr">
        <is>
          <t>Adoquín de hormigón tipo flecha</t>
        </is>
      </c>
      <c r="C520" s="7" t="inlineStr">
        <is>
          <t>m²</t>
        </is>
      </c>
      <c r="D520" s="8" t="n">
        <v>812.28</v>
      </c>
      <c r="E520" s="8" t="n"/>
      <c r="F520" s="8" t="n"/>
      <c r="G520" s="8" t="n"/>
      <c r="H520" s="8" t="n"/>
      <c r="I520" s="8" t="n"/>
      <c r="J520" s="8" t="n"/>
      <c r="K520" s="8" t="n"/>
      <c r="L520" s="8" t="n"/>
      <c r="M520" s="8" t="n"/>
      <c r="N520" s="8" t="n"/>
      <c r="O520" s="8" t="n"/>
      <c r="P520" s="8" t="n"/>
      <c r="Q520" s="8" t="n"/>
      <c r="R520" s="8" t="n"/>
      <c r="S520" s="8" t="n"/>
      <c r="T520" s="8" t="n"/>
      <c r="U520" s="8" t="n"/>
      <c r="V520" s="8" t="n"/>
      <c r="W520" s="8" t="n"/>
      <c r="X520" s="8">
        <f>IF(COUNT(D520:W520)=0,"",MIN(D520:W520))</f>
        <v/>
      </c>
      <c r="Y520" s="8">
        <f>IF(COUNT(D520:W520)=0,"",MEDIAN(D520:W520))</f>
        <v/>
      </c>
      <c r="Z520" s="8">
        <f>IF(COUNT(D520:W520)=0,"",MAX(D520:W520))</f>
        <v/>
      </c>
      <c r="AA520" s="9">
        <f>IF(OR(X520="",X520=0),"",(Z520-X520)/X520)</f>
        <v/>
      </c>
      <c r="AB520" s="7">
        <f>IF(COUNT(D520:W520)=0,"",INDEX($D$1:$W$1,MATCH(MIN(D520:W520),D520:W520,0)))</f>
        <v/>
      </c>
      <c r="AC520" s="8" t="n">
        <v>812.28</v>
      </c>
      <c r="AD520" s="10" t="n">
        <v>1</v>
      </c>
    </row>
    <row r="521">
      <c r="A521" s="7" t="inlineStr">
        <is>
          <t>MAT-08-281</t>
        </is>
      </c>
      <c r="B521" s="4" t="inlineStr">
        <is>
          <t>Adoquín de hormigón tipo ladrillo</t>
        </is>
      </c>
      <c r="C521" s="7" t="inlineStr">
        <is>
          <t>m²</t>
        </is>
      </c>
      <c r="D521" s="8" t="n">
        <v>850</v>
      </c>
      <c r="E521" s="8" t="n"/>
      <c r="F521" s="8" t="n"/>
      <c r="G521" s="8" t="n"/>
      <c r="H521" s="8" t="n"/>
      <c r="I521" s="8" t="n"/>
      <c r="J521" s="8" t="n"/>
      <c r="K521" s="8" t="n"/>
      <c r="L521" s="8" t="n"/>
      <c r="M521" s="8" t="n"/>
      <c r="N521" s="8" t="n"/>
      <c r="O521" s="8" t="n"/>
      <c r="P521" s="8" t="n"/>
      <c r="Q521" s="8" t="n"/>
      <c r="R521" s="8" t="n"/>
      <c r="S521" s="8" t="n"/>
      <c r="T521" s="8" t="n"/>
      <c r="U521" s="8" t="n"/>
      <c r="V521" s="8" t="n"/>
      <c r="W521" s="8" t="n"/>
      <c r="X521" s="8">
        <f>IF(COUNT(D521:W521)=0,"",MIN(D521:W521))</f>
        <v/>
      </c>
      <c r="Y521" s="8">
        <f>IF(COUNT(D521:W521)=0,"",MEDIAN(D521:W521))</f>
        <v/>
      </c>
      <c r="Z521" s="8">
        <f>IF(COUNT(D521:W521)=0,"",MAX(D521:W521))</f>
        <v/>
      </c>
      <c r="AA521" s="9">
        <f>IF(OR(X521="",X521=0),"",(Z521-X521)/X521)</f>
        <v/>
      </c>
      <c r="AB521" s="7">
        <f>IF(COUNT(D521:W521)=0,"",INDEX($D$1:$W$1,MATCH(MIN(D521:W521),D521:W521,0)))</f>
        <v/>
      </c>
      <c r="AC521" s="8" t="n">
        <v>850</v>
      </c>
      <c r="AD521" s="10" t="n">
        <v>1</v>
      </c>
    </row>
    <row r="522">
      <c r="A522" s="7" t="inlineStr">
        <is>
          <t>MAT-08-282</t>
        </is>
      </c>
      <c r="B522" s="4" t="inlineStr">
        <is>
          <t>Adoquín de hormigón tipo raqueta</t>
        </is>
      </c>
      <c r="C522" s="7" t="inlineStr">
        <is>
          <t>m²</t>
        </is>
      </c>
      <c r="D522" s="8" t="n">
        <v>872.87</v>
      </c>
      <c r="E522" s="8" t="n"/>
      <c r="F522" s="8" t="n"/>
      <c r="G522" s="8" t="n"/>
      <c r="H522" s="8" t="n"/>
      <c r="I522" s="8" t="n"/>
      <c r="J522" s="8" t="n"/>
      <c r="K522" s="8" t="n"/>
      <c r="L522" s="8" t="n"/>
      <c r="M522" s="8" t="n"/>
      <c r="N522" s="8" t="n"/>
      <c r="O522" s="8" t="n"/>
      <c r="P522" s="8" t="n"/>
      <c r="Q522" s="8" t="n"/>
      <c r="R522" s="8" t="n"/>
      <c r="S522" s="8" t="n"/>
      <c r="T522" s="8" t="n"/>
      <c r="U522" s="8" t="n"/>
      <c r="V522" s="8" t="n"/>
      <c r="W522" s="8" t="n"/>
      <c r="X522" s="8">
        <f>IF(COUNT(D522:W522)=0,"",MIN(D522:W522))</f>
        <v/>
      </c>
      <c r="Y522" s="8">
        <f>IF(COUNT(D522:W522)=0,"",MEDIAN(D522:W522))</f>
        <v/>
      </c>
      <c r="Z522" s="8">
        <f>IF(COUNT(D522:W522)=0,"",MAX(D522:W522))</f>
        <v/>
      </c>
      <c r="AA522" s="9">
        <f>IF(OR(X522="",X522=0),"",(Z522-X522)/X522)</f>
        <v/>
      </c>
      <c r="AB522" s="7">
        <f>IF(COUNT(D522:W522)=0,"",INDEX($D$1:$W$1,MATCH(MIN(D522:W522),D522:W522,0)))</f>
        <v/>
      </c>
      <c r="AC522" s="8" t="n">
        <v>872.87</v>
      </c>
      <c r="AD522" s="10" t="n">
        <v>1</v>
      </c>
    </row>
    <row r="523">
      <c r="A523" s="7" t="inlineStr">
        <is>
          <t>MAT-08-283</t>
        </is>
      </c>
      <c r="B523" s="4" t="inlineStr">
        <is>
          <t>Polvo de color para mosaico amarillo comercial, 1 lb</t>
        </is>
      </c>
      <c r="C523" s="7" t="inlineStr">
        <is>
          <t>unidad</t>
        </is>
      </c>
      <c r="D523" s="8" t="n">
        <v>55.94</v>
      </c>
      <c r="E523" s="8" t="n"/>
      <c r="F523" s="8" t="n"/>
      <c r="G523" s="8" t="n"/>
      <c r="H523" s="8" t="n"/>
      <c r="I523" s="8" t="n"/>
      <c r="J523" s="8" t="n"/>
      <c r="K523" s="8" t="n"/>
      <c r="L523" s="8" t="n"/>
      <c r="M523" s="8" t="n"/>
      <c r="N523" s="8" t="n"/>
      <c r="O523" s="8" t="n"/>
      <c r="P523" s="8" t="n"/>
      <c r="Q523" s="8" t="n"/>
      <c r="R523" s="8" t="n"/>
      <c r="S523" s="8" t="n"/>
      <c r="T523" s="8" t="n"/>
      <c r="U523" s="8" t="n"/>
      <c r="V523" s="8" t="n"/>
      <c r="W523" s="8" t="n"/>
      <c r="X523" s="8">
        <f>IF(COUNT(D523:W523)=0,"",MIN(D523:W523))</f>
        <v/>
      </c>
      <c r="Y523" s="8">
        <f>IF(COUNT(D523:W523)=0,"",MEDIAN(D523:W523))</f>
        <v/>
      </c>
      <c r="Z523" s="8">
        <f>IF(COUNT(D523:W523)=0,"",MAX(D523:W523))</f>
        <v/>
      </c>
      <c r="AA523" s="9">
        <f>IF(OR(X523="",X523=0),"",(Z523-X523)/X523)</f>
        <v/>
      </c>
      <c r="AB523" s="7">
        <f>IF(COUNT(D523:W523)=0,"",INDEX($D$1:$W$1,MATCH(MIN(D523:W523),D523:W523,0)))</f>
        <v/>
      </c>
      <c r="AC523" s="8" t="n">
        <v>104.88</v>
      </c>
      <c r="AD523" s="10" t="n">
        <v>1</v>
      </c>
    </row>
    <row r="524">
      <c r="A524" s="7" t="inlineStr">
        <is>
          <t>MAT-08-284</t>
        </is>
      </c>
      <c r="B524" s="4" t="inlineStr">
        <is>
          <t>Polvo de color para mosaico azul comercial, 1 lb</t>
        </is>
      </c>
      <c r="C524" s="7" t="inlineStr">
        <is>
          <t>unidad</t>
        </is>
      </c>
      <c r="D524" s="8" t="n">
        <v>82.72</v>
      </c>
      <c r="E524" s="8" t="n"/>
      <c r="F524" s="8" t="n"/>
      <c r="G524" s="8" t="n"/>
      <c r="H524" s="8" t="n"/>
      <c r="I524" s="8" t="n"/>
      <c r="J524" s="8" t="n"/>
      <c r="K524" s="8" t="n"/>
      <c r="L524" s="8" t="n"/>
      <c r="M524" s="8" t="n"/>
      <c r="N524" s="8" t="n"/>
      <c r="O524" s="8" t="n"/>
      <c r="P524" s="8" t="n"/>
      <c r="Q524" s="8" t="n"/>
      <c r="R524" s="8" t="n"/>
      <c r="S524" s="8" t="n"/>
      <c r="T524" s="8" t="n"/>
      <c r="U524" s="8" t="n"/>
      <c r="V524" s="8" t="n"/>
      <c r="W524" s="8" t="n"/>
      <c r="X524" s="8">
        <f>IF(COUNT(D524:W524)=0,"",MIN(D524:W524))</f>
        <v/>
      </c>
      <c r="Y524" s="8">
        <f>IF(COUNT(D524:W524)=0,"",MEDIAN(D524:W524))</f>
        <v/>
      </c>
      <c r="Z524" s="8">
        <f>IF(COUNT(D524:W524)=0,"",MAX(D524:W524))</f>
        <v/>
      </c>
      <c r="AA524" s="9">
        <f>IF(OR(X524="",X524=0),"",(Z524-X524)/X524)</f>
        <v/>
      </c>
      <c r="AB524" s="7">
        <f>IF(COUNT(D524:W524)=0,"",INDEX($D$1:$W$1,MATCH(MIN(D524:W524),D524:W524,0)))</f>
        <v/>
      </c>
      <c r="AC524" s="8" t="n">
        <v>122.61</v>
      </c>
      <c r="AD524" s="10" t="n">
        <v>1</v>
      </c>
    </row>
    <row r="525">
      <c r="A525" s="7" t="inlineStr">
        <is>
          <t>MAT-08-285</t>
        </is>
      </c>
      <c r="B525" s="4" t="inlineStr">
        <is>
          <t>Polvo de color para mosaico negro comercial, 1 lb</t>
        </is>
      </c>
      <c r="C525" s="7" t="inlineStr">
        <is>
          <t>unidad</t>
        </is>
      </c>
      <c r="D525" s="8" t="n">
        <v>90.79000000000001</v>
      </c>
      <c r="E525" s="8" t="n"/>
      <c r="F525" s="8" t="n"/>
      <c r="G525" s="8" t="n"/>
      <c r="H525" s="8" t="n"/>
      <c r="I525" s="8" t="n"/>
      <c r="J525" s="8" t="n"/>
      <c r="K525" s="8" t="n"/>
      <c r="L525" s="8" t="n"/>
      <c r="M525" s="8" t="n"/>
      <c r="N525" s="8" t="n"/>
      <c r="O525" s="8" t="n"/>
      <c r="P525" s="8" t="n"/>
      <c r="Q525" s="8" t="n"/>
      <c r="R525" s="8" t="n"/>
      <c r="S525" s="8" t="n"/>
      <c r="T525" s="8" t="n"/>
      <c r="U525" s="8" t="n"/>
      <c r="V525" s="8" t="n"/>
      <c r="W525" s="8" t="n"/>
      <c r="X525" s="8">
        <f>IF(COUNT(D525:W525)=0,"",MIN(D525:W525))</f>
        <v/>
      </c>
      <c r="Y525" s="8">
        <f>IF(COUNT(D525:W525)=0,"",MEDIAN(D525:W525))</f>
        <v/>
      </c>
      <c r="Z525" s="8">
        <f>IF(COUNT(D525:W525)=0,"",MAX(D525:W525))</f>
        <v/>
      </c>
      <c r="AA525" s="9">
        <f>IF(OR(X525="",X525=0),"",(Z525-X525)/X525)</f>
        <v/>
      </c>
      <c r="AB525" s="7">
        <f>IF(COUNT(D525:W525)=0,"",INDEX($D$1:$W$1,MATCH(MIN(D525:W525),D525:W525,0)))</f>
        <v/>
      </c>
      <c r="AC525" s="8" t="n">
        <v>110.04</v>
      </c>
      <c r="AD525" s="10" t="n">
        <v>1</v>
      </c>
    </row>
    <row r="526">
      <c r="A526" s="7" t="inlineStr">
        <is>
          <t>MAT-08-286</t>
        </is>
      </c>
      <c r="B526" s="4" t="inlineStr">
        <is>
          <t>Polvo de color para mosaico rojo comercial, 1 lb</t>
        </is>
      </c>
      <c r="C526" s="7" t="inlineStr">
        <is>
          <t>unidad</t>
        </is>
      </c>
      <c r="D526" s="8" t="n">
        <v>66.5</v>
      </c>
      <c r="E526" s="8" t="n"/>
      <c r="F526" s="8" t="n"/>
      <c r="G526" s="8" t="n"/>
      <c r="H526" s="8" t="n"/>
      <c r="I526" s="8" t="n"/>
      <c r="J526" s="8" t="n"/>
      <c r="K526" s="8" t="n"/>
      <c r="L526" s="8" t="n"/>
      <c r="M526" s="8" t="n"/>
      <c r="N526" s="8" t="n"/>
      <c r="O526" s="8" t="n"/>
      <c r="P526" s="8" t="n"/>
      <c r="Q526" s="8" t="n"/>
      <c r="R526" s="8" t="n"/>
      <c r="S526" s="8" t="n"/>
      <c r="T526" s="8" t="n"/>
      <c r="U526" s="8" t="n"/>
      <c r="V526" s="8" t="n"/>
      <c r="W526" s="8" t="n"/>
      <c r="X526" s="8">
        <f>IF(COUNT(D526:W526)=0,"",MIN(D526:W526))</f>
        <v/>
      </c>
      <c r="Y526" s="8">
        <f>IF(COUNT(D526:W526)=0,"",MEDIAN(D526:W526))</f>
        <v/>
      </c>
      <c r="Z526" s="8">
        <f>IF(COUNT(D526:W526)=0,"",MAX(D526:W526))</f>
        <v/>
      </c>
      <c r="AA526" s="9">
        <f>IF(OR(X526="",X526=0),"",(Z526-X526)/X526)</f>
        <v/>
      </c>
      <c r="AB526" s="7">
        <f>IF(COUNT(D526:W526)=0,"",INDEX($D$1:$W$1,MATCH(MIN(D526:W526),D526:W526,0)))</f>
        <v/>
      </c>
      <c r="AC526" s="8" t="n">
        <v>86.44</v>
      </c>
      <c r="AD526" s="10" t="n">
        <v>1</v>
      </c>
    </row>
    <row r="527">
      <c r="A527" s="7" t="inlineStr">
        <is>
          <t>MAT-08-287</t>
        </is>
      </c>
      <c r="B527" s="4" t="inlineStr">
        <is>
          <t>Polvo de color para mosaico verde comercial, 1 lb</t>
        </is>
      </c>
      <c r="C527" s="7" t="inlineStr">
        <is>
          <t>unidad</t>
        </is>
      </c>
      <c r="D527" s="8" t="n">
        <v>78.84</v>
      </c>
      <c r="E527" s="8" t="n"/>
      <c r="F527" s="8" t="n"/>
      <c r="G527" s="8" t="n"/>
      <c r="H527" s="8" t="n"/>
      <c r="I527" s="8" t="n"/>
      <c r="J527" s="8" t="n"/>
      <c r="K527" s="8" t="n"/>
      <c r="L527" s="8" t="n"/>
      <c r="M527" s="8" t="n"/>
      <c r="N527" s="8" t="n"/>
      <c r="O527" s="8" t="n"/>
      <c r="P527" s="8" t="n"/>
      <c r="Q527" s="8" t="n"/>
      <c r="R527" s="8" t="n"/>
      <c r="S527" s="8" t="n"/>
      <c r="T527" s="8" t="n"/>
      <c r="U527" s="8" t="n"/>
      <c r="V527" s="8" t="n"/>
      <c r="W527" s="8" t="n"/>
      <c r="X527" s="8">
        <f>IF(COUNT(D527:W527)=0,"",MIN(D527:W527))</f>
        <v/>
      </c>
      <c r="Y527" s="8">
        <f>IF(COUNT(D527:W527)=0,"",MEDIAN(D527:W527))</f>
        <v/>
      </c>
      <c r="Z527" s="8">
        <f>IF(COUNT(D527:W527)=0,"",MAX(D527:W527))</f>
        <v/>
      </c>
      <c r="AA527" s="9">
        <f>IF(OR(X527="",X527=0),"",(Z527-X527)/X527)</f>
        <v/>
      </c>
      <c r="AB527" s="7">
        <f>IF(COUNT(D527:W527)=0,"",INDEX($D$1:$W$1,MATCH(MIN(D527:W527),D527:W527,0)))</f>
        <v/>
      </c>
      <c r="AC527" s="8" t="n">
        <v>129.62</v>
      </c>
      <c r="AD527" s="10" t="n">
        <v>1</v>
      </c>
    </row>
    <row r="528">
      <c r="A528" s="7" t="inlineStr">
        <is>
          <t>MAT-08-288</t>
        </is>
      </c>
      <c r="B528" s="4" t="inlineStr">
        <is>
          <t>Polvo de color para mosaico amarillo comercial, 3 lb</t>
        </is>
      </c>
      <c r="C528" s="7" t="inlineStr">
        <is>
          <t>unidad</t>
        </is>
      </c>
      <c r="D528" s="8" t="n">
        <v>460.92</v>
      </c>
      <c r="E528" s="8" t="n"/>
      <c r="F528" s="8" t="n"/>
      <c r="G528" s="8" t="n"/>
      <c r="H528" s="8" t="n"/>
      <c r="I528" s="8" t="n"/>
      <c r="J528" s="8" t="n"/>
      <c r="K528" s="8" t="n"/>
      <c r="L528" s="8" t="n"/>
      <c r="M528" s="8" t="n"/>
      <c r="N528" s="8" t="n"/>
      <c r="O528" s="8" t="n"/>
      <c r="P528" s="8" t="n"/>
      <c r="Q528" s="8" t="n"/>
      <c r="R528" s="8" t="n"/>
      <c r="S528" s="8" t="n"/>
      <c r="T528" s="8" t="n"/>
      <c r="U528" s="8" t="n"/>
      <c r="V528" s="8" t="n"/>
      <c r="W528" s="8" t="n"/>
      <c r="X528" s="8">
        <f>IF(COUNT(D528:W528)=0,"",MIN(D528:W528))</f>
        <v/>
      </c>
      <c r="Y528" s="8">
        <f>IF(COUNT(D528:W528)=0,"",MEDIAN(D528:W528))</f>
        <v/>
      </c>
      <c r="Z528" s="8">
        <f>IF(COUNT(D528:W528)=0,"",MAX(D528:W528))</f>
        <v/>
      </c>
      <c r="AA528" s="9">
        <f>IF(OR(X528="",X528=0),"",(Z528-X528)/X528)</f>
        <v/>
      </c>
      <c r="AB528" s="7">
        <f>IF(COUNT(D528:W528)=0,"",INDEX($D$1:$W$1,MATCH(MIN(D528:W528),D528:W528,0)))</f>
        <v/>
      </c>
      <c r="AC528" s="8" t="n">
        <v>460.92</v>
      </c>
      <c r="AD528" s="10" t="n">
        <v>1</v>
      </c>
    </row>
    <row r="529">
      <c r="A529" s="7" t="inlineStr">
        <is>
          <t>MAT-08-289</t>
        </is>
      </c>
      <c r="B529" s="4" t="inlineStr">
        <is>
          <t>Polvo de color para mosaico amarillo comercial, 5 lb</t>
        </is>
      </c>
      <c r="C529" s="7" t="inlineStr">
        <is>
          <t>unidad</t>
        </is>
      </c>
      <c r="D529" s="8" t="n">
        <v>280.64</v>
      </c>
      <c r="E529" s="8" t="n"/>
      <c r="F529" s="8" t="n"/>
      <c r="G529" s="8" t="n"/>
      <c r="H529" s="8" t="n"/>
      <c r="I529" s="8" t="n"/>
      <c r="J529" s="8" t="n"/>
      <c r="K529" s="8" t="n"/>
      <c r="L529" s="8" t="n"/>
      <c r="M529" s="8" t="n"/>
      <c r="N529" s="8" t="n"/>
      <c r="O529" s="8" t="n"/>
      <c r="P529" s="8" t="n"/>
      <c r="Q529" s="8" t="n"/>
      <c r="R529" s="8" t="n"/>
      <c r="S529" s="8" t="n"/>
      <c r="T529" s="8" t="n"/>
      <c r="U529" s="8" t="n"/>
      <c r="V529" s="8" t="n"/>
      <c r="W529" s="8" t="n"/>
      <c r="X529" s="8">
        <f>IF(COUNT(D529:W529)=0,"",MIN(D529:W529))</f>
        <v/>
      </c>
      <c r="Y529" s="8">
        <f>IF(COUNT(D529:W529)=0,"",MEDIAN(D529:W529))</f>
        <v/>
      </c>
      <c r="Z529" s="8">
        <f>IF(COUNT(D529:W529)=0,"",MAX(D529:W529))</f>
        <v/>
      </c>
      <c r="AA529" s="9">
        <f>IF(OR(X529="",X529=0),"",(Z529-X529)/X529)</f>
        <v/>
      </c>
      <c r="AB529" s="7">
        <f>IF(COUNT(D529:W529)=0,"",INDEX($D$1:$W$1,MATCH(MIN(D529:W529),D529:W529,0)))</f>
        <v/>
      </c>
      <c r="AC529" s="8" t="n">
        <v>280.64</v>
      </c>
      <c r="AD529" s="10" t="n">
        <v>1</v>
      </c>
    </row>
    <row r="530">
      <c r="A530" s="7" t="inlineStr">
        <is>
          <t>MAT-08-290</t>
        </is>
      </c>
      <c r="B530" s="4" t="inlineStr">
        <is>
          <t>Polvo de color para mosaico azul comercial, 5 lb</t>
        </is>
      </c>
      <c r="C530" s="7" t="inlineStr">
        <is>
          <t>unidad</t>
        </is>
      </c>
      <c r="D530" s="8" t="n">
        <v>367.96</v>
      </c>
      <c r="E530" s="8" t="n"/>
      <c r="F530" s="8" t="n"/>
      <c r="G530" s="8" t="n"/>
      <c r="H530" s="8" t="n"/>
      <c r="I530" s="8" t="n"/>
      <c r="J530" s="8" t="n"/>
      <c r="K530" s="8" t="n"/>
      <c r="L530" s="8" t="n"/>
      <c r="M530" s="8" t="n"/>
      <c r="N530" s="8" t="n"/>
      <c r="O530" s="8" t="n"/>
      <c r="P530" s="8" t="n"/>
      <c r="Q530" s="8" t="n"/>
      <c r="R530" s="8" t="n"/>
      <c r="S530" s="8" t="n"/>
      <c r="T530" s="8" t="n"/>
      <c r="U530" s="8" t="n"/>
      <c r="V530" s="8" t="n"/>
      <c r="W530" s="8" t="n"/>
      <c r="X530" s="8">
        <f>IF(COUNT(D530:W530)=0,"",MIN(D530:W530))</f>
        <v/>
      </c>
      <c r="Y530" s="8">
        <f>IF(COUNT(D530:W530)=0,"",MEDIAN(D530:W530))</f>
        <v/>
      </c>
      <c r="Z530" s="8">
        <f>IF(COUNT(D530:W530)=0,"",MAX(D530:W530))</f>
        <v/>
      </c>
      <c r="AA530" s="9">
        <f>IF(OR(X530="",X530=0),"",(Z530-X530)/X530)</f>
        <v/>
      </c>
      <c r="AB530" s="7">
        <f>IF(COUNT(D530:W530)=0,"",INDEX($D$1:$W$1,MATCH(MIN(D530:W530),D530:W530,0)))</f>
        <v/>
      </c>
      <c r="AC530" s="8" t="n">
        <v>590.72</v>
      </c>
      <c r="AD530" s="10" t="n">
        <v>1</v>
      </c>
    </row>
    <row r="531">
      <c r="A531" s="7" t="inlineStr">
        <is>
          <t>MAT-08-291</t>
        </is>
      </c>
      <c r="B531" s="4" t="inlineStr">
        <is>
          <t>Polvo de color para mosaico negro comercial, 5 lb</t>
        </is>
      </c>
      <c r="C531" s="7" t="inlineStr">
        <is>
          <t>unidad</t>
        </is>
      </c>
      <c r="D531" s="8" t="n">
        <v>406.73</v>
      </c>
      <c r="E531" s="8" t="n"/>
      <c r="F531" s="8" t="n"/>
      <c r="G531" s="8" t="n"/>
      <c r="H531" s="8" t="n"/>
      <c r="I531" s="8" t="n"/>
      <c r="J531" s="8" t="n"/>
      <c r="K531" s="8" t="n"/>
      <c r="L531" s="8" t="n"/>
      <c r="M531" s="8" t="n"/>
      <c r="N531" s="8" t="n"/>
      <c r="O531" s="8" t="n"/>
      <c r="P531" s="8" t="n"/>
      <c r="Q531" s="8" t="n"/>
      <c r="R531" s="8" t="n"/>
      <c r="S531" s="8" t="n"/>
      <c r="T531" s="8" t="n"/>
      <c r="U531" s="8" t="n"/>
      <c r="V531" s="8" t="n"/>
      <c r="W531" s="8" t="n"/>
      <c r="X531" s="8">
        <f>IF(COUNT(D531:W531)=0,"",MIN(D531:W531))</f>
        <v/>
      </c>
      <c r="Y531" s="8">
        <f>IF(COUNT(D531:W531)=0,"",MEDIAN(D531:W531))</f>
        <v/>
      </c>
      <c r="Z531" s="8">
        <f>IF(COUNT(D531:W531)=0,"",MAX(D531:W531))</f>
        <v/>
      </c>
      <c r="AA531" s="9">
        <f>IF(OR(X531="",X531=0),"",(Z531-X531)/X531)</f>
        <v/>
      </c>
      <c r="AB531" s="7">
        <f>IF(COUNT(D531:W531)=0,"",INDEX($D$1:$W$1,MATCH(MIN(D531:W531),D531:W531,0)))</f>
        <v/>
      </c>
      <c r="AC531" s="8" t="n">
        <v>527.12</v>
      </c>
      <c r="AD531" s="10" t="n">
        <v>1</v>
      </c>
    </row>
    <row r="532">
      <c r="A532" s="7" t="inlineStr">
        <is>
          <t>MAT-08-292</t>
        </is>
      </c>
      <c r="B532" s="4" t="inlineStr">
        <is>
          <t>Polvo de color para mosaico rojo comercial, 5 lb</t>
        </is>
      </c>
      <c r="C532" s="7" t="inlineStr">
        <is>
          <t>unidad</t>
        </is>
      </c>
      <c r="D532" s="8" t="n">
        <v>333.56</v>
      </c>
      <c r="E532" s="8" t="n"/>
      <c r="F532" s="8" t="n"/>
      <c r="G532" s="8" t="n"/>
      <c r="H532" s="8" t="n"/>
      <c r="I532" s="8" t="n"/>
      <c r="J532" s="8" t="n"/>
      <c r="K532" s="8" t="n"/>
      <c r="L532" s="8" t="n"/>
      <c r="M532" s="8" t="n"/>
      <c r="N532" s="8" t="n"/>
      <c r="O532" s="8" t="n"/>
      <c r="P532" s="8" t="n"/>
      <c r="Q532" s="8" t="n"/>
      <c r="R532" s="8" t="n"/>
      <c r="S532" s="8" t="n"/>
      <c r="T532" s="8" t="n"/>
      <c r="U532" s="8" t="n"/>
      <c r="V532" s="8" t="n"/>
      <c r="W532" s="8" t="n"/>
      <c r="X532" s="8">
        <f>IF(COUNT(D532:W532)=0,"",MIN(D532:W532))</f>
        <v/>
      </c>
      <c r="Y532" s="8">
        <f>IF(COUNT(D532:W532)=0,"",MEDIAN(D532:W532))</f>
        <v/>
      </c>
      <c r="Z532" s="8">
        <f>IF(COUNT(D532:W532)=0,"",MAX(D532:W532))</f>
        <v/>
      </c>
      <c r="AA532" s="9">
        <f>IF(OR(X532="",X532=0),"",(Z532-X532)/X532)</f>
        <v/>
      </c>
      <c r="AB532" s="7">
        <f>IF(COUNT(D532:W532)=0,"",INDEX($D$1:$W$1,MATCH(MIN(D532:W532),D532:W532,0)))</f>
        <v/>
      </c>
      <c r="AC532" s="8" t="n">
        <v>403.23</v>
      </c>
      <c r="AD532" s="10" t="n">
        <v>1</v>
      </c>
    </row>
    <row r="533">
      <c r="A533" s="7" t="inlineStr">
        <is>
          <t>MAT-08-293</t>
        </is>
      </c>
      <c r="B533" s="4" t="inlineStr">
        <is>
          <t>Polvo de color para mosaico verde comercial, 5 lb</t>
        </is>
      </c>
      <c r="C533" s="7" t="inlineStr">
        <is>
          <t>unidad</t>
        </is>
      </c>
      <c r="D533" s="8" t="n">
        <v>350.7</v>
      </c>
      <c r="E533" s="8" t="n"/>
      <c r="F533" s="8" t="n"/>
      <c r="G533" s="8" t="n"/>
      <c r="H533" s="8" t="n"/>
      <c r="I533" s="8" t="n"/>
      <c r="J533" s="8" t="n"/>
      <c r="K533" s="8" t="n"/>
      <c r="L533" s="8" t="n"/>
      <c r="M533" s="8" t="n"/>
      <c r="N533" s="8" t="n"/>
      <c r="O533" s="8" t="n"/>
      <c r="P533" s="8" t="n"/>
      <c r="Q533" s="8" t="n"/>
      <c r="R533" s="8" t="n"/>
      <c r="S533" s="8" t="n"/>
      <c r="T533" s="8" t="n"/>
      <c r="U533" s="8" t="n"/>
      <c r="V533" s="8" t="n"/>
      <c r="W533" s="8" t="n"/>
      <c r="X533" s="8">
        <f>IF(COUNT(D533:W533)=0,"",MIN(D533:W533))</f>
        <v/>
      </c>
      <c r="Y533" s="8">
        <f>IF(COUNT(D533:W533)=0,"",MEDIAN(D533:W533))</f>
        <v/>
      </c>
      <c r="Z533" s="8">
        <f>IF(COUNT(D533:W533)=0,"",MAX(D533:W533))</f>
        <v/>
      </c>
      <c r="AA533" s="9">
        <f>IF(OR(X533="",X533=0),"",(Z533-X533)/X533)</f>
        <v/>
      </c>
      <c r="AB533" s="7">
        <f>IF(COUNT(D533:W533)=0,"",INDEX($D$1:$W$1,MATCH(MIN(D533:W533),D533:W533,0)))</f>
        <v/>
      </c>
      <c r="AC533" s="8" t="n">
        <v>626.79</v>
      </c>
      <c r="AD533" s="10" t="n">
        <v>1</v>
      </c>
    </row>
    <row r="534">
      <c r="A534" s="7" t="inlineStr">
        <is>
          <t>MAT-08-294</t>
        </is>
      </c>
      <c r="B534" s="4" t="inlineStr">
        <is>
          <t>Polvo de color para mosaico amarillo comercial, 55 lb</t>
        </is>
      </c>
      <c r="C534" s="7" t="inlineStr">
        <is>
          <t>funda</t>
        </is>
      </c>
      <c r="D534" s="8" t="n">
        <v>3195.68</v>
      </c>
      <c r="E534" s="8" t="n"/>
      <c r="F534" s="8" t="n"/>
      <c r="G534" s="8" t="n"/>
      <c r="H534" s="8" t="n"/>
      <c r="I534" s="8" t="n"/>
      <c r="J534" s="8" t="n"/>
      <c r="K534" s="8" t="n"/>
      <c r="L534" s="8" t="n"/>
      <c r="M534" s="8" t="n"/>
      <c r="N534" s="8" t="n"/>
      <c r="O534" s="8" t="n"/>
      <c r="P534" s="8" t="n"/>
      <c r="Q534" s="8" t="n"/>
      <c r="R534" s="8" t="n"/>
      <c r="S534" s="8" t="n"/>
      <c r="T534" s="8" t="n"/>
      <c r="U534" s="8" t="n"/>
      <c r="V534" s="8" t="n"/>
      <c r="W534" s="8" t="n"/>
      <c r="X534" s="8">
        <f>IF(COUNT(D534:W534)=0,"",MIN(D534:W534))</f>
        <v/>
      </c>
      <c r="Y534" s="8">
        <f>IF(COUNT(D534:W534)=0,"",MEDIAN(D534:W534))</f>
        <v/>
      </c>
      <c r="Z534" s="8">
        <f>IF(COUNT(D534:W534)=0,"",MAX(D534:W534))</f>
        <v/>
      </c>
      <c r="AA534" s="9">
        <f>IF(OR(X534="",X534=0),"",(Z534-X534)/X534)</f>
        <v/>
      </c>
      <c r="AB534" s="7">
        <f>IF(COUNT(D534:W534)=0,"",INDEX($D$1:$W$1,MATCH(MIN(D534:W534),D534:W534,0)))</f>
        <v/>
      </c>
      <c r="AC534" s="8" t="n">
        <v>3195.68</v>
      </c>
      <c r="AD534" s="10" t="n">
        <v>1</v>
      </c>
    </row>
    <row r="535">
      <c r="A535" s="7" t="inlineStr">
        <is>
          <t>MAT-08-295</t>
        </is>
      </c>
      <c r="B535" s="4" t="inlineStr">
        <is>
          <t>Polvo de color para mosaico amarillo industrial, 55 lb</t>
        </is>
      </c>
      <c r="C535" s="7" t="inlineStr">
        <is>
          <t>funda</t>
        </is>
      </c>
      <c r="D535" s="8" t="n">
        <v>7742.13</v>
      </c>
      <c r="E535" s="8" t="n"/>
      <c r="F535" s="8" t="n"/>
      <c r="G535" s="8" t="n"/>
      <c r="H535" s="8" t="n"/>
      <c r="I535" s="8" t="n"/>
      <c r="J535" s="8" t="n"/>
      <c r="K535" s="8" t="n"/>
      <c r="L535" s="8" t="n"/>
      <c r="M535" s="8" t="n"/>
      <c r="N535" s="8" t="n"/>
      <c r="O535" s="8" t="n"/>
      <c r="P535" s="8" t="n"/>
      <c r="Q535" s="8" t="n"/>
      <c r="R535" s="8" t="n"/>
      <c r="S535" s="8" t="n"/>
      <c r="T535" s="8" t="n"/>
      <c r="U535" s="8" t="n"/>
      <c r="V535" s="8" t="n"/>
      <c r="W535" s="8" t="n"/>
      <c r="X535" s="8">
        <f>IF(COUNT(D535:W535)=0,"",MIN(D535:W535))</f>
        <v/>
      </c>
      <c r="Y535" s="8">
        <f>IF(COUNT(D535:W535)=0,"",MEDIAN(D535:W535))</f>
        <v/>
      </c>
      <c r="Z535" s="8">
        <f>IF(COUNT(D535:W535)=0,"",MAX(D535:W535))</f>
        <v/>
      </c>
      <c r="AA535" s="9">
        <f>IF(OR(X535="",X535=0),"",(Z535-X535)/X535)</f>
        <v/>
      </c>
      <c r="AB535" s="7">
        <f>IF(COUNT(D535:W535)=0,"",INDEX($D$1:$W$1,MATCH(MIN(D535:W535),D535:W535,0)))</f>
        <v/>
      </c>
      <c r="AC535" s="8" t="n">
        <v>7742.13</v>
      </c>
      <c r="AD535" s="10" t="n">
        <v>1</v>
      </c>
    </row>
    <row r="536">
      <c r="A536" s="7" t="inlineStr">
        <is>
          <t>MAT-08-296</t>
        </is>
      </c>
      <c r="B536" s="4" t="inlineStr">
        <is>
          <t>Polvo de color para mosaico azul comercial, 55 lb</t>
        </is>
      </c>
      <c r="C536" s="7" t="inlineStr">
        <is>
          <t>funda</t>
        </is>
      </c>
      <c r="D536" s="8" t="n">
        <v>4220.23</v>
      </c>
      <c r="E536" s="8" t="n"/>
      <c r="F536" s="8" t="n"/>
      <c r="G536" s="8" t="n"/>
      <c r="H536" s="8" t="n"/>
      <c r="I536" s="8" t="n"/>
      <c r="J536" s="8" t="n"/>
      <c r="K536" s="8" t="n"/>
      <c r="L536" s="8" t="n"/>
      <c r="M536" s="8" t="n"/>
      <c r="N536" s="8" t="n"/>
      <c r="O536" s="8" t="n"/>
      <c r="P536" s="8" t="n"/>
      <c r="Q536" s="8" t="n"/>
      <c r="R536" s="8" t="n"/>
      <c r="S536" s="8" t="n"/>
      <c r="T536" s="8" t="n"/>
      <c r="U536" s="8" t="n"/>
      <c r="V536" s="8" t="n"/>
      <c r="W536" s="8" t="n"/>
      <c r="X536" s="8">
        <f>IF(COUNT(D536:W536)=0,"",MIN(D536:W536))</f>
        <v/>
      </c>
      <c r="Y536" s="8">
        <f>IF(COUNT(D536:W536)=0,"",MEDIAN(D536:W536))</f>
        <v/>
      </c>
      <c r="Z536" s="8">
        <f>IF(COUNT(D536:W536)=0,"",MAX(D536:W536))</f>
        <v/>
      </c>
      <c r="AA536" s="9">
        <f>IF(OR(X536="",X536=0),"",(Z536-X536)/X536)</f>
        <v/>
      </c>
      <c r="AB536" s="7">
        <f>IF(COUNT(D536:W536)=0,"",INDEX($D$1:$W$1,MATCH(MIN(D536:W536),D536:W536,0)))</f>
        <v/>
      </c>
      <c r="AC536" s="8" t="n">
        <v>4220.23</v>
      </c>
      <c r="AD536" s="10" t="n">
        <v>1</v>
      </c>
    </row>
    <row r="537">
      <c r="A537" s="7" t="inlineStr">
        <is>
          <t>MAT-08-297</t>
        </is>
      </c>
      <c r="B537" s="4" t="inlineStr">
        <is>
          <t>Polvo de color para mosaico azul industrial, 55 lb</t>
        </is>
      </c>
      <c r="C537" s="7" t="inlineStr">
        <is>
          <t>funda</t>
        </is>
      </c>
      <c r="D537" s="8" t="n">
        <v>8183.45</v>
      </c>
      <c r="E537" s="8" t="n"/>
      <c r="F537" s="8" t="n"/>
      <c r="G537" s="8" t="n"/>
      <c r="H537" s="8" t="n"/>
      <c r="I537" s="8" t="n"/>
      <c r="J537" s="8" t="n"/>
      <c r="K537" s="8" t="n"/>
      <c r="L537" s="8" t="n"/>
      <c r="M537" s="8" t="n"/>
      <c r="N537" s="8" t="n"/>
      <c r="O537" s="8" t="n"/>
      <c r="P537" s="8" t="n"/>
      <c r="Q537" s="8" t="n"/>
      <c r="R537" s="8" t="n"/>
      <c r="S537" s="8" t="n"/>
      <c r="T537" s="8" t="n"/>
      <c r="U537" s="8" t="n"/>
      <c r="V537" s="8" t="n"/>
      <c r="W537" s="8" t="n"/>
      <c r="X537" s="8">
        <f>IF(COUNT(D537:W537)=0,"",MIN(D537:W537))</f>
        <v/>
      </c>
      <c r="Y537" s="8">
        <f>IF(COUNT(D537:W537)=0,"",MEDIAN(D537:W537))</f>
        <v/>
      </c>
      <c r="Z537" s="8">
        <f>IF(COUNT(D537:W537)=0,"",MAX(D537:W537))</f>
        <v/>
      </c>
      <c r="AA537" s="9">
        <f>IF(OR(X537="",X537=0),"",(Z537-X537)/X537)</f>
        <v/>
      </c>
      <c r="AB537" s="7">
        <f>IF(COUNT(D537:W537)=0,"",INDEX($D$1:$W$1,MATCH(MIN(D537:W537),D537:W537,0)))</f>
        <v/>
      </c>
      <c r="AC537" s="8" t="n">
        <v>8183.45</v>
      </c>
      <c r="AD537" s="10" t="n">
        <v>1</v>
      </c>
    </row>
    <row r="538">
      <c r="A538" s="7" t="inlineStr">
        <is>
          <t>MAT-08-298</t>
        </is>
      </c>
      <c r="B538" s="4" t="inlineStr">
        <is>
          <t>Polvo de color para mosaico negro comercial, 55 lb</t>
        </is>
      </c>
      <c r="C538" s="7" t="inlineStr">
        <is>
          <t>funda</t>
        </is>
      </c>
      <c r="D538" s="8" t="n">
        <v>4640.79</v>
      </c>
      <c r="E538" s="8" t="n"/>
      <c r="F538" s="8" t="n"/>
      <c r="G538" s="8" t="n"/>
      <c r="H538" s="8" t="n"/>
      <c r="I538" s="8" t="n"/>
      <c r="J538" s="8" t="n"/>
      <c r="K538" s="8" t="n"/>
      <c r="L538" s="8" t="n"/>
      <c r="M538" s="8" t="n"/>
      <c r="N538" s="8" t="n"/>
      <c r="O538" s="8" t="n"/>
      <c r="P538" s="8" t="n"/>
      <c r="Q538" s="8" t="n"/>
      <c r="R538" s="8" t="n"/>
      <c r="S538" s="8" t="n"/>
      <c r="T538" s="8" t="n"/>
      <c r="U538" s="8" t="n"/>
      <c r="V538" s="8" t="n"/>
      <c r="W538" s="8" t="n"/>
      <c r="X538" s="8">
        <f>IF(COUNT(D538:W538)=0,"",MIN(D538:W538))</f>
        <v/>
      </c>
      <c r="Y538" s="8">
        <f>IF(COUNT(D538:W538)=0,"",MEDIAN(D538:W538))</f>
        <v/>
      </c>
      <c r="Z538" s="8">
        <f>IF(COUNT(D538:W538)=0,"",MAX(D538:W538))</f>
        <v/>
      </c>
      <c r="AA538" s="9">
        <f>IF(OR(X538="",X538=0),"",(Z538-X538)/X538)</f>
        <v/>
      </c>
      <c r="AB538" s="7">
        <f>IF(COUNT(D538:W538)=0,"",INDEX($D$1:$W$1,MATCH(MIN(D538:W538),D538:W538,0)))</f>
        <v/>
      </c>
      <c r="AC538" s="8" t="n">
        <v>4640.79</v>
      </c>
      <c r="AD538" s="10" t="n">
        <v>1</v>
      </c>
    </row>
    <row r="539">
      <c r="A539" s="7" t="inlineStr">
        <is>
          <t>MAT-08-299</t>
        </is>
      </c>
      <c r="B539" s="4" t="inlineStr">
        <is>
          <t>Polvo de color para mosaico negro industrial, 55 lb</t>
        </is>
      </c>
      <c r="C539" s="7" t="inlineStr">
        <is>
          <t>funda</t>
        </is>
      </c>
      <c r="D539" s="8" t="n">
        <v>6521.15</v>
      </c>
      <c r="E539" s="8" t="n"/>
      <c r="F539" s="8" t="n"/>
      <c r="G539" s="8" t="n"/>
      <c r="H539" s="8" t="n"/>
      <c r="I539" s="8" t="n"/>
      <c r="J539" s="8" t="n"/>
      <c r="K539" s="8" t="n"/>
      <c r="L539" s="8" t="n"/>
      <c r="M539" s="8" t="n"/>
      <c r="N539" s="8" t="n"/>
      <c r="O539" s="8" t="n"/>
      <c r="P539" s="8" t="n"/>
      <c r="Q539" s="8" t="n"/>
      <c r="R539" s="8" t="n"/>
      <c r="S539" s="8" t="n"/>
      <c r="T539" s="8" t="n"/>
      <c r="U539" s="8" t="n"/>
      <c r="V539" s="8" t="n"/>
      <c r="W539" s="8" t="n"/>
      <c r="X539" s="8">
        <f>IF(COUNT(D539:W539)=0,"",MIN(D539:W539))</f>
        <v/>
      </c>
      <c r="Y539" s="8">
        <f>IF(COUNT(D539:W539)=0,"",MEDIAN(D539:W539))</f>
        <v/>
      </c>
      <c r="Z539" s="8">
        <f>IF(COUNT(D539:W539)=0,"",MAX(D539:W539))</f>
        <v/>
      </c>
      <c r="AA539" s="9">
        <f>IF(OR(X539="",X539=0),"",(Z539-X539)/X539)</f>
        <v/>
      </c>
      <c r="AB539" s="7">
        <f>IF(COUNT(D539:W539)=0,"",INDEX($D$1:$W$1,MATCH(MIN(D539:W539),D539:W539,0)))</f>
        <v/>
      </c>
      <c r="AC539" s="8" t="n">
        <v>6521.15</v>
      </c>
      <c r="AD539" s="10" t="n">
        <v>1</v>
      </c>
    </row>
    <row r="540">
      <c r="A540" s="7" t="inlineStr">
        <is>
          <t>MAT-08-300</t>
        </is>
      </c>
      <c r="B540" s="4" t="inlineStr">
        <is>
          <t>Polvo de color para mosaico rojo comercial, 55 lb</t>
        </is>
      </c>
      <c r="C540" s="7" t="inlineStr">
        <is>
          <t>funda</t>
        </is>
      </c>
      <c r="D540" s="8" t="n">
        <v>3350.57</v>
      </c>
      <c r="E540" s="8" t="n"/>
      <c r="F540" s="8" t="n"/>
      <c r="G540" s="8" t="n"/>
      <c r="H540" s="8" t="n"/>
      <c r="I540" s="8" t="n"/>
      <c r="J540" s="8" t="n"/>
      <c r="K540" s="8" t="n"/>
      <c r="L540" s="8" t="n"/>
      <c r="M540" s="8" t="n"/>
      <c r="N540" s="8" t="n"/>
      <c r="O540" s="8" t="n"/>
      <c r="P540" s="8" t="n"/>
      <c r="Q540" s="8" t="n"/>
      <c r="R540" s="8" t="n"/>
      <c r="S540" s="8" t="n"/>
      <c r="T540" s="8" t="n"/>
      <c r="U540" s="8" t="n"/>
      <c r="V540" s="8" t="n"/>
      <c r="W540" s="8" t="n"/>
      <c r="X540" s="8">
        <f>IF(COUNT(D540:W540)=0,"",MIN(D540:W540))</f>
        <v/>
      </c>
      <c r="Y540" s="8">
        <f>IF(COUNT(D540:W540)=0,"",MEDIAN(D540:W540))</f>
        <v/>
      </c>
      <c r="Z540" s="8">
        <f>IF(COUNT(D540:W540)=0,"",MAX(D540:W540))</f>
        <v/>
      </c>
      <c r="AA540" s="9">
        <f>IF(OR(X540="",X540=0),"",(Z540-X540)/X540)</f>
        <v/>
      </c>
      <c r="AB540" s="7">
        <f>IF(COUNT(D540:W540)=0,"",INDEX($D$1:$W$1,MATCH(MIN(D540:W540),D540:W540,0)))</f>
        <v/>
      </c>
      <c r="AC540" s="8" t="n">
        <v>3350.57</v>
      </c>
      <c r="AD540" s="10" t="n">
        <v>1</v>
      </c>
    </row>
    <row r="541">
      <c r="A541" s="7" t="inlineStr">
        <is>
          <t>MAT-08-301</t>
        </is>
      </c>
      <c r="B541" s="4" t="inlineStr">
        <is>
          <t>Polvo de color para mosaico rojo industrial, 55 lb</t>
        </is>
      </c>
      <c r="C541" s="7" t="inlineStr">
        <is>
          <t>funda</t>
        </is>
      </c>
      <c r="D541" s="8" t="n">
        <v>5451.6</v>
      </c>
      <c r="E541" s="8" t="n"/>
      <c r="F541" s="8" t="n"/>
      <c r="G541" s="8" t="n"/>
      <c r="H541" s="8" t="n"/>
      <c r="I541" s="8" t="n"/>
      <c r="J541" s="8" t="n"/>
      <c r="K541" s="8" t="n"/>
      <c r="L541" s="8" t="n"/>
      <c r="M541" s="8" t="n"/>
      <c r="N541" s="8" t="n"/>
      <c r="O541" s="8" t="n"/>
      <c r="P541" s="8" t="n"/>
      <c r="Q541" s="8" t="n"/>
      <c r="R541" s="8" t="n"/>
      <c r="S541" s="8" t="n"/>
      <c r="T541" s="8" t="n"/>
      <c r="U541" s="8" t="n"/>
      <c r="V541" s="8" t="n"/>
      <c r="W541" s="8" t="n"/>
      <c r="X541" s="8">
        <f>IF(COUNT(D541:W541)=0,"",MIN(D541:W541))</f>
        <v/>
      </c>
      <c r="Y541" s="8">
        <f>IF(COUNT(D541:W541)=0,"",MEDIAN(D541:W541))</f>
        <v/>
      </c>
      <c r="Z541" s="8">
        <f>IF(COUNT(D541:W541)=0,"",MAX(D541:W541))</f>
        <v/>
      </c>
      <c r="AA541" s="9">
        <f>IF(OR(X541="",X541=0),"",(Z541-X541)/X541)</f>
        <v/>
      </c>
      <c r="AB541" s="7">
        <f>IF(COUNT(D541:W541)=0,"",INDEX($D$1:$W$1,MATCH(MIN(D541:W541),D541:W541,0)))</f>
        <v/>
      </c>
      <c r="AC541" s="8" t="n">
        <v>5451.6</v>
      </c>
      <c r="AD541" s="10" t="n">
        <v>1</v>
      </c>
    </row>
    <row r="542">
      <c r="A542" s="7" t="inlineStr">
        <is>
          <t>MAT-08-302</t>
        </is>
      </c>
      <c r="B542" s="4" t="inlineStr">
        <is>
          <t>Polvo de color para mosaico verde comercial, 55 lb</t>
        </is>
      </c>
      <c r="C542" s="7" t="inlineStr">
        <is>
          <t>funda</t>
        </is>
      </c>
      <c r="D542" s="8" t="n">
        <v>4017.75</v>
      </c>
      <c r="E542" s="8" t="n"/>
      <c r="F542" s="8" t="n"/>
      <c r="G542" s="8" t="n"/>
      <c r="H542" s="8" t="n"/>
      <c r="I542" s="8" t="n"/>
      <c r="J542" s="8" t="n"/>
      <c r="K542" s="8" t="n"/>
      <c r="L542" s="8" t="n"/>
      <c r="M542" s="8" t="n"/>
      <c r="N542" s="8" t="n"/>
      <c r="O542" s="8" t="n"/>
      <c r="P542" s="8" t="n"/>
      <c r="Q542" s="8" t="n"/>
      <c r="R542" s="8" t="n"/>
      <c r="S542" s="8" t="n"/>
      <c r="T542" s="8" t="n"/>
      <c r="U542" s="8" t="n"/>
      <c r="V542" s="8" t="n"/>
      <c r="W542" s="8" t="n"/>
      <c r="X542" s="8">
        <f>IF(COUNT(D542:W542)=0,"",MIN(D542:W542))</f>
        <v/>
      </c>
      <c r="Y542" s="8">
        <f>IF(COUNT(D542:W542)=0,"",MEDIAN(D542:W542))</f>
        <v/>
      </c>
      <c r="Z542" s="8">
        <f>IF(COUNT(D542:W542)=0,"",MAX(D542:W542))</f>
        <v/>
      </c>
      <c r="AA542" s="9">
        <f>IF(OR(X542="",X542=0),"",(Z542-X542)/X542)</f>
        <v/>
      </c>
      <c r="AB542" s="7">
        <f>IF(COUNT(D542:W542)=0,"",INDEX($D$1:$W$1,MATCH(MIN(D542:W542),D542:W542,0)))</f>
        <v/>
      </c>
      <c r="AC542" s="8" t="n">
        <v>4017.75</v>
      </c>
      <c r="AD542" s="10" t="n">
        <v>1</v>
      </c>
    </row>
    <row r="543">
      <c r="A543" s="7" t="inlineStr">
        <is>
          <t>MAT-08-303</t>
        </is>
      </c>
      <c r="B543" s="4" t="inlineStr">
        <is>
          <t>Polvo de color para mosaico verde industrial, 55 lb</t>
        </is>
      </c>
      <c r="C543" s="7" t="inlineStr">
        <is>
          <t>funda</t>
        </is>
      </c>
      <c r="D543" s="8" t="n">
        <v>9092.93</v>
      </c>
      <c r="E543" s="8" t="n"/>
      <c r="F543" s="8" t="n"/>
      <c r="G543" s="8" t="n"/>
      <c r="H543" s="8" t="n"/>
      <c r="I543" s="8" t="n"/>
      <c r="J543" s="8" t="n"/>
      <c r="K543" s="8" t="n"/>
      <c r="L543" s="8" t="n"/>
      <c r="M543" s="8" t="n"/>
      <c r="N543" s="8" t="n"/>
      <c r="O543" s="8" t="n"/>
      <c r="P543" s="8" t="n"/>
      <c r="Q543" s="8" t="n"/>
      <c r="R543" s="8" t="n"/>
      <c r="S543" s="8" t="n"/>
      <c r="T543" s="8" t="n"/>
      <c r="U543" s="8" t="n"/>
      <c r="V543" s="8" t="n"/>
      <c r="W543" s="8" t="n"/>
      <c r="X543" s="8">
        <f>IF(COUNT(D543:W543)=0,"",MIN(D543:W543))</f>
        <v/>
      </c>
      <c r="Y543" s="8">
        <f>IF(COUNT(D543:W543)=0,"",MEDIAN(D543:W543))</f>
        <v/>
      </c>
      <c r="Z543" s="8">
        <f>IF(COUNT(D543:W543)=0,"",MAX(D543:W543))</f>
        <v/>
      </c>
      <c r="AA543" s="9">
        <f>IF(OR(X543="",X543=0),"",(Z543-X543)/X543)</f>
        <v/>
      </c>
      <c r="AB543" s="7">
        <f>IF(COUNT(D543:W543)=0,"",INDEX($D$1:$W$1,MATCH(MIN(D543:W543),D543:W543,0)))</f>
        <v/>
      </c>
      <c r="AC543" s="8" t="n">
        <v>9092.93</v>
      </c>
      <c r="AD543" s="10" t="n">
        <v>1</v>
      </c>
    </row>
    <row r="544">
      <c r="A544" s="7" t="inlineStr">
        <is>
          <t>MAT-09-009</t>
        </is>
      </c>
      <c r="B544" s="4" t="inlineStr">
        <is>
          <t>Ducha teléfono</t>
        </is>
      </c>
      <c r="C544" s="7" t="inlineStr">
        <is>
          <t>unidad</t>
        </is>
      </c>
      <c r="D544" s="8" t="n">
        <v>191.62</v>
      </c>
      <c r="E544" s="8" t="n">
        <v>238.61</v>
      </c>
      <c r="F544" s="8" t="n">
        <v>3361.49</v>
      </c>
      <c r="G544" s="8" t="n">
        <v>494</v>
      </c>
      <c r="H544" s="8" t="n"/>
      <c r="I544" s="8" t="n">
        <v>450</v>
      </c>
      <c r="J544" s="8" t="n"/>
      <c r="K544" s="8" t="n"/>
      <c r="L544" s="8" t="n"/>
      <c r="M544" s="8" t="n"/>
      <c r="N544" s="8" t="n"/>
      <c r="O544" s="8" t="n"/>
      <c r="P544" s="8" t="n"/>
      <c r="Q544" s="8" t="n"/>
      <c r="R544" s="8" t="n"/>
      <c r="S544" s="8" t="n"/>
      <c r="T544" s="8" t="n"/>
      <c r="U544" s="8" t="n"/>
      <c r="V544" s="8" t="n"/>
      <c r="W544" s="8" t="n"/>
      <c r="X544" s="8">
        <f>IF(COUNT(D544:W544)=0,"",MIN(D544:W544))</f>
        <v/>
      </c>
      <c r="Y544" s="8">
        <f>IF(COUNT(D544:W544)=0,"",MEDIAN(D544:W544))</f>
        <v/>
      </c>
      <c r="Z544" s="8">
        <f>IF(COUNT(D544:W544)=0,"",MAX(D544:W544))</f>
        <v/>
      </c>
      <c r="AA544" s="9">
        <f>IF(OR(X544="",X544=0),"",(Z544-X544)/X544)</f>
        <v/>
      </c>
      <c r="AB544" s="7">
        <f>IF(COUNT(D544:W544)=0,"",INDEX($D$1:$W$1,MATCH(MIN(D544:W544),D544:W544,0)))</f>
        <v/>
      </c>
      <c r="AC544" s="8" t="n">
        <v>1018.04</v>
      </c>
      <c r="AD544" s="10" t="n">
        <v>5</v>
      </c>
    </row>
    <row r="545">
      <c r="A545" s="7" t="inlineStr">
        <is>
          <t>MAT-09-010</t>
        </is>
      </c>
      <c r="B545" s="4" t="inlineStr">
        <is>
          <t>Columna de ducha</t>
        </is>
      </c>
      <c r="C545" s="7" t="inlineStr">
        <is>
          <t>unidad</t>
        </is>
      </c>
      <c r="D545" s="8" t="n">
        <v>6963.16</v>
      </c>
      <c r="E545" s="8" t="n"/>
      <c r="F545" s="8" t="n">
        <v>4111.77</v>
      </c>
      <c r="G545" s="8" t="n">
        <v>6343</v>
      </c>
      <c r="H545" s="8" t="n">
        <v>900</v>
      </c>
      <c r="I545" s="8" t="n"/>
      <c r="J545" s="8" t="n"/>
      <c r="K545" s="8" t="n"/>
      <c r="L545" s="8" t="n"/>
      <c r="M545" s="8" t="n"/>
      <c r="N545" s="8" t="n">
        <v>31800</v>
      </c>
      <c r="O545" s="8" t="n"/>
      <c r="P545" s="8" t="n"/>
      <c r="Q545" s="8" t="n"/>
      <c r="R545" s="8" t="n"/>
      <c r="S545" s="8" t="n"/>
      <c r="T545" s="8" t="n"/>
      <c r="U545" s="8" t="n"/>
      <c r="V545" s="8" t="n"/>
      <c r="W545" s="8" t="n"/>
      <c r="X545" s="8">
        <f>IF(COUNT(D545:W545)=0,"",MIN(D545:W545))</f>
        <v/>
      </c>
      <c r="Y545" s="8">
        <f>IF(COUNT(D545:W545)=0,"",MEDIAN(D545:W545))</f>
        <v/>
      </c>
      <c r="Z545" s="8">
        <f>IF(COUNT(D545:W545)=0,"",MAX(D545:W545))</f>
        <v/>
      </c>
      <c r="AA545" s="9">
        <f>IF(OR(X545="",X545=0),"",(Z545-X545)/X545)</f>
        <v/>
      </c>
      <c r="AB545" s="7">
        <f>IF(COUNT(D545:W545)=0,"",INDEX($D$1:$W$1,MATCH(MIN(D545:W545),D545:W545,0)))</f>
        <v/>
      </c>
      <c r="AC545" s="8" t="n">
        <v>17325</v>
      </c>
      <c r="AD545" s="10" t="n">
        <v>5</v>
      </c>
    </row>
    <row r="546">
      <c r="A546" s="7" t="inlineStr">
        <is>
          <t>MAT-09-011</t>
        </is>
      </c>
      <c r="B546" s="4" t="inlineStr">
        <is>
          <t>Columna de ducha</t>
        </is>
      </c>
      <c r="C546" s="7" t="inlineStr">
        <is>
          <t>unidad</t>
        </is>
      </c>
      <c r="D546" s="8" t="n">
        <v>516.7</v>
      </c>
      <c r="E546" s="8" t="n"/>
      <c r="F546" s="8" t="n">
        <v>2847.67</v>
      </c>
      <c r="G546" s="8" t="n"/>
      <c r="H546" s="8" t="n"/>
      <c r="I546" s="8" t="n"/>
      <c r="J546" s="8" t="n"/>
      <c r="K546" s="8" t="n"/>
      <c r="L546" s="8" t="n"/>
      <c r="M546" s="8" t="n"/>
      <c r="N546" s="8" t="n"/>
      <c r="O546" s="8" t="n"/>
      <c r="P546" s="8" t="n"/>
      <c r="Q546" s="8" t="n"/>
      <c r="R546" s="8" t="n"/>
      <c r="S546" s="8" t="n"/>
      <c r="T546" s="8" t="n"/>
      <c r="U546" s="8" t="n"/>
      <c r="V546" s="8" t="n"/>
      <c r="W546" s="8" t="n"/>
      <c r="X546" s="8">
        <f>IF(COUNT(D546:W546)=0,"",MIN(D546:W546))</f>
        <v/>
      </c>
      <c r="Y546" s="8">
        <f>IF(COUNT(D546:W546)=0,"",MEDIAN(D546:W546))</f>
        <v/>
      </c>
      <c r="Z546" s="8">
        <f>IF(COUNT(D546:W546)=0,"",MAX(D546:W546))</f>
        <v/>
      </c>
      <c r="AA546" s="9">
        <f>IF(OR(X546="",X546=0),"",(Z546-X546)/X546)</f>
        <v/>
      </c>
      <c r="AB546" s="7">
        <f>IF(COUNT(D546:W546)=0,"",INDEX($D$1:$W$1,MATCH(MIN(D546:W546),D546:W546,0)))</f>
        <v/>
      </c>
      <c r="AC546" s="8" t="n">
        <v>11801.08</v>
      </c>
      <c r="AD546" s="10" t="n">
        <v>2</v>
      </c>
    </row>
    <row r="547">
      <c r="A547" s="7" t="inlineStr">
        <is>
          <t>MAT-09-012</t>
        </is>
      </c>
      <c r="B547" s="4" t="inlineStr">
        <is>
          <t>Cabezal de ducha</t>
        </is>
      </c>
      <c r="C547" s="7" t="inlineStr">
        <is>
          <t>unidad</t>
        </is>
      </c>
      <c r="D547" s="8" t="n">
        <v>195.95</v>
      </c>
      <c r="E547" s="8" t="n"/>
      <c r="F547" s="8" t="n">
        <v>2758.62</v>
      </c>
      <c r="G547" s="8" t="n">
        <v>4706</v>
      </c>
      <c r="H547" s="8" t="n">
        <v>2924.04</v>
      </c>
      <c r="I547" s="8" t="n">
        <v>285</v>
      </c>
      <c r="J547" s="8" t="n"/>
      <c r="K547" s="8" t="n"/>
      <c r="L547" s="8" t="n"/>
      <c r="M547" s="8" t="n"/>
      <c r="N547" s="8" t="n">
        <v>31100</v>
      </c>
      <c r="O547" s="8" t="n"/>
      <c r="P547" s="8" t="n"/>
      <c r="Q547" s="8" t="n"/>
      <c r="R547" s="8" t="n"/>
      <c r="S547" s="8" t="n"/>
      <c r="T547" s="8" t="n"/>
      <c r="U547" s="8" t="n"/>
      <c r="V547" s="8" t="n"/>
      <c r="W547" s="8" t="n"/>
      <c r="X547" s="8">
        <f>IF(COUNT(D547:W547)=0,"",MIN(D547:W547))</f>
        <v/>
      </c>
      <c r="Y547" s="8">
        <f>IF(COUNT(D547:W547)=0,"",MEDIAN(D547:W547))</f>
        <v/>
      </c>
      <c r="Z547" s="8">
        <f>IF(COUNT(D547:W547)=0,"",MAX(D547:W547))</f>
        <v/>
      </c>
      <c r="AA547" s="9">
        <f>IF(OR(X547="",X547=0),"",(Z547-X547)/X547)</f>
        <v/>
      </c>
      <c r="AB547" s="7">
        <f>IF(COUNT(D547:W547)=0,"",INDEX($D$1:$W$1,MATCH(MIN(D547:W547),D547:W547,0)))</f>
        <v/>
      </c>
      <c r="AC547" s="8" t="n">
        <v>5354.32</v>
      </c>
      <c r="AD547" s="10" t="n">
        <v>6</v>
      </c>
    </row>
    <row r="548">
      <c r="A548" s="7" t="inlineStr">
        <is>
          <t>MAT-09-013</t>
        </is>
      </c>
      <c r="B548" s="4" t="inlineStr">
        <is>
          <t>Cabezal de ducha, con brazo</t>
        </is>
      </c>
      <c r="C548" s="7" t="inlineStr">
        <is>
          <t>unidad</t>
        </is>
      </c>
      <c r="D548" s="8" t="n">
        <v>4095.53</v>
      </c>
      <c r="E548" s="8" t="n"/>
      <c r="F548" s="8" t="n">
        <v>20449.15</v>
      </c>
      <c r="G548" s="8" t="n">
        <v>1196</v>
      </c>
      <c r="H548" s="8" t="n"/>
      <c r="I548" s="8" t="n">
        <v>1420</v>
      </c>
      <c r="J548" s="8" t="n"/>
      <c r="K548" s="8" t="n"/>
      <c r="L548" s="8" t="n"/>
      <c r="M548" s="8" t="n"/>
      <c r="N548" s="8" t="n"/>
      <c r="O548" s="8" t="n"/>
      <c r="P548" s="8" t="n"/>
      <c r="Q548" s="8" t="n"/>
      <c r="R548" s="8" t="n"/>
      <c r="S548" s="8" t="n"/>
      <c r="T548" s="8" t="n"/>
      <c r="U548" s="8" t="n"/>
      <c r="V548" s="8" t="n"/>
      <c r="W548" s="8" t="n"/>
      <c r="X548" s="8">
        <f>IF(COUNT(D548:W548)=0,"",MIN(D548:W548))</f>
        <v/>
      </c>
      <c r="Y548" s="8">
        <f>IF(COUNT(D548:W548)=0,"",MEDIAN(D548:W548))</f>
        <v/>
      </c>
      <c r="Z548" s="8">
        <f>IF(COUNT(D548:W548)=0,"",MAX(D548:W548))</f>
        <v/>
      </c>
      <c r="AA548" s="9">
        <f>IF(OR(X548="",X548=0),"",(Z548-X548)/X548)</f>
        <v/>
      </c>
      <c r="AB548" s="7">
        <f>IF(COUNT(D548:W548)=0,"",INDEX($D$1:$W$1,MATCH(MIN(D548:W548),D548:W548,0)))</f>
        <v/>
      </c>
      <c r="AC548" s="8" t="n">
        <v>14498.16</v>
      </c>
      <c r="AD548" s="10" t="n">
        <v>4</v>
      </c>
    </row>
    <row r="549">
      <c r="A549" s="7" t="inlineStr">
        <is>
          <t>MAT-09-014</t>
        </is>
      </c>
      <c r="B549" s="4" t="inlineStr">
        <is>
          <t>Cabezal de ducha, sin brazo</t>
        </is>
      </c>
      <c r="C549" s="7" t="inlineStr">
        <is>
          <t>unidad</t>
        </is>
      </c>
      <c r="D549" s="8" t="n"/>
      <c r="E549" s="8" t="n"/>
      <c r="F549" s="8" t="n"/>
      <c r="G549" s="8" t="n">
        <v>567</v>
      </c>
      <c r="H549" s="8" t="n"/>
      <c r="I549" s="8" t="n">
        <v>970</v>
      </c>
      <c r="J549" s="8" t="n"/>
      <c r="K549" s="8" t="n"/>
      <c r="L549" s="8" t="n"/>
      <c r="M549" s="8" t="n"/>
      <c r="N549" s="8" t="n"/>
      <c r="O549" s="8" t="n"/>
      <c r="P549" s="8" t="n"/>
      <c r="Q549" s="8" t="n"/>
      <c r="R549" s="8" t="n"/>
      <c r="S549" s="8" t="n"/>
      <c r="T549" s="8" t="n"/>
      <c r="U549" s="8" t="n"/>
      <c r="V549" s="8" t="n"/>
      <c r="W549" s="8" t="n"/>
      <c r="X549" s="8">
        <f>IF(COUNT(D549:W549)=0,"",MIN(D549:W549))</f>
        <v/>
      </c>
      <c r="Y549" s="8">
        <f>IF(COUNT(D549:W549)=0,"",MEDIAN(D549:W549))</f>
        <v/>
      </c>
      <c r="Z549" s="8">
        <f>IF(COUNT(D549:W549)=0,"",MAX(D549:W549))</f>
        <v/>
      </c>
      <c r="AA549" s="9">
        <f>IF(OR(X549="",X549=0),"",(Z549-X549)/X549)</f>
        <v/>
      </c>
      <c r="AB549" s="7">
        <f>IF(COUNT(D549:W549)=0,"",INDEX($D$1:$W$1,MATCH(MIN(D549:W549),D549:W549,0)))</f>
        <v/>
      </c>
      <c r="AC549" s="8" t="n">
        <v>1079.5</v>
      </c>
      <c r="AD549" s="10" t="n">
        <v>2</v>
      </c>
    </row>
    <row r="550">
      <c r="A550" s="7" t="inlineStr">
        <is>
          <t>MAT-09-015</t>
        </is>
      </c>
      <c r="B550" s="4" t="inlineStr">
        <is>
          <t>Cabezal de ducha, de acero inoxidable</t>
        </is>
      </c>
      <c r="C550" s="7" t="inlineStr">
        <is>
          <t>unidad</t>
        </is>
      </c>
      <c r="D550" s="8" t="n"/>
      <c r="E550" s="8" t="n"/>
      <c r="F550" s="8" t="n"/>
      <c r="G550" s="8" t="n"/>
      <c r="H550" s="8" t="n"/>
      <c r="I550" s="8" t="n">
        <v>5809</v>
      </c>
      <c r="J550" s="8" t="n"/>
      <c r="K550" s="8" t="n"/>
      <c r="L550" s="8" t="n"/>
      <c r="M550" s="8" t="n"/>
      <c r="N550" s="8" t="n"/>
      <c r="O550" s="8" t="n"/>
      <c r="P550" s="8" t="n"/>
      <c r="Q550" s="8" t="n"/>
      <c r="R550" s="8" t="n"/>
      <c r="S550" s="8" t="n"/>
      <c r="T550" s="8" t="n"/>
      <c r="U550" s="8" t="n"/>
      <c r="V550" s="8" t="n"/>
      <c r="W550" s="8" t="n"/>
      <c r="X550" s="8">
        <f>IF(COUNT(D550:W550)=0,"",MIN(D550:W550))</f>
        <v/>
      </c>
      <c r="Y550" s="8">
        <f>IF(COUNT(D550:W550)=0,"",MEDIAN(D550:W550))</f>
        <v/>
      </c>
      <c r="Z550" s="8">
        <f>IF(COUNT(D550:W550)=0,"",MAX(D550:W550))</f>
        <v/>
      </c>
      <c r="AA550" s="9">
        <f>IF(OR(X550="",X550=0),"",(Z550-X550)/X550)</f>
        <v/>
      </c>
      <c r="AB550" s="7">
        <f>IF(COUNT(D550:W550)=0,"",INDEX($D$1:$W$1,MATCH(MIN(D550:W550),D550:W550,0)))</f>
        <v/>
      </c>
      <c r="AC550" s="8" t="n">
        <v>6657</v>
      </c>
      <c r="AD550" s="10" t="n">
        <v>1</v>
      </c>
    </row>
    <row r="551">
      <c r="A551" s="7" t="inlineStr">
        <is>
          <t>MAT-09-016</t>
        </is>
      </c>
      <c r="B551" s="4" t="inlineStr">
        <is>
          <t>Cabezal de ducha, de acero inoxidable, con brazo</t>
        </is>
      </c>
      <c r="C551" s="7" t="inlineStr">
        <is>
          <t>unidad</t>
        </is>
      </c>
      <c r="D551" s="8" t="n"/>
      <c r="E551" s="8" t="n"/>
      <c r="F551" s="8" t="n"/>
      <c r="G551" s="8" t="n"/>
      <c r="H551" s="8" t="n"/>
      <c r="I551" s="8" t="n">
        <v>5485</v>
      </c>
      <c r="J551" s="8" t="n"/>
      <c r="K551" s="8" t="n"/>
      <c r="L551" s="8" t="n"/>
      <c r="M551" s="8" t="n"/>
      <c r="N551" s="8" t="n"/>
      <c r="O551" s="8" t="n"/>
      <c r="P551" s="8" t="n"/>
      <c r="Q551" s="8" t="n"/>
      <c r="R551" s="8" t="n"/>
      <c r="S551" s="8" t="n"/>
      <c r="T551" s="8" t="n"/>
      <c r="U551" s="8" t="n"/>
      <c r="V551" s="8" t="n"/>
      <c r="W551" s="8" t="n"/>
      <c r="X551" s="8">
        <f>IF(COUNT(D551:W551)=0,"",MIN(D551:W551))</f>
        <v/>
      </c>
      <c r="Y551" s="8">
        <f>IF(COUNT(D551:W551)=0,"",MEDIAN(D551:W551))</f>
        <v/>
      </c>
      <c r="Z551" s="8">
        <f>IF(COUNT(D551:W551)=0,"",MAX(D551:W551))</f>
        <v/>
      </c>
      <c r="AA551" s="9">
        <f>IF(OR(X551="",X551=0),"",(Z551-X551)/X551)</f>
        <v/>
      </c>
      <c r="AB551" s="7">
        <f>IF(COUNT(D551:W551)=0,"",INDEX($D$1:$W$1,MATCH(MIN(D551:W551),D551:W551,0)))</f>
        <v/>
      </c>
      <c r="AC551" s="8" t="n">
        <v>6300</v>
      </c>
      <c r="AD551" s="10" t="n">
        <v>1</v>
      </c>
    </row>
    <row r="552">
      <c r="A552" s="7" t="inlineStr">
        <is>
          <t>MAT-09-017</t>
        </is>
      </c>
      <c r="B552" s="4" t="inlineStr">
        <is>
          <t>Cabezal de ducha, de acero inoxidable, sin brazo</t>
        </is>
      </c>
      <c r="C552" s="7" t="inlineStr">
        <is>
          <t>unidad</t>
        </is>
      </c>
      <c r="D552" s="8" t="n"/>
      <c r="E552" s="8" t="n"/>
      <c r="F552" s="8" t="n"/>
      <c r="G552" s="8" t="n"/>
      <c r="H552" s="8" t="n"/>
      <c r="I552" s="8" t="n">
        <v>305</v>
      </c>
      <c r="J552" s="8" t="n"/>
      <c r="K552" s="8" t="n"/>
      <c r="L552" s="8" t="n"/>
      <c r="M552" s="8" t="n"/>
      <c r="N552" s="8" t="n"/>
      <c r="O552" s="8" t="n"/>
      <c r="P552" s="8" t="n"/>
      <c r="Q552" s="8" t="n"/>
      <c r="R552" s="8" t="n"/>
      <c r="S552" s="8" t="n"/>
      <c r="T552" s="8" t="n"/>
      <c r="U552" s="8" t="n"/>
      <c r="V552" s="8" t="n"/>
      <c r="W552" s="8" t="n"/>
      <c r="X552" s="8">
        <f>IF(COUNT(D552:W552)=0,"",MIN(D552:W552))</f>
        <v/>
      </c>
      <c r="Y552" s="8">
        <f>IF(COUNT(D552:W552)=0,"",MEDIAN(D552:W552))</f>
        <v/>
      </c>
      <c r="Z552" s="8">
        <f>IF(COUNT(D552:W552)=0,"",MAX(D552:W552))</f>
        <v/>
      </c>
      <c r="AA552" s="9">
        <f>IF(OR(X552="",X552=0),"",(Z552-X552)/X552)</f>
        <v/>
      </c>
      <c r="AB552" s="7">
        <f>IF(COUNT(D552:W552)=0,"",INDEX($D$1:$W$1,MATCH(MIN(D552:W552),D552:W552,0)))</f>
        <v/>
      </c>
      <c r="AC552" s="8" t="n">
        <v>305</v>
      </c>
      <c r="AD552" s="10" t="n">
        <v>1</v>
      </c>
    </row>
    <row r="553">
      <c r="A553" s="7" t="inlineStr">
        <is>
          <t>MAT-09-018</t>
        </is>
      </c>
      <c r="B553" s="4" t="inlineStr">
        <is>
          <t>Cabezal de ducha, de plástico</t>
        </is>
      </c>
      <c r="C553" s="7" t="inlineStr">
        <is>
          <t>unidad</t>
        </is>
      </c>
      <c r="D553" s="8" t="n"/>
      <c r="E553" s="8" t="n"/>
      <c r="F553" s="8" t="n"/>
      <c r="G553" s="8" t="n"/>
      <c r="H553" s="8" t="n"/>
      <c r="I553" s="8" t="n">
        <v>150</v>
      </c>
      <c r="J553" s="8" t="n"/>
      <c r="K553" s="8" t="n"/>
      <c r="L553" s="8" t="n"/>
      <c r="M553" s="8" t="n"/>
      <c r="N553" s="8" t="n"/>
      <c r="O553" s="8" t="n"/>
      <c r="P553" s="8" t="n"/>
      <c r="Q553" s="8" t="n"/>
      <c r="R553" s="8" t="n"/>
      <c r="S553" s="8" t="n"/>
      <c r="T553" s="8" t="n"/>
      <c r="U553" s="8" t="n"/>
      <c r="V553" s="8" t="n"/>
      <c r="W553" s="8" t="n"/>
      <c r="X553" s="8">
        <f>IF(COUNT(D553:W553)=0,"",MIN(D553:W553))</f>
        <v/>
      </c>
      <c r="Y553" s="8">
        <f>IF(COUNT(D553:W553)=0,"",MEDIAN(D553:W553))</f>
        <v/>
      </c>
      <c r="Z553" s="8">
        <f>IF(COUNT(D553:W553)=0,"",MAX(D553:W553))</f>
        <v/>
      </c>
      <c r="AA553" s="9">
        <f>IF(OR(X553="",X553=0),"",(Z553-X553)/X553)</f>
        <v/>
      </c>
      <c r="AB553" s="7">
        <f>IF(COUNT(D553:W553)=0,"",INDEX($D$1:$W$1,MATCH(MIN(D553:W553),D553:W553,0)))</f>
        <v/>
      </c>
      <c r="AC553" s="8" t="n">
        <v>150</v>
      </c>
      <c r="AD553" s="10" t="n">
        <v>1</v>
      </c>
    </row>
    <row r="554">
      <c r="A554" s="7" t="inlineStr">
        <is>
          <t>MAT-09-019</t>
        </is>
      </c>
      <c r="B554" s="4" t="inlineStr">
        <is>
          <t>Cabezal de ducha, de plástico, sin brazo</t>
        </is>
      </c>
      <c r="C554" s="7" t="inlineStr">
        <is>
          <t>unidad</t>
        </is>
      </c>
      <c r="D554" s="8" t="n"/>
      <c r="E554" s="8" t="n"/>
      <c r="F554" s="8" t="n"/>
      <c r="G554" s="8" t="n">
        <v>322</v>
      </c>
      <c r="H554" s="8" t="n"/>
      <c r="I554" s="8" t="n"/>
      <c r="J554" s="8" t="n"/>
      <c r="K554" s="8" t="n"/>
      <c r="L554" s="8" t="n"/>
      <c r="M554" s="8" t="n"/>
      <c r="N554" s="8" t="n"/>
      <c r="O554" s="8" t="n"/>
      <c r="P554" s="8" t="n"/>
      <c r="Q554" s="8" t="n"/>
      <c r="R554" s="8" t="n"/>
      <c r="S554" s="8" t="n"/>
      <c r="T554" s="8" t="n"/>
      <c r="U554" s="8" t="n"/>
      <c r="V554" s="8" t="n"/>
      <c r="W554" s="8" t="n"/>
      <c r="X554" s="8">
        <f>IF(COUNT(D554:W554)=0,"",MIN(D554:W554))</f>
        <v/>
      </c>
      <c r="Y554" s="8">
        <f>IF(COUNT(D554:W554)=0,"",MEDIAN(D554:W554))</f>
        <v/>
      </c>
      <c r="Z554" s="8">
        <f>IF(COUNT(D554:W554)=0,"",MAX(D554:W554))</f>
        <v/>
      </c>
      <c r="AA554" s="9">
        <f>IF(OR(X554="",X554=0),"",(Z554-X554)/X554)</f>
        <v/>
      </c>
      <c r="AB554" s="7">
        <f>IF(COUNT(D554:W554)=0,"",INDEX($D$1:$W$1,MATCH(MIN(D554:W554),D554:W554,0)))</f>
        <v/>
      </c>
      <c r="AC554" s="8" t="n">
        <v>573</v>
      </c>
      <c r="AD554" s="10" t="n">
        <v>1</v>
      </c>
    </row>
    <row r="555">
      <c r="A555" s="7" t="inlineStr">
        <is>
          <t>MAT-09-020</t>
        </is>
      </c>
      <c r="B555" s="4" t="inlineStr">
        <is>
          <t>Cabezal de ducha, de 10"</t>
        </is>
      </c>
      <c r="C555" s="7" t="inlineStr">
        <is>
          <t>unidad</t>
        </is>
      </c>
      <c r="D555" s="8" t="n">
        <v>26356.93</v>
      </c>
      <c r="E555" s="8" t="n"/>
      <c r="F555" s="8" t="n"/>
      <c r="G555" s="8" t="n"/>
      <c r="H555" s="8" t="n"/>
      <c r="I555" s="8" t="n">
        <v>5799</v>
      </c>
      <c r="J555" s="8" t="n"/>
      <c r="K555" s="8" t="n"/>
      <c r="L555" s="8" t="n"/>
      <c r="M555" s="8" t="n"/>
      <c r="N555" s="8" t="n"/>
      <c r="O555" s="8" t="n"/>
      <c r="P555" s="8" t="n"/>
      <c r="Q555" s="8" t="n"/>
      <c r="R555" s="8" t="n"/>
      <c r="S555" s="8" t="n"/>
      <c r="T555" s="8" t="n"/>
      <c r="U555" s="8" t="n"/>
      <c r="V555" s="8" t="n"/>
      <c r="W555" s="8" t="n"/>
      <c r="X555" s="8">
        <f>IF(COUNT(D555:W555)=0,"",MIN(D555:W555))</f>
        <v/>
      </c>
      <c r="Y555" s="8">
        <f>IF(COUNT(D555:W555)=0,"",MEDIAN(D555:W555))</f>
        <v/>
      </c>
      <c r="Z555" s="8">
        <f>IF(COUNT(D555:W555)=0,"",MAX(D555:W555))</f>
        <v/>
      </c>
      <c r="AA555" s="9">
        <f>IF(OR(X555="",X555=0),"",(Z555-X555)/X555)</f>
        <v/>
      </c>
      <c r="AB555" s="7">
        <f>IF(COUNT(D555:W555)=0,"",INDEX($D$1:$W$1,MATCH(MIN(D555:W555),D555:W555,0)))</f>
        <v/>
      </c>
      <c r="AC555" s="8" t="n">
        <v>16215.97</v>
      </c>
      <c r="AD555" s="10" t="n">
        <v>2</v>
      </c>
    </row>
    <row r="556">
      <c r="A556" s="7" t="inlineStr">
        <is>
          <t>MAT-09-022</t>
        </is>
      </c>
      <c r="B556" s="4" t="inlineStr">
        <is>
          <t>Cabezal de ducha, de 16"</t>
        </is>
      </c>
      <c r="C556" s="7" t="inlineStr">
        <is>
          <t>unidad</t>
        </is>
      </c>
      <c r="D556" s="8" t="n">
        <v>2908.85</v>
      </c>
      <c r="E556" s="8" t="n"/>
      <c r="F556" s="8" t="n"/>
      <c r="G556" s="8" t="n"/>
      <c r="H556" s="8" t="n"/>
      <c r="I556" s="8" t="n"/>
      <c r="J556" s="8" t="n"/>
      <c r="K556" s="8" t="n"/>
      <c r="L556" s="8" t="n"/>
      <c r="M556" s="8" t="n"/>
      <c r="N556" s="8" t="n"/>
      <c r="O556" s="8" t="n"/>
      <c r="P556" s="8" t="n"/>
      <c r="Q556" s="8" t="n"/>
      <c r="R556" s="8" t="n"/>
      <c r="S556" s="8" t="n"/>
      <c r="T556" s="8" t="n"/>
      <c r="U556" s="8" t="n"/>
      <c r="V556" s="8" t="n"/>
      <c r="W556" s="8" t="n"/>
      <c r="X556" s="8">
        <f>IF(COUNT(D556:W556)=0,"",MIN(D556:W556))</f>
        <v/>
      </c>
      <c r="Y556" s="8">
        <f>IF(COUNT(D556:W556)=0,"",MEDIAN(D556:W556))</f>
        <v/>
      </c>
      <c r="Z556" s="8">
        <f>IF(COUNT(D556:W556)=0,"",MAX(D556:W556))</f>
        <v/>
      </c>
      <c r="AA556" s="9">
        <f>IF(OR(X556="",X556=0),"",(Z556-X556)/X556)</f>
        <v/>
      </c>
      <c r="AB556" s="7">
        <f>IF(COUNT(D556:W556)=0,"",INDEX($D$1:$W$1,MATCH(MIN(D556:W556),D556:W556,0)))</f>
        <v/>
      </c>
      <c r="AC556" s="8" t="n">
        <v>2908.85</v>
      </c>
      <c r="AD556" s="10" t="n">
        <v>1</v>
      </c>
    </row>
    <row r="557">
      <c r="A557" s="7" t="inlineStr">
        <is>
          <t>MAT-09-023</t>
        </is>
      </c>
      <c r="B557" s="4" t="inlineStr">
        <is>
          <t>Cabezal de ducha, de 2"</t>
        </is>
      </c>
      <c r="C557" s="7" t="inlineStr">
        <is>
          <t>unidad</t>
        </is>
      </c>
      <c r="D557" s="8" t="n">
        <v>283.72</v>
      </c>
      <c r="E557" s="8" t="n"/>
      <c r="F557" s="8" t="n"/>
      <c r="G557" s="8" t="n"/>
      <c r="H557" s="8" t="n"/>
      <c r="I557" s="8" t="n"/>
      <c r="J557" s="8" t="n"/>
      <c r="K557" s="8" t="n"/>
      <c r="L557" s="8" t="n"/>
      <c r="M557" s="8" t="n"/>
      <c r="N557" s="8" t="n"/>
      <c r="O557" s="8" t="n"/>
      <c r="P557" s="8" t="n"/>
      <c r="Q557" s="8" t="n"/>
      <c r="R557" s="8" t="n"/>
      <c r="S557" s="8" t="n"/>
      <c r="T557" s="8" t="n"/>
      <c r="U557" s="8" t="n"/>
      <c r="V557" s="8" t="n"/>
      <c r="W557" s="8" t="n"/>
      <c r="X557" s="8">
        <f>IF(COUNT(D557:W557)=0,"",MIN(D557:W557))</f>
        <v/>
      </c>
      <c r="Y557" s="8">
        <f>IF(COUNT(D557:W557)=0,"",MEDIAN(D557:W557))</f>
        <v/>
      </c>
      <c r="Z557" s="8">
        <f>IF(COUNT(D557:W557)=0,"",MAX(D557:W557))</f>
        <v/>
      </c>
      <c r="AA557" s="9">
        <f>IF(OR(X557="",X557=0),"",(Z557-X557)/X557)</f>
        <v/>
      </c>
      <c r="AB557" s="7">
        <f>IF(COUNT(D557:W557)=0,"",INDEX($D$1:$W$1,MATCH(MIN(D557:W557),D557:W557,0)))</f>
        <v/>
      </c>
      <c r="AC557" s="8" t="n">
        <v>283.72</v>
      </c>
      <c r="AD557" s="10" t="n">
        <v>1</v>
      </c>
    </row>
    <row r="558">
      <c r="A558" s="7" t="inlineStr">
        <is>
          <t>MAT-09-024</t>
        </is>
      </c>
      <c r="B558" s="4" t="inlineStr">
        <is>
          <t>Cabezal de ducha, de 2 1/2"</t>
        </is>
      </c>
      <c r="C558" s="7" t="inlineStr">
        <is>
          <t>unidad</t>
        </is>
      </c>
      <c r="D558" s="8" t="n"/>
      <c r="E558" s="8" t="n"/>
      <c r="F558" s="8" t="n"/>
      <c r="G558" s="8" t="n"/>
      <c r="H558" s="8" t="n"/>
      <c r="I558" s="8" t="n">
        <v>469</v>
      </c>
      <c r="J558" s="8" t="n"/>
      <c r="K558" s="8" t="n"/>
      <c r="L558" s="8" t="n"/>
      <c r="M558" s="8" t="n"/>
      <c r="N558" s="8" t="n"/>
      <c r="O558" s="8" t="n"/>
      <c r="P558" s="8" t="n"/>
      <c r="Q558" s="8" t="n"/>
      <c r="R558" s="8" t="n"/>
      <c r="S558" s="8" t="n"/>
      <c r="T558" s="8" t="n"/>
      <c r="U558" s="8" t="n"/>
      <c r="V558" s="8" t="n"/>
      <c r="W558" s="8" t="n"/>
      <c r="X558" s="8">
        <f>IF(COUNT(D558:W558)=0,"",MIN(D558:W558))</f>
        <v/>
      </c>
      <c r="Y558" s="8">
        <f>IF(COUNT(D558:W558)=0,"",MEDIAN(D558:W558))</f>
        <v/>
      </c>
      <c r="Z558" s="8">
        <f>IF(COUNT(D558:W558)=0,"",MAX(D558:W558))</f>
        <v/>
      </c>
      <c r="AA558" s="9">
        <f>IF(OR(X558="",X558=0),"",(Z558-X558)/X558)</f>
        <v/>
      </c>
      <c r="AB558" s="7">
        <f>IF(COUNT(D558:W558)=0,"",INDEX($D$1:$W$1,MATCH(MIN(D558:W558),D558:W558,0)))</f>
        <v/>
      </c>
      <c r="AC558" s="8" t="n">
        <v>469</v>
      </c>
      <c r="AD558" s="10" t="n">
        <v>1</v>
      </c>
    </row>
    <row r="559">
      <c r="A559" s="7" t="inlineStr">
        <is>
          <t>MAT-09-025</t>
        </is>
      </c>
      <c r="B559" s="4" t="inlineStr">
        <is>
          <t>Cabezal de ducha, de 2 1/2", con brazo</t>
        </is>
      </c>
      <c r="C559" s="7" t="inlineStr">
        <is>
          <t>unidad</t>
        </is>
      </c>
      <c r="D559" s="8" t="n"/>
      <c r="E559" s="8" t="n"/>
      <c r="F559" s="8" t="n"/>
      <c r="G559" s="8" t="n"/>
      <c r="H559" s="8" t="n"/>
      <c r="I559" s="8" t="n">
        <v>555</v>
      </c>
      <c r="J559" s="8" t="n"/>
      <c r="K559" s="8" t="n"/>
      <c r="L559" s="8" t="n"/>
      <c r="M559" s="8" t="n"/>
      <c r="N559" s="8" t="n"/>
      <c r="O559" s="8" t="n"/>
      <c r="P559" s="8" t="n"/>
      <c r="Q559" s="8" t="n"/>
      <c r="R559" s="8" t="n"/>
      <c r="S559" s="8" t="n"/>
      <c r="T559" s="8" t="n"/>
      <c r="U559" s="8" t="n"/>
      <c r="V559" s="8" t="n"/>
      <c r="W559" s="8" t="n"/>
      <c r="X559" s="8">
        <f>IF(COUNT(D559:W559)=0,"",MIN(D559:W559))</f>
        <v/>
      </c>
      <c r="Y559" s="8">
        <f>IF(COUNT(D559:W559)=0,"",MEDIAN(D559:W559))</f>
        <v/>
      </c>
      <c r="Z559" s="8">
        <f>IF(COUNT(D559:W559)=0,"",MAX(D559:W559))</f>
        <v/>
      </c>
      <c r="AA559" s="9">
        <f>IF(OR(X559="",X559=0),"",(Z559-X559)/X559)</f>
        <v/>
      </c>
      <c r="AB559" s="7">
        <f>IF(COUNT(D559:W559)=0,"",INDEX($D$1:$W$1,MATCH(MIN(D559:W559),D559:W559,0)))</f>
        <v/>
      </c>
      <c r="AC559" s="8" t="n">
        <v>555</v>
      </c>
      <c r="AD559" s="10" t="n">
        <v>1</v>
      </c>
    </row>
    <row r="560">
      <c r="A560" s="7" t="inlineStr">
        <is>
          <t>MAT-09-026</t>
        </is>
      </c>
      <c r="B560" s="4" t="inlineStr">
        <is>
          <t>Cabezal de ducha, de 2 1/2", sin brazo</t>
        </is>
      </c>
      <c r="C560" s="7" t="inlineStr">
        <is>
          <t>unidad</t>
        </is>
      </c>
      <c r="D560" s="8" t="n"/>
      <c r="E560" s="8" t="n"/>
      <c r="F560" s="8" t="n"/>
      <c r="G560" s="8" t="n"/>
      <c r="H560" s="8" t="n"/>
      <c r="I560" s="8" t="n">
        <v>399</v>
      </c>
      <c r="J560" s="8" t="n"/>
      <c r="K560" s="8" t="n"/>
      <c r="L560" s="8" t="n"/>
      <c r="M560" s="8" t="n"/>
      <c r="N560" s="8" t="n"/>
      <c r="O560" s="8" t="n"/>
      <c r="P560" s="8" t="n"/>
      <c r="Q560" s="8" t="n"/>
      <c r="R560" s="8" t="n"/>
      <c r="S560" s="8" t="n"/>
      <c r="T560" s="8" t="n"/>
      <c r="U560" s="8" t="n"/>
      <c r="V560" s="8" t="n"/>
      <c r="W560" s="8" t="n"/>
      <c r="X560" s="8">
        <f>IF(COUNT(D560:W560)=0,"",MIN(D560:W560))</f>
        <v/>
      </c>
      <c r="Y560" s="8">
        <f>IF(COUNT(D560:W560)=0,"",MEDIAN(D560:W560))</f>
        <v/>
      </c>
      <c r="Z560" s="8">
        <f>IF(COUNT(D560:W560)=0,"",MAX(D560:W560))</f>
        <v/>
      </c>
      <c r="AA560" s="9">
        <f>IF(OR(X560="",X560=0),"",(Z560-X560)/X560)</f>
        <v/>
      </c>
      <c r="AB560" s="7">
        <f>IF(COUNT(D560:W560)=0,"",INDEX($D$1:$W$1,MATCH(MIN(D560:W560),D560:W560,0)))</f>
        <v/>
      </c>
      <c r="AC560" s="8" t="n">
        <v>399</v>
      </c>
      <c r="AD560" s="10" t="n">
        <v>1</v>
      </c>
    </row>
    <row r="561">
      <c r="A561" s="7" t="inlineStr">
        <is>
          <t>MAT-09-027</t>
        </is>
      </c>
      <c r="B561" s="4" t="inlineStr">
        <is>
          <t>Cabezal de ducha, de 2 1/2", de plástico</t>
        </is>
      </c>
      <c r="C561" s="7" t="inlineStr">
        <is>
          <t>unidad</t>
        </is>
      </c>
      <c r="D561" s="8" t="n"/>
      <c r="E561" s="8" t="n"/>
      <c r="F561" s="8" t="n"/>
      <c r="G561" s="8" t="n"/>
      <c r="H561" s="8" t="n"/>
      <c r="I561" s="8" t="n">
        <v>269</v>
      </c>
      <c r="J561" s="8" t="n"/>
      <c r="K561" s="8" t="n"/>
      <c r="L561" s="8" t="n"/>
      <c r="M561" s="8" t="n"/>
      <c r="N561" s="8" t="n"/>
      <c r="O561" s="8" t="n"/>
      <c r="P561" s="8" t="n"/>
      <c r="Q561" s="8" t="n"/>
      <c r="R561" s="8" t="n"/>
      <c r="S561" s="8" t="n"/>
      <c r="T561" s="8" t="n"/>
      <c r="U561" s="8" t="n"/>
      <c r="V561" s="8" t="n"/>
      <c r="W561" s="8" t="n"/>
      <c r="X561" s="8">
        <f>IF(COUNT(D561:W561)=0,"",MIN(D561:W561))</f>
        <v/>
      </c>
      <c r="Y561" s="8">
        <f>IF(COUNT(D561:W561)=0,"",MEDIAN(D561:W561))</f>
        <v/>
      </c>
      <c r="Z561" s="8">
        <f>IF(COUNT(D561:W561)=0,"",MAX(D561:W561))</f>
        <v/>
      </c>
      <c r="AA561" s="9">
        <f>IF(OR(X561="",X561=0),"",(Z561-X561)/X561)</f>
        <v/>
      </c>
      <c r="AB561" s="7">
        <f>IF(COUNT(D561:W561)=0,"",INDEX($D$1:$W$1,MATCH(MIN(D561:W561),D561:W561,0)))</f>
        <v/>
      </c>
      <c r="AC561" s="8" t="n">
        <v>269</v>
      </c>
      <c r="AD561" s="10" t="n">
        <v>1</v>
      </c>
    </row>
    <row r="562">
      <c r="A562" s="7" t="inlineStr">
        <is>
          <t>MAT-09-028</t>
        </is>
      </c>
      <c r="B562" s="4" t="inlineStr">
        <is>
          <t>Cabezal de ducha, de 2 1/2", de plástico, sin brazo</t>
        </is>
      </c>
      <c r="C562" s="7" t="inlineStr">
        <is>
          <t>unidad</t>
        </is>
      </c>
      <c r="D562" s="8" t="n"/>
      <c r="E562" s="8" t="n"/>
      <c r="F562" s="8" t="n"/>
      <c r="G562" s="8" t="n"/>
      <c r="H562" s="8" t="n"/>
      <c r="I562" s="8" t="n">
        <v>205</v>
      </c>
      <c r="J562" s="8" t="n"/>
      <c r="K562" s="8" t="n"/>
      <c r="L562" s="8" t="n"/>
      <c r="M562" s="8" t="n"/>
      <c r="N562" s="8" t="n"/>
      <c r="O562" s="8" t="n"/>
      <c r="P562" s="8" t="n"/>
      <c r="Q562" s="8" t="n"/>
      <c r="R562" s="8" t="n"/>
      <c r="S562" s="8" t="n"/>
      <c r="T562" s="8" t="n"/>
      <c r="U562" s="8" t="n"/>
      <c r="V562" s="8" t="n"/>
      <c r="W562" s="8" t="n"/>
      <c r="X562" s="8">
        <f>IF(COUNT(D562:W562)=0,"",MIN(D562:W562))</f>
        <v/>
      </c>
      <c r="Y562" s="8">
        <f>IF(COUNT(D562:W562)=0,"",MEDIAN(D562:W562))</f>
        <v/>
      </c>
      <c r="Z562" s="8">
        <f>IF(COUNT(D562:W562)=0,"",MAX(D562:W562))</f>
        <v/>
      </c>
      <c r="AA562" s="9">
        <f>IF(OR(X562="",X562=0),"",(Z562-X562)/X562)</f>
        <v/>
      </c>
      <c r="AB562" s="7">
        <f>IF(COUNT(D562:W562)=0,"",INDEX($D$1:$W$1,MATCH(MIN(D562:W562),D562:W562,0)))</f>
        <v/>
      </c>
      <c r="AC562" s="8" t="n">
        <v>205</v>
      </c>
      <c r="AD562" s="10" t="n">
        <v>1</v>
      </c>
    </row>
    <row r="563">
      <c r="A563" s="7" t="inlineStr">
        <is>
          <t>MAT-09-029</t>
        </is>
      </c>
      <c r="B563" s="4" t="inlineStr">
        <is>
          <t>Cabezal de ducha, de 2", sin brazo</t>
        </is>
      </c>
      <c r="C563" s="7" t="inlineStr">
        <is>
          <t>unidad</t>
        </is>
      </c>
      <c r="D563" s="8" t="n"/>
      <c r="E563" s="8" t="n"/>
      <c r="F563" s="8" t="n"/>
      <c r="G563" s="8" t="n"/>
      <c r="H563" s="8" t="n"/>
      <c r="I563" s="8" t="n">
        <v>429</v>
      </c>
      <c r="J563" s="8" t="n"/>
      <c r="K563" s="8" t="n"/>
      <c r="L563" s="8" t="n"/>
      <c r="M563" s="8" t="n"/>
      <c r="N563" s="8" t="n"/>
      <c r="O563" s="8" t="n"/>
      <c r="P563" s="8" t="n"/>
      <c r="Q563" s="8" t="n"/>
      <c r="R563" s="8" t="n"/>
      <c r="S563" s="8" t="n"/>
      <c r="T563" s="8" t="n"/>
      <c r="U563" s="8" t="n"/>
      <c r="V563" s="8" t="n"/>
      <c r="W563" s="8" t="n"/>
      <c r="X563" s="8">
        <f>IF(COUNT(D563:W563)=0,"",MIN(D563:W563))</f>
        <v/>
      </c>
      <c r="Y563" s="8">
        <f>IF(COUNT(D563:W563)=0,"",MEDIAN(D563:W563))</f>
        <v/>
      </c>
      <c r="Z563" s="8">
        <f>IF(COUNT(D563:W563)=0,"",MAX(D563:W563))</f>
        <v/>
      </c>
      <c r="AA563" s="9">
        <f>IF(OR(X563="",X563=0),"",(Z563-X563)/X563)</f>
        <v/>
      </c>
      <c r="AB563" s="7">
        <f>IF(COUNT(D563:W563)=0,"",INDEX($D$1:$W$1,MATCH(MIN(D563:W563),D563:W563,0)))</f>
        <v/>
      </c>
      <c r="AC563" s="8" t="n">
        <v>429</v>
      </c>
      <c r="AD563" s="10" t="n">
        <v>1</v>
      </c>
    </row>
    <row r="564">
      <c r="A564" s="7" t="inlineStr">
        <is>
          <t>MAT-09-030</t>
        </is>
      </c>
      <c r="B564" s="4" t="inlineStr">
        <is>
          <t>Cabezal de ducha, de 3"</t>
        </is>
      </c>
      <c r="C564" s="7" t="inlineStr">
        <is>
          <t>unidad</t>
        </is>
      </c>
      <c r="D564" s="8" t="n">
        <v>373.94</v>
      </c>
      <c r="E564" s="8" t="n"/>
      <c r="F564" s="8" t="n"/>
      <c r="G564" s="8" t="n"/>
      <c r="H564" s="8" t="n"/>
      <c r="I564" s="8" t="n"/>
      <c r="J564" s="8" t="n"/>
      <c r="K564" s="8" t="n"/>
      <c r="L564" s="8" t="n"/>
      <c r="M564" s="8" t="n"/>
      <c r="N564" s="8" t="n"/>
      <c r="O564" s="8" t="n"/>
      <c r="P564" s="8" t="n"/>
      <c r="Q564" s="8" t="n"/>
      <c r="R564" s="8" t="n"/>
      <c r="S564" s="8" t="n"/>
      <c r="T564" s="8" t="n"/>
      <c r="U564" s="8" t="n"/>
      <c r="V564" s="8" t="n"/>
      <c r="W564" s="8" t="n"/>
      <c r="X564" s="8">
        <f>IF(COUNT(D564:W564)=0,"",MIN(D564:W564))</f>
        <v/>
      </c>
      <c r="Y564" s="8">
        <f>IF(COUNT(D564:W564)=0,"",MEDIAN(D564:W564))</f>
        <v/>
      </c>
      <c r="Z564" s="8">
        <f>IF(COUNT(D564:W564)=0,"",MAX(D564:W564))</f>
        <v/>
      </c>
      <c r="AA564" s="9">
        <f>IF(OR(X564="",X564=0),"",(Z564-X564)/X564)</f>
        <v/>
      </c>
      <c r="AB564" s="7">
        <f>IF(COUNT(D564:W564)=0,"",INDEX($D$1:$W$1,MATCH(MIN(D564:W564),D564:W564,0)))</f>
        <v/>
      </c>
      <c r="AC564" s="8" t="n">
        <v>373.94</v>
      </c>
      <c r="AD564" s="10" t="n">
        <v>1</v>
      </c>
    </row>
    <row r="565">
      <c r="A565" s="7" t="inlineStr">
        <is>
          <t>MAT-09-031</t>
        </is>
      </c>
      <c r="B565" s="4" t="inlineStr">
        <is>
          <t>Cabezal de ducha, de 3 1/2", con brazo</t>
        </is>
      </c>
      <c r="C565" s="7" t="inlineStr">
        <is>
          <t>unidad</t>
        </is>
      </c>
      <c r="D565" s="8" t="n"/>
      <c r="E565" s="8" t="n"/>
      <c r="F565" s="8" t="n"/>
      <c r="G565" s="8" t="n"/>
      <c r="H565" s="8" t="n"/>
      <c r="I565" s="8" t="n">
        <v>570</v>
      </c>
      <c r="J565" s="8" t="n"/>
      <c r="K565" s="8" t="n"/>
      <c r="L565" s="8" t="n"/>
      <c r="M565" s="8" t="n"/>
      <c r="N565" s="8" t="n"/>
      <c r="O565" s="8" t="n"/>
      <c r="P565" s="8" t="n"/>
      <c r="Q565" s="8" t="n"/>
      <c r="R565" s="8" t="n"/>
      <c r="S565" s="8" t="n"/>
      <c r="T565" s="8" t="n"/>
      <c r="U565" s="8" t="n"/>
      <c r="V565" s="8" t="n"/>
      <c r="W565" s="8" t="n"/>
      <c r="X565" s="8">
        <f>IF(COUNT(D565:W565)=0,"",MIN(D565:W565))</f>
        <v/>
      </c>
      <c r="Y565" s="8">
        <f>IF(COUNT(D565:W565)=0,"",MEDIAN(D565:W565))</f>
        <v/>
      </c>
      <c r="Z565" s="8">
        <f>IF(COUNT(D565:W565)=0,"",MAX(D565:W565))</f>
        <v/>
      </c>
      <c r="AA565" s="9">
        <f>IF(OR(X565="",X565=0),"",(Z565-X565)/X565)</f>
        <v/>
      </c>
      <c r="AB565" s="7">
        <f>IF(COUNT(D565:W565)=0,"",INDEX($D$1:$W$1,MATCH(MIN(D565:W565),D565:W565,0)))</f>
        <v/>
      </c>
      <c r="AC565" s="8" t="n">
        <v>570</v>
      </c>
      <c r="AD565" s="10" t="n">
        <v>1</v>
      </c>
    </row>
    <row r="566">
      <c r="A566" s="7" t="inlineStr">
        <is>
          <t>MAT-09-032</t>
        </is>
      </c>
      <c r="B566" s="4" t="inlineStr">
        <is>
          <t>Cabezal de ducha, de 3 1/4", sin brazo</t>
        </is>
      </c>
      <c r="C566" s="7" t="inlineStr">
        <is>
          <t>unidad</t>
        </is>
      </c>
      <c r="D566" s="8" t="n"/>
      <c r="E566" s="8" t="n"/>
      <c r="F566" s="8" t="n"/>
      <c r="G566" s="8" t="n"/>
      <c r="H566" s="8" t="n"/>
      <c r="I566" s="8" t="n">
        <v>655</v>
      </c>
      <c r="J566" s="8" t="n"/>
      <c r="K566" s="8" t="n"/>
      <c r="L566" s="8" t="n"/>
      <c r="M566" s="8" t="n"/>
      <c r="N566" s="8" t="n"/>
      <c r="O566" s="8" t="n"/>
      <c r="P566" s="8" t="n"/>
      <c r="Q566" s="8" t="n"/>
      <c r="R566" s="8" t="n"/>
      <c r="S566" s="8" t="n"/>
      <c r="T566" s="8" t="n"/>
      <c r="U566" s="8" t="n"/>
      <c r="V566" s="8" t="n"/>
      <c r="W566" s="8" t="n"/>
      <c r="X566" s="8">
        <f>IF(COUNT(D566:W566)=0,"",MIN(D566:W566))</f>
        <v/>
      </c>
      <c r="Y566" s="8">
        <f>IF(COUNT(D566:W566)=0,"",MEDIAN(D566:W566))</f>
        <v/>
      </c>
      <c r="Z566" s="8">
        <f>IF(COUNT(D566:W566)=0,"",MAX(D566:W566))</f>
        <v/>
      </c>
      <c r="AA566" s="9">
        <f>IF(OR(X566="",X566=0),"",(Z566-X566)/X566)</f>
        <v/>
      </c>
      <c r="AB566" s="7">
        <f>IF(COUNT(D566:W566)=0,"",INDEX($D$1:$W$1,MATCH(MIN(D566:W566),D566:W566,0)))</f>
        <v/>
      </c>
      <c r="AC566" s="8" t="n">
        <v>655</v>
      </c>
      <c r="AD566" s="10" t="n">
        <v>1</v>
      </c>
    </row>
    <row r="567">
      <c r="A567" s="7" t="inlineStr">
        <is>
          <t>MAT-09-033</t>
        </is>
      </c>
      <c r="B567" s="4" t="inlineStr">
        <is>
          <t>Cabezal de ducha, de 3 1/4", de acero inoxidable, con brazo</t>
        </is>
      </c>
      <c r="C567" s="7" t="inlineStr">
        <is>
          <t>unidad</t>
        </is>
      </c>
      <c r="D567" s="8" t="n"/>
      <c r="E567" s="8" t="n"/>
      <c r="F567" s="8" t="n"/>
      <c r="G567" s="8" t="n"/>
      <c r="H567" s="8" t="n"/>
      <c r="I567" s="8" t="n">
        <v>1249</v>
      </c>
      <c r="J567" s="8" t="n"/>
      <c r="K567" s="8" t="n"/>
      <c r="L567" s="8" t="n"/>
      <c r="M567" s="8" t="n"/>
      <c r="N567" s="8" t="n"/>
      <c r="O567" s="8" t="n"/>
      <c r="P567" s="8" t="n"/>
      <c r="Q567" s="8" t="n"/>
      <c r="R567" s="8" t="n"/>
      <c r="S567" s="8" t="n"/>
      <c r="T567" s="8" t="n"/>
      <c r="U567" s="8" t="n"/>
      <c r="V567" s="8" t="n"/>
      <c r="W567" s="8" t="n"/>
      <c r="X567" s="8">
        <f>IF(COUNT(D567:W567)=0,"",MIN(D567:W567))</f>
        <v/>
      </c>
      <c r="Y567" s="8">
        <f>IF(COUNT(D567:W567)=0,"",MEDIAN(D567:W567))</f>
        <v/>
      </c>
      <c r="Z567" s="8">
        <f>IF(COUNT(D567:W567)=0,"",MAX(D567:W567))</f>
        <v/>
      </c>
      <c r="AA567" s="9">
        <f>IF(OR(X567="",X567=0),"",(Z567-X567)/X567)</f>
        <v/>
      </c>
      <c r="AB567" s="7">
        <f>IF(COUNT(D567:W567)=0,"",INDEX($D$1:$W$1,MATCH(MIN(D567:W567),D567:W567,0)))</f>
        <v/>
      </c>
      <c r="AC567" s="8" t="n">
        <v>1249</v>
      </c>
      <c r="AD567" s="10" t="n">
        <v>1</v>
      </c>
    </row>
    <row r="568">
      <c r="A568" s="7" t="inlineStr">
        <is>
          <t>MAT-09-034</t>
        </is>
      </c>
      <c r="B568" s="4" t="inlineStr">
        <is>
          <t>Cabezal de ducha, de 3", sin brazo</t>
        </is>
      </c>
      <c r="C568" s="7" t="inlineStr">
        <is>
          <t>unidad</t>
        </is>
      </c>
      <c r="D568" s="8" t="n"/>
      <c r="E568" s="8" t="n"/>
      <c r="F568" s="8" t="n"/>
      <c r="G568" s="8" t="n"/>
      <c r="H568" s="8" t="n"/>
      <c r="I568" s="8" t="n">
        <v>415</v>
      </c>
      <c r="J568" s="8" t="n"/>
      <c r="K568" s="8" t="n"/>
      <c r="L568" s="8" t="n"/>
      <c r="M568" s="8" t="n"/>
      <c r="N568" s="8" t="n"/>
      <c r="O568" s="8" t="n"/>
      <c r="P568" s="8" t="n"/>
      <c r="Q568" s="8" t="n"/>
      <c r="R568" s="8" t="n"/>
      <c r="S568" s="8" t="n"/>
      <c r="T568" s="8" t="n"/>
      <c r="U568" s="8" t="n"/>
      <c r="V568" s="8" t="n"/>
      <c r="W568" s="8" t="n"/>
      <c r="X568" s="8">
        <f>IF(COUNT(D568:W568)=0,"",MIN(D568:W568))</f>
        <v/>
      </c>
      <c r="Y568" s="8">
        <f>IF(COUNT(D568:W568)=0,"",MEDIAN(D568:W568))</f>
        <v/>
      </c>
      <c r="Z568" s="8">
        <f>IF(COUNT(D568:W568)=0,"",MAX(D568:W568))</f>
        <v/>
      </c>
      <c r="AA568" s="9">
        <f>IF(OR(X568="",X568=0),"",(Z568-X568)/X568)</f>
        <v/>
      </c>
      <c r="AB568" s="7">
        <f>IF(COUNT(D568:W568)=0,"",INDEX($D$1:$W$1,MATCH(MIN(D568:W568),D568:W568,0)))</f>
        <v/>
      </c>
      <c r="AC568" s="8" t="n">
        <v>415</v>
      </c>
      <c r="AD568" s="10" t="n">
        <v>1</v>
      </c>
    </row>
    <row r="569">
      <c r="A569" s="7" t="inlineStr">
        <is>
          <t>MAT-09-035</t>
        </is>
      </c>
      <c r="B569" s="4" t="inlineStr">
        <is>
          <t>Cabezal de ducha, de 3", de zamak, con brazo</t>
        </is>
      </c>
      <c r="C569" s="7" t="inlineStr">
        <is>
          <t>unidad</t>
        </is>
      </c>
      <c r="D569" s="8" t="n"/>
      <c r="E569" s="8" t="n"/>
      <c r="F569" s="8" t="n"/>
      <c r="G569" s="8" t="n"/>
      <c r="H569" s="8" t="n"/>
      <c r="I569" s="8" t="n">
        <v>499</v>
      </c>
      <c r="J569" s="8" t="n"/>
      <c r="K569" s="8" t="n"/>
      <c r="L569" s="8" t="n"/>
      <c r="M569" s="8" t="n"/>
      <c r="N569" s="8" t="n"/>
      <c r="O569" s="8" t="n"/>
      <c r="P569" s="8" t="n"/>
      <c r="Q569" s="8" t="n"/>
      <c r="R569" s="8" t="n"/>
      <c r="S569" s="8" t="n"/>
      <c r="T569" s="8" t="n"/>
      <c r="U569" s="8" t="n"/>
      <c r="V569" s="8" t="n"/>
      <c r="W569" s="8" t="n"/>
      <c r="X569" s="8">
        <f>IF(COUNT(D569:W569)=0,"",MIN(D569:W569))</f>
        <v/>
      </c>
      <c r="Y569" s="8">
        <f>IF(COUNT(D569:W569)=0,"",MEDIAN(D569:W569))</f>
        <v/>
      </c>
      <c r="Z569" s="8">
        <f>IF(COUNT(D569:W569)=0,"",MAX(D569:W569))</f>
        <v/>
      </c>
      <c r="AA569" s="9">
        <f>IF(OR(X569="",X569=0),"",(Z569-X569)/X569)</f>
        <v/>
      </c>
      <c r="AB569" s="7">
        <f>IF(COUNT(D569:W569)=0,"",INDEX($D$1:$W$1,MATCH(MIN(D569:W569),D569:W569,0)))</f>
        <v/>
      </c>
      <c r="AC569" s="8" t="n">
        <v>499</v>
      </c>
      <c r="AD569" s="10" t="n">
        <v>1</v>
      </c>
    </row>
    <row r="570">
      <c r="A570" s="7" t="inlineStr">
        <is>
          <t>MAT-09-036</t>
        </is>
      </c>
      <c r="B570" s="4" t="inlineStr">
        <is>
          <t>Cabezal de ducha, de 3", de zamak, sin brazo</t>
        </is>
      </c>
      <c r="C570" s="7" t="inlineStr">
        <is>
          <t>unidad</t>
        </is>
      </c>
      <c r="D570" s="8" t="n"/>
      <c r="E570" s="8" t="n"/>
      <c r="F570" s="8" t="n"/>
      <c r="G570" s="8" t="n"/>
      <c r="H570" s="8" t="n"/>
      <c r="I570" s="8" t="n">
        <v>405</v>
      </c>
      <c r="J570" s="8" t="n"/>
      <c r="K570" s="8" t="n"/>
      <c r="L570" s="8" t="n"/>
      <c r="M570" s="8" t="n"/>
      <c r="N570" s="8" t="n"/>
      <c r="O570" s="8" t="n"/>
      <c r="P570" s="8" t="n"/>
      <c r="Q570" s="8" t="n"/>
      <c r="R570" s="8" t="n"/>
      <c r="S570" s="8" t="n"/>
      <c r="T570" s="8" t="n"/>
      <c r="U570" s="8" t="n"/>
      <c r="V570" s="8" t="n"/>
      <c r="W570" s="8" t="n"/>
      <c r="X570" s="8">
        <f>IF(COUNT(D570:W570)=0,"",MIN(D570:W570))</f>
        <v/>
      </c>
      <c r="Y570" s="8">
        <f>IF(COUNT(D570:W570)=0,"",MEDIAN(D570:W570))</f>
        <v/>
      </c>
      <c r="Z570" s="8">
        <f>IF(COUNT(D570:W570)=0,"",MAX(D570:W570))</f>
        <v/>
      </c>
      <c r="AA570" s="9">
        <f>IF(OR(X570="",X570=0),"",(Z570-X570)/X570)</f>
        <v/>
      </c>
      <c r="AB570" s="7">
        <f>IF(COUNT(D570:W570)=0,"",INDEX($D$1:$W$1,MATCH(MIN(D570:W570),D570:W570,0)))</f>
        <v/>
      </c>
      <c r="AC570" s="8" t="n">
        <v>405</v>
      </c>
      <c r="AD570" s="10" t="n">
        <v>1</v>
      </c>
    </row>
    <row r="571">
      <c r="A571" s="7" t="inlineStr">
        <is>
          <t>MAT-09-037</t>
        </is>
      </c>
      <c r="B571" s="4" t="inlineStr">
        <is>
          <t>Cabezal de ducha, de 4"</t>
        </is>
      </c>
      <c r="C571" s="7" t="inlineStr">
        <is>
          <t>unidad</t>
        </is>
      </c>
      <c r="D571" s="8" t="n">
        <v>1660.9</v>
      </c>
      <c r="E571" s="8" t="n"/>
      <c r="F571" s="8" t="n"/>
      <c r="G571" s="8" t="n"/>
      <c r="H571" s="8" t="n"/>
      <c r="I571" s="8" t="n"/>
      <c r="J571" s="8" t="n"/>
      <c r="K571" s="8" t="n"/>
      <c r="L571" s="8" t="n"/>
      <c r="M571" s="8" t="n"/>
      <c r="N571" s="8" t="n"/>
      <c r="O571" s="8" t="n"/>
      <c r="P571" s="8" t="n"/>
      <c r="Q571" s="8" t="n"/>
      <c r="R571" s="8" t="n"/>
      <c r="S571" s="8" t="n"/>
      <c r="T571" s="8" t="n"/>
      <c r="U571" s="8" t="n"/>
      <c r="V571" s="8" t="n"/>
      <c r="W571" s="8" t="n"/>
      <c r="X571" s="8">
        <f>IF(COUNT(D571:W571)=0,"",MIN(D571:W571))</f>
        <v/>
      </c>
      <c r="Y571" s="8">
        <f>IF(COUNT(D571:W571)=0,"",MEDIAN(D571:W571))</f>
        <v/>
      </c>
      <c r="Z571" s="8">
        <f>IF(COUNT(D571:W571)=0,"",MAX(D571:W571))</f>
        <v/>
      </c>
      <c r="AA571" s="9">
        <f>IF(OR(X571="",X571=0),"",(Z571-X571)/X571)</f>
        <v/>
      </c>
      <c r="AB571" s="7">
        <f>IF(COUNT(D571:W571)=0,"",INDEX($D$1:$W$1,MATCH(MIN(D571:W571),D571:W571,0)))</f>
        <v/>
      </c>
      <c r="AC571" s="8" t="n">
        <v>1660.9</v>
      </c>
      <c r="AD571" s="10" t="n">
        <v>1</v>
      </c>
    </row>
    <row r="572">
      <c r="A572" s="7" t="inlineStr">
        <is>
          <t>MAT-09-038</t>
        </is>
      </c>
      <c r="B572" s="4" t="inlineStr">
        <is>
          <t>Cabezal de ducha, de 4 1/4", de plástico, con brazo</t>
        </is>
      </c>
      <c r="C572" s="7" t="inlineStr">
        <is>
          <t>unidad</t>
        </is>
      </c>
      <c r="D572" s="8" t="n"/>
      <c r="E572" s="8" t="n"/>
      <c r="F572" s="8" t="n"/>
      <c r="G572" s="8" t="n"/>
      <c r="H572" s="8" t="n"/>
      <c r="I572" s="8" t="n">
        <v>505</v>
      </c>
      <c r="J572" s="8" t="n"/>
      <c r="K572" s="8" t="n"/>
      <c r="L572" s="8" t="n"/>
      <c r="M572" s="8" t="n"/>
      <c r="N572" s="8" t="n"/>
      <c r="O572" s="8" t="n"/>
      <c r="P572" s="8" t="n"/>
      <c r="Q572" s="8" t="n"/>
      <c r="R572" s="8" t="n"/>
      <c r="S572" s="8" t="n"/>
      <c r="T572" s="8" t="n"/>
      <c r="U572" s="8" t="n"/>
      <c r="V572" s="8" t="n"/>
      <c r="W572" s="8" t="n"/>
      <c r="X572" s="8">
        <f>IF(COUNT(D572:W572)=0,"",MIN(D572:W572))</f>
        <v/>
      </c>
      <c r="Y572" s="8">
        <f>IF(COUNT(D572:W572)=0,"",MEDIAN(D572:W572))</f>
        <v/>
      </c>
      <c r="Z572" s="8">
        <f>IF(COUNT(D572:W572)=0,"",MAX(D572:W572))</f>
        <v/>
      </c>
      <c r="AA572" s="9">
        <f>IF(OR(X572="",X572=0),"",(Z572-X572)/X572)</f>
        <v/>
      </c>
      <c r="AB572" s="7">
        <f>IF(COUNT(D572:W572)=0,"",INDEX($D$1:$W$1,MATCH(MIN(D572:W572),D572:W572,0)))</f>
        <v/>
      </c>
      <c r="AC572" s="8" t="n">
        <v>505</v>
      </c>
      <c r="AD572" s="10" t="n">
        <v>1</v>
      </c>
    </row>
    <row r="573">
      <c r="A573" s="7" t="inlineStr">
        <is>
          <t>MAT-09-039</t>
        </is>
      </c>
      <c r="B573" s="4" t="inlineStr">
        <is>
          <t>Cabezal de ducha, de 4 1/4", de plástico, sin brazo</t>
        </is>
      </c>
      <c r="C573" s="7" t="inlineStr">
        <is>
          <t>unidad</t>
        </is>
      </c>
      <c r="D573" s="8" t="n"/>
      <c r="E573" s="8" t="n"/>
      <c r="F573" s="8" t="n"/>
      <c r="G573" s="8" t="n"/>
      <c r="H573" s="8" t="n"/>
      <c r="I573" s="8" t="n">
        <v>345</v>
      </c>
      <c r="J573" s="8" t="n"/>
      <c r="K573" s="8" t="n"/>
      <c r="L573" s="8" t="n"/>
      <c r="M573" s="8" t="n"/>
      <c r="N573" s="8" t="n"/>
      <c r="O573" s="8" t="n"/>
      <c r="P573" s="8" t="n"/>
      <c r="Q573" s="8" t="n"/>
      <c r="R573" s="8" t="n"/>
      <c r="S573" s="8" t="n"/>
      <c r="T573" s="8" t="n"/>
      <c r="U573" s="8" t="n"/>
      <c r="V573" s="8" t="n"/>
      <c r="W573" s="8" t="n"/>
      <c r="X573" s="8">
        <f>IF(COUNT(D573:W573)=0,"",MIN(D573:W573))</f>
        <v/>
      </c>
      <c r="Y573" s="8">
        <f>IF(COUNT(D573:W573)=0,"",MEDIAN(D573:W573))</f>
        <v/>
      </c>
      <c r="Z573" s="8">
        <f>IF(COUNT(D573:W573)=0,"",MAX(D573:W573))</f>
        <v/>
      </c>
      <c r="AA573" s="9">
        <f>IF(OR(X573="",X573=0),"",(Z573-X573)/X573)</f>
        <v/>
      </c>
      <c r="AB573" s="7">
        <f>IF(COUNT(D573:W573)=0,"",INDEX($D$1:$W$1,MATCH(MIN(D573:W573),D573:W573,0)))</f>
        <v/>
      </c>
      <c r="AC573" s="8" t="n">
        <v>362.5</v>
      </c>
      <c r="AD573" s="10" t="n">
        <v>1</v>
      </c>
    </row>
    <row r="574">
      <c r="A574" s="7" t="inlineStr">
        <is>
          <t>MAT-09-040</t>
        </is>
      </c>
      <c r="B574" s="4" t="inlineStr">
        <is>
          <t>Cabezal de ducha, de 4", de acero inoxidable, con brazo</t>
        </is>
      </c>
      <c r="C574" s="7" t="inlineStr">
        <is>
          <t>unidad</t>
        </is>
      </c>
      <c r="D574" s="8" t="n"/>
      <c r="E574" s="8" t="n"/>
      <c r="F574" s="8" t="n"/>
      <c r="G574" s="8" t="n"/>
      <c r="H574" s="8" t="n"/>
      <c r="I574" s="8" t="n">
        <v>1049</v>
      </c>
      <c r="J574" s="8" t="n"/>
      <c r="K574" s="8" t="n"/>
      <c r="L574" s="8" t="n"/>
      <c r="M574" s="8" t="n"/>
      <c r="N574" s="8" t="n"/>
      <c r="O574" s="8" t="n"/>
      <c r="P574" s="8" t="n"/>
      <c r="Q574" s="8" t="n"/>
      <c r="R574" s="8" t="n"/>
      <c r="S574" s="8" t="n"/>
      <c r="T574" s="8" t="n"/>
      <c r="U574" s="8" t="n"/>
      <c r="V574" s="8" t="n"/>
      <c r="W574" s="8" t="n"/>
      <c r="X574" s="8">
        <f>IF(COUNT(D574:W574)=0,"",MIN(D574:W574))</f>
        <v/>
      </c>
      <c r="Y574" s="8">
        <f>IF(COUNT(D574:W574)=0,"",MEDIAN(D574:W574))</f>
        <v/>
      </c>
      <c r="Z574" s="8">
        <f>IF(COUNT(D574:W574)=0,"",MAX(D574:W574))</f>
        <v/>
      </c>
      <c r="AA574" s="9">
        <f>IF(OR(X574="",X574=0),"",(Z574-X574)/X574)</f>
        <v/>
      </c>
      <c r="AB574" s="7">
        <f>IF(COUNT(D574:W574)=0,"",INDEX($D$1:$W$1,MATCH(MIN(D574:W574),D574:W574,0)))</f>
        <v/>
      </c>
      <c r="AC574" s="8" t="n">
        <v>1154</v>
      </c>
      <c r="AD574" s="10" t="n">
        <v>1</v>
      </c>
    </row>
    <row r="575">
      <c r="A575" s="7" t="inlineStr">
        <is>
          <t>MAT-09-041</t>
        </is>
      </c>
      <c r="B575" s="4" t="inlineStr">
        <is>
          <t>Cabezal de ducha, de 4", de acero inoxidable, sin brazo</t>
        </is>
      </c>
      <c r="C575" s="7" t="inlineStr">
        <is>
          <t>unidad</t>
        </is>
      </c>
      <c r="D575" s="8" t="n"/>
      <c r="E575" s="8" t="n"/>
      <c r="F575" s="8" t="n"/>
      <c r="G575" s="8" t="n"/>
      <c r="H575" s="8" t="n"/>
      <c r="I575" s="8" t="n">
        <v>610</v>
      </c>
      <c r="J575" s="8" t="n"/>
      <c r="K575" s="8" t="n"/>
      <c r="L575" s="8" t="n"/>
      <c r="M575" s="8" t="n"/>
      <c r="N575" s="8" t="n"/>
      <c r="O575" s="8" t="n"/>
      <c r="P575" s="8" t="n"/>
      <c r="Q575" s="8" t="n"/>
      <c r="R575" s="8" t="n"/>
      <c r="S575" s="8" t="n"/>
      <c r="T575" s="8" t="n"/>
      <c r="U575" s="8" t="n"/>
      <c r="V575" s="8" t="n"/>
      <c r="W575" s="8" t="n"/>
      <c r="X575" s="8">
        <f>IF(COUNT(D575:W575)=0,"",MIN(D575:W575))</f>
        <v/>
      </c>
      <c r="Y575" s="8">
        <f>IF(COUNT(D575:W575)=0,"",MEDIAN(D575:W575))</f>
        <v/>
      </c>
      <c r="Z575" s="8">
        <f>IF(COUNT(D575:W575)=0,"",MAX(D575:W575))</f>
        <v/>
      </c>
      <c r="AA575" s="9">
        <f>IF(OR(X575="",X575=0),"",(Z575-X575)/X575)</f>
        <v/>
      </c>
      <c r="AB575" s="7">
        <f>IF(COUNT(D575:W575)=0,"",INDEX($D$1:$W$1,MATCH(MIN(D575:W575),D575:W575,0)))</f>
        <v/>
      </c>
      <c r="AC575" s="8" t="n">
        <v>664.5</v>
      </c>
      <c r="AD575" s="10" t="n">
        <v>1</v>
      </c>
    </row>
    <row r="576">
      <c r="A576" s="7" t="inlineStr">
        <is>
          <t>MAT-09-042</t>
        </is>
      </c>
      <c r="B576" s="4" t="inlineStr">
        <is>
          <t>Cabezal de ducha, de 4", de plástico, con brazo</t>
        </is>
      </c>
      <c r="C576" s="7" t="inlineStr">
        <is>
          <t>unidad</t>
        </is>
      </c>
      <c r="D576" s="8" t="n"/>
      <c r="E576" s="8" t="n"/>
      <c r="F576" s="8" t="n"/>
      <c r="G576" s="8" t="n"/>
      <c r="H576" s="8" t="n"/>
      <c r="I576" s="8" t="n">
        <v>535</v>
      </c>
      <c r="J576" s="8" t="n"/>
      <c r="K576" s="8" t="n"/>
      <c r="L576" s="8" t="n"/>
      <c r="M576" s="8" t="n"/>
      <c r="N576" s="8" t="n"/>
      <c r="O576" s="8" t="n"/>
      <c r="P576" s="8" t="n"/>
      <c r="Q576" s="8" t="n"/>
      <c r="R576" s="8" t="n"/>
      <c r="S576" s="8" t="n"/>
      <c r="T576" s="8" t="n"/>
      <c r="U576" s="8" t="n"/>
      <c r="V576" s="8" t="n"/>
      <c r="W576" s="8" t="n"/>
      <c r="X576" s="8">
        <f>IF(COUNT(D576:W576)=0,"",MIN(D576:W576))</f>
        <v/>
      </c>
      <c r="Y576" s="8">
        <f>IF(COUNT(D576:W576)=0,"",MEDIAN(D576:W576))</f>
        <v/>
      </c>
      <c r="Z576" s="8">
        <f>IF(COUNT(D576:W576)=0,"",MAX(D576:W576))</f>
        <v/>
      </c>
      <c r="AA576" s="9">
        <f>IF(OR(X576="",X576=0),"",(Z576-X576)/X576)</f>
        <v/>
      </c>
      <c r="AB576" s="7">
        <f>IF(COUNT(D576:W576)=0,"",INDEX($D$1:$W$1,MATCH(MIN(D576:W576),D576:W576,0)))</f>
        <v/>
      </c>
      <c r="AC576" s="8" t="n">
        <v>535</v>
      </c>
      <c r="AD576" s="10" t="n">
        <v>1</v>
      </c>
    </row>
    <row r="577">
      <c r="A577" s="7" t="inlineStr">
        <is>
          <t>MAT-09-043</t>
        </is>
      </c>
      <c r="B577" s="4" t="inlineStr">
        <is>
          <t>Cabezal de ducha, de 4", de plástico, sin brazo</t>
        </is>
      </c>
      <c r="C577" s="7" t="inlineStr">
        <is>
          <t>unidad</t>
        </is>
      </c>
      <c r="D577" s="8" t="n"/>
      <c r="E577" s="8" t="n"/>
      <c r="F577" s="8" t="n"/>
      <c r="G577" s="8" t="n"/>
      <c r="H577" s="8" t="n"/>
      <c r="I577" s="8" t="n">
        <v>405</v>
      </c>
      <c r="J577" s="8" t="n"/>
      <c r="K577" s="8" t="n"/>
      <c r="L577" s="8" t="n"/>
      <c r="M577" s="8" t="n"/>
      <c r="N577" s="8" t="n"/>
      <c r="O577" s="8" t="n"/>
      <c r="P577" s="8" t="n"/>
      <c r="Q577" s="8" t="n"/>
      <c r="R577" s="8" t="n"/>
      <c r="S577" s="8" t="n"/>
      <c r="T577" s="8" t="n"/>
      <c r="U577" s="8" t="n"/>
      <c r="V577" s="8" t="n"/>
      <c r="W577" s="8" t="n"/>
      <c r="X577" s="8">
        <f>IF(COUNT(D577:W577)=0,"",MIN(D577:W577))</f>
        <v/>
      </c>
      <c r="Y577" s="8">
        <f>IF(COUNT(D577:W577)=0,"",MEDIAN(D577:W577))</f>
        <v/>
      </c>
      <c r="Z577" s="8">
        <f>IF(COUNT(D577:W577)=0,"",MAX(D577:W577))</f>
        <v/>
      </c>
      <c r="AA577" s="9">
        <f>IF(OR(X577="",X577=0),"",(Z577-X577)/X577)</f>
        <v/>
      </c>
      <c r="AB577" s="7">
        <f>IF(COUNT(D577:W577)=0,"",INDEX($D$1:$W$1,MATCH(MIN(D577:W577),D577:W577,0)))</f>
        <v/>
      </c>
      <c r="AC577" s="8" t="n">
        <v>415</v>
      </c>
      <c r="AD577" s="10" t="n">
        <v>1</v>
      </c>
    </row>
    <row r="578">
      <c r="A578" s="7" t="inlineStr">
        <is>
          <t>MAT-09-044</t>
        </is>
      </c>
      <c r="B578" s="4" t="inlineStr">
        <is>
          <t>Cabezal de ducha, de 6"</t>
        </is>
      </c>
      <c r="C578" s="7" t="inlineStr">
        <is>
          <t>unidad</t>
        </is>
      </c>
      <c r="D578" s="8" t="n">
        <v>16947.22</v>
      </c>
      <c r="E578" s="8" t="n"/>
      <c r="F578" s="8" t="n"/>
      <c r="G578" s="8" t="n"/>
      <c r="H578" s="8" t="n"/>
      <c r="I578" s="8" t="n"/>
      <c r="J578" s="8" t="n"/>
      <c r="K578" s="8" t="n"/>
      <c r="L578" s="8" t="n"/>
      <c r="M578" s="8" t="n"/>
      <c r="N578" s="8" t="n"/>
      <c r="O578" s="8" t="n"/>
      <c r="P578" s="8" t="n"/>
      <c r="Q578" s="8" t="n"/>
      <c r="R578" s="8" t="n"/>
      <c r="S578" s="8" t="n"/>
      <c r="T578" s="8" t="n"/>
      <c r="U578" s="8" t="n"/>
      <c r="V578" s="8" t="n"/>
      <c r="W578" s="8" t="n"/>
      <c r="X578" s="8">
        <f>IF(COUNT(D578:W578)=0,"",MIN(D578:W578))</f>
        <v/>
      </c>
      <c r="Y578" s="8">
        <f>IF(COUNT(D578:W578)=0,"",MEDIAN(D578:W578))</f>
        <v/>
      </c>
      <c r="Z578" s="8">
        <f>IF(COUNT(D578:W578)=0,"",MAX(D578:W578))</f>
        <v/>
      </c>
      <c r="AA578" s="9">
        <f>IF(OR(X578="",X578=0),"",(Z578-X578)/X578)</f>
        <v/>
      </c>
      <c r="AB578" s="7">
        <f>IF(COUNT(D578:W578)=0,"",INDEX($D$1:$W$1,MATCH(MIN(D578:W578),D578:W578,0)))</f>
        <v/>
      </c>
      <c r="AC578" s="8" t="n">
        <v>16947.22</v>
      </c>
      <c r="AD578" s="10" t="n">
        <v>1</v>
      </c>
    </row>
    <row r="579">
      <c r="A579" s="7" t="inlineStr">
        <is>
          <t>MAT-09-045</t>
        </is>
      </c>
      <c r="B579" s="4" t="inlineStr">
        <is>
          <t>Cabezal de ducha, de 6", de acero inoxidable, con brazo</t>
        </is>
      </c>
      <c r="C579" s="7" t="inlineStr">
        <is>
          <t>unidad</t>
        </is>
      </c>
      <c r="D579" s="8" t="n"/>
      <c r="E579" s="8" t="n"/>
      <c r="F579" s="8" t="n"/>
      <c r="G579" s="8" t="n"/>
      <c r="H579" s="8" t="n"/>
      <c r="I579" s="8" t="n">
        <v>1185</v>
      </c>
      <c r="J579" s="8" t="n"/>
      <c r="K579" s="8" t="n"/>
      <c r="L579" s="8" t="n"/>
      <c r="M579" s="8" t="n"/>
      <c r="N579" s="8" t="n"/>
      <c r="O579" s="8" t="n"/>
      <c r="P579" s="8" t="n"/>
      <c r="Q579" s="8" t="n"/>
      <c r="R579" s="8" t="n"/>
      <c r="S579" s="8" t="n"/>
      <c r="T579" s="8" t="n"/>
      <c r="U579" s="8" t="n"/>
      <c r="V579" s="8" t="n"/>
      <c r="W579" s="8" t="n"/>
      <c r="X579" s="8">
        <f>IF(COUNT(D579:W579)=0,"",MIN(D579:W579))</f>
        <v/>
      </c>
      <c r="Y579" s="8">
        <f>IF(COUNT(D579:W579)=0,"",MEDIAN(D579:W579))</f>
        <v/>
      </c>
      <c r="Z579" s="8">
        <f>IF(COUNT(D579:W579)=0,"",MAX(D579:W579))</f>
        <v/>
      </c>
      <c r="AA579" s="9">
        <f>IF(OR(X579="",X579=0),"",(Z579-X579)/X579)</f>
        <v/>
      </c>
      <c r="AB579" s="7">
        <f>IF(COUNT(D579:W579)=0,"",INDEX($D$1:$W$1,MATCH(MIN(D579:W579),D579:W579,0)))</f>
        <v/>
      </c>
      <c r="AC579" s="8" t="n">
        <v>1624</v>
      </c>
      <c r="AD579" s="10" t="n">
        <v>1</v>
      </c>
    </row>
    <row r="580">
      <c r="A580" s="7" t="inlineStr">
        <is>
          <t>MAT-09-046</t>
        </is>
      </c>
      <c r="B580" s="4" t="inlineStr">
        <is>
          <t>Cabezal de ducha, de 6", de acero inoxidable, sin brazo</t>
        </is>
      </c>
      <c r="C580" s="7" t="inlineStr">
        <is>
          <t>unidad</t>
        </is>
      </c>
      <c r="D580" s="8" t="n"/>
      <c r="E580" s="8" t="n"/>
      <c r="F580" s="8" t="n"/>
      <c r="G580" s="8" t="n"/>
      <c r="H580" s="8" t="n"/>
      <c r="I580" s="8" t="n">
        <v>790</v>
      </c>
      <c r="J580" s="8" t="n"/>
      <c r="K580" s="8" t="n"/>
      <c r="L580" s="8" t="n"/>
      <c r="M580" s="8" t="n"/>
      <c r="N580" s="8" t="n"/>
      <c r="O580" s="8" t="n"/>
      <c r="P580" s="8" t="n"/>
      <c r="Q580" s="8" t="n"/>
      <c r="R580" s="8" t="n"/>
      <c r="S580" s="8" t="n"/>
      <c r="T580" s="8" t="n"/>
      <c r="U580" s="8" t="n"/>
      <c r="V580" s="8" t="n"/>
      <c r="W580" s="8" t="n"/>
      <c r="X580" s="8">
        <f>IF(COUNT(D580:W580)=0,"",MIN(D580:W580))</f>
        <v/>
      </c>
      <c r="Y580" s="8">
        <f>IF(COUNT(D580:W580)=0,"",MEDIAN(D580:W580))</f>
        <v/>
      </c>
      <c r="Z580" s="8">
        <f>IF(COUNT(D580:W580)=0,"",MAX(D580:W580))</f>
        <v/>
      </c>
      <c r="AA580" s="9">
        <f>IF(OR(X580="",X580=0),"",(Z580-X580)/X580)</f>
        <v/>
      </c>
      <c r="AB580" s="7">
        <f>IF(COUNT(D580:W580)=0,"",INDEX($D$1:$W$1,MATCH(MIN(D580:W580),D580:W580,0)))</f>
        <v/>
      </c>
      <c r="AC580" s="8" t="n">
        <v>897.5</v>
      </c>
      <c r="AD580" s="10" t="n">
        <v>1</v>
      </c>
    </row>
    <row r="581">
      <c r="A581" s="7" t="inlineStr">
        <is>
          <t>MAT-09-047</t>
        </is>
      </c>
      <c r="B581" s="4" t="inlineStr">
        <is>
          <t>Cabezal de ducha, de 6", de plástico</t>
        </is>
      </c>
      <c r="C581" s="7" t="inlineStr">
        <is>
          <t>unidad</t>
        </is>
      </c>
      <c r="D581" s="8" t="n"/>
      <c r="E581" s="8" t="n"/>
      <c r="F581" s="8" t="n"/>
      <c r="G581" s="8" t="n"/>
      <c r="H581" s="8" t="n"/>
      <c r="I581" s="8" t="n">
        <v>525</v>
      </c>
      <c r="J581" s="8" t="n"/>
      <c r="K581" s="8" t="n"/>
      <c r="L581" s="8" t="n"/>
      <c r="M581" s="8" t="n"/>
      <c r="N581" s="8" t="n"/>
      <c r="O581" s="8" t="n"/>
      <c r="P581" s="8" t="n"/>
      <c r="Q581" s="8" t="n"/>
      <c r="R581" s="8" t="n"/>
      <c r="S581" s="8" t="n"/>
      <c r="T581" s="8" t="n"/>
      <c r="U581" s="8" t="n"/>
      <c r="V581" s="8" t="n"/>
      <c r="W581" s="8" t="n"/>
      <c r="X581" s="8">
        <f>IF(COUNT(D581:W581)=0,"",MIN(D581:W581))</f>
        <v/>
      </c>
      <c r="Y581" s="8">
        <f>IF(COUNT(D581:W581)=0,"",MEDIAN(D581:W581))</f>
        <v/>
      </c>
      <c r="Z581" s="8">
        <f>IF(COUNT(D581:W581)=0,"",MAX(D581:W581))</f>
        <v/>
      </c>
      <c r="AA581" s="9">
        <f>IF(OR(X581="",X581=0),"",(Z581-X581)/X581)</f>
        <v/>
      </c>
      <c r="AB581" s="7">
        <f>IF(COUNT(D581:W581)=0,"",INDEX($D$1:$W$1,MATCH(MIN(D581:W581),D581:W581,0)))</f>
        <v/>
      </c>
      <c r="AC581" s="8" t="n">
        <v>525</v>
      </c>
      <c r="AD581" s="10" t="n">
        <v>1</v>
      </c>
    </row>
    <row r="582">
      <c r="A582" s="7" t="inlineStr">
        <is>
          <t>MAT-09-048</t>
        </is>
      </c>
      <c r="B582" s="4" t="inlineStr">
        <is>
          <t>Cabezal de ducha, de 6", de plástico, con brazo</t>
        </is>
      </c>
      <c r="C582" s="7" t="inlineStr">
        <is>
          <t>unidad</t>
        </is>
      </c>
      <c r="D582" s="8" t="n"/>
      <c r="E582" s="8" t="n"/>
      <c r="F582" s="8" t="n"/>
      <c r="G582" s="8" t="n"/>
      <c r="H582" s="8" t="n"/>
      <c r="I582" s="8" t="n">
        <v>930</v>
      </c>
      <c r="J582" s="8" t="n"/>
      <c r="K582" s="8" t="n"/>
      <c r="L582" s="8" t="n"/>
      <c r="M582" s="8" t="n"/>
      <c r="N582" s="8" t="n"/>
      <c r="O582" s="8" t="n"/>
      <c r="P582" s="8" t="n"/>
      <c r="Q582" s="8" t="n"/>
      <c r="R582" s="8" t="n"/>
      <c r="S582" s="8" t="n"/>
      <c r="T582" s="8" t="n"/>
      <c r="U582" s="8" t="n"/>
      <c r="V582" s="8" t="n"/>
      <c r="W582" s="8" t="n"/>
      <c r="X582" s="8">
        <f>IF(COUNT(D582:W582)=0,"",MIN(D582:W582))</f>
        <v/>
      </c>
      <c r="Y582" s="8">
        <f>IF(COUNT(D582:W582)=0,"",MEDIAN(D582:W582))</f>
        <v/>
      </c>
      <c r="Z582" s="8">
        <f>IF(COUNT(D582:W582)=0,"",MAX(D582:W582))</f>
        <v/>
      </c>
      <c r="AA582" s="9">
        <f>IF(OR(X582="",X582=0),"",(Z582-X582)/X582)</f>
        <v/>
      </c>
      <c r="AB582" s="7">
        <f>IF(COUNT(D582:W582)=0,"",INDEX($D$1:$W$1,MATCH(MIN(D582:W582),D582:W582,0)))</f>
        <v/>
      </c>
      <c r="AC582" s="8" t="n">
        <v>1094.5</v>
      </c>
      <c r="AD582" s="10" t="n">
        <v>1</v>
      </c>
    </row>
    <row r="583">
      <c r="A583" s="7" t="inlineStr">
        <is>
          <t>MAT-09-049</t>
        </is>
      </c>
      <c r="B583" s="4" t="inlineStr">
        <is>
          <t>Cabezal de ducha, de 6", de plástico, sin brazo</t>
        </is>
      </c>
      <c r="C583" s="7" t="inlineStr">
        <is>
          <t>unidad</t>
        </is>
      </c>
      <c r="D583" s="8" t="n"/>
      <c r="E583" s="8" t="n"/>
      <c r="F583" s="8" t="n"/>
      <c r="G583" s="8" t="n"/>
      <c r="H583" s="8" t="n"/>
      <c r="I583" s="8" t="n">
        <v>710</v>
      </c>
      <c r="J583" s="8" t="n"/>
      <c r="K583" s="8" t="n"/>
      <c r="L583" s="8" t="n"/>
      <c r="M583" s="8" t="n"/>
      <c r="N583" s="8" t="n"/>
      <c r="O583" s="8" t="n"/>
      <c r="P583" s="8" t="n"/>
      <c r="Q583" s="8" t="n"/>
      <c r="R583" s="8" t="n"/>
      <c r="S583" s="8" t="n"/>
      <c r="T583" s="8" t="n"/>
      <c r="U583" s="8" t="n"/>
      <c r="V583" s="8" t="n"/>
      <c r="W583" s="8" t="n"/>
      <c r="X583" s="8">
        <f>IF(COUNT(D583:W583)=0,"",MIN(D583:W583))</f>
        <v/>
      </c>
      <c r="Y583" s="8">
        <f>IF(COUNT(D583:W583)=0,"",MEDIAN(D583:W583))</f>
        <v/>
      </c>
      <c r="Z583" s="8">
        <f>IF(COUNT(D583:W583)=0,"",MAX(D583:W583))</f>
        <v/>
      </c>
      <c r="AA583" s="9">
        <f>IF(OR(X583="",X583=0),"",(Z583-X583)/X583)</f>
        <v/>
      </c>
      <c r="AB583" s="7">
        <f>IF(COUNT(D583:W583)=0,"",INDEX($D$1:$W$1,MATCH(MIN(D583:W583),D583:W583,0)))</f>
        <v/>
      </c>
      <c r="AC583" s="8" t="n">
        <v>729.5</v>
      </c>
      <c r="AD583" s="10" t="n">
        <v>1</v>
      </c>
    </row>
    <row r="584">
      <c r="A584" s="7" t="inlineStr">
        <is>
          <t>MAT-09-050</t>
        </is>
      </c>
      <c r="B584" s="4" t="inlineStr">
        <is>
          <t>Cabezal de ducha, de 7"</t>
        </is>
      </c>
      <c r="C584" s="7" t="inlineStr">
        <is>
          <t>unidad</t>
        </is>
      </c>
      <c r="D584" s="8" t="n">
        <v>7054.7</v>
      </c>
      <c r="E584" s="8" t="n"/>
      <c r="F584" s="8" t="n">
        <v>6057.11</v>
      </c>
      <c r="G584" s="8" t="n"/>
      <c r="H584" s="8" t="n"/>
      <c r="I584" s="8" t="n"/>
      <c r="J584" s="8" t="n"/>
      <c r="K584" s="8" t="n"/>
      <c r="L584" s="8" t="n"/>
      <c r="M584" s="8" t="n"/>
      <c r="N584" s="8" t="n"/>
      <c r="O584" s="8" t="n"/>
      <c r="P584" s="8" t="n"/>
      <c r="Q584" s="8" t="n"/>
      <c r="R584" s="8" t="n"/>
      <c r="S584" s="8" t="n"/>
      <c r="T584" s="8" t="n"/>
      <c r="U584" s="8" t="n"/>
      <c r="V584" s="8" t="n"/>
      <c r="W584" s="8" t="n"/>
      <c r="X584" s="8">
        <f>IF(COUNT(D584:W584)=0,"",MIN(D584:W584))</f>
        <v/>
      </c>
      <c r="Y584" s="8">
        <f>IF(COUNT(D584:W584)=0,"",MEDIAN(D584:W584))</f>
        <v/>
      </c>
      <c r="Z584" s="8">
        <f>IF(COUNT(D584:W584)=0,"",MAX(D584:W584))</f>
        <v/>
      </c>
      <c r="AA584" s="9">
        <f>IF(OR(X584="",X584=0),"",(Z584-X584)/X584)</f>
        <v/>
      </c>
      <c r="AB584" s="7">
        <f>IF(COUNT(D584:W584)=0,"",INDEX($D$1:$W$1,MATCH(MIN(D584:W584),D584:W584,0)))</f>
        <v/>
      </c>
      <c r="AC584" s="8" t="n">
        <v>7054.7</v>
      </c>
      <c r="AD584" s="10" t="n">
        <v>2</v>
      </c>
    </row>
    <row r="585">
      <c r="A585" s="7" t="inlineStr">
        <is>
          <t>MAT-09-051</t>
        </is>
      </c>
      <c r="B585" s="4" t="inlineStr">
        <is>
          <t>Cabezal de ducha, de 8"</t>
        </is>
      </c>
      <c r="C585" s="7" t="inlineStr">
        <is>
          <t>unidad</t>
        </is>
      </c>
      <c r="D585" s="8" t="n"/>
      <c r="E585" s="8" t="n"/>
      <c r="F585" s="8" t="n"/>
      <c r="G585" s="8" t="n"/>
      <c r="H585" s="8" t="n"/>
      <c r="I585" s="8" t="n">
        <v>4329</v>
      </c>
      <c r="J585" s="8" t="n"/>
      <c r="K585" s="8" t="n"/>
      <c r="L585" s="8" t="n"/>
      <c r="M585" s="8" t="n"/>
      <c r="N585" s="8" t="n"/>
      <c r="O585" s="8" t="n"/>
      <c r="P585" s="8" t="n"/>
      <c r="Q585" s="8" t="n"/>
      <c r="R585" s="8" t="n"/>
      <c r="S585" s="8" t="n"/>
      <c r="T585" s="8" t="n"/>
      <c r="U585" s="8" t="n"/>
      <c r="V585" s="8" t="n"/>
      <c r="W585" s="8" t="n"/>
      <c r="X585" s="8">
        <f>IF(COUNT(D585:W585)=0,"",MIN(D585:W585))</f>
        <v/>
      </c>
      <c r="Y585" s="8">
        <f>IF(COUNT(D585:W585)=0,"",MEDIAN(D585:W585))</f>
        <v/>
      </c>
      <c r="Z585" s="8">
        <f>IF(COUNT(D585:W585)=0,"",MAX(D585:W585))</f>
        <v/>
      </c>
      <c r="AA585" s="9">
        <f>IF(OR(X585="",X585=0),"",(Z585-X585)/X585)</f>
        <v/>
      </c>
      <c r="AB585" s="7">
        <f>IF(COUNT(D585:W585)=0,"",INDEX($D$1:$W$1,MATCH(MIN(D585:W585),D585:W585,0)))</f>
        <v/>
      </c>
      <c r="AC585" s="8" t="n">
        <v>4404.5</v>
      </c>
      <c r="AD585" s="10" t="n">
        <v>1</v>
      </c>
    </row>
    <row r="586">
      <c r="A586" s="7" t="inlineStr">
        <is>
          <t>MAT-09-052</t>
        </is>
      </c>
      <c r="B586" s="4" t="inlineStr">
        <is>
          <t>Cabezal de ducha, de 8", de acero inoxidable</t>
        </is>
      </c>
      <c r="C586" s="7" t="inlineStr">
        <is>
          <t>unidad</t>
        </is>
      </c>
      <c r="D586" s="8" t="n"/>
      <c r="E586" s="8" t="n"/>
      <c r="F586" s="8" t="n"/>
      <c r="G586" s="8" t="n"/>
      <c r="H586" s="8" t="n"/>
      <c r="I586" s="8" t="n">
        <v>4060</v>
      </c>
      <c r="J586" s="8" t="n"/>
      <c r="K586" s="8" t="n"/>
      <c r="L586" s="8" t="n"/>
      <c r="M586" s="8" t="n"/>
      <c r="N586" s="8" t="n"/>
      <c r="O586" s="8" t="n"/>
      <c r="P586" s="8" t="n"/>
      <c r="Q586" s="8" t="n"/>
      <c r="R586" s="8" t="n"/>
      <c r="S586" s="8" t="n"/>
      <c r="T586" s="8" t="n"/>
      <c r="U586" s="8" t="n"/>
      <c r="V586" s="8" t="n"/>
      <c r="W586" s="8" t="n"/>
      <c r="X586" s="8">
        <f>IF(COUNT(D586:W586)=0,"",MIN(D586:W586))</f>
        <v/>
      </c>
      <c r="Y586" s="8">
        <f>IF(COUNT(D586:W586)=0,"",MEDIAN(D586:W586))</f>
        <v/>
      </c>
      <c r="Z586" s="8">
        <f>IF(COUNT(D586:W586)=0,"",MAX(D586:W586))</f>
        <v/>
      </c>
      <c r="AA586" s="9">
        <f>IF(OR(X586="",X586=0),"",(Z586-X586)/X586)</f>
        <v/>
      </c>
      <c r="AB586" s="7">
        <f>IF(COUNT(D586:W586)=0,"",INDEX($D$1:$W$1,MATCH(MIN(D586:W586),D586:W586,0)))</f>
        <v/>
      </c>
      <c r="AC586" s="8" t="n">
        <v>4210</v>
      </c>
      <c r="AD586" s="10" t="n">
        <v>1</v>
      </c>
    </row>
    <row r="587">
      <c r="A587" s="7" t="inlineStr">
        <is>
          <t>MAT-09-053</t>
        </is>
      </c>
      <c r="B587" s="4" t="inlineStr">
        <is>
          <t>Cabezal de ducha, de 8", de acero inoxidable, con brazo</t>
        </is>
      </c>
      <c r="C587" s="7" t="inlineStr">
        <is>
          <t>unidad</t>
        </is>
      </c>
      <c r="D587" s="8" t="n"/>
      <c r="E587" s="8" t="n"/>
      <c r="F587" s="8" t="n"/>
      <c r="G587" s="8" t="n"/>
      <c r="H587" s="8" t="n"/>
      <c r="I587" s="8" t="n">
        <v>1170</v>
      </c>
      <c r="J587" s="8" t="n"/>
      <c r="K587" s="8" t="n"/>
      <c r="L587" s="8" t="n"/>
      <c r="M587" s="8" t="n"/>
      <c r="N587" s="8" t="n"/>
      <c r="O587" s="8" t="n"/>
      <c r="P587" s="8" t="n"/>
      <c r="Q587" s="8" t="n"/>
      <c r="R587" s="8" t="n"/>
      <c r="S587" s="8" t="n"/>
      <c r="T587" s="8" t="n"/>
      <c r="U587" s="8" t="n"/>
      <c r="V587" s="8" t="n"/>
      <c r="W587" s="8" t="n"/>
      <c r="X587" s="8">
        <f>IF(COUNT(D587:W587)=0,"",MIN(D587:W587))</f>
        <v/>
      </c>
      <c r="Y587" s="8">
        <f>IF(COUNT(D587:W587)=0,"",MEDIAN(D587:W587))</f>
        <v/>
      </c>
      <c r="Z587" s="8">
        <f>IF(COUNT(D587:W587)=0,"",MAX(D587:W587))</f>
        <v/>
      </c>
      <c r="AA587" s="9">
        <f>IF(OR(X587="",X587=0),"",(Z587-X587)/X587)</f>
        <v/>
      </c>
      <c r="AB587" s="7">
        <f>IF(COUNT(D587:W587)=0,"",INDEX($D$1:$W$1,MATCH(MIN(D587:W587),D587:W587,0)))</f>
        <v/>
      </c>
      <c r="AC587" s="8" t="n">
        <v>3909</v>
      </c>
      <c r="AD587" s="10" t="n">
        <v>1</v>
      </c>
    </row>
    <row r="588">
      <c r="A588" s="7" t="inlineStr">
        <is>
          <t>MAT-09-054</t>
        </is>
      </c>
      <c r="B588" s="4" t="inlineStr">
        <is>
          <t>Cabezal de ducha, de 8", de acero inoxidable, sin brazo</t>
        </is>
      </c>
      <c r="C588" s="7" t="inlineStr">
        <is>
          <t>unidad</t>
        </is>
      </c>
      <c r="D588" s="8" t="n"/>
      <c r="E588" s="8" t="n"/>
      <c r="F588" s="8" t="n"/>
      <c r="G588" s="8" t="n"/>
      <c r="H588" s="8" t="n"/>
      <c r="I588" s="8" t="n">
        <v>2425</v>
      </c>
      <c r="J588" s="8" t="n"/>
      <c r="K588" s="8" t="n"/>
      <c r="L588" s="8" t="n"/>
      <c r="M588" s="8" t="n"/>
      <c r="N588" s="8" t="n"/>
      <c r="O588" s="8" t="n"/>
      <c r="P588" s="8" t="n"/>
      <c r="Q588" s="8" t="n"/>
      <c r="R588" s="8" t="n"/>
      <c r="S588" s="8" t="n"/>
      <c r="T588" s="8" t="n"/>
      <c r="U588" s="8" t="n"/>
      <c r="V588" s="8" t="n"/>
      <c r="W588" s="8" t="n"/>
      <c r="X588" s="8">
        <f>IF(COUNT(D588:W588)=0,"",MIN(D588:W588))</f>
        <v/>
      </c>
      <c r="Y588" s="8">
        <f>IF(COUNT(D588:W588)=0,"",MEDIAN(D588:W588))</f>
        <v/>
      </c>
      <c r="Z588" s="8">
        <f>IF(COUNT(D588:W588)=0,"",MAX(D588:W588))</f>
        <v/>
      </c>
      <c r="AA588" s="9">
        <f>IF(OR(X588="",X588=0),"",(Z588-X588)/X588)</f>
        <v/>
      </c>
      <c r="AB588" s="7">
        <f>IF(COUNT(D588:W588)=0,"",INDEX($D$1:$W$1,MATCH(MIN(D588:W588),D588:W588,0)))</f>
        <v/>
      </c>
      <c r="AC588" s="8" t="n">
        <v>2450</v>
      </c>
      <c r="AD588" s="10" t="n">
        <v>1</v>
      </c>
    </row>
    <row r="589">
      <c r="A589" s="7" t="inlineStr">
        <is>
          <t>MAT-09-055</t>
        </is>
      </c>
      <c r="B589" s="4" t="inlineStr">
        <is>
          <t>Cabezal de ducha, de 8", de latón, sin brazo</t>
        </is>
      </c>
      <c r="C589" s="7" t="inlineStr">
        <is>
          <t>unidad</t>
        </is>
      </c>
      <c r="D589" s="8" t="n"/>
      <c r="E589" s="8" t="n"/>
      <c r="F589" s="8" t="n"/>
      <c r="G589" s="8" t="n"/>
      <c r="H589" s="8" t="n"/>
      <c r="I589" s="8" t="n">
        <v>3205</v>
      </c>
      <c r="J589" s="8" t="n"/>
      <c r="K589" s="8" t="n"/>
      <c r="L589" s="8" t="n"/>
      <c r="M589" s="8" t="n"/>
      <c r="N589" s="8" t="n"/>
      <c r="O589" s="8" t="n"/>
      <c r="P589" s="8" t="n"/>
      <c r="Q589" s="8" t="n"/>
      <c r="R589" s="8" t="n"/>
      <c r="S589" s="8" t="n"/>
      <c r="T589" s="8" t="n"/>
      <c r="U589" s="8" t="n"/>
      <c r="V589" s="8" t="n"/>
      <c r="W589" s="8" t="n"/>
      <c r="X589" s="8">
        <f>IF(COUNT(D589:W589)=0,"",MIN(D589:W589))</f>
        <v/>
      </c>
      <c r="Y589" s="8">
        <f>IF(COUNT(D589:W589)=0,"",MEDIAN(D589:W589))</f>
        <v/>
      </c>
      <c r="Z589" s="8">
        <f>IF(COUNT(D589:W589)=0,"",MAX(D589:W589))</f>
        <v/>
      </c>
      <c r="AA589" s="9">
        <f>IF(OR(X589="",X589=0),"",(Z589-X589)/X589)</f>
        <v/>
      </c>
      <c r="AB589" s="7">
        <f>IF(COUNT(D589:W589)=0,"",INDEX($D$1:$W$1,MATCH(MIN(D589:W589),D589:W589,0)))</f>
        <v/>
      </c>
      <c r="AC589" s="8" t="n">
        <v>3205</v>
      </c>
      <c r="AD589" s="10" t="n">
        <v>1</v>
      </c>
    </row>
    <row r="590">
      <c r="A590" s="7" t="inlineStr">
        <is>
          <t>MAT-09-056</t>
        </is>
      </c>
      <c r="B590" s="4" t="inlineStr">
        <is>
          <t>Cabezal de ducha, de 8", de plástico, sin brazo</t>
        </is>
      </c>
      <c r="C590" s="7" t="inlineStr">
        <is>
          <t>unidad</t>
        </is>
      </c>
      <c r="D590" s="8" t="n"/>
      <c r="E590" s="8" t="n"/>
      <c r="F590" s="8" t="n"/>
      <c r="G590" s="8" t="n"/>
      <c r="H590" s="8" t="n"/>
      <c r="I590" s="8" t="n">
        <v>735</v>
      </c>
      <c r="J590" s="8" t="n"/>
      <c r="K590" s="8" t="n"/>
      <c r="L590" s="8" t="n"/>
      <c r="M590" s="8" t="n"/>
      <c r="N590" s="8" t="n"/>
      <c r="O590" s="8" t="n"/>
      <c r="P590" s="8" t="n"/>
      <c r="Q590" s="8" t="n"/>
      <c r="R590" s="8" t="n"/>
      <c r="S590" s="8" t="n"/>
      <c r="T590" s="8" t="n"/>
      <c r="U590" s="8" t="n"/>
      <c r="V590" s="8" t="n"/>
      <c r="W590" s="8" t="n"/>
      <c r="X590" s="8">
        <f>IF(COUNT(D590:W590)=0,"",MIN(D590:W590))</f>
        <v/>
      </c>
      <c r="Y590" s="8">
        <f>IF(COUNT(D590:W590)=0,"",MEDIAN(D590:W590))</f>
        <v/>
      </c>
      <c r="Z590" s="8">
        <f>IF(COUNT(D590:W590)=0,"",MAX(D590:W590))</f>
        <v/>
      </c>
      <c r="AA590" s="9">
        <f>IF(OR(X590="",X590=0),"",(Z590-X590)/X590)</f>
        <v/>
      </c>
      <c r="AB590" s="7">
        <f>IF(COUNT(D590:W590)=0,"",INDEX($D$1:$W$1,MATCH(MIN(D590:W590),D590:W590,0)))</f>
        <v/>
      </c>
      <c r="AC590" s="8" t="n">
        <v>982</v>
      </c>
      <c r="AD590" s="10" t="n">
        <v>1</v>
      </c>
    </row>
    <row r="591">
      <c r="A591" s="7" t="inlineStr">
        <is>
          <t>MAT-09-057</t>
        </is>
      </c>
      <c r="B591" s="4" t="inlineStr">
        <is>
          <t>Cabezal de ducha, de 9"</t>
        </is>
      </c>
      <c r="C591" s="7" t="inlineStr">
        <is>
          <t>unidad</t>
        </is>
      </c>
      <c r="D591" s="8" t="n"/>
      <c r="E591" s="8" t="n"/>
      <c r="F591" s="8" t="n"/>
      <c r="G591" s="8" t="n"/>
      <c r="H591" s="8" t="n">
        <v>2990</v>
      </c>
      <c r="I591" s="8" t="n"/>
      <c r="J591" s="8" t="n"/>
      <c r="K591" s="8" t="n"/>
      <c r="L591" s="8" t="n"/>
      <c r="M591" s="8" t="n"/>
      <c r="N591" s="8" t="n"/>
      <c r="O591" s="8" t="n"/>
      <c r="P591" s="8" t="n"/>
      <c r="Q591" s="8" t="n"/>
      <c r="R591" s="8" t="n"/>
      <c r="S591" s="8" t="n"/>
      <c r="T591" s="8" t="n"/>
      <c r="U591" s="8" t="n"/>
      <c r="V591" s="8" t="n"/>
      <c r="W591" s="8" t="n"/>
      <c r="X591" s="8">
        <f>IF(COUNT(D591:W591)=0,"",MIN(D591:W591))</f>
        <v/>
      </c>
      <c r="Y591" s="8">
        <f>IF(COUNT(D591:W591)=0,"",MEDIAN(D591:W591))</f>
        <v/>
      </c>
      <c r="Z591" s="8">
        <f>IF(COUNT(D591:W591)=0,"",MAX(D591:W591))</f>
        <v/>
      </c>
      <c r="AA591" s="9">
        <f>IF(OR(X591="",X591=0),"",(Z591-X591)/X591)</f>
        <v/>
      </c>
      <c r="AB591" s="7">
        <f>IF(COUNT(D591:W591)=0,"",INDEX($D$1:$W$1,MATCH(MIN(D591:W591),D591:W591,0)))</f>
        <v/>
      </c>
      <c r="AC591" s="8" t="n">
        <v>2990</v>
      </c>
      <c r="AD591" s="10" t="n">
        <v>1</v>
      </c>
    </row>
    <row r="592">
      <c r="A592" s="7" t="inlineStr">
        <is>
          <t>MAT-09-058</t>
        </is>
      </c>
      <c r="B592" s="4" t="inlineStr">
        <is>
          <t>Ducha de techo empotrada</t>
        </is>
      </c>
      <c r="C592" s="7" t="inlineStr">
        <is>
          <t>unidad</t>
        </is>
      </c>
      <c r="D592" s="8" t="n">
        <v>12458.63</v>
      </c>
      <c r="E592" s="8" t="n"/>
      <c r="F592" s="8" t="n">
        <v>51483.05</v>
      </c>
      <c r="G592" s="8" t="n"/>
      <c r="H592" s="8" t="n"/>
      <c r="I592" s="8" t="n"/>
      <c r="J592" s="8" t="n"/>
      <c r="K592" s="8" t="n"/>
      <c r="L592" s="8" t="n"/>
      <c r="M592" s="8" t="n"/>
      <c r="N592" s="8" t="n"/>
      <c r="O592" s="8" t="n"/>
      <c r="P592" s="8" t="n"/>
      <c r="Q592" s="8" t="n"/>
      <c r="R592" s="8" t="n"/>
      <c r="S592" s="8" t="n"/>
      <c r="T592" s="8" t="n"/>
      <c r="U592" s="8" t="n"/>
      <c r="V592" s="8" t="n"/>
      <c r="W592" s="8" t="n"/>
      <c r="X592" s="8">
        <f>IF(COUNT(D592:W592)=0,"",MIN(D592:W592))</f>
        <v/>
      </c>
      <c r="Y592" s="8">
        <f>IF(COUNT(D592:W592)=0,"",MEDIAN(D592:W592))</f>
        <v/>
      </c>
      <c r="Z592" s="8">
        <f>IF(COUNT(D592:W592)=0,"",MAX(D592:W592))</f>
        <v/>
      </c>
      <c r="AA592" s="9">
        <f>IF(OR(X592="",X592=0),"",(Z592-X592)/X592)</f>
        <v/>
      </c>
      <c r="AB592" s="7">
        <f>IF(COUNT(D592:W592)=0,"",INDEX($D$1:$W$1,MATCH(MIN(D592:W592),D592:W592,0)))</f>
        <v/>
      </c>
      <c r="AC592" s="8" t="n">
        <v>17674.54</v>
      </c>
      <c r="AD592" s="10" t="n">
        <v>2</v>
      </c>
    </row>
    <row r="593">
      <c r="A593" s="7" t="inlineStr">
        <is>
          <t>MAT-09-059</t>
        </is>
      </c>
      <c r="B593" s="4" t="inlineStr">
        <is>
          <t>Chorro lateral de ducha</t>
        </is>
      </c>
      <c r="C593" s="7" t="inlineStr">
        <is>
          <t>unidad</t>
        </is>
      </c>
      <c r="D593" s="8" t="n"/>
      <c r="E593" s="8" t="n"/>
      <c r="F593" s="8" t="n">
        <v>6845.04</v>
      </c>
      <c r="G593" s="8" t="n"/>
      <c r="H593" s="8" t="n"/>
      <c r="I593" s="8" t="n"/>
      <c r="J593" s="8" t="n"/>
      <c r="K593" s="8" t="n"/>
      <c r="L593" s="8" t="n"/>
      <c r="M593" s="8" t="n"/>
      <c r="N593" s="8" t="n"/>
      <c r="O593" s="8" t="n"/>
      <c r="P593" s="8" t="n"/>
      <c r="Q593" s="8" t="n"/>
      <c r="R593" s="8" t="n"/>
      <c r="S593" s="8" t="n"/>
      <c r="T593" s="8" t="n"/>
      <c r="U593" s="8" t="n"/>
      <c r="V593" s="8" t="n"/>
      <c r="W593" s="8" t="n"/>
      <c r="X593" s="8">
        <f>IF(COUNT(D593:W593)=0,"",MIN(D593:W593))</f>
        <v/>
      </c>
      <c r="Y593" s="8">
        <f>IF(COUNT(D593:W593)=0,"",MEDIAN(D593:W593))</f>
        <v/>
      </c>
      <c r="Z593" s="8">
        <f>IF(COUNT(D593:W593)=0,"",MAX(D593:W593))</f>
        <v/>
      </c>
      <c r="AA593" s="9">
        <f>IF(OR(X593="",X593=0),"",(Z593-X593)/X593)</f>
        <v/>
      </c>
      <c r="AB593" s="7">
        <f>IF(COUNT(D593:W593)=0,"",INDEX($D$1:$W$1,MATCH(MIN(D593:W593),D593:W593,0)))</f>
        <v/>
      </c>
      <c r="AC593" s="8" t="n">
        <v>9913.139999999999</v>
      </c>
      <c r="AD593" s="10" t="n">
        <v>1</v>
      </c>
    </row>
    <row r="594">
      <c r="A594" s="7" t="inlineStr">
        <is>
          <t>MAT-09-060</t>
        </is>
      </c>
      <c r="B594" s="4" t="inlineStr">
        <is>
          <t>Ducha higiénica de bidé</t>
        </is>
      </c>
      <c r="C594" s="7" t="inlineStr">
        <is>
          <t>unidad</t>
        </is>
      </c>
      <c r="D594" s="8" t="n">
        <v>1152.18</v>
      </c>
      <c r="E594" s="8" t="n"/>
      <c r="F594" s="8" t="n"/>
      <c r="G594" s="8" t="n">
        <v>500</v>
      </c>
      <c r="H594" s="8" t="n"/>
      <c r="I594" s="8" t="n"/>
      <c r="J594" s="8" t="n"/>
      <c r="K594" s="8" t="n"/>
      <c r="L594" s="8" t="n"/>
      <c r="M594" s="8" t="n"/>
      <c r="N594" s="8" t="n"/>
      <c r="O594" s="8" t="n"/>
      <c r="P594" s="8" t="n"/>
      <c r="Q594" s="8" t="n"/>
      <c r="R594" s="8" t="n"/>
      <c r="S594" s="8" t="n"/>
      <c r="T594" s="8" t="n"/>
      <c r="U594" s="8" t="n"/>
      <c r="V594" s="8" t="n"/>
      <c r="W594" s="8" t="n"/>
      <c r="X594" s="8">
        <f>IF(COUNT(D594:W594)=0,"",MIN(D594:W594))</f>
        <v/>
      </c>
      <c r="Y594" s="8">
        <f>IF(COUNT(D594:W594)=0,"",MEDIAN(D594:W594))</f>
        <v/>
      </c>
      <c r="Z594" s="8">
        <f>IF(COUNT(D594:W594)=0,"",MAX(D594:W594))</f>
        <v/>
      </c>
      <c r="AA594" s="9">
        <f>IF(OR(X594="",X594=0),"",(Z594-X594)/X594)</f>
        <v/>
      </c>
      <c r="AB594" s="7">
        <f>IF(COUNT(D594:W594)=0,"",INDEX($D$1:$W$1,MATCH(MIN(D594:W594),D594:W594,0)))</f>
        <v/>
      </c>
      <c r="AC594" s="8" t="n">
        <v>1059.59</v>
      </c>
      <c r="AD594" s="10" t="n">
        <v>2</v>
      </c>
    </row>
    <row r="595">
      <c r="A595" s="7" t="inlineStr">
        <is>
          <t>MAT-09-061</t>
        </is>
      </c>
      <c r="B595" s="4" t="inlineStr">
        <is>
          <t>Regadera eléctrica</t>
        </is>
      </c>
      <c r="C595" s="7" t="inlineStr">
        <is>
          <t>unidad</t>
        </is>
      </c>
      <c r="D595" s="8" t="n"/>
      <c r="E595" s="8" t="n"/>
      <c r="F595" s="8" t="n"/>
      <c r="G595" s="8" t="n"/>
      <c r="H595" s="8" t="n"/>
      <c r="I595" s="8" t="n">
        <v>1410</v>
      </c>
      <c r="J595" s="8" t="n"/>
      <c r="K595" s="8" t="n"/>
      <c r="L595" s="8" t="n"/>
      <c r="M595" s="8" t="n"/>
      <c r="N595" s="8" t="n"/>
      <c r="O595" s="8" t="n"/>
      <c r="P595" s="8" t="n"/>
      <c r="Q595" s="8" t="n"/>
      <c r="R595" s="8" t="n"/>
      <c r="S595" s="8" t="n"/>
      <c r="T595" s="8" t="n"/>
      <c r="U595" s="8" t="n"/>
      <c r="V595" s="8" t="n"/>
      <c r="W595" s="8" t="n"/>
      <c r="X595" s="8">
        <f>IF(COUNT(D595:W595)=0,"",MIN(D595:W595))</f>
        <v/>
      </c>
      <c r="Y595" s="8">
        <f>IF(COUNT(D595:W595)=0,"",MEDIAN(D595:W595))</f>
        <v/>
      </c>
      <c r="Z595" s="8">
        <f>IF(COUNT(D595:W595)=0,"",MAX(D595:W595))</f>
        <v/>
      </c>
      <c r="AA595" s="9">
        <f>IF(OR(X595="",X595=0),"",(Z595-X595)/X595)</f>
        <v/>
      </c>
      <c r="AB595" s="7">
        <f>IF(COUNT(D595:W595)=0,"",INDEX($D$1:$W$1,MATCH(MIN(D595:W595),D595:W595,0)))</f>
        <v/>
      </c>
      <c r="AC595" s="8" t="n">
        <v>1445</v>
      </c>
      <c r="AD595" s="10" t="n">
        <v>1</v>
      </c>
    </row>
    <row r="596">
      <c r="A596" s="7" t="inlineStr">
        <is>
          <t>MAT-09-062</t>
        </is>
      </c>
      <c r="B596" s="4" t="inlineStr">
        <is>
          <t>Brazo de ducha</t>
        </is>
      </c>
      <c r="C596" s="7" t="inlineStr">
        <is>
          <t>unidad</t>
        </is>
      </c>
      <c r="D596" s="8" t="n">
        <v>108.23</v>
      </c>
      <c r="E596" s="8" t="n"/>
      <c r="F596" s="8" t="n">
        <v>868.64</v>
      </c>
      <c r="G596" s="8" t="n">
        <v>247</v>
      </c>
      <c r="H596" s="8" t="n">
        <v>1390</v>
      </c>
      <c r="I596" s="8" t="n">
        <v>349</v>
      </c>
      <c r="J596" s="8" t="n"/>
      <c r="K596" s="8" t="n"/>
      <c r="L596" s="8" t="n"/>
      <c r="M596" s="8" t="n"/>
      <c r="N596" s="8" t="n">
        <v>1895</v>
      </c>
      <c r="O596" s="8" t="n"/>
      <c r="P596" s="8" t="n"/>
      <c r="Q596" s="8" t="n"/>
      <c r="R596" s="8" t="n"/>
      <c r="S596" s="8" t="n"/>
      <c r="T596" s="8" t="n"/>
      <c r="U596" s="8" t="n"/>
      <c r="V596" s="8" t="n"/>
      <c r="W596" s="8" t="n"/>
      <c r="X596" s="8">
        <f>IF(COUNT(D596:W596)=0,"",MIN(D596:W596))</f>
        <v/>
      </c>
      <c r="Y596" s="8">
        <f>IF(COUNT(D596:W596)=0,"",MEDIAN(D596:W596))</f>
        <v/>
      </c>
      <c r="Z596" s="8">
        <f>IF(COUNT(D596:W596)=0,"",MAX(D596:W596))</f>
        <v/>
      </c>
      <c r="AA596" s="9">
        <f>IF(OR(X596="",X596=0),"",(Z596-X596)/X596)</f>
        <v/>
      </c>
      <c r="AB596" s="7">
        <f>IF(COUNT(D596:W596)=0,"",INDEX($D$1:$W$1,MATCH(MIN(D596:W596),D596:W596,0)))</f>
        <v/>
      </c>
      <c r="AC596" s="8" t="n">
        <v>2900.44</v>
      </c>
      <c r="AD596" s="10" t="n">
        <v>6</v>
      </c>
    </row>
    <row r="597">
      <c r="A597" s="7" t="inlineStr">
        <is>
          <t>MAT-09-063</t>
        </is>
      </c>
      <c r="B597" s="4" t="inlineStr">
        <is>
          <t>Mezcladora, de baño</t>
        </is>
      </c>
      <c r="C597" s="7" t="inlineStr">
        <is>
          <t>unidad</t>
        </is>
      </c>
      <c r="D597" s="8" t="n">
        <v>218.25</v>
      </c>
      <c r="E597" s="8" t="n">
        <v>580</v>
      </c>
      <c r="F597" s="8" t="n">
        <v>1168.86</v>
      </c>
      <c r="G597" s="8" t="n">
        <v>486</v>
      </c>
      <c r="H597" s="8" t="n">
        <v>1070</v>
      </c>
      <c r="I597" s="8" t="n">
        <v>340</v>
      </c>
      <c r="J597" s="8" t="n"/>
      <c r="K597" s="8" t="n"/>
      <c r="L597" s="8" t="n"/>
      <c r="M597" s="8" t="n"/>
      <c r="N597" s="8" t="n">
        <v>4300</v>
      </c>
      <c r="O597" s="8" t="n"/>
      <c r="P597" s="8" t="n"/>
      <c r="Q597" s="8" t="n"/>
      <c r="R597" s="8" t="n"/>
      <c r="S597" s="8" t="n"/>
      <c r="T597" s="8" t="n"/>
      <c r="U597" s="8" t="n"/>
      <c r="V597" s="8" t="n"/>
      <c r="W597" s="8" t="n"/>
      <c r="X597" s="8">
        <f>IF(COUNT(D597:W597)=0,"",MIN(D597:W597))</f>
        <v/>
      </c>
      <c r="Y597" s="8">
        <f>IF(COUNT(D597:W597)=0,"",MEDIAN(D597:W597))</f>
        <v/>
      </c>
      <c r="Z597" s="8">
        <f>IF(COUNT(D597:W597)=0,"",MAX(D597:W597))</f>
        <v/>
      </c>
      <c r="AA597" s="9">
        <f>IF(OR(X597="",X597=0),"",(Z597-X597)/X597)</f>
        <v/>
      </c>
      <c r="AB597" s="7">
        <f>IF(COUNT(D597:W597)=0,"",INDEX($D$1:$W$1,MATCH(MIN(D597:W597),D597:W597,0)))</f>
        <v/>
      </c>
      <c r="AC597" s="8" t="n">
        <v>4949.19</v>
      </c>
      <c r="AD597" s="10" t="n">
        <v>7</v>
      </c>
    </row>
    <row r="598">
      <c r="A598" s="7" t="inlineStr">
        <is>
          <t>MAT-09-064</t>
        </is>
      </c>
      <c r="B598" s="4" t="inlineStr">
        <is>
          <t>Mezcladora, de baño, con sensor</t>
        </is>
      </c>
      <c r="C598" s="7" t="inlineStr">
        <is>
          <t>unidad</t>
        </is>
      </c>
      <c r="D598" s="8" t="n">
        <v>2304.87</v>
      </c>
      <c r="E598" s="8" t="n"/>
      <c r="F598" s="8" t="n">
        <v>2660.81</v>
      </c>
      <c r="G598" s="8" t="n"/>
      <c r="H598" s="8" t="n">
        <v>3832.64</v>
      </c>
      <c r="I598" s="8" t="n"/>
      <c r="J598" s="8" t="n"/>
      <c r="K598" s="8" t="n"/>
      <c r="L598" s="8" t="n"/>
      <c r="M598" s="8" t="n"/>
      <c r="N598" s="8" t="n"/>
      <c r="O598" s="8" t="n"/>
      <c r="P598" s="8" t="n"/>
      <c r="Q598" s="8" t="n"/>
      <c r="R598" s="8" t="n"/>
      <c r="S598" s="8" t="n"/>
      <c r="T598" s="8" t="n"/>
      <c r="U598" s="8" t="n"/>
      <c r="V598" s="8" t="n"/>
      <c r="W598" s="8" t="n"/>
      <c r="X598" s="8">
        <f>IF(COUNT(D598:W598)=0,"",MIN(D598:W598))</f>
        <v/>
      </c>
      <c r="Y598" s="8">
        <f>IF(COUNT(D598:W598)=0,"",MEDIAN(D598:W598))</f>
        <v/>
      </c>
      <c r="Z598" s="8">
        <f>IF(COUNT(D598:W598)=0,"",MAX(D598:W598))</f>
        <v/>
      </c>
      <c r="AA598" s="9">
        <f>IF(OR(X598="",X598=0),"",(Z598-X598)/X598)</f>
        <v/>
      </c>
      <c r="AB598" s="7">
        <f>IF(COUNT(D598:W598)=0,"",INDEX($D$1:$W$1,MATCH(MIN(D598:W598),D598:W598,0)))</f>
        <v/>
      </c>
      <c r="AC598" s="8" t="n">
        <v>6437.22</v>
      </c>
      <c r="AD598" s="10" t="n">
        <v>3</v>
      </c>
    </row>
    <row r="599">
      <c r="A599" s="7" t="inlineStr">
        <is>
          <t>MAT-09-065</t>
        </is>
      </c>
      <c r="B599" s="4" t="inlineStr">
        <is>
          <t>Mezcladora, de fregadero</t>
        </is>
      </c>
      <c r="C599" s="7" t="inlineStr">
        <is>
          <t>unidad</t>
        </is>
      </c>
      <c r="D599" s="8" t="n">
        <v>675.41</v>
      </c>
      <c r="E599" s="8" t="n">
        <v>805</v>
      </c>
      <c r="F599" s="8" t="n">
        <v>1633.85</v>
      </c>
      <c r="G599" s="8" t="n">
        <v>695</v>
      </c>
      <c r="H599" s="8" t="n">
        <v>1199.99</v>
      </c>
      <c r="I599" s="8" t="n">
        <v>230</v>
      </c>
      <c r="J599" s="8" t="n"/>
      <c r="K599" s="8" t="n"/>
      <c r="L599" s="8" t="n"/>
      <c r="M599" s="8" t="n"/>
      <c r="N599" s="8" t="n">
        <v>3900</v>
      </c>
      <c r="O599" s="8" t="n"/>
      <c r="P599" s="8" t="n"/>
      <c r="Q599" s="8" t="n"/>
      <c r="R599" s="8" t="n"/>
      <c r="S599" s="8" t="n"/>
      <c r="T599" s="8" t="n"/>
      <c r="U599" s="8" t="n"/>
      <c r="V599" s="8" t="n"/>
      <c r="W599" s="8" t="n"/>
      <c r="X599" s="8">
        <f>IF(COUNT(D599:W599)=0,"",MIN(D599:W599))</f>
        <v/>
      </c>
      <c r="Y599" s="8">
        <f>IF(COUNT(D599:W599)=0,"",MEDIAN(D599:W599))</f>
        <v/>
      </c>
      <c r="Z599" s="8">
        <f>IF(COUNT(D599:W599)=0,"",MAX(D599:W599))</f>
        <v/>
      </c>
      <c r="AA599" s="9">
        <f>IF(OR(X599="",X599=0),"",(Z599-X599)/X599)</f>
        <v/>
      </c>
      <c r="AB599" s="7">
        <f>IF(COUNT(D599:W599)=0,"",INDEX($D$1:$W$1,MATCH(MIN(D599:W599),D599:W599,0)))</f>
        <v/>
      </c>
      <c r="AC599" s="8" t="n">
        <v>3845.88</v>
      </c>
      <c r="AD599" s="10" t="n">
        <v>7</v>
      </c>
    </row>
    <row r="600">
      <c r="A600" s="7" t="inlineStr">
        <is>
          <t>MAT-09-066</t>
        </is>
      </c>
      <c r="B600" s="4" t="inlineStr">
        <is>
          <t>Mezcladora, de fregadero, con sensor</t>
        </is>
      </c>
      <c r="C600" s="7" t="inlineStr">
        <is>
          <t>unidad</t>
        </is>
      </c>
      <c r="D600" s="8" t="n">
        <v>28086.8</v>
      </c>
      <c r="E600" s="8" t="n"/>
      <c r="F600" s="8" t="n"/>
      <c r="G600" s="8" t="n"/>
      <c r="H600" s="8" t="n"/>
      <c r="I600" s="8" t="n"/>
      <c r="J600" s="8" t="n"/>
      <c r="K600" s="8" t="n"/>
      <c r="L600" s="8" t="n"/>
      <c r="M600" s="8" t="n"/>
      <c r="N600" s="8" t="n"/>
      <c r="O600" s="8" t="n"/>
      <c r="P600" s="8" t="n"/>
      <c r="Q600" s="8" t="n"/>
      <c r="R600" s="8" t="n"/>
      <c r="S600" s="8" t="n"/>
      <c r="T600" s="8" t="n"/>
      <c r="U600" s="8" t="n"/>
      <c r="V600" s="8" t="n"/>
      <c r="W600" s="8" t="n"/>
      <c r="X600" s="8">
        <f>IF(COUNT(D600:W600)=0,"",MIN(D600:W600))</f>
        <v/>
      </c>
      <c r="Y600" s="8">
        <f>IF(COUNT(D600:W600)=0,"",MEDIAN(D600:W600))</f>
        <v/>
      </c>
      <c r="Z600" s="8">
        <f>IF(COUNT(D600:W600)=0,"",MAX(D600:W600))</f>
        <v/>
      </c>
      <c r="AA600" s="9">
        <f>IF(OR(X600="",X600=0),"",(Z600-X600)/X600)</f>
        <v/>
      </c>
      <c r="AB600" s="7">
        <f>IF(COUNT(D600:W600)=0,"",INDEX($D$1:$W$1,MATCH(MIN(D600:W600),D600:W600,0)))</f>
        <v/>
      </c>
      <c r="AC600" s="8" t="n">
        <v>47253.22</v>
      </c>
      <c r="AD600" s="10" t="n">
        <v>1</v>
      </c>
    </row>
    <row r="601">
      <c r="A601" s="7" t="inlineStr">
        <is>
          <t>MAT-09-067</t>
        </is>
      </c>
      <c r="B601" s="4" t="inlineStr">
        <is>
          <t>Mezcladora de ducha</t>
        </is>
      </c>
      <c r="C601" s="7" t="inlineStr">
        <is>
          <t>unidad</t>
        </is>
      </c>
      <c r="D601" s="8" t="n">
        <v>412.09</v>
      </c>
      <c r="E601" s="8" t="n">
        <v>1295</v>
      </c>
      <c r="F601" s="8" t="n">
        <v>2347.43</v>
      </c>
      <c r="G601" s="8" t="n">
        <v>945</v>
      </c>
      <c r="H601" s="8" t="n">
        <v>2200</v>
      </c>
      <c r="I601" s="8" t="n">
        <v>1215</v>
      </c>
      <c r="J601" s="8" t="n"/>
      <c r="K601" s="8" t="n"/>
      <c r="L601" s="8" t="n"/>
      <c r="M601" s="8" t="n"/>
      <c r="N601" s="8" t="n">
        <v>1000</v>
      </c>
      <c r="O601" s="8" t="n"/>
      <c r="P601" s="8" t="n"/>
      <c r="Q601" s="8" t="n"/>
      <c r="R601" s="8" t="n"/>
      <c r="S601" s="8" t="n"/>
      <c r="T601" s="8" t="n"/>
      <c r="U601" s="8" t="n"/>
      <c r="V601" s="8" t="n"/>
      <c r="W601" s="8" t="n"/>
      <c r="X601" s="8">
        <f>IF(COUNT(D601:W601)=0,"",MIN(D601:W601))</f>
        <v/>
      </c>
      <c r="Y601" s="8">
        <f>IF(COUNT(D601:W601)=0,"",MEDIAN(D601:W601))</f>
        <v/>
      </c>
      <c r="Z601" s="8">
        <f>IF(COUNT(D601:W601)=0,"",MAX(D601:W601))</f>
        <v/>
      </c>
      <c r="AA601" s="9">
        <f>IF(OR(X601="",X601=0),"",(Z601-X601)/X601)</f>
        <v/>
      </c>
      <c r="AB601" s="7">
        <f>IF(COUNT(D601:W601)=0,"",INDEX($D$1:$W$1,MATCH(MIN(D601:W601),D601:W601,0)))</f>
        <v/>
      </c>
      <c r="AC601" s="8" t="n">
        <v>6329.86</v>
      </c>
      <c r="AD601" s="10" t="n">
        <v>7</v>
      </c>
    </row>
    <row r="602">
      <c r="A602" s="7" t="inlineStr">
        <is>
          <t>MAT-09-068</t>
        </is>
      </c>
      <c r="B602" s="4" t="inlineStr">
        <is>
          <t>Manguera para ducha teléfono</t>
        </is>
      </c>
      <c r="C602" s="7" t="inlineStr">
        <is>
          <t>unidad</t>
        </is>
      </c>
      <c r="D602" s="8" t="n">
        <v>256.18</v>
      </c>
      <c r="E602" s="8" t="n"/>
      <c r="F602" s="8" t="n">
        <v>269.5</v>
      </c>
      <c r="G602" s="8" t="n">
        <v>525</v>
      </c>
      <c r="H602" s="8" t="n"/>
      <c r="I602" s="8" t="n"/>
      <c r="J602" s="8" t="n"/>
      <c r="K602" s="8" t="n"/>
      <c r="L602" s="8" t="n"/>
      <c r="M602" s="8" t="n"/>
      <c r="N602" s="8" t="n"/>
      <c r="O602" s="8" t="n"/>
      <c r="P602" s="8" t="n"/>
      <c r="Q602" s="8" t="n"/>
      <c r="R602" s="8" t="n"/>
      <c r="S602" s="8" t="n"/>
      <c r="T602" s="8" t="n"/>
      <c r="U602" s="8" t="n"/>
      <c r="V602" s="8" t="n"/>
      <c r="W602" s="8" t="n"/>
      <c r="X602" s="8">
        <f>IF(COUNT(D602:W602)=0,"",MIN(D602:W602))</f>
        <v/>
      </c>
      <c r="Y602" s="8">
        <f>IF(COUNT(D602:W602)=0,"",MEDIAN(D602:W602))</f>
        <v/>
      </c>
      <c r="Z602" s="8">
        <f>IF(COUNT(D602:W602)=0,"",MAX(D602:W602))</f>
        <v/>
      </c>
      <c r="AA602" s="9">
        <f>IF(OR(X602="",X602=0),"",(Z602-X602)/X602)</f>
        <v/>
      </c>
      <c r="AB602" s="7">
        <f>IF(COUNT(D602:W602)=0,"",INDEX($D$1:$W$1,MATCH(MIN(D602:W602),D602:W602,0)))</f>
        <v/>
      </c>
      <c r="AC602" s="8" t="n">
        <v>747.45</v>
      </c>
      <c r="AD602" s="10" t="n">
        <v>3</v>
      </c>
    </row>
    <row r="603">
      <c r="A603" s="7" t="inlineStr">
        <is>
          <t>MAT-09-069</t>
        </is>
      </c>
      <c r="B603" s="4" t="inlineStr">
        <is>
          <t>Regulador de gas de doble tanque</t>
        </is>
      </c>
      <c r="C603" s="7" t="inlineStr">
        <is>
          <t>unidad</t>
        </is>
      </c>
      <c r="D603" s="8" t="n"/>
      <c r="E603" s="8" t="n"/>
      <c r="F603" s="8" t="n"/>
      <c r="G603" s="8" t="n">
        <v>1139</v>
      </c>
      <c r="H603" s="8" t="n"/>
      <c r="I603" s="8" t="n"/>
      <c r="J603" s="8" t="n"/>
      <c r="K603" s="8" t="n"/>
      <c r="L603" s="8" t="n"/>
      <c r="M603" s="8" t="n"/>
      <c r="N603" s="8" t="n"/>
      <c r="O603" s="8" t="n"/>
      <c r="P603" s="8" t="n"/>
      <c r="Q603" s="8" t="n"/>
      <c r="R603" s="8" t="n"/>
      <c r="S603" s="8" t="n"/>
      <c r="T603" s="8" t="n"/>
      <c r="U603" s="8" t="n"/>
      <c r="V603" s="8" t="n"/>
      <c r="W603" s="8" t="n"/>
      <c r="X603" s="8">
        <f>IF(COUNT(D603:W603)=0,"",MIN(D603:W603))</f>
        <v/>
      </c>
      <c r="Y603" s="8">
        <f>IF(COUNT(D603:W603)=0,"",MEDIAN(D603:W603))</f>
        <v/>
      </c>
      <c r="Z603" s="8">
        <f>IF(COUNT(D603:W603)=0,"",MAX(D603:W603))</f>
        <v/>
      </c>
      <c r="AA603" s="9">
        <f>IF(OR(X603="",X603=0),"",(Z603-X603)/X603)</f>
        <v/>
      </c>
      <c r="AB603" s="7">
        <f>IF(COUNT(D603:W603)=0,"",INDEX($D$1:$W$1,MATCH(MIN(D603:W603),D603:W603,0)))</f>
        <v/>
      </c>
      <c r="AC603" s="8" t="n">
        <v>1139</v>
      </c>
      <c r="AD603" s="10" t="n">
        <v>1</v>
      </c>
    </row>
    <row r="604">
      <c r="A604" s="7" t="inlineStr">
        <is>
          <t>MAT-09-070</t>
        </is>
      </c>
      <c r="B604" s="4" t="inlineStr">
        <is>
          <t>Regulador de gas grande</t>
        </is>
      </c>
      <c r="C604" s="7" t="inlineStr">
        <is>
          <t>unidad</t>
        </is>
      </c>
      <c r="D604" s="8" t="n"/>
      <c r="E604" s="8" t="n"/>
      <c r="F604" s="8" t="n"/>
      <c r="G604" s="8" t="n">
        <v>326</v>
      </c>
      <c r="H604" s="8" t="n"/>
      <c r="I604" s="8" t="n"/>
      <c r="J604" s="8" t="n"/>
      <c r="K604" s="8" t="n"/>
      <c r="L604" s="8" t="n"/>
      <c r="M604" s="8" t="n"/>
      <c r="N604" s="8" t="n"/>
      <c r="O604" s="8" t="n"/>
      <c r="P604" s="8" t="n"/>
      <c r="Q604" s="8" t="n"/>
      <c r="R604" s="8" t="n"/>
      <c r="S604" s="8" t="n"/>
      <c r="T604" s="8" t="n"/>
      <c r="U604" s="8" t="n"/>
      <c r="V604" s="8" t="n"/>
      <c r="W604" s="8" t="n"/>
      <c r="X604" s="8">
        <f>IF(COUNT(D604:W604)=0,"",MIN(D604:W604))</f>
        <v/>
      </c>
      <c r="Y604" s="8">
        <f>IF(COUNT(D604:W604)=0,"",MEDIAN(D604:W604))</f>
        <v/>
      </c>
      <c r="Z604" s="8">
        <f>IF(COUNT(D604:W604)=0,"",MAX(D604:W604))</f>
        <v/>
      </c>
      <c r="AA604" s="9">
        <f>IF(OR(X604="",X604=0),"",(Z604-X604)/X604)</f>
        <v/>
      </c>
      <c r="AB604" s="7">
        <f>IF(COUNT(D604:W604)=0,"",INDEX($D$1:$W$1,MATCH(MIN(D604:W604),D604:W604,0)))</f>
        <v/>
      </c>
      <c r="AC604" s="8" t="n">
        <v>656</v>
      </c>
      <c r="AD604" s="10" t="n">
        <v>1</v>
      </c>
    </row>
    <row r="605">
      <c r="A605" s="7" t="inlineStr">
        <is>
          <t>MAT-09-071</t>
        </is>
      </c>
      <c r="B605" s="4" t="inlineStr">
        <is>
          <t>Regulador de gas pequeño</t>
        </is>
      </c>
      <c r="C605" s="7" t="inlineStr">
        <is>
          <t>unidad</t>
        </is>
      </c>
      <c r="D605" s="8" t="n"/>
      <c r="E605" s="8" t="n"/>
      <c r="F605" s="8" t="n"/>
      <c r="G605" s="8" t="n">
        <v>259</v>
      </c>
      <c r="H605" s="8" t="n"/>
      <c r="I605" s="8" t="n"/>
      <c r="J605" s="8" t="n"/>
      <c r="K605" s="8" t="n"/>
      <c r="L605" s="8" t="n"/>
      <c r="M605" s="8" t="n"/>
      <c r="N605" s="8" t="n"/>
      <c r="O605" s="8" t="n"/>
      <c r="P605" s="8" t="n"/>
      <c r="Q605" s="8" t="n"/>
      <c r="R605" s="8" t="n"/>
      <c r="S605" s="8" t="n"/>
      <c r="T605" s="8" t="n"/>
      <c r="U605" s="8" t="n"/>
      <c r="V605" s="8" t="n"/>
      <c r="W605" s="8" t="n"/>
      <c r="X605" s="8">
        <f>IF(COUNT(D605:W605)=0,"",MIN(D605:W605))</f>
        <v/>
      </c>
      <c r="Y605" s="8">
        <f>IF(COUNT(D605:W605)=0,"",MEDIAN(D605:W605))</f>
        <v/>
      </c>
      <c r="Z605" s="8">
        <f>IF(COUNT(D605:W605)=0,"",MAX(D605:W605))</f>
        <v/>
      </c>
      <c r="AA605" s="9">
        <f>IF(OR(X605="",X605=0),"",(Z605-X605)/X605)</f>
        <v/>
      </c>
      <c r="AB605" s="7">
        <f>IF(COUNT(D605:W605)=0,"",INDEX($D$1:$W$1,MATCH(MIN(D605:W605),D605:W605,0)))</f>
        <v/>
      </c>
      <c r="AC605" s="8" t="n">
        <v>509.5</v>
      </c>
      <c r="AD605" s="10" t="n">
        <v>1</v>
      </c>
    </row>
    <row r="606">
      <c r="A606" s="7" t="inlineStr">
        <is>
          <t>MAT-09-072</t>
        </is>
      </c>
      <c r="B606" s="4" t="inlineStr">
        <is>
          <t>Pig tail para conexión de gas</t>
        </is>
      </c>
      <c r="C606" s="7" t="inlineStr">
        <is>
          <t>unidad</t>
        </is>
      </c>
      <c r="D606" s="8" t="n"/>
      <c r="E606" s="8" t="n"/>
      <c r="F606" s="8" t="n"/>
      <c r="G606" s="8" t="n">
        <v>299</v>
      </c>
      <c r="H606" s="8" t="n"/>
      <c r="I606" s="8" t="n"/>
      <c r="J606" s="8" t="n"/>
      <c r="K606" s="8" t="n"/>
      <c r="L606" s="8" t="n"/>
      <c r="M606" s="8" t="n"/>
      <c r="N606" s="8" t="n"/>
      <c r="O606" s="8" t="n"/>
      <c r="P606" s="8" t="n"/>
      <c r="Q606" s="8" t="n"/>
      <c r="R606" s="8" t="n"/>
      <c r="S606" s="8" t="n"/>
      <c r="T606" s="8" t="n"/>
      <c r="U606" s="8" t="n"/>
      <c r="V606" s="8" t="n"/>
      <c r="W606" s="8" t="n"/>
      <c r="X606" s="8">
        <f>IF(COUNT(D606:W606)=0,"",MIN(D606:W606))</f>
        <v/>
      </c>
      <c r="Y606" s="8">
        <f>IF(COUNT(D606:W606)=0,"",MEDIAN(D606:W606))</f>
        <v/>
      </c>
      <c r="Z606" s="8">
        <f>IF(COUNT(D606:W606)=0,"",MAX(D606:W606))</f>
        <v/>
      </c>
      <c r="AA606" s="9">
        <f>IF(OR(X606="",X606=0),"",(Z606-X606)/X606)</f>
        <v/>
      </c>
      <c r="AB606" s="7">
        <f>IF(COUNT(D606:W606)=0,"",INDEX($D$1:$W$1,MATCH(MIN(D606:W606),D606:W606,0)))</f>
        <v/>
      </c>
      <c r="AC606" s="8" t="n">
        <v>489.5</v>
      </c>
      <c r="AD606" s="10" t="n">
        <v>1</v>
      </c>
    </row>
    <row r="607">
      <c r="A607" s="7" t="inlineStr">
        <is>
          <t>MAT-09-073</t>
        </is>
      </c>
      <c r="B607" s="4" t="inlineStr">
        <is>
          <t>Llave para tanque de gas 7/8"</t>
        </is>
      </c>
      <c r="C607" s="7" t="inlineStr">
        <is>
          <t>unidad</t>
        </is>
      </c>
      <c r="D607" s="8" t="n"/>
      <c r="E607" s="8" t="n"/>
      <c r="F607" s="8" t="n"/>
      <c r="G607" s="8" t="n">
        <v>377</v>
      </c>
      <c r="H607" s="8" t="n"/>
      <c r="I607" s="8" t="n"/>
      <c r="J607" s="8" t="n"/>
      <c r="K607" s="8" t="n"/>
      <c r="L607" s="8" t="n"/>
      <c r="M607" s="8" t="n"/>
      <c r="N607" s="8" t="n"/>
      <c r="O607" s="8" t="n"/>
      <c r="P607" s="8" t="n"/>
      <c r="Q607" s="8" t="n"/>
      <c r="R607" s="8" t="n"/>
      <c r="S607" s="8" t="n"/>
      <c r="T607" s="8" t="n"/>
      <c r="U607" s="8" t="n"/>
      <c r="V607" s="8" t="n"/>
      <c r="W607" s="8" t="n"/>
      <c r="X607" s="8">
        <f>IF(COUNT(D607:W607)=0,"",MIN(D607:W607))</f>
        <v/>
      </c>
      <c r="Y607" s="8">
        <f>IF(COUNT(D607:W607)=0,"",MEDIAN(D607:W607))</f>
        <v/>
      </c>
      <c r="Z607" s="8">
        <f>IF(COUNT(D607:W607)=0,"",MAX(D607:W607))</f>
        <v/>
      </c>
      <c r="AA607" s="9">
        <f>IF(OR(X607="",X607=0),"",(Z607-X607)/X607)</f>
        <v/>
      </c>
      <c r="AB607" s="7">
        <f>IF(COUNT(D607:W607)=0,"",INDEX($D$1:$W$1,MATCH(MIN(D607:W607),D607:W607,0)))</f>
        <v/>
      </c>
      <c r="AC607" s="8" t="n">
        <v>377</v>
      </c>
      <c r="AD607" s="10" t="n">
        <v>1</v>
      </c>
    </row>
    <row r="608">
      <c r="A608" s="7" t="inlineStr">
        <is>
          <t>MAT-09-074</t>
        </is>
      </c>
      <c r="B608" s="4" t="inlineStr">
        <is>
          <t>Bomba centrífuga de 1 HP</t>
        </is>
      </c>
      <c r="C608" s="7" t="inlineStr">
        <is>
          <t>unidad</t>
        </is>
      </c>
      <c r="D608" s="8" t="n"/>
      <c r="E608" s="8" t="n">
        <v>6802</v>
      </c>
      <c r="F608" s="8" t="n"/>
      <c r="G608" s="8" t="n"/>
      <c r="H608" s="8" t="n"/>
      <c r="I608" s="8" t="n"/>
      <c r="J608" s="8" t="n"/>
      <c r="K608" s="8" t="n"/>
      <c r="L608" s="8" t="n"/>
      <c r="M608" s="8" t="n"/>
      <c r="N608" s="8" t="n"/>
      <c r="O608" s="8" t="n"/>
      <c r="P608" s="8" t="n"/>
      <c r="Q608" s="8" t="n"/>
      <c r="R608" s="8" t="n"/>
      <c r="S608" s="8" t="n"/>
      <c r="T608" s="8" t="n"/>
      <c r="U608" s="8" t="n"/>
      <c r="V608" s="8" t="n"/>
      <c r="W608" s="8" t="n"/>
      <c r="X608" s="8">
        <f>IF(COUNT(D608:W608)=0,"",MIN(D608:W608))</f>
        <v/>
      </c>
      <c r="Y608" s="8">
        <f>IF(COUNT(D608:W608)=0,"",MEDIAN(D608:W608))</f>
        <v/>
      </c>
      <c r="Z608" s="8">
        <f>IF(COUNT(D608:W608)=0,"",MAX(D608:W608))</f>
        <v/>
      </c>
      <c r="AA608" s="9">
        <f>IF(OR(X608="",X608=0),"",(Z608-X608)/X608)</f>
        <v/>
      </c>
      <c r="AB608" s="7">
        <f>IF(COUNT(D608:W608)=0,"",INDEX($D$1:$W$1,MATCH(MIN(D608:W608),D608:W608,0)))</f>
        <v/>
      </c>
      <c r="AC608" s="8" t="n">
        <v>8923.5</v>
      </c>
      <c r="AD608" s="10" t="n">
        <v>1</v>
      </c>
    </row>
    <row r="609">
      <c r="A609" s="7" t="inlineStr">
        <is>
          <t>MAT-09-075</t>
        </is>
      </c>
      <c r="B609" s="4" t="inlineStr">
        <is>
          <t>Bomba centrífuga de 1 1/2 HP</t>
        </is>
      </c>
      <c r="C609" s="7" t="inlineStr">
        <is>
          <t>unidad</t>
        </is>
      </c>
      <c r="D609" s="8" t="n"/>
      <c r="E609" s="8" t="n">
        <v>8100</v>
      </c>
      <c r="F609" s="8" t="n"/>
      <c r="G609" s="8" t="n"/>
      <c r="H609" s="8" t="n"/>
      <c r="I609" s="8" t="n"/>
      <c r="J609" s="8" t="n"/>
      <c r="K609" s="8" t="n"/>
      <c r="L609" s="8" t="n"/>
      <c r="M609" s="8" t="n"/>
      <c r="N609" s="8" t="n"/>
      <c r="O609" s="8" t="n"/>
      <c r="P609" s="8" t="n"/>
      <c r="Q609" s="8" t="n"/>
      <c r="R609" s="8" t="n"/>
      <c r="S609" s="8" t="n"/>
      <c r="T609" s="8" t="n"/>
      <c r="U609" s="8" t="n"/>
      <c r="V609" s="8" t="n"/>
      <c r="W609" s="8" t="n"/>
      <c r="X609" s="8">
        <f>IF(COUNT(D609:W609)=0,"",MIN(D609:W609))</f>
        <v/>
      </c>
      <c r="Y609" s="8">
        <f>IF(COUNT(D609:W609)=0,"",MEDIAN(D609:W609))</f>
        <v/>
      </c>
      <c r="Z609" s="8">
        <f>IF(COUNT(D609:W609)=0,"",MAX(D609:W609))</f>
        <v/>
      </c>
      <c r="AA609" s="9">
        <f>IF(OR(X609="",X609=0),"",(Z609-X609)/X609)</f>
        <v/>
      </c>
      <c r="AB609" s="7">
        <f>IF(COUNT(D609:W609)=0,"",INDEX($D$1:$W$1,MATCH(MIN(D609:W609),D609:W609,0)))</f>
        <v/>
      </c>
      <c r="AC609" s="8" t="n">
        <v>13164.5</v>
      </c>
      <c r="AD609" s="10" t="n">
        <v>1</v>
      </c>
    </row>
    <row r="610">
      <c r="A610" s="7" t="inlineStr">
        <is>
          <t>MAT-09-076</t>
        </is>
      </c>
      <c r="B610" s="4" t="inlineStr">
        <is>
          <t>Bomba centrífuga de 1 1/3 HP</t>
        </is>
      </c>
      <c r="C610" s="7" t="inlineStr">
        <is>
          <t>unidad</t>
        </is>
      </c>
      <c r="D610" s="8" t="n"/>
      <c r="E610" s="8" t="n"/>
      <c r="F610" s="8" t="n"/>
      <c r="G610" s="8" t="n"/>
      <c r="H610" s="8" t="n"/>
      <c r="I610" s="8" t="n">
        <v>11205</v>
      </c>
      <c r="J610" s="8" t="n"/>
      <c r="K610" s="8" t="n"/>
      <c r="L610" s="8" t="n"/>
      <c r="M610" s="8" t="n"/>
      <c r="N610" s="8" t="n"/>
      <c r="O610" s="8" t="n"/>
      <c r="P610" s="8" t="n"/>
      <c r="Q610" s="8" t="n"/>
      <c r="R610" s="8" t="n"/>
      <c r="S610" s="8" t="n"/>
      <c r="T610" s="8" t="n"/>
      <c r="U610" s="8" t="n"/>
      <c r="V610" s="8" t="n"/>
      <c r="W610" s="8" t="n"/>
      <c r="X610" s="8">
        <f>IF(COUNT(D610:W610)=0,"",MIN(D610:W610))</f>
        <v/>
      </c>
      <c r="Y610" s="8">
        <f>IF(COUNT(D610:W610)=0,"",MEDIAN(D610:W610))</f>
        <v/>
      </c>
      <c r="Z610" s="8">
        <f>IF(COUNT(D610:W610)=0,"",MAX(D610:W610))</f>
        <v/>
      </c>
      <c r="AA610" s="9">
        <f>IF(OR(X610="",X610=0),"",(Z610-X610)/X610)</f>
        <v/>
      </c>
      <c r="AB610" s="7">
        <f>IF(COUNT(D610:W610)=0,"",INDEX($D$1:$W$1,MATCH(MIN(D610:W610),D610:W610,0)))</f>
        <v/>
      </c>
      <c r="AC610" s="8" t="n">
        <v>11205</v>
      </c>
      <c r="AD610" s="10" t="n">
        <v>1</v>
      </c>
    </row>
    <row r="611">
      <c r="A611" s="7" t="inlineStr">
        <is>
          <t>MAT-09-077</t>
        </is>
      </c>
      <c r="B611" s="4" t="inlineStr">
        <is>
          <t>Bomba centrífuga de 1/2 HP</t>
        </is>
      </c>
      <c r="C611" s="7" t="inlineStr">
        <is>
          <t>unidad</t>
        </is>
      </c>
      <c r="D611" s="8" t="n"/>
      <c r="E611" s="8" t="n">
        <v>4732</v>
      </c>
      <c r="F611" s="8" t="n"/>
      <c r="G611" s="8" t="n"/>
      <c r="H611" s="8" t="n"/>
      <c r="I611" s="8" t="n">
        <v>7989</v>
      </c>
      <c r="J611" s="8" t="n"/>
      <c r="K611" s="8" t="n"/>
      <c r="L611" s="8" t="n"/>
      <c r="M611" s="8" t="n"/>
      <c r="N611" s="8" t="n"/>
      <c r="O611" s="8" t="n"/>
      <c r="P611" s="8" t="n"/>
      <c r="Q611" s="8" t="n"/>
      <c r="R611" s="8" t="n"/>
      <c r="S611" s="8" t="n"/>
      <c r="T611" s="8" t="n"/>
      <c r="U611" s="8" t="n"/>
      <c r="V611" s="8" t="n"/>
      <c r="W611" s="8" t="n"/>
      <c r="X611" s="8">
        <f>IF(COUNT(D611:W611)=0,"",MIN(D611:W611))</f>
        <v/>
      </c>
      <c r="Y611" s="8">
        <f>IF(COUNT(D611:W611)=0,"",MEDIAN(D611:W611))</f>
        <v/>
      </c>
      <c r="Z611" s="8">
        <f>IF(COUNT(D611:W611)=0,"",MAX(D611:W611))</f>
        <v/>
      </c>
      <c r="AA611" s="9">
        <f>IF(OR(X611="",X611=0),"",(Z611-X611)/X611)</f>
        <v/>
      </c>
      <c r="AB611" s="7">
        <f>IF(COUNT(D611:W611)=0,"",INDEX($D$1:$W$1,MATCH(MIN(D611:W611),D611:W611,0)))</f>
        <v/>
      </c>
      <c r="AC611" s="8" t="n">
        <v>7989</v>
      </c>
      <c r="AD611" s="10" t="n">
        <v>2</v>
      </c>
    </row>
    <row r="612">
      <c r="A612" s="7" t="inlineStr">
        <is>
          <t>MAT-09-078</t>
        </is>
      </c>
      <c r="B612" s="4" t="inlineStr">
        <is>
          <t>Bomba centrífuga de 15 HP</t>
        </is>
      </c>
      <c r="C612" s="7" t="inlineStr">
        <is>
          <t>unidad</t>
        </is>
      </c>
      <c r="D612" s="8" t="n"/>
      <c r="E612" s="8" t="n"/>
      <c r="F612" s="8" t="n"/>
      <c r="G612" s="8" t="n"/>
      <c r="H612" s="8" t="n"/>
      <c r="I612" s="8" t="n">
        <v>30539</v>
      </c>
      <c r="J612" s="8" t="n"/>
      <c r="K612" s="8" t="n"/>
      <c r="L612" s="8" t="n"/>
      <c r="M612" s="8" t="n"/>
      <c r="N612" s="8" t="n"/>
      <c r="O612" s="8" t="n"/>
      <c r="P612" s="8" t="n"/>
      <c r="Q612" s="8" t="n"/>
      <c r="R612" s="8" t="n"/>
      <c r="S612" s="8" t="n"/>
      <c r="T612" s="8" t="n"/>
      <c r="U612" s="8" t="n"/>
      <c r="V612" s="8" t="n"/>
      <c r="W612" s="8" t="n"/>
      <c r="X612" s="8">
        <f>IF(COUNT(D612:W612)=0,"",MIN(D612:W612))</f>
        <v/>
      </c>
      <c r="Y612" s="8">
        <f>IF(COUNT(D612:W612)=0,"",MEDIAN(D612:W612))</f>
        <v/>
      </c>
      <c r="Z612" s="8">
        <f>IF(COUNT(D612:W612)=0,"",MAX(D612:W612))</f>
        <v/>
      </c>
      <c r="AA612" s="9">
        <f>IF(OR(X612="",X612=0),"",(Z612-X612)/X612)</f>
        <v/>
      </c>
      <c r="AB612" s="7">
        <f>IF(COUNT(D612:W612)=0,"",INDEX($D$1:$W$1,MATCH(MIN(D612:W612),D612:W612,0)))</f>
        <v/>
      </c>
      <c r="AC612" s="8" t="n">
        <v>30539</v>
      </c>
      <c r="AD612" s="10" t="n">
        <v>1</v>
      </c>
    </row>
    <row r="613">
      <c r="A613" s="7" t="inlineStr">
        <is>
          <t>MAT-09-079</t>
        </is>
      </c>
      <c r="B613" s="4" t="inlineStr">
        <is>
          <t>Bomba centrífuga de 2 HP</t>
        </is>
      </c>
      <c r="C613" s="7" t="inlineStr">
        <is>
          <t>unidad</t>
        </is>
      </c>
      <c r="D613" s="8" t="n"/>
      <c r="E613" s="8" t="n">
        <v>20409</v>
      </c>
      <c r="F613" s="8" t="n"/>
      <c r="G613" s="8" t="n"/>
      <c r="H613" s="8" t="n"/>
      <c r="I613" s="8" t="n"/>
      <c r="J613" s="8" t="n"/>
      <c r="K613" s="8" t="n"/>
      <c r="L613" s="8" t="n"/>
      <c r="M613" s="8" t="n"/>
      <c r="N613" s="8" t="n"/>
      <c r="O613" s="8" t="n"/>
      <c r="P613" s="8" t="n"/>
      <c r="Q613" s="8" t="n"/>
      <c r="R613" s="8" t="n"/>
      <c r="S613" s="8" t="n"/>
      <c r="T613" s="8" t="n"/>
      <c r="U613" s="8" t="n"/>
      <c r="V613" s="8" t="n"/>
      <c r="W613" s="8" t="n"/>
      <c r="X613" s="8">
        <f>IF(COUNT(D613:W613)=0,"",MIN(D613:W613))</f>
        <v/>
      </c>
      <c r="Y613" s="8">
        <f>IF(COUNT(D613:W613)=0,"",MEDIAN(D613:W613))</f>
        <v/>
      </c>
      <c r="Z613" s="8">
        <f>IF(COUNT(D613:W613)=0,"",MAX(D613:W613))</f>
        <v/>
      </c>
      <c r="AA613" s="9">
        <f>IF(OR(X613="",X613=0),"",(Z613-X613)/X613)</f>
        <v/>
      </c>
      <c r="AB613" s="7">
        <f>IF(COUNT(D613:W613)=0,"",INDEX($D$1:$W$1,MATCH(MIN(D613:W613),D613:W613,0)))</f>
        <v/>
      </c>
      <c r="AC613" s="8" t="n">
        <v>23097</v>
      </c>
      <c r="AD613" s="10" t="n">
        <v>1</v>
      </c>
    </row>
    <row r="614">
      <c r="A614" s="7" t="inlineStr">
        <is>
          <t>MAT-09-080</t>
        </is>
      </c>
      <c r="B614" s="4" t="inlineStr">
        <is>
          <t>Bomba centrífuga de 3 HP</t>
        </is>
      </c>
      <c r="C614" s="7" t="inlineStr">
        <is>
          <t>unidad</t>
        </is>
      </c>
      <c r="D614" s="8" t="n"/>
      <c r="E614" s="8" t="n">
        <v>23699</v>
      </c>
      <c r="F614" s="8" t="n"/>
      <c r="G614" s="8" t="n"/>
      <c r="H614" s="8" t="n"/>
      <c r="I614" s="8" t="n"/>
      <c r="J614" s="8" t="n"/>
      <c r="K614" s="8" t="n"/>
      <c r="L614" s="8" t="n"/>
      <c r="M614" s="8" t="n"/>
      <c r="N614" s="8" t="n"/>
      <c r="O614" s="8" t="n"/>
      <c r="P614" s="8" t="n"/>
      <c r="Q614" s="8" t="n"/>
      <c r="R614" s="8" t="n"/>
      <c r="S614" s="8" t="n"/>
      <c r="T614" s="8" t="n"/>
      <c r="U614" s="8" t="n"/>
      <c r="V614" s="8" t="n"/>
      <c r="W614" s="8" t="n"/>
      <c r="X614" s="8">
        <f>IF(COUNT(D614:W614)=0,"",MIN(D614:W614))</f>
        <v/>
      </c>
      <c r="Y614" s="8">
        <f>IF(COUNT(D614:W614)=0,"",MEDIAN(D614:W614))</f>
        <v/>
      </c>
      <c r="Z614" s="8">
        <f>IF(COUNT(D614:W614)=0,"",MAX(D614:W614))</f>
        <v/>
      </c>
      <c r="AA614" s="9">
        <f>IF(OR(X614="",X614=0),"",(Z614-X614)/X614)</f>
        <v/>
      </c>
      <c r="AB614" s="7">
        <f>IF(COUNT(D614:W614)=0,"",INDEX($D$1:$W$1,MATCH(MIN(D614:W614),D614:W614,0)))</f>
        <v/>
      </c>
      <c r="AC614" s="8" t="n">
        <v>23699</v>
      </c>
      <c r="AD614" s="10" t="n">
        <v>1</v>
      </c>
    </row>
    <row r="615">
      <c r="A615" s="7" t="inlineStr">
        <is>
          <t>MAT-09-081</t>
        </is>
      </c>
      <c r="B615" s="4" t="inlineStr">
        <is>
          <t>Bomba centrífuga de 3/4 HP</t>
        </is>
      </c>
      <c r="C615" s="7" t="inlineStr">
        <is>
          <t>unidad</t>
        </is>
      </c>
      <c r="D615" s="8" t="n"/>
      <c r="E615" s="8" t="n"/>
      <c r="F615" s="8" t="n"/>
      <c r="G615" s="8" t="n"/>
      <c r="H615" s="8" t="n"/>
      <c r="I615" s="8" t="n">
        <v>7849</v>
      </c>
      <c r="J615" s="8" t="n"/>
      <c r="K615" s="8" t="n"/>
      <c r="L615" s="8" t="n"/>
      <c r="M615" s="8" t="n"/>
      <c r="N615" s="8" t="n"/>
      <c r="O615" s="8" t="n"/>
      <c r="P615" s="8" t="n"/>
      <c r="Q615" s="8" t="n"/>
      <c r="R615" s="8" t="n"/>
      <c r="S615" s="8" t="n"/>
      <c r="T615" s="8" t="n"/>
      <c r="U615" s="8" t="n"/>
      <c r="V615" s="8" t="n"/>
      <c r="W615" s="8" t="n"/>
      <c r="X615" s="8">
        <f>IF(COUNT(D615:W615)=0,"",MIN(D615:W615))</f>
        <v/>
      </c>
      <c r="Y615" s="8">
        <f>IF(COUNT(D615:W615)=0,"",MEDIAN(D615:W615))</f>
        <v/>
      </c>
      <c r="Z615" s="8">
        <f>IF(COUNT(D615:W615)=0,"",MAX(D615:W615))</f>
        <v/>
      </c>
      <c r="AA615" s="9">
        <f>IF(OR(X615="",X615=0),"",(Z615-X615)/X615)</f>
        <v/>
      </c>
      <c r="AB615" s="7">
        <f>IF(COUNT(D615:W615)=0,"",INDEX($D$1:$W$1,MATCH(MIN(D615:W615),D615:W615,0)))</f>
        <v/>
      </c>
      <c r="AC615" s="8" t="n">
        <v>8672</v>
      </c>
      <c r="AD615" s="10" t="n">
        <v>1</v>
      </c>
    </row>
    <row r="616">
      <c r="A616" s="7" t="inlineStr">
        <is>
          <t>MAT-09-082</t>
        </is>
      </c>
      <c r="B616" s="4" t="inlineStr">
        <is>
          <t>Bomba centrífuga de 6 1/2 HP</t>
        </is>
      </c>
      <c r="C616" s="7" t="inlineStr">
        <is>
          <t>unidad</t>
        </is>
      </c>
      <c r="D616" s="8" t="n"/>
      <c r="E616" s="8" t="n"/>
      <c r="F616" s="8" t="n"/>
      <c r="G616" s="8" t="n"/>
      <c r="H616" s="8" t="n"/>
      <c r="I616" s="8" t="n">
        <v>13189</v>
      </c>
      <c r="J616" s="8" t="n"/>
      <c r="K616" s="8" t="n"/>
      <c r="L616" s="8" t="n"/>
      <c r="M616" s="8" t="n"/>
      <c r="N616" s="8" t="n"/>
      <c r="O616" s="8" t="n"/>
      <c r="P616" s="8" t="n"/>
      <c r="Q616" s="8" t="n"/>
      <c r="R616" s="8" t="n"/>
      <c r="S616" s="8" t="n"/>
      <c r="T616" s="8" t="n"/>
      <c r="U616" s="8" t="n"/>
      <c r="V616" s="8" t="n"/>
      <c r="W616" s="8" t="n"/>
      <c r="X616" s="8">
        <f>IF(COUNT(D616:W616)=0,"",MIN(D616:W616))</f>
        <v/>
      </c>
      <c r="Y616" s="8">
        <f>IF(COUNT(D616:W616)=0,"",MEDIAN(D616:W616))</f>
        <v/>
      </c>
      <c r="Z616" s="8">
        <f>IF(COUNT(D616:W616)=0,"",MAX(D616:W616))</f>
        <v/>
      </c>
      <c r="AA616" s="9">
        <f>IF(OR(X616="",X616=0),"",(Z616-X616)/X616)</f>
        <v/>
      </c>
      <c r="AB616" s="7">
        <f>IF(COUNT(D616:W616)=0,"",INDEX($D$1:$W$1,MATCH(MIN(D616:W616),D616:W616,0)))</f>
        <v/>
      </c>
      <c r="AC616" s="8" t="n">
        <v>13189</v>
      </c>
      <c r="AD616" s="10" t="n">
        <v>1</v>
      </c>
    </row>
    <row r="617">
      <c r="A617" s="7" t="inlineStr">
        <is>
          <t>MAT-09-083</t>
        </is>
      </c>
      <c r="B617" s="4" t="inlineStr">
        <is>
          <t>Bomba de cisterna de 1/2 HP</t>
        </is>
      </c>
      <c r="C617" s="7" t="inlineStr">
        <is>
          <t>unidad</t>
        </is>
      </c>
      <c r="D617" s="8" t="n"/>
      <c r="E617" s="8" t="n"/>
      <c r="F617" s="8" t="n"/>
      <c r="G617" s="8" t="n">
        <v>7106</v>
      </c>
      <c r="H617" s="8" t="n"/>
      <c r="I617" s="8" t="n"/>
      <c r="J617" s="8" t="n"/>
      <c r="K617" s="8" t="n"/>
      <c r="L617" s="8" t="n"/>
      <c r="M617" s="8" t="n"/>
      <c r="N617" s="8" t="n"/>
      <c r="O617" s="8" t="n"/>
      <c r="P617" s="8" t="n"/>
      <c r="Q617" s="8" t="n"/>
      <c r="R617" s="8" t="n"/>
      <c r="S617" s="8" t="n"/>
      <c r="T617" s="8" t="n"/>
      <c r="U617" s="8" t="n"/>
      <c r="V617" s="8" t="n"/>
      <c r="W617" s="8" t="n"/>
      <c r="X617" s="8">
        <f>IF(COUNT(D617:W617)=0,"",MIN(D617:W617))</f>
        <v/>
      </c>
      <c r="Y617" s="8">
        <f>IF(COUNT(D617:W617)=0,"",MEDIAN(D617:W617))</f>
        <v/>
      </c>
      <c r="Z617" s="8">
        <f>IF(COUNT(D617:W617)=0,"",MAX(D617:W617))</f>
        <v/>
      </c>
      <c r="AA617" s="9">
        <f>IF(OR(X617="",X617=0),"",(Z617-X617)/X617)</f>
        <v/>
      </c>
      <c r="AB617" s="7">
        <f>IF(COUNT(D617:W617)=0,"",INDEX($D$1:$W$1,MATCH(MIN(D617:W617),D617:W617,0)))</f>
        <v/>
      </c>
      <c r="AC617" s="8" t="n">
        <v>7106</v>
      </c>
      <c r="AD617" s="10" t="n">
        <v>1</v>
      </c>
    </row>
    <row r="618">
      <c r="A618" s="7" t="inlineStr">
        <is>
          <t>MAT-09-085</t>
        </is>
      </c>
      <c r="B618" s="4" t="inlineStr">
        <is>
          <t>Bomba periférica de 1 HP</t>
        </is>
      </c>
      <c r="C618" s="7" t="inlineStr">
        <is>
          <t>unidad</t>
        </is>
      </c>
      <c r="D618" s="8" t="n"/>
      <c r="E618" s="8" t="n"/>
      <c r="F618" s="8" t="n"/>
      <c r="G618" s="8" t="n"/>
      <c r="H618" s="8" t="n"/>
      <c r="I618" s="8" t="n">
        <v>5719</v>
      </c>
      <c r="J618" s="8" t="n"/>
      <c r="K618" s="8" t="n"/>
      <c r="L618" s="8" t="n"/>
      <c r="M618" s="8" t="n"/>
      <c r="N618" s="8" t="n"/>
      <c r="O618" s="8" t="n"/>
      <c r="P618" s="8" t="n"/>
      <c r="Q618" s="8" t="n"/>
      <c r="R618" s="8" t="n"/>
      <c r="S618" s="8" t="n"/>
      <c r="T618" s="8" t="n"/>
      <c r="U618" s="8" t="n"/>
      <c r="V618" s="8" t="n"/>
      <c r="W618" s="8" t="n"/>
      <c r="X618" s="8">
        <f>IF(COUNT(D618:W618)=0,"",MIN(D618:W618))</f>
        <v/>
      </c>
      <c r="Y618" s="8">
        <f>IF(COUNT(D618:W618)=0,"",MEDIAN(D618:W618))</f>
        <v/>
      </c>
      <c r="Z618" s="8">
        <f>IF(COUNT(D618:W618)=0,"",MAX(D618:W618))</f>
        <v/>
      </c>
      <c r="AA618" s="9">
        <f>IF(OR(X618="",X618=0),"",(Z618-X618)/X618)</f>
        <v/>
      </c>
      <c r="AB618" s="7">
        <f>IF(COUNT(D618:W618)=0,"",INDEX($D$1:$W$1,MATCH(MIN(D618:W618),D618:W618,0)))</f>
        <v/>
      </c>
      <c r="AC618" s="8" t="n">
        <v>5719</v>
      </c>
      <c r="AD618" s="10" t="n">
        <v>1</v>
      </c>
    </row>
    <row r="619">
      <c r="A619" s="7" t="inlineStr">
        <is>
          <t>MAT-09-086</t>
        </is>
      </c>
      <c r="B619" s="4" t="inlineStr">
        <is>
          <t>Bomba periférica de 1/2 HP</t>
        </is>
      </c>
      <c r="C619" s="7" t="inlineStr">
        <is>
          <t>unidad</t>
        </is>
      </c>
      <c r="D619" s="8" t="n"/>
      <c r="E619" s="8" t="n"/>
      <c r="F619" s="8" t="n"/>
      <c r="G619" s="8" t="n"/>
      <c r="H619" s="8" t="n"/>
      <c r="I619" s="8" t="n">
        <v>1995</v>
      </c>
      <c r="J619" s="8" t="n"/>
      <c r="K619" s="8" t="n"/>
      <c r="L619" s="8" t="n"/>
      <c r="M619" s="8" t="n"/>
      <c r="N619" s="8" t="n"/>
      <c r="O619" s="8" t="n"/>
      <c r="P619" s="8" t="n"/>
      <c r="Q619" s="8" t="n"/>
      <c r="R619" s="8" t="n"/>
      <c r="S619" s="8" t="n"/>
      <c r="T619" s="8" t="n"/>
      <c r="U619" s="8" t="n"/>
      <c r="V619" s="8" t="n"/>
      <c r="W619" s="8" t="n"/>
      <c r="X619" s="8">
        <f>IF(COUNT(D619:W619)=0,"",MIN(D619:W619))</f>
        <v/>
      </c>
      <c r="Y619" s="8">
        <f>IF(COUNT(D619:W619)=0,"",MEDIAN(D619:W619))</f>
        <v/>
      </c>
      <c r="Z619" s="8">
        <f>IF(COUNT(D619:W619)=0,"",MAX(D619:W619))</f>
        <v/>
      </c>
      <c r="AA619" s="9">
        <f>IF(OR(X619="",X619=0),"",(Z619-X619)/X619)</f>
        <v/>
      </c>
      <c r="AB619" s="7">
        <f>IF(COUNT(D619:W619)=0,"",INDEX($D$1:$W$1,MATCH(MIN(D619:W619),D619:W619,0)))</f>
        <v/>
      </c>
      <c r="AC619" s="8" t="n">
        <v>1995</v>
      </c>
      <c r="AD619" s="10" t="n">
        <v>1</v>
      </c>
    </row>
    <row r="620">
      <c r="A620" s="7" t="inlineStr">
        <is>
          <t>MAT-09-087</t>
        </is>
      </c>
      <c r="B620" s="4" t="inlineStr">
        <is>
          <t>Bomba periférica de 3/4 HP</t>
        </is>
      </c>
      <c r="C620" s="7" t="inlineStr">
        <is>
          <t>unidad</t>
        </is>
      </c>
      <c r="D620" s="8" t="n"/>
      <c r="E620" s="8" t="n"/>
      <c r="F620" s="8" t="n"/>
      <c r="G620" s="8" t="n"/>
      <c r="H620" s="8" t="n"/>
      <c r="I620" s="8" t="n">
        <v>5079</v>
      </c>
      <c r="J620" s="8" t="n"/>
      <c r="K620" s="8" t="n"/>
      <c r="L620" s="8" t="n"/>
      <c r="M620" s="8" t="n"/>
      <c r="N620" s="8" t="n"/>
      <c r="O620" s="8" t="n"/>
      <c r="P620" s="8" t="n"/>
      <c r="Q620" s="8" t="n"/>
      <c r="R620" s="8" t="n"/>
      <c r="S620" s="8" t="n"/>
      <c r="T620" s="8" t="n"/>
      <c r="U620" s="8" t="n"/>
      <c r="V620" s="8" t="n"/>
      <c r="W620" s="8" t="n"/>
      <c r="X620" s="8">
        <f>IF(COUNT(D620:W620)=0,"",MIN(D620:W620))</f>
        <v/>
      </c>
      <c r="Y620" s="8">
        <f>IF(COUNT(D620:W620)=0,"",MEDIAN(D620:W620))</f>
        <v/>
      </c>
      <c r="Z620" s="8">
        <f>IF(COUNT(D620:W620)=0,"",MAX(D620:W620))</f>
        <v/>
      </c>
      <c r="AA620" s="9">
        <f>IF(OR(X620="",X620=0),"",(Z620-X620)/X620)</f>
        <v/>
      </c>
      <c r="AB620" s="7">
        <f>IF(COUNT(D620:W620)=0,"",INDEX($D$1:$W$1,MATCH(MIN(D620:W620),D620:W620,0)))</f>
        <v/>
      </c>
      <c r="AC620" s="8" t="n">
        <v>5079</v>
      </c>
      <c r="AD620" s="10" t="n">
        <v>1</v>
      </c>
    </row>
    <row r="621">
      <c r="A621" s="7" t="inlineStr">
        <is>
          <t>MAT-09-088</t>
        </is>
      </c>
      <c r="B621" s="4" t="inlineStr">
        <is>
          <t>Bomba presurizadora de 1/2 HP</t>
        </is>
      </c>
      <c r="C621" s="7" t="inlineStr">
        <is>
          <t>unidad</t>
        </is>
      </c>
      <c r="D621" s="8" t="n"/>
      <c r="E621" s="8" t="n"/>
      <c r="F621" s="8" t="n"/>
      <c r="G621" s="8" t="n">
        <v>5075</v>
      </c>
      <c r="H621" s="8" t="n"/>
      <c r="I621" s="8" t="n"/>
      <c r="J621" s="8" t="n"/>
      <c r="K621" s="8" t="n"/>
      <c r="L621" s="8" t="n"/>
      <c r="M621" s="8" t="n"/>
      <c r="N621" s="8" t="n"/>
      <c r="O621" s="8" t="n"/>
      <c r="P621" s="8" t="n"/>
      <c r="Q621" s="8" t="n"/>
      <c r="R621" s="8" t="n"/>
      <c r="S621" s="8" t="n"/>
      <c r="T621" s="8" t="n"/>
      <c r="U621" s="8" t="n"/>
      <c r="V621" s="8" t="n"/>
      <c r="W621" s="8" t="n"/>
      <c r="X621" s="8">
        <f>IF(COUNT(D621:W621)=0,"",MIN(D621:W621))</f>
        <v/>
      </c>
      <c r="Y621" s="8">
        <f>IF(COUNT(D621:W621)=0,"",MEDIAN(D621:W621))</f>
        <v/>
      </c>
      <c r="Z621" s="8">
        <f>IF(COUNT(D621:W621)=0,"",MAX(D621:W621))</f>
        <v/>
      </c>
      <c r="AA621" s="9">
        <f>IF(OR(X621="",X621=0),"",(Z621-X621)/X621)</f>
        <v/>
      </c>
      <c r="AB621" s="7">
        <f>IF(COUNT(D621:W621)=0,"",INDEX($D$1:$W$1,MATCH(MIN(D621:W621),D621:W621,0)))</f>
        <v/>
      </c>
      <c r="AC621" s="8" t="n">
        <v>5075</v>
      </c>
      <c r="AD621" s="10" t="n">
        <v>1</v>
      </c>
    </row>
    <row r="622">
      <c r="A622" s="7" t="inlineStr">
        <is>
          <t>MAT-09-089</t>
        </is>
      </c>
      <c r="B622" s="4" t="inlineStr">
        <is>
          <t>Bomba presurizadora de 1/3 HP</t>
        </is>
      </c>
      <c r="C622" s="7" t="inlineStr">
        <is>
          <t>unidad</t>
        </is>
      </c>
      <c r="D622" s="8" t="n"/>
      <c r="E622" s="8" t="n"/>
      <c r="F622" s="8" t="n"/>
      <c r="G622" s="8" t="n">
        <v>4914</v>
      </c>
      <c r="H622" s="8" t="n"/>
      <c r="I622" s="8" t="n"/>
      <c r="J622" s="8" t="n"/>
      <c r="K622" s="8" t="n"/>
      <c r="L622" s="8" t="n"/>
      <c r="M622" s="8" t="n"/>
      <c r="N622" s="8" t="n"/>
      <c r="O622" s="8" t="n"/>
      <c r="P622" s="8" t="n"/>
      <c r="Q622" s="8" t="n"/>
      <c r="R622" s="8" t="n"/>
      <c r="S622" s="8" t="n"/>
      <c r="T622" s="8" t="n"/>
      <c r="U622" s="8" t="n"/>
      <c r="V622" s="8" t="n"/>
      <c r="W622" s="8" t="n"/>
      <c r="X622" s="8">
        <f>IF(COUNT(D622:W622)=0,"",MIN(D622:W622))</f>
        <v/>
      </c>
      <c r="Y622" s="8">
        <f>IF(COUNT(D622:W622)=0,"",MEDIAN(D622:W622))</f>
        <v/>
      </c>
      <c r="Z622" s="8">
        <f>IF(COUNT(D622:W622)=0,"",MAX(D622:W622))</f>
        <v/>
      </c>
      <c r="AA622" s="9">
        <f>IF(OR(X622="",X622=0),"",(Z622-X622)/X622)</f>
        <v/>
      </c>
      <c r="AB622" s="7">
        <f>IF(COUNT(D622:W622)=0,"",INDEX($D$1:$W$1,MATCH(MIN(D622:W622),D622:W622,0)))</f>
        <v/>
      </c>
      <c r="AC622" s="8" t="n">
        <v>4914</v>
      </c>
      <c r="AD622" s="10" t="n">
        <v>1</v>
      </c>
    </row>
    <row r="623">
      <c r="A623" s="7" t="inlineStr">
        <is>
          <t>MAT-09-090</t>
        </is>
      </c>
      <c r="B623" s="4" t="inlineStr">
        <is>
          <t>Bomba presurizadora de 1/6 HP</t>
        </is>
      </c>
      <c r="C623" s="7" t="inlineStr">
        <is>
          <t>unidad</t>
        </is>
      </c>
      <c r="D623" s="8" t="n"/>
      <c r="E623" s="8" t="n"/>
      <c r="F623" s="8" t="n"/>
      <c r="G623" s="8" t="n">
        <v>2911</v>
      </c>
      <c r="H623" s="8" t="n"/>
      <c r="I623" s="8" t="n"/>
      <c r="J623" s="8" t="n"/>
      <c r="K623" s="8" t="n"/>
      <c r="L623" s="8" t="n"/>
      <c r="M623" s="8" t="n"/>
      <c r="N623" s="8" t="n"/>
      <c r="O623" s="8" t="n"/>
      <c r="P623" s="8" t="n"/>
      <c r="Q623" s="8" t="n"/>
      <c r="R623" s="8" t="n"/>
      <c r="S623" s="8" t="n"/>
      <c r="T623" s="8" t="n"/>
      <c r="U623" s="8" t="n"/>
      <c r="V623" s="8" t="n"/>
      <c r="W623" s="8" t="n"/>
      <c r="X623" s="8">
        <f>IF(COUNT(D623:W623)=0,"",MIN(D623:W623))</f>
        <v/>
      </c>
      <c r="Y623" s="8">
        <f>IF(COUNT(D623:W623)=0,"",MEDIAN(D623:W623))</f>
        <v/>
      </c>
      <c r="Z623" s="8">
        <f>IF(COUNT(D623:W623)=0,"",MAX(D623:W623))</f>
        <v/>
      </c>
      <c r="AA623" s="9">
        <f>IF(OR(X623="",X623=0),"",(Z623-X623)/X623)</f>
        <v/>
      </c>
      <c r="AB623" s="7">
        <f>IF(COUNT(D623:W623)=0,"",INDEX($D$1:$W$1,MATCH(MIN(D623:W623),D623:W623,0)))</f>
        <v/>
      </c>
      <c r="AC623" s="8" t="n">
        <v>2911</v>
      </c>
      <c r="AD623" s="10" t="n">
        <v>1</v>
      </c>
    </row>
    <row r="624">
      <c r="A624" s="7" t="inlineStr">
        <is>
          <t>MAT-09-091</t>
        </is>
      </c>
      <c r="B624" s="4" t="inlineStr">
        <is>
          <t>Bomba sumergible de 1 HP</t>
        </is>
      </c>
      <c r="C624" s="7" t="inlineStr">
        <is>
          <t>unidad</t>
        </is>
      </c>
      <c r="D624" s="8" t="n"/>
      <c r="E624" s="8" t="n">
        <v>5512</v>
      </c>
      <c r="F624" s="8" t="n"/>
      <c r="G624" s="8" t="n"/>
      <c r="H624" s="8" t="n"/>
      <c r="I624" s="8" t="n">
        <v>1920</v>
      </c>
      <c r="J624" s="8" t="n"/>
      <c r="K624" s="8" t="n"/>
      <c r="L624" s="8" t="n"/>
      <c r="M624" s="8" t="n"/>
      <c r="N624" s="8" t="n"/>
      <c r="O624" s="8" t="n"/>
      <c r="P624" s="8" t="n"/>
      <c r="Q624" s="8" t="n"/>
      <c r="R624" s="8" t="n"/>
      <c r="S624" s="8" t="n"/>
      <c r="T624" s="8" t="n"/>
      <c r="U624" s="8" t="n"/>
      <c r="V624" s="8" t="n"/>
      <c r="W624" s="8" t="n"/>
      <c r="X624" s="8">
        <f>IF(COUNT(D624:W624)=0,"",MIN(D624:W624))</f>
        <v/>
      </c>
      <c r="Y624" s="8">
        <f>IF(COUNT(D624:W624)=0,"",MEDIAN(D624:W624))</f>
        <v/>
      </c>
      <c r="Z624" s="8">
        <f>IF(COUNT(D624:W624)=0,"",MAX(D624:W624))</f>
        <v/>
      </c>
      <c r="AA624" s="9">
        <f>IF(OR(X624="",X624=0),"",(Z624-X624)/X624)</f>
        <v/>
      </c>
      <c r="AB624" s="7">
        <f>IF(COUNT(D624:W624)=0,"",INDEX($D$1:$W$1,MATCH(MIN(D624:W624),D624:W624,0)))</f>
        <v/>
      </c>
      <c r="AC624" s="8" t="n">
        <v>7860</v>
      </c>
      <c r="AD624" s="10" t="n">
        <v>2</v>
      </c>
    </row>
    <row r="625">
      <c r="A625" s="7" t="inlineStr">
        <is>
          <t>MAT-09-092</t>
        </is>
      </c>
      <c r="B625" s="4" t="inlineStr">
        <is>
          <t>Bomba sumergible de 1 1/2 HP</t>
        </is>
      </c>
      <c r="C625" s="7" t="inlineStr">
        <is>
          <t>unidad</t>
        </is>
      </c>
      <c r="D625" s="8" t="n"/>
      <c r="E625" s="8" t="n">
        <v>6623</v>
      </c>
      <c r="F625" s="8" t="n"/>
      <c r="G625" s="8" t="n"/>
      <c r="H625" s="8" t="n"/>
      <c r="I625" s="8" t="n">
        <v>14569</v>
      </c>
      <c r="J625" s="8" t="n"/>
      <c r="K625" s="8" t="n"/>
      <c r="L625" s="8" t="n"/>
      <c r="M625" s="8" t="n"/>
      <c r="N625" s="8" t="n"/>
      <c r="O625" s="8" t="n"/>
      <c r="P625" s="8" t="n"/>
      <c r="Q625" s="8" t="n"/>
      <c r="R625" s="8" t="n"/>
      <c r="S625" s="8" t="n"/>
      <c r="T625" s="8" t="n"/>
      <c r="U625" s="8" t="n"/>
      <c r="V625" s="8" t="n"/>
      <c r="W625" s="8" t="n"/>
      <c r="X625" s="8">
        <f>IF(COUNT(D625:W625)=0,"",MIN(D625:W625))</f>
        <v/>
      </c>
      <c r="Y625" s="8">
        <f>IF(COUNT(D625:W625)=0,"",MEDIAN(D625:W625))</f>
        <v/>
      </c>
      <c r="Z625" s="8">
        <f>IF(COUNT(D625:W625)=0,"",MAX(D625:W625))</f>
        <v/>
      </c>
      <c r="AA625" s="9">
        <f>IF(OR(X625="",X625=0),"",(Z625-X625)/X625)</f>
        <v/>
      </c>
      <c r="AB625" s="7">
        <f>IF(COUNT(D625:W625)=0,"",INDEX($D$1:$W$1,MATCH(MIN(D625:W625),D625:W625,0)))</f>
        <v/>
      </c>
      <c r="AC625" s="8" t="n">
        <v>14569</v>
      </c>
      <c r="AD625" s="10" t="n">
        <v>2</v>
      </c>
    </row>
    <row r="626">
      <c r="A626" s="7" t="inlineStr">
        <is>
          <t>MAT-09-093</t>
        </is>
      </c>
      <c r="B626" s="4" t="inlineStr">
        <is>
          <t>Bomba sumergible de 1/2 HP</t>
        </is>
      </c>
      <c r="C626" s="7" t="inlineStr">
        <is>
          <t>unidad</t>
        </is>
      </c>
      <c r="D626" s="8" t="n"/>
      <c r="E626" s="8" t="n">
        <v>5881</v>
      </c>
      <c r="F626" s="8" t="n"/>
      <c r="G626" s="8" t="n"/>
      <c r="H626" s="8" t="n"/>
      <c r="I626" s="8" t="n">
        <v>2835</v>
      </c>
      <c r="J626" s="8" t="n"/>
      <c r="K626" s="8" t="n"/>
      <c r="L626" s="8" t="n"/>
      <c r="M626" s="8" t="n"/>
      <c r="N626" s="8" t="n"/>
      <c r="O626" s="8" t="n"/>
      <c r="P626" s="8" t="n"/>
      <c r="Q626" s="8" t="n"/>
      <c r="R626" s="8" t="n"/>
      <c r="S626" s="8" t="n"/>
      <c r="T626" s="8" t="n"/>
      <c r="U626" s="8" t="n"/>
      <c r="V626" s="8" t="n"/>
      <c r="W626" s="8" t="n"/>
      <c r="X626" s="8">
        <f>IF(COUNT(D626:W626)=0,"",MIN(D626:W626))</f>
        <v/>
      </c>
      <c r="Y626" s="8">
        <f>IF(COUNT(D626:W626)=0,"",MEDIAN(D626:W626))</f>
        <v/>
      </c>
      <c r="Z626" s="8">
        <f>IF(COUNT(D626:W626)=0,"",MAX(D626:W626))</f>
        <v/>
      </c>
      <c r="AA626" s="9">
        <f>IF(OR(X626="",X626=0),"",(Z626-X626)/X626)</f>
        <v/>
      </c>
      <c r="AB626" s="7">
        <f>IF(COUNT(D626:W626)=0,"",INDEX($D$1:$W$1,MATCH(MIN(D626:W626),D626:W626,0)))</f>
        <v/>
      </c>
      <c r="AC626" s="8" t="n">
        <v>8167.5</v>
      </c>
      <c r="AD626" s="10" t="n">
        <v>2</v>
      </c>
    </row>
    <row r="627">
      <c r="A627" s="7" t="inlineStr">
        <is>
          <t>MAT-09-094</t>
        </is>
      </c>
      <c r="B627" s="4" t="inlineStr">
        <is>
          <t>Bomba sumergible de 1/6 HP</t>
        </is>
      </c>
      <c r="C627" s="7" t="inlineStr">
        <is>
          <t>unidad</t>
        </is>
      </c>
      <c r="D627" s="8" t="n"/>
      <c r="E627" s="8" t="n">
        <v>21812</v>
      </c>
      <c r="F627" s="8" t="n"/>
      <c r="G627" s="8" t="n"/>
      <c r="H627" s="8" t="n"/>
      <c r="I627" s="8" t="n"/>
      <c r="J627" s="8" t="n"/>
      <c r="K627" s="8" t="n"/>
      <c r="L627" s="8" t="n"/>
      <c r="M627" s="8" t="n"/>
      <c r="N627" s="8" t="n"/>
      <c r="O627" s="8" t="n"/>
      <c r="P627" s="8" t="n"/>
      <c r="Q627" s="8" t="n"/>
      <c r="R627" s="8" t="n"/>
      <c r="S627" s="8" t="n"/>
      <c r="T627" s="8" t="n"/>
      <c r="U627" s="8" t="n"/>
      <c r="V627" s="8" t="n"/>
      <c r="W627" s="8" t="n"/>
      <c r="X627" s="8">
        <f>IF(COUNT(D627:W627)=0,"",MIN(D627:W627))</f>
        <v/>
      </c>
      <c r="Y627" s="8">
        <f>IF(COUNT(D627:W627)=0,"",MEDIAN(D627:W627))</f>
        <v/>
      </c>
      <c r="Z627" s="8">
        <f>IF(COUNT(D627:W627)=0,"",MAX(D627:W627))</f>
        <v/>
      </c>
      <c r="AA627" s="9">
        <f>IF(OR(X627="",X627=0),"",(Z627-X627)/X627)</f>
        <v/>
      </c>
      <c r="AB627" s="7">
        <f>IF(COUNT(D627:W627)=0,"",INDEX($D$1:$W$1,MATCH(MIN(D627:W627),D627:W627,0)))</f>
        <v/>
      </c>
      <c r="AC627" s="8" t="n">
        <v>21812</v>
      </c>
      <c r="AD627" s="10" t="n">
        <v>1</v>
      </c>
    </row>
    <row r="628">
      <c r="A628" s="7" t="inlineStr">
        <is>
          <t>MAT-09-095</t>
        </is>
      </c>
      <c r="B628" s="4" t="inlineStr">
        <is>
          <t>Bomba sumergible de 10 HP</t>
        </is>
      </c>
      <c r="C628" s="7" t="inlineStr">
        <is>
          <t>unidad</t>
        </is>
      </c>
      <c r="D628" s="8" t="n"/>
      <c r="E628" s="8" t="n">
        <v>56995</v>
      </c>
      <c r="F628" s="8" t="n"/>
      <c r="G628" s="8" t="n"/>
      <c r="H628" s="8" t="n"/>
      <c r="I628" s="8" t="n"/>
      <c r="J628" s="8" t="n"/>
      <c r="K628" s="8" t="n"/>
      <c r="L628" s="8" t="n"/>
      <c r="M628" s="8" t="n"/>
      <c r="N628" s="8" t="n"/>
      <c r="O628" s="8" t="n"/>
      <c r="P628" s="8" t="n"/>
      <c r="Q628" s="8" t="n"/>
      <c r="R628" s="8" t="n"/>
      <c r="S628" s="8" t="n"/>
      <c r="T628" s="8" t="n"/>
      <c r="U628" s="8" t="n"/>
      <c r="V628" s="8" t="n"/>
      <c r="W628" s="8" t="n"/>
      <c r="X628" s="8">
        <f>IF(COUNT(D628:W628)=0,"",MIN(D628:W628))</f>
        <v/>
      </c>
      <c r="Y628" s="8">
        <f>IF(COUNT(D628:W628)=0,"",MEDIAN(D628:W628))</f>
        <v/>
      </c>
      <c r="Z628" s="8">
        <f>IF(COUNT(D628:W628)=0,"",MAX(D628:W628))</f>
        <v/>
      </c>
      <c r="AA628" s="9">
        <f>IF(OR(X628="",X628=0),"",(Z628-X628)/X628)</f>
        <v/>
      </c>
      <c r="AB628" s="7">
        <f>IF(COUNT(D628:W628)=0,"",INDEX($D$1:$W$1,MATCH(MIN(D628:W628),D628:W628,0)))</f>
        <v/>
      </c>
      <c r="AC628" s="8" t="n">
        <v>56995</v>
      </c>
      <c r="AD628" s="10" t="n">
        <v>1</v>
      </c>
    </row>
    <row r="629">
      <c r="A629" s="7" t="inlineStr">
        <is>
          <t>MAT-09-096</t>
        </is>
      </c>
      <c r="B629" s="4" t="inlineStr">
        <is>
          <t>Bomba sumergible de 2 HP</t>
        </is>
      </c>
      <c r="C629" s="7" t="inlineStr">
        <is>
          <t>unidad</t>
        </is>
      </c>
      <c r="D629" s="8" t="n"/>
      <c r="E629" s="8" t="n">
        <v>12859</v>
      </c>
      <c r="F629" s="8" t="n"/>
      <c r="G629" s="8" t="n"/>
      <c r="H629" s="8" t="n"/>
      <c r="I629" s="8" t="n">
        <v>16615</v>
      </c>
      <c r="J629" s="8" t="n"/>
      <c r="K629" s="8" t="n"/>
      <c r="L629" s="8" t="n"/>
      <c r="M629" s="8" t="n"/>
      <c r="N629" s="8" t="n"/>
      <c r="O629" s="8" t="n"/>
      <c r="P629" s="8" t="n"/>
      <c r="Q629" s="8" t="n"/>
      <c r="R629" s="8" t="n"/>
      <c r="S629" s="8" t="n"/>
      <c r="T629" s="8" t="n"/>
      <c r="U629" s="8" t="n"/>
      <c r="V629" s="8" t="n"/>
      <c r="W629" s="8" t="n"/>
      <c r="X629" s="8">
        <f>IF(COUNT(D629:W629)=0,"",MIN(D629:W629))</f>
        <v/>
      </c>
      <c r="Y629" s="8">
        <f>IF(COUNT(D629:W629)=0,"",MEDIAN(D629:W629))</f>
        <v/>
      </c>
      <c r="Z629" s="8">
        <f>IF(COUNT(D629:W629)=0,"",MAX(D629:W629))</f>
        <v/>
      </c>
      <c r="AA629" s="9">
        <f>IF(OR(X629="",X629=0),"",(Z629-X629)/X629)</f>
        <v/>
      </c>
      <c r="AB629" s="7">
        <f>IF(COUNT(D629:W629)=0,"",INDEX($D$1:$W$1,MATCH(MIN(D629:W629),D629:W629,0)))</f>
        <v/>
      </c>
      <c r="AC629" s="8" t="n">
        <v>20127</v>
      </c>
      <c r="AD629" s="10" t="n">
        <v>2</v>
      </c>
    </row>
    <row r="630">
      <c r="A630" s="7" t="inlineStr">
        <is>
          <t>MAT-09-097</t>
        </is>
      </c>
      <c r="B630" s="4" t="inlineStr">
        <is>
          <t>Bomba sumergible de 3 HP</t>
        </is>
      </c>
      <c r="C630" s="7" t="inlineStr">
        <is>
          <t>unidad</t>
        </is>
      </c>
      <c r="D630" s="8" t="n"/>
      <c r="E630" s="8" t="n">
        <v>17345</v>
      </c>
      <c r="F630" s="8" t="n"/>
      <c r="G630" s="8" t="n"/>
      <c r="H630" s="8" t="n"/>
      <c r="I630" s="8" t="n"/>
      <c r="J630" s="8" t="n"/>
      <c r="K630" s="8" t="n"/>
      <c r="L630" s="8" t="n"/>
      <c r="M630" s="8" t="n"/>
      <c r="N630" s="8" t="n"/>
      <c r="O630" s="8" t="n"/>
      <c r="P630" s="8" t="n"/>
      <c r="Q630" s="8" t="n"/>
      <c r="R630" s="8" t="n"/>
      <c r="S630" s="8" t="n"/>
      <c r="T630" s="8" t="n"/>
      <c r="U630" s="8" t="n"/>
      <c r="V630" s="8" t="n"/>
      <c r="W630" s="8" t="n"/>
      <c r="X630" s="8">
        <f>IF(COUNT(D630:W630)=0,"",MIN(D630:W630))</f>
        <v/>
      </c>
      <c r="Y630" s="8">
        <f>IF(COUNT(D630:W630)=0,"",MEDIAN(D630:W630))</f>
        <v/>
      </c>
      <c r="Z630" s="8">
        <f>IF(COUNT(D630:W630)=0,"",MAX(D630:W630))</f>
        <v/>
      </c>
      <c r="AA630" s="9">
        <f>IF(OR(X630="",X630=0),"",(Z630-X630)/X630)</f>
        <v/>
      </c>
      <c r="AB630" s="7">
        <f>IF(COUNT(D630:W630)=0,"",INDEX($D$1:$W$1,MATCH(MIN(D630:W630),D630:W630,0)))</f>
        <v/>
      </c>
      <c r="AC630" s="8" t="n">
        <v>23492.5</v>
      </c>
      <c r="AD630" s="10" t="n">
        <v>1</v>
      </c>
    </row>
    <row r="631">
      <c r="A631" s="7" t="inlineStr">
        <is>
          <t>MAT-09-098</t>
        </is>
      </c>
      <c r="B631" s="4" t="inlineStr">
        <is>
          <t>Bomba sumergible de 3/4 HP</t>
        </is>
      </c>
      <c r="C631" s="7" t="inlineStr">
        <is>
          <t>unidad</t>
        </is>
      </c>
      <c r="D631" s="8" t="n"/>
      <c r="E631" s="8" t="n">
        <v>5215</v>
      </c>
      <c r="F631" s="8" t="n"/>
      <c r="G631" s="8" t="n"/>
      <c r="H631" s="8" t="n"/>
      <c r="I631" s="8" t="n">
        <v>2999</v>
      </c>
      <c r="J631" s="8" t="n"/>
      <c r="K631" s="8" t="n"/>
      <c r="L631" s="8" t="n"/>
      <c r="M631" s="8" t="n"/>
      <c r="N631" s="8" t="n"/>
      <c r="O631" s="8" t="n"/>
      <c r="P631" s="8" t="n"/>
      <c r="Q631" s="8" t="n"/>
      <c r="R631" s="8" t="n"/>
      <c r="S631" s="8" t="n"/>
      <c r="T631" s="8" t="n"/>
      <c r="U631" s="8" t="n"/>
      <c r="V631" s="8" t="n"/>
      <c r="W631" s="8" t="n"/>
      <c r="X631" s="8">
        <f>IF(COUNT(D631:W631)=0,"",MIN(D631:W631))</f>
        <v/>
      </c>
      <c r="Y631" s="8">
        <f>IF(COUNT(D631:W631)=0,"",MEDIAN(D631:W631))</f>
        <v/>
      </c>
      <c r="Z631" s="8">
        <f>IF(COUNT(D631:W631)=0,"",MAX(D631:W631))</f>
        <v/>
      </c>
      <c r="AA631" s="9">
        <f>IF(OR(X631="",X631=0),"",(Z631-X631)/X631)</f>
        <v/>
      </c>
      <c r="AB631" s="7">
        <f>IF(COUNT(D631:W631)=0,"",INDEX($D$1:$W$1,MATCH(MIN(D631:W631),D631:W631,0)))</f>
        <v/>
      </c>
      <c r="AC631" s="8" t="n">
        <v>8599</v>
      </c>
      <c r="AD631" s="10" t="n">
        <v>2</v>
      </c>
    </row>
    <row r="632">
      <c r="A632" s="7" t="inlineStr">
        <is>
          <t>MAT-09-099</t>
        </is>
      </c>
      <c r="B632" s="4" t="inlineStr">
        <is>
          <t>Bomba sumergible de 5 1/2 HP</t>
        </is>
      </c>
      <c r="C632" s="7" t="inlineStr">
        <is>
          <t>unidad</t>
        </is>
      </c>
      <c r="D632" s="8" t="n"/>
      <c r="E632" s="8" t="n">
        <v>27049</v>
      </c>
      <c r="F632" s="8" t="n"/>
      <c r="G632" s="8" t="n"/>
      <c r="H632" s="8" t="n"/>
      <c r="I632" s="8" t="n"/>
      <c r="J632" s="8" t="n"/>
      <c r="K632" s="8" t="n"/>
      <c r="L632" s="8" t="n"/>
      <c r="M632" s="8" t="n"/>
      <c r="N632" s="8" t="n"/>
      <c r="O632" s="8" t="n"/>
      <c r="P632" s="8" t="n"/>
      <c r="Q632" s="8" t="n"/>
      <c r="R632" s="8" t="n"/>
      <c r="S632" s="8" t="n"/>
      <c r="T632" s="8" t="n"/>
      <c r="U632" s="8" t="n"/>
      <c r="V632" s="8" t="n"/>
      <c r="W632" s="8" t="n"/>
      <c r="X632" s="8">
        <f>IF(COUNT(D632:W632)=0,"",MIN(D632:W632))</f>
        <v/>
      </c>
      <c r="Y632" s="8">
        <f>IF(COUNT(D632:W632)=0,"",MEDIAN(D632:W632))</f>
        <v/>
      </c>
      <c r="Z632" s="8">
        <f>IF(COUNT(D632:W632)=0,"",MAX(D632:W632))</f>
        <v/>
      </c>
      <c r="AA632" s="9">
        <f>IF(OR(X632="",X632=0),"",(Z632-X632)/X632)</f>
        <v/>
      </c>
      <c r="AB632" s="7">
        <f>IF(COUNT(D632:W632)=0,"",INDEX($D$1:$W$1,MATCH(MIN(D632:W632),D632:W632,0)))</f>
        <v/>
      </c>
      <c r="AC632" s="8" t="n">
        <v>27049</v>
      </c>
      <c r="AD632" s="10" t="n">
        <v>1</v>
      </c>
    </row>
    <row r="633">
      <c r="A633" s="7" t="inlineStr">
        <is>
          <t>MAT-09-100</t>
        </is>
      </c>
      <c r="B633" s="4" t="inlineStr">
        <is>
          <t>Tanque presurizado de 24 litros</t>
        </is>
      </c>
      <c r="C633" s="7" t="inlineStr">
        <is>
          <t>unidad</t>
        </is>
      </c>
      <c r="D633" s="8" t="n"/>
      <c r="E633" s="8" t="n"/>
      <c r="F633" s="8" t="n"/>
      <c r="G633" s="8" t="n">
        <v>1825</v>
      </c>
      <c r="H633" s="8" t="n"/>
      <c r="I633" s="8" t="n"/>
      <c r="J633" s="8" t="n"/>
      <c r="K633" s="8" t="n"/>
      <c r="L633" s="8" t="n"/>
      <c r="M633" s="8" t="n"/>
      <c r="N633" s="8" t="n"/>
      <c r="O633" s="8" t="n"/>
      <c r="P633" s="8" t="n"/>
      <c r="Q633" s="8" t="n"/>
      <c r="R633" s="8" t="n"/>
      <c r="S633" s="8" t="n"/>
      <c r="T633" s="8" t="n"/>
      <c r="U633" s="8" t="n"/>
      <c r="V633" s="8" t="n"/>
      <c r="W633" s="8" t="n"/>
      <c r="X633" s="8">
        <f>IF(COUNT(D633:W633)=0,"",MIN(D633:W633))</f>
        <v/>
      </c>
      <c r="Y633" s="8">
        <f>IF(COUNT(D633:W633)=0,"",MEDIAN(D633:W633))</f>
        <v/>
      </c>
      <c r="Z633" s="8">
        <f>IF(COUNT(D633:W633)=0,"",MAX(D633:W633))</f>
        <v/>
      </c>
      <c r="AA633" s="9">
        <f>IF(OR(X633="",X633=0),"",(Z633-X633)/X633)</f>
        <v/>
      </c>
      <c r="AB633" s="7">
        <f>IF(COUNT(D633:W633)=0,"",INDEX($D$1:$W$1,MATCH(MIN(D633:W633),D633:W633,0)))</f>
        <v/>
      </c>
      <c r="AC633" s="8" t="n">
        <v>1825</v>
      </c>
      <c r="AD633" s="10" t="n">
        <v>1</v>
      </c>
    </row>
    <row r="634">
      <c r="A634" s="7" t="inlineStr">
        <is>
          <t>MAT-09-101</t>
        </is>
      </c>
      <c r="B634" s="4" t="inlineStr">
        <is>
          <t>Interruptor automático de presión 20–40 PSI</t>
        </is>
      </c>
      <c r="C634" s="7" t="inlineStr">
        <is>
          <t>unidad</t>
        </is>
      </c>
      <c r="D634" s="8" t="n"/>
      <c r="E634" s="8" t="n"/>
      <c r="F634" s="8" t="n"/>
      <c r="G634" s="8" t="n">
        <v>1666</v>
      </c>
      <c r="H634" s="8" t="n"/>
      <c r="I634" s="8" t="n"/>
      <c r="J634" s="8" t="n"/>
      <c r="K634" s="8" t="n"/>
      <c r="L634" s="8" t="n"/>
      <c r="M634" s="8" t="n"/>
      <c r="N634" s="8" t="n"/>
      <c r="O634" s="8" t="n"/>
      <c r="P634" s="8" t="n"/>
      <c r="Q634" s="8" t="n"/>
      <c r="R634" s="8" t="n"/>
      <c r="S634" s="8" t="n"/>
      <c r="T634" s="8" t="n"/>
      <c r="U634" s="8" t="n"/>
      <c r="V634" s="8" t="n"/>
      <c r="W634" s="8" t="n"/>
      <c r="X634" s="8">
        <f>IF(COUNT(D634:W634)=0,"",MIN(D634:W634))</f>
        <v/>
      </c>
      <c r="Y634" s="8">
        <f>IF(COUNT(D634:W634)=0,"",MEDIAN(D634:W634))</f>
        <v/>
      </c>
      <c r="Z634" s="8">
        <f>IF(COUNT(D634:W634)=0,"",MAX(D634:W634))</f>
        <v/>
      </c>
      <c r="AA634" s="9">
        <f>IF(OR(X634="",X634=0),"",(Z634-X634)/X634)</f>
        <v/>
      </c>
      <c r="AB634" s="7">
        <f>IF(COUNT(D634:W634)=0,"",INDEX($D$1:$W$1,MATCH(MIN(D634:W634),D634:W634,0)))</f>
        <v/>
      </c>
      <c r="AC634" s="8" t="n">
        <v>1666</v>
      </c>
      <c r="AD634" s="10" t="n">
        <v>1</v>
      </c>
    </row>
    <row r="635">
      <c r="A635" s="7" t="inlineStr">
        <is>
          <t>MAT-09-102</t>
        </is>
      </c>
      <c r="B635" s="4" t="inlineStr">
        <is>
          <t>Interruptor automático de presión 30–50 PSI</t>
        </is>
      </c>
      <c r="C635" s="7" t="inlineStr">
        <is>
          <t>unidad</t>
        </is>
      </c>
      <c r="D635" s="8" t="n"/>
      <c r="E635" s="8" t="n"/>
      <c r="F635" s="8" t="n"/>
      <c r="G635" s="8" t="n">
        <v>1631</v>
      </c>
      <c r="H635" s="8" t="n"/>
      <c r="I635" s="8" t="n"/>
      <c r="J635" s="8" t="n"/>
      <c r="K635" s="8" t="n"/>
      <c r="L635" s="8" t="n"/>
      <c r="M635" s="8" t="n"/>
      <c r="N635" s="8" t="n"/>
      <c r="O635" s="8" t="n"/>
      <c r="P635" s="8" t="n"/>
      <c r="Q635" s="8" t="n"/>
      <c r="R635" s="8" t="n"/>
      <c r="S635" s="8" t="n"/>
      <c r="T635" s="8" t="n"/>
      <c r="U635" s="8" t="n"/>
      <c r="V635" s="8" t="n"/>
      <c r="W635" s="8" t="n"/>
      <c r="X635" s="8">
        <f>IF(COUNT(D635:W635)=0,"",MIN(D635:W635))</f>
        <v/>
      </c>
      <c r="Y635" s="8">
        <f>IF(COUNT(D635:W635)=0,"",MEDIAN(D635:W635))</f>
        <v/>
      </c>
      <c r="Z635" s="8">
        <f>IF(COUNT(D635:W635)=0,"",MAX(D635:W635))</f>
        <v/>
      </c>
      <c r="AA635" s="9">
        <f>IF(OR(X635="",X635=0),"",(Z635-X635)/X635)</f>
        <v/>
      </c>
      <c r="AB635" s="7">
        <f>IF(COUNT(D635:W635)=0,"",INDEX($D$1:$W$1,MATCH(MIN(D635:W635),D635:W635,0)))</f>
        <v/>
      </c>
      <c r="AC635" s="8" t="n">
        <v>1631</v>
      </c>
      <c r="AD635" s="10" t="n">
        <v>1</v>
      </c>
    </row>
    <row r="636">
      <c r="A636" s="7" t="inlineStr">
        <is>
          <t>MAT-09-103</t>
        </is>
      </c>
      <c r="B636" s="4" t="inlineStr">
        <is>
          <t>Interruptor automático de presión 40–60 PSI</t>
        </is>
      </c>
      <c r="C636" s="7" t="inlineStr">
        <is>
          <t>unidad</t>
        </is>
      </c>
      <c r="D636" s="8" t="n"/>
      <c r="E636" s="8" t="n"/>
      <c r="F636" s="8" t="n"/>
      <c r="G636" s="8" t="n">
        <v>1688</v>
      </c>
      <c r="H636" s="8" t="n"/>
      <c r="I636" s="8" t="n"/>
      <c r="J636" s="8" t="n"/>
      <c r="K636" s="8" t="n"/>
      <c r="L636" s="8" t="n"/>
      <c r="M636" s="8" t="n"/>
      <c r="N636" s="8" t="n"/>
      <c r="O636" s="8" t="n"/>
      <c r="P636" s="8" t="n"/>
      <c r="Q636" s="8" t="n"/>
      <c r="R636" s="8" t="n"/>
      <c r="S636" s="8" t="n"/>
      <c r="T636" s="8" t="n"/>
      <c r="U636" s="8" t="n"/>
      <c r="V636" s="8" t="n"/>
      <c r="W636" s="8" t="n"/>
      <c r="X636" s="8">
        <f>IF(COUNT(D636:W636)=0,"",MIN(D636:W636))</f>
        <v/>
      </c>
      <c r="Y636" s="8">
        <f>IF(COUNT(D636:W636)=0,"",MEDIAN(D636:W636))</f>
        <v/>
      </c>
      <c r="Z636" s="8">
        <f>IF(COUNT(D636:W636)=0,"",MAX(D636:W636))</f>
        <v/>
      </c>
      <c r="AA636" s="9">
        <f>IF(OR(X636="",X636=0),"",(Z636-X636)/X636)</f>
        <v/>
      </c>
      <c r="AB636" s="7">
        <f>IF(COUNT(D636:W636)=0,"",INDEX($D$1:$W$1,MATCH(MIN(D636:W636),D636:W636,0)))</f>
        <v/>
      </c>
      <c r="AC636" s="8" t="n">
        <v>1688</v>
      </c>
      <c r="AD636" s="10" t="n">
        <v>1</v>
      </c>
    </row>
    <row r="637">
      <c r="A637" s="7" t="inlineStr">
        <is>
          <t>MAT-09-104</t>
        </is>
      </c>
      <c r="B637" s="4" t="inlineStr">
        <is>
          <t>Interruptor de flotante eléctrico</t>
        </is>
      </c>
      <c r="C637" s="7" t="inlineStr">
        <is>
          <t>unidad</t>
        </is>
      </c>
      <c r="D637" s="8" t="n"/>
      <c r="E637" s="8" t="n"/>
      <c r="F637" s="8" t="n"/>
      <c r="G637" s="8" t="n">
        <v>690</v>
      </c>
      <c r="H637" s="8" t="n"/>
      <c r="I637" s="8" t="n"/>
      <c r="J637" s="8" t="n"/>
      <c r="K637" s="8" t="n"/>
      <c r="L637" s="8" t="n"/>
      <c r="M637" s="8" t="n"/>
      <c r="N637" s="8" t="n"/>
      <c r="O637" s="8" t="n"/>
      <c r="P637" s="8" t="n"/>
      <c r="Q637" s="8" t="n"/>
      <c r="R637" s="8" t="n"/>
      <c r="S637" s="8" t="n"/>
      <c r="T637" s="8" t="n"/>
      <c r="U637" s="8" t="n"/>
      <c r="V637" s="8" t="n"/>
      <c r="W637" s="8" t="n"/>
      <c r="X637" s="8">
        <f>IF(COUNT(D637:W637)=0,"",MIN(D637:W637))</f>
        <v/>
      </c>
      <c r="Y637" s="8">
        <f>IF(COUNT(D637:W637)=0,"",MEDIAN(D637:W637))</f>
        <v/>
      </c>
      <c r="Z637" s="8">
        <f>IF(COUNT(D637:W637)=0,"",MAX(D637:W637))</f>
        <v/>
      </c>
      <c r="AA637" s="9">
        <f>IF(OR(X637="",X637=0),"",(Z637-X637)/X637)</f>
        <v/>
      </c>
      <c r="AB637" s="7">
        <f>IF(COUNT(D637:W637)=0,"",INDEX($D$1:$W$1,MATCH(MIN(D637:W637),D637:W637,0)))</f>
        <v/>
      </c>
      <c r="AC637" s="8" t="n">
        <v>1072</v>
      </c>
      <c r="AD637" s="10" t="n">
        <v>1</v>
      </c>
    </row>
    <row r="638">
      <c r="A638" s="7" t="inlineStr">
        <is>
          <t>MAT-09-105</t>
        </is>
      </c>
      <c r="B638" s="4" t="inlineStr">
        <is>
          <t>Control automático de bomba 1"</t>
        </is>
      </c>
      <c r="C638" s="7" t="inlineStr">
        <is>
          <t>unidad</t>
        </is>
      </c>
      <c r="D638" s="8" t="n"/>
      <c r="E638" s="8" t="n"/>
      <c r="F638" s="8" t="n"/>
      <c r="G638" s="8" t="n">
        <v>3178</v>
      </c>
      <c r="H638" s="8" t="n"/>
      <c r="I638" s="8" t="n"/>
      <c r="J638" s="8" t="n"/>
      <c r="K638" s="8" t="n"/>
      <c r="L638" s="8" t="n"/>
      <c r="M638" s="8" t="n"/>
      <c r="N638" s="8" t="n"/>
      <c r="O638" s="8" t="n"/>
      <c r="P638" s="8" t="n"/>
      <c r="Q638" s="8" t="n"/>
      <c r="R638" s="8" t="n"/>
      <c r="S638" s="8" t="n"/>
      <c r="T638" s="8" t="n"/>
      <c r="U638" s="8" t="n"/>
      <c r="V638" s="8" t="n"/>
      <c r="W638" s="8" t="n"/>
      <c r="X638" s="8">
        <f>IF(COUNT(D638:W638)=0,"",MIN(D638:W638))</f>
        <v/>
      </c>
      <c r="Y638" s="8">
        <f>IF(COUNT(D638:W638)=0,"",MEDIAN(D638:W638))</f>
        <v/>
      </c>
      <c r="Z638" s="8">
        <f>IF(COUNT(D638:W638)=0,"",MAX(D638:W638))</f>
        <v/>
      </c>
      <c r="AA638" s="9">
        <f>IF(OR(X638="",X638=0),"",(Z638-X638)/X638)</f>
        <v/>
      </c>
      <c r="AB638" s="7">
        <f>IF(COUNT(D638:W638)=0,"",INDEX($D$1:$W$1,MATCH(MIN(D638:W638),D638:W638,0)))</f>
        <v/>
      </c>
      <c r="AC638" s="8" t="n">
        <v>3178</v>
      </c>
      <c r="AD638" s="10" t="n">
        <v>1</v>
      </c>
    </row>
    <row r="639">
      <c r="A639" s="7" t="inlineStr">
        <is>
          <t>MAT-09-106</t>
        </is>
      </c>
      <c r="B639" s="4" t="inlineStr">
        <is>
          <t>Manómetro de glicerina de 150 PSI</t>
        </is>
      </c>
      <c r="C639" s="7" t="inlineStr">
        <is>
          <t>unidad</t>
        </is>
      </c>
      <c r="D639" s="8" t="n"/>
      <c r="E639" s="8" t="n"/>
      <c r="F639" s="8" t="n"/>
      <c r="G639" s="8" t="n">
        <v>990</v>
      </c>
      <c r="H639" s="8" t="n"/>
      <c r="I639" s="8" t="n"/>
      <c r="J639" s="8" t="n"/>
      <c r="K639" s="8" t="n"/>
      <c r="L639" s="8" t="n"/>
      <c r="M639" s="8" t="n"/>
      <c r="N639" s="8" t="n"/>
      <c r="O639" s="8" t="n"/>
      <c r="P639" s="8" t="n"/>
      <c r="Q639" s="8" t="n"/>
      <c r="R639" s="8" t="n"/>
      <c r="S639" s="8" t="n"/>
      <c r="T639" s="8" t="n"/>
      <c r="U639" s="8" t="n"/>
      <c r="V639" s="8" t="n"/>
      <c r="W639" s="8" t="n"/>
      <c r="X639" s="8">
        <f>IF(COUNT(D639:W639)=0,"",MIN(D639:W639))</f>
        <v/>
      </c>
      <c r="Y639" s="8">
        <f>IF(COUNT(D639:W639)=0,"",MEDIAN(D639:W639))</f>
        <v/>
      </c>
      <c r="Z639" s="8">
        <f>IF(COUNT(D639:W639)=0,"",MAX(D639:W639))</f>
        <v/>
      </c>
      <c r="AA639" s="9">
        <f>IF(OR(X639="",X639=0),"",(Z639-X639)/X639)</f>
        <v/>
      </c>
      <c r="AB639" s="7">
        <f>IF(COUNT(D639:W639)=0,"",INDEX($D$1:$W$1,MATCH(MIN(D639:W639),D639:W639,0)))</f>
        <v/>
      </c>
      <c r="AC639" s="8" t="n">
        <v>990</v>
      </c>
      <c r="AD639" s="10" t="n">
        <v>1</v>
      </c>
    </row>
    <row r="640">
      <c r="A640" s="7" t="inlineStr">
        <is>
          <t>MAT-09-107</t>
        </is>
      </c>
      <c r="B640" s="4" t="inlineStr">
        <is>
          <t>Manómetro de glicerina de 90 PSI</t>
        </is>
      </c>
      <c r="C640" s="7" t="inlineStr">
        <is>
          <t>unidad</t>
        </is>
      </c>
      <c r="D640" s="8" t="n"/>
      <c r="E640" s="8" t="n"/>
      <c r="F640" s="8" t="n"/>
      <c r="G640" s="8" t="n">
        <v>905</v>
      </c>
      <c r="H640" s="8" t="n"/>
      <c r="I640" s="8" t="n"/>
      <c r="J640" s="8" t="n"/>
      <c r="K640" s="8" t="n"/>
      <c r="L640" s="8" t="n"/>
      <c r="M640" s="8" t="n"/>
      <c r="N640" s="8" t="n"/>
      <c r="O640" s="8" t="n"/>
      <c r="P640" s="8" t="n"/>
      <c r="Q640" s="8" t="n"/>
      <c r="R640" s="8" t="n"/>
      <c r="S640" s="8" t="n"/>
      <c r="T640" s="8" t="n"/>
      <c r="U640" s="8" t="n"/>
      <c r="V640" s="8" t="n"/>
      <c r="W640" s="8" t="n"/>
      <c r="X640" s="8">
        <f>IF(COUNT(D640:W640)=0,"",MIN(D640:W640))</f>
        <v/>
      </c>
      <c r="Y640" s="8">
        <f>IF(COUNT(D640:W640)=0,"",MEDIAN(D640:W640))</f>
        <v/>
      </c>
      <c r="Z640" s="8">
        <f>IF(COUNT(D640:W640)=0,"",MAX(D640:W640))</f>
        <v/>
      </c>
      <c r="AA640" s="9">
        <f>IF(OR(X640="",X640=0),"",(Z640-X640)/X640)</f>
        <v/>
      </c>
      <c r="AB640" s="7">
        <f>IF(COUNT(D640:W640)=0,"",INDEX($D$1:$W$1,MATCH(MIN(D640:W640),D640:W640,0)))</f>
        <v/>
      </c>
      <c r="AC640" s="8" t="n">
        <v>905</v>
      </c>
      <c r="AD640" s="10" t="n">
        <v>1</v>
      </c>
    </row>
    <row r="641">
      <c r="A641" s="7" t="inlineStr">
        <is>
          <t>MAT-09-108</t>
        </is>
      </c>
      <c r="B641" s="4" t="inlineStr">
        <is>
          <t>Manómetro seco de 90 PSI</t>
        </is>
      </c>
      <c r="C641" s="7" t="inlineStr">
        <is>
          <t>unidad</t>
        </is>
      </c>
      <c r="D641" s="8" t="n"/>
      <c r="E641" s="8" t="n"/>
      <c r="F641" s="8" t="n"/>
      <c r="G641" s="8" t="n">
        <v>407</v>
      </c>
      <c r="H641" s="8" t="n"/>
      <c r="I641" s="8" t="n"/>
      <c r="J641" s="8" t="n"/>
      <c r="K641" s="8" t="n"/>
      <c r="L641" s="8" t="n"/>
      <c r="M641" s="8" t="n"/>
      <c r="N641" s="8" t="n"/>
      <c r="O641" s="8" t="n"/>
      <c r="P641" s="8" t="n"/>
      <c r="Q641" s="8" t="n"/>
      <c r="R641" s="8" t="n"/>
      <c r="S641" s="8" t="n"/>
      <c r="T641" s="8" t="n"/>
      <c r="U641" s="8" t="n"/>
      <c r="V641" s="8" t="n"/>
      <c r="W641" s="8" t="n"/>
      <c r="X641" s="8">
        <f>IF(COUNT(D641:W641)=0,"",MIN(D641:W641))</f>
        <v/>
      </c>
      <c r="Y641" s="8">
        <f>IF(COUNT(D641:W641)=0,"",MEDIAN(D641:W641))</f>
        <v/>
      </c>
      <c r="Z641" s="8">
        <f>IF(COUNT(D641:W641)=0,"",MAX(D641:W641))</f>
        <v/>
      </c>
      <c r="AA641" s="9">
        <f>IF(OR(X641="",X641=0),"",(Z641-X641)/X641)</f>
        <v/>
      </c>
      <c r="AB641" s="7">
        <f>IF(COUNT(D641:W641)=0,"",INDEX($D$1:$W$1,MATCH(MIN(D641:W641),D641:W641,0)))</f>
        <v/>
      </c>
      <c r="AC641" s="8" t="n">
        <v>407</v>
      </c>
      <c r="AD641" s="10" t="n">
        <v>1</v>
      </c>
    </row>
    <row r="642">
      <c r="A642" s="7" t="inlineStr">
        <is>
          <t>MAT-09-109</t>
        </is>
      </c>
      <c r="B642" s="4" t="inlineStr">
        <is>
          <t>Calentador de agua a gas de 8 litros por minuto</t>
        </is>
      </c>
      <c r="C642" s="7" t="inlineStr">
        <is>
          <t>unidad</t>
        </is>
      </c>
      <c r="D642" s="8" t="n"/>
      <c r="E642" s="8" t="n"/>
      <c r="F642" s="8" t="n"/>
      <c r="G642" s="8" t="n">
        <v>5395</v>
      </c>
      <c r="H642" s="8" t="n"/>
      <c r="I642" s="8" t="n"/>
      <c r="J642" s="8" t="n"/>
      <c r="K642" s="8" t="n"/>
      <c r="L642" s="8" t="n"/>
      <c r="M642" s="8" t="n"/>
      <c r="N642" s="8" t="n"/>
      <c r="O642" s="8" t="n"/>
      <c r="P642" s="8" t="n"/>
      <c r="Q642" s="8" t="n"/>
      <c r="R642" s="8" t="n"/>
      <c r="S642" s="8" t="n"/>
      <c r="T642" s="8" t="n"/>
      <c r="U642" s="8" t="n"/>
      <c r="V642" s="8" t="n"/>
      <c r="W642" s="8" t="n"/>
      <c r="X642" s="8">
        <f>IF(COUNT(D642:W642)=0,"",MIN(D642:W642))</f>
        <v/>
      </c>
      <c r="Y642" s="8">
        <f>IF(COUNT(D642:W642)=0,"",MEDIAN(D642:W642))</f>
        <v/>
      </c>
      <c r="Z642" s="8">
        <f>IF(COUNT(D642:W642)=0,"",MAX(D642:W642))</f>
        <v/>
      </c>
      <c r="AA642" s="9">
        <f>IF(OR(X642="",X642=0),"",(Z642-X642)/X642)</f>
        <v/>
      </c>
      <c r="AB642" s="7">
        <f>IF(COUNT(D642:W642)=0,"",INDEX($D$1:$W$1,MATCH(MIN(D642:W642),D642:W642,0)))</f>
        <v/>
      </c>
      <c r="AC642" s="8" t="n">
        <v>10670</v>
      </c>
      <c r="AD642" s="10" t="n">
        <v>1</v>
      </c>
    </row>
    <row r="643">
      <c r="A643" s="7" t="inlineStr">
        <is>
          <t>MAT-09-110</t>
        </is>
      </c>
      <c r="B643" s="4" t="inlineStr">
        <is>
          <t>Calentador de agua eléctrico de 6 galones</t>
        </is>
      </c>
      <c r="C643" s="7" t="inlineStr">
        <is>
          <t>unidad</t>
        </is>
      </c>
      <c r="D643" s="8" t="n"/>
      <c r="E643" s="8" t="n"/>
      <c r="F643" s="8" t="n"/>
      <c r="G643" s="8" t="n">
        <v>10291</v>
      </c>
      <c r="H643" s="8" t="n"/>
      <c r="I643" s="8" t="n"/>
      <c r="J643" s="8" t="n"/>
      <c r="K643" s="8" t="n"/>
      <c r="L643" s="8" t="n"/>
      <c r="M643" s="8" t="n"/>
      <c r="N643" s="8" t="n"/>
      <c r="O643" s="8" t="n"/>
      <c r="P643" s="8" t="n"/>
      <c r="Q643" s="8" t="n"/>
      <c r="R643" s="8" t="n"/>
      <c r="S643" s="8" t="n"/>
      <c r="T643" s="8" t="n"/>
      <c r="U643" s="8" t="n"/>
      <c r="V643" s="8" t="n"/>
      <c r="W643" s="8" t="n"/>
      <c r="X643" s="8">
        <f>IF(COUNT(D643:W643)=0,"",MIN(D643:W643))</f>
        <v/>
      </c>
      <c r="Y643" s="8">
        <f>IF(COUNT(D643:W643)=0,"",MEDIAN(D643:W643))</f>
        <v/>
      </c>
      <c r="Z643" s="8">
        <f>IF(COUNT(D643:W643)=0,"",MAX(D643:W643))</f>
        <v/>
      </c>
      <c r="AA643" s="9">
        <f>IF(OR(X643="",X643=0),"",(Z643-X643)/X643)</f>
        <v/>
      </c>
      <c r="AB643" s="7">
        <f>IF(COUNT(D643:W643)=0,"",INDEX($D$1:$W$1,MATCH(MIN(D643:W643),D643:W643,0)))</f>
        <v/>
      </c>
      <c r="AC643" s="8" t="n">
        <v>10291</v>
      </c>
      <c r="AD643" s="10" t="n">
        <v>1</v>
      </c>
    </row>
    <row r="644">
      <c r="A644" s="7" t="inlineStr">
        <is>
          <t>MAT-09-111</t>
        </is>
      </c>
      <c r="B644" s="4" t="inlineStr">
        <is>
          <t>Calentador de agua eléctrico de 7 kW</t>
        </is>
      </c>
      <c r="C644" s="7" t="inlineStr">
        <is>
          <t>unidad</t>
        </is>
      </c>
      <c r="D644" s="8" t="n"/>
      <c r="E644" s="8" t="n"/>
      <c r="F644" s="8" t="n"/>
      <c r="G644" s="8" t="n">
        <v>20503</v>
      </c>
      <c r="H644" s="8" t="n"/>
      <c r="I644" s="8" t="n"/>
      <c r="J644" s="8" t="n"/>
      <c r="K644" s="8" t="n"/>
      <c r="L644" s="8" t="n"/>
      <c r="M644" s="8" t="n"/>
      <c r="N644" s="8" t="n"/>
      <c r="O644" s="8" t="n"/>
      <c r="P644" s="8" t="n"/>
      <c r="Q644" s="8" t="n"/>
      <c r="R644" s="8" t="n"/>
      <c r="S644" s="8" t="n"/>
      <c r="T644" s="8" t="n"/>
      <c r="U644" s="8" t="n"/>
      <c r="V644" s="8" t="n"/>
      <c r="W644" s="8" t="n"/>
      <c r="X644" s="8">
        <f>IF(COUNT(D644:W644)=0,"",MIN(D644:W644))</f>
        <v/>
      </c>
      <c r="Y644" s="8">
        <f>IF(COUNT(D644:W644)=0,"",MEDIAN(D644:W644))</f>
        <v/>
      </c>
      <c r="Z644" s="8">
        <f>IF(COUNT(D644:W644)=0,"",MAX(D644:W644))</f>
        <v/>
      </c>
      <c r="AA644" s="9">
        <f>IF(OR(X644="",X644=0),"",(Z644-X644)/X644)</f>
        <v/>
      </c>
      <c r="AB644" s="7">
        <f>IF(COUNT(D644:W644)=0,"",INDEX($D$1:$W$1,MATCH(MIN(D644:W644),D644:W644,0)))</f>
        <v/>
      </c>
      <c r="AC644" s="8" t="n">
        <v>20503</v>
      </c>
      <c r="AD644" s="10" t="n">
        <v>1</v>
      </c>
    </row>
    <row r="645">
      <c r="A645" s="7" t="inlineStr">
        <is>
          <t>MAT-09-112</t>
        </is>
      </c>
      <c r="B645" s="4" t="inlineStr">
        <is>
          <t>Calentador de agua eléctrico de 8 galones</t>
        </is>
      </c>
      <c r="C645" s="7" t="inlineStr">
        <is>
          <t>unidad</t>
        </is>
      </c>
      <c r="D645" s="8" t="n"/>
      <c r="E645" s="8" t="n"/>
      <c r="F645" s="8" t="n"/>
      <c r="G645" s="8" t="n">
        <v>11717</v>
      </c>
      <c r="H645" s="8" t="n"/>
      <c r="I645" s="8" t="n"/>
      <c r="J645" s="8" t="n"/>
      <c r="K645" s="8" t="n"/>
      <c r="L645" s="8" t="n"/>
      <c r="M645" s="8" t="n"/>
      <c r="N645" s="8" t="n"/>
      <c r="O645" s="8" t="n"/>
      <c r="P645" s="8" t="n"/>
      <c r="Q645" s="8" t="n"/>
      <c r="R645" s="8" t="n"/>
      <c r="S645" s="8" t="n"/>
      <c r="T645" s="8" t="n"/>
      <c r="U645" s="8" t="n"/>
      <c r="V645" s="8" t="n"/>
      <c r="W645" s="8" t="n"/>
      <c r="X645" s="8">
        <f>IF(COUNT(D645:W645)=0,"",MIN(D645:W645))</f>
        <v/>
      </c>
      <c r="Y645" s="8">
        <f>IF(COUNT(D645:W645)=0,"",MEDIAN(D645:W645))</f>
        <v/>
      </c>
      <c r="Z645" s="8">
        <f>IF(COUNT(D645:W645)=0,"",MAX(D645:W645))</f>
        <v/>
      </c>
      <c r="AA645" s="9">
        <f>IF(OR(X645="",X645=0),"",(Z645-X645)/X645)</f>
        <v/>
      </c>
      <c r="AB645" s="7">
        <f>IF(COUNT(D645:W645)=0,"",INDEX($D$1:$W$1,MATCH(MIN(D645:W645),D645:W645,0)))</f>
        <v/>
      </c>
      <c r="AC645" s="8" t="n">
        <v>11717</v>
      </c>
      <c r="AD645" s="10" t="n">
        <v>1</v>
      </c>
    </row>
    <row r="646">
      <c r="A646" s="7" t="inlineStr">
        <is>
          <t>MAT-09-113</t>
        </is>
      </c>
      <c r="B646" s="4" t="inlineStr">
        <is>
          <t>Cisterna de fibra de vidrio de 120 galones</t>
        </is>
      </c>
      <c r="C646" s="7" t="inlineStr">
        <is>
          <t>unidad</t>
        </is>
      </c>
      <c r="D646" s="8" t="n"/>
      <c r="E646" s="8" t="n"/>
      <c r="F646" s="8" t="n"/>
      <c r="G646" s="8" t="n">
        <v>17755</v>
      </c>
      <c r="H646" s="8" t="n"/>
      <c r="I646" s="8" t="n"/>
      <c r="J646" s="8" t="n"/>
      <c r="K646" s="8" t="n"/>
      <c r="L646" s="8" t="n"/>
      <c r="M646" s="8" t="n"/>
      <c r="N646" s="8" t="n"/>
      <c r="O646" s="8" t="n"/>
      <c r="P646" s="8" t="n"/>
      <c r="Q646" s="8" t="n"/>
      <c r="R646" s="8" t="n"/>
      <c r="S646" s="8" t="n"/>
      <c r="T646" s="8" t="n"/>
      <c r="U646" s="8" t="n"/>
      <c r="V646" s="8" t="n"/>
      <c r="W646" s="8" t="n"/>
      <c r="X646" s="8">
        <f>IF(COUNT(D646:W646)=0,"",MIN(D646:W646))</f>
        <v/>
      </c>
      <c r="Y646" s="8">
        <f>IF(COUNT(D646:W646)=0,"",MEDIAN(D646:W646))</f>
        <v/>
      </c>
      <c r="Z646" s="8">
        <f>IF(COUNT(D646:W646)=0,"",MAX(D646:W646))</f>
        <v/>
      </c>
      <c r="AA646" s="9">
        <f>IF(OR(X646="",X646=0),"",(Z646-X646)/X646)</f>
        <v/>
      </c>
      <c r="AB646" s="7">
        <f>IF(COUNT(D646:W646)=0,"",INDEX($D$1:$W$1,MATCH(MIN(D646:W646),D646:W646,0)))</f>
        <v/>
      </c>
      <c r="AC646" s="8" t="n">
        <v>17755</v>
      </c>
      <c r="AD646" s="10" t="n">
        <v>1</v>
      </c>
    </row>
    <row r="647">
      <c r="A647" s="7" t="inlineStr">
        <is>
          <t>MAT-09-114</t>
        </is>
      </c>
      <c r="B647" s="4" t="inlineStr">
        <is>
          <t>Cisterna de fibra de vidrio de 30 galones</t>
        </is>
      </c>
      <c r="C647" s="7" t="inlineStr">
        <is>
          <t>unidad</t>
        </is>
      </c>
      <c r="D647" s="8" t="n"/>
      <c r="E647" s="8" t="n"/>
      <c r="F647" s="8" t="n"/>
      <c r="G647" s="8" t="n">
        <v>5101</v>
      </c>
      <c r="H647" s="8" t="n"/>
      <c r="I647" s="8" t="n"/>
      <c r="J647" s="8" t="n"/>
      <c r="K647" s="8" t="n"/>
      <c r="L647" s="8" t="n"/>
      <c r="M647" s="8" t="n"/>
      <c r="N647" s="8" t="n"/>
      <c r="O647" s="8" t="n"/>
      <c r="P647" s="8" t="n"/>
      <c r="Q647" s="8" t="n"/>
      <c r="R647" s="8" t="n"/>
      <c r="S647" s="8" t="n"/>
      <c r="T647" s="8" t="n"/>
      <c r="U647" s="8" t="n"/>
      <c r="V647" s="8" t="n"/>
      <c r="W647" s="8" t="n"/>
      <c r="X647" s="8">
        <f>IF(COUNT(D647:W647)=0,"",MIN(D647:W647))</f>
        <v/>
      </c>
      <c r="Y647" s="8">
        <f>IF(COUNT(D647:W647)=0,"",MEDIAN(D647:W647))</f>
        <v/>
      </c>
      <c r="Z647" s="8">
        <f>IF(COUNT(D647:W647)=0,"",MAX(D647:W647))</f>
        <v/>
      </c>
      <c r="AA647" s="9">
        <f>IF(OR(X647="",X647=0),"",(Z647-X647)/X647)</f>
        <v/>
      </c>
      <c r="AB647" s="7">
        <f>IF(COUNT(D647:W647)=0,"",INDEX($D$1:$W$1,MATCH(MIN(D647:W647),D647:W647,0)))</f>
        <v/>
      </c>
      <c r="AC647" s="8" t="n">
        <v>5101</v>
      </c>
      <c r="AD647" s="10" t="n">
        <v>1</v>
      </c>
    </row>
    <row r="648">
      <c r="A648" s="7" t="inlineStr">
        <is>
          <t>MAT-09-115</t>
        </is>
      </c>
      <c r="B648" s="4" t="inlineStr">
        <is>
          <t>Cisterna de fibra de vidrio de 42 galones</t>
        </is>
      </c>
      <c r="C648" s="7" t="inlineStr">
        <is>
          <t>unidad</t>
        </is>
      </c>
      <c r="D648" s="8" t="n"/>
      <c r="E648" s="8" t="n"/>
      <c r="F648" s="8" t="n"/>
      <c r="G648" s="8" t="n">
        <v>7487</v>
      </c>
      <c r="H648" s="8" t="n"/>
      <c r="I648" s="8" t="n"/>
      <c r="J648" s="8" t="n"/>
      <c r="K648" s="8" t="n"/>
      <c r="L648" s="8" t="n"/>
      <c r="M648" s="8" t="n"/>
      <c r="N648" s="8" t="n"/>
      <c r="O648" s="8" t="n"/>
      <c r="P648" s="8" t="n"/>
      <c r="Q648" s="8" t="n"/>
      <c r="R648" s="8" t="n"/>
      <c r="S648" s="8" t="n"/>
      <c r="T648" s="8" t="n"/>
      <c r="U648" s="8" t="n"/>
      <c r="V648" s="8" t="n"/>
      <c r="W648" s="8" t="n"/>
      <c r="X648" s="8">
        <f>IF(COUNT(D648:W648)=0,"",MIN(D648:W648))</f>
        <v/>
      </c>
      <c r="Y648" s="8">
        <f>IF(COUNT(D648:W648)=0,"",MEDIAN(D648:W648))</f>
        <v/>
      </c>
      <c r="Z648" s="8">
        <f>IF(COUNT(D648:W648)=0,"",MAX(D648:W648))</f>
        <v/>
      </c>
      <c r="AA648" s="9">
        <f>IF(OR(X648="",X648=0),"",(Z648-X648)/X648)</f>
        <v/>
      </c>
      <c r="AB648" s="7">
        <f>IF(COUNT(D648:W648)=0,"",INDEX($D$1:$W$1,MATCH(MIN(D648:W648),D648:W648,0)))</f>
        <v/>
      </c>
      <c r="AC648" s="8" t="n">
        <v>7487</v>
      </c>
      <c r="AD648" s="10" t="n">
        <v>1</v>
      </c>
    </row>
    <row r="649">
      <c r="A649" s="7" t="inlineStr">
        <is>
          <t>MAT-09-116</t>
        </is>
      </c>
      <c r="B649" s="4" t="inlineStr">
        <is>
          <t>Cisterna de fibra de vidrio de 60 galones</t>
        </is>
      </c>
      <c r="C649" s="7" t="inlineStr">
        <is>
          <t>unidad</t>
        </is>
      </c>
      <c r="D649" s="8" t="n"/>
      <c r="E649" s="8" t="n"/>
      <c r="F649" s="8" t="n"/>
      <c r="G649" s="8" t="n">
        <v>10496</v>
      </c>
      <c r="H649" s="8" t="n"/>
      <c r="I649" s="8" t="n"/>
      <c r="J649" s="8" t="n"/>
      <c r="K649" s="8" t="n"/>
      <c r="L649" s="8" t="n"/>
      <c r="M649" s="8" t="n"/>
      <c r="N649" s="8" t="n"/>
      <c r="O649" s="8" t="n"/>
      <c r="P649" s="8" t="n"/>
      <c r="Q649" s="8" t="n"/>
      <c r="R649" s="8" t="n"/>
      <c r="S649" s="8" t="n"/>
      <c r="T649" s="8" t="n"/>
      <c r="U649" s="8" t="n"/>
      <c r="V649" s="8" t="n"/>
      <c r="W649" s="8" t="n"/>
      <c r="X649" s="8">
        <f>IF(COUNT(D649:W649)=0,"",MIN(D649:W649))</f>
        <v/>
      </c>
      <c r="Y649" s="8">
        <f>IF(COUNT(D649:W649)=0,"",MEDIAN(D649:W649))</f>
        <v/>
      </c>
      <c r="Z649" s="8">
        <f>IF(COUNT(D649:W649)=0,"",MAX(D649:W649))</f>
        <v/>
      </c>
      <c r="AA649" s="9">
        <f>IF(OR(X649="",X649=0),"",(Z649-X649)/X649)</f>
        <v/>
      </c>
      <c r="AB649" s="7">
        <f>IF(COUNT(D649:W649)=0,"",INDEX($D$1:$W$1,MATCH(MIN(D649:W649),D649:W649,0)))</f>
        <v/>
      </c>
      <c r="AC649" s="8" t="n">
        <v>10496</v>
      </c>
      <c r="AD649" s="10" t="n">
        <v>1</v>
      </c>
    </row>
    <row r="650">
      <c r="A650" s="7" t="inlineStr">
        <is>
          <t>MAT-09-117</t>
        </is>
      </c>
      <c r="B650" s="4" t="inlineStr">
        <is>
          <t>Cisterna de fibra de vidrio de 82 galones</t>
        </is>
      </c>
      <c r="C650" s="7" t="inlineStr">
        <is>
          <t>unidad</t>
        </is>
      </c>
      <c r="D650" s="8" t="n"/>
      <c r="E650" s="8" t="n"/>
      <c r="F650" s="8" t="n"/>
      <c r="G650" s="8" t="n">
        <v>9895</v>
      </c>
      <c r="H650" s="8" t="n"/>
      <c r="I650" s="8" t="n"/>
      <c r="J650" s="8" t="n"/>
      <c r="K650" s="8" t="n"/>
      <c r="L650" s="8" t="n"/>
      <c r="M650" s="8" t="n"/>
      <c r="N650" s="8" t="n"/>
      <c r="O650" s="8" t="n"/>
      <c r="P650" s="8" t="n"/>
      <c r="Q650" s="8" t="n"/>
      <c r="R650" s="8" t="n"/>
      <c r="S650" s="8" t="n"/>
      <c r="T650" s="8" t="n"/>
      <c r="U650" s="8" t="n"/>
      <c r="V650" s="8" t="n"/>
      <c r="W650" s="8" t="n"/>
      <c r="X650" s="8">
        <f>IF(COUNT(D650:W650)=0,"",MIN(D650:W650))</f>
        <v/>
      </c>
      <c r="Y650" s="8">
        <f>IF(COUNT(D650:W650)=0,"",MEDIAN(D650:W650))</f>
        <v/>
      </c>
      <c r="Z650" s="8">
        <f>IF(COUNT(D650:W650)=0,"",MAX(D650:W650))</f>
        <v/>
      </c>
      <c r="AA650" s="9">
        <f>IF(OR(X650="",X650=0),"",(Z650-X650)/X650)</f>
        <v/>
      </c>
      <c r="AB650" s="7">
        <f>IF(COUNT(D650:W650)=0,"",INDEX($D$1:$W$1,MATCH(MIN(D650:W650),D650:W650,0)))</f>
        <v/>
      </c>
      <c r="AC650" s="8" t="n">
        <v>9895</v>
      </c>
      <c r="AD650" s="10" t="n">
        <v>1</v>
      </c>
    </row>
    <row r="651">
      <c r="A651" s="7" t="inlineStr">
        <is>
          <t>MAT-09-118</t>
        </is>
      </c>
      <c r="B651" s="4" t="inlineStr">
        <is>
          <t>Cisterna de fibra de vidrio verde de 42 galones</t>
        </is>
      </c>
      <c r="C651" s="7" t="inlineStr">
        <is>
          <t>unidad</t>
        </is>
      </c>
      <c r="D651" s="8" t="n"/>
      <c r="E651" s="8" t="n"/>
      <c r="F651" s="8" t="n"/>
      <c r="G651" s="8" t="n">
        <v>14217</v>
      </c>
      <c r="H651" s="8" t="n"/>
      <c r="I651" s="8" t="n"/>
      <c r="J651" s="8" t="n"/>
      <c r="K651" s="8" t="n"/>
      <c r="L651" s="8" t="n"/>
      <c r="M651" s="8" t="n"/>
      <c r="N651" s="8" t="n"/>
      <c r="O651" s="8" t="n"/>
      <c r="P651" s="8" t="n"/>
      <c r="Q651" s="8" t="n"/>
      <c r="R651" s="8" t="n"/>
      <c r="S651" s="8" t="n"/>
      <c r="T651" s="8" t="n"/>
      <c r="U651" s="8" t="n"/>
      <c r="V651" s="8" t="n"/>
      <c r="W651" s="8" t="n"/>
      <c r="X651" s="8">
        <f>IF(COUNT(D651:W651)=0,"",MIN(D651:W651))</f>
        <v/>
      </c>
      <c r="Y651" s="8">
        <f>IF(COUNT(D651:W651)=0,"",MEDIAN(D651:W651))</f>
        <v/>
      </c>
      <c r="Z651" s="8">
        <f>IF(COUNT(D651:W651)=0,"",MAX(D651:W651))</f>
        <v/>
      </c>
      <c r="AA651" s="9">
        <f>IF(OR(X651="",X651=0),"",(Z651-X651)/X651)</f>
        <v/>
      </c>
      <c r="AB651" s="7">
        <f>IF(COUNT(D651:W651)=0,"",INDEX($D$1:$W$1,MATCH(MIN(D651:W651),D651:W651,0)))</f>
        <v/>
      </c>
      <c r="AC651" s="8" t="n">
        <v>14217</v>
      </c>
      <c r="AD651" s="10" t="n">
        <v>1</v>
      </c>
    </row>
    <row r="652">
      <c r="A652" s="7" t="inlineStr">
        <is>
          <t>MAT-09-119</t>
        </is>
      </c>
      <c r="B652" s="4" t="inlineStr">
        <is>
          <t>Cisterna de fibra de vidrio verde de 60 galones</t>
        </is>
      </c>
      <c r="C652" s="7" t="inlineStr">
        <is>
          <t>unidad</t>
        </is>
      </c>
      <c r="D652" s="8" t="n"/>
      <c r="E652" s="8" t="n"/>
      <c r="F652" s="8" t="n"/>
      <c r="G652" s="8" t="n">
        <v>15482</v>
      </c>
      <c r="H652" s="8" t="n"/>
      <c r="I652" s="8" t="n"/>
      <c r="J652" s="8" t="n"/>
      <c r="K652" s="8" t="n"/>
      <c r="L652" s="8" t="n"/>
      <c r="M652" s="8" t="n"/>
      <c r="N652" s="8" t="n"/>
      <c r="O652" s="8" t="n"/>
      <c r="P652" s="8" t="n"/>
      <c r="Q652" s="8" t="n"/>
      <c r="R652" s="8" t="n"/>
      <c r="S652" s="8" t="n"/>
      <c r="T652" s="8" t="n"/>
      <c r="U652" s="8" t="n"/>
      <c r="V652" s="8" t="n"/>
      <c r="W652" s="8" t="n"/>
      <c r="X652" s="8">
        <f>IF(COUNT(D652:W652)=0,"",MIN(D652:W652))</f>
        <v/>
      </c>
      <c r="Y652" s="8">
        <f>IF(COUNT(D652:W652)=0,"",MEDIAN(D652:W652))</f>
        <v/>
      </c>
      <c r="Z652" s="8">
        <f>IF(COUNT(D652:W652)=0,"",MAX(D652:W652))</f>
        <v/>
      </c>
      <c r="AA652" s="9">
        <f>IF(OR(X652="",X652=0),"",(Z652-X652)/X652)</f>
        <v/>
      </c>
      <c r="AB652" s="7">
        <f>IF(COUNT(D652:W652)=0,"",INDEX($D$1:$W$1,MATCH(MIN(D652:W652),D652:W652,0)))</f>
        <v/>
      </c>
      <c r="AC652" s="8" t="n">
        <v>15482</v>
      </c>
      <c r="AD652" s="10" t="n">
        <v>1</v>
      </c>
    </row>
    <row r="653">
      <c r="A653" s="7" t="inlineStr">
        <is>
          <t>MAT-09-120</t>
        </is>
      </c>
      <c r="B653" s="4" t="inlineStr">
        <is>
          <t>Tinaco de 1000 galones</t>
        </is>
      </c>
      <c r="C653" s="7" t="inlineStr">
        <is>
          <t>unidad</t>
        </is>
      </c>
      <c r="D653" s="8" t="n"/>
      <c r="E653" s="8" t="n">
        <v>35835</v>
      </c>
      <c r="F653" s="8" t="n"/>
      <c r="G653" s="8" t="n"/>
      <c r="H653" s="8" t="n"/>
      <c r="I653" s="8" t="n"/>
      <c r="J653" s="8" t="n"/>
      <c r="K653" s="8" t="n"/>
      <c r="L653" s="8" t="n"/>
      <c r="M653" s="8" t="n"/>
      <c r="N653" s="8" t="n"/>
      <c r="O653" s="8" t="n"/>
      <c r="P653" s="8" t="n"/>
      <c r="Q653" s="8" t="n"/>
      <c r="R653" s="8" t="n"/>
      <c r="S653" s="8" t="n"/>
      <c r="T653" s="8" t="n"/>
      <c r="U653" s="8" t="n"/>
      <c r="V653" s="8" t="n"/>
      <c r="W653" s="8" t="n"/>
      <c r="X653" s="8">
        <f>IF(COUNT(D653:W653)=0,"",MIN(D653:W653))</f>
        <v/>
      </c>
      <c r="Y653" s="8">
        <f>IF(COUNT(D653:W653)=0,"",MEDIAN(D653:W653))</f>
        <v/>
      </c>
      <c r="Z653" s="8">
        <f>IF(COUNT(D653:W653)=0,"",MAX(D653:W653))</f>
        <v/>
      </c>
      <c r="AA653" s="9">
        <f>IF(OR(X653="",X653=0),"",(Z653-X653)/X653)</f>
        <v/>
      </c>
      <c r="AB653" s="7">
        <f>IF(COUNT(D653:W653)=0,"",INDEX($D$1:$W$1,MATCH(MIN(D653:W653),D653:W653,0)))</f>
        <v/>
      </c>
      <c r="AC653" s="8" t="n">
        <v>35835</v>
      </c>
      <c r="AD653" s="10" t="n">
        <v>1</v>
      </c>
    </row>
    <row r="654">
      <c r="A654" s="7" t="inlineStr">
        <is>
          <t>MAT-09-121</t>
        </is>
      </c>
      <c r="B654" s="4" t="inlineStr">
        <is>
          <t>Tinaco de 1100 galones</t>
        </is>
      </c>
      <c r="C654" s="7" t="inlineStr">
        <is>
          <t>unidad</t>
        </is>
      </c>
      <c r="D654" s="8" t="n"/>
      <c r="E654" s="8" t="n"/>
      <c r="F654" s="8" t="n"/>
      <c r="G654" s="8" t="n"/>
      <c r="H654" s="8" t="n"/>
      <c r="I654" s="8" t="n"/>
      <c r="J654" s="8" t="n"/>
      <c r="K654" s="8" t="n"/>
      <c r="L654" s="8" t="n">
        <v>41115</v>
      </c>
      <c r="M654" s="8" t="n"/>
      <c r="N654" s="8" t="n"/>
      <c r="O654" s="8" t="n"/>
      <c r="P654" s="8" t="n"/>
      <c r="Q654" s="8" t="n"/>
      <c r="R654" s="8" t="n"/>
      <c r="S654" s="8" t="n"/>
      <c r="T654" s="8" t="n"/>
      <c r="U654" s="8" t="n"/>
      <c r="V654" s="8" t="n"/>
      <c r="W654" s="8" t="n"/>
      <c r="X654" s="8">
        <f>IF(COUNT(D654:W654)=0,"",MIN(D654:W654))</f>
        <v/>
      </c>
      <c r="Y654" s="8">
        <f>IF(COUNT(D654:W654)=0,"",MEDIAN(D654:W654))</f>
        <v/>
      </c>
      <c r="Z654" s="8">
        <f>IF(COUNT(D654:W654)=0,"",MAX(D654:W654))</f>
        <v/>
      </c>
      <c r="AA654" s="9">
        <f>IF(OR(X654="",X654=0),"",(Z654-X654)/X654)</f>
        <v/>
      </c>
      <c r="AB654" s="7">
        <f>IF(COUNT(D654:W654)=0,"",INDEX($D$1:$W$1,MATCH(MIN(D654:W654),D654:W654,0)))</f>
        <v/>
      </c>
      <c r="AC654" s="8" t="n">
        <v>41115</v>
      </c>
      <c r="AD654" s="10" t="n">
        <v>1</v>
      </c>
    </row>
    <row r="655">
      <c r="A655" s="7" t="inlineStr">
        <is>
          <t>MAT-09-122</t>
        </is>
      </c>
      <c r="B655" s="4" t="inlineStr">
        <is>
          <t>Tinaco de 145 galones</t>
        </is>
      </c>
      <c r="C655" s="7" t="inlineStr">
        <is>
          <t>unidad</t>
        </is>
      </c>
      <c r="D655" s="8" t="n"/>
      <c r="E655" s="8" t="n">
        <v>4990</v>
      </c>
      <c r="F655" s="8" t="n"/>
      <c r="G655" s="8" t="n"/>
      <c r="H655" s="8" t="n"/>
      <c r="I655" s="8" t="n"/>
      <c r="J655" s="8" t="n"/>
      <c r="K655" s="8" t="n"/>
      <c r="L655" s="8" t="n">
        <v>5385</v>
      </c>
      <c r="M655" s="8" t="n"/>
      <c r="N655" s="8" t="n"/>
      <c r="O655" s="8" t="n"/>
      <c r="P655" s="8" t="n"/>
      <c r="Q655" s="8" t="n"/>
      <c r="R655" s="8" t="n"/>
      <c r="S655" s="8" t="n"/>
      <c r="T655" s="8" t="n"/>
      <c r="U655" s="8" t="n"/>
      <c r="V655" s="8" t="n"/>
      <c r="W655" s="8" t="n"/>
      <c r="X655" s="8">
        <f>IF(COUNT(D655:W655)=0,"",MIN(D655:W655))</f>
        <v/>
      </c>
      <c r="Y655" s="8">
        <f>IF(COUNT(D655:W655)=0,"",MEDIAN(D655:W655))</f>
        <v/>
      </c>
      <c r="Z655" s="8">
        <f>IF(COUNT(D655:W655)=0,"",MAX(D655:W655))</f>
        <v/>
      </c>
      <c r="AA655" s="9">
        <f>IF(OR(X655="",X655=0),"",(Z655-X655)/X655)</f>
        <v/>
      </c>
      <c r="AB655" s="7">
        <f>IF(COUNT(D655:W655)=0,"",INDEX($D$1:$W$1,MATCH(MIN(D655:W655),D655:W655,0)))</f>
        <v/>
      </c>
      <c r="AC655" s="8" t="n">
        <v>5385</v>
      </c>
      <c r="AD655" s="10" t="n">
        <v>2</v>
      </c>
    </row>
    <row r="656">
      <c r="A656" s="7" t="inlineStr">
        <is>
          <t>MAT-09-123</t>
        </is>
      </c>
      <c r="B656" s="4" t="inlineStr">
        <is>
          <t>Tinaco de 200 galones</t>
        </is>
      </c>
      <c r="C656" s="7" t="inlineStr">
        <is>
          <t>unidad</t>
        </is>
      </c>
      <c r="D656" s="8" t="n"/>
      <c r="E656" s="8" t="n"/>
      <c r="F656" s="8" t="n"/>
      <c r="G656" s="8" t="n"/>
      <c r="H656" s="8" t="n"/>
      <c r="I656" s="8" t="n"/>
      <c r="J656" s="8" t="n"/>
      <c r="K656" s="8" t="n"/>
      <c r="L656" s="8" t="n">
        <v>10469.3</v>
      </c>
      <c r="M656" s="8" t="n"/>
      <c r="N656" s="8" t="n"/>
      <c r="O656" s="8" t="n"/>
      <c r="P656" s="8" t="n"/>
      <c r="Q656" s="8" t="n"/>
      <c r="R656" s="8" t="n"/>
      <c r="S656" s="8" t="n"/>
      <c r="T656" s="8" t="n"/>
      <c r="U656" s="8" t="n"/>
      <c r="V656" s="8" t="n"/>
      <c r="W656" s="8" t="n"/>
      <c r="X656" s="8">
        <f>IF(COUNT(D656:W656)=0,"",MIN(D656:W656))</f>
        <v/>
      </c>
      <c r="Y656" s="8">
        <f>IF(COUNT(D656:W656)=0,"",MEDIAN(D656:W656))</f>
        <v/>
      </c>
      <c r="Z656" s="8">
        <f>IF(COUNT(D656:W656)=0,"",MAX(D656:W656))</f>
        <v/>
      </c>
      <c r="AA656" s="9">
        <f>IF(OR(X656="",X656=0),"",(Z656-X656)/X656)</f>
        <v/>
      </c>
      <c r="AB656" s="7">
        <f>IF(COUNT(D656:W656)=0,"",INDEX($D$1:$W$1,MATCH(MIN(D656:W656),D656:W656,0)))</f>
        <v/>
      </c>
      <c r="AC656" s="8" t="n">
        <v>10469.3</v>
      </c>
      <c r="AD656" s="10" t="n">
        <v>1</v>
      </c>
    </row>
    <row r="657">
      <c r="A657" s="7" t="inlineStr">
        <is>
          <t>MAT-09-124</t>
        </is>
      </c>
      <c r="B657" s="4" t="inlineStr">
        <is>
          <t>Tinaco de 215 galones</t>
        </is>
      </c>
      <c r="C657" s="7" t="inlineStr">
        <is>
          <t>unidad</t>
        </is>
      </c>
      <c r="D657" s="8" t="n"/>
      <c r="E657" s="8" t="n">
        <v>6325</v>
      </c>
      <c r="F657" s="8" t="n"/>
      <c r="G657" s="8" t="n"/>
      <c r="H657" s="8" t="n"/>
      <c r="I657" s="8" t="n"/>
      <c r="J657" s="8" t="n"/>
      <c r="K657" s="8" t="n"/>
      <c r="L657" s="8" t="n"/>
      <c r="M657" s="8" t="n"/>
      <c r="N657" s="8" t="n"/>
      <c r="O657" s="8" t="n"/>
      <c r="P657" s="8" t="n"/>
      <c r="Q657" s="8" t="n"/>
      <c r="R657" s="8" t="n"/>
      <c r="S657" s="8" t="n"/>
      <c r="T657" s="8" t="n"/>
      <c r="U657" s="8" t="n"/>
      <c r="V657" s="8" t="n"/>
      <c r="W657" s="8" t="n"/>
      <c r="X657" s="8">
        <f>IF(COUNT(D657:W657)=0,"",MIN(D657:W657))</f>
        <v/>
      </c>
      <c r="Y657" s="8">
        <f>IF(COUNT(D657:W657)=0,"",MEDIAN(D657:W657))</f>
        <v/>
      </c>
      <c r="Z657" s="8">
        <f>IF(COUNT(D657:W657)=0,"",MAX(D657:W657))</f>
        <v/>
      </c>
      <c r="AA657" s="9">
        <f>IF(OR(X657="",X657=0),"",(Z657-X657)/X657)</f>
        <v/>
      </c>
      <c r="AB657" s="7">
        <f>IF(COUNT(D657:W657)=0,"",INDEX($D$1:$W$1,MATCH(MIN(D657:W657),D657:W657,0)))</f>
        <v/>
      </c>
      <c r="AC657" s="8" t="n">
        <v>6325</v>
      </c>
      <c r="AD657" s="10" t="n">
        <v>1</v>
      </c>
    </row>
    <row r="658">
      <c r="A658" s="7" t="inlineStr">
        <is>
          <t>MAT-09-125</t>
        </is>
      </c>
      <c r="B658" s="4" t="inlineStr">
        <is>
          <t>Tinaco de 250 galones</t>
        </is>
      </c>
      <c r="C658" s="7" t="inlineStr">
        <is>
          <t>unidad</t>
        </is>
      </c>
      <c r="D658" s="8" t="n"/>
      <c r="E658" s="8" t="n">
        <v>7125</v>
      </c>
      <c r="F658" s="8" t="n"/>
      <c r="G658" s="8" t="n"/>
      <c r="H658" s="8" t="n"/>
      <c r="I658" s="8" t="n"/>
      <c r="J658" s="8" t="n"/>
      <c r="K658" s="8" t="n"/>
      <c r="L658" s="8" t="n"/>
      <c r="M658" s="8" t="n"/>
      <c r="N658" s="8" t="n"/>
      <c r="O658" s="8" t="n"/>
      <c r="P658" s="8" t="n"/>
      <c r="Q658" s="8" t="n"/>
      <c r="R658" s="8" t="n"/>
      <c r="S658" s="8" t="n"/>
      <c r="T658" s="8" t="n"/>
      <c r="U658" s="8" t="n"/>
      <c r="V658" s="8" t="n"/>
      <c r="W658" s="8" t="n"/>
      <c r="X658" s="8">
        <f>IF(COUNT(D658:W658)=0,"",MIN(D658:W658))</f>
        <v/>
      </c>
      <c r="Y658" s="8">
        <f>IF(COUNT(D658:W658)=0,"",MEDIAN(D658:W658))</f>
        <v/>
      </c>
      <c r="Z658" s="8">
        <f>IF(COUNT(D658:W658)=0,"",MAX(D658:W658))</f>
        <v/>
      </c>
      <c r="AA658" s="9">
        <f>IF(OR(X658="",X658=0),"",(Z658-X658)/X658)</f>
        <v/>
      </c>
      <c r="AB658" s="7">
        <f>IF(COUNT(D658:W658)=0,"",INDEX($D$1:$W$1,MATCH(MIN(D658:W658),D658:W658,0)))</f>
        <v/>
      </c>
      <c r="AC658" s="8" t="n">
        <v>7125</v>
      </c>
      <c r="AD658" s="10" t="n">
        <v>1</v>
      </c>
    </row>
    <row r="659">
      <c r="A659" s="7" t="inlineStr">
        <is>
          <t>MAT-09-126</t>
        </is>
      </c>
      <c r="B659" s="4" t="inlineStr">
        <is>
          <t>Tinaco de 255 galones</t>
        </is>
      </c>
      <c r="C659" s="7" t="inlineStr">
        <is>
          <t>unidad</t>
        </is>
      </c>
      <c r="D659" s="8" t="n"/>
      <c r="E659" s="8" t="n">
        <v>7664</v>
      </c>
      <c r="F659" s="8" t="n"/>
      <c r="G659" s="8" t="n"/>
      <c r="H659" s="8" t="n"/>
      <c r="I659" s="8" t="n">
        <v>8375</v>
      </c>
      <c r="J659" s="8" t="n"/>
      <c r="K659" s="8" t="n"/>
      <c r="L659" s="8" t="n"/>
      <c r="M659" s="8" t="n"/>
      <c r="N659" s="8" t="n"/>
      <c r="O659" s="8" t="n"/>
      <c r="P659" s="8" t="n"/>
      <c r="Q659" s="8" t="n"/>
      <c r="R659" s="8" t="n"/>
      <c r="S659" s="8" t="n"/>
      <c r="T659" s="8" t="n"/>
      <c r="U659" s="8" t="n"/>
      <c r="V659" s="8" t="n"/>
      <c r="W659" s="8" t="n"/>
      <c r="X659" s="8">
        <f>IF(COUNT(D659:W659)=0,"",MIN(D659:W659))</f>
        <v/>
      </c>
      <c r="Y659" s="8">
        <f>IF(COUNT(D659:W659)=0,"",MEDIAN(D659:W659))</f>
        <v/>
      </c>
      <c r="Z659" s="8">
        <f>IF(COUNT(D659:W659)=0,"",MAX(D659:W659))</f>
        <v/>
      </c>
      <c r="AA659" s="9">
        <f>IF(OR(X659="",X659=0),"",(Z659-X659)/X659)</f>
        <v/>
      </c>
      <c r="AB659" s="7">
        <f>IF(COUNT(D659:W659)=0,"",INDEX($D$1:$W$1,MATCH(MIN(D659:W659),D659:W659,0)))</f>
        <v/>
      </c>
      <c r="AC659" s="8" t="n">
        <v>8019.5</v>
      </c>
      <c r="AD659" s="10" t="n">
        <v>2</v>
      </c>
    </row>
    <row r="660">
      <c r="A660" s="7" t="inlineStr">
        <is>
          <t>MAT-09-127</t>
        </is>
      </c>
      <c r="B660" s="4" t="inlineStr">
        <is>
          <t>Tinaco de 265 galones</t>
        </is>
      </c>
      <c r="C660" s="7" t="inlineStr">
        <is>
          <t>unidad</t>
        </is>
      </c>
      <c r="D660" s="8" t="n"/>
      <c r="E660" s="8" t="n">
        <v>8050</v>
      </c>
      <c r="F660" s="8" t="n"/>
      <c r="G660" s="8" t="n">
        <v>9555</v>
      </c>
      <c r="H660" s="8" t="n"/>
      <c r="I660" s="8" t="n"/>
      <c r="J660" s="8" t="n"/>
      <c r="K660" s="8" t="n"/>
      <c r="L660" s="8" t="n">
        <v>8585</v>
      </c>
      <c r="M660" s="8" t="n"/>
      <c r="N660" s="8" t="n"/>
      <c r="O660" s="8" t="n"/>
      <c r="P660" s="8" t="n"/>
      <c r="Q660" s="8" t="n"/>
      <c r="R660" s="8" t="n"/>
      <c r="S660" s="8" t="n"/>
      <c r="T660" s="8" t="n"/>
      <c r="U660" s="8" t="n"/>
      <c r="V660" s="8" t="n"/>
      <c r="W660" s="8" t="n"/>
      <c r="X660" s="8">
        <f>IF(COUNT(D660:W660)=0,"",MIN(D660:W660))</f>
        <v/>
      </c>
      <c r="Y660" s="8">
        <f>IF(COUNT(D660:W660)=0,"",MEDIAN(D660:W660))</f>
        <v/>
      </c>
      <c r="Z660" s="8">
        <f>IF(COUNT(D660:W660)=0,"",MAX(D660:W660))</f>
        <v/>
      </c>
      <c r="AA660" s="9">
        <f>IF(OR(X660="",X660=0),"",(Z660-X660)/X660)</f>
        <v/>
      </c>
      <c r="AB660" s="7">
        <f>IF(COUNT(D660:W660)=0,"",INDEX($D$1:$W$1,MATCH(MIN(D660:W660),D660:W660,0)))</f>
        <v/>
      </c>
      <c r="AC660" s="8" t="n">
        <v>8585</v>
      </c>
      <c r="AD660" s="10" t="n">
        <v>3</v>
      </c>
    </row>
    <row r="661">
      <c r="A661" s="7" t="inlineStr">
        <is>
          <t>MAT-09-128</t>
        </is>
      </c>
      <c r="B661" s="4" t="inlineStr">
        <is>
          <t>Tinaco de 295 galones</t>
        </is>
      </c>
      <c r="C661" s="7" t="inlineStr">
        <is>
          <t>unidad</t>
        </is>
      </c>
      <c r="D661" s="8" t="n"/>
      <c r="E661" s="8" t="n">
        <v>8105</v>
      </c>
      <c r="F661" s="8" t="n"/>
      <c r="G661" s="8" t="n"/>
      <c r="H661" s="8" t="n"/>
      <c r="I661" s="8" t="n"/>
      <c r="J661" s="8" t="n"/>
      <c r="K661" s="8" t="n"/>
      <c r="L661" s="8" t="n"/>
      <c r="M661" s="8" t="n"/>
      <c r="N661" s="8" t="n"/>
      <c r="O661" s="8" t="n"/>
      <c r="P661" s="8" t="n"/>
      <c r="Q661" s="8" t="n"/>
      <c r="R661" s="8" t="n"/>
      <c r="S661" s="8" t="n"/>
      <c r="T661" s="8" t="n"/>
      <c r="U661" s="8" t="n"/>
      <c r="V661" s="8" t="n"/>
      <c r="W661" s="8" t="n"/>
      <c r="X661" s="8">
        <f>IF(COUNT(D661:W661)=0,"",MIN(D661:W661))</f>
        <v/>
      </c>
      <c r="Y661" s="8">
        <f>IF(COUNT(D661:W661)=0,"",MEDIAN(D661:W661))</f>
        <v/>
      </c>
      <c r="Z661" s="8">
        <f>IF(COUNT(D661:W661)=0,"",MAX(D661:W661))</f>
        <v/>
      </c>
      <c r="AA661" s="9">
        <f>IF(OR(X661="",X661=0),"",(Z661-X661)/X661)</f>
        <v/>
      </c>
      <c r="AB661" s="7">
        <f>IF(COUNT(D661:W661)=0,"",INDEX($D$1:$W$1,MATCH(MIN(D661:W661),D661:W661,0)))</f>
        <v/>
      </c>
      <c r="AC661" s="8" t="n">
        <v>8105</v>
      </c>
      <c r="AD661" s="10" t="n">
        <v>1</v>
      </c>
    </row>
    <row r="662">
      <c r="A662" s="7" t="inlineStr">
        <is>
          <t>MAT-09-129</t>
        </is>
      </c>
      <c r="B662" s="4" t="inlineStr">
        <is>
          <t>Tinaco de 300 galones</t>
        </is>
      </c>
      <c r="C662" s="7" t="inlineStr">
        <is>
          <t>unidad</t>
        </is>
      </c>
      <c r="D662" s="8" t="n"/>
      <c r="E662" s="8" t="n">
        <v>7995</v>
      </c>
      <c r="F662" s="8" t="n"/>
      <c r="G662" s="8" t="n"/>
      <c r="H662" s="8" t="n"/>
      <c r="I662" s="8" t="n"/>
      <c r="J662" s="8" t="n"/>
      <c r="K662" s="8" t="n"/>
      <c r="L662" s="8" t="n">
        <v>9660</v>
      </c>
      <c r="M662" s="8" t="n"/>
      <c r="N662" s="8" t="n"/>
      <c r="O662" s="8" t="n"/>
      <c r="P662" s="8" t="n"/>
      <c r="Q662" s="8" t="n"/>
      <c r="R662" s="8" t="n"/>
      <c r="S662" s="8" t="n"/>
      <c r="T662" s="8" t="n"/>
      <c r="U662" s="8" t="n"/>
      <c r="V662" s="8" t="n"/>
      <c r="W662" s="8" t="n"/>
      <c r="X662" s="8">
        <f>IF(COUNT(D662:W662)=0,"",MIN(D662:W662))</f>
        <v/>
      </c>
      <c r="Y662" s="8">
        <f>IF(COUNT(D662:W662)=0,"",MEDIAN(D662:W662))</f>
        <v/>
      </c>
      <c r="Z662" s="8">
        <f>IF(COUNT(D662:W662)=0,"",MAX(D662:W662))</f>
        <v/>
      </c>
      <c r="AA662" s="9">
        <f>IF(OR(X662="",X662=0),"",(Z662-X662)/X662)</f>
        <v/>
      </c>
      <c r="AB662" s="7">
        <f>IF(COUNT(D662:W662)=0,"",INDEX($D$1:$W$1,MATCH(MIN(D662:W662),D662:W662,0)))</f>
        <v/>
      </c>
      <c r="AC662" s="8" t="n">
        <v>9660</v>
      </c>
      <c r="AD662" s="10" t="n">
        <v>2</v>
      </c>
    </row>
    <row r="663">
      <c r="A663" s="7" t="inlineStr">
        <is>
          <t>MAT-09-130</t>
        </is>
      </c>
      <c r="B663" s="4" t="inlineStr">
        <is>
          <t>Tinaco de 350 galones</t>
        </is>
      </c>
      <c r="C663" s="7" t="inlineStr">
        <is>
          <t>unidad</t>
        </is>
      </c>
      <c r="D663" s="8" t="n"/>
      <c r="E663" s="8" t="n">
        <v>9335</v>
      </c>
      <c r="F663" s="8" t="n"/>
      <c r="G663" s="8" t="n"/>
      <c r="H663" s="8" t="n"/>
      <c r="I663" s="8" t="n"/>
      <c r="J663" s="8" t="n"/>
      <c r="K663" s="8" t="n"/>
      <c r="L663" s="8" t="n"/>
      <c r="M663" s="8" t="n"/>
      <c r="N663" s="8" t="n"/>
      <c r="O663" s="8" t="n"/>
      <c r="P663" s="8" t="n"/>
      <c r="Q663" s="8" t="n"/>
      <c r="R663" s="8" t="n"/>
      <c r="S663" s="8" t="n"/>
      <c r="T663" s="8" t="n"/>
      <c r="U663" s="8" t="n"/>
      <c r="V663" s="8" t="n"/>
      <c r="W663" s="8" t="n"/>
      <c r="X663" s="8">
        <f>IF(COUNT(D663:W663)=0,"",MIN(D663:W663))</f>
        <v/>
      </c>
      <c r="Y663" s="8">
        <f>IF(COUNT(D663:W663)=0,"",MEDIAN(D663:W663))</f>
        <v/>
      </c>
      <c r="Z663" s="8">
        <f>IF(COUNT(D663:W663)=0,"",MAX(D663:W663))</f>
        <v/>
      </c>
      <c r="AA663" s="9">
        <f>IF(OR(X663="",X663=0),"",(Z663-X663)/X663)</f>
        <v/>
      </c>
      <c r="AB663" s="7">
        <f>IF(COUNT(D663:W663)=0,"",INDEX($D$1:$W$1,MATCH(MIN(D663:W663),D663:W663,0)))</f>
        <v/>
      </c>
      <c r="AC663" s="8" t="n">
        <v>9335</v>
      </c>
      <c r="AD663" s="10" t="n">
        <v>1</v>
      </c>
    </row>
    <row r="664">
      <c r="A664" s="7" t="inlineStr">
        <is>
          <t>MAT-09-131</t>
        </is>
      </c>
      <c r="B664" s="4" t="inlineStr">
        <is>
          <t>Tinaco de 400 galones</t>
        </is>
      </c>
      <c r="C664" s="7" t="inlineStr">
        <is>
          <t>unidad</t>
        </is>
      </c>
      <c r="D664" s="8" t="n"/>
      <c r="E664" s="8" t="n">
        <v>13140</v>
      </c>
      <c r="F664" s="8" t="n"/>
      <c r="G664" s="8" t="n"/>
      <c r="H664" s="8" t="n"/>
      <c r="I664" s="8" t="n"/>
      <c r="J664" s="8" t="n"/>
      <c r="K664" s="8" t="n"/>
      <c r="L664" s="8" t="n">
        <v>12125</v>
      </c>
      <c r="M664" s="8" t="n"/>
      <c r="N664" s="8" t="n"/>
      <c r="O664" s="8" t="n"/>
      <c r="P664" s="8" t="n"/>
      <c r="Q664" s="8" t="n"/>
      <c r="R664" s="8" t="n"/>
      <c r="S664" s="8" t="n"/>
      <c r="T664" s="8" t="n"/>
      <c r="U664" s="8" t="n"/>
      <c r="V664" s="8" t="n"/>
      <c r="W664" s="8" t="n"/>
      <c r="X664" s="8">
        <f>IF(COUNT(D664:W664)=0,"",MIN(D664:W664))</f>
        <v/>
      </c>
      <c r="Y664" s="8">
        <f>IF(COUNT(D664:W664)=0,"",MEDIAN(D664:W664))</f>
        <v/>
      </c>
      <c r="Z664" s="8">
        <f>IF(COUNT(D664:W664)=0,"",MAX(D664:W664))</f>
        <v/>
      </c>
      <c r="AA664" s="9">
        <f>IF(OR(X664="",X664=0),"",(Z664-X664)/X664)</f>
        <v/>
      </c>
      <c r="AB664" s="7">
        <f>IF(COUNT(D664:W664)=0,"",INDEX($D$1:$W$1,MATCH(MIN(D664:W664),D664:W664,0)))</f>
        <v/>
      </c>
      <c r="AC664" s="8" t="n">
        <v>13140</v>
      </c>
      <c r="AD664" s="10" t="n">
        <v>2</v>
      </c>
    </row>
    <row r="665">
      <c r="A665" s="7" t="inlineStr">
        <is>
          <t>MAT-09-132</t>
        </is>
      </c>
      <c r="B665" s="4" t="inlineStr">
        <is>
          <t>Tinaco de 500 galones</t>
        </is>
      </c>
      <c r="C665" s="7" t="inlineStr">
        <is>
          <t>unidad</t>
        </is>
      </c>
      <c r="D665" s="8" t="n"/>
      <c r="E665" s="8" t="n">
        <v>12940</v>
      </c>
      <c r="F665" s="8" t="n"/>
      <c r="G665" s="8" t="n"/>
      <c r="H665" s="8" t="n"/>
      <c r="I665" s="8" t="n"/>
      <c r="J665" s="8" t="n"/>
      <c r="K665" s="8" t="n"/>
      <c r="L665" s="8" t="n"/>
      <c r="M665" s="8" t="n"/>
      <c r="N665" s="8" t="n"/>
      <c r="O665" s="8" t="n"/>
      <c r="P665" s="8" t="n"/>
      <c r="Q665" s="8" t="n"/>
      <c r="R665" s="8" t="n"/>
      <c r="S665" s="8" t="n"/>
      <c r="T665" s="8" t="n"/>
      <c r="U665" s="8" t="n"/>
      <c r="V665" s="8" t="n"/>
      <c r="W665" s="8" t="n"/>
      <c r="X665" s="8">
        <f>IF(COUNT(D665:W665)=0,"",MIN(D665:W665))</f>
        <v/>
      </c>
      <c r="Y665" s="8">
        <f>IF(COUNT(D665:W665)=0,"",MEDIAN(D665:W665))</f>
        <v/>
      </c>
      <c r="Z665" s="8">
        <f>IF(COUNT(D665:W665)=0,"",MAX(D665:W665))</f>
        <v/>
      </c>
      <c r="AA665" s="9">
        <f>IF(OR(X665="",X665=0),"",(Z665-X665)/X665)</f>
        <v/>
      </c>
      <c r="AB665" s="7">
        <f>IF(COUNT(D665:W665)=0,"",INDEX($D$1:$W$1,MATCH(MIN(D665:W665),D665:W665,0)))</f>
        <v/>
      </c>
      <c r="AC665" s="8" t="n">
        <v>12940</v>
      </c>
      <c r="AD665" s="10" t="n">
        <v>1</v>
      </c>
    </row>
    <row r="666">
      <c r="A666" s="7" t="inlineStr">
        <is>
          <t>MAT-09-133</t>
        </is>
      </c>
      <c r="B666" s="4" t="inlineStr">
        <is>
          <t>Tinaco de 5000 galones</t>
        </is>
      </c>
      <c r="C666" s="7" t="inlineStr">
        <is>
          <t>unidad</t>
        </is>
      </c>
      <c r="D666" s="8" t="n"/>
      <c r="E666" s="8" t="n">
        <v>292790</v>
      </c>
      <c r="F666" s="8" t="n"/>
      <c r="G666" s="8" t="n"/>
      <c r="H666" s="8" t="n"/>
      <c r="I666" s="8" t="n"/>
      <c r="J666" s="8" t="n"/>
      <c r="K666" s="8" t="n"/>
      <c r="L666" s="8" t="n"/>
      <c r="M666" s="8" t="n"/>
      <c r="N666" s="8" t="n"/>
      <c r="O666" s="8" t="n"/>
      <c r="P666" s="8" t="n"/>
      <c r="Q666" s="8" t="n"/>
      <c r="R666" s="8" t="n"/>
      <c r="S666" s="8" t="n"/>
      <c r="T666" s="8" t="n"/>
      <c r="U666" s="8" t="n"/>
      <c r="V666" s="8" t="n"/>
      <c r="W666" s="8" t="n"/>
      <c r="X666" s="8">
        <f>IF(COUNT(D666:W666)=0,"",MIN(D666:W666))</f>
        <v/>
      </c>
      <c r="Y666" s="8">
        <f>IF(COUNT(D666:W666)=0,"",MEDIAN(D666:W666))</f>
        <v/>
      </c>
      <c r="Z666" s="8">
        <f>IF(COUNT(D666:W666)=0,"",MAX(D666:W666))</f>
        <v/>
      </c>
      <c r="AA666" s="9">
        <f>IF(OR(X666="",X666=0),"",(Z666-X666)/X666)</f>
        <v/>
      </c>
      <c r="AB666" s="7">
        <f>IF(COUNT(D666:W666)=0,"",INDEX($D$1:$W$1,MATCH(MIN(D666:W666),D666:W666,0)))</f>
        <v/>
      </c>
      <c r="AC666" s="8" t="n">
        <v>292790</v>
      </c>
      <c r="AD666" s="10" t="n">
        <v>1</v>
      </c>
    </row>
    <row r="667">
      <c r="A667" s="7" t="inlineStr">
        <is>
          <t>MAT-09-134</t>
        </is>
      </c>
      <c r="B667" s="4" t="inlineStr">
        <is>
          <t>Tinaco de 530 galones</t>
        </is>
      </c>
      <c r="C667" s="7" t="inlineStr">
        <is>
          <t>unidad</t>
        </is>
      </c>
      <c r="D667" s="8" t="n"/>
      <c r="E667" s="8" t="n">
        <v>14980</v>
      </c>
      <c r="F667" s="8" t="n"/>
      <c r="G667" s="8" t="n">
        <v>18535</v>
      </c>
      <c r="H667" s="8" t="n"/>
      <c r="I667" s="8" t="n"/>
      <c r="J667" s="8" t="n"/>
      <c r="K667" s="8" t="n"/>
      <c r="L667" s="8" t="n">
        <v>15331.46</v>
      </c>
      <c r="M667" s="8" t="n"/>
      <c r="N667" s="8" t="n"/>
      <c r="O667" s="8" t="n"/>
      <c r="P667" s="8" t="n"/>
      <c r="Q667" s="8" t="n"/>
      <c r="R667" s="8" t="n"/>
      <c r="S667" s="8" t="n"/>
      <c r="T667" s="8" t="n"/>
      <c r="U667" s="8" t="n"/>
      <c r="V667" s="8" t="n"/>
      <c r="W667" s="8" t="n"/>
      <c r="X667" s="8">
        <f>IF(COUNT(D667:W667)=0,"",MIN(D667:W667))</f>
        <v/>
      </c>
      <c r="Y667" s="8">
        <f>IF(COUNT(D667:W667)=0,"",MEDIAN(D667:W667))</f>
        <v/>
      </c>
      <c r="Z667" s="8">
        <f>IF(COUNT(D667:W667)=0,"",MAX(D667:W667))</f>
        <v/>
      </c>
      <c r="AA667" s="9">
        <f>IF(OR(X667="",X667=0),"",(Z667-X667)/X667)</f>
        <v/>
      </c>
      <c r="AB667" s="7">
        <f>IF(COUNT(D667:W667)=0,"",INDEX($D$1:$W$1,MATCH(MIN(D667:W667),D667:W667,0)))</f>
        <v/>
      </c>
      <c r="AC667" s="8" t="n">
        <v>15223.23</v>
      </c>
      <c r="AD667" s="10" t="n">
        <v>3</v>
      </c>
    </row>
    <row r="668">
      <c r="A668" s="7" t="inlineStr">
        <is>
          <t>MAT-09-135</t>
        </is>
      </c>
      <c r="B668" s="4" t="inlineStr">
        <is>
          <t>Tinaco de 600 galones</t>
        </is>
      </c>
      <c r="C668" s="7" t="inlineStr">
        <is>
          <t>unidad</t>
        </is>
      </c>
      <c r="D668" s="8" t="n"/>
      <c r="E668" s="8" t="n">
        <v>15265</v>
      </c>
      <c r="F668" s="8" t="n"/>
      <c r="G668" s="8" t="n"/>
      <c r="H668" s="8" t="n"/>
      <c r="I668" s="8" t="n"/>
      <c r="J668" s="8" t="n"/>
      <c r="K668" s="8" t="n"/>
      <c r="L668" s="8" t="n"/>
      <c r="M668" s="8" t="n"/>
      <c r="N668" s="8" t="n"/>
      <c r="O668" s="8" t="n"/>
      <c r="P668" s="8" t="n"/>
      <c r="Q668" s="8" t="n"/>
      <c r="R668" s="8" t="n"/>
      <c r="S668" s="8" t="n"/>
      <c r="T668" s="8" t="n"/>
      <c r="U668" s="8" t="n"/>
      <c r="V668" s="8" t="n"/>
      <c r="W668" s="8" t="n"/>
      <c r="X668" s="8">
        <f>IF(COUNT(D668:W668)=0,"",MIN(D668:W668))</f>
        <v/>
      </c>
      <c r="Y668" s="8">
        <f>IF(COUNT(D668:W668)=0,"",MEDIAN(D668:W668))</f>
        <v/>
      </c>
      <c r="Z668" s="8">
        <f>IF(COUNT(D668:W668)=0,"",MAX(D668:W668))</f>
        <v/>
      </c>
      <c r="AA668" s="9">
        <f>IF(OR(X668="",X668=0),"",(Z668-X668)/X668)</f>
        <v/>
      </c>
      <c r="AB668" s="7">
        <f>IF(COUNT(D668:W668)=0,"",INDEX($D$1:$W$1,MATCH(MIN(D668:W668),D668:W668,0)))</f>
        <v/>
      </c>
      <c r="AC668" s="8" t="n">
        <v>15265</v>
      </c>
      <c r="AD668" s="10" t="n">
        <v>1</v>
      </c>
    </row>
    <row r="669">
      <c r="A669" s="7" t="inlineStr">
        <is>
          <t>MAT-09-136</t>
        </is>
      </c>
      <c r="B669" s="4" t="inlineStr">
        <is>
          <t>Tapa de cisterna de aluminio 24 x 24 pulgadas</t>
        </is>
      </c>
      <c r="C669" s="7" t="inlineStr">
        <is>
          <t>unidad</t>
        </is>
      </c>
      <c r="D669" s="8" t="n"/>
      <c r="E669" s="8" t="n"/>
      <c r="F669" s="8" t="n"/>
      <c r="G669" s="8" t="n">
        <v>3313</v>
      </c>
      <c r="H669" s="8" t="n"/>
      <c r="I669" s="8" t="n"/>
      <c r="J669" s="8" t="n"/>
      <c r="K669" s="8" t="n"/>
      <c r="L669" s="8" t="n">
        <v>3795</v>
      </c>
      <c r="M669" s="8" t="n"/>
      <c r="N669" s="8" t="n"/>
      <c r="O669" s="8" t="n"/>
      <c r="P669" s="8" t="n"/>
      <c r="Q669" s="8" t="n"/>
      <c r="R669" s="8" t="n"/>
      <c r="S669" s="8" t="n"/>
      <c r="T669" s="8" t="n"/>
      <c r="U669" s="8" t="n"/>
      <c r="V669" s="8" t="n"/>
      <c r="W669" s="8" t="n"/>
      <c r="X669" s="8">
        <f>IF(COUNT(D669:W669)=0,"",MIN(D669:W669))</f>
        <v/>
      </c>
      <c r="Y669" s="8">
        <f>IF(COUNT(D669:W669)=0,"",MEDIAN(D669:W669))</f>
        <v/>
      </c>
      <c r="Z669" s="8">
        <f>IF(COUNT(D669:W669)=0,"",MAX(D669:W669))</f>
        <v/>
      </c>
      <c r="AA669" s="9">
        <f>IF(OR(X669="",X669=0),"",(Z669-X669)/X669)</f>
        <v/>
      </c>
      <c r="AB669" s="7">
        <f>IF(COUNT(D669:W669)=0,"",INDEX($D$1:$W$1,MATCH(MIN(D669:W669),D669:W669,0)))</f>
        <v/>
      </c>
      <c r="AC669" s="8" t="n">
        <v>3554</v>
      </c>
      <c r="AD669" s="10" t="n">
        <v>2</v>
      </c>
    </row>
    <row r="670">
      <c r="A670" s="7" t="inlineStr">
        <is>
          <t>MAT-09-137</t>
        </is>
      </c>
      <c r="B670" s="4" t="inlineStr">
        <is>
          <t>Tapa de cisterna de aluminio 30 x 30 pulgadas</t>
        </is>
      </c>
      <c r="C670" s="7" t="inlineStr">
        <is>
          <t>unidad</t>
        </is>
      </c>
      <c r="D670" s="8" t="n"/>
      <c r="E670" s="8" t="n"/>
      <c r="F670" s="8" t="n"/>
      <c r="G670" s="8" t="n">
        <v>4503</v>
      </c>
      <c r="H670" s="8" t="n"/>
      <c r="I670" s="8" t="n"/>
      <c r="J670" s="8" t="n"/>
      <c r="K670" s="8" t="n"/>
      <c r="L670" s="8" t="n">
        <v>4745</v>
      </c>
      <c r="M670" s="8" t="n"/>
      <c r="N670" s="8" t="n"/>
      <c r="O670" s="8" t="n"/>
      <c r="P670" s="8" t="n"/>
      <c r="Q670" s="8" t="n"/>
      <c r="R670" s="8" t="n"/>
      <c r="S670" s="8" t="n"/>
      <c r="T670" s="8" t="n"/>
      <c r="U670" s="8" t="n"/>
      <c r="V670" s="8" t="n"/>
      <c r="W670" s="8" t="n"/>
      <c r="X670" s="8">
        <f>IF(COUNT(D670:W670)=0,"",MIN(D670:W670))</f>
        <v/>
      </c>
      <c r="Y670" s="8">
        <f>IF(COUNT(D670:W670)=0,"",MEDIAN(D670:W670))</f>
        <v/>
      </c>
      <c r="Z670" s="8">
        <f>IF(COUNT(D670:W670)=0,"",MAX(D670:W670))</f>
        <v/>
      </c>
      <c r="AA670" s="9">
        <f>IF(OR(X670="",X670=0),"",(Z670-X670)/X670)</f>
        <v/>
      </c>
      <c r="AB670" s="7">
        <f>IF(COUNT(D670:W670)=0,"",INDEX($D$1:$W$1,MATCH(MIN(D670:W670),D670:W670,0)))</f>
        <v/>
      </c>
      <c r="AC670" s="8" t="n">
        <v>4624</v>
      </c>
      <c r="AD670" s="10" t="n">
        <v>2</v>
      </c>
    </row>
    <row r="671">
      <c r="A671" s="7" t="inlineStr">
        <is>
          <t>MAT-09-138</t>
        </is>
      </c>
      <c r="B671" s="4" t="inlineStr">
        <is>
          <t>Tapa de cisterna de aluminio 33 x 33 pulgadas</t>
        </is>
      </c>
      <c r="C671" s="7" t="inlineStr">
        <is>
          <t>unidad</t>
        </is>
      </c>
      <c r="D671" s="8" t="n"/>
      <c r="E671" s="8" t="n"/>
      <c r="F671" s="8" t="n"/>
      <c r="G671" s="8" t="n">
        <v>3995</v>
      </c>
      <c r="H671" s="8" t="n"/>
      <c r="I671" s="8" t="n"/>
      <c r="J671" s="8" t="n"/>
      <c r="K671" s="8" t="n"/>
      <c r="L671" s="8" t="n"/>
      <c r="M671" s="8" t="n"/>
      <c r="N671" s="8" t="n"/>
      <c r="O671" s="8" t="n"/>
      <c r="P671" s="8" t="n"/>
      <c r="Q671" s="8" t="n"/>
      <c r="R671" s="8" t="n"/>
      <c r="S671" s="8" t="n"/>
      <c r="T671" s="8" t="n"/>
      <c r="U671" s="8" t="n"/>
      <c r="V671" s="8" t="n"/>
      <c r="W671" s="8" t="n"/>
      <c r="X671" s="8">
        <f>IF(COUNT(D671:W671)=0,"",MIN(D671:W671))</f>
        <v/>
      </c>
      <c r="Y671" s="8">
        <f>IF(COUNT(D671:W671)=0,"",MEDIAN(D671:W671))</f>
        <v/>
      </c>
      <c r="Z671" s="8">
        <f>IF(COUNT(D671:W671)=0,"",MAX(D671:W671))</f>
        <v/>
      </c>
      <c r="AA671" s="9">
        <f>IF(OR(X671="",X671=0),"",(Z671-X671)/X671)</f>
        <v/>
      </c>
      <c r="AB671" s="7">
        <f>IF(COUNT(D671:W671)=0,"",INDEX($D$1:$W$1,MATCH(MIN(D671:W671),D671:W671,0)))</f>
        <v/>
      </c>
      <c r="AC671" s="8" t="n">
        <v>3995</v>
      </c>
      <c r="AD671" s="10" t="n">
        <v>1</v>
      </c>
    </row>
    <row r="672">
      <c r="A672" s="7" t="inlineStr">
        <is>
          <t>MAT-09-139</t>
        </is>
      </c>
      <c r="B672" s="4" t="inlineStr">
        <is>
          <t>Boya para válvula de cisterna, 120 mm</t>
        </is>
      </c>
      <c r="C672" s="7" t="inlineStr">
        <is>
          <t>unidad</t>
        </is>
      </c>
      <c r="D672" s="8" t="n"/>
      <c r="E672" s="8" t="n"/>
      <c r="F672" s="8" t="n"/>
      <c r="G672" s="8" t="n">
        <v>295</v>
      </c>
      <c r="H672" s="8" t="n"/>
      <c r="I672" s="8" t="n"/>
      <c r="J672" s="8" t="n"/>
      <c r="K672" s="8" t="n"/>
      <c r="L672" s="8" t="n"/>
      <c r="M672" s="8" t="n"/>
      <c r="N672" s="8" t="n"/>
      <c r="O672" s="8" t="n"/>
      <c r="P672" s="8" t="n"/>
      <c r="Q672" s="8" t="n"/>
      <c r="R672" s="8" t="n"/>
      <c r="S672" s="8" t="n"/>
      <c r="T672" s="8" t="n"/>
      <c r="U672" s="8" t="n"/>
      <c r="V672" s="8" t="n"/>
      <c r="W672" s="8" t="n"/>
      <c r="X672" s="8">
        <f>IF(COUNT(D672:W672)=0,"",MIN(D672:W672))</f>
        <v/>
      </c>
      <c r="Y672" s="8">
        <f>IF(COUNT(D672:W672)=0,"",MEDIAN(D672:W672))</f>
        <v/>
      </c>
      <c r="Z672" s="8">
        <f>IF(COUNT(D672:W672)=0,"",MAX(D672:W672))</f>
        <v/>
      </c>
      <c r="AA672" s="9">
        <f>IF(OR(X672="",X672=0),"",(Z672-X672)/X672)</f>
        <v/>
      </c>
      <c r="AB672" s="7">
        <f>IF(COUNT(D672:W672)=0,"",INDEX($D$1:$W$1,MATCH(MIN(D672:W672),D672:W672,0)))</f>
        <v/>
      </c>
      <c r="AC672" s="8" t="n">
        <v>295</v>
      </c>
      <c r="AD672" s="10" t="n">
        <v>1</v>
      </c>
    </row>
    <row r="673">
      <c r="A673" s="7" t="inlineStr">
        <is>
          <t>MAT-09-140</t>
        </is>
      </c>
      <c r="B673" s="4" t="inlineStr">
        <is>
          <t>Boya para válvula de cisterna, 150 mm</t>
        </is>
      </c>
      <c r="C673" s="7" t="inlineStr">
        <is>
          <t>unidad</t>
        </is>
      </c>
      <c r="D673" s="8" t="n"/>
      <c r="E673" s="8" t="n"/>
      <c r="F673" s="8" t="n"/>
      <c r="G673" s="8" t="n">
        <v>375</v>
      </c>
      <c r="H673" s="8" t="n"/>
      <c r="I673" s="8" t="n"/>
      <c r="J673" s="8" t="n"/>
      <c r="K673" s="8" t="n"/>
      <c r="L673" s="8" t="n"/>
      <c r="M673" s="8" t="n"/>
      <c r="N673" s="8" t="n"/>
      <c r="O673" s="8" t="n"/>
      <c r="P673" s="8" t="n"/>
      <c r="Q673" s="8" t="n"/>
      <c r="R673" s="8" t="n"/>
      <c r="S673" s="8" t="n"/>
      <c r="T673" s="8" t="n"/>
      <c r="U673" s="8" t="n"/>
      <c r="V673" s="8" t="n"/>
      <c r="W673" s="8" t="n"/>
      <c r="X673" s="8">
        <f>IF(COUNT(D673:W673)=0,"",MIN(D673:W673))</f>
        <v/>
      </c>
      <c r="Y673" s="8">
        <f>IF(COUNT(D673:W673)=0,"",MEDIAN(D673:W673))</f>
        <v/>
      </c>
      <c r="Z673" s="8">
        <f>IF(COUNT(D673:W673)=0,"",MAX(D673:W673))</f>
        <v/>
      </c>
      <c r="AA673" s="9">
        <f>IF(OR(X673="",X673=0),"",(Z673-X673)/X673)</f>
        <v/>
      </c>
      <c r="AB673" s="7">
        <f>IF(COUNT(D673:W673)=0,"",INDEX($D$1:$W$1,MATCH(MIN(D673:W673),D673:W673,0)))</f>
        <v/>
      </c>
      <c r="AC673" s="8" t="n">
        <v>375</v>
      </c>
      <c r="AD673" s="10" t="n">
        <v>1</v>
      </c>
    </row>
    <row r="674">
      <c r="A674" s="7" t="inlineStr">
        <is>
          <t>MAT-09-141</t>
        </is>
      </c>
      <c r="B674" s="4" t="inlineStr">
        <is>
          <t>Boya para válvula de cisterna, 90 mm</t>
        </is>
      </c>
      <c r="C674" s="7" t="inlineStr">
        <is>
          <t>unidad</t>
        </is>
      </c>
      <c r="D674" s="8" t="n"/>
      <c r="E674" s="8" t="n"/>
      <c r="F674" s="8" t="n"/>
      <c r="G674" s="8" t="n">
        <v>160</v>
      </c>
      <c r="H674" s="8" t="n"/>
      <c r="I674" s="8" t="n"/>
      <c r="J674" s="8" t="n"/>
      <c r="K674" s="8" t="n"/>
      <c r="L674" s="8" t="n"/>
      <c r="M674" s="8" t="n"/>
      <c r="N674" s="8" t="n"/>
      <c r="O674" s="8" t="n"/>
      <c r="P674" s="8" t="n"/>
      <c r="Q674" s="8" t="n"/>
      <c r="R674" s="8" t="n"/>
      <c r="S674" s="8" t="n"/>
      <c r="T674" s="8" t="n"/>
      <c r="U674" s="8" t="n"/>
      <c r="V674" s="8" t="n"/>
      <c r="W674" s="8" t="n"/>
      <c r="X674" s="8">
        <f>IF(COUNT(D674:W674)=0,"",MIN(D674:W674))</f>
        <v/>
      </c>
      <c r="Y674" s="8">
        <f>IF(COUNT(D674:W674)=0,"",MEDIAN(D674:W674))</f>
        <v/>
      </c>
      <c r="Z674" s="8">
        <f>IF(COUNT(D674:W674)=0,"",MAX(D674:W674))</f>
        <v/>
      </c>
      <c r="AA674" s="9">
        <f>IF(OR(X674="",X674=0),"",(Z674-X674)/X674)</f>
        <v/>
      </c>
      <c r="AB674" s="7">
        <f>IF(COUNT(D674:W674)=0,"",INDEX($D$1:$W$1,MATCH(MIN(D674:W674),D674:W674,0)))</f>
        <v/>
      </c>
      <c r="AC674" s="8" t="n">
        <v>160</v>
      </c>
      <c r="AD674" s="10" t="n">
        <v>1</v>
      </c>
    </row>
    <row r="675">
      <c r="A675" s="7" t="inlineStr">
        <is>
          <t>MAT-09-142</t>
        </is>
      </c>
      <c r="B675" s="4" t="inlineStr">
        <is>
          <t>Fregadero de un pozo, 10 x 9 pulgadas</t>
        </is>
      </c>
      <c r="C675" s="7" t="inlineStr">
        <is>
          <t>unidad</t>
        </is>
      </c>
      <c r="D675" s="8" t="n"/>
      <c r="E675" s="8" t="n"/>
      <c r="F675" s="8" t="n"/>
      <c r="G675" s="8" t="n"/>
      <c r="H675" s="8" t="n">
        <v>4000</v>
      </c>
      <c r="I675" s="8" t="n"/>
      <c r="J675" s="8" t="n"/>
      <c r="K675" s="8" t="n"/>
      <c r="L675" s="8" t="n"/>
      <c r="M675" s="8" t="n"/>
      <c r="N675" s="8" t="n"/>
      <c r="O675" s="8" t="n"/>
      <c r="P675" s="8" t="n"/>
      <c r="Q675" s="8" t="n"/>
      <c r="R675" s="8" t="n"/>
      <c r="S675" s="8" t="n"/>
      <c r="T675" s="8" t="n"/>
      <c r="U675" s="8" t="n"/>
      <c r="V675" s="8" t="n"/>
      <c r="W675" s="8" t="n"/>
      <c r="X675" s="8">
        <f>IF(COUNT(D675:W675)=0,"",MIN(D675:W675))</f>
        <v/>
      </c>
      <c r="Y675" s="8">
        <f>IF(COUNT(D675:W675)=0,"",MEDIAN(D675:W675))</f>
        <v/>
      </c>
      <c r="Z675" s="8">
        <f>IF(COUNT(D675:W675)=0,"",MAX(D675:W675))</f>
        <v/>
      </c>
      <c r="AA675" s="9">
        <f>IF(OR(X675="",X675=0),"",(Z675-X675)/X675)</f>
        <v/>
      </c>
      <c r="AB675" s="7">
        <f>IF(COUNT(D675:W675)=0,"",INDEX($D$1:$W$1,MATCH(MIN(D675:W675),D675:W675,0)))</f>
        <v/>
      </c>
      <c r="AC675" s="8" t="n">
        <v>4000</v>
      </c>
      <c r="AD675" s="10" t="n">
        <v>1</v>
      </c>
    </row>
    <row r="676">
      <c r="A676" s="7" t="inlineStr">
        <is>
          <t>MAT-09-143</t>
        </is>
      </c>
      <c r="B676" s="4" t="inlineStr">
        <is>
          <t>Fregadero de un pozo, 15 x 15 pulgadas</t>
        </is>
      </c>
      <c r="C676" s="7" t="inlineStr">
        <is>
          <t>unidad</t>
        </is>
      </c>
      <c r="D676" s="8" t="n"/>
      <c r="E676" s="8" t="n"/>
      <c r="F676" s="8" t="n"/>
      <c r="G676" s="8" t="n">
        <v>1425</v>
      </c>
      <c r="H676" s="8" t="n"/>
      <c r="I676" s="8" t="n"/>
      <c r="J676" s="8" t="n"/>
      <c r="K676" s="8" t="n"/>
      <c r="L676" s="8" t="n"/>
      <c r="M676" s="8" t="n"/>
      <c r="N676" s="8" t="n"/>
      <c r="O676" s="8" t="n"/>
      <c r="P676" s="8" t="n"/>
      <c r="Q676" s="8" t="n"/>
      <c r="R676" s="8" t="n"/>
      <c r="S676" s="8" t="n"/>
      <c r="T676" s="8" t="n"/>
      <c r="U676" s="8" t="n"/>
      <c r="V676" s="8" t="n"/>
      <c r="W676" s="8" t="n"/>
      <c r="X676" s="8">
        <f>IF(COUNT(D676:W676)=0,"",MIN(D676:W676))</f>
        <v/>
      </c>
      <c r="Y676" s="8">
        <f>IF(COUNT(D676:W676)=0,"",MEDIAN(D676:W676))</f>
        <v/>
      </c>
      <c r="Z676" s="8">
        <f>IF(COUNT(D676:W676)=0,"",MAX(D676:W676))</f>
        <v/>
      </c>
      <c r="AA676" s="9">
        <f>IF(OR(X676="",X676=0),"",(Z676-X676)/X676)</f>
        <v/>
      </c>
      <c r="AB676" s="7">
        <f>IF(COUNT(D676:W676)=0,"",INDEX($D$1:$W$1,MATCH(MIN(D676:W676),D676:W676,0)))</f>
        <v/>
      </c>
      <c r="AC676" s="8" t="n">
        <v>1425</v>
      </c>
      <c r="AD676" s="10" t="n">
        <v>1</v>
      </c>
    </row>
    <row r="677">
      <c r="A677" s="7" t="inlineStr">
        <is>
          <t>MAT-09-144</t>
        </is>
      </c>
      <c r="B677" s="4" t="inlineStr">
        <is>
          <t>Fregadero de un pozo, 16 x 13 pulgadas</t>
        </is>
      </c>
      <c r="C677" s="7" t="inlineStr">
        <is>
          <t>unidad</t>
        </is>
      </c>
      <c r="D677" s="8" t="n"/>
      <c r="E677" s="8" t="n"/>
      <c r="F677" s="8" t="n">
        <v>1795.08</v>
      </c>
      <c r="G677" s="8" t="n"/>
      <c r="H677" s="8" t="n"/>
      <c r="I677" s="8" t="n"/>
      <c r="J677" s="8" t="n"/>
      <c r="K677" s="8" t="n"/>
      <c r="L677" s="8" t="n"/>
      <c r="M677" s="8" t="n"/>
      <c r="N677" s="8" t="n"/>
      <c r="O677" s="8" t="n"/>
      <c r="P677" s="8" t="n"/>
      <c r="Q677" s="8" t="n"/>
      <c r="R677" s="8" t="n"/>
      <c r="S677" s="8" t="n"/>
      <c r="T677" s="8" t="n"/>
      <c r="U677" s="8" t="n"/>
      <c r="V677" s="8" t="n"/>
      <c r="W677" s="8" t="n"/>
      <c r="X677" s="8">
        <f>IF(COUNT(D677:W677)=0,"",MIN(D677:W677))</f>
        <v/>
      </c>
      <c r="Y677" s="8">
        <f>IF(COUNT(D677:W677)=0,"",MEDIAN(D677:W677))</f>
        <v/>
      </c>
      <c r="Z677" s="8">
        <f>IF(COUNT(D677:W677)=0,"",MAX(D677:W677))</f>
        <v/>
      </c>
      <c r="AA677" s="9">
        <f>IF(OR(X677="",X677=0),"",(Z677-X677)/X677)</f>
        <v/>
      </c>
      <c r="AB677" s="7">
        <f>IF(COUNT(D677:W677)=0,"",INDEX($D$1:$W$1,MATCH(MIN(D677:W677),D677:W677,0)))</f>
        <v/>
      </c>
      <c r="AC677" s="8" t="n">
        <v>2690.21</v>
      </c>
      <c r="AD677" s="10" t="n">
        <v>1</v>
      </c>
    </row>
    <row r="678">
      <c r="A678" s="7" t="inlineStr">
        <is>
          <t>MAT-09-145</t>
        </is>
      </c>
      <c r="B678" s="4" t="inlineStr">
        <is>
          <t>Fregadero de un pozo, 19 x 13 pulgadas</t>
        </is>
      </c>
      <c r="C678" s="7" t="inlineStr">
        <is>
          <t>unidad</t>
        </is>
      </c>
      <c r="D678" s="8" t="n"/>
      <c r="E678" s="8" t="n"/>
      <c r="F678" s="8" t="n">
        <v>2753.38</v>
      </c>
      <c r="G678" s="8" t="n"/>
      <c r="H678" s="8" t="n"/>
      <c r="I678" s="8" t="n"/>
      <c r="J678" s="8" t="n"/>
      <c r="K678" s="8" t="n"/>
      <c r="L678" s="8" t="n"/>
      <c r="M678" s="8" t="n"/>
      <c r="N678" s="8" t="n"/>
      <c r="O678" s="8" t="n"/>
      <c r="P678" s="8" t="n"/>
      <c r="Q678" s="8" t="n"/>
      <c r="R678" s="8" t="n"/>
      <c r="S678" s="8" t="n"/>
      <c r="T678" s="8" t="n"/>
      <c r="U678" s="8" t="n"/>
      <c r="V678" s="8" t="n"/>
      <c r="W678" s="8" t="n"/>
      <c r="X678" s="8">
        <f>IF(COUNT(D678:W678)=0,"",MIN(D678:W678))</f>
        <v/>
      </c>
      <c r="Y678" s="8">
        <f>IF(COUNT(D678:W678)=0,"",MEDIAN(D678:W678))</f>
        <v/>
      </c>
      <c r="Z678" s="8">
        <f>IF(COUNT(D678:W678)=0,"",MAX(D678:W678))</f>
        <v/>
      </c>
      <c r="AA678" s="9">
        <f>IF(OR(X678="",X678=0),"",(Z678-X678)/X678)</f>
        <v/>
      </c>
      <c r="AB678" s="7">
        <f>IF(COUNT(D678:W678)=0,"",INDEX($D$1:$W$1,MATCH(MIN(D678:W678),D678:W678,0)))</f>
        <v/>
      </c>
      <c r="AC678" s="8" t="n">
        <v>3248.99</v>
      </c>
      <c r="AD678" s="10" t="n">
        <v>1</v>
      </c>
    </row>
    <row r="679">
      <c r="A679" s="7" t="inlineStr">
        <is>
          <t>MAT-09-146</t>
        </is>
      </c>
      <c r="B679" s="4" t="inlineStr">
        <is>
          <t>Fregadero de un pozo, 20 x 16 pulgadas</t>
        </is>
      </c>
      <c r="C679" s="7" t="inlineStr">
        <is>
          <t>unidad</t>
        </is>
      </c>
      <c r="D679" s="8" t="n"/>
      <c r="E679" s="8" t="n"/>
      <c r="F679" s="8" t="n">
        <v>16794.81</v>
      </c>
      <c r="G679" s="8" t="n"/>
      <c r="H679" s="8" t="n"/>
      <c r="I679" s="8" t="n"/>
      <c r="J679" s="8" t="n"/>
      <c r="K679" s="8" t="n"/>
      <c r="L679" s="8" t="n"/>
      <c r="M679" s="8" t="n"/>
      <c r="N679" s="8" t="n"/>
      <c r="O679" s="8" t="n"/>
      <c r="P679" s="8" t="n"/>
      <c r="Q679" s="8" t="n"/>
      <c r="R679" s="8" t="n"/>
      <c r="S679" s="8" t="n"/>
      <c r="T679" s="8" t="n"/>
      <c r="U679" s="8" t="n"/>
      <c r="V679" s="8" t="n"/>
      <c r="W679" s="8" t="n"/>
      <c r="X679" s="8">
        <f>IF(COUNT(D679:W679)=0,"",MIN(D679:W679))</f>
        <v/>
      </c>
      <c r="Y679" s="8">
        <f>IF(COUNT(D679:W679)=0,"",MEDIAN(D679:W679))</f>
        <v/>
      </c>
      <c r="Z679" s="8">
        <f>IF(COUNT(D679:W679)=0,"",MAX(D679:W679))</f>
        <v/>
      </c>
      <c r="AA679" s="9">
        <f>IF(OR(X679="",X679=0),"",(Z679-X679)/X679)</f>
        <v/>
      </c>
      <c r="AB679" s="7">
        <f>IF(COUNT(D679:W679)=0,"",INDEX($D$1:$W$1,MATCH(MIN(D679:W679),D679:W679,0)))</f>
        <v/>
      </c>
      <c r="AC679" s="8" t="n">
        <v>19817.88</v>
      </c>
      <c r="AD679" s="10" t="n">
        <v>1</v>
      </c>
    </row>
    <row r="680">
      <c r="A680" s="7" t="inlineStr">
        <is>
          <t>MAT-09-147</t>
        </is>
      </c>
      <c r="B680" s="4" t="inlineStr">
        <is>
          <t>Fregadero de un pozo, 22 x 13 pulgadas</t>
        </is>
      </c>
      <c r="C680" s="7" t="inlineStr">
        <is>
          <t>unidad</t>
        </is>
      </c>
      <c r="D680" s="8" t="n"/>
      <c r="E680" s="8" t="n"/>
      <c r="F680" s="8" t="n">
        <v>4600.63</v>
      </c>
      <c r="G680" s="8" t="n"/>
      <c r="H680" s="8" t="n"/>
      <c r="I680" s="8" t="n"/>
      <c r="J680" s="8" t="n"/>
      <c r="K680" s="8" t="n"/>
      <c r="L680" s="8" t="n"/>
      <c r="M680" s="8" t="n"/>
      <c r="N680" s="8" t="n"/>
      <c r="O680" s="8" t="n"/>
      <c r="P680" s="8" t="n"/>
      <c r="Q680" s="8" t="n"/>
      <c r="R680" s="8" t="n"/>
      <c r="S680" s="8" t="n"/>
      <c r="T680" s="8" t="n"/>
      <c r="U680" s="8" t="n"/>
      <c r="V680" s="8" t="n"/>
      <c r="W680" s="8" t="n"/>
      <c r="X680" s="8">
        <f>IF(COUNT(D680:W680)=0,"",MIN(D680:W680))</f>
        <v/>
      </c>
      <c r="Y680" s="8">
        <f>IF(COUNT(D680:W680)=0,"",MEDIAN(D680:W680))</f>
        <v/>
      </c>
      <c r="Z680" s="8">
        <f>IF(COUNT(D680:W680)=0,"",MAX(D680:W680))</f>
        <v/>
      </c>
      <c r="AA680" s="9">
        <f>IF(OR(X680="",X680=0),"",(Z680-X680)/X680)</f>
        <v/>
      </c>
      <c r="AB680" s="7">
        <f>IF(COUNT(D680:W680)=0,"",INDEX($D$1:$W$1,MATCH(MIN(D680:W680),D680:W680,0)))</f>
        <v/>
      </c>
      <c r="AC680" s="8" t="n">
        <v>5428.74</v>
      </c>
      <c r="AD680" s="10" t="n">
        <v>1</v>
      </c>
    </row>
    <row r="681">
      <c r="A681" s="7" t="inlineStr">
        <is>
          <t>MAT-09-148</t>
        </is>
      </c>
      <c r="B681" s="4" t="inlineStr">
        <is>
          <t>Fregadero de un pozo, 24 x 19 pulgadas</t>
        </is>
      </c>
      <c r="C681" s="7" t="inlineStr">
        <is>
          <t>unidad</t>
        </is>
      </c>
      <c r="D681" s="8" t="n"/>
      <c r="E681" s="8" t="n"/>
      <c r="F681" s="8" t="n">
        <v>15492.89</v>
      </c>
      <c r="G681" s="8" t="n"/>
      <c r="H681" s="8" t="n"/>
      <c r="I681" s="8" t="n"/>
      <c r="J681" s="8" t="n"/>
      <c r="K681" s="8" t="n"/>
      <c r="L681" s="8" t="n"/>
      <c r="M681" s="8" t="n"/>
      <c r="N681" s="8" t="n"/>
      <c r="O681" s="8" t="n"/>
      <c r="P681" s="8" t="n"/>
      <c r="Q681" s="8" t="n"/>
      <c r="R681" s="8" t="n"/>
      <c r="S681" s="8" t="n"/>
      <c r="T681" s="8" t="n"/>
      <c r="U681" s="8" t="n"/>
      <c r="V681" s="8" t="n"/>
      <c r="W681" s="8" t="n"/>
      <c r="X681" s="8">
        <f>IF(COUNT(D681:W681)=0,"",MIN(D681:W681))</f>
        <v/>
      </c>
      <c r="Y681" s="8">
        <f>IF(COUNT(D681:W681)=0,"",MEDIAN(D681:W681))</f>
        <v/>
      </c>
      <c r="Z681" s="8">
        <f>IF(COUNT(D681:W681)=0,"",MAX(D681:W681))</f>
        <v/>
      </c>
      <c r="AA681" s="9">
        <f>IF(OR(X681="",X681=0),"",(Z681-X681)/X681)</f>
        <v/>
      </c>
      <c r="AB681" s="7">
        <f>IF(COUNT(D681:W681)=0,"",INDEX($D$1:$W$1,MATCH(MIN(D681:W681),D681:W681,0)))</f>
        <v/>
      </c>
      <c r="AC681" s="8" t="n">
        <v>18281.61</v>
      </c>
      <c r="AD681" s="10" t="n">
        <v>1</v>
      </c>
    </row>
    <row r="682">
      <c r="A682" s="7" t="inlineStr">
        <is>
          <t>MAT-09-149</t>
        </is>
      </c>
      <c r="B682" s="4" t="inlineStr">
        <is>
          <t>Fregadero de un pozo, 28 x 16 pulgadas</t>
        </is>
      </c>
      <c r="C682" s="7" t="inlineStr">
        <is>
          <t>unidad</t>
        </is>
      </c>
      <c r="D682" s="8" t="n"/>
      <c r="E682" s="8" t="n"/>
      <c r="F682" s="8" t="n">
        <v>18365.37</v>
      </c>
      <c r="G682" s="8" t="n"/>
      <c r="H682" s="8" t="n"/>
      <c r="I682" s="8" t="n"/>
      <c r="J682" s="8" t="n"/>
      <c r="K682" s="8" t="n"/>
      <c r="L682" s="8" t="n"/>
      <c r="M682" s="8" t="n"/>
      <c r="N682" s="8" t="n"/>
      <c r="O682" s="8" t="n"/>
      <c r="P682" s="8" t="n"/>
      <c r="Q682" s="8" t="n"/>
      <c r="R682" s="8" t="n"/>
      <c r="S682" s="8" t="n"/>
      <c r="T682" s="8" t="n"/>
      <c r="U682" s="8" t="n"/>
      <c r="V682" s="8" t="n"/>
      <c r="W682" s="8" t="n"/>
      <c r="X682" s="8">
        <f>IF(COUNT(D682:W682)=0,"",MIN(D682:W682))</f>
        <v/>
      </c>
      <c r="Y682" s="8">
        <f>IF(COUNT(D682:W682)=0,"",MEDIAN(D682:W682))</f>
        <v/>
      </c>
      <c r="Z682" s="8">
        <f>IF(COUNT(D682:W682)=0,"",MAX(D682:W682))</f>
        <v/>
      </c>
      <c r="AA682" s="9">
        <f>IF(OR(X682="",X682=0),"",(Z682-X682)/X682)</f>
        <v/>
      </c>
      <c r="AB682" s="7">
        <f>IF(COUNT(D682:W682)=0,"",INDEX($D$1:$W$1,MATCH(MIN(D682:W682),D682:W682,0)))</f>
        <v/>
      </c>
      <c r="AC682" s="8" t="n">
        <v>21671.14</v>
      </c>
      <c r="AD682" s="10" t="n">
        <v>1</v>
      </c>
    </row>
    <row r="683">
      <c r="A683" s="7" t="inlineStr">
        <is>
          <t>MAT-09-150</t>
        </is>
      </c>
      <c r="B683" s="4" t="inlineStr">
        <is>
          <t>Fregadero de un pozo, 29 x 16 pulgadas</t>
        </is>
      </c>
      <c r="C683" s="7" t="inlineStr">
        <is>
          <t>unidad</t>
        </is>
      </c>
      <c r="D683" s="8" t="n"/>
      <c r="E683" s="8" t="n"/>
      <c r="F683" s="8" t="n">
        <v>23956.99</v>
      </c>
      <c r="G683" s="8" t="n"/>
      <c r="H683" s="8" t="n"/>
      <c r="I683" s="8" t="n"/>
      <c r="J683" s="8" t="n"/>
      <c r="K683" s="8" t="n"/>
      <c r="L683" s="8" t="n"/>
      <c r="M683" s="8" t="n"/>
      <c r="N683" s="8" t="n"/>
      <c r="O683" s="8" t="n"/>
      <c r="P683" s="8" t="n"/>
      <c r="Q683" s="8" t="n"/>
      <c r="R683" s="8" t="n"/>
      <c r="S683" s="8" t="n"/>
      <c r="T683" s="8" t="n"/>
      <c r="U683" s="8" t="n"/>
      <c r="V683" s="8" t="n"/>
      <c r="W683" s="8" t="n"/>
      <c r="X683" s="8">
        <f>IF(COUNT(D683:W683)=0,"",MIN(D683:W683))</f>
        <v/>
      </c>
      <c r="Y683" s="8">
        <f>IF(COUNT(D683:W683)=0,"",MEDIAN(D683:W683))</f>
        <v/>
      </c>
      <c r="Z683" s="8">
        <f>IF(COUNT(D683:W683)=0,"",MAX(D683:W683))</f>
        <v/>
      </c>
      <c r="AA683" s="9">
        <f>IF(OR(X683="",X683=0),"",(Z683-X683)/X683)</f>
        <v/>
      </c>
      <c r="AB683" s="7">
        <f>IF(COUNT(D683:W683)=0,"",INDEX($D$1:$W$1,MATCH(MIN(D683:W683),D683:W683,0)))</f>
        <v/>
      </c>
      <c r="AC683" s="8" t="n">
        <v>28269.25</v>
      </c>
      <c r="AD683" s="10" t="n">
        <v>1</v>
      </c>
    </row>
    <row r="684">
      <c r="A684" s="7" t="inlineStr">
        <is>
          <t>MAT-09-151</t>
        </is>
      </c>
      <c r="B684" s="4" t="inlineStr">
        <is>
          <t>Fregadero de un pozo, 31 x 20 pulgadas</t>
        </is>
      </c>
      <c r="C684" s="7" t="inlineStr">
        <is>
          <t>unidad</t>
        </is>
      </c>
      <c r="D684" s="8" t="n"/>
      <c r="E684" s="8" t="n"/>
      <c r="F684" s="8" t="n"/>
      <c r="G684" s="8" t="n"/>
      <c r="H684" s="8" t="n"/>
      <c r="I684" s="8" t="n">
        <v>1635</v>
      </c>
      <c r="J684" s="8" t="n"/>
      <c r="K684" s="8" t="n"/>
      <c r="L684" s="8" t="n"/>
      <c r="M684" s="8" t="n"/>
      <c r="N684" s="8" t="n"/>
      <c r="O684" s="8" t="n"/>
      <c r="P684" s="8" t="n"/>
      <c r="Q684" s="8" t="n"/>
      <c r="R684" s="8" t="n"/>
      <c r="S684" s="8" t="n"/>
      <c r="T684" s="8" t="n"/>
      <c r="U684" s="8" t="n"/>
      <c r="V684" s="8" t="n"/>
      <c r="W684" s="8" t="n"/>
      <c r="X684" s="8">
        <f>IF(COUNT(D684:W684)=0,"",MIN(D684:W684))</f>
        <v/>
      </c>
      <c r="Y684" s="8">
        <f>IF(COUNT(D684:W684)=0,"",MEDIAN(D684:W684))</f>
        <v/>
      </c>
      <c r="Z684" s="8">
        <f>IF(COUNT(D684:W684)=0,"",MAX(D684:W684))</f>
        <v/>
      </c>
      <c r="AA684" s="9">
        <f>IF(OR(X684="",X684=0),"",(Z684-X684)/X684)</f>
        <v/>
      </c>
      <c r="AB684" s="7">
        <f>IF(COUNT(D684:W684)=0,"",INDEX($D$1:$W$1,MATCH(MIN(D684:W684),D684:W684,0)))</f>
        <v/>
      </c>
      <c r="AC684" s="8" t="n">
        <v>1635</v>
      </c>
      <c r="AD684" s="10" t="n">
        <v>1</v>
      </c>
    </row>
    <row r="685">
      <c r="A685" s="7" t="inlineStr">
        <is>
          <t>MAT-09-152</t>
        </is>
      </c>
      <c r="B685" s="4" t="inlineStr">
        <is>
          <t>Fregadero de un pozo, 8 x 8 pulgadas</t>
        </is>
      </c>
      <c r="C685" s="7" t="inlineStr">
        <is>
          <t>unidad</t>
        </is>
      </c>
      <c r="D685" s="8" t="n"/>
      <c r="E685" s="8" t="n"/>
      <c r="F685" s="8" t="n"/>
      <c r="G685" s="8" t="n"/>
      <c r="H685" s="8" t="n">
        <v>74.84999999999999</v>
      </c>
      <c r="I685" s="8" t="n"/>
      <c r="J685" s="8" t="n"/>
      <c r="K685" s="8" t="n"/>
      <c r="L685" s="8" t="n"/>
      <c r="M685" s="8" t="n"/>
      <c r="N685" s="8" t="n"/>
      <c r="O685" s="8" t="n"/>
      <c r="P685" s="8" t="n"/>
      <c r="Q685" s="8" t="n"/>
      <c r="R685" s="8" t="n"/>
      <c r="S685" s="8" t="n"/>
      <c r="T685" s="8" t="n"/>
      <c r="U685" s="8" t="n"/>
      <c r="V685" s="8" t="n"/>
      <c r="W685" s="8" t="n"/>
      <c r="X685" s="8">
        <f>IF(COUNT(D685:W685)=0,"",MIN(D685:W685))</f>
        <v/>
      </c>
      <c r="Y685" s="8">
        <f>IF(COUNT(D685:W685)=0,"",MEDIAN(D685:W685))</f>
        <v/>
      </c>
      <c r="Z685" s="8">
        <f>IF(COUNT(D685:W685)=0,"",MAX(D685:W685))</f>
        <v/>
      </c>
      <c r="AA685" s="9">
        <f>IF(OR(X685="",X685=0),"",(Z685-X685)/X685)</f>
        <v/>
      </c>
      <c r="AB685" s="7">
        <f>IF(COUNT(D685:W685)=0,"",INDEX($D$1:$W$1,MATCH(MIN(D685:W685),D685:W685,0)))</f>
        <v/>
      </c>
      <c r="AC685" s="8" t="n">
        <v>74.84999999999999</v>
      </c>
      <c r="AD685" s="10" t="n">
        <v>1</v>
      </c>
    </row>
    <row r="686">
      <c r="A686" s="7" t="inlineStr">
        <is>
          <t>MAT-09-153</t>
        </is>
      </c>
      <c r="B686" s="4" t="inlineStr">
        <is>
          <t>Fregadero de un pozo, 9 x 7 pulgadas</t>
        </is>
      </c>
      <c r="C686" s="7" t="inlineStr">
        <is>
          <t>unidad</t>
        </is>
      </c>
      <c r="D686" s="8" t="n"/>
      <c r="E686" s="8" t="n"/>
      <c r="F686" s="8" t="n"/>
      <c r="G686" s="8" t="n"/>
      <c r="H686" s="8" t="n">
        <v>5265.16</v>
      </c>
      <c r="I686" s="8" t="n"/>
      <c r="J686" s="8" t="n"/>
      <c r="K686" s="8" t="n"/>
      <c r="L686" s="8" t="n"/>
      <c r="M686" s="8" t="n"/>
      <c r="N686" s="8" t="n"/>
      <c r="O686" s="8" t="n"/>
      <c r="P686" s="8" t="n"/>
      <c r="Q686" s="8" t="n"/>
      <c r="R686" s="8" t="n"/>
      <c r="S686" s="8" t="n"/>
      <c r="T686" s="8" t="n"/>
      <c r="U686" s="8" t="n"/>
      <c r="V686" s="8" t="n"/>
      <c r="W686" s="8" t="n"/>
      <c r="X686" s="8">
        <f>IF(COUNT(D686:W686)=0,"",MIN(D686:W686))</f>
        <v/>
      </c>
      <c r="Y686" s="8">
        <f>IF(COUNT(D686:W686)=0,"",MEDIAN(D686:W686))</f>
        <v/>
      </c>
      <c r="Z686" s="8">
        <f>IF(COUNT(D686:W686)=0,"",MAX(D686:W686))</f>
        <v/>
      </c>
      <c r="AA686" s="9">
        <f>IF(OR(X686="",X686=0),"",(Z686-X686)/X686)</f>
        <v/>
      </c>
      <c r="AB686" s="7">
        <f>IF(COUNT(D686:W686)=0,"",INDEX($D$1:$W$1,MATCH(MIN(D686:W686),D686:W686,0)))</f>
        <v/>
      </c>
      <c r="AC686" s="8" t="n">
        <v>5265.16</v>
      </c>
      <c r="AD686" s="10" t="n">
        <v>1</v>
      </c>
    </row>
    <row r="687">
      <c r="A687" s="7" t="inlineStr">
        <is>
          <t>MAT-09-154</t>
        </is>
      </c>
      <c r="B687" s="4" t="inlineStr">
        <is>
          <t>Fregadero de un pozo, medida estándar</t>
        </is>
      </c>
      <c r="C687" s="7" t="inlineStr">
        <is>
          <t>unidad</t>
        </is>
      </c>
      <c r="D687" s="8" t="n"/>
      <c r="E687" s="8" t="n"/>
      <c r="F687" s="8" t="n"/>
      <c r="G687" s="8" t="n">
        <v>3040</v>
      </c>
      <c r="H687" s="8" t="n"/>
      <c r="I687" s="8" t="n"/>
      <c r="J687" s="8" t="n"/>
      <c r="K687" s="8" t="n"/>
      <c r="L687" s="8" t="n"/>
      <c r="M687" s="8" t="n"/>
      <c r="N687" s="8" t="n"/>
      <c r="O687" s="8" t="n"/>
      <c r="P687" s="8" t="n"/>
      <c r="Q687" s="8" t="n"/>
      <c r="R687" s="8" t="n"/>
      <c r="S687" s="8" t="n"/>
      <c r="T687" s="8" t="n"/>
      <c r="U687" s="8" t="n"/>
      <c r="V687" s="8" t="n"/>
      <c r="W687" s="8" t="n"/>
      <c r="X687" s="8">
        <f>IF(COUNT(D687:W687)=0,"",MIN(D687:W687))</f>
        <v/>
      </c>
      <c r="Y687" s="8">
        <f>IF(COUNT(D687:W687)=0,"",MEDIAN(D687:W687))</f>
        <v/>
      </c>
      <c r="Z687" s="8">
        <f>IF(COUNT(D687:W687)=0,"",MAX(D687:W687))</f>
        <v/>
      </c>
      <c r="AA687" s="9">
        <f>IF(OR(X687="",X687=0),"",(Z687-X687)/X687)</f>
        <v/>
      </c>
      <c r="AB687" s="7">
        <f>IF(COUNT(D687:W687)=0,"",INDEX($D$1:$W$1,MATCH(MIN(D687:W687),D687:W687,0)))</f>
        <v/>
      </c>
      <c r="AC687" s="8" t="n">
        <v>3040</v>
      </c>
      <c r="AD687" s="10" t="n">
        <v>1</v>
      </c>
    </row>
    <row r="688">
      <c r="A688" s="7" t="inlineStr">
        <is>
          <t>MAT-09-155</t>
        </is>
      </c>
      <c r="B688" s="4" t="inlineStr">
        <is>
          <t>Fregadero de 2 pozos, 28 x 16 pulgadas</t>
        </is>
      </c>
      <c r="C688" s="7" t="inlineStr">
        <is>
          <t>unidad</t>
        </is>
      </c>
      <c r="D688" s="8" t="n"/>
      <c r="E688" s="8" t="n"/>
      <c r="F688" s="8" t="n">
        <v>11376</v>
      </c>
      <c r="G688" s="8" t="n"/>
      <c r="H688" s="8" t="n"/>
      <c r="I688" s="8" t="n"/>
      <c r="J688" s="8" t="n"/>
      <c r="K688" s="8" t="n"/>
      <c r="L688" s="8" t="n"/>
      <c r="M688" s="8" t="n"/>
      <c r="N688" s="8" t="n"/>
      <c r="O688" s="8" t="n"/>
      <c r="P688" s="8" t="n"/>
      <c r="Q688" s="8" t="n"/>
      <c r="R688" s="8" t="n"/>
      <c r="S688" s="8" t="n"/>
      <c r="T688" s="8" t="n"/>
      <c r="U688" s="8" t="n"/>
      <c r="V688" s="8" t="n"/>
      <c r="W688" s="8" t="n"/>
      <c r="X688" s="8">
        <f>IF(COUNT(D688:W688)=0,"",MIN(D688:W688))</f>
        <v/>
      </c>
      <c r="Y688" s="8">
        <f>IF(COUNT(D688:W688)=0,"",MEDIAN(D688:W688))</f>
        <v/>
      </c>
      <c r="Z688" s="8">
        <f>IF(COUNT(D688:W688)=0,"",MAX(D688:W688))</f>
        <v/>
      </c>
      <c r="AA688" s="9">
        <f>IF(OR(X688="",X688=0),"",(Z688-X688)/X688)</f>
        <v/>
      </c>
      <c r="AB688" s="7">
        <f>IF(COUNT(D688:W688)=0,"",INDEX($D$1:$W$1,MATCH(MIN(D688:W688),D688:W688,0)))</f>
        <v/>
      </c>
      <c r="AC688" s="8" t="n">
        <v>13423.68</v>
      </c>
      <c r="AD688" s="10" t="n">
        <v>1</v>
      </c>
    </row>
    <row r="689">
      <c r="A689" s="7" t="inlineStr">
        <is>
          <t>MAT-09-156</t>
        </is>
      </c>
      <c r="B689" s="4" t="inlineStr">
        <is>
          <t>Fregadero de 2 pozos, 31 x 18 pulgadas</t>
        </is>
      </c>
      <c r="C689" s="7" t="inlineStr">
        <is>
          <t>unidad</t>
        </is>
      </c>
      <c r="D689" s="8" t="n"/>
      <c r="E689" s="8" t="n"/>
      <c r="F689" s="8" t="n">
        <v>18165.28</v>
      </c>
      <c r="G689" s="8" t="n"/>
      <c r="H689" s="8" t="n"/>
      <c r="I689" s="8" t="n"/>
      <c r="J689" s="8" t="n"/>
      <c r="K689" s="8" t="n"/>
      <c r="L689" s="8" t="n"/>
      <c r="M689" s="8" t="n"/>
      <c r="N689" s="8" t="n"/>
      <c r="O689" s="8" t="n"/>
      <c r="P689" s="8" t="n"/>
      <c r="Q689" s="8" t="n"/>
      <c r="R689" s="8" t="n"/>
      <c r="S689" s="8" t="n"/>
      <c r="T689" s="8" t="n"/>
      <c r="U689" s="8" t="n"/>
      <c r="V689" s="8" t="n"/>
      <c r="W689" s="8" t="n"/>
      <c r="X689" s="8">
        <f>IF(COUNT(D689:W689)=0,"",MIN(D689:W689))</f>
        <v/>
      </c>
      <c r="Y689" s="8">
        <f>IF(COUNT(D689:W689)=0,"",MEDIAN(D689:W689))</f>
        <v/>
      </c>
      <c r="Z689" s="8">
        <f>IF(COUNT(D689:W689)=0,"",MAX(D689:W689))</f>
        <v/>
      </c>
      <c r="AA689" s="9">
        <f>IF(OR(X689="",X689=0),"",(Z689-X689)/X689)</f>
        <v/>
      </c>
      <c r="AB689" s="7">
        <f>IF(COUNT(D689:W689)=0,"",INDEX($D$1:$W$1,MATCH(MIN(D689:W689),D689:W689,0)))</f>
        <v/>
      </c>
      <c r="AC689" s="8" t="n">
        <v>37416.26</v>
      </c>
      <c r="AD689" s="10" t="n">
        <v>1</v>
      </c>
    </row>
    <row r="690">
      <c r="A690" s="7" t="inlineStr">
        <is>
          <t>MAT-09-157</t>
        </is>
      </c>
      <c r="B690" s="4" t="inlineStr">
        <is>
          <t>Fregadero de 2 pozos, 31 x 19 pulgadas</t>
        </is>
      </c>
      <c r="C690" s="7" t="inlineStr">
        <is>
          <t>unidad</t>
        </is>
      </c>
      <c r="D690" s="8" t="n"/>
      <c r="E690" s="8" t="n"/>
      <c r="F690" s="8" t="n">
        <v>17852.79</v>
      </c>
      <c r="G690" s="8" t="n"/>
      <c r="H690" s="8" t="n"/>
      <c r="I690" s="8" t="n"/>
      <c r="J690" s="8" t="n"/>
      <c r="K690" s="8" t="n"/>
      <c r="L690" s="8" t="n"/>
      <c r="M690" s="8" t="n"/>
      <c r="N690" s="8" t="n"/>
      <c r="O690" s="8" t="n"/>
      <c r="P690" s="8" t="n"/>
      <c r="Q690" s="8" t="n"/>
      <c r="R690" s="8" t="n"/>
      <c r="S690" s="8" t="n"/>
      <c r="T690" s="8" t="n"/>
      <c r="U690" s="8" t="n"/>
      <c r="V690" s="8" t="n"/>
      <c r="W690" s="8" t="n"/>
      <c r="X690" s="8">
        <f>IF(COUNT(D690:W690)=0,"",MIN(D690:W690))</f>
        <v/>
      </c>
      <c r="Y690" s="8">
        <f>IF(COUNT(D690:W690)=0,"",MEDIAN(D690:W690))</f>
        <v/>
      </c>
      <c r="Z690" s="8">
        <f>IF(COUNT(D690:W690)=0,"",MAX(D690:W690))</f>
        <v/>
      </c>
      <c r="AA690" s="9">
        <f>IF(OR(X690="",X690=0),"",(Z690-X690)/X690)</f>
        <v/>
      </c>
      <c r="AB690" s="7">
        <f>IF(COUNT(D690:W690)=0,"",INDEX($D$1:$W$1,MATCH(MIN(D690:W690),D690:W690,0)))</f>
        <v/>
      </c>
      <c r="AC690" s="8" t="n">
        <v>21066.29</v>
      </c>
      <c r="AD690" s="10" t="n">
        <v>1</v>
      </c>
    </row>
    <row r="691">
      <c r="A691" s="7" t="inlineStr">
        <is>
          <t>MAT-09-158</t>
        </is>
      </c>
      <c r="B691" s="4" t="inlineStr">
        <is>
          <t>Fregadero de 2 pozos, 31 x 20 pulgadas</t>
        </is>
      </c>
      <c r="C691" s="7" t="inlineStr">
        <is>
          <t>unidad</t>
        </is>
      </c>
      <c r="D691" s="8" t="n"/>
      <c r="E691" s="8" t="n"/>
      <c r="F691" s="8" t="n">
        <v>5594.18</v>
      </c>
      <c r="G691" s="8" t="n"/>
      <c r="H691" s="8" t="n"/>
      <c r="I691" s="8" t="n"/>
      <c r="J691" s="8" t="n"/>
      <c r="K691" s="8" t="n"/>
      <c r="L691" s="8" t="n"/>
      <c r="M691" s="8" t="n"/>
      <c r="N691" s="8" t="n"/>
      <c r="O691" s="8" t="n"/>
      <c r="P691" s="8" t="n"/>
      <c r="Q691" s="8" t="n"/>
      <c r="R691" s="8" t="n"/>
      <c r="S691" s="8" t="n"/>
      <c r="T691" s="8" t="n"/>
      <c r="U691" s="8" t="n"/>
      <c r="V691" s="8" t="n"/>
      <c r="W691" s="8" t="n"/>
      <c r="X691" s="8">
        <f>IF(COUNT(D691:W691)=0,"",MIN(D691:W691))</f>
        <v/>
      </c>
      <c r="Y691" s="8">
        <f>IF(COUNT(D691:W691)=0,"",MEDIAN(D691:W691))</f>
        <v/>
      </c>
      <c r="Z691" s="8">
        <f>IF(COUNT(D691:W691)=0,"",MAX(D691:W691))</f>
        <v/>
      </c>
      <c r="AA691" s="9">
        <f>IF(OR(X691="",X691=0),"",(Z691-X691)/X691)</f>
        <v/>
      </c>
      <c r="AB691" s="7">
        <f>IF(COUNT(D691:W691)=0,"",INDEX($D$1:$W$1,MATCH(MIN(D691:W691),D691:W691,0)))</f>
        <v/>
      </c>
      <c r="AC691" s="8" t="n">
        <v>13464.3</v>
      </c>
      <c r="AD691" s="10" t="n">
        <v>1</v>
      </c>
    </row>
    <row r="692">
      <c r="A692" s="7" t="inlineStr">
        <is>
          <t>MAT-09-159</t>
        </is>
      </c>
      <c r="B692" s="4" t="inlineStr">
        <is>
          <t>Fregadero de 2 pozos, 33 x 14 pulgadas</t>
        </is>
      </c>
      <c r="C692" s="7" t="inlineStr">
        <is>
          <t>unidad</t>
        </is>
      </c>
      <c r="D692" s="8" t="n"/>
      <c r="E692" s="8" t="n"/>
      <c r="F692" s="8" t="n">
        <v>11166.49</v>
      </c>
      <c r="G692" s="8" t="n"/>
      <c r="H692" s="8" t="n"/>
      <c r="I692" s="8" t="n"/>
      <c r="J692" s="8" t="n"/>
      <c r="K692" s="8" t="n"/>
      <c r="L692" s="8" t="n"/>
      <c r="M692" s="8" t="n"/>
      <c r="N692" s="8" t="n"/>
      <c r="O692" s="8" t="n"/>
      <c r="P692" s="8" t="n"/>
      <c r="Q692" s="8" t="n"/>
      <c r="R692" s="8" t="n"/>
      <c r="S692" s="8" t="n"/>
      <c r="T692" s="8" t="n"/>
      <c r="U692" s="8" t="n"/>
      <c r="V692" s="8" t="n"/>
      <c r="W692" s="8" t="n"/>
      <c r="X692" s="8">
        <f>IF(COUNT(D692:W692)=0,"",MIN(D692:W692))</f>
        <v/>
      </c>
      <c r="Y692" s="8">
        <f>IF(COUNT(D692:W692)=0,"",MEDIAN(D692:W692))</f>
        <v/>
      </c>
      <c r="Z692" s="8">
        <f>IF(COUNT(D692:W692)=0,"",MAX(D692:W692))</f>
        <v/>
      </c>
      <c r="AA692" s="9">
        <f>IF(OR(X692="",X692=0),"",(Z692-X692)/X692)</f>
        <v/>
      </c>
      <c r="AB692" s="7">
        <f>IF(COUNT(D692:W692)=0,"",INDEX($D$1:$W$1,MATCH(MIN(D692:W692),D692:W692,0)))</f>
        <v/>
      </c>
      <c r="AC692" s="8" t="n">
        <v>13176.46</v>
      </c>
      <c r="AD692" s="10" t="n">
        <v>1</v>
      </c>
    </row>
    <row r="693">
      <c r="A693" s="7" t="inlineStr">
        <is>
          <t>MAT-09-160</t>
        </is>
      </c>
      <c r="B693" s="4" t="inlineStr">
        <is>
          <t>Fregadero de 2 pozos, 33 x 19 pulgadas</t>
        </is>
      </c>
      <c r="C693" s="7" t="inlineStr">
        <is>
          <t>unidad</t>
        </is>
      </c>
      <c r="D693" s="8" t="n"/>
      <c r="E693" s="8" t="n"/>
      <c r="F693" s="8" t="n"/>
      <c r="G693" s="8" t="n">
        <v>3285</v>
      </c>
      <c r="H693" s="8" t="n"/>
      <c r="I693" s="8" t="n"/>
      <c r="J693" s="8" t="n"/>
      <c r="K693" s="8" t="n"/>
      <c r="L693" s="8" t="n"/>
      <c r="M693" s="8" t="n"/>
      <c r="N693" s="8" t="n"/>
      <c r="O693" s="8" t="n"/>
      <c r="P693" s="8" t="n"/>
      <c r="Q693" s="8" t="n"/>
      <c r="R693" s="8" t="n"/>
      <c r="S693" s="8" t="n"/>
      <c r="T693" s="8" t="n"/>
      <c r="U693" s="8" t="n"/>
      <c r="V693" s="8" t="n"/>
      <c r="W693" s="8" t="n"/>
      <c r="X693" s="8">
        <f>IF(COUNT(D693:W693)=0,"",MIN(D693:W693))</f>
        <v/>
      </c>
      <c r="Y693" s="8">
        <f>IF(COUNT(D693:W693)=0,"",MEDIAN(D693:W693))</f>
        <v/>
      </c>
      <c r="Z693" s="8">
        <f>IF(COUNT(D693:W693)=0,"",MAX(D693:W693))</f>
        <v/>
      </c>
      <c r="AA693" s="9">
        <f>IF(OR(X693="",X693=0),"",(Z693-X693)/X693)</f>
        <v/>
      </c>
      <c r="AB693" s="7">
        <f>IF(COUNT(D693:W693)=0,"",INDEX($D$1:$W$1,MATCH(MIN(D693:W693),D693:W693,0)))</f>
        <v/>
      </c>
      <c r="AC693" s="8" t="n">
        <v>3285</v>
      </c>
      <c r="AD693" s="10" t="n">
        <v>1</v>
      </c>
    </row>
    <row r="694">
      <c r="A694" s="7" t="inlineStr">
        <is>
          <t>MAT-09-161</t>
        </is>
      </c>
      <c r="B694" s="4" t="inlineStr">
        <is>
          <t>Fregadero de 2 pozos, 33 x 22 pulgadas</t>
        </is>
      </c>
      <c r="C694" s="7" t="inlineStr">
        <is>
          <t>unidad</t>
        </is>
      </c>
      <c r="D694" s="8" t="n"/>
      <c r="E694" s="8" t="n"/>
      <c r="F694" s="8" t="n"/>
      <c r="G694" s="8" t="n">
        <v>6540</v>
      </c>
      <c r="H694" s="8" t="n"/>
      <c r="I694" s="8" t="n"/>
      <c r="J694" s="8" t="n"/>
      <c r="K694" s="8" t="n"/>
      <c r="L694" s="8" t="n"/>
      <c r="M694" s="8" t="n"/>
      <c r="N694" s="8" t="n"/>
      <c r="O694" s="8" t="n"/>
      <c r="P694" s="8" t="n"/>
      <c r="Q694" s="8" t="n"/>
      <c r="R694" s="8" t="n"/>
      <c r="S694" s="8" t="n"/>
      <c r="T694" s="8" t="n"/>
      <c r="U694" s="8" t="n"/>
      <c r="V694" s="8" t="n"/>
      <c r="W694" s="8" t="n"/>
      <c r="X694" s="8">
        <f>IF(COUNT(D694:W694)=0,"",MIN(D694:W694))</f>
        <v/>
      </c>
      <c r="Y694" s="8">
        <f>IF(COUNT(D694:W694)=0,"",MEDIAN(D694:W694))</f>
        <v/>
      </c>
      <c r="Z694" s="8">
        <f>IF(COUNT(D694:W694)=0,"",MAX(D694:W694))</f>
        <v/>
      </c>
      <c r="AA694" s="9">
        <f>IF(OR(X694="",X694=0),"",(Z694-X694)/X694)</f>
        <v/>
      </c>
      <c r="AB694" s="7">
        <f>IF(COUNT(D694:W694)=0,"",INDEX($D$1:$W$1,MATCH(MIN(D694:W694),D694:W694,0)))</f>
        <v/>
      </c>
      <c r="AC694" s="8" t="n">
        <v>6540</v>
      </c>
      <c r="AD694" s="10" t="n">
        <v>1</v>
      </c>
    </row>
    <row r="695">
      <c r="A695" s="7" t="inlineStr">
        <is>
          <t>MAT-09-162</t>
        </is>
      </c>
      <c r="B695" s="4" t="inlineStr">
        <is>
          <t>Fregadero de 2 pozos, 34 x 17 pulgadas</t>
        </is>
      </c>
      <c r="C695" s="7" t="inlineStr">
        <is>
          <t>unidad</t>
        </is>
      </c>
      <c r="D695" s="8" t="n"/>
      <c r="E695" s="8" t="n"/>
      <c r="F695" s="8" t="n"/>
      <c r="G695" s="8" t="n"/>
      <c r="H695" s="8" t="n">
        <v>45860</v>
      </c>
      <c r="I695" s="8" t="n"/>
      <c r="J695" s="8" t="n"/>
      <c r="K695" s="8" t="n"/>
      <c r="L695" s="8" t="n"/>
      <c r="M695" s="8" t="n"/>
      <c r="N695" s="8" t="n"/>
      <c r="O695" s="8" t="n"/>
      <c r="P695" s="8" t="n"/>
      <c r="Q695" s="8" t="n"/>
      <c r="R695" s="8" t="n"/>
      <c r="S695" s="8" t="n"/>
      <c r="T695" s="8" t="n"/>
      <c r="U695" s="8" t="n"/>
      <c r="V695" s="8" t="n"/>
      <c r="W695" s="8" t="n"/>
      <c r="X695" s="8">
        <f>IF(COUNT(D695:W695)=0,"",MIN(D695:W695))</f>
        <v/>
      </c>
      <c r="Y695" s="8">
        <f>IF(COUNT(D695:W695)=0,"",MEDIAN(D695:W695))</f>
        <v/>
      </c>
      <c r="Z695" s="8">
        <f>IF(COUNT(D695:W695)=0,"",MAX(D695:W695))</f>
        <v/>
      </c>
      <c r="AA695" s="9">
        <f>IF(OR(X695="",X695=0),"",(Z695-X695)/X695)</f>
        <v/>
      </c>
      <c r="AB695" s="7">
        <f>IF(COUNT(D695:W695)=0,"",INDEX($D$1:$W$1,MATCH(MIN(D695:W695),D695:W695,0)))</f>
        <v/>
      </c>
      <c r="AC695" s="8" t="n">
        <v>45860</v>
      </c>
      <c r="AD695" s="10" t="n">
        <v>1</v>
      </c>
    </row>
    <row r="696">
      <c r="A696" s="7" t="inlineStr">
        <is>
          <t>MAT-09-163</t>
        </is>
      </c>
      <c r="B696" s="4" t="inlineStr">
        <is>
          <t>Fregadero de 2 pozos, 34 x 18 pulgadas</t>
        </is>
      </c>
      <c r="C696" s="7" t="inlineStr">
        <is>
          <t>unidad</t>
        </is>
      </c>
      <c r="D696" s="8" t="n"/>
      <c r="E696" s="8" t="n"/>
      <c r="F696" s="8" t="n">
        <v>17194.13</v>
      </c>
      <c r="G696" s="8" t="n"/>
      <c r="H696" s="8" t="n"/>
      <c r="I696" s="8" t="n"/>
      <c r="J696" s="8" t="n"/>
      <c r="K696" s="8" t="n"/>
      <c r="L696" s="8" t="n"/>
      <c r="M696" s="8" t="n"/>
      <c r="N696" s="8" t="n"/>
      <c r="O696" s="8" t="n"/>
      <c r="P696" s="8" t="n"/>
      <c r="Q696" s="8" t="n"/>
      <c r="R696" s="8" t="n"/>
      <c r="S696" s="8" t="n"/>
      <c r="T696" s="8" t="n"/>
      <c r="U696" s="8" t="n"/>
      <c r="V696" s="8" t="n"/>
      <c r="W696" s="8" t="n"/>
      <c r="X696" s="8">
        <f>IF(COUNT(D696:W696)=0,"",MIN(D696:W696))</f>
        <v/>
      </c>
      <c r="Y696" s="8">
        <f>IF(COUNT(D696:W696)=0,"",MEDIAN(D696:W696))</f>
        <v/>
      </c>
      <c r="Z696" s="8">
        <f>IF(COUNT(D696:W696)=0,"",MAX(D696:W696))</f>
        <v/>
      </c>
      <c r="AA696" s="9">
        <f>IF(OR(X696="",X696=0),"",(Z696-X696)/X696)</f>
        <v/>
      </c>
      <c r="AB696" s="7">
        <f>IF(COUNT(D696:W696)=0,"",INDEX($D$1:$W$1,MATCH(MIN(D696:W696),D696:W696,0)))</f>
        <v/>
      </c>
      <c r="AC696" s="8" t="n">
        <v>20289.07</v>
      </c>
      <c r="AD696" s="10" t="n">
        <v>1</v>
      </c>
    </row>
    <row r="697">
      <c r="A697" s="7" t="inlineStr">
        <is>
          <t>MAT-09-164</t>
        </is>
      </c>
      <c r="B697" s="4" t="inlineStr">
        <is>
          <t>Fregadero de 2 pozos, 35 x 15 pulgadas</t>
        </is>
      </c>
      <c r="C697" s="7" t="inlineStr">
        <is>
          <t>unidad</t>
        </is>
      </c>
      <c r="D697" s="8" t="n"/>
      <c r="E697" s="8" t="n"/>
      <c r="F697" s="8" t="n"/>
      <c r="G697" s="8" t="n"/>
      <c r="H697" s="8" t="n"/>
      <c r="I697" s="8" t="n"/>
      <c r="J697" s="8" t="n"/>
      <c r="K697" s="8" t="n"/>
      <c r="L697" s="8" t="n"/>
      <c r="M697" s="8" t="n"/>
      <c r="N697" s="8" t="n">
        <v>18400</v>
      </c>
      <c r="O697" s="8" t="n"/>
      <c r="P697" s="8" t="n"/>
      <c r="Q697" s="8" t="n"/>
      <c r="R697" s="8" t="n"/>
      <c r="S697" s="8" t="n"/>
      <c r="T697" s="8" t="n"/>
      <c r="U697" s="8" t="n"/>
      <c r="V697" s="8" t="n"/>
      <c r="W697" s="8" t="n"/>
      <c r="X697" s="8">
        <f>IF(COUNT(D697:W697)=0,"",MIN(D697:W697))</f>
        <v/>
      </c>
      <c r="Y697" s="8">
        <f>IF(COUNT(D697:W697)=0,"",MEDIAN(D697:W697))</f>
        <v/>
      </c>
      <c r="Z697" s="8">
        <f>IF(COUNT(D697:W697)=0,"",MAX(D697:W697))</f>
        <v/>
      </c>
      <c r="AA697" s="9">
        <f>IF(OR(X697="",X697=0),"",(Z697-X697)/X697)</f>
        <v/>
      </c>
      <c r="AB697" s="7">
        <f>IF(COUNT(D697:W697)=0,"",INDEX($D$1:$W$1,MATCH(MIN(D697:W697),D697:W697,0)))</f>
        <v/>
      </c>
      <c r="AC697" s="8" t="n">
        <v>18400</v>
      </c>
      <c r="AD697" s="10" t="n">
        <v>1</v>
      </c>
    </row>
    <row r="698">
      <c r="A698" s="7" t="inlineStr">
        <is>
          <t>MAT-09-165</t>
        </is>
      </c>
      <c r="B698" s="4" t="inlineStr">
        <is>
          <t>Fregadero de 2 pozos, 47 x 20 pulgadas</t>
        </is>
      </c>
      <c r="C698" s="7" t="inlineStr">
        <is>
          <t>unidad</t>
        </is>
      </c>
      <c r="D698" s="8" t="n"/>
      <c r="E698" s="8" t="n"/>
      <c r="F698" s="8" t="n"/>
      <c r="G698" s="8" t="n"/>
      <c r="H698" s="8" t="n"/>
      <c r="I698" s="8" t="n">
        <v>6665</v>
      </c>
      <c r="J698" s="8" t="n"/>
      <c r="K698" s="8" t="n"/>
      <c r="L698" s="8" t="n"/>
      <c r="M698" s="8" t="n"/>
      <c r="N698" s="8" t="n"/>
      <c r="O698" s="8" t="n"/>
      <c r="P698" s="8" t="n"/>
      <c r="Q698" s="8" t="n"/>
      <c r="R698" s="8" t="n"/>
      <c r="S698" s="8" t="n"/>
      <c r="T698" s="8" t="n"/>
      <c r="U698" s="8" t="n"/>
      <c r="V698" s="8" t="n"/>
      <c r="W698" s="8" t="n"/>
      <c r="X698" s="8">
        <f>IF(COUNT(D698:W698)=0,"",MIN(D698:W698))</f>
        <v/>
      </c>
      <c r="Y698" s="8">
        <f>IF(COUNT(D698:W698)=0,"",MEDIAN(D698:W698))</f>
        <v/>
      </c>
      <c r="Z698" s="8">
        <f>IF(COUNT(D698:W698)=0,"",MAX(D698:W698))</f>
        <v/>
      </c>
      <c r="AA698" s="9">
        <f>IF(OR(X698="",X698=0),"",(Z698-X698)/X698)</f>
        <v/>
      </c>
      <c r="AB698" s="7">
        <f>IF(COUNT(D698:W698)=0,"",INDEX($D$1:$W$1,MATCH(MIN(D698:W698),D698:W698,0)))</f>
        <v/>
      </c>
      <c r="AC698" s="8" t="n">
        <v>6672.5</v>
      </c>
      <c r="AD698" s="10" t="n">
        <v>1</v>
      </c>
    </row>
    <row r="699">
      <c r="A699" s="7" t="inlineStr">
        <is>
          <t>MAT-09-166</t>
        </is>
      </c>
      <c r="B699" s="4" t="inlineStr">
        <is>
          <t>Llave de bebedero</t>
        </is>
      </c>
      <c r="C699" s="7" t="inlineStr">
        <is>
          <t>unidad</t>
        </is>
      </c>
      <c r="D699" s="8" t="n"/>
      <c r="E699" s="8" t="n"/>
      <c r="F699" s="8" t="n"/>
      <c r="G699" s="8" t="n">
        <v>205</v>
      </c>
      <c r="H699" s="8" t="n"/>
      <c r="I699" s="8" t="n"/>
      <c r="J699" s="8" t="n"/>
      <c r="K699" s="8" t="n"/>
      <c r="L699" s="8" t="n"/>
      <c r="M699" s="8" t="n"/>
      <c r="N699" s="8" t="n"/>
      <c r="O699" s="8" t="n"/>
      <c r="P699" s="8" t="n"/>
      <c r="Q699" s="8" t="n"/>
      <c r="R699" s="8" t="n"/>
      <c r="S699" s="8" t="n"/>
      <c r="T699" s="8" t="n"/>
      <c r="U699" s="8" t="n"/>
      <c r="V699" s="8" t="n"/>
      <c r="W699" s="8" t="n"/>
      <c r="X699" s="8">
        <f>IF(COUNT(D699:W699)=0,"",MIN(D699:W699))</f>
        <v/>
      </c>
      <c r="Y699" s="8">
        <f>IF(COUNT(D699:W699)=0,"",MEDIAN(D699:W699))</f>
        <v/>
      </c>
      <c r="Z699" s="8">
        <f>IF(COUNT(D699:W699)=0,"",MAX(D699:W699))</f>
        <v/>
      </c>
      <c r="AA699" s="9">
        <f>IF(OR(X699="",X699=0),"",(Z699-X699)/X699)</f>
        <v/>
      </c>
      <c r="AB699" s="7">
        <f>IF(COUNT(D699:W699)=0,"",INDEX($D$1:$W$1,MATCH(MIN(D699:W699),D699:W699,0)))</f>
        <v/>
      </c>
      <c r="AC699" s="8" t="n">
        <v>217.5</v>
      </c>
      <c r="AD699" s="10" t="n">
        <v>1</v>
      </c>
    </row>
    <row r="700">
      <c r="A700" s="7" t="inlineStr">
        <is>
          <t>MAT-10-017</t>
        </is>
      </c>
      <c r="B700" s="4" t="inlineStr">
        <is>
          <t>Bombillo ahorrador de 105 W</t>
        </is>
      </c>
      <c r="C700" s="7" t="inlineStr">
        <is>
          <t>unidad</t>
        </is>
      </c>
      <c r="D700" s="8" t="n"/>
      <c r="E700" s="8" t="n"/>
      <c r="F700" s="8" t="n"/>
      <c r="G700" s="8" t="n"/>
      <c r="H700" s="8" t="n"/>
      <c r="I700" s="8" t="n"/>
      <c r="J700" s="8" t="n"/>
      <c r="K700" s="8" t="n"/>
      <c r="L700" s="8" t="n">
        <v>785</v>
      </c>
      <c r="M700" s="8" t="n"/>
      <c r="N700" s="8" t="n"/>
      <c r="O700" s="8" t="n"/>
      <c r="P700" s="8" t="n"/>
      <c r="Q700" s="8" t="n"/>
      <c r="R700" s="8" t="n"/>
      <c r="S700" s="8" t="n"/>
      <c r="T700" s="8" t="n"/>
      <c r="U700" s="8" t="n"/>
      <c r="V700" s="8" t="n"/>
      <c r="W700" s="8" t="n"/>
      <c r="X700" s="8">
        <f>IF(COUNT(D700:W700)=0,"",MIN(D700:W700))</f>
        <v/>
      </c>
      <c r="Y700" s="8">
        <f>IF(COUNT(D700:W700)=0,"",MEDIAN(D700:W700))</f>
        <v/>
      </c>
      <c r="Z700" s="8">
        <f>IF(COUNT(D700:W700)=0,"",MAX(D700:W700))</f>
        <v/>
      </c>
      <c r="AA700" s="9">
        <f>IF(OR(X700="",X700=0),"",(Z700-X700)/X700)</f>
        <v/>
      </c>
      <c r="AB700" s="7">
        <f>IF(COUNT(D700:W700)=0,"",INDEX($D$1:$W$1,MATCH(MIN(D700:W700),D700:W700,0)))</f>
        <v/>
      </c>
      <c r="AC700" s="8" t="n">
        <v>785</v>
      </c>
      <c r="AD700" s="10" t="n">
        <v>1</v>
      </c>
    </row>
    <row r="701">
      <c r="A701" s="7" t="inlineStr">
        <is>
          <t>MAT-10-018</t>
        </is>
      </c>
      <c r="B701" s="4" t="inlineStr">
        <is>
          <t>Bombillo ahorrador de 11 W</t>
        </is>
      </c>
      <c r="C701" s="7" t="inlineStr">
        <is>
          <t>unidad</t>
        </is>
      </c>
      <c r="D701" s="8" t="n"/>
      <c r="E701" s="8" t="n"/>
      <c r="F701" s="8" t="n"/>
      <c r="G701" s="8" t="n"/>
      <c r="H701" s="8" t="n"/>
      <c r="I701" s="8" t="n"/>
      <c r="J701" s="8" t="n"/>
      <c r="K701" s="8" t="n"/>
      <c r="L701" s="8" t="n">
        <v>100</v>
      </c>
      <c r="M701" s="8" t="n"/>
      <c r="N701" s="8" t="n"/>
      <c r="O701" s="8" t="n"/>
      <c r="P701" s="8" t="n"/>
      <c r="Q701" s="8" t="n"/>
      <c r="R701" s="8" t="n"/>
      <c r="S701" s="8" t="n"/>
      <c r="T701" s="8" t="n"/>
      <c r="U701" s="8" t="n"/>
      <c r="V701" s="8" t="n"/>
      <c r="W701" s="8" t="n"/>
      <c r="X701" s="8">
        <f>IF(COUNT(D701:W701)=0,"",MIN(D701:W701))</f>
        <v/>
      </c>
      <c r="Y701" s="8">
        <f>IF(COUNT(D701:W701)=0,"",MEDIAN(D701:W701))</f>
        <v/>
      </c>
      <c r="Z701" s="8">
        <f>IF(COUNT(D701:W701)=0,"",MAX(D701:W701))</f>
        <v/>
      </c>
      <c r="AA701" s="9">
        <f>IF(OR(X701="",X701=0),"",(Z701-X701)/X701)</f>
        <v/>
      </c>
      <c r="AB701" s="7">
        <f>IF(COUNT(D701:W701)=0,"",INDEX($D$1:$W$1,MATCH(MIN(D701:W701),D701:W701,0)))</f>
        <v/>
      </c>
      <c r="AC701" s="8" t="n">
        <v>100</v>
      </c>
      <c r="AD701" s="10" t="n">
        <v>1</v>
      </c>
    </row>
    <row r="702">
      <c r="A702" s="7" t="inlineStr">
        <is>
          <t>MAT-10-019</t>
        </is>
      </c>
      <c r="B702" s="4" t="inlineStr">
        <is>
          <t>Bombillo ahorrador de 15 W</t>
        </is>
      </c>
      <c r="C702" s="7" t="inlineStr">
        <is>
          <t>unidad</t>
        </is>
      </c>
      <c r="D702" s="8" t="n"/>
      <c r="E702" s="8" t="n"/>
      <c r="F702" s="8" t="n"/>
      <c r="G702" s="8" t="n"/>
      <c r="H702" s="8" t="n"/>
      <c r="I702" s="8" t="n"/>
      <c r="J702" s="8" t="n"/>
      <c r="K702" s="8" t="n"/>
      <c r="L702" s="8" t="n">
        <v>100</v>
      </c>
      <c r="M702" s="8" t="n"/>
      <c r="N702" s="8" t="n"/>
      <c r="O702" s="8" t="n"/>
      <c r="P702" s="8" t="n"/>
      <c r="Q702" s="8" t="n"/>
      <c r="R702" s="8" t="n"/>
      <c r="S702" s="8" t="n"/>
      <c r="T702" s="8" t="n"/>
      <c r="U702" s="8" t="n"/>
      <c r="V702" s="8" t="n"/>
      <c r="W702" s="8" t="n"/>
      <c r="X702" s="8">
        <f>IF(COUNT(D702:W702)=0,"",MIN(D702:W702))</f>
        <v/>
      </c>
      <c r="Y702" s="8">
        <f>IF(COUNT(D702:W702)=0,"",MEDIAN(D702:W702))</f>
        <v/>
      </c>
      <c r="Z702" s="8">
        <f>IF(COUNT(D702:W702)=0,"",MAX(D702:W702))</f>
        <v/>
      </c>
      <c r="AA702" s="9">
        <f>IF(OR(X702="",X702=0),"",(Z702-X702)/X702)</f>
        <v/>
      </c>
      <c r="AB702" s="7">
        <f>IF(COUNT(D702:W702)=0,"",INDEX($D$1:$W$1,MATCH(MIN(D702:W702),D702:W702,0)))</f>
        <v/>
      </c>
      <c r="AC702" s="8" t="n">
        <v>100</v>
      </c>
      <c r="AD702" s="10" t="n">
        <v>1</v>
      </c>
    </row>
    <row r="703">
      <c r="A703" s="7" t="inlineStr">
        <is>
          <t>MAT-10-020</t>
        </is>
      </c>
      <c r="B703" s="4" t="inlineStr">
        <is>
          <t>Bombillo ahorrador de 25 W</t>
        </is>
      </c>
      <c r="C703" s="7" t="inlineStr">
        <is>
          <t>unidad</t>
        </is>
      </c>
      <c r="D703" s="8" t="n"/>
      <c r="E703" s="8" t="n"/>
      <c r="F703" s="8" t="n"/>
      <c r="G703" s="8" t="n"/>
      <c r="H703" s="8" t="n"/>
      <c r="I703" s="8" t="n"/>
      <c r="J703" s="8" t="n"/>
      <c r="K703" s="8" t="n"/>
      <c r="L703" s="8" t="n">
        <v>100</v>
      </c>
      <c r="M703" s="8" t="n"/>
      <c r="N703" s="8" t="n"/>
      <c r="O703" s="8" t="n"/>
      <c r="P703" s="8" t="n"/>
      <c r="Q703" s="8" t="n"/>
      <c r="R703" s="8" t="n"/>
      <c r="S703" s="8" t="n"/>
      <c r="T703" s="8" t="n"/>
      <c r="U703" s="8" t="n"/>
      <c r="V703" s="8" t="n"/>
      <c r="W703" s="8" t="n"/>
      <c r="X703" s="8">
        <f>IF(COUNT(D703:W703)=0,"",MIN(D703:W703))</f>
        <v/>
      </c>
      <c r="Y703" s="8">
        <f>IF(COUNT(D703:W703)=0,"",MEDIAN(D703:W703))</f>
        <v/>
      </c>
      <c r="Z703" s="8">
        <f>IF(COUNT(D703:W703)=0,"",MAX(D703:W703))</f>
        <v/>
      </c>
      <c r="AA703" s="9">
        <f>IF(OR(X703="",X703=0),"",(Z703-X703)/X703)</f>
        <v/>
      </c>
      <c r="AB703" s="7">
        <f>IF(COUNT(D703:W703)=0,"",INDEX($D$1:$W$1,MATCH(MIN(D703:W703),D703:W703,0)))</f>
        <v/>
      </c>
      <c r="AC703" s="8" t="n">
        <v>100</v>
      </c>
      <c r="AD703" s="10" t="n">
        <v>1</v>
      </c>
    </row>
    <row r="704">
      <c r="A704" s="7" t="inlineStr">
        <is>
          <t>MAT-10-021</t>
        </is>
      </c>
      <c r="B704" s="4" t="inlineStr">
        <is>
          <t>Bombillo ahorrador de 45 W</t>
        </is>
      </c>
      <c r="C704" s="7" t="inlineStr">
        <is>
          <t>unidad</t>
        </is>
      </c>
      <c r="D704" s="8" t="n"/>
      <c r="E704" s="8" t="n"/>
      <c r="F704" s="8" t="n"/>
      <c r="G704" s="8" t="n"/>
      <c r="H704" s="8" t="n"/>
      <c r="I704" s="8" t="n"/>
      <c r="J704" s="8" t="n"/>
      <c r="K704" s="8" t="n"/>
      <c r="L704" s="8" t="n">
        <v>313.56</v>
      </c>
      <c r="M704" s="8" t="n"/>
      <c r="N704" s="8" t="n"/>
      <c r="O704" s="8" t="n"/>
      <c r="P704" s="8" t="n"/>
      <c r="Q704" s="8" t="n"/>
      <c r="R704" s="8" t="n"/>
      <c r="S704" s="8" t="n"/>
      <c r="T704" s="8" t="n"/>
      <c r="U704" s="8" t="n"/>
      <c r="V704" s="8" t="n"/>
      <c r="W704" s="8" t="n"/>
      <c r="X704" s="8">
        <f>IF(COUNT(D704:W704)=0,"",MIN(D704:W704))</f>
        <v/>
      </c>
      <c r="Y704" s="8">
        <f>IF(COUNT(D704:W704)=0,"",MEDIAN(D704:W704))</f>
        <v/>
      </c>
      <c r="Z704" s="8">
        <f>IF(COUNT(D704:W704)=0,"",MAX(D704:W704))</f>
        <v/>
      </c>
      <c r="AA704" s="9">
        <f>IF(OR(X704="",X704=0),"",(Z704-X704)/X704)</f>
        <v/>
      </c>
      <c r="AB704" s="7">
        <f>IF(COUNT(D704:W704)=0,"",INDEX($D$1:$W$1,MATCH(MIN(D704:W704),D704:W704,0)))</f>
        <v/>
      </c>
      <c r="AC704" s="8" t="n">
        <v>313.56</v>
      </c>
      <c r="AD704" s="10" t="n">
        <v>1</v>
      </c>
    </row>
    <row r="705">
      <c r="A705" s="7" t="inlineStr">
        <is>
          <t>MAT-10-022</t>
        </is>
      </c>
      <c r="B705" s="4" t="inlineStr">
        <is>
          <t>Bombillo ahorrador de 7 W</t>
        </is>
      </c>
      <c r="C705" s="7" t="inlineStr">
        <is>
          <t>unidad</t>
        </is>
      </c>
      <c r="D705" s="8" t="n"/>
      <c r="E705" s="8" t="n"/>
      <c r="F705" s="8" t="n"/>
      <c r="G705" s="8" t="n"/>
      <c r="H705" s="8" t="n"/>
      <c r="I705" s="8" t="n"/>
      <c r="J705" s="8" t="n"/>
      <c r="K705" s="8" t="n"/>
      <c r="L705" s="8" t="n">
        <v>100</v>
      </c>
      <c r="M705" s="8" t="n"/>
      <c r="N705" s="8" t="n"/>
      <c r="O705" s="8" t="n"/>
      <c r="P705" s="8" t="n"/>
      <c r="Q705" s="8" t="n"/>
      <c r="R705" s="8" t="n"/>
      <c r="S705" s="8" t="n"/>
      <c r="T705" s="8" t="n"/>
      <c r="U705" s="8" t="n"/>
      <c r="V705" s="8" t="n"/>
      <c r="W705" s="8" t="n"/>
      <c r="X705" s="8">
        <f>IF(COUNT(D705:W705)=0,"",MIN(D705:W705))</f>
        <v/>
      </c>
      <c r="Y705" s="8">
        <f>IF(COUNT(D705:W705)=0,"",MEDIAN(D705:W705))</f>
        <v/>
      </c>
      <c r="Z705" s="8">
        <f>IF(COUNT(D705:W705)=0,"",MAX(D705:W705))</f>
        <v/>
      </c>
      <c r="AA705" s="9">
        <f>IF(OR(X705="",X705=0),"",(Z705-X705)/X705)</f>
        <v/>
      </c>
      <c r="AB705" s="7">
        <f>IF(COUNT(D705:W705)=0,"",INDEX($D$1:$W$1,MATCH(MIN(D705:W705),D705:W705,0)))</f>
        <v/>
      </c>
      <c r="AC705" s="8" t="n">
        <v>100</v>
      </c>
      <c r="AD705" s="10" t="n">
        <v>1</v>
      </c>
    </row>
    <row r="706">
      <c r="A706" s="7" t="inlineStr">
        <is>
          <t>MAT-10-023</t>
        </is>
      </c>
      <c r="B706" s="4" t="inlineStr">
        <is>
          <t>Bombillo ahorrador de 85 W</t>
        </is>
      </c>
      <c r="C706" s="7" t="inlineStr">
        <is>
          <t>unidad</t>
        </is>
      </c>
      <c r="D706" s="8" t="n"/>
      <c r="E706" s="8" t="n"/>
      <c r="F706" s="8" t="n"/>
      <c r="G706" s="8" t="n"/>
      <c r="H706" s="8" t="n"/>
      <c r="I706" s="8" t="n"/>
      <c r="J706" s="8" t="n"/>
      <c r="K706" s="8" t="n"/>
      <c r="L706" s="8" t="n">
        <v>795</v>
      </c>
      <c r="M706" s="8" t="n"/>
      <c r="N706" s="8" t="n"/>
      <c r="O706" s="8" t="n"/>
      <c r="P706" s="8" t="n"/>
      <c r="Q706" s="8" t="n"/>
      <c r="R706" s="8" t="n"/>
      <c r="S706" s="8" t="n"/>
      <c r="T706" s="8" t="n"/>
      <c r="U706" s="8" t="n"/>
      <c r="V706" s="8" t="n"/>
      <c r="W706" s="8" t="n"/>
      <c r="X706" s="8">
        <f>IF(COUNT(D706:W706)=0,"",MIN(D706:W706))</f>
        <v/>
      </c>
      <c r="Y706" s="8">
        <f>IF(COUNT(D706:W706)=0,"",MEDIAN(D706:W706))</f>
        <v/>
      </c>
      <c r="Z706" s="8">
        <f>IF(COUNT(D706:W706)=0,"",MAX(D706:W706))</f>
        <v/>
      </c>
      <c r="AA706" s="9">
        <f>IF(OR(X706="",X706=0),"",(Z706-X706)/X706)</f>
        <v/>
      </c>
      <c r="AB706" s="7">
        <f>IF(COUNT(D706:W706)=0,"",INDEX($D$1:$W$1,MATCH(MIN(D706:W706),D706:W706,0)))</f>
        <v/>
      </c>
      <c r="AC706" s="8" t="n">
        <v>795</v>
      </c>
      <c r="AD706" s="10" t="n">
        <v>1</v>
      </c>
    </row>
    <row r="707">
      <c r="A707" s="7" t="inlineStr">
        <is>
          <t>MAT-10-024</t>
        </is>
      </c>
      <c r="B707" s="4" t="inlineStr">
        <is>
          <t>Bombillo bajo consumo de 11 W</t>
        </is>
      </c>
      <c r="C707" s="7" t="inlineStr">
        <is>
          <t>unidad</t>
        </is>
      </c>
      <c r="D707" s="8" t="n"/>
      <c r="E707" s="8" t="n">
        <v>95</v>
      </c>
      <c r="F707" s="8" t="n"/>
      <c r="G707" s="8" t="n"/>
      <c r="H707" s="8" t="n"/>
      <c r="I707" s="8" t="n"/>
      <c r="J707" s="8" t="n"/>
      <c r="K707" s="8" t="n"/>
      <c r="L707" s="8" t="n"/>
      <c r="M707" s="8" t="n"/>
      <c r="N707" s="8" t="n"/>
      <c r="O707" s="8" t="n"/>
      <c r="P707" s="8" t="n"/>
      <c r="Q707" s="8" t="n"/>
      <c r="R707" s="8" t="n"/>
      <c r="S707" s="8" t="n"/>
      <c r="T707" s="8" t="n"/>
      <c r="U707" s="8" t="n"/>
      <c r="V707" s="8" t="n"/>
      <c r="W707" s="8" t="n"/>
      <c r="X707" s="8">
        <f>IF(COUNT(D707:W707)=0,"",MIN(D707:W707))</f>
        <v/>
      </c>
      <c r="Y707" s="8">
        <f>IF(COUNT(D707:W707)=0,"",MEDIAN(D707:W707))</f>
        <v/>
      </c>
      <c r="Z707" s="8">
        <f>IF(COUNT(D707:W707)=0,"",MAX(D707:W707))</f>
        <v/>
      </c>
      <c r="AA707" s="9">
        <f>IF(OR(X707="",X707=0),"",(Z707-X707)/X707)</f>
        <v/>
      </c>
      <c r="AB707" s="7">
        <f>IF(COUNT(D707:W707)=0,"",INDEX($D$1:$W$1,MATCH(MIN(D707:W707),D707:W707,0)))</f>
        <v/>
      </c>
      <c r="AC707" s="8" t="n">
        <v>95</v>
      </c>
      <c r="AD707" s="10" t="n">
        <v>1</v>
      </c>
    </row>
    <row r="708">
      <c r="A708" s="7" t="inlineStr">
        <is>
          <t>MAT-10-025</t>
        </is>
      </c>
      <c r="B708" s="4" t="inlineStr">
        <is>
          <t>Bombillo bajo consumo de 13 W</t>
        </is>
      </c>
      <c r="C708" s="7" t="inlineStr">
        <is>
          <t>unidad</t>
        </is>
      </c>
      <c r="D708" s="8" t="n"/>
      <c r="E708" s="8" t="n">
        <v>102</v>
      </c>
      <c r="F708" s="8" t="n"/>
      <c r="G708" s="8" t="n"/>
      <c r="H708" s="8" t="n"/>
      <c r="I708" s="8" t="n"/>
      <c r="J708" s="8" t="n"/>
      <c r="K708" s="8" t="n"/>
      <c r="L708" s="8" t="n"/>
      <c r="M708" s="8" t="n"/>
      <c r="N708" s="8" t="n"/>
      <c r="O708" s="8" t="n"/>
      <c r="P708" s="8" t="n"/>
      <c r="Q708" s="8" t="n"/>
      <c r="R708" s="8" t="n"/>
      <c r="S708" s="8" t="n"/>
      <c r="T708" s="8" t="n"/>
      <c r="U708" s="8" t="n"/>
      <c r="V708" s="8" t="n"/>
      <c r="W708" s="8" t="n"/>
      <c r="X708" s="8">
        <f>IF(COUNT(D708:W708)=0,"",MIN(D708:W708))</f>
        <v/>
      </c>
      <c r="Y708" s="8">
        <f>IF(COUNT(D708:W708)=0,"",MEDIAN(D708:W708))</f>
        <v/>
      </c>
      <c r="Z708" s="8">
        <f>IF(COUNT(D708:W708)=0,"",MAX(D708:W708))</f>
        <v/>
      </c>
      <c r="AA708" s="9">
        <f>IF(OR(X708="",X708=0),"",(Z708-X708)/X708)</f>
        <v/>
      </c>
      <c r="AB708" s="7">
        <f>IF(COUNT(D708:W708)=0,"",INDEX($D$1:$W$1,MATCH(MIN(D708:W708),D708:W708,0)))</f>
        <v/>
      </c>
      <c r="AC708" s="8" t="n">
        <v>102</v>
      </c>
      <c r="AD708" s="10" t="n">
        <v>1</v>
      </c>
    </row>
    <row r="709">
      <c r="A709" s="7" t="inlineStr">
        <is>
          <t>MAT-10-026</t>
        </is>
      </c>
      <c r="B709" s="4" t="inlineStr">
        <is>
          <t>Bombillo bajo consumo de 15 W</t>
        </is>
      </c>
      <c r="C709" s="7" t="inlineStr">
        <is>
          <t>unidad</t>
        </is>
      </c>
      <c r="D709" s="8" t="n"/>
      <c r="E709" s="8" t="n">
        <v>106</v>
      </c>
      <c r="F709" s="8" t="n"/>
      <c r="G709" s="8" t="n"/>
      <c r="H709" s="8" t="n"/>
      <c r="I709" s="8" t="n">
        <v>85</v>
      </c>
      <c r="J709" s="8" t="n"/>
      <c r="K709" s="8" t="n"/>
      <c r="L709" s="8" t="n"/>
      <c r="M709" s="8" t="n"/>
      <c r="N709" s="8" t="n"/>
      <c r="O709" s="8" t="n"/>
      <c r="P709" s="8" t="n"/>
      <c r="Q709" s="8" t="n"/>
      <c r="R709" s="8" t="n"/>
      <c r="S709" s="8" t="n"/>
      <c r="T709" s="8" t="n"/>
      <c r="U709" s="8" t="n"/>
      <c r="V709" s="8" t="n"/>
      <c r="W709" s="8" t="n"/>
      <c r="X709" s="8">
        <f>IF(COUNT(D709:W709)=0,"",MIN(D709:W709))</f>
        <v/>
      </c>
      <c r="Y709" s="8">
        <f>IF(COUNT(D709:W709)=0,"",MEDIAN(D709:W709))</f>
        <v/>
      </c>
      <c r="Z709" s="8">
        <f>IF(COUNT(D709:W709)=0,"",MAX(D709:W709))</f>
        <v/>
      </c>
      <c r="AA709" s="9">
        <f>IF(OR(X709="",X709=0),"",(Z709-X709)/X709)</f>
        <v/>
      </c>
      <c r="AB709" s="7">
        <f>IF(COUNT(D709:W709)=0,"",INDEX($D$1:$W$1,MATCH(MIN(D709:W709),D709:W709,0)))</f>
        <v/>
      </c>
      <c r="AC709" s="8" t="n">
        <v>115.5</v>
      </c>
      <c r="AD709" s="10" t="n">
        <v>2</v>
      </c>
    </row>
    <row r="710">
      <c r="A710" s="7" t="inlineStr">
        <is>
          <t>MAT-10-027</t>
        </is>
      </c>
      <c r="B710" s="4" t="inlineStr">
        <is>
          <t>Bombillo bajo consumo de 20 W</t>
        </is>
      </c>
      <c r="C710" s="7" t="inlineStr">
        <is>
          <t>unidad</t>
        </is>
      </c>
      <c r="D710" s="8" t="n"/>
      <c r="E710" s="8" t="n">
        <v>110</v>
      </c>
      <c r="F710" s="8" t="n"/>
      <c r="G710" s="8" t="n"/>
      <c r="H710" s="8" t="n"/>
      <c r="I710" s="8" t="n">
        <v>135</v>
      </c>
      <c r="J710" s="8" t="n"/>
      <c r="K710" s="8" t="n"/>
      <c r="L710" s="8" t="n"/>
      <c r="M710" s="8" t="n"/>
      <c r="N710" s="8" t="n"/>
      <c r="O710" s="8" t="n"/>
      <c r="P710" s="8" t="n"/>
      <c r="Q710" s="8" t="n"/>
      <c r="R710" s="8" t="n"/>
      <c r="S710" s="8" t="n"/>
      <c r="T710" s="8" t="n"/>
      <c r="U710" s="8" t="n"/>
      <c r="V710" s="8" t="n"/>
      <c r="W710" s="8" t="n"/>
      <c r="X710" s="8">
        <f>IF(COUNT(D710:W710)=0,"",MIN(D710:W710))</f>
        <v/>
      </c>
      <c r="Y710" s="8">
        <f>IF(COUNT(D710:W710)=0,"",MEDIAN(D710:W710))</f>
        <v/>
      </c>
      <c r="Z710" s="8">
        <f>IF(COUNT(D710:W710)=0,"",MAX(D710:W710))</f>
        <v/>
      </c>
      <c r="AA710" s="9">
        <f>IF(OR(X710="",X710=0),"",(Z710-X710)/X710)</f>
        <v/>
      </c>
      <c r="AB710" s="7">
        <f>IF(COUNT(D710:W710)=0,"",INDEX($D$1:$W$1,MATCH(MIN(D710:W710),D710:W710,0)))</f>
        <v/>
      </c>
      <c r="AC710" s="8" t="n">
        <v>135</v>
      </c>
      <c r="AD710" s="10" t="n">
        <v>2</v>
      </c>
    </row>
    <row r="711">
      <c r="A711" s="7" t="inlineStr">
        <is>
          <t>MAT-10-028</t>
        </is>
      </c>
      <c r="B711" s="4" t="inlineStr">
        <is>
          <t>Bombillo bajo consumo de 24 W</t>
        </is>
      </c>
      <c r="C711" s="7" t="inlineStr">
        <is>
          <t>unidad</t>
        </is>
      </c>
      <c r="D711" s="8" t="n"/>
      <c r="E711" s="8" t="n"/>
      <c r="F711" s="8" t="n"/>
      <c r="G711" s="8" t="n"/>
      <c r="H711" s="8" t="n"/>
      <c r="I711" s="8" t="n">
        <v>145</v>
      </c>
      <c r="J711" s="8" t="n"/>
      <c r="K711" s="8" t="n"/>
      <c r="L711" s="8" t="n"/>
      <c r="M711" s="8" t="n"/>
      <c r="N711" s="8" t="n"/>
      <c r="O711" s="8" t="n"/>
      <c r="P711" s="8" t="n"/>
      <c r="Q711" s="8" t="n"/>
      <c r="R711" s="8" t="n"/>
      <c r="S711" s="8" t="n"/>
      <c r="T711" s="8" t="n"/>
      <c r="U711" s="8" t="n"/>
      <c r="V711" s="8" t="n"/>
      <c r="W711" s="8" t="n"/>
      <c r="X711" s="8">
        <f>IF(COUNT(D711:W711)=0,"",MIN(D711:W711))</f>
        <v/>
      </c>
      <c r="Y711" s="8">
        <f>IF(COUNT(D711:W711)=0,"",MEDIAN(D711:W711))</f>
        <v/>
      </c>
      <c r="Z711" s="8">
        <f>IF(COUNT(D711:W711)=0,"",MAX(D711:W711))</f>
        <v/>
      </c>
      <c r="AA711" s="9">
        <f>IF(OR(X711="",X711=0),"",(Z711-X711)/X711)</f>
        <v/>
      </c>
      <c r="AB711" s="7">
        <f>IF(COUNT(D711:W711)=0,"",INDEX($D$1:$W$1,MATCH(MIN(D711:W711),D711:W711,0)))</f>
        <v/>
      </c>
      <c r="AC711" s="8" t="n">
        <v>145</v>
      </c>
      <c r="AD711" s="10" t="n">
        <v>1</v>
      </c>
    </row>
    <row r="712">
      <c r="A712" s="7" t="inlineStr">
        <is>
          <t>MAT-10-029</t>
        </is>
      </c>
      <c r="B712" s="4" t="inlineStr">
        <is>
          <t>Bombillo bajo consumo de 45 W</t>
        </is>
      </c>
      <c r="C712" s="7" t="inlineStr">
        <is>
          <t>unidad</t>
        </is>
      </c>
      <c r="D712" s="8" t="n"/>
      <c r="E712" s="8" t="n">
        <v>595</v>
      </c>
      <c r="F712" s="8" t="n"/>
      <c r="G712" s="8" t="n"/>
      <c r="H712" s="8" t="n"/>
      <c r="I712" s="8" t="n"/>
      <c r="J712" s="8" t="n"/>
      <c r="K712" s="8" t="n"/>
      <c r="L712" s="8" t="n"/>
      <c r="M712" s="8" t="n"/>
      <c r="N712" s="8" t="n"/>
      <c r="O712" s="8" t="n"/>
      <c r="P712" s="8" t="n"/>
      <c r="Q712" s="8" t="n"/>
      <c r="R712" s="8" t="n"/>
      <c r="S712" s="8" t="n"/>
      <c r="T712" s="8" t="n"/>
      <c r="U712" s="8" t="n"/>
      <c r="V712" s="8" t="n"/>
      <c r="W712" s="8" t="n"/>
      <c r="X712" s="8">
        <f>IF(COUNT(D712:W712)=0,"",MIN(D712:W712))</f>
        <v/>
      </c>
      <c r="Y712" s="8">
        <f>IF(COUNT(D712:W712)=0,"",MEDIAN(D712:W712))</f>
        <v/>
      </c>
      <c r="Z712" s="8">
        <f>IF(COUNT(D712:W712)=0,"",MAX(D712:W712))</f>
        <v/>
      </c>
      <c r="AA712" s="9">
        <f>IF(OR(X712="",X712=0),"",(Z712-X712)/X712)</f>
        <v/>
      </c>
      <c r="AB712" s="7">
        <f>IF(COUNT(D712:W712)=0,"",INDEX($D$1:$W$1,MATCH(MIN(D712:W712),D712:W712,0)))</f>
        <v/>
      </c>
      <c r="AC712" s="8" t="n">
        <v>595</v>
      </c>
      <c r="AD712" s="10" t="n">
        <v>1</v>
      </c>
    </row>
    <row r="713">
      <c r="A713" s="7" t="inlineStr">
        <is>
          <t>MAT-10-030</t>
        </is>
      </c>
      <c r="B713" s="4" t="inlineStr">
        <is>
          <t>Bombillo halógeno de 50 W</t>
        </is>
      </c>
      <c r="C713" s="7" t="inlineStr">
        <is>
          <t>unidad</t>
        </is>
      </c>
      <c r="D713" s="8" t="n"/>
      <c r="E713" s="8" t="n">
        <v>122</v>
      </c>
      <c r="F713" s="8" t="n"/>
      <c r="G713" s="8" t="n"/>
      <c r="H713" s="8" t="n"/>
      <c r="I713" s="8" t="n">
        <v>59</v>
      </c>
      <c r="J713" s="8" t="n"/>
      <c r="K713" s="8" t="n"/>
      <c r="L713" s="8" t="n"/>
      <c r="M713" s="8" t="n"/>
      <c r="N713" s="8" t="n"/>
      <c r="O713" s="8" t="n"/>
      <c r="P713" s="8" t="n"/>
      <c r="Q713" s="8" t="n"/>
      <c r="R713" s="8" t="n"/>
      <c r="S713" s="8" t="n"/>
      <c r="T713" s="8" t="n"/>
      <c r="U713" s="8" t="n"/>
      <c r="V713" s="8" t="n"/>
      <c r="W713" s="8" t="n"/>
      <c r="X713" s="8">
        <f>IF(COUNT(D713:W713)=0,"",MIN(D713:W713))</f>
        <v/>
      </c>
      <c r="Y713" s="8">
        <f>IF(COUNT(D713:W713)=0,"",MEDIAN(D713:W713))</f>
        <v/>
      </c>
      <c r="Z713" s="8">
        <f>IF(COUNT(D713:W713)=0,"",MAX(D713:W713))</f>
        <v/>
      </c>
      <c r="AA713" s="9">
        <f>IF(OR(X713="",X713=0),"",(Z713-X713)/X713)</f>
        <v/>
      </c>
      <c r="AB713" s="7">
        <f>IF(COUNT(D713:W713)=0,"",INDEX($D$1:$W$1,MATCH(MIN(D713:W713),D713:W713,0)))</f>
        <v/>
      </c>
      <c r="AC713" s="8" t="n">
        <v>70</v>
      </c>
      <c r="AD713" s="10" t="n">
        <v>2</v>
      </c>
    </row>
    <row r="714">
      <c r="A714" s="7" t="inlineStr">
        <is>
          <t>MAT-10-031</t>
        </is>
      </c>
      <c r="B714" s="4" t="inlineStr">
        <is>
          <t>Bombillo halógeno de 75 W</t>
        </is>
      </c>
      <c r="C714" s="7" t="inlineStr">
        <is>
          <t>unidad</t>
        </is>
      </c>
      <c r="D714" s="8" t="n"/>
      <c r="E714" s="8" t="n">
        <v>234</v>
      </c>
      <c r="F714" s="8" t="n"/>
      <c r="G714" s="8" t="n"/>
      <c r="H714" s="8" t="n"/>
      <c r="I714" s="8" t="n"/>
      <c r="J714" s="8" t="n"/>
      <c r="K714" s="8" t="n"/>
      <c r="L714" s="8" t="n"/>
      <c r="M714" s="8" t="n"/>
      <c r="N714" s="8" t="n"/>
      <c r="O714" s="8" t="n"/>
      <c r="P714" s="8" t="n"/>
      <c r="Q714" s="8" t="n"/>
      <c r="R714" s="8" t="n"/>
      <c r="S714" s="8" t="n"/>
      <c r="T714" s="8" t="n"/>
      <c r="U714" s="8" t="n"/>
      <c r="V714" s="8" t="n"/>
      <c r="W714" s="8" t="n"/>
      <c r="X714" s="8">
        <f>IF(COUNT(D714:W714)=0,"",MIN(D714:W714))</f>
        <v/>
      </c>
      <c r="Y714" s="8">
        <f>IF(COUNT(D714:W714)=0,"",MEDIAN(D714:W714))</f>
        <v/>
      </c>
      <c r="Z714" s="8">
        <f>IF(COUNT(D714:W714)=0,"",MAX(D714:W714))</f>
        <v/>
      </c>
      <c r="AA714" s="9">
        <f>IF(OR(X714="",X714=0),"",(Z714-X714)/X714)</f>
        <v/>
      </c>
      <c r="AB714" s="7">
        <f>IF(COUNT(D714:W714)=0,"",INDEX($D$1:$W$1,MATCH(MIN(D714:W714),D714:W714,0)))</f>
        <v/>
      </c>
      <c r="AC714" s="8" t="n">
        <v>234</v>
      </c>
      <c r="AD714" s="10" t="n">
        <v>1</v>
      </c>
    </row>
    <row r="715">
      <c r="A715" s="7" t="inlineStr">
        <is>
          <t>MAT-10-032</t>
        </is>
      </c>
      <c r="B715" s="4" t="inlineStr">
        <is>
          <t>Bombillo incandescente de 100 W</t>
        </is>
      </c>
      <c r="C715" s="7" t="inlineStr">
        <is>
          <t>unidad</t>
        </is>
      </c>
      <c r="D715" s="8" t="n"/>
      <c r="E715" s="8" t="n">
        <v>41</v>
      </c>
      <c r="F715" s="8" t="n"/>
      <c r="G715" s="8" t="n"/>
      <c r="H715" s="8" t="n"/>
      <c r="I715" s="8" t="n"/>
      <c r="J715" s="8" t="n"/>
      <c r="K715" s="8" t="n"/>
      <c r="L715" s="8" t="n"/>
      <c r="M715" s="8" t="n"/>
      <c r="N715" s="8" t="n"/>
      <c r="O715" s="8" t="n"/>
      <c r="P715" s="8" t="n"/>
      <c r="Q715" s="8" t="n"/>
      <c r="R715" s="8" t="n"/>
      <c r="S715" s="8" t="n"/>
      <c r="T715" s="8" t="n"/>
      <c r="U715" s="8" t="n"/>
      <c r="V715" s="8" t="n"/>
      <c r="W715" s="8" t="n"/>
      <c r="X715" s="8">
        <f>IF(COUNT(D715:W715)=0,"",MIN(D715:W715))</f>
        <v/>
      </c>
      <c r="Y715" s="8">
        <f>IF(COUNT(D715:W715)=0,"",MEDIAN(D715:W715))</f>
        <v/>
      </c>
      <c r="Z715" s="8">
        <f>IF(COUNT(D715:W715)=0,"",MAX(D715:W715))</f>
        <v/>
      </c>
      <c r="AA715" s="9">
        <f>IF(OR(X715="",X715=0),"",(Z715-X715)/X715)</f>
        <v/>
      </c>
      <c r="AB715" s="7">
        <f>IF(COUNT(D715:W715)=0,"",INDEX($D$1:$W$1,MATCH(MIN(D715:W715),D715:W715,0)))</f>
        <v/>
      </c>
      <c r="AC715" s="8" t="n">
        <v>41</v>
      </c>
      <c r="AD715" s="10" t="n">
        <v>1</v>
      </c>
    </row>
    <row r="716">
      <c r="A716" s="7" t="inlineStr">
        <is>
          <t>MAT-10-033</t>
        </is>
      </c>
      <c r="B716" s="4" t="inlineStr">
        <is>
          <t>Bombillo incandescente de 11 W</t>
        </is>
      </c>
      <c r="C716" s="7" t="inlineStr">
        <is>
          <t>unidad</t>
        </is>
      </c>
      <c r="D716" s="8" t="n"/>
      <c r="E716" s="8" t="n"/>
      <c r="F716" s="8" t="n"/>
      <c r="G716" s="8" t="n"/>
      <c r="H716" s="8" t="n"/>
      <c r="I716" s="8" t="n">
        <v>50</v>
      </c>
      <c r="J716" s="8" t="n"/>
      <c r="K716" s="8" t="n"/>
      <c r="L716" s="8" t="n"/>
      <c r="M716" s="8" t="n"/>
      <c r="N716" s="8" t="n"/>
      <c r="O716" s="8" t="n"/>
      <c r="P716" s="8" t="n"/>
      <c r="Q716" s="8" t="n"/>
      <c r="R716" s="8" t="n"/>
      <c r="S716" s="8" t="n"/>
      <c r="T716" s="8" t="n"/>
      <c r="U716" s="8" t="n"/>
      <c r="V716" s="8" t="n"/>
      <c r="W716" s="8" t="n"/>
      <c r="X716" s="8">
        <f>IF(COUNT(D716:W716)=0,"",MIN(D716:W716))</f>
        <v/>
      </c>
      <c r="Y716" s="8">
        <f>IF(COUNT(D716:W716)=0,"",MEDIAN(D716:W716))</f>
        <v/>
      </c>
      <c r="Z716" s="8">
        <f>IF(COUNT(D716:W716)=0,"",MAX(D716:W716))</f>
        <v/>
      </c>
      <c r="AA716" s="9">
        <f>IF(OR(X716="",X716=0),"",(Z716-X716)/X716)</f>
        <v/>
      </c>
      <c r="AB716" s="7">
        <f>IF(COUNT(D716:W716)=0,"",INDEX($D$1:$W$1,MATCH(MIN(D716:W716),D716:W716,0)))</f>
        <v/>
      </c>
      <c r="AC716" s="8" t="n">
        <v>50</v>
      </c>
      <c r="AD716" s="10" t="n">
        <v>1</v>
      </c>
    </row>
    <row r="717">
      <c r="A717" s="7" t="inlineStr">
        <is>
          <t>MAT-10-034</t>
        </is>
      </c>
      <c r="B717" s="4" t="inlineStr">
        <is>
          <t>Bombillo incandescente de 15 W</t>
        </is>
      </c>
      <c r="C717" s="7" t="inlineStr">
        <is>
          <t>unidad</t>
        </is>
      </c>
      <c r="D717" s="8" t="n"/>
      <c r="E717" s="8" t="n">
        <v>148</v>
      </c>
      <c r="F717" s="8" t="n"/>
      <c r="G717" s="8" t="n"/>
      <c r="H717" s="8" t="n"/>
      <c r="I717" s="8" t="n"/>
      <c r="J717" s="8" t="n"/>
      <c r="K717" s="8" t="n"/>
      <c r="L717" s="8" t="n"/>
      <c r="M717" s="8" t="n"/>
      <c r="N717" s="8" t="n"/>
      <c r="O717" s="8" t="n"/>
      <c r="P717" s="8" t="n"/>
      <c r="Q717" s="8" t="n"/>
      <c r="R717" s="8" t="n"/>
      <c r="S717" s="8" t="n"/>
      <c r="T717" s="8" t="n"/>
      <c r="U717" s="8" t="n"/>
      <c r="V717" s="8" t="n"/>
      <c r="W717" s="8" t="n"/>
      <c r="X717" s="8">
        <f>IF(COUNT(D717:W717)=0,"",MIN(D717:W717))</f>
        <v/>
      </c>
      <c r="Y717" s="8">
        <f>IF(COUNT(D717:W717)=0,"",MEDIAN(D717:W717))</f>
        <v/>
      </c>
      <c r="Z717" s="8">
        <f>IF(COUNT(D717:W717)=0,"",MAX(D717:W717))</f>
        <v/>
      </c>
      <c r="AA717" s="9">
        <f>IF(OR(X717="",X717=0),"",(Z717-X717)/X717)</f>
        <v/>
      </c>
      <c r="AB717" s="7">
        <f>IF(COUNT(D717:W717)=0,"",INDEX($D$1:$W$1,MATCH(MIN(D717:W717),D717:W717,0)))</f>
        <v/>
      </c>
      <c r="AC717" s="8" t="n">
        <v>148</v>
      </c>
      <c r="AD717" s="10" t="n">
        <v>1</v>
      </c>
    </row>
    <row r="718">
      <c r="A718" s="7" t="inlineStr">
        <is>
          <t>MAT-10-035</t>
        </is>
      </c>
      <c r="B718" s="4" t="inlineStr">
        <is>
          <t>Bombillo incandescente de 25 W</t>
        </is>
      </c>
      <c r="C718" s="7" t="inlineStr">
        <is>
          <t>unidad</t>
        </is>
      </c>
      <c r="D718" s="8" t="n"/>
      <c r="E718" s="8" t="n">
        <v>98</v>
      </c>
      <c r="F718" s="8" t="n"/>
      <c r="G718" s="8" t="n"/>
      <c r="H718" s="8" t="n"/>
      <c r="I718" s="8" t="n"/>
      <c r="J718" s="8" t="n"/>
      <c r="K718" s="8" t="n"/>
      <c r="L718" s="8" t="n">
        <v>85</v>
      </c>
      <c r="M718" s="8" t="n"/>
      <c r="N718" s="8" t="n"/>
      <c r="O718" s="8" t="n"/>
      <c r="P718" s="8" t="n"/>
      <c r="Q718" s="8" t="n"/>
      <c r="R718" s="8" t="n"/>
      <c r="S718" s="8" t="n"/>
      <c r="T718" s="8" t="n"/>
      <c r="U718" s="8" t="n"/>
      <c r="V718" s="8" t="n"/>
      <c r="W718" s="8" t="n"/>
      <c r="X718" s="8">
        <f>IF(COUNT(D718:W718)=0,"",MIN(D718:W718))</f>
        <v/>
      </c>
      <c r="Y718" s="8">
        <f>IF(COUNT(D718:W718)=0,"",MEDIAN(D718:W718))</f>
        <v/>
      </c>
      <c r="Z718" s="8">
        <f>IF(COUNT(D718:W718)=0,"",MAX(D718:W718))</f>
        <v/>
      </c>
      <c r="AA718" s="9">
        <f>IF(OR(X718="",X718=0),"",(Z718-X718)/X718)</f>
        <v/>
      </c>
      <c r="AB718" s="7">
        <f>IF(COUNT(D718:W718)=0,"",INDEX($D$1:$W$1,MATCH(MIN(D718:W718),D718:W718,0)))</f>
        <v/>
      </c>
      <c r="AC718" s="8" t="n">
        <v>106.5</v>
      </c>
      <c r="AD718" s="10" t="n">
        <v>2</v>
      </c>
    </row>
    <row r="719">
      <c r="A719" s="7" t="inlineStr">
        <is>
          <t>MAT-10-036</t>
        </is>
      </c>
      <c r="B719" s="4" t="inlineStr">
        <is>
          <t>Bombillo incandescente de 250 W</t>
        </is>
      </c>
      <c r="C719" s="7" t="inlineStr">
        <is>
          <t>unidad</t>
        </is>
      </c>
      <c r="D719" s="8" t="n"/>
      <c r="E719" s="8" t="n">
        <v>628</v>
      </c>
      <c r="F719" s="8" t="n"/>
      <c r="G719" s="8" t="n"/>
      <c r="H719" s="8" t="n"/>
      <c r="I719" s="8" t="n"/>
      <c r="J719" s="8" t="n"/>
      <c r="K719" s="8" t="n"/>
      <c r="L719" s="8" t="n"/>
      <c r="M719" s="8" t="n"/>
      <c r="N719" s="8" t="n"/>
      <c r="O719" s="8" t="n"/>
      <c r="P719" s="8" t="n"/>
      <c r="Q719" s="8" t="n"/>
      <c r="R719" s="8" t="n"/>
      <c r="S719" s="8" t="n"/>
      <c r="T719" s="8" t="n"/>
      <c r="U719" s="8" t="n"/>
      <c r="V719" s="8" t="n"/>
      <c r="W719" s="8" t="n"/>
      <c r="X719" s="8">
        <f>IF(COUNT(D719:W719)=0,"",MIN(D719:W719))</f>
        <v/>
      </c>
      <c r="Y719" s="8">
        <f>IF(COUNT(D719:W719)=0,"",MEDIAN(D719:W719))</f>
        <v/>
      </c>
      <c r="Z719" s="8">
        <f>IF(COUNT(D719:W719)=0,"",MAX(D719:W719))</f>
        <v/>
      </c>
      <c r="AA719" s="9">
        <f>IF(OR(X719="",X719=0),"",(Z719-X719)/X719)</f>
        <v/>
      </c>
      <c r="AB719" s="7">
        <f>IF(COUNT(D719:W719)=0,"",INDEX($D$1:$W$1,MATCH(MIN(D719:W719),D719:W719,0)))</f>
        <v/>
      </c>
      <c r="AC719" s="8" t="n">
        <v>628</v>
      </c>
      <c r="AD719" s="10" t="n">
        <v>1</v>
      </c>
    </row>
    <row r="720">
      <c r="A720" s="7" t="inlineStr">
        <is>
          <t>MAT-10-037</t>
        </is>
      </c>
      <c r="B720" s="4" t="inlineStr">
        <is>
          <t>Bombillo incandescente de 40 W</t>
        </is>
      </c>
      <c r="C720" s="7" t="inlineStr">
        <is>
          <t>unidad</t>
        </is>
      </c>
      <c r="D720" s="8" t="n"/>
      <c r="E720" s="8" t="n">
        <v>97</v>
      </c>
      <c r="F720" s="8" t="n"/>
      <c r="G720" s="8" t="n"/>
      <c r="H720" s="8" t="n"/>
      <c r="I720" s="8" t="n">
        <v>120</v>
      </c>
      <c r="J720" s="8" t="n"/>
      <c r="K720" s="8" t="n"/>
      <c r="L720" s="8" t="n">
        <v>80</v>
      </c>
      <c r="M720" s="8" t="n"/>
      <c r="N720" s="8" t="n"/>
      <c r="O720" s="8" t="n"/>
      <c r="P720" s="8" t="n"/>
      <c r="Q720" s="8" t="n"/>
      <c r="R720" s="8" t="n"/>
      <c r="S720" s="8" t="n"/>
      <c r="T720" s="8" t="n"/>
      <c r="U720" s="8" t="n"/>
      <c r="V720" s="8" t="n"/>
      <c r="W720" s="8" t="n"/>
      <c r="X720" s="8">
        <f>IF(COUNT(D720:W720)=0,"",MIN(D720:W720))</f>
        <v/>
      </c>
      <c r="Y720" s="8">
        <f>IF(COUNT(D720:W720)=0,"",MEDIAN(D720:W720))</f>
        <v/>
      </c>
      <c r="Z720" s="8">
        <f>IF(COUNT(D720:W720)=0,"",MAX(D720:W720))</f>
        <v/>
      </c>
      <c r="AA720" s="9">
        <f>IF(OR(X720="",X720=0),"",(Z720-X720)/X720)</f>
        <v/>
      </c>
      <c r="AB720" s="7">
        <f>IF(COUNT(D720:W720)=0,"",INDEX($D$1:$W$1,MATCH(MIN(D720:W720),D720:W720,0)))</f>
        <v/>
      </c>
      <c r="AC720" s="8" t="n">
        <v>122</v>
      </c>
      <c r="AD720" s="10" t="n">
        <v>3</v>
      </c>
    </row>
    <row r="721">
      <c r="A721" s="7" t="inlineStr">
        <is>
          <t>MAT-10-038</t>
        </is>
      </c>
      <c r="B721" s="4" t="inlineStr">
        <is>
          <t>Bombillo incandescente de 50 W</t>
        </is>
      </c>
      <c r="C721" s="7" t="inlineStr">
        <is>
          <t>unidad</t>
        </is>
      </c>
      <c r="D721" s="8" t="n"/>
      <c r="E721" s="8" t="n"/>
      <c r="F721" s="8" t="n"/>
      <c r="G721" s="8" t="n"/>
      <c r="H721" s="8" t="n"/>
      <c r="I721" s="8" t="n"/>
      <c r="J721" s="8" t="n"/>
      <c r="K721" s="8" t="n"/>
      <c r="L721" s="8" t="n">
        <v>235.06</v>
      </c>
      <c r="M721" s="8" t="n"/>
      <c r="N721" s="8" t="n"/>
      <c r="O721" s="8" t="n"/>
      <c r="P721" s="8" t="n"/>
      <c r="Q721" s="8" t="n"/>
      <c r="R721" s="8" t="n"/>
      <c r="S721" s="8" t="n"/>
      <c r="T721" s="8" t="n"/>
      <c r="U721" s="8" t="n"/>
      <c r="V721" s="8" t="n"/>
      <c r="W721" s="8" t="n"/>
      <c r="X721" s="8">
        <f>IF(COUNT(D721:W721)=0,"",MIN(D721:W721))</f>
        <v/>
      </c>
      <c r="Y721" s="8">
        <f>IF(COUNT(D721:W721)=0,"",MEDIAN(D721:W721))</f>
        <v/>
      </c>
      <c r="Z721" s="8">
        <f>IF(COUNT(D721:W721)=0,"",MAX(D721:W721))</f>
        <v/>
      </c>
      <c r="AA721" s="9">
        <f>IF(OR(X721="",X721=0),"",(Z721-X721)/X721)</f>
        <v/>
      </c>
      <c r="AB721" s="7">
        <f>IF(COUNT(D721:W721)=0,"",INDEX($D$1:$W$1,MATCH(MIN(D721:W721),D721:W721,0)))</f>
        <v/>
      </c>
      <c r="AC721" s="8" t="n">
        <v>235.06</v>
      </c>
      <c r="AD721" s="10" t="n">
        <v>1</v>
      </c>
    </row>
    <row r="722">
      <c r="A722" s="7" t="inlineStr">
        <is>
          <t>MAT-10-039</t>
        </is>
      </c>
      <c r="B722" s="4" t="inlineStr">
        <is>
          <t>Bombillo incandescente de 75 W</t>
        </is>
      </c>
      <c r="C722" s="7" t="inlineStr">
        <is>
          <t>unidad</t>
        </is>
      </c>
      <c r="D722" s="8" t="n"/>
      <c r="E722" s="8" t="n">
        <v>42</v>
      </c>
      <c r="F722" s="8" t="n"/>
      <c r="G722" s="8" t="n"/>
      <c r="H722" s="8" t="n"/>
      <c r="I722" s="8" t="n"/>
      <c r="J722" s="8" t="n"/>
      <c r="K722" s="8" t="n"/>
      <c r="L722" s="8" t="n"/>
      <c r="M722" s="8" t="n"/>
      <c r="N722" s="8" t="n"/>
      <c r="O722" s="8" t="n"/>
      <c r="P722" s="8" t="n"/>
      <c r="Q722" s="8" t="n"/>
      <c r="R722" s="8" t="n"/>
      <c r="S722" s="8" t="n"/>
      <c r="T722" s="8" t="n"/>
      <c r="U722" s="8" t="n"/>
      <c r="V722" s="8" t="n"/>
      <c r="W722" s="8" t="n"/>
      <c r="X722" s="8">
        <f>IF(COUNT(D722:W722)=0,"",MIN(D722:W722))</f>
        <v/>
      </c>
      <c r="Y722" s="8">
        <f>IF(COUNT(D722:W722)=0,"",MEDIAN(D722:W722))</f>
        <v/>
      </c>
      <c r="Z722" s="8">
        <f>IF(COUNT(D722:W722)=0,"",MAX(D722:W722))</f>
        <v/>
      </c>
      <c r="AA722" s="9">
        <f>IF(OR(X722="",X722=0),"",(Z722-X722)/X722)</f>
        <v/>
      </c>
      <c r="AB722" s="7">
        <f>IF(COUNT(D722:W722)=0,"",INDEX($D$1:$W$1,MATCH(MIN(D722:W722),D722:W722,0)))</f>
        <v/>
      </c>
      <c r="AC722" s="8" t="n">
        <v>42</v>
      </c>
      <c r="AD722" s="10" t="n">
        <v>1</v>
      </c>
    </row>
    <row r="723">
      <c r="A723" s="7" t="inlineStr">
        <is>
          <t>MAT-10-041</t>
        </is>
      </c>
      <c r="B723" s="4" t="inlineStr">
        <is>
          <t>Bombillo LED de 1.2 W</t>
        </is>
      </c>
      <c r="C723" s="7" t="inlineStr">
        <is>
          <t>unidad</t>
        </is>
      </c>
      <c r="D723" s="8" t="n"/>
      <c r="E723" s="8" t="n"/>
      <c r="F723" s="8" t="n"/>
      <c r="G723" s="8" t="n"/>
      <c r="H723" s="8" t="n"/>
      <c r="I723" s="8" t="n"/>
      <c r="J723" s="8" t="n"/>
      <c r="K723" s="8" t="n"/>
      <c r="L723" s="8" t="n">
        <v>40</v>
      </c>
      <c r="M723" s="8" t="n"/>
      <c r="N723" s="8" t="n"/>
      <c r="O723" s="8" t="n"/>
      <c r="P723" s="8" t="n"/>
      <c r="Q723" s="8" t="n"/>
      <c r="R723" s="8" t="n"/>
      <c r="S723" s="8" t="n"/>
      <c r="T723" s="8" t="n"/>
      <c r="U723" s="8" t="n"/>
      <c r="V723" s="8" t="n"/>
      <c r="W723" s="8" t="n"/>
      <c r="X723" s="8">
        <f>IF(COUNT(D723:W723)=0,"",MIN(D723:W723))</f>
        <v/>
      </c>
      <c r="Y723" s="8">
        <f>IF(COUNT(D723:W723)=0,"",MEDIAN(D723:W723))</f>
        <v/>
      </c>
      <c r="Z723" s="8">
        <f>IF(COUNT(D723:W723)=0,"",MAX(D723:W723))</f>
        <v/>
      </c>
      <c r="AA723" s="9">
        <f>IF(OR(X723="",X723=0),"",(Z723-X723)/X723)</f>
        <v/>
      </c>
      <c r="AB723" s="7">
        <f>IF(COUNT(D723:W723)=0,"",INDEX($D$1:$W$1,MATCH(MIN(D723:W723),D723:W723,0)))</f>
        <v/>
      </c>
      <c r="AC723" s="8" t="n">
        <v>40</v>
      </c>
      <c r="AD723" s="10" t="n">
        <v>1</v>
      </c>
    </row>
    <row r="724">
      <c r="A724" s="7" t="inlineStr">
        <is>
          <t>MAT-10-042</t>
        </is>
      </c>
      <c r="B724" s="4" t="inlineStr">
        <is>
          <t>Bombillo led de 1.6 W</t>
        </is>
      </c>
      <c r="C724" s="7" t="inlineStr">
        <is>
          <t>unidad</t>
        </is>
      </c>
      <c r="D724" s="8" t="n"/>
      <c r="E724" s="8" t="n">
        <v>530</v>
      </c>
      <c r="F724" s="8" t="n"/>
      <c r="G724" s="8" t="n"/>
      <c r="H724" s="8" t="n"/>
      <c r="I724" s="8" t="n"/>
      <c r="J724" s="8" t="n"/>
      <c r="K724" s="8" t="n"/>
      <c r="L724" s="8" t="n"/>
      <c r="M724" s="8" t="n"/>
      <c r="N724" s="8" t="n"/>
      <c r="O724" s="8" t="n"/>
      <c r="P724" s="8" t="n"/>
      <c r="Q724" s="8" t="n"/>
      <c r="R724" s="8" t="n"/>
      <c r="S724" s="8" t="n"/>
      <c r="T724" s="8" t="n"/>
      <c r="U724" s="8" t="n"/>
      <c r="V724" s="8" t="n"/>
      <c r="W724" s="8" t="n"/>
      <c r="X724" s="8">
        <f>IF(COUNT(D724:W724)=0,"",MIN(D724:W724))</f>
        <v/>
      </c>
      <c r="Y724" s="8">
        <f>IF(COUNT(D724:W724)=0,"",MEDIAN(D724:W724))</f>
        <v/>
      </c>
      <c r="Z724" s="8">
        <f>IF(COUNT(D724:W724)=0,"",MAX(D724:W724))</f>
        <v/>
      </c>
      <c r="AA724" s="9">
        <f>IF(OR(X724="",X724=0),"",(Z724-X724)/X724)</f>
        <v/>
      </c>
      <c r="AB724" s="7">
        <f>IF(COUNT(D724:W724)=0,"",INDEX($D$1:$W$1,MATCH(MIN(D724:W724),D724:W724,0)))</f>
        <v/>
      </c>
      <c r="AC724" s="8" t="n">
        <v>648.5</v>
      </c>
      <c r="AD724" s="10" t="n">
        <v>1</v>
      </c>
    </row>
    <row r="725">
      <c r="A725" s="7" t="inlineStr">
        <is>
          <t>MAT-10-043</t>
        </is>
      </c>
      <c r="B725" s="4" t="inlineStr">
        <is>
          <t>Bombillo LED de 10 W</t>
        </is>
      </c>
      <c r="C725" s="7" t="inlineStr">
        <is>
          <t>unidad</t>
        </is>
      </c>
      <c r="D725" s="8" t="n"/>
      <c r="E725" s="8" t="n">
        <v>159</v>
      </c>
      <c r="F725" s="8" t="n"/>
      <c r="G725" s="8" t="n"/>
      <c r="H725" s="8" t="n"/>
      <c r="I725" s="8" t="n">
        <v>215</v>
      </c>
      <c r="J725" s="8" t="n"/>
      <c r="K725" s="8" t="n"/>
      <c r="L725" s="8" t="n">
        <v>170</v>
      </c>
      <c r="M725" s="8" t="n"/>
      <c r="N725" s="8" t="n"/>
      <c r="O725" s="8" t="n"/>
      <c r="P725" s="8" t="n"/>
      <c r="Q725" s="8" t="n"/>
      <c r="R725" s="8" t="n"/>
      <c r="S725" s="8" t="n"/>
      <c r="T725" s="8" t="n"/>
      <c r="U725" s="8" t="n"/>
      <c r="V725" s="8" t="n"/>
      <c r="W725" s="8" t="n"/>
      <c r="X725" s="8">
        <f>IF(COUNT(D725:W725)=0,"",MIN(D725:W725))</f>
        <v/>
      </c>
      <c r="Y725" s="8">
        <f>IF(COUNT(D725:W725)=0,"",MEDIAN(D725:W725))</f>
        <v/>
      </c>
      <c r="Z725" s="8">
        <f>IF(COUNT(D725:W725)=0,"",MAX(D725:W725))</f>
        <v/>
      </c>
      <c r="AA725" s="9">
        <f>IF(OR(X725="",X725=0),"",(Z725-X725)/X725)</f>
        <v/>
      </c>
      <c r="AB725" s="7">
        <f>IF(COUNT(D725:W725)=0,"",INDEX($D$1:$W$1,MATCH(MIN(D725:W725),D725:W725,0)))</f>
        <v/>
      </c>
      <c r="AC725" s="8" t="n">
        <v>215</v>
      </c>
      <c r="AD725" s="10" t="n">
        <v>3</v>
      </c>
    </row>
    <row r="726">
      <c r="A726" s="7" t="inlineStr">
        <is>
          <t>MAT-10-044</t>
        </is>
      </c>
      <c r="B726" s="4" t="inlineStr">
        <is>
          <t>Bombillo led de 100 W</t>
        </is>
      </c>
      <c r="C726" s="7" t="inlineStr">
        <is>
          <t>unidad</t>
        </is>
      </c>
      <c r="D726" s="8" t="n"/>
      <c r="E726" s="8" t="n">
        <v>1825</v>
      </c>
      <c r="F726" s="8" t="n"/>
      <c r="G726" s="8" t="n"/>
      <c r="H726" s="8" t="n"/>
      <c r="I726" s="8" t="n"/>
      <c r="J726" s="8" t="n"/>
      <c r="K726" s="8" t="n"/>
      <c r="L726" s="8" t="n"/>
      <c r="M726" s="8" t="n"/>
      <c r="N726" s="8" t="n"/>
      <c r="O726" s="8" t="n"/>
      <c r="P726" s="8" t="n"/>
      <c r="Q726" s="8" t="n"/>
      <c r="R726" s="8" t="n"/>
      <c r="S726" s="8" t="n"/>
      <c r="T726" s="8" t="n"/>
      <c r="U726" s="8" t="n"/>
      <c r="V726" s="8" t="n"/>
      <c r="W726" s="8" t="n"/>
      <c r="X726" s="8">
        <f>IF(COUNT(D726:W726)=0,"",MIN(D726:W726))</f>
        <v/>
      </c>
      <c r="Y726" s="8">
        <f>IF(COUNT(D726:W726)=0,"",MEDIAN(D726:W726))</f>
        <v/>
      </c>
      <c r="Z726" s="8">
        <f>IF(COUNT(D726:W726)=0,"",MAX(D726:W726))</f>
        <v/>
      </c>
      <c r="AA726" s="9">
        <f>IF(OR(X726="",X726=0),"",(Z726-X726)/X726)</f>
        <v/>
      </c>
      <c r="AB726" s="7">
        <f>IF(COUNT(D726:W726)=0,"",INDEX($D$1:$W$1,MATCH(MIN(D726:W726),D726:W726,0)))</f>
        <v/>
      </c>
      <c r="AC726" s="8" t="n">
        <v>1825</v>
      </c>
      <c r="AD726" s="10" t="n">
        <v>1</v>
      </c>
    </row>
    <row r="727">
      <c r="A727" s="7" t="inlineStr">
        <is>
          <t>MAT-10-045</t>
        </is>
      </c>
      <c r="B727" s="4" t="inlineStr">
        <is>
          <t>Bombillo LED de 11 W</t>
        </is>
      </c>
      <c r="C727" s="7" t="inlineStr">
        <is>
          <t>unidad</t>
        </is>
      </c>
      <c r="D727" s="8" t="n"/>
      <c r="E727" s="8" t="n">
        <v>515</v>
      </c>
      <c r="F727" s="8" t="n"/>
      <c r="G727" s="8" t="n"/>
      <c r="H727" s="8" t="n"/>
      <c r="I727" s="8" t="n"/>
      <c r="J727" s="8" t="n"/>
      <c r="K727" s="8" t="n"/>
      <c r="L727" s="8" t="n">
        <v>190</v>
      </c>
      <c r="M727" s="8" t="n"/>
      <c r="N727" s="8" t="n"/>
      <c r="O727" s="8" t="n"/>
      <c r="P727" s="8" t="n"/>
      <c r="Q727" s="8" t="n"/>
      <c r="R727" s="8" t="n"/>
      <c r="S727" s="8" t="n"/>
      <c r="T727" s="8" t="n"/>
      <c r="U727" s="8" t="n"/>
      <c r="V727" s="8" t="n"/>
      <c r="W727" s="8" t="n"/>
      <c r="X727" s="8">
        <f>IF(COUNT(D727:W727)=0,"",MIN(D727:W727))</f>
        <v/>
      </c>
      <c r="Y727" s="8">
        <f>IF(COUNT(D727:W727)=0,"",MEDIAN(D727:W727))</f>
        <v/>
      </c>
      <c r="Z727" s="8">
        <f>IF(COUNT(D727:W727)=0,"",MAX(D727:W727))</f>
        <v/>
      </c>
      <c r="AA727" s="9">
        <f>IF(OR(X727="",X727=0),"",(Z727-X727)/X727)</f>
        <v/>
      </c>
      <c r="AB727" s="7">
        <f>IF(COUNT(D727:W727)=0,"",INDEX($D$1:$W$1,MATCH(MIN(D727:W727),D727:W727,0)))</f>
        <v/>
      </c>
      <c r="AC727" s="8" t="n">
        <v>515</v>
      </c>
      <c r="AD727" s="10" t="n">
        <v>2</v>
      </c>
    </row>
    <row r="728">
      <c r="A728" s="7" t="inlineStr">
        <is>
          <t>MAT-10-046</t>
        </is>
      </c>
      <c r="B728" s="4" t="inlineStr">
        <is>
          <t>Bombillo LED de 12 W</t>
        </is>
      </c>
      <c r="C728" s="7" t="inlineStr">
        <is>
          <t>unidad</t>
        </is>
      </c>
      <c r="D728" s="8" t="n"/>
      <c r="E728" s="8" t="n">
        <v>75</v>
      </c>
      <c r="F728" s="8" t="n"/>
      <c r="G728" s="8" t="n"/>
      <c r="H728" s="8" t="n"/>
      <c r="I728" s="8" t="n">
        <v>220</v>
      </c>
      <c r="J728" s="8" t="n">
        <v>106</v>
      </c>
      <c r="K728" s="8" t="n"/>
      <c r="L728" s="8" t="n">
        <v>60</v>
      </c>
      <c r="M728" s="8" t="n"/>
      <c r="N728" s="8" t="n"/>
      <c r="O728" s="8" t="n"/>
      <c r="P728" s="8" t="n"/>
      <c r="Q728" s="8" t="n"/>
      <c r="R728" s="8" t="n"/>
      <c r="S728" s="8" t="n"/>
      <c r="T728" s="8" t="n"/>
      <c r="U728" s="8" t="n"/>
      <c r="V728" s="8" t="n"/>
      <c r="W728" s="8" t="n"/>
      <c r="X728" s="8">
        <f>IF(COUNT(D728:W728)=0,"",MIN(D728:W728))</f>
        <v/>
      </c>
      <c r="Y728" s="8">
        <f>IF(COUNT(D728:W728)=0,"",MEDIAN(D728:W728))</f>
        <v/>
      </c>
      <c r="Z728" s="8">
        <f>IF(COUNT(D728:W728)=0,"",MAX(D728:W728))</f>
        <v/>
      </c>
      <c r="AA728" s="9">
        <f>IF(OR(X728="",X728=0),"",(Z728-X728)/X728)</f>
        <v/>
      </c>
      <c r="AB728" s="7">
        <f>IF(COUNT(D728:W728)=0,"",INDEX($D$1:$W$1,MATCH(MIN(D728:W728),D728:W728,0)))</f>
        <v/>
      </c>
      <c r="AC728" s="8" t="n">
        <v>202</v>
      </c>
      <c r="AD728" s="10" t="n">
        <v>4</v>
      </c>
    </row>
    <row r="729">
      <c r="A729" s="7" t="inlineStr">
        <is>
          <t>MAT-10-047</t>
        </is>
      </c>
      <c r="B729" s="4" t="inlineStr">
        <is>
          <t>Bombillo led de 125 W</t>
        </is>
      </c>
      <c r="C729" s="7" t="inlineStr">
        <is>
          <t>unidad</t>
        </is>
      </c>
      <c r="D729" s="8" t="n"/>
      <c r="E729" s="8" t="n"/>
      <c r="F729" s="8" t="n"/>
      <c r="G729" s="8" t="n"/>
      <c r="H729" s="8" t="n"/>
      <c r="I729" s="8" t="n">
        <v>295</v>
      </c>
      <c r="J729" s="8" t="n"/>
      <c r="K729" s="8" t="n"/>
      <c r="L729" s="8" t="n"/>
      <c r="M729" s="8" t="n"/>
      <c r="N729" s="8" t="n"/>
      <c r="O729" s="8" t="n"/>
      <c r="P729" s="8" t="n"/>
      <c r="Q729" s="8" t="n"/>
      <c r="R729" s="8" t="n"/>
      <c r="S729" s="8" t="n"/>
      <c r="T729" s="8" t="n"/>
      <c r="U729" s="8" t="n"/>
      <c r="V729" s="8" t="n"/>
      <c r="W729" s="8" t="n"/>
      <c r="X729" s="8">
        <f>IF(COUNT(D729:W729)=0,"",MIN(D729:W729))</f>
        <v/>
      </c>
      <c r="Y729" s="8">
        <f>IF(COUNT(D729:W729)=0,"",MEDIAN(D729:W729))</f>
        <v/>
      </c>
      <c r="Z729" s="8">
        <f>IF(COUNT(D729:W729)=0,"",MAX(D729:W729))</f>
        <v/>
      </c>
      <c r="AA729" s="9">
        <f>IF(OR(X729="",X729=0),"",(Z729-X729)/X729)</f>
        <v/>
      </c>
      <c r="AB729" s="7">
        <f>IF(COUNT(D729:W729)=0,"",INDEX($D$1:$W$1,MATCH(MIN(D729:W729),D729:W729,0)))</f>
        <v/>
      </c>
      <c r="AC729" s="8" t="n">
        <v>295</v>
      </c>
      <c r="AD729" s="10" t="n">
        <v>1</v>
      </c>
    </row>
    <row r="730">
      <c r="A730" s="7" t="inlineStr">
        <is>
          <t>MAT-10-048</t>
        </is>
      </c>
      <c r="B730" s="4" t="inlineStr">
        <is>
          <t>Bombillo led de 13 W</t>
        </is>
      </c>
      <c r="C730" s="7" t="inlineStr">
        <is>
          <t>unidad</t>
        </is>
      </c>
      <c r="D730" s="8" t="n"/>
      <c r="E730" s="8" t="n">
        <v>245</v>
      </c>
      <c r="F730" s="8" t="n"/>
      <c r="G730" s="8" t="n"/>
      <c r="H730" s="8" t="n"/>
      <c r="I730" s="8" t="n"/>
      <c r="J730" s="8" t="n"/>
      <c r="K730" s="8" t="n"/>
      <c r="L730" s="8" t="n"/>
      <c r="M730" s="8" t="n"/>
      <c r="N730" s="8" t="n"/>
      <c r="O730" s="8" t="n"/>
      <c r="P730" s="8" t="n"/>
      <c r="Q730" s="8" t="n"/>
      <c r="R730" s="8" t="n"/>
      <c r="S730" s="8" t="n"/>
      <c r="T730" s="8" t="n"/>
      <c r="U730" s="8" t="n"/>
      <c r="V730" s="8" t="n"/>
      <c r="W730" s="8" t="n"/>
      <c r="X730" s="8">
        <f>IF(COUNT(D730:W730)=0,"",MIN(D730:W730))</f>
        <v/>
      </c>
      <c r="Y730" s="8">
        <f>IF(COUNT(D730:W730)=0,"",MEDIAN(D730:W730))</f>
        <v/>
      </c>
      <c r="Z730" s="8">
        <f>IF(COUNT(D730:W730)=0,"",MAX(D730:W730))</f>
        <v/>
      </c>
      <c r="AA730" s="9">
        <f>IF(OR(X730="",X730=0),"",(Z730-X730)/X730)</f>
        <v/>
      </c>
      <c r="AB730" s="7">
        <f>IF(COUNT(D730:W730)=0,"",INDEX($D$1:$W$1,MATCH(MIN(D730:W730),D730:W730,0)))</f>
        <v/>
      </c>
      <c r="AC730" s="8" t="n">
        <v>245</v>
      </c>
      <c r="AD730" s="10" t="n">
        <v>1</v>
      </c>
    </row>
    <row r="731">
      <c r="A731" s="7" t="inlineStr">
        <is>
          <t>MAT-10-049</t>
        </is>
      </c>
      <c r="B731" s="4" t="inlineStr">
        <is>
          <t>Bombillo LED de 14 W</t>
        </is>
      </c>
      <c r="C731" s="7" t="inlineStr">
        <is>
          <t>unidad</t>
        </is>
      </c>
      <c r="D731" s="8" t="n"/>
      <c r="E731" s="8" t="n">
        <v>218</v>
      </c>
      <c r="F731" s="8" t="n"/>
      <c r="G731" s="8" t="n"/>
      <c r="H731" s="8" t="n"/>
      <c r="I731" s="8" t="n">
        <v>69</v>
      </c>
      <c r="J731" s="8" t="n"/>
      <c r="K731" s="8" t="n"/>
      <c r="L731" s="8" t="n">
        <v>240</v>
      </c>
      <c r="M731" s="8" t="n"/>
      <c r="N731" s="8" t="n"/>
      <c r="O731" s="8" t="n"/>
      <c r="P731" s="8" t="n"/>
      <c r="Q731" s="8" t="n"/>
      <c r="R731" s="8" t="n"/>
      <c r="S731" s="8" t="n"/>
      <c r="T731" s="8" t="n"/>
      <c r="U731" s="8" t="n"/>
      <c r="V731" s="8" t="n"/>
      <c r="W731" s="8" t="n"/>
      <c r="X731" s="8">
        <f>IF(COUNT(D731:W731)=0,"",MIN(D731:W731))</f>
        <v/>
      </c>
      <c r="Y731" s="8">
        <f>IF(COUNT(D731:W731)=0,"",MEDIAN(D731:W731))</f>
        <v/>
      </c>
      <c r="Z731" s="8">
        <f>IF(COUNT(D731:W731)=0,"",MAX(D731:W731))</f>
        <v/>
      </c>
      <c r="AA731" s="9">
        <f>IF(OR(X731="",X731=0),"",(Z731-X731)/X731)</f>
        <v/>
      </c>
      <c r="AB731" s="7">
        <f>IF(COUNT(D731:W731)=0,"",INDEX($D$1:$W$1,MATCH(MIN(D731:W731),D731:W731,0)))</f>
        <v/>
      </c>
      <c r="AC731" s="8" t="n">
        <v>240</v>
      </c>
      <c r="AD731" s="10" t="n">
        <v>3</v>
      </c>
    </row>
    <row r="732">
      <c r="A732" s="7" t="inlineStr">
        <is>
          <t>MAT-10-050</t>
        </is>
      </c>
      <c r="B732" s="4" t="inlineStr">
        <is>
          <t>Bombillo LED de 15 W</t>
        </is>
      </c>
      <c r="C732" s="7" t="inlineStr">
        <is>
          <t>unidad</t>
        </is>
      </c>
      <c r="D732" s="8" t="n"/>
      <c r="E732" s="8" t="n">
        <v>35</v>
      </c>
      <c r="F732" s="8" t="n"/>
      <c r="G732" s="8" t="n"/>
      <c r="H732" s="8" t="n"/>
      <c r="I732" s="8" t="n"/>
      <c r="J732" s="8" t="n">
        <v>142</v>
      </c>
      <c r="K732" s="8" t="n"/>
      <c r="L732" s="8" t="n">
        <v>130</v>
      </c>
      <c r="M732" s="8" t="n"/>
      <c r="N732" s="8" t="n"/>
      <c r="O732" s="8" t="n"/>
      <c r="P732" s="8" t="n"/>
      <c r="Q732" s="8" t="n"/>
      <c r="R732" s="8" t="n"/>
      <c r="S732" s="8" t="n"/>
      <c r="T732" s="8" t="n"/>
      <c r="U732" s="8" t="n"/>
      <c r="V732" s="8" t="n"/>
      <c r="W732" s="8" t="n"/>
      <c r="X732" s="8">
        <f>IF(COUNT(D732:W732)=0,"",MIN(D732:W732))</f>
        <v/>
      </c>
      <c r="Y732" s="8">
        <f>IF(COUNT(D732:W732)=0,"",MEDIAN(D732:W732))</f>
        <v/>
      </c>
      <c r="Z732" s="8">
        <f>IF(COUNT(D732:W732)=0,"",MAX(D732:W732))</f>
        <v/>
      </c>
      <c r="AA732" s="9">
        <f>IF(OR(X732="",X732=0),"",(Z732-X732)/X732)</f>
        <v/>
      </c>
      <c r="AB732" s="7">
        <f>IF(COUNT(D732:W732)=0,"",INDEX($D$1:$W$1,MATCH(MIN(D732:W732),D732:W732,0)))</f>
        <v/>
      </c>
      <c r="AC732" s="8" t="n">
        <v>140</v>
      </c>
      <c r="AD732" s="10" t="n">
        <v>3</v>
      </c>
    </row>
    <row r="733">
      <c r="A733" s="7" t="inlineStr">
        <is>
          <t>MAT-10-051</t>
        </is>
      </c>
      <c r="B733" s="4" t="inlineStr">
        <is>
          <t>Bombillo LED de 18 W</t>
        </is>
      </c>
      <c r="C733" s="7" t="inlineStr">
        <is>
          <t>unidad</t>
        </is>
      </c>
      <c r="D733" s="8" t="n"/>
      <c r="E733" s="8" t="n">
        <v>95</v>
      </c>
      <c r="F733" s="8" t="n"/>
      <c r="G733" s="8" t="n"/>
      <c r="H733" s="8" t="n"/>
      <c r="I733" s="8" t="n">
        <v>129</v>
      </c>
      <c r="J733" s="8" t="n"/>
      <c r="K733" s="8" t="n"/>
      <c r="L733" s="8" t="n">
        <v>260</v>
      </c>
      <c r="M733" s="8" t="n"/>
      <c r="N733" s="8" t="n"/>
      <c r="O733" s="8" t="n"/>
      <c r="P733" s="8" t="n"/>
      <c r="Q733" s="8" t="n"/>
      <c r="R733" s="8" t="n"/>
      <c r="S733" s="8" t="n"/>
      <c r="T733" s="8" t="n"/>
      <c r="U733" s="8" t="n"/>
      <c r="V733" s="8" t="n"/>
      <c r="W733" s="8" t="n"/>
      <c r="X733" s="8">
        <f>IF(COUNT(D733:W733)=0,"",MIN(D733:W733))</f>
        <v/>
      </c>
      <c r="Y733" s="8">
        <f>IF(COUNT(D733:W733)=0,"",MEDIAN(D733:W733))</f>
        <v/>
      </c>
      <c r="Z733" s="8">
        <f>IF(COUNT(D733:W733)=0,"",MAX(D733:W733))</f>
        <v/>
      </c>
      <c r="AA733" s="9">
        <f>IF(OR(X733="",X733=0),"",(Z733-X733)/X733)</f>
        <v/>
      </c>
      <c r="AB733" s="7">
        <f>IF(COUNT(D733:W733)=0,"",INDEX($D$1:$W$1,MATCH(MIN(D733:W733),D733:W733,0)))</f>
        <v/>
      </c>
      <c r="AC733" s="8" t="n">
        <v>132</v>
      </c>
      <c r="AD733" s="10" t="n">
        <v>3</v>
      </c>
    </row>
    <row r="734">
      <c r="A734" s="7" t="inlineStr">
        <is>
          <t>MAT-10-052</t>
        </is>
      </c>
      <c r="B734" s="4" t="inlineStr">
        <is>
          <t>Bombillo led de 2 W</t>
        </is>
      </c>
      <c r="C734" s="7" t="inlineStr">
        <is>
          <t>unidad</t>
        </is>
      </c>
      <c r="D734" s="8" t="n"/>
      <c r="E734" s="8" t="n">
        <v>265</v>
      </c>
      <c r="F734" s="8" t="n"/>
      <c r="G734" s="8" t="n"/>
      <c r="H734" s="8" t="n"/>
      <c r="I734" s="8" t="n">
        <v>250</v>
      </c>
      <c r="J734" s="8" t="n"/>
      <c r="K734" s="8" t="n"/>
      <c r="L734" s="8" t="n"/>
      <c r="M734" s="8" t="n"/>
      <c r="N734" s="8" t="n"/>
      <c r="O734" s="8" t="n"/>
      <c r="P734" s="8" t="n"/>
      <c r="Q734" s="8" t="n"/>
      <c r="R734" s="8" t="n"/>
      <c r="S734" s="8" t="n"/>
      <c r="T734" s="8" t="n"/>
      <c r="U734" s="8" t="n"/>
      <c r="V734" s="8" t="n"/>
      <c r="W734" s="8" t="n"/>
      <c r="X734" s="8">
        <f>IF(COUNT(D734:W734)=0,"",MIN(D734:W734))</f>
        <v/>
      </c>
      <c r="Y734" s="8">
        <f>IF(COUNT(D734:W734)=0,"",MEDIAN(D734:W734))</f>
        <v/>
      </c>
      <c r="Z734" s="8">
        <f>IF(COUNT(D734:W734)=0,"",MAX(D734:W734))</f>
        <v/>
      </c>
      <c r="AA734" s="9">
        <f>IF(OR(X734="",X734=0),"",(Z734-X734)/X734)</f>
        <v/>
      </c>
      <c r="AB734" s="7">
        <f>IF(COUNT(D734:W734)=0,"",INDEX($D$1:$W$1,MATCH(MIN(D734:W734),D734:W734,0)))</f>
        <v/>
      </c>
      <c r="AC734" s="8" t="n">
        <v>265</v>
      </c>
      <c r="AD734" s="10" t="n">
        <v>2</v>
      </c>
    </row>
    <row r="735">
      <c r="A735" s="7" t="inlineStr">
        <is>
          <t>MAT-10-053</t>
        </is>
      </c>
      <c r="B735" s="4" t="inlineStr">
        <is>
          <t>Bombillo LED de 2.5 W</t>
        </is>
      </c>
      <c r="C735" s="7" t="inlineStr">
        <is>
          <t>unidad</t>
        </is>
      </c>
      <c r="D735" s="8" t="n"/>
      <c r="E735" s="8" t="n">
        <v>265</v>
      </c>
      <c r="F735" s="8" t="n"/>
      <c r="G735" s="8" t="n"/>
      <c r="H735" s="8" t="n"/>
      <c r="I735" s="8" t="n"/>
      <c r="J735" s="8" t="n"/>
      <c r="K735" s="8" t="n"/>
      <c r="L735" s="8" t="n">
        <v>310</v>
      </c>
      <c r="M735" s="8" t="n"/>
      <c r="N735" s="8" t="n"/>
      <c r="O735" s="8" t="n"/>
      <c r="P735" s="8" t="n"/>
      <c r="Q735" s="8" t="n"/>
      <c r="R735" s="8" t="n"/>
      <c r="S735" s="8" t="n"/>
      <c r="T735" s="8" t="n"/>
      <c r="U735" s="8" t="n"/>
      <c r="V735" s="8" t="n"/>
      <c r="W735" s="8" t="n"/>
      <c r="X735" s="8">
        <f>IF(COUNT(D735:W735)=0,"",MIN(D735:W735))</f>
        <v/>
      </c>
      <c r="Y735" s="8">
        <f>IF(COUNT(D735:W735)=0,"",MEDIAN(D735:W735))</f>
        <v/>
      </c>
      <c r="Z735" s="8">
        <f>IF(COUNT(D735:W735)=0,"",MAX(D735:W735))</f>
        <v/>
      </c>
      <c r="AA735" s="9">
        <f>IF(OR(X735="",X735=0),"",(Z735-X735)/X735)</f>
        <v/>
      </c>
      <c r="AB735" s="7">
        <f>IF(COUNT(D735:W735)=0,"",INDEX($D$1:$W$1,MATCH(MIN(D735:W735),D735:W735,0)))</f>
        <v/>
      </c>
      <c r="AC735" s="8" t="n">
        <v>265</v>
      </c>
      <c r="AD735" s="10" t="n">
        <v>2</v>
      </c>
    </row>
    <row r="736">
      <c r="A736" s="7" t="inlineStr">
        <is>
          <t>MAT-10-054</t>
        </is>
      </c>
      <c r="B736" s="4" t="inlineStr">
        <is>
          <t>Bombillo led de 20 W</t>
        </is>
      </c>
      <c r="C736" s="7" t="inlineStr">
        <is>
          <t>unidad</t>
        </is>
      </c>
      <c r="D736" s="8" t="n"/>
      <c r="E736" s="8" t="n">
        <v>215</v>
      </c>
      <c r="F736" s="8" t="n"/>
      <c r="G736" s="8" t="n"/>
      <c r="H736" s="8" t="n"/>
      <c r="I736" s="8" t="n">
        <v>149</v>
      </c>
      <c r="J736" s="8" t="n"/>
      <c r="K736" s="8" t="n"/>
      <c r="L736" s="8" t="n"/>
      <c r="M736" s="8" t="n"/>
      <c r="N736" s="8" t="n"/>
      <c r="O736" s="8" t="n"/>
      <c r="P736" s="8" t="n"/>
      <c r="Q736" s="8" t="n"/>
      <c r="R736" s="8" t="n"/>
      <c r="S736" s="8" t="n"/>
      <c r="T736" s="8" t="n"/>
      <c r="U736" s="8" t="n"/>
      <c r="V736" s="8" t="n"/>
      <c r="W736" s="8" t="n"/>
      <c r="X736" s="8">
        <f>IF(COUNT(D736:W736)=0,"",MIN(D736:W736))</f>
        <v/>
      </c>
      <c r="Y736" s="8">
        <f>IF(COUNT(D736:W736)=0,"",MEDIAN(D736:W736))</f>
        <v/>
      </c>
      <c r="Z736" s="8">
        <f>IF(COUNT(D736:W736)=0,"",MAX(D736:W736))</f>
        <v/>
      </c>
      <c r="AA736" s="9">
        <f>IF(OR(X736="",X736=0),"",(Z736-X736)/X736)</f>
        <v/>
      </c>
      <c r="AB736" s="7">
        <f>IF(COUNT(D736:W736)=0,"",INDEX($D$1:$W$1,MATCH(MIN(D736:W736),D736:W736,0)))</f>
        <v/>
      </c>
      <c r="AC736" s="8" t="n">
        <v>222.5</v>
      </c>
      <c r="AD736" s="10" t="n">
        <v>2</v>
      </c>
    </row>
    <row r="737">
      <c r="A737" s="7" t="inlineStr">
        <is>
          <t>MAT-10-055</t>
        </is>
      </c>
      <c r="B737" s="4" t="inlineStr">
        <is>
          <t>Bombillo led de 25 W</t>
        </is>
      </c>
      <c r="C737" s="7" t="inlineStr">
        <is>
          <t>unidad</t>
        </is>
      </c>
      <c r="D737" s="8" t="n"/>
      <c r="E737" s="8" t="n"/>
      <c r="F737" s="8" t="n"/>
      <c r="G737" s="8" t="n"/>
      <c r="H737" s="8" t="n"/>
      <c r="I737" s="8" t="n">
        <v>199</v>
      </c>
      <c r="J737" s="8" t="n"/>
      <c r="K737" s="8" t="n"/>
      <c r="L737" s="8" t="n"/>
      <c r="M737" s="8" t="n"/>
      <c r="N737" s="8" t="n"/>
      <c r="O737" s="8" t="n"/>
      <c r="P737" s="8" t="n"/>
      <c r="Q737" s="8" t="n"/>
      <c r="R737" s="8" t="n"/>
      <c r="S737" s="8" t="n"/>
      <c r="T737" s="8" t="n"/>
      <c r="U737" s="8" t="n"/>
      <c r="V737" s="8" t="n"/>
      <c r="W737" s="8" t="n"/>
      <c r="X737" s="8">
        <f>IF(COUNT(D737:W737)=0,"",MIN(D737:W737))</f>
        <v/>
      </c>
      <c r="Y737" s="8">
        <f>IF(COUNT(D737:W737)=0,"",MEDIAN(D737:W737))</f>
        <v/>
      </c>
      <c r="Z737" s="8">
        <f>IF(COUNT(D737:W737)=0,"",MAX(D737:W737))</f>
        <v/>
      </c>
      <c r="AA737" s="9">
        <f>IF(OR(X737="",X737=0),"",(Z737-X737)/X737)</f>
        <v/>
      </c>
      <c r="AB737" s="7">
        <f>IF(COUNT(D737:W737)=0,"",INDEX($D$1:$W$1,MATCH(MIN(D737:W737),D737:W737,0)))</f>
        <v/>
      </c>
      <c r="AC737" s="8" t="n">
        <v>214</v>
      </c>
      <c r="AD737" s="10" t="n">
        <v>1</v>
      </c>
    </row>
    <row r="738">
      <c r="A738" s="7" t="inlineStr">
        <is>
          <t>MAT-10-056</t>
        </is>
      </c>
      <c r="B738" s="4" t="inlineStr">
        <is>
          <t>Bombillo led de 28 W</t>
        </is>
      </c>
      <c r="C738" s="7" t="inlineStr">
        <is>
          <t>unidad</t>
        </is>
      </c>
      <c r="D738" s="8" t="n"/>
      <c r="E738" s="8" t="n">
        <v>455</v>
      </c>
      <c r="F738" s="8" t="n"/>
      <c r="G738" s="8" t="n"/>
      <c r="H738" s="8" t="n"/>
      <c r="I738" s="8" t="n"/>
      <c r="J738" s="8" t="n"/>
      <c r="K738" s="8" t="n"/>
      <c r="L738" s="8" t="n"/>
      <c r="M738" s="8" t="n"/>
      <c r="N738" s="8" t="n"/>
      <c r="O738" s="8" t="n"/>
      <c r="P738" s="8" t="n"/>
      <c r="Q738" s="8" t="n"/>
      <c r="R738" s="8" t="n"/>
      <c r="S738" s="8" t="n"/>
      <c r="T738" s="8" t="n"/>
      <c r="U738" s="8" t="n"/>
      <c r="V738" s="8" t="n"/>
      <c r="W738" s="8" t="n"/>
      <c r="X738" s="8">
        <f>IF(COUNT(D738:W738)=0,"",MIN(D738:W738))</f>
        <v/>
      </c>
      <c r="Y738" s="8">
        <f>IF(COUNT(D738:W738)=0,"",MEDIAN(D738:W738))</f>
        <v/>
      </c>
      <c r="Z738" s="8">
        <f>IF(COUNT(D738:W738)=0,"",MAX(D738:W738))</f>
        <v/>
      </c>
      <c r="AA738" s="9">
        <f>IF(OR(X738="",X738=0),"",(Z738-X738)/X738)</f>
        <v/>
      </c>
      <c r="AB738" s="7">
        <f>IF(COUNT(D738:W738)=0,"",INDEX($D$1:$W$1,MATCH(MIN(D738:W738),D738:W738,0)))</f>
        <v/>
      </c>
      <c r="AC738" s="8" t="n">
        <v>455</v>
      </c>
      <c r="AD738" s="10" t="n">
        <v>1</v>
      </c>
    </row>
    <row r="739">
      <c r="A739" s="7" t="inlineStr">
        <is>
          <t>MAT-10-057</t>
        </is>
      </c>
      <c r="B739" s="4" t="inlineStr">
        <is>
          <t>Bombillo LED de 3 W</t>
        </is>
      </c>
      <c r="C739" s="7" t="inlineStr">
        <is>
          <t>unidad</t>
        </is>
      </c>
      <c r="D739" s="8" t="n"/>
      <c r="E739" s="8" t="n">
        <v>195</v>
      </c>
      <c r="F739" s="8" t="n"/>
      <c r="G739" s="8" t="n"/>
      <c r="H739" s="8" t="n"/>
      <c r="I739" s="8" t="n">
        <v>50</v>
      </c>
      <c r="J739" s="8" t="n">
        <v>140</v>
      </c>
      <c r="K739" s="8" t="n"/>
      <c r="L739" s="8" t="n">
        <v>150</v>
      </c>
      <c r="M739" s="8" t="n"/>
      <c r="N739" s="8" t="n"/>
      <c r="O739" s="8" t="n"/>
      <c r="P739" s="8" t="n"/>
      <c r="Q739" s="8" t="n"/>
      <c r="R739" s="8" t="n"/>
      <c r="S739" s="8" t="n"/>
      <c r="T739" s="8" t="n"/>
      <c r="U739" s="8" t="n"/>
      <c r="V739" s="8" t="n"/>
      <c r="W739" s="8" t="n"/>
      <c r="X739" s="8">
        <f>IF(COUNT(D739:W739)=0,"",MIN(D739:W739))</f>
        <v/>
      </c>
      <c r="Y739" s="8">
        <f>IF(COUNT(D739:W739)=0,"",MEDIAN(D739:W739))</f>
        <v/>
      </c>
      <c r="Z739" s="8">
        <f>IF(COUNT(D739:W739)=0,"",MAX(D739:W739))</f>
        <v/>
      </c>
      <c r="AA739" s="9">
        <f>IF(OR(X739="",X739=0),"",(Z739-X739)/X739)</f>
        <v/>
      </c>
      <c r="AB739" s="7">
        <f>IF(COUNT(D739:W739)=0,"",INDEX($D$1:$W$1,MATCH(MIN(D739:W739),D739:W739,0)))</f>
        <v/>
      </c>
      <c r="AC739" s="8" t="n">
        <v>150</v>
      </c>
      <c r="AD739" s="10" t="n">
        <v>4</v>
      </c>
    </row>
    <row r="740">
      <c r="A740" s="7" t="inlineStr">
        <is>
          <t>MAT-10-058</t>
        </is>
      </c>
      <c r="B740" s="4" t="inlineStr">
        <is>
          <t>Bombillo led de 3.5 W</t>
        </is>
      </c>
      <c r="C740" s="7" t="inlineStr">
        <is>
          <t>unidad</t>
        </is>
      </c>
      <c r="D740" s="8" t="n"/>
      <c r="E740" s="8" t="n"/>
      <c r="F740" s="8" t="n"/>
      <c r="G740" s="8" t="n"/>
      <c r="H740" s="8" t="n"/>
      <c r="I740" s="8" t="n">
        <v>474.36</v>
      </c>
      <c r="J740" s="8" t="n"/>
      <c r="K740" s="8" t="n"/>
      <c r="L740" s="8" t="n"/>
      <c r="M740" s="8" t="n"/>
      <c r="N740" s="8" t="n"/>
      <c r="O740" s="8" t="n"/>
      <c r="P740" s="8" t="n"/>
      <c r="Q740" s="8" t="n"/>
      <c r="R740" s="8" t="n"/>
      <c r="S740" s="8" t="n"/>
      <c r="T740" s="8" t="n"/>
      <c r="U740" s="8" t="n"/>
      <c r="V740" s="8" t="n"/>
      <c r="W740" s="8" t="n"/>
      <c r="X740" s="8">
        <f>IF(COUNT(D740:W740)=0,"",MIN(D740:W740))</f>
        <v/>
      </c>
      <c r="Y740" s="8">
        <f>IF(COUNT(D740:W740)=0,"",MEDIAN(D740:W740))</f>
        <v/>
      </c>
      <c r="Z740" s="8">
        <f>IF(COUNT(D740:W740)=0,"",MAX(D740:W740))</f>
        <v/>
      </c>
      <c r="AA740" s="9">
        <f>IF(OR(X740="",X740=0),"",(Z740-X740)/X740)</f>
        <v/>
      </c>
      <c r="AB740" s="7">
        <f>IF(COUNT(D740:W740)=0,"",INDEX($D$1:$W$1,MATCH(MIN(D740:W740),D740:W740,0)))</f>
        <v/>
      </c>
      <c r="AC740" s="8" t="n">
        <v>474.36</v>
      </c>
      <c r="AD740" s="10" t="n">
        <v>1</v>
      </c>
    </row>
    <row r="741">
      <c r="A741" s="7" t="inlineStr">
        <is>
          <t>MAT-10-059</t>
        </is>
      </c>
      <c r="B741" s="4" t="inlineStr">
        <is>
          <t>Bombillo LED de 30 W</t>
        </is>
      </c>
      <c r="C741" s="7" t="inlineStr">
        <is>
          <t>unidad</t>
        </is>
      </c>
      <c r="D741" s="8" t="n"/>
      <c r="E741" s="8" t="n">
        <v>123</v>
      </c>
      <c r="F741" s="8" t="n"/>
      <c r="G741" s="8" t="n"/>
      <c r="H741" s="8" t="n"/>
      <c r="I741" s="8" t="n"/>
      <c r="J741" s="8" t="n"/>
      <c r="K741" s="8" t="n"/>
      <c r="L741" s="8" t="n">
        <v>595</v>
      </c>
      <c r="M741" s="8" t="n"/>
      <c r="N741" s="8" t="n"/>
      <c r="O741" s="8" t="n"/>
      <c r="P741" s="8" t="n"/>
      <c r="Q741" s="8" t="n"/>
      <c r="R741" s="8" t="n"/>
      <c r="S741" s="8" t="n"/>
      <c r="T741" s="8" t="n"/>
      <c r="U741" s="8" t="n"/>
      <c r="V741" s="8" t="n"/>
      <c r="W741" s="8" t="n"/>
      <c r="X741" s="8">
        <f>IF(COUNT(D741:W741)=0,"",MIN(D741:W741))</f>
        <v/>
      </c>
      <c r="Y741" s="8">
        <f>IF(COUNT(D741:W741)=0,"",MEDIAN(D741:W741))</f>
        <v/>
      </c>
      <c r="Z741" s="8">
        <f>IF(COUNT(D741:W741)=0,"",MAX(D741:W741))</f>
        <v/>
      </c>
      <c r="AA741" s="9">
        <f>IF(OR(X741="",X741=0),"",(Z741-X741)/X741)</f>
        <v/>
      </c>
      <c r="AB741" s="7">
        <f>IF(COUNT(D741:W741)=0,"",INDEX($D$1:$W$1,MATCH(MIN(D741:W741),D741:W741,0)))</f>
        <v/>
      </c>
      <c r="AC741" s="8" t="n">
        <v>385</v>
      </c>
      <c r="AD741" s="10" t="n">
        <v>2</v>
      </c>
    </row>
    <row r="742">
      <c r="A742" s="7" t="inlineStr">
        <is>
          <t>MAT-10-060</t>
        </is>
      </c>
      <c r="B742" s="4" t="inlineStr">
        <is>
          <t>Bombillo LED de 35 W</t>
        </is>
      </c>
      <c r="C742" s="7" t="inlineStr">
        <is>
          <t>unidad</t>
        </is>
      </c>
      <c r="D742" s="8" t="n"/>
      <c r="E742" s="8" t="n"/>
      <c r="F742" s="8" t="n"/>
      <c r="G742" s="8" t="n"/>
      <c r="H742" s="8" t="n"/>
      <c r="I742" s="8" t="n">
        <v>339</v>
      </c>
      <c r="J742" s="8" t="n"/>
      <c r="K742" s="8" t="n"/>
      <c r="L742" s="8" t="n">
        <v>1195</v>
      </c>
      <c r="M742" s="8" t="n"/>
      <c r="N742" s="8" t="n"/>
      <c r="O742" s="8" t="n"/>
      <c r="P742" s="8" t="n"/>
      <c r="Q742" s="8" t="n"/>
      <c r="R742" s="8" t="n"/>
      <c r="S742" s="8" t="n"/>
      <c r="T742" s="8" t="n"/>
      <c r="U742" s="8" t="n"/>
      <c r="V742" s="8" t="n"/>
      <c r="W742" s="8" t="n"/>
      <c r="X742" s="8">
        <f>IF(COUNT(D742:W742)=0,"",MIN(D742:W742))</f>
        <v/>
      </c>
      <c r="Y742" s="8">
        <f>IF(COUNT(D742:W742)=0,"",MEDIAN(D742:W742))</f>
        <v/>
      </c>
      <c r="Z742" s="8">
        <f>IF(COUNT(D742:W742)=0,"",MAX(D742:W742))</f>
        <v/>
      </c>
      <c r="AA742" s="9">
        <f>IF(OR(X742="",X742=0),"",(Z742-X742)/X742)</f>
        <v/>
      </c>
      <c r="AB742" s="7">
        <f>IF(COUNT(D742:W742)=0,"",INDEX($D$1:$W$1,MATCH(MIN(D742:W742),D742:W742,0)))</f>
        <v/>
      </c>
      <c r="AC742" s="8" t="n">
        <v>767</v>
      </c>
      <c r="AD742" s="10" t="n">
        <v>2</v>
      </c>
    </row>
    <row r="743">
      <c r="A743" s="7" t="inlineStr">
        <is>
          <t>MAT-10-061</t>
        </is>
      </c>
      <c r="B743" s="4" t="inlineStr">
        <is>
          <t>Bombillo LED de 4 W</t>
        </is>
      </c>
      <c r="C743" s="7" t="inlineStr">
        <is>
          <t>unidad</t>
        </is>
      </c>
      <c r="D743" s="8" t="n"/>
      <c r="E743" s="8" t="n">
        <v>186</v>
      </c>
      <c r="F743" s="8" t="n"/>
      <c r="G743" s="8" t="n"/>
      <c r="H743" s="8" t="n"/>
      <c r="I743" s="8" t="n"/>
      <c r="J743" s="8" t="n">
        <v>130</v>
      </c>
      <c r="K743" s="8" t="n"/>
      <c r="L743" s="8" t="n">
        <v>64.98999999999999</v>
      </c>
      <c r="M743" s="8" t="n"/>
      <c r="N743" s="8" t="n"/>
      <c r="O743" s="8" t="n"/>
      <c r="P743" s="8" t="n"/>
      <c r="Q743" s="8" t="n"/>
      <c r="R743" s="8" t="n"/>
      <c r="S743" s="8" t="n"/>
      <c r="T743" s="8" t="n"/>
      <c r="U743" s="8" t="n"/>
      <c r="V743" s="8" t="n"/>
      <c r="W743" s="8" t="n"/>
      <c r="X743" s="8">
        <f>IF(COUNT(D743:W743)=0,"",MIN(D743:W743))</f>
        <v/>
      </c>
      <c r="Y743" s="8">
        <f>IF(COUNT(D743:W743)=0,"",MEDIAN(D743:W743))</f>
        <v/>
      </c>
      <c r="Z743" s="8">
        <f>IF(COUNT(D743:W743)=0,"",MAX(D743:W743))</f>
        <v/>
      </c>
      <c r="AA743" s="9">
        <f>IF(OR(X743="",X743=0),"",(Z743-X743)/X743)</f>
        <v/>
      </c>
      <c r="AB743" s="7">
        <f>IF(COUNT(D743:W743)=0,"",INDEX($D$1:$W$1,MATCH(MIN(D743:W743),D743:W743,0)))</f>
        <v/>
      </c>
      <c r="AC743" s="8" t="n">
        <v>180</v>
      </c>
      <c r="AD743" s="10" t="n">
        <v>3</v>
      </c>
    </row>
    <row r="744">
      <c r="A744" s="7" t="inlineStr">
        <is>
          <t>MAT-10-062</t>
        </is>
      </c>
      <c r="B744" s="4" t="inlineStr">
        <is>
          <t>Bombillo LED de 4.9 W</t>
        </is>
      </c>
      <c r="C744" s="7" t="inlineStr">
        <is>
          <t>unidad</t>
        </is>
      </c>
      <c r="D744" s="8" t="n"/>
      <c r="E744" s="8" t="n"/>
      <c r="F744" s="8" t="n"/>
      <c r="G744" s="8" t="n"/>
      <c r="H744" s="8" t="n"/>
      <c r="I744" s="8" t="n"/>
      <c r="J744" s="8" t="n"/>
      <c r="K744" s="8" t="n"/>
      <c r="L744" s="8" t="n">
        <v>105</v>
      </c>
      <c r="M744" s="8" t="n"/>
      <c r="N744" s="8" t="n"/>
      <c r="O744" s="8" t="n"/>
      <c r="P744" s="8" t="n"/>
      <c r="Q744" s="8" t="n"/>
      <c r="R744" s="8" t="n"/>
      <c r="S744" s="8" t="n"/>
      <c r="T744" s="8" t="n"/>
      <c r="U744" s="8" t="n"/>
      <c r="V744" s="8" t="n"/>
      <c r="W744" s="8" t="n"/>
      <c r="X744" s="8">
        <f>IF(COUNT(D744:W744)=0,"",MIN(D744:W744))</f>
        <v/>
      </c>
      <c r="Y744" s="8">
        <f>IF(COUNT(D744:W744)=0,"",MEDIAN(D744:W744))</f>
        <v/>
      </c>
      <c r="Z744" s="8">
        <f>IF(COUNT(D744:W744)=0,"",MAX(D744:W744))</f>
        <v/>
      </c>
      <c r="AA744" s="9">
        <f>IF(OR(X744="",X744=0),"",(Z744-X744)/X744)</f>
        <v/>
      </c>
      <c r="AB744" s="7">
        <f>IF(COUNT(D744:W744)=0,"",INDEX($D$1:$W$1,MATCH(MIN(D744:W744),D744:W744,0)))</f>
        <v/>
      </c>
      <c r="AC744" s="8" t="n">
        <v>105</v>
      </c>
      <c r="AD744" s="10" t="n">
        <v>1</v>
      </c>
    </row>
    <row r="745">
      <c r="A745" s="7" t="inlineStr">
        <is>
          <t>MAT-10-063</t>
        </is>
      </c>
      <c r="B745" s="4" t="inlineStr">
        <is>
          <t>Bombillo LED de 40 W</t>
        </is>
      </c>
      <c r="C745" s="7" t="inlineStr">
        <is>
          <t>unidad</t>
        </is>
      </c>
      <c r="D745" s="8" t="n"/>
      <c r="E745" s="8" t="n">
        <v>490</v>
      </c>
      <c r="F745" s="8" t="n"/>
      <c r="G745" s="8" t="n"/>
      <c r="H745" s="8" t="n"/>
      <c r="I745" s="8" t="n">
        <v>470</v>
      </c>
      <c r="J745" s="8" t="n"/>
      <c r="K745" s="8" t="n"/>
      <c r="L745" s="8" t="n">
        <v>709.99</v>
      </c>
      <c r="M745" s="8" t="n"/>
      <c r="N745" s="8" t="n"/>
      <c r="O745" s="8" t="n"/>
      <c r="P745" s="8" t="n"/>
      <c r="Q745" s="8" t="n"/>
      <c r="R745" s="8" t="n"/>
      <c r="S745" s="8" t="n"/>
      <c r="T745" s="8" t="n"/>
      <c r="U745" s="8" t="n"/>
      <c r="V745" s="8" t="n"/>
      <c r="W745" s="8" t="n"/>
      <c r="X745" s="8">
        <f>IF(COUNT(D745:W745)=0,"",MIN(D745:W745))</f>
        <v/>
      </c>
      <c r="Y745" s="8">
        <f>IF(COUNT(D745:W745)=0,"",MEDIAN(D745:W745))</f>
        <v/>
      </c>
      <c r="Z745" s="8">
        <f>IF(COUNT(D745:W745)=0,"",MAX(D745:W745))</f>
        <v/>
      </c>
      <c r="AA745" s="9">
        <f>IF(OR(X745="",X745=0),"",(Z745-X745)/X745)</f>
        <v/>
      </c>
      <c r="AB745" s="7">
        <f>IF(COUNT(D745:W745)=0,"",INDEX($D$1:$W$1,MATCH(MIN(D745:W745),D745:W745,0)))</f>
        <v/>
      </c>
      <c r="AC745" s="8" t="n">
        <v>500</v>
      </c>
      <c r="AD745" s="10" t="n">
        <v>3</v>
      </c>
    </row>
    <row r="746">
      <c r="A746" s="7" t="inlineStr">
        <is>
          <t>MAT-10-064</t>
        </is>
      </c>
      <c r="B746" s="4" t="inlineStr">
        <is>
          <t>Bombillo LED de 5 W</t>
        </is>
      </c>
      <c r="C746" s="7" t="inlineStr">
        <is>
          <t>unidad</t>
        </is>
      </c>
      <c r="D746" s="8" t="n"/>
      <c r="E746" s="8" t="n">
        <v>47.45</v>
      </c>
      <c r="F746" s="8" t="n"/>
      <c r="G746" s="8" t="n"/>
      <c r="H746" s="8" t="n"/>
      <c r="I746" s="8" t="n">
        <v>123</v>
      </c>
      <c r="J746" s="8" t="n">
        <v>58</v>
      </c>
      <c r="K746" s="8" t="n"/>
      <c r="L746" s="8" t="n">
        <v>272.01</v>
      </c>
      <c r="M746" s="8" t="n"/>
      <c r="N746" s="8" t="n"/>
      <c r="O746" s="8" t="n"/>
      <c r="P746" s="8" t="n"/>
      <c r="Q746" s="8" t="n"/>
      <c r="R746" s="8" t="n"/>
      <c r="S746" s="8" t="n"/>
      <c r="T746" s="8" t="n"/>
      <c r="U746" s="8" t="n"/>
      <c r="V746" s="8" t="n"/>
      <c r="W746" s="8" t="n"/>
      <c r="X746" s="8">
        <f>IF(COUNT(D746:W746)=0,"",MIN(D746:W746))</f>
        <v/>
      </c>
      <c r="Y746" s="8">
        <f>IF(COUNT(D746:W746)=0,"",MEDIAN(D746:W746))</f>
        <v/>
      </c>
      <c r="Z746" s="8">
        <f>IF(COUNT(D746:W746)=0,"",MAX(D746:W746))</f>
        <v/>
      </c>
      <c r="AA746" s="9">
        <f>IF(OR(X746="",X746=0),"",(Z746-X746)/X746)</f>
        <v/>
      </c>
      <c r="AB746" s="7">
        <f>IF(COUNT(D746:W746)=0,"",INDEX($D$1:$W$1,MATCH(MIN(D746:W746),D746:W746,0)))</f>
        <v/>
      </c>
      <c r="AC746" s="8" t="n">
        <v>180</v>
      </c>
      <c r="AD746" s="10" t="n">
        <v>4</v>
      </c>
    </row>
    <row r="747">
      <c r="A747" s="7" t="inlineStr">
        <is>
          <t>MAT-10-065</t>
        </is>
      </c>
      <c r="B747" s="4" t="inlineStr">
        <is>
          <t>Bombillo LED de 50 W</t>
        </is>
      </c>
      <c r="C747" s="7" t="inlineStr">
        <is>
          <t>unidad</t>
        </is>
      </c>
      <c r="D747" s="8" t="n"/>
      <c r="E747" s="8" t="n">
        <v>166</v>
      </c>
      <c r="F747" s="8" t="n"/>
      <c r="G747" s="8" t="n"/>
      <c r="H747" s="8" t="n"/>
      <c r="I747" s="8" t="n"/>
      <c r="J747" s="8" t="n"/>
      <c r="K747" s="8" t="n"/>
      <c r="L747" s="8" t="n">
        <v>990</v>
      </c>
      <c r="M747" s="8" t="n"/>
      <c r="N747" s="8" t="n"/>
      <c r="O747" s="8" t="n"/>
      <c r="P747" s="8" t="n"/>
      <c r="Q747" s="8" t="n"/>
      <c r="R747" s="8" t="n"/>
      <c r="S747" s="8" t="n"/>
      <c r="T747" s="8" t="n"/>
      <c r="U747" s="8" t="n"/>
      <c r="V747" s="8" t="n"/>
      <c r="W747" s="8" t="n"/>
      <c r="X747" s="8">
        <f>IF(COUNT(D747:W747)=0,"",MIN(D747:W747))</f>
        <v/>
      </c>
      <c r="Y747" s="8">
        <f>IF(COUNT(D747:W747)=0,"",MEDIAN(D747:W747))</f>
        <v/>
      </c>
      <c r="Z747" s="8">
        <f>IF(COUNT(D747:W747)=0,"",MAX(D747:W747))</f>
        <v/>
      </c>
      <c r="AA747" s="9">
        <f>IF(OR(X747="",X747=0),"",(Z747-X747)/X747)</f>
        <v/>
      </c>
      <c r="AB747" s="7">
        <f>IF(COUNT(D747:W747)=0,"",INDEX($D$1:$W$1,MATCH(MIN(D747:W747),D747:W747,0)))</f>
        <v/>
      </c>
      <c r="AC747" s="8" t="n">
        <v>492.5</v>
      </c>
      <c r="AD747" s="10" t="n">
        <v>2</v>
      </c>
    </row>
    <row r="748">
      <c r="A748" s="7" t="inlineStr">
        <is>
          <t>MAT-10-066</t>
        </is>
      </c>
      <c r="B748" s="4" t="inlineStr">
        <is>
          <t>Bombillo LED de 55 W</t>
        </is>
      </c>
      <c r="C748" s="7" t="inlineStr">
        <is>
          <t>unidad</t>
        </is>
      </c>
      <c r="D748" s="8" t="n"/>
      <c r="E748" s="8" t="n"/>
      <c r="F748" s="8" t="n"/>
      <c r="G748" s="8" t="n"/>
      <c r="H748" s="8" t="n"/>
      <c r="I748" s="8" t="n"/>
      <c r="J748" s="8" t="n"/>
      <c r="K748" s="8" t="n"/>
      <c r="L748" s="8" t="n">
        <v>1724.99</v>
      </c>
      <c r="M748" s="8" t="n"/>
      <c r="N748" s="8" t="n"/>
      <c r="O748" s="8" t="n"/>
      <c r="P748" s="8" t="n"/>
      <c r="Q748" s="8" t="n"/>
      <c r="R748" s="8" t="n"/>
      <c r="S748" s="8" t="n"/>
      <c r="T748" s="8" t="n"/>
      <c r="U748" s="8" t="n"/>
      <c r="V748" s="8" t="n"/>
      <c r="W748" s="8" t="n"/>
      <c r="X748" s="8">
        <f>IF(COUNT(D748:W748)=0,"",MIN(D748:W748))</f>
        <v/>
      </c>
      <c r="Y748" s="8">
        <f>IF(COUNT(D748:W748)=0,"",MEDIAN(D748:W748))</f>
        <v/>
      </c>
      <c r="Z748" s="8">
        <f>IF(COUNT(D748:W748)=0,"",MAX(D748:W748))</f>
        <v/>
      </c>
      <c r="AA748" s="9">
        <f>IF(OR(X748="",X748=0),"",(Z748-X748)/X748)</f>
        <v/>
      </c>
      <c r="AB748" s="7">
        <f>IF(COUNT(D748:W748)=0,"",INDEX($D$1:$W$1,MATCH(MIN(D748:W748),D748:W748,0)))</f>
        <v/>
      </c>
      <c r="AC748" s="8" t="n">
        <v>1724.99</v>
      </c>
      <c r="AD748" s="10" t="n">
        <v>1</v>
      </c>
    </row>
    <row r="749">
      <c r="A749" s="7" t="inlineStr">
        <is>
          <t>MAT-10-067</t>
        </is>
      </c>
      <c r="B749" s="4" t="inlineStr">
        <is>
          <t>Bombillo LED de 6 W</t>
        </is>
      </c>
      <c r="C749" s="7" t="inlineStr">
        <is>
          <t>unidad</t>
        </is>
      </c>
      <c r="D749" s="8" t="n"/>
      <c r="E749" s="8" t="n">
        <v>65</v>
      </c>
      <c r="F749" s="8" t="n"/>
      <c r="G749" s="8" t="n"/>
      <c r="H749" s="8" t="n"/>
      <c r="I749" s="8" t="n">
        <v>65</v>
      </c>
      <c r="J749" s="8" t="n">
        <v>130</v>
      </c>
      <c r="K749" s="8" t="n"/>
      <c r="L749" s="8" t="n">
        <v>70</v>
      </c>
      <c r="M749" s="8" t="n"/>
      <c r="N749" s="8" t="n"/>
      <c r="O749" s="8" t="n"/>
      <c r="P749" s="8" t="n"/>
      <c r="Q749" s="8" t="n"/>
      <c r="R749" s="8" t="n"/>
      <c r="S749" s="8" t="n"/>
      <c r="T749" s="8" t="n"/>
      <c r="U749" s="8" t="n"/>
      <c r="V749" s="8" t="n"/>
      <c r="W749" s="8" t="n"/>
      <c r="X749" s="8">
        <f>IF(COUNT(D749:W749)=0,"",MIN(D749:W749))</f>
        <v/>
      </c>
      <c r="Y749" s="8">
        <f>IF(COUNT(D749:W749)=0,"",MEDIAN(D749:W749))</f>
        <v/>
      </c>
      <c r="Z749" s="8">
        <f>IF(COUNT(D749:W749)=0,"",MAX(D749:W749))</f>
        <v/>
      </c>
      <c r="AA749" s="9">
        <f>IF(OR(X749="",X749=0),"",(Z749-X749)/X749)</f>
        <v/>
      </c>
      <c r="AB749" s="7">
        <f>IF(COUNT(D749:W749)=0,"",INDEX($D$1:$W$1,MATCH(MIN(D749:W749),D749:W749,0)))</f>
        <v/>
      </c>
      <c r="AC749" s="8" t="n">
        <v>185</v>
      </c>
      <c r="AD749" s="10" t="n">
        <v>4</v>
      </c>
    </row>
    <row r="750">
      <c r="A750" s="7" t="inlineStr">
        <is>
          <t>MAT-10-068</t>
        </is>
      </c>
      <c r="B750" s="4" t="inlineStr">
        <is>
          <t>Bombillo led de 6.5 W</t>
        </is>
      </c>
      <c r="C750" s="7" t="inlineStr">
        <is>
          <t>unidad</t>
        </is>
      </c>
      <c r="D750" s="8" t="n"/>
      <c r="E750" s="8" t="n">
        <v>370</v>
      </c>
      <c r="F750" s="8" t="n"/>
      <c r="G750" s="8" t="n"/>
      <c r="H750" s="8" t="n"/>
      <c r="I750" s="8" t="n"/>
      <c r="J750" s="8" t="n"/>
      <c r="K750" s="8" t="n"/>
      <c r="L750" s="8" t="n"/>
      <c r="M750" s="8" t="n"/>
      <c r="N750" s="8" t="n"/>
      <c r="O750" s="8" t="n"/>
      <c r="P750" s="8" t="n"/>
      <c r="Q750" s="8" t="n"/>
      <c r="R750" s="8" t="n"/>
      <c r="S750" s="8" t="n"/>
      <c r="T750" s="8" t="n"/>
      <c r="U750" s="8" t="n"/>
      <c r="V750" s="8" t="n"/>
      <c r="W750" s="8" t="n"/>
      <c r="X750" s="8">
        <f>IF(COUNT(D750:W750)=0,"",MIN(D750:W750))</f>
        <v/>
      </c>
      <c r="Y750" s="8">
        <f>IF(COUNT(D750:W750)=0,"",MEDIAN(D750:W750))</f>
        <v/>
      </c>
      <c r="Z750" s="8">
        <f>IF(COUNT(D750:W750)=0,"",MAX(D750:W750))</f>
        <v/>
      </c>
      <c r="AA750" s="9">
        <f>IF(OR(X750="",X750=0),"",(Z750-X750)/X750)</f>
        <v/>
      </c>
      <c r="AB750" s="7">
        <f>IF(COUNT(D750:W750)=0,"",INDEX($D$1:$W$1,MATCH(MIN(D750:W750),D750:W750,0)))</f>
        <v/>
      </c>
      <c r="AC750" s="8" t="n">
        <v>370</v>
      </c>
      <c r="AD750" s="10" t="n">
        <v>1</v>
      </c>
    </row>
    <row r="751">
      <c r="A751" s="7" t="inlineStr">
        <is>
          <t>MAT-10-069</t>
        </is>
      </c>
      <c r="B751" s="4" t="inlineStr">
        <is>
          <t>Bombillo led de 65 W</t>
        </is>
      </c>
      <c r="C751" s="7" t="inlineStr">
        <is>
          <t>unidad</t>
        </is>
      </c>
      <c r="D751" s="8" t="n"/>
      <c r="E751" s="8" t="n">
        <v>341</v>
      </c>
      <c r="F751" s="8" t="n"/>
      <c r="G751" s="8" t="n"/>
      <c r="H751" s="8" t="n"/>
      <c r="I751" s="8" t="n"/>
      <c r="J751" s="8" t="n"/>
      <c r="K751" s="8" t="n"/>
      <c r="L751" s="8" t="n"/>
      <c r="M751" s="8" t="n"/>
      <c r="N751" s="8" t="n"/>
      <c r="O751" s="8" t="n"/>
      <c r="P751" s="8" t="n"/>
      <c r="Q751" s="8" t="n"/>
      <c r="R751" s="8" t="n"/>
      <c r="S751" s="8" t="n"/>
      <c r="T751" s="8" t="n"/>
      <c r="U751" s="8" t="n"/>
      <c r="V751" s="8" t="n"/>
      <c r="W751" s="8" t="n"/>
      <c r="X751" s="8">
        <f>IF(COUNT(D751:W751)=0,"",MIN(D751:W751))</f>
        <v/>
      </c>
      <c r="Y751" s="8">
        <f>IF(COUNT(D751:W751)=0,"",MEDIAN(D751:W751))</f>
        <v/>
      </c>
      <c r="Z751" s="8">
        <f>IF(COUNT(D751:W751)=0,"",MAX(D751:W751))</f>
        <v/>
      </c>
      <c r="AA751" s="9">
        <f>IF(OR(X751="",X751=0),"",(Z751-X751)/X751)</f>
        <v/>
      </c>
      <c r="AB751" s="7">
        <f>IF(COUNT(D751:W751)=0,"",INDEX($D$1:$W$1,MATCH(MIN(D751:W751),D751:W751,0)))</f>
        <v/>
      </c>
      <c r="AC751" s="8" t="n">
        <v>341</v>
      </c>
      <c r="AD751" s="10" t="n">
        <v>1</v>
      </c>
    </row>
    <row r="752">
      <c r="A752" s="7" t="inlineStr">
        <is>
          <t>MAT-10-070</t>
        </is>
      </c>
      <c r="B752" s="4" t="inlineStr">
        <is>
          <t>Bombillo LED de 7 W</t>
        </is>
      </c>
      <c r="C752" s="7" t="inlineStr">
        <is>
          <t>unidad</t>
        </is>
      </c>
      <c r="D752" s="8" t="n"/>
      <c r="E752" s="8" t="n">
        <v>101</v>
      </c>
      <c r="F752" s="8" t="n"/>
      <c r="G752" s="8" t="n"/>
      <c r="H752" s="8" t="n"/>
      <c r="I752" s="8" t="n"/>
      <c r="J752" s="8" t="n">
        <v>77</v>
      </c>
      <c r="K752" s="8" t="n"/>
      <c r="L752" s="8" t="n">
        <v>105</v>
      </c>
      <c r="M752" s="8" t="n"/>
      <c r="N752" s="8" t="n"/>
      <c r="O752" s="8" t="n"/>
      <c r="P752" s="8" t="n"/>
      <c r="Q752" s="8" t="n"/>
      <c r="R752" s="8" t="n"/>
      <c r="S752" s="8" t="n"/>
      <c r="T752" s="8" t="n"/>
      <c r="U752" s="8" t="n"/>
      <c r="V752" s="8" t="n"/>
      <c r="W752" s="8" t="n"/>
      <c r="X752" s="8">
        <f>IF(COUNT(D752:W752)=0,"",MIN(D752:W752))</f>
        <v/>
      </c>
      <c r="Y752" s="8">
        <f>IF(COUNT(D752:W752)=0,"",MEDIAN(D752:W752))</f>
        <v/>
      </c>
      <c r="Z752" s="8">
        <f>IF(COUNT(D752:W752)=0,"",MAX(D752:W752))</f>
        <v/>
      </c>
      <c r="AA752" s="9">
        <f>IF(OR(X752="",X752=0),"",(Z752-X752)/X752)</f>
        <v/>
      </c>
      <c r="AB752" s="7">
        <f>IF(COUNT(D752:W752)=0,"",INDEX($D$1:$W$1,MATCH(MIN(D752:W752),D752:W752,0)))</f>
        <v/>
      </c>
      <c r="AC752" s="8" t="n">
        <v>103</v>
      </c>
      <c r="AD752" s="10" t="n">
        <v>3</v>
      </c>
    </row>
    <row r="753">
      <c r="A753" s="7" t="inlineStr">
        <is>
          <t>MAT-10-071</t>
        </is>
      </c>
      <c r="B753" s="4" t="inlineStr">
        <is>
          <t>Bombillo led de 8 W</t>
        </is>
      </c>
      <c r="C753" s="7" t="inlineStr">
        <is>
          <t>unidad</t>
        </is>
      </c>
      <c r="D753" s="8" t="n"/>
      <c r="E753" s="8" t="n">
        <v>75</v>
      </c>
      <c r="F753" s="8" t="n"/>
      <c r="G753" s="8" t="n"/>
      <c r="H753" s="8" t="n"/>
      <c r="I753" s="8" t="n">
        <v>160</v>
      </c>
      <c r="J753" s="8" t="n">
        <v>341</v>
      </c>
      <c r="K753" s="8" t="n"/>
      <c r="L753" s="8" t="n"/>
      <c r="M753" s="8" t="n"/>
      <c r="N753" s="8" t="n"/>
      <c r="O753" s="8" t="n"/>
      <c r="P753" s="8" t="n"/>
      <c r="Q753" s="8" t="n"/>
      <c r="R753" s="8" t="n"/>
      <c r="S753" s="8" t="n"/>
      <c r="T753" s="8" t="n"/>
      <c r="U753" s="8" t="n"/>
      <c r="V753" s="8" t="n"/>
      <c r="W753" s="8" t="n"/>
      <c r="X753" s="8">
        <f>IF(COUNT(D753:W753)=0,"",MIN(D753:W753))</f>
        <v/>
      </c>
      <c r="Y753" s="8">
        <f>IF(COUNT(D753:W753)=0,"",MEDIAN(D753:W753))</f>
        <v/>
      </c>
      <c r="Z753" s="8">
        <f>IF(COUNT(D753:W753)=0,"",MAX(D753:W753))</f>
        <v/>
      </c>
      <c r="AA753" s="9">
        <f>IF(OR(X753="",X753=0),"",(Z753-X753)/X753)</f>
        <v/>
      </c>
      <c r="AB753" s="7">
        <f>IF(COUNT(D753:W753)=0,"",INDEX($D$1:$W$1,MATCH(MIN(D753:W753),D753:W753,0)))</f>
        <v/>
      </c>
      <c r="AC753" s="8" t="n">
        <v>220</v>
      </c>
      <c r="AD753" s="10" t="n">
        <v>3</v>
      </c>
    </row>
    <row r="754">
      <c r="A754" s="7" t="inlineStr">
        <is>
          <t>MAT-10-072</t>
        </is>
      </c>
      <c r="B754" s="4" t="inlineStr">
        <is>
          <t>Bombillo LED de 9 W</t>
        </is>
      </c>
      <c r="C754" s="7" t="inlineStr">
        <is>
          <t>unidad</t>
        </is>
      </c>
      <c r="D754" s="8" t="n"/>
      <c r="E754" s="8" t="n">
        <v>77</v>
      </c>
      <c r="F754" s="8" t="n"/>
      <c r="G754" s="8" t="n"/>
      <c r="H754" s="8" t="n"/>
      <c r="I754" s="8" t="n">
        <v>170</v>
      </c>
      <c r="J754" s="8" t="n">
        <v>83</v>
      </c>
      <c r="K754" s="8" t="n"/>
      <c r="L754" s="8" t="n">
        <v>105</v>
      </c>
      <c r="M754" s="8" t="n"/>
      <c r="N754" s="8" t="n"/>
      <c r="O754" s="8" t="n"/>
      <c r="P754" s="8" t="n"/>
      <c r="Q754" s="8" t="n"/>
      <c r="R754" s="8" t="n"/>
      <c r="S754" s="8" t="n"/>
      <c r="T754" s="8" t="n"/>
      <c r="U754" s="8" t="n"/>
      <c r="V754" s="8" t="n"/>
      <c r="W754" s="8" t="n"/>
      <c r="X754" s="8">
        <f>IF(COUNT(D754:W754)=0,"",MIN(D754:W754))</f>
        <v/>
      </c>
      <c r="Y754" s="8">
        <f>IF(COUNT(D754:W754)=0,"",MEDIAN(D754:W754))</f>
        <v/>
      </c>
      <c r="Z754" s="8">
        <f>IF(COUNT(D754:W754)=0,"",MAX(D754:W754))</f>
        <v/>
      </c>
      <c r="AA754" s="9">
        <f>IF(OR(X754="",X754=0),"",(Z754-X754)/X754)</f>
        <v/>
      </c>
      <c r="AB754" s="7">
        <f>IF(COUNT(D754:W754)=0,"",INDEX($D$1:$W$1,MATCH(MIN(D754:W754),D754:W754,0)))</f>
        <v/>
      </c>
      <c r="AC754" s="8" t="n">
        <v>105</v>
      </c>
      <c r="AD754" s="10" t="n">
        <v>4</v>
      </c>
    </row>
    <row r="755">
      <c r="A755" s="7" t="inlineStr">
        <is>
          <t>MAT-10-073</t>
        </is>
      </c>
      <c r="B755" s="4" t="inlineStr">
        <is>
          <t>Bombillo led de 9.5 W</t>
        </is>
      </c>
      <c r="C755" s="7" t="inlineStr">
        <is>
          <t>unidad</t>
        </is>
      </c>
      <c r="D755" s="8" t="n"/>
      <c r="E755" s="8" t="n">
        <v>171</v>
      </c>
      <c r="F755" s="8" t="n"/>
      <c r="G755" s="8" t="n"/>
      <c r="H755" s="8" t="n"/>
      <c r="I755" s="8" t="n"/>
      <c r="J755" s="8" t="n"/>
      <c r="K755" s="8" t="n"/>
      <c r="L755" s="8" t="n"/>
      <c r="M755" s="8" t="n"/>
      <c r="N755" s="8" t="n"/>
      <c r="O755" s="8" t="n"/>
      <c r="P755" s="8" t="n"/>
      <c r="Q755" s="8" t="n"/>
      <c r="R755" s="8" t="n"/>
      <c r="S755" s="8" t="n"/>
      <c r="T755" s="8" t="n"/>
      <c r="U755" s="8" t="n"/>
      <c r="V755" s="8" t="n"/>
      <c r="W755" s="8" t="n"/>
      <c r="X755" s="8">
        <f>IF(COUNT(D755:W755)=0,"",MIN(D755:W755))</f>
        <v/>
      </c>
      <c r="Y755" s="8">
        <f>IF(COUNT(D755:W755)=0,"",MEDIAN(D755:W755))</f>
        <v/>
      </c>
      <c r="Z755" s="8">
        <f>IF(COUNT(D755:W755)=0,"",MAX(D755:W755))</f>
        <v/>
      </c>
      <c r="AA755" s="9">
        <f>IF(OR(X755="",X755=0),"",(Z755-X755)/X755)</f>
        <v/>
      </c>
      <c r="AB755" s="7">
        <f>IF(COUNT(D755:W755)=0,"",INDEX($D$1:$W$1,MATCH(MIN(D755:W755),D755:W755,0)))</f>
        <v/>
      </c>
      <c r="AC755" s="8" t="n">
        <v>182</v>
      </c>
      <c r="AD755" s="10" t="n">
        <v>1</v>
      </c>
    </row>
    <row r="756">
      <c r="A756" s="7" t="inlineStr">
        <is>
          <t>MAT-10-074</t>
        </is>
      </c>
      <c r="B756" s="4" t="inlineStr">
        <is>
          <t>Panel LED empotrado cuadrado de 18 W</t>
        </is>
      </c>
      <c r="C756" s="7" t="inlineStr">
        <is>
          <t>unidad</t>
        </is>
      </c>
      <c r="D756" s="8" t="n"/>
      <c r="E756" s="8" t="n"/>
      <c r="F756" s="8" t="n"/>
      <c r="G756" s="8" t="n"/>
      <c r="H756" s="8" t="n"/>
      <c r="I756" s="8" t="n"/>
      <c r="J756" s="8" t="n"/>
      <c r="K756" s="8" t="n"/>
      <c r="L756" s="8" t="n">
        <v>340.01</v>
      </c>
      <c r="M756" s="8" t="n"/>
      <c r="N756" s="8" t="n"/>
      <c r="O756" s="8" t="n"/>
      <c r="P756" s="8" t="n"/>
      <c r="Q756" s="8" t="n"/>
      <c r="R756" s="8" t="n"/>
      <c r="S756" s="8" t="n"/>
      <c r="T756" s="8" t="n"/>
      <c r="U756" s="8" t="n"/>
      <c r="V756" s="8" t="n"/>
      <c r="W756" s="8" t="n"/>
      <c r="X756" s="8">
        <f>IF(COUNT(D756:W756)=0,"",MIN(D756:W756))</f>
        <v/>
      </c>
      <c r="Y756" s="8">
        <f>IF(COUNT(D756:W756)=0,"",MEDIAN(D756:W756))</f>
        <v/>
      </c>
      <c r="Z756" s="8">
        <f>IF(COUNT(D756:W756)=0,"",MAX(D756:W756))</f>
        <v/>
      </c>
      <c r="AA756" s="9">
        <f>IF(OR(X756="",X756=0),"",(Z756-X756)/X756)</f>
        <v/>
      </c>
      <c r="AB756" s="7">
        <f>IF(COUNT(D756:W756)=0,"",INDEX($D$1:$W$1,MATCH(MIN(D756:W756),D756:W756,0)))</f>
        <v/>
      </c>
      <c r="AC756" s="8" t="n">
        <v>340.01</v>
      </c>
      <c r="AD756" s="10" t="n">
        <v>1</v>
      </c>
    </row>
    <row r="757">
      <c r="A757" s="7" t="inlineStr">
        <is>
          <t>MAT-10-075</t>
        </is>
      </c>
      <c r="B757" s="4" t="inlineStr">
        <is>
          <t>Panel LED empotrado cuadrado de 3 W</t>
        </is>
      </c>
      <c r="C757" s="7" t="inlineStr">
        <is>
          <t>unidad</t>
        </is>
      </c>
      <c r="D757" s="8" t="n"/>
      <c r="E757" s="8" t="n"/>
      <c r="F757" s="8" t="n"/>
      <c r="G757" s="8" t="n"/>
      <c r="H757" s="8" t="n"/>
      <c r="I757" s="8" t="n"/>
      <c r="J757" s="8" t="n"/>
      <c r="K757" s="8" t="n"/>
      <c r="L757" s="8" t="n">
        <v>240</v>
      </c>
      <c r="M757" s="8" t="n"/>
      <c r="N757" s="8" t="n"/>
      <c r="O757" s="8" t="n"/>
      <c r="P757" s="8" t="n"/>
      <c r="Q757" s="8" t="n"/>
      <c r="R757" s="8" t="n"/>
      <c r="S757" s="8" t="n"/>
      <c r="T757" s="8" t="n"/>
      <c r="U757" s="8" t="n"/>
      <c r="V757" s="8" t="n"/>
      <c r="W757" s="8" t="n"/>
      <c r="X757" s="8">
        <f>IF(COUNT(D757:W757)=0,"",MIN(D757:W757))</f>
        <v/>
      </c>
      <c r="Y757" s="8">
        <f>IF(COUNT(D757:W757)=0,"",MEDIAN(D757:W757))</f>
        <v/>
      </c>
      <c r="Z757" s="8">
        <f>IF(COUNT(D757:W757)=0,"",MAX(D757:W757))</f>
        <v/>
      </c>
      <c r="AA757" s="9">
        <f>IF(OR(X757="",X757=0),"",(Z757-X757)/X757)</f>
        <v/>
      </c>
      <c r="AB757" s="7">
        <f>IF(COUNT(D757:W757)=0,"",INDEX($D$1:$W$1,MATCH(MIN(D757:W757),D757:W757,0)))</f>
        <v/>
      </c>
      <c r="AC757" s="8" t="n">
        <v>240</v>
      </c>
      <c r="AD757" s="10" t="n">
        <v>1</v>
      </c>
    </row>
    <row r="758">
      <c r="A758" s="7" t="inlineStr">
        <is>
          <t>MAT-10-076</t>
        </is>
      </c>
      <c r="B758" s="4" t="inlineStr">
        <is>
          <t>Panel LED empotrado redondo de 12 W</t>
        </is>
      </c>
      <c r="C758" s="7" t="inlineStr">
        <is>
          <t>unidad</t>
        </is>
      </c>
      <c r="D758" s="8" t="n"/>
      <c r="E758" s="8" t="n"/>
      <c r="F758" s="8" t="n"/>
      <c r="G758" s="8" t="n"/>
      <c r="H758" s="8" t="n"/>
      <c r="I758" s="8" t="n"/>
      <c r="J758" s="8" t="n"/>
      <c r="K758" s="8" t="n"/>
      <c r="L758" s="8" t="n">
        <v>304.99</v>
      </c>
      <c r="M758" s="8" t="n"/>
      <c r="N758" s="8" t="n"/>
      <c r="O758" s="8" t="n"/>
      <c r="P758" s="8" t="n"/>
      <c r="Q758" s="8" t="n"/>
      <c r="R758" s="8" t="n"/>
      <c r="S758" s="8" t="n"/>
      <c r="T758" s="8" t="n"/>
      <c r="U758" s="8" t="n"/>
      <c r="V758" s="8" t="n"/>
      <c r="W758" s="8" t="n"/>
      <c r="X758" s="8">
        <f>IF(COUNT(D758:W758)=0,"",MIN(D758:W758))</f>
        <v/>
      </c>
      <c r="Y758" s="8">
        <f>IF(COUNT(D758:W758)=0,"",MEDIAN(D758:W758))</f>
        <v/>
      </c>
      <c r="Z758" s="8">
        <f>IF(COUNT(D758:W758)=0,"",MAX(D758:W758))</f>
        <v/>
      </c>
      <c r="AA758" s="9">
        <f>IF(OR(X758="",X758=0),"",(Z758-X758)/X758)</f>
        <v/>
      </c>
      <c r="AB758" s="7">
        <f>IF(COUNT(D758:W758)=0,"",INDEX($D$1:$W$1,MATCH(MIN(D758:W758),D758:W758,0)))</f>
        <v/>
      </c>
      <c r="AC758" s="8" t="n">
        <v>304.99</v>
      </c>
      <c r="AD758" s="10" t="n">
        <v>1</v>
      </c>
    </row>
    <row r="759">
      <c r="A759" s="7" t="inlineStr">
        <is>
          <t>MAT-10-077</t>
        </is>
      </c>
      <c r="B759" s="4" t="inlineStr">
        <is>
          <t>Panel LED empotrado redondo de 18 W</t>
        </is>
      </c>
      <c r="C759" s="7" t="inlineStr">
        <is>
          <t>unidad</t>
        </is>
      </c>
      <c r="D759" s="8" t="n"/>
      <c r="E759" s="8" t="n"/>
      <c r="F759" s="8" t="n"/>
      <c r="G759" s="8" t="n"/>
      <c r="H759" s="8" t="n"/>
      <c r="I759" s="8" t="n"/>
      <c r="J759" s="8" t="n"/>
      <c r="K759" s="8" t="n"/>
      <c r="L759" s="8" t="n">
        <v>290</v>
      </c>
      <c r="M759" s="8" t="n"/>
      <c r="N759" s="8" t="n"/>
      <c r="O759" s="8" t="n"/>
      <c r="P759" s="8" t="n"/>
      <c r="Q759" s="8" t="n"/>
      <c r="R759" s="8" t="n"/>
      <c r="S759" s="8" t="n"/>
      <c r="T759" s="8" t="n"/>
      <c r="U759" s="8" t="n"/>
      <c r="V759" s="8" t="n"/>
      <c r="W759" s="8" t="n"/>
      <c r="X759" s="8">
        <f>IF(COUNT(D759:W759)=0,"",MIN(D759:W759))</f>
        <v/>
      </c>
      <c r="Y759" s="8">
        <f>IF(COUNT(D759:W759)=0,"",MEDIAN(D759:W759))</f>
        <v/>
      </c>
      <c r="Z759" s="8">
        <f>IF(COUNT(D759:W759)=0,"",MAX(D759:W759))</f>
        <v/>
      </c>
      <c r="AA759" s="9">
        <f>IF(OR(X759="",X759=0),"",(Z759-X759)/X759)</f>
        <v/>
      </c>
      <c r="AB759" s="7">
        <f>IF(COUNT(D759:W759)=0,"",INDEX($D$1:$W$1,MATCH(MIN(D759:W759),D759:W759,0)))</f>
        <v/>
      </c>
      <c r="AC759" s="8" t="n">
        <v>290</v>
      </c>
      <c r="AD759" s="10" t="n">
        <v>1</v>
      </c>
    </row>
    <row r="760">
      <c r="A760" s="7" t="inlineStr">
        <is>
          <t>MAT-10-078</t>
        </is>
      </c>
      <c r="B760" s="4" t="inlineStr">
        <is>
          <t>Panel LED empotrado redondo de 24 W</t>
        </is>
      </c>
      <c r="C760" s="7" t="inlineStr">
        <is>
          <t>unidad</t>
        </is>
      </c>
      <c r="D760" s="8" t="n"/>
      <c r="E760" s="8" t="n"/>
      <c r="F760" s="8" t="n"/>
      <c r="G760" s="8" t="n"/>
      <c r="H760" s="8" t="n"/>
      <c r="I760" s="8" t="n"/>
      <c r="J760" s="8" t="n"/>
      <c r="K760" s="8" t="n"/>
      <c r="L760" s="8" t="n">
        <v>650</v>
      </c>
      <c r="M760" s="8" t="n"/>
      <c r="N760" s="8" t="n"/>
      <c r="O760" s="8" t="n"/>
      <c r="P760" s="8" t="n"/>
      <c r="Q760" s="8" t="n"/>
      <c r="R760" s="8" t="n"/>
      <c r="S760" s="8" t="n"/>
      <c r="T760" s="8" t="n"/>
      <c r="U760" s="8" t="n"/>
      <c r="V760" s="8" t="n"/>
      <c r="W760" s="8" t="n"/>
      <c r="X760" s="8">
        <f>IF(COUNT(D760:W760)=0,"",MIN(D760:W760))</f>
        <v/>
      </c>
      <c r="Y760" s="8">
        <f>IF(COUNT(D760:W760)=0,"",MEDIAN(D760:W760))</f>
        <v/>
      </c>
      <c r="Z760" s="8">
        <f>IF(COUNT(D760:W760)=0,"",MAX(D760:W760))</f>
        <v/>
      </c>
      <c r="AA760" s="9">
        <f>IF(OR(X760="",X760=0),"",(Z760-X760)/X760)</f>
        <v/>
      </c>
      <c r="AB760" s="7">
        <f>IF(COUNT(D760:W760)=0,"",INDEX($D$1:$W$1,MATCH(MIN(D760:W760),D760:W760,0)))</f>
        <v/>
      </c>
      <c r="AC760" s="8" t="n">
        <v>650</v>
      </c>
      <c r="AD760" s="10" t="n">
        <v>1</v>
      </c>
    </row>
    <row r="761">
      <c r="A761" s="7" t="inlineStr">
        <is>
          <t>MAT-10-079</t>
        </is>
      </c>
      <c r="B761" s="4" t="inlineStr">
        <is>
          <t>Panel LED empotrar cuadrado de 10 W</t>
        </is>
      </c>
      <c r="C761" s="7" t="inlineStr">
        <is>
          <t>unidad</t>
        </is>
      </c>
      <c r="D761" s="8" t="n"/>
      <c r="E761" s="8" t="n">
        <v>845</v>
      </c>
      <c r="F761" s="8" t="n"/>
      <c r="G761" s="8" t="n"/>
      <c r="H761" s="8" t="n"/>
      <c r="I761" s="8" t="n"/>
      <c r="J761" s="8" t="n"/>
      <c r="K761" s="8" t="n"/>
      <c r="L761" s="8" t="n"/>
      <c r="M761" s="8" t="n"/>
      <c r="N761" s="8" t="n"/>
      <c r="O761" s="8" t="n"/>
      <c r="P761" s="8" t="n"/>
      <c r="Q761" s="8" t="n"/>
      <c r="R761" s="8" t="n"/>
      <c r="S761" s="8" t="n"/>
      <c r="T761" s="8" t="n"/>
      <c r="U761" s="8" t="n"/>
      <c r="V761" s="8" t="n"/>
      <c r="W761" s="8" t="n"/>
      <c r="X761" s="8">
        <f>IF(COUNT(D761:W761)=0,"",MIN(D761:W761))</f>
        <v/>
      </c>
      <c r="Y761" s="8">
        <f>IF(COUNT(D761:W761)=0,"",MEDIAN(D761:W761))</f>
        <v/>
      </c>
      <c r="Z761" s="8">
        <f>IF(COUNT(D761:W761)=0,"",MAX(D761:W761))</f>
        <v/>
      </c>
      <c r="AA761" s="9">
        <f>IF(OR(X761="",X761=0),"",(Z761-X761)/X761)</f>
        <v/>
      </c>
      <c r="AB761" s="7">
        <f>IF(COUNT(D761:W761)=0,"",INDEX($D$1:$W$1,MATCH(MIN(D761:W761),D761:W761,0)))</f>
        <v/>
      </c>
      <c r="AC761" s="8" t="n">
        <v>845</v>
      </c>
      <c r="AD761" s="10" t="n">
        <v>1</v>
      </c>
    </row>
    <row r="762">
      <c r="A762" s="7" t="inlineStr">
        <is>
          <t>MAT-10-080</t>
        </is>
      </c>
      <c r="B762" s="4" t="inlineStr">
        <is>
          <t>Panel LED empotrar cuadrado de 11.5 W</t>
        </is>
      </c>
      <c r="C762" s="7" t="inlineStr">
        <is>
          <t>unidad</t>
        </is>
      </c>
      <c r="D762" s="8" t="n"/>
      <c r="E762" s="8" t="n">
        <v>465</v>
      </c>
      <c r="F762" s="8" t="n"/>
      <c r="G762" s="8" t="n"/>
      <c r="H762" s="8" t="n"/>
      <c r="I762" s="8" t="n"/>
      <c r="J762" s="8" t="n"/>
      <c r="K762" s="8" t="n"/>
      <c r="L762" s="8" t="n"/>
      <c r="M762" s="8" t="n"/>
      <c r="N762" s="8" t="n"/>
      <c r="O762" s="8" t="n"/>
      <c r="P762" s="8" t="n"/>
      <c r="Q762" s="8" t="n"/>
      <c r="R762" s="8" t="n"/>
      <c r="S762" s="8" t="n"/>
      <c r="T762" s="8" t="n"/>
      <c r="U762" s="8" t="n"/>
      <c r="V762" s="8" t="n"/>
      <c r="W762" s="8" t="n"/>
      <c r="X762" s="8">
        <f>IF(COUNT(D762:W762)=0,"",MIN(D762:W762))</f>
        <v/>
      </c>
      <c r="Y762" s="8">
        <f>IF(COUNT(D762:W762)=0,"",MEDIAN(D762:W762))</f>
        <v/>
      </c>
      <c r="Z762" s="8">
        <f>IF(COUNT(D762:W762)=0,"",MAX(D762:W762))</f>
        <v/>
      </c>
      <c r="AA762" s="9">
        <f>IF(OR(X762="",X762=0),"",(Z762-X762)/X762)</f>
        <v/>
      </c>
      <c r="AB762" s="7">
        <f>IF(COUNT(D762:W762)=0,"",INDEX($D$1:$W$1,MATCH(MIN(D762:W762),D762:W762,0)))</f>
        <v/>
      </c>
      <c r="AC762" s="8" t="n">
        <v>926</v>
      </c>
      <c r="AD762" s="10" t="n">
        <v>1</v>
      </c>
    </row>
    <row r="763">
      <c r="A763" s="7" t="inlineStr">
        <is>
          <t>MAT-10-081</t>
        </is>
      </c>
      <c r="B763" s="4" t="inlineStr">
        <is>
          <t>Panel LED empotrar cuadrado de 12 W</t>
        </is>
      </c>
      <c r="C763" s="7" t="inlineStr">
        <is>
          <t>unidad</t>
        </is>
      </c>
      <c r="D763" s="8" t="n"/>
      <c r="E763" s="8" t="n">
        <v>170</v>
      </c>
      <c r="F763" s="8" t="n"/>
      <c r="G763" s="8" t="n"/>
      <c r="H763" s="8" t="n"/>
      <c r="I763" s="8" t="n">
        <v>245</v>
      </c>
      <c r="J763" s="8" t="n"/>
      <c r="K763" s="8" t="n"/>
      <c r="L763" s="8" t="n"/>
      <c r="M763" s="8" t="n"/>
      <c r="N763" s="8" t="n"/>
      <c r="O763" s="8" t="n"/>
      <c r="P763" s="8" t="n"/>
      <c r="Q763" s="8" t="n"/>
      <c r="R763" s="8" t="n"/>
      <c r="S763" s="8" t="n"/>
      <c r="T763" s="8" t="n"/>
      <c r="U763" s="8" t="n"/>
      <c r="V763" s="8" t="n"/>
      <c r="W763" s="8" t="n"/>
      <c r="X763" s="8">
        <f>IF(COUNT(D763:W763)=0,"",MIN(D763:W763))</f>
        <v/>
      </c>
      <c r="Y763" s="8">
        <f>IF(COUNT(D763:W763)=0,"",MEDIAN(D763:W763))</f>
        <v/>
      </c>
      <c r="Z763" s="8">
        <f>IF(COUNT(D763:W763)=0,"",MAX(D763:W763))</f>
        <v/>
      </c>
      <c r="AA763" s="9">
        <f>IF(OR(X763="",X763=0),"",(Z763-X763)/X763)</f>
        <v/>
      </c>
      <c r="AB763" s="7">
        <f>IF(COUNT(D763:W763)=0,"",INDEX($D$1:$W$1,MATCH(MIN(D763:W763),D763:W763,0)))</f>
        <v/>
      </c>
      <c r="AC763" s="8" t="n">
        <v>245</v>
      </c>
      <c r="AD763" s="10" t="n">
        <v>2</v>
      </c>
    </row>
    <row r="764">
      <c r="A764" s="7" t="inlineStr">
        <is>
          <t>MAT-10-082</t>
        </is>
      </c>
      <c r="B764" s="4" t="inlineStr">
        <is>
          <t>Panel LED empotrar cuadrado de 15 W</t>
        </is>
      </c>
      <c r="C764" s="7" t="inlineStr">
        <is>
          <t>unidad</t>
        </is>
      </c>
      <c r="D764" s="8" t="n"/>
      <c r="E764" s="8" t="n">
        <v>1764</v>
      </c>
      <c r="F764" s="8" t="n"/>
      <c r="G764" s="8" t="n"/>
      <c r="H764" s="8" t="n"/>
      <c r="I764" s="8" t="n"/>
      <c r="J764" s="8" t="n"/>
      <c r="K764" s="8" t="n"/>
      <c r="L764" s="8" t="n"/>
      <c r="M764" s="8" t="n"/>
      <c r="N764" s="8" t="n"/>
      <c r="O764" s="8" t="n"/>
      <c r="P764" s="8" t="n"/>
      <c r="Q764" s="8" t="n"/>
      <c r="R764" s="8" t="n"/>
      <c r="S764" s="8" t="n"/>
      <c r="T764" s="8" t="n"/>
      <c r="U764" s="8" t="n"/>
      <c r="V764" s="8" t="n"/>
      <c r="W764" s="8" t="n"/>
      <c r="X764" s="8">
        <f>IF(COUNT(D764:W764)=0,"",MIN(D764:W764))</f>
        <v/>
      </c>
      <c r="Y764" s="8">
        <f>IF(COUNT(D764:W764)=0,"",MEDIAN(D764:W764))</f>
        <v/>
      </c>
      <c r="Z764" s="8">
        <f>IF(COUNT(D764:W764)=0,"",MAX(D764:W764))</f>
        <v/>
      </c>
      <c r="AA764" s="9">
        <f>IF(OR(X764="",X764=0),"",(Z764-X764)/X764)</f>
        <v/>
      </c>
      <c r="AB764" s="7">
        <f>IF(COUNT(D764:W764)=0,"",INDEX($D$1:$W$1,MATCH(MIN(D764:W764),D764:W764,0)))</f>
        <v/>
      </c>
      <c r="AC764" s="8" t="n">
        <v>1764</v>
      </c>
      <c r="AD764" s="10" t="n">
        <v>1</v>
      </c>
    </row>
    <row r="765">
      <c r="A765" s="7" t="inlineStr">
        <is>
          <t>MAT-10-083</t>
        </is>
      </c>
      <c r="B765" s="4" t="inlineStr">
        <is>
          <t>Panel LED empotrar cuadrado de 18 W</t>
        </is>
      </c>
      <c r="C765" s="7" t="inlineStr">
        <is>
          <t>unidad</t>
        </is>
      </c>
      <c r="D765" s="8" t="n"/>
      <c r="E765" s="8" t="n">
        <v>390</v>
      </c>
      <c r="F765" s="8" t="n"/>
      <c r="G765" s="8" t="n"/>
      <c r="H765" s="8" t="n"/>
      <c r="I765" s="8" t="n">
        <v>349</v>
      </c>
      <c r="J765" s="8" t="n"/>
      <c r="K765" s="8" t="n"/>
      <c r="L765" s="8" t="n"/>
      <c r="M765" s="8" t="n"/>
      <c r="N765" s="8" t="n"/>
      <c r="O765" s="8" t="n"/>
      <c r="P765" s="8" t="n"/>
      <c r="Q765" s="8" t="n"/>
      <c r="R765" s="8" t="n"/>
      <c r="S765" s="8" t="n"/>
      <c r="T765" s="8" t="n"/>
      <c r="U765" s="8" t="n"/>
      <c r="V765" s="8" t="n"/>
      <c r="W765" s="8" t="n"/>
      <c r="X765" s="8">
        <f>IF(COUNT(D765:W765)=0,"",MIN(D765:W765))</f>
        <v/>
      </c>
      <c r="Y765" s="8">
        <f>IF(COUNT(D765:W765)=0,"",MEDIAN(D765:W765))</f>
        <v/>
      </c>
      <c r="Z765" s="8">
        <f>IF(COUNT(D765:W765)=0,"",MAX(D765:W765))</f>
        <v/>
      </c>
      <c r="AA765" s="9">
        <f>IF(OR(X765="",X765=0),"",(Z765-X765)/X765)</f>
        <v/>
      </c>
      <c r="AB765" s="7">
        <f>IF(COUNT(D765:W765)=0,"",INDEX($D$1:$W$1,MATCH(MIN(D765:W765),D765:W765,0)))</f>
        <v/>
      </c>
      <c r="AC765" s="8" t="n">
        <v>439.5</v>
      </c>
      <c r="AD765" s="10" t="n">
        <v>2</v>
      </c>
    </row>
    <row r="766">
      <c r="A766" s="7" t="inlineStr">
        <is>
          <t>MAT-10-084</t>
        </is>
      </c>
      <c r="B766" s="4" t="inlineStr">
        <is>
          <t>Panel LED empotrar cuadrado de 22 W</t>
        </is>
      </c>
      <c r="C766" s="7" t="inlineStr">
        <is>
          <t>unidad</t>
        </is>
      </c>
      <c r="D766" s="8" t="n"/>
      <c r="E766" s="8" t="n">
        <v>665</v>
      </c>
      <c r="F766" s="8" t="n"/>
      <c r="G766" s="8" t="n"/>
      <c r="H766" s="8" t="n"/>
      <c r="I766" s="8" t="n"/>
      <c r="J766" s="8" t="n"/>
      <c r="K766" s="8" t="n"/>
      <c r="L766" s="8" t="n"/>
      <c r="M766" s="8" t="n"/>
      <c r="N766" s="8" t="n"/>
      <c r="O766" s="8" t="n"/>
      <c r="P766" s="8" t="n"/>
      <c r="Q766" s="8" t="n"/>
      <c r="R766" s="8" t="n"/>
      <c r="S766" s="8" t="n"/>
      <c r="T766" s="8" t="n"/>
      <c r="U766" s="8" t="n"/>
      <c r="V766" s="8" t="n"/>
      <c r="W766" s="8" t="n"/>
      <c r="X766" s="8">
        <f>IF(COUNT(D766:W766)=0,"",MIN(D766:W766))</f>
        <v/>
      </c>
      <c r="Y766" s="8">
        <f>IF(COUNT(D766:W766)=0,"",MEDIAN(D766:W766))</f>
        <v/>
      </c>
      <c r="Z766" s="8">
        <f>IF(COUNT(D766:W766)=0,"",MAX(D766:W766))</f>
        <v/>
      </c>
      <c r="AA766" s="9">
        <f>IF(OR(X766="",X766=0),"",(Z766-X766)/X766)</f>
        <v/>
      </c>
      <c r="AB766" s="7">
        <f>IF(COUNT(D766:W766)=0,"",INDEX($D$1:$W$1,MATCH(MIN(D766:W766),D766:W766,0)))</f>
        <v/>
      </c>
      <c r="AC766" s="8" t="n">
        <v>665</v>
      </c>
      <c r="AD766" s="10" t="n">
        <v>1</v>
      </c>
    </row>
    <row r="767">
      <c r="A767" s="7" t="inlineStr">
        <is>
          <t>MAT-10-085</t>
        </is>
      </c>
      <c r="B767" s="4" t="inlineStr">
        <is>
          <t>Panel LED empotrar cuadrado de 24 W</t>
        </is>
      </c>
      <c r="C767" s="7" t="inlineStr">
        <is>
          <t>unidad</t>
        </is>
      </c>
      <c r="D767" s="8" t="n"/>
      <c r="E767" s="8" t="n">
        <v>699</v>
      </c>
      <c r="F767" s="8" t="n"/>
      <c r="G767" s="8" t="n"/>
      <c r="H767" s="8" t="n"/>
      <c r="I767" s="8" t="n"/>
      <c r="J767" s="8" t="n"/>
      <c r="K767" s="8" t="n"/>
      <c r="L767" s="8" t="n"/>
      <c r="M767" s="8" t="n"/>
      <c r="N767" s="8" t="n"/>
      <c r="O767" s="8" t="n"/>
      <c r="P767" s="8" t="n"/>
      <c r="Q767" s="8" t="n"/>
      <c r="R767" s="8" t="n"/>
      <c r="S767" s="8" t="n"/>
      <c r="T767" s="8" t="n"/>
      <c r="U767" s="8" t="n"/>
      <c r="V767" s="8" t="n"/>
      <c r="W767" s="8" t="n"/>
      <c r="X767" s="8">
        <f>IF(COUNT(D767:W767)=0,"",MIN(D767:W767))</f>
        <v/>
      </c>
      <c r="Y767" s="8">
        <f>IF(COUNT(D767:W767)=0,"",MEDIAN(D767:W767))</f>
        <v/>
      </c>
      <c r="Z767" s="8">
        <f>IF(COUNT(D767:W767)=0,"",MAX(D767:W767))</f>
        <v/>
      </c>
      <c r="AA767" s="9">
        <f>IF(OR(X767="",X767=0),"",(Z767-X767)/X767)</f>
        <v/>
      </c>
      <c r="AB767" s="7">
        <f>IF(COUNT(D767:W767)=0,"",INDEX($D$1:$W$1,MATCH(MIN(D767:W767),D767:W767,0)))</f>
        <v/>
      </c>
      <c r="AC767" s="8" t="n">
        <v>699</v>
      </c>
      <c r="AD767" s="10" t="n">
        <v>1</v>
      </c>
    </row>
    <row r="768">
      <c r="A768" s="7" t="inlineStr">
        <is>
          <t>MAT-10-086</t>
        </is>
      </c>
      <c r="B768" s="4" t="inlineStr">
        <is>
          <t>Panel LED empotrar cuadrado de 3 W</t>
        </is>
      </c>
      <c r="C768" s="7" t="inlineStr">
        <is>
          <t>unidad</t>
        </is>
      </c>
      <c r="D768" s="8" t="n"/>
      <c r="E768" s="8" t="n">
        <v>265</v>
      </c>
      <c r="F768" s="8" t="n"/>
      <c r="G768" s="8" t="n"/>
      <c r="H768" s="8" t="n"/>
      <c r="I768" s="8" t="n"/>
      <c r="J768" s="8" t="n"/>
      <c r="K768" s="8" t="n"/>
      <c r="L768" s="8" t="n"/>
      <c r="M768" s="8" t="n"/>
      <c r="N768" s="8" t="n"/>
      <c r="O768" s="8" t="n"/>
      <c r="P768" s="8" t="n"/>
      <c r="Q768" s="8" t="n"/>
      <c r="R768" s="8" t="n"/>
      <c r="S768" s="8" t="n"/>
      <c r="T768" s="8" t="n"/>
      <c r="U768" s="8" t="n"/>
      <c r="V768" s="8" t="n"/>
      <c r="W768" s="8" t="n"/>
      <c r="X768" s="8">
        <f>IF(COUNT(D768:W768)=0,"",MIN(D768:W768))</f>
        <v/>
      </c>
      <c r="Y768" s="8">
        <f>IF(COUNT(D768:W768)=0,"",MEDIAN(D768:W768))</f>
        <v/>
      </c>
      <c r="Z768" s="8">
        <f>IF(COUNT(D768:W768)=0,"",MAX(D768:W768))</f>
        <v/>
      </c>
      <c r="AA768" s="9">
        <f>IF(OR(X768="",X768=0),"",(Z768-X768)/X768)</f>
        <v/>
      </c>
      <c r="AB768" s="7">
        <f>IF(COUNT(D768:W768)=0,"",INDEX($D$1:$W$1,MATCH(MIN(D768:W768),D768:W768,0)))</f>
        <v/>
      </c>
      <c r="AC768" s="8" t="n">
        <v>265</v>
      </c>
      <c r="AD768" s="10" t="n">
        <v>1</v>
      </c>
    </row>
    <row r="769">
      <c r="A769" s="7" t="inlineStr">
        <is>
          <t>MAT-10-087</t>
        </is>
      </c>
      <c r="B769" s="4" t="inlineStr">
        <is>
          <t>Panel LED empotrar cuadrado de 36 W</t>
        </is>
      </c>
      <c r="C769" s="7" t="inlineStr">
        <is>
          <t>unidad</t>
        </is>
      </c>
      <c r="D769" s="8" t="n"/>
      <c r="E769" s="8" t="n">
        <v>1104</v>
      </c>
      <c r="F769" s="8" t="n"/>
      <c r="G769" s="8" t="n"/>
      <c r="H769" s="8" t="n"/>
      <c r="I769" s="8" t="n"/>
      <c r="J769" s="8" t="n">
        <v>1050</v>
      </c>
      <c r="K769" s="8" t="n"/>
      <c r="L769" s="8" t="n"/>
      <c r="M769" s="8" t="n"/>
      <c r="N769" s="8" t="n"/>
      <c r="O769" s="8" t="n"/>
      <c r="P769" s="8" t="n"/>
      <c r="Q769" s="8" t="n"/>
      <c r="R769" s="8" t="n"/>
      <c r="S769" s="8" t="n"/>
      <c r="T769" s="8" t="n"/>
      <c r="U769" s="8" t="n"/>
      <c r="V769" s="8" t="n"/>
      <c r="W769" s="8" t="n"/>
      <c r="X769" s="8">
        <f>IF(COUNT(D769:W769)=0,"",MIN(D769:W769))</f>
        <v/>
      </c>
      <c r="Y769" s="8">
        <f>IF(COUNT(D769:W769)=0,"",MEDIAN(D769:W769))</f>
        <v/>
      </c>
      <c r="Z769" s="8">
        <f>IF(COUNT(D769:W769)=0,"",MAX(D769:W769))</f>
        <v/>
      </c>
      <c r="AA769" s="9">
        <f>IF(OR(X769="",X769=0),"",(Z769-X769)/X769)</f>
        <v/>
      </c>
      <c r="AB769" s="7">
        <f>IF(COUNT(D769:W769)=0,"",INDEX($D$1:$W$1,MATCH(MIN(D769:W769),D769:W769,0)))</f>
        <v/>
      </c>
      <c r="AC769" s="8" t="n">
        <v>1077</v>
      </c>
      <c r="AD769" s="10" t="n">
        <v>2</v>
      </c>
    </row>
    <row r="770">
      <c r="A770" s="7" t="inlineStr">
        <is>
          <t>MAT-10-088</t>
        </is>
      </c>
      <c r="B770" s="4" t="inlineStr">
        <is>
          <t>Panel LED empotrar cuadrado de 4 W</t>
        </is>
      </c>
      <c r="C770" s="7" t="inlineStr">
        <is>
          <t>unidad</t>
        </is>
      </c>
      <c r="D770" s="8" t="n"/>
      <c r="E770" s="8" t="n">
        <v>245</v>
      </c>
      <c r="F770" s="8" t="n"/>
      <c r="G770" s="8" t="n"/>
      <c r="H770" s="8" t="n"/>
      <c r="I770" s="8" t="n"/>
      <c r="J770" s="8" t="n"/>
      <c r="K770" s="8" t="n"/>
      <c r="L770" s="8" t="n"/>
      <c r="M770" s="8" t="n"/>
      <c r="N770" s="8" t="n"/>
      <c r="O770" s="8" t="n"/>
      <c r="P770" s="8" t="n"/>
      <c r="Q770" s="8" t="n"/>
      <c r="R770" s="8" t="n"/>
      <c r="S770" s="8" t="n"/>
      <c r="T770" s="8" t="n"/>
      <c r="U770" s="8" t="n"/>
      <c r="V770" s="8" t="n"/>
      <c r="W770" s="8" t="n"/>
      <c r="X770" s="8">
        <f>IF(COUNT(D770:W770)=0,"",MIN(D770:W770))</f>
        <v/>
      </c>
      <c r="Y770" s="8">
        <f>IF(COUNT(D770:W770)=0,"",MEDIAN(D770:W770))</f>
        <v/>
      </c>
      <c r="Z770" s="8">
        <f>IF(COUNT(D770:W770)=0,"",MAX(D770:W770))</f>
        <v/>
      </c>
      <c r="AA770" s="9">
        <f>IF(OR(X770="",X770=0),"",(Z770-X770)/X770)</f>
        <v/>
      </c>
      <c r="AB770" s="7">
        <f>IF(COUNT(D770:W770)=0,"",INDEX($D$1:$W$1,MATCH(MIN(D770:W770),D770:W770,0)))</f>
        <v/>
      </c>
      <c r="AC770" s="8" t="n">
        <v>245</v>
      </c>
      <c r="AD770" s="10" t="n">
        <v>1</v>
      </c>
    </row>
    <row r="771">
      <c r="A771" s="7" t="inlineStr">
        <is>
          <t>MAT-10-089</t>
        </is>
      </c>
      <c r="B771" s="4" t="inlineStr">
        <is>
          <t>Panel LED empotrar cuadrado de 40 W</t>
        </is>
      </c>
      <c r="C771" s="7" t="inlineStr">
        <is>
          <t>unidad</t>
        </is>
      </c>
      <c r="D771" s="8" t="n"/>
      <c r="E771" s="8" t="n"/>
      <c r="F771" s="8" t="n"/>
      <c r="G771" s="8" t="n"/>
      <c r="H771" s="8" t="n"/>
      <c r="I771" s="8" t="n"/>
      <c r="J771" s="8" t="n">
        <v>1150</v>
      </c>
      <c r="K771" s="8" t="n"/>
      <c r="L771" s="8" t="n"/>
      <c r="M771" s="8" t="n"/>
      <c r="N771" s="8" t="n"/>
      <c r="O771" s="8" t="n"/>
      <c r="P771" s="8" t="n"/>
      <c r="Q771" s="8" t="n"/>
      <c r="R771" s="8" t="n"/>
      <c r="S771" s="8" t="n"/>
      <c r="T771" s="8" t="n"/>
      <c r="U771" s="8" t="n"/>
      <c r="V771" s="8" t="n"/>
      <c r="W771" s="8" t="n"/>
      <c r="X771" s="8">
        <f>IF(COUNT(D771:W771)=0,"",MIN(D771:W771))</f>
        <v/>
      </c>
      <c r="Y771" s="8">
        <f>IF(COUNT(D771:W771)=0,"",MEDIAN(D771:W771))</f>
        <v/>
      </c>
      <c r="Z771" s="8">
        <f>IF(COUNT(D771:W771)=0,"",MAX(D771:W771))</f>
        <v/>
      </c>
      <c r="AA771" s="9">
        <f>IF(OR(X771="",X771=0),"",(Z771-X771)/X771)</f>
        <v/>
      </c>
      <c r="AB771" s="7">
        <f>IF(COUNT(D771:W771)=0,"",INDEX($D$1:$W$1,MATCH(MIN(D771:W771),D771:W771,0)))</f>
        <v/>
      </c>
      <c r="AC771" s="8" t="n">
        <v>1475</v>
      </c>
      <c r="AD771" s="10" t="n">
        <v>1</v>
      </c>
    </row>
    <row r="772">
      <c r="A772" s="7" t="inlineStr">
        <is>
          <t>MAT-10-090</t>
        </is>
      </c>
      <c r="B772" s="4" t="inlineStr">
        <is>
          <t>Panel LED empotrar cuadrado de 6 W</t>
        </is>
      </c>
      <c r="C772" s="7" t="inlineStr">
        <is>
          <t>unidad</t>
        </is>
      </c>
      <c r="D772" s="8" t="n"/>
      <c r="E772" s="8" t="n">
        <v>241</v>
      </c>
      <c r="F772" s="8" t="n"/>
      <c r="G772" s="8" t="n"/>
      <c r="H772" s="8" t="n"/>
      <c r="I772" s="8" t="n">
        <v>159</v>
      </c>
      <c r="J772" s="8" t="n"/>
      <c r="K772" s="8" t="n"/>
      <c r="L772" s="8" t="n"/>
      <c r="M772" s="8" t="n"/>
      <c r="N772" s="8" t="n"/>
      <c r="O772" s="8" t="n"/>
      <c r="P772" s="8" t="n"/>
      <c r="Q772" s="8" t="n"/>
      <c r="R772" s="8" t="n"/>
      <c r="S772" s="8" t="n"/>
      <c r="T772" s="8" t="n"/>
      <c r="U772" s="8" t="n"/>
      <c r="V772" s="8" t="n"/>
      <c r="W772" s="8" t="n"/>
      <c r="X772" s="8">
        <f>IF(COUNT(D772:W772)=0,"",MIN(D772:W772))</f>
        <v/>
      </c>
      <c r="Y772" s="8">
        <f>IF(COUNT(D772:W772)=0,"",MEDIAN(D772:W772))</f>
        <v/>
      </c>
      <c r="Z772" s="8">
        <f>IF(COUNT(D772:W772)=0,"",MAX(D772:W772))</f>
        <v/>
      </c>
      <c r="AA772" s="9">
        <f>IF(OR(X772="",X772=0),"",(Z772-X772)/X772)</f>
        <v/>
      </c>
      <c r="AB772" s="7">
        <f>IF(COUNT(D772:W772)=0,"",INDEX($D$1:$W$1,MATCH(MIN(D772:W772),D772:W772,0)))</f>
        <v/>
      </c>
      <c r="AC772" s="8" t="n">
        <v>241</v>
      </c>
      <c r="AD772" s="10" t="n">
        <v>2</v>
      </c>
    </row>
    <row r="773">
      <c r="A773" s="7" t="inlineStr">
        <is>
          <t>MAT-10-091</t>
        </is>
      </c>
      <c r="B773" s="4" t="inlineStr">
        <is>
          <t>Panel LED empotrar cuadrado de 7 W</t>
        </is>
      </c>
      <c r="C773" s="7" t="inlineStr">
        <is>
          <t>unidad</t>
        </is>
      </c>
      <c r="D773" s="8" t="n"/>
      <c r="E773" s="8" t="n">
        <v>880</v>
      </c>
      <c r="F773" s="8" t="n"/>
      <c r="G773" s="8" t="n"/>
      <c r="H773" s="8" t="n"/>
      <c r="I773" s="8" t="n"/>
      <c r="J773" s="8" t="n"/>
      <c r="K773" s="8" t="n"/>
      <c r="L773" s="8" t="n"/>
      <c r="M773" s="8" t="n"/>
      <c r="N773" s="8" t="n"/>
      <c r="O773" s="8" t="n"/>
      <c r="P773" s="8" t="n"/>
      <c r="Q773" s="8" t="n"/>
      <c r="R773" s="8" t="n"/>
      <c r="S773" s="8" t="n"/>
      <c r="T773" s="8" t="n"/>
      <c r="U773" s="8" t="n"/>
      <c r="V773" s="8" t="n"/>
      <c r="W773" s="8" t="n"/>
      <c r="X773" s="8">
        <f>IF(COUNT(D773:W773)=0,"",MIN(D773:W773))</f>
        <v/>
      </c>
      <c r="Y773" s="8">
        <f>IF(COUNT(D773:W773)=0,"",MEDIAN(D773:W773))</f>
        <v/>
      </c>
      <c r="Z773" s="8">
        <f>IF(COUNT(D773:W773)=0,"",MAX(D773:W773))</f>
        <v/>
      </c>
      <c r="AA773" s="9">
        <f>IF(OR(X773="",X773=0),"",(Z773-X773)/X773)</f>
        <v/>
      </c>
      <c r="AB773" s="7">
        <f>IF(COUNT(D773:W773)=0,"",INDEX($D$1:$W$1,MATCH(MIN(D773:W773),D773:W773,0)))</f>
        <v/>
      </c>
      <c r="AC773" s="8" t="n">
        <v>895.5</v>
      </c>
      <c r="AD773" s="10" t="n">
        <v>1</v>
      </c>
    </row>
    <row r="774">
      <c r="A774" s="7" t="inlineStr">
        <is>
          <t>MAT-10-092</t>
        </is>
      </c>
      <c r="B774" s="4" t="inlineStr">
        <is>
          <t>Panel LED empotrar cuadrado de 7.8 W</t>
        </is>
      </c>
      <c r="C774" s="7" t="inlineStr">
        <is>
          <t>unidad</t>
        </is>
      </c>
      <c r="D774" s="8" t="n"/>
      <c r="E774" s="8" t="n">
        <v>405</v>
      </c>
      <c r="F774" s="8" t="n"/>
      <c r="G774" s="8" t="n"/>
      <c r="H774" s="8" t="n"/>
      <c r="I774" s="8" t="n"/>
      <c r="J774" s="8" t="n"/>
      <c r="K774" s="8" t="n"/>
      <c r="L774" s="8" t="n"/>
      <c r="M774" s="8" t="n"/>
      <c r="N774" s="8" t="n"/>
      <c r="O774" s="8" t="n"/>
      <c r="P774" s="8" t="n"/>
      <c r="Q774" s="8" t="n"/>
      <c r="R774" s="8" t="n"/>
      <c r="S774" s="8" t="n"/>
      <c r="T774" s="8" t="n"/>
      <c r="U774" s="8" t="n"/>
      <c r="V774" s="8" t="n"/>
      <c r="W774" s="8" t="n"/>
      <c r="X774" s="8">
        <f>IF(COUNT(D774:W774)=0,"",MIN(D774:W774))</f>
        <v/>
      </c>
      <c r="Y774" s="8">
        <f>IF(COUNT(D774:W774)=0,"",MEDIAN(D774:W774))</f>
        <v/>
      </c>
      <c r="Z774" s="8">
        <f>IF(COUNT(D774:W774)=0,"",MAX(D774:W774))</f>
        <v/>
      </c>
      <c r="AA774" s="9">
        <f>IF(OR(X774="",X774=0),"",(Z774-X774)/X774)</f>
        <v/>
      </c>
      <c r="AB774" s="7">
        <f>IF(COUNT(D774:W774)=0,"",INDEX($D$1:$W$1,MATCH(MIN(D774:W774),D774:W774,0)))</f>
        <v/>
      </c>
      <c r="AC774" s="8" t="n">
        <v>530.5</v>
      </c>
      <c r="AD774" s="10" t="n">
        <v>1</v>
      </c>
    </row>
    <row r="775">
      <c r="A775" s="7" t="inlineStr">
        <is>
          <t>MAT-10-093</t>
        </is>
      </c>
      <c r="B775" s="4" t="inlineStr">
        <is>
          <t>Panel LED empotrar cuadrado de 9 W</t>
        </is>
      </c>
      <c r="C775" s="7" t="inlineStr">
        <is>
          <t>unidad</t>
        </is>
      </c>
      <c r="D775" s="8" t="n"/>
      <c r="E775" s="8" t="n">
        <v>1044</v>
      </c>
      <c r="F775" s="8" t="n"/>
      <c r="G775" s="8" t="n"/>
      <c r="H775" s="8" t="n"/>
      <c r="I775" s="8" t="n"/>
      <c r="J775" s="8" t="n"/>
      <c r="K775" s="8" t="n"/>
      <c r="L775" s="8" t="n"/>
      <c r="M775" s="8" t="n"/>
      <c r="N775" s="8" t="n"/>
      <c r="O775" s="8" t="n"/>
      <c r="P775" s="8" t="n"/>
      <c r="Q775" s="8" t="n"/>
      <c r="R775" s="8" t="n"/>
      <c r="S775" s="8" t="n"/>
      <c r="T775" s="8" t="n"/>
      <c r="U775" s="8" t="n"/>
      <c r="V775" s="8" t="n"/>
      <c r="W775" s="8" t="n"/>
      <c r="X775" s="8">
        <f>IF(COUNT(D775:W775)=0,"",MIN(D775:W775))</f>
        <v/>
      </c>
      <c r="Y775" s="8">
        <f>IF(COUNT(D775:W775)=0,"",MEDIAN(D775:W775))</f>
        <v/>
      </c>
      <c r="Z775" s="8">
        <f>IF(COUNT(D775:W775)=0,"",MAX(D775:W775))</f>
        <v/>
      </c>
      <c r="AA775" s="9">
        <f>IF(OR(X775="",X775=0),"",(Z775-X775)/X775)</f>
        <v/>
      </c>
      <c r="AB775" s="7">
        <f>IF(COUNT(D775:W775)=0,"",INDEX($D$1:$W$1,MATCH(MIN(D775:W775),D775:W775,0)))</f>
        <v/>
      </c>
      <c r="AC775" s="8" t="n">
        <v>1054</v>
      </c>
      <c r="AD775" s="10" t="n">
        <v>1</v>
      </c>
    </row>
    <row r="776">
      <c r="A776" s="7" t="inlineStr">
        <is>
          <t>MAT-10-094</t>
        </is>
      </c>
      <c r="B776" s="4" t="inlineStr">
        <is>
          <t>Panel LED empotrar redondo de 11.5 W</t>
        </is>
      </c>
      <c r="C776" s="7" t="inlineStr">
        <is>
          <t>unidad</t>
        </is>
      </c>
      <c r="D776" s="8" t="n"/>
      <c r="E776" s="8" t="n">
        <v>465</v>
      </c>
      <c r="F776" s="8" t="n"/>
      <c r="G776" s="8" t="n"/>
      <c r="H776" s="8" t="n"/>
      <c r="I776" s="8" t="n"/>
      <c r="J776" s="8" t="n"/>
      <c r="K776" s="8" t="n"/>
      <c r="L776" s="8" t="n"/>
      <c r="M776" s="8" t="n"/>
      <c r="N776" s="8" t="n"/>
      <c r="O776" s="8" t="n"/>
      <c r="P776" s="8" t="n"/>
      <c r="Q776" s="8" t="n"/>
      <c r="R776" s="8" t="n"/>
      <c r="S776" s="8" t="n"/>
      <c r="T776" s="8" t="n"/>
      <c r="U776" s="8" t="n"/>
      <c r="V776" s="8" t="n"/>
      <c r="W776" s="8" t="n"/>
      <c r="X776" s="8">
        <f>IF(COUNT(D776:W776)=0,"",MIN(D776:W776))</f>
        <v/>
      </c>
      <c r="Y776" s="8">
        <f>IF(COUNT(D776:W776)=0,"",MEDIAN(D776:W776))</f>
        <v/>
      </c>
      <c r="Z776" s="8">
        <f>IF(COUNT(D776:W776)=0,"",MAX(D776:W776))</f>
        <v/>
      </c>
      <c r="AA776" s="9">
        <f>IF(OR(X776="",X776=0),"",(Z776-X776)/X776)</f>
        <v/>
      </c>
      <c r="AB776" s="7">
        <f>IF(COUNT(D776:W776)=0,"",INDEX($D$1:$W$1,MATCH(MIN(D776:W776),D776:W776,0)))</f>
        <v/>
      </c>
      <c r="AC776" s="8" t="n">
        <v>516.5</v>
      </c>
      <c r="AD776" s="10" t="n">
        <v>1</v>
      </c>
    </row>
    <row r="777">
      <c r="A777" s="7" t="inlineStr">
        <is>
          <t>MAT-10-095</t>
        </is>
      </c>
      <c r="B777" s="4" t="inlineStr">
        <is>
          <t>Panel LED empotrar redondo de 11.6 W</t>
        </is>
      </c>
      <c r="C777" s="7" t="inlineStr">
        <is>
          <t>unidad</t>
        </is>
      </c>
      <c r="D777" s="8" t="n"/>
      <c r="E777" s="8" t="n">
        <v>1552</v>
      </c>
      <c r="F777" s="8" t="n"/>
      <c r="G777" s="8" t="n"/>
      <c r="H777" s="8" t="n"/>
      <c r="I777" s="8" t="n"/>
      <c r="J777" s="8" t="n"/>
      <c r="K777" s="8" t="n"/>
      <c r="L777" s="8" t="n"/>
      <c r="M777" s="8" t="n"/>
      <c r="N777" s="8" t="n"/>
      <c r="O777" s="8" t="n"/>
      <c r="P777" s="8" t="n"/>
      <c r="Q777" s="8" t="n"/>
      <c r="R777" s="8" t="n"/>
      <c r="S777" s="8" t="n"/>
      <c r="T777" s="8" t="n"/>
      <c r="U777" s="8" t="n"/>
      <c r="V777" s="8" t="n"/>
      <c r="W777" s="8" t="n"/>
      <c r="X777" s="8">
        <f>IF(COUNT(D777:W777)=0,"",MIN(D777:W777))</f>
        <v/>
      </c>
      <c r="Y777" s="8">
        <f>IF(COUNT(D777:W777)=0,"",MEDIAN(D777:W777))</f>
        <v/>
      </c>
      <c r="Z777" s="8">
        <f>IF(COUNT(D777:W777)=0,"",MAX(D777:W777))</f>
        <v/>
      </c>
      <c r="AA777" s="9">
        <f>IF(OR(X777="",X777=0),"",(Z777-X777)/X777)</f>
        <v/>
      </c>
      <c r="AB777" s="7">
        <f>IF(COUNT(D777:W777)=0,"",INDEX($D$1:$W$1,MATCH(MIN(D777:W777),D777:W777,0)))</f>
        <v/>
      </c>
      <c r="AC777" s="8" t="n">
        <v>1552</v>
      </c>
      <c r="AD777" s="10" t="n">
        <v>1</v>
      </c>
    </row>
    <row r="778">
      <c r="A778" s="7" t="inlineStr">
        <is>
          <t>MAT-10-096</t>
        </is>
      </c>
      <c r="B778" s="4" t="inlineStr">
        <is>
          <t>Panel LED empotrar redondo de 12 W</t>
        </is>
      </c>
      <c r="C778" s="7" t="inlineStr">
        <is>
          <t>unidad</t>
        </is>
      </c>
      <c r="D778" s="8" t="n"/>
      <c r="E778" s="8" t="n">
        <v>135</v>
      </c>
      <c r="F778" s="8" t="n"/>
      <c r="G778" s="8" t="n"/>
      <c r="H778" s="8" t="n"/>
      <c r="I778" s="8" t="n">
        <v>219</v>
      </c>
      <c r="J778" s="8" t="n">
        <v>210</v>
      </c>
      <c r="K778" s="8" t="n"/>
      <c r="L778" s="8" t="n"/>
      <c r="M778" s="8" t="n"/>
      <c r="N778" s="8" t="n"/>
      <c r="O778" s="8" t="n"/>
      <c r="P778" s="8" t="n"/>
      <c r="Q778" s="8" t="n"/>
      <c r="R778" s="8" t="n"/>
      <c r="S778" s="8" t="n"/>
      <c r="T778" s="8" t="n"/>
      <c r="U778" s="8" t="n"/>
      <c r="V778" s="8" t="n"/>
      <c r="W778" s="8" t="n"/>
      <c r="X778" s="8">
        <f>IF(COUNT(D778:W778)=0,"",MIN(D778:W778))</f>
        <v/>
      </c>
      <c r="Y778" s="8">
        <f>IF(COUNT(D778:W778)=0,"",MEDIAN(D778:W778))</f>
        <v/>
      </c>
      <c r="Z778" s="8">
        <f>IF(COUNT(D778:W778)=0,"",MAX(D778:W778))</f>
        <v/>
      </c>
      <c r="AA778" s="9">
        <f>IF(OR(X778="",X778=0),"",(Z778-X778)/X778)</f>
        <v/>
      </c>
      <c r="AB778" s="7">
        <f>IF(COUNT(D778:W778)=0,"",INDEX($D$1:$W$1,MATCH(MIN(D778:W778),D778:W778,0)))</f>
        <v/>
      </c>
      <c r="AC778" s="8" t="n">
        <v>350</v>
      </c>
      <c r="AD778" s="10" t="n">
        <v>3</v>
      </c>
    </row>
    <row r="779">
      <c r="A779" s="7" t="inlineStr">
        <is>
          <t>MAT-10-097</t>
        </is>
      </c>
      <c r="B779" s="4" t="inlineStr">
        <is>
          <t>Panel LED empotrar redondo de 15 W</t>
        </is>
      </c>
      <c r="C779" s="7" t="inlineStr">
        <is>
          <t>unidad</t>
        </is>
      </c>
      <c r="D779" s="8" t="n"/>
      <c r="E779" s="8" t="n"/>
      <c r="F779" s="8" t="n"/>
      <c r="G779" s="8" t="n"/>
      <c r="H779" s="8" t="n"/>
      <c r="I779" s="8" t="n"/>
      <c r="J779" s="8" t="n">
        <v>232</v>
      </c>
      <c r="K779" s="8" t="n"/>
      <c r="L779" s="8" t="n"/>
      <c r="M779" s="8" t="n"/>
      <c r="N779" s="8" t="n"/>
      <c r="O779" s="8" t="n"/>
      <c r="P779" s="8" t="n"/>
      <c r="Q779" s="8" t="n"/>
      <c r="R779" s="8" t="n"/>
      <c r="S779" s="8" t="n"/>
      <c r="T779" s="8" t="n"/>
      <c r="U779" s="8" t="n"/>
      <c r="V779" s="8" t="n"/>
      <c r="W779" s="8" t="n"/>
      <c r="X779" s="8">
        <f>IF(COUNT(D779:W779)=0,"",MIN(D779:W779))</f>
        <v/>
      </c>
      <c r="Y779" s="8">
        <f>IF(COUNT(D779:W779)=0,"",MEDIAN(D779:W779))</f>
        <v/>
      </c>
      <c r="Z779" s="8">
        <f>IF(COUNT(D779:W779)=0,"",MAX(D779:W779))</f>
        <v/>
      </c>
      <c r="AA779" s="9">
        <f>IF(OR(X779="",X779=0),"",(Z779-X779)/X779)</f>
        <v/>
      </c>
      <c r="AB779" s="7">
        <f>IF(COUNT(D779:W779)=0,"",INDEX($D$1:$W$1,MATCH(MIN(D779:W779),D779:W779,0)))</f>
        <v/>
      </c>
      <c r="AC779" s="8" t="n">
        <v>232</v>
      </c>
      <c r="AD779" s="10" t="n">
        <v>1</v>
      </c>
    </row>
    <row r="780">
      <c r="A780" s="7" t="inlineStr">
        <is>
          <t>MAT-10-098</t>
        </is>
      </c>
      <c r="B780" s="4" t="inlineStr">
        <is>
          <t>Panel LED empotrar redondo de 18 W</t>
        </is>
      </c>
      <c r="C780" s="7" t="inlineStr">
        <is>
          <t>unidad</t>
        </is>
      </c>
      <c r="D780" s="8" t="n"/>
      <c r="E780" s="8" t="n">
        <v>205</v>
      </c>
      <c r="F780" s="8" t="n"/>
      <c r="G780" s="8" t="n"/>
      <c r="H780" s="8" t="n"/>
      <c r="I780" s="8" t="n">
        <v>325</v>
      </c>
      <c r="J780" s="8" t="n">
        <v>310</v>
      </c>
      <c r="K780" s="8" t="n"/>
      <c r="L780" s="8" t="n"/>
      <c r="M780" s="8" t="n"/>
      <c r="N780" s="8" t="n"/>
      <c r="O780" s="8" t="n"/>
      <c r="P780" s="8" t="n"/>
      <c r="Q780" s="8" t="n"/>
      <c r="R780" s="8" t="n"/>
      <c r="S780" s="8" t="n"/>
      <c r="T780" s="8" t="n"/>
      <c r="U780" s="8" t="n"/>
      <c r="V780" s="8" t="n"/>
      <c r="W780" s="8" t="n"/>
      <c r="X780" s="8">
        <f>IF(COUNT(D780:W780)=0,"",MIN(D780:W780))</f>
        <v/>
      </c>
      <c r="Y780" s="8">
        <f>IF(COUNT(D780:W780)=0,"",MEDIAN(D780:W780))</f>
        <v/>
      </c>
      <c r="Z780" s="8">
        <f>IF(COUNT(D780:W780)=0,"",MAX(D780:W780))</f>
        <v/>
      </c>
      <c r="AA780" s="9">
        <f>IF(OR(X780="",X780=0),"",(Z780-X780)/X780)</f>
        <v/>
      </c>
      <c r="AB780" s="7">
        <f>IF(COUNT(D780:W780)=0,"",INDEX($D$1:$W$1,MATCH(MIN(D780:W780),D780:W780,0)))</f>
        <v/>
      </c>
      <c r="AC780" s="8" t="n">
        <v>381</v>
      </c>
      <c r="AD780" s="10" t="n">
        <v>3</v>
      </c>
    </row>
    <row r="781">
      <c r="A781" s="7" t="inlineStr">
        <is>
          <t>MAT-10-099</t>
        </is>
      </c>
      <c r="B781" s="4" t="inlineStr">
        <is>
          <t>Panel LED empotrar redondo de 22 W</t>
        </is>
      </c>
      <c r="C781" s="7" t="inlineStr">
        <is>
          <t>unidad</t>
        </is>
      </c>
      <c r="D781" s="8" t="n"/>
      <c r="E781" s="8" t="n">
        <v>660</v>
      </c>
      <c r="F781" s="8" t="n"/>
      <c r="G781" s="8" t="n"/>
      <c r="H781" s="8" t="n"/>
      <c r="I781" s="8" t="n"/>
      <c r="J781" s="8" t="n"/>
      <c r="K781" s="8" t="n"/>
      <c r="L781" s="8" t="n"/>
      <c r="M781" s="8" t="n"/>
      <c r="N781" s="8" t="n"/>
      <c r="O781" s="8" t="n"/>
      <c r="P781" s="8" t="n"/>
      <c r="Q781" s="8" t="n"/>
      <c r="R781" s="8" t="n"/>
      <c r="S781" s="8" t="n"/>
      <c r="T781" s="8" t="n"/>
      <c r="U781" s="8" t="n"/>
      <c r="V781" s="8" t="n"/>
      <c r="W781" s="8" t="n"/>
      <c r="X781" s="8">
        <f>IF(COUNT(D781:W781)=0,"",MIN(D781:W781))</f>
        <v/>
      </c>
      <c r="Y781" s="8">
        <f>IF(COUNT(D781:W781)=0,"",MEDIAN(D781:W781))</f>
        <v/>
      </c>
      <c r="Z781" s="8">
        <f>IF(COUNT(D781:W781)=0,"",MAX(D781:W781))</f>
        <v/>
      </c>
      <c r="AA781" s="9">
        <f>IF(OR(X781="",X781=0),"",(Z781-X781)/X781)</f>
        <v/>
      </c>
      <c r="AB781" s="7">
        <f>IF(COUNT(D781:W781)=0,"",INDEX($D$1:$W$1,MATCH(MIN(D781:W781),D781:W781,0)))</f>
        <v/>
      </c>
      <c r="AC781" s="8" t="n">
        <v>786</v>
      </c>
      <c r="AD781" s="10" t="n">
        <v>1</v>
      </c>
    </row>
    <row r="782">
      <c r="A782" s="7" t="inlineStr">
        <is>
          <t>MAT-10-100</t>
        </is>
      </c>
      <c r="B782" s="4" t="inlineStr">
        <is>
          <t>Panel LED empotrar redondo de 24 W</t>
        </is>
      </c>
      <c r="C782" s="7" t="inlineStr">
        <is>
          <t>unidad</t>
        </is>
      </c>
      <c r="D782" s="8" t="n"/>
      <c r="E782" s="8" t="n">
        <v>295</v>
      </c>
      <c r="F782" s="8" t="n"/>
      <c r="G782" s="8" t="n"/>
      <c r="H782" s="8" t="n"/>
      <c r="I782" s="8" t="n"/>
      <c r="J782" s="8" t="n">
        <v>470</v>
      </c>
      <c r="K782" s="8" t="n"/>
      <c r="L782" s="8" t="n"/>
      <c r="M782" s="8" t="n"/>
      <c r="N782" s="8" t="n"/>
      <c r="O782" s="8" t="n"/>
      <c r="P782" s="8" t="n"/>
      <c r="Q782" s="8" t="n"/>
      <c r="R782" s="8" t="n"/>
      <c r="S782" s="8" t="n"/>
      <c r="T782" s="8" t="n"/>
      <c r="U782" s="8" t="n"/>
      <c r="V782" s="8" t="n"/>
      <c r="W782" s="8" t="n"/>
      <c r="X782" s="8">
        <f>IF(COUNT(D782:W782)=0,"",MIN(D782:W782))</f>
        <v/>
      </c>
      <c r="Y782" s="8">
        <f>IF(COUNT(D782:W782)=0,"",MEDIAN(D782:W782))</f>
        <v/>
      </c>
      <c r="Z782" s="8">
        <f>IF(COUNT(D782:W782)=0,"",MAX(D782:W782))</f>
        <v/>
      </c>
      <c r="AA782" s="9">
        <f>IF(OR(X782="",X782=0),"",(Z782-X782)/X782)</f>
        <v/>
      </c>
      <c r="AB782" s="7">
        <f>IF(COUNT(D782:W782)=0,"",INDEX($D$1:$W$1,MATCH(MIN(D782:W782),D782:W782,0)))</f>
        <v/>
      </c>
      <c r="AC782" s="8" t="n">
        <v>514</v>
      </c>
      <c r="AD782" s="10" t="n">
        <v>2</v>
      </c>
    </row>
    <row r="783">
      <c r="A783" s="7" t="inlineStr">
        <is>
          <t>MAT-10-101</t>
        </is>
      </c>
      <c r="B783" s="4" t="inlineStr">
        <is>
          <t>Panel LED empotrar redondo de 25 W</t>
        </is>
      </c>
      <c r="C783" s="7" t="inlineStr">
        <is>
          <t>unidad</t>
        </is>
      </c>
      <c r="D783" s="8" t="n"/>
      <c r="E783" s="8" t="n">
        <v>630</v>
      </c>
      <c r="F783" s="8" t="n"/>
      <c r="G783" s="8" t="n"/>
      <c r="H783" s="8" t="n"/>
      <c r="I783" s="8" t="n"/>
      <c r="J783" s="8" t="n"/>
      <c r="K783" s="8" t="n"/>
      <c r="L783" s="8" t="n"/>
      <c r="M783" s="8" t="n"/>
      <c r="N783" s="8" t="n"/>
      <c r="O783" s="8" t="n"/>
      <c r="P783" s="8" t="n"/>
      <c r="Q783" s="8" t="n"/>
      <c r="R783" s="8" t="n"/>
      <c r="S783" s="8" t="n"/>
      <c r="T783" s="8" t="n"/>
      <c r="U783" s="8" t="n"/>
      <c r="V783" s="8" t="n"/>
      <c r="W783" s="8" t="n"/>
      <c r="X783" s="8">
        <f>IF(COUNT(D783:W783)=0,"",MIN(D783:W783))</f>
        <v/>
      </c>
      <c r="Y783" s="8">
        <f>IF(COUNT(D783:W783)=0,"",MEDIAN(D783:W783))</f>
        <v/>
      </c>
      <c r="Z783" s="8">
        <f>IF(COUNT(D783:W783)=0,"",MAX(D783:W783))</f>
        <v/>
      </c>
      <c r="AA783" s="9">
        <f>IF(OR(X783="",X783=0),"",(Z783-X783)/X783)</f>
        <v/>
      </c>
      <c r="AB783" s="7">
        <f>IF(COUNT(D783:W783)=0,"",INDEX($D$1:$W$1,MATCH(MIN(D783:W783),D783:W783,0)))</f>
        <v/>
      </c>
      <c r="AC783" s="8" t="n">
        <v>646.5</v>
      </c>
      <c r="AD783" s="10" t="n">
        <v>1</v>
      </c>
    </row>
    <row r="784">
      <c r="A784" s="7" t="inlineStr">
        <is>
          <t>MAT-10-102</t>
        </is>
      </c>
      <c r="B784" s="4" t="inlineStr">
        <is>
          <t>Panel LED empotrar redondo de 3 W</t>
        </is>
      </c>
      <c r="C784" s="7" t="inlineStr">
        <is>
          <t>unidad</t>
        </is>
      </c>
      <c r="D784" s="8" t="n"/>
      <c r="E784" s="8" t="n">
        <v>90</v>
      </c>
      <c r="F784" s="8" t="n"/>
      <c r="G784" s="8" t="n"/>
      <c r="H784" s="8" t="n"/>
      <c r="I784" s="8" t="n"/>
      <c r="J784" s="8" t="n">
        <v>120</v>
      </c>
      <c r="K784" s="8" t="n"/>
      <c r="L784" s="8" t="n"/>
      <c r="M784" s="8" t="n"/>
      <c r="N784" s="8" t="n"/>
      <c r="O784" s="8" t="n"/>
      <c r="P784" s="8" t="n"/>
      <c r="Q784" s="8" t="n"/>
      <c r="R784" s="8" t="n"/>
      <c r="S784" s="8" t="n"/>
      <c r="T784" s="8" t="n"/>
      <c r="U784" s="8" t="n"/>
      <c r="V784" s="8" t="n"/>
      <c r="W784" s="8" t="n"/>
      <c r="X784" s="8">
        <f>IF(COUNT(D784:W784)=0,"",MIN(D784:W784))</f>
        <v/>
      </c>
      <c r="Y784" s="8">
        <f>IF(COUNT(D784:W784)=0,"",MEDIAN(D784:W784))</f>
        <v/>
      </c>
      <c r="Z784" s="8">
        <f>IF(COUNT(D784:W784)=0,"",MAX(D784:W784))</f>
        <v/>
      </c>
      <c r="AA784" s="9">
        <f>IF(OR(X784="",X784=0),"",(Z784-X784)/X784)</f>
        <v/>
      </c>
      <c r="AB784" s="7">
        <f>IF(COUNT(D784:W784)=0,"",INDEX($D$1:$W$1,MATCH(MIN(D784:W784),D784:W784,0)))</f>
        <v/>
      </c>
      <c r="AC784" s="8" t="n">
        <v>142.5</v>
      </c>
      <c r="AD784" s="10" t="n">
        <v>2</v>
      </c>
    </row>
    <row r="785">
      <c r="A785" s="7" t="inlineStr">
        <is>
          <t>MAT-10-103</t>
        </is>
      </c>
      <c r="B785" s="4" t="inlineStr">
        <is>
          <t>Panel LED empotrar redondo de 36 W</t>
        </is>
      </c>
      <c r="C785" s="7" t="inlineStr">
        <is>
          <t>unidad</t>
        </is>
      </c>
      <c r="D785" s="8" t="n"/>
      <c r="E785" s="8" t="n">
        <v>808</v>
      </c>
      <c r="F785" s="8" t="n"/>
      <c r="G785" s="8" t="n"/>
      <c r="H785" s="8" t="n"/>
      <c r="I785" s="8" t="n"/>
      <c r="J785" s="8" t="n"/>
      <c r="K785" s="8" t="n"/>
      <c r="L785" s="8" t="n"/>
      <c r="M785" s="8" t="n"/>
      <c r="N785" s="8" t="n"/>
      <c r="O785" s="8" t="n"/>
      <c r="P785" s="8" t="n"/>
      <c r="Q785" s="8" t="n"/>
      <c r="R785" s="8" t="n"/>
      <c r="S785" s="8" t="n"/>
      <c r="T785" s="8" t="n"/>
      <c r="U785" s="8" t="n"/>
      <c r="V785" s="8" t="n"/>
      <c r="W785" s="8" t="n"/>
      <c r="X785" s="8">
        <f>IF(COUNT(D785:W785)=0,"",MIN(D785:W785))</f>
        <v/>
      </c>
      <c r="Y785" s="8">
        <f>IF(COUNT(D785:W785)=0,"",MEDIAN(D785:W785))</f>
        <v/>
      </c>
      <c r="Z785" s="8">
        <f>IF(COUNT(D785:W785)=0,"",MAX(D785:W785))</f>
        <v/>
      </c>
      <c r="AA785" s="9">
        <f>IF(OR(X785="",X785=0),"",(Z785-X785)/X785)</f>
        <v/>
      </c>
      <c r="AB785" s="7">
        <f>IF(COUNT(D785:W785)=0,"",INDEX($D$1:$W$1,MATCH(MIN(D785:W785),D785:W785,0)))</f>
        <v/>
      </c>
      <c r="AC785" s="8" t="n">
        <v>808</v>
      </c>
      <c r="AD785" s="10" t="n">
        <v>1</v>
      </c>
    </row>
    <row r="786">
      <c r="A786" s="7" t="inlineStr">
        <is>
          <t>MAT-10-104</t>
        </is>
      </c>
      <c r="B786" s="4" t="inlineStr">
        <is>
          <t>Panel LED empotrar redondo de 4 W</t>
        </is>
      </c>
      <c r="C786" s="7" t="inlineStr">
        <is>
          <t>unidad</t>
        </is>
      </c>
      <c r="D786" s="8" t="n"/>
      <c r="E786" s="8" t="n">
        <v>245</v>
      </c>
      <c r="F786" s="8" t="n"/>
      <c r="G786" s="8" t="n"/>
      <c r="H786" s="8" t="n"/>
      <c r="I786" s="8" t="n"/>
      <c r="J786" s="8" t="n"/>
      <c r="K786" s="8" t="n"/>
      <c r="L786" s="8" t="n"/>
      <c r="M786" s="8" t="n"/>
      <c r="N786" s="8" t="n"/>
      <c r="O786" s="8" t="n"/>
      <c r="P786" s="8" t="n"/>
      <c r="Q786" s="8" t="n"/>
      <c r="R786" s="8" t="n"/>
      <c r="S786" s="8" t="n"/>
      <c r="T786" s="8" t="n"/>
      <c r="U786" s="8" t="n"/>
      <c r="V786" s="8" t="n"/>
      <c r="W786" s="8" t="n"/>
      <c r="X786" s="8">
        <f>IF(COUNT(D786:W786)=0,"",MIN(D786:W786))</f>
        <v/>
      </c>
      <c r="Y786" s="8">
        <f>IF(COUNT(D786:W786)=0,"",MEDIAN(D786:W786))</f>
        <v/>
      </c>
      <c r="Z786" s="8">
        <f>IF(COUNT(D786:W786)=0,"",MAX(D786:W786))</f>
        <v/>
      </c>
      <c r="AA786" s="9">
        <f>IF(OR(X786="",X786=0),"",(Z786-X786)/X786)</f>
        <v/>
      </c>
      <c r="AB786" s="7">
        <f>IF(COUNT(D786:W786)=0,"",INDEX($D$1:$W$1,MATCH(MIN(D786:W786),D786:W786,0)))</f>
        <v/>
      </c>
      <c r="AC786" s="8" t="n">
        <v>280</v>
      </c>
      <c r="AD786" s="10" t="n">
        <v>1</v>
      </c>
    </row>
    <row r="787">
      <c r="A787" s="7" t="inlineStr">
        <is>
          <t>MAT-10-105</t>
        </is>
      </c>
      <c r="B787" s="4" t="inlineStr">
        <is>
          <t>Panel LED empotrar redondo de 40 W</t>
        </is>
      </c>
      <c r="C787" s="7" t="inlineStr">
        <is>
          <t>unidad</t>
        </is>
      </c>
      <c r="D787" s="8" t="n"/>
      <c r="E787" s="8" t="n"/>
      <c r="F787" s="8" t="n"/>
      <c r="G787" s="8" t="n"/>
      <c r="H787" s="8" t="n"/>
      <c r="I787" s="8" t="n"/>
      <c r="J787" s="8" t="n">
        <v>1600</v>
      </c>
      <c r="K787" s="8" t="n"/>
      <c r="L787" s="8" t="n"/>
      <c r="M787" s="8" t="n"/>
      <c r="N787" s="8" t="n"/>
      <c r="O787" s="8" t="n"/>
      <c r="P787" s="8" t="n"/>
      <c r="Q787" s="8" t="n"/>
      <c r="R787" s="8" t="n"/>
      <c r="S787" s="8" t="n"/>
      <c r="T787" s="8" t="n"/>
      <c r="U787" s="8" t="n"/>
      <c r="V787" s="8" t="n"/>
      <c r="W787" s="8" t="n"/>
      <c r="X787" s="8">
        <f>IF(COUNT(D787:W787)=0,"",MIN(D787:W787))</f>
        <v/>
      </c>
      <c r="Y787" s="8">
        <f>IF(COUNT(D787:W787)=0,"",MEDIAN(D787:W787))</f>
        <v/>
      </c>
      <c r="Z787" s="8">
        <f>IF(COUNT(D787:W787)=0,"",MAX(D787:W787))</f>
        <v/>
      </c>
      <c r="AA787" s="9">
        <f>IF(OR(X787="",X787=0),"",(Z787-X787)/X787)</f>
        <v/>
      </c>
      <c r="AB787" s="7">
        <f>IF(COUNT(D787:W787)=0,"",INDEX($D$1:$W$1,MATCH(MIN(D787:W787),D787:W787,0)))</f>
        <v/>
      </c>
      <c r="AC787" s="8" t="n">
        <v>1600</v>
      </c>
      <c r="AD787" s="10" t="n">
        <v>1</v>
      </c>
    </row>
    <row r="788">
      <c r="A788" s="7" t="inlineStr">
        <is>
          <t>MAT-10-106</t>
        </is>
      </c>
      <c r="B788" s="4" t="inlineStr">
        <is>
          <t>Panel LED empotrar redondo de 5 W</t>
        </is>
      </c>
      <c r="C788" s="7" t="inlineStr">
        <is>
          <t>unidad</t>
        </is>
      </c>
      <c r="D788" s="8" t="n"/>
      <c r="E788" s="8" t="n"/>
      <c r="F788" s="8" t="n"/>
      <c r="G788" s="8" t="n"/>
      <c r="H788" s="8" t="n"/>
      <c r="I788" s="8" t="n">
        <v>159</v>
      </c>
      <c r="J788" s="8" t="n"/>
      <c r="K788" s="8" t="n"/>
      <c r="L788" s="8" t="n"/>
      <c r="M788" s="8" t="n"/>
      <c r="N788" s="8" t="n"/>
      <c r="O788" s="8" t="n"/>
      <c r="P788" s="8" t="n"/>
      <c r="Q788" s="8" t="n"/>
      <c r="R788" s="8" t="n"/>
      <c r="S788" s="8" t="n"/>
      <c r="T788" s="8" t="n"/>
      <c r="U788" s="8" t="n"/>
      <c r="V788" s="8" t="n"/>
      <c r="W788" s="8" t="n"/>
      <c r="X788" s="8">
        <f>IF(COUNT(D788:W788)=0,"",MIN(D788:W788))</f>
        <v/>
      </c>
      <c r="Y788" s="8">
        <f>IF(COUNT(D788:W788)=0,"",MEDIAN(D788:W788))</f>
        <v/>
      </c>
      <c r="Z788" s="8">
        <f>IF(COUNT(D788:W788)=0,"",MAX(D788:W788))</f>
        <v/>
      </c>
      <c r="AA788" s="9">
        <f>IF(OR(X788="",X788=0),"",(Z788-X788)/X788)</f>
        <v/>
      </c>
      <c r="AB788" s="7">
        <f>IF(COUNT(D788:W788)=0,"",INDEX($D$1:$W$1,MATCH(MIN(D788:W788),D788:W788,0)))</f>
        <v/>
      </c>
      <c r="AC788" s="8" t="n">
        <v>159</v>
      </c>
      <c r="AD788" s="10" t="n">
        <v>1</v>
      </c>
    </row>
    <row r="789">
      <c r="A789" s="7" t="inlineStr">
        <is>
          <t>MAT-10-107</t>
        </is>
      </c>
      <c r="B789" s="4" t="inlineStr">
        <is>
          <t>Panel LED empotrar redondo de 6 W</t>
        </is>
      </c>
      <c r="C789" s="7" t="inlineStr">
        <is>
          <t>unidad</t>
        </is>
      </c>
      <c r="D789" s="8" t="n"/>
      <c r="E789" s="8" t="n">
        <v>95</v>
      </c>
      <c r="F789" s="8" t="n"/>
      <c r="G789" s="8" t="n"/>
      <c r="H789" s="8" t="n"/>
      <c r="I789" s="8" t="n">
        <v>155</v>
      </c>
      <c r="J789" s="8" t="n">
        <v>185</v>
      </c>
      <c r="K789" s="8" t="n"/>
      <c r="L789" s="8" t="n"/>
      <c r="M789" s="8" t="n"/>
      <c r="N789" s="8" t="n"/>
      <c r="O789" s="8" t="n"/>
      <c r="P789" s="8" t="n"/>
      <c r="Q789" s="8" t="n"/>
      <c r="R789" s="8" t="n"/>
      <c r="S789" s="8" t="n"/>
      <c r="T789" s="8" t="n"/>
      <c r="U789" s="8" t="n"/>
      <c r="V789" s="8" t="n"/>
      <c r="W789" s="8" t="n"/>
      <c r="X789" s="8">
        <f>IF(COUNT(D789:W789)=0,"",MIN(D789:W789))</f>
        <v/>
      </c>
      <c r="Y789" s="8">
        <f>IF(COUNT(D789:W789)=0,"",MEDIAN(D789:W789))</f>
        <v/>
      </c>
      <c r="Z789" s="8">
        <f>IF(COUNT(D789:W789)=0,"",MAX(D789:W789))</f>
        <v/>
      </c>
      <c r="AA789" s="9">
        <f>IF(OR(X789="",X789=0),"",(Z789-X789)/X789)</f>
        <v/>
      </c>
      <c r="AB789" s="7">
        <f>IF(COUNT(D789:W789)=0,"",INDEX($D$1:$W$1,MATCH(MIN(D789:W789),D789:W789,0)))</f>
        <v/>
      </c>
      <c r="AC789" s="8" t="n">
        <v>189</v>
      </c>
      <c r="AD789" s="10" t="n">
        <v>3</v>
      </c>
    </row>
    <row r="790">
      <c r="A790" s="7" t="inlineStr">
        <is>
          <t>MAT-10-108</t>
        </is>
      </c>
      <c r="B790" s="4" t="inlineStr">
        <is>
          <t>Panel LED empotrar redondo de 7 W</t>
        </is>
      </c>
      <c r="C790" s="7" t="inlineStr">
        <is>
          <t>unidad</t>
        </is>
      </c>
      <c r="D790" s="8" t="n"/>
      <c r="E790" s="8" t="n"/>
      <c r="F790" s="8" t="n"/>
      <c r="G790" s="8" t="n"/>
      <c r="H790" s="8" t="n"/>
      <c r="I790" s="8" t="n">
        <v>219</v>
      </c>
      <c r="J790" s="8" t="n"/>
      <c r="K790" s="8" t="n"/>
      <c r="L790" s="8" t="n"/>
      <c r="M790" s="8" t="n"/>
      <c r="N790" s="8" t="n"/>
      <c r="O790" s="8" t="n"/>
      <c r="P790" s="8" t="n"/>
      <c r="Q790" s="8" t="n"/>
      <c r="R790" s="8" t="n"/>
      <c r="S790" s="8" t="n"/>
      <c r="T790" s="8" t="n"/>
      <c r="U790" s="8" t="n"/>
      <c r="V790" s="8" t="n"/>
      <c r="W790" s="8" t="n"/>
      <c r="X790" s="8">
        <f>IF(COUNT(D790:W790)=0,"",MIN(D790:W790))</f>
        <v/>
      </c>
      <c r="Y790" s="8">
        <f>IF(COUNT(D790:W790)=0,"",MEDIAN(D790:W790))</f>
        <v/>
      </c>
      <c r="Z790" s="8">
        <f>IF(COUNT(D790:W790)=0,"",MAX(D790:W790))</f>
        <v/>
      </c>
      <c r="AA790" s="9">
        <f>IF(OR(X790="",X790=0),"",(Z790-X790)/X790)</f>
        <v/>
      </c>
      <c r="AB790" s="7">
        <f>IF(COUNT(D790:W790)=0,"",INDEX($D$1:$W$1,MATCH(MIN(D790:W790),D790:W790,0)))</f>
        <v/>
      </c>
      <c r="AC790" s="8" t="n">
        <v>219</v>
      </c>
      <c r="AD790" s="10" t="n">
        <v>1</v>
      </c>
    </row>
    <row r="791">
      <c r="A791" s="7" t="inlineStr">
        <is>
          <t>MAT-10-109</t>
        </is>
      </c>
      <c r="B791" s="4" t="inlineStr">
        <is>
          <t>Panel LED empotrar redondo de 7.8 W</t>
        </is>
      </c>
      <c r="C791" s="7" t="inlineStr">
        <is>
          <t>unidad</t>
        </is>
      </c>
      <c r="D791" s="8" t="n"/>
      <c r="E791" s="8" t="n">
        <v>335</v>
      </c>
      <c r="F791" s="8" t="n"/>
      <c r="G791" s="8" t="n"/>
      <c r="H791" s="8" t="n"/>
      <c r="I791" s="8" t="n"/>
      <c r="J791" s="8" t="n"/>
      <c r="K791" s="8" t="n"/>
      <c r="L791" s="8" t="n"/>
      <c r="M791" s="8" t="n"/>
      <c r="N791" s="8" t="n"/>
      <c r="O791" s="8" t="n"/>
      <c r="P791" s="8" t="n"/>
      <c r="Q791" s="8" t="n"/>
      <c r="R791" s="8" t="n"/>
      <c r="S791" s="8" t="n"/>
      <c r="T791" s="8" t="n"/>
      <c r="U791" s="8" t="n"/>
      <c r="V791" s="8" t="n"/>
      <c r="W791" s="8" t="n"/>
      <c r="X791" s="8">
        <f>IF(COUNT(D791:W791)=0,"",MIN(D791:W791))</f>
        <v/>
      </c>
      <c r="Y791" s="8">
        <f>IF(COUNT(D791:W791)=0,"",MEDIAN(D791:W791))</f>
        <v/>
      </c>
      <c r="Z791" s="8">
        <f>IF(COUNT(D791:W791)=0,"",MAX(D791:W791))</f>
        <v/>
      </c>
      <c r="AA791" s="9">
        <f>IF(OR(X791="",X791=0),"",(Z791-X791)/X791)</f>
        <v/>
      </c>
      <c r="AB791" s="7">
        <f>IF(COUNT(D791:W791)=0,"",INDEX($D$1:$W$1,MATCH(MIN(D791:W791),D791:W791,0)))</f>
        <v/>
      </c>
      <c r="AC791" s="8" t="n">
        <v>385</v>
      </c>
      <c r="AD791" s="10" t="n">
        <v>1</v>
      </c>
    </row>
    <row r="792">
      <c r="A792" s="7" t="inlineStr">
        <is>
          <t>MAT-10-110</t>
        </is>
      </c>
      <c r="B792" s="4" t="inlineStr">
        <is>
          <t>Panel LED empotrar redondo de 8.5 W</t>
        </is>
      </c>
      <c r="C792" s="7" t="inlineStr">
        <is>
          <t>unidad</t>
        </is>
      </c>
      <c r="D792" s="8" t="n"/>
      <c r="E792" s="8" t="n">
        <v>1268</v>
      </c>
      <c r="F792" s="8" t="n"/>
      <c r="G792" s="8" t="n"/>
      <c r="H792" s="8" t="n"/>
      <c r="I792" s="8" t="n"/>
      <c r="J792" s="8" t="n"/>
      <c r="K792" s="8" t="n"/>
      <c r="L792" s="8" t="n"/>
      <c r="M792" s="8" t="n"/>
      <c r="N792" s="8" t="n"/>
      <c r="O792" s="8" t="n"/>
      <c r="P792" s="8" t="n"/>
      <c r="Q792" s="8" t="n"/>
      <c r="R792" s="8" t="n"/>
      <c r="S792" s="8" t="n"/>
      <c r="T792" s="8" t="n"/>
      <c r="U792" s="8" t="n"/>
      <c r="V792" s="8" t="n"/>
      <c r="W792" s="8" t="n"/>
      <c r="X792" s="8">
        <f>IF(COUNT(D792:W792)=0,"",MIN(D792:W792))</f>
        <v/>
      </c>
      <c r="Y792" s="8">
        <f>IF(COUNT(D792:W792)=0,"",MEDIAN(D792:W792))</f>
        <v/>
      </c>
      <c r="Z792" s="8">
        <f>IF(COUNT(D792:W792)=0,"",MAX(D792:W792))</f>
        <v/>
      </c>
      <c r="AA792" s="9">
        <f>IF(OR(X792="",X792=0),"",(Z792-X792)/X792)</f>
        <v/>
      </c>
      <c r="AB792" s="7">
        <f>IF(COUNT(D792:W792)=0,"",INDEX($D$1:$W$1,MATCH(MIN(D792:W792),D792:W792,0)))</f>
        <v/>
      </c>
      <c r="AC792" s="8" t="n">
        <v>1268</v>
      </c>
      <c r="AD792" s="10" t="n">
        <v>1</v>
      </c>
    </row>
    <row r="793">
      <c r="A793" s="7" t="inlineStr">
        <is>
          <t>MAT-10-111</t>
        </is>
      </c>
      <c r="B793" s="4" t="inlineStr">
        <is>
          <t>Panel LED empotrar redondo de 9 W</t>
        </is>
      </c>
      <c r="C793" s="7" t="inlineStr">
        <is>
          <t>unidad</t>
        </is>
      </c>
      <c r="D793" s="8" t="n"/>
      <c r="E793" s="8" t="n">
        <v>120</v>
      </c>
      <c r="F793" s="8" t="n"/>
      <c r="G793" s="8" t="n"/>
      <c r="H793" s="8" t="n"/>
      <c r="I793" s="8" t="n"/>
      <c r="J793" s="8" t="n">
        <v>200</v>
      </c>
      <c r="K793" s="8" t="n"/>
      <c r="L793" s="8" t="n"/>
      <c r="M793" s="8" t="n"/>
      <c r="N793" s="8" t="n"/>
      <c r="O793" s="8" t="n"/>
      <c r="P793" s="8" t="n"/>
      <c r="Q793" s="8" t="n"/>
      <c r="R793" s="8" t="n"/>
      <c r="S793" s="8" t="n"/>
      <c r="T793" s="8" t="n"/>
      <c r="U793" s="8" t="n"/>
      <c r="V793" s="8" t="n"/>
      <c r="W793" s="8" t="n"/>
      <c r="X793" s="8">
        <f>IF(COUNT(D793:W793)=0,"",MIN(D793:W793))</f>
        <v/>
      </c>
      <c r="Y793" s="8">
        <f>IF(COUNT(D793:W793)=0,"",MEDIAN(D793:W793))</f>
        <v/>
      </c>
      <c r="Z793" s="8">
        <f>IF(COUNT(D793:W793)=0,"",MAX(D793:W793))</f>
        <v/>
      </c>
      <c r="AA793" s="9">
        <f>IF(OR(X793="",X793=0),"",(Z793-X793)/X793)</f>
        <v/>
      </c>
      <c r="AB793" s="7">
        <f>IF(COUNT(D793:W793)=0,"",INDEX($D$1:$W$1,MATCH(MIN(D793:W793),D793:W793,0)))</f>
        <v/>
      </c>
      <c r="AC793" s="8" t="n">
        <v>310</v>
      </c>
      <c r="AD793" s="10" t="n">
        <v>2</v>
      </c>
    </row>
    <row r="794">
      <c r="A794" s="7" t="inlineStr">
        <is>
          <t>MAT-10-112</t>
        </is>
      </c>
      <c r="B794" s="4" t="inlineStr">
        <is>
          <t>Panel LED empotrar redondo de 9.8 W</t>
        </is>
      </c>
      <c r="C794" s="7" t="inlineStr">
        <is>
          <t>unidad</t>
        </is>
      </c>
      <c r="D794" s="8" t="n"/>
      <c r="E794" s="8" t="n">
        <v>859</v>
      </c>
      <c r="F794" s="8" t="n"/>
      <c r="G794" s="8" t="n"/>
      <c r="H794" s="8" t="n"/>
      <c r="I794" s="8" t="n"/>
      <c r="J794" s="8" t="n"/>
      <c r="K794" s="8" t="n"/>
      <c r="L794" s="8" t="n"/>
      <c r="M794" s="8" t="n"/>
      <c r="N794" s="8" t="n"/>
      <c r="O794" s="8" t="n"/>
      <c r="P794" s="8" t="n"/>
      <c r="Q794" s="8" t="n"/>
      <c r="R794" s="8" t="n"/>
      <c r="S794" s="8" t="n"/>
      <c r="T794" s="8" t="n"/>
      <c r="U794" s="8" t="n"/>
      <c r="V794" s="8" t="n"/>
      <c r="W794" s="8" t="n"/>
      <c r="X794" s="8">
        <f>IF(COUNT(D794:W794)=0,"",MIN(D794:W794))</f>
        <v/>
      </c>
      <c r="Y794" s="8">
        <f>IF(COUNT(D794:W794)=0,"",MEDIAN(D794:W794))</f>
        <v/>
      </c>
      <c r="Z794" s="8">
        <f>IF(COUNT(D794:W794)=0,"",MAX(D794:W794))</f>
        <v/>
      </c>
      <c r="AA794" s="9">
        <f>IF(OR(X794="",X794=0),"",(Z794-X794)/X794)</f>
        <v/>
      </c>
      <c r="AB794" s="7">
        <f>IF(COUNT(D794:W794)=0,"",INDEX($D$1:$W$1,MATCH(MIN(D794:W794),D794:W794,0)))</f>
        <v/>
      </c>
      <c r="AC794" s="8" t="n">
        <v>859</v>
      </c>
      <c r="AD794" s="10" t="n">
        <v>1</v>
      </c>
    </row>
    <row r="795">
      <c r="A795" s="7" t="inlineStr">
        <is>
          <t>MAT-10-113</t>
        </is>
      </c>
      <c r="B795" s="4" t="inlineStr">
        <is>
          <t>Panel LED sobreponer cuadrado de 10.5 W</t>
        </is>
      </c>
      <c r="C795" s="7" t="inlineStr">
        <is>
          <t>unidad</t>
        </is>
      </c>
      <c r="D795" s="8" t="n"/>
      <c r="E795" s="8" t="n">
        <v>2536</v>
      </c>
      <c r="F795" s="8" t="n"/>
      <c r="G795" s="8" t="n"/>
      <c r="H795" s="8" t="n"/>
      <c r="I795" s="8" t="n"/>
      <c r="J795" s="8" t="n"/>
      <c r="K795" s="8" t="n"/>
      <c r="L795" s="8" t="n"/>
      <c r="M795" s="8" t="n"/>
      <c r="N795" s="8" t="n"/>
      <c r="O795" s="8" t="n"/>
      <c r="P795" s="8" t="n"/>
      <c r="Q795" s="8" t="n"/>
      <c r="R795" s="8" t="n"/>
      <c r="S795" s="8" t="n"/>
      <c r="T795" s="8" t="n"/>
      <c r="U795" s="8" t="n"/>
      <c r="V795" s="8" t="n"/>
      <c r="W795" s="8" t="n"/>
      <c r="X795" s="8">
        <f>IF(COUNT(D795:W795)=0,"",MIN(D795:W795))</f>
        <v/>
      </c>
      <c r="Y795" s="8">
        <f>IF(COUNT(D795:W795)=0,"",MEDIAN(D795:W795))</f>
        <v/>
      </c>
      <c r="Z795" s="8">
        <f>IF(COUNT(D795:W795)=0,"",MAX(D795:W795))</f>
        <v/>
      </c>
      <c r="AA795" s="9">
        <f>IF(OR(X795="",X795=0),"",(Z795-X795)/X795)</f>
        <v/>
      </c>
      <c r="AB795" s="7">
        <f>IF(COUNT(D795:W795)=0,"",INDEX($D$1:$W$1,MATCH(MIN(D795:W795),D795:W795,0)))</f>
        <v/>
      </c>
      <c r="AC795" s="8" t="n">
        <v>2536</v>
      </c>
      <c r="AD795" s="10" t="n">
        <v>1</v>
      </c>
    </row>
    <row r="796">
      <c r="A796" s="7" t="inlineStr">
        <is>
          <t>MAT-10-114</t>
        </is>
      </c>
      <c r="B796" s="4" t="inlineStr">
        <is>
          <t>Panel LED sobreponer cuadrado de 11.5 W</t>
        </is>
      </c>
      <c r="C796" s="7" t="inlineStr">
        <is>
          <t>unidad</t>
        </is>
      </c>
      <c r="D796" s="8" t="n"/>
      <c r="E796" s="8" t="n">
        <v>535</v>
      </c>
      <c r="F796" s="8" t="n"/>
      <c r="G796" s="8" t="n"/>
      <c r="H796" s="8" t="n"/>
      <c r="I796" s="8" t="n"/>
      <c r="J796" s="8" t="n"/>
      <c r="K796" s="8" t="n"/>
      <c r="L796" s="8" t="n"/>
      <c r="M796" s="8" t="n"/>
      <c r="N796" s="8" t="n"/>
      <c r="O796" s="8" t="n"/>
      <c r="P796" s="8" t="n"/>
      <c r="Q796" s="8" t="n"/>
      <c r="R796" s="8" t="n"/>
      <c r="S796" s="8" t="n"/>
      <c r="T796" s="8" t="n"/>
      <c r="U796" s="8" t="n"/>
      <c r="V796" s="8" t="n"/>
      <c r="W796" s="8" t="n"/>
      <c r="X796" s="8">
        <f>IF(COUNT(D796:W796)=0,"",MIN(D796:W796))</f>
        <v/>
      </c>
      <c r="Y796" s="8">
        <f>IF(COUNT(D796:W796)=0,"",MEDIAN(D796:W796))</f>
        <v/>
      </c>
      <c r="Z796" s="8">
        <f>IF(COUNT(D796:W796)=0,"",MAX(D796:W796))</f>
        <v/>
      </c>
      <c r="AA796" s="9">
        <f>IF(OR(X796="",X796=0),"",(Z796-X796)/X796)</f>
        <v/>
      </c>
      <c r="AB796" s="7">
        <f>IF(COUNT(D796:W796)=0,"",INDEX($D$1:$W$1,MATCH(MIN(D796:W796),D796:W796,0)))</f>
        <v/>
      </c>
      <c r="AC796" s="8" t="n">
        <v>535</v>
      </c>
      <c r="AD796" s="10" t="n">
        <v>1</v>
      </c>
    </row>
    <row r="797">
      <c r="A797" s="7" t="inlineStr">
        <is>
          <t>MAT-10-115</t>
        </is>
      </c>
      <c r="B797" s="4" t="inlineStr">
        <is>
          <t>Panel LED sobreponer cuadrado de 12 W</t>
        </is>
      </c>
      <c r="C797" s="7" t="inlineStr">
        <is>
          <t>unidad</t>
        </is>
      </c>
      <c r="D797" s="8" t="n"/>
      <c r="E797" s="8" t="n">
        <v>220</v>
      </c>
      <c r="F797" s="8" t="n"/>
      <c r="G797" s="8" t="n"/>
      <c r="H797" s="8" t="n"/>
      <c r="I797" s="8" t="n"/>
      <c r="J797" s="8" t="n"/>
      <c r="K797" s="8" t="n"/>
      <c r="L797" s="8" t="n"/>
      <c r="M797" s="8" t="n"/>
      <c r="N797" s="8" t="n"/>
      <c r="O797" s="8" t="n"/>
      <c r="P797" s="8" t="n"/>
      <c r="Q797" s="8" t="n"/>
      <c r="R797" s="8" t="n"/>
      <c r="S797" s="8" t="n"/>
      <c r="T797" s="8" t="n"/>
      <c r="U797" s="8" t="n"/>
      <c r="V797" s="8" t="n"/>
      <c r="W797" s="8" t="n"/>
      <c r="X797" s="8">
        <f>IF(COUNT(D797:W797)=0,"",MIN(D797:W797))</f>
        <v/>
      </c>
      <c r="Y797" s="8">
        <f>IF(COUNT(D797:W797)=0,"",MEDIAN(D797:W797))</f>
        <v/>
      </c>
      <c r="Z797" s="8">
        <f>IF(COUNT(D797:W797)=0,"",MAX(D797:W797))</f>
        <v/>
      </c>
      <c r="AA797" s="9">
        <f>IF(OR(X797="",X797=0),"",(Z797-X797)/X797)</f>
        <v/>
      </c>
      <c r="AB797" s="7">
        <f>IF(COUNT(D797:W797)=0,"",INDEX($D$1:$W$1,MATCH(MIN(D797:W797),D797:W797,0)))</f>
        <v/>
      </c>
      <c r="AC797" s="8" t="n">
        <v>390</v>
      </c>
      <c r="AD797" s="10" t="n">
        <v>1</v>
      </c>
    </row>
    <row r="798">
      <c r="A798" s="7" t="inlineStr">
        <is>
          <t>MAT-10-116</t>
        </is>
      </c>
      <c r="B798" s="4" t="inlineStr">
        <is>
          <t>Panel LED sobreponer cuadrado de 18 W</t>
        </is>
      </c>
      <c r="C798" s="7" t="inlineStr">
        <is>
          <t>unidad</t>
        </is>
      </c>
      <c r="D798" s="8" t="n"/>
      <c r="E798" s="8" t="n">
        <v>305</v>
      </c>
      <c r="F798" s="8" t="n"/>
      <c r="G798" s="8" t="n"/>
      <c r="H798" s="8" t="n"/>
      <c r="I798" s="8" t="n"/>
      <c r="J798" s="8" t="n"/>
      <c r="K798" s="8" t="n"/>
      <c r="L798" s="8" t="n"/>
      <c r="M798" s="8" t="n"/>
      <c r="N798" s="8" t="n"/>
      <c r="O798" s="8" t="n"/>
      <c r="P798" s="8" t="n"/>
      <c r="Q798" s="8" t="n"/>
      <c r="R798" s="8" t="n"/>
      <c r="S798" s="8" t="n"/>
      <c r="T798" s="8" t="n"/>
      <c r="U798" s="8" t="n"/>
      <c r="V798" s="8" t="n"/>
      <c r="W798" s="8" t="n"/>
      <c r="X798" s="8">
        <f>IF(COUNT(D798:W798)=0,"",MIN(D798:W798))</f>
        <v/>
      </c>
      <c r="Y798" s="8">
        <f>IF(COUNT(D798:W798)=0,"",MEDIAN(D798:W798))</f>
        <v/>
      </c>
      <c r="Z798" s="8">
        <f>IF(COUNT(D798:W798)=0,"",MAX(D798:W798))</f>
        <v/>
      </c>
      <c r="AA798" s="9">
        <f>IF(OR(X798="",X798=0),"",(Z798-X798)/X798)</f>
        <v/>
      </c>
      <c r="AB798" s="7">
        <f>IF(COUNT(D798:W798)=0,"",INDEX($D$1:$W$1,MATCH(MIN(D798:W798),D798:W798,0)))</f>
        <v/>
      </c>
      <c r="AC798" s="8" t="n">
        <v>390</v>
      </c>
      <c r="AD798" s="10" t="n">
        <v>1</v>
      </c>
    </row>
    <row r="799">
      <c r="A799" s="7" t="inlineStr">
        <is>
          <t>MAT-10-117</t>
        </is>
      </c>
      <c r="B799" s="4" t="inlineStr">
        <is>
          <t>Panel LED sobreponer cuadrado de 22 W</t>
        </is>
      </c>
      <c r="C799" s="7" t="inlineStr">
        <is>
          <t>unidad</t>
        </is>
      </c>
      <c r="D799" s="8" t="n"/>
      <c r="E799" s="8" t="n">
        <v>760</v>
      </c>
      <c r="F799" s="8" t="n"/>
      <c r="G799" s="8" t="n"/>
      <c r="H799" s="8" t="n"/>
      <c r="I799" s="8" t="n"/>
      <c r="J799" s="8" t="n"/>
      <c r="K799" s="8" t="n"/>
      <c r="L799" s="8" t="n"/>
      <c r="M799" s="8" t="n"/>
      <c r="N799" s="8" t="n"/>
      <c r="O799" s="8" t="n"/>
      <c r="P799" s="8" t="n"/>
      <c r="Q799" s="8" t="n"/>
      <c r="R799" s="8" t="n"/>
      <c r="S799" s="8" t="n"/>
      <c r="T799" s="8" t="n"/>
      <c r="U799" s="8" t="n"/>
      <c r="V799" s="8" t="n"/>
      <c r="W799" s="8" t="n"/>
      <c r="X799" s="8">
        <f>IF(COUNT(D799:W799)=0,"",MIN(D799:W799))</f>
        <v/>
      </c>
      <c r="Y799" s="8">
        <f>IF(COUNT(D799:W799)=0,"",MEDIAN(D799:W799))</f>
        <v/>
      </c>
      <c r="Z799" s="8">
        <f>IF(COUNT(D799:W799)=0,"",MAX(D799:W799))</f>
        <v/>
      </c>
      <c r="AA799" s="9">
        <f>IF(OR(X799="",X799=0),"",(Z799-X799)/X799)</f>
        <v/>
      </c>
      <c r="AB799" s="7">
        <f>IF(COUNT(D799:W799)=0,"",INDEX($D$1:$W$1,MATCH(MIN(D799:W799),D799:W799,0)))</f>
        <v/>
      </c>
      <c r="AC799" s="8" t="n">
        <v>760</v>
      </c>
      <c r="AD799" s="10" t="n">
        <v>1</v>
      </c>
    </row>
    <row r="800">
      <c r="A800" s="7" t="inlineStr">
        <is>
          <t>MAT-10-118</t>
        </is>
      </c>
      <c r="B800" s="4" t="inlineStr">
        <is>
          <t>Panel LED sobreponer cuadrado de 24 W</t>
        </is>
      </c>
      <c r="C800" s="7" t="inlineStr">
        <is>
          <t>unidad</t>
        </is>
      </c>
      <c r="D800" s="8" t="n"/>
      <c r="E800" s="8" t="n">
        <v>695</v>
      </c>
      <c r="F800" s="8" t="n"/>
      <c r="G800" s="8" t="n"/>
      <c r="H800" s="8" t="n"/>
      <c r="I800" s="8" t="n"/>
      <c r="J800" s="8" t="n"/>
      <c r="K800" s="8" t="n"/>
      <c r="L800" s="8" t="n"/>
      <c r="M800" s="8" t="n"/>
      <c r="N800" s="8" t="n"/>
      <c r="O800" s="8" t="n"/>
      <c r="P800" s="8" t="n"/>
      <c r="Q800" s="8" t="n"/>
      <c r="R800" s="8" t="n"/>
      <c r="S800" s="8" t="n"/>
      <c r="T800" s="8" t="n"/>
      <c r="U800" s="8" t="n"/>
      <c r="V800" s="8" t="n"/>
      <c r="W800" s="8" t="n"/>
      <c r="X800" s="8">
        <f>IF(COUNT(D800:W800)=0,"",MIN(D800:W800))</f>
        <v/>
      </c>
      <c r="Y800" s="8">
        <f>IF(COUNT(D800:W800)=0,"",MEDIAN(D800:W800))</f>
        <v/>
      </c>
      <c r="Z800" s="8">
        <f>IF(COUNT(D800:W800)=0,"",MAX(D800:W800))</f>
        <v/>
      </c>
      <c r="AA800" s="9">
        <f>IF(OR(X800="",X800=0),"",(Z800-X800)/X800)</f>
        <v/>
      </c>
      <c r="AB800" s="7">
        <f>IF(COUNT(D800:W800)=0,"",INDEX($D$1:$W$1,MATCH(MIN(D800:W800),D800:W800,0)))</f>
        <v/>
      </c>
      <c r="AC800" s="8" t="n">
        <v>695</v>
      </c>
      <c r="AD800" s="10" t="n">
        <v>1</v>
      </c>
    </row>
    <row r="801">
      <c r="A801" s="7" t="inlineStr">
        <is>
          <t>MAT-10-119</t>
        </is>
      </c>
      <c r="B801" s="4" t="inlineStr">
        <is>
          <t>Panel LED sobreponer cuadrado de 36 W</t>
        </is>
      </c>
      <c r="C801" s="7" t="inlineStr">
        <is>
          <t>unidad</t>
        </is>
      </c>
      <c r="D801" s="8" t="n"/>
      <c r="E801" s="8" t="n">
        <v>1242</v>
      </c>
      <c r="F801" s="8" t="n"/>
      <c r="G801" s="8" t="n"/>
      <c r="H801" s="8" t="n"/>
      <c r="I801" s="8" t="n"/>
      <c r="J801" s="8" t="n"/>
      <c r="K801" s="8" t="n"/>
      <c r="L801" s="8" t="n"/>
      <c r="M801" s="8" t="n"/>
      <c r="N801" s="8" t="n"/>
      <c r="O801" s="8" t="n"/>
      <c r="P801" s="8" t="n"/>
      <c r="Q801" s="8" t="n"/>
      <c r="R801" s="8" t="n"/>
      <c r="S801" s="8" t="n"/>
      <c r="T801" s="8" t="n"/>
      <c r="U801" s="8" t="n"/>
      <c r="V801" s="8" t="n"/>
      <c r="W801" s="8" t="n"/>
      <c r="X801" s="8">
        <f>IF(COUNT(D801:W801)=0,"",MIN(D801:W801))</f>
        <v/>
      </c>
      <c r="Y801" s="8">
        <f>IF(COUNT(D801:W801)=0,"",MEDIAN(D801:W801))</f>
        <v/>
      </c>
      <c r="Z801" s="8">
        <f>IF(COUNT(D801:W801)=0,"",MAX(D801:W801))</f>
        <v/>
      </c>
      <c r="AA801" s="9">
        <f>IF(OR(X801="",X801=0),"",(Z801-X801)/X801)</f>
        <v/>
      </c>
      <c r="AB801" s="7">
        <f>IF(COUNT(D801:W801)=0,"",INDEX($D$1:$W$1,MATCH(MIN(D801:W801),D801:W801,0)))</f>
        <v/>
      </c>
      <c r="AC801" s="8" t="n">
        <v>1242</v>
      </c>
      <c r="AD801" s="10" t="n">
        <v>1</v>
      </c>
    </row>
    <row r="802">
      <c r="A802" s="7" t="inlineStr">
        <is>
          <t>MAT-10-120</t>
        </is>
      </c>
      <c r="B802" s="4" t="inlineStr">
        <is>
          <t>Panel LED sobreponer cuadrado de 6 W</t>
        </is>
      </c>
      <c r="C802" s="7" t="inlineStr">
        <is>
          <t>unidad</t>
        </is>
      </c>
      <c r="D802" s="8" t="n"/>
      <c r="E802" s="8" t="n">
        <v>375</v>
      </c>
      <c r="F802" s="8" t="n"/>
      <c r="G802" s="8" t="n"/>
      <c r="H802" s="8" t="n"/>
      <c r="I802" s="8" t="n"/>
      <c r="J802" s="8" t="n"/>
      <c r="K802" s="8" t="n"/>
      <c r="L802" s="8" t="n"/>
      <c r="M802" s="8" t="n"/>
      <c r="N802" s="8" t="n"/>
      <c r="O802" s="8" t="n"/>
      <c r="P802" s="8" t="n"/>
      <c r="Q802" s="8" t="n"/>
      <c r="R802" s="8" t="n"/>
      <c r="S802" s="8" t="n"/>
      <c r="T802" s="8" t="n"/>
      <c r="U802" s="8" t="n"/>
      <c r="V802" s="8" t="n"/>
      <c r="W802" s="8" t="n"/>
      <c r="X802" s="8">
        <f>IF(COUNT(D802:W802)=0,"",MIN(D802:W802))</f>
        <v/>
      </c>
      <c r="Y802" s="8">
        <f>IF(COUNT(D802:W802)=0,"",MEDIAN(D802:W802))</f>
        <v/>
      </c>
      <c r="Z802" s="8">
        <f>IF(COUNT(D802:W802)=0,"",MAX(D802:W802))</f>
        <v/>
      </c>
      <c r="AA802" s="9">
        <f>IF(OR(X802="",X802=0),"",(Z802-X802)/X802)</f>
        <v/>
      </c>
      <c r="AB802" s="7">
        <f>IF(COUNT(D802:W802)=0,"",INDEX($D$1:$W$1,MATCH(MIN(D802:W802),D802:W802,0)))</f>
        <v/>
      </c>
      <c r="AC802" s="8" t="n">
        <v>375</v>
      </c>
      <c r="AD802" s="10" t="n">
        <v>1</v>
      </c>
    </row>
    <row r="803">
      <c r="A803" s="7" t="inlineStr">
        <is>
          <t>MAT-10-121</t>
        </is>
      </c>
      <c r="B803" s="4" t="inlineStr">
        <is>
          <t>Panel LED sobreponer redondo de 10.5 W</t>
        </is>
      </c>
      <c r="C803" s="7" t="inlineStr">
        <is>
          <t>unidad</t>
        </is>
      </c>
      <c r="D803" s="8" t="n"/>
      <c r="E803" s="8" t="n">
        <v>1910</v>
      </c>
      <c r="F803" s="8" t="n"/>
      <c r="G803" s="8" t="n"/>
      <c r="H803" s="8" t="n"/>
      <c r="I803" s="8" t="n"/>
      <c r="J803" s="8" t="n"/>
      <c r="K803" s="8" t="n"/>
      <c r="L803" s="8" t="n"/>
      <c r="M803" s="8" t="n"/>
      <c r="N803" s="8" t="n"/>
      <c r="O803" s="8" t="n"/>
      <c r="P803" s="8" t="n"/>
      <c r="Q803" s="8" t="n"/>
      <c r="R803" s="8" t="n"/>
      <c r="S803" s="8" t="n"/>
      <c r="T803" s="8" t="n"/>
      <c r="U803" s="8" t="n"/>
      <c r="V803" s="8" t="n"/>
      <c r="W803" s="8" t="n"/>
      <c r="X803" s="8">
        <f>IF(COUNT(D803:W803)=0,"",MIN(D803:W803))</f>
        <v/>
      </c>
      <c r="Y803" s="8">
        <f>IF(COUNT(D803:W803)=0,"",MEDIAN(D803:W803))</f>
        <v/>
      </c>
      <c r="Z803" s="8">
        <f>IF(COUNT(D803:W803)=0,"",MAX(D803:W803))</f>
        <v/>
      </c>
      <c r="AA803" s="9">
        <f>IF(OR(X803="",X803=0),"",(Z803-X803)/X803)</f>
        <v/>
      </c>
      <c r="AB803" s="7">
        <f>IF(COUNT(D803:W803)=0,"",INDEX($D$1:$W$1,MATCH(MIN(D803:W803),D803:W803,0)))</f>
        <v/>
      </c>
      <c r="AC803" s="8" t="n">
        <v>2048.5</v>
      </c>
      <c r="AD803" s="10" t="n">
        <v>1</v>
      </c>
    </row>
    <row r="804">
      <c r="A804" s="7" t="inlineStr">
        <is>
          <t>MAT-10-122</t>
        </is>
      </c>
      <c r="B804" s="4" t="inlineStr">
        <is>
          <t>Panel LED sobreponer redondo de 11.5 W</t>
        </is>
      </c>
      <c r="C804" s="7" t="inlineStr">
        <is>
          <t>unidad</t>
        </is>
      </c>
      <c r="D804" s="8" t="n"/>
      <c r="E804" s="8" t="n">
        <v>525</v>
      </c>
      <c r="F804" s="8" t="n"/>
      <c r="G804" s="8" t="n"/>
      <c r="H804" s="8" t="n"/>
      <c r="I804" s="8" t="n"/>
      <c r="J804" s="8" t="n"/>
      <c r="K804" s="8" t="n"/>
      <c r="L804" s="8" t="n"/>
      <c r="M804" s="8" t="n"/>
      <c r="N804" s="8" t="n"/>
      <c r="O804" s="8" t="n"/>
      <c r="P804" s="8" t="n"/>
      <c r="Q804" s="8" t="n"/>
      <c r="R804" s="8" t="n"/>
      <c r="S804" s="8" t="n"/>
      <c r="T804" s="8" t="n"/>
      <c r="U804" s="8" t="n"/>
      <c r="V804" s="8" t="n"/>
      <c r="W804" s="8" t="n"/>
      <c r="X804" s="8">
        <f>IF(COUNT(D804:W804)=0,"",MIN(D804:W804))</f>
        <v/>
      </c>
      <c r="Y804" s="8">
        <f>IF(COUNT(D804:W804)=0,"",MEDIAN(D804:W804))</f>
        <v/>
      </c>
      <c r="Z804" s="8">
        <f>IF(COUNT(D804:W804)=0,"",MAX(D804:W804))</f>
        <v/>
      </c>
      <c r="AA804" s="9">
        <f>IF(OR(X804="",X804=0),"",(Z804-X804)/X804)</f>
        <v/>
      </c>
      <c r="AB804" s="7">
        <f>IF(COUNT(D804:W804)=0,"",INDEX($D$1:$W$1,MATCH(MIN(D804:W804),D804:W804,0)))</f>
        <v/>
      </c>
      <c r="AC804" s="8" t="n">
        <v>525</v>
      </c>
      <c r="AD804" s="10" t="n">
        <v>1</v>
      </c>
    </row>
    <row r="805">
      <c r="A805" s="7" t="inlineStr">
        <is>
          <t>MAT-10-123</t>
        </is>
      </c>
      <c r="B805" s="4" t="inlineStr">
        <is>
          <t>Panel LED sobreponer redondo de 12 W</t>
        </is>
      </c>
      <c r="C805" s="7" t="inlineStr">
        <is>
          <t>unidad</t>
        </is>
      </c>
      <c r="D805" s="8" t="n"/>
      <c r="E805" s="8" t="n">
        <v>175</v>
      </c>
      <c r="F805" s="8" t="n"/>
      <c r="G805" s="8" t="n"/>
      <c r="H805" s="8" t="n"/>
      <c r="I805" s="8" t="n">
        <v>269</v>
      </c>
      <c r="J805" s="8" t="n"/>
      <c r="K805" s="8" t="n"/>
      <c r="L805" s="8" t="n"/>
      <c r="M805" s="8" t="n"/>
      <c r="N805" s="8" t="n"/>
      <c r="O805" s="8" t="n"/>
      <c r="P805" s="8" t="n"/>
      <c r="Q805" s="8" t="n"/>
      <c r="R805" s="8" t="n"/>
      <c r="S805" s="8" t="n"/>
      <c r="T805" s="8" t="n"/>
      <c r="U805" s="8" t="n"/>
      <c r="V805" s="8" t="n"/>
      <c r="W805" s="8" t="n"/>
      <c r="X805" s="8">
        <f>IF(COUNT(D805:W805)=0,"",MIN(D805:W805))</f>
        <v/>
      </c>
      <c r="Y805" s="8">
        <f>IF(COUNT(D805:W805)=0,"",MEDIAN(D805:W805))</f>
        <v/>
      </c>
      <c r="Z805" s="8">
        <f>IF(COUNT(D805:W805)=0,"",MAX(D805:W805))</f>
        <v/>
      </c>
      <c r="AA805" s="9">
        <f>IF(OR(X805="",X805=0),"",(Z805-X805)/X805)</f>
        <v/>
      </c>
      <c r="AB805" s="7">
        <f>IF(COUNT(D805:W805)=0,"",INDEX($D$1:$W$1,MATCH(MIN(D805:W805),D805:W805,0)))</f>
        <v/>
      </c>
      <c r="AC805" s="8" t="n">
        <v>343</v>
      </c>
      <c r="AD805" s="10" t="n">
        <v>2</v>
      </c>
    </row>
    <row r="806">
      <c r="A806" s="7" t="inlineStr">
        <is>
          <t>MAT-10-124</t>
        </is>
      </c>
      <c r="B806" s="4" t="inlineStr">
        <is>
          <t>Panel LED sobreponer redondo de 18 W</t>
        </is>
      </c>
      <c r="C806" s="7" t="inlineStr">
        <is>
          <t>unidad</t>
        </is>
      </c>
      <c r="D806" s="8" t="n"/>
      <c r="E806" s="8" t="n">
        <v>235</v>
      </c>
      <c r="F806" s="8" t="n"/>
      <c r="G806" s="8" t="n"/>
      <c r="H806" s="8" t="n"/>
      <c r="I806" s="8" t="n">
        <v>345</v>
      </c>
      <c r="J806" s="8" t="n"/>
      <c r="K806" s="8" t="n"/>
      <c r="L806" s="8" t="n"/>
      <c r="M806" s="8" t="n"/>
      <c r="N806" s="8" t="n"/>
      <c r="O806" s="8" t="n"/>
      <c r="P806" s="8" t="n"/>
      <c r="Q806" s="8" t="n"/>
      <c r="R806" s="8" t="n"/>
      <c r="S806" s="8" t="n"/>
      <c r="T806" s="8" t="n"/>
      <c r="U806" s="8" t="n"/>
      <c r="V806" s="8" t="n"/>
      <c r="W806" s="8" t="n"/>
      <c r="X806" s="8">
        <f>IF(COUNT(D806:W806)=0,"",MIN(D806:W806))</f>
        <v/>
      </c>
      <c r="Y806" s="8">
        <f>IF(COUNT(D806:W806)=0,"",MEDIAN(D806:W806))</f>
        <v/>
      </c>
      <c r="Z806" s="8">
        <f>IF(COUNT(D806:W806)=0,"",MAX(D806:W806))</f>
        <v/>
      </c>
      <c r="AA806" s="9">
        <f>IF(OR(X806="",X806=0),"",(Z806-X806)/X806)</f>
        <v/>
      </c>
      <c r="AB806" s="7">
        <f>IF(COUNT(D806:W806)=0,"",INDEX($D$1:$W$1,MATCH(MIN(D806:W806),D806:W806,0)))</f>
        <v/>
      </c>
      <c r="AC806" s="8" t="n">
        <v>464</v>
      </c>
      <c r="AD806" s="10" t="n">
        <v>2</v>
      </c>
    </row>
    <row r="807">
      <c r="A807" s="7" t="inlineStr">
        <is>
          <t>MAT-10-125</t>
        </is>
      </c>
      <c r="B807" s="4" t="inlineStr">
        <is>
          <t>Panel LED sobreponer redondo de 22 W</t>
        </is>
      </c>
      <c r="C807" s="7" t="inlineStr">
        <is>
          <t>unidad</t>
        </is>
      </c>
      <c r="D807" s="8" t="n"/>
      <c r="E807" s="8" t="n">
        <v>735</v>
      </c>
      <c r="F807" s="8" t="n"/>
      <c r="G807" s="8" t="n"/>
      <c r="H807" s="8" t="n"/>
      <c r="I807" s="8" t="n"/>
      <c r="J807" s="8" t="n"/>
      <c r="K807" s="8" t="n"/>
      <c r="L807" s="8" t="n"/>
      <c r="M807" s="8" t="n"/>
      <c r="N807" s="8" t="n"/>
      <c r="O807" s="8" t="n"/>
      <c r="P807" s="8" t="n"/>
      <c r="Q807" s="8" t="n"/>
      <c r="R807" s="8" t="n"/>
      <c r="S807" s="8" t="n"/>
      <c r="T807" s="8" t="n"/>
      <c r="U807" s="8" t="n"/>
      <c r="V807" s="8" t="n"/>
      <c r="W807" s="8" t="n"/>
      <c r="X807" s="8">
        <f>IF(COUNT(D807:W807)=0,"",MIN(D807:W807))</f>
        <v/>
      </c>
      <c r="Y807" s="8">
        <f>IF(COUNT(D807:W807)=0,"",MEDIAN(D807:W807))</f>
        <v/>
      </c>
      <c r="Z807" s="8">
        <f>IF(COUNT(D807:W807)=0,"",MAX(D807:W807))</f>
        <v/>
      </c>
      <c r="AA807" s="9">
        <f>IF(OR(X807="",X807=0),"",(Z807-X807)/X807)</f>
        <v/>
      </c>
      <c r="AB807" s="7">
        <f>IF(COUNT(D807:W807)=0,"",INDEX($D$1:$W$1,MATCH(MIN(D807:W807),D807:W807,0)))</f>
        <v/>
      </c>
      <c r="AC807" s="8" t="n">
        <v>780</v>
      </c>
      <c r="AD807" s="10" t="n">
        <v>1</v>
      </c>
    </row>
    <row r="808">
      <c r="A808" s="7" t="inlineStr">
        <is>
          <t>MAT-10-126</t>
        </is>
      </c>
      <c r="B808" s="4" t="inlineStr">
        <is>
          <t>Panel LED sobreponer redondo de 24 W</t>
        </is>
      </c>
      <c r="C808" s="7" t="inlineStr">
        <is>
          <t>unidad</t>
        </is>
      </c>
      <c r="D808" s="8" t="n"/>
      <c r="E808" s="8" t="n">
        <v>390</v>
      </c>
      <c r="F808" s="8" t="n"/>
      <c r="G808" s="8" t="n"/>
      <c r="H808" s="8" t="n"/>
      <c r="I808" s="8" t="n">
        <v>519</v>
      </c>
      <c r="J808" s="8" t="n"/>
      <c r="K808" s="8" t="n"/>
      <c r="L808" s="8" t="n"/>
      <c r="M808" s="8" t="n"/>
      <c r="N808" s="8" t="n"/>
      <c r="O808" s="8" t="n"/>
      <c r="P808" s="8" t="n"/>
      <c r="Q808" s="8" t="n"/>
      <c r="R808" s="8" t="n"/>
      <c r="S808" s="8" t="n"/>
      <c r="T808" s="8" t="n"/>
      <c r="U808" s="8" t="n"/>
      <c r="V808" s="8" t="n"/>
      <c r="W808" s="8" t="n"/>
      <c r="X808" s="8">
        <f>IF(COUNT(D808:W808)=0,"",MIN(D808:W808))</f>
        <v/>
      </c>
      <c r="Y808" s="8">
        <f>IF(COUNT(D808:W808)=0,"",MEDIAN(D808:W808))</f>
        <v/>
      </c>
      <c r="Z808" s="8">
        <f>IF(COUNT(D808:W808)=0,"",MAX(D808:W808))</f>
        <v/>
      </c>
      <c r="AA808" s="9">
        <f>IF(OR(X808="",X808=0),"",(Z808-X808)/X808)</f>
        <v/>
      </c>
      <c r="AB808" s="7">
        <f>IF(COUNT(D808:W808)=0,"",INDEX($D$1:$W$1,MATCH(MIN(D808:W808),D808:W808,0)))</f>
        <v/>
      </c>
      <c r="AC808" s="8" t="n">
        <v>519</v>
      </c>
      <c r="AD808" s="10" t="n">
        <v>2</v>
      </c>
    </row>
    <row r="809">
      <c r="A809" s="7" t="inlineStr">
        <is>
          <t>MAT-10-127</t>
        </is>
      </c>
      <c r="B809" s="4" t="inlineStr">
        <is>
          <t>Panel LED sobreponer redondo de 25 W</t>
        </is>
      </c>
      <c r="C809" s="7" t="inlineStr">
        <is>
          <t>unidad</t>
        </is>
      </c>
      <c r="D809" s="8" t="n"/>
      <c r="E809" s="8" t="n">
        <v>595</v>
      </c>
      <c r="F809" s="8" t="n"/>
      <c r="G809" s="8" t="n"/>
      <c r="H809" s="8" t="n"/>
      <c r="I809" s="8" t="n"/>
      <c r="J809" s="8" t="n"/>
      <c r="K809" s="8" t="n"/>
      <c r="L809" s="8" t="n"/>
      <c r="M809" s="8" t="n"/>
      <c r="N809" s="8" t="n"/>
      <c r="O809" s="8" t="n"/>
      <c r="P809" s="8" t="n"/>
      <c r="Q809" s="8" t="n"/>
      <c r="R809" s="8" t="n"/>
      <c r="S809" s="8" t="n"/>
      <c r="T809" s="8" t="n"/>
      <c r="U809" s="8" t="n"/>
      <c r="V809" s="8" t="n"/>
      <c r="W809" s="8" t="n"/>
      <c r="X809" s="8">
        <f>IF(COUNT(D809:W809)=0,"",MIN(D809:W809))</f>
        <v/>
      </c>
      <c r="Y809" s="8">
        <f>IF(COUNT(D809:W809)=0,"",MEDIAN(D809:W809))</f>
        <v/>
      </c>
      <c r="Z809" s="8">
        <f>IF(COUNT(D809:W809)=0,"",MAX(D809:W809))</f>
        <v/>
      </c>
      <c r="AA809" s="9">
        <f>IF(OR(X809="",X809=0),"",(Z809-X809)/X809)</f>
        <v/>
      </c>
      <c r="AB809" s="7">
        <f>IF(COUNT(D809:W809)=0,"",INDEX($D$1:$W$1,MATCH(MIN(D809:W809),D809:W809,0)))</f>
        <v/>
      </c>
      <c r="AC809" s="8" t="n">
        <v>595</v>
      </c>
      <c r="AD809" s="10" t="n">
        <v>1</v>
      </c>
    </row>
    <row r="810">
      <c r="A810" s="7" t="inlineStr">
        <is>
          <t>MAT-10-128</t>
        </is>
      </c>
      <c r="B810" s="4" t="inlineStr">
        <is>
          <t>Panel LED sobreponer redondo de 36 W</t>
        </is>
      </c>
      <c r="C810" s="7" t="inlineStr">
        <is>
          <t>unidad</t>
        </is>
      </c>
      <c r="D810" s="8" t="n"/>
      <c r="E810" s="8" t="n">
        <v>1290</v>
      </c>
      <c r="F810" s="8" t="n"/>
      <c r="G810" s="8" t="n"/>
      <c r="H810" s="8" t="n"/>
      <c r="I810" s="8" t="n"/>
      <c r="J810" s="8" t="n"/>
      <c r="K810" s="8" t="n"/>
      <c r="L810" s="8" t="n"/>
      <c r="M810" s="8" t="n"/>
      <c r="N810" s="8" t="n"/>
      <c r="O810" s="8" t="n"/>
      <c r="P810" s="8" t="n"/>
      <c r="Q810" s="8" t="n"/>
      <c r="R810" s="8" t="n"/>
      <c r="S810" s="8" t="n"/>
      <c r="T810" s="8" t="n"/>
      <c r="U810" s="8" t="n"/>
      <c r="V810" s="8" t="n"/>
      <c r="W810" s="8" t="n"/>
      <c r="X810" s="8">
        <f>IF(COUNT(D810:W810)=0,"",MIN(D810:W810))</f>
        <v/>
      </c>
      <c r="Y810" s="8">
        <f>IF(COUNT(D810:W810)=0,"",MEDIAN(D810:W810))</f>
        <v/>
      </c>
      <c r="Z810" s="8">
        <f>IF(COUNT(D810:W810)=0,"",MAX(D810:W810))</f>
        <v/>
      </c>
      <c r="AA810" s="9">
        <f>IF(OR(X810="",X810=0),"",(Z810-X810)/X810)</f>
        <v/>
      </c>
      <c r="AB810" s="7">
        <f>IF(COUNT(D810:W810)=0,"",INDEX($D$1:$W$1,MATCH(MIN(D810:W810),D810:W810,0)))</f>
        <v/>
      </c>
      <c r="AC810" s="8" t="n">
        <v>1290</v>
      </c>
      <c r="AD810" s="10" t="n">
        <v>1</v>
      </c>
    </row>
    <row r="811">
      <c r="A811" s="7" t="inlineStr">
        <is>
          <t>MAT-10-129</t>
        </is>
      </c>
      <c r="B811" s="4" t="inlineStr">
        <is>
          <t>Panel LED sobreponer redondo de 6 W</t>
        </is>
      </c>
      <c r="C811" s="7" t="inlineStr">
        <is>
          <t>unidad</t>
        </is>
      </c>
      <c r="D811" s="8" t="n"/>
      <c r="E811" s="8" t="n">
        <v>276</v>
      </c>
      <c r="F811" s="8" t="n"/>
      <c r="G811" s="8" t="n"/>
      <c r="H811" s="8" t="n"/>
      <c r="I811" s="8" t="n"/>
      <c r="J811" s="8" t="n"/>
      <c r="K811" s="8" t="n"/>
      <c r="L811" s="8" t="n"/>
      <c r="M811" s="8" t="n"/>
      <c r="N811" s="8" t="n"/>
      <c r="O811" s="8" t="n"/>
      <c r="P811" s="8" t="n"/>
      <c r="Q811" s="8" t="n"/>
      <c r="R811" s="8" t="n"/>
      <c r="S811" s="8" t="n"/>
      <c r="T811" s="8" t="n"/>
      <c r="U811" s="8" t="n"/>
      <c r="V811" s="8" t="n"/>
      <c r="W811" s="8" t="n"/>
      <c r="X811" s="8">
        <f>IF(COUNT(D811:W811)=0,"",MIN(D811:W811))</f>
        <v/>
      </c>
      <c r="Y811" s="8">
        <f>IF(COUNT(D811:W811)=0,"",MEDIAN(D811:W811))</f>
        <v/>
      </c>
      <c r="Z811" s="8">
        <f>IF(COUNT(D811:W811)=0,"",MAX(D811:W811))</f>
        <v/>
      </c>
      <c r="AA811" s="9">
        <f>IF(OR(X811="",X811=0),"",(Z811-X811)/X811)</f>
        <v/>
      </c>
      <c r="AB811" s="7">
        <f>IF(COUNT(D811:W811)=0,"",INDEX($D$1:$W$1,MATCH(MIN(D811:W811),D811:W811,0)))</f>
        <v/>
      </c>
      <c r="AC811" s="8" t="n">
        <v>327</v>
      </c>
      <c r="AD811" s="10" t="n">
        <v>1</v>
      </c>
    </row>
    <row r="812">
      <c r="A812" s="7" t="inlineStr">
        <is>
          <t>MAT-10-130</t>
        </is>
      </c>
      <c r="B812" s="4" t="inlineStr">
        <is>
          <t>Panel LED sobreponer redondo de 7.8 W</t>
        </is>
      </c>
      <c r="C812" s="7" t="inlineStr">
        <is>
          <t>unidad</t>
        </is>
      </c>
      <c r="D812" s="8" t="n"/>
      <c r="E812" s="8" t="n">
        <v>395</v>
      </c>
      <c r="F812" s="8" t="n"/>
      <c r="G812" s="8" t="n"/>
      <c r="H812" s="8" t="n"/>
      <c r="I812" s="8" t="n"/>
      <c r="J812" s="8" t="n"/>
      <c r="K812" s="8" t="n"/>
      <c r="L812" s="8" t="n"/>
      <c r="M812" s="8" t="n"/>
      <c r="N812" s="8" t="n"/>
      <c r="O812" s="8" t="n"/>
      <c r="P812" s="8" t="n"/>
      <c r="Q812" s="8" t="n"/>
      <c r="R812" s="8" t="n"/>
      <c r="S812" s="8" t="n"/>
      <c r="T812" s="8" t="n"/>
      <c r="U812" s="8" t="n"/>
      <c r="V812" s="8" t="n"/>
      <c r="W812" s="8" t="n"/>
      <c r="X812" s="8">
        <f>IF(COUNT(D812:W812)=0,"",MIN(D812:W812))</f>
        <v/>
      </c>
      <c r="Y812" s="8">
        <f>IF(COUNT(D812:W812)=0,"",MEDIAN(D812:W812))</f>
        <v/>
      </c>
      <c r="Z812" s="8">
        <f>IF(COUNT(D812:W812)=0,"",MAX(D812:W812))</f>
        <v/>
      </c>
      <c r="AA812" s="9">
        <f>IF(OR(X812="",X812=0),"",(Z812-X812)/X812)</f>
        <v/>
      </c>
      <c r="AB812" s="7">
        <f>IF(COUNT(D812:W812)=0,"",INDEX($D$1:$W$1,MATCH(MIN(D812:W812),D812:W812,0)))</f>
        <v/>
      </c>
      <c r="AC812" s="8" t="n">
        <v>395</v>
      </c>
      <c r="AD812" s="10" t="n">
        <v>1</v>
      </c>
    </row>
    <row r="813">
      <c r="A813" s="7" t="inlineStr">
        <is>
          <t>MAT-10-131</t>
        </is>
      </c>
      <c r="B813" s="4" t="inlineStr">
        <is>
          <t>Luminaria empotrada dirigible cuadrada</t>
        </is>
      </c>
      <c r="C813" s="7" t="inlineStr">
        <is>
          <t>unidad</t>
        </is>
      </c>
      <c r="D813" s="8" t="n"/>
      <c r="E813" s="8" t="n"/>
      <c r="F813" s="8" t="n"/>
      <c r="G813" s="8" t="n"/>
      <c r="H813" s="8" t="n"/>
      <c r="I813" s="8" t="n"/>
      <c r="J813" s="8" t="n"/>
      <c r="K813" s="8" t="n"/>
      <c r="L813" s="8" t="n">
        <v>190</v>
      </c>
      <c r="M813" s="8" t="n"/>
      <c r="N813" s="8" t="n"/>
      <c r="O813" s="8" t="n"/>
      <c r="P813" s="8" t="n"/>
      <c r="Q813" s="8" t="n"/>
      <c r="R813" s="8" t="n"/>
      <c r="S813" s="8" t="n"/>
      <c r="T813" s="8" t="n"/>
      <c r="U813" s="8" t="n"/>
      <c r="V813" s="8" t="n"/>
      <c r="W813" s="8" t="n"/>
      <c r="X813" s="8">
        <f>IF(COUNT(D813:W813)=0,"",MIN(D813:W813))</f>
        <v/>
      </c>
      <c r="Y813" s="8">
        <f>IF(COUNT(D813:W813)=0,"",MEDIAN(D813:W813))</f>
        <v/>
      </c>
      <c r="Z813" s="8">
        <f>IF(COUNT(D813:W813)=0,"",MAX(D813:W813))</f>
        <v/>
      </c>
      <c r="AA813" s="9">
        <f>IF(OR(X813="",X813=0),"",(Z813-X813)/X813)</f>
        <v/>
      </c>
      <c r="AB813" s="7">
        <f>IF(COUNT(D813:W813)=0,"",INDEX($D$1:$W$1,MATCH(MIN(D813:W813),D813:W813,0)))</f>
        <v/>
      </c>
      <c r="AC813" s="8" t="n">
        <v>190</v>
      </c>
      <c r="AD813" s="10" t="n">
        <v>1</v>
      </c>
    </row>
    <row r="814">
      <c r="A814" s="7" t="inlineStr">
        <is>
          <t>MAT-10-132</t>
        </is>
      </c>
      <c r="B814" s="4" t="inlineStr">
        <is>
          <t>Luminaria empotrada dirigible redonda</t>
        </is>
      </c>
      <c r="C814" s="7" t="inlineStr">
        <is>
          <t>unidad</t>
        </is>
      </c>
      <c r="D814" s="8" t="n"/>
      <c r="E814" s="8" t="n"/>
      <c r="F814" s="8" t="n"/>
      <c r="G814" s="8" t="n"/>
      <c r="H814" s="8" t="n"/>
      <c r="I814" s="8" t="n"/>
      <c r="J814" s="8" t="n"/>
      <c r="K814" s="8" t="n"/>
      <c r="L814" s="8" t="n">
        <v>190</v>
      </c>
      <c r="M814" s="8" t="n"/>
      <c r="N814" s="8" t="n"/>
      <c r="O814" s="8" t="n"/>
      <c r="P814" s="8" t="n"/>
      <c r="Q814" s="8" t="n"/>
      <c r="R814" s="8" t="n"/>
      <c r="S814" s="8" t="n"/>
      <c r="T814" s="8" t="n"/>
      <c r="U814" s="8" t="n"/>
      <c r="V814" s="8" t="n"/>
      <c r="W814" s="8" t="n"/>
      <c r="X814" s="8">
        <f>IF(COUNT(D814:W814)=0,"",MIN(D814:W814))</f>
        <v/>
      </c>
      <c r="Y814" s="8">
        <f>IF(COUNT(D814:W814)=0,"",MEDIAN(D814:W814))</f>
        <v/>
      </c>
      <c r="Z814" s="8">
        <f>IF(COUNT(D814:W814)=0,"",MAX(D814:W814))</f>
        <v/>
      </c>
      <c r="AA814" s="9">
        <f>IF(OR(X814="",X814=0),"",(Z814-X814)/X814)</f>
        <v/>
      </c>
      <c r="AB814" s="7">
        <f>IF(COUNT(D814:W814)=0,"",INDEX($D$1:$W$1,MATCH(MIN(D814:W814),D814:W814,0)))</f>
        <v/>
      </c>
      <c r="AC814" s="8" t="n">
        <v>252.5</v>
      </c>
      <c r="AD814" s="10" t="n">
        <v>1</v>
      </c>
    </row>
    <row r="815">
      <c r="A815" s="7" t="inlineStr">
        <is>
          <t>MAT-10-133</t>
        </is>
      </c>
      <c r="B815" s="4" t="inlineStr">
        <is>
          <t>Lámpara de emergencia recargable</t>
        </is>
      </c>
      <c r="C815" s="7" t="inlineStr">
        <is>
          <t>unidad</t>
        </is>
      </c>
      <c r="D815" s="8" t="n"/>
      <c r="E815" s="8" t="n"/>
      <c r="F815" s="8" t="n"/>
      <c r="G815" s="8" t="n"/>
      <c r="H815" s="8" t="n"/>
      <c r="I815" s="8" t="n"/>
      <c r="J815" s="8" t="n"/>
      <c r="K815" s="8" t="n"/>
      <c r="L815" s="8" t="n">
        <v>1015</v>
      </c>
      <c r="M815" s="8" t="n"/>
      <c r="N815" s="8" t="n"/>
      <c r="O815" s="8" t="n"/>
      <c r="P815" s="8" t="n"/>
      <c r="Q815" s="8" t="n"/>
      <c r="R815" s="8" t="n"/>
      <c r="S815" s="8" t="n"/>
      <c r="T815" s="8" t="n"/>
      <c r="U815" s="8" t="n"/>
      <c r="V815" s="8" t="n"/>
      <c r="W815" s="8" t="n"/>
      <c r="X815" s="8">
        <f>IF(COUNT(D815:W815)=0,"",MIN(D815:W815))</f>
        <v/>
      </c>
      <c r="Y815" s="8">
        <f>IF(COUNT(D815:W815)=0,"",MEDIAN(D815:W815))</f>
        <v/>
      </c>
      <c r="Z815" s="8">
        <f>IF(COUNT(D815:W815)=0,"",MAX(D815:W815))</f>
        <v/>
      </c>
      <c r="AA815" s="9">
        <f>IF(OR(X815="",X815=0),"",(Z815-X815)/X815)</f>
        <v/>
      </c>
      <c r="AB815" s="7">
        <f>IF(COUNT(D815:W815)=0,"",INDEX($D$1:$W$1,MATCH(MIN(D815:W815),D815:W815,0)))</f>
        <v/>
      </c>
      <c r="AC815" s="8" t="n">
        <v>1015</v>
      </c>
      <c r="AD815" s="10" t="n">
        <v>1</v>
      </c>
    </row>
    <row r="816">
      <c r="A816" s="7" t="inlineStr">
        <is>
          <t>MAT-10-134</t>
        </is>
      </c>
      <c r="B816" s="4" t="inlineStr">
        <is>
          <t>Reflector LED de 10 W</t>
        </is>
      </c>
      <c r="C816" s="7" t="inlineStr">
        <is>
          <t>unidad</t>
        </is>
      </c>
      <c r="D816" s="8" t="n"/>
      <c r="E816" s="8" t="n">
        <v>487</v>
      </c>
      <c r="F816" s="8" t="n"/>
      <c r="G816" s="8" t="n"/>
      <c r="H816" s="8" t="n"/>
      <c r="I816" s="8" t="n">
        <v>397.34</v>
      </c>
      <c r="J816" s="8" t="n">
        <v>400</v>
      </c>
      <c r="K816" s="8" t="n"/>
      <c r="L816" s="8" t="n">
        <v>475</v>
      </c>
      <c r="M816" s="8" t="n"/>
      <c r="N816" s="8" t="n"/>
      <c r="O816" s="8" t="n"/>
      <c r="P816" s="8" t="n"/>
      <c r="Q816" s="8" t="n"/>
      <c r="R816" s="8" t="n"/>
      <c r="S816" s="8" t="n"/>
      <c r="T816" s="8" t="n"/>
      <c r="U816" s="8" t="n"/>
      <c r="V816" s="8" t="n"/>
      <c r="W816" s="8" t="n"/>
      <c r="X816" s="8">
        <f>IF(COUNT(D816:W816)=0,"",MIN(D816:W816))</f>
        <v/>
      </c>
      <c r="Y816" s="8">
        <f>IF(COUNT(D816:W816)=0,"",MEDIAN(D816:W816))</f>
        <v/>
      </c>
      <c r="Z816" s="8">
        <f>IF(COUNT(D816:W816)=0,"",MAX(D816:W816))</f>
        <v/>
      </c>
      <c r="AA816" s="9">
        <f>IF(OR(X816="",X816=0),"",(Z816-X816)/X816)</f>
        <v/>
      </c>
      <c r="AB816" s="7">
        <f>IF(COUNT(D816:W816)=0,"",INDEX($D$1:$W$1,MATCH(MIN(D816:W816),D816:W816,0)))</f>
        <v/>
      </c>
      <c r="AC816" s="8" t="n">
        <v>632</v>
      </c>
      <c r="AD816" s="10" t="n">
        <v>4</v>
      </c>
    </row>
    <row r="817">
      <c r="A817" s="7" t="inlineStr">
        <is>
          <t>MAT-10-135</t>
        </is>
      </c>
      <c r="B817" s="4" t="inlineStr">
        <is>
          <t>Reflector LED de 100 W</t>
        </is>
      </c>
      <c r="C817" s="7" t="inlineStr">
        <is>
          <t>unidad</t>
        </is>
      </c>
      <c r="D817" s="8" t="n"/>
      <c r="E817" s="8" t="n">
        <v>1502</v>
      </c>
      <c r="F817" s="8" t="n"/>
      <c r="G817" s="8" t="n"/>
      <c r="H817" s="8" t="n"/>
      <c r="I817" s="8" t="n"/>
      <c r="J817" s="8" t="n">
        <v>1500</v>
      </c>
      <c r="K817" s="8" t="n"/>
      <c r="L817" s="8" t="n">
        <v>1940</v>
      </c>
      <c r="M817" s="8" t="n"/>
      <c r="N817" s="8" t="n"/>
      <c r="O817" s="8" t="n"/>
      <c r="P817" s="8" t="n"/>
      <c r="Q817" s="8" t="n"/>
      <c r="R817" s="8" t="n"/>
      <c r="S817" s="8" t="n"/>
      <c r="T817" s="8" t="n"/>
      <c r="U817" s="8" t="n"/>
      <c r="V817" s="8" t="n"/>
      <c r="W817" s="8" t="n"/>
      <c r="X817" s="8">
        <f>IF(COUNT(D817:W817)=0,"",MIN(D817:W817))</f>
        <v/>
      </c>
      <c r="Y817" s="8">
        <f>IF(COUNT(D817:W817)=0,"",MEDIAN(D817:W817))</f>
        <v/>
      </c>
      <c r="Z817" s="8">
        <f>IF(COUNT(D817:W817)=0,"",MAX(D817:W817))</f>
        <v/>
      </c>
      <c r="AA817" s="9">
        <f>IF(OR(X817="",X817=0),"",(Z817-X817)/X817)</f>
        <v/>
      </c>
      <c r="AB817" s="7">
        <f>IF(COUNT(D817:W817)=0,"",INDEX($D$1:$W$1,MATCH(MIN(D817:W817),D817:W817,0)))</f>
        <v/>
      </c>
      <c r="AC817" s="8" t="n">
        <v>1990</v>
      </c>
      <c r="AD817" s="10" t="n">
        <v>3</v>
      </c>
    </row>
    <row r="818">
      <c r="A818" s="7" t="inlineStr">
        <is>
          <t>MAT-10-136</t>
        </is>
      </c>
      <c r="B818" s="4" t="inlineStr">
        <is>
          <t>Reflector LED de 14 W</t>
        </is>
      </c>
      <c r="C818" s="7" t="inlineStr">
        <is>
          <t>unidad</t>
        </is>
      </c>
      <c r="D818" s="8" t="n"/>
      <c r="E818" s="8" t="n">
        <v>815</v>
      </c>
      <c r="F818" s="8" t="n"/>
      <c r="G818" s="8" t="n"/>
      <c r="H818" s="8" t="n"/>
      <c r="I818" s="8" t="n"/>
      <c r="J818" s="8" t="n"/>
      <c r="K818" s="8" t="n"/>
      <c r="L818" s="8" t="n"/>
      <c r="M818" s="8" t="n"/>
      <c r="N818" s="8" t="n"/>
      <c r="O818" s="8" t="n"/>
      <c r="P818" s="8" t="n"/>
      <c r="Q818" s="8" t="n"/>
      <c r="R818" s="8" t="n"/>
      <c r="S818" s="8" t="n"/>
      <c r="T818" s="8" t="n"/>
      <c r="U818" s="8" t="n"/>
      <c r="V818" s="8" t="n"/>
      <c r="W818" s="8" t="n"/>
      <c r="X818" s="8">
        <f>IF(COUNT(D818:W818)=0,"",MIN(D818:W818))</f>
        <v/>
      </c>
      <c r="Y818" s="8">
        <f>IF(COUNT(D818:W818)=0,"",MEDIAN(D818:W818))</f>
        <v/>
      </c>
      <c r="Z818" s="8">
        <f>IF(COUNT(D818:W818)=0,"",MAX(D818:W818))</f>
        <v/>
      </c>
      <c r="AA818" s="9">
        <f>IF(OR(X818="",X818=0),"",(Z818-X818)/X818)</f>
        <v/>
      </c>
      <c r="AB818" s="7">
        <f>IF(COUNT(D818:W818)=0,"",INDEX($D$1:$W$1,MATCH(MIN(D818:W818),D818:W818,0)))</f>
        <v/>
      </c>
      <c r="AC818" s="8" t="n">
        <v>815</v>
      </c>
      <c r="AD818" s="10" t="n">
        <v>1</v>
      </c>
    </row>
    <row r="819">
      <c r="A819" s="7" t="inlineStr">
        <is>
          <t>MAT-10-137</t>
        </is>
      </c>
      <c r="B819" s="4" t="inlineStr">
        <is>
          <t>Reflector LED de 150 W</t>
        </is>
      </c>
      <c r="C819" s="7" t="inlineStr">
        <is>
          <t>unidad</t>
        </is>
      </c>
      <c r="D819" s="8" t="n"/>
      <c r="E819" s="8" t="n">
        <v>1818</v>
      </c>
      <c r="F819" s="8" t="n"/>
      <c r="G819" s="8" t="n"/>
      <c r="H819" s="8" t="n"/>
      <c r="I819" s="8" t="n"/>
      <c r="J819" s="8" t="n">
        <v>2950</v>
      </c>
      <c r="K819" s="8" t="n"/>
      <c r="L819" s="8" t="n"/>
      <c r="M819" s="8" t="n"/>
      <c r="N819" s="8" t="n"/>
      <c r="O819" s="8" t="n"/>
      <c r="P819" s="8" t="n"/>
      <c r="Q819" s="8" t="n"/>
      <c r="R819" s="8" t="n"/>
      <c r="S819" s="8" t="n"/>
      <c r="T819" s="8" t="n"/>
      <c r="U819" s="8" t="n"/>
      <c r="V819" s="8" t="n"/>
      <c r="W819" s="8" t="n"/>
      <c r="X819" s="8">
        <f>IF(COUNT(D819:W819)=0,"",MIN(D819:W819))</f>
        <v/>
      </c>
      <c r="Y819" s="8">
        <f>IF(COUNT(D819:W819)=0,"",MEDIAN(D819:W819))</f>
        <v/>
      </c>
      <c r="Z819" s="8">
        <f>IF(COUNT(D819:W819)=0,"",MAX(D819:W819))</f>
        <v/>
      </c>
      <c r="AA819" s="9">
        <f>IF(OR(X819="",X819=0),"",(Z819-X819)/X819)</f>
        <v/>
      </c>
      <c r="AB819" s="7">
        <f>IF(COUNT(D819:W819)=0,"",INDEX($D$1:$W$1,MATCH(MIN(D819:W819),D819:W819,0)))</f>
        <v/>
      </c>
      <c r="AC819" s="8" t="n">
        <v>3990</v>
      </c>
      <c r="AD819" s="10" t="n">
        <v>2</v>
      </c>
    </row>
    <row r="820">
      <c r="A820" s="7" t="inlineStr">
        <is>
          <t>MAT-10-138</t>
        </is>
      </c>
      <c r="B820" s="4" t="inlineStr">
        <is>
          <t>Reflector LED de 16 W</t>
        </is>
      </c>
      <c r="C820" s="7" t="inlineStr">
        <is>
          <t>unidad</t>
        </is>
      </c>
      <c r="D820" s="8" t="n"/>
      <c r="E820" s="8" t="n">
        <v>2207</v>
      </c>
      <c r="F820" s="8" t="n"/>
      <c r="G820" s="8" t="n"/>
      <c r="H820" s="8" t="n"/>
      <c r="I820" s="8" t="n"/>
      <c r="J820" s="8" t="n"/>
      <c r="K820" s="8" t="n"/>
      <c r="L820" s="8" t="n"/>
      <c r="M820" s="8" t="n"/>
      <c r="N820" s="8" t="n"/>
      <c r="O820" s="8" t="n"/>
      <c r="P820" s="8" t="n"/>
      <c r="Q820" s="8" t="n"/>
      <c r="R820" s="8" t="n"/>
      <c r="S820" s="8" t="n"/>
      <c r="T820" s="8" t="n"/>
      <c r="U820" s="8" t="n"/>
      <c r="V820" s="8" t="n"/>
      <c r="W820" s="8" t="n"/>
      <c r="X820" s="8">
        <f>IF(COUNT(D820:W820)=0,"",MIN(D820:W820))</f>
        <v/>
      </c>
      <c r="Y820" s="8">
        <f>IF(COUNT(D820:W820)=0,"",MEDIAN(D820:W820))</f>
        <v/>
      </c>
      <c r="Z820" s="8">
        <f>IF(COUNT(D820:W820)=0,"",MAX(D820:W820))</f>
        <v/>
      </c>
      <c r="AA820" s="9">
        <f>IF(OR(X820="",X820=0),"",(Z820-X820)/X820)</f>
        <v/>
      </c>
      <c r="AB820" s="7">
        <f>IF(COUNT(D820:W820)=0,"",INDEX($D$1:$W$1,MATCH(MIN(D820:W820),D820:W820,0)))</f>
        <v/>
      </c>
      <c r="AC820" s="8" t="n">
        <v>2207</v>
      </c>
      <c r="AD820" s="10" t="n">
        <v>1</v>
      </c>
    </row>
    <row r="821">
      <c r="A821" s="7" t="inlineStr">
        <is>
          <t>MAT-10-139</t>
        </is>
      </c>
      <c r="B821" s="4" t="inlineStr">
        <is>
          <t>Reflector LED de 18 W</t>
        </is>
      </c>
      <c r="C821" s="7" t="inlineStr">
        <is>
          <t>unidad</t>
        </is>
      </c>
      <c r="D821" s="8" t="n"/>
      <c r="E821" s="8" t="n">
        <v>1062</v>
      </c>
      <c r="F821" s="8" t="n"/>
      <c r="G821" s="8" t="n"/>
      <c r="H821" s="8" t="n"/>
      <c r="I821" s="8" t="n"/>
      <c r="J821" s="8" t="n"/>
      <c r="K821" s="8" t="n"/>
      <c r="L821" s="8" t="n"/>
      <c r="M821" s="8" t="n"/>
      <c r="N821" s="8" t="n"/>
      <c r="O821" s="8" t="n"/>
      <c r="P821" s="8" t="n"/>
      <c r="Q821" s="8" t="n"/>
      <c r="R821" s="8" t="n"/>
      <c r="S821" s="8" t="n"/>
      <c r="T821" s="8" t="n"/>
      <c r="U821" s="8" t="n"/>
      <c r="V821" s="8" t="n"/>
      <c r="W821" s="8" t="n"/>
      <c r="X821" s="8">
        <f>IF(COUNT(D821:W821)=0,"",MIN(D821:W821))</f>
        <v/>
      </c>
      <c r="Y821" s="8">
        <f>IF(COUNT(D821:W821)=0,"",MEDIAN(D821:W821))</f>
        <v/>
      </c>
      <c r="Z821" s="8">
        <f>IF(COUNT(D821:W821)=0,"",MAX(D821:W821))</f>
        <v/>
      </c>
      <c r="AA821" s="9">
        <f>IF(OR(X821="",X821=0),"",(Z821-X821)/X821)</f>
        <v/>
      </c>
      <c r="AB821" s="7">
        <f>IF(COUNT(D821:W821)=0,"",INDEX($D$1:$W$1,MATCH(MIN(D821:W821),D821:W821,0)))</f>
        <v/>
      </c>
      <c r="AC821" s="8" t="n">
        <v>1062</v>
      </c>
      <c r="AD821" s="10" t="n">
        <v>1</v>
      </c>
    </row>
    <row r="822">
      <c r="A822" s="7" t="inlineStr">
        <is>
          <t>MAT-10-140</t>
        </is>
      </c>
      <c r="B822" s="4" t="inlineStr">
        <is>
          <t>Reflector LED de 20 W</t>
        </is>
      </c>
      <c r="C822" s="7" t="inlineStr">
        <is>
          <t>unidad</t>
        </is>
      </c>
      <c r="D822" s="8" t="n"/>
      <c r="E822" s="8" t="n">
        <v>899</v>
      </c>
      <c r="F822" s="8" t="n"/>
      <c r="G822" s="8" t="n"/>
      <c r="H822" s="8" t="n"/>
      <c r="I822" s="8" t="n">
        <v>462.51</v>
      </c>
      <c r="J822" s="8" t="n"/>
      <c r="K822" s="8" t="n"/>
      <c r="L822" s="8" t="n"/>
      <c r="M822" s="8" t="n"/>
      <c r="N822" s="8" t="n"/>
      <c r="O822" s="8" t="n"/>
      <c r="P822" s="8" t="n"/>
      <c r="Q822" s="8" t="n"/>
      <c r="R822" s="8" t="n"/>
      <c r="S822" s="8" t="n"/>
      <c r="T822" s="8" t="n"/>
      <c r="U822" s="8" t="n"/>
      <c r="V822" s="8" t="n"/>
      <c r="W822" s="8" t="n"/>
      <c r="X822" s="8">
        <f>IF(COUNT(D822:W822)=0,"",MIN(D822:W822))</f>
        <v/>
      </c>
      <c r="Y822" s="8">
        <f>IF(COUNT(D822:W822)=0,"",MEDIAN(D822:W822))</f>
        <v/>
      </c>
      <c r="Z822" s="8">
        <f>IF(COUNT(D822:W822)=0,"",MAX(D822:W822))</f>
        <v/>
      </c>
      <c r="AA822" s="9">
        <f>IF(OR(X822="",X822=0),"",(Z822-X822)/X822)</f>
        <v/>
      </c>
      <c r="AB822" s="7">
        <f>IF(COUNT(D822:W822)=0,"",INDEX($D$1:$W$1,MATCH(MIN(D822:W822),D822:W822,0)))</f>
        <v/>
      </c>
      <c r="AC822" s="8" t="n">
        <v>1066.5</v>
      </c>
      <c r="AD822" s="10" t="n">
        <v>2</v>
      </c>
    </row>
    <row r="823">
      <c r="A823" s="7" t="inlineStr">
        <is>
          <t>MAT-10-141</t>
        </is>
      </c>
      <c r="B823" s="4" t="inlineStr">
        <is>
          <t>Reflector LED de 200 W</t>
        </is>
      </c>
      <c r="C823" s="7" t="inlineStr">
        <is>
          <t>unidad</t>
        </is>
      </c>
      <c r="D823" s="8" t="n"/>
      <c r="E823" s="8" t="n">
        <v>5295</v>
      </c>
      <c r="F823" s="8" t="n"/>
      <c r="G823" s="8" t="n"/>
      <c r="H823" s="8" t="n"/>
      <c r="I823" s="8" t="n"/>
      <c r="J823" s="8" t="n">
        <v>3200</v>
      </c>
      <c r="K823" s="8" t="n"/>
      <c r="L823" s="8" t="n">
        <v>2335</v>
      </c>
      <c r="M823" s="8" t="n"/>
      <c r="N823" s="8" t="n"/>
      <c r="O823" s="8" t="n"/>
      <c r="P823" s="8" t="n"/>
      <c r="Q823" s="8" t="n"/>
      <c r="R823" s="8" t="n"/>
      <c r="S823" s="8" t="n"/>
      <c r="T823" s="8" t="n"/>
      <c r="U823" s="8" t="n"/>
      <c r="V823" s="8" t="n"/>
      <c r="W823" s="8" t="n"/>
      <c r="X823" s="8">
        <f>IF(COUNT(D823:W823)=0,"",MIN(D823:W823))</f>
        <v/>
      </c>
      <c r="Y823" s="8">
        <f>IF(COUNT(D823:W823)=0,"",MEDIAN(D823:W823))</f>
        <v/>
      </c>
      <c r="Z823" s="8">
        <f>IF(COUNT(D823:W823)=0,"",MAX(D823:W823))</f>
        <v/>
      </c>
      <c r="AA823" s="9">
        <f>IF(OR(X823="",X823=0),"",(Z823-X823)/X823)</f>
        <v/>
      </c>
      <c r="AB823" s="7">
        <f>IF(COUNT(D823:W823)=0,"",INDEX($D$1:$W$1,MATCH(MIN(D823:W823),D823:W823,0)))</f>
        <v/>
      </c>
      <c r="AC823" s="8" t="n">
        <v>6750</v>
      </c>
      <c r="AD823" s="10" t="n">
        <v>3</v>
      </c>
    </row>
    <row r="824">
      <c r="A824" s="7" t="inlineStr">
        <is>
          <t>MAT-10-142</t>
        </is>
      </c>
      <c r="B824" s="4" t="inlineStr">
        <is>
          <t>Reflector LED de 23 W</t>
        </is>
      </c>
      <c r="C824" s="7" t="inlineStr">
        <is>
          <t>unidad</t>
        </is>
      </c>
      <c r="D824" s="8" t="n"/>
      <c r="E824" s="8" t="n"/>
      <c r="F824" s="8" t="n"/>
      <c r="G824" s="8" t="n"/>
      <c r="H824" s="8" t="n"/>
      <c r="I824" s="8" t="n"/>
      <c r="J824" s="8" t="n"/>
      <c r="K824" s="8" t="n"/>
      <c r="L824" s="8" t="n">
        <v>455</v>
      </c>
      <c r="M824" s="8" t="n"/>
      <c r="N824" s="8" t="n"/>
      <c r="O824" s="8" t="n"/>
      <c r="P824" s="8" t="n"/>
      <c r="Q824" s="8" t="n"/>
      <c r="R824" s="8" t="n"/>
      <c r="S824" s="8" t="n"/>
      <c r="T824" s="8" t="n"/>
      <c r="U824" s="8" t="n"/>
      <c r="V824" s="8" t="n"/>
      <c r="W824" s="8" t="n"/>
      <c r="X824" s="8">
        <f>IF(COUNT(D824:W824)=0,"",MIN(D824:W824))</f>
        <v/>
      </c>
      <c r="Y824" s="8">
        <f>IF(COUNT(D824:W824)=0,"",MEDIAN(D824:W824))</f>
        <v/>
      </c>
      <c r="Z824" s="8">
        <f>IF(COUNT(D824:W824)=0,"",MAX(D824:W824))</f>
        <v/>
      </c>
      <c r="AA824" s="9">
        <f>IF(OR(X824="",X824=0),"",(Z824-X824)/X824)</f>
        <v/>
      </c>
      <c r="AB824" s="7">
        <f>IF(COUNT(D824:W824)=0,"",INDEX($D$1:$W$1,MATCH(MIN(D824:W824),D824:W824,0)))</f>
        <v/>
      </c>
      <c r="AC824" s="8" t="n">
        <v>455</v>
      </c>
      <c r="AD824" s="10" t="n">
        <v>1</v>
      </c>
    </row>
    <row r="825">
      <c r="A825" s="7" t="inlineStr">
        <is>
          <t>MAT-10-143</t>
        </is>
      </c>
      <c r="B825" s="4" t="inlineStr">
        <is>
          <t>Reflector LED de 250 W</t>
        </is>
      </c>
      <c r="C825" s="7" t="inlineStr">
        <is>
          <t>unidad</t>
        </is>
      </c>
      <c r="D825" s="8" t="n"/>
      <c r="E825" s="8" t="n"/>
      <c r="F825" s="8" t="n"/>
      <c r="G825" s="8" t="n"/>
      <c r="H825" s="8" t="n"/>
      <c r="I825" s="8" t="n"/>
      <c r="J825" s="8" t="n"/>
      <c r="K825" s="8" t="n"/>
      <c r="L825" s="8" t="n">
        <v>280</v>
      </c>
      <c r="M825" s="8" t="n"/>
      <c r="N825" s="8" t="n"/>
      <c r="O825" s="8" t="n"/>
      <c r="P825" s="8" t="n"/>
      <c r="Q825" s="8" t="n"/>
      <c r="R825" s="8" t="n"/>
      <c r="S825" s="8" t="n"/>
      <c r="T825" s="8" t="n"/>
      <c r="U825" s="8" t="n"/>
      <c r="V825" s="8" t="n"/>
      <c r="W825" s="8" t="n"/>
      <c r="X825" s="8">
        <f>IF(COUNT(D825:W825)=0,"",MIN(D825:W825))</f>
        <v/>
      </c>
      <c r="Y825" s="8">
        <f>IF(COUNT(D825:W825)=0,"",MEDIAN(D825:W825))</f>
        <v/>
      </c>
      <c r="Z825" s="8">
        <f>IF(COUNT(D825:W825)=0,"",MAX(D825:W825))</f>
        <v/>
      </c>
      <c r="AA825" s="9">
        <f>IF(OR(X825="",X825=0),"",(Z825-X825)/X825)</f>
        <v/>
      </c>
      <c r="AB825" s="7">
        <f>IF(COUNT(D825:W825)=0,"",INDEX($D$1:$W$1,MATCH(MIN(D825:W825),D825:W825,0)))</f>
        <v/>
      </c>
      <c r="AC825" s="8" t="n">
        <v>580</v>
      </c>
      <c r="AD825" s="10" t="n">
        <v>1</v>
      </c>
    </row>
    <row r="826">
      <c r="A826" s="7" t="inlineStr">
        <is>
          <t>MAT-10-144</t>
        </is>
      </c>
      <c r="B826" s="4" t="inlineStr">
        <is>
          <t>Reflector LED de 30 W</t>
        </is>
      </c>
      <c r="C826" s="7" t="inlineStr">
        <is>
          <t>unidad</t>
        </is>
      </c>
      <c r="D826" s="8" t="n"/>
      <c r="E826" s="8" t="n">
        <v>475</v>
      </c>
      <c r="F826" s="8" t="n"/>
      <c r="G826" s="8" t="n"/>
      <c r="H826" s="8" t="n"/>
      <c r="I826" s="8" t="n"/>
      <c r="J826" s="8" t="n">
        <v>650</v>
      </c>
      <c r="K826" s="8" t="n"/>
      <c r="L826" s="8" t="n">
        <v>620</v>
      </c>
      <c r="M826" s="8" t="n"/>
      <c r="N826" s="8" t="n"/>
      <c r="O826" s="8" t="n"/>
      <c r="P826" s="8" t="n"/>
      <c r="Q826" s="8" t="n"/>
      <c r="R826" s="8" t="n"/>
      <c r="S826" s="8" t="n"/>
      <c r="T826" s="8" t="n"/>
      <c r="U826" s="8" t="n"/>
      <c r="V826" s="8" t="n"/>
      <c r="W826" s="8" t="n"/>
      <c r="X826" s="8">
        <f>IF(COUNT(D826:W826)=0,"",MIN(D826:W826))</f>
        <v/>
      </c>
      <c r="Y826" s="8">
        <f>IF(COUNT(D826:W826)=0,"",MEDIAN(D826:W826))</f>
        <v/>
      </c>
      <c r="Z826" s="8">
        <f>IF(COUNT(D826:W826)=0,"",MAX(D826:W826))</f>
        <v/>
      </c>
      <c r="AA826" s="9">
        <f>IF(OR(X826="",X826=0),"",(Z826-X826)/X826)</f>
        <v/>
      </c>
      <c r="AB826" s="7">
        <f>IF(COUNT(D826:W826)=0,"",INDEX($D$1:$W$1,MATCH(MIN(D826:W826),D826:W826,0)))</f>
        <v/>
      </c>
      <c r="AC826" s="8" t="n">
        <v>1145</v>
      </c>
      <c r="AD826" s="10" t="n">
        <v>3</v>
      </c>
    </row>
    <row r="827">
      <c r="A827" s="7" t="inlineStr">
        <is>
          <t>MAT-10-145</t>
        </is>
      </c>
      <c r="B827" s="4" t="inlineStr">
        <is>
          <t>Reflector LED de 300 W</t>
        </is>
      </c>
      <c r="C827" s="7" t="inlineStr">
        <is>
          <t>unidad</t>
        </is>
      </c>
      <c r="D827" s="8" t="n"/>
      <c r="E827" s="8" t="n"/>
      <c r="F827" s="8" t="n"/>
      <c r="G827" s="8" t="n"/>
      <c r="H827" s="8" t="n"/>
      <c r="I827" s="8" t="n"/>
      <c r="J827" s="8" t="n">
        <v>5100</v>
      </c>
      <c r="K827" s="8" t="n"/>
      <c r="L827" s="8" t="n"/>
      <c r="M827" s="8" t="n"/>
      <c r="N827" s="8" t="n"/>
      <c r="O827" s="8" t="n"/>
      <c r="P827" s="8" t="n"/>
      <c r="Q827" s="8" t="n"/>
      <c r="R827" s="8" t="n"/>
      <c r="S827" s="8" t="n"/>
      <c r="T827" s="8" t="n"/>
      <c r="U827" s="8" t="n"/>
      <c r="V827" s="8" t="n"/>
      <c r="W827" s="8" t="n"/>
      <c r="X827" s="8">
        <f>IF(COUNT(D827:W827)=0,"",MIN(D827:W827))</f>
        <v/>
      </c>
      <c r="Y827" s="8">
        <f>IF(COUNT(D827:W827)=0,"",MEDIAN(D827:W827))</f>
        <v/>
      </c>
      <c r="Z827" s="8">
        <f>IF(COUNT(D827:W827)=0,"",MAX(D827:W827))</f>
        <v/>
      </c>
      <c r="AA827" s="9">
        <f>IF(OR(X827="",X827=0),"",(Z827-X827)/X827)</f>
        <v/>
      </c>
      <c r="AB827" s="7">
        <f>IF(COUNT(D827:W827)=0,"",INDEX($D$1:$W$1,MATCH(MIN(D827:W827),D827:W827,0)))</f>
        <v/>
      </c>
      <c r="AC827" s="8" t="n">
        <v>7800</v>
      </c>
      <c r="AD827" s="10" t="n">
        <v>1</v>
      </c>
    </row>
    <row r="828">
      <c r="A828" s="7" t="inlineStr">
        <is>
          <t>MAT-10-146</t>
        </is>
      </c>
      <c r="B828" s="4" t="inlineStr">
        <is>
          <t>Reflector LED de 4 W</t>
        </is>
      </c>
      <c r="C828" s="7" t="inlineStr">
        <is>
          <t>unidad</t>
        </is>
      </c>
      <c r="D828" s="8" t="n"/>
      <c r="E828" s="8" t="n">
        <v>88</v>
      </c>
      <c r="F828" s="8" t="n"/>
      <c r="G828" s="8" t="n"/>
      <c r="H828" s="8" t="n"/>
      <c r="I828" s="8" t="n"/>
      <c r="J828" s="8" t="n"/>
      <c r="K828" s="8" t="n"/>
      <c r="L828" s="8" t="n"/>
      <c r="M828" s="8" t="n"/>
      <c r="N828" s="8" t="n"/>
      <c r="O828" s="8" t="n"/>
      <c r="P828" s="8" t="n"/>
      <c r="Q828" s="8" t="n"/>
      <c r="R828" s="8" t="n"/>
      <c r="S828" s="8" t="n"/>
      <c r="T828" s="8" t="n"/>
      <c r="U828" s="8" t="n"/>
      <c r="V828" s="8" t="n"/>
      <c r="W828" s="8" t="n"/>
      <c r="X828" s="8">
        <f>IF(COUNT(D828:W828)=0,"",MIN(D828:W828))</f>
        <v/>
      </c>
      <c r="Y828" s="8">
        <f>IF(COUNT(D828:W828)=0,"",MEDIAN(D828:W828))</f>
        <v/>
      </c>
      <c r="Z828" s="8">
        <f>IF(COUNT(D828:W828)=0,"",MAX(D828:W828))</f>
        <v/>
      </c>
      <c r="AA828" s="9">
        <f>IF(OR(X828="",X828=0),"",(Z828-X828)/X828)</f>
        <v/>
      </c>
      <c r="AB828" s="7">
        <f>IF(COUNT(D828:W828)=0,"",INDEX($D$1:$W$1,MATCH(MIN(D828:W828),D828:W828,0)))</f>
        <v/>
      </c>
      <c r="AC828" s="8" t="n">
        <v>221.5</v>
      </c>
      <c r="AD828" s="10" t="n">
        <v>1</v>
      </c>
    </row>
    <row r="829">
      <c r="A829" s="7" t="inlineStr">
        <is>
          <t>MAT-10-147</t>
        </is>
      </c>
      <c r="B829" s="4" t="inlineStr">
        <is>
          <t>Reflector LED de 400 W</t>
        </is>
      </c>
      <c r="C829" s="7" t="inlineStr">
        <is>
          <t>unidad</t>
        </is>
      </c>
      <c r="D829" s="8" t="n"/>
      <c r="E829" s="8" t="n">
        <v>7058</v>
      </c>
      <c r="F829" s="8" t="n"/>
      <c r="G829" s="8" t="n"/>
      <c r="H829" s="8" t="n"/>
      <c r="I829" s="8" t="n"/>
      <c r="J829" s="8" t="n">
        <v>5900</v>
      </c>
      <c r="K829" s="8" t="n"/>
      <c r="L829" s="8" t="n"/>
      <c r="M829" s="8" t="n"/>
      <c r="N829" s="8" t="n"/>
      <c r="O829" s="8" t="n"/>
      <c r="P829" s="8" t="n"/>
      <c r="Q829" s="8" t="n"/>
      <c r="R829" s="8" t="n"/>
      <c r="S829" s="8" t="n"/>
      <c r="T829" s="8" t="n"/>
      <c r="U829" s="8" t="n"/>
      <c r="V829" s="8" t="n"/>
      <c r="W829" s="8" t="n"/>
      <c r="X829" s="8">
        <f>IF(COUNT(D829:W829)=0,"",MIN(D829:W829))</f>
        <v/>
      </c>
      <c r="Y829" s="8">
        <f>IF(COUNT(D829:W829)=0,"",MEDIAN(D829:W829))</f>
        <v/>
      </c>
      <c r="Z829" s="8">
        <f>IF(COUNT(D829:W829)=0,"",MAX(D829:W829))</f>
        <v/>
      </c>
      <c r="AA829" s="9">
        <f>IF(OR(X829="",X829=0),"",(Z829-X829)/X829)</f>
        <v/>
      </c>
      <c r="AB829" s="7">
        <f>IF(COUNT(D829:W829)=0,"",INDEX($D$1:$W$1,MATCH(MIN(D829:W829),D829:W829,0)))</f>
        <v/>
      </c>
      <c r="AC829" s="8" t="n">
        <v>7058</v>
      </c>
      <c r="AD829" s="10" t="n">
        <v>2</v>
      </c>
    </row>
    <row r="830">
      <c r="A830" s="7" t="inlineStr">
        <is>
          <t>MAT-10-148</t>
        </is>
      </c>
      <c r="B830" s="4" t="inlineStr">
        <is>
          <t>Reflector LED de 5 W</t>
        </is>
      </c>
      <c r="C830" s="7" t="inlineStr">
        <is>
          <t>unidad</t>
        </is>
      </c>
      <c r="D830" s="8" t="n"/>
      <c r="E830" s="8" t="n">
        <v>93</v>
      </c>
      <c r="F830" s="8" t="n"/>
      <c r="G830" s="8" t="n"/>
      <c r="H830" s="8" t="n"/>
      <c r="I830" s="8" t="n"/>
      <c r="J830" s="8" t="n"/>
      <c r="K830" s="8" t="n"/>
      <c r="L830" s="8" t="n"/>
      <c r="M830" s="8" t="n"/>
      <c r="N830" s="8" t="n"/>
      <c r="O830" s="8" t="n"/>
      <c r="P830" s="8" t="n"/>
      <c r="Q830" s="8" t="n"/>
      <c r="R830" s="8" t="n"/>
      <c r="S830" s="8" t="n"/>
      <c r="T830" s="8" t="n"/>
      <c r="U830" s="8" t="n"/>
      <c r="V830" s="8" t="n"/>
      <c r="W830" s="8" t="n"/>
      <c r="X830" s="8">
        <f>IF(COUNT(D830:W830)=0,"",MIN(D830:W830))</f>
        <v/>
      </c>
      <c r="Y830" s="8">
        <f>IF(COUNT(D830:W830)=0,"",MEDIAN(D830:W830))</f>
        <v/>
      </c>
      <c r="Z830" s="8">
        <f>IF(COUNT(D830:W830)=0,"",MAX(D830:W830))</f>
        <v/>
      </c>
      <c r="AA830" s="9">
        <f>IF(OR(X830="",X830=0),"",(Z830-X830)/X830)</f>
        <v/>
      </c>
      <c r="AB830" s="7">
        <f>IF(COUNT(D830:W830)=0,"",INDEX($D$1:$W$1,MATCH(MIN(D830:W830),D830:W830,0)))</f>
        <v/>
      </c>
      <c r="AC830" s="8" t="n">
        <v>95</v>
      </c>
      <c r="AD830" s="10" t="n">
        <v>1</v>
      </c>
    </row>
    <row r="831">
      <c r="A831" s="7" t="inlineStr">
        <is>
          <t>MAT-10-149</t>
        </is>
      </c>
      <c r="B831" s="4" t="inlineStr">
        <is>
          <t>Reflector LED de 50 W</t>
        </is>
      </c>
      <c r="C831" s="7" t="inlineStr">
        <is>
          <t>unidad</t>
        </is>
      </c>
      <c r="D831" s="8" t="n"/>
      <c r="E831" s="8" t="n">
        <v>645.63</v>
      </c>
      <c r="F831" s="8" t="n"/>
      <c r="G831" s="8" t="n"/>
      <c r="H831" s="8" t="n"/>
      <c r="I831" s="8" t="n"/>
      <c r="J831" s="8" t="n">
        <v>915</v>
      </c>
      <c r="K831" s="8" t="n"/>
      <c r="L831" s="8" t="n">
        <v>970</v>
      </c>
      <c r="M831" s="8" t="n"/>
      <c r="N831" s="8" t="n"/>
      <c r="O831" s="8" t="n"/>
      <c r="P831" s="8" t="n"/>
      <c r="Q831" s="8" t="n"/>
      <c r="R831" s="8" t="n"/>
      <c r="S831" s="8" t="n"/>
      <c r="T831" s="8" t="n"/>
      <c r="U831" s="8" t="n"/>
      <c r="V831" s="8" t="n"/>
      <c r="W831" s="8" t="n"/>
      <c r="X831" s="8">
        <f>IF(COUNT(D831:W831)=0,"",MIN(D831:W831))</f>
        <v/>
      </c>
      <c r="Y831" s="8">
        <f>IF(COUNT(D831:W831)=0,"",MEDIAN(D831:W831))</f>
        <v/>
      </c>
      <c r="Z831" s="8">
        <f>IF(COUNT(D831:W831)=0,"",MAX(D831:W831))</f>
        <v/>
      </c>
      <c r="AA831" s="9">
        <f>IF(OR(X831="",X831=0),"",(Z831-X831)/X831)</f>
        <v/>
      </c>
      <c r="AB831" s="7">
        <f>IF(COUNT(D831:W831)=0,"",INDEX($D$1:$W$1,MATCH(MIN(D831:W831),D831:W831,0)))</f>
        <v/>
      </c>
      <c r="AC831" s="8" t="n">
        <v>1136</v>
      </c>
      <c r="AD831" s="10" t="n">
        <v>3</v>
      </c>
    </row>
    <row r="832">
      <c r="A832" s="7" t="inlineStr">
        <is>
          <t>MAT-10-150</t>
        </is>
      </c>
      <c r="B832" s="4" t="inlineStr">
        <is>
          <t>Reflector LED de 500 W</t>
        </is>
      </c>
      <c r="C832" s="7" t="inlineStr">
        <is>
          <t>unidad</t>
        </is>
      </c>
      <c r="D832" s="8" t="n"/>
      <c r="E832" s="8" t="n"/>
      <c r="F832" s="8" t="n"/>
      <c r="G832" s="8" t="n"/>
      <c r="H832" s="8" t="n"/>
      <c r="I832" s="8" t="n"/>
      <c r="J832" s="8" t="n">
        <v>18000</v>
      </c>
      <c r="K832" s="8" t="n"/>
      <c r="L832" s="8" t="n"/>
      <c r="M832" s="8" t="n"/>
      <c r="N832" s="8" t="n"/>
      <c r="O832" s="8" t="n"/>
      <c r="P832" s="8" t="n"/>
      <c r="Q832" s="8" t="n"/>
      <c r="R832" s="8" t="n"/>
      <c r="S832" s="8" t="n"/>
      <c r="T832" s="8" t="n"/>
      <c r="U832" s="8" t="n"/>
      <c r="V832" s="8" t="n"/>
      <c r="W832" s="8" t="n"/>
      <c r="X832" s="8">
        <f>IF(COUNT(D832:W832)=0,"",MIN(D832:W832))</f>
        <v/>
      </c>
      <c r="Y832" s="8">
        <f>IF(COUNT(D832:W832)=0,"",MEDIAN(D832:W832))</f>
        <v/>
      </c>
      <c r="Z832" s="8">
        <f>IF(COUNT(D832:W832)=0,"",MAX(D832:W832))</f>
        <v/>
      </c>
      <c r="AA832" s="9">
        <f>IF(OR(X832="",X832=0),"",(Z832-X832)/X832)</f>
        <v/>
      </c>
      <c r="AB832" s="7">
        <f>IF(COUNT(D832:W832)=0,"",INDEX($D$1:$W$1,MATCH(MIN(D832:W832),D832:W832,0)))</f>
        <v/>
      </c>
      <c r="AC832" s="8" t="n">
        <v>18000</v>
      </c>
      <c r="AD832" s="10" t="n">
        <v>1</v>
      </c>
    </row>
    <row r="833">
      <c r="A833" s="7" t="inlineStr">
        <is>
          <t>MAT-10-151</t>
        </is>
      </c>
      <c r="B833" s="4" t="inlineStr">
        <is>
          <t>Reflector LED de 55 W</t>
        </is>
      </c>
      <c r="C833" s="7" t="inlineStr">
        <is>
          <t>unidad</t>
        </is>
      </c>
      <c r="D833" s="8" t="n"/>
      <c r="E833" s="8" t="n">
        <v>12101</v>
      </c>
      <c r="F833" s="8" t="n"/>
      <c r="G833" s="8" t="n"/>
      <c r="H833" s="8" t="n"/>
      <c r="I833" s="8" t="n"/>
      <c r="J833" s="8" t="n"/>
      <c r="K833" s="8" t="n"/>
      <c r="L833" s="8" t="n"/>
      <c r="M833" s="8" t="n"/>
      <c r="N833" s="8" t="n"/>
      <c r="O833" s="8" t="n"/>
      <c r="P833" s="8" t="n"/>
      <c r="Q833" s="8" t="n"/>
      <c r="R833" s="8" t="n"/>
      <c r="S833" s="8" t="n"/>
      <c r="T833" s="8" t="n"/>
      <c r="U833" s="8" t="n"/>
      <c r="V833" s="8" t="n"/>
      <c r="W833" s="8" t="n"/>
      <c r="X833" s="8">
        <f>IF(COUNT(D833:W833)=0,"",MIN(D833:W833))</f>
        <v/>
      </c>
      <c r="Y833" s="8">
        <f>IF(COUNT(D833:W833)=0,"",MEDIAN(D833:W833))</f>
        <v/>
      </c>
      <c r="Z833" s="8">
        <f>IF(COUNT(D833:W833)=0,"",MAX(D833:W833))</f>
        <v/>
      </c>
      <c r="AA833" s="9">
        <f>IF(OR(X833="",X833=0),"",(Z833-X833)/X833)</f>
        <v/>
      </c>
      <c r="AB833" s="7">
        <f>IF(COUNT(D833:W833)=0,"",INDEX($D$1:$W$1,MATCH(MIN(D833:W833),D833:W833,0)))</f>
        <v/>
      </c>
      <c r="AC833" s="8" t="n">
        <v>12101</v>
      </c>
      <c r="AD833" s="10" t="n">
        <v>1</v>
      </c>
    </row>
    <row r="834">
      <c r="A834" s="7" t="inlineStr">
        <is>
          <t>MAT-10-152</t>
        </is>
      </c>
      <c r="B834" s="4" t="inlineStr">
        <is>
          <t>Reflector LED de 6.5 W</t>
        </is>
      </c>
      <c r="C834" s="7" t="inlineStr">
        <is>
          <t>unidad</t>
        </is>
      </c>
      <c r="D834" s="8" t="n"/>
      <c r="E834" s="8" t="n">
        <v>472</v>
      </c>
      <c r="F834" s="8" t="n"/>
      <c r="G834" s="8" t="n"/>
      <c r="H834" s="8" t="n"/>
      <c r="I834" s="8" t="n"/>
      <c r="J834" s="8" t="n"/>
      <c r="K834" s="8" t="n"/>
      <c r="L834" s="8" t="n"/>
      <c r="M834" s="8" t="n"/>
      <c r="N834" s="8" t="n"/>
      <c r="O834" s="8" t="n"/>
      <c r="P834" s="8" t="n"/>
      <c r="Q834" s="8" t="n"/>
      <c r="R834" s="8" t="n"/>
      <c r="S834" s="8" t="n"/>
      <c r="T834" s="8" t="n"/>
      <c r="U834" s="8" t="n"/>
      <c r="V834" s="8" t="n"/>
      <c r="W834" s="8" t="n"/>
      <c r="X834" s="8">
        <f>IF(COUNT(D834:W834)=0,"",MIN(D834:W834))</f>
        <v/>
      </c>
      <c r="Y834" s="8">
        <f>IF(COUNT(D834:W834)=0,"",MEDIAN(D834:W834))</f>
        <v/>
      </c>
      <c r="Z834" s="8">
        <f>IF(COUNT(D834:W834)=0,"",MAX(D834:W834))</f>
        <v/>
      </c>
      <c r="AA834" s="9">
        <f>IF(OR(X834="",X834=0),"",(Z834-X834)/X834)</f>
        <v/>
      </c>
      <c r="AB834" s="7">
        <f>IF(COUNT(D834:W834)=0,"",INDEX($D$1:$W$1,MATCH(MIN(D834:W834),D834:W834,0)))</f>
        <v/>
      </c>
      <c r="AC834" s="8" t="n">
        <v>472</v>
      </c>
      <c r="AD834" s="10" t="n">
        <v>1</v>
      </c>
    </row>
    <row r="835">
      <c r="A835" s="7" t="inlineStr">
        <is>
          <t>MAT-10-153</t>
        </is>
      </c>
      <c r="B835" s="4" t="inlineStr">
        <is>
          <t>Reflector LED de 8 W</t>
        </is>
      </c>
      <c r="C835" s="7" t="inlineStr">
        <is>
          <t>unidad</t>
        </is>
      </c>
      <c r="D835" s="8" t="n"/>
      <c r="E835" s="8" t="n">
        <v>120</v>
      </c>
      <c r="F835" s="8" t="n"/>
      <c r="G835" s="8" t="n"/>
      <c r="H835" s="8" t="n"/>
      <c r="I835" s="8" t="n"/>
      <c r="J835" s="8" t="n"/>
      <c r="K835" s="8" t="n"/>
      <c r="L835" s="8" t="n"/>
      <c r="M835" s="8" t="n"/>
      <c r="N835" s="8" t="n"/>
      <c r="O835" s="8" t="n"/>
      <c r="P835" s="8" t="n"/>
      <c r="Q835" s="8" t="n"/>
      <c r="R835" s="8" t="n"/>
      <c r="S835" s="8" t="n"/>
      <c r="T835" s="8" t="n"/>
      <c r="U835" s="8" t="n"/>
      <c r="V835" s="8" t="n"/>
      <c r="W835" s="8" t="n"/>
      <c r="X835" s="8">
        <f>IF(COUNT(D835:W835)=0,"",MIN(D835:W835))</f>
        <v/>
      </c>
      <c r="Y835" s="8">
        <f>IF(COUNT(D835:W835)=0,"",MEDIAN(D835:W835))</f>
        <v/>
      </c>
      <c r="Z835" s="8">
        <f>IF(COUNT(D835:W835)=0,"",MAX(D835:W835))</f>
        <v/>
      </c>
      <c r="AA835" s="9">
        <f>IF(OR(X835="",X835=0),"",(Z835-X835)/X835)</f>
        <v/>
      </c>
      <c r="AB835" s="7">
        <f>IF(COUNT(D835:W835)=0,"",INDEX($D$1:$W$1,MATCH(MIN(D835:W835),D835:W835,0)))</f>
        <v/>
      </c>
      <c r="AC835" s="8" t="n">
        <v>280</v>
      </c>
      <c r="AD835" s="10" t="n">
        <v>1</v>
      </c>
    </row>
    <row r="836">
      <c r="A836" s="7" t="inlineStr">
        <is>
          <t>MAT-10-154</t>
        </is>
      </c>
      <c r="B836" s="4" t="inlineStr">
        <is>
          <t>Reflector LED de 8.5 W</t>
        </is>
      </c>
      <c r="C836" s="7" t="inlineStr">
        <is>
          <t>unidad</t>
        </is>
      </c>
      <c r="D836" s="8" t="n"/>
      <c r="E836" s="8" t="n">
        <v>319</v>
      </c>
      <c r="F836" s="8" t="n"/>
      <c r="G836" s="8" t="n"/>
      <c r="H836" s="8" t="n"/>
      <c r="I836" s="8" t="n"/>
      <c r="J836" s="8" t="n"/>
      <c r="K836" s="8" t="n"/>
      <c r="L836" s="8" t="n"/>
      <c r="M836" s="8" t="n"/>
      <c r="N836" s="8" t="n"/>
      <c r="O836" s="8" t="n"/>
      <c r="P836" s="8" t="n"/>
      <c r="Q836" s="8" t="n"/>
      <c r="R836" s="8" t="n"/>
      <c r="S836" s="8" t="n"/>
      <c r="T836" s="8" t="n"/>
      <c r="U836" s="8" t="n"/>
      <c r="V836" s="8" t="n"/>
      <c r="W836" s="8" t="n"/>
      <c r="X836" s="8">
        <f>IF(COUNT(D836:W836)=0,"",MIN(D836:W836))</f>
        <v/>
      </c>
      <c r="Y836" s="8">
        <f>IF(COUNT(D836:W836)=0,"",MEDIAN(D836:W836))</f>
        <v/>
      </c>
      <c r="Z836" s="8">
        <f>IF(COUNT(D836:W836)=0,"",MAX(D836:W836))</f>
        <v/>
      </c>
      <c r="AA836" s="9">
        <f>IF(OR(X836="",X836=0),"",(Z836-X836)/X836)</f>
        <v/>
      </c>
      <c r="AB836" s="7">
        <f>IF(COUNT(D836:W836)=0,"",INDEX($D$1:$W$1,MATCH(MIN(D836:W836),D836:W836,0)))</f>
        <v/>
      </c>
      <c r="AC836" s="8" t="n">
        <v>319</v>
      </c>
      <c r="AD836" s="10" t="n">
        <v>1</v>
      </c>
    </row>
    <row r="837">
      <c r="A837" s="7" t="inlineStr">
        <is>
          <t>MAT-10-156</t>
        </is>
      </c>
      <c r="B837" s="4" t="inlineStr">
        <is>
          <t>Tubo LED de 11 W</t>
        </is>
      </c>
      <c r="C837" s="7" t="inlineStr">
        <is>
          <t>unidad</t>
        </is>
      </c>
      <c r="D837" s="8" t="n"/>
      <c r="E837" s="8" t="n"/>
      <c r="F837" s="8" t="n"/>
      <c r="G837" s="8" t="n"/>
      <c r="H837" s="8" t="n"/>
      <c r="I837" s="8" t="n">
        <v>699</v>
      </c>
      <c r="J837" s="8" t="n"/>
      <c r="K837" s="8" t="n"/>
      <c r="L837" s="8" t="n"/>
      <c r="M837" s="8" t="n"/>
      <c r="N837" s="8" t="n"/>
      <c r="O837" s="8" t="n"/>
      <c r="P837" s="8" t="n"/>
      <c r="Q837" s="8" t="n"/>
      <c r="R837" s="8" t="n"/>
      <c r="S837" s="8" t="n"/>
      <c r="T837" s="8" t="n"/>
      <c r="U837" s="8" t="n"/>
      <c r="V837" s="8" t="n"/>
      <c r="W837" s="8" t="n"/>
      <c r="X837" s="8">
        <f>IF(COUNT(D837:W837)=0,"",MIN(D837:W837))</f>
        <v/>
      </c>
      <c r="Y837" s="8">
        <f>IF(COUNT(D837:W837)=0,"",MEDIAN(D837:W837))</f>
        <v/>
      </c>
      <c r="Z837" s="8">
        <f>IF(COUNT(D837:W837)=0,"",MAX(D837:W837))</f>
        <v/>
      </c>
      <c r="AA837" s="9">
        <f>IF(OR(X837="",X837=0),"",(Z837-X837)/X837)</f>
        <v/>
      </c>
      <c r="AB837" s="7">
        <f>IF(COUNT(D837:W837)=0,"",INDEX($D$1:$W$1,MATCH(MIN(D837:W837),D837:W837,0)))</f>
        <v/>
      </c>
      <c r="AC837" s="8" t="n">
        <v>699</v>
      </c>
      <c r="AD837" s="10" t="n">
        <v>1</v>
      </c>
    </row>
    <row r="838">
      <c r="A838" s="7" t="inlineStr">
        <is>
          <t>MAT-10-157</t>
        </is>
      </c>
      <c r="B838" s="4" t="inlineStr">
        <is>
          <t>Tubo LED de 12 W</t>
        </is>
      </c>
      <c r="C838" s="7" t="inlineStr">
        <is>
          <t>unidad</t>
        </is>
      </c>
      <c r="D838" s="8" t="n"/>
      <c r="E838" s="8" t="n"/>
      <c r="F838" s="8" t="n"/>
      <c r="G838" s="8" t="n"/>
      <c r="H838" s="8" t="n"/>
      <c r="I838" s="8" t="n"/>
      <c r="J838" s="8" t="n">
        <v>142</v>
      </c>
      <c r="K838" s="8" t="n"/>
      <c r="L838" s="8" t="n"/>
      <c r="M838" s="8" t="n"/>
      <c r="N838" s="8" t="n"/>
      <c r="O838" s="8" t="n"/>
      <c r="P838" s="8" t="n"/>
      <c r="Q838" s="8" t="n"/>
      <c r="R838" s="8" t="n"/>
      <c r="S838" s="8" t="n"/>
      <c r="T838" s="8" t="n"/>
      <c r="U838" s="8" t="n"/>
      <c r="V838" s="8" t="n"/>
      <c r="W838" s="8" t="n"/>
      <c r="X838" s="8">
        <f>IF(COUNT(D838:W838)=0,"",MIN(D838:W838))</f>
        <v/>
      </c>
      <c r="Y838" s="8">
        <f>IF(COUNT(D838:W838)=0,"",MEDIAN(D838:W838))</f>
        <v/>
      </c>
      <c r="Z838" s="8">
        <f>IF(COUNT(D838:W838)=0,"",MAX(D838:W838))</f>
        <v/>
      </c>
      <c r="AA838" s="9">
        <f>IF(OR(X838="",X838=0),"",(Z838-X838)/X838)</f>
        <v/>
      </c>
      <c r="AB838" s="7">
        <f>IF(COUNT(D838:W838)=0,"",INDEX($D$1:$W$1,MATCH(MIN(D838:W838),D838:W838,0)))</f>
        <v/>
      </c>
      <c r="AC838" s="8" t="n">
        <v>142</v>
      </c>
      <c r="AD838" s="10" t="n">
        <v>1</v>
      </c>
    </row>
    <row r="839">
      <c r="A839" s="7" t="inlineStr">
        <is>
          <t>MAT-10-158</t>
        </is>
      </c>
      <c r="B839" s="4" t="inlineStr">
        <is>
          <t>Tubo LED de 16 W</t>
        </is>
      </c>
      <c r="C839" s="7" t="inlineStr">
        <is>
          <t>unidad</t>
        </is>
      </c>
      <c r="D839" s="8" t="n"/>
      <c r="E839" s="8" t="n"/>
      <c r="F839" s="8" t="n"/>
      <c r="G839" s="8" t="n"/>
      <c r="H839" s="8" t="n"/>
      <c r="I839" s="8" t="n"/>
      <c r="J839" s="8" t="n"/>
      <c r="K839" s="8" t="n"/>
      <c r="L839" s="8" t="n">
        <v>249.99</v>
      </c>
      <c r="M839" s="8" t="n"/>
      <c r="N839" s="8" t="n"/>
      <c r="O839" s="8" t="n"/>
      <c r="P839" s="8" t="n"/>
      <c r="Q839" s="8" t="n"/>
      <c r="R839" s="8" t="n"/>
      <c r="S839" s="8" t="n"/>
      <c r="T839" s="8" t="n"/>
      <c r="U839" s="8" t="n"/>
      <c r="V839" s="8" t="n"/>
      <c r="W839" s="8" t="n"/>
      <c r="X839" s="8">
        <f>IF(COUNT(D839:W839)=0,"",MIN(D839:W839))</f>
        <v/>
      </c>
      <c r="Y839" s="8">
        <f>IF(COUNT(D839:W839)=0,"",MEDIAN(D839:W839))</f>
        <v/>
      </c>
      <c r="Z839" s="8">
        <f>IF(COUNT(D839:W839)=0,"",MAX(D839:W839))</f>
        <v/>
      </c>
      <c r="AA839" s="9">
        <f>IF(OR(X839="",X839=0),"",(Z839-X839)/X839)</f>
        <v/>
      </c>
      <c r="AB839" s="7">
        <f>IF(COUNT(D839:W839)=0,"",INDEX($D$1:$W$1,MATCH(MIN(D839:W839),D839:W839,0)))</f>
        <v/>
      </c>
      <c r="AC839" s="8" t="n">
        <v>249.99</v>
      </c>
      <c r="AD839" s="10" t="n">
        <v>1</v>
      </c>
    </row>
    <row r="840">
      <c r="A840" s="7" t="inlineStr">
        <is>
          <t>MAT-10-159</t>
        </is>
      </c>
      <c r="B840" s="4" t="inlineStr">
        <is>
          <t>Tubo LED de 18 W</t>
        </is>
      </c>
      <c r="C840" s="7" t="inlineStr">
        <is>
          <t>unidad</t>
        </is>
      </c>
      <c r="D840" s="8" t="n"/>
      <c r="E840" s="8" t="n"/>
      <c r="F840" s="8" t="n"/>
      <c r="G840" s="8" t="n"/>
      <c r="H840" s="8" t="n"/>
      <c r="I840" s="8" t="n"/>
      <c r="J840" s="8" t="n">
        <v>170</v>
      </c>
      <c r="K840" s="8" t="n"/>
      <c r="L840" s="8" t="n"/>
      <c r="M840" s="8" t="n"/>
      <c r="N840" s="8" t="n"/>
      <c r="O840" s="8" t="n"/>
      <c r="P840" s="8" t="n"/>
      <c r="Q840" s="8" t="n"/>
      <c r="R840" s="8" t="n"/>
      <c r="S840" s="8" t="n"/>
      <c r="T840" s="8" t="n"/>
      <c r="U840" s="8" t="n"/>
      <c r="V840" s="8" t="n"/>
      <c r="W840" s="8" t="n"/>
      <c r="X840" s="8">
        <f>IF(COUNT(D840:W840)=0,"",MIN(D840:W840))</f>
        <v/>
      </c>
      <c r="Y840" s="8">
        <f>IF(COUNT(D840:W840)=0,"",MEDIAN(D840:W840))</f>
        <v/>
      </c>
      <c r="Z840" s="8">
        <f>IF(COUNT(D840:W840)=0,"",MAX(D840:W840))</f>
        <v/>
      </c>
      <c r="AA840" s="9">
        <f>IF(OR(X840="",X840=0),"",(Z840-X840)/X840)</f>
        <v/>
      </c>
      <c r="AB840" s="7">
        <f>IF(COUNT(D840:W840)=0,"",INDEX($D$1:$W$1,MATCH(MIN(D840:W840),D840:W840,0)))</f>
        <v/>
      </c>
      <c r="AC840" s="8" t="n">
        <v>177</v>
      </c>
      <c r="AD840" s="10" t="n">
        <v>1</v>
      </c>
    </row>
    <row r="841">
      <c r="A841" s="7" t="inlineStr">
        <is>
          <t>MAT-10-160</t>
        </is>
      </c>
      <c r="B841" s="4" t="inlineStr">
        <is>
          <t>Tubo LED de 19 W</t>
        </is>
      </c>
      <c r="C841" s="7" t="inlineStr">
        <is>
          <t>unidad</t>
        </is>
      </c>
      <c r="D841" s="8" t="n"/>
      <c r="E841" s="8" t="n"/>
      <c r="F841" s="8" t="n"/>
      <c r="G841" s="8" t="n"/>
      <c r="H841" s="8" t="n"/>
      <c r="I841" s="8" t="n">
        <v>785</v>
      </c>
      <c r="J841" s="8" t="n"/>
      <c r="K841" s="8" t="n"/>
      <c r="L841" s="8" t="n"/>
      <c r="M841" s="8" t="n"/>
      <c r="N841" s="8" t="n"/>
      <c r="O841" s="8" t="n"/>
      <c r="P841" s="8" t="n"/>
      <c r="Q841" s="8" t="n"/>
      <c r="R841" s="8" t="n"/>
      <c r="S841" s="8" t="n"/>
      <c r="T841" s="8" t="n"/>
      <c r="U841" s="8" t="n"/>
      <c r="V841" s="8" t="n"/>
      <c r="W841" s="8" t="n"/>
      <c r="X841" s="8">
        <f>IF(COUNT(D841:W841)=0,"",MIN(D841:W841))</f>
        <v/>
      </c>
      <c r="Y841" s="8">
        <f>IF(COUNT(D841:W841)=0,"",MEDIAN(D841:W841))</f>
        <v/>
      </c>
      <c r="Z841" s="8">
        <f>IF(COUNT(D841:W841)=0,"",MAX(D841:W841))</f>
        <v/>
      </c>
      <c r="AA841" s="9">
        <f>IF(OR(X841="",X841=0),"",(Z841-X841)/X841)</f>
        <v/>
      </c>
      <c r="AB841" s="7">
        <f>IF(COUNT(D841:W841)=0,"",INDEX($D$1:$W$1,MATCH(MIN(D841:W841),D841:W841,0)))</f>
        <v/>
      </c>
      <c r="AC841" s="8" t="n">
        <v>785</v>
      </c>
      <c r="AD841" s="10" t="n">
        <v>1</v>
      </c>
    </row>
    <row r="842">
      <c r="A842" s="7" t="inlineStr">
        <is>
          <t>MAT-10-161</t>
        </is>
      </c>
      <c r="B842" s="4" t="inlineStr">
        <is>
          <t>Tubo LED de 20.5 W</t>
        </is>
      </c>
      <c r="C842" s="7" t="inlineStr">
        <is>
          <t>unidad</t>
        </is>
      </c>
      <c r="D842" s="8" t="n"/>
      <c r="E842" s="8" t="n"/>
      <c r="F842" s="8" t="n"/>
      <c r="G842" s="8" t="n"/>
      <c r="H842" s="8" t="n"/>
      <c r="I842" s="8" t="n"/>
      <c r="J842" s="8" t="n"/>
      <c r="K842" s="8" t="n"/>
      <c r="L842" s="8" t="n">
        <v>264.99</v>
      </c>
      <c r="M842" s="8" t="n"/>
      <c r="N842" s="8" t="n"/>
      <c r="O842" s="8" t="n"/>
      <c r="P842" s="8" t="n"/>
      <c r="Q842" s="8" t="n"/>
      <c r="R842" s="8" t="n"/>
      <c r="S842" s="8" t="n"/>
      <c r="T842" s="8" t="n"/>
      <c r="U842" s="8" t="n"/>
      <c r="V842" s="8" t="n"/>
      <c r="W842" s="8" t="n"/>
      <c r="X842" s="8">
        <f>IF(COUNT(D842:W842)=0,"",MIN(D842:W842))</f>
        <v/>
      </c>
      <c r="Y842" s="8">
        <f>IF(COUNT(D842:W842)=0,"",MEDIAN(D842:W842))</f>
        <v/>
      </c>
      <c r="Z842" s="8">
        <f>IF(COUNT(D842:W842)=0,"",MAX(D842:W842))</f>
        <v/>
      </c>
      <c r="AA842" s="9">
        <f>IF(OR(X842="",X842=0),"",(Z842-X842)/X842)</f>
        <v/>
      </c>
      <c r="AB842" s="7">
        <f>IF(COUNT(D842:W842)=0,"",INDEX($D$1:$W$1,MATCH(MIN(D842:W842),D842:W842,0)))</f>
        <v/>
      </c>
      <c r="AC842" s="8" t="n">
        <v>264.99</v>
      </c>
      <c r="AD842" s="10" t="n">
        <v>1</v>
      </c>
    </row>
    <row r="843">
      <c r="A843" s="7" t="inlineStr">
        <is>
          <t>MAT-10-162</t>
        </is>
      </c>
      <c r="B843" s="4" t="inlineStr">
        <is>
          <t>Tubo LED de 22 W</t>
        </is>
      </c>
      <c r="C843" s="7" t="inlineStr">
        <is>
          <t>unidad</t>
        </is>
      </c>
      <c r="D843" s="8" t="n"/>
      <c r="E843" s="8" t="n"/>
      <c r="F843" s="8" t="n"/>
      <c r="G843" s="8" t="n"/>
      <c r="H843" s="8" t="n"/>
      <c r="I843" s="8" t="n"/>
      <c r="J843" s="8" t="n">
        <v>404</v>
      </c>
      <c r="K843" s="8" t="n"/>
      <c r="L843" s="8" t="n"/>
      <c r="M843" s="8" t="n"/>
      <c r="N843" s="8" t="n"/>
      <c r="O843" s="8" t="n"/>
      <c r="P843" s="8" t="n"/>
      <c r="Q843" s="8" t="n"/>
      <c r="R843" s="8" t="n"/>
      <c r="S843" s="8" t="n"/>
      <c r="T843" s="8" t="n"/>
      <c r="U843" s="8" t="n"/>
      <c r="V843" s="8" t="n"/>
      <c r="W843" s="8" t="n"/>
      <c r="X843" s="8">
        <f>IF(COUNT(D843:W843)=0,"",MIN(D843:W843))</f>
        <v/>
      </c>
      <c r="Y843" s="8">
        <f>IF(COUNT(D843:W843)=0,"",MEDIAN(D843:W843))</f>
        <v/>
      </c>
      <c r="Z843" s="8">
        <f>IF(COUNT(D843:W843)=0,"",MAX(D843:W843))</f>
        <v/>
      </c>
      <c r="AA843" s="9">
        <f>IF(OR(X843="",X843=0),"",(Z843-X843)/X843)</f>
        <v/>
      </c>
      <c r="AB843" s="7">
        <f>IF(COUNT(D843:W843)=0,"",INDEX($D$1:$W$1,MATCH(MIN(D843:W843),D843:W843,0)))</f>
        <v/>
      </c>
      <c r="AC843" s="8" t="n">
        <v>404</v>
      </c>
      <c r="AD843" s="10" t="n">
        <v>1</v>
      </c>
    </row>
    <row r="844">
      <c r="A844" s="7" t="inlineStr">
        <is>
          <t>MAT-10-163</t>
        </is>
      </c>
      <c r="B844" s="4" t="inlineStr">
        <is>
          <t>Tubo LED de 24 W</t>
        </is>
      </c>
      <c r="C844" s="7" t="inlineStr">
        <is>
          <t>unidad</t>
        </is>
      </c>
      <c r="D844" s="8" t="n"/>
      <c r="E844" s="8" t="n"/>
      <c r="F844" s="8" t="n"/>
      <c r="G844" s="8" t="n"/>
      <c r="H844" s="8" t="n"/>
      <c r="I844" s="8" t="n">
        <v>889</v>
      </c>
      <c r="J844" s="8" t="n"/>
      <c r="K844" s="8" t="n"/>
      <c r="L844" s="8" t="n"/>
      <c r="M844" s="8" t="n"/>
      <c r="N844" s="8" t="n"/>
      <c r="O844" s="8" t="n"/>
      <c r="P844" s="8" t="n"/>
      <c r="Q844" s="8" t="n"/>
      <c r="R844" s="8" t="n"/>
      <c r="S844" s="8" t="n"/>
      <c r="T844" s="8" t="n"/>
      <c r="U844" s="8" t="n"/>
      <c r="V844" s="8" t="n"/>
      <c r="W844" s="8" t="n"/>
      <c r="X844" s="8">
        <f>IF(COUNT(D844:W844)=0,"",MIN(D844:W844))</f>
        <v/>
      </c>
      <c r="Y844" s="8">
        <f>IF(COUNT(D844:W844)=0,"",MEDIAN(D844:W844))</f>
        <v/>
      </c>
      <c r="Z844" s="8">
        <f>IF(COUNT(D844:W844)=0,"",MAX(D844:W844))</f>
        <v/>
      </c>
      <c r="AA844" s="9">
        <f>IF(OR(X844="",X844=0),"",(Z844-X844)/X844)</f>
        <v/>
      </c>
      <c r="AB844" s="7">
        <f>IF(COUNT(D844:W844)=0,"",INDEX($D$1:$W$1,MATCH(MIN(D844:W844),D844:W844,0)))</f>
        <v/>
      </c>
      <c r="AC844" s="8" t="n">
        <v>889</v>
      </c>
      <c r="AD844" s="10" t="n">
        <v>1</v>
      </c>
    </row>
    <row r="845">
      <c r="A845" s="7" t="inlineStr">
        <is>
          <t>MAT-10-164</t>
        </is>
      </c>
      <c r="B845" s="4" t="inlineStr">
        <is>
          <t>Tubo LED de 30 W</t>
        </is>
      </c>
      <c r="C845" s="7" t="inlineStr">
        <is>
          <t>unidad</t>
        </is>
      </c>
      <c r="D845" s="8" t="n"/>
      <c r="E845" s="8" t="n"/>
      <c r="F845" s="8" t="n"/>
      <c r="G845" s="8" t="n"/>
      <c r="H845" s="8" t="n"/>
      <c r="I845" s="8" t="n"/>
      <c r="J845" s="8" t="n">
        <v>3000</v>
      </c>
      <c r="K845" s="8" t="n"/>
      <c r="L845" s="8" t="n"/>
      <c r="M845" s="8" t="n"/>
      <c r="N845" s="8" t="n"/>
      <c r="O845" s="8" t="n"/>
      <c r="P845" s="8" t="n"/>
      <c r="Q845" s="8" t="n"/>
      <c r="R845" s="8" t="n"/>
      <c r="S845" s="8" t="n"/>
      <c r="T845" s="8" t="n"/>
      <c r="U845" s="8" t="n"/>
      <c r="V845" s="8" t="n"/>
      <c r="W845" s="8" t="n"/>
      <c r="X845" s="8">
        <f>IF(COUNT(D845:W845)=0,"",MIN(D845:W845))</f>
        <v/>
      </c>
      <c r="Y845" s="8">
        <f>IF(COUNT(D845:W845)=0,"",MEDIAN(D845:W845))</f>
        <v/>
      </c>
      <c r="Z845" s="8">
        <f>IF(COUNT(D845:W845)=0,"",MAX(D845:W845))</f>
        <v/>
      </c>
      <c r="AA845" s="9">
        <f>IF(OR(X845="",X845=0),"",(Z845-X845)/X845)</f>
        <v/>
      </c>
      <c r="AB845" s="7">
        <f>IF(COUNT(D845:W845)=0,"",INDEX($D$1:$W$1,MATCH(MIN(D845:W845),D845:W845,0)))</f>
        <v/>
      </c>
      <c r="AC845" s="8" t="n">
        <v>3000</v>
      </c>
      <c r="AD845" s="10" t="n">
        <v>1</v>
      </c>
    </row>
    <row r="846">
      <c r="A846" s="7" t="inlineStr">
        <is>
          <t>MAT-10-165</t>
        </is>
      </c>
      <c r="B846" s="4" t="inlineStr">
        <is>
          <t>Tubo LED de 36 W</t>
        </is>
      </c>
      <c r="C846" s="7" t="inlineStr">
        <is>
          <t>unidad</t>
        </is>
      </c>
      <c r="D846" s="8" t="n"/>
      <c r="E846" s="8" t="n"/>
      <c r="F846" s="8" t="n"/>
      <c r="G846" s="8" t="n"/>
      <c r="H846" s="8" t="n"/>
      <c r="I846" s="8" t="n">
        <v>875</v>
      </c>
      <c r="J846" s="8" t="n">
        <v>650</v>
      </c>
      <c r="K846" s="8" t="n"/>
      <c r="L846" s="8" t="n"/>
      <c r="M846" s="8" t="n"/>
      <c r="N846" s="8" t="n"/>
      <c r="O846" s="8" t="n"/>
      <c r="P846" s="8" t="n"/>
      <c r="Q846" s="8" t="n"/>
      <c r="R846" s="8" t="n"/>
      <c r="S846" s="8" t="n"/>
      <c r="T846" s="8" t="n"/>
      <c r="U846" s="8" t="n"/>
      <c r="V846" s="8" t="n"/>
      <c r="W846" s="8" t="n"/>
      <c r="X846" s="8">
        <f>IF(COUNT(D846:W846)=0,"",MIN(D846:W846))</f>
        <v/>
      </c>
      <c r="Y846" s="8">
        <f>IF(COUNT(D846:W846)=0,"",MEDIAN(D846:W846))</f>
        <v/>
      </c>
      <c r="Z846" s="8">
        <f>IF(COUNT(D846:W846)=0,"",MAX(D846:W846))</f>
        <v/>
      </c>
      <c r="AA846" s="9">
        <f>IF(OR(X846="",X846=0),"",(Z846-X846)/X846)</f>
        <v/>
      </c>
      <c r="AB846" s="7">
        <f>IF(COUNT(D846:W846)=0,"",INDEX($D$1:$W$1,MATCH(MIN(D846:W846),D846:W846,0)))</f>
        <v/>
      </c>
      <c r="AC846" s="8" t="n">
        <v>875</v>
      </c>
      <c r="AD846" s="10" t="n">
        <v>2</v>
      </c>
    </row>
    <row r="847">
      <c r="A847" s="7" t="inlineStr">
        <is>
          <t>MAT-10-166</t>
        </is>
      </c>
      <c r="B847" s="4" t="inlineStr">
        <is>
          <t>Tubo LED de 6 W</t>
        </is>
      </c>
      <c r="C847" s="7" t="inlineStr">
        <is>
          <t>unidad</t>
        </is>
      </c>
      <c r="D847" s="8" t="n"/>
      <c r="E847" s="8" t="n"/>
      <c r="F847" s="8" t="n"/>
      <c r="G847" s="8" t="n"/>
      <c r="H847" s="8" t="n"/>
      <c r="I847" s="8" t="n">
        <v>505</v>
      </c>
      <c r="J847" s="8" t="n"/>
      <c r="K847" s="8" t="n"/>
      <c r="L847" s="8" t="n"/>
      <c r="M847" s="8" t="n"/>
      <c r="N847" s="8" t="n"/>
      <c r="O847" s="8" t="n"/>
      <c r="P847" s="8" t="n"/>
      <c r="Q847" s="8" t="n"/>
      <c r="R847" s="8" t="n"/>
      <c r="S847" s="8" t="n"/>
      <c r="T847" s="8" t="n"/>
      <c r="U847" s="8" t="n"/>
      <c r="V847" s="8" t="n"/>
      <c r="W847" s="8" t="n"/>
      <c r="X847" s="8">
        <f>IF(COUNT(D847:W847)=0,"",MIN(D847:W847))</f>
        <v/>
      </c>
      <c r="Y847" s="8">
        <f>IF(COUNT(D847:W847)=0,"",MEDIAN(D847:W847))</f>
        <v/>
      </c>
      <c r="Z847" s="8">
        <f>IF(COUNT(D847:W847)=0,"",MAX(D847:W847))</f>
        <v/>
      </c>
      <c r="AA847" s="9">
        <f>IF(OR(X847="",X847=0),"",(Z847-X847)/X847)</f>
        <v/>
      </c>
      <c r="AB847" s="7">
        <f>IF(COUNT(D847:W847)=0,"",INDEX($D$1:$W$1,MATCH(MIN(D847:W847),D847:W847,0)))</f>
        <v/>
      </c>
      <c r="AC847" s="8" t="n">
        <v>505</v>
      </c>
      <c r="AD847" s="10" t="n">
        <v>1</v>
      </c>
    </row>
    <row r="848">
      <c r="A848" s="7" t="inlineStr">
        <is>
          <t>MAT-10-167</t>
        </is>
      </c>
      <c r="B848" s="4" t="inlineStr">
        <is>
          <t>Tubo LED de 9 W</t>
        </is>
      </c>
      <c r="C848" s="7" t="inlineStr">
        <is>
          <t>unidad</t>
        </is>
      </c>
      <c r="D848" s="8" t="n"/>
      <c r="E848" s="8" t="n"/>
      <c r="F848" s="8" t="n"/>
      <c r="G848" s="8" t="n"/>
      <c r="H848" s="8" t="n"/>
      <c r="I848" s="8" t="n">
        <v>145</v>
      </c>
      <c r="J848" s="8" t="n">
        <v>120</v>
      </c>
      <c r="K848" s="8" t="n"/>
      <c r="L848" s="8" t="n"/>
      <c r="M848" s="8" t="n"/>
      <c r="N848" s="8" t="n"/>
      <c r="O848" s="8" t="n"/>
      <c r="P848" s="8" t="n"/>
      <c r="Q848" s="8" t="n"/>
      <c r="R848" s="8" t="n"/>
      <c r="S848" s="8" t="n"/>
      <c r="T848" s="8" t="n"/>
      <c r="U848" s="8" t="n"/>
      <c r="V848" s="8" t="n"/>
      <c r="W848" s="8" t="n"/>
      <c r="X848" s="8">
        <f>IF(COUNT(D848:W848)=0,"",MIN(D848:W848))</f>
        <v/>
      </c>
      <c r="Y848" s="8">
        <f>IF(COUNT(D848:W848)=0,"",MEDIAN(D848:W848))</f>
        <v/>
      </c>
      <c r="Z848" s="8">
        <f>IF(COUNT(D848:W848)=0,"",MAX(D848:W848))</f>
        <v/>
      </c>
      <c r="AA848" s="9">
        <f>IF(OR(X848="",X848=0),"",(Z848-X848)/X848)</f>
        <v/>
      </c>
      <c r="AB848" s="7">
        <f>IF(COUNT(D848:W848)=0,"",INDEX($D$1:$W$1,MATCH(MIN(D848:W848),D848:W848,0)))</f>
        <v/>
      </c>
      <c r="AC848" s="8" t="n">
        <v>147.5</v>
      </c>
      <c r="AD848" s="10" t="n">
        <v>2</v>
      </c>
    </row>
    <row r="849">
      <c r="A849" s="7" t="inlineStr">
        <is>
          <t>MAT-10-168</t>
        </is>
      </c>
      <c r="B849" s="4" t="inlineStr">
        <is>
          <t>Tubo LED de 9.9 W</t>
        </is>
      </c>
      <c r="C849" s="7" t="inlineStr">
        <is>
          <t>unidad</t>
        </is>
      </c>
      <c r="D849" s="8" t="n"/>
      <c r="E849" s="8" t="n"/>
      <c r="F849" s="8" t="n"/>
      <c r="G849" s="8" t="n"/>
      <c r="H849" s="8" t="n"/>
      <c r="I849" s="8" t="n"/>
      <c r="J849" s="8" t="n"/>
      <c r="K849" s="8" t="n"/>
      <c r="L849" s="8" t="n">
        <v>210</v>
      </c>
      <c r="M849" s="8" t="n"/>
      <c r="N849" s="8" t="n"/>
      <c r="O849" s="8" t="n"/>
      <c r="P849" s="8" t="n"/>
      <c r="Q849" s="8" t="n"/>
      <c r="R849" s="8" t="n"/>
      <c r="S849" s="8" t="n"/>
      <c r="T849" s="8" t="n"/>
      <c r="U849" s="8" t="n"/>
      <c r="V849" s="8" t="n"/>
      <c r="W849" s="8" t="n"/>
      <c r="X849" s="8">
        <f>IF(COUNT(D849:W849)=0,"",MIN(D849:W849))</f>
        <v/>
      </c>
      <c r="Y849" s="8">
        <f>IF(COUNT(D849:W849)=0,"",MEDIAN(D849:W849))</f>
        <v/>
      </c>
      <c r="Z849" s="8">
        <f>IF(COUNT(D849:W849)=0,"",MAX(D849:W849))</f>
        <v/>
      </c>
      <c r="AA849" s="9">
        <f>IF(OR(X849="",X849=0),"",(Z849-X849)/X849)</f>
        <v/>
      </c>
      <c r="AB849" s="7">
        <f>IF(COUNT(D849:W849)=0,"",INDEX($D$1:$W$1,MATCH(MIN(D849:W849),D849:W849,0)))</f>
        <v/>
      </c>
      <c r="AC849" s="8" t="n">
        <v>210</v>
      </c>
      <c r="AD849" s="10" t="n">
        <v>1</v>
      </c>
    </row>
    <row r="850">
      <c r="A850" s="7" t="inlineStr">
        <is>
          <t>MAT-10-169</t>
        </is>
      </c>
      <c r="B850" s="4" t="inlineStr">
        <is>
          <t>Fotocelda</t>
        </is>
      </c>
      <c r="C850" s="7" t="inlineStr">
        <is>
          <t>unidad</t>
        </is>
      </c>
      <c r="D850" s="8" t="n"/>
      <c r="E850" s="8" t="n"/>
      <c r="F850" s="8" t="n"/>
      <c r="G850" s="8" t="n"/>
      <c r="H850" s="8" t="n"/>
      <c r="I850" s="8" t="n"/>
      <c r="J850" s="8" t="n"/>
      <c r="K850" s="8" t="n"/>
      <c r="L850" s="8" t="n">
        <v>150</v>
      </c>
      <c r="M850" s="8" t="n"/>
      <c r="N850" s="8" t="n"/>
      <c r="O850" s="8" t="n"/>
      <c r="P850" s="8" t="n"/>
      <c r="Q850" s="8" t="n"/>
      <c r="R850" s="8" t="n"/>
      <c r="S850" s="8" t="n"/>
      <c r="T850" s="8" t="n"/>
      <c r="U850" s="8" t="n"/>
      <c r="V850" s="8" t="n"/>
      <c r="W850" s="8" t="n"/>
      <c r="X850" s="8">
        <f>IF(COUNT(D850:W850)=0,"",MIN(D850:W850))</f>
        <v/>
      </c>
      <c r="Y850" s="8">
        <f>IF(COUNT(D850:W850)=0,"",MEDIAN(D850:W850))</f>
        <v/>
      </c>
      <c r="Z850" s="8">
        <f>IF(COUNT(D850:W850)=0,"",MAX(D850:W850))</f>
        <v/>
      </c>
      <c r="AA850" s="9">
        <f>IF(OR(X850="",X850=0),"",(Z850-X850)/X850)</f>
        <v/>
      </c>
      <c r="AB850" s="7">
        <f>IF(COUNT(D850:W850)=0,"",INDEX($D$1:$W$1,MATCH(MIN(D850:W850),D850:W850,0)))</f>
        <v/>
      </c>
      <c r="AC850" s="8" t="n">
        <v>235</v>
      </c>
      <c r="AD850" s="10" t="n">
        <v>1</v>
      </c>
    </row>
    <row r="851">
      <c r="A851" s="7" t="inlineStr">
        <is>
          <t>MAT-10-170</t>
        </is>
      </c>
      <c r="B851" s="4" t="inlineStr">
        <is>
          <t>Portalámparas</t>
        </is>
      </c>
      <c r="C851" s="7" t="inlineStr">
        <is>
          <t>unidad</t>
        </is>
      </c>
      <c r="D851" s="8" t="n"/>
      <c r="E851" s="8" t="n"/>
      <c r="F851" s="8" t="n"/>
      <c r="G851" s="8" t="n"/>
      <c r="H851" s="8" t="n"/>
      <c r="I851" s="8" t="n">
        <v>35</v>
      </c>
      <c r="J851" s="8" t="n"/>
      <c r="K851" s="8" t="n"/>
      <c r="L851" s="8" t="n"/>
      <c r="M851" s="8" t="n"/>
      <c r="N851" s="8" t="n"/>
      <c r="O851" s="8" t="n"/>
      <c r="P851" s="8" t="n"/>
      <c r="Q851" s="8" t="n"/>
      <c r="R851" s="8" t="n"/>
      <c r="S851" s="8" t="n"/>
      <c r="T851" s="8" t="n"/>
      <c r="U851" s="8" t="n"/>
      <c r="V851" s="8" t="n"/>
      <c r="W851" s="8" t="n"/>
      <c r="X851" s="8">
        <f>IF(COUNT(D851:W851)=0,"",MIN(D851:W851))</f>
        <v/>
      </c>
      <c r="Y851" s="8">
        <f>IF(COUNT(D851:W851)=0,"",MEDIAN(D851:W851))</f>
        <v/>
      </c>
      <c r="Z851" s="8">
        <f>IF(COUNT(D851:W851)=0,"",MAX(D851:W851))</f>
        <v/>
      </c>
      <c r="AA851" s="9">
        <f>IF(OR(X851="",X851=0),"",(Z851-X851)/X851)</f>
        <v/>
      </c>
      <c r="AB851" s="7">
        <f>IF(COUNT(D851:W851)=0,"",INDEX($D$1:$W$1,MATCH(MIN(D851:W851),D851:W851,0)))</f>
        <v/>
      </c>
      <c r="AC851" s="8" t="n">
        <v>52</v>
      </c>
      <c r="AD851" s="10" t="n">
        <v>1</v>
      </c>
    </row>
    <row r="852">
      <c r="A852" s="7" t="inlineStr">
        <is>
          <t>MAT-10-171</t>
        </is>
      </c>
      <c r="B852" s="4" t="inlineStr">
        <is>
          <t>Portalámparas</t>
        </is>
      </c>
      <c r="C852" s="7" t="inlineStr">
        <is>
          <t>unidad</t>
        </is>
      </c>
      <c r="D852" s="8" t="n"/>
      <c r="E852" s="8" t="n"/>
      <c r="F852" s="8" t="n"/>
      <c r="G852" s="8" t="n"/>
      <c r="H852" s="8" t="n"/>
      <c r="I852" s="8" t="n">
        <v>29</v>
      </c>
      <c r="J852" s="8" t="n"/>
      <c r="K852" s="8" t="n"/>
      <c r="L852" s="8" t="n"/>
      <c r="M852" s="8" t="n"/>
      <c r="N852" s="8" t="n"/>
      <c r="O852" s="8" t="n"/>
      <c r="P852" s="8" t="n"/>
      <c r="Q852" s="8" t="n"/>
      <c r="R852" s="8" t="n"/>
      <c r="S852" s="8" t="n"/>
      <c r="T852" s="8" t="n"/>
      <c r="U852" s="8" t="n"/>
      <c r="V852" s="8" t="n"/>
      <c r="W852" s="8" t="n"/>
      <c r="X852" s="8">
        <f>IF(COUNT(D852:W852)=0,"",MIN(D852:W852))</f>
        <v/>
      </c>
      <c r="Y852" s="8">
        <f>IF(COUNT(D852:W852)=0,"",MEDIAN(D852:W852))</f>
        <v/>
      </c>
      <c r="Z852" s="8">
        <f>IF(COUNT(D852:W852)=0,"",MAX(D852:W852))</f>
        <v/>
      </c>
      <c r="AA852" s="9">
        <f>IF(OR(X852="",X852=0),"",(Z852-X852)/X852)</f>
        <v/>
      </c>
      <c r="AB852" s="7">
        <f>IF(COUNT(D852:W852)=0,"",INDEX($D$1:$W$1,MATCH(MIN(D852:W852),D852:W852,0)))</f>
        <v/>
      </c>
      <c r="AC852" s="8" t="n">
        <v>45</v>
      </c>
      <c r="AD852" s="10" t="n">
        <v>1</v>
      </c>
    </row>
    <row r="853">
      <c r="A853" s="7" t="inlineStr">
        <is>
          <t>MAT-10-172</t>
        </is>
      </c>
      <c r="B853" s="4" t="inlineStr">
        <is>
          <t>Roseta de techo</t>
        </is>
      </c>
      <c r="C853" s="7" t="inlineStr">
        <is>
          <t>unidad</t>
        </is>
      </c>
      <c r="D853" s="8" t="n"/>
      <c r="E853" s="8" t="n"/>
      <c r="F853" s="8" t="n"/>
      <c r="G853" s="8" t="n"/>
      <c r="H853" s="8" t="n"/>
      <c r="I853" s="8" t="n"/>
      <c r="J853" s="8" t="n"/>
      <c r="K853" s="8" t="n"/>
      <c r="L853" s="8" t="n">
        <v>115</v>
      </c>
      <c r="M853" s="8" t="n"/>
      <c r="N853" s="8" t="n"/>
      <c r="O853" s="8" t="n"/>
      <c r="P853" s="8" t="n"/>
      <c r="Q853" s="8" t="n"/>
      <c r="R853" s="8" t="n"/>
      <c r="S853" s="8" t="n"/>
      <c r="T853" s="8" t="n"/>
      <c r="U853" s="8" t="n"/>
      <c r="V853" s="8" t="n"/>
      <c r="W853" s="8" t="n"/>
      <c r="X853" s="8">
        <f>IF(COUNT(D853:W853)=0,"",MIN(D853:W853))</f>
        <v/>
      </c>
      <c r="Y853" s="8">
        <f>IF(COUNT(D853:W853)=0,"",MEDIAN(D853:W853))</f>
        <v/>
      </c>
      <c r="Z853" s="8">
        <f>IF(COUNT(D853:W853)=0,"",MAX(D853:W853))</f>
        <v/>
      </c>
      <c r="AA853" s="9">
        <f>IF(OR(X853="",X853=0),"",(Z853-X853)/X853)</f>
        <v/>
      </c>
      <c r="AB853" s="7">
        <f>IF(COUNT(D853:W853)=0,"",INDEX($D$1:$W$1,MATCH(MIN(D853:W853),D853:W853,0)))</f>
        <v/>
      </c>
      <c r="AC853" s="8" t="n">
        <v>115</v>
      </c>
      <c r="AD853" s="10" t="n">
        <v>1</v>
      </c>
    </row>
    <row r="854">
      <c r="A854" s="7" t="inlineStr">
        <is>
          <t>MAT-10-174</t>
        </is>
      </c>
      <c r="B854" s="4" t="inlineStr">
        <is>
          <t>Ojo de buey fijo de 10 W</t>
        </is>
      </c>
      <c r="C854" s="7" t="inlineStr">
        <is>
          <t>unidad</t>
        </is>
      </c>
      <c r="D854" s="8" t="n"/>
      <c r="E854" s="8" t="n"/>
      <c r="F854" s="8" t="n"/>
      <c r="G854" s="8" t="n"/>
      <c r="H854" s="8" t="n"/>
      <c r="I854" s="8" t="n"/>
      <c r="J854" s="8" t="n">
        <v>1000</v>
      </c>
      <c r="K854" s="8" t="n"/>
      <c r="L854" s="8" t="n"/>
      <c r="M854" s="8" t="n"/>
      <c r="N854" s="8" t="n"/>
      <c r="O854" s="8" t="n"/>
      <c r="P854" s="8" t="n"/>
      <c r="Q854" s="8" t="n"/>
      <c r="R854" s="8" t="n"/>
      <c r="S854" s="8" t="n"/>
      <c r="T854" s="8" t="n"/>
      <c r="U854" s="8" t="n"/>
      <c r="V854" s="8" t="n"/>
      <c r="W854" s="8" t="n"/>
      <c r="X854" s="8">
        <f>IF(COUNT(D854:W854)=0,"",MIN(D854:W854))</f>
        <v/>
      </c>
      <c r="Y854" s="8">
        <f>IF(COUNT(D854:W854)=0,"",MEDIAN(D854:W854))</f>
        <v/>
      </c>
      <c r="Z854" s="8">
        <f>IF(COUNT(D854:W854)=0,"",MAX(D854:W854))</f>
        <v/>
      </c>
      <c r="AA854" s="9">
        <f>IF(OR(X854="",X854=0),"",(Z854-X854)/X854)</f>
        <v/>
      </c>
      <c r="AB854" s="7">
        <f>IF(COUNT(D854:W854)=0,"",INDEX($D$1:$W$1,MATCH(MIN(D854:W854),D854:W854,0)))</f>
        <v/>
      </c>
      <c r="AC854" s="8" t="n">
        <v>1000</v>
      </c>
      <c r="AD854" s="10" t="n">
        <v>1</v>
      </c>
    </row>
    <row r="855">
      <c r="A855" s="7" t="inlineStr">
        <is>
          <t>MAT-10-175</t>
        </is>
      </c>
      <c r="B855" s="4" t="inlineStr">
        <is>
          <t>Ojo de buey fijo de 20 W</t>
        </is>
      </c>
      <c r="C855" s="7" t="inlineStr">
        <is>
          <t>unidad</t>
        </is>
      </c>
      <c r="D855" s="8" t="n"/>
      <c r="E855" s="8" t="n"/>
      <c r="F855" s="8" t="n"/>
      <c r="G855" s="8" t="n"/>
      <c r="H855" s="8" t="n"/>
      <c r="I855" s="8" t="n"/>
      <c r="J855" s="8" t="n">
        <v>1800</v>
      </c>
      <c r="K855" s="8" t="n"/>
      <c r="L855" s="8" t="n"/>
      <c r="M855" s="8" t="n"/>
      <c r="N855" s="8" t="n"/>
      <c r="O855" s="8" t="n"/>
      <c r="P855" s="8" t="n"/>
      <c r="Q855" s="8" t="n"/>
      <c r="R855" s="8" t="n"/>
      <c r="S855" s="8" t="n"/>
      <c r="T855" s="8" t="n"/>
      <c r="U855" s="8" t="n"/>
      <c r="V855" s="8" t="n"/>
      <c r="W855" s="8" t="n"/>
      <c r="X855" s="8">
        <f>IF(COUNT(D855:W855)=0,"",MIN(D855:W855))</f>
        <v/>
      </c>
      <c r="Y855" s="8">
        <f>IF(COUNT(D855:W855)=0,"",MEDIAN(D855:W855))</f>
        <v/>
      </c>
      <c r="Z855" s="8">
        <f>IF(COUNT(D855:W855)=0,"",MAX(D855:W855))</f>
        <v/>
      </c>
      <c r="AA855" s="9">
        <f>IF(OR(X855="",X855=0),"",(Z855-X855)/X855)</f>
        <v/>
      </c>
      <c r="AB855" s="7">
        <f>IF(COUNT(D855:W855)=0,"",INDEX($D$1:$W$1,MATCH(MIN(D855:W855),D855:W855,0)))</f>
        <v/>
      </c>
      <c r="AC855" s="8" t="n">
        <v>1800</v>
      </c>
      <c r="AD855" s="10" t="n">
        <v>1</v>
      </c>
    </row>
    <row r="856">
      <c r="A856" s="7" t="inlineStr">
        <is>
          <t>MAT-10-176</t>
        </is>
      </c>
      <c r="B856" s="4" t="inlineStr">
        <is>
          <t>Cinta LED blanca, rollo de 100 m</t>
        </is>
      </c>
      <c r="C856" s="7" t="inlineStr">
        <is>
          <t>rollo</t>
        </is>
      </c>
      <c r="D856" s="8" t="n"/>
      <c r="E856" s="8" t="n"/>
      <c r="F856" s="8" t="n"/>
      <c r="G856" s="8" t="n"/>
      <c r="H856" s="8" t="n"/>
      <c r="I856" s="8" t="n"/>
      <c r="J856" s="8" t="n">
        <v>110</v>
      </c>
      <c r="K856" s="8" t="n"/>
      <c r="L856" s="8" t="n"/>
      <c r="M856" s="8" t="n"/>
      <c r="N856" s="8" t="n"/>
      <c r="O856" s="8" t="n"/>
      <c r="P856" s="8" t="n"/>
      <c r="Q856" s="8" t="n"/>
      <c r="R856" s="8" t="n"/>
      <c r="S856" s="8" t="n"/>
      <c r="T856" s="8" t="n"/>
      <c r="U856" s="8" t="n"/>
      <c r="V856" s="8" t="n"/>
      <c r="W856" s="8" t="n"/>
      <c r="X856" s="8">
        <f>IF(COUNT(D856:W856)=0,"",MIN(D856:W856))</f>
        <v/>
      </c>
      <c r="Y856" s="8">
        <f>IF(COUNT(D856:W856)=0,"",MEDIAN(D856:W856))</f>
        <v/>
      </c>
      <c r="Z856" s="8">
        <f>IF(COUNT(D856:W856)=0,"",MAX(D856:W856))</f>
        <v/>
      </c>
      <c r="AA856" s="9">
        <f>IF(OR(X856="",X856=0),"",(Z856-X856)/X856)</f>
        <v/>
      </c>
      <c r="AB856" s="7">
        <f>IF(COUNT(D856:W856)=0,"",INDEX($D$1:$W$1,MATCH(MIN(D856:W856),D856:W856,0)))</f>
        <v/>
      </c>
      <c r="AC856" s="8" t="n">
        <v>110</v>
      </c>
      <c r="AD856" s="10" t="n">
        <v>1</v>
      </c>
    </row>
    <row r="857">
      <c r="A857" s="7" t="inlineStr">
        <is>
          <t>MAT-10-177</t>
        </is>
      </c>
      <c r="B857" s="4" t="inlineStr">
        <is>
          <t>Cinta LED blanca, rollo de 5 m</t>
        </is>
      </c>
      <c r="C857" s="7" t="inlineStr">
        <is>
          <t>rollo</t>
        </is>
      </c>
      <c r="D857" s="8" t="n"/>
      <c r="E857" s="8" t="n"/>
      <c r="F857" s="8" t="n"/>
      <c r="G857" s="8" t="n"/>
      <c r="H857" s="8" t="n"/>
      <c r="I857" s="8" t="n"/>
      <c r="J857" s="8" t="n">
        <v>900</v>
      </c>
      <c r="K857" s="8" t="n"/>
      <c r="L857" s="8" t="n"/>
      <c r="M857" s="8" t="n"/>
      <c r="N857" s="8" t="n"/>
      <c r="O857" s="8" t="n"/>
      <c r="P857" s="8" t="n"/>
      <c r="Q857" s="8" t="n"/>
      <c r="R857" s="8" t="n"/>
      <c r="S857" s="8" t="n"/>
      <c r="T857" s="8" t="n"/>
      <c r="U857" s="8" t="n"/>
      <c r="V857" s="8" t="n"/>
      <c r="W857" s="8" t="n"/>
      <c r="X857" s="8">
        <f>IF(COUNT(D857:W857)=0,"",MIN(D857:W857))</f>
        <v/>
      </c>
      <c r="Y857" s="8">
        <f>IF(COUNT(D857:W857)=0,"",MEDIAN(D857:W857))</f>
        <v/>
      </c>
      <c r="Z857" s="8">
        <f>IF(COUNT(D857:W857)=0,"",MAX(D857:W857))</f>
        <v/>
      </c>
      <c r="AA857" s="9">
        <f>IF(OR(X857="",X857=0),"",(Z857-X857)/X857)</f>
        <v/>
      </c>
      <c r="AB857" s="7">
        <f>IF(COUNT(D857:W857)=0,"",INDEX($D$1:$W$1,MATCH(MIN(D857:W857),D857:W857,0)))</f>
        <v/>
      </c>
      <c r="AC857" s="8" t="n">
        <v>900</v>
      </c>
      <c r="AD857" s="10" t="n">
        <v>1</v>
      </c>
    </row>
    <row r="858">
      <c r="A858" s="7" t="inlineStr">
        <is>
          <t>MAT-10-178</t>
        </is>
      </c>
      <c r="B858" s="4" t="inlineStr">
        <is>
          <t>Cinta LED neón, rollo de 100 m</t>
        </is>
      </c>
      <c r="C858" s="7" t="inlineStr">
        <is>
          <t>rollo</t>
        </is>
      </c>
      <c r="D858" s="8" t="n"/>
      <c r="E858" s="8" t="n"/>
      <c r="F858" s="8" t="n"/>
      <c r="G858" s="8" t="n"/>
      <c r="H858" s="8" t="n"/>
      <c r="I858" s="8" t="n"/>
      <c r="J858" s="8" t="n">
        <v>110</v>
      </c>
      <c r="K858" s="8" t="n"/>
      <c r="L858" s="8" t="n"/>
      <c r="M858" s="8" t="n"/>
      <c r="N858" s="8" t="n"/>
      <c r="O858" s="8" t="n"/>
      <c r="P858" s="8" t="n"/>
      <c r="Q858" s="8" t="n"/>
      <c r="R858" s="8" t="n"/>
      <c r="S858" s="8" t="n"/>
      <c r="T858" s="8" t="n"/>
      <c r="U858" s="8" t="n"/>
      <c r="V858" s="8" t="n"/>
      <c r="W858" s="8" t="n"/>
      <c r="X858" s="8">
        <f>IF(COUNT(D858:W858)=0,"",MIN(D858:W858))</f>
        <v/>
      </c>
      <c r="Y858" s="8">
        <f>IF(COUNT(D858:W858)=0,"",MEDIAN(D858:W858))</f>
        <v/>
      </c>
      <c r="Z858" s="8">
        <f>IF(COUNT(D858:W858)=0,"",MAX(D858:W858))</f>
        <v/>
      </c>
      <c r="AA858" s="9">
        <f>IF(OR(X858="",X858=0),"",(Z858-X858)/X858)</f>
        <v/>
      </c>
      <c r="AB858" s="7">
        <f>IF(COUNT(D858:W858)=0,"",INDEX($D$1:$W$1,MATCH(MIN(D858:W858),D858:W858,0)))</f>
        <v/>
      </c>
      <c r="AC858" s="8" t="n">
        <v>142.5</v>
      </c>
      <c r="AD858" s="10" t="n">
        <v>1</v>
      </c>
    </row>
    <row r="859">
      <c r="A859" s="7" t="inlineStr">
        <is>
          <t>MAT-10-179</t>
        </is>
      </c>
      <c r="B859" s="4" t="inlineStr">
        <is>
          <t>Cinta LED neón, rollo de 5 m</t>
        </is>
      </c>
      <c r="C859" s="7" t="inlineStr">
        <is>
          <t>rollo</t>
        </is>
      </c>
      <c r="D859" s="8" t="n"/>
      <c r="E859" s="8" t="n"/>
      <c r="F859" s="8" t="n"/>
      <c r="G859" s="8" t="n"/>
      <c r="H859" s="8" t="n"/>
      <c r="I859" s="8" t="n"/>
      <c r="J859" s="8" t="n">
        <v>1151</v>
      </c>
      <c r="K859" s="8" t="n"/>
      <c r="L859" s="8" t="n"/>
      <c r="M859" s="8" t="n"/>
      <c r="N859" s="8" t="n"/>
      <c r="O859" s="8" t="n"/>
      <c r="P859" s="8" t="n"/>
      <c r="Q859" s="8" t="n"/>
      <c r="R859" s="8" t="n"/>
      <c r="S859" s="8" t="n"/>
      <c r="T859" s="8" t="n"/>
      <c r="U859" s="8" t="n"/>
      <c r="V859" s="8" t="n"/>
      <c r="W859" s="8" t="n"/>
      <c r="X859" s="8">
        <f>IF(COUNT(D859:W859)=0,"",MIN(D859:W859))</f>
        <v/>
      </c>
      <c r="Y859" s="8">
        <f>IF(COUNT(D859:W859)=0,"",MEDIAN(D859:W859))</f>
        <v/>
      </c>
      <c r="Z859" s="8">
        <f>IF(COUNT(D859:W859)=0,"",MAX(D859:W859))</f>
        <v/>
      </c>
      <c r="AA859" s="9">
        <f>IF(OR(X859="",X859=0),"",(Z859-X859)/X859)</f>
        <v/>
      </c>
      <c r="AB859" s="7">
        <f>IF(COUNT(D859:W859)=0,"",INDEX($D$1:$W$1,MATCH(MIN(D859:W859),D859:W859,0)))</f>
        <v/>
      </c>
      <c r="AC859" s="8" t="n">
        <v>1175.5</v>
      </c>
      <c r="AD859" s="10" t="n">
        <v>1</v>
      </c>
    </row>
    <row r="860">
      <c r="A860" s="7" t="inlineStr">
        <is>
          <t>MAT-10-180</t>
        </is>
      </c>
      <c r="B860" s="4" t="inlineStr">
        <is>
          <t>Perfil de aluminio para cinta LED, esquinero, 2.5 m</t>
        </is>
      </c>
      <c r="C860" s="7" t="inlineStr">
        <is>
          <t>tramo</t>
        </is>
      </c>
      <c r="D860" s="8" t="n"/>
      <c r="E860" s="8" t="n"/>
      <c r="F860" s="8" t="n"/>
      <c r="G860" s="8" t="n"/>
      <c r="H860" s="8" t="n"/>
      <c r="I860" s="8" t="n"/>
      <c r="J860" s="8" t="n">
        <v>1500</v>
      </c>
      <c r="K860" s="8" t="n"/>
      <c r="L860" s="8" t="n"/>
      <c r="M860" s="8" t="n"/>
      <c r="N860" s="8" t="n"/>
      <c r="O860" s="8" t="n"/>
      <c r="P860" s="8" t="n"/>
      <c r="Q860" s="8" t="n"/>
      <c r="R860" s="8" t="n"/>
      <c r="S860" s="8" t="n"/>
      <c r="T860" s="8" t="n"/>
      <c r="U860" s="8" t="n"/>
      <c r="V860" s="8" t="n"/>
      <c r="W860" s="8" t="n"/>
      <c r="X860" s="8">
        <f>IF(COUNT(D860:W860)=0,"",MIN(D860:W860))</f>
        <v/>
      </c>
      <c r="Y860" s="8">
        <f>IF(COUNT(D860:W860)=0,"",MEDIAN(D860:W860))</f>
        <v/>
      </c>
      <c r="Z860" s="8">
        <f>IF(COUNT(D860:W860)=0,"",MAX(D860:W860))</f>
        <v/>
      </c>
      <c r="AA860" s="9">
        <f>IF(OR(X860="",X860=0),"",(Z860-X860)/X860)</f>
        <v/>
      </c>
      <c r="AB860" s="7">
        <f>IF(COUNT(D860:W860)=0,"",INDEX($D$1:$W$1,MATCH(MIN(D860:W860),D860:W860,0)))</f>
        <v/>
      </c>
      <c r="AC860" s="8" t="n">
        <v>1500</v>
      </c>
      <c r="AD860" s="10" t="n">
        <v>1</v>
      </c>
    </row>
    <row r="861">
      <c r="A861" s="7" t="inlineStr">
        <is>
          <t>MAT-10-182</t>
        </is>
      </c>
      <c r="B861" s="4" t="inlineStr">
        <is>
          <t>Fuente de poder para LED de 100 W</t>
        </is>
      </c>
      <c r="C861" s="7" t="inlineStr">
        <is>
          <t>unidad</t>
        </is>
      </c>
      <c r="D861" s="8" t="n"/>
      <c r="E861" s="8" t="n"/>
      <c r="F861" s="8" t="n"/>
      <c r="G861" s="8" t="n"/>
      <c r="H861" s="8" t="n"/>
      <c r="I861" s="8" t="n"/>
      <c r="J861" s="8" t="n">
        <v>1000</v>
      </c>
      <c r="K861" s="8" t="n"/>
      <c r="L861" s="8" t="n"/>
      <c r="M861" s="8" t="n"/>
      <c r="N861" s="8" t="n"/>
      <c r="O861" s="8" t="n"/>
      <c r="P861" s="8" t="n"/>
      <c r="Q861" s="8" t="n"/>
      <c r="R861" s="8" t="n"/>
      <c r="S861" s="8" t="n"/>
      <c r="T861" s="8" t="n"/>
      <c r="U861" s="8" t="n"/>
      <c r="V861" s="8" t="n"/>
      <c r="W861" s="8" t="n"/>
      <c r="X861" s="8">
        <f>IF(COUNT(D861:W861)=0,"",MIN(D861:W861))</f>
        <v/>
      </c>
      <c r="Y861" s="8">
        <f>IF(COUNT(D861:W861)=0,"",MEDIAN(D861:W861))</f>
        <v/>
      </c>
      <c r="Z861" s="8">
        <f>IF(COUNT(D861:W861)=0,"",MAX(D861:W861))</f>
        <v/>
      </c>
      <c r="AA861" s="9">
        <f>IF(OR(X861="",X861=0),"",(Z861-X861)/X861)</f>
        <v/>
      </c>
      <c r="AB861" s="7">
        <f>IF(COUNT(D861:W861)=0,"",INDEX($D$1:$W$1,MATCH(MIN(D861:W861),D861:W861,0)))</f>
        <v/>
      </c>
      <c r="AC861" s="8" t="n">
        <v>1365</v>
      </c>
      <c r="AD861" s="10" t="n">
        <v>1</v>
      </c>
    </row>
    <row r="862">
      <c r="A862" s="7" t="inlineStr">
        <is>
          <t>MAT-10-183</t>
        </is>
      </c>
      <c r="B862" s="4" t="inlineStr">
        <is>
          <t>Fuente de poder para LED de 150 W</t>
        </is>
      </c>
      <c r="C862" s="7" t="inlineStr">
        <is>
          <t>unidad</t>
        </is>
      </c>
      <c r="D862" s="8" t="n"/>
      <c r="E862" s="8" t="n"/>
      <c r="F862" s="8" t="n"/>
      <c r="G862" s="8" t="n"/>
      <c r="H862" s="8" t="n"/>
      <c r="I862" s="8" t="n"/>
      <c r="J862" s="8" t="n">
        <v>1263</v>
      </c>
      <c r="K862" s="8" t="n"/>
      <c r="L862" s="8" t="n"/>
      <c r="M862" s="8" t="n"/>
      <c r="N862" s="8" t="n"/>
      <c r="O862" s="8" t="n"/>
      <c r="P862" s="8" t="n"/>
      <c r="Q862" s="8" t="n"/>
      <c r="R862" s="8" t="n"/>
      <c r="S862" s="8" t="n"/>
      <c r="T862" s="8" t="n"/>
      <c r="U862" s="8" t="n"/>
      <c r="V862" s="8" t="n"/>
      <c r="W862" s="8" t="n"/>
      <c r="X862" s="8">
        <f>IF(COUNT(D862:W862)=0,"",MIN(D862:W862))</f>
        <v/>
      </c>
      <c r="Y862" s="8">
        <f>IF(COUNT(D862:W862)=0,"",MEDIAN(D862:W862))</f>
        <v/>
      </c>
      <c r="Z862" s="8">
        <f>IF(COUNT(D862:W862)=0,"",MAX(D862:W862))</f>
        <v/>
      </c>
      <c r="AA862" s="9">
        <f>IF(OR(X862="",X862=0),"",(Z862-X862)/X862)</f>
        <v/>
      </c>
      <c r="AB862" s="7">
        <f>IF(COUNT(D862:W862)=0,"",INDEX($D$1:$W$1,MATCH(MIN(D862:W862),D862:W862,0)))</f>
        <v/>
      </c>
      <c r="AC862" s="8" t="n">
        <v>1551.5</v>
      </c>
      <c r="AD862" s="10" t="n">
        <v>1</v>
      </c>
    </row>
    <row r="863">
      <c r="A863" s="7" t="inlineStr">
        <is>
          <t>MAT-10-184</t>
        </is>
      </c>
      <c r="B863" s="4" t="inlineStr">
        <is>
          <t>Fuente de poder para LED de 200 W</t>
        </is>
      </c>
      <c r="C863" s="7" t="inlineStr">
        <is>
          <t>unidad</t>
        </is>
      </c>
      <c r="D863" s="8" t="n"/>
      <c r="E863" s="8" t="n"/>
      <c r="F863" s="8" t="n"/>
      <c r="G863" s="8" t="n"/>
      <c r="H863" s="8" t="n"/>
      <c r="I863" s="8" t="n"/>
      <c r="J863" s="8" t="n">
        <v>1723</v>
      </c>
      <c r="K863" s="8" t="n"/>
      <c r="L863" s="8" t="n"/>
      <c r="M863" s="8" t="n"/>
      <c r="N863" s="8" t="n"/>
      <c r="O863" s="8" t="n"/>
      <c r="P863" s="8" t="n"/>
      <c r="Q863" s="8" t="n"/>
      <c r="R863" s="8" t="n"/>
      <c r="S863" s="8" t="n"/>
      <c r="T863" s="8" t="n"/>
      <c r="U863" s="8" t="n"/>
      <c r="V863" s="8" t="n"/>
      <c r="W863" s="8" t="n"/>
      <c r="X863" s="8">
        <f>IF(COUNT(D863:W863)=0,"",MIN(D863:W863))</f>
        <v/>
      </c>
      <c r="Y863" s="8">
        <f>IF(COUNT(D863:W863)=0,"",MEDIAN(D863:W863))</f>
        <v/>
      </c>
      <c r="Z863" s="8">
        <f>IF(COUNT(D863:W863)=0,"",MAX(D863:W863))</f>
        <v/>
      </c>
      <c r="AA863" s="9">
        <f>IF(OR(X863="",X863=0),"",(Z863-X863)/X863)</f>
        <v/>
      </c>
      <c r="AB863" s="7">
        <f>IF(COUNT(D863:W863)=0,"",INDEX($D$1:$W$1,MATCH(MIN(D863:W863),D863:W863,0)))</f>
        <v/>
      </c>
      <c r="AC863" s="8" t="n">
        <v>2006</v>
      </c>
      <c r="AD863" s="10" t="n">
        <v>1</v>
      </c>
    </row>
    <row r="864">
      <c r="A864" s="7" t="inlineStr">
        <is>
          <t>MAT-10-185</t>
        </is>
      </c>
      <c r="B864" s="4" t="inlineStr">
        <is>
          <t>Fuente de poder para LED de 250 W</t>
        </is>
      </c>
      <c r="C864" s="7" t="inlineStr">
        <is>
          <t>unidad</t>
        </is>
      </c>
      <c r="D864" s="8" t="n"/>
      <c r="E864" s="8" t="n"/>
      <c r="F864" s="8" t="n"/>
      <c r="G864" s="8" t="n"/>
      <c r="H864" s="8" t="n"/>
      <c r="I864" s="8" t="n"/>
      <c r="J864" s="8" t="n">
        <v>2006</v>
      </c>
      <c r="K864" s="8" t="n"/>
      <c r="L864" s="8" t="n"/>
      <c r="M864" s="8" t="n"/>
      <c r="N864" s="8" t="n"/>
      <c r="O864" s="8" t="n"/>
      <c r="P864" s="8" t="n"/>
      <c r="Q864" s="8" t="n"/>
      <c r="R864" s="8" t="n"/>
      <c r="S864" s="8" t="n"/>
      <c r="T864" s="8" t="n"/>
      <c r="U864" s="8" t="n"/>
      <c r="V864" s="8" t="n"/>
      <c r="W864" s="8" t="n"/>
      <c r="X864" s="8">
        <f>IF(COUNT(D864:W864)=0,"",MIN(D864:W864))</f>
        <v/>
      </c>
      <c r="Y864" s="8">
        <f>IF(COUNT(D864:W864)=0,"",MEDIAN(D864:W864))</f>
        <v/>
      </c>
      <c r="Z864" s="8">
        <f>IF(COUNT(D864:W864)=0,"",MAX(D864:W864))</f>
        <v/>
      </c>
      <c r="AA864" s="9">
        <f>IF(OR(X864="",X864=0),"",(Z864-X864)/X864)</f>
        <v/>
      </c>
      <c r="AB864" s="7">
        <f>IF(COUNT(D864:W864)=0,"",INDEX($D$1:$W$1,MATCH(MIN(D864:W864),D864:W864,0)))</f>
        <v/>
      </c>
      <c r="AC864" s="8" t="n">
        <v>2006</v>
      </c>
      <c r="AD864" s="10" t="n">
        <v>1</v>
      </c>
    </row>
    <row r="865">
      <c r="A865" s="7" t="inlineStr">
        <is>
          <t>MAT-10-186</t>
        </is>
      </c>
      <c r="B865" s="4" t="inlineStr">
        <is>
          <t>Fuente de poder para LED de 300 W</t>
        </is>
      </c>
      <c r="C865" s="7" t="inlineStr">
        <is>
          <t>unidad</t>
        </is>
      </c>
      <c r="D865" s="8" t="n"/>
      <c r="E865" s="8" t="n"/>
      <c r="F865" s="8" t="n"/>
      <c r="G865" s="8" t="n"/>
      <c r="H865" s="8" t="n"/>
      <c r="I865" s="8" t="n"/>
      <c r="J865" s="8" t="n">
        <v>2071</v>
      </c>
      <c r="K865" s="8" t="n"/>
      <c r="L865" s="8" t="n"/>
      <c r="M865" s="8" t="n"/>
      <c r="N865" s="8" t="n"/>
      <c r="O865" s="8" t="n"/>
      <c r="P865" s="8" t="n"/>
      <c r="Q865" s="8" t="n"/>
      <c r="R865" s="8" t="n"/>
      <c r="S865" s="8" t="n"/>
      <c r="T865" s="8" t="n"/>
      <c r="U865" s="8" t="n"/>
      <c r="V865" s="8" t="n"/>
      <c r="W865" s="8" t="n"/>
      <c r="X865" s="8">
        <f>IF(COUNT(D865:W865)=0,"",MIN(D865:W865))</f>
        <v/>
      </c>
      <c r="Y865" s="8">
        <f>IF(COUNT(D865:W865)=0,"",MEDIAN(D865:W865))</f>
        <v/>
      </c>
      <c r="Z865" s="8">
        <f>IF(COUNT(D865:W865)=0,"",MAX(D865:W865))</f>
        <v/>
      </c>
      <c r="AA865" s="9">
        <f>IF(OR(X865="",X865=0),"",(Z865-X865)/X865)</f>
        <v/>
      </c>
      <c r="AB865" s="7">
        <f>IF(COUNT(D865:W865)=0,"",INDEX($D$1:$W$1,MATCH(MIN(D865:W865),D865:W865,0)))</f>
        <v/>
      </c>
      <c r="AC865" s="8" t="n">
        <v>2071</v>
      </c>
      <c r="AD865" s="10" t="n">
        <v>1</v>
      </c>
    </row>
    <row r="866">
      <c r="A866" s="7" t="inlineStr">
        <is>
          <t>MAT-10-187</t>
        </is>
      </c>
      <c r="B866" s="4" t="inlineStr">
        <is>
          <t>Fuente de poder para LED de 400 W</t>
        </is>
      </c>
      <c r="C866" s="7" t="inlineStr">
        <is>
          <t>unidad</t>
        </is>
      </c>
      <c r="D866" s="8" t="n"/>
      <c r="E866" s="8" t="n"/>
      <c r="F866" s="8" t="n"/>
      <c r="G866" s="8" t="n"/>
      <c r="H866" s="8" t="n"/>
      <c r="I866" s="8" t="n"/>
      <c r="J866" s="8" t="n">
        <v>2431</v>
      </c>
      <c r="K866" s="8" t="n"/>
      <c r="L866" s="8" t="n"/>
      <c r="M866" s="8" t="n"/>
      <c r="N866" s="8" t="n"/>
      <c r="O866" s="8" t="n"/>
      <c r="P866" s="8" t="n"/>
      <c r="Q866" s="8" t="n"/>
      <c r="R866" s="8" t="n"/>
      <c r="S866" s="8" t="n"/>
      <c r="T866" s="8" t="n"/>
      <c r="U866" s="8" t="n"/>
      <c r="V866" s="8" t="n"/>
      <c r="W866" s="8" t="n"/>
      <c r="X866" s="8">
        <f>IF(COUNT(D866:W866)=0,"",MIN(D866:W866))</f>
        <v/>
      </c>
      <c r="Y866" s="8">
        <f>IF(COUNT(D866:W866)=0,"",MEDIAN(D866:W866))</f>
        <v/>
      </c>
      <c r="Z866" s="8">
        <f>IF(COUNT(D866:W866)=0,"",MAX(D866:W866))</f>
        <v/>
      </c>
      <c r="AA866" s="9">
        <f>IF(OR(X866="",X866=0),"",(Z866-X866)/X866)</f>
        <v/>
      </c>
      <c r="AB866" s="7">
        <f>IF(COUNT(D866:W866)=0,"",INDEX($D$1:$W$1,MATCH(MIN(D866:W866),D866:W866,0)))</f>
        <v/>
      </c>
      <c r="AC866" s="8" t="n">
        <v>2431</v>
      </c>
      <c r="AD866" s="10" t="n">
        <v>1</v>
      </c>
    </row>
    <row r="867">
      <c r="A867" s="7" t="inlineStr">
        <is>
          <t>MAT-10-188</t>
        </is>
      </c>
      <c r="B867" s="4" t="inlineStr">
        <is>
          <t>Fuente de poder para LED de 60 W</t>
        </is>
      </c>
      <c r="C867" s="7" t="inlineStr">
        <is>
          <t>unidad</t>
        </is>
      </c>
      <c r="D867" s="8" t="n"/>
      <c r="E867" s="8" t="n"/>
      <c r="F867" s="8" t="n"/>
      <c r="G867" s="8" t="n"/>
      <c r="H867" s="8" t="n"/>
      <c r="I867" s="8" t="n"/>
      <c r="J867" s="8" t="n">
        <v>770</v>
      </c>
      <c r="K867" s="8" t="n"/>
      <c r="L867" s="8" t="n"/>
      <c r="M867" s="8" t="n"/>
      <c r="N867" s="8" t="n"/>
      <c r="O867" s="8" t="n"/>
      <c r="P867" s="8" t="n"/>
      <c r="Q867" s="8" t="n"/>
      <c r="R867" s="8" t="n"/>
      <c r="S867" s="8" t="n"/>
      <c r="T867" s="8" t="n"/>
      <c r="U867" s="8" t="n"/>
      <c r="V867" s="8" t="n"/>
      <c r="W867" s="8" t="n"/>
      <c r="X867" s="8">
        <f>IF(COUNT(D867:W867)=0,"",MIN(D867:W867))</f>
        <v/>
      </c>
      <c r="Y867" s="8">
        <f>IF(COUNT(D867:W867)=0,"",MEDIAN(D867:W867))</f>
        <v/>
      </c>
      <c r="Z867" s="8">
        <f>IF(COUNT(D867:W867)=0,"",MAX(D867:W867))</f>
        <v/>
      </c>
      <c r="AA867" s="9">
        <f>IF(OR(X867="",X867=0),"",(Z867-X867)/X867)</f>
        <v/>
      </c>
      <c r="AB867" s="7">
        <f>IF(COUNT(D867:W867)=0,"",INDEX($D$1:$W$1,MATCH(MIN(D867:W867),D867:W867,0)))</f>
        <v/>
      </c>
      <c r="AC867" s="8" t="n">
        <v>770</v>
      </c>
      <c r="AD867" s="10" t="n">
        <v>1</v>
      </c>
    </row>
    <row r="868">
      <c r="A868" s="7" t="inlineStr">
        <is>
          <t>MAT-10-189</t>
        </is>
      </c>
      <c r="B868" s="4" t="inlineStr">
        <is>
          <t>Campana LED industrial de 100 W</t>
        </is>
      </c>
      <c r="C868" s="7" t="inlineStr">
        <is>
          <t>unidad</t>
        </is>
      </c>
      <c r="D868" s="8" t="n"/>
      <c r="E868" s="8" t="n"/>
      <c r="F868" s="8" t="n"/>
      <c r="G868" s="8" t="n"/>
      <c r="H868" s="8" t="n"/>
      <c r="I868" s="8" t="n"/>
      <c r="J868" s="8" t="n">
        <v>3700</v>
      </c>
      <c r="K868" s="8" t="n"/>
      <c r="L868" s="8" t="n"/>
      <c r="M868" s="8" t="n"/>
      <c r="N868" s="8" t="n"/>
      <c r="O868" s="8" t="n"/>
      <c r="P868" s="8" t="n"/>
      <c r="Q868" s="8" t="n"/>
      <c r="R868" s="8" t="n"/>
      <c r="S868" s="8" t="n"/>
      <c r="T868" s="8" t="n"/>
      <c r="U868" s="8" t="n"/>
      <c r="V868" s="8" t="n"/>
      <c r="W868" s="8" t="n"/>
      <c r="X868" s="8">
        <f>IF(COUNT(D868:W868)=0,"",MIN(D868:W868))</f>
        <v/>
      </c>
      <c r="Y868" s="8">
        <f>IF(COUNT(D868:W868)=0,"",MEDIAN(D868:W868))</f>
        <v/>
      </c>
      <c r="Z868" s="8">
        <f>IF(COUNT(D868:W868)=0,"",MAX(D868:W868))</f>
        <v/>
      </c>
      <c r="AA868" s="9">
        <f>IF(OR(X868="",X868=0),"",(Z868-X868)/X868)</f>
        <v/>
      </c>
      <c r="AB868" s="7">
        <f>IF(COUNT(D868:W868)=0,"",INDEX($D$1:$W$1,MATCH(MIN(D868:W868),D868:W868,0)))</f>
        <v/>
      </c>
      <c r="AC868" s="8" t="n">
        <v>4162.5</v>
      </c>
      <c r="AD868" s="10" t="n">
        <v>1</v>
      </c>
    </row>
    <row r="869">
      <c r="A869" s="7" t="inlineStr">
        <is>
          <t>MAT-10-190</t>
        </is>
      </c>
      <c r="B869" s="4" t="inlineStr">
        <is>
          <t>Campana LED industrial de 100 W, sin driver</t>
        </is>
      </c>
      <c r="C869" s="7" t="inlineStr">
        <is>
          <t>unidad</t>
        </is>
      </c>
      <c r="D869" s="8" t="n"/>
      <c r="E869" s="8" t="n"/>
      <c r="F869" s="8" t="n"/>
      <c r="G869" s="8" t="n"/>
      <c r="H869" s="8" t="n"/>
      <c r="I869" s="8" t="n"/>
      <c r="J869" s="8" t="n">
        <v>1500</v>
      </c>
      <c r="K869" s="8" t="n"/>
      <c r="L869" s="8" t="n"/>
      <c r="M869" s="8" t="n"/>
      <c r="N869" s="8" t="n"/>
      <c r="O869" s="8" t="n"/>
      <c r="P869" s="8" t="n"/>
      <c r="Q869" s="8" t="n"/>
      <c r="R869" s="8" t="n"/>
      <c r="S869" s="8" t="n"/>
      <c r="T869" s="8" t="n"/>
      <c r="U869" s="8" t="n"/>
      <c r="V869" s="8" t="n"/>
      <c r="W869" s="8" t="n"/>
      <c r="X869" s="8">
        <f>IF(COUNT(D869:W869)=0,"",MIN(D869:W869))</f>
        <v/>
      </c>
      <c r="Y869" s="8">
        <f>IF(COUNT(D869:W869)=0,"",MEDIAN(D869:W869))</f>
        <v/>
      </c>
      <c r="Z869" s="8">
        <f>IF(COUNT(D869:W869)=0,"",MAX(D869:W869))</f>
        <v/>
      </c>
      <c r="AA869" s="9">
        <f>IF(OR(X869="",X869=0),"",(Z869-X869)/X869)</f>
        <v/>
      </c>
      <c r="AB869" s="7">
        <f>IF(COUNT(D869:W869)=0,"",INDEX($D$1:$W$1,MATCH(MIN(D869:W869),D869:W869,0)))</f>
        <v/>
      </c>
      <c r="AC869" s="8" t="n">
        <v>1500</v>
      </c>
      <c r="AD869" s="10" t="n">
        <v>1</v>
      </c>
    </row>
    <row r="870">
      <c r="A870" s="7" t="inlineStr">
        <is>
          <t>MAT-10-191</t>
        </is>
      </c>
      <c r="B870" s="4" t="inlineStr">
        <is>
          <t>Campana LED industrial de 150 W</t>
        </is>
      </c>
      <c r="C870" s="7" t="inlineStr">
        <is>
          <t>unidad</t>
        </is>
      </c>
      <c r="D870" s="8" t="n"/>
      <c r="E870" s="8" t="n"/>
      <c r="F870" s="8" t="n"/>
      <c r="G870" s="8" t="n"/>
      <c r="H870" s="8" t="n"/>
      <c r="I870" s="8" t="n"/>
      <c r="J870" s="8" t="n">
        <v>5830</v>
      </c>
      <c r="K870" s="8" t="n"/>
      <c r="L870" s="8" t="n"/>
      <c r="M870" s="8" t="n"/>
      <c r="N870" s="8" t="n"/>
      <c r="O870" s="8" t="n"/>
      <c r="P870" s="8" t="n"/>
      <c r="Q870" s="8" t="n"/>
      <c r="R870" s="8" t="n"/>
      <c r="S870" s="8" t="n"/>
      <c r="T870" s="8" t="n"/>
      <c r="U870" s="8" t="n"/>
      <c r="V870" s="8" t="n"/>
      <c r="W870" s="8" t="n"/>
      <c r="X870" s="8">
        <f>IF(COUNT(D870:W870)=0,"",MIN(D870:W870))</f>
        <v/>
      </c>
      <c r="Y870" s="8">
        <f>IF(COUNT(D870:W870)=0,"",MEDIAN(D870:W870))</f>
        <v/>
      </c>
      <c r="Z870" s="8">
        <f>IF(COUNT(D870:W870)=0,"",MAX(D870:W870))</f>
        <v/>
      </c>
      <c r="AA870" s="9">
        <f>IF(OR(X870="",X870=0),"",(Z870-X870)/X870)</f>
        <v/>
      </c>
      <c r="AB870" s="7">
        <f>IF(COUNT(D870:W870)=0,"",INDEX($D$1:$W$1,MATCH(MIN(D870:W870),D870:W870,0)))</f>
        <v/>
      </c>
      <c r="AC870" s="8" t="n">
        <v>6365</v>
      </c>
      <c r="AD870" s="10" t="n">
        <v>1</v>
      </c>
    </row>
    <row r="871">
      <c r="A871" s="7" t="inlineStr">
        <is>
          <t>MAT-10-192</t>
        </is>
      </c>
      <c r="B871" s="4" t="inlineStr">
        <is>
          <t>Campana LED industrial de 200 W, sin driver</t>
        </is>
      </c>
      <c r="C871" s="7" t="inlineStr">
        <is>
          <t>unidad</t>
        </is>
      </c>
      <c r="D871" s="8" t="n"/>
      <c r="E871" s="8" t="n"/>
      <c r="F871" s="8" t="n"/>
      <c r="G871" s="8" t="n"/>
      <c r="H871" s="8" t="n"/>
      <c r="I871" s="8" t="n"/>
      <c r="J871" s="8" t="n">
        <v>2500</v>
      </c>
      <c r="K871" s="8" t="n"/>
      <c r="L871" s="8" t="n"/>
      <c r="M871" s="8" t="n"/>
      <c r="N871" s="8" t="n"/>
      <c r="O871" s="8" t="n"/>
      <c r="P871" s="8" t="n"/>
      <c r="Q871" s="8" t="n"/>
      <c r="R871" s="8" t="n"/>
      <c r="S871" s="8" t="n"/>
      <c r="T871" s="8" t="n"/>
      <c r="U871" s="8" t="n"/>
      <c r="V871" s="8" t="n"/>
      <c r="W871" s="8" t="n"/>
      <c r="X871" s="8">
        <f>IF(COUNT(D871:W871)=0,"",MIN(D871:W871))</f>
        <v/>
      </c>
      <c r="Y871" s="8">
        <f>IF(COUNT(D871:W871)=0,"",MEDIAN(D871:W871))</f>
        <v/>
      </c>
      <c r="Z871" s="8">
        <f>IF(COUNT(D871:W871)=0,"",MAX(D871:W871))</f>
        <v/>
      </c>
      <c r="AA871" s="9">
        <f>IF(OR(X871="",X871=0),"",(Z871-X871)/X871)</f>
        <v/>
      </c>
      <c r="AB871" s="7">
        <f>IF(COUNT(D871:W871)=0,"",INDEX($D$1:$W$1,MATCH(MIN(D871:W871),D871:W871,0)))</f>
        <v/>
      </c>
      <c r="AC871" s="8" t="n">
        <v>2500</v>
      </c>
      <c r="AD871" s="10" t="n">
        <v>1</v>
      </c>
    </row>
    <row r="872">
      <c r="A872" s="7" t="inlineStr">
        <is>
          <t>MAT-10-193</t>
        </is>
      </c>
      <c r="B872" s="4" t="inlineStr">
        <is>
          <t>Campana LED industrial de 50 W</t>
        </is>
      </c>
      <c r="C872" s="7" t="inlineStr">
        <is>
          <t>unidad</t>
        </is>
      </c>
      <c r="D872" s="8" t="n"/>
      <c r="E872" s="8" t="n"/>
      <c r="F872" s="8" t="n"/>
      <c r="G872" s="8" t="n"/>
      <c r="H872" s="8" t="n"/>
      <c r="I872" s="8" t="n"/>
      <c r="J872" s="8" t="n">
        <v>4000</v>
      </c>
      <c r="K872" s="8" t="n"/>
      <c r="L872" s="8" t="n"/>
      <c r="M872" s="8" t="n"/>
      <c r="N872" s="8" t="n"/>
      <c r="O872" s="8" t="n"/>
      <c r="P872" s="8" t="n"/>
      <c r="Q872" s="8" t="n"/>
      <c r="R872" s="8" t="n"/>
      <c r="S872" s="8" t="n"/>
      <c r="T872" s="8" t="n"/>
      <c r="U872" s="8" t="n"/>
      <c r="V872" s="8" t="n"/>
      <c r="W872" s="8" t="n"/>
      <c r="X872" s="8">
        <f>IF(COUNT(D872:W872)=0,"",MIN(D872:W872))</f>
        <v/>
      </c>
      <c r="Y872" s="8">
        <f>IF(COUNT(D872:W872)=0,"",MEDIAN(D872:W872))</f>
        <v/>
      </c>
      <c r="Z872" s="8">
        <f>IF(COUNT(D872:W872)=0,"",MAX(D872:W872))</f>
        <v/>
      </c>
      <c r="AA872" s="9">
        <f>IF(OR(X872="",X872=0),"",(Z872-X872)/X872)</f>
        <v/>
      </c>
      <c r="AB872" s="7">
        <f>IF(COUNT(D872:W872)=0,"",INDEX($D$1:$W$1,MATCH(MIN(D872:W872),D872:W872,0)))</f>
        <v/>
      </c>
      <c r="AC872" s="8" t="n">
        <v>4045</v>
      </c>
      <c r="AD872" s="10" t="n">
        <v>1</v>
      </c>
    </row>
    <row r="873">
      <c r="A873" s="7" t="inlineStr">
        <is>
          <t>MAT-10-194</t>
        </is>
      </c>
      <c r="B873" s="4" t="inlineStr">
        <is>
          <t>Campana LED industrial de 60 W</t>
        </is>
      </c>
      <c r="C873" s="7" t="inlineStr">
        <is>
          <t>unidad</t>
        </is>
      </c>
      <c r="D873" s="8" t="n"/>
      <c r="E873" s="8" t="n"/>
      <c r="F873" s="8" t="n"/>
      <c r="G873" s="8" t="n"/>
      <c r="H873" s="8" t="n"/>
      <c r="I873" s="8" t="n"/>
      <c r="J873" s="8" t="n">
        <v>4500</v>
      </c>
      <c r="K873" s="8" t="n"/>
      <c r="L873" s="8" t="n"/>
      <c r="M873" s="8" t="n"/>
      <c r="N873" s="8" t="n"/>
      <c r="O873" s="8" t="n"/>
      <c r="P873" s="8" t="n"/>
      <c r="Q873" s="8" t="n"/>
      <c r="R873" s="8" t="n"/>
      <c r="S873" s="8" t="n"/>
      <c r="T873" s="8" t="n"/>
      <c r="U873" s="8" t="n"/>
      <c r="V873" s="8" t="n"/>
      <c r="W873" s="8" t="n"/>
      <c r="X873" s="8">
        <f>IF(COUNT(D873:W873)=0,"",MIN(D873:W873))</f>
        <v/>
      </c>
      <c r="Y873" s="8">
        <f>IF(COUNT(D873:W873)=0,"",MEDIAN(D873:W873))</f>
        <v/>
      </c>
      <c r="Z873" s="8">
        <f>IF(COUNT(D873:W873)=0,"",MAX(D873:W873))</f>
        <v/>
      </c>
      <c r="AA873" s="9">
        <f>IF(OR(X873="",X873=0),"",(Z873-X873)/X873)</f>
        <v/>
      </c>
      <c r="AB873" s="7">
        <f>IF(COUNT(D873:W873)=0,"",INDEX($D$1:$W$1,MATCH(MIN(D873:W873),D873:W873,0)))</f>
        <v/>
      </c>
      <c r="AC873" s="8" t="n">
        <v>4500</v>
      </c>
      <c r="AD873" s="10" t="n">
        <v>1</v>
      </c>
    </row>
    <row r="874">
      <c r="A874" s="7" t="inlineStr">
        <is>
          <t>MAT-10-195</t>
        </is>
      </c>
      <c r="B874" s="4" t="inlineStr">
        <is>
          <t>Campana LED industrial con selector de potencia</t>
        </is>
      </c>
      <c r="C874" s="7" t="inlineStr">
        <is>
          <t>unidad</t>
        </is>
      </c>
      <c r="D874" s="8" t="n"/>
      <c r="E874" s="8" t="n"/>
      <c r="F874" s="8" t="n"/>
      <c r="G874" s="8" t="n"/>
      <c r="H874" s="8" t="n"/>
      <c r="I874" s="8" t="n"/>
      <c r="J874" s="8" t="n">
        <v>3700</v>
      </c>
      <c r="K874" s="8" t="n"/>
      <c r="L874" s="8" t="n"/>
      <c r="M874" s="8" t="n"/>
      <c r="N874" s="8" t="n"/>
      <c r="O874" s="8" t="n"/>
      <c r="P874" s="8" t="n"/>
      <c r="Q874" s="8" t="n"/>
      <c r="R874" s="8" t="n"/>
      <c r="S874" s="8" t="n"/>
      <c r="T874" s="8" t="n"/>
      <c r="U874" s="8" t="n"/>
      <c r="V874" s="8" t="n"/>
      <c r="W874" s="8" t="n"/>
      <c r="X874" s="8">
        <f>IF(COUNT(D874:W874)=0,"",MIN(D874:W874))</f>
        <v/>
      </c>
      <c r="Y874" s="8">
        <f>IF(COUNT(D874:W874)=0,"",MEDIAN(D874:W874))</f>
        <v/>
      </c>
      <c r="Z874" s="8">
        <f>IF(COUNT(D874:W874)=0,"",MAX(D874:W874))</f>
        <v/>
      </c>
      <c r="AA874" s="9">
        <f>IF(OR(X874="",X874=0),"",(Z874-X874)/X874)</f>
        <v/>
      </c>
      <c r="AB874" s="7">
        <f>IF(COUNT(D874:W874)=0,"",INDEX($D$1:$W$1,MATCH(MIN(D874:W874),D874:W874,0)))</f>
        <v/>
      </c>
      <c r="AC874" s="8" t="n">
        <v>4750</v>
      </c>
      <c r="AD874" s="10" t="n">
        <v>1</v>
      </c>
    </row>
    <row r="875">
      <c r="A875" s="7" t="inlineStr">
        <is>
          <t>MAT-10-196</t>
        </is>
      </c>
      <c r="B875" s="4" t="inlineStr">
        <is>
          <t>Luminaria LED canopy de 100 W</t>
        </is>
      </c>
      <c r="C875" s="7" t="inlineStr">
        <is>
          <t>unidad</t>
        </is>
      </c>
      <c r="D875" s="8" t="n"/>
      <c r="E875" s="8" t="n"/>
      <c r="F875" s="8" t="n"/>
      <c r="G875" s="8" t="n"/>
      <c r="H875" s="8" t="n"/>
      <c r="I875" s="8" t="n"/>
      <c r="J875" s="8" t="n">
        <v>14500</v>
      </c>
      <c r="K875" s="8" t="n"/>
      <c r="L875" s="8" t="n"/>
      <c r="M875" s="8" t="n"/>
      <c r="N875" s="8" t="n"/>
      <c r="O875" s="8" t="n"/>
      <c r="P875" s="8" t="n"/>
      <c r="Q875" s="8" t="n"/>
      <c r="R875" s="8" t="n"/>
      <c r="S875" s="8" t="n"/>
      <c r="T875" s="8" t="n"/>
      <c r="U875" s="8" t="n"/>
      <c r="V875" s="8" t="n"/>
      <c r="W875" s="8" t="n"/>
      <c r="X875" s="8">
        <f>IF(COUNT(D875:W875)=0,"",MIN(D875:W875))</f>
        <v/>
      </c>
      <c r="Y875" s="8">
        <f>IF(COUNT(D875:W875)=0,"",MEDIAN(D875:W875))</f>
        <v/>
      </c>
      <c r="Z875" s="8">
        <f>IF(COUNT(D875:W875)=0,"",MAX(D875:W875))</f>
        <v/>
      </c>
      <c r="AA875" s="9">
        <f>IF(OR(X875="",X875=0),"",(Z875-X875)/X875)</f>
        <v/>
      </c>
      <c r="AB875" s="7">
        <f>IF(COUNT(D875:W875)=0,"",INDEX($D$1:$W$1,MATCH(MIN(D875:W875),D875:W875,0)))</f>
        <v/>
      </c>
      <c r="AC875" s="8" t="n">
        <v>14500</v>
      </c>
      <c r="AD875" s="10" t="n">
        <v>1</v>
      </c>
    </row>
    <row r="876">
      <c r="A876" s="7" t="inlineStr">
        <is>
          <t>MAT-10-197</t>
        </is>
      </c>
      <c r="B876" s="4" t="inlineStr">
        <is>
          <t>Interruptor con tomacorriente</t>
        </is>
      </c>
      <c r="C876" s="7" t="inlineStr">
        <is>
          <t>unidad</t>
        </is>
      </c>
      <c r="D876" s="8" t="n"/>
      <c r="E876" s="8" t="n"/>
      <c r="F876" s="8" t="n"/>
      <c r="G876" s="8" t="n"/>
      <c r="H876" s="8" t="n"/>
      <c r="I876" s="8" t="n"/>
      <c r="J876" s="8" t="n"/>
      <c r="K876" s="8" t="n"/>
      <c r="L876" s="8" t="n">
        <v>465</v>
      </c>
      <c r="M876" s="8" t="n"/>
      <c r="N876" s="8" t="n"/>
      <c r="O876" s="8" t="n"/>
      <c r="P876" s="8" t="n"/>
      <c r="Q876" s="8" t="n"/>
      <c r="R876" s="8" t="n"/>
      <c r="S876" s="8" t="n"/>
      <c r="T876" s="8" t="n"/>
      <c r="U876" s="8" t="n"/>
      <c r="V876" s="8" t="n"/>
      <c r="W876" s="8" t="n"/>
      <c r="X876" s="8">
        <f>IF(COUNT(D876:W876)=0,"",MIN(D876:W876))</f>
        <v/>
      </c>
      <c r="Y876" s="8">
        <f>IF(COUNT(D876:W876)=0,"",MEDIAN(D876:W876))</f>
        <v/>
      </c>
      <c r="Z876" s="8">
        <f>IF(COUNT(D876:W876)=0,"",MAX(D876:W876))</f>
        <v/>
      </c>
      <c r="AA876" s="9">
        <f>IF(OR(X876="",X876=0),"",(Z876-X876)/X876)</f>
        <v/>
      </c>
      <c r="AB876" s="7">
        <f>IF(COUNT(D876:W876)=0,"",INDEX($D$1:$W$1,MATCH(MIN(D876:W876),D876:W876,0)))</f>
        <v/>
      </c>
      <c r="AC876" s="8" t="n">
        <v>500</v>
      </c>
      <c r="AD876" s="10" t="n">
        <v>1</v>
      </c>
    </row>
    <row r="877">
      <c r="A877" s="7" t="inlineStr">
        <is>
          <t>MAT-10-198</t>
        </is>
      </c>
      <c r="B877" s="4" t="inlineStr">
        <is>
          <t>Interruptor conmutador</t>
        </is>
      </c>
      <c r="C877" s="7" t="inlineStr">
        <is>
          <t>unidad</t>
        </is>
      </c>
      <c r="D877" s="8" t="n"/>
      <c r="E877" s="8" t="n">
        <v>14.74</v>
      </c>
      <c r="F877" s="8" t="n"/>
      <c r="G877" s="8" t="n"/>
      <c r="H877" s="8" t="n"/>
      <c r="I877" s="8" t="n">
        <v>45</v>
      </c>
      <c r="J877" s="8" t="n"/>
      <c r="K877" s="8" t="n"/>
      <c r="L877" s="8" t="n"/>
      <c r="M877" s="8" t="n"/>
      <c r="N877" s="8" t="n"/>
      <c r="O877" s="8" t="n"/>
      <c r="P877" s="8" t="n"/>
      <c r="Q877" s="8" t="n"/>
      <c r="R877" s="8" t="n"/>
      <c r="S877" s="8" t="n"/>
      <c r="T877" s="8" t="n"/>
      <c r="U877" s="8" t="n"/>
      <c r="V877" s="8" t="n"/>
      <c r="W877" s="8" t="n"/>
      <c r="X877" s="8">
        <f>IF(COUNT(D877:W877)=0,"",MIN(D877:W877))</f>
        <v/>
      </c>
      <c r="Y877" s="8">
        <f>IF(COUNT(D877:W877)=0,"",MEDIAN(D877:W877))</f>
        <v/>
      </c>
      <c r="Z877" s="8">
        <f>IF(COUNT(D877:W877)=0,"",MAX(D877:W877))</f>
        <v/>
      </c>
      <c r="AA877" s="9">
        <f>IF(OR(X877="",X877=0),"",(Z877-X877)/X877)</f>
        <v/>
      </c>
      <c r="AB877" s="7">
        <f>IF(COUNT(D877:W877)=0,"",INDEX($D$1:$W$1,MATCH(MIN(D877:W877),D877:W877,0)))</f>
        <v/>
      </c>
      <c r="AC877" s="8" t="n">
        <v>191.22</v>
      </c>
      <c r="AD877" s="10" t="n">
        <v>2</v>
      </c>
    </row>
    <row r="878">
      <c r="A878" s="7" t="inlineStr">
        <is>
          <t>MAT-10-199</t>
        </is>
      </c>
      <c r="B878" s="4" t="inlineStr">
        <is>
          <t>Interruptor de 3 vías</t>
        </is>
      </c>
      <c r="C878" s="7" t="inlineStr">
        <is>
          <t>unidad</t>
        </is>
      </c>
      <c r="D878" s="8" t="n"/>
      <c r="E878" s="8" t="n"/>
      <c r="F878" s="8" t="n"/>
      <c r="G878" s="8" t="n"/>
      <c r="H878" s="8" t="n"/>
      <c r="I878" s="8" t="n"/>
      <c r="J878" s="8" t="n"/>
      <c r="K878" s="8" t="n"/>
      <c r="L878" s="8" t="n">
        <v>395</v>
      </c>
      <c r="M878" s="8" t="n"/>
      <c r="N878" s="8" t="n"/>
      <c r="O878" s="8" t="n"/>
      <c r="P878" s="8" t="n"/>
      <c r="Q878" s="8" t="n"/>
      <c r="R878" s="8" t="n"/>
      <c r="S878" s="8" t="n"/>
      <c r="T878" s="8" t="n"/>
      <c r="U878" s="8" t="n"/>
      <c r="V878" s="8" t="n"/>
      <c r="W878" s="8" t="n"/>
      <c r="X878" s="8">
        <f>IF(COUNT(D878:W878)=0,"",MIN(D878:W878))</f>
        <v/>
      </c>
      <c r="Y878" s="8">
        <f>IF(COUNT(D878:W878)=0,"",MEDIAN(D878:W878))</f>
        <v/>
      </c>
      <c r="Z878" s="8">
        <f>IF(COUNT(D878:W878)=0,"",MAX(D878:W878))</f>
        <v/>
      </c>
      <c r="AA878" s="9">
        <f>IF(OR(X878="",X878=0),"",(Z878-X878)/X878)</f>
        <v/>
      </c>
      <c r="AB878" s="7">
        <f>IF(COUNT(D878:W878)=0,"",INDEX($D$1:$W$1,MATCH(MIN(D878:W878),D878:W878,0)))</f>
        <v/>
      </c>
      <c r="AC878" s="8" t="n">
        <v>542.5</v>
      </c>
      <c r="AD878" s="10" t="n">
        <v>1</v>
      </c>
    </row>
    <row r="879">
      <c r="A879" s="7" t="inlineStr">
        <is>
          <t>MAT-10-200</t>
        </is>
      </c>
      <c r="B879" s="4" t="inlineStr">
        <is>
          <t>Interruptor de 4 vías</t>
        </is>
      </c>
      <c r="C879" s="7" t="inlineStr">
        <is>
          <t>unidad</t>
        </is>
      </c>
      <c r="D879" s="8" t="n"/>
      <c r="E879" s="8" t="n"/>
      <c r="F879" s="8" t="n"/>
      <c r="G879" s="8" t="n"/>
      <c r="H879" s="8" t="n"/>
      <c r="I879" s="8" t="n"/>
      <c r="J879" s="8" t="n"/>
      <c r="K879" s="8" t="n"/>
      <c r="L879" s="8" t="n">
        <v>390</v>
      </c>
      <c r="M879" s="8" t="n"/>
      <c r="N879" s="8" t="n"/>
      <c r="O879" s="8" t="n"/>
      <c r="P879" s="8" t="n"/>
      <c r="Q879" s="8" t="n"/>
      <c r="R879" s="8" t="n"/>
      <c r="S879" s="8" t="n"/>
      <c r="T879" s="8" t="n"/>
      <c r="U879" s="8" t="n"/>
      <c r="V879" s="8" t="n"/>
      <c r="W879" s="8" t="n"/>
      <c r="X879" s="8">
        <f>IF(COUNT(D879:W879)=0,"",MIN(D879:W879))</f>
        <v/>
      </c>
      <c r="Y879" s="8">
        <f>IF(COUNT(D879:W879)=0,"",MEDIAN(D879:W879))</f>
        <v/>
      </c>
      <c r="Z879" s="8">
        <f>IF(COUNT(D879:W879)=0,"",MAX(D879:W879))</f>
        <v/>
      </c>
      <c r="AA879" s="9">
        <f>IF(OR(X879="",X879=0),"",(Z879-X879)/X879)</f>
        <v/>
      </c>
      <c r="AB879" s="7">
        <f>IF(COUNT(D879:W879)=0,"",INDEX($D$1:$W$1,MATCH(MIN(D879:W879),D879:W879,0)))</f>
        <v/>
      </c>
      <c r="AC879" s="8" t="n">
        <v>467.5</v>
      </c>
      <c r="AD879" s="10" t="n">
        <v>1</v>
      </c>
    </row>
    <row r="880">
      <c r="A880" s="7" t="inlineStr">
        <is>
          <t>MAT-10-201</t>
        </is>
      </c>
      <c r="B880" s="4" t="inlineStr">
        <is>
          <t>Interruptor dimmer</t>
        </is>
      </c>
      <c r="C880" s="7" t="inlineStr">
        <is>
          <t>unidad</t>
        </is>
      </c>
      <c r="D880" s="8" t="n"/>
      <c r="E880" s="8" t="n"/>
      <c r="F880" s="8" t="n"/>
      <c r="G880" s="8" t="n"/>
      <c r="H880" s="8" t="n"/>
      <c r="I880" s="8" t="n"/>
      <c r="J880" s="8" t="n"/>
      <c r="K880" s="8" t="n"/>
      <c r="L880" s="8" t="n">
        <v>960</v>
      </c>
      <c r="M880" s="8" t="n"/>
      <c r="N880" s="8" t="n"/>
      <c r="O880" s="8" t="n"/>
      <c r="P880" s="8" t="n"/>
      <c r="Q880" s="8" t="n"/>
      <c r="R880" s="8" t="n"/>
      <c r="S880" s="8" t="n"/>
      <c r="T880" s="8" t="n"/>
      <c r="U880" s="8" t="n"/>
      <c r="V880" s="8" t="n"/>
      <c r="W880" s="8" t="n"/>
      <c r="X880" s="8">
        <f>IF(COUNT(D880:W880)=0,"",MIN(D880:W880))</f>
        <v/>
      </c>
      <c r="Y880" s="8">
        <f>IF(COUNT(D880:W880)=0,"",MEDIAN(D880:W880))</f>
        <v/>
      </c>
      <c r="Z880" s="8">
        <f>IF(COUNT(D880:W880)=0,"",MAX(D880:W880))</f>
        <v/>
      </c>
      <c r="AA880" s="9">
        <f>IF(OR(X880="",X880=0),"",(Z880-X880)/X880)</f>
        <v/>
      </c>
      <c r="AB880" s="7">
        <f>IF(COUNT(D880:W880)=0,"",INDEX($D$1:$W$1,MATCH(MIN(D880:W880),D880:W880,0)))</f>
        <v/>
      </c>
      <c r="AC880" s="8" t="n">
        <v>1112.5</v>
      </c>
      <c r="AD880" s="10" t="n">
        <v>1</v>
      </c>
    </row>
    <row r="881">
      <c r="A881" s="7" t="inlineStr">
        <is>
          <t>MAT-10-202</t>
        </is>
      </c>
      <c r="B881" s="4" t="inlineStr">
        <is>
          <t>Interruptor doble</t>
        </is>
      </c>
      <c r="C881" s="7" t="inlineStr">
        <is>
          <t>unidad</t>
        </is>
      </c>
      <c r="D881" s="8" t="n"/>
      <c r="E881" s="8" t="n">
        <v>86</v>
      </c>
      <c r="F881" s="8" t="n"/>
      <c r="G881" s="8" t="n"/>
      <c r="H881" s="8" t="n"/>
      <c r="I881" s="8" t="n">
        <v>45</v>
      </c>
      <c r="J881" s="8" t="n"/>
      <c r="K881" s="8" t="n"/>
      <c r="L881" s="8" t="n">
        <v>145</v>
      </c>
      <c r="M881" s="8" t="n"/>
      <c r="N881" s="8" t="n"/>
      <c r="O881" s="8" t="n"/>
      <c r="P881" s="8" t="n"/>
      <c r="Q881" s="8" t="n"/>
      <c r="R881" s="8" t="n"/>
      <c r="S881" s="8" t="n"/>
      <c r="T881" s="8" t="n"/>
      <c r="U881" s="8" t="n"/>
      <c r="V881" s="8" t="n"/>
      <c r="W881" s="8" t="n"/>
      <c r="X881" s="8">
        <f>IF(COUNT(D881:W881)=0,"",MIN(D881:W881))</f>
        <v/>
      </c>
      <c r="Y881" s="8">
        <f>IF(COUNT(D881:W881)=0,"",MEDIAN(D881:W881))</f>
        <v/>
      </c>
      <c r="Z881" s="8">
        <f>IF(COUNT(D881:W881)=0,"",MAX(D881:W881))</f>
        <v/>
      </c>
      <c r="AA881" s="9">
        <f>IF(OR(X881="",X881=0),"",(Z881-X881)/X881)</f>
        <v/>
      </c>
      <c r="AB881" s="7">
        <f>IF(COUNT(D881:W881)=0,"",INDEX($D$1:$W$1,MATCH(MIN(D881:W881),D881:W881,0)))</f>
        <v/>
      </c>
      <c r="AC881" s="8" t="n">
        <v>225</v>
      </c>
      <c r="AD881" s="10" t="n">
        <v>3</v>
      </c>
    </row>
    <row r="882">
      <c r="A882" s="7" t="inlineStr">
        <is>
          <t>MAT-10-203</t>
        </is>
      </c>
      <c r="B882" s="4" t="inlineStr">
        <is>
          <t>Interruptor sencillo</t>
        </is>
      </c>
      <c r="C882" s="7" t="inlineStr">
        <is>
          <t>unidad</t>
        </is>
      </c>
      <c r="D882" s="8" t="n"/>
      <c r="E882" s="8" t="n">
        <v>49.48</v>
      </c>
      <c r="F882" s="8" t="n"/>
      <c r="G882" s="8" t="n"/>
      <c r="H882" s="8" t="n"/>
      <c r="I882" s="8" t="n">
        <v>30</v>
      </c>
      <c r="J882" s="8" t="n"/>
      <c r="K882" s="8" t="n"/>
      <c r="L882" s="8" t="n"/>
      <c r="M882" s="8" t="n"/>
      <c r="N882" s="8" t="n"/>
      <c r="O882" s="8" t="n"/>
      <c r="P882" s="8" t="n"/>
      <c r="Q882" s="8" t="n"/>
      <c r="R882" s="8" t="n"/>
      <c r="S882" s="8" t="n"/>
      <c r="T882" s="8" t="n"/>
      <c r="U882" s="8" t="n"/>
      <c r="V882" s="8" t="n"/>
      <c r="W882" s="8" t="n"/>
      <c r="X882" s="8">
        <f>IF(COUNT(D882:W882)=0,"",MIN(D882:W882))</f>
        <v/>
      </c>
      <c r="Y882" s="8">
        <f>IF(COUNT(D882:W882)=0,"",MEDIAN(D882:W882))</f>
        <v/>
      </c>
      <c r="Z882" s="8">
        <f>IF(COUNT(D882:W882)=0,"",MAX(D882:W882))</f>
        <v/>
      </c>
      <c r="AA882" s="9">
        <f>IF(OR(X882="",X882=0),"",(Z882-X882)/X882)</f>
        <v/>
      </c>
      <c r="AB882" s="7">
        <f>IF(COUNT(D882:W882)=0,"",INDEX($D$1:$W$1,MATCH(MIN(D882:W882),D882:W882,0)))</f>
        <v/>
      </c>
      <c r="AC882" s="8" t="n">
        <v>99</v>
      </c>
      <c r="AD882" s="10" t="n">
        <v>2</v>
      </c>
    </row>
    <row r="883">
      <c r="A883" s="7" t="inlineStr">
        <is>
          <t>MAT-10-204</t>
        </is>
      </c>
      <c r="B883" s="4" t="inlineStr">
        <is>
          <t>Interruptor triple</t>
        </is>
      </c>
      <c r="C883" s="7" t="inlineStr">
        <is>
          <t>unidad</t>
        </is>
      </c>
      <c r="D883" s="8" t="n"/>
      <c r="E883" s="8" t="n">
        <v>92</v>
      </c>
      <c r="F883" s="8" t="n"/>
      <c r="G883" s="8" t="n"/>
      <c r="H883" s="8" t="n"/>
      <c r="I883" s="8" t="n">
        <v>60</v>
      </c>
      <c r="J883" s="8" t="n"/>
      <c r="K883" s="8" t="n"/>
      <c r="L883" s="8" t="n">
        <v>325</v>
      </c>
      <c r="M883" s="8" t="n"/>
      <c r="N883" s="8" t="n"/>
      <c r="O883" s="8" t="n"/>
      <c r="P883" s="8" t="n"/>
      <c r="Q883" s="8" t="n"/>
      <c r="R883" s="8" t="n"/>
      <c r="S883" s="8" t="n"/>
      <c r="T883" s="8" t="n"/>
      <c r="U883" s="8" t="n"/>
      <c r="V883" s="8" t="n"/>
      <c r="W883" s="8" t="n"/>
      <c r="X883" s="8">
        <f>IF(COUNT(D883:W883)=0,"",MIN(D883:W883))</f>
        <v/>
      </c>
      <c r="Y883" s="8">
        <f>IF(COUNT(D883:W883)=0,"",MEDIAN(D883:W883))</f>
        <v/>
      </c>
      <c r="Z883" s="8">
        <f>IF(COUNT(D883:W883)=0,"",MAX(D883:W883))</f>
        <v/>
      </c>
      <c r="AA883" s="9">
        <f>IF(OR(X883="",X883=0),"",(Z883-X883)/X883)</f>
        <v/>
      </c>
      <c r="AB883" s="7">
        <f>IF(COUNT(D883:W883)=0,"",INDEX($D$1:$W$1,MATCH(MIN(D883:W883),D883:W883,0)))</f>
        <v/>
      </c>
      <c r="AC883" s="8" t="n">
        <v>235</v>
      </c>
      <c r="AD883" s="10" t="n">
        <v>3</v>
      </c>
    </row>
    <row r="884">
      <c r="A884" s="7" t="inlineStr">
        <is>
          <t>MAT-10-205</t>
        </is>
      </c>
      <c r="B884" s="4" t="inlineStr">
        <is>
          <t>Tomacorriente con USB</t>
        </is>
      </c>
      <c r="C884" s="7" t="inlineStr">
        <is>
          <t>unidad</t>
        </is>
      </c>
      <c r="D884" s="8" t="n"/>
      <c r="E884" s="8" t="n"/>
      <c r="F884" s="8" t="n"/>
      <c r="G884" s="8" t="n"/>
      <c r="H884" s="8" t="n"/>
      <c r="I884" s="8" t="n">
        <v>460</v>
      </c>
      <c r="J884" s="8" t="n"/>
      <c r="K884" s="8" t="n"/>
      <c r="L884" s="8" t="n">
        <v>1085</v>
      </c>
      <c r="M884" s="8" t="n"/>
      <c r="N884" s="8" t="n"/>
      <c r="O884" s="8" t="n"/>
      <c r="P884" s="8" t="n"/>
      <c r="Q884" s="8" t="n"/>
      <c r="R884" s="8" t="n"/>
      <c r="S884" s="8" t="n"/>
      <c r="T884" s="8" t="n"/>
      <c r="U884" s="8" t="n"/>
      <c r="V884" s="8" t="n"/>
      <c r="W884" s="8" t="n"/>
      <c r="X884" s="8">
        <f>IF(COUNT(D884:W884)=0,"",MIN(D884:W884))</f>
        <v/>
      </c>
      <c r="Y884" s="8">
        <f>IF(COUNT(D884:W884)=0,"",MEDIAN(D884:W884))</f>
        <v/>
      </c>
      <c r="Z884" s="8">
        <f>IF(COUNT(D884:W884)=0,"",MAX(D884:W884))</f>
        <v/>
      </c>
      <c r="AA884" s="9">
        <f>IF(OR(X884="",X884=0),"",(Z884-X884)/X884)</f>
        <v/>
      </c>
      <c r="AB884" s="7">
        <f>IF(COUNT(D884:W884)=0,"",INDEX($D$1:$W$1,MATCH(MIN(D884:W884),D884:W884,0)))</f>
        <v/>
      </c>
      <c r="AC884" s="8" t="n">
        <v>550</v>
      </c>
      <c r="AD884" s="10" t="n">
        <v>2</v>
      </c>
    </row>
    <row r="885">
      <c r="A885" s="7" t="inlineStr">
        <is>
          <t>MAT-10-206</t>
        </is>
      </c>
      <c r="B885" s="4" t="inlineStr">
        <is>
          <t>Tomacorriente doble</t>
        </is>
      </c>
      <c r="C885" s="7" t="inlineStr">
        <is>
          <t>unidad</t>
        </is>
      </c>
      <c r="D885" s="8" t="n"/>
      <c r="E885" s="8" t="n">
        <v>75</v>
      </c>
      <c r="F885" s="8" t="n"/>
      <c r="G885" s="8" t="n"/>
      <c r="H885" s="8" t="n"/>
      <c r="I885" s="8" t="n">
        <v>34</v>
      </c>
      <c r="J885" s="8" t="n"/>
      <c r="K885" s="8" t="n"/>
      <c r="L885" s="8" t="n"/>
      <c r="M885" s="8" t="n"/>
      <c r="N885" s="8" t="n"/>
      <c r="O885" s="8" t="n"/>
      <c r="P885" s="8" t="n"/>
      <c r="Q885" s="8" t="n"/>
      <c r="R885" s="8" t="n"/>
      <c r="S885" s="8" t="n"/>
      <c r="T885" s="8" t="n"/>
      <c r="U885" s="8" t="n"/>
      <c r="V885" s="8" t="n"/>
      <c r="W885" s="8" t="n"/>
      <c r="X885" s="8">
        <f>IF(COUNT(D885:W885)=0,"",MIN(D885:W885))</f>
        <v/>
      </c>
      <c r="Y885" s="8">
        <f>IF(COUNT(D885:W885)=0,"",MEDIAN(D885:W885))</f>
        <v/>
      </c>
      <c r="Z885" s="8">
        <f>IF(COUNT(D885:W885)=0,"",MAX(D885:W885))</f>
        <v/>
      </c>
      <c r="AA885" s="9">
        <f>IF(OR(X885="",X885=0),"",(Z885-X885)/X885)</f>
        <v/>
      </c>
      <c r="AB885" s="7">
        <f>IF(COUNT(D885:W885)=0,"",INDEX($D$1:$W$1,MATCH(MIN(D885:W885),D885:W885,0)))</f>
        <v/>
      </c>
      <c r="AC885" s="8" t="n">
        <v>197</v>
      </c>
      <c r="AD885" s="10" t="n">
        <v>2</v>
      </c>
    </row>
    <row r="886">
      <c r="A886" s="7" t="inlineStr">
        <is>
          <t>MAT-10-207</t>
        </is>
      </c>
      <c r="B886" s="4" t="inlineStr">
        <is>
          <t>Tomacorriente gfci</t>
        </is>
      </c>
      <c r="C886" s="7" t="inlineStr">
        <is>
          <t>unidad</t>
        </is>
      </c>
      <c r="D886" s="8" t="n"/>
      <c r="E886" s="8" t="n">
        <v>1467.04</v>
      </c>
      <c r="F886" s="8" t="n"/>
      <c r="G886" s="8" t="n"/>
      <c r="H886" s="8" t="n"/>
      <c r="I886" s="8" t="n"/>
      <c r="J886" s="8" t="n"/>
      <c r="K886" s="8" t="n"/>
      <c r="L886" s="8" t="n"/>
      <c r="M886" s="8" t="n"/>
      <c r="N886" s="8" t="n"/>
      <c r="O886" s="8" t="n"/>
      <c r="P886" s="8" t="n"/>
      <c r="Q886" s="8" t="n"/>
      <c r="R886" s="8" t="n"/>
      <c r="S886" s="8" t="n"/>
      <c r="T886" s="8" t="n"/>
      <c r="U886" s="8" t="n"/>
      <c r="V886" s="8" t="n"/>
      <c r="W886" s="8" t="n"/>
      <c r="X886" s="8">
        <f>IF(COUNT(D886:W886)=0,"",MIN(D886:W886))</f>
        <v/>
      </c>
      <c r="Y886" s="8">
        <f>IF(COUNT(D886:W886)=0,"",MEDIAN(D886:W886))</f>
        <v/>
      </c>
      <c r="Z886" s="8">
        <f>IF(COUNT(D886:W886)=0,"",MAX(D886:W886))</f>
        <v/>
      </c>
      <c r="AA886" s="9">
        <f>IF(OR(X886="",X886=0),"",(Z886-X886)/X886)</f>
        <v/>
      </c>
      <c r="AB886" s="7">
        <f>IF(COUNT(D886:W886)=0,"",INDEX($D$1:$W$1,MATCH(MIN(D886:W886),D886:W886,0)))</f>
        <v/>
      </c>
      <c r="AC886" s="8" t="n">
        <v>2121.5</v>
      </c>
      <c r="AD886" s="10" t="n">
        <v>1</v>
      </c>
    </row>
    <row r="887">
      <c r="A887" s="7" t="inlineStr">
        <is>
          <t>MAT-10-208</t>
        </is>
      </c>
      <c r="B887" s="4" t="inlineStr">
        <is>
          <t>Tomacorriente sencillo</t>
        </is>
      </c>
      <c r="C887" s="7" t="inlineStr">
        <is>
          <t>unidad</t>
        </is>
      </c>
      <c r="D887" s="8" t="n"/>
      <c r="E887" s="8" t="n">
        <v>210.98</v>
      </c>
      <c r="F887" s="8" t="n"/>
      <c r="G887" s="8" t="n"/>
      <c r="H887" s="8" t="n"/>
      <c r="I887" s="8" t="n">
        <v>39</v>
      </c>
      <c r="J887" s="8" t="n"/>
      <c r="K887" s="8" t="n"/>
      <c r="L887" s="8" t="n"/>
      <c r="M887" s="8" t="n"/>
      <c r="N887" s="8" t="n"/>
      <c r="O887" s="8" t="n"/>
      <c r="P887" s="8" t="n"/>
      <c r="Q887" s="8" t="n"/>
      <c r="R887" s="8" t="n"/>
      <c r="S887" s="8" t="n"/>
      <c r="T887" s="8" t="n"/>
      <c r="U887" s="8" t="n"/>
      <c r="V887" s="8" t="n"/>
      <c r="W887" s="8" t="n"/>
      <c r="X887" s="8">
        <f>IF(COUNT(D887:W887)=0,"",MIN(D887:W887))</f>
        <v/>
      </c>
      <c r="Y887" s="8">
        <f>IF(COUNT(D887:W887)=0,"",MEDIAN(D887:W887))</f>
        <v/>
      </c>
      <c r="Z887" s="8">
        <f>IF(COUNT(D887:W887)=0,"",MAX(D887:W887))</f>
        <v/>
      </c>
      <c r="AA887" s="9">
        <f>IF(OR(X887="",X887=0),"",(Z887-X887)/X887)</f>
        <v/>
      </c>
      <c r="AB887" s="7">
        <f>IF(COUNT(D887:W887)=0,"",INDEX($D$1:$W$1,MATCH(MIN(D887:W887),D887:W887,0)))</f>
        <v/>
      </c>
      <c r="AC887" s="8" t="n">
        <v>70</v>
      </c>
      <c r="AD887" s="10" t="n">
        <v>2</v>
      </c>
    </row>
    <row r="888">
      <c r="A888" s="7" t="inlineStr">
        <is>
          <t>MAT-10-209</t>
        </is>
      </c>
      <c r="B888" s="4" t="inlineStr">
        <is>
          <t>ciega</t>
        </is>
      </c>
      <c r="C888" s="7" t="inlineStr">
        <is>
          <t>unidad</t>
        </is>
      </c>
      <c r="D888" s="8" t="n"/>
      <c r="E888" s="8" t="n"/>
      <c r="F888" s="8" t="n"/>
      <c r="G888" s="8" t="n"/>
      <c r="H888" s="8" t="n"/>
      <c r="I888" s="8" t="n">
        <v>11</v>
      </c>
      <c r="J888" s="8" t="n"/>
      <c r="K888" s="8" t="n"/>
      <c r="L888" s="8" t="n"/>
      <c r="M888" s="8" t="n"/>
      <c r="N888" s="8" t="n"/>
      <c r="O888" s="8" t="n"/>
      <c r="P888" s="8" t="n"/>
      <c r="Q888" s="8" t="n"/>
      <c r="R888" s="8" t="n"/>
      <c r="S888" s="8" t="n"/>
      <c r="T888" s="8" t="n"/>
      <c r="U888" s="8" t="n"/>
      <c r="V888" s="8" t="n"/>
      <c r="W888" s="8" t="n"/>
      <c r="X888" s="8">
        <f>IF(COUNT(D888:W888)=0,"",MIN(D888:W888))</f>
        <v/>
      </c>
      <c r="Y888" s="8">
        <f>IF(COUNT(D888:W888)=0,"",MEDIAN(D888:W888))</f>
        <v/>
      </c>
      <c r="Z888" s="8">
        <f>IF(COUNT(D888:W888)=0,"",MAX(D888:W888))</f>
        <v/>
      </c>
      <c r="AA888" s="9">
        <f>IF(OR(X888="",X888=0),"",(Z888-X888)/X888)</f>
        <v/>
      </c>
      <c r="AB888" s="7">
        <f>IF(COUNT(D888:W888)=0,"",INDEX($D$1:$W$1,MATCH(MIN(D888:W888),D888:W888,0)))</f>
        <v/>
      </c>
      <c r="AC888" s="8" t="n">
        <v>49</v>
      </c>
      <c r="AD888" s="10" t="n">
        <v>1</v>
      </c>
    </row>
    <row r="889">
      <c r="A889" s="7" t="inlineStr">
        <is>
          <t>MAT-10-210</t>
        </is>
      </c>
      <c r="B889" s="4" t="inlineStr">
        <is>
          <t>doble</t>
        </is>
      </c>
      <c r="C889" s="7" t="inlineStr">
        <is>
          <t>unidad</t>
        </is>
      </c>
      <c r="D889" s="8" t="n"/>
      <c r="E889" s="8" t="n"/>
      <c r="F889" s="8" t="n"/>
      <c r="G889" s="8" t="n"/>
      <c r="H889" s="8" t="n"/>
      <c r="I889" s="8" t="n">
        <v>15</v>
      </c>
      <c r="J889" s="8" t="n"/>
      <c r="K889" s="8" t="n"/>
      <c r="L889" s="8" t="n"/>
      <c r="M889" s="8" t="n"/>
      <c r="N889" s="8" t="n"/>
      <c r="O889" s="8" t="n"/>
      <c r="P889" s="8" t="n"/>
      <c r="Q889" s="8" t="n"/>
      <c r="R889" s="8" t="n"/>
      <c r="S889" s="8" t="n"/>
      <c r="T889" s="8" t="n"/>
      <c r="U889" s="8" t="n"/>
      <c r="V889" s="8" t="n"/>
      <c r="W889" s="8" t="n"/>
      <c r="X889" s="8">
        <f>IF(COUNT(D889:W889)=0,"",MIN(D889:W889))</f>
        <v/>
      </c>
      <c r="Y889" s="8">
        <f>IF(COUNT(D889:W889)=0,"",MEDIAN(D889:W889))</f>
        <v/>
      </c>
      <c r="Z889" s="8">
        <f>IF(COUNT(D889:W889)=0,"",MAX(D889:W889))</f>
        <v/>
      </c>
      <c r="AA889" s="9">
        <f>IF(OR(X889="",X889=0),"",(Z889-X889)/X889)</f>
        <v/>
      </c>
      <c r="AB889" s="7">
        <f>IF(COUNT(D889:W889)=0,"",INDEX($D$1:$W$1,MATCH(MIN(D889:W889),D889:W889,0)))</f>
        <v/>
      </c>
      <c r="AC889" s="8" t="n">
        <v>132.5</v>
      </c>
      <c r="AD889" s="10" t="n">
        <v>1</v>
      </c>
    </row>
    <row r="890">
      <c r="A890" s="7" t="inlineStr">
        <is>
          <t>MAT-10-211</t>
        </is>
      </c>
      <c r="B890" s="4" t="inlineStr">
        <is>
          <t>Placa de 3 módulos</t>
        </is>
      </c>
      <c r="C890" s="7" t="inlineStr">
        <is>
          <t>unidad</t>
        </is>
      </c>
      <c r="D890" s="8" t="n"/>
      <c r="E890" s="8" t="n"/>
      <c r="F890" s="8" t="n"/>
      <c r="G890" s="8" t="n"/>
      <c r="H890" s="8" t="n"/>
      <c r="I890" s="8" t="n"/>
      <c r="J890" s="8" t="n"/>
      <c r="K890" s="8" t="n"/>
      <c r="L890" s="8" t="n">
        <v>85</v>
      </c>
      <c r="M890" s="8" t="n"/>
      <c r="N890" s="8" t="n"/>
      <c r="O890" s="8" t="n"/>
      <c r="P890" s="8" t="n"/>
      <c r="Q890" s="8" t="n"/>
      <c r="R890" s="8" t="n"/>
      <c r="S890" s="8" t="n"/>
      <c r="T890" s="8" t="n"/>
      <c r="U890" s="8" t="n"/>
      <c r="V890" s="8" t="n"/>
      <c r="W890" s="8" t="n"/>
      <c r="X890" s="8">
        <f>IF(COUNT(D890:W890)=0,"",MIN(D890:W890))</f>
        <v/>
      </c>
      <c r="Y890" s="8">
        <f>IF(COUNT(D890:W890)=0,"",MEDIAN(D890:W890))</f>
        <v/>
      </c>
      <c r="Z890" s="8">
        <f>IF(COUNT(D890:W890)=0,"",MAX(D890:W890))</f>
        <v/>
      </c>
      <c r="AA890" s="9">
        <f>IF(OR(X890="",X890=0),"",(Z890-X890)/X890)</f>
        <v/>
      </c>
      <c r="AB890" s="7">
        <f>IF(COUNT(D890:W890)=0,"",INDEX($D$1:$W$1,MATCH(MIN(D890:W890),D890:W890,0)))</f>
        <v/>
      </c>
      <c r="AC890" s="8" t="n">
        <v>85</v>
      </c>
      <c r="AD890" s="10" t="n">
        <v>1</v>
      </c>
    </row>
    <row r="891">
      <c r="A891" s="7" t="inlineStr">
        <is>
          <t>MAT-10-212</t>
        </is>
      </c>
      <c r="B891" s="4" t="inlineStr">
        <is>
          <t>Placa de 7 módulos</t>
        </is>
      </c>
      <c r="C891" s="7" t="inlineStr">
        <is>
          <t>unidad</t>
        </is>
      </c>
      <c r="D891" s="8" t="n"/>
      <c r="E891" s="8" t="n"/>
      <c r="F891" s="8" t="n"/>
      <c r="G891" s="8" t="n"/>
      <c r="H891" s="8" t="n"/>
      <c r="I891" s="8" t="n"/>
      <c r="J891" s="8" t="n"/>
      <c r="K891" s="8" t="n"/>
      <c r="L891" s="8" t="n">
        <v>1620</v>
      </c>
      <c r="M891" s="8" t="n"/>
      <c r="N891" s="8" t="n"/>
      <c r="O891" s="8" t="n"/>
      <c r="P891" s="8" t="n"/>
      <c r="Q891" s="8" t="n"/>
      <c r="R891" s="8" t="n"/>
      <c r="S891" s="8" t="n"/>
      <c r="T891" s="8" t="n"/>
      <c r="U891" s="8" t="n"/>
      <c r="V891" s="8" t="n"/>
      <c r="W891" s="8" t="n"/>
      <c r="X891" s="8">
        <f>IF(COUNT(D891:W891)=0,"",MIN(D891:W891))</f>
        <v/>
      </c>
      <c r="Y891" s="8">
        <f>IF(COUNT(D891:W891)=0,"",MEDIAN(D891:W891))</f>
        <v/>
      </c>
      <c r="Z891" s="8">
        <f>IF(COUNT(D891:W891)=0,"",MAX(D891:W891))</f>
        <v/>
      </c>
      <c r="AA891" s="9">
        <f>IF(OR(X891="",X891=0),"",(Z891-X891)/X891)</f>
        <v/>
      </c>
      <c r="AB891" s="7">
        <f>IF(COUNT(D891:W891)=0,"",INDEX($D$1:$W$1,MATCH(MIN(D891:W891),D891:W891,0)))</f>
        <v/>
      </c>
      <c r="AC891" s="8" t="n">
        <v>1620</v>
      </c>
      <c r="AD891" s="10" t="n">
        <v>1</v>
      </c>
    </row>
    <row r="892">
      <c r="A892" s="7" t="inlineStr">
        <is>
          <t>MAT-10-213</t>
        </is>
      </c>
      <c r="B892" s="4" t="inlineStr">
        <is>
          <t>Placa de pared de 2 huecos</t>
        </is>
      </c>
      <c r="C892" s="7" t="inlineStr">
        <is>
          <t>unidad</t>
        </is>
      </c>
      <c r="D892" s="8" t="n"/>
      <c r="E892" s="8" t="n"/>
      <c r="F892" s="8" t="n"/>
      <c r="G892" s="8" t="n"/>
      <c r="H892" s="8" t="n"/>
      <c r="I892" s="8" t="n"/>
      <c r="J892" s="8" t="n"/>
      <c r="K892" s="8" t="n"/>
      <c r="L892" s="8" t="n">
        <v>9.99</v>
      </c>
      <c r="M892" s="8" t="n"/>
      <c r="N892" s="8" t="n"/>
      <c r="O892" s="8" t="n"/>
      <c r="P892" s="8" t="n"/>
      <c r="Q892" s="8" t="n"/>
      <c r="R892" s="8" t="n"/>
      <c r="S892" s="8" t="n"/>
      <c r="T892" s="8" t="n"/>
      <c r="U892" s="8" t="n"/>
      <c r="V892" s="8" t="n"/>
      <c r="W892" s="8" t="n"/>
      <c r="X892" s="8">
        <f>IF(COUNT(D892:W892)=0,"",MIN(D892:W892))</f>
        <v/>
      </c>
      <c r="Y892" s="8">
        <f>IF(COUNT(D892:W892)=0,"",MEDIAN(D892:W892))</f>
        <v/>
      </c>
      <c r="Z892" s="8">
        <f>IF(COUNT(D892:W892)=0,"",MAX(D892:W892))</f>
        <v/>
      </c>
      <c r="AA892" s="9">
        <f>IF(OR(X892="",X892=0),"",(Z892-X892)/X892)</f>
        <v/>
      </c>
      <c r="AB892" s="7">
        <f>IF(COUNT(D892:W892)=0,"",INDEX($D$1:$W$1,MATCH(MIN(D892:W892),D892:W892,0)))</f>
        <v/>
      </c>
      <c r="AC892" s="8" t="n">
        <v>9.99</v>
      </c>
      <c r="AD892" s="10" t="n">
        <v>1</v>
      </c>
    </row>
    <row r="893">
      <c r="A893" s="7" t="inlineStr">
        <is>
          <t>MAT-10-214</t>
        </is>
      </c>
      <c r="B893" s="4" t="inlineStr">
        <is>
          <t>sencilla</t>
        </is>
      </c>
      <c r="C893" s="7" t="inlineStr">
        <is>
          <t>unidad</t>
        </is>
      </c>
      <c r="D893" s="8" t="n"/>
      <c r="E893" s="8" t="n"/>
      <c r="F893" s="8" t="n"/>
      <c r="G893" s="8" t="n"/>
      <c r="H893" s="8" t="n"/>
      <c r="I893" s="8" t="n">
        <v>45</v>
      </c>
      <c r="J893" s="8" t="n"/>
      <c r="K893" s="8" t="n"/>
      <c r="L893" s="8" t="n"/>
      <c r="M893" s="8" t="n"/>
      <c r="N893" s="8" t="n"/>
      <c r="O893" s="8" t="n"/>
      <c r="P893" s="8" t="n"/>
      <c r="Q893" s="8" t="n"/>
      <c r="R893" s="8" t="n"/>
      <c r="S893" s="8" t="n"/>
      <c r="T893" s="8" t="n"/>
      <c r="U893" s="8" t="n"/>
      <c r="V893" s="8" t="n"/>
      <c r="W893" s="8" t="n"/>
      <c r="X893" s="8">
        <f>IF(COUNT(D893:W893)=0,"",MIN(D893:W893))</f>
        <v/>
      </c>
      <c r="Y893" s="8">
        <f>IF(COUNT(D893:W893)=0,"",MEDIAN(D893:W893))</f>
        <v/>
      </c>
      <c r="Z893" s="8">
        <f>IF(COUNT(D893:W893)=0,"",MAX(D893:W893))</f>
        <v/>
      </c>
      <c r="AA893" s="9">
        <f>IF(OR(X893="",X893=0),"",(Z893-X893)/X893)</f>
        <v/>
      </c>
      <c r="AB893" s="7">
        <f>IF(COUNT(D893:W893)=0,"",INDEX($D$1:$W$1,MATCH(MIN(D893:W893),D893:W893,0)))</f>
        <v/>
      </c>
      <c r="AC893" s="8" t="n">
        <v>49</v>
      </c>
      <c r="AD893" s="10" t="n">
        <v>1</v>
      </c>
    </row>
    <row r="894">
      <c r="A894" s="7" t="inlineStr">
        <is>
          <t>MAT-10-215</t>
        </is>
      </c>
      <c r="B894" s="4" t="inlineStr">
        <is>
          <t>Tapa ciega</t>
        </is>
      </c>
      <c r="C894" s="7" t="inlineStr">
        <is>
          <t>unidad</t>
        </is>
      </c>
      <c r="D894" s="8" t="n"/>
      <c r="E894" s="8" t="n"/>
      <c r="F894" s="8" t="n"/>
      <c r="G894" s="8" t="n"/>
      <c r="H894" s="8" t="n"/>
      <c r="I894" s="8" t="n"/>
      <c r="J894" s="8" t="n"/>
      <c r="K894" s="8" t="n"/>
      <c r="L894" s="8" t="n">
        <v>115</v>
      </c>
      <c r="M894" s="8" t="n"/>
      <c r="N894" s="8" t="n"/>
      <c r="O894" s="8" t="n"/>
      <c r="P894" s="8" t="n"/>
      <c r="Q894" s="8" t="n"/>
      <c r="R894" s="8" t="n"/>
      <c r="S894" s="8" t="n"/>
      <c r="T894" s="8" t="n"/>
      <c r="U894" s="8" t="n"/>
      <c r="V894" s="8" t="n"/>
      <c r="W894" s="8" t="n"/>
      <c r="X894" s="8">
        <f>IF(COUNT(D894:W894)=0,"",MIN(D894:W894))</f>
        <v/>
      </c>
      <c r="Y894" s="8">
        <f>IF(COUNT(D894:W894)=0,"",MEDIAN(D894:W894))</f>
        <v/>
      </c>
      <c r="Z894" s="8">
        <f>IF(COUNT(D894:W894)=0,"",MAX(D894:W894))</f>
        <v/>
      </c>
      <c r="AA894" s="9">
        <f>IF(OR(X894="",X894=0),"",(Z894-X894)/X894)</f>
        <v/>
      </c>
      <c r="AB894" s="7">
        <f>IF(COUNT(D894:W894)=0,"",INDEX($D$1:$W$1,MATCH(MIN(D894:W894),D894:W894,0)))</f>
        <v/>
      </c>
      <c r="AC894" s="8" t="n">
        <v>200</v>
      </c>
      <c r="AD894" s="10" t="n">
        <v>1</v>
      </c>
    </row>
    <row r="895">
      <c r="A895" s="7" t="inlineStr">
        <is>
          <t>MAT-10-216</t>
        </is>
      </c>
      <c r="B895" s="4" t="inlineStr">
        <is>
          <t>Tapa para tomacorriente</t>
        </is>
      </c>
      <c r="C895" s="7" t="inlineStr">
        <is>
          <t>unidad</t>
        </is>
      </c>
      <c r="D895" s="8" t="n"/>
      <c r="E895" s="8" t="n"/>
      <c r="F895" s="8" t="n"/>
      <c r="G895" s="8" t="n"/>
      <c r="H895" s="8" t="n"/>
      <c r="I895" s="8" t="n"/>
      <c r="J895" s="8" t="n"/>
      <c r="K895" s="8" t="n"/>
      <c r="L895" s="8" t="n">
        <v>25</v>
      </c>
      <c r="M895" s="8" t="n"/>
      <c r="N895" s="8" t="n"/>
      <c r="O895" s="8" t="n"/>
      <c r="P895" s="8" t="n"/>
      <c r="Q895" s="8" t="n"/>
      <c r="R895" s="8" t="n"/>
      <c r="S895" s="8" t="n"/>
      <c r="T895" s="8" t="n"/>
      <c r="U895" s="8" t="n"/>
      <c r="V895" s="8" t="n"/>
      <c r="W895" s="8" t="n"/>
      <c r="X895" s="8">
        <f>IF(COUNT(D895:W895)=0,"",MIN(D895:W895))</f>
        <v/>
      </c>
      <c r="Y895" s="8">
        <f>IF(COUNT(D895:W895)=0,"",MEDIAN(D895:W895))</f>
        <v/>
      </c>
      <c r="Z895" s="8">
        <f>IF(COUNT(D895:W895)=0,"",MAX(D895:W895))</f>
        <v/>
      </c>
      <c r="AA895" s="9">
        <f>IF(OR(X895="",X895=0),"",(Z895-X895)/X895)</f>
        <v/>
      </c>
      <c r="AB895" s="7">
        <f>IF(COUNT(D895:W895)=0,"",INDEX($D$1:$W$1,MATCH(MIN(D895:W895),D895:W895,0)))</f>
        <v/>
      </c>
      <c r="AC895" s="8" t="n">
        <v>95</v>
      </c>
      <c r="AD895" s="10" t="n">
        <v>1</v>
      </c>
    </row>
    <row r="896">
      <c r="A896" s="7" t="inlineStr">
        <is>
          <t>MAT-10-217</t>
        </is>
      </c>
      <c r="B896" s="4" t="inlineStr">
        <is>
          <t>triple</t>
        </is>
      </c>
      <c r="C896" s="7" t="inlineStr">
        <is>
          <t>unidad</t>
        </is>
      </c>
      <c r="D896" s="8" t="n"/>
      <c r="E896" s="8" t="n"/>
      <c r="F896" s="8" t="n"/>
      <c r="G896" s="8" t="n"/>
      <c r="H896" s="8" t="n"/>
      <c r="I896" s="8" t="n">
        <v>40</v>
      </c>
      <c r="J896" s="8" t="n"/>
      <c r="K896" s="8" t="n"/>
      <c r="L896" s="8" t="n"/>
      <c r="M896" s="8" t="n"/>
      <c r="N896" s="8" t="n"/>
      <c r="O896" s="8" t="n"/>
      <c r="P896" s="8" t="n"/>
      <c r="Q896" s="8" t="n"/>
      <c r="R896" s="8" t="n"/>
      <c r="S896" s="8" t="n"/>
      <c r="T896" s="8" t="n"/>
      <c r="U896" s="8" t="n"/>
      <c r="V896" s="8" t="n"/>
      <c r="W896" s="8" t="n"/>
      <c r="X896" s="8">
        <f>IF(COUNT(D896:W896)=0,"",MIN(D896:W896))</f>
        <v/>
      </c>
      <c r="Y896" s="8">
        <f>IF(COUNT(D896:W896)=0,"",MEDIAN(D896:W896))</f>
        <v/>
      </c>
      <c r="Z896" s="8">
        <f>IF(COUNT(D896:W896)=0,"",MAX(D896:W896))</f>
        <v/>
      </c>
      <c r="AA896" s="9">
        <f>IF(OR(X896="",X896=0),"",(Z896-X896)/X896)</f>
        <v/>
      </c>
      <c r="AB896" s="7">
        <f>IF(COUNT(D896:W896)=0,"",INDEX($D$1:$W$1,MATCH(MIN(D896:W896),D896:W896,0)))</f>
        <v/>
      </c>
      <c r="AC896" s="8" t="n">
        <v>99</v>
      </c>
      <c r="AD896" s="10" t="n">
        <v>1</v>
      </c>
    </row>
    <row r="897">
      <c r="A897" s="7" t="inlineStr">
        <is>
          <t>MAT-10-218</t>
        </is>
      </c>
      <c r="B897" s="4" t="inlineStr">
        <is>
          <t>Adaptador de enchufe</t>
        </is>
      </c>
      <c r="C897" s="7" t="inlineStr">
        <is>
          <t>unidad</t>
        </is>
      </c>
      <c r="D897" s="8" t="n"/>
      <c r="E897" s="8" t="n"/>
      <c r="F897" s="8" t="n"/>
      <c r="G897" s="8" t="n"/>
      <c r="H897" s="8" t="n"/>
      <c r="I897" s="8" t="n"/>
      <c r="J897" s="8" t="n"/>
      <c r="K897" s="8" t="n"/>
      <c r="L897" s="8" t="n">
        <v>45.01</v>
      </c>
      <c r="M897" s="8" t="n"/>
      <c r="N897" s="8" t="n"/>
      <c r="O897" s="8" t="n"/>
      <c r="P897" s="8" t="n"/>
      <c r="Q897" s="8" t="n"/>
      <c r="R897" s="8" t="n"/>
      <c r="S897" s="8" t="n"/>
      <c r="T897" s="8" t="n"/>
      <c r="U897" s="8" t="n"/>
      <c r="V897" s="8" t="n"/>
      <c r="W897" s="8" t="n"/>
      <c r="X897" s="8">
        <f>IF(COUNT(D897:W897)=0,"",MIN(D897:W897))</f>
        <v/>
      </c>
      <c r="Y897" s="8">
        <f>IF(COUNT(D897:W897)=0,"",MEDIAN(D897:W897))</f>
        <v/>
      </c>
      <c r="Z897" s="8">
        <f>IF(COUNT(D897:W897)=0,"",MAX(D897:W897))</f>
        <v/>
      </c>
      <c r="AA897" s="9">
        <f>IF(OR(X897="",X897=0),"",(Z897-X897)/X897)</f>
        <v/>
      </c>
      <c r="AB897" s="7">
        <f>IF(COUNT(D897:W897)=0,"",INDEX($D$1:$W$1,MATCH(MIN(D897:W897),D897:W897,0)))</f>
        <v/>
      </c>
      <c r="AC897" s="8" t="n">
        <v>112.5</v>
      </c>
      <c r="AD897" s="10" t="n">
        <v>1</v>
      </c>
    </row>
    <row r="898">
      <c r="A898" s="7" t="inlineStr">
        <is>
          <t>MAT-10-219</t>
        </is>
      </c>
      <c r="B898" s="4" t="inlineStr">
        <is>
          <t>Enchufe</t>
        </is>
      </c>
      <c r="C898" s="7" t="inlineStr">
        <is>
          <t>unidad</t>
        </is>
      </c>
      <c r="D898" s="8" t="n"/>
      <c r="E898" s="8" t="n"/>
      <c r="F898" s="8" t="n"/>
      <c r="G898" s="8" t="n"/>
      <c r="H898" s="8" t="n"/>
      <c r="I898" s="8" t="n"/>
      <c r="J898" s="8" t="n"/>
      <c r="K898" s="8" t="n"/>
      <c r="L898" s="8" t="n">
        <v>50</v>
      </c>
      <c r="M898" s="8" t="n"/>
      <c r="N898" s="8" t="n"/>
      <c r="O898" s="8" t="n"/>
      <c r="P898" s="8" t="n"/>
      <c r="Q898" s="8" t="n"/>
      <c r="R898" s="8" t="n"/>
      <c r="S898" s="8" t="n"/>
      <c r="T898" s="8" t="n"/>
      <c r="U898" s="8" t="n"/>
      <c r="V898" s="8" t="n"/>
      <c r="W898" s="8" t="n"/>
      <c r="X898" s="8">
        <f>IF(COUNT(D898:W898)=0,"",MIN(D898:W898))</f>
        <v/>
      </c>
      <c r="Y898" s="8">
        <f>IF(COUNT(D898:W898)=0,"",MEDIAN(D898:W898))</f>
        <v/>
      </c>
      <c r="Z898" s="8">
        <f>IF(COUNT(D898:W898)=0,"",MAX(D898:W898))</f>
        <v/>
      </c>
      <c r="AA898" s="9">
        <f>IF(OR(X898="",X898=0),"",(Z898-X898)/X898)</f>
        <v/>
      </c>
      <c r="AB898" s="7">
        <f>IF(COUNT(D898:W898)=0,"",INDEX($D$1:$W$1,MATCH(MIN(D898:W898),D898:W898,0)))</f>
        <v/>
      </c>
      <c r="AC898" s="8" t="n">
        <v>57.5</v>
      </c>
      <c r="AD898" s="10" t="n">
        <v>1</v>
      </c>
    </row>
    <row r="899">
      <c r="A899" s="7" t="inlineStr">
        <is>
          <t>MAT-10-220</t>
        </is>
      </c>
      <c r="B899" s="4" t="inlineStr">
        <is>
          <t>Breaker enchufable 1P de 15 A</t>
        </is>
      </c>
      <c r="C899" s="7" t="inlineStr">
        <is>
          <t>unidad</t>
        </is>
      </c>
      <c r="D899" s="8" t="n"/>
      <c r="E899" s="8" t="n">
        <v>430.24</v>
      </c>
      <c r="F899" s="8" t="n"/>
      <c r="G899" s="8" t="n"/>
      <c r="H899" s="8" t="n"/>
      <c r="I899" s="8" t="n"/>
      <c r="J899" s="8" t="n"/>
      <c r="K899" s="8" t="n"/>
      <c r="L899" s="8" t="n"/>
      <c r="M899" s="8" t="n"/>
      <c r="N899" s="8" t="n"/>
      <c r="O899" s="8" t="n"/>
      <c r="P899" s="8" t="n"/>
      <c r="Q899" s="8" t="n"/>
      <c r="R899" s="8" t="n"/>
      <c r="S899" s="8" t="n"/>
      <c r="T899" s="8" t="n"/>
      <c r="U899" s="8" t="n"/>
      <c r="V899" s="8" t="n"/>
      <c r="W899" s="8" t="n"/>
      <c r="X899" s="8">
        <f>IF(COUNT(D899:W899)=0,"",MIN(D899:W899))</f>
        <v/>
      </c>
      <c r="Y899" s="8">
        <f>IF(COUNT(D899:W899)=0,"",MEDIAN(D899:W899))</f>
        <v/>
      </c>
      <c r="Z899" s="8">
        <f>IF(COUNT(D899:W899)=0,"",MAX(D899:W899))</f>
        <v/>
      </c>
      <c r="AA899" s="9">
        <f>IF(OR(X899="",X899=0),"",(Z899-X899)/X899)</f>
        <v/>
      </c>
      <c r="AB899" s="7">
        <f>IF(COUNT(D899:W899)=0,"",INDEX($D$1:$W$1,MATCH(MIN(D899:W899),D899:W899,0)))</f>
        <v/>
      </c>
      <c r="AC899" s="8" t="n">
        <v>447.27</v>
      </c>
      <c r="AD899" s="10" t="n">
        <v>1</v>
      </c>
    </row>
    <row r="900">
      <c r="A900" s="7" t="inlineStr">
        <is>
          <t>MAT-10-221</t>
        </is>
      </c>
      <c r="B900" s="4" t="inlineStr">
        <is>
          <t>Breaker enchufable 1P de 15 A, formato fino</t>
        </is>
      </c>
      <c r="C900" s="7" t="inlineStr">
        <is>
          <t>unidad</t>
        </is>
      </c>
      <c r="D900" s="8" t="n"/>
      <c r="E900" s="8" t="n"/>
      <c r="F900" s="8" t="n"/>
      <c r="G900" s="8" t="n"/>
      <c r="H900" s="8" t="n"/>
      <c r="I900" s="8" t="n"/>
      <c r="J900" s="8" t="n"/>
      <c r="K900" s="8" t="n"/>
      <c r="L900" s="8" t="n">
        <v>485</v>
      </c>
      <c r="M900" s="8" t="n"/>
      <c r="N900" s="8" t="n"/>
      <c r="O900" s="8" t="n"/>
      <c r="P900" s="8" t="n"/>
      <c r="Q900" s="8" t="n"/>
      <c r="R900" s="8" t="n"/>
      <c r="S900" s="8" t="n"/>
      <c r="T900" s="8" t="n"/>
      <c r="U900" s="8" t="n"/>
      <c r="V900" s="8" t="n"/>
      <c r="W900" s="8" t="n"/>
      <c r="X900" s="8">
        <f>IF(COUNT(D900:W900)=0,"",MIN(D900:W900))</f>
        <v/>
      </c>
      <c r="Y900" s="8">
        <f>IF(COUNT(D900:W900)=0,"",MEDIAN(D900:W900))</f>
        <v/>
      </c>
      <c r="Z900" s="8">
        <f>IF(COUNT(D900:W900)=0,"",MAX(D900:W900))</f>
        <v/>
      </c>
      <c r="AA900" s="9">
        <f>IF(OR(X900="",X900=0),"",(Z900-X900)/X900)</f>
        <v/>
      </c>
      <c r="AB900" s="7">
        <f>IF(COUNT(D900:W900)=0,"",INDEX($D$1:$W$1,MATCH(MIN(D900:W900),D900:W900,0)))</f>
        <v/>
      </c>
      <c r="AC900" s="8" t="n">
        <v>485</v>
      </c>
      <c r="AD900" s="10" t="n">
        <v>1</v>
      </c>
    </row>
    <row r="901">
      <c r="A901" s="7" t="inlineStr">
        <is>
          <t>MAT-10-222</t>
        </is>
      </c>
      <c r="B901" s="4" t="inlineStr">
        <is>
          <t>Breaker enchufable 1P de 20 A</t>
        </is>
      </c>
      <c r="C901" s="7" t="inlineStr">
        <is>
          <t>unidad</t>
        </is>
      </c>
      <c r="D901" s="8" t="n"/>
      <c r="E901" s="8" t="n">
        <v>374.13</v>
      </c>
      <c r="F901" s="8" t="n"/>
      <c r="G901" s="8" t="n"/>
      <c r="H901" s="8" t="n"/>
      <c r="I901" s="8" t="n"/>
      <c r="J901" s="8" t="n"/>
      <c r="K901" s="8" t="n"/>
      <c r="L901" s="8" t="n"/>
      <c r="M901" s="8" t="n"/>
      <c r="N901" s="8" t="n"/>
      <c r="O901" s="8" t="n"/>
      <c r="P901" s="8" t="n"/>
      <c r="Q901" s="8" t="n"/>
      <c r="R901" s="8" t="n"/>
      <c r="S901" s="8" t="n"/>
      <c r="T901" s="8" t="n"/>
      <c r="U901" s="8" t="n"/>
      <c r="V901" s="8" t="n"/>
      <c r="W901" s="8" t="n"/>
      <c r="X901" s="8">
        <f>IF(COUNT(D901:W901)=0,"",MIN(D901:W901))</f>
        <v/>
      </c>
      <c r="Y901" s="8">
        <f>IF(COUNT(D901:W901)=0,"",MEDIAN(D901:W901))</f>
        <v/>
      </c>
      <c r="Z901" s="8">
        <f>IF(COUNT(D901:W901)=0,"",MAX(D901:W901))</f>
        <v/>
      </c>
      <c r="AA901" s="9">
        <f>IF(OR(X901="",X901=0),"",(Z901-X901)/X901)</f>
        <v/>
      </c>
      <c r="AB901" s="7">
        <f>IF(COUNT(D901:W901)=0,"",INDEX($D$1:$W$1,MATCH(MIN(D901:W901),D901:W901,0)))</f>
        <v/>
      </c>
      <c r="AC901" s="8" t="n">
        <v>447.27</v>
      </c>
      <c r="AD901" s="10" t="n">
        <v>1</v>
      </c>
    </row>
    <row r="902">
      <c r="A902" s="7" t="inlineStr">
        <is>
          <t>MAT-10-223</t>
        </is>
      </c>
      <c r="B902" s="4" t="inlineStr">
        <is>
          <t>Breaker enchufable 1P de 20 A, formato fino</t>
        </is>
      </c>
      <c r="C902" s="7" t="inlineStr">
        <is>
          <t>unidad</t>
        </is>
      </c>
      <c r="D902" s="8" t="n"/>
      <c r="E902" s="8" t="n"/>
      <c r="F902" s="8" t="n"/>
      <c r="G902" s="8" t="n"/>
      <c r="H902" s="8" t="n"/>
      <c r="I902" s="8" t="n"/>
      <c r="J902" s="8" t="n"/>
      <c r="K902" s="8" t="n"/>
      <c r="L902" s="8" t="n">
        <v>500</v>
      </c>
      <c r="M902" s="8" t="n"/>
      <c r="N902" s="8" t="n"/>
      <c r="O902" s="8" t="n"/>
      <c r="P902" s="8" t="n"/>
      <c r="Q902" s="8" t="n"/>
      <c r="R902" s="8" t="n"/>
      <c r="S902" s="8" t="n"/>
      <c r="T902" s="8" t="n"/>
      <c r="U902" s="8" t="n"/>
      <c r="V902" s="8" t="n"/>
      <c r="W902" s="8" t="n"/>
      <c r="X902" s="8">
        <f>IF(COUNT(D902:W902)=0,"",MIN(D902:W902))</f>
        <v/>
      </c>
      <c r="Y902" s="8">
        <f>IF(COUNT(D902:W902)=0,"",MEDIAN(D902:W902))</f>
        <v/>
      </c>
      <c r="Z902" s="8">
        <f>IF(COUNT(D902:W902)=0,"",MAX(D902:W902))</f>
        <v/>
      </c>
      <c r="AA902" s="9">
        <f>IF(OR(X902="",X902=0),"",(Z902-X902)/X902)</f>
        <v/>
      </c>
      <c r="AB902" s="7">
        <f>IF(COUNT(D902:W902)=0,"",INDEX($D$1:$W$1,MATCH(MIN(D902:W902),D902:W902,0)))</f>
        <v/>
      </c>
      <c r="AC902" s="8" t="n">
        <v>500</v>
      </c>
      <c r="AD902" s="10" t="n">
        <v>1</v>
      </c>
    </row>
    <row r="903">
      <c r="A903" s="7" t="inlineStr">
        <is>
          <t>MAT-10-224</t>
        </is>
      </c>
      <c r="B903" s="4" t="inlineStr">
        <is>
          <t>Breaker enchufable 1P de 30 A</t>
        </is>
      </c>
      <c r="C903" s="7" t="inlineStr">
        <is>
          <t>unidad</t>
        </is>
      </c>
      <c r="D903" s="8" t="n"/>
      <c r="E903" s="8" t="n">
        <v>374.1</v>
      </c>
      <c r="F903" s="8" t="n"/>
      <c r="G903" s="8" t="n"/>
      <c r="H903" s="8" t="n"/>
      <c r="I903" s="8" t="n"/>
      <c r="J903" s="8" t="n"/>
      <c r="K903" s="8" t="n"/>
      <c r="L903" s="8" t="n">
        <v>470.01</v>
      </c>
      <c r="M903" s="8" t="n"/>
      <c r="N903" s="8" t="n"/>
      <c r="O903" s="8" t="n"/>
      <c r="P903" s="8" t="n"/>
      <c r="Q903" s="8" t="n"/>
      <c r="R903" s="8" t="n"/>
      <c r="S903" s="8" t="n"/>
      <c r="T903" s="8" t="n"/>
      <c r="U903" s="8" t="n"/>
      <c r="V903" s="8" t="n"/>
      <c r="W903" s="8" t="n"/>
      <c r="X903" s="8">
        <f>IF(COUNT(D903:W903)=0,"",MIN(D903:W903))</f>
        <v/>
      </c>
      <c r="Y903" s="8">
        <f>IF(COUNT(D903:W903)=0,"",MEDIAN(D903:W903))</f>
        <v/>
      </c>
      <c r="Z903" s="8">
        <f>IF(COUNT(D903:W903)=0,"",MAX(D903:W903))</f>
        <v/>
      </c>
      <c r="AA903" s="9">
        <f>IF(OR(X903="",X903=0),"",(Z903-X903)/X903)</f>
        <v/>
      </c>
      <c r="AB903" s="7">
        <f>IF(COUNT(D903:W903)=0,"",INDEX($D$1:$W$1,MATCH(MIN(D903:W903),D903:W903,0)))</f>
        <v/>
      </c>
      <c r="AC903" s="8" t="n">
        <v>447.28</v>
      </c>
      <c r="AD903" s="10" t="n">
        <v>2</v>
      </c>
    </row>
    <row r="904">
      <c r="A904" s="7" t="inlineStr">
        <is>
          <t>MAT-10-225</t>
        </is>
      </c>
      <c r="B904" s="4" t="inlineStr">
        <is>
          <t>Breaker enchufable 1P de 30 A, formato fino</t>
        </is>
      </c>
      <c r="C904" s="7" t="inlineStr">
        <is>
          <t>unidad</t>
        </is>
      </c>
      <c r="D904" s="8" t="n"/>
      <c r="E904" s="8" t="n"/>
      <c r="F904" s="8" t="n"/>
      <c r="G904" s="8" t="n"/>
      <c r="H904" s="8" t="n"/>
      <c r="I904" s="8" t="n"/>
      <c r="J904" s="8" t="n"/>
      <c r="K904" s="8" t="n"/>
      <c r="L904" s="8" t="n">
        <v>505</v>
      </c>
      <c r="M904" s="8" t="n"/>
      <c r="N904" s="8" t="n"/>
      <c r="O904" s="8" t="n"/>
      <c r="P904" s="8" t="n"/>
      <c r="Q904" s="8" t="n"/>
      <c r="R904" s="8" t="n"/>
      <c r="S904" s="8" t="n"/>
      <c r="T904" s="8" t="n"/>
      <c r="U904" s="8" t="n"/>
      <c r="V904" s="8" t="n"/>
      <c r="W904" s="8" t="n"/>
      <c r="X904" s="8">
        <f>IF(COUNT(D904:W904)=0,"",MIN(D904:W904))</f>
        <v/>
      </c>
      <c r="Y904" s="8">
        <f>IF(COUNT(D904:W904)=0,"",MEDIAN(D904:W904))</f>
        <v/>
      </c>
      <c r="Z904" s="8">
        <f>IF(COUNT(D904:W904)=0,"",MAX(D904:W904))</f>
        <v/>
      </c>
      <c r="AA904" s="9">
        <f>IF(OR(X904="",X904=0),"",(Z904-X904)/X904)</f>
        <v/>
      </c>
      <c r="AB904" s="7">
        <f>IF(COUNT(D904:W904)=0,"",INDEX($D$1:$W$1,MATCH(MIN(D904:W904),D904:W904,0)))</f>
        <v/>
      </c>
      <c r="AC904" s="8" t="n">
        <v>505</v>
      </c>
      <c r="AD904" s="10" t="n">
        <v>1</v>
      </c>
    </row>
    <row r="905">
      <c r="A905" s="7" t="inlineStr">
        <is>
          <t>MAT-10-226</t>
        </is>
      </c>
      <c r="B905" s="4" t="inlineStr">
        <is>
          <t>Breaker enchufable 1P de 40 A</t>
        </is>
      </c>
      <c r="C905" s="7" t="inlineStr">
        <is>
          <t>unidad</t>
        </is>
      </c>
      <c r="D905" s="8" t="n"/>
      <c r="E905" s="8" t="n">
        <v>481.33</v>
      </c>
      <c r="F905" s="8" t="n"/>
      <c r="G905" s="8" t="n"/>
      <c r="H905" s="8" t="n"/>
      <c r="I905" s="8" t="n">
        <v>170</v>
      </c>
      <c r="J905" s="8" t="n"/>
      <c r="K905" s="8" t="n"/>
      <c r="L905" s="8" t="n"/>
      <c r="M905" s="8" t="n"/>
      <c r="N905" s="8" t="n"/>
      <c r="O905" s="8" t="n"/>
      <c r="P905" s="8" t="n"/>
      <c r="Q905" s="8" t="n"/>
      <c r="R905" s="8" t="n"/>
      <c r="S905" s="8" t="n"/>
      <c r="T905" s="8" t="n"/>
      <c r="U905" s="8" t="n"/>
      <c r="V905" s="8" t="n"/>
      <c r="W905" s="8" t="n"/>
      <c r="X905" s="8">
        <f>IF(COUNT(D905:W905)=0,"",MIN(D905:W905))</f>
        <v/>
      </c>
      <c r="Y905" s="8">
        <f>IF(COUNT(D905:W905)=0,"",MEDIAN(D905:W905))</f>
        <v/>
      </c>
      <c r="Z905" s="8">
        <f>IF(COUNT(D905:W905)=0,"",MAX(D905:W905))</f>
        <v/>
      </c>
      <c r="AA905" s="9">
        <f>IF(OR(X905="",X905=0),"",(Z905-X905)/X905)</f>
        <v/>
      </c>
      <c r="AB905" s="7">
        <f>IF(COUNT(D905:W905)=0,"",INDEX($D$1:$W$1,MATCH(MIN(D905:W905),D905:W905,0)))</f>
        <v/>
      </c>
      <c r="AC905" s="8" t="n">
        <v>488.17</v>
      </c>
      <c r="AD905" s="10" t="n">
        <v>2</v>
      </c>
    </row>
    <row r="906">
      <c r="A906" s="7" t="inlineStr">
        <is>
          <t>MAT-10-227</t>
        </is>
      </c>
      <c r="B906" s="4" t="inlineStr">
        <is>
          <t>Breaker enchufable 1P de 50 A</t>
        </is>
      </c>
      <c r="C906" s="7" t="inlineStr">
        <is>
          <t>unidad</t>
        </is>
      </c>
      <c r="D906" s="8" t="n"/>
      <c r="E906" s="8" t="n">
        <v>495</v>
      </c>
      <c r="F906" s="8" t="n"/>
      <c r="G906" s="8" t="n"/>
      <c r="H906" s="8" t="n"/>
      <c r="I906" s="8" t="n"/>
      <c r="J906" s="8" t="n"/>
      <c r="K906" s="8" t="n"/>
      <c r="L906" s="8" t="n"/>
      <c r="M906" s="8" t="n"/>
      <c r="N906" s="8" t="n"/>
      <c r="O906" s="8" t="n"/>
      <c r="P906" s="8" t="n"/>
      <c r="Q906" s="8" t="n"/>
      <c r="R906" s="8" t="n"/>
      <c r="S906" s="8" t="n"/>
      <c r="T906" s="8" t="n"/>
      <c r="U906" s="8" t="n"/>
      <c r="V906" s="8" t="n"/>
      <c r="W906" s="8" t="n"/>
      <c r="X906" s="8">
        <f>IF(COUNT(D906:W906)=0,"",MIN(D906:W906))</f>
        <v/>
      </c>
      <c r="Y906" s="8">
        <f>IF(COUNT(D906:W906)=0,"",MEDIAN(D906:W906))</f>
        <v/>
      </c>
      <c r="Z906" s="8">
        <f>IF(COUNT(D906:W906)=0,"",MAX(D906:W906))</f>
        <v/>
      </c>
      <c r="AA906" s="9">
        <f>IF(OR(X906="",X906=0),"",(Z906-X906)/X906)</f>
        <v/>
      </c>
      <c r="AB906" s="7">
        <f>IF(COUNT(D906:W906)=0,"",INDEX($D$1:$W$1,MATCH(MIN(D906:W906),D906:W906,0)))</f>
        <v/>
      </c>
      <c r="AC906" s="8" t="n">
        <v>505</v>
      </c>
      <c r="AD906" s="10" t="n">
        <v>1</v>
      </c>
    </row>
    <row r="907">
      <c r="A907" s="7" t="inlineStr">
        <is>
          <t>MAT-10-228</t>
        </is>
      </c>
      <c r="B907" s="4" t="inlineStr">
        <is>
          <t>Breaker enchufable 1P de 60 A</t>
        </is>
      </c>
      <c r="C907" s="7" t="inlineStr">
        <is>
          <t>unidad</t>
        </is>
      </c>
      <c r="D907" s="8" t="n"/>
      <c r="E907" s="8" t="n">
        <v>717.63</v>
      </c>
      <c r="F907" s="8" t="n"/>
      <c r="G907" s="8" t="n"/>
      <c r="H907" s="8" t="n"/>
      <c r="I907" s="8" t="n"/>
      <c r="J907" s="8" t="n"/>
      <c r="K907" s="8" t="n"/>
      <c r="L907" s="8" t="n">
        <v>815</v>
      </c>
      <c r="M907" s="8" t="n"/>
      <c r="N907" s="8" t="n"/>
      <c r="O907" s="8" t="n"/>
      <c r="P907" s="8" t="n"/>
      <c r="Q907" s="8" t="n"/>
      <c r="R907" s="8" t="n"/>
      <c r="S907" s="8" t="n"/>
      <c r="T907" s="8" t="n"/>
      <c r="U907" s="8" t="n"/>
      <c r="V907" s="8" t="n"/>
      <c r="W907" s="8" t="n"/>
      <c r="X907" s="8">
        <f>IF(COUNT(D907:W907)=0,"",MIN(D907:W907))</f>
        <v/>
      </c>
      <c r="Y907" s="8">
        <f>IF(COUNT(D907:W907)=0,"",MEDIAN(D907:W907))</f>
        <v/>
      </c>
      <c r="Z907" s="8">
        <f>IF(COUNT(D907:W907)=0,"",MAX(D907:W907))</f>
        <v/>
      </c>
      <c r="AA907" s="9">
        <f>IF(OR(X907="",X907=0),"",(Z907-X907)/X907)</f>
        <v/>
      </c>
      <c r="AB907" s="7">
        <f>IF(COUNT(D907:W907)=0,"",INDEX($D$1:$W$1,MATCH(MIN(D907:W907),D907:W907,0)))</f>
        <v/>
      </c>
      <c r="AC907" s="8" t="n">
        <v>766.3200000000001</v>
      </c>
      <c r="AD907" s="10" t="n">
        <v>2</v>
      </c>
    </row>
    <row r="908">
      <c r="A908" s="7" t="inlineStr">
        <is>
          <t>MAT-10-229</t>
        </is>
      </c>
      <c r="B908" s="4" t="inlineStr">
        <is>
          <t>Breaker enchufable 2P de 100 A</t>
        </is>
      </c>
      <c r="C908" s="7" t="inlineStr">
        <is>
          <t>unidad</t>
        </is>
      </c>
      <c r="D908" s="8" t="n"/>
      <c r="E908" s="8" t="n">
        <v>2820</v>
      </c>
      <c r="F908" s="8" t="n"/>
      <c r="G908" s="8" t="n"/>
      <c r="H908" s="8" t="n"/>
      <c r="I908" s="8" t="n"/>
      <c r="J908" s="8" t="n"/>
      <c r="K908" s="8" t="n"/>
      <c r="L908" s="8" t="n"/>
      <c r="M908" s="8" t="n"/>
      <c r="N908" s="8" t="n"/>
      <c r="O908" s="8" t="n"/>
      <c r="P908" s="8" t="n"/>
      <c r="Q908" s="8" t="n"/>
      <c r="R908" s="8" t="n"/>
      <c r="S908" s="8" t="n"/>
      <c r="T908" s="8" t="n"/>
      <c r="U908" s="8" t="n"/>
      <c r="V908" s="8" t="n"/>
      <c r="W908" s="8" t="n"/>
      <c r="X908" s="8">
        <f>IF(COUNT(D908:W908)=0,"",MIN(D908:W908))</f>
        <v/>
      </c>
      <c r="Y908" s="8">
        <f>IF(COUNT(D908:W908)=0,"",MEDIAN(D908:W908))</f>
        <v/>
      </c>
      <c r="Z908" s="8">
        <f>IF(COUNT(D908:W908)=0,"",MAX(D908:W908))</f>
        <v/>
      </c>
      <c r="AA908" s="9">
        <f>IF(OR(X908="",X908=0),"",(Z908-X908)/X908)</f>
        <v/>
      </c>
      <c r="AB908" s="7">
        <f>IF(COUNT(D908:W908)=0,"",INDEX($D$1:$W$1,MATCH(MIN(D908:W908),D908:W908,0)))</f>
        <v/>
      </c>
      <c r="AC908" s="8" t="n">
        <v>3203</v>
      </c>
      <c r="AD908" s="10" t="n">
        <v>1</v>
      </c>
    </row>
    <row r="909">
      <c r="A909" s="7" t="inlineStr">
        <is>
          <t>MAT-10-230</t>
        </is>
      </c>
      <c r="B909" s="4" t="inlineStr">
        <is>
          <t>Breaker enchufable 2P de 15 A</t>
        </is>
      </c>
      <c r="C909" s="7" t="inlineStr">
        <is>
          <t>unidad</t>
        </is>
      </c>
      <c r="D909" s="8" t="n"/>
      <c r="E909" s="8" t="n">
        <v>969.78</v>
      </c>
      <c r="F909" s="8" t="n"/>
      <c r="G909" s="8" t="n"/>
      <c r="H909" s="8" t="n"/>
      <c r="I909" s="8" t="n"/>
      <c r="J909" s="8" t="n"/>
      <c r="K909" s="8" t="n"/>
      <c r="L909" s="8" t="n"/>
      <c r="M909" s="8" t="n"/>
      <c r="N909" s="8" t="n"/>
      <c r="O909" s="8" t="n"/>
      <c r="P909" s="8" t="n"/>
      <c r="Q909" s="8" t="n"/>
      <c r="R909" s="8" t="n"/>
      <c r="S909" s="8" t="n"/>
      <c r="T909" s="8" t="n"/>
      <c r="U909" s="8" t="n"/>
      <c r="V909" s="8" t="n"/>
      <c r="W909" s="8" t="n"/>
      <c r="X909" s="8">
        <f>IF(COUNT(D909:W909)=0,"",MIN(D909:W909))</f>
        <v/>
      </c>
      <c r="Y909" s="8">
        <f>IF(COUNT(D909:W909)=0,"",MEDIAN(D909:W909))</f>
        <v/>
      </c>
      <c r="Z909" s="8">
        <f>IF(COUNT(D909:W909)=0,"",MAX(D909:W909))</f>
        <v/>
      </c>
      <c r="AA909" s="9">
        <f>IF(OR(X909="",X909=0),"",(Z909-X909)/X909)</f>
        <v/>
      </c>
      <c r="AB909" s="7">
        <f>IF(COUNT(D909:W909)=0,"",INDEX($D$1:$W$1,MATCH(MIN(D909:W909),D909:W909,0)))</f>
        <v/>
      </c>
      <c r="AC909" s="8" t="n">
        <v>1061.42</v>
      </c>
      <c r="AD909" s="10" t="n">
        <v>1</v>
      </c>
    </row>
    <row r="910">
      <c r="A910" s="7" t="inlineStr">
        <is>
          <t>MAT-10-231</t>
        </is>
      </c>
      <c r="B910" s="4" t="inlineStr">
        <is>
          <t>Breaker enchufable 2P de 20 A</t>
        </is>
      </c>
      <c r="C910" s="7" t="inlineStr">
        <is>
          <t>unidad</t>
        </is>
      </c>
      <c r="D910" s="8" t="n"/>
      <c r="E910" s="8" t="n">
        <v>1135</v>
      </c>
      <c r="F910" s="8" t="n"/>
      <c r="G910" s="8" t="n"/>
      <c r="H910" s="8" t="n"/>
      <c r="I910" s="8" t="n"/>
      <c r="J910" s="8" t="n"/>
      <c r="K910" s="8" t="n"/>
      <c r="L910" s="8" t="n">
        <v>1134.99</v>
      </c>
      <c r="M910" s="8" t="n"/>
      <c r="N910" s="8" t="n"/>
      <c r="O910" s="8" t="n"/>
      <c r="P910" s="8" t="n"/>
      <c r="Q910" s="8" t="n"/>
      <c r="R910" s="8" t="n"/>
      <c r="S910" s="8" t="n"/>
      <c r="T910" s="8" t="n"/>
      <c r="U910" s="8" t="n"/>
      <c r="V910" s="8" t="n"/>
      <c r="W910" s="8" t="n"/>
      <c r="X910" s="8">
        <f>IF(COUNT(D910:W910)=0,"",MIN(D910:W910))</f>
        <v/>
      </c>
      <c r="Y910" s="8">
        <f>IF(COUNT(D910:W910)=0,"",MEDIAN(D910:W910))</f>
        <v/>
      </c>
      <c r="Z910" s="8">
        <f>IF(COUNT(D910:W910)=0,"",MAX(D910:W910))</f>
        <v/>
      </c>
      <c r="AA910" s="9">
        <f>IF(OR(X910="",X910=0),"",(Z910-X910)/X910)</f>
        <v/>
      </c>
      <c r="AB910" s="7">
        <f>IF(COUNT(D910:W910)=0,"",INDEX($D$1:$W$1,MATCH(MIN(D910:W910),D910:W910,0)))</f>
        <v/>
      </c>
      <c r="AC910" s="8" t="n">
        <v>1157.5</v>
      </c>
      <c r="AD910" s="10" t="n">
        <v>2</v>
      </c>
    </row>
    <row r="911">
      <c r="A911" s="7" t="inlineStr">
        <is>
          <t>MAT-10-232</t>
        </is>
      </c>
      <c r="B911" s="4" t="inlineStr">
        <is>
          <t>Breaker enchufable 2P de 20 A, formato fino</t>
        </is>
      </c>
      <c r="C911" s="7" t="inlineStr">
        <is>
          <t>unidad</t>
        </is>
      </c>
      <c r="D911" s="8" t="n"/>
      <c r="E911" s="8" t="n"/>
      <c r="F911" s="8" t="n"/>
      <c r="G911" s="8" t="n"/>
      <c r="H911" s="8" t="n"/>
      <c r="I911" s="8" t="n"/>
      <c r="J911" s="8" t="n"/>
      <c r="K911" s="8" t="n"/>
      <c r="L911" s="8" t="n">
        <v>1195</v>
      </c>
      <c r="M911" s="8" t="n"/>
      <c r="N911" s="8" t="n"/>
      <c r="O911" s="8" t="n"/>
      <c r="P911" s="8" t="n"/>
      <c r="Q911" s="8" t="n"/>
      <c r="R911" s="8" t="n"/>
      <c r="S911" s="8" t="n"/>
      <c r="T911" s="8" t="n"/>
      <c r="U911" s="8" t="n"/>
      <c r="V911" s="8" t="n"/>
      <c r="W911" s="8" t="n"/>
      <c r="X911" s="8">
        <f>IF(COUNT(D911:W911)=0,"",MIN(D911:W911))</f>
        <v/>
      </c>
      <c r="Y911" s="8">
        <f>IF(COUNT(D911:W911)=0,"",MEDIAN(D911:W911))</f>
        <v/>
      </c>
      <c r="Z911" s="8">
        <f>IF(COUNT(D911:W911)=0,"",MAX(D911:W911))</f>
        <v/>
      </c>
      <c r="AA911" s="9">
        <f>IF(OR(X911="",X911=0),"",(Z911-X911)/X911)</f>
        <v/>
      </c>
      <c r="AB911" s="7">
        <f>IF(COUNT(D911:W911)=0,"",INDEX($D$1:$W$1,MATCH(MIN(D911:W911),D911:W911,0)))</f>
        <v/>
      </c>
      <c r="AC911" s="8" t="n">
        <v>1195</v>
      </c>
      <c r="AD911" s="10" t="n">
        <v>1</v>
      </c>
    </row>
    <row r="912">
      <c r="A912" s="7" t="inlineStr">
        <is>
          <t>MAT-10-233</t>
        </is>
      </c>
      <c r="B912" s="4" t="inlineStr">
        <is>
          <t>Breaker enchufable 2P de 30 A</t>
        </is>
      </c>
      <c r="C912" s="7" t="inlineStr">
        <is>
          <t>unidad</t>
        </is>
      </c>
      <c r="D912" s="8" t="n"/>
      <c r="E912" s="8" t="n">
        <v>896</v>
      </c>
      <c r="F912" s="8" t="n"/>
      <c r="G912" s="8" t="n"/>
      <c r="H912" s="8" t="n"/>
      <c r="I912" s="8" t="n"/>
      <c r="J912" s="8" t="n"/>
      <c r="K912" s="8" t="n"/>
      <c r="L912" s="8" t="n">
        <v>1134.99</v>
      </c>
      <c r="M912" s="8" t="n"/>
      <c r="N912" s="8" t="n"/>
      <c r="O912" s="8" t="n"/>
      <c r="P912" s="8" t="n"/>
      <c r="Q912" s="8" t="n"/>
      <c r="R912" s="8" t="n"/>
      <c r="S912" s="8" t="n"/>
      <c r="T912" s="8" t="n"/>
      <c r="U912" s="8" t="n"/>
      <c r="V912" s="8" t="n"/>
      <c r="W912" s="8" t="n"/>
      <c r="X912" s="8">
        <f>IF(COUNT(D912:W912)=0,"",MIN(D912:W912))</f>
        <v/>
      </c>
      <c r="Y912" s="8">
        <f>IF(COUNT(D912:W912)=0,"",MEDIAN(D912:W912))</f>
        <v/>
      </c>
      <c r="Z912" s="8">
        <f>IF(COUNT(D912:W912)=0,"",MAX(D912:W912))</f>
        <v/>
      </c>
      <c r="AA912" s="9">
        <f>IF(OR(X912="",X912=0),"",(Z912-X912)/X912)</f>
        <v/>
      </c>
      <c r="AB912" s="7">
        <f>IF(COUNT(D912:W912)=0,"",INDEX($D$1:$W$1,MATCH(MIN(D912:W912),D912:W912,0)))</f>
        <v/>
      </c>
      <c r="AC912" s="8" t="n">
        <v>1079.99</v>
      </c>
      <c r="AD912" s="10" t="n">
        <v>2</v>
      </c>
    </row>
    <row r="913">
      <c r="A913" s="7" t="inlineStr">
        <is>
          <t>MAT-10-234</t>
        </is>
      </c>
      <c r="B913" s="4" t="inlineStr">
        <is>
          <t>Breaker enchufable 2P de 30 A, formato fino</t>
        </is>
      </c>
      <c r="C913" s="7" t="inlineStr">
        <is>
          <t>unidad</t>
        </is>
      </c>
      <c r="D913" s="8" t="n"/>
      <c r="E913" s="8" t="n"/>
      <c r="F913" s="8" t="n"/>
      <c r="G913" s="8" t="n"/>
      <c r="H913" s="8" t="n"/>
      <c r="I913" s="8" t="n"/>
      <c r="J913" s="8" t="n"/>
      <c r="K913" s="8" t="n"/>
      <c r="L913" s="8" t="n">
        <v>1165</v>
      </c>
      <c r="M913" s="8" t="n"/>
      <c r="N913" s="8" t="n"/>
      <c r="O913" s="8" t="n"/>
      <c r="P913" s="8" t="n"/>
      <c r="Q913" s="8" t="n"/>
      <c r="R913" s="8" t="n"/>
      <c r="S913" s="8" t="n"/>
      <c r="T913" s="8" t="n"/>
      <c r="U913" s="8" t="n"/>
      <c r="V913" s="8" t="n"/>
      <c r="W913" s="8" t="n"/>
      <c r="X913" s="8">
        <f>IF(COUNT(D913:W913)=0,"",MIN(D913:W913))</f>
        <v/>
      </c>
      <c r="Y913" s="8">
        <f>IF(COUNT(D913:W913)=0,"",MEDIAN(D913:W913))</f>
        <v/>
      </c>
      <c r="Z913" s="8">
        <f>IF(COUNT(D913:W913)=0,"",MAX(D913:W913))</f>
        <v/>
      </c>
      <c r="AA913" s="9">
        <f>IF(OR(X913="",X913=0),"",(Z913-X913)/X913)</f>
        <v/>
      </c>
      <c r="AB913" s="7">
        <f>IF(COUNT(D913:W913)=0,"",INDEX($D$1:$W$1,MATCH(MIN(D913:W913),D913:W913,0)))</f>
        <v/>
      </c>
      <c r="AC913" s="8" t="n">
        <v>1165</v>
      </c>
      <c r="AD913" s="10" t="n">
        <v>1</v>
      </c>
    </row>
    <row r="914">
      <c r="A914" s="7" t="inlineStr">
        <is>
          <t>MAT-10-235</t>
        </is>
      </c>
      <c r="B914" s="4" t="inlineStr">
        <is>
          <t>Breaker enchufable 2P de 40 A</t>
        </is>
      </c>
      <c r="C914" s="7" t="inlineStr">
        <is>
          <t>unidad</t>
        </is>
      </c>
      <c r="D914" s="8" t="n"/>
      <c r="E914" s="8" t="n">
        <v>976.05</v>
      </c>
      <c r="F914" s="8" t="n"/>
      <c r="G914" s="8" t="n"/>
      <c r="H914" s="8" t="n"/>
      <c r="I914" s="8" t="n"/>
      <c r="J914" s="8" t="n"/>
      <c r="K914" s="8" t="n"/>
      <c r="L914" s="8" t="n">
        <v>1134.99</v>
      </c>
      <c r="M914" s="8" t="n"/>
      <c r="N914" s="8" t="n"/>
      <c r="O914" s="8" t="n"/>
      <c r="P914" s="8" t="n"/>
      <c r="Q914" s="8" t="n"/>
      <c r="R914" s="8" t="n"/>
      <c r="S914" s="8" t="n"/>
      <c r="T914" s="8" t="n"/>
      <c r="U914" s="8" t="n"/>
      <c r="V914" s="8" t="n"/>
      <c r="W914" s="8" t="n"/>
      <c r="X914" s="8">
        <f>IF(COUNT(D914:W914)=0,"",MIN(D914:W914))</f>
        <v/>
      </c>
      <c r="Y914" s="8">
        <f>IF(COUNT(D914:W914)=0,"",MEDIAN(D914:W914))</f>
        <v/>
      </c>
      <c r="Z914" s="8">
        <f>IF(COUNT(D914:W914)=0,"",MAX(D914:W914))</f>
        <v/>
      </c>
      <c r="AA914" s="9">
        <f>IF(OR(X914="",X914=0),"",(Z914-X914)/X914)</f>
        <v/>
      </c>
      <c r="AB914" s="7">
        <f>IF(COUNT(D914:W914)=0,"",INDEX($D$1:$W$1,MATCH(MIN(D914:W914),D914:W914,0)))</f>
        <v/>
      </c>
      <c r="AC914" s="8" t="n">
        <v>1034</v>
      </c>
      <c r="AD914" s="10" t="n">
        <v>2</v>
      </c>
    </row>
    <row r="915">
      <c r="A915" s="7" t="inlineStr">
        <is>
          <t>MAT-10-236</t>
        </is>
      </c>
      <c r="B915" s="4" t="inlineStr">
        <is>
          <t>Breaker enchufable 2P de 50 A</t>
        </is>
      </c>
      <c r="C915" s="7" t="inlineStr">
        <is>
          <t>unidad</t>
        </is>
      </c>
      <c r="D915" s="8" t="n"/>
      <c r="E915" s="8" t="n">
        <v>999.95</v>
      </c>
      <c r="F915" s="8" t="n"/>
      <c r="G915" s="8" t="n"/>
      <c r="H915" s="8" t="n"/>
      <c r="I915" s="8" t="n"/>
      <c r="J915" s="8" t="n"/>
      <c r="K915" s="8" t="n"/>
      <c r="L915" s="8" t="n"/>
      <c r="M915" s="8" t="n"/>
      <c r="N915" s="8" t="n"/>
      <c r="O915" s="8" t="n"/>
      <c r="P915" s="8" t="n"/>
      <c r="Q915" s="8" t="n"/>
      <c r="R915" s="8" t="n"/>
      <c r="S915" s="8" t="n"/>
      <c r="T915" s="8" t="n"/>
      <c r="U915" s="8" t="n"/>
      <c r="V915" s="8" t="n"/>
      <c r="W915" s="8" t="n"/>
      <c r="X915" s="8">
        <f>IF(COUNT(D915:W915)=0,"",MIN(D915:W915))</f>
        <v/>
      </c>
      <c r="Y915" s="8">
        <f>IF(COUNT(D915:W915)=0,"",MEDIAN(D915:W915))</f>
        <v/>
      </c>
      <c r="Z915" s="8">
        <f>IF(COUNT(D915:W915)=0,"",MAX(D915:W915))</f>
        <v/>
      </c>
      <c r="AA915" s="9">
        <f>IF(OR(X915="",X915=0),"",(Z915-X915)/X915)</f>
        <v/>
      </c>
      <c r="AB915" s="7">
        <f>IF(COUNT(D915:W915)=0,"",INDEX($D$1:$W$1,MATCH(MIN(D915:W915),D915:W915,0)))</f>
        <v/>
      </c>
      <c r="AC915" s="8" t="n">
        <v>1215</v>
      </c>
      <c r="AD915" s="10" t="n">
        <v>1</v>
      </c>
    </row>
    <row r="916">
      <c r="A916" s="7" t="inlineStr">
        <is>
          <t>MAT-10-237</t>
        </is>
      </c>
      <c r="B916" s="4" t="inlineStr">
        <is>
          <t>Breaker enchufable 2P de 60 A</t>
        </is>
      </c>
      <c r="C916" s="7" t="inlineStr">
        <is>
          <t>unidad</t>
        </is>
      </c>
      <c r="D916" s="8" t="n"/>
      <c r="E916" s="8" t="n">
        <v>1100</v>
      </c>
      <c r="F916" s="8" t="n"/>
      <c r="G916" s="8" t="n"/>
      <c r="H916" s="8" t="n"/>
      <c r="I916" s="8" t="n"/>
      <c r="J916" s="8" t="n"/>
      <c r="K916" s="8" t="n"/>
      <c r="L916" s="8" t="n">
        <v>1189.99</v>
      </c>
      <c r="M916" s="8" t="n"/>
      <c r="N916" s="8" t="n"/>
      <c r="O916" s="8" t="n"/>
      <c r="P916" s="8" t="n"/>
      <c r="Q916" s="8" t="n"/>
      <c r="R916" s="8" t="n"/>
      <c r="S916" s="8" t="n"/>
      <c r="T916" s="8" t="n"/>
      <c r="U916" s="8" t="n"/>
      <c r="V916" s="8" t="n"/>
      <c r="W916" s="8" t="n"/>
      <c r="X916" s="8">
        <f>IF(COUNT(D916:W916)=0,"",MIN(D916:W916))</f>
        <v/>
      </c>
      <c r="Y916" s="8">
        <f>IF(COUNT(D916:W916)=0,"",MEDIAN(D916:W916))</f>
        <v/>
      </c>
      <c r="Z916" s="8">
        <f>IF(COUNT(D916:W916)=0,"",MAX(D916:W916))</f>
        <v/>
      </c>
      <c r="AA916" s="9">
        <f>IF(OR(X916="",X916=0),"",(Z916-X916)/X916)</f>
        <v/>
      </c>
      <c r="AB916" s="7">
        <f>IF(COUNT(D916:W916)=0,"",INDEX($D$1:$W$1,MATCH(MIN(D916:W916),D916:W916,0)))</f>
        <v/>
      </c>
      <c r="AC916" s="8" t="n">
        <v>1189.99</v>
      </c>
      <c r="AD916" s="10" t="n">
        <v>2</v>
      </c>
    </row>
    <row r="917">
      <c r="A917" s="7" t="inlineStr">
        <is>
          <t>MAT-10-238</t>
        </is>
      </c>
      <c r="B917" s="4" t="inlineStr">
        <is>
          <t>Breaker enchufable 2P de 70 A</t>
        </is>
      </c>
      <c r="C917" s="7" t="inlineStr">
        <is>
          <t>unidad</t>
        </is>
      </c>
      <c r="D917" s="8" t="n"/>
      <c r="E917" s="8" t="n">
        <v>2720</v>
      </c>
      <c r="F917" s="8" t="n"/>
      <c r="G917" s="8" t="n"/>
      <c r="H917" s="8" t="n"/>
      <c r="I917" s="8" t="n"/>
      <c r="J917" s="8" t="n"/>
      <c r="K917" s="8" t="n"/>
      <c r="L917" s="8" t="n"/>
      <c r="M917" s="8" t="n"/>
      <c r="N917" s="8" t="n"/>
      <c r="O917" s="8" t="n"/>
      <c r="P917" s="8" t="n"/>
      <c r="Q917" s="8" t="n"/>
      <c r="R917" s="8" t="n"/>
      <c r="S917" s="8" t="n"/>
      <c r="T917" s="8" t="n"/>
      <c r="U917" s="8" t="n"/>
      <c r="V917" s="8" t="n"/>
      <c r="W917" s="8" t="n"/>
      <c r="X917" s="8">
        <f>IF(COUNT(D917:W917)=0,"",MIN(D917:W917))</f>
        <v/>
      </c>
      <c r="Y917" s="8">
        <f>IF(COUNT(D917:W917)=0,"",MEDIAN(D917:W917))</f>
        <v/>
      </c>
      <c r="Z917" s="8">
        <f>IF(COUNT(D917:W917)=0,"",MAX(D917:W917))</f>
        <v/>
      </c>
      <c r="AA917" s="9">
        <f>IF(OR(X917="",X917=0),"",(Z917-X917)/X917)</f>
        <v/>
      </c>
      <c r="AB917" s="7">
        <f>IF(COUNT(D917:W917)=0,"",INDEX($D$1:$W$1,MATCH(MIN(D917:W917),D917:W917,0)))</f>
        <v/>
      </c>
      <c r="AC917" s="8" t="n">
        <v>2959.5</v>
      </c>
      <c r="AD917" s="10" t="n">
        <v>1</v>
      </c>
    </row>
    <row r="918">
      <c r="A918" s="7" t="inlineStr">
        <is>
          <t>MAT-10-239</t>
        </is>
      </c>
      <c r="B918" s="4" t="inlineStr">
        <is>
          <t>Breaker enchufable 2P de 80 A</t>
        </is>
      </c>
      <c r="C918" s="7" t="inlineStr">
        <is>
          <t>unidad</t>
        </is>
      </c>
      <c r="D918" s="8" t="n"/>
      <c r="E918" s="8" t="n">
        <v>2547.97</v>
      </c>
      <c r="F918" s="8" t="n"/>
      <c r="G918" s="8" t="n"/>
      <c r="H918" s="8" t="n"/>
      <c r="I918" s="8" t="n"/>
      <c r="J918" s="8" t="n"/>
      <c r="K918" s="8" t="n"/>
      <c r="L918" s="8" t="n"/>
      <c r="M918" s="8" t="n"/>
      <c r="N918" s="8" t="n"/>
      <c r="O918" s="8" t="n"/>
      <c r="P918" s="8" t="n"/>
      <c r="Q918" s="8" t="n"/>
      <c r="R918" s="8" t="n"/>
      <c r="S918" s="8" t="n"/>
      <c r="T918" s="8" t="n"/>
      <c r="U918" s="8" t="n"/>
      <c r="V918" s="8" t="n"/>
      <c r="W918" s="8" t="n"/>
      <c r="X918" s="8">
        <f>IF(COUNT(D918:W918)=0,"",MIN(D918:W918))</f>
        <v/>
      </c>
      <c r="Y918" s="8">
        <f>IF(COUNT(D918:W918)=0,"",MEDIAN(D918:W918))</f>
        <v/>
      </c>
      <c r="Z918" s="8">
        <f>IF(COUNT(D918:W918)=0,"",MAX(D918:W918))</f>
        <v/>
      </c>
      <c r="AA918" s="9">
        <f>IF(OR(X918="",X918=0),"",(Z918-X918)/X918)</f>
        <v/>
      </c>
      <c r="AB918" s="7">
        <f>IF(COUNT(D918:W918)=0,"",INDEX($D$1:$W$1,MATCH(MIN(D918:W918),D918:W918,0)))</f>
        <v/>
      </c>
      <c r="AC918" s="8" t="n">
        <v>2810.48</v>
      </c>
      <c r="AD918" s="10" t="n">
        <v>1</v>
      </c>
    </row>
    <row r="919">
      <c r="A919" s="7" t="inlineStr">
        <is>
          <t>MAT-10-240</t>
        </is>
      </c>
      <c r="B919" s="4" t="inlineStr">
        <is>
          <t>Breaker enchufable 2P de 90 A</t>
        </is>
      </c>
      <c r="C919" s="7" t="inlineStr">
        <is>
          <t>unidad</t>
        </is>
      </c>
      <c r="D919" s="8" t="n"/>
      <c r="E919" s="8" t="n">
        <v>2968</v>
      </c>
      <c r="F919" s="8" t="n"/>
      <c r="G919" s="8" t="n"/>
      <c r="H919" s="8" t="n"/>
      <c r="I919" s="8" t="n"/>
      <c r="J919" s="8" t="n"/>
      <c r="K919" s="8" t="n"/>
      <c r="L919" s="8" t="n"/>
      <c r="M919" s="8" t="n"/>
      <c r="N919" s="8" t="n"/>
      <c r="O919" s="8" t="n"/>
      <c r="P919" s="8" t="n"/>
      <c r="Q919" s="8" t="n"/>
      <c r="R919" s="8" t="n"/>
      <c r="S919" s="8" t="n"/>
      <c r="T919" s="8" t="n"/>
      <c r="U919" s="8" t="n"/>
      <c r="V919" s="8" t="n"/>
      <c r="W919" s="8" t="n"/>
      <c r="X919" s="8">
        <f>IF(COUNT(D919:W919)=0,"",MIN(D919:W919))</f>
        <v/>
      </c>
      <c r="Y919" s="8">
        <f>IF(COUNT(D919:W919)=0,"",MEDIAN(D919:W919))</f>
        <v/>
      </c>
      <c r="Z919" s="8">
        <f>IF(COUNT(D919:W919)=0,"",MAX(D919:W919))</f>
        <v/>
      </c>
      <c r="AA919" s="9">
        <f>IF(OR(X919="",X919=0),"",(Z919-X919)/X919)</f>
        <v/>
      </c>
      <c r="AB919" s="7">
        <f>IF(COUNT(D919:W919)=0,"",INDEX($D$1:$W$1,MATCH(MIN(D919:W919),D919:W919,0)))</f>
        <v/>
      </c>
      <c r="AC919" s="8" t="n">
        <v>2968</v>
      </c>
      <c r="AD919" s="10" t="n">
        <v>1</v>
      </c>
    </row>
    <row r="920">
      <c r="A920" s="7" t="inlineStr">
        <is>
          <t>MAT-10-241</t>
        </is>
      </c>
      <c r="B920" s="4" t="inlineStr">
        <is>
          <t>Breaker enchufable 3P de 100 A</t>
        </is>
      </c>
      <c r="C920" s="7" t="inlineStr">
        <is>
          <t>unidad</t>
        </is>
      </c>
      <c r="D920" s="8" t="n"/>
      <c r="E920" s="8" t="n">
        <v>6940</v>
      </c>
      <c r="F920" s="8" t="n"/>
      <c r="G920" s="8" t="n"/>
      <c r="H920" s="8" t="n"/>
      <c r="I920" s="8" t="n"/>
      <c r="J920" s="8" t="n"/>
      <c r="K920" s="8" t="n"/>
      <c r="L920" s="8" t="n"/>
      <c r="M920" s="8" t="n"/>
      <c r="N920" s="8" t="n"/>
      <c r="O920" s="8" t="n"/>
      <c r="P920" s="8" t="n"/>
      <c r="Q920" s="8" t="n"/>
      <c r="R920" s="8" t="n"/>
      <c r="S920" s="8" t="n"/>
      <c r="T920" s="8" t="n"/>
      <c r="U920" s="8" t="n"/>
      <c r="V920" s="8" t="n"/>
      <c r="W920" s="8" t="n"/>
      <c r="X920" s="8">
        <f>IF(COUNT(D920:W920)=0,"",MIN(D920:W920))</f>
        <v/>
      </c>
      <c r="Y920" s="8">
        <f>IF(COUNT(D920:W920)=0,"",MEDIAN(D920:W920))</f>
        <v/>
      </c>
      <c r="Z920" s="8">
        <f>IF(COUNT(D920:W920)=0,"",MAX(D920:W920))</f>
        <v/>
      </c>
      <c r="AA920" s="9">
        <f>IF(OR(X920="",X920=0),"",(Z920-X920)/X920)</f>
        <v/>
      </c>
      <c r="AB920" s="7">
        <f>IF(COUNT(D920:W920)=0,"",INDEX($D$1:$W$1,MATCH(MIN(D920:W920),D920:W920,0)))</f>
        <v/>
      </c>
      <c r="AC920" s="8" t="n">
        <v>6940</v>
      </c>
      <c r="AD920" s="10" t="n">
        <v>1</v>
      </c>
    </row>
    <row r="921">
      <c r="A921" s="7" t="inlineStr">
        <is>
          <t>MAT-10-242</t>
        </is>
      </c>
      <c r="B921" s="4" t="inlineStr">
        <is>
          <t>Breaker enchufable 3P de 15 A</t>
        </is>
      </c>
      <c r="C921" s="7" t="inlineStr">
        <is>
          <t>unidad</t>
        </is>
      </c>
      <c r="D921" s="8" t="n"/>
      <c r="E921" s="8" t="n">
        <v>2309</v>
      </c>
      <c r="F921" s="8" t="n"/>
      <c r="G921" s="8" t="n"/>
      <c r="H921" s="8" t="n"/>
      <c r="I921" s="8" t="n"/>
      <c r="J921" s="8" t="n"/>
      <c r="K921" s="8" t="n"/>
      <c r="L921" s="8" t="n"/>
      <c r="M921" s="8" t="n"/>
      <c r="N921" s="8" t="n"/>
      <c r="O921" s="8" t="n"/>
      <c r="P921" s="8" t="n"/>
      <c r="Q921" s="8" t="n"/>
      <c r="R921" s="8" t="n"/>
      <c r="S921" s="8" t="n"/>
      <c r="T921" s="8" t="n"/>
      <c r="U921" s="8" t="n"/>
      <c r="V921" s="8" t="n"/>
      <c r="W921" s="8" t="n"/>
      <c r="X921" s="8">
        <f>IF(COUNT(D921:W921)=0,"",MIN(D921:W921))</f>
        <v/>
      </c>
      <c r="Y921" s="8">
        <f>IF(COUNT(D921:W921)=0,"",MEDIAN(D921:W921))</f>
        <v/>
      </c>
      <c r="Z921" s="8">
        <f>IF(COUNT(D921:W921)=0,"",MAX(D921:W921))</f>
        <v/>
      </c>
      <c r="AA921" s="9">
        <f>IF(OR(X921="",X921=0),"",(Z921-X921)/X921)</f>
        <v/>
      </c>
      <c r="AB921" s="7">
        <f>IF(COUNT(D921:W921)=0,"",INDEX($D$1:$W$1,MATCH(MIN(D921:W921),D921:W921,0)))</f>
        <v/>
      </c>
      <c r="AC921" s="8" t="n">
        <v>3062</v>
      </c>
      <c r="AD921" s="10" t="n">
        <v>1</v>
      </c>
    </row>
    <row r="922">
      <c r="A922" s="7" t="inlineStr">
        <is>
          <t>MAT-10-243</t>
        </is>
      </c>
      <c r="B922" s="4" t="inlineStr">
        <is>
          <t>Breaker enchufable 3P de 20 A</t>
        </is>
      </c>
      <c r="C922" s="7" t="inlineStr">
        <is>
          <t>unidad</t>
        </is>
      </c>
      <c r="D922" s="8" t="n"/>
      <c r="E922" s="8" t="n">
        <v>3815</v>
      </c>
      <c r="F922" s="8" t="n"/>
      <c r="G922" s="8" t="n"/>
      <c r="H922" s="8" t="n"/>
      <c r="I922" s="8" t="n"/>
      <c r="J922" s="8" t="n"/>
      <c r="K922" s="8" t="n"/>
      <c r="L922" s="8" t="n"/>
      <c r="M922" s="8" t="n"/>
      <c r="N922" s="8" t="n"/>
      <c r="O922" s="8" t="n"/>
      <c r="P922" s="8" t="n"/>
      <c r="Q922" s="8" t="n"/>
      <c r="R922" s="8" t="n"/>
      <c r="S922" s="8" t="n"/>
      <c r="T922" s="8" t="n"/>
      <c r="U922" s="8" t="n"/>
      <c r="V922" s="8" t="n"/>
      <c r="W922" s="8" t="n"/>
      <c r="X922" s="8">
        <f>IF(COUNT(D922:W922)=0,"",MIN(D922:W922))</f>
        <v/>
      </c>
      <c r="Y922" s="8">
        <f>IF(COUNT(D922:W922)=0,"",MEDIAN(D922:W922))</f>
        <v/>
      </c>
      <c r="Z922" s="8">
        <f>IF(COUNT(D922:W922)=0,"",MAX(D922:W922))</f>
        <v/>
      </c>
      <c r="AA922" s="9">
        <f>IF(OR(X922="",X922=0),"",(Z922-X922)/X922)</f>
        <v/>
      </c>
      <c r="AB922" s="7">
        <f>IF(COUNT(D922:W922)=0,"",INDEX($D$1:$W$1,MATCH(MIN(D922:W922),D922:W922,0)))</f>
        <v/>
      </c>
      <c r="AC922" s="8" t="n">
        <v>4801</v>
      </c>
      <c r="AD922" s="10" t="n">
        <v>1</v>
      </c>
    </row>
    <row r="923">
      <c r="A923" s="7" t="inlineStr">
        <is>
          <t>MAT-10-244</t>
        </is>
      </c>
      <c r="B923" s="4" t="inlineStr">
        <is>
          <t>Breaker enchufable 3P de 40 A</t>
        </is>
      </c>
      <c r="C923" s="7" t="inlineStr">
        <is>
          <t>unidad</t>
        </is>
      </c>
      <c r="D923" s="8" t="n"/>
      <c r="E923" s="8" t="n">
        <v>4310</v>
      </c>
      <c r="F923" s="8" t="n"/>
      <c r="G923" s="8" t="n"/>
      <c r="H923" s="8" t="n"/>
      <c r="I923" s="8" t="n"/>
      <c r="J923" s="8" t="n"/>
      <c r="K923" s="8" t="n"/>
      <c r="L923" s="8" t="n"/>
      <c r="M923" s="8" t="n"/>
      <c r="N923" s="8" t="n"/>
      <c r="O923" s="8" t="n"/>
      <c r="P923" s="8" t="n"/>
      <c r="Q923" s="8" t="n"/>
      <c r="R923" s="8" t="n"/>
      <c r="S923" s="8" t="n"/>
      <c r="T923" s="8" t="n"/>
      <c r="U923" s="8" t="n"/>
      <c r="V923" s="8" t="n"/>
      <c r="W923" s="8" t="n"/>
      <c r="X923" s="8">
        <f>IF(COUNT(D923:W923)=0,"",MIN(D923:W923))</f>
        <v/>
      </c>
      <c r="Y923" s="8">
        <f>IF(COUNT(D923:W923)=0,"",MEDIAN(D923:W923))</f>
        <v/>
      </c>
      <c r="Z923" s="8">
        <f>IF(COUNT(D923:W923)=0,"",MAX(D923:W923))</f>
        <v/>
      </c>
      <c r="AA923" s="9">
        <f>IF(OR(X923="",X923=0),"",(Z923-X923)/X923)</f>
        <v/>
      </c>
      <c r="AB923" s="7">
        <f>IF(COUNT(D923:W923)=0,"",INDEX($D$1:$W$1,MATCH(MIN(D923:W923),D923:W923,0)))</f>
        <v/>
      </c>
      <c r="AC923" s="8" t="n">
        <v>4357.5</v>
      </c>
      <c r="AD923" s="10" t="n">
        <v>1</v>
      </c>
    </row>
    <row r="924">
      <c r="A924" s="7" t="inlineStr">
        <is>
          <t>MAT-10-245</t>
        </is>
      </c>
      <c r="B924" s="4" t="inlineStr">
        <is>
          <t>Breaker enchufable 3P de 50 A</t>
        </is>
      </c>
      <c r="C924" s="7" t="inlineStr">
        <is>
          <t>unidad</t>
        </is>
      </c>
      <c r="D924" s="8" t="n"/>
      <c r="E924" s="8" t="n">
        <v>4310</v>
      </c>
      <c r="F924" s="8" t="n"/>
      <c r="G924" s="8" t="n"/>
      <c r="H924" s="8" t="n"/>
      <c r="I924" s="8" t="n"/>
      <c r="J924" s="8" t="n"/>
      <c r="K924" s="8" t="n"/>
      <c r="L924" s="8" t="n"/>
      <c r="M924" s="8" t="n"/>
      <c r="N924" s="8" t="n"/>
      <c r="O924" s="8" t="n"/>
      <c r="P924" s="8" t="n"/>
      <c r="Q924" s="8" t="n"/>
      <c r="R924" s="8" t="n"/>
      <c r="S924" s="8" t="n"/>
      <c r="T924" s="8" t="n"/>
      <c r="U924" s="8" t="n"/>
      <c r="V924" s="8" t="n"/>
      <c r="W924" s="8" t="n"/>
      <c r="X924" s="8">
        <f>IF(COUNT(D924:W924)=0,"",MIN(D924:W924))</f>
        <v/>
      </c>
      <c r="Y924" s="8">
        <f>IF(COUNT(D924:W924)=0,"",MEDIAN(D924:W924))</f>
        <v/>
      </c>
      <c r="Z924" s="8">
        <f>IF(COUNT(D924:W924)=0,"",MAX(D924:W924))</f>
        <v/>
      </c>
      <c r="AA924" s="9">
        <f>IF(OR(X924="",X924=0),"",(Z924-X924)/X924)</f>
        <v/>
      </c>
      <c r="AB924" s="7">
        <f>IF(COUNT(D924:W924)=0,"",INDEX($D$1:$W$1,MATCH(MIN(D924:W924),D924:W924,0)))</f>
        <v/>
      </c>
      <c r="AC924" s="8" t="n">
        <v>5048.5</v>
      </c>
      <c r="AD924" s="10" t="n">
        <v>1</v>
      </c>
    </row>
    <row r="925">
      <c r="A925" s="7" t="inlineStr">
        <is>
          <t>MAT-10-246</t>
        </is>
      </c>
      <c r="B925" s="4" t="inlineStr">
        <is>
          <t>Breaker enchufable 3P de 60 A</t>
        </is>
      </c>
      <c r="C925" s="7" t="inlineStr">
        <is>
          <t>unidad</t>
        </is>
      </c>
      <c r="D925" s="8" t="n"/>
      <c r="E925" s="8" t="n">
        <v>3933</v>
      </c>
      <c r="F925" s="8" t="n"/>
      <c r="G925" s="8" t="n"/>
      <c r="H925" s="8" t="n"/>
      <c r="I925" s="8" t="n"/>
      <c r="J925" s="8" t="n"/>
      <c r="K925" s="8" t="n"/>
      <c r="L925" s="8" t="n"/>
      <c r="M925" s="8" t="n"/>
      <c r="N925" s="8" t="n"/>
      <c r="O925" s="8" t="n"/>
      <c r="P925" s="8" t="n"/>
      <c r="Q925" s="8" t="n"/>
      <c r="R925" s="8" t="n"/>
      <c r="S925" s="8" t="n"/>
      <c r="T925" s="8" t="n"/>
      <c r="U925" s="8" t="n"/>
      <c r="V925" s="8" t="n"/>
      <c r="W925" s="8" t="n"/>
      <c r="X925" s="8">
        <f>IF(COUNT(D925:W925)=0,"",MIN(D925:W925))</f>
        <v/>
      </c>
      <c r="Y925" s="8">
        <f>IF(COUNT(D925:W925)=0,"",MEDIAN(D925:W925))</f>
        <v/>
      </c>
      <c r="Z925" s="8">
        <f>IF(COUNT(D925:W925)=0,"",MAX(D925:W925))</f>
        <v/>
      </c>
      <c r="AA925" s="9">
        <f>IF(OR(X925="",X925=0),"",(Z925-X925)/X925)</f>
        <v/>
      </c>
      <c r="AB925" s="7">
        <f>IF(COUNT(D925:W925)=0,"",INDEX($D$1:$W$1,MATCH(MIN(D925:W925),D925:W925,0)))</f>
        <v/>
      </c>
      <c r="AC925" s="8" t="n">
        <v>4121.5</v>
      </c>
      <c r="AD925" s="10" t="n">
        <v>1</v>
      </c>
    </row>
    <row r="926">
      <c r="A926" s="7" t="inlineStr">
        <is>
          <t>MAT-10-247</t>
        </is>
      </c>
      <c r="B926" s="4" t="inlineStr">
        <is>
          <t>Breaker enchufable 3P de 70 A</t>
        </is>
      </c>
      <c r="C926" s="7" t="inlineStr">
        <is>
          <t>unidad</t>
        </is>
      </c>
      <c r="D926" s="8" t="n"/>
      <c r="E926" s="8" t="n">
        <v>5328</v>
      </c>
      <c r="F926" s="8" t="n"/>
      <c r="G926" s="8" t="n"/>
      <c r="H926" s="8" t="n"/>
      <c r="I926" s="8" t="n"/>
      <c r="J926" s="8" t="n"/>
      <c r="K926" s="8" t="n"/>
      <c r="L926" s="8" t="n"/>
      <c r="M926" s="8" t="n"/>
      <c r="N926" s="8" t="n"/>
      <c r="O926" s="8" t="n"/>
      <c r="P926" s="8" t="n"/>
      <c r="Q926" s="8" t="n"/>
      <c r="R926" s="8" t="n"/>
      <c r="S926" s="8" t="n"/>
      <c r="T926" s="8" t="n"/>
      <c r="U926" s="8" t="n"/>
      <c r="V926" s="8" t="n"/>
      <c r="W926" s="8" t="n"/>
      <c r="X926" s="8">
        <f>IF(COUNT(D926:W926)=0,"",MIN(D926:W926))</f>
        <v/>
      </c>
      <c r="Y926" s="8">
        <f>IF(COUNT(D926:W926)=0,"",MEDIAN(D926:W926))</f>
        <v/>
      </c>
      <c r="Z926" s="8">
        <f>IF(COUNT(D926:W926)=0,"",MAX(D926:W926))</f>
        <v/>
      </c>
      <c r="AA926" s="9">
        <f>IF(OR(X926="",X926=0),"",(Z926-X926)/X926)</f>
        <v/>
      </c>
      <c r="AB926" s="7">
        <f>IF(COUNT(D926:W926)=0,"",INDEX($D$1:$W$1,MATCH(MIN(D926:W926),D926:W926,0)))</f>
        <v/>
      </c>
      <c r="AC926" s="8" t="n">
        <v>5519</v>
      </c>
      <c r="AD926" s="10" t="n">
        <v>1</v>
      </c>
    </row>
    <row r="927">
      <c r="A927" s="7" t="inlineStr">
        <is>
          <t>MAT-10-248</t>
        </is>
      </c>
      <c r="B927" s="4" t="inlineStr">
        <is>
          <t>Breaker enchufable 3P de 80 A</t>
        </is>
      </c>
      <c r="C927" s="7" t="inlineStr">
        <is>
          <t>unidad</t>
        </is>
      </c>
      <c r="D927" s="8" t="n"/>
      <c r="E927" s="8" t="n">
        <v>5739</v>
      </c>
      <c r="F927" s="8" t="n"/>
      <c r="G927" s="8" t="n"/>
      <c r="H927" s="8" t="n"/>
      <c r="I927" s="8" t="n"/>
      <c r="J927" s="8" t="n"/>
      <c r="K927" s="8" t="n"/>
      <c r="L927" s="8" t="n"/>
      <c r="M927" s="8" t="n"/>
      <c r="N927" s="8" t="n"/>
      <c r="O927" s="8" t="n"/>
      <c r="P927" s="8" t="n"/>
      <c r="Q927" s="8" t="n"/>
      <c r="R927" s="8" t="n"/>
      <c r="S927" s="8" t="n"/>
      <c r="T927" s="8" t="n"/>
      <c r="U927" s="8" t="n"/>
      <c r="V927" s="8" t="n"/>
      <c r="W927" s="8" t="n"/>
      <c r="X927" s="8">
        <f>IF(COUNT(D927:W927)=0,"",MIN(D927:W927))</f>
        <v/>
      </c>
      <c r="Y927" s="8">
        <f>IF(COUNT(D927:W927)=0,"",MEDIAN(D927:W927))</f>
        <v/>
      </c>
      <c r="Z927" s="8">
        <f>IF(COUNT(D927:W927)=0,"",MAX(D927:W927))</f>
        <v/>
      </c>
      <c r="AA927" s="9">
        <f>IF(OR(X927="",X927=0),"",(Z927-X927)/X927)</f>
        <v/>
      </c>
      <c r="AB927" s="7">
        <f>IF(COUNT(D927:W927)=0,"",INDEX($D$1:$W$1,MATCH(MIN(D927:W927),D927:W927,0)))</f>
        <v/>
      </c>
      <c r="AC927" s="8" t="n">
        <v>6059.5</v>
      </c>
      <c r="AD927" s="10" t="n">
        <v>1</v>
      </c>
    </row>
    <row r="928">
      <c r="A928" s="7" t="inlineStr">
        <is>
          <t>MAT-10-249</t>
        </is>
      </c>
      <c r="B928" s="4" t="inlineStr">
        <is>
          <t>Breaker enchufable 3P de 90 A</t>
        </is>
      </c>
      <c r="C928" s="7" t="inlineStr">
        <is>
          <t>unidad</t>
        </is>
      </c>
      <c r="D928" s="8" t="n"/>
      <c r="E928" s="8" t="n">
        <v>4647</v>
      </c>
      <c r="F928" s="8" t="n"/>
      <c r="G928" s="8" t="n"/>
      <c r="H928" s="8" t="n"/>
      <c r="I928" s="8" t="n"/>
      <c r="J928" s="8" t="n"/>
      <c r="K928" s="8" t="n"/>
      <c r="L928" s="8" t="n"/>
      <c r="M928" s="8" t="n"/>
      <c r="N928" s="8" t="n"/>
      <c r="O928" s="8" t="n"/>
      <c r="P928" s="8" t="n"/>
      <c r="Q928" s="8" t="n"/>
      <c r="R928" s="8" t="n"/>
      <c r="S928" s="8" t="n"/>
      <c r="T928" s="8" t="n"/>
      <c r="U928" s="8" t="n"/>
      <c r="V928" s="8" t="n"/>
      <c r="W928" s="8" t="n"/>
      <c r="X928" s="8">
        <f>IF(COUNT(D928:W928)=0,"",MIN(D928:W928))</f>
        <v/>
      </c>
      <c r="Y928" s="8">
        <f>IF(COUNT(D928:W928)=0,"",MEDIAN(D928:W928))</f>
        <v/>
      </c>
      <c r="Z928" s="8">
        <f>IF(COUNT(D928:W928)=0,"",MAX(D928:W928))</f>
        <v/>
      </c>
      <c r="AA928" s="9">
        <f>IF(OR(X928="",X928=0),"",(Z928-X928)/X928)</f>
        <v/>
      </c>
      <c r="AB928" s="7">
        <f>IF(COUNT(D928:W928)=0,"",INDEX($D$1:$W$1,MATCH(MIN(D928:W928),D928:W928,0)))</f>
        <v/>
      </c>
      <c r="AC928" s="8" t="n">
        <v>4887.62</v>
      </c>
      <c r="AD928" s="10" t="n">
        <v>1</v>
      </c>
    </row>
    <row r="929">
      <c r="A929" s="7" t="inlineStr">
        <is>
          <t>MAT-10-250</t>
        </is>
      </c>
      <c r="B929" s="4" t="inlineStr">
        <is>
          <t>Panel de breakers trifásico de 1 espacio</t>
        </is>
      </c>
      <c r="C929" s="7" t="inlineStr">
        <is>
          <t>unidad</t>
        </is>
      </c>
      <c r="D929" s="8" t="n"/>
      <c r="E929" s="8" t="n">
        <v>9622.41</v>
      </c>
      <c r="F929" s="8" t="n"/>
      <c r="G929" s="8" t="n"/>
      <c r="H929" s="8" t="n"/>
      <c r="I929" s="8" t="n"/>
      <c r="J929" s="8" t="n"/>
      <c r="K929" s="8" t="n"/>
      <c r="L929" s="8" t="n"/>
      <c r="M929" s="8" t="n"/>
      <c r="N929" s="8" t="n"/>
      <c r="O929" s="8" t="n"/>
      <c r="P929" s="8" t="n"/>
      <c r="Q929" s="8" t="n"/>
      <c r="R929" s="8" t="n"/>
      <c r="S929" s="8" t="n"/>
      <c r="T929" s="8" t="n"/>
      <c r="U929" s="8" t="n"/>
      <c r="V929" s="8" t="n"/>
      <c r="W929" s="8" t="n"/>
      <c r="X929" s="8">
        <f>IF(COUNT(D929:W929)=0,"",MIN(D929:W929))</f>
        <v/>
      </c>
      <c r="Y929" s="8">
        <f>IF(COUNT(D929:W929)=0,"",MEDIAN(D929:W929))</f>
        <v/>
      </c>
      <c r="Z929" s="8">
        <f>IF(COUNT(D929:W929)=0,"",MAX(D929:W929))</f>
        <v/>
      </c>
      <c r="AA929" s="9">
        <f>IF(OR(X929="",X929=0),"",(Z929-X929)/X929)</f>
        <v/>
      </c>
      <c r="AB929" s="7">
        <f>IF(COUNT(D929:W929)=0,"",INDEX($D$1:$W$1,MATCH(MIN(D929:W929),D929:W929,0)))</f>
        <v/>
      </c>
      <c r="AC929" s="8" t="n">
        <v>9622.41</v>
      </c>
      <c r="AD929" s="10" t="n">
        <v>1</v>
      </c>
    </row>
    <row r="930">
      <c r="A930" s="7" t="inlineStr">
        <is>
          <t>MAT-10-251</t>
        </is>
      </c>
      <c r="B930" s="4" t="inlineStr">
        <is>
          <t>Panel de breakers de 12 espacios</t>
        </is>
      </c>
      <c r="C930" s="7" t="inlineStr">
        <is>
          <t>unidad</t>
        </is>
      </c>
      <c r="D930" s="8" t="n"/>
      <c r="E930" s="8" t="n">
        <v>3829</v>
      </c>
      <c r="F930" s="8" t="n"/>
      <c r="G930" s="8" t="n"/>
      <c r="H930" s="8" t="n"/>
      <c r="I930" s="8" t="n"/>
      <c r="J930" s="8" t="n"/>
      <c r="K930" s="8" t="n"/>
      <c r="L930" s="8" t="n"/>
      <c r="M930" s="8" t="n"/>
      <c r="N930" s="8" t="n"/>
      <c r="O930" s="8" t="n"/>
      <c r="P930" s="8" t="n"/>
      <c r="Q930" s="8" t="n"/>
      <c r="R930" s="8" t="n"/>
      <c r="S930" s="8" t="n"/>
      <c r="T930" s="8" t="n"/>
      <c r="U930" s="8" t="n"/>
      <c r="V930" s="8" t="n"/>
      <c r="W930" s="8" t="n"/>
      <c r="X930" s="8">
        <f>IF(COUNT(D930:W930)=0,"",MIN(D930:W930))</f>
        <v/>
      </c>
      <c r="Y930" s="8">
        <f>IF(COUNT(D930:W930)=0,"",MEDIAN(D930:W930))</f>
        <v/>
      </c>
      <c r="Z930" s="8">
        <f>IF(COUNT(D930:W930)=0,"",MAX(D930:W930))</f>
        <v/>
      </c>
      <c r="AA930" s="9">
        <f>IF(OR(X930="",X930=0),"",(Z930-X930)/X930)</f>
        <v/>
      </c>
      <c r="AB930" s="7">
        <f>IF(COUNT(D930:W930)=0,"",INDEX($D$1:$W$1,MATCH(MIN(D930:W930),D930:W930,0)))</f>
        <v/>
      </c>
      <c r="AC930" s="8" t="n">
        <v>3874.5</v>
      </c>
      <c r="AD930" s="10" t="n">
        <v>1</v>
      </c>
    </row>
    <row r="931">
      <c r="A931" s="7" t="inlineStr">
        <is>
          <t>MAT-10-252</t>
        </is>
      </c>
      <c r="B931" s="4" t="inlineStr">
        <is>
          <t>Panel de breakers trifásico de 12 espacios</t>
        </is>
      </c>
      <c r="C931" s="7" t="inlineStr">
        <is>
          <t>unidad</t>
        </is>
      </c>
      <c r="D931" s="8" t="n"/>
      <c r="E931" s="8" t="n">
        <v>7731.92</v>
      </c>
      <c r="F931" s="8" t="n"/>
      <c r="G931" s="8" t="n"/>
      <c r="H931" s="8" t="n"/>
      <c r="I931" s="8" t="n"/>
      <c r="J931" s="8" t="n"/>
      <c r="K931" s="8" t="n"/>
      <c r="L931" s="8" t="n"/>
      <c r="M931" s="8" t="n"/>
      <c r="N931" s="8" t="n"/>
      <c r="O931" s="8" t="n"/>
      <c r="P931" s="8" t="n"/>
      <c r="Q931" s="8" t="n"/>
      <c r="R931" s="8" t="n"/>
      <c r="S931" s="8" t="n"/>
      <c r="T931" s="8" t="n"/>
      <c r="U931" s="8" t="n"/>
      <c r="V931" s="8" t="n"/>
      <c r="W931" s="8" t="n"/>
      <c r="X931" s="8">
        <f>IF(COUNT(D931:W931)=0,"",MIN(D931:W931))</f>
        <v/>
      </c>
      <c r="Y931" s="8">
        <f>IF(COUNT(D931:W931)=0,"",MEDIAN(D931:W931))</f>
        <v/>
      </c>
      <c r="Z931" s="8">
        <f>IF(COUNT(D931:W931)=0,"",MAX(D931:W931))</f>
        <v/>
      </c>
      <c r="AA931" s="9">
        <f>IF(OR(X931="",X931=0),"",(Z931-X931)/X931)</f>
        <v/>
      </c>
      <c r="AB931" s="7">
        <f>IF(COUNT(D931:W931)=0,"",INDEX($D$1:$W$1,MATCH(MIN(D931:W931),D931:W931,0)))</f>
        <v/>
      </c>
      <c r="AC931" s="8" t="n">
        <v>7731.92</v>
      </c>
      <c r="AD931" s="10" t="n">
        <v>1</v>
      </c>
    </row>
    <row r="932">
      <c r="A932" s="7" t="inlineStr">
        <is>
          <t>MAT-10-253</t>
        </is>
      </c>
      <c r="B932" s="4" t="inlineStr">
        <is>
          <t>Panel de breakers de 16 espacios</t>
        </is>
      </c>
      <c r="C932" s="7" t="inlineStr">
        <is>
          <t>unidad</t>
        </is>
      </c>
      <c r="D932" s="8" t="n"/>
      <c r="E932" s="8" t="n">
        <v>1522</v>
      </c>
      <c r="F932" s="8" t="n"/>
      <c r="G932" s="8" t="n"/>
      <c r="H932" s="8" t="n"/>
      <c r="I932" s="8" t="n"/>
      <c r="J932" s="8" t="n"/>
      <c r="K932" s="8" t="n"/>
      <c r="L932" s="8" t="n">
        <v>4755</v>
      </c>
      <c r="M932" s="8" t="n"/>
      <c r="N932" s="8" t="n"/>
      <c r="O932" s="8" t="n"/>
      <c r="P932" s="8" t="n"/>
      <c r="Q932" s="8" t="n"/>
      <c r="R932" s="8" t="n"/>
      <c r="S932" s="8" t="n"/>
      <c r="T932" s="8" t="n"/>
      <c r="U932" s="8" t="n"/>
      <c r="V932" s="8" t="n"/>
      <c r="W932" s="8" t="n"/>
      <c r="X932" s="8">
        <f>IF(COUNT(D932:W932)=0,"",MIN(D932:W932))</f>
        <v/>
      </c>
      <c r="Y932" s="8">
        <f>IF(COUNT(D932:W932)=0,"",MEDIAN(D932:W932))</f>
        <v/>
      </c>
      <c r="Z932" s="8">
        <f>IF(COUNT(D932:W932)=0,"",MAX(D932:W932))</f>
        <v/>
      </c>
      <c r="AA932" s="9">
        <f>IF(OR(X932="",X932=0),"",(Z932-X932)/X932)</f>
        <v/>
      </c>
      <c r="AB932" s="7">
        <f>IF(COUNT(D932:W932)=0,"",INDEX($D$1:$W$1,MATCH(MIN(D932:W932),D932:W932,0)))</f>
        <v/>
      </c>
      <c r="AC932" s="8" t="n">
        <v>4044</v>
      </c>
      <c r="AD932" s="10" t="n">
        <v>2</v>
      </c>
    </row>
    <row r="933">
      <c r="A933" s="7" t="inlineStr">
        <is>
          <t>MAT-10-254</t>
        </is>
      </c>
      <c r="B933" s="4" t="inlineStr">
        <is>
          <t>Panel de breakers trifásico de 18 espacios</t>
        </is>
      </c>
      <c r="C933" s="7" t="inlineStr">
        <is>
          <t>unidad</t>
        </is>
      </c>
      <c r="D933" s="8" t="n"/>
      <c r="E933" s="8" t="n">
        <v>14240</v>
      </c>
      <c r="F933" s="8" t="n"/>
      <c r="G933" s="8" t="n"/>
      <c r="H933" s="8" t="n"/>
      <c r="I933" s="8" t="n"/>
      <c r="J933" s="8" t="n"/>
      <c r="K933" s="8" t="n"/>
      <c r="L933" s="8" t="n"/>
      <c r="M933" s="8" t="n"/>
      <c r="N933" s="8" t="n"/>
      <c r="O933" s="8" t="n"/>
      <c r="P933" s="8" t="n"/>
      <c r="Q933" s="8" t="n"/>
      <c r="R933" s="8" t="n"/>
      <c r="S933" s="8" t="n"/>
      <c r="T933" s="8" t="n"/>
      <c r="U933" s="8" t="n"/>
      <c r="V933" s="8" t="n"/>
      <c r="W933" s="8" t="n"/>
      <c r="X933" s="8">
        <f>IF(COUNT(D933:W933)=0,"",MIN(D933:W933))</f>
        <v/>
      </c>
      <c r="Y933" s="8">
        <f>IF(COUNT(D933:W933)=0,"",MEDIAN(D933:W933))</f>
        <v/>
      </c>
      <c r="Z933" s="8">
        <f>IF(COUNT(D933:W933)=0,"",MAX(D933:W933))</f>
        <v/>
      </c>
      <c r="AA933" s="9">
        <f>IF(OR(X933="",X933=0),"",(Z933-X933)/X933)</f>
        <v/>
      </c>
      <c r="AB933" s="7">
        <f>IF(COUNT(D933:W933)=0,"",INDEX($D$1:$W$1,MATCH(MIN(D933:W933),D933:W933,0)))</f>
        <v/>
      </c>
      <c r="AC933" s="8" t="n">
        <v>14240</v>
      </c>
      <c r="AD933" s="10" t="n">
        <v>1</v>
      </c>
    </row>
    <row r="934">
      <c r="A934" s="7" t="inlineStr">
        <is>
          <t>MAT-10-255</t>
        </is>
      </c>
      <c r="B934" s="4" t="inlineStr">
        <is>
          <t>Panel de breakers de 2 espacios</t>
        </is>
      </c>
      <c r="C934" s="7" t="inlineStr">
        <is>
          <t>unidad</t>
        </is>
      </c>
      <c r="D934" s="8" t="n"/>
      <c r="E934" s="8" t="n">
        <v>180</v>
      </c>
      <c r="F934" s="8" t="n"/>
      <c r="G934" s="8" t="n"/>
      <c r="H934" s="8" t="n"/>
      <c r="I934" s="8" t="n"/>
      <c r="J934" s="8" t="n"/>
      <c r="K934" s="8" t="n"/>
      <c r="L934" s="8" t="n"/>
      <c r="M934" s="8" t="n"/>
      <c r="N934" s="8" t="n"/>
      <c r="O934" s="8" t="n"/>
      <c r="P934" s="8" t="n"/>
      <c r="Q934" s="8" t="n"/>
      <c r="R934" s="8" t="n"/>
      <c r="S934" s="8" t="n"/>
      <c r="T934" s="8" t="n"/>
      <c r="U934" s="8" t="n"/>
      <c r="V934" s="8" t="n"/>
      <c r="W934" s="8" t="n"/>
      <c r="X934" s="8">
        <f>IF(COUNT(D934:W934)=0,"",MIN(D934:W934))</f>
        <v/>
      </c>
      <c r="Y934" s="8">
        <f>IF(COUNT(D934:W934)=0,"",MEDIAN(D934:W934))</f>
        <v/>
      </c>
      <c r="Z934" s="8">
        <f>IF(COUNT(D934:W934)=0,"",MAX(D934:W934))</f>
        <v/>
      </c>
      <c r="AA934" s="9">
        <f>IF(OR(X934="",X934=0),"",(Z934-X934)/X934)</f>
        <v/>
      </c>
      <c r="AB934" s="7">
        <f>IF(COUNT(D934:W934)=0,"",INDEX($D$1:$W$1,MATCH(MIN(D934:W934),D934:W934,0)))</f>
        <v/>
      </c>
      <c r="AC934" s="8" t="n">
        <v>180</v>
      </c>
      <c r="AD934" s="10" t="n">
        <v>1</v>
      </c>
    </row>
    <row r="935">
      <c r="A935" s="7" t="inlineStr">
        <is>
          <t>MAT-10-256</t>
        </is>
      </c>
      <c r="B935" s="4" t="inlineStr">
        <is>
          <t>Panel de breakers de 24 espacios</t>
        </is>
      </c>
      <c r="C935" s="7" t="inlineStr">
        <is>
          <t>unidad</t>
        </is>
      </c>
      <c r="D935" s="8" t="n"/>
      <c r="E935" s="8" t="n">
        <v>4431</v>
      </c>
      <c r="F935" s="8" t="n"/>
      <c r="G935" s="8" t="n"/>
      <c r="H935" s="8" t="n"/>
      <c r="I935" s="8" t="n"/>
      <c r="J935" s="8" t="n"/>
      <c r="K935" s="8" t="n"/>
      <c r="L935" s="8" t="n">
        <v>6160</v>
      </c>
      <c r="M935" s="8" t="n"/>
      <c r="N935" s="8" t="n"/>
      <c r="O935" s="8" t="n"/>
      <c r="P935" s="8" t="n"/>
      <c r="Q935" s="8" t="n"/>
      <c r="R935" s="8" t="n"/>
      <c r="S935" s="8" t="n"/>
      <c r="T935" s="8" t="n"/>
      <c r="U935" s="8" t="n"/>
      <c r="V935" s="8" t="n"/>
      <c r="W935" s="8" t="n"/>
      <c r="X935" s="8">
        <f>IF(COUNT(D935:W935)=0,"",MIN(D935:W935))</f>
        <v/>
      </c>
      <c r="Y935" s="8">
        <f>IF(COUNT(D935:W935)=0,"",MEDIAN(D935:W935))</f>
        <v/>
      </c>
      <c r="Z935" s="8">
        <f>IF(COUNT(D935:W935)=0,"",MAX(D935:W935))</f>
        <v/>
      </c>
      <c r="AA935" s="9">
        <f>IF(OR(X935="",X935=0),"",(Z935-X935)/X935)</f>
        <v/>
      </c>
      <c r="AB935" s="7">
        <f>IF(COUNT(D935:W935)=0,"",INDEX($D$1:$W$1,MATCH(MIN(D935:W935),D935:W935,0)))</f>
        <v/>
      </c>
      <c r="AC935" s="8" t="n">
        <v>6190</v>
      </c>
      <c r="AD935" s="10" t="n">
        <v>2</v>
      </c>
    </row>
    <row r="936">
      <c r="A936" s="7" t="inlineStr">
        <is>
          <t>MAT-10-257</t>
        </is>
      </c>
      <c r="B936" s="4" t="inlineStr">
        <is>
          <t>Panel de breakers trifásico de 24 espacios</t>
        </is>
      </c>
      <c r="C936" s="7" t="inlineStr">
        <is>
          <t>unidad</t>
        </is>
      </c>
      <c r="D936" s="8" t="n"/>
      <c r="E936" s="8" t="n">
        <v>13599</v>
      </c>
      <c r="F936" s="8" t="n"/>
      <c r="G936" s="8" t="n"/>
      <c r="H936" s="8" t="n"/>
      <c r="I936" s="8" t="n"/>
      <c r="J936" s="8" t="n"/>
      <c r="K936" s="8" t="n"/>
      <c r="L936" s="8" t="n"/>
      <c r="M936" s="8" t="n"/>
      <c r="N936" s="8" t="n"/>
      <c r="O936" s="8" t="n"/>
      <c r="P936" s="8" t="n"/>
      <c r="Q936" s="8" t="n"/>
      <c r="R936" s="8" t="n"/>
      <c r="S936" s="8" t="n"/>
      <c r="T936" s="8" t="n"/>
      <c r="U936" s="8" t="n"/>
      <c r="V936" s="8" t="n"/>
      <c r="W936" s="8" t="n"/>
      <c r="X936" s="8">
        <f>IF(COUNT(D936:W936)=0,"",MIN(D936:W936))</f>
        <v/>
      </c>
      <c r="Y936" s="8">
        <f>IF(COUNT(D936:W936)=0,"",MEDIAN(D936:W936))</f>
        <v/>
      </c>
      <c r="Z936" s="8">
        <f>IF(COUNT(D936:W936)=0,"",MAX(D936:W936))</f>
        <v/>
      </c>
      <c r="AA936" s="9">
        <f>IF(OR(X936="",X936=0),"",(Z936-X936)/X936)</f>
        <v/>
      </c>
      <c r="AB936" s="7">
        <f>IF(COUNT(D936:W936)=0,"",INDEX($D$1:$W$1,MATCH(MIN(D936:W936),D936:W936,0)))</f>
        <v/>
      </c>
      <c r="AC936" s="8" t="n">
        <v>13850</v>
      </c>
      <c r="AD936" s="10" t="n">
        <v>1</v>
      </c>
    </row>
    <row r="937">
      <c r="A937" s="7" t="inlineStr">
        <is>
          <t>MAT-10-258</t>
        </is>
      </c>
      <c r="B937" s="4" t="inlineStr">
        <is>
          <t>Panel de breakers trifásico de 3 espacios</t>
        </is>
      </c>
      <c r="C937" s="7" t="inlineStr">
        <is>
          <t>unidad</t>
        </is>
      </c>
      <c r="D937" s="8" t="n"/>
      <c r="E937" s="8" t="n">
        <v>5730</v>
      </c>
      <c r="F937" s="8" t="n"/>
      <c r="G937" s="8" t="n"/>
      <c r="H937" s="8" t="n"/>
      <c r="I937" s="8" t="n"/>
      <c r="J937" s="8" t="n"/>
      <c r="K937" s="8" t="n"/>
      <c r="L937" s="8" t="n"/>
      <c r="M937" s="8" t="n"/>
      <c r="N937" s="8" t="n"/>
      <c r="O937" s="8" t="n"/>
      <c r="P937" s="8" t="n"/>
      <c r="Q937" s="8" t="n"/>
      <c r="R937" s="8" t="n"/>
      <c r="S937" s="8" t="n"/>
      <c r="T937" s="8" t="n"/>
      <c r="U937" s="8" t="n"/>
      <c r="V937" s="8" t="n"/>
      <c r="W937" s="8" t="n"/>
      <c r="X937" s="8">
        <f>IF(COUNT(D937:W937)=0,"",MIN(D937:W937))</f>
        <v/>
      </c>
      <c r="Y937" s="8">
        <f>IF(COUNT(D937:W937)=0,"",MEDIAN(D937:W937))</f>
        <v/>
      </c>
      <c r="Z937" s="8">
        <f>IF(COUNT(D937:W937)=0,"",MAX(D937:W937))</f>
        <v/>
      </c>
      <c r="AA937" s="9">
        <f>IF(OR(X937="",X937=0),"",(Z937-X937)/X937)</f>
        <v/>
      </c>
      <c r="AB937" s="7">
        <f>IF(COUNT(D937:W937)=0,"",INDEX($D$1:$W$1,MATCH(MIN(D937:W937),D937:W937,0)))</f>
        <v/>
      </c>
      <c r="AC937" s="8" t="n">
        <v>5730</v>
      </c>
      <c r="AD937" s="10" t="n">
        <v>1</v>
      </c>
    </row>
    <row r="938">
      <c r="A938" s="7" t="inlineStr">
        <is>
          <t>MAT-10-259</t>
        </is>
      </c>
      <c r="B938" s="4" t="inlineStr">
        <is>
          <t>Panel de breakers trifásico de 30 espacios</t>
        </is>
      </c>
      <c r="C938" s="7" t="inlineStr">
        <is>
          <t>unidad</t>
        </is>
      </c>
      <c r="D938" s="8" t="n"/>
      <c r="E938" s="8" t="n">
        <v>14169.46</v>
      </c>
      <c r="F938" s="8" t="n"/>
      <c r="G938" s="8" t="n"/>
      <c r="H938" s="8" t="n"/>
      <c r="I938" s="8" t="n"/>
      <c r="J938" s="8" t="n"/>
      <c r="K938" s="8" t="n"/>
      <c r="L938" s="8" t="n"/>
      <c r="M938" s="8" t="n"/>
      <c r="N938" s="8" t="n"/>
      <c r="O938" s="8" t="n"/>
      <c r="P938" s="8" t="n"/>
      <c r="Q938" s="8" t="n"/>
      <c r="R938" s="8" t="n"/>
      <c r="S938" s="8" t="n"/>
      <c r="T938" s="8" t="n"/>
      <c r="U938" s="8" t="n"/>
      <c r="V938" s="8" t="n"/>
      <c r="W938" s="8" t="n"/>
      <c r="X938" s="8">
        <f>IF(COUNT(D938:W938)=0,"",MIN(D938:W938))</f>
        <v/>
      </c>
      <c r="Y938" s="8">
        <f>IF(COUNT(D938:W938)=0,"",MEDIAN(D938:W938))</f>
        <v/>
      </c>
      <c r="Z938" s="8">
        <f>IF(COUNT(D938:W938)=0,"",MAX(D938:W938))</f>
        <v/>
      </c>
      <c r="AA938" s="9">
        <f>IF(OR(X938="",X938=0),"",(Z938-X938)/X938)</f>
        <v/>
      </c>
      <c r="AB938" s="7">
        <f>IF(COUNT(D938:W938)=0,"",INDEX($D$1:$W$1,MATCH(MIN(D938:W938),D938:W938,0)))</f>
        <v/>
      </c>
      <c r="AC938" s="8" t="n">
        <v>14169.46</v>
      </c>
      <c r="AD938" s="10" t="n">
        <v>1</v>
      </c>
    </row>
    <row r="939">
      <c r="A939" s="7" t="inlineStr">
        <is>
          <t>MAT-10-260</t>
        </is>
      </c>
      <c r="B939" s="4" t="inlineStr">
        <is>
          <t>Panel de breakers de 32 espacios</t>
        </is>
      </c>
      <c r="C939" s="7" t="inlineStr">
        <is>
          <t>unidad</t>
        </is>
      </c>
      <c r="D939" s="8" t="n"/>
      <c r="E939" s="8" t="n">
        <v>8136.48</v>
      </c>
      <c r="F939" s="8" t="n"/>
      <c r="G939" s="8" t="n"/>
      <c r="H939" s="8" t="n"/>
      <c r="I939" s="8" t="n"/>
      <c r="J939" s="8" t="n"/>
      <c r="K939" s="8" t="n"/>
      <c r="L939" s="8" t="n"/>
      <c r="M939" s="8" t="n"/>
      <c r="N939" s="8" t="n"/>
      <c r="O939" s="8" t="n"/>
      <c r="P939" s="8" t="n"/>
      <c r="Q939" s="8" t="n"/>
      <c r="R939" s="8" t="n"/>
      <c r="S939" s="8" t="n"/>
      <c r="T939" s="8" t="n"/>
      <c r="U939" s="8" t="n"/>
      <c r="V939" s="8" t="n"/>
      <c r="W939" s="8" t="n"/>
      <c r="X939" s="8">
        <f>IF(COUNT(D939:W939)=0,"",MIN(D939:W939))</f>
        <v/>
      </c>
      <c r="Y939" s="8">
        <f>IF(COUNT(D939:W939)=0,"",MEDIAN(D939:W939))</f>
        <v/>
      </c>
      <c r="Z939" s="8">
        <f>IF(COUNT(D939:W939)=0,"",MAX(D939:W939))</f>
        <v/>
      </c>
      <c r="AA939" s="9">
        <f>IF(OR(X939="",X939=0),"",(Z939-X939)/X939)</f>
        <v/>
      </c>
      <c r="AB939" s="7">
        <f>IF(COUNT(D939:W939)=0,"",INDEX($D$1:$W$1,MATCH(MIN(D939:W939),D939:W939,0)))</f>
        <v/>
      </c>
      <c r="AC939" s="8" t="n">
        <v>8136.48</v>
      </c>
      <c r="AD939" s="10" t="n">
        <v>1</v>
      </c>
    </row>
    <row r="940">
      <c r="A940" s="7" t="inlineStr">
        <is>
          <t>MAT-10-261</t>
        </is>
      </c>
      <c r="B940" s="4" t="inlineStr">
        <is>
          <t>Panel de breakers trifásico de 36 espacios</t>
        </is>
      </c>
      <c r="C940" s="7" t="inlineStr">
        <is>
          <t>unidad</t>
        </is>
      </c>
      <c r="D940" s="8" t="n"/>
      <c r="E940" s="8" t="n">
        <v>16369</v>
      </c>
      <c r="F940" s="8" t="n"/>
      <c r="G940" s="8" t="n"/>
      <c r="H940" s="8" t="n"/>
      <c r="I940" s="8" t="n"/>
      <c r="J940" s="8" t="n"/>
      <c r="K940" s="8" t="n"/>
      <c r="L940" s="8" t="n"/>
      <c r="M940" s="8" t="n"/>
      <c r="N940" s="8" t="n"/>
      <c r="O940" s="8" t="n"/>
      <c r="P940" s="8" t="n"/>
      <c r="Q940" s="8" t="n"/>
      <c r="R940" s="8" t="n"/>
      <c r="S940" s="8" t="n"/>
      <c r="T940" s="8" t="n"/>
      <c r="U940" s="8" t="n"/>
      <c r="V940" s="8" t="n"/>
      <c r="W940" s="8" t="n"/>
      <c r="X940" s="8">
        <f>IF(COUNT(D940:W940)=0,"",MIN(D940:W940))</f>
        <v/>
      </c>
      <c r="Y940" s="8">
        <f>IF(COUNT(D940:W940)=0,"",MEDIAN(D940:W940))</f>
        <v/>
      </c>
      <c r="Z940" s="8">
        <f>IF(COUNT(D940:W940)=0,"",MAX(D940:W940))</f>
        <v/>
      </c>
      <c r="AA940" s="9">
        <f>IF(OR(X940="",X940=0),"",(Z940-X940)/X940)</f>
        <v/>
      </c>
      <c r="AB940" s="7">
        <f>IF(COUNT(D940:W940)=0,"",INDEX($D$1:$W$1,MATCH(MIN(D940:W940),D940:W940,0)))</f>
        <v/>
      </c>
      <c r="AC940" s="8" t="n">
        <v>16369</v>
      </c>
      <c r="AD940" s="10" t="n">
        <v>1</v>
      </c>
    </row>
    <row r="941">
      <c r="A941" s="7" t="inlineStr">
        <is>
          <t>MAT-10-262</t>
        </is>
      </c>
      <c r="B941" s="4" t="inlineStr">
        <is>
          <t>Panel de breakers de 4 espacios</t>
        </is>
      </c>
      <c r="C941" s="7" t="inlineStr">
        <is>
          <t>unidad</t>
        </is>
      </c>
      <c r="D941" s="8" t="n"/>
      <c r="E941" s="8" t="n">
        <v>629</v>
      </c>
      <c r="F941" s="8" t="n"/>
      <c r="G941" s="8" t="n"/>
      <c r="H941" s="8" t="n"/>
      <c r="I941" s="8" t="n"/>
      <c r="J941" s="8" t="n"/>
      <c r="K941" s="8" t="n"/>
      <c r="L941" s="8" t="n"/>
      <c r="M941" s="8" t="n"/>
      <c r="N941" s="8" t="n"/>
      <c r="O941" s="8" t="n"/>
      <c r="P941" s="8" t="n"/>
      <c r="Q941" s="8" t="n"/>
      <c r="R941" s="8" t="n"/>
      <c r="S941" s="8" t="n"/>
      <c r="T941" s="8" t="n"/>
      <c r="U941" s="8" t="n"/>
      <c r="V941" s="8" t="n"/>
      <c r="W941" s="8" t="n"/>
      <c r="X941" s="8">
        <f>IF(COUNT(D941:W941)=0,"",MIN(D941:W941))</f>
        <v/>
      </c>
      <c r="Y941" s="8">
        <f>IF(COUNT(D941:W941)=0,"",MEDIAN(D941:W941))</f>
        <v/>
      </c>
      <c r="Z941" s="8">
        <f>IF(COUNT(D941:W941)=0,"",MAX(D941:W941))</f>
        <v/>
      </c>
      <c r="AA941" s="9">
        <f>IF(OR(X941="",X941=0),"",(Z941-X941)/X941)</f>
        <v/>
      </c>
      <c r="AB941" s="7">
        <f>IF(COUNT(D941:W941)=0,"",INDEX($D$1:$W$1,MATCH(MIN(D941:W941),D941:W941,0)))</f>
        <v/>
      </c>
      <c r="AC941" s="8" t="n">
        <v>1855</v>
      </c>
      <c r="AD941" s="10" t="n">
        <v>1</v>
      </c>
    </row>
    <row r="942">
      <c r="A942" s="7" t="inlineStr">
        <is>
          <t>MAT-10-263</t>
        </is>
      </c>
      <c r="B942" s="4" t="inlineStr">
        <is>
          <t>Panel de breakers de 40 espacios</t>
        </is>
      </c>
      <c r="C942" s="7" t="inlineStr">
        <is>
          <t>unidad</t>
        </is>
      </c>
      <c r="D942" s="8" t="n"/>
      <c r="E942" s="8" t="n">
        <v>9743.09</v>
      </c>
      <c r="F942" s="8" t="n"/>
      <c r="G942" s="8" t="n"/>
      <c r="H942" s="8" t="n"/>
      <c r="I942" s="8" t="n"/>
      <c r="J942" s="8" t="n"/>
      <c r="K942" s="8" t="n"/>
      <c r="L942" s="8" t="n"/>
      <c r="M942" s="8" t="n"/>
      <c r="N942" s="8" t="n"/>
      <c r="O942" s="8" t="n"/>
      <c r="P942" s="8" t="n"/>
      <c r="Q942" s="8" t="n"/>
      <c r="R942" s="8" t="n"/>
      <c r="S942" s="8" t="n"/>
      <c r="T942" s="8" t="n"/>
      <c r="U942" s="8" t="n"/>
      <c r="V942" s="8" t="n"/>
      <c r="W942" s="8" t="n"/>
      <c r="X942" s="8">
        <f>IF(COUNT(D942:W942)=0,"",MIN(D942:W942))</f>
        <v/>
      </c>
      <c r="Y942" s="8">
        <f>IF(COUNT(D942:W942)=0,"",MEDIAN(D942:W942))</f>
        <v/>
      </c>
      <c r="Z942" s="8">
        <f>IF(COUNT(D942:W942)=0,"",MAX(D942:W942))</f>
        <v/>
      </c>
      <c r="AA942" s="9">
        <f>IF(OR(X942="",X942=0),"",(Z942-X942)/X942)</f>
        <v/>
      </c>
      <c r="AB942" s="7">
        <f>IF(COUNT(D942:W942)=0,"",INDEX($D$1:$W$1,MATCH(MIN(D942:W942),D942:W942,0)))</f>
        <v/>
      </c>
      <c r="AC942" s="8" t="n">
        <v>9743.09</v>
      </c>
      <c r="AD942" s="10" t="n">
        <v>1</v>
      </c>
    </row>
    <row r="943">
      <c r="A943" s="7" t="inlineStr">
        <is>
          <t>MAT-10-264</t>
        </is>
      </c>
      <c r="B943" s="4" t="inlineStr">
        <is>
          <t>Panel de breakers de 42 espacios</t>
        </is>
      </c>
      <c r="C943" s="7" t="inlineStr">
        <is>
          <t>unidad</t>
        </is>
      </c>
      <c r="D943" s="8" t="n"/>
      <c r="E943" s="8" t="n">
        <v>11250.61</v>
      </c>
      <c r="F943" s="8" t="n"/>
      <c r="G943" s="8" t="n"/>
      <c r="H943" s="8" t="n"/>
      <c r="I943" s="8" t="n"/>
      <c r="J943" s="8" t="n"/>
      <c r="K943" s="8" t="n"/>
      <c r="L943" s="8" t="n"/>
      <c r="M943" s="8" t="n"/>
      <c r="N943" s="8" t="n"/>
      <c r="O943" s="8" t="n"/>
      <c r="P943" s="8" t="n"/>
      <c r="Q943" s="8" t="n"/>
      <c r="R943" s="8" t="n"/>
      <c r="S943" s="8" t="n"/>
      <c r="T943" s="8" t="n"/>
      <c r="U943" s="8" t="n"/>
      <c r="V943" s="8" t="n"/>
      <c r="W943" s="8" t="n"/>
      <c r="X943" s="8">
        <f>IF(COUNT(D943:W943)=0,"",MIN(D943:W943))</f>
        <v/>
      </c>
      <c r="Y943" s="8">
        <f>IF(COUNT(D943:W943)=0,"",MEDIAN(D943:W943))</f>
        <v/>
      </c>
      <c r="Z943" s="8">
        <f>IF(COUNT(D943:W943)=0,"",MAX(D943:W943))</f>
        <v/>
      </c>
      <c r="AA943" s="9">
        <f>IF(OR(X943="",X943=0),"",(Z943-X943)/X943)</f>
        <v/>
      </c>
      <c r="AB943" s="7">
        <f>IF(COUNT(D943:W943)=0,"",INDEX($D$1:$W$1,MATCH(MIN(D943:W943),D943:W943,0)))</f>
        <v/>
      </c>
      <c r="AC943" s="8" t="n">
        <v>11250.61</v>
      </c>
      <c r="AD943" s="10" t="n">
        <v>1</v>
      </c>
    </row>
    <row r="944">
      <c r="A944" s="7" t="inlineStr">
        <is>
          <t>MAT-10-265</t>
        </is>
      </c>
      <c r="B944" s="4" t="inlineStr">
        <is>
          <t>Panel de breakers trifásico de 42 espacios</t>
        </is>
      </c>
      <c r="C944" s="7" t="inlineStr">
        <is>
          <t>unidad</t>
        </is>
      </c>
      <c r="D944" s="8" t="n"/>
      <c r="E944" s="8" t="n">
        <v>15860</v>
      </c>
      <c r="F944" s="8" t="n"/>
      <c r="G944" s="8" t="n"/>
      <c r="H944" s="8" t="n"/>
      <c r="I944" s="8" t="n"/>
      <c r="J944" s="8" t="n"/>
      <c r="K944" s="8" t="n"/>
      <c r="L944" s="8" t="n"/>
      <c r="M944" s="8" t="n"/>
      <c r="N944" s="8" t="n"/>
      <c r="O944" s="8" t="n"/>
      <c r="P944" s="8" t="n"/>
      <c r="Q944" s="8" t="n"/>
      <c r="R944" s="8" t="n"/>
      <c r="S944" s="8" t="n"/>
      <c r="T944" s="8" t="n"/>
      <c r="U944" s="8" t="n"/>
      <c r="V944" s="8" t="n"/>
      <c r="W944" s="8" t="n"/>
      <c r="X944" s="8">
        <f>IF(COUNT(D944:W944)=0,"",MIN(D944:W944))</f>
        <v/>
      </c>
      <c r="Y944" s="8">
        <f>IF(COUNT(D944:W944)=0,"",MEDIAN(D944:W944))</f>
        <v/>
      </c>
      <c r="Z944" s="8">
        <f>IF(COUNT(D944:W944)=0,"",MAX(D944:W944))</f>
        <v/>
      </c>
      <c r="AA944" s="9">
        <f>IF(OR(X944="",X944=0),"",(Z944-X944)/X944)</f>
        <v/>
      </c>
      <c r="AB944" s="7">
        <f>IF(COUNT(D944:W944)=0,"",INDEX($D$1:$W$1,MATCH(MIN(D944:W944),D944:W944,0)))</f>
        <v/>
      </c>
      <c r="AC944" s="8" t="n">
        <v>21330</v>
      </c>
      <c r="AD944" s="10" t="n">
        <v>1</v>
      </c>
    </row>
    <row r="945">
      <c r="A945" s="7" t="inlineStr">
        <is>
          <t>MAT-10-266</t>
        </is>
      </c>
      <c r="B945" s="4" t="inlineStr">
        <is>
          <t>Panel de breakers de 48 espacios</t>
        </is>
      </c>
      <c r="C945" s="7" t="inlineStr">
        <is>
          <t>unidad</t>
        </is>
      </c>
      <c r="D945" s="8" t="n"/>
      <c r="E945" s="8" t="n">
        <v>11883</v>
      </c>
      <c r="F945" s="8" t="n"/>
      <c r="G945" s="8" t="n"/>
      <c r="H945" s="8" t="n"/>
      <c r="I945" s="8" t="n"/>
      <c r="J945" s="8" t="n"/>
      <c r="K945" s="8" t="n"/>
      <c r="L945" s="8" t="n"/>
      <c r="M945" s="8" t="n"/>
      <c r="N945" s="8" t="n"/>
      <c r="O945" s="8" t="n"/>
      <c r="P945" s="8" t="n"/>
      <c r="Q945" s="8" t="n"/>
      <c r="R945" s="8" t="n"/>
      <c r="S945" s="8" t="n"/>
      <c r="T945" s="8" t="n"/>
      <c r="U945" s="8" t="n"/>
      <c r="V945" s="8" t="n"/>
      <c r="W945" s="8" t="n"/>
      <c r="X945" s="8">
        <f>IF(COUNT(D945:W945)=0,"",MIN(D945:W945))</f>
        <v/>
      </c>
      <c r="Y945" s="8">
        <f>IF(COUNT(D945:W945)=0,"",MEDIAN(D945:W945))</f>
        <v/>
      </c>
      <c r="Z945" s="8">
        <f>IF(COUNT(D945:W945)=0,"",MAX(D945:W945))</f>
        <v/>
      </c>
      <c r="AA945" s="9">
        <f>IF(OR(X945="",X945=0),"",(Z945-X945)/X945)</f>
        <v/>
      </c>
      <c r="AB945" s="7">
        <f>IF(COUNT(D945:W945)=0,"",INDEX($D$1:$W$1,MATCH(MIN(D945:W945),D945:W945,0)))</f>
        <v/>
      </c>
      <c r="AC945" s="8" t="n">
        <v>11883</v>
      </c>
      <c r="AD945" s="10" t="n">
        <v>1</v>
      </c>
    </row>
    <row r="946">
      <c r="A946" s="7" t="inlineStr">
        <is>
          <t>MAT-10-267</t>
        </is>
      </c>
      <c r="B946" s="4" t="inlineStr">
        <is>
          <t>Panel de breakers de 60 espacios</t>
        </is>
      </c>
      <c r="C946" s="7" t="inlineStr">
        <is>
          <t>unidad</t>
        </is>
      </c>
      <c r="D946" s="8" t="n"/>
      <c r="E946" s="8" t="n">
        <v>10527.54</v>
      </c>
      <c r="F946" s="8" t="n"/>
      <c r="G946" s="8" t="n"/>
      <c r="H946" s="8" t="n"/>
      <c r="I946" s="8" t="n"/>
      <c r="J946" s="8" t="n"/>
      <c r="K946" s="8" t="n"/>
      <c r="L946" s="8" t="n"/>
      <c r="M946" s="8" t="n"/>
      <c r="N946" s="8" t="n"/>
      <c r="O946" s="8" t="n"/>
      <c r="P946" s="8" t="n"/>
      <c r="Q946" s="8" t="n"/>
      <c r="R946" s="8" t="n"/>
      <c r="S946" s="8" t="n"/>
      <c r="T946" s="8" t="n"/>
      <c r="U946" s="8" t="n"/>
      <c r="V946" s="8" t="n"/>
      <c r="W946" s="8" t="n"/>
      <c r="X946" s="8">
        <f>IF(COUNT(D946:W946)=0,"",MIN(D946:W946))</f>
        <v/>
      </c>
      <c r="Y946" s="8">
        <f>IF(COUNT(D946:W946)=0,"",MEDIAN(D946:W946))</f>
        <v/>
      </c>
      <c r="Z946" s="8">
        <f>IF(COUNT(D946:W946)=0,"",MAX(D946:W946))</f>
        <v/>
      </c>
      <c r="AA946" s="9">
        <f>IF(OR(X946="",X946=0),"",(Z946-X946)/X946)</f>
        <v/>
      </c>
      <c r="AB946" s="7">
        <f>IF(COUNT(D946:W946)=0,"",INDEX($D$1:$W$1,MATCH(MIN(D946:W946),D946:W946,0)))</f>
        <v/>
      </c>
      <c r="AC946" s="8" t="n">
        <v>10527.54</v>
      </c>
      <c r="AD946" s="10" t="n">
        <v>1</v>
      </c>
    </row>
    <row r="947">
      <c r="A947" s="7" t="inlineStr">
        <is>
          <t>MAT-10-268</t>
        </is>
      </c>
      <c r="B947" s="4" t="inlineStr">
        <is>
          <t>Panel de breakers de 8 espacios</t>
        </is>
      </c>
      <c r="C947" s="7" t="inlineStr">
        <is>
          <t>unidad</t>
        </is>
      </c>
      <c r="D947" s="8" t="n"/>
      <c r="E947" s="8" t="n">
        <v>1145</v>
      </c>
      <c r="F947" s="8" t="n"/>
      <c r="G947" s="8" t="n"/>
      <c r="H947" s="8" t="n"/>
      <c r="I947" s="8" t="n"/>
      <c r="J947" s="8" t="n"/>
      <c r="K947" s="8" t="n"/>
      <c r="L947" s="8" t="n">
        <v>566</v>
      </c>
      <c r="M947" s="8" t="n"/>
      <c r="N947" s="8" t="n"/>
      <c r="O947" s="8" t="n"/>
      <c r="P947" s="8" t="n"/>
      <c r="Q947" s="8" t="n"/>
      <c r="R947" s="8" t="n"/>
      <c r="S947" s="8" t="n"/>
      <c r="T947" s="8" t="n"/>
      <c r="U947" s="8" t="n"/>
      <c r="V947" s="8" t="n"/>
      <c r="W947" s="8" t="n"/>
      <c r="X947" s="8">
        <f>IF(COUNT(D947:W947)=0,"",MIN(D947:W947))</f>
        <v/>
      </c>
      <c r="Y947" s="8">
        <f>IF(COUNT(D947:W947)=0,"",MEDIAN(D947:W947))</f>
        <v/>
      </c>
      <c r="Z947" s="8">
        <f>IF(COUNT(D947:W947)=0,"",MAX(D947:W947))</f>
        <v/>
      </c>
      <c r="AA947" s="9">
        <f>IF(OR(X947="",X947=0),"",(Z947-X947)/X947)</f>
        <v/>
      </c>
      <c r="AB947" s="7">
        <f>IF(COUNT(D947:W947)=0,"",INDEX($D$1:$W$1,MATCH(MIN(D947:W947),D947:W947,0)))</f>
        <v/>
      </c>
      <c r="AC947" s="8" t="n">
        <v>1929.79</v>
      </c>
      <c r="AD947" s="10" t="n">
        <v>2</v>
      </c>
    </row>
    <row r="948">
      <c r="A948" s="7" t="inlineStr">
        <is>
          <t>MAT-10-269</t>
        </is>
      </c>
      <c r="B948" s="4" t="inlineStr">
        <is>
          <t>Switch de doble tiro 2P de 30 A</t>
        </is>
      </c>
      <c r="C948" s="7" t="inlineStr">
        <is>
          <t>unidad</t>
        </is>
      </c>
      <c r="D948" s="8" t="n"/>
      <c r="E948" s="8" t="n"/>
      <c r="F948" s="8" t="n"/>
      <c r="G948" s="8" t="n"/>
      <c r="H948" s="8" t="n"/>
      <c r="I948" s="8" t="n"/>
      <c r="J948" s="8" t="n"/>
      <c r="K948" s="8" t="n"/>
      <c r="L948" s="8" t="n">
        <v>675</v>
      </c>
      <c r="M948" s="8" t="n"/>
      <c r="N948" s="8" t="n"/>
      <c r="O948" s="8" t="n"/>
      <c r="P948" s="8" t="n"/>
      <c r="Q948" s="8" t="n"/>
      <c r="R948" s="8" t="n"/>
      <c r="S948" s="8" t="n"/>
      <c r="T948" s="8" t="n"/>
      <c r="U948" s="8" t="n"/>
      <c r="V948" s="8" t="n"/>
      <c r="W948" s="8" t="n"/>
      <c r="X948" s="8">
        <f>IF(COUNT(D948:W948)=0,"",MIN(D948:W948))</f>
        <v/>
      </c>
      <c r="Y948" s="8">
        <f>IF(COUNT(D948:W948)=0,"",MEDIAN(D948:W948))</f>
        <v/>
      </c>
      <c r="Z948" s="8">
        <f>IF(COUNT(D948:W948)=0,"",MAX(D948:W948))</f>
        <v/>
      </c>
      <c r="AA948" s="9">
        <f>IF(OR(X948="",X948=0),"",(Z948-X948)/X948)</f>
        <v/>
      </c>
      <c r="AB948" s="7">
        <f>IF(COUNT(D948:W948)=0,"",INDEX($D$1:$W$1,MATCH(MIN(D948:W948),D948:W948,0)))</f>
        <v/>
      </c>
      <c r="AC948" s="8" t="n">
        <v>675</v>
      </c>
      <c r="AD948" s="10" t="n">
        <v>1</v>
      </c>
    </row>
    <row r="949">
      <c r="A949" s="7" t="inlineStr">
        <is>
          <t>MAT-10-270</t>
        </is>
      </c>
      <c r="B949" s="4" t="inlineStr">
        <is>
          <t>Switch de doble tiro 2P de 60 A</t>
        </is>
      </c>
      <c r="C949" s="7" t="inlineStr">
        <is>
          <t>unidad</t>
        </is>
      </c>
      <c r="D949" s="8" t="n"/>
      <c r="E949" s="8" t="n"/>
      <c r="F949" s="8" t="n"/>
      <c r="G949" s="8" t="n"/>
      <c r="H949" s="8" t="n"/>
      <c r="I949" s="8" t="n"/>
      <c r="J949" s="8" t="n"/>
      <c r="K949" s="8" t="n"/>
      <c r="L949" s="8" t="n">
        <v>1805</v>
      </c>
      <c r="M949" s="8" t="n"/>
      <c r="N949" s="8" t="n"/>
      <c r="O949" s="8" t="n"/>
      <c r="P949" s="8" t="n"/>
      <c r="Q949" s="8" t="n"/>
      <c r="R949" s="8" t="n"/>
      <c r="S949" s="8" t="n"/>
      <c r="T949" s="8" t="n"/>
      <c r="U949" s="8" t="n"/>
      <c r="V949" s="8" t="n"/>
      <c r="W949" s="8" t="n"/>
      <c r="X949" s="8">
        <f>IF(COUNT(D949:W949)=0,"",MIN(D949:W949))</f>
        <v/>
      </c>
      <c r="Y949" s="8">
        <f>IF(COUNT(D949:W949)=0,"",MEDIAN(D949:W949))</f>
        <v/>
      </c>
      <c r="Z949" s="8">
        <f>IF(COUNT(D949:W949)=0,"",MAX(D949:W949))</f>
        <v/>
      </c>
      <c r="AA949" s="9">
        <f>IF(OR(X949="",X949=0),"",(Z949-X949)/X949)</f>
        <v/>
      </c>
      <c r="AB949" s="7">
        <f>IF(COUNT(D949:W949)=0,"",INDEX($D$1:$W$1,MATCH(MIN(D949:W949),D949:W949,0)))</f>
        <v/>
      </c>
      <c r="AC949" s="8" t="n">
        <v>1805</v>
      </c>
      <c r="AD949" s="10" t="n">
        <v>1</v>
      </c>
    </row>
    <row r="950">
      <c r="A950" s="7" t="inlineStr">
        <is>
          <t>MAT-10-271</t>
        </is>
      </c>
      <c r="B950" s="4" t="inlineStr">
        <is>
          <t>Fusible de 30 A</t>
        </is>
      </c>
      <c r="C950" s="7" t="inlineStr">
        <is>
          <t>unidad</t>
        </is>
      </c>
      <c r="D950" s="8" t="n"/>
      <c r="E950" s="8" t="n"/>
      <c r="F950" s="8" t="n"/>
      <c r="G950" s="8" t="n"/>
      <c r="H950" s="8" t="n"/>
      <c r="I950" s="8" t="n"/>
      <c r="J950" s="8" t="n"/>
      <c r="K950" s="8" t="n"/>
      <c r="L950" s="8" t="n">
        <v>50</v>
      </c>
      <c r="M950" s="8" t="n"/>
      <c r="N950" s="8" t="n"/>
      <c r="O950" s="8" t="n"/>
      <c r="P950" s="8" t="n"/>
      <c r="Q950" s="8" t="n"/>
      <c r="R950" s="8" t="n"/>
      <c r="S950" s="8" t="n"/>
      <c r="T950" s="8" t="n"/>
      <c r="U950" s="8" t="n"/>
      <c r="V950" s="8" t="n"/>
      <c r="W950" s="8" t="n"/>
      <c r="X950" s="8">
        <f>IF(COUNT(D950:W950)=0,"",MIN(D950:W950))</f>
        <v/>
      </c>
      <c r="Y950" s="8">
        <f>IF(COUNT(D950:W950)=0,"",MEDIAN(D950:W950))</f>
        <v/>
      </c>
      <c r="Z950" s="8">
        <f>IF(COUNT(D950:W950)=0,"",MAX(D950:W950))</f>
        <v/>
      </c>
      <c r="AA950" s="9">
        <f>IF(OR(X950="",X950=0),"",(Z950-X950)/X950)</f>
        <v/>
      </c>
      <c r="AB950" s="7">
        <f>IF(COUNT(D950:W950)=0,"",INDEX($D$1:$W$1,MATCH(MIN(D950:W950),D950:W950,0)))</f>
        <v/>
      </c>
      <c r="AC950" s="8" t="n">
        <v>50</v>
      </c>
      <c r="AD950" s="10" t="n">
        <v>1</v>
      </c>
    </row>
    <row r="951">
      <c r="A951" s="7" t="inlineStr">
        <is>
          <t>MAT-10-272</t>
        </is>
      </c>
      <c r="B951" s="4" t="inlineStr">
        <is>
          <t>Fusible de 60 A</t>
        </is>
      </c>
      <c r="C951" s="7" t="inlineStr">
        <is>
          <t>unidad</t>
        </is>
      </c>
      <c r="D951" s="8" t="n"/>
      <c r="E951" s="8" t="n"/>
      <c r="F951" s="8" t="n"/>
      <c r="G951" s="8" t="n"/>
      <c r="H951" s="8" t="n"/>
      <c r="I951" s="8" t="n"/>
      <c r="J951" s="8" t="n"/>
      <c r="K951" s="8" t="n"/>
      <c r="L951" s="8" t="n">
        <v>140</v>
      </c>
      <c r="M951" s="8" t="n"/>
      <c r="N951" s="8" t="n"/>
      <c r="O951" s="8" t="n"/>
      <c r="P951" s="8" t="n"/>
      <c r="Q951" s="8" t="n"/>
      <c r="R951" s="8" t="n"/>
      <c r="S951" s="8" t="n"/>
      <c r="T951" s="8" t="n"/>
      <c r="U951" s="8" t="n"/>
      <c r="V951" s="8" t="n"/>
      <c r="W951" s="8" t="n"/>
      <c r="X951" s="8">
        <f>IF(COUNT(D951:W951)=0,"",MIN(D951:W951))</f>
        <v/>
      </c>
      <c r="Y951" s="8">
        <f>IF(COUNT(D951:W951)=0,"",MEDIAN(D951:W951))</f>
        <v/>
      </c>
      <c r="Z951" s="8">
        <f>IF(COUNT(D951:W951)=0,"",MAX(D951:W951))</f>
        <v/>
      </c>
      <c r="AA951" s="9">
        <f>IF(OR(X951="",X951=0),"",(Z951-X951)/X951)</f>
        <v/>
      </c>
      <c r="AB951" s="7">
        <f>IF(COUNT(D951:W951)=0,"",INDEX($D$1:$W$1,MATCH(MIN(D951:W951),D951:W951,0)))</f>
        <v/>
      </c>
      <c r="AC951" s="8" t="n">
        <v>140</v>
      </c>
      <c r="AD951" s="10" t="n">
        <v>1</v>
      </c>
    </row>
    <row r="952">
      <c r="A952" s="7" t="inlineStr">
        <is>
          <t>MAT-10-273</t>
        </is>
      </c>
      <c r="B952" s="4" t="inlineStr">
        <is>
          <t>Protector de voltaje</t>
        </is>
      </c>
      <c r="C952" s="7" t="inlineStr">
        <is>
          <t>unidad</t>
        </is>
      </c>
      <c r="D952" s="8" t="n"/>
      <c r="E952" s="8" t="n"/>
      <c r="F952" s="8" t="n"/>
      <c r="G952" s="8" t="n"/>
      <c r="H952" s="8" t="n"/>
      <c r="I952" s="8" t="n"/>
      <c r="J952" s="8" t="n"/>
      <c r="K952" s="8" t="n"/>
      <c r="L952" s="8" t="n">
        <v>745</v>
      </c>
      <c r="M952" s="8" t="n"/>
      <c r="N952" s="8" t="n"/>
      <c r="O952" s="8" t="n"/>
      <c r="P952" s="8" t="n"/>
      <c r="Q952" s="8" t="n"/>
      <c r="R952" s="8" t="n"/>
      <c r="S952" s="8" t="n"/>
      <c r="T952" s="8" t="n"/>
      <c r="U952" s="8" t="n"/>
      <c r="V952" s="8" t="n"/>
      <c r="W952" s="8" t="n"/>
      <c r="X952" s="8">
        <f>IF(COUNT(D952:W952)=0,"",MIN(D952:W952))</f>
        <v/>
      </c>
      <c r="Y952" s="8">
        <f>IF(COUNT(D952:W952)=0,"",MEDIAN(D952:W952))</f>
        <v/>
      </c>
      <c r="Z952" s="8">
        <f>IF(COUNT(D952:W952)=0,"",MAX(D952:W952))</f>
        <v/>
      </c>
      <c r="AA952" s="9">
        <f>IF(OR(X952="",X952=0),"",(Z952-X952)/X952)</f>
        <v/>
      </c>
      <c r="AB952" s="7">
        <f>IF(COUNT(D952:W952)=0,"",INDEX($D$1:$W$1,MATCH(MIN(D952:W952),D952:W952,0)))</f>
        <v/>
      </c>
      <c r="AC952" s="8" t="n">
        <v>950.01</v>
      </c>
      <c r="AD952" s="10" t="n">
        <v>1</v>
      </c>
    </row>
    <row r="953">
      <c r="A953" s="7" t="inlineStr">
        <is>
          <t>MAT-10-274</t>
        </is>
      </c>
      <c r="B953" s="4" t="inlineStr">
        <is>
          <t>Regulador de voltaje</t>
        </is>
      </c>
      <c r="C953" s="7" t="inlineStr">
        <is>
          <t>unidad</t>
        </is>
      </c>
      <c r="D953" s="8" t="n"/>
      <c r="E953" s="8" t="n"/>
      <c r="F953" s="8" t="n"/>
      <c r="G953" s="8" t="n"/>
      <c r="H953" s="8" t="n"/>
      <c r="I953" s="8" t="n"/>
      <c r="J953" s="8" t="n"/>
      <c r="K953" s="8" t="n"/>
      <c r="L953" s="8" t="n">
        <v>1395</v>
      </c>
      <c r="M953" s="8" t="n"/>
      <c r="N953" s="8" t="n"/>
      <c r="O953" s="8" t="n"/>
      <c r="P953" s="8" t="n"/>
      <c r="Q953" s="8" t="n"/>
      <c r="R953" s="8" t="n"/>
      <c r="S953" s="8" t="n"/>
      <c r="T953" s="8" t="n"/>
      <c r="U953" s="8" t="n"/>
      <c r="V953" s="8" t="n"/>
      <c r="W953" s="8" t="n"/>
      <c r="X953" s="8">
        <f>IF(COUNT(D953:W953)=0,"",MIN(D953:W953))</f>
        <v/>
      </c>
      <c r="Y953" s="8">
        <f>IF(COUNT(D953:W953)=0,"",MEDIAN(D953:W953))</f>
        <v/>
      </c>
      <c r="Z953" s="8">
        <f>IF(COUNT(D953:W953)=0,"",MAX(D953:W953))</f>
        <v/>
      </c>
      <c r="AA953" s="9">
        <f>IF(OR(X953="",X953=0),"",(Z953-X953)/X953)</f>
        <v/>
      </c>
      <c r="AB953" s="7">
        <f>IF(COUNT(D953:W953)=0,"",INDEX($D$1:$W$1,MATCH(MIN(D953:W953),D953:W953,0)))</f>
        <v/>
      </c>
      <c r="AC953" s="8" t="n">
        <v>1395</v>
      </c>
      <c r="AD953" s="10" t="n">
        <v>1</v>
      </c>
    </row>
    <row r="954">
      <c r="A954" s="7" t="inlineStr">
        <is>
          <t>MAT-10-275</t>
        </is>
      </c>
      <c r="B954" s="4" t="inlineStr">
        <is>
          <t>Tubo eléctrico EMT 1 1/2" x 10 pies</t>
        </is>
      </c>
      <c r="C954" s="7" t="inlineStr">
        <is>
          <t>tubo</t>
        </is>
      </c>
      <c r="D954" s="8" t="n"/>
      <c r="E954" s="8" t="n"/>
      <c r="F954" s="8" t="n"/>
      <c r="G954" s="8" t="n"/>
      <c r="H954" s="8" t="n"/>
      <c r="I954" s="8" t="n"/>
      <c r="J954" s="8" t="n"/>
      <c r="K954" s="8" t="n"/>
      <c r="L954" s="8" t="n">
        <v>725</v>
      </c>
      <c r="M954" s="8" t="n"/>
      <c r="N954" s="8" t="n"/>
      <c r="O954" s="8" t="n"/>
      <c r="P954" s="8" t="n"/>
      <c r="Q954" s="8" t="n"/>
      <c r="R954" s="8" t="n"/>
      <c r="S954" s="8" t="n"/>
      <c r="T954" s="8" t="n"/>
      <c r="U954" s="8" t="n"/>
      <c r="V954" s="8" t="n"/>
      <c r="W954" s="8" t="n"/>
      <c r="X954" s="8">
        <f>IF(COUNT(D954:W954)=0,"",MIN(D954:W954))</f>
        <v/>
      </c>
      <c r="Y954" s="8">
        <f>IF(COUNT(D954:W954)=0,"",MEDIAN(D954:W954))</f>
        <v/>
      </c>
      <c r="Z954" s="8">
        <f>IF(COUNT(D954:W954)=0,"",MAX(D954:W954))</f>
        <v/>
      </c>
      <c r="AA954" s="9">
        <f>IF(OR(X954="",X954=0),"",(Z954-X954)/X954)</f>
        <v/>
      </c>
      <c r="AB954" s="7">
        <f>IF(COUNT(D954:W954)=0,"",INDEX($D$1:$W$1,MATCH(MIN(D954:W954),D954:W954,0)))</f>
        <v/>
      </c>
      <c r="AC954" s="8" t="n">
        <v>725</v>
      </c>
      <c r="AD954" s="10" t="n">
        <v>1</v>
      </c>
    </row>
    <row r="955">
      <c r="A955" s="7" t="inlineStr">
        <is>
          <t>MAT-10-276</t>
        </is>
      </c>
      <c r="B955" s="4" t="inlineStr">
        <is>
          <t>Tubo eléctrico EMT 1" x 10 pies</t>
        </is>
      </c>
      <c r="C955" s="7" t="inlineStr">
        <is>
          <t>tubo</t>
        </is>
      </c>
      <c r="D955" s="8" t="n"/>
      <c r="E955" s="8" t="n"/>
      <c r="F955" s="8" t="n"/>
      <c r="G955" s="8" t="n"/>
      <c r="H955" s="8" t="n"/>
      <c r="I955" s="8" t="n"/>
      <c r="J955" s="8" t="n"/>
      <c r="K955" s="8" t="n"/>
      <c r="L955" s="8" t="n">
        <v>375</v>
      </c>
      <c r="M955" s="8" t="n"/>
      <c r="N955" s="8" t="n"/>
      <c r="O955" s="8" t="n"/>
      <c r="P955" s="8" t="n"/>
      <c r="Q955" s="8" t="n"/>
      <c r="R955" s="8" t="n"/>
      <c r="S955" s="8" t="n"/>
      <c r="T955" s="8" t="n"/>
      <c r="U955" s="8" t="n"/>
      <c r="V955" s="8" t="n"/>
      <c r="W955" s="8" t="n"/>
      <c r="X955" s="8">
        <f>IF(COUNT(D955:W955)=0,"",MIN(D955:W955))</f>
        <v/>
      </c>
      <c r="Y955" s="8">
        <f>IF(COUNT(D955:W955)=0,"",MEDIAN(D955:W955))</f>
        <v/>
      </c>
      <c r="Z955" s="8">
        <f>IF(COUNT(D955:W955)=0,"",MAX(D955:W955))</f>
        <v/>
      </c>
      <c r="AA955" s="9">
        <f>IF(OR(X955="",X955=0),"",(Z955-X955)/X955)</f>
        <v/>
      </c>
      <c r="AB955" s="7">
        <f>IF(COUNT(D955:W955)=0,"",INDEX($D$1:$W$1,MATCH(MIN(D955:W955),D955:W955,0)))</f>
        <v/>
      </c>
      <c r="AC955" s="8" t="n">
        <v>375</v>
      </c>
      <c r="AD955" s="10" t="n">
        <v>1</v>
      </c>
    </row>
    <row r="956">
      <c r="A956" s="7" t="inlineStr">
        <is>
          <t>MAT-10-277</t>
        </is>
      </c>
      <c r="B956" s="4" t="inlineStr">
        <is>
          <t>Tubo eléctrico EMT 3/4" x 10 pies</t>
        </is>
      </c>
      <c r="C956" s="7" t="inlineStr">
        <is>
          <t>tubo</t>
        </is>
      </c>
      <c r="D956" s="8" t="n"/>
      <c r="E956" s="8" t="n"/>
      <c r="F956" s="8" t="n"/>
      <c r="G956" s="8" t="n"/>
      <c r="H956" s="8" t="n"/>
      <c r="I956" s="8" t="n"/>
      <c r="J956" s="8" t="n"/>
      <c r="K956" s="8" t="n"/>
      <c r="L956" s="8" t="n">
        <v>310</v>
      </c>
      <c r="M956" s="8" t="n"/>
      <c r="N956" s="8" t="n"/>
      <c r="O956" s="8" t="n"/>
      <c r="P956" s="8" t="n"/>
      <c r="Q956" s="8" t="n"/>
      <c r="R956" s="8" t="n"/>
      <c r="S956" s="8" t="n"/>
      <c r="T956" s="8" t="n"/>
      <c r="U956" s="8" t="n"/>
      <c r="V956" s="8" t="n"/>
      <c r="W956" s="8" t="n"/>
      <c r="X956" s="8">
        <f>IF(COUNT(D956:W956)=0,"",MIN(D956:W956))</f>
        <v/>
      </c>
      <c r="Y956" s="8">
        <f>IF(COUNT(D956:W956)=0,"",MEDIAN(D956:W956))</f>
        <v/>
      </c>
      <c r="Z956" s="8">
        <f>IF(COUNT(D956:W956)=0,"",MAX(D956:W956))</f>
        <v/>
      </c>
      <c r="AA956" s="9">
        <f>IF(OR(X956="",X956=0),"",(Z956-X956)/X956)</f>
        <v/>
      </c>
      <c r="AB956" s="7">
        <f>IF(COUNT(D956:W956)=0,"",INDEX($D$1:$W$1,MATCH(MIN(D956:W956),D956:W956,0)))</f>
        <v/>
      </c>
      <c r="AC956" s="8" t="n">
        <v>310</v>
      </c>
      <c r="AD956" s="10" t="n">
        <v>1</v>
      </c>
    </row>
    <row r="957">
      <c r="A957" s="7" t="inlineStr">
        <is>
          <t>MAT-10-278</t>
        </is>
      </c>
      <c r="B957" s="4" t="inlineStr">
        <is>
          <t>Tubería flexible BX 1/2"</t>
        </is>
      </c>
      <c r="C957" s="7" t="inlineStr">
        <is>
          <t>unidad</t>
        </is>
      </c>
      <c r="D957" s="8" t="n"/>
      <c r="E957" s="8" t="n"/>
      <c r="F957" s="8" t="n"/>
      <c r="G957" s="8" t="n"/>
      <c r="H957" s="8" t="n"/>
      <c r="I957" s="8" t="n"/>
      <c r="J957" s="8" t="n"/>
      <c r="K957" s="8" t="n"/>
      <c r="L957" s="8" t="n">
        <v>25</v>
      </c>
      <c r="M957" s="8" t="n"/>
      <c r="N957" s="8" t="n"/>
      <c r="O957" s="8" t="n"/>
      <c r="P957" s="8" t="n"/>
      <c r="Q957" s="8" t="n"/>
      <c r="R957" s="8" t="n"/>
      <c r="S957" s="8" t="n"/>
      <c r="T957" s="8" t="n"/>
      <c r="U957" s="8" t="n"/>
      <c r="V957" s="8" t="n"/>
      <c r="W957" s="8" t="n"/>
      <c r="X957" s="8">
        <f>IF(COUNT(D957:W957)=0,"",MIN(D957:W957))</f>
        <v/>
      </c>
      <c r="Y957" s="8">
        <f>IF(COUNT(D957:W957)=0,"",MEDIAN(D957:W957))</f>
        <v/>
      </c>
      <c r="Z957" s="8">
        <f>IF(COUNT(D957:W957)=0,"",MAX(D957:W957))</f>
        <v/>
      </c>
      <c r="AA957" s="9">
        <f>IF(OR(X957="",X957=0),"",(Z957-X957)/X957)</f>
        <v/>
      </c>
      <c r="AB957" s="7">
        <f>IF(COUNT(D957:W957)=0,"",INDEX($D$1:$W$1,MATCH(MIN(D957:W957),D957:W957,0)))</f>
        <v/>
      </c>
      <c r="AC957" s="8" t="n">
        <v>25</v>
      </c>
      <c r="AD957" s="10" t="n">
        <v>1</v>
      </c>
    </row>
    <row r="958">
      <c r="A958" s="7" t="inlineStr">
        <is>
          <t>MAT-10-279</t>
        </is>
      </c>
      <c r="B958" s="4" t="inlineStr">
        <is>
          <t>Tubería flexible BX 3/4"</t>
        </is>
      </c>
      <c r="C958" s="7" t="inlineStr">
        <is>
          <t>unidad</t>
        </is>
      </c>
      <c r="D958" s="8" t="n"/>
      <c r="E958" s="8" t="n"/>
      <c r="F958" s="8" t="n"/>
      <c r="G958" s="8" t="n"/>
      <c r="H958" s="8" t="n"/>
      <c r="I958" s="8" t="n"/>
      <c r="J958" s="8" t="n"/>
      <c r="K958" s="8" t="n"/>
      <c r="L958" s="8" t="n">
        <v>35</v>
      </c>
      <c r="M958" s="8" t="n"/>
      <c r="N958" s="8" t="n"/>
      <c r="O958" s="8" t="n"/>
      <c r="P958" s="8" t="n"/>
      <c r="Q958" s="8" t="n"/>
      <c r="R958" s="8" t="n"/>
      <c r="S958" s="8" t="n"/>
      <c r="T958" s="8" t="n"/>
      <c r="U958" s="8" t="n"/>
      <c r="V958" s="8" t="n"/>
      <c r="W958" s="8" t="n"/>
      <c r="X958" s="8">
        <f>IF(COUNT(D958:W958)=0,"",MIN(D958:W958))</f>
        <v/>
      </c>
      <c r="Y958" s="8">
        <f>IF(COUNT(D958:W958)=0,"",MEDIAN(D958:W958))</f>
        <v/>
      </c>
      <c r="Z958" s="8">
        <f>IF(COUNT(D958:W958)=0,"",MAX(D958:W958))</f>
        <v/>
      </c>
      <c r="AA958" s="9">
        <f>IF(OR(X958="",X958=0),"",(Z958-X958)/X958)</f>
        <v/>
      </c>
      <c r="AB958" s="7">
        <f>IF(COUNT(D958:W958)=0,"",INDEX($D$1:$W$1,MATCH(MIN(D958:W958),D958:W958,0)))</f>
        <v/>
      </c>
      <c r="AC958" s="8" t="n">
        <v>35</v>
      </c>
      <c r="AD958" s="10" t="n">
        <v>1</v>
      </c>
    </row>
    <row r="959">
      <c r="A959" s="7" t="inlineStr">
        <is>
          <t>MAT-10-280</t>
        </is>
      </c>
      <c r="B959" s="4" t="inlineStr">
        <is>
          <t>Tubería flexible liquid tight 3/4"</t>
        </is>
      </c>
      <c r="C959" s="7" t="inlineStr">
        <is>
          <t>unidad</t>
        </is>
      </c>
      <c r="D959" s="8" t="n"/>
      <c r="E959" s="8" t="n"/>
      <c r="F959" s="8" t="n"/>
      <c r="G959" s="8" t="n"/>
      <c r="H959" s="8" t="n"/>
      <c r="I959" s="8" t="n"/>
      <c r="J959" s="8" t="n"/>
      <c r="K959" s="8" t="n"/>
      <c r="L959" s="8" t="n">
        <v>45.01</v>
      </c>
      <c r="M959" s="8" t="n"/>
      <c r="N959" s="8" t="n"/>
      <c r="O959" s="8" t="n"/>
      <c r="P959" s="8" t="n"/>
      <c r="Q959" s="8" t="n"/>
      <c r="R959" s="8" t="n"/>
      <c r="S959" s="8" t="n"/>
      <c r="T959" s="8" t="n"/>
      <c r="U959" s="8" t="n"/>
      <c r="V959" s="8" t="n"/>
      <c r="W959" s="8" t="n"/>
      <c r="X959" s="8">
        <f>IF(COUNT(D959:W959)=0,"",MIN(D959:W959))</f>
        <v/>
      </c>
      <c r="Y959" s="8">
        <f>IF(COUNT(D959:W959)=0,"",MEDIAN(D959:W959))</f>
        <v/>
      </c>
      <c r="Z959" s="8">
        <f>IF(COUNT(D959:W959)=0,"",MAX(D959:W959))</f>
        <v/>
      </c>
      <c r="AA959" s="9">
        <f>IF(OR(X959="",X959=0),"",(Z959-X959)/X959)</f>
        <v/>
      </c>
      <c r="AB959" s="7">
        <f>IF(COUNT(D959:W959)=0,"",INDEX($D$1:$W$1,MATCH(MIN(D959:W959),D959:W959,0)))</f>
        <v/>
      </c>
      <c r="AC959" s="8" t="n">
        <v>77.51000000000001</v>
      </c>
      <c r="AD959" s="10" t="n">
        <v>1</v>
      </c>
    </row>
    <row r="960">
      <c r="A960" s="7" t="inlineStr">
        <is>
          <t>MAT-10-281</t>
        </is>
      </c>
      <c r="B960" s="4" t="inlineStr">
        <is>
          <t>Canaleta plástica 11 x 10 mm</t>
        </is>
      </c>
      <c r="C960" s="7" t="inlineStr">
        <is>
          <t>tramo</t>
        </is>
      </c>
      <c r="D960" s="8" t="n"/>
      <c r="E960" s="8" t="n"/>
      <c r="F960" s="8" t="n"/>
      <c r="G960" s="8" t="n"/>
      <c r="H960" s="8" t="n"/>
      <c r="I960" s="8" t="n"/>
      <c r="J960" s="8" t="n"/>
      <c r="K960" s="8" t="n"/>
      <c r="L960" s="8" t="n">
        <v>115</v>
      </c>
      <c r="M960" s="8" t="n"/>
      <c r="N960" s="8" t="n"/>
      <c r="O960" s="8" t="n"/>
      <c r="P960" s="8" t="n"/>
      <c r="Q960" s="8" t="n"/>
      <c r="R960" s="8" t="n"/>
      <c r="S960" s="8" t="n"/>
      <c r="T960" s="8" t="n"/>
      <c r="U960" s="8" t="n"/>
      <c r="V960" s="8" t="n"/>
      <c r="W960" s="8" t="n"/>
      <c r="X960" s="8">
        <f>IF(COUNT(D960:W960)=0,"",MIN(D960:W960))</f>
        <v/>
      </c>
      <c r="Y960" s="8">
        <f>IF(COUNT(D960:W960)=0,"",MEDIAN(D960:W960))</f>
        <v/>
      </c>
      <c r="Z960" s="8">
        <f>IF(COUNT(D960:W960)=0,"",MAX(D960:W960))</f>
        <v/>
      </c>
      <c r="AA960" s="9">
        <f>IF(OR(X960="",X960=0),"",(Z960-X960)/X960)</f>
        <v/>
      </c>
      <c r="AB960" s="7">
        <f>IF(COUNT(D960:W960)=0,"",INDEX($D$1:$W$1,MATCH(MIN(D960:W960),D960:W960,0)))</f>
        <v/>
      </c>
      <c r="AC960" s="8" t="n">
        <v>115</v>
      </c>
      <c r="AD960" s="10" t="n">
        <v>1</v>
      </c>
    </row>
    <row r="961">
      <c r="A961" s="7" t="inlineStr">
        <is>
          <t>MAT-10-282</t>
        </is>
      </c>
      <c r="B961" s="4" t="inlineStr">
        <is>
          <t>Canaleta plástica 15 x 10 mm</t>
        </is>
      </c>
      <c r="C961" s="7" t="inlineStr">
        <is>
          <t>tramo</t>
        </is>
      </c>
      <c r="D961" s="8" t="n"/>
      <c r="E961" s="8" t="n"/>
      <c r="F961" s="8" t="n"/>
      <c r="G961" s="8" t="n"/>
      <c r="H961" s="8" t="n"/>
      <c r="I961" s="8" t="n"/>
      <c r="J961" s="8" t="n"/>
      <c r="K961" s="8" t="n"/>
      <c r="L961" s="8" t="n">
        <v>119.99</v>
      </c>
      <c r="M961" s="8" t="n"/>
      <c r="N961" s="8" t="n"/>
      <c r="O961" s="8" t="n"/>
      <c r="P961" s="8" t="n"/>
      <c r="Q961" s="8" t="n"/>
      <c r="R961" s="8" t="n"/>
      <c r="S961" s="8" t="n"/>
      <c r="T961" s="8" t="n"/>
      <c r="U961" s="8" t="n"/>
      <c r="V961" s="8" t="n"/>
      <c r="W961" s="8" t="n"/>
      <c r="X961" s="8">
        <f>IF(COUNT(D961:W961)=0,"",MIN(D961:W961))</f>
        <v/>
      </c>
      <c r="Y961" s="8">
        <f>IF(COUNT(D961:W961)=0,"",MEDIAN(D961:W961))</f>
        <v/>
      </c>
      <c r="Z961" s="8">
        <f>IF(COUNT(D961:W961)=0,"",MAX(D961:W961))</f>
        <v/>
      </c>
      <c r="AA961" s="9">
        <f>IF(OR(X961="",X961=0),"",(Z961-X961)/X961)</f>
        <v/>
      </c>
      <c r="AB961" s="7">
        <f>IF(COUNT(D961:W961)=0,"",INDEX($D$1:$W$1,MATCH(MIN(D961:W961),D961:W961,0)))</f>
        <v/>
      </c>
      <c r="AC961" s="8" t="n">
        <v>119.99</v>
      </c>
      <c r="AD961" s="10" t="n">
        <v>1</v>
      </c>
    </row>
    <row r="962">
      <c r="A962" s="7" t="inlineStr">
        <is>
          <t>MAT-10-283</t>
        </is>
      </c>
      <c r="B962" s="4" t="inlineStr">
        <is>
          <t>Canaleta plástica 15 x 12 mm</t>
        </is>
      </c>
      <c r="C962" s="7" t="inlineStr">
        <is>
          <t>tramo</t>
        </is>
      </c>
      <c r="D962" s="8" t="n"/>
      <c r="E962" s="8" t="n"/>
      <c r="F962" s="8" t="n"/>
      <c r="G962" s="8" t="n"/>
      <c r="H962" s="8" t="n"/>
      <c r="I962" s="8" t="n"/>
      <c r="J962" s="8" t="n"/>
      <c r="K962" s="8" t="n"/>
      <c r="L962" s="8" t="n">
        <v>135</v>
      </c>
      <c r="M962" s="8" t="n"/>
      <c r="N962" s="8" t="n"/>
      <c r="O962" s="8" t="n"/>
      <c r="P962" s="8" t="n"/>
      <c r="Q962" s="8" t="n"/>
      <c r="R962" s="8" t="n"/>
      <c r="S962" s="8" t="n"/>
      <c r="T962" s="8" t="n"/>
      <c r="U962" s="8" t="n"/>
      <c r="V962" s="8" t="n"/>
      <c r="W962" s="8" t="n"/>
      <c r="X962" s="8">
        <f>IF(COUNT(D962:W962)=0,"",MIN(D962:W962))</f>
        <v/>
      </c>
      <c r="Y962" s="8">
        <f>IF(COUNT(D962:W962)=0,"",MEDIAN(D962:W962))</f>
        <v/>
      </c>
      <c r="Z962" s="8">
        <f>IF(COUNT(D962:W962)=0,"",MAX(D962:W962))</f>
        <v/>
      </c>
      <c r="AA962" s="9">
        <f>IF(OR(X962="",X962=0),"",(Z962-X962)/X962)</f>
        <v/>
      </c>
      <c r="AB962" s="7">
        <f>IF(COUNT(D962:W962)=0,"",INDEX($D$1:$W$1,MATCH(MIN(D962:W962),D962:W962,0)))</f>
        <v/>
      </c>
      <c r="AC962" s="8" t="n">
        <v>135</v>
      </c>
      <c r="AD962" s="10" t="n">
        <v>1</v>
      </c>
    </row>
    <row r="963">
      <c r="A963" s="7" t="inlineStr">
        <is>
          <t>MAT-10-284</t>
        </is>
      </c>
      <c r="B963" s="4" t="inlineStr">
        <is>
          <t>Canaleta plástica 20 x 10 mm</t>
        </is>
      </c>
      <c r="C963" s="7" t="inlineStr">
        <is>
          <t>tramo</t>
        </is>
      </c>
      <c r="D963" s="8" t="n"/>
      <c r="E963" s="8" t="n"/>
      <c r="F963" s="8" t="n"/>
      <c r="G963" s="8" t="n"/>
      <c r="H963" s="8" t="n"/>
      <c r="I963" s="8" t="n"/>
      <c r="J963" s="8" t="n"/>
      <c r="K963" s="8" t="n"/>
      <c r="L963" s="8" t="n">
        <v>150</v>
      </c>
      <c r="M963" s="8" t="n"/>
      <c r="N963" s="8" t="n"/>
      <c r="O963" s="8" t="n"/>
      <c r="P963" s="8" t="n"/>
      <c r="Q963" s="8" t="n"/>
      <c r="R963" s="8" t="n"/>
      <c r="S963" s="8" t="n"/>
      <c r="T963" s="8" t="n"/>
      <c r="U963" s="8" t="n"/>
      <c r="V963" s="8" t="n"/>
      <c r="W963" s="8" t="n"/>
      <c r="X963" s="8">
        <f>IF(COUNT(D963:W963)=0,"",MIN(D963:W963))</f>
        <v/>
      </c>
      <c r="Y963" s="8">
        <f>IF(COUNT(D963:W963)=0,"",MEDIAN(D963:W963))</f>
        <v/>
      </c>
      <c r="Z963" s="8">
        <f>IF(COUNT(D963:W963)=0,"",MAX(D963:W963))</f>
        <v/>
      </c>
      <c r="AA963" s="9">
        <f>IF(OR(X963="",X963=0),"",(Z963-X963)/X963)</f>
        <v/>
      </c>
      <c r="AB963" s="7">
        <f>IF(COUNT(D963:W963)=0,"",INDEX($D$1:$W$1,MATCH(MIN(D963:W963),D963:W963,0)))</f>
        <v/>
      </c>
      <c r="AC963" s="8" t="n">
        <v>150</v>
      </c>
      <c r="AD963" s="10" t="n">
        <v>1</v>
      </c>
    </row>
    <row r="964">
      <c r="A964" s="7" t="inlineStr">
        <is>
          <t>MAT-10-285</t>
        </is>
      </c>
      <c r="B964" s="4" t="inlineStr">
        <is>
          <t>Canaleta plástica 25 x 15 mm</t>
        </is>
      </c>
      <c r="C964" s="7" t="inlineStr">
        <is>
          <t>tramo</t>
        </is>
      </c>
      <c r="D964" s="8" t="n"/>
      <c r="E964" s="8" t="n"/>
      <c r="F964" s="8" t="n"/>
      <c r="G964" s="8" t="n"/>
      <c r="H964" s="8" t="n"/>
      <c r="I964" s="8" t="n"/>
      <c r="J964" s="8" t="n"/>
      <c r="K964" s="8" t="n"/>
      <c r="L964" s="8" t="n">
        <v>200</v>
      </c>
      <c r="M964" s="8" t="n"/>
      <c r="N964" s="8" t="n"/>
      <c r="O964" s="8" t="n"/>
      <c r="P964" s="8" t="n"/>
      <c r="Q964" s="8" t="n"/>
      <c r="R964" s="8" t="n"/>
      <c r="S964" s="8" t="n"/>
      <c r="T964" s="8" t="n"/>
      <c r="U964" s="8" t="n"/>
      <c r="V964" s="8" t="n"/>
      <c r="W964" s="8" t="n"/>
      <c r="X964" s="8">
        <f>IF(COUNT(D964:W964)=0,"",MIN(D964:W964))</f>
        <v/>
      </c>
      <c r="Y964" s="8">
        <f>IF(COUNT(D964:W964)=0,"",MEDIAN(D964:W964))</f>
        <v/>
      </c>
      <c r="Z964" s="8">
        <f>IF(COUNT(D964:W964)=0,"",MAX(D964:W964))</f>
        <v/>
      </c>
      <c r="AA964" s="9">
        <f>IF(OR(X964="",X964=0),"",(Z964-X964)/X964)</f>
        <v/>
      </c>
      <c r="AB964" s="7">
        <f>IF(COUNT(D964:W964)=0,"",INDEX($D$1:$W$1,MATCH(MIN(D964:W964),D964:W964,0)))</f>
        <v/>
      </c>
      <c r="AC964" s="8" t="n">
        <v>200</v>
      </c>
      <c r="AD964" s="10" t="n">
        <v>1</v>
      </c>
    </row>
    <row r="965">
      <c r="A965" s="7" t="inlineStr">
        <is>
          <t>MAT-10-286</t>
        </is>
      </c>
      <c r="B965" s="4" t="inlineStr">
        <is>
          <t>Canaleta plástica 32 x 15 mm</t>
        </is>
      </c>
      <c r="C965" s="7" t="inlineStr">
        <is>
          <t>tramo</t>
        </is>
      </c>
      <c r="D965" s="8" t="n"/>
      <c r="E965" s="8" t="n"/>
      <c r="F965" s="8" t="n"/>
      <c r="G965" s="8" t="n"/>
      <c r="H965" s="8" t="n"/>
      <c r="I965" s="8" t="n"/>
      <c r="J965" s="8" t="n"/>
      <c r="K965" s="8" t="n"/>
      <c r="L965" s="8" t="n">
        <v>215</v>
      </c>
      <c r="M965" s="8" t="n"/>
      <c r="N965" s="8" t="n"/>
      <c r="O965" s="8" t="n"/>
      <c r="P965" s="8" t="n"/>
      <c r="Q965" s="8" t="n"/>
      <c r="R965" s="8" t="n"/>
      <c r="S965" s="8" t="n"/>
      <c r="T965" s="8" t="n"/>
      <c r="U965" s="8" t="n"/>
      <c r="V965" s="8" t="n"/>
      <c r="W965" s="8" t="n"/>
      <c r="X965" s="8">
        <f>IF(COUNT(D965:W965)=0,"",MIN(D965:W965))</f>
        <v/>
      </c>
      <c r="Y965" s="8">
        <f>IF(COUNT(D965:W965)=0,"",MEDIAN(D965:W965))</f>
        <v/>
      </c>
      <c r="Z965" s="8">
        <f>IF(COUNT(D965:W965)=0,"",MAX(D965:W965))</f>
        <v/>
      </c>
      <c r="AA965" s="9">
        <f>IF(OR(X965="",X965=0),"",(Z965-X965)/X965)</f>
        <v/>
      </c>
      <c r="AB965" s="7">
        <f>IF(COUNT(D965:W965)=0,"",INDEX($D$1:$W$1,MATCH(MIN(D965:W965),D965:W965,0)))</f>
        <v/>
      </c>
      <c r="AC965" s="8" t="n">
        <v>215</v>
      </c>
      <c r="AD965" s="10" t="n">
        <v>1</v>
      </c>
    </row>
    <row r="966">
      <c r="A966" s="7" t="inlineStr">
        <is>
          <t>MAT-10-287</t>
        </is>
      </c>
      <c r="B966" s="4" t="inlineStr">
        <is>
          <t>Canaleta plástica 40 x 15 mm</t>
        </is>
      </c>
      <c r="C966" s="7" t="inlineStr">
        <is>
          <t>tramo</t>
        </is>
      </c>
      <c r="D966" s="8" t="n"/>
      <c r="E966" s="8" t="n"/>
      <c r="F966" s="8" t="n"/>
      <c r="G966" s="8" t="n"/>
      <c r="H966" s="8" t="n"/>
      <c r="I966" s="8" t="n"/>
      <c r="J966" s="8" t="n"/>
      <c r="K966" s="8" t="n"/>
      <c r="L966" s="8" t="n">
        <v>320</v>
      </c>
      <c r="M966" s="8" t="n"/>
      <c r="N966" s="8" t="n"/>
      <c r="O966" s="8" t="n"/>
      <c r="P966" s="8" t="n"/>
      <c r="Q966" s="8" t="n"/>
      <c r="R966" s="8" t="n"/>
      <c r="S966" s="8" t="n"/>
      <c r="T966" s="8" t="n"/>
      <c r="U966" s="8" t="n"/>
      <c r="V966" s="8" t="n"/>
      <c r="W966" s="8" t="n"/>
      <c r="X966" s="8">
        <f>IF(COUNT(D966:W966)=0,"",MIN(D966:W966))</f>
        <v/>
      </c>
      <c r="Y966" s="8">
        <f>IF(COUNT(D966:W966)=0,"",MEDIAN(D966:W966))</f>
        <v/>
      </c>
      <c r="Z966" s="8">
        <f>IF(COUNT(D966:W966)=0,"",MAX(D966:W966))</f>
        <v/>
      </c>
      <c r="AA966" s="9">
        <f>IF(OR(X966="",X966=0),"",(Z966-X966)/X966)</f>
        <v/>
      </c>
      <c r="AB966" s="7">
        <f>IF(COUNT(D966:W966)=0,"",INDEX($D$1:$W$1,MATCH(MIN(D966:W966),D966:W966,0)))</f>
        <v/>
      </c>
      <c r="AC966" s="8" t="n">
        <v>320</v>
      </c>
      <c r="AD966" s="10" t="n">
        <v>1</v>
      </c>
    </row>
    <row r="967">
      <c r="A967" s="7" t="inlineStr">
        <is>
          <t>MAT-10-288</t>
        </is>
      </c>
      <c r="B967" s="4" t="inlineStr">
        <is>
          <t>Canaleta plástica 60 x 40 mm</t>
        </is>
      </c>
      <c r="C967" s="7" t="inlineStr">
        <is>
          <t>tramo</t>
        </is>
      </c>
      <c r="D967" s="8" t="n"/>
      <c r="E967" s="8" t="n"/>
      <c r="F967" s="8" t="n"/>
      <c r="G967" s="8" t="n"/>
      <c r="H967" s="8" t="n"/>
      <c r="I967" s="8" t="n"/>
      <c r="J967" s="8" t="n"/>
      <c r="K967" s="8" t="n"/>
      <c r="L967" s="8" t="n">
        <v>550</v>
      </c>
      <c r="M967" s="8" t="n"/>
      <c r="N967" s="8" t="n"/>
      <c r="O967" s="8" t="n"/>
      <c r="P967" s="8" t="n"/>
      <c r="Q967" s="8" t="n"/>
      <c r="R967" s="8" t="n"/>
      <c r="S967" s="8" t="n"/>
      <c r="T967" s="8" t="n"/>
      <c r="U967" s="8" t="n"/>
      <c r="V967" s="8" t="n"/>
      <c r="W967" s="8" t="n"/>
      <c r="X967" s="8">
        <f>IF(COUNT(D967:W967)=0,"",MIN(D967:W967))</f>
        <v/>
      </c>
      <c r="Y967" s="8">
        <f>IF(COUNT(D967:W967)=0,"",MEDIAN(D967:W967))</f>
        <v/>
      </c>
      <c r="Z967" s="8">
        <f>IF(COUNT(D967:W967)=0,"",MAX(D967:W967))</f>
        <v/>
      </c>
      <c r="AA967" s="9">
        <f>IF(OR(X967="",X967=0),"",(Z967-X967)/X967)</f>
        <v/>
      </c>
      <c r="AB967" s="7">
        <f>IF(COUNT(D967:W967)=0,"",INDEX($D$1:$W$1,MATCH(MIN(D967:W967),D967:W967,0)))</f>
        <v/>
      </c>
      <c r="AC967" s="8" t="n">
        <v>550</v>
      </c>
      <c r="AD967" s="10" t="n">
        <v>1</v>
      </c>
    </row>
    <row r="968">
      <c r="A968" s="7" t="inlineStr">
        <is>
          <t>MAT-10-289</t>
        </is>
      </c>
      <c r="B968" s="4" t="inlineStr">
        <is>
          <t>Canaleta plástica 80 x 40 mm</t>
        </is>
      </c>
      <c r="C968" s="7" t="inlineStr">
        <is>
          <t>tramo</t>
        </is>
      </c>
      <c r="D968" s="8" t="n"/>
      <c r="E968" s="8" t="n"/>
      <c r="F968" s="8" t="n"/>
      <c r="G968" s="8" t="n"/>
      <c r="H968" s="8" t="n"/>
      <c r="I968" s="8" t="n"/>
      <c r="J968" s="8" t="n"/>
      <c r="K968" s="8" t="n"/>
      <c r="L968" s="8" t="n">
        <v>745</v>
      </c>
      <c r="M968" s="8" t="n"/>
      <c r="N968" s="8" t="n"/>
      <c r="O968" s="8" t="n"/>
      <c r="P968" s="8" t="n"/>
      <c r="Q968" s="8" t="n"/>
      <c r="R968" s="8" t="n"/>
      <c r="S968" s="8" t="n"/>
      <c r="T968" s="8" t="n"/>
      <c r="U968" s="8" t="n"/>
      <c r="V968" s="8" t="n"/>
      <c r="W968" s="8" t="n"/>
      <c r="X968" s="8">
        <f>IF(COUNT(D968:W968)=0,"",MIN(D968:W968))</f>
        <v/>
      </c>
      <c r="Y968" s="8">
        <f>IF(COUNT(D968:W968)=0,"",MEDIAN(D968:W968))</f>
        <v/>
      </c>
      <c r="Z968" s="8">
        <f>IF(COUNT(D968:W968)=0,"",MAX(D968:W968))</f>
        <v/>
      </c>
      <c r="AA968" s="9">
        <f>IF(OR(X968="",X968=0),"",(Z968-X968)/X968)</f>
        <v/>
      </c>
      <c r="AB968" s="7">
        <f>IF(COUNT(D968:W968)=0,"",INDEX($D$1:$W$1,MATCH(MIN(D968:W968),D968:W968,0)))</f>
        <v/>
      </c>
      <c r="AC968" s="8" t="n">
        <v>745</v>
      </c>
      <c r="AD968" s="10" t="n">
        <v>1</v>
      </c>
    </row>
    <row r="969">
      <c r="A969" s="7" t="inlineStr">
        <is>
          <t>MAT-10-290</t>
        </is>
      </c>
      <c r="B969" s="4" t="inlineStr">
        <is>
          <t>Caja eléctrica octagonal de metal</t>
        </is>
      </c>
      <c r="C969" s="7" t="inlineStr">
        <is>
          <t>unidad</t>
        </is>
      </c>
      <c r="D969" s="8" t="n"/>
      <c r="E969" s="8" t="n"/>
      <c r="F969" s="8" t="n"/>
      <c r="G969" s="8" t="n"/>
      <c r="H969" s="8" t="n"/>
      <c r="I969" s="8" t="n"/>
      <c r="J969" s="8" t="n"/>
      <c r="K969" s="8" t="n"/>
      <c r="L969" s="8" t="n">
        <v>115</v>
      </c>
      <c r="M969" s="8" t="n"/>
      <c r="N969" s="8" t="n"/>
      <c r="O969" s="8" t="n"/>
      <c r="P969" s="8" t="n"/>
      <c r="Q969" s="8" t="n"/>
      <c r="R969" s="8" t="n"/>
      <c r="S969" s="8" t="n"/>
      <c r="T969" s="8" t="n"/>
      <c r="U969" s="8" t="n"/>
      <c r="V969" s="8" t="n"/>
      <c r="W969" s="8" t="n"/>
      <c r="X969" s="8">
        <f>IF(COUNT(D969:W969)=0,"",MIN(D969:W969))</f>
        <v/>
      </c>
      <c r="Y969" s="8">
        <f>IF(COUNT(D969:W969)=0,"",MEDIAN(D969:W969))</f>
        <v/>
      </c>
      <c r="Z969" s="8">
        <f>IF(COUNT(D969:W969)=0,"",MAX(D969:W969))</f>
        <v/>
      </c>
      <c r="AA969" s="9">
        <f>IF(OR(X969="",X969=0),"",(Z969-X969)/X969)</f>
        <v/>
      </c>
      <c r="AB969" s="7">
        <f>IF(COUNT(D969:W969)=0,"",INDEX($D$1:$W$1,MATCH(MIN(D969:W969),D969:W969,0)))</f>
        <v/>
      </c>
      <c r="AC969" s="8" t="n">
        <v>115</v>
      </c>
      <c r="AD969" s="10" t="n">
        <v>1</v>
      </c>
    </row>
    <row r="970">
      <c r="A970" s="7" t="inlineStr">
        <is>
          <t>MAT-10-291</t>
        </is>
      </c>
      <c r="B970" s="4" t="inlineStr">
        <is>
          <t>Caja eléctrica rectangular de metal 2 x 4</t>
        </is>
      </c>
      <c r="C970" s="7" t="inlineStr">
        <is>
          <t>unidad</t>
        </is>
      </c>
      <c r="D970" s="8" t="n"/>
      <c r="E970" s="8" t="n"/>
      <c r="F970" s="8" t="n"/>
      <c r="G970" s="8" t="n"/>
      <c r="H970" s="8" t="n"/>
      <c r="I970" s="8" t="n"/>
      <c r="J970" s="8" t="n"/>
      <c r="K970" s="8" t="n"/>
      <c r="L970" s="8" t="n">
        <v>40</v>
      </c>
      <c r="M970" s="8" t="n"/>
      <c r="N970" s="8" t="n"/>
      <c r="O970" s="8" t="n"/>
      <c r="P970" s="8" t="n"/>
      <c r="Q970" s="8" t="n"/>
      <c r="R970" s="8" t="n"/>
      <c r="S970" s="8" t="n"/>
      <c r="T970" s="8" t="n"/>
      <c r="U970" s="8" t="n"/>
      <c r="V970" s="8" t="n"/>
      <c r="W970" s="8" t="n"/>
      <c r="X970" s="8">
        <f>IF(COUNT(D970:W970)=0,"",MIN(D970:W970))</f>
        <v/>
      </c>
      <c r="Y970" s="8">
        <f>IF(COUNT(D970:W970)=0,"",MEDIAN(D970:W970))</f>
        <v/>
      </c>
      <c r="Z970" s="8">
        <f>IF(COUNT(D970:W970)=0,"",MAX(D970:W970))</f>
        <v/>
      </c>
      <c r="AA970" s="9">
        <f>IF(OR(X970="",X970=0),"",(Z970-X970)/X970)</f>
        <v/>
      </c>
      <c r="AB970" s="7">
        <f>IF(COUNT(D970:W970)=0,"",INDEX($D$1:$W$1,MATCH(MIN(D970:W970),D970:W970,0)))</f>
        <v/>
      </c>
      <c r="AC970" s="8" t="n">
        <v>40.5</v>
      </c>
      <c r="AD970" s="10" t="n">
        <v>1</v>
      </c>
    </row>
    <row r="971">
      <c r="A971" s="7" t="inlineStr">
        <is>
          <t>MAT-10-292</t>
        </is>
      </c>
      <c r="B971" s="4" t="inlineStr">
        <is>
          <t>Caja eléctrica rectangular de PVC 2 x 4</t>
        </is>
      </c>
      <c r="C971" s="7" t="inlineStr">
        <is>
          <t>unidad</t>
        </is>
      </c>
      <c r="D971" s="8" t="n"/>
      <c r="E971" s="8" t="n"/>
      <c r="F971" s="8" t="n"/>
      <c r="G971" s="8" t="n"/>
      <c r="H971" s="8" t="n"/>
      <c r="I971" s="8" t="n"/>
      <c r="J971" s="8" t="n"/>
      <c r="K971" s="8" t="n"/>
      <c r="L971" s="8" t="n">
        <v>45.01</v>
      </c>
      <c r="M971" s="8" t="n"/>
      <c r="N971" s="8" t="n"/>
      <c r="O971" s="8" t="n"/>
      <c r="P971" s="8" t="n"/>
      <c r="Q971" s="8" t="n"/>
      <c r="R971" s="8" t="n"/>
      <c r="S971" s="8" t="n"/>
      <c r="T971" s="8" t="n"/>
      <c r="U971" s="8" t="n"/>
      <c r="V971" s="8" t="n"/>
      <c r="W971" s="8" t="n"/>
      <c r="X971" s="8">
        <f>IF(COUNT(D971:W971)=0,"",MIN(D971:W971))</f>
        <v/>
      </c>
      <c r="Y971" s="8">
        <f>IF(COUNT(D971:W971)=0,"",MEDIAN(D971:W971))</f>
        <v/>
      </c>
      <c r="Z971" s="8">
        <f>IF(COUNT(D971:W971)=0,"",MAX(D971:W971))</f>
        <v/>
      </c>
      <c r="AA971" s="9">
        <f>IF(OR(X971="",X971=0),"",(Z971-X971)/X971)</f>
        <v/>
      </c>
      <c r="AB971" s="7">
        <f>IF(COUNT(D971:W971)=0,"",INDEX($D$1:$W$1,MATCH(MIN(D971:W971),D971:W971,0)))</f>
        <v/>
      </c>
      <c r="AC971" s="8" t="n">
        <v>45.01</v>
      </c>
      <c r="AD971" s="10" t="n">
        <v>1</v>
      </c>
    </row>
    <row r="972">
      <c r="A972" s="7" t="inlineStr">
        <is>
          <t>MAT-10-293</t>
        </is>
      </c>
      <c r="B972" s="4" t="inlineStr">
        <is>
          <t>Abrazadera para tubo eléctrico 1/2"</t>
        </is>
      </c>
      <c r="C972" s="7" t="inlineStr">
        <is>
          <t>unidad</t>
        </is>
      </c>
      <c r="D972" s="8" t="n"/>
      <c r="E972" s="8" t="n"/>
      <c r="F972" s="8" t="n"/>
      <c r="G972" s="8" t="n"/>
      <c r="H972" s="8" t="n"/>
      <c r="I972" s="8" t="n"/>
      <c r="J972" s="8" t="n"/>
      <c r="K972" s="8" t="n"/>
      <c r="L972" s="8" t="n">
        <v>4</v>
      </c>
      <c r="M972" s="8" t="n"/>
      <c r="N972" s="8" t="n"/>
      <c r="O972" s="8" t="n"/>
      <c r="P972" s="8" t="n"/>
      <c r="Q972" s="8" t="n"/>
      <c r="R972" s="8" t="n"/>
      <c r="S972" s="8" t="n"/>
      <c r="T972" s="8" t="n"/>
      <c r="U972" s="8" t="n"/>
      <c r="V972" s="8" t="n"/>
      <c r="W972" s="8" t="n"/>
      <c r="X972" s="8">
        <f>IF(COUNT(D972:W972)=0,"",MIN(D972:W972))</f>
        <v/>
      </c>
      <c r="Y972" s="8">
        <f>IF(COUNT(D972:W972)=0,"",MEDIAN(D972:W972))</f>
        <v/>
      </c>
      <c r="Z972" s="8">
        <f>IF(COUNT(D972:W972)=0,"",MAX(D972:W972))</f>
        <v/>
      </c>
      <c r="AA972" s="9">
        <f>IF(OR(X972="",X972=0),"",(Z972-X972)/X972)</f>
        <v/>
      </c>
      <c r="AB972" s="7">
        <f>IF(COUNT(D972:W972)=0,"",INDEX($D$1:$W$1,MATCH(MIN(D972:W972),D972:W972,0)))</f>
        <v/>
      </c>
      <c r="AC972" s="8" t="n">
        <v>4</v>
      </c>
      <c r="AD972" s="10" t="n">
        <v>1</v>
      </c>
    </row>
    <row r="973">
      <c r="A973" s="7" t="inlineStr">
        <is>
          <t>MAT-10-294</t>
        </is>
      </c>
      <c r="B973" s="4" t="inlineStr">
        <is>
          <t>Abrazadera para tubo eléctrico 1/2", 2 huecos</t>
        </is>
      </c>
      <c r="C973" s="7" t="inlineStr">
        <is>
          <t>unidad</t>
        </is>
      </c>
      <c r="D973" s="8" t="n"/>
      <c r="E973" s="8" t="n"/>
      <c r="F973" s="8" t="n"/>
      <c r="G973" s="8" t="n"/>
      <c r="H973" s="8" t="n"/>
      <c r="I973" s="8" t="n"/>
      <c r="J973" s="8" t="n"/>
      <c r="K973" s="8" t="n"/>
      <c r="L973" s="8" t="n">
        <v>5</v>
      </c>
      <c r="M973" s="8" t="n"/>
      <c r="N973" s="8" t="n"/>
      <c r="O973" s="8" t="n"/>
      <c r="P973" s="8" t="n"/>
      <c r="Q973" s="8" t="n"/>
      <c r="R973" s="8" t="n"/>
      <c r="S973" s="8" t="n"/>
      <c r="T973" s="8" t="n"/>
      <c r="U973" s="8" t="n"/>
      <c r="V973" s="8" t="n"/>
      <c r="W973" s="8" t="n"/>
      <c r="X973" s="8">
        <f>IF(COUNT(D973:W973)=0,"",MIN(D973:W973))</f>
        <v/>
      </c>
      <c r="Y973" s="8">
        <f>IF(COUNT(D973:W973)=0,"",MEDIAN(D973:W973))</f>
        <v/>
      </c>
      <c r="Z973" s="8">
        <f>IF(COUNT(D973:W973)=0,"",MAX(D973:W973))</f>
        <v/>
      </c>
      <c r="AA973" s="9">
        <f>IF(OR(X973="",X973=0),"",(Z973-X973)/X973)</f>
        <v/>
      </c>
      <c r="AB973" s="7">
        <f>IF(COUNT(D973:W973)=0,"",INDEX($D$1:$W$1,MATCH(MIN(D973:W973),D973:W973,0)))</f>
        <v/>
      </c>
      <c r="AC973" s="8" t="n">
        <v>5</v>
      </c>
      <c r="AD973" s="10" t="n">
        <v>1</v>
      </c>
    </row>
    <row r="974">
      <c r="A974" s="7" t="inlineStr">
        <is>
          <t>MAT-10-295</t>
        </is>
      </c>
      <c r="B974" s="4" t="inlineStr">
        <is>
          <t>Abrazadera para tubo eléctrico 1"</t>
        </is>
      </c>
      <c r="C974" s="7" t="inlineStr">
        <is>
          <t>unidad</t>
        </is>
      </c>
      <c r="D974" s="8" t="n"/>
      <c r="E974" s="8" t="n"/>
      <c r="F974" s="8" t="n"/>
      <c r="G974" s="8" t="n"/>
      <c r="H974" s="8" t="n"/>
      <c r="I974" s="8" t="n"/>
      <c r="J974" s="8" t="n"/>
      <c r="K974" s="8" t="n"/>
      <c r="L974" s="8" t="n">
        <v>7</v>
      </c>
      <c r="M974" s="8" t="n"/>
      <c r="N974" s="8" t="n"/>
      <c r="O974" s="8" t="n"/>
      <c r="P974" s="8" t="n"/>
      <c r="Q974" s="8" t="n"/>
      <c r="R974" s="8" t="n"/>
      <c r="S974" s="8" t="n"/>
      <c r="T974" s="8" t="n"/>
      <c r="U974" s="8" t="n"/>
      <c r="V974" s="8" t="n"/>
      <c r="W974" s="8" t="n"/>
      <c r="X974" s="8">
        <f>IF(COUNT(D974:W974)=0,"",MIN(D974:W974))</f>
        <v/>
      </c>
      <c r="Y974" s="8">
        <f>IF(COUNT(D974:W974)=0,"",MEDIAN(D974:W974))</f>
        <v/>
      </c>
      <c r="Z974" s="8">
        <f>IF(COUNT(D974:W974)=0,"",MAX(D974:W974))</f>
        <v/>
      </c>
      <c r="AA974" s="9">
        <f>IF(OR(X974="",X974=0),"",(Z974-X974)/X974)</f>
        <v/>
      </c>
      <c r="AB974" s="7">
        <f>IF(COUNT(D974:W974)=0,"",INDEX($D$1:$W$1,MATCH(MIN(D974:W974),D974:W974,0)))</f>
        <v/>
      </c>
      <c r="AC974" s="8" t="n">
        <v>7</v>
      </c>
      <c r="AD974" s="10" t="n">
        <v>1</v>
      </c>
    </row>
    <row r="975">
      <c r="A975" s="7" t="inlineStr">
        <is>
          <t>MAT-10-296</t>
        </is>
      </c>
      <c r="B975" s="4" t="inlineStr">
        <is>
          <t>Abrazadera para tubo eléctrico 2"</t>
        </is>
      </c>
      <c r="C975" s="7" t="inlineStr">
        <is>
          <t>unidad</t>
        </is>
      </c>
      <c r="D975" s="8" t="n"/>
      <c r="E975" s="8" t="n"/>
      <c r="F975" s="8" t="n"/>
      <c r="G975" s="8" t="n"/>
      <c r="H975" s="8" t="n"/>
      <c r="I975" s="8" t="n"/>
      <c r="J975" s="8" t="n"/>
      <c r="K975" s="8" t="n"/>
      <c r="L975" s="8" t="n">
        <v>35</v>
      </c>
      <c r="M975" s="8" t="n"/>
      <c r="N975" s="8" t="n"/>
      <c r="O975" s="8" t="n"/>
      <c r="P975" s="8" t="n"/>
      <c r="Q975" s="8" t="n"/>
      <c r="R975" s="8" t="n"/>
      <c r="S975" s="8" t="n"/>
      <c r="T975" s="8" t="n"/>
      <c r="U975" s="8" t="n"/>
      <c r="V975" s="8" t="n"/>
      <c r="W975" s="8" t="n"/>
      <c r="X975" s="8">
        <f>IF(COUNT(D975:W975)=0,"",MIN(D975:W975))</f>
        <v/>
      </c>
      <c r="Y975" s="8">
        <f>IF(COUNT(D975:W975)=0,"",MEDIAN(D975:W975))</f>
        <v/>
      </c>
      <c r="Z975" s="8">
        <f>IF(COUNT(D975:W975)=0,"",MAX(D975:W975))</f>
        <v/>
      </c>
      <c r="AA975" s="9">
        <f>IF(OR(X975="",X975=0),"",(Z975-X975)/X975)</f>
        <v/>
      </c>
      <c r="AB975" s="7">
        <f>IF(COUNT(D975:W975)=0,"",INDEX($D$1:$W$1,MATCH(MIN(D975:W975),D975:W975,0)))</f>
        <v/>
      </c>
      <c r="AC975" s="8" t="n">
        <v>35</v>
      </c>
      <c r="AD975" s="10" t="n">
        <v>1</v>
      </c>
    </row>
    <row r="976">
      <c r="A976" s="7" t="inlineStr">
        <is>
          <t>MAT-10-297</t>
        </is>
      </c>
      <c r="B976" s="4" t="inlineStr">
        <is>
          <t>Abrazadera para tubo eléctrico 3/4"</t>
        </is>
      </c>
      <c r="C976" s="7" t="inlineStr">
        <is>
          <t>unidad</t>
        </is>
      </c>
      <c r="D976" s="8" t="n"/>
      <c r="E976" s="8" t="n"/>
      <c r="F976" s="8" t="n"/>
      <c r="G976" s="8" t="n"/>
      <c r="H976" s="8" t="n"/>
      <c r="I976" s="8" t="n"/>
      <c r="J976" s="8" t="n"/>
      <c r="K976" s="8" t="n"/>
      <c r="L976" s="8" t="n">
        <v>4</v>
      </c>
      <c r="M976" s="8" t="n"/>
      <c r="N976" s="8" t="n"/>
      <c r="O976" s="8" t="n"/>
      <c r="P976" s="8" t="n"/>
      <c r="Q976" s="8" t="n"/>
      <c r="R976" s="8" t="n"/>
      <c r="S976" s="8" t="n"/>
      <c r="T976" s="8" t="n"/>
      <c r="U976" s="8" t="n"/>
      <c r="V976" s="8" t="n"/>
      <c r="W976" s="8" t="n"/>
      <c r="X976" s="8">
        <f>IF(COUNT(D976:W976)=0,"",MIN(D976:W976))</f>
        <v/>
      </c>
      <c r="Y976" s="8">
        <f>IF(COUNT(D976:W976)=0,"",MEDIAN(D976:W976))</f>
        <v/>
      </c>
      <c r="Z976" s="8">
        <f>IF(COUNT(D976:W976)=0,"",MAX(D976:W976))</f>
        <v/>
      </c>
      <c r="AA976" s="9">
        <f>IF(OR(X976="",X976=0),"",(Z976-X976)/X976)</f>
        <v/>
      </c>
      <c r="AB976" s="7">
        <f>IF(COUNT(D976:W976)=0,"",INDEX($D$1:$W$1,MATCH(MIN(D976:W976),D976:W976,0)))</f>
        <v/>
      </c>
      <c r="AC976" s="8" t="n">
        <v>4</v>
      </c>
      <c r="AD976" s="10" t="n">
        <v>1</v>
      </c>
    </row>
    <row r="977">
      <c r="A977" s="7" t="inlineStr">
        <is>
          <t>MAT-10-298</t>
        </is>
      </c>
      <c r="B977" s="4" t="inlineStr">
        <is>
          <t>Abrazadera para tubo eléctrico 3"</t>
        </is>
      </c>
      <c r="C977" s="7" t="inlineStr">
        <is>
          <t>unidad</t>
        </is>
      </c>
      <c r="D977" s="8" t="n"/>
      <c r="E977" s="8" t="n"/>
      <c r="F977" s="8" t="n"/>
      <c r="G977" s="8" t="n"/>
      <c r="H977" s="8" t="n"/>
      <c r="I977" s="8" t="n"/>
      <c r="J977" s="8" t="n"/>
      <c r="K977" s="8" t="n"/>
      <c r="L977" s="8" t="n">
        <v>64.98999999999999</v>
      </c>
      <c r="M977" s="8" t="n"/>
      <c r="N977" s="8" t="n"/>
      <c r="O977" s="8" t="n"/>
      <c r="P977" s="8" t="n"/>
      <c r="Q977" s="8" t="n"/>
      <c r="R977" s="8" t="n"/>
      <c r="S977" s="8" t="n"/>
      <c r="T977" s="8" t="n"/>
      <c r="U977" s="8" t="n"/>
      <c r="V977" s="8" t="n"/>
      <c r="W977" s="8" t="n"/>
      <c r="X977" s="8">
        <f>IF(COUNT(D977:W977)=0,"",MIN(D977:W977))</f>
        <v/>
      </c>
      <c r="Y977" s="8">
        <f>IF(COUNT(D977:W977)=0,"",MEDIAN(D977:W977))</f>
        <v/>
      </c>
      <c r="Z977" s="8">
        <f>IF(COUNT(D977:W977)=0,"",MAX(D977:W977))</f>
        <v/>
      </c>
      <c r="AA977" s="9">
        <f>IF(OR(X977="",X977=0),"",(Z977-X977)/X977)</f>
        <v/>
      </c>
      <c r="AB977" s="7">
        <f>IF(COUNT(D977:W977)=0,"",INDEX($D$1:$W$1,MATCH(MIN(D977:W977),D977:W977,0)))</f>
        <v/>
      </c>
      <c r="AC977" s="8" t="n">
        <v>64.98999999999999</v>
      </c>
      <c r="AD977" s="10" t="n">
        <v>1</v>
      </c>
    </row>
    <row r="978">
      <c r="A978" s="7" t="inlineStr">
        <is>
          <t>MAT-10-299</t>
        </is>
      </c>
      <c r="B978" s="4" t="inlineStr">
        <is>
          <t>Codo conduit de PVC 1 1/2"</t>
        </is>
      </c>
      <c r="C978" s="7" t="inlineStr">
        <is>
          <t>unidad</t>
        </is>
      </c>
      <c r="D978" s="8" t="n"/>
      <c r="E978" s="8" t="n"/>
      <c r="F978" s="8" t="n"/>
      <c r="G978" s="8" t="n"/>
      <c r="H978" s="8" t="n"/>
      <c r="I978" s="8" t="n"/>
      <c r="J978" s="8" t="n"/>
      <c r="K978" s="8" t="n"/>
      <c r="L978" s="8" t="n"/>
      <c r="M978" s="8" t="n"/>
      <c r="N978" s="8" t="n"/>
      <c r="O978" s="8" t="n">
        <v>38.64</v>
      </c>
      <c r="P978" s="8" t="n"/>
      <c r="Q978" s="8" t="n"/>
      <c r="R978" s="8" t="n"/>
      <c r="S978" s="8" t="n"/>
      <c r="T978" s="8" t="n"/>
      <c r="U978" s="8" t="n"/>
      <c r="V978" s="8" t="n"/>
      <c r="W978" s="8" t="n"/>
      <c r="X978" s="8">
        <f>IF(COUNT(D978:W978)=0,"",MIN(D978:W978))</f>
        <v/>
      </c>
      <c r="Y978" s="8">
        <f>IF(COUNT(D978:W978)=0,"",MEDIAN(D978:W978))</f>
        <v/>
      </c>
      <c r="Z978" s="8">
        <f>IF(COUNT(D978:W978)=0,"",MAX(D978:W978))</f>
        <v/>
      </c>
      <c r="AA978" s="9">
        <f>IF(OR(X978="",X978=0),"",(Z978-X978)/X978)</f>
        <v/>
      </c>
      <c r="AB978" s="7">
        <f>IF(COUNT(D978:W978)=0,"",INDEX($D$1:$W$1,MATCH(MIN(D978:W978),D978:W978,0)))</f>
        <v/>
      </c>
      <c r="AC978" s="8" t="n">
        <v>45.6</v>
      </c>
      <c r="AD978" s="10" t="n">
        <v>1</v>
      </c>
    </row>
    <row r="979">
      <c r="A979" s="7" t="inlineStr">
        <is>
          <t>MAT-10-300</t>
        </is>
      </c>
      <c r="B979" s="4" t="inlineStr">
        <is>
          <t>Codo conduit de PVC 1/2"</t>
        </is>
      </c>
      <c r="C979" s="7" t="inlineStr">
        <is>
          <t>unidad</t>
        </is>
      </c>
      <c r="D979" s="8" t="n"/>
      <c r="E979" s="8" t="n"/>
      <c r="F979" s="8" t="n"/>
      <c r="G979" s="8" t="n"/>
      <c r="H979" s="8" t="n"/>
      <c r="I979" s="8" t="n"/>
      <c r="J979" s="8" t="n"/>
      <c r="K979" s="8" t="n"/>
      <c r="L979" s="8" t="n"/>
      <c r="M979" s="8" t="n"/>
      <c r="N979" s="8" t="n"/>
      <c r="O979" s="8" t="n">
        <v>7.62</v>
      </c>
      <c r="P979" s="8" t="n"/>
      <c r="Q979" s="8" t="n"/>
      <c r="R979" s="8" t="n"/>
      <c r="S979" s="8" t="n"/>
      <c r="T979" s="8" t="n"/>
      <c r="U979" s="8" t="n"/>
      <c r="V979" s="8" t="n"/>
      <c r="W979" s="8" t="n"/>
      <c r="X979" s="8">
        <f>IF(COUNT(D979:W979)=0,"",MIN(D979:W979))</f>
        <v/>
      </c>
      <c r="Y979" s="8">
        <f>IF(COUNT(D979:W979)=0,"",MEDIAN(D979:W979))</f>
        <v/>
      </c>
      <c r="Z979" s="8">
        <f>IF(COUNT(D979:W979)=0,"",MAX(D979:W979))</f>
        <v/>
      </c>
      <c r="AA979" s="9">
        <f>IF(OR(X979="",X979=0),"",(Z979-X979)/X979)</f>
        <v/>
      </c>
      <c r="AB979" s="7">
        <f>IF(COUNT(D979:W979)=0,"",INDEX($D$1:$W$1,MATCH(MIN(D979:W979),D979:W979,0)))</f>
        <v/>
      </c>
      <c r="AC979" s="8" t="n">
        <v>8.99</v>
      </c>
      <c r="AD979" s="10" t="n">
        <v>1</v>
      </c>
    </row>
    <row r="980">
      <c r="A980" s="7" t="inlineStr">
        <is>
          <t>MAT-10-301</t>
        </is>
      </c>
      <c r="B980" s="4" t="inlineStr">
        <is>
          <t>Codo conduit de PVC 1"</t>
        </is>
      </c>
      <c r="C980" s="7" t="inlineStr">
        <is>
          <t>unidad</t>
        </is>
      </c>
      <c r="D980" s="8" t="n"/>
      <c r="E980" s="8" t="n"/>
      <c r="F980" s="8" t="n"/>
      <c r="G980" s="8" t="n"/>
      <c r="H980" s="8" t="n"/>
      <c r="I980" s="8" t="n"/>
      <c r="J980" s="8" t="n"/>
      <c r="K980" s="8" t="n"/>
      <c r="L980" s="8" t="n"/>
      <c r="M980" s="8" t="n"/>
      <c r="N980" s="8" t="n"/>
      <c r="O980" s="8" t="n">
        <v>15.16</v>
      </c>
      <c r="P980" s="8" t="n"/>
      <c r="Q980" s="8" t="n"/>
      <c r="R980" s="8" t="n"/>
      <c r="S980" s="8" t="n"/>
      <c r="T980" s="8" t="n"/>
      <c r="U980" s="8" t="n"/>
      <c r="V980" s="8" t="n"/>
      <c r="W980" s="8" t="n"/>
      <c r="X980" s="8">
        <f>IF(COUNT(D980:W980)=0,"",MIN(D980:W980))</f>
        <v/>
      </c>
      <c r="Y980" s="8">
        <f>IF(COUNT(D980:W980)=0,"",MEDIAN(D980:W980))</f>
        <v/>
      </c>
      <c r="Z980" s="8">
        <f>IF(COUNT(D980:W980)=0,"",MAX(D980:W980))</f>
        <v/>
      </c>
      <c r="AA980" s="9">
        <f>IF(OR(X980="",X980=0),"",(Z980-X980)/X980)</f>
        <v/>
      </c>
      <c r="AB980" s="7">
        <f>IF(COUNT(D980:W980)=0,"",INDEX($D$1:$W$1,MATCH(MIN(D980:W980),D980:W980,0)))</f>
        <v/>
      </c>
      <c r="AC980" s="8" t="n">
        <v>17.89</v>
      </c>
      <c r="AD980" s="10" t="n">
        <v>1</v>
      </c>
    </row>
    <row r="981">
      <c r="A981" s="7" t="inlineStr">
        <is>
          <t>MAT-10-302</t>
        </is>
      </c>
      <c r="B981" s="4" t="inlineStr">
        <is>
          <t>Codo conduit de PVC 2"</t>
        </is>
      </c>
      <c r="C981" s="7" t="inlineStr">
        <is>
          <t>unidad</t>
        </is>
      </c>
      <c r="D981" s="8" t="n"/>
      <c r="E981" s="8" t="n"/>
      <c r="F981" s="8" t="n"/>
      <c r="G981" s="8" t="n"/>
      <c r="H981" s="8" t="n"/>
      <c r="I981" s="8" t="n"/>
      <c r="J981" s="8" t="n"/>
      <c r="K981" s="8" t="n"/>
      <c r="L981" s="8" t="n"/>
      <c r="M981" s="8" t="n"/>
      <c r="N981" s="8" t="n"/>
      <c r="O981" s="8" t="n">
        <v>55.83</v>
      </c>
      <c r="P981" s="8" t="n"/>
      <c r="Q981" s="8" t="n"/>
      <c r="R981" s="8" t="n"/>
      <c r="S981" s="8" t="n"/>
      <c r="T981" s="8" t="n"/>
      <c r="U981" s="8" t="n"/>
      <c r="V981" s="8" t="n"/>
      <c r="W981" s="8" t="n"/>
      <c r="X981" s="8">
        <f>IF(COUNT(D981:W981)=0,"",MIN(D981:W981))</f>
        <v/>
      </c>
      <c r="Y981" s="8">
        <f>IF(COUNT(D981:W981)=0,"",MEDIAN(D981:W981))</f>
        <v/>
      </c>
      <c r="Z981" s="8">
        <f>IF(COUNT(D981:W981)=0,"",MAX(D981:W981))</f>
        <v/>
      </c>
      <c r="AA981" s="9">
        <f>IF(OR(X981="",X981=0),"",(Z981-X981)/X981)</f>
        <v/>
      </c>
      <c r="AB981" s="7">
        <f>IF(COUNT(D981:W981)=0,"",INDEX($D$1:$W$1,MATCH(MIN(D981:W981),D981:W981,0)))</f>
        <v/>
      </c>
      <c r="AC981" s="8" t="n">
        <v>65.88</v>
      </c>
      <c r="AD981" s="10" t="n">
        <v>1</v>
      </c>
    </row>
    <row r="982">
      <c r="A982" s="7" t="inlineStr">
        <is>
          <t>MAT-10-303</t>
        </is>
      </c>
      <c r="B982" s="4" t="inlineStr">
        <is>
          <t>Codo conduit de PVC 3/4"</t>
        </is>
      </c>
      <c r="C982" s="7" t="inlineStr">
        <is>
          <t>unidad</t>
        </is>
      </c>
      <c r="D982" s="8" t="n"/>
      <c r="E982" s="8" t="n"/>
      <c r="F982" s="8" t="n"/>
      <c r="G982" s="8" t="n"/>
      <c r="H982" s="8" t="n"/>
      <c r="I982" s="8" t="n"/>
      <c r="J982" s="8" t="n"/>
      <c r="K982" s="8" t="n"/>
      <c r="L982" s="8" t="n"/>
      <c r="M982" s="8" t="n"/>
      <c r="N982" s="8" t="n"/>
      <c r="O982" s="8" t="n">
        <v>9.130000000000001</v>
      </c>
      <c r="P982" s="8" t="n"/>
      <c r="Q982" s="8" t="n"/>
      <c r="R982" s="8" t="n"/>
      <c r="S982" s="8" t="n"/>
      <c r="T982" s="8" t="n"/>
      <c r="U982" s="8" t="n"/>
      <c r="V982" s="8" t="n"/>
      <c r="W982" s="8" t="n"/>
      <c r="X982" s="8">
        <f>IF(COUNT(D982:W982)=0,"",MIN(D982:W982))</f>
        <v/>
      </c>
      <c r="Y982" s="8">
        <f>IF(COUNT(D982:W982)=0,"",MEDIAN(D982:W982))</f>
        <v/>
      </c>
      <c r="Z982" s="8">
        <f>IF(COUNT(D982:W982)=0,"",MAX(D982:W982))</f>
        <v/>
      </c>
      <c r="AA982" s="9">
        <f>IF(OR(X982="",X982=0),"",(Z982-X982)/X982)</f>
        <v/>
      </c>
      <c r="AB982" s="7">
        <f>IF(COUNT(D982:W982)=0,"",INDEX($D$1:$W$1,MATCH(MIN(D982:W982),D982:W982,0)))</f>
        <v/>
      </c>
      <c r="AC982" s="8" t="n">
        <v>10.77</v>
      </c>
      <c r="AD982" s="10" t="n">
        <v>1</v>
      </c>
    </row>
    <row r="983">
      <c r="A983" s="7" t="inlineStr">
        <is>
          <t>MAT-10-304</t>
        </is>
      </c>
      <c r="B983" s="4" t="inlineStr">
        <is>
          <t>Codo conduit de PVC 3"</t>
        </is>
      </c>
      <c r="C983" s="7" t="inlineStr">
        <is>
          <t>unidad</t>
        </is>
      </c>
      <c r="D983" s="8" t="n"/>
      <c r="E983" s="8" t="n"/>
      <c r="F983" s="8" t="n"/>
      <c r="G983" s="8" t="n"/>
      <c r="H983" s="8" t="n"/>
      <c r="I983" s="8" t="n"/>
      <c r="J983" s="8" t="n"/>
      <c r="K983" s="8" t="n"/>
      <c r="L983" s="8" t="n"/>
      <c r="M983" s="8" t="n"/>
      <c r="N983" s="8" t="n"/>
      <c r="O983" s="8" t="n">
        <v>165.6</v>
      </c>
      <c r="P983" s="8" t="n"/>
      <c r="Q983" s="8" t="n"/>
      <c r="R983" s="8" t="n"/>
      <c r="S983" s="8" t="n"/>
      <c r="T983" s="8" t="n"/>
      <c r="U983" s="8" t="n"/>
      <c r="V983" s="8" t="n"/>
      <c r="W983" s="8" t="n"/>
      <c r="X983" s="8">
        <f>IF(COUNT(D983:W983)=0,"",MIN(D983:W983))</f>
        <v/>
      </c>
      <c r="Y983" s="8">
        <f>IF(COUNT(D983:W983)=0,"",MEDIAN(D983:W983))</f>
        <v/>
      </c>
      <c r="Z983" s="8">
        <f>IF(COUNT(D983:W983)=0,"",MAX(D983:W983))</f>
        <v/>
      </c>
      <c r="AA983" s="9">
        <f>IF(OR(X983="",X983=0),"",(Z983-X983)/X983)</f>
        <v/>
      </c>
      <c r="AB983" s="7">
        <f>IF(COUNT(D983:W983)=0,"",INDEX($D$1:$W$1,MATCH(MIN(D983:W983),D983:W983,0)))</f>
        <v/>
      </c>
      <c r="AC983" s="8" t="n">
        <v>195.41</v>
      </c>
      <c r="AD983" s="10" t="n">
        <v>1</v>
      </c>
    </row>
    <row r="984">
      <c r="A984" s="7" t="inlineStr">
        <is>
          <t>MAT-10-305</t>
        </is>
      </c>
      <c r="B984" s="4" t="inlineStr">
        <is>
          <t>Codo conduit de PVC 4"</t>
        </is>
      </c>
      <c r="C984" s="7" t="inlineStr">
        <is>
          <t>unidad</t>
        </is>
      </c>
      <c r="D984" s="8" t="n"/>
      <c r="E984" s="8" t="n"/>
      <c r="F984" s="8" t="n"/>
      <c r="G984" s="8" t="n"/>
      <c r="H984" s="8" t="n"/>
      <c r="I984" s="8" t="n"/>
      <c r="J984" s="8" t="n"/>
      <c r="K984" s="8" t="n"/>
      <c r="L984" s="8" t="n"/>
      <c r="M984" s="8" t="n"/>
      <c r="N984" s="8" t="n"/>
      <c r="O984" s="8" t="n">
        <v>311.19</v>
      </c>
      <c r="P984" s="8" t="n"/>
      <c r="Q984" s="8" t="n"/>
      <c r="R984" s="8" t="n"/>
      <c r="S984" s="8" t="n"/>
      <c r="T984" s="8" t="n"/>
      <c r="U984" s="8" t="n"/>
      <c r="V984" s="8" t="n"/>
      <c r="W984" s="8" t="n"/>
      <c r="X984" s="8">
        <f>IF(COUNT(D984:W984)=0,"",MIN(D984:W984))</f>
        <v/>
      </c>
      <c r="Y984" s="8">
        <f>IF(COUNT(D984:W984)=0,"",MEDIAN(D984:W984))</f>
        <v/>
      </c>
      <c r="Z984" s="8">
        <f>IF(COUNT(D984:W984)=0,"",MAX(D984:W984))</f>
        <v/>
      </c>
      <c r="AA984" s="9">
        <f>IF(OR(X984="",X984=0),"",(Z984-X984)/X984)</f>
        <v/>
      </c>
      <c r="AB984" s="7">
        <f>IF(COUNT(D984:W984)=0,"",INDEX($D$1:$W$1,MATCH(MIN(D984:W984),D984:W984,0)))</f>
        <v/>
      </c>
      <c r="AC984" s="8" t="n">
        <v>367.2</v>
      </c>
      <c r="AD984" s="10" t="n">
        <v>1</v>
      </c>
    </row>
    <row r="985">
      <c r="A985" s="7" t="inlineStr">
        <is>
          <t>MAT-10-306</t>
        </is>
      </c>
      <c r="B985" s="4" t="inlineStr">
        <is>
          <t>Abrazadera plástica de 10"</t>
        </is>
      </c>
      <c r="C985" s="7" t="inlineStr">
        <is>
          <t>paquete</t>
        </is>
      </c>
      <c r="D985" s="8" t="n"/>
      <c r="E985" s="8" t="n"/>
      <c r="F985" s="8" t="n"/>
      <c r="G985" s="8" t="n"/>
      <c r="H985" s="8" t="n"/>
      <c r="I985" s="8" t="n"/>
      <c r="J985" s="8" t="n"/>
      <c r="K985" s="8" t="n"/>
      <c r="L985" s="8" t="n">
        <v>150</v>
      </c>
      <c r="M985" s="8" t="n"/>
      <c r="N985" s="8" t="n"/>
      <c r="O985" s="8" t="n"/>
      <c r="P985" s="8" t="n"/>
      <c r="Q985" s="8" t="n"/>
      <c r="R985" s="8" t="n"/>
      <c r="S985" s="8" t="n"/>
      <c r="T985" s="8" t="n"/>
      <c r="U985" s="8" t="n"/>
      <c r="V985" s="8" t="n"/>
      <c r="W985" s="8" t="n"/>
      <c r="X985" s="8">
        <f>IF(COUNT(D985:W985)=0,"",MIN(D985:W985))</f>
        <v/>
      </c>
      <c r="Y985" s="8">
        <f>IF(COUNT(D985:W985)=0,"",MEDIAN(D985:W985))</f>
        <v/>
      </c>
      <c r="Z985" s="8">
        <f>IF(COUNT(D985:W985)=0,"",MAX(D985:W985))</f>
        <v/>
      </c>
      <c r="AA985" s="9">
        <f>IF(OR(X985="",X985=0),"",(Z985-X985)/X985)</f>
        <v/>
      </c>
      <c r="AB985" s="7">
        <f>IF(COUNT(D985:W985)=0,"",INDEX($D$1:$W$1,MATCH(MIN(D985:W985),D985:W985,0)))</f>
        <v/>
      </c>
      <c r="AC985" s="8" t="n">
        <v>150</v>
      </c>
      <c r="AD985" s="10" t="n">
        <v>1</v>
      </c>
    </row>
    <row r="986">
      <c r="A986" s="7" t="inlineStr">
        <is>
          <t>MAT-10-307</t>
        </is>
      </c>
      <c r="B986" s="4" t="inlineStr">
        <is>
          <t>Abrazadera plástica de 12"</t>
        </is>
      </c>
      <c r="C986" s="7" t="inlineStr">
        <is>
          <t>paquete</t>
        </is>
      </c>
      <c r="D986" s="8" t="n"/>
      <c r="E986" s="8" t="n"/>
      <c r="F986" s="8" t="n"/>
      <c r="G986" s="8" t="n"/>
      <c r="H986" s="8" t="n"/>
      <c r="I986" s="8" t="n"/>
      <c r="J986" s="8" t="n"/>
      <c r="K986" s="8" t="n"/>
      <c r="L986" s="8" t="n">
        <v>1.99</v>
      </c>
      <c r="M986" s="8" t="n"/>
      <c r="N986" s="8" t="n"/>
      <c r="O986" s="8" t="n"/>
      <c r="P986" s="8" t="n"/>
      <c r="Q986" s="8" t="n"/>
      <c r="R986" s="8" t="n"/>
      <c r="S986" s="8" t="n"/>
      <c r="T986" s="8" t="n"/>
      <c r="U986" s="8" t="n"/>
      <c r="V986" s="8" t="n"/>
      <c r="W986" s="8" t="n"/>
      <c r="X986" s="8">
        <f>IF(COUNT(D986:W986)=0,"",MIN(D986:W986))</f>
        <v/>
      </c>
      <c r="Y986" s="8">
        <f>IF(COUNT(D986:W986)=0,"",MEDIAN(D986:W986))</f>
        <v/>
      </c>
      <c r="Z986" s="8">
        <f>IF(COUNT(D986:W986)=0,"",MAX(D986:W986))</f>
        <v/>
      </c>
      <c r="AA986" s="9">
        <f>IF(OR(X986="",X986=0),"",(Z986-X986)/X986)</f>
        <v/>
      </c>
      <c r="AB986" s="7">
        <f>IF(COUNT(D986:W986)=0,"",INDEX($D$1:$W$1,MATCH(MIN(D986:W986),D986:W986,0)))</f>
        <v/>
      </c>
      <c r="AC986" s="8" t="n">
        <v>2.42</v>
      </c>
      <c r="AD986" s="10" t="n">
        <v>1</v>
      </c>
    </row>
    <row r="987">
      <c r="A987" s="7" t="inlineStr">
        <is>
          <t>MAT-10-308</t>
        </is>
      </c>
      <c r="B987" s="4" t="inlineStr">
        <is>
          <t>Abrazadera plástica de 8"</t>
        </is>
      </c>
      <c r="C987" s="7" t="inlineStr">
        <is>
          <t>paquete</t>
        </is>
      </c>
      <c r="D987" s="8" t="n"/>
      <c r="E987" s="8" t="n"/>
      <c r="F987" s="8" t="n"/>
      <c r="G987" s="8" t="n"/>
      <c r="H987" s="8" t="n"/>
      <c r="I987" s="8" t="n"/>
      <c r="J987" s="8" t="n"/>
      <c r="K987" s="8" t="n"/>
      <c r="L987" s="8" t="n">
        <v>85</v>
      </c>
      <c r="M987" s="8" t="n"/>
      <c r="N987" s="8" t="n"/>
      <c r="O987" s="8" t="n"/>
      <c r="P987" s="8" t="n"/>
      <c r="Q987" s="8" t="n"/>
      <c r="R987" s="8" t="n"/>
      <c r="S987" s="8" t="n"/>
      <c r="T987" s="8" t="n"/>
      <c r="U987" s="8" t="n"/>
      <c r="V987" s="8" t="n"/>
      <c r="W987" s="8" t="n"/>
      <c r="X987" s="8">
        <f>IF(COUNT(D987:W987)=0,"",MIN(D987:W987))</f>
        <v/>
      </c>
      <c r="Y987" s="8">
        <f>IF(COUNT(D987:W987)=0,"",MEDIAN(D987:W987))</f>
        <v/>
      </c>
      <c r="Z987" s="8">
        <f>IF(COUNT(D987:W987)=0,"",MAX(D987:W987))</f>
        <v/>
      </c>
      <c r="AA987" s="9">
        <f>IF(OR(X987="",X987=0),"",(Z987-X987)/X987)</f>
        <v/>
      </c>
      <c r="AB987" s="7">
        <f>IF(COUNT(D987:W987)=0,"",INDEX($D$1:$W$1,MATCH(MIN(D987:W987),D987:W987,0)))</f>
        <v/>
      </c>
      <c r="AC987" s="8" t="n">
        <v>95</v>
      </c>
      <c r="AD987" s="10" t="n">
        <v>1</v>
      </c>
    </row>
    <row r="988">
      <c r="A988" s="7" t="inlineStr">
        <is>
          <t>MAT-10-309</t>
        </is>
      </c>
      <c r="B988" s="4" t="inlineStr">
        <is>
          <t>Cinta aislante 15 mts</t>
        </is>
      </c>
      <c r="C988" s="7" t="inlineStr">
        <is>
          <t>rollo</t>
        </is>
      </c>
      <c r="D988" s="8" t="n"/>
      <c r="E988" s="8" t="n"/>
      <c r="F988" s="8" t="n"/>
      <c r="G988" s="8" t="n"/>
      <c r="H988" s="8" t="n"/>
      <c r="I988" s="8" t="n"/>
      <c r="J988" s="8" t="n"/>
      <c r="K988" s="8" t="n"/>
      <c r="L988" s="8" t="n">
        <v>1125</v>
      </c>
      <c r="M988" s="8" t="n"/>
      <c r="N988" s="8" t="n"/>
      <c r="O988" s="8" t="n"/>
      <c r="P988" s="8" t="n"/>
      <c r="Q988" s="8" t="n"/>
      <c r="R988" s="8" t="n"/>
      <c r="S988" s="8" t="n"/>
      <c r="T988" s="8" t="n"/>
      <c r="U988" s="8" t="n"/>
      <c r="V988" s="8" t="n"/>
      <c r="W988" s="8" t="n"/>
      <c r="X988" s="8">
        <f>IF(COUNT(D988:W988)=0,"",MIN(D988:W988))</f>
        <v/>
      </c>
      <c r="Y988" s="8">
        <f>IF(COUNT(D988:W988)=0,"",MEDIAN(D988:W988))</f>
        <v/>
      </c>
      <c r="Z988" s="8">
        <f>IF(COUNT(D988:W988)=0,"",MAX(D988:W988))</f>
        <v/>
      </c>
      <c r="AA988" s="9">
        <f>IF(OR(X988="",X988=0),"",(Z988-X988)/X988)</f>
        <v/>
      </c>
      <c r="AB988" s="7">
        <f>IF(COUNT(D988:W988)=0,"",INDEX($D$1:$W$1,MATCH(MIN(D988:W988),D988:W988,0)))</f>
        <v/>
      </c>
      <c r="AC988" s="8" t="n">
        <v>1125</v>
      </c>
      <c r="AD988" s="10" t="n">
        <v>1</v>
      </c>
    </row>
    <row r="989">
      <c r="A989" s="7" t="inlineStr">
        <is>
          <t>MAT-10-310</t>
        </is>
      </c>
      <c r="B989" s="4" t="inlineStr">
        <is>
          <t>Cinta aislante 3 m</t>
        </is>
      </c>
      <c r="C989" s="7" t="inlineStr">
        <is>
          <t>rollo</t>
        </is>
      </c>
      <c r="D989" s="8" t="n"/>
      <c r="E989" s="8" t="n"/>
      <c r="F989" s="8" t="n"/>
      <c r="G989" s="8" t="n"/>
      <c r="H989" s="8" t="n"/>
      <c r="I989" s="8" t="n"/>
      <c r="J989" s="8" t="n"/>
      <c r="K989" s="8" t="n"/>
      <c r="L989" s="8" t="n">
        <v>135</v>
      </c>
      <c r="M989" s="8" t="n"/>
      <c r="N989" s="8" t="n"/>
      <c r="O989" s="8" t="n"/>
      <c r="P989" s="8" t="n"/>
      <c r="Q989" s="8" t="n"/>
      <c r="R989" s="8" t="n"/>
      <c r="S989" s="8" t="n"/>
      <c r="T989" s="8" t="n"/>
      <c r="U989" s="8" t="n"/>
      <c r="V989" s="8" t="n"/>
      <c r="W989" s="8" t="n"/>
      <c r="X989" s="8">
        <f>IF(COUNT(D989:W989)=0,"",MIN(D989:W989))</f>
        <v/>
      </c>
      <c r="Y989" s="8">
        <f>IF(COUNT(D989:W989)=0,"",MEDIAN(D989:W989))</f>
        <v/>
      </c>
      <c r="Z989" s="8">
        <f>IF(COUNT(D989:W989)=0,"",MAX(D989:W989))</f>
        <v/>
      </c>
      <c r="AA989" s="9">
        <f>IF(OR(X989="",X989=0),"",(Z989-X989)/X989)</f>
        <v/>
      </c>
      <c r="AB989" s="7">
        <f>IF(COUNT(D989:W989)=0,"",INDEX($D$1:$W$1,MATCH(MIN(D989:W989),D989:W989,0)))</f>
        <v/>
      </c>
      <c r="AC989" s="8" t="n">
        <v>787.5</v>
      </c>
      <c r="AD989" s="10" t="n">
        <v>1</v>
      </c>
    </row>
    <row r="990">
      <c r="A990" s="7" t="inlineStr">
        <is>
          <t>MAT-10-311</t>
        </is>
      </c>
      <c r="B990" s="4" t="inlineStr">
        <is>
          <t>Cinta aislante 30 mts</t>
        </is>
      </c>
      <c r="C990" s="7" t="inlineStr">
        <is>
          <t>rollo</t>
        </is>
      </c>
      <c r="D990" s="8" t="n"/>
      <c r="E990" s="8" t="n"/>
      <c r="F990" s="8" t="n"/>
      <c r="G990" s="8" t="n"/>
      <c r="H990" s="8" t="n"/>
      <c r="I990" s="8" t="n"/>
      <c r="J990" s="8" t="n"/>
      <c r="K990" s="8" t="n"/>
      <c r="L990" s="8" t="n">
        <v>1730</v>
      </c>
      <c r="M990" s="8" t="n"/>
      <c r="N990" s="8" t="n"/>
      <c r="O990" s="8" t="n"/>
      <c r="P990" s="8" t="n"/>
      <c r="Q990" s="8" t="n"/>
      <c r="R990" s="8" t="n"/>
      <c r="S990" s="8" t="n"/>
      <c r="T990" s="8" t="n"/>
      <c r="U990" s="8" t="n"/>
      <c r="V990" s="8" t="n"/>
      <c r="W990" s="8" t="n"/>
      <c r="X990" s="8">
        <f>IF(COUNT(D990:W990)=0,"",MIN(D990:W990))</f>
        <v/>
      </c>
      <c r="Y990" s="8">
        <f>IF(COUNT(D990:W990)=0,"",MEDIAN(D990:W990))</f>
        <v/>
      </c>
      <c r="Z990" s="8">
        <f>IF(COUNT(D990:W990)=0,"",MAX(D990:W990))</f>
        <v/>
      </c>
      <c r="AA990" s="9">
        <f>IF(OR(X990="",X990=0),"",(Z990-X990)/X990)</f>
        <v/>
      </c>
      <c r="AB990" s="7">
        <f>IF(COUNT(D990:W990)=0,"",INDEX($D$1:$W$1,MATCH(MIN(D990:W990),D990:W990,0)))</f>
        <v/>
      </c>
      <c r="AC990" s="8" t="n">
        <v>1730</v>
      </c>
      <c r="AD990" s="10" t="n">
        <v>1</v>
      </c>
    </row>
    <row r="991">
      <c r="A991" s="7" t="inlineStr">
        <is>
          <t>MAT-10-312</t>
        </is>
      </c>
      <c r="B991" s="4" t="inlineStr">
        <is>
          <t>Cable THHN #14, rollo 100 pies</t>
        </is>
      </c>
      <c r="C991" s="7" t="inlineStr">
        <is>
          <t>rollo</t>
        </is>
      </c>
      <c r="D991" s="8" t="n"/>
      <c r="E991" s="8" t="n"/>
      <c r="F991" s="8" t="n"/>
      <c r="G991" s="8" t="n"/>
      <c r="H991" s="8" t="n"/>
      <c r="I991" s="8" t="n"/>
      <c r="J991" s="8" t="n"/>
      <c r="K991" s="8" t="n"/>
      <c r="L991" s="8" t="n"/>
      <c r="M991" s="8" t="n"/>
      <c r="N991" s="8" t="n"/>
      <c r="O991" s="8" t="n">
        <v>966</v>
      </c>
      <c r="P991" s="8" t="n"/>
      <c r="Q991" s="8" t="n"/>
      <c r="R991" s="8" t="n"/>
      <c r="S991" s="8" t="n"/>
      <c r="T991" s="8" t="n"/>
      <c r="U991" s="8" t="n"/>
      <c r="V991" s="8" t="n"/>
      <c r="W991" s="8" t="n"/>
      <c r="X991" s="8">
        <f>IF(COUNT(D991:W991)=0,"",MIN(D991:W991))</f>
        <v/>
      </c>
      <c r="Y991" s="8">
        <f>IF(COUNT(D991:W991)=0,"",MEDIAN(D991:W991))</f>
        <v/>
      </c>
      <c r="Z991" s="8">
        <f>IF(COUNT(D991:W991)=0,"",MAX(D991:W991))</f>
        <v/>
      </c>
      <c r="AA991" s="9">
        <f>IF(OR(X991="",X991=0),"",(Z991-X991)/X991)</f>
        <v/>
      </c>
      <c r="AB991" s="7">
        <f>IF(COUNT(D991:W991)=0,"",INDEX($D$1:$W$1,MATCH(MIN(D991:W991),D991:W991,0)))</f>
        <v/>
      </c>
      <c r="AC991" s="8" t="n">
        <v>1139.88</v>
      </c>
      <c r="AD991" s="10" t="n">
        <v>1</v>
      </c>
    </row>
    <row r="992">
      <c r="A992" s="7" t="inlineStr">
        <is>
          <t>MAT-10-313</t>
        </is>
      </c>
      <c r="B992" s="4" t="inlineStr">
        <is>
          <t>Cable THHN #2, rollo 100 pies</t>
        </is>
      </c>
      <c r="C992" s="7" t="inlineStr">
        <is>
          <t>rollo</t>
        </is>
      </c>
      <c r="D992" s="8" t="n"/>
      <c r="E992" s="8" t="n"/>
      <c r="F992" s="8" t="n"/>
      <c r="G992" s="8" t="n"/>
      <c r="H992" s="8" t="n"/>
      <c r="I992" s="8" t="n"/>
      <c r="J992" s="8" t="n"/>
      <c r="K992" s="8" t="n"/>
      <c r="L992" s="8" t="n"/>
      <c r="M992" s="8" t="n"/>
      <c r="N992" s="8" t="n"/>
      <c r="O992" s="8" t="n">
        <v>12600</v>
      </c>
      <c r="P992" s="8" t="n"/>
      <c r="Q992" s="8" t="n"/>
      <c r="R992" s="8" t="n"/>
      <c r="S992" s="8" t="n"/>
      <c r="T992" s="8" t="n"/>
      <c r="U992" s="8" t="n"/>
      <c r="V992" s="8" t="n"/>
      <c r="W992" s="8" t="n"/>
      <c r="X992" s="8">
        <f>IF(COUNT(D992:W992)=0,"",MIN(D992:W992))</f>
        <v/>
      </c>
      <c r="Y992" s="8">
        <f>IF(COUNT(D992:W992)=0,"",MEDIAN(D992:W992))</f>
        <v/>
      </c>
      <c r="Z992" s="8">
        <f>IF(COUNT(D992:W992)=0,"",MAX(D992:W992))</f>
        <v/>
      </c>
      <c r="AA992" s="9">
        <f>IF(OR(X992="",X992=0),"",(Z992-X992)/X992)</f>
        <v/>
      </c>
      <c r="AB992" s="7">
        <f>IF(COUNT(D992:W992)=0,"",INDEX($D$1:$W$1,MATCH(MIN(D992:W992),D992:W992,0)))</f>
        <v/>
      </c>
      <c r="AC992" s="8" t="n">
        <v>14868</v>
      </c>
      <c r="AD992" s="10" t="n">
        <v>1</v>
      </c>
    </row>
    <row r="993">
      <c r="A993" s="7" t="inlineStr">
        <is>
          <t>MAT-10-314</t>
        </is>
      </c>
      <c r="B993" s="4" t="inlineStr">
        <is>
          <t>Cable THHN #2/0, rollo 100 pies</t>
        </is>
      </c>
      <c r="C993" s="7" t="inlineStr">
        <is>
          <t>rollo</t>
        </is>
      </c>
      <c r="D993" s="8" t="n"/>
      <c r="E993" s="8" t="n"/>
      <c r="F993" s="8" t="n"/>
      <c r="G993" s="8" t="n"/>
      <c r="H993" s="8" t="n"/>
      <c r="I993" s="8" t="n"/>
      <c r="J993" s="8" t="n"/>
      <c r="K993" s="8" t="n"/>
      <c r="L993" s="8" t="n"/>
      <c r="M993" s="8" t="n"/>
      <c r="N993" s="8" t="n"/>
      <c r="O993" s="8" t="n">
        <v>25900</v>
      </c>
      <c r="P993" s="8" t="n"/>
      <c r="Q993" s="8" t="n"/>
      <c r="R993" s="8" t="n"/>
      <c r="S993" s="8" t="n"/>
      <c r="T993" s="8" t="n"/>
      <c r="U993" s="8" t="n"/>
      <c r="V993" s="8" t="n"/>
      <c r="W993" s="8" t="n"/>
      <c r="X993" s="8">
        <f>IF(COUNT(D993:W993)=0,"",MIN(D993:W993))</f>
        <v/>
      </c>
      <c r="Y993" s="8">
        <f>IF(COUNT(D993:W993)=0,"",MEDIAN(D993:W993))</f>
        <v/>
      </c>
      <c r="Z993" s="8">
        <f>IF(COUNT(D993:W993)=0,"",MAX(D993:W993))</f>
        <v/>
      </c>
      <c r="AA993" s="9">
        <f>IF(OR(X993="",X993=0),"",(Z993-X993)/X993)</f>
        <v/>
      </c>
      <c r="AB993" s="7">
        <f>IF(COUNT(D993:W993)=0,"",INDEX($D$1:$W$1,MATCH(MIN(D993:W993),D993:W993,0)))</f>
        <v/>
      </c>
      <c r="AC993" s="8" t="n">
        <v>30562</v>
      </c>
      <c r="AD993" s="10" t="n">
        <v>1</v>
      </c>
    </row>
    <row r="994">
      <c r="A994" s="7" t="inlineStr">
        <is>
          <t>MAT-10-315</t>
        </is>
      </c>
      <c r="B994" s="4" t="inlineStr">
        <is>
          <t>Cable THHN #3/0, rollo 100 pies</t>
        </is>
      </c>
      <c r="C994" s="7" t="inlineStr">
        <is>
          <t>rollo</t>
        </is>
      </c>
      <c r="D994" s="8" t="n"/>
      <c r="E994" s="8" t="n"/>
      <c r="F994" s="8" t="n"/>
      <c r="G994" s="8" t="n"/>
      <c r="H994" s="8" t="n"/>
      <c r="I994" s="8" t="n"/>
      <c r="J994" s="8" t="n"/>
      <c r="K994" s="8" t="n"/>
      <c r="L994" s="8" t="n"/>
      <c r="M994" s="8" t="n"/>
      <c r="N994" s="8" t="n"/>
      <c r="O994" s="8" t="n">
        <v>32800</v>
      </c>
      <c r="P994" s="8" t="n"/>
      <c r="Q994" s="8" t="n"/>
      <c r="R994" s="8" t="n"/>
      <c r="S994" s="8" t="n"/>
      <c r="T994" s="8" t="n"/>
      <c r="U994" s="8" t="n"/>
      <c r="V994" s="8" t="n"/>
      <c r="W994" s="8" t="n"/>
      <c r="X994" s="8">
        <f>IF(COUNT(D994:W994)=0,"",MIN(D994:W994))</f>
        <v/>
      </c>
      <c r="Y994" s="8">
        <f>IF(COUNT(D994:W994)=0,"",MEDIAN(D994:W994))</f>
        <v/>
      </c>
      <c r="Z994" s="8">
        <f>IF(COUNT(D994:W994)=0,"",MAX(D994:W994))</f>
        <v/>
      </c>
      <c r="AA994" s="9">
        <f>IF(OR(X994="",X994=0),"",(Z994-X994)/X994)</f>
        <v/>
      </c>
      <c r="AB994" s="7">
        <f>IF(COUNT(D994:W994)=0,"",INDEX($D$1:$W$1,MATCH(MIN(D994:W994),D994:W994,0)))</f>
        <v/>
      </c>
      <c r="AC994" s="8" t="n">
        <v>38704</v>
      </c>
      <c r="AD994" s="10" t="n">
        <v>1</v>
      </c>
    </row>
    <row r="995">
      <c r="A995" s="7" t="inlineStr">
        <is>
          <t>MAT-10-316</t>
        </is>
      </c>
      <c r="B995" s="4" t="inlineStr">
        <is>
          <t>Cable THHN #4, rollo 100 pies</t>
        </is>
      </c>
      <c r="C995" s="7" t="inlineStr">
        <is>
          <t>rollo</t>
        </is>
      </c>
      <c r="D995" s="8" t="n"/>
      <c r="E995" s="8" t="n"/>
      <c r="F995" s="8" t="n"/>
      <c r="G995" s="8" t="n"/>
      <c r="H995" s="8" t="n"/>
      <c r="I995" s="8" t="n"/>
      <c r="J995" s="8" t="n"/>
      <c r="K995" s="8" t="n"/>
      <c r="L995" s="8" t="n"/>
      <c r="M995" s="8" t="n"/>
      <c r="N995" s="8" t="n"/>
      <c r="O995" s="8" t="n">
        <v>8436</v>
      </c>
      <c r="P995" s="8" t="n"/>
      <c r="Q995" s="8" t="n"/>
      <c r="R995" s="8" t="n"/>
      <c r="S995" s="8" t="n"/>
      <c r="T995" s="8" t="n"/>
      <c r="U995" s="8" t="n"/>
      <c r="V995" s="8" t="n"/>
      <c r="W995" s="8" t="n"/>
      <c r="X995" s="8">
        <f>IF(COUNT(D995:W995)=0,"",MIN(D995:W995))</f>
        <v/>
      </c>
      <c r="Y995" s="8">
        <f>IF(COUNT(D995:W995)=0,"",MEDIAN(D995:W995))</f>
        <v/>
      </c>
      <c r="Z995" s="8">
        <f>IF(COUNT(D995:W995)=0,"",MAX(D995:W995))</f>
        <v/>
      </c>
      <c r="AA995" s="9">
        <f>IF(OR(X995="",X995=0),"",(Z995-X995)/X995)</f>
        <v/>
      </c>
      <c r="AB995" s="7">
        <f>IF(COUNT(D995:W995)=0,"",INDEX($D$1:$W$1,MATCH(MIN(D995:W995),D995:W995,0)))</f>
        <v/>
      </c>
      <c r="AC995" s="8" t="n">
        <v>9954.48</v>
      </c>
      <c r="AD995" s="10" t="n">
        <v>1</v>
      </c>
    </row>
    <row r="996">
      <c r="A996" s="7" t="inlineStr">
        <is>
          <t>MAT-10-317</t>
        </is>
      </c>
      <c r="B996" s="4" t="inlineStr">
        <is>
          <t>Cable THHN #4/0, rollo 100 pies</t>
        </is>
      </c>
      <c r="C996" s="7" t="inlineStr">
        <is>
          <t>rollo</t>
        </is>
      </c>
      <c r="D996" s="8" t="n"/>
      <c r="E996" s="8" t="n"/>
      <c r="F996" s="8" t="n"/>
      <c r="G996" s="8" t="n"/>
      <c r="H996" s="8" t="n"/>
      <c r="I996" s="8" t="n"/>
      <c r="J996" s="8" t="n"/>
      <c r="K996" s="8" t="n"/>
      <c r="L996" s="8" t="n"/>
      <c r="M996" s="8" t="n"/>
      <c r="N996" s="8" t="n"/>
      <c r="O996" s="8" t="n">
        <v>39200</v>
      </c>
      <c r="P996" s="8" t="n"/>
      <c r="Q996" s="8" t="n"/>
      <c r="R996" s="8" t="n"/>
      <c r="S996" s="8" t="n"/>
      <c r="T996" s="8" t="n"/>
      <c r="U996" s="8" t="n"/>
      <c r="V996" s="8" t="n"/>
      <c r="W996" s="8" t="n"/>
      <c r="X996" s="8">
        <f>IF(COUNT(D996:W996)=0,"",MIN(D996:W996))</f>
        <v/>
      </c>
      <c r="Y996" s="8">
        <f>IF(COUNT(D996:W996)=0,"",MEDIAN(D996:W996))</f>
        <v/>
      </c>
      <c r="Z996" s="8">
        <f>IF(COUNT(D996:W996)=0,"",MAX(D996:W996))</f>
        <v/>
      </c>
      <c r="AA996" s="9">
        <f>IF(OR(X996="",X996=0),"",(Z996-X996)/X996)</f>
        <v/>
      </c>
      <c r="AB996" s="7">
        <f>IF(COUNT(D996:W996)=0,"",INDEX($D$1:$W$1,MATCH(MIN(D996:W996),D996:W996,0)))</f>
        <v/>
      </c>
      <c r="AC996" s="8" t="n">
        <v>46256</v>
      </c>
      <c r="AD996" s="10" t="n">
        <v>1</v>
      </c>
    </row>
    <row r="997">
      <c r="A997" s="7" t="inlineStr">
        <is>
          <t>MAT-10-318</t>
        </is>
      </c>
      <c r="B997" s="4" t="inlineStr">
        <is>
          <t>Cable THHN #6, rollo 100 pies</t>
        </is>
      </c>
      <c r="C997" s="7" t="inlineStr">
        <is>
          <t>rollo</t>
        </is>
      </c>
      <c r="D997" s="8" t="n"/>
      <c r="E997" s="8" t="n"/>
      <c r="F997" s="8" t="n"/>
      <c r="G997" s="8" t="n"/>
      <c r="H997" s="8" t="n"/>
      <c r="I997" s="8" t="n"/>
      <c r="J997" s="8" t="n"/>
      <c r="K997" s="8" t="n"/>
      <c r="L997" s="8" t="n"/>
      <c r="M997" s="8" t="n"/>
      <c r="N997" s="8" t="n"/>
      <c r="O997" s="8" t="n">
        <v>5268</v>
      </c>
      <c r="P997" s="8" t="n"/>
      <c r="Q997" s="8" t="n"/>
      <c r="R997" s="8" t="n"/>
      <c r="S997" s="8" t="n"/>
      <c r="T997" s="8" t="n"/>
      <c r="U997" s="8" t="n"/>
      <c r="V997" s="8" t="n"/>
      <c r="W997" s="8" t="n"/>
      <c r="X997" s="8">
        <f>IF(COUNT(D997:W997)=0,"",MIN(D997:W997))</f>
        <v/>
      </c>
      <c r="Y997" s="8">
        <f>IF(COUNT(D997:W997)=0,"",MEDIAN(D997:W997))</f>
        <v/>
      </c>
      <c r="Z997" s="8">
        <f>IF(COUNT(D997:W997)=0,"",MAX(D997:W997))</f>
        <v/>
      </c>
      <c r="AA997" s="9">
        <f>IF(OR(X997="",X997=0),"",(Z997-X997)/X997)</f>
        <v/>
      </c>
      <c r="AB997" s="7">
        <f>IF(COUNT(D997:W997)=0,"",INDEX($D$1:$W$1,MATCH(MIN(D997:W997),D997:W997,0)))</f>
        <v/>
      </c>
      <c r="AC997" s="8" t="n">
        <v>6216.24</v>
      </c>
      <c r="AD997" s="10" t="n">
        <v>1</v>
      </c>
    </row>
    <row r="998">
      <c r="A998" s="7" t="inlineStr">
        <is>
          <t>MAT-10-319</t>
        </is>
      </c>
      <c r="B998" s="4" t="inlineStr">
        <is>
          <t>Cable de goma 1.5 mm, 2 conductores, rollo 100 pies</t>
        </is>
      </c>
      <c r="C998" s="7" t="inlineStr">
        <is>
          <t>rollo</t>
        </is>
      </c>
      <c r="D998" s="8" t="n"/>
      <c r="E998" s="8" t="n"/>
      <c r="F998" s="8" t="n"/>
      <c r="G998" s="8" t="n"/>
      <c r="H998" s="8" t="n"/>
      <c r="I998" s="8" t="n"/>
      <c r="J998" s="8" t="n"/>
      <c r="K998" s="8" t="n"/>
      <c r="L998" s="8" t="n"/>
      <c r="M998" s="8" t="n"/>
      <c r="N998" s="8" t="n"/>
      <c r="O998" s="8" t="n">
        <v>2102</v>
      </c>
      <c r="P998" s="8" t="n"/>
      <c r="Q998" s="8" t="n"/>
      <c r="R998" s="8" t="n"/>
      <c r="S998" s="8" t="n"/>
      <c r="T998" s="8" t="n"/>
      <c r="U998" s="8" t="n"/>
      <c r="V998" s="8" t="n"/>
      <c r="W998" s="8" t="n"/>
      <c r="X998" s="8">
        <f>IF(COUNT(D998:W998)=0,"",MIN(D998:W998))</f>
        <v/>
      </c>
      <c r="Y998" s="8">
        <f>IF(COUNT(D998:W998)=0,"",MEDIAN(D998:W998))</f>
        <v/>
      </c>
      <c r="Z998" s="8">
        <f>IF(COUNT(D998:W998)=0,"",MAX(D998:W998))</f>
        <v/>
      </c>
      <c r="AA998" s="9">
        <f>IF(OR(X998="",X998=0),"",(Z998-X998)/X998)</f>
        <v/>
      </c>
      <c r="AB998" s="7">
        <f>IF(COUNT(D998:W998)=0,"",INDEX($D$1:$W$1,MATCH(MIN(D998:W998),D998:W998,0)))</f>
        <v/>
      </c>
      <c r="AC998" s="8" t="n">
        <v>2480.36</v>
      </c>
      <c r="AD998" s="10" t="n">
        <v>1</v>
      </c>
    </row>
    <row r="999">
      <c r="A999" s="7" t="inlineStr">
        <is>
          <t>MAT-10-320</t>
        </is>
      </c>
      <c r="B999" s="4" t="inlineStr">
        <is>
          <t>Cable de goma 1.5 mm, 3 conductores, rollo 100 pies</t>
        </is>
      </c>
      <c r="C999" s="7" t="inlineStr">
        <is>
          <t>rollo</t>
        </is>
      </c>
      <c r="D999" s="8" t="n"/>
      <c r="E999" s="8" t="n"/>
      <c r="F999" s="8" t="n"/>
      <c r="G999" s="8" t="n"/>
      <c r="H999" s="8" t="n"/>
      <c r="I999" s="8" t="n"/>
      <c r="J999" s="8" t="n"/>
      <c r="K999" s="8" t="n"/>
      <c r="L999" s="8" t="n"/>
      <c r="M999" s="8" t="n"/>
      <c r="N999" s="8" t="n"/>
      <c r="O999" s="8" t="n">
        <v>2927</v>
      </c>
      <c r="P999" s="8" t="n"/>
      <c r="Q999" s="8" t="n"/>
      <c r="R999" s="8" t="n"/>
      <c r="S999" s="8" t="n"/>
      <c r="T999" s="8" t="n"/>
      <c r="U999" s="8" t="n"/>
      <c r="V999" s="8" t="n"/>
      <c r="W999" s="8" t="n"/>
      <c r="X999" s="8">
        <f>IF(COUNT(D999:W999)=0,"",MIN(D999:W999))</f>
        <v/>
      </c>
      <c r="Y999" s="8">
        <f>IF(COUNT(D999:W999)=0,"",MEDIAN(D999:W999))</f>
        <v/>
      </c>
      <c r="Z999" s="8">
        <f>IF(COUNT(D999:W999)=0,"",MAX(D999:W999))</f>
        <v/>
      </c>
      <c r="AA999" s="9">
        <f>IF(OR(X999="",X999=0),"",(Z999-X999)/X999)</f>
        <v/>
      </c>
      <c r="AB999" s="7">
        <f>IF(COUNT(D999:W999)=0,"",INDEX($D$1:$W$1,MATCH(MIN(D999:W999),D999:W999,0)))</f>
        <v/>
      </c>
      <c r="AC999" s="8" t="n">
        <v>3453.86</v>
      </c>
      <c r="AD999" s="10" t="n">
        <v>1</v>
      </c>
    </row>
    <row r="1000">
      <c r="A1000" s="7" t="inlineStr">
        <is>
          <t>MAT-10-321</t>
        </is>
      </c>
      <c r="B1000" s="4" t="inlineStr">
        <is>
          <t>Cable de goma 1.5 mm, 4 conductores, rollo 100 pies</t>
        </is>
      </c>
      <c r="C1000" s="7" t="inlineStr">
        <is>
          <t>rollo</t>
        </is>
      </c>
      <c r="D1000" s="8" t="n"/>
      <c r="E1000" s="8" t="n"/>
      <c r="F1000" s="8" t="n"/>
      <c r="G1000" s="8" t="n"/>
      <c r="H1000" s="8" t="n"/>
      <c r="I1000" s="8" t="n"/>
      <c r="J1000" s="8" t="n"/>
      <c r="K1000" s="8" t="n"/>
      <c r="L1000" s="8" t="n"/>
      <c r="M1000" s="8" t="n"/>
      <c r="N1000" s="8" t="n"/>
      <c r="O1000" s="8" t="n">
        <v>3713</v>
      </c>
      <c r="P1000" s="8" t="n"/>
      <c r="Q1000" s="8" t="n"/>
      <c r="R1000" s="8" t="n"/>
      <c r="S1000" s="8" t="n"/>
      <c r="T1000" s="8" t="n"/>
      <c r="U1000" s="8" t="n"/>
      <c r="V1000" s="8" t="n"/>
      <c r="W1000" s="8" t="n"/>
      <c r="X1000" s="8">
        <f>IF(COUNT(D1000:W1000)=0,"",MIN(D1000:W1000))</f>
        <v/>
      </c>
      <c r="Y1000" s="8">
        <f>IF(COUNT(D1000:W1000)=0,"",MEDIAN(D1000:W1000))</f>
        <v/>
      </c>
      <c r="Z1000" s="8">
        <f>IF(COUNT(D1000:W1000)=0,"",MAX(D1000:W1000))</f>
        <v/>
      </c>
      <c r="AA1000" s="9">
        <f>IF(OR(X1000="",X1000=0),"",(Z1000-X1000)/X1000)</f>
        <v/>
      </c>
      <c r="AB1000" s="7">
        <f>IF(COUNT(D1000:W1000)=0,"",INDEX($D$1:$W$1,MATCH(MIN(D1000:W1000),D1000:W1000,0)))</f>
        <v/>
      </c>
      <c r="AC1000" s="8" t="n">
        <v>4381.34</v>
      </c>
      <c r="AD1000" s="10" t="n">
        <v>1</v>
      </c>
    </row>
    <row r="1001">
      <c r="A1001" s="7" t="inlineStr">
        <is>
          <t>MAT-10-322</t>
        </is>
      </c>
      <c r="B1001" s="4" t="inlineStr">
        <is>
          <t>Cable de goma 12, 2 conductores, rollo 100 pies</t>
        </is>
      </c>
      <c r="C1001" s="7" t="inlineStr">
        <is>
          <t>rollo</t>
        </is>
      </c>
      <c r="D1001" s="8" t="n"/>
      <c r="E1001" s="8" t="n"/>
      <c r="F1001" s="8" t="n"/>
      <c r="G1001" s="8" t="n"/>
      <c r="H1001" s="8" t="n"/>
      <c r="I1001" s="8" t="n"/>
      <c r="J1001" s="8" t="n"/>
      <c r="K1001" s="8" t="n"/>
      <c r="L1001" s="8" t="n"/>
      <c r="M1001" s="8" t="n"/>
      <c r="N1001" s="8" t="n"/>
      <c r="O1001" s="8" t="n">
        <v>3644</v>
      </c>
      <c r="P1001" s="8" t="n"/>
      <c r="Q1001" s="8" t="n"/>
      <c r="R1001" s="8" t="n"/>
      <c r="S1001" s="8" t="n"/>
      <c r="T1001" s="8" t="n"/>
      <c r="U1001" s="8" t="n"/>
      <c r="V1001" s="8" t="n"/>
      <c r="W1001" s="8" t="n"/>
      <c r="X1001" s="8">
        <f>IF(COUNT(D1001:W1001)=0,"",MIN(D1001:W1001))</f>
        <v/>
      </c>
      <c r="Y1001" s="8">
        <f>IF(COUNT(D1001:W1001)=0,"",MEDIAN(D1001:W1001))</f>
        <v/>
      </c>
      <c r="Z1001" s="8">
        <f>IF(COUNT(D1001:W1001)=0,"",MAX(D1001:W1001))</f>
        <v/>
      </c>
      <c r="AA1001" s="9">
        <f>IF(OR(X1001="",X1001=0),"",(Z1001-X1001)/X1001)</f>
        <v/>
      </c>
      <c r="AB1001" s="7">
        <f>IF(COUNT(D1001:W1001)=0,"",INDEX($D$1:$W$1,MATCH(MIN(D1001:W1001),D1001:W1001,0)))</f>
        <v/>
      </c>
      <c r="AC1001" s="8" t="n">
        <v>4299.92</v>
      </c>
      <c r="AD1001" s="10" t="n">
        <v>1</v>
      </c>
    </row>
    <row r="1002">
      <c r="A1002" s="7" t="inlineStr">
        <is>
          <t>MAT-10-323</t>
        </is>
      </c>
      <c r="B1002" s="4" t="inlineStr">
        <is>
          <t>Cable de goma 12, 3 conductores, rollo 100 pies</t>
        </is>
      </c>
      <c r="C1002" s="7" t="inlineStr">
        <is>
          <t>rollo</t>
        </is>
      </c>
      <c r="D1002" s="8" t="n"/>
      <c r="E1002" s="8" t="n"/>
      <c r="F1002" s="8" t="n"/>
      <c r="G1002" s="8" t="n"/>
      <c r="H1002" s="8" t="n"/>
      <c r="I1002" s="8" t="n"/>
      <c r="J1002" s="8" t="n"/>
      <c r="K1002" s="8" t="n"/>
      <c r="L1002" s="8" t="n"/>
      <c r="M1002" s="8" t="n"/>
      <c r="N1002" s="8" t="n"/>
      <c r="O1002" s="8" t="n">
        <v>5338</v>
      </c>
      <c r="P1002" s="8" t="n"/>
      <c r="Q1002" s="8" t="n"/>
      <c r="R1002" s="8" t="n"/>
      <c r="S1002" s="8" t="n"/>
      <c r="T1002" s="8" t="n"/>
      <c r="U1002" s="8" t="n"/>
      <c r="V1002" s="8" t="n"/>
      <c r="W1002" s="8" t="n"/>
      <c r="X1002" s="8">
        <f>IF(COUNT(D1002:W1002)=0,"",MIN(D1002:W1002))</f>
        <v/>
      </c>
      <c r="Y1002" s="8">
        <f>IF(COUNT(D1002:W1002)=0,"",MEDIAN(D1002:W1002))</f>
        <v/>
      </c>
      <c r="Z1002" s="8">
        <f>IF(COUNT(D1002:W1002)=0,"",MAX(D1002:W1002))</f>
        <v/>
      </c>
      <c r="AA1002" s="9">
        <f>IF(OR(X1002="",X1002=0),"",(Z1002-X1002)/X1002)</f>
        <v/>
      </c>
      <c r="AB1002" s="7">
        <f>IF(COUNT(D1002:W1002)=0,"",INDEX($D$1:$W$1,MATCH(MIN(D1002:W1002),D1002:W1002,0)))</f>
        <v/>
      </c>
      <c r="AC1002" s="8" t="n">
        <v>6298.84</v>
      </c>
      <c r="AD1002" s="10" t="n">
        <v>1</v>
      </c>
    </row>
    <row r="1003">
      <c r="A1003" s="7" t="inlineStr">
        <is>
          <t>MAT-10-324</t>
        </is>
      </c>
      <c r="B1003" s="4" t="inlineStr">
        <is>
          <t>Cable de goma 14, 4 conductores, rollo 100 pies</t>
        </is>
      </c>
      <c r="C1003" s="7" t="inlineStr">
        <is>
          <t>rollo</t>
        </is>
      </c>
      <c r="D1003" s="8" t="n"/>
      <c r="E1003" s="8" t="n"/>
      <c r="F1003" s="8" t="n"/>
      <c r="G1003" s="8" t="n"/>
      <c r="H1003" s="8" t="n"/>
      <c r="I1003" s="8" t="n"/>
      <c r="J1003" s="8" t="n"/>
      <c r="K1003" s="8" t="n"/>
      <c r="L1003" s="8" t="n"/>
      <c r="M1003" s="8" t="n"/>
      <c r="N1003" s="8" t="n"/>
      <c r="O1003" s="8" t="n">
        <v>4668</v>
      </c>
      <c r="P1003" s="8" t="n"/>
      <c r="Q1003" s="8" t="n"/>
      <c r="R1003" s="8" t="n"/>
      <c r="S1003" s="8" t="n"/>
      <c r="T1003" s="8" t="n"/>
      <c r="U1003" s="8" t="n"/>
      <c r="V1003" s="8" t="n"/>
      <c r="W1003" s="8" t="n"/>
      <c r="X1003" s="8">
        <f>IF(COUNT(D1003:W1003)=0,"",MIN(D1003:W1003))</f>
        <v/>
      </c>
      <c r="Y1003" s="8">
        <f>IF(COUNT(D1003:W1003)=0,"",MEDIAN(D1003:W1003))</f>
        <v/>
      </c>
      <c r="Z1003" s="8">
        <f>IF(COUNT(D1003:W1003)=0,"",MAX(D1003:W1003))</f>
        <v/>
      </c>
      <c r="AA1003" s="9">
        <f>IF(OR(X1003="",X1003=0),"",(Z1003-X1003)/X1003)</f>
        <v/>
      </c>
      <c r="AB1003" s="7">
        <f>IF(COUNT(D1003:W1003)=0,"",INDEX($D$1:$W$1,MATCH(MIN(D1003:W1003),D1003:W1003,0)))</f>
        <v/>
      </c>
      <c r="AC1003" s="8" t="n">
        <v>5508.24</v>
      </c>
      <c r="AD1003" s="10" t="n">
        <v>1</v>
      </c>
    </row>
    <row r="1004">
      <c r="A1004" s="7" t="inlineStr">
        <is>
          <t>MAT-10-325</t>
        </is>
      </c>
      <c r="B1004" s="4" t="inlineStr">
        <is>
          <t>Cable de goma 2.5 mm, 2 conductores, rollo 100 pies</t>
        </is>
      </c>
      <c r="C1004" s="7" t="inlineStr">
        <is>
          <t>rollo</t>
        </is>
      </c>
      <c r="D1004" s="8" t="n"/>
      <c r="E1004" s="8" t="n"/>
      <c r="F1004" s="8" t="n"/>
      <c r="G1004" s="8" t="n"/>
      <c r="H1004" s="8" t="n"/>
      <c r="I1004" s="8" t="n"/>
      <c r="J1004" s="8" t="n"/>
      <c r="K1004" s="8" t="n"/>
      <c r="L1004" s="8" t="n"/>
      <c r="M1004" s="8" t="n"/>
      <c r="N1004" s="8" t="n"/>
      <c r="O1004" s="8" t="n">
        <v>2908</v>
      </c>
      <c r="P1004" s="8" t="n"/>
      <c r="Q1004" s="8" t="n"/>
      <c r="R1004" s="8" t="n"/>
      <c r="S1004" s="8" t="n"/>
      <c r="T1004" s="8" t="n"/>
      <c r="U1004" s="8" t="n"/>
      <c r="V1004" s="8" t="n"/>
      <c r="W1004" s="8" t="n"/>
      <c r="X1004" s="8">
        <f>IF(COUNT(D1004:W1004)=0,"",MIN(D1004:W1004))</f>
        <v/>
      </c>
      <c r="Y1004" s="8">
        <f>IF(COUNT(D1004:W1004)=0,"",MEDIAN(D1004:W1004))</f>
        <v/>
      </c>
      <c r="Z1004" s="8">
        <f>IF(COUNT(D1004:W1004)=0,"",MAX(D1004:W1004))</f>
        <v/>
      </c>
      <c r="AA1004" s="9">
        <f>IF(OR(X1004="",X1004=0),"",(Z1004-X1004)/X1004)</f>
        <v/>
      </c>
      <c r="AB1004" s="7">
        <f>IF(COUNT(D1004:W1004)=0,"",INDEX($D$1:$W$1,MATCH(MIN(D1004:W1004),D1004:W1004,0)))</f>
        <v/>
      </c>
      <c r="AC1004" s="8" t="n">
        <v>3431.44</v>
      </c>
      <c r="AD1004" s="10" t="n">
        <v>1</v>
      </c>
    </row>
    <row r="1005">
      <c r="A1005" s="7" t="inlineStr">
        <is>
          <t>MAT-10-326</t>
        </is>
      </c>
      <c r="B1005" s="4" t="inlineStr">
        <is>
          <t>Cable de goma 2.5 mm, 3 conductores, rollo 100 pies</t>
        </is>
      </c>
      <c r="C1005" s="7" t="inlineStr">
        <is>
          <t>rollo</t>
        </is>
      </c>
      <c r="D1005" s="8" t="n"/>
      <c r="E1005" s="8" t="n"/>
      <c r="F1005" s="8" t="n"/>
      <c r="G1005" s="8" t="n"/>
      <c r="H1005" s="8" t="n"/>
      <c r="I1005" s="8" t="n"/>
      <c r="J1005" s="8" t="n"/>
      <c r="K1005" s="8" t="n"/>
      <c r="L1005" s="8" t="n"/>
      <c r="M1005" s="8" t="n"/>
      <c r="N1005" s="8" t="n"/>
      <c r="O1005" s="8" t="n">
        <v>4361</v>
      </c>
      <c r="P1005" s="8" t="n"/>
      <c r="Q1005" s="8" t="n"/>
      <c r="R1005" s="8" t="n"/>
      <c r="S1005" s="8" t="n"/>
      <c r="T1005" s="8" t="n"/>
      <c r="U1005" s="8" t="n"/>
      <c r="V1005" s="8" t="n"/>
      <c r="W1005" s="8" t="n"/>
      <c r="X1005" s="8">
        <f>IF(COUNT(D1005:W1005)=0,"",MIN(D1005:W1005))</f>
        <v/>
      </c>
      <c r="Y1005" s="8">
        <f>IF(COUNT(D1005:W1005)=0,"",MEDIAN(D1005:W1005))</f>
        <v/>
      </c>
      <c r="Z1005" s="8">
        <f>IF(COUNT(D1005:W1005)=0,"",MAX(D1005:W1005))</f>
        <v/>
      </c>
      <c r="AA1005" s="9">
        <f>IF(OR(X1005="",X1005=0),"",(Z1005-X1005)/X1005)</f>
        <v/>
      </c>
      <c r="AB1005" s="7">
        <f>IF(COUNT(D1005:W1005)=0,"",INDEX($D$1:$W$1,MATCH(MIN(D1005:W1005),D1005:W1005,0)))</f>
        <v/>
      </c>
      <c r="AC1005" s="8" t="n">
        <v>5145.98</v>
      </c>
      <c r="AD1005" s="10" t="n">
        <v>1</v>
      </c>
    </row>
    <row r="1006">
      <c r="A1006" s="7" t="inlineStr">
        <is>
          <t>MAT-10-327</t>
        </is>
      </c>
      <c r="B1006" s="4" t="inlineStr">
        <is>
          <t>Cable de goma 6, 4 conductores, rollo 100 pies</t>
        </is>
      </c>
      <c r="C1006" s="7" t="inlineStr">
        <is>
          <t>rollo</t>
        </is>
      </c>
      <c r="D1006" s="8" t="n"/>
      <c r="E1006" s="8" t="n"/>
      <c r="F1006" s="8" t="n"/>
      <c r="G1006" s="8" t="n"/>
      <c r="H1006" s="8" t="n"/>
      <c r="I1006" s="8" t="n"/>
      <c r="J1006" s="8" t="n"/>
      <c r="K1006" s="8" t="n"/>
      <c r="L1006" s="8" t="n"/>
      <c r="M1006" s="8" t="n"/>
      <c r="N1006" s="8" t="n"/>
      <c r="O1006" s="8" t="n">
        <v>26700</v>
      </c>
      <c r="P1006" s="8" t="n"/>
      <c r="Q1006" s="8" t="n"/>
      <c r="R1006" s="8" t="n"/>
      <c r="S1006" s="8" t="n"/>
      <c r="T1006" s="8" t="n"/>
      <c r="U1006" s="8" t="n"/>
      <c r="V1006" s="8" t="n"/>
      <c r="W1006" s="8" t="n"/>
      <c r="X1006" s="8">
        <f>IF(COUNT(D1006:W1006)=0,"",MIN(D1006:W1006))</f>
        <v/>
      </c>
      <c r="Y1006" s="8">
        <f>IF(COUNT(D1006:W1006)=0,"",MEDIAN(D1006:W1006))</f>
        <v/>
      </c>
      <c r="Z1006" s="8">
        <f>IF(COUNT(D1006:W1006)=0,"",MAX(D1006:W1006))</f>
        <v/>
      </c>
      <c r="AA1006" s="9">
        <f>IF(OR(X1006="",X1006=0),"",(Z1006-X1006)/X1006)</f>
        <v/>
      </c>
      <c r="AB1006" s="7">
        <f>IF(COUNT(D1006:W1006)=0,"",INDEX($D$1:$W$1,MATCH(MIN(D1006:W1006),D1006:W1006,0)))</f>
        <v/>
      </c>
      <c r="AC1006" s="8" t="n">
        <v>31506</v>
      </c>
      <c r="AD1006" s="10" t="n">
        <v>1</v>
      </c>
    </row>
    <row r="1007">
      <c r="A1007" s="7" t="inlineStr">
        <is>
          <t>MAT-10-328</t>
        </is>
      </c>
      <c r="B1007" s="4" t="inlineStr">
        <is>
          <t>Extensión eléctrica de 10 pies</t>
        </is>
      </c>
      <c r="C1007" s="7" t="inlineStr">
        <is>
          <t>unidad</t>
        </is>
      </c>
      <c r="D1007" s="8" t="n"/>
      <c r="E1007" s="8" t="n"/>
      <c r="F1007" s="8" t="n"/>
      <c r="G1007" s="8" t="n"/>
      <c r="H1007" s="8" t="n"/>
      <c r="I1007" s="8" t="n"/>
      <c r="J1007" s="8" t="n"/>
      <c r="K1007" s="8" t="n"/>
      <c r="L1007" s="8" t="n">
        <v>180</v>
      </c>
      <c r="M1007" s="8" t="n"/>
      <c r="N1007" s="8" t="n"/>
      <c r="O1007" s="8" t="n"/>
      <c r="P1007" s="8" t="n"/>
      <c r="Q1007" s="8" t="n"/>
      <c r="R1007" s="8" t="n"/>
      <c r="S1007" s="8" t="n"/>
      <c r="T1007" s="8" t="n"/>
      <c r="U1007" s="8" t="n"/>
      <c r="V1007" s="8" t="n"/>
      <c r="W1007" s="8" t="n"/>
      <c r="X1007" s="8">
        <f>IF(COUNT(D1007:W1007)=0,"",MIN(D1007:W1007))</f>
        <v/>
      </c>
      <c r="Y1007" s="8">
        <f>IF(COUNT(D1007:W1007)=0,"",MEDIAN(D1007:W1007))</f>
        <v/>
      </c>
      <c r="Z1007" s="8">
        <f>IF(COUNT(D1007:W1007)=0,"",MAX(D1007:W1007))</f>
        <v/>
      </c>
      <c r="AA1007" s="9">
        <f>IF(OR(X1007="",X1007=0),"",(Z1007-X1007)/X1007)</f>
        <v/>
      </c>
      <c r="AB1007" s="7">
        <f>IF(COUNT(D1007:W1007)=0,"",INDEX($D$1:$W$1,MATCH(MIN(D1007:W1007),D1007:W1007,0)))</f>
        <v/>
      </c>
      <c r="AC1007" s="8" t="n">
        <v>180</v>
      </c>
      <c r="AD1007" s="10" t="n">
        <v>1</v>
      </c>
    </row>
    <row r="1008">
      <c r="A1008" s="7" t="inlineStr">
        <is>
          <t>MAT-10-329</t>
        </is>
      </c>
      <c r="B1008" s="4" t="inlineStr">
        <is>
          <t>Extensión eléctrica de 100 pies</t>
        </is>
      </c>
      <c r="C1008" s="7" t="inlineStr">
        <is>
          <t>unidad</t>
        </is>
      </c>
      <c r="D1008" s="8" t="n"/>
      <c r="E1008" s="8" t="n"/>
      <c r="F1008" s="8" t="n"/>
      <c r="G1008" s="8" t="n"/>
      <c r="H1008" s="8" t="n"/>
      <c r="I1008" s="8" t="n"/>
      <c r="J1008" s="8" t="n"/>
      <c r="K1008" s="8" t="n"/>
      <c r="L1008" s="8" t="n">
        <v>1355.01</v>
      </c>
      <c r="M1008" s="8" t="n"/>
      <c r="N1008" s="8" t="n"/>
      <c r="O1008" s="8" t="n"/>
      <c r="P1008" s="8" t="n"/>
      <c r="Q1008" s="8" t="n"/>
      <c r="R1008" s="8" t="n"/>
      <c r="S1008" s="8" t="n"/>
      <c r="T1008" s="8" t="n"/>
      <c r="U1008" s="8" t="n"/>
      <c r="V1008" s="8" t="n"/>
      <c r="W1008" s="8" t="n"/>
      <c r="X1008" s="8">
        <f>IF(COUNT(D1008:W1008)=0,"",MIN(D1008:W1008))</f>
        <v/>
      </c>
      <c r="Y1008" s="8">
        <f>IF(COUNT(D1008:W1008)=0,"",MEDIAN(D1008:W1008))</f>
        <v/>
      </c>
      <c r="Z1008" s="8">
        <f>IF(COUNT(D1008:W1008)=0,"",MAX(D1008:W1008))</f>
        <v/>
      </c>
      <c r="AA1008" s="9">
        <f>IF(OR(X1008="",X1008=0),"",(Z1008-X1008)/X1008)</f>
        <v/>
      </c>
      <c r="AB1008" s="7">
        <f>IF(COUNT(D1008:W1008)=0,"",INDEX($D$1:$W$1,MATCH(MIN(D1008:W1008),D1008:W1008,0)))</f>
        <v/>
      </c>
      <c r="AC1008" s="8" t="n">
        <v>1940</v>
      </c>
      <c r="AD1008" s="10" t="n">
        <v>1</v>
      </c>
    </row>
    <row r="1009">
      <c r="A1009" s="7" t="inlineStr">
        <is>
          <t>MAT-10-330</t>
        </is>
      </c>
      <c r="B1009" s="4" t="inlineStr">
        <is>
          <t>Extensión eléctrica de 12 pies</t>
        </is>
      </c>
      <c r="C1009" s="7" t="inlineStr">
        <is>
          <t>unidad</t>
        </is>
      </c>
      <c r="D1009" s="8" t="n"/>
      <c r="E1009" s="8" t="n"/>
      <c r="F1009" s="8" t="n"/>
      <c r="G1009" s="8" t="n"/>
      <c r="H1009" s="8" t="n"/>
      <c r="I1009" s="8" t="n"/>
      <c r="J1009" s="8" t="n"/>
      <c r="K1009" s="8" t="n"/>
      <c r="L1009" s="8" t="n">
        <v>210</v>
      </c>
      <c r="M1009" s="8" t="n"/>
      <c r="N1009" s="8" t="n"/>
      <c r="O1009" s="8" t="n"/>
      <c r="P1009" s="8" t="n"/>
      <c r="Q1009" s="8" t="n"/>
      <c r="R1009" s="8" t="n"/>
      <c r="S1009" s="8" t="n"/>
      <c r="T1009" s="8" t="n"/>
      <c r="U1009" s="8" t="n"/>
      <c r="V1009" s="8" t="n"/>
      <c r="W1009" s="8" t="n"/>
      <c r="X1009" s="8">
        <f>IF(COUNT(D1009:W1009)=0,"",MIN(D1009:W1009))</f>
        <v/>
      </c>
      <c r="Y1009" s="8">
        <f>IF(COUNT(D1009:W1009)=0,"",MEDIAN(D1009:W1009))</f>
        <v/>
      </c>
      <c r="Z1009" s="8">
        <f>IF(COUNT(D1009:W1009)=0,"",MAX(D1009:W1009))</f>
        <v/>
      </c>
      <c r="AA1009" s="9">
        <f>IF(OR(X1009="",X1009=0),"",(Z1009-X1009)/X1009)</f>
        <v/>
      </c>
      <c r="AB1009" s="7">
        <f>IF(COUNT(D1009:W1009)=0,"",INDEX($D$1:$W$1,MATCH(MIN(D1009:W1009),D1009:W1009,0)))</f>
        <v/>
      </c>
      <c r="AC1009" s="8" t="n">
        <v>285</v>
      </c>
      <c r="AD1009" s="10" t="n">
        <v>1</v>
      </c>
    </row>
    <row r="1010">
      <c r="A1010" s="7" t="inlineStr">
        <is>
          <t>MAT-10-331</t>
        </is>
      </c>
      <c r="B1010" s="4" t="inlineStr">
        <is>
          <t>Extensión eléctrica de 13 pies</t>
        </is>
      </c>
      <c r="C1010" s="7" t="inlineStr">
        <is>
          <t>unidad</t>
        </is>
      </c>
      <c r="D1010" s="8" t="n"/>
      <c r="E1010" s="8" t="n"/>
      <c r="F1010" s="8" t="n"/>
      <c r="G1010" s="8" t="n"/>
      <c r="H1010" s="8" t="n"/>
      <c r="I1010" s="8" t="n"/>
      <c r="J1010" s="8" t="n"/>
      <c r="K1010" s="8" t="n"/>
      <c r="L1010" s="8" t="n">
        <v>225</v>
      </c>
      <c r="M1010" s="8" t="n"/>
      <c r="N1010" s="8" t="n"/>
      <c r="O1010" s="8" t="n"/>
      <c r="P1010" s="8" t="n"/>
      <c r="Q1010" s="8" t="n"/>
      <c r="R1010" s="8" t="n"/>
      <c r="S1010" s="8" t="n"/>
      <c r="T1010" s="8" t="n"/>
      <c r="U1010" s="8" t="n"/>
      <c r="V1010" s="8" t="n"/>
      <c r="W1010" s="8" t="n"/>
      <c r="X1010" s="8">
        <f>IF(COUNT(D1010:W1010)=0,"",MIN(D1010:W1010))</f>
        <v/>
      </c>
      <c r="Y1010" s="8">
        <f>IF(COUNT(D1010:W1010)=0,"",MEDIAN(D1010:W1010))</f>
        <v/>
      </c>
      <c r="Z1010" s="8">
        <f>IF(COUNT(D1010:W1010)=0,"",MAX(D1010:W1010))</f>
        <v/>
      </c>
      <c r="AA1010" s="9">
        <f>IF(OR(X1010="",X1010=0),"",(Z1010-X1010)/X1010)</f>
        <v/>
      </c>
      <c r="AB1010" s="7">
        <f>IF(COUNT(D1010:W1010)=0,"",INDEX($D$1:$W$1,MATCH(MIN(D1010:W1010),D1010:W1010,0)))</f>
        <v/>
      </c>
      <c r="AC1010" s="8" t="n">
        <v>225</v>
      </c>
      <c r="AD1010" s="10" t="n">
        <v>1</v>
      </c>
    </row>
    <row r="1011">
      <c r="A1011" s="7" t="inlineStr">
        <is>
          <t>MAT-10-332</t>
        </is>
      </c>
      <c r="B1011" s="4" t="inlineStr">
        <is>
          <t>Extensión eléctrica de 15 pies</t>
        </is>
      </c>
      <c r="C1011" s="7" t="inlineStr">
        <is>
          <t>unidad</t>
        </is>
      </c>
      <c r="D1011" s="8" t="n"/>
      <c r="E1011" s="8" t="n"/>
      <c r="F1011" s="8" t="n"/>
      <c r="G1011" s="8" t="n"/>
      <c r="H1011" s="8" t="n"/>
      <c r="I1011" s="8" t="n"/>
      <c r="J1011" s="8" t="n"/>
      <c r="K1011" s="8" t="n"/>
      <c r="L1011" s="8" t="n">
        <v>300</v>
      </c>
      <c r="M1011" s="8" t="n"/>
      <c r="N1011" s="8" t="n"/>
      <c r="O1011" s="8" t="n"/>
      <c r="P1011" s="8" t="n"/>
      <c r="Q1011" s="8" t="n"/>
      <c r="R1011" s="8" t="n"/>
      <c r="S1011" s="8" t="n"/>
      <c r="T1011" s="8" t="n"/>
      <c r="U1011" s="8" t="n"/>
      <c r="V1011" s="8" t="n"/>
      <c r="W1011" s="8" t="n"/>
      <c r="X1011" s="8">
        <f>IF(COUNT(D1011:W1011)=0,"",MIN(D1011:W1011))</f>
        <v/>
      </c>
      <c r="Y1011" s="8">
        <f>IF(COUNT(D1011:W1011)=0,"",MEDIAN(D1011:W1011))</f>
        <v/>
      </c>
      <c r="Z1011" s="8">
        <f>IF(COUNT(D1011:W1011)=0,"",MAX(D1011:W1011))</f>
        <v/>
      </c>
      <c r="AA1011" s="9">
        <f>IF(OR(X1011="",X1011=0),"",(Z1011-X1011)/X1011)</f>
        <v/>
      </c>
      <c r="AB1011" s="7">
        <f>IF(COUNT(D1011:W1011)=0,"",INDEX($D$1:$W$1,MATCH(MIN(D1011:W1011),D1011:W1011,0)))</f>
        <v/>
      </c>
      <c r="AC1011" s="8" t="n">
        <v>505</v>
      </c>
      <c r="AD1011" s="10" t="n">
        <v>1</v>
      </c>
    </row>
    <row r="1012">
      <c r="A1012" s="7" t="inlineStr">
        <is>
          <t>MAT-10-333</t>
        </is>
      </c>
      <c r="B1012" s="4" t="inlineStr">
        <is>
          <t>Extensión eléctrica de 16 pies</t>
        </is>
      </c>
      <c r="C1012" s="7" t="inlineStr">
        <is>
          <t>unidad</t>
        </is>
      </c>
      <c r="D1012" s="8" t="n"/>
      <c r="E1012" s="8" t="n"/>
      <c r="F1012" s="8" t="n"/>
      <c r="G1012" s="8" t="n"/>
      <c r="H1012" s="8" t="n"/>
      <c r="I1012" s="8" t="n"/>
      <c r="J1012" s="8" t="n"/>
      <c r="K1012" s="8" t="n"/>
      <c r="L1012" s="8" t="n">
        <v>270</v>
      </c>
      <c r="M1012" s="8" t="n"/>
      <c r="N1012" s="8" t="n"/>
      <c r="O1012" s="8" t="n"/>
      <c r="P1012" s="8" t="n"/>
      <c r="Q1012" s="8" t="n"/>
      <c r="R1012" s="8" t="n"/>
      <c r="S1012" s="8" t="n"/>
      <c r="T1012" s="8" t="n"/>
      <c r="U1012" s="8" t="n"/>
      <c r="V1012" s="8" t="n"/>
      <c r="W1012" s="8" t="n"/>
      <c r="X1012" s="8">
        <f>IF(COUNT(D1012:W1012)=0,"",MIN(D1012:W1012))</f>
        <v/>
      </c>
      <c r="Y1012" s="8">
        <f>IF(COUNT(D1012:W1012)=0,"",MEDIAN(D1012:W1012))</f>
        <v/>
      </c>
      <c r="Z1012" s="8">
        <f>IF(COUNT(D1012:W1012)=0,"",MAX(D1012:W1012))</f>
        <v/>
      </c>
      <c r="AA1012" s="9">
        <f>IF(OR(X1012="",X1012=0),"",(Z1012-X1012)/X1012)</f>
        <v/>
      </c>
      <c r="AB1012" s="7">
        <f>IF(COUNT(D1012:W1012)=0,"",INDEX($D$1:$W$1,MATCH(MIN(D1012:W1012),D1012:W1012,0)))</f>
        <v/>
      </c>
      <c r="AC1012" s="8" t="n">
        <v>270</v>
      </c>
      <c r="AD1012" s="10" t="n">
        <v>1</v>
      </c>
    </row>
    <row r="1013">
      <c r="A1013" s="7" t="inlineStr">
        <is>
          <t>MAT-10-334</t>
        </is>
      </c>
      <c r="B1013" s="4" t="inlineStr">
        <is>
          <t>Extensión eléctrica de 25 pies</t>
        </is>
      </c>
      <c r="C1013" s="7" t="inlineStr">
        <is>
          <t>unidad</t>
        </is>
      </c>
      <c r="D1013" s="8" t="n"/>
      <c r="E1013" s="8" t="n"/>
      <c r="F1013" s="8" t="n"/>
      <c r="G1013" s="8" t="n"/>
      <c r="H1013" s="8" t="n"/>
      <c r="I1013" s="8" t="n"/>
      <c r="J1013" s="8" t="n"/>
      <c r="K1013" s="8" t="n"/>
      <c r="L1013" s="8" t="n">
        <v>1700</v>
      </c>
      <c r="M1013" s="8" t="n"/>
      <c r="N1013" s="8" t="n"/>
      <c r="O1013" s="8" t="n"/>
      <c r="P1013" s="8" t="n"/>
      <c r="Q1013" s="8" t="n"/>
      <c r="R1013" s="8" t="n"/>
      <c r="S1013" s="8" t="n"/>
      <c r="T1013" s="8" t="n"/>
      <c r="U1013" s="8" t="n"/>
      <c r="V1013" s="8" t="n"/>
      <c r="W1013" s="8" t="n"/>
      <c r="X1013" s="8">
        <f>IF(COUNT(D1013:W1013)=0,"",MIN(D1013:W1013))</f>
        <v/>
      </c>
      <c r="Y1013" s="8">
        <f>IF(COUNT(D1013:W1013)=0,"",MEDIAN(D1013:W1013))</f>
        <v/>
      </c>
      <c r="Z1013" s="8">
        <f>IF(COUNT(D1013:W1013)=0,"",MAX(D1013:W1013))</f>
        <v/>
      </c>
      <c r="AA1013" s="9">
        <f>IF(OR(X1013="",X1013=0),"",(Z1013-X1013)/X1013)</f>
        <v/>
      </c>
      <c r="AB1013" s="7">
        <f>IF(COUNT(D1013:W1013)=0,"",INDEX($D$1:$W$1,MATCH(MIN(D1013:W1013),D1013:W1013,0)))</f>
        <v/>
      </c>
      <c r="AC1013" s="8" t="n">
        <v>1700</v>
      </c>
      <c r="AD1013" s="10" t="n">
        <v>1</v>
      </c>
    </row>
    <row r="1014">
      <c r="A1014" s="7" t="inlineStr">
        <is>
          <t>MAT-10-335</t>
        </is>
      </c>
      <c r="B1014" s="4" t="inlineStr">
        <is>
          <t>Extensión eléctrica de 26 pies</t>
        </is>
      </c>
      <c r="C1014" s="7" t="inlineStr">
        <is>
          <t>unidad</t>
        </is>
      </c>
      <c r="D1014" s="8" t="n"/>
      <c r="E1014" s="8" t="n"/>
      <c r="F1014" s="8" t="n"/>
      <c r="G1014" s="8" t="n"/>
      <c r="H1014" s="8" t="n"/>
      <c r="I1014" s="8" t="n"/>
      <c r="J1014" s="8" t="n"/>
      <c r="K1014" s="8" t="n"/>
      <c r="L1014" s="8" t="n">
        <v>520</v>
      </c>
      <c r="M1014" s="8" t="n"/>
      <c r="N1014" s="8" t="n"/>
      <c r="O1014" s="8" t="n"/>
      <c r="P1014" s="8" t="n"/>
      <c r="Q1014" s="8" t="n"/>
      <c r="R1014" s="8" t="n"/>
      <c r="S1014" s="8" t="n"/>
      <c r="T1014" s="8" t="n"/>
      <c r="U1014" s="8" t="n"/>
      <c r="V1014" s="8" t="n"/>
      <c r="W1014" s="8" t="n"/>
      <c r="X1014" s="8">
        <f>IF(COUNT(D1014:W1014)=0,"",MIN(D1014:W1014))</f>
        <v/>
      </c>
      <c r="Y1014" s="8">
        <f>IF(COUNT(D1014:W1014)=0,"",MEDIAN(D1014:W1014))</f>
        <v/>
      </c>
      <c r="Z1014" s="8">
        <f>IF(COUNT(D1014:W1014)=0,"",MAX(D1014:W1014))</f>
        <v/>
      </c>
      <c r="AA1014" s="9">
        <f>IF(OR(X1014="",X1014=0),"",(Z1014-X1014)/X1014)</f>
        <v/>
      </c>
      <c r="AB1014" s="7">
        <f>IF(COUNT(D1014:W1014)=0,"",INDEX($D$1:$W$1,MATCH(MIN(D1014:W1014),D1014:W1014,0)))</f>
        <v/>
      </c>
      <c r="AC1014" s="8" t="n">
        <v>520</v>
      </c>
      <c r="AD1014" s="10" t="n">
        <v>1</v>
      </c>
    </row>
    <row r="1015">
      <c r="A1015" s="7" t="inlineStr">
        <is>
          <t>MAT-10-336</t>
        </is>
      </c>
      <c r="B1015" s="4" t="inlineStr">
        <is>
          <t>Extensión eléctrica de 50 pies</t>
        </is>
      </c>
      <c r="C1015" s="7" t="inlineStr">
        <is>
          <t>unidad</t>
        </is>
      </c>
      <c r="D1015" s="8" t="n"/>
      <c r="E1015" s="8" t="n"/>
      <c r="F1015" s="8" t="n"/>
      <c r="G1015" s="8" t="n"/>
      <c r="H1015" s="8" t="n"/>
      <c r="I1015" s="8" t="n"/>
      <c r="J1015" s="8" t="n"/>
      <c r="K1015" s="8" t="n"/>
      <c r="L1015" s="8" t="n">
        <v>725</v>
      </c>
      <c r="M1015" s="8" t="n"/>
      <c r="N1015" s="8" t="n"/>
      <c r="O1015" s="8" t="n"/>
      <c r="P1015" s="8" t="n"/>
      <c r="Q1015" s="8" t="n"/>
      <c r="R1015" s="8" t="n"/>
      <c r="S1015" s="8" t="n"/>
      <c r="T1015" s="8" t="n"/>
      <c r="U1015" s="8" t="n"/>
      <c r="V1015" s="8" t="n"/>
      <c r="W1015" s="8" t="n"/>
      <c r="X1015" s="8">
        <f>IF(COUNT(D1015:W1015)=0,"",MIN(D1015:W1015))</f>
        <v/>
      </c>
      <c r="Y1015" s="8">
        <f>IF(COUNT(D1015:W1015)=0,"",MEDIAN(D1015:W1015))</f>
        <v/>
      </c>
      <c r="Z1015" s="8">
        <f>IF(COUNT(D1015:W1015)=0,"",MAX(D1015:W1015))</f>
        <v/>
      </c>
      <c r="AA1015" s="9">
        <f>IF(OR(X1015="",X1015=0),"",(Z1015-X1015)/X1015)</f>
        <v/>
      </c>
      <c r="AB1015" s="7">
        <f>IF(COUNT(D1015:W1015)=0,"",INDEX($D$1:$W$1,MATCH(MIN(D1015:W1015),D1015:W1015,0)))</f>
        <v/>
      </c>
      <c r="AC1015" s="8" t="n">
        <v>1330</v>
      </c>
      <c r="AD1015" s="10" t="n">
        <v>1</v>
      </c>
    </row>
    <row r="1016">
      <c r="A1016" s="7" t="inlineStr">
        <is>
          <t>MAT-10-337</t>
        </is>
      </c>
      <c r="B1016" s="4" t="inlineStr">
        <is>
          <t>Extensión eléctrica de 6 pies</t>
        </is>
      </c>
      <c r="C1016" s="7" t="inlineStr">
        <is>
          <t>unidad</t>
        </is>
      </c>
      <c r="D1016" s="8" t="n"/>
      <c r="E1016" s="8" t="n"/>
      <c r="F1016" s="8" t="n"/>
      <c r="G1016" s="8" t="n"/>
      <c r="H1016" s="8" t="n"/>
      <c r="I1016" s="8" t="n"/>
      <c r="J1016" s="8" t="n"/>
      <c r="K1016" s="8" t="n"/>
      <c r="L1016" s="8" t="n">
        <v>310</v>
      </c>
      <c r="M1016" s="8" t="n"/>
      <c r="N1016" s="8" t="n"/>
      <c r="O1016" s="8" t="n"/>
      <c r="P1016" s="8" t="n"/>
      <c r="Q1016" s="8" t="n"/>
      <c r="R1016" s="8" t="n"/>
      <c r="S1016" s="8" t="n"/>
      <c r="T1016" s="8" t="n"/>
      <c r="U1016" s="8" t="n"/>
      <c r="V1016" s="8" t="n"/>
      <c r="W1016" s="8" t="n"/>
      <c r="X1016" s="8">
        <f>IF(COUNT(D1016:W1016)=0,"",MIN(D1016:W1016))</f>
        <v/>
      </c>
      <c r="Y1016" s="8">
        <f>IF(COUNT(D1016:W1016)=0,"",MEDIAN(D1016:W1016))</f>
        <v/>
      </c>
      <c r="Z1016" s="8">
        <f>IF(COUNT(D1016:W1016)=0,"",MAX(D1016:W1016))</f>
        <v/>
      </c>
      <c r="AA1016" s="9">
        <f>IF(OR(X1016="",X1016=0),"",(Z1016-X1016)/X1016)</f>
        <v/>
      </c>
      <c r="AB1016" s="7">
        <f>IF(COUNT(D1016:W1016)=0,"",INDEX($D$1:$W$1,MATCH(MIN(D1016:W1016),D1016:W1016,0)))</f>
        <v/>
      </c>
      <c r="AC1016" s="8" t="n">
        <v>310</v>
      </c>
      <c r="AD1016" s="10" t="n">
        <v>1</v>
      </c>
    </row>
    <row r="1017">
      <c r="A1017" s="7" t="inlineStr">
        <is>
          <t>MAT-10-338</t>
        </is>
      </c>
      <c r="B1017" s="4" t="inlineStr">
        <is>
          <t>Extensión eléctrica de 7 pies</t>
        </is>
      </c>
      <c r="C1017" s="7" t="inlineStr">
        <is>
          <t>unidad</t>
        </is>
      </c>
      <c r="D1017" s="8" t="n"/>
      <c r="E1017" s="8" t="n"/>
      <c r="F1017" s="8" t="n"/>
      <c r="G1017" s="8" t="n"/>
      <c r="H1017" s="8" t="n"/>
      <c r="I1017" s="8" t="n"/>
      <c r="J1017" s="8" t="n"/>
      <c r="K1017" s="8" t="n"/>
      <c r="L1017" s="8" t="n">
        <v>145</v>
      </c>
      <c r="M1017" s="8" t="n"/>
      <c r="N1017" s="8" t="n"/>
      <c r="O1017" s="8" t="n"/>
      <c r="P1017" s="8" t="n"/>
      <c r="Q1017" s="8" t="n"/>
      <c r="R1017" s="8" t="n"/>
      <c r="S1017" s="8" t="n"/>
      <c r="T1017" s="8" t="n"/>
      <c r="U1017" s="8" t="n"/>
      <c r="V1017" s="8" t="n"/>
      <c r="W1017" s="8" t="n"/>
      <c r="X1017" s="8">
        <f>IF(COUNT(D1017:W1017)=0,"",MIN(D1017:W1017))</f>
        <v/>
      </c>
      <c r="Y1017" s="8">
        <f>IF(COUNT(D1017:W1017)=0,"",MEDIAN(D1017:W1017))</f>
        <v/>
      </c>
      <c r="Z1017" s="8">
        <f>IF(COUNT(D1017:W1017)=0,"",MAX(D1017:W1017))</f>
        <v/>
      </c>
      <c r="AA1017" s="9">
        <f>IF(OR(X1017="",X1017=0),"",(Z1017-X1017)/X1017)</f>
        <v/>
      </c>
      <c r="AB1017" s="7">
        <f>IF(COUNT(D1017:W1017)=0,"",INDEX($D$1:$W$1,MATCH(MIN(D1017:W1017),D1017:W1017,0)))</f>
        <v/>
      </c>
      <c r="AC1017" s="8" t="n">
        <v>145</v>
      </c>
      <c r="AD1017" s="10" t="n">
        <v>1</v>
      </c>
    </row>
    <row r="1018">
      <c r="A1018" s="7" t="inlineStr">
        <is>
          <t>MAT-10-339</t>
        </is>
      </c>
      <c r="B1018" s="4" t="inlineStr">
        <is>
          <t>Regleta de 6 salidas</t>
        </is>
      </c>
      <c r="C1018" s="7" t="inlineStr">
        <is>
          <t>unidad</t>
        </is>
      </c>
      <c r="D1018" s="8" t="n"/>
      <c r="E1018" s="8" t="n"/>
      <c r="F1018" s="8" t="n"/>
      <c r="G1018" s="8" t="n"/>
      <c r="H1018" s="8" t="n"/>
      <c r="I1018" s="8" t="n"/>
      <c r="J1018" s="8" t="n"/>
      <c r="K1018" s="8" t="n"/>
      <c r="L1018" s="8" t="n">
        <v>654.99</v>
      </c>
      <c r="M1018" s="8" t="n"/>
      <c r="N1018" s="8" t="n"/>
      <c r="O1018" s="8" t="n"/>
      <c r="P1018" s="8" t="n"/>
      <c r="Q1018" s="8" t="n"/>
      <c r="R1018" s="8" t="n"/>
      <c r="S1018" s="8" t="n"/>
      <c r="T1018" s="8" t="n"/>
      <c r="U1018" s="8" t="n"/>
      <c r="V1018" s="8" t="n"/>
      <c r="W1018" s="8" t="n"/>
      <c r="X1018" s="8">
        <f>IF(COUNT(D1018:W1018)=0,"",MIN(D1018:W1018))</f>
        <v/>
      </c>
      <c r="Y1018" s="8">
        <f>IF(COUNT(D1018:W1018)=0,"",MEDIAN(D1018:W1018))</f>
        <v/>
      </c>
      <c r="Z1018" s="8">
        <f>IF(COUNT(D1018:W1018)=0,"",MAX(D1018:W1018))</f>
        <v/>
      </c>
      <c r="AA1018" s="9">
        <f>IF(OR(X1018="",X1018=0),"",(Z1018-X1018)/X1018)</f>
        <v/>
      </c>
      <c r="AB1018" s="7">
        <f>IF(COUNT(D1018:W1018)=0,"",INDEX($D$1:$W$1,MATCH(MIN(D1018:W1018),D1018:W1018,0)))</f>
        <v/>
      </c>
      <c r="AC1018" s="8" t="n">
        <v>737.5</v>
      </c>
      <c r="AD1018" s="10" t="n">
        <v>1</v>
      </c>
    </row>
    <row r="1019">
      <c r="A1019" s="7" t="inlineStr">
        <is>
          <t>MAT-10-340</t>
        </is>
      </c>
      <c r="B1019" s="4" t="inlineStr">
        <is>
          <t>Regleta de 6 salidas con supresor de picos</t>
        </is>
      </c>
      <c r="C1019" s="7" t="inlineStr">
        <is>
          <t>unidad</t>
        </is>
      </c>
      <c r="D1019" s="8" t="n"/>
      <c r="E1019" s="8" t="n"/>
      <c r="F1019" s="8" t="n"/>
      <c r="G1019" s="8" t="n"/>
      <c r="H1019" s="8" t="n"/>
      <c r="I1019" s="8" t="n"/>
      <c r="J1019" s="8" t="n"/>
      <c r="K1019" s="8" t="n"/>
      <c r="L1019" s="8" t="n">
        <v>725</v>
      </c>
      <c r="M1019" s="8" t="n"/>
      <c r="N1019" s="8" t="n"/>
      <c r="O1019" s="8" t="n"/>
      <c r="P1019" s="8" t="n"/>
      <c r="Q1019" s="8" t="n"/>
      <c r="R1019" s="8" t="n"/>
      <c r="S1019" s="8" t="n"/>
      <c r="T1019" s="8" t="n"/>
      <c r="U1019" s="8" t="n"/>
      <c r="V1019" s="8" t="n"/>
      <c r="W1019" s="8" t="n"/>
      <c r="X1019" s="8">
        <f>IF(COUNT(D1019:W1019)=0,"",MIN(D1019:W1019))</f>
        <v/>
      </c>
      <c r="Y1019" s="8">
        <f>IF(COUNT(D1019:W1019)=0,"",MEDIAN(D1019:W1019))</f>
        <v/>
      </c>
      <c r="Z1019" s="8">
        <f>IF(COUNT(D1019:W1019)=0,"",MAX(D1019:W1019))</f>
        <v/>
      </c>
      <c r="AA1019" s="9">
        <f>IF(OR(X1019="",X1019=0),"",(Z1019-X1019)/X1019)</f>
        <v/>
      </c>
      <c r="AB1019" s="7">
        <f>IF(COUNT(D1019:W1019)=0,"",INDEX($D$1:$W$1,MATCH(MIN(D1019:W1019),D1019:W1019,0)))</f>
        <v/>
      </c>
      <c r="AC1019" s="8" t="n">
        <v>725</v>
      </c>
      <c r="AD1019" s="10" t="n">
        <v>1</v>
      </c>
    </row>
    <row r="1020">
      <c r="A1020" s="7" t="inlineStr">
        <is>
          <t>MAT-10-341</t>
        </is>
      </c>
      <c r="B1020" s="4" t="inlineStr">
        <is>
          <t>Regleta de 8 salidas</t>
        </is>
      </c>
      <c r="C1020" s="7" t="inlineStr">
        <is>
          <t>unidad</t>
        </is>
      </c>
      <c r="D1020" s="8" t="n"/>
      <c r="E1020" s="8" t="n"/>
      <c r="F1020" s="8" t="n"/>
      <c r="G1020" s="8" t="n"/>
      <c r="H1020" s="8" t="n"/>
      <c r="I1020" s="8" t="n"/>
      <c r="J1020" s="8" t="n"/>
      <c r="K1020" s="8" t="n"/>
      <c r="L1020" s="8" t="n">
        <v>1195</v>
      </c>
      <c r="M1020" s="8" t="n"/>
      <c r="N1020" s="8" t="n"/>
      <c r="O1020" s="8" t="n"/>
      <c r="P1020" s="8" t="n"/>
      <c r="Q1020" s="8" t="n"/>
      <c r="R1020" s="8" t="n"/>
      <c r="S1020" s="8" t="n"/>
      <c r="T1020" s="8" t="n"/>
      <c r="U1020" s="8" t="n"/>
      <c r="V1020" s="8" t="n"/>
      <c r="W1020" s="8" t="n"/>
      <c r="X1020" s="8">
        <f>IF(COUNT(D1020:W1020)=0,"",MIN(D1020:W1020))</f>
        <v/>
      </c>
      <c r="Y1020" s="8">
        <f>IF(COUNT(D1020:W1020)=0,"",MEDIAN(D1020:W1020))</f>
        <v/>
      </c>
      <c r="Z1020" s="8">
        <f>IF(COUNT(D1020:W1020)=0,"",MAX(D1020:W1020))</f>
        <v/>
      </c>
      <c r="AA1020" s="9">
        <f>IF(OR(X1020="",X1020=0),"",(Z1020-X1020)/X1020)</f>
        <v/>
      </c>
      <c r="AB1020" s="7">
        <f>IF(COUNT(D1020:W1020)=0,"",INDEX($D$1:$W$1,MATCH(MIN(D1020:W1020),D1020:W1020,0)))</f>
        <v/>
      </c>
      <c r="AC1020" s="8" t="n">
        <v>1195</v>
      </c>
      <c r="AD1020" s="10" t="n">
        <v>1</v>
      </c>
    </row>
    <row r="1021">
      <c r="A1021" s="7" t="inlineStr">
        <is>
          <t>MAT-10-342</t>
        </is>
      </c>
      <c r="B1021" s="4" t="inlineStr">
        <is>
          <t>Sensor de movimiento</t>
        </is>
      </c>
      <c r="C1021" s="7" t="inlineStr">
        <is>
          <t>unidad</t>
        </is>
      </c>
      <c r="D1021" s="8" t="n"/>
      <c r="E1021" s="8" t="n"/>
      <c r="F1021" s="8" t="n"/>
      <c r="G1021" s="8" t="n"/>
      <c r="H1021" s="8" t="n"/>
      <c r="I1021" s="8" t="n"/>
      <c r="J1021" s="8" t="n"/>
      <c r="K1021" s="8" t="n"/>
      <c r="L1021" s="8" t="n">
        <v>500</v>
      </c>
      <c r="M1021" s="8" t="n"/>
      <c r="N1021" s="8" t="n"/>
      <c r="O1021" s="8" t="n"/>
      <c r="P1021" s="8" t="n"/>
      <c r="Q1021" s="8" t="n"/>
      <c r="R1021" s="8" t="n"/>
      <c r="S1021" s="8" t="n"/>
      <c r="T1021" s="8" t="n"/>
      <c r="U1021" s="8" t="n"/>
      <c r="V1021" s="8" t="n"/>
      <c r="W1021" s="8" t="n"/>
      <c r="X1021" s="8">
        <f>IF(COUNT(D1021:W1021)=0,"",MIN(D1021:W1021))</f>
        <v/>
      </c>
      <c r="Y1021" s="8">
        <f>IF(COUNT(D1021:W1021)=0,"",MEDIAN(D1021:W1021))</f>
        <v/>
      </c>
      <c r="Z1021" s="8">
        <f>IF(COUNT(D1021:W1021)=0,"",MAX(D1021:W1021))</f>
        <v/>
      </c>
      <c r="AA1021" s="9">
        <f>IF(OR(X1021="",X1021=0),"",(Z1021-X1021)/X1021)</f>
        <v/>
      </c>
      <c r="AB1021" s="7">
        <f>IF(COUNT(D1021:W1021)=0,"",INDEX($D$1:$W$1,MATCH(MIN(D1021:W1021),D1021:W1021,0)))</f>
        <v/>
      </c>
      <c r="AC1021" s="8" t="n">
        <v>570</v>
      </c>
      <c r="AD1021" s="10" t="n">
        <v>1</v>
      </c>
    </row>
    <row r="1022">
      <c r="A1022" s="7" t="inlineStr">
        <is>
          <t>MAT-10-343</t>
        </is>
      </c>
      <c r="B1022" s="4" t="inlineStr">
        <is>
          <t>Temporizador</t>
        </is>
      </c>
      <c r="C1022" s="7" t="inlineStr">
        <is>
          <t>unidad</t>
        </is>
      </c>
      <c r="D1022" s="8" t="n"/>
      <c r="E1022" s="8" t="n"/>
      <c r="F1022" s="8" t="n"/>
      <c r="G1022" s="8" t="n"/>
      <c r="H1022" s="8" t="n"/>
      <c r="I1022" s="8" t="n"/>
      <c r="J1022" s="8" t="n"/>
      <c r="K1022" s="8" t="n"/>
      <c r="L1022" s="8" t="n">
        <v>805</v>
      </c>
      <c r="M1022" s="8" t="n"/>
      <c r="N1022" s="8" t="n"/>
      <c r="O1022" s="8" t="n"/>
      <c r="P1022" s="8" t="n"/>
      <c r="Q1022" s="8" t="n"/>
      <c r="R1022" s="8" t="n"/>
      <c r="S1022" s="8" t="n"/>
      <c r="T1022" s="8" t="n"/>
      <c r="U1022" s="8" t="n"/>
      <c r="V1022" s="8" t="n"/>
      <c r="W1022" s="8" t="n"/>
      <c r="X1022" s="8">
        <f>IF(COUNT(D1022:W1022)=0,"",MIN(D1022:W1022))</f>
        <v/>
      </c>
      <c r="Y1022" s="8">
        <f>IF(COUNT(D1022:W1022)=0,"",MEDIAN(D1022:W1022))</f>
        <v/>
      </c>
      <c r="Z1022" s="8">
        <f>IF(COUNT(D1022:W1022)=0,"",MAX(D1022:W1022))</f>
        <v/>
      </c>
      <c r="AA1022" s="9">
        <f>IF(OR(X1022="",X1022=0),"",(Z1022-X1022)/X1022)</f>
        <v/>
      </c>
      <c r="AB1022" s="7">
        <f>IF(COUNT(D1022:W1022)=0,"",INDEX($D$1:$W$1,MATCH(MIN(D1022:W1022),D1022:W1022,0)))</f>
        <v/>
      </c>
      <c r="AC1022" s="8" t="n">
        <v>805</v>
      </c>
      <c r="AD1022" s="10" t="n">
        <v>1</v>
      </c>
    </row>
    <row r="1023">
      <c r="A1023" s="7" t="inlineStr">
        <is>
          <t>MAT-10-344</t>
        </is>
      </c>
      <c r="B1023" s="4" t="inlineStr">
        <is>
          <t>Timbre eléctrico</t>
        </is>
      </c>
      <c r="C1023" s="7" t="inlineStr">
        <is>
          <t>unidad</t>
        </is>
      </c>
      <c r="D1023" s="8" t="n"/>
      <c r="E1023" s="8" t="n"/>
      <c r="F1023" s="8" t="n"/>
      <c r="G1023" s="8" t="n"/>
      <c r="H1023" s="8" t="n"/>
      <c r="I1023" s="8" t="n"/>
      <c r="J1023" s="8" t="n"/>
      <c r="K1023" s="8" t="n"/>
      <c r="L1023" s="8" t="n">
        <v>100</v>
      </c>
      <c r="M1023" s="8" t="n"/>
      <c r="N1023" s="8" t="n"/>
      <c r="O1023" s="8" t="n"/>
      <c r="P1023" s="8" t="n"/>
      <c r="Q1023" s="8" t="n"/>
      <c r="R1023" s="8" t="n"/>
      <c r="S1023" s="8" t="n"/>
      <c r="T1023" s="8" t="n"/>
      <c r="U1023" s="8" t="n"/>
      <c r="V1023" s="8" t="n"/>
      <c r="W1023" s="8" t="n"/>
      <c r="X1023" s="8">
        <f>IF(COUNT(D1023:W1023)=0,"",MIN(D1023:W1023))</f>
        <v/>
      </c>
      <c r="Y1023" s="8">
        <f>IF(COUNT(D1023:W1023)=0,"",MEDIAN(D1023:W1023))</f>
        <v/>
      </c>
      <c r="Z1023" s="8">
        <f>IF(COUNT(D1023:W1023)=0,"",MAX(D1023:W1023))</f>
        <v/>
      </c>
      <c r="AA1023" s="9">
        <f>IF(OR(X1023="",X1023=0),"",(Z1023-X1023)/X1023)</f>
        <v/>
      </c>
      <c r="AB1023" s="7">
        <f>IF(COUNT(D1023:W1023)=0,"",INDEX($D$1:$W$1,MATCH(MIN(D1023:W1023),D1023:W1023,0)))</f>
        <v/>
      </c>
      <c r="AC1023" s="8" t="n">
        <v>414.99</v>
      </c>
      <c r="AD1023" s="10" t="n">
        <v>1</v>
      </c>
    </row>
    <row r="1024">
      <c r="A1024" s="7" t="inlineStr">
        <is>
          <t>MAT-12-009</t>
        </is>
      </c>
      <c r="B1024" s="4" t="inlineStr">
        <is>
          <t>Pintura acrílica, cubeta de 5 galones</t>
        </is>
      </c>
      <c r="C1024" s="7" t="inlineStr">
        <is>
          <t>envase</t>
        </is>
      </c>
      <c r="D1024" s="8" t="n"/>
      <c r="E1024" s="8" t="n"/>
      <c r="F1024" s="8" t="n"/>
      <c r="G1024" s="8" t="n"/>
      <c r="H1024" s="8" t="n"/>
      <c r="I1024" s="8" t="n">
        <v>1750</v>
      </c>
      <c r="J1024" s="8" t="n"/>
      <c r="K1024" s="8" t="n"/>
      <c r="L1024" s="8" t="n"/>
      <c r="M1024" s="8" t="n"/>
      <c r="N1024" s="8" t="n"/>
      <c r="O1024" s="8" t="n"/>
      <c r="P1024" s="8" t="n">
        <v>1730.56</v>
      </c>
      <c r="Q1024" s="8" t="n"/>
      <c r="R1024" s="8" t="n"/>
      <c r="S1024" s="8" t="n"/>
      <c r="T1024" s="8" t="n"/>
      <c r="U1024" s="8" t="n"/>
      <c r="V1024" s="8" t="n"/>
      <c r="W1024" s="8" t="n"/>
      <c r="X1024" s="8">
        <f>IF(COUNT(D1024:W1024)=0,"",MIN(D1024:W1024))</f>
        <v/>
      </c>
      <c r="Y1024" s="8">
        <f>IF(COUNT(D1024:W1024)=0,"",MEDIAN(D1024:W1024))</f>
        <v/>
      </c>
      <c r="Z1024" s="8">
        <f>IF(COUNT(D1024:W1024)=0,"",MAX(D1024:W1024))</f>
        <v/>
      </c>
      <c r="AA1024" s="9">
        <f>IF(OR(X1024="",X1024=0),"",(Z1024-X1024)/X1024)</f>
        <v/>
      </c>
      <c r="AB1024" s="7">
        <f>IF(COUNT(D1024:W1024)=0,"",INDEX($D$1:$W$1,MATCH(MIN(D1024:W1024),D1024:W1024,0)))</f>
        <v/>
      </c>
      <c r="AC1024" s="8" t="n">
        <v>3750</v>
      </c>
      <c r="AD1024" s="10" t="n">
        <v>2</v>
      </c>
    </row>
    <row r="1025">
      <c r="A1025" s="7" t="inlineStr">
        <is>
          <t>MAT-12-010</t>
        </is>
      </c>
      <c r="B1025" s="4" t="inlineStr">
        <is>
          <t>Pintura acrílica, galón</t>
        </is>
      </c>
      <c r="C1025" s="7" t="inlineStr">
        <is>
          <t>envase</t>
        </is>
      </c>
      <c r="D1025" s="8" t="n"/>
      <c r="E1025" s="8" t="n"/>
      <c r="F1025" s="8" t="n"/>
      <c r="G1025" s="8" t="n"/>
      <c r="H1025" s="8" t="n"/>
      <c r="I1025" s="8" t="n">
        <v>375</v>
      </c>
      <c r="J1025" s="8" t="n"/>
      <c r="K1025" s="8" t="n"/>
      <c r="L1025" s="8" t="n"/>
      <c r="M1025" s="8" t="n"/>
      <c r="N1025" s="8" t="n"/>
      <c r="O1025" s="8" t="n"/>
      <c r="P1025" s="8" t="n">
        <v>374.4</v>
      </c>
      <c r="Q1025" s="8" t="n"/>
      <c r="R1025" s="8" t="n"/>
      <c r="S1025" s="8" t="n"/>
      <c r="T1025" s="8" t="n"/>
      <c r="U1025" s="8" t="n"/>
      <c r="V1025" s="8" t="n"/>
      <c r="W1025" s="8" t="n"/>
      <c r="X1025" s="8">
        <f>IF(COUNT(D1025:W1025)=0,"",MIN(D1025:W1025))</f>
        <v/>
      </c>
      <c r="Y1025" s="8">
        <f>IF(COUNT(D1025:W1025)=0,"",MEDIAN(D1025:W1025))</f>
        <v/>
      </c>
      <c r="Z1025" s="8">
        <f>IF(COUNT(D1025:W1025)=0,"",MAX(D1025:W1025))</f>
        <v/>
      </c>
      <c r="AA1025" s="9">
        <f>IF(OR(X1025="",X1025=0),"",(Z1025-X1025)/X1025)</f>
        <v/>
      </c>
      <c r="AB1025" s="7">
        <f>IF(COUNT(D1025:W1025)=0,"",INDEX($D$1:$W$1,MATCH(MIN(D1025:W1025),D1025:W1025,0)))</f>
        <v/>
      </c>
      <c r="AC1025" s="8" t="n">
        <v>757.13</v>
      </c>
      <c r="AD1025" s="10" t="n">
        <v>2</v>
      </c>
    </row>
    <row r="1026">
      <c r="A1026" s="7" t="inlineStr">
        <is>
          <t>MAT-12-011</t>
        </is>
      </c>
      <c r="B1026" s="4" t="inlineStr">
        <is>
          <t>Pintura aislante térmica, galón</t>
        </is>
      </c>
      <c r="C1026" s="7" t="inlineStr">
        <is>
          <t>envase</t>
        </is>
      </c>
      <c r="D1026" s="8" t="n"/>
      <c r="E1026" s="8" t="n"/>
      <c r="F1026" s="8" t="n"/>
      <c r="G1026" s="8" t="n"/>
      <c r="H1026" s="8" t="n"/>
      <c r="I1026" s="8" t="n"/>
      <c r="J1026" s="8" t="n"/>
      <c r="K1026" s="8" t="n"/>
      <c r="L1026" s="8" t="n"/>
      <c r="M1026" s="8" t="n"/>
      <c r="N1026" s="8" t="n"/>
      <c r="O1026" s="8" t="n"/>
      <c r="P1026" s="8" t="n">
        <v>6835.64</v>
      </c>
      <c r="Q1026" s="8" t="n"/>
      <c r="R1026" s="8" t="n"/>
      <c r="S1026" s="8" t="n"/>
      <c r="T1026" s="8" t="n"/>
      <c r="U1026" s="8" t="n"/>
      <c r="V1026" s="8" t="n"/>
      <c r="W1026" s="8" t="n"/>
      <c r="X1026" s="8">
        <f>IF(COUNT(D1026:W1026)=0,"",MIN(D1026:W1026))</f>
        <v/>
      </c>
      <c r="Y1026" s="8">
        <f>IF(COUNT(D1026:W1026)=0,"",MEDIAN(D1026:W1026))</f>
        <v/>
      </c>
      <c r="Z1026" s="8">
        <f>IF(COUNT(D1026:W1026)=0,"",MAX(D1026:W1026))</f>
        <v/>
      </c>
      <c r="AA1026" s="9">
        <f>IF(OR(X1026="",X1026=0),"",(Z1026-X1026)/X1026)</f>
        <v/>
      </c>
      <c r="AB1026" s="7">
        <f>IF(COUNT(D1026:W1026)=0,"",INDEX($D$1:$W$1,MATCH(MIN(D1026:W1026),D1026:W1026,0)))</f>
        <v/>
      </c>
      <c r="AC1026" s="8" t="n">
        <v>6835.64</v>
      </c>
      <c r="AD1026" s="10" t="n">
        <v>1</v>
      </c>
    </row>
    <row r="1027">
      <c r="A1027" s="7" t="inlineStr">
        <is>
          <t>MAT-12-012</t>
        </is>
      </c>
      <c r="B1027" s="4" t="inlineStr">
        <is>
          <t>Pintura anticorrosiva, galón</t>
        </is>
      </c>
      <c r="C1027" s="7" t="inlineStr">
        <is>
          <t>envase</t>
        </is>
      </c>
      <c r="D1027" s="8" t="n"/>
      <c r="E1027" s="8" t="n"/>
      <c r="F1027" s="8" t="n"/>
      <c r="G1027" s="8" t="n"/>
      <c r="H1027" s="8" t="n"/>
      <c r="I1027" s="8" t="n"/>
      <c r="J1027" s="8" t="n"/>
      <c r="K1027" s="8" t="n"/>
      <c r="L1027" s="8" t="n"/>
      <c r="M1027" s="8" t="n"/>
      <c r="N1027" s="8" t="n"/>
      <c r="O1027" s="8" t="n"/>
      <c r="P1027" s="8" t="n">
        <v>1345.06</v>
      </c>
      <c r="Q1027" s="8" t="n"/>
      <c r="R1027" s="8" t="n"/>
      <c r="S1027" s="8" t="n"/>
      <c r="T1027" s="8" t="n"/>
      <c r="U1027" s="8" t="n"/>
      <c r="V1027" s="8" t="n"/>
      <c r="W1027" s="8" t="n"/>
      <c r="X1027" s="8">
        <f>IF(COUNT(D1027:W1027)=0,"",MIN(D1027:W1027))</f>
        <v/>
      </c>
      <c r="Y1027" s="8">
        <f>IF(COUNT(D1027:W1027)=0,"",MEDIAN(D1027:W1027))</f>
        <v/>
      </c>
      <c r="Z1027" s="8">
        <f>IF(COUNT(D1027:W1027)=0,"",MAX(D1027:W1027))</f>
        <v/>
      </c>
      <c r="AA1027" s="9">
        <f>IF(OR(X1027="",X1027=0),"",(Z1027-X1027)/X1027)</f>
        <v/>
      </c>
      <c r="AB1027" s="7">
        <f>IF(COUNT(D1027:W1027)=0,"",INDEX($D$1:$W$1,MATCH(MIN(D1027:W1027),D1027:W1027,0)))</f>
        <v/>
      </c>
      <c r="AC1027" s="8" t="n">
        <v>4353.57</v>
      </c>
      <c r="AD1027" s="10" t="n">
        <v>1</v>
      </c>
    </row>
    <row r="1028">
      <c r="A1028" s="7" t="inlineStr">
        <is>
          <t>MAT-12-013</t>
        </is>
      </c>
      <c r="B1028" s="4" t="inlineStr">
        <is>
          <t>Pintura de tráfico, galón</t>
        </is>
      </c>
      <c r="C1028" s="7" t="inlineStr">
        <is>
          <t>envase</t>
        </is>
      </c>
      <c r="D1028" s="8" t="n"/>
      <c r="E1028" s="8" t="n"/>
      <c r="F1028" s="8" t="n"/>
      <c r="G1028" s="8" t="n"/>
      <c r="H1028" s="8" t="n"/>
      <c r="I1028" s="8" t="n"/>
      <c r="J1028" s="8" t="n"/>
      <c r="K1028" s="8" t="n"/>
      <c r="L1028" s="8" t="n"/>
      <c r="M1028" s="8" t="n"/>
      <c r="N1028" s="8" t="n"/>
      <c r="O1028" s="8" t="n"/>
      <c r="P1028" s="8" t="n">
        <v>1705.6</v>
      </c>
      <c r="Q1028" s="8" t="n"/>
      <c r="R1028" s="8" t="n"/>
      <c r="S1028" s="8" t="n"/>
      <c r="T1028" s="8" t="n"/>
      <c r="U1028" s="8" t="n"/>
      <c r="V1028" s="8" t="n"/>
      <c r="W1028" s="8" t="n"/>
      <c r="X1028" s="8">
        <f>IF(COUNT(D1028:W1028)=0,"",MIN(D1028:W1028))</f>
        <v/>
      </c>
      <c r="Y1028" s="8">
        <f>IF(COUNT(D1028:W1028)=0,"",MEDIAN(D1028:W1028))</f>
        <v/>
      </c>
      <c r="Z1028" s="8">
        <f>IF(COUNT(D1028:W1028)=0,"",MAX(D1028:W1028))</f>
        <v/>
      </c>
      <c r="AA1028" s="9">
        <f>IF(OR(X1028="",X1028=0),"",(Z1028-X1028)/X1028)</f>
        <v/>
      </c>
      <c r="AB1028" s="7">
        <f>IF(COUNT(D1028:W1028)=0,"",INDEX($D$1:$W$1,MATCH(MIN(D1028:W1028),D1028:W1028,0)))</f>
        <v/>
      </c>
      <c r="AC1028" s="8" t="n">
        <v>1780.6</v>
      </c>
      <c r="AD1028" s="10" t="n">
        <v>1</v>
      </c>
    </row>
    <row r="1029">
      <c r="A1029" s="7" t="inlineStr">
        <is>
          <t>MAT-12-014</t>
        </is>
      </c>
      <c r="B1029" s="4" t="inlineStr">
        <is>
          <t>Pintura epóxica, cubeta de 5 galones</t>
        </is>
      </c>
      <c r="C1029" s="7" t="inlineStr">
        <is>
          <t>envase</t>
        </is>
      </c>
      <c r="D1029" s="8" t="n"/>
      <c r="E1029" s="8" t="n"/>
      <c r="F1029" s="8" t="n"/>
      <c r="G1029" s="8" t="n"/>
      <c r="H1029" s="8" t="n"/>
      <c r="I1029" s="8" t="n">
        <v>1675</v>
      </c>
      <c r="J1029" s="8" t="n"/>
      <c r="K1029" s="8" t="n"/>
      <c r="L1029" s="8" t="n"/>
      <c r="M1029" s="8" t="n"/>
      <c r="N1029" s="8" t="n"/>
      <c r="O1029" s="8" t="n"/>
      <c r="P1029" s="8" t="n"/>
      <c r="Q1029" s="8" t="n"/>
      <c r="R1029" s="8" t="n"/>
      <c r="S1029" s="8" t="n"/>
      <c r="T1029" s="8" t="n"/>
      <c r="U1029" s="8" t="n"/>
      <c r="V1029" s="8" t="n"/>
      <c r="W1029" s="8" t="n"/>
      <c r="X1029" s="8">
        <f>IF(COUNT(D1029:W1029)=0,"",MIN(D1029:W1029))</f>
        <v/>
      </c>
      <c r="Y1029" s="8">
        <f>IF(COUNT(D1029:W1029)=0,"",MEDIAN(D1029:W1029))</f>
        <v/>
      </c>
      <c r="Z1029" s="8">
        <f>IF(COUNT(D1029:W1029)=0,"",MAX(D1029:W1029))</f>
        <v/>
      </c>
      <c r="AA1029" s="9">
        <f>IF(OR(X1029="",X1029=0),"",(Z1029-X1029)/X1029)</f>
        <v/>
      </c>
      <c r="AB1029" s="7">
        <f>IF(COUNT(D1029:W1029)=0,"",INDEX($D$1:$W$1,MATCH(MIN(D1029:W1029),D1029:W1029,0)))</f>
        <v/>
      </c>
      <c r="AC1029" s="8" t="n">
        <v>1675</v>
      </c>
      <c r="AD1029" s="10" t="n">
        <v>1</v>
      </c>
    </row>
    <row r="1030">
      <c r="A1030" s="7" t="inlineStr">
        <is>
          <t>MAT-12-015</t>
        </is>
      </c>
      <c r="B1030" s="4" t="inlineStr">
        <is>
          <t>Pintura epóxica, galón</t>
        </is>
      </c>
      <c r="C1030" s="7" t="inlineStr">
        <is>
          <t>envase</t>
        </is>
      </c>
      <c r="D1030" s="8" t="n"/>
      <c r="E1030" s="8" t="n"/>
      <c r="F1030" s="8" t="n"/>
      <c r="G1030" s="8" t="n"/>
      <c r="H1030" s="8" t="n"/>
      <c r="I1030" s="8" t="n"/>
      <c r="J1030" s="8" t="n"/>
      <c r="K1030" s="8" t="n"/>
      <c r="L1030" s="8" t="n"/>
      <c r="M1030" s="8" t="n"/>
      <c r="N1030" s="8" t="n"/>
      <c r="O1030" s="8" t="n"/>
      <c r="P1030" s="8" t="n">
        <v>2954.01</v>
      </c>
      <c r="Q1030" s="8" t="n"/>
      <c r="R1030" s="8" t="n"/>
      <c r="S1030" s="8" t="n"/>
      <c r="T1030" s="8" t="n"/>
      <c r="U1030" s="8" t="n"/>
      <c r="V1030" s="8" t="n"/>
      <c r="W1030" s="8" t="n"/>
      <c r="X1030" s="8">
        <f>IF(COUNT(D1030:W1030)=0,"",MIN(D1030:W1030))</f>
        <v/>
      </c>
      <c r="Y1030" s="8">
        <f>IF(COUNT(D1030:W1030)=0,"",MEDIAN(D1030:W1030))</f>
        <v/>
      </c>
      <c r="Z1030" s="8">
        <f>IF(COUNT(D1030:W1030)=0,"",MAX(D1030:W1030))</f>
        <v/>
      </c>
      <c r="AA1030" s="9">
        <f>IF(OR(X1030="",X1030=0),"",(Z1030-X1030)/X1030)</f>
        <v/>
      </c>
      <c r="AB1030" s="7">
        <f>IF(COUNT(D1030:W1030)=0,"",INDEX($D$1:$W$1,MATCH(MIN(D1030:W1030),D1030:W1030,0)))</f>
        <v/>
      </c>
      <c r="AC1030" s="8" t="n">
        <v>2954.01</v>
      </c>
      <c r="AD1030" s="10" t="n">
        <v>1</v>
      </c>
    </row>
    <row r="1031">
      <c r="A1031" s="7" t="inlineStr">
        <is>
          <t>MAT-12-016</t>
        </is>
      </c>
      <c r="B1031" s="4" t="inlineStr">
        <is>
          <t>Pintura esmalte, envase de 750 ml</t>
        </is>
      </c>
      <c r="C1031" s="7" t="inlineStr">
        <is>
          <t>envase</t>
        </is>
      </c>
      <c r="D1031" s="8" t="n"/>
      <c r="E1031" s="8" t="n"/>
      <c r="F1031" s="8" t="n"/>
      <c r="G1031" s="8" t="n"/>
      <c r="H1031" s="8" t="n"/>
      <c r="I1031" s="8" t="n"/>
      <c r="J1031" s="8" t="n"/>
      <c r="K1031" s="8" t="n"/>
      <c r="L1031" s="8" t="n"/>
      <c r="M1031" s="8" t="n"/>
      <c r="N1031" s="8" t="n"/>
      <c r="O1031" s="8" t="n"/>
      <c r="P1031" s="8" t="n">
        <v>1212.3</v>
      </c>
      <c r="Q1031" s="8" t="n"/>
      <c r="R1031" s="8" t="n"/>
      <c r="S1031" s="8" t="n"/>
      <c r="T1031" s="8" t="n"/>
      <c r="U1031" s="8" t="n"/>
      <c r="V1031" s="8" t="n"/>
      <c r="W1031" s="8" t="n"/>
      <c r="X1031" s="8">
        <f>IF(COUNT(D1031:W1031)=0,"",MIN(D1031:W1031))</f>
        <v/>
      </c>
      <c r="Y1031" s="8">
        <f>IF(COUNT(D1031:W1031)=0,"",MEDIAN(D1031:W1031))</f>
        <v/>
      </c>
      <c r="Z1031" s="8">
        <f>IF(COUNT(D1031:W1031)=0,"",MAX(D1031:W1031))</f>
        <v/>
      </c>
      <c r="AA1031" s="9">
        <f>IF(OR(X1031="",X1031=0),"",(Z1031-X1031)/X1031)</f>
        <v/>
      </c>
      <c r="AB1031" s="7">
        <f>IF(COUNT(D1031:W1031)=0,"",INDEX($D$1:$W$1,MATCH(MIN(D1031:W1031),D1031:W1031,0)))</f>
        <v/>
      </c>
      <c r="AC1031" s="8" t="n">
        <v>1212.3</v>
      </c>
      <c r="AD1031" s="10" t="n">
        <v>1</v>
      </c>
    </row>
    <row r="1032">
      <c r="A1032" s="7" t="inlineStr">
        <is>
          <t>MAT-12-017</t>
        </is>
      </c>
      <c r="B1032" s="4" t="inlineStr">
        <is>
          <t>Pintura esmalte, galón</t>
        </is>
      </c>
      <c r="C1032" s="7" t="inlineStr">
        <is>
          <t>envase</t>
        </is>
      </c>
      <c r="D1032" s="8" t="n"/>
      <c r="E1032" s="8" t="n"/>
      <c r="F1032" s="8" t="n"/>
      <c r="G1032" s="8" t="n"/>
      <c r="H1032" s="8" t="n"/>
      <c r="I1032" s="8" t="n"/>
      <c r="J1032" s="8" t="n"/>
      <c r="K1032" s="8" t="n"/>
      <c r="L1032" s="8" t="n"/>
      <c r="M1032" s="8" t="n"/>
      <c r="N1032" s="8" t="n"/>
      <c r="O1032" s="8" t="n"/>
      <c r="P1032" s="8" t="n">
        <v>1312.41</v>
      </c>
      <c r="Q1032" s="8" t="n"/>
      <c r="R1032" s="8" t="n"/>
      <c r="S1032" s="8" t="n"/>
      <c r="T1032" s="8" t="n"/>
      <c r="U1032" s="8" t="n"/>
      <c r="V1032" s="8" t="n"/>
      <c r="W1032" s="8" t="n"/>
      <c r="X1032" s="8">
        <f>IF(COUNT(D1032:W1032)=0,"",MIN(D1032:W1032))</f>
        <v/>
      </c>
      <c r="Y1032" s="8">
        <f>IF(COUNT(D1032:W1032)=0,"",MEDIAN(D1032:W1032))</f>
        <v/>
      </c>
      <c r="Z1032" s="8">
        <f>IF(COUNT(D1032:W1032)=0,"",MAX(D1032:W1032))</f>
        <v/>
      </c>
      <c r="AA1032" s="9">
        <f>IF(OR(X1032="",X1032=0),"",(Z1032-X1032)/X1032)</f>
        <v/>
      </c>
      <c r="AB1032" s="7">
        <f>IF(COUNT(D1032:W1032)=0,"",INDEX($D$1:$W$1,MATCH(MIN(D1032:W1032),D1032:W1032,0)))</f>
        <v/>
      </c>
      <c r="AC1032" s="8" t="n">
        <v>3548.15</v>
      </c>
      <c r="AD1032" s="10" t="n">
        <v>1</v>
      </c>
    </row>
    <row r="1033">
      <c r="A1033" s="7" t="inlineStr">
        <is>
          <t>MAT-12-018</t>
        </is>
      </c>
      <c r="B1033" s="4" t="inlineStr">
        <is>
          <t>Impermeabilizante, cubeta de 5 galones</t>
        </is>
      </c>
      <c r="C1033" s="7" t="inlineStr">
        <is>
          <t>envase</t>
        </is>
      </c>
      <c r="D1033" s="8" t="n"/>
      <c r="E1033" s="8" t="n"/>
      <c r="F1033" s="8" t="n"/>
      <c r="G1033" s="8" t="n"/>
      <c r="H1033" s="8" t="n"/>
      <c r="I1033" s="8" t="n">
        <v>2065</v>
      </c>
      <c r="J1033" s="8" t="n"/>
      <c r="K1033" s="8" t="n"/>
      <c r="L1033" s="8" t="n"/>
      <c r="M1033" s="8" t="n"/>
      <c r="N1033" s="8" t="n"/>
      <c r="O1033" s="8" t="n"/>
      <c r="P1033" s="8" t="n">
        <v>4578.08</v>
      </c>
      <c r="Q1033" s="8" t="n"/>
      <c r="R1033" s="8" t="n"/>
      <c r="S1033" s="8" t="n"/>
      <c r="T1033" s="8" t="n"/>
      <c r="U1033" s="8" t="n"/>
      <c r="V1033" s="8" t="n"/>
      <c r="W1033" s="8" t="n"/>
      <c r="X1033" s="8">
        <f>IF(COUNT(D1033:W1033)=0,"",MIN(D1033:W1033))</f>
        <v/>
      </c>
      <c r="Y1033" s="8">
        <f>IF(COUNT(D1033:W1033)=0,"",MEDIAN(D1033:W1033))</f>
        <v/>
      </c>
      <c r="Z1033" s="8">
        <f>IF(COUNT(D1033:W1033)=0,"",MAX(D1033:W1033))</f>
        <v/>
      </c>
      <c r="AA1033" s="9">
        <f>IF(OR(X1033="",X1033=0),"",(Z1033-X1033)/X1033)</f>
        <v/>
      </c>
      <c r="AB1033" s="7">
        <f>IF(COUNT(D1033:W1033)=0,"",INDEX($D$1:$W$1,MATCH(MIN(D1033:W1033),D1033:W1033,0)))</f>
        <v/>
      </c>
      <c r="AC1033" s="8" t="n">
        <v>7752.62</v>
      </c>
      <c r="AD1033" s="10" t="n">
        <v>2</v>
      </c>
    </row>
    <row r="1034">
      <c r="A1034" s="7" t="inlineStr">
        <is>
          <t>MAT-12-019</t>
        </is>
      </c>
      <c r="B1034" s="4" t="inlineStr">
        <is>
          <t>Impermeabilizante, funda de 40 libras</t>
        </is>
      </c>
      <c r="C1034" s="7" t="inlineStr">
        <is>
          <t>envase</t>
        </is>
      </c>
      <c r="D1034" s="8" t="n"/>
      <c r="E1034" s="8" t="n">
        <v>2427</v>
      </c>
      <c r="F1034" s="8" t="n"/>
      <c r="G1034" s="8" t="n"/>
      <c r="H1034" s="8" t="n"/>
      <c r="I1034" s="8" t="n"/>
      <c r="J1034" s="8" t="n"/>
      <c r="K1034" s="8" t="n"/>
      <c r="L1034" s="8" t="n"/>
      <c r="M1034" s="8" t="n"/>
      <c r="N1034" s="8" t="n"/>
      <c r="O1034" s="8" t="n"/>
      <c r="P1034" s="8" t="n">
        <v>2419.2</v>
      </c>
      <c r="Q1034" s="8" t="n"/>
      <c r="R1034" s="8" t="n"/>
      <c r="S1034" s="8" t="n"/>
      <c r="T1034" s="8" t="n"/>
      <c r="U1034" s="8" t="n"/>
      <c r="V1034" s="8" t="n"/>
      <c r="W1034" s="8" t="n"/>
      <c r="X1034" s="8">
        <f>IF(COUNT(D1034:W1034)=0,"",MIN(D1034:W1034))</f>
        <v/>
      </c>
      <c r="Y1034" s="8">
        <f>IF(COUNT(D1034:W1034)=0,"",MEDIAN(D1034:W1034))</f>
        <v/>
      </c>
      <c r="Z1034" s="8">
        <f>IF(COUNT(D1034:W1034)=0,"",MAX(D1034:W1034))</f>
        <v/>
      </c>
      <c r="AA1034" s="9">
        <f>IF(OR(X1034="",X1034=0),"",(Z1034-X1034)/X1034)</f>
        <v/>
      </c>
      <c r="AB1034" s="7">
        <f>IF(COUNT(D1034:W1034)=0,"",INDEX($D$1:$W$1,MATCH(MIN(D1034:W1034),D1034:W1034,0)))</f>
        <v/>
      </c>
      <c r="AC1034" s="8" t="n">
        <v>2663</v>
      </c>
      <c r="AD1034" s="10" t="n">
        <v>2</v>
      </c>
    </row>
    <row r="1035">
      <c r="A1035" s="7" t="inlineStr">
        <is>
          <t>MAT-12-020</t>
        </is>
      </c>
      <c r="B1035" s="4" t="inlineStr">
        <is>
          <t>Impermeabilizante, funda de 44 libras</t>
        </is>
      </c>
      <c r="C1035" s="7" t="inlineStr">
        <is>
          <t>envase</t>
        </is>
      </c>
      <c r="D1035" s="8" t="n"/>
      <c r="E1035" s="8" t="n"/>
      <c r="F1035" s="8" t="n"/>
      <c r="G1035" s="8" t="n"/>
      <c r="H1035" s="8" t="n"/>
      <c r="I1035" s="8" t="n"/>
      <c r="J1035" s="8" t="n"/>
      <c r="K1035" s="8" t="n"/>
      <c r="L1035" s="8" t="n"/>
      <c r="M1035" s="8" t="n"/>
      <c r="N1035" s="8" t="n"/>
      <c r="O1035" s="8" t="n"/>
      <c r="P1035" s="8" t="n">
        <v>2838.53</v>
      </c>
      <c r="Q1035" s="8" t="n"/>
      <c r="R1035" s="8" t="n"/>
      <c r="S1035" s="8" t="n"/>
      <c r="T1035" s="8" t="n"/>
      <c r="U1035" s="8" t="n"/>
      <c r="V1035" s="8" t="n"/>
      <c r="W1035" s="8" t="n"/>
      <c r="X1035" s="8">
        <f>IF(COUNT(D1035:W1035)=0,"",MIN(D1035:W1035))</f>
        <v/>
      </c>
      <c r="Y1035" s="8">
        <f>IF(COUNT(D1035:W1035)=0,"",MEDIAN(D1035:W1035))</f>
        <v/>
      </c>
      <c r="Z1035" s="8">
        <f>IF(COUNT(D1035:W1035)=0,"",MAX(D1035:W1035))</f>
        <v/>
      </c>
      <c r="AA1035" s="9">
        <f>IF(OR(X1035="",X1035=0),"",(Z1035-X1035)/X1035)</f>
        <v/>
      </c>
      <c r="AB1035" s="7">
        <f>IF(COUNT(D1035:W1035)=0,"",INDEX($D$1:$W$1,MATCH(MIN(D1035:W1035),D1035:W1035,0)))</f>
        <v/>
      </c>
      <c r="AC1035" s="8" t="n">
        <v>2838.53</v>
      </c>
      <c r="AD1035" s="10" t="n">
        <v>1</v>
      </c>
    </row>
    <row r="1036">
      <c r="A1036" s="7" t="inlineStr">
        <is>
          <t>MAT-12-021</t>
        </is>
      </c>
      <c r="B1036" s="4" t="inlineStr">
        <is>
          <t>Impermeabilizante, galón</t>
        </is>
      </c>
      <c r="C1036" s="7" t="inlineStr">
        <is>
          <t>envase</t>
        </is>
      </c>
      <c r="D1036" s="8" t="n"/>
      <c r="E1036" s="8" t="n"/>
      <c r="F1036" s="8" t="n"/>
      <c r="G1036" s="8" t="n"/>
      <c r="H1036" s="8" t="n"/>
      <c r="I1036" s="8" t="n">
        <v>1265</v>
      </c>
      <c r="J1036" s="8" t="n"/>
      <c r="K1036" s="8" t="n"/>
      <c r="L1036" s="8" t="n"/>
      <c r="M1036" s="8" t="n"/>
      <c r="N1036" s="8" t="n"/>
      <c r="O1036" s="8" t="n"/>
      <c r="P1036" s="8" t="n">
        <v>3104.96</v>
      </c>
      <c r="Q1036" s="8" t="n"/>
      <c r="R1036" s="8" t="n"/>
      <c r="S1036" s="8" t="n"/>
      <c r="T1036" s="8" t="n"/>
      <c r="U1036" s="8" t="n"/>
      <c r="V1036" s="8" t="n"/>
      <c r="W1036" s="8" t="n"/>
      <c r="X1036" s="8">
        <f>IF(COUNT(D1036:W1036)=0,"",MIN(D1036:W1036))</f>
        <v/>
      </c>
      <c r="Y1036" s="8">
        <f>IF(COUNT(D1036:W1036)=0,"",MEDIAN(D1036:W1036))</f>
        <v/>
      </c>
      <c r="Z1036" s="8">
        <f>IF(COUNT(D1036:W1036)=0,"",MAX(D1036:W1036))</f>
        <v/>
      </c>
      <c r="AA1036" s="9">
        <f>IF(OR(X1036="",X1036=0),"",(Z1036-X1036)/X1036)</f>
        <v/>
      </c>
      <c r="AB1036" s="7">
        <f>IF(COUNT(D1036:W1036)=0,"",INDEX($D$1:$W$1,MATCH(MIN(D1036:W1036),D1036:W1036,0)))</f>
        <v/>
      </c>
      <c r="AC1036" s="8" t="n">
        <v>2299.98</v>
      </c>
      <c r="AD1036" s="10" t="n">
        <v>2</v>
      </c>
    </row>
    <row r="1037">
      <c r="A1037" s="7" t="inlineStr">
        <is>
          <t>MAT-12-022</t>
        </is>
      </c>
      <c r="B1037" s="4" t="inlineStr">
        <is>
          <t>Masilla, cubeta de 5 galones</t>
        </is>
      </c>
      <c r="C1037" s="7" t="inlineStr">
        <is>
          <t>envase</t>
        </is>
      </c>
      <c r="D1037" s="8" t="n"/>
      <c r="E1037" s="8" t="n"/>
      <c r="F1037" s="8" t="n"/>
      <c r="G1037" s="8" t="n"/>
      <c r="H1037" s="8" t="n"/>
      <c r="I1037" s="8" t="n">
        <v>1395</v>
      </c>
      <c r="J1037" s="8" t="n"/>
      <c r="K1037" s="8" t="n"/>
      <c r="L1037" s="8" t="n"/>
      <c r="M1037" s="8" t="n"/>
      <c r="N1037" s="8" t="n"/>
      <c r="O1037" s="8" t="n"/>
      <c r="P1037" s="8" t="n"/>
      <c r="Q1037" s="8" t="n"/>
      <c r="R1037" s="8" t="n"/>
      <c r="S1037" s="8" t="n"/>
      <c r="T1037" s="8" t="n"/>
      <c r="U1037" s="8" t="n"/>
      <c r="V1037" s="8" t="n"/>
      <c r="W1037" s="8" t="n"/>
      <c r="X1037" s="8">
        <f>IF(COUNT(D1037:W1037)=0,"",MIN(D1037:W1037))</f>
        <v/>
      </c>
      <c r="Y1037" s="8">
        <f>IF(COUNT(D1037:W1037)=0,"",MEDIAN(D1037:W1037))</f>
        <v/>
      </c>
      <c r="Z1037" s="8">
        <f>IF(COUNT(D1037:W1037)=0,"",MAX(D1037:W1037))</f>
        <v/>
      </c>
      <c r="AA1037" s="9">
        <f>IF(OR(X1037="",X1037=0),"",(Z1037-X1037)/X1037)</f>
        <v/>
      </c>
      <c r="AB1037" s="7">
        <f>IF(COUNT(D1037:W1037)=0,"",INDEX($D$1:$W$1,MATCH(MIN(D1037:W1037),D1037:W1037,0)))</f>
        <v/>
      </c>
      <c r="AC1037" s="8" t="n">
        <v>1795</v>
      </c>
      <c r="AD1037" s="10" t="n">
        <v>1</v>
      </c>
    </row>
    <row r="1038">
      <c r="A1038" s="7" t="inlineStr">
        <is>
          <t>MAT-12-023</t>
        </is>
      </c>
      <c r="B1038" s="4" t="inlineStr">
        <is>
          <t>Masilla, envase de 2.5 litros</t>
        </is>
      </c>
      <c r="C1038" s="7" t="inlineStr">
        <is>
          <t>envase</t>
        </is>
      </c>
      <c r="D1038" s="8" t="n"/>
      <c r="E1038" s="8" t="n"/>
      <c r="F1038" s="8" t="n"/>
      <c r="G1038" s="8" t="n"/>
      <c r="H1038" s="8" t="n"/>
      <c r="I1038" s="8" t="n"/>
      <c r="J1038" s="8" t="n"/>
      <c r="K1038" s="8" t="n"/>
      <c r="L1038" s="8" t="n"/>
      <c r="M1038" s="8" t="n"/>
      <c r="N1038" s="8" t="n"/>
      <c r="O1038" s="8" t="n"/>
      <c r="P1038" s="8" t="n">
        <v>1429.12</v>
      </c>
      <c r="Q1038" s="8" t="n"/>
      <c r="R1038" s="8" t="n"/>
      <c r="S1038" s="8" t="n"/>
      <c r="T1038" s="8" t="n"/>
      <c r="U1038" s="8" t="n"/>
      <c r="V1038" s="8" t="n"/>
      <c r="W1038" s="8" t="n"/>
      <c r="X1038" s="8">
        <f>IF(COUNT(D1038:W1038)=0,"",MIN(D1038:W1038))</f>
        <v/>
      </c>
      <c r="Y1038" s="8">
        <f>IF(COUNT(D1038:W1038)=0,"",MEDIAN(D1038:W1038))</f>
        <v/>
      </c>
      <c r="Z1038" s="8">
        <f>IF(COUNT(D1038:W1038)=0,"",MAX(D1038:W1038))</f>
        <v/>
      </c>
      <c r="AA1038" s="9">
        <f>IF(OR(X1038="",X1038=0),"",(Z1038-X1038)/X1038)</f>
        <v/>
      </c>
      <c r="AB1038" s="7">
        <f>IF(COUNT(D1038:W1038)=0,"",INDEX($D$1:$W$1,MATCH(MIN(D1038:W1038),D1038:W1038,0)))</f>
        <v/>
      </c>
      <c r="AC1038" s="8" t="n">
        <v>1429.12</v>
      </c>
      <c r="AD1038" s="10" t="n">
        <v>1</v>
      </c>
    </row>
    <row r="1039">
      <c r="A1039" s="7" t="inlineStr">
        <is>
          <t>MAT-12-024</t>
        </is>
      </c>
      <c r="B1039" s="4" t="inlineStr">
        <is>
          <t>Masilla, funda de 1 libra</t>
        </is>
      </c>
      <c r="C1039" s="7" t="inlineStr">
        <is>
          <t>envase</t>
        </is>
      </c>
      <c r="D1039" s="8" t="n"/>
      <c r="E1039" s="8" t="n"/>
      <c r="F1039" s="8" t="n"/>
      <c r="G1039" s="8" t="n"/>
      <c r="H1039" s="8" t="n"/>
      <c r="I1039" s="8" t="n"/>
      <c r="J1039" s="8" t="n"/>
      <c r="K1039" s="8" t="n"/>
      <c r="L1039" s="8" t="n"/>
      <c r="M1039" s="8" t="n"/>
      <c r="N1039" s="8" t="n"/>
      <c r="O1039" s="8" t="n"/>
      <c r="P1039" s="8" t="n">
        <v>211.9</v>
      </c>
      <c r="Q1039" s="8" t="n"/>
      <c r="R1039" s="8" t="n"/>
      <c r="S1039" s="8" t="n"/>
      <c r="T1039" s="8" t="n"/>
      <c r="U1039" s="8" t="n"/>
      <c r="V1039" s="8" t="n"/>
      <c r="W1039" s="8" t="n"/>
      <c r="X1039" s="8">
        <f>IF(COUNT(D1039:W1039)=0,"",MIN(D1039:W1039))</f>
        <v/>
      </c>
      <c r="Y1039" s="8">
        <f>IF(COUNT(D1039:W1039)=0,"",MEDIAN(D1039:W1039))</f>
        <v/>
      </c>
      <c r="Z1039" s="8">
        <f>IF(COUNT(D1039:W1039)=0,"",MAX(D1039:W1039))</f>
        <v/>
      </c>
      <c r="AA1039" s="9">
        <f>IF(OR(X1039="",X1039=0),"",(Z1039-X1039)/X1039)</f>
        <v/>
      </c>
      <c r="AB1039" s="7">
        <f>IF(COUNT(D1039:W1039)=0,"",INDEX($D$1:$W$1,MATCH(MIN(D1039:W1039),D1039:W1039,0)))</f>
        <v/>
      </c>
      <c r="AC1039" s="8" t="n">
        <v>211.9</v>
      </c>
      <c r="AD1039" s="10" t="n">
        <v>1</v>
      </c>
    </row>
    <row r="1040">
      <c r="A1040" s="7" t="inlineStr">
        <is>
          <t>MAT-12-025</t>
        </is>
      </c>
      <c r="B1040" s="4" t="inlineStr">
        <is>
          <t>Masilla, funda de 11 libras</t>
        </is>
      </c>
      <c r="C1040" s="7" t="inlineStr">
        <is>
          <t>envase</t>
        </is>
      </c>
      <c r="D1040" s="8" t="n"/>
      <c r="E1040" s="8" t="n"/>
      <c r="F1040" s="8" t="n"/>
      <c r="G1040" s="8" t="n"/>
      <c r="H1040" s="8" t="n"/>
      <c r="I1040" s="8" t="n"/>
      <c r="J1040" s="8" t="n"/>
      <c r="K1040" s="8" t="n"/>
      <c r="L1040" s="8" t="n"/>
      <c r="M1040" s="8" t="n"/>
      <c r="N1040" s="8" t="n"/>
      <c r="O1040" s="8" t="n"/>
      <c r="P1040" s="8" t="n">
        <v>1118.66</v>
      </c>
      <c r="Q1040" s="8" t="n"/>
      <c r="R1040" s="8" t="n"/>
      <c r="S1040" s="8" t="n"/>
      <c r="T1040" s="8" t="n"/>
      <c r="U1040" s="8" t="n"/>
      <c r="V1040" s="8" t="n"/>
      <c r="W1040" s="8" t="n"/>
      <c r="X1040" s="8">
        <f>IF(COUNT(D1040:W1040)=0,"",MIN(D1040:W1040))</f>
        <v/>
      </c>
      <c r="Y1040" s="8">
        <f>IF(COUNT(D1040:W1040)=0,"",MEDIAN(D1040:W1040))</f>
        <v/>
      </c>
      <c r="Z1040" s="8">
        <f>IF(COUNT(D1040:W1040)=0,"",MAX(D1040:W1040))</f>
        <v/>
      </c>
      <c r="AA1040" s="9">
        <f>IF(OR(X1040="",X1040=0),"",(Z1040-X1040)/X1040)</f>
        <v/>
      </c>
      <c r="AB1040" s="7">
        <f>IF(COUNT(D1040:W1040)=0,"",INDEX($D$1:$W$1,MATCH(MIN(D1040:W1040),D1040:W1040,0)))</f>
        <v/>
      </c>
      <c r="AC1040" s="8" t="n">
        <v>1118.66</v>
      </c>
      <c r="AD1040" s="10" t="n">
        <v>1</v>
      </c>
    </row>
    <row r="1041">
      <c r="A1041" s="7" t="inlineStr">
        <is>
          <t>MAT-12-026</t>
        </is>
      </c>
      <c r="B1041" s="4" t="inlineStr">
        <is>
          <t>Masilla, funda de 2 libras</t>
        </is>
      </c>
      <c r="C1041" s="7" t="inlineStr">
        <is>
          <t>envase</t>
        </is>
      </c>
      <c r="D1041" s="8" t="n"/>
      <c r="E1041" s="8" t="n"/>
      <c r="F1041" s="8" t="n"/>
      <c r="G1041" s="8" t="n"/>
      <c r="H1041" s="8" t="n"/>
      <c r="I1041" s="8" t="n"/>
      <c r="J1041" s="8" t="n"/>
      <c r="K1041" s="8" t="n"/>
      <c r="L1041" s="8" t="n"/>
      <c r="M1041" s="8" t="n"/>
      <c r="N1041" s="8" t="n"/>
      <c r="O1041" s="8" t="n"/>
      <c r="P1041" s="8" t="n">
        <v>335.1</v>
      </c>
      <c r="Q1041" s="8" t="n"/>
      <c r="R1041" s="8" t="n"/>
      <c r="S1041" s="8" t="n"/>
      <c r="T1041" s="8" t="n"/>
      <c r="U1041" s="8" t="n"/>
      <c r="V1041" s="8" t="n"/>
      <c r="W1041" s="8" t="n"/>
      <c r="X1041" s="8">
        <f>IF(COUNT(D1041:W1041)=0,"",MIN(D1041:W1041))</f>
        <v/>
      </c>
      <c r="Y1041" s="8">
        <f>IF(COUNT(D1041:W1041)=0,"",MEDIAN(D1041:W1041))</f>
        <v/>
      </c>
      <c r="Z1041" s="8">
        <f>IF(COUNT(D1041:W1041)=0,"",MAX(D1041:W1041))</f>
        <v/>
      </c>
      <c r="AA1041" s="9">
        <f>IF(OR(X1041="",X1041=0),"",(Z1041-X1041)/X1041)</f>
        <v/>
      </c>
      <c r="AB1041" s="7">
        <f>IF(COUNT(D1041:W1041)=0,"",INDEX($D$1:$W$1,MATCH(MIN(D1041:W1041),D1041:W1041,0)))</f>
        <v/>
      </c>
      <c r="AC1041" s="8" t="n">
        <v>335.1</v>
      </c>
      <c r="AD1041" s="10" t="n">
        <v>1</v>
      </c>
    </row>
    <row r="1042">
      <c r="A1042" s="7" t="inlineStr">
        <is>
          <t>MAT-12-027</t>
        </is>
      </c>
      <c r="B1042" s="4" t="inlineStr">
        <is>
          <t>Masilla para exterior, cubeta de 5 galones</t>
        </is>
      </c>
      <c r="C1042" s="7" t="inlineStr">
        <is>
          <t>envase</t>
        </is>
      </c>
      <c r="D1042" s="8" t="n"/>
      <c r="E1042" s="8" t="n"/>
      <c r="F1042" s="8" t="n"/>
      <c r="G1042" s="8" t="n"/>
      <c r="H1042" s="8" t="n"/>
      <c r="I1042" s="8" t="n"/>
      <c r="J1042" s="8" t="n"/>
      <c r="K1042" s="8" t="n"/>
      <c r="L1042" s="8" t="n"/>
      <c r="M1042" s="8" t="n"/>
      <c r="N1042" s="8" t="n"/>
      <c r="O1042" s="8" t="n"/>
      <c r="P1042" s="8" t="n">
        <v>4072.16</v>
      </c>
      <c r="Q1042" s="8" t="n"/>
      <c r="R1042" s="8" t="n"/>
      <c r="S1042" s="8" t="n"/>
      <c r="T1042" s="8" t="n"/>
      <c r="U1042" s="8" t="n"/>
      <c r="V1042" s="8" t="n"/>
      <c r="W1042" s="8" t="n"/>
      <c r="X1042" s="8">
        <f>IF(COUNT(D1042:W1042)=0,"",MIN(D1042:W1042))</f>
        <v/>
      </c>
      <c r="Y1042" s="8">
        <f>IF(COUNT(D1042:W1042)=0,"",MEDIAN(D1042:W1042))</f>
        <v/>
      </c>
      <c r="Z1042" s="8">
        <f>IF(COUNT(D1042:W1042)=0,"",MAX(D1042:W1042))</f>
        <v/>
      </c>
      <c r="AA1042" s="9">
        <f>IF(OR(X1042="",X1042=0),"",(Z1042-X1042)/X1042)</f>
        <v/>
      </c>
      <c r="AB1042" s="7">
        <f>IF(COUNT(D1042:W1042)=0,"",INDEX($D$1:$W$1,MATCH(MIN(D1042:W1042),D1042:W1042,0)))</f>
        <v/>
      </c>
      <c r="AC1042" s="8" t="n">
        <v>4072.16</v>
      </c>
      <c r="AD1042" s="10" t="n">
        <v>1</v>
      </c>
    </row>
    <row r="1043">
      <c r="A1043" s="7" t="inlineStr">
        <is>
          <t>MAT-12-028</t>
        </is>
      </c>
      <c r="B1043" s="4" t="inlineStr">
        <is>
          <t>Masilla para exterior, funda de 40 libras</t>
        </is>
      </c>
      <c r="C1043" s="7" t="inlineStr">
        <is>
          <t>envase</t>
        </is>
      </c>
      <c r="D1043" s="8" t="n"/>
      <c r="E1043" s="8" t="n"/>
      <c r="F1043" s="8" t="n"/>
      <c r="G1043" s="8" t="n"/>
      <c r="H1043" s="8" t="n"/>
      <c r="I1043" s="8" t="n"/>
      <c r="J1043" s="8" t="n"/>
      <c r="K1043" s="8" t="n"/>
      <c r="L1043" s="8" t="n"/>
      <c r="M1043" s="8" t="n"/>
      <c r="N1043" s="8" t="n"/>
      <c r="O1043" s="8" t="n"/>
      <c r="P1043" s="8" t="n">
        <v>2157.6</v>
      </c>
      <c r="Q1043" s="8" t="n"/>
      <c r="R1043" s="8" t="n"/>
      <c r="S1043" s="8" t="n"/>
      <c r="T1043" s="8" t="n"/>
      <c r="U1043" s="8" t="n"/>
      <c r="V1043" s="8" t="n"/>
      <c r="W1043" s="8" t="n"/>
      <c r="X1043" s="8">
        <f>IF(COUNT(D1043:W1043)=0,"",MIN(D1043:W1043))</f>
        <v/>
      </c>
      <c r="Y1043" s="8">
        <f>IF(COUNT(D1043:W1043)=0,"",MEDIAN(D1043:W1043))</f>
        <v/>
      </c>
      <c r="Z1043" s="8">
        <f>IF(COUNT(D1043:W1043)=0,"",MAX(D1043:W1043))</f>
        <v/>
      </c>
      <c r="AA1043" s="9">
        <f>IF(OR(X1043="",X1043=0),"",(Z1043-X1043)/X1043)</f>
        <v/>
      </c>
      <c r="AB1043" s="7">
        <f>IF(COUNT(D1043:W1043)=0,"",INDEX($D$1:$W$1,MATCH(MIN(D1043:W1043),D1043:W1043,0)))</f>
        <v/>
      </c>
      <c r="AC1043" s="8" t="n">
        <v>2157.6</v>
      </c>
      <c r="AD1043" s="10" t="n">
        <v>1</v>
      </c>
    </row>
    <row r="1044">
      <c r="A1044" s="7" t="inlineStr">
        <is>
          <t>MAT-12-029</t>
        </is>
      </c>
      <c r="B1044" s="4" t="inlineStr">
        <is>
          <t>Masilla para sheetrock, cubeta de 5 galones</t>
        </is>
      </c>
      <c r="C1044" s="7" t="inlineStr">
        <is>
          <t>envase</t>
        </is>
      </c>
      <c r="D1044" s="8" t="n"/>
      <c r="E1044" s="8" t="n">
        <v>4316</v>
      </c>
      <c r="F1044" s="8" t="n"/>
      <c r="G1044" s="8" t="n"/>
      <c r="H1044" s="8" t="n"/>
      <c r="I1044" s="8" t="n"/>
      <c r="J1044" s="8" t="n"/>
      <c r="K1044" s="8" t="n"/>
      <c r="L1044" s="8" t="n"/>
      <c r="M1044" s="8" t="n"/>
      <c r="N1044" s="8" t="n"/>
      <c r="O1044" s="8" t="n"/>
      <c r="P1044" s="8" t="n">
        <v>1221.74</v>
      </c>
      <c r="Q1044" s="8" t="n"/>
      <c r="R1044" s="8" t="n"/>
      <c r="S1044" s="8" t="n"/>
      <c r="T1044" s="8" t="n"/>
      <c r="U1044" s="8" t="n"/>
      <c r="V1044" s="8" t="n"/>
      <c r="W1044" s="8" t="n"/>
      <c r="X1044" s="8">
        <f>IF(COUNT(D1044:W1044)=0,"",MIN(D1044:W1044))</f>
        <v/>
      </c>
      <c r="Y1044" s="8">
        <f>IF(COUNT(D1044:W1044)=0,"",MEDIAN(D1044:W1044))</f>
        <v/>
      </c>
      <c r="Z1044" s="8">
        <f>IF(COUNT(D1044:W1044)=0,"",MAX(D1044:W1044))</f>
        <v/>
      </c>
      <c r="AA1044" s="9">
        <f>IF(OR(X1044="",X1044=0),"",(Z1044-X1044)/X1044)</f>
        <v/>
      </c>
      <c r="AB1044" s="7">
        <f>IF(COUNT(D1044:W1044)=0,"",INDEX($D$1:$W$1,MATCH(MIN(D1044:W1044),D1044:W1044,0)))</f>
        <v/>
      </c>
      <c r="AC1044" s="8" t="n">
        <v>1401.92</v>
      </c>
      <c r="AD1044" s="10" t="n">
        <v>2</v>
      </c>
    </row>
    <row r="1045">
      <c r="A1045" s="7" t="inlineStr">
        <is>
          <t>MAT-12-030</t>
        </is>
      </c>
      <c r="B1045" s="4" t="inlineStr">
        <is>
          <t>Masilla para sheetrock, funda de 14 libras</t>
        </is>
      </c>
      <c r="C1045" s="7" t="inlineStr">
        <is>
          <t>envase</t>
        </is>
      </c>
      <c r="D1045" s="8" t="n"/>
      <c r="E1045" s="8" t="n">
        <v>1198</v>
      </c>
      <c r="F1045" s="8" t="n"/>
      <c r="G1045" s="8" t="n"/>
      <c r="H1045" s="8" t="n"/>
      <c r="I1045" s="8" t="n"/>
      <c r="J1045" s="8" t="n"/>
      <c r="K1045" s="8" t="n"/>
      <c r="L1045" s="8" t="n"/>
      <c r="M1045" s="8" t="n"/>
      <c r="N1045" s="8" t="n"/>
      <c r="O1045" s="8" t="n"/>
      <c r="P1045" s="8" t="n"/>
      <c r="Q1045" s="8" t="n"/>
      <c r="R1045" s="8" t="n"/>
      <c r="S1045" s="8" t="n"/>
      <c r="T1045" s="8" t="n"/>
      <c r="U1045" s="8" t="n"/>
      <c r="V1045" s="8" t="n"/>
      <c r="W1045" s="8" t="n"/>
      <c r="X1045" s="8">
        <f>IF(COUNT(D1045:W1045)=0,"",MIN(D1045:W1045))</f>
        <v/>
      </c>
      <c r="Y1045" s="8">
        <f>IF(COUNT(D1045:W1045)=0,"",MEDIAN(D1045:W1045))</f>
        <v/>
      </c>
      <c r="Z1045" s="8">
        <f>IF(COUNT(D1045:W1045)=0,"",MAX(D1045:W1045))</f>
        <v/>
      </c>
      <c r="AA1045" s="9">
        <f>IF(OR(X1045="",X1045=0),"",(Z1045-X1045)/X1045)</f>
        <v/>
      </c>
      <c r="AB1045" s="7">
        <f>IF(COUNT(D1045:W1045)=0,"",INDEX($D$1:$W$1,MATCH(MIN(D1045:W1045),D1045:W1045,0)))</f>
        <v/>
      </c>
      <c r="AC1045" s="8" t="n">
        <v>1198</v>
      </c>
      <c r="AD1045" s="10" t="n">
        <v>1</v>
      </c>
    </row>
    <row r="1046">
      <c r="A1046" s="7" t="inlineStr">
        <is>
          <t>MAT-12-031</t>
        </is>
      </c>
      <c r="B1046" s="4" t="inlineStr">
        <is>
          <t>Masilla para sheetrock, funda de 2 libras</t>
        </is>
      </c>
      <c r="C1046" s="7" t="inlineStr">
        <is>
          <t>envase</t>
        </is>
      </c>
      <c r="D1046" s="8" t="n"/>
      <c r="E1046" s="8" t="n">
        <v>155</v>
      </c>
      <c r="F1046" s="8" t="n"/>
      <c r="G1046" s="8" t="n"/>
      <c r="H1046" s="8" t="n"/>
      <c r="I1046" s="8" t="n"/>
      <c r="J1046" s="8" t="n"/>
      <c r="K1046" s="8" t="n"/>
      <c r="L1046" s="8" t="n"/>
      <c r="M1046" s="8" t="n"/>
      <c r="N1046" s="8" t="n"/>
      <c r="O1046" s="8" t="n"/>
      <c r="P1046" s="8" t="n"/>
      <c r="Q1046" s="8" t="n"/>
      <c r="R1046" s="8" t="n"/>
      <c r="S1046" s="8" t="n"/>
      <c r="T1046" s="8" t="n"/>
      <c r="U1046" s="8" t="n"/>
      <c r="V1046" s="8" t="n"/>
      <c r="W1046" s="8" t="n"/>
      <c r="X1046" s="8">
        <f>IF(COUNT(D1046:W1046)=0,"",MIN(D1046:W1046))</f>
        <v/>
      </c>
      <c r="Y1046" s="8">
        <f>IF(COUNT(D1046:W1046)=0,"",MEDIAN(D1046:W1046))</f>
        <v/>
      </c>
      <c r="Z1046" s="8">
        <f>IF(COUNT(D1046:W1046)=0,"",MAX(D1046:W1046))</f>
        <v/>
      </c>
      <c r="AA1046" s="9">
        <f>IF(OR(X1046="",X1046=0),"",(Z1046-X1046)/X1046)</f>
        <v/>
      </c>
      <c r="AB1046" s="7">
        <f>IF(COUNT(D1046:W1046)=0,"",INDEX($D$1:$W$1,MATCH(MIN(D1046:W1046),D1046:W1046,0)))</f>
        <v/>
      </c>
      <c r="AC1046" s="8" t="n">
        <v>155</v>
      </c>
      <c r="AD1046" s="10" t="n">
        <v>1</v>
      </c>
    </row>
    <row r="1047">
      <c r="A1047" s="7" t="inlineStr">
        <is>
          <t>MAT-12-032</t>
        </is>
      </c>
      <c r="B1047" s="4" t="inlineStr">
        <is>
          <t>Masilla para sheetrock, funda de 44 libras</t>
        </is>
      </c>
      <c r="C1047" s="7" t="inlineStr">
        <is>
          <t>envase</t>
        </is>
      </c>
      <c r="D1047" s="8" t="n"/>
      <c r="E1047" s="8" t="n">
        <v>982</v>
      </c>
      <c r="F1047" s="8" t="n"/>
      <c r="G1047" s="8" t="n"/>
      <c r="H1047" s="8" t="n"/>
      <c r="I1047" s="8" t="n"/>
      <c r="J1047" s="8" t="n"/>
      <c r="K1047" s="8" t="n"/>
      <c r="L1047" s="8" t="n"/>
      <c r="M1047" s="8" t="n"/>
      <c r="N1047" s="8" t="n"/>
      <c r="O1047" s="8" t="n"/>
      <c r="P1047" s="8" t="n"/>
      <c r="Q1047" s="8" t="n"/>
      <c r="R1047" s="8" t="n"/>
      <c r="S1047" s="8" t="n"/>
      <c r="T1047" s="8" t="n"/>
      <c r="U1047" s="8" t="n"/>
      <c r="V1047" s="8" t="n"/>
      <c r="W1047" s="8" t="n"/>
      <c r="X1047" s="8">
        <f>IF(COUNT(D1047:W1047)=0,"",MIN(D1047:W1047))</f>
        <v/>
      </c>
      <c r="Y1047" s="8">
        <f>IF(COUNT(D1047:W1047)=0,"",MEDIAN(D1047:W1047))</f>
        <v/>
      </c>
      <c r="Z1047" s="8">
        <f>IF(COUNT(D1047:W1047)=0,"",MAX(D1047:W1047))</f>
        <v/>
      </c>
      <c r="AA1047" s="9">
        <f>IF(OR(X1047="",X1047=0),"",(Z1047-X1047)/X1047)</f>
        <v/>
      </c>
      <c r="AB1047" s="7">
        <f>IF(COUNT(D1047:W1047)=0,"",INDEX($D$1:$W$1,MATCH(MIN(D1047:W1047),D1047:W1047,0)))</f>
        <v/>
      </c>
      <c r="AC1047" s="8" t="n">
        <v>982</v>
      </c>
      <c r="AD1047" s="10" t="n">
        <v>1</v>
      </c>
    </row>
    <row r="1048">
      <c r="A1048" s="7" t="inlineStr">
        <is>
          <t>MAT-12-033</t>
        </is>
      </c>
      <c r="B1048" s="4" t="inlineStr">
        <is>
          <t>Masilla para sheetrock, funda de 55 libras</t>
        </is>
      </c>
      <c r="C1048" s="7" t="inlineStr">
        <is>
          <t>envase</t>
        </is>
      </c>
      <c r="D1048" s="8" t="n"/>
      <c r="E1048" s="8" t="n">
        <v>2885</v>
      </c>
      <c r="F1048" s="8" t="n"/>
      <c r="G1048" s="8" t="n"/>
      <c r="H1048" s="8" t="n"/>
      <c r="I1048" s="8" t="n"/>
      <c r="J1048" s="8" t="n"/>
      <c r="K1048" s="8" t="n"/>
      <c r="L1048" s="8" t="n"/>
      <c r="M1048" s="8" t="n"/>
      <c r="N1048" s="8" t="n"/>
      <c r="O1048" s="8" t="n"/>
      <c r="P1048" s="8" t="n"/>
      <c r="Q1048" s="8" t="n"/>
      <c r="R1048" s="8" t="n"/>
      <c r="S1048" s="8" t="n"/>
      <c r="T1048" s="8" t="n"/>
      <c r="U1048" s="8" t="n"/>
      <c r="V1048" s="8" t="n"/>
      <c r="W1048" s="8" t="n"/>
      <c r="X1048" s="8">
        <f>IF(COUNT(D1048:W1048)=0,"",MIN(D1048:W1048))</f>
        <v/>
      </c>
      <c r="Y1048" s="8">
        <f>IF(COUNT(D1048:W1048)=0,"",MEDIAN(D1048:W1048))</f>
        <v/>
      </c>
      <c r="Z1048" s="8">
        <f>IF(COUNT(D1048:W1048)=0,"",MAX(D1048:W1048))</f>
        <v/>
      </c>
      <c r="AA1048" s="9">
        <f>IF(OR(X1048="",X1048=0),"",(Z1048-X1048)/X1048)</f>
        <v/>
      </c>
      <c r="AB1048" s="7">
        <f>IF(COUNT(D1048:W1048)=0,"",INDEX($D$1:$W$1,MATCH(MIN(D1048:W1048),D1048:W1048,0)))</f>
        <v/>
      </c>
      <c r="AC1048" s="8" t="n">
        <v>2885</v>
      </c>
      <c r="AD1048" s="10" t="n">
        <v>1</v>
      </c>
    </row>
    <row r="1049">
      <c r="A1049" s="7" t="inlineStr">
        <is>
          <t>MAT-12-034</t>
        </is>
      </c>
      <c r="B1049" s="4" t="inlineStr">
        <is>
          <t>Masilla para sheetrock, funda de 62 libras</t>
        </is>
      </c>
      <c r="C1049" s="7" t="inlineStr">
        <is>
          <t>envase</t>
        </is>
      </c>
      <c r="D1049" s="8" t="n"/>
      <c r="E1049" s="8" t="n">
        <v>1670</v>
      </c>
      <c r="F1049" s="8" t="n"/>
      <c r="G1049" s="8" t="n"/>
      <c r="H1049" s="8" t="n"/>
      <c r="I1049" s="8" t="n"/>
      <c r="J1049" s="8" t="n"/>
      <c r="K1049" s="8" t="n"/>
      <c r="L1049" s="8" t="n"/>
      <c r="M1049" s="8" t="n"/>
      <c r="N1049" s="8" t="n"/>
      <c r="O1049" s="8" t="n"/>
      <c r="P1049" s="8" t="n"/>
      <c r="Q1049" s="8" t="n"/>
      <c r="R1049" s="8" t="n"/>
      <c r="S1049" s="8" t="n"/>
      <c r="T1049" s="8" t="n"/>
      <c r="U1049" s="8" t="n"/>
      <c r="V1049" s="8" t="n"/>
      <c r="W1049" s="8" t="n"/>
      <c r="X1049" s="8">
        <f>IF(COUNT(D1049:W1049)=0,"",MIN(D1049:W1049))</f>
        <v/>
      </c>
      <c r="Y1049" s="8">
        <f>IF(COUNT(D1049:W1049)=0,"",MEDIAN(D1049:W1049))</f>
        <v/>
      </c>
      <c r="Z1049" s="8">
        <f>IF(COUNT(D1049:W1049)=0,"",MAX(D1049:W1049))</f>
        <v/>
      </c>
      <c r="AA1049" s="9">
        <f>IF(OR(X1049="",X1049=0),"",(Z1049-X1049)/X1049)</f>
        <v/>
      </c>
      <c r="AB1049" s="7">
        <f>IF(COUNT(D1049:W1049)=0,"",INDEX($D$1:$W$1,MATCH(MIN(D1049:W1049),D1049:W1049,0)))</f>
        <v/>
      </c>
      <c r="AC1049" s="8" t="n">
        <v>1670</v>
      </c>
      <c r="AD1049" s="10" t="n">
        <v>1</v>
      </c>
    </row>
    <row r="1050">
      <c r="A1050" s="7" t="inlineStr">
        <is>
          <t>MAT-12-035</t>
        </is>
      </c>
      <c r="B1050" s="4" t="inlineStr">
        <is>
          <t>Masilla para sheetrock, funda de 64 libras</t>
        </is>
      </c>
      <c r="C1050" s="7" t="inlineStr">
        <is>
          <t>envase</t>
        </is>
      </c>
      <c r="D1050" s="8" t="n"/>
      <c r="E1050" s="8" t="n">
        <v>1828</v>
      </c>
      <c r="F1050" s="8" t="n"/>
      <c r="G1050" s="8" t="n"/>
      <c r="H1050" s="8" t="n"/>
      <c r="I1050" s="8" t="n"/>
      <c r="J1050" s="8" t="n"/>
      <c r="K1050" s="8" t="n"/>
      <c r="L1050" s="8" t="n"/>
      <c r="M1050" s="8" t="n"/>
      <c r="N1050" s="8" t="n"/>
      <c r="O1050" s="8" t="n"/>
      <c r="P1050" s="8" t="n"/>
      <c r="Q1050" s="8" t="n"/>
      <c r="R1050" s="8" t="n"/>
      <c r="S1050" s="8" t="n"/>
      <c r="T1050" s="8" t="n"/>
      <c r="U1050" s="8" t="n"/>
      <c r="V1050" s="8" t="n"/>
      <c r="W1050" s="8" t="n"/>
      <c r="X1050" s="8">
        <f>IF(COUNT(D1050:W1050)=0,"",MIN(D1050:W1050))</f>
        <v/>
      </c>
      <c r="Y1050" s="8">
        <f>IF(COUNT(D1050:W1050)=0,"",MEDIAN(D1050:W1050))</f>
        <v/>
      </c>
      <c r="Z1050" s="8">
        <f>IF(COUNT(D1050:W1050)=0,"",MAX(D1050:W1050))</f>
        <v/>
      </c>
      <c r="AA1050" s="9">
        <f>IF(OR(X1050="",X1050=0),"",(Z1050-X1050)/X1050)</f>
        <v/>
      </c>
      <c r="AB1050" s="7">
        <f>IF(COUNT(D1050:W1050)=0,"",INDEX($D$1:$W$1,MATCH(MIN(D1050:W1050),D1050:W1050,0)))</f>
        <v/>
      </c>
      <c r="AC1050" s="8" t="n">
        <v>1828</v>
      </c>
      <c r="AD1050" s="10" t="n">
        <v>1</v>
      </c>
    </row>
    <row r="1051">
      <c r="A1051" s="7" t="inlineStr">
        <is>
          <t>MAT-12-036</t>
        </is>
      </c>
      <c r="B1051" s="4" t="inlineStr">
        <is>
          <t>Pintura para piscina, galón</t>
        </is>
      </c>
      <c r="C1051" s="7" t="inlineStr">
        <is>
          <t>envase</t>
        </is>
      </c>
      <c r="D1051" s="8" t="n"/>
      <c r="E1051" s="8" t="n"/>
      <c r="F1051" s="8" t="n"/>
      <c r="G1051" s="8" t="n"/>
      <c r="H1051" s="8" t="n"/>
      <c r="I1051" s="8" t="n"/>
      <c r="J1051" s="8" t="n"/>
      <c r="K1051" s="8" t="n"/>
      <c r="L1051" s="8" t="n"/>
      <c r="M1051" s="8" t="n"/>
      <c r="N1051" s="8" t="n"/>
      <c r="O1051" s="8" t="n"/>
      <c r="P1051" s="8" t="n">
        <v>3326.41</v>
      </c>
      <c r="Q1051" s="8" t="n"/>
      <c r="R1051" s="8" t="n"/>
      <c r="S1051" s="8" t="n"/>
      <c r="T1051" s="8" t="n"/>
      <c r="U1051" s="8" t="n"/>
      <c r="V1051" s="8" t="n"/>
      <c r="W1051" s="8" t="n"/>
      <c r="X1051" s="8">
        <f>IF(COUNT(D1051:W1051)=0,"",MIN(D1051:W1051))</f>
        <v/>
      </c>
      <c r="Y1051" s="8">
        <f>IF(COUNT(D1051:W1051)=0,"",MEDIAN(D1051:W1051))</f>
        <v/>
      </c>
      <c r="Z1051" s="8">
        <f>IF(COUNT(D1051:W1051)=0,"",MAX(D1051:W1051))</f>
        <v/>
      </c>
      <c r="AA1051" s="9">
        <f>IF(OR(X1051="",X1051=0),"",(Z1051-X1051)/X1051)</f>
        <v/>
      </c>
      <c r="AB1051" s="7">
        <f>IF(COUNT(D1051:W1051)=0,"",INDEX($D$1:$W$1,MATCH(MIN(D1051:W1051),D1051:W1051,0)))</f>
        <v/>
      </c>
      <c r="AC1051" s="8" t="n">
        <v>3326.41</v>
      </c>
      <c r="AD1051" s="10" t="n">
        <v>1</v>
      </c>
    </row>
    <row r="1052">
      <c r="A1052" s="7" t="inlineStr">
        <is>
          <t>MAT-12-037</t>
        </is>
      </c>
      <c r="B1052" s="4" t="inlineStr">
        <is>
          <t>Primer sellador, cubeta de 5 galones</t>
        </is>
      </c>
      <c r="C1052" s="7" t="inlineStr">
        <is>
          <t>envase</t>
        </is>
      </c>
      <c r="D1052" s="8" t="n"/>
      <c r="E1052" s="8" t="n">
        <v>4300</v>
      </c>
      <c r="F1052" s="8" t="n"/>
      <c r="G1052" s="8" t="n"/>
      <c r="H1052" s="8" t="n"/>
      <c r="I1052" s="8" t="n">
        <v>3260</v>
      </c>
      <c r="J1052" s="8" t="n"/>
      <c r="K1052" s="8" t="n"/>
      <c r="L1052" s="8" t="n"/>
      <c r="M1052" s="8" t="n"/>
      <c r="N1052" s="8" t="n"/>
      <c r="O1052" s="8" t="n"/>
      <c r="P1052" s="8" t="n">
        <v>3473.6</v>
      </c>
      <c r="Q1052" s="8" t="n"/>
      <c r="R1052" s="8" t="n"/>
      <c r="S1052" s="8" t="n"/>
      <c r="T1052" s="8" t="n"/>
      <c r="U1052" s="8" t="n"/>
      <c r="V1052" s="8" t="n"/>
      <c r="W1052" s="8" t="n"/>
      <c r="X1052" s="8">
        <f>IF(COUNT(D1052:W1052)=0,"",MIN(D1052:W1052))</f>
        <v/>
      </c>
      <c r="Y1052" s="8">
        <f>IF(COUNT(D1052:W1052)=0,"",MEDIAN(D1052:W1052))</f>
        <v/>
      </c>
      <c r="Z1052" s="8">
        <f>IF(COUNT(D1052:W1052)=0,"",MAX(D1052:W1052))</f>
        <v/>
      </c>
      <c r="AA1052" s="9">
        <f>IF(OR(X1052="",X1052=0),"",(Z1052-X1052)/X1052)</f>
        <v/>
      </c>
      <c r="AB1052" s="7">
        <f>IF(COUNT(D1052:W1052)=0,"",INDEX($D$1:$W$1,MATCH(MIN(D1052:W1052),D1052:W1052,0)))</f>
        <v/>
      </c>
      <c r="AC1052" s="8" t="n">
        <v>5112.5</v>
      </c>
      <c r="AD1052" s="10" t="n">
        <v>3</v>
      </c>
    </row>
    <row r="1053">
      <c r="A1053" s="7" t="inlineStr">
        <is>
          <t>MAT-12-038</t>
        </is>
      </c>
      <c r="B1053" s="4" t="inlineStr">
        <is>
          <t>Estuco para interiores, funda de 35 libras</t>
        </is>
      </c>
      <c r="C1053" s="7" t="inlineStr">
        <is>
          <t>funda</t>
        </is>
      </c>
      <c r="D1053" s="8" t="n">
        <v>331.11</v>
      </c>
      <c r="E1053" s="8" t="n"/>
      <c r="F1053" s="8" t="n"/>
      <c r="G1053" s="8" t="n"/>
      <c r="H1053" s="8" t="n"/>
      <c r="I1053" s="8" t="n"/>
      <c r="J1053" s="8" t="n"/>
      <c r="K1053" s="8" t="n">
        <v>690</v>
      </c>
      <c r="L1053" s="8" t="n"/>
      <c r="M1053" s="8" t="n"/>
      <c r="N1053" s="8" t="n"/>
      <c r="O1053" s="8" t="n"/>
      <c r="P1053" s="8" t="n"/>
      <c r="Q1053" s="8" t="n"/>
      <c r="R1053" s="8" t="n"/>
      <c r="S1053" s="8" t="n"/>
      <c r="T1053" s="8" t="n"/>
      <c r="U1053" s="8" t="n"/>
      <c r="V1053" s="8" t="n"/>
      <c r="W1053" s="8" t="n"/>
      <c r="X1053" s="8">
        <f>IF(COUNT(D1053:W1053)=0,"",MIN(D1053:W1053))</f>
        <v/>
      </c>
      <c r="Y1053" s="8">
        <f>IF(COUNT(D1053:W1053)=0,"",MEDIAN(D1053:W1053))</f>
        <v/>
      </c>
      <c r="Z1053" s="8">
        <f>IF(COUNT(D1053:W1053)=0,"",MAX(D1053:W1053))</f>
        <v/>
      </c>
      <c r="AA1053" s="9">
        <f>IF(OR(X1053="",X1053=0),"",(Z1053-X1053)/X1053)</f>
        <v/>
      </c>
      <c r="AB1053" s="7">
        <f>IF(COUNT(D1053:W1053)=0,"",INDEX($D$1:$W$1,MATCH(MIN(D1053:W1053),D1053:W1053,0)))</f>
        <v/>
      </c>
      <c r="AC1053" s="8" t="n">
        <v>510.56</v>
      </c>
      <c r="AD1053" s="10" t="n">
        <v>2</v>
      </c>
    </row>
    <row r="1054">
      <c r="A1054" s="7" t="inlineStr">
        <is>
          <t>MAT-13-011</t>
        </is>
      </c>
      <c r="B1054" s="4" t="inlineStr">
        <is>
          <t>Angular para plafón, 10'</t>
        </is>
      </c>
      <c r="C1054" s="7" t="inlineStr">
        <is>
          <t>unidad</t>
        </is>
      </c>
      <c r="D1054" s="8" t="n"/>
      <c r="E1054" s="8" t="n"/>
      <c r="F1054" s="8" t="n"/>
      <c r="G1054" s="8" t="n"/>
      <c r="H1054" s="8" t="n"/>
      <c r="I1054" s="8" t="n"/>
      <c r="J1054" s="8" t="n"/>
      <c r="K1054" s="8" t="n">
        <v>98</v>
      </c>
      <c r="L1054" s="8" t="n"/>
      <c r="M1054" s="8" t="n"/>
      <c r="N1054" s="8" t="n"/>
      <c r="O1054" s="8" t="n"/>
      <c r="P1054" s="8" t="n"/>
      <c r="Q1054" s="8" t="n"/>
      <c r="R1054" s="8" t="n"/>
      <c r="S1054" s="8" t="n"/>
      <c r="T1054" s="8" t="n"/>
      <c r="U1054" s="8" t="n"/>
      <c r="V1054" s="8" t="n"/>
      <c r="W1054" s="8" t="n"/>
      <c r="X1054" s="8">
        <f>IF(COUNT(D1054:W1054)=0,"",MIN(D1054:W1054))</f>
        <v/>
      </c>
      <c r="Y1054" s="8">
        <f>IF(COUNT(D1054:W1054)=0,"",MEDIAN(D1054:W1054))</f>
        <v/>
      </c>
      <c r="Z1054" s="8">
        <f>IF(COUNT(D1054:W1054)=0,"",MAX(D1054:W1054))</f>
        <v/>
      </c>
      <c r="AA1054" s="9">
        <f>IF(OR(X1054="",X1054=0),"",(Z1054-X1054)/X1054)</f>
        <v/>
      </c>
      <c r="AB1054" s="7">
        <f>IF(COUNT(D1054:W1054)=0,"",INDEX($D$1:$W$1,MATCH(MIN(D1054:W1054),D1054:W1054,0)))</f>
        <v/>
      </c>
      <c r="AC1054" s="8" t="n">
        <v>98</v>
      </c>
      <c r="AD1054" s="10" t="n">
        <v>1</v>
      </c>
    </row>
    <row r="1055">
      <c r="A1055" s="7" t="inlineStr">
        <is>
          <t>MAT-13-012</t>
        </is>
      </c>
      <c r="B1055" s="4" t="inlineStr">
        <is>
          <t>Cartón piedra, 4'X8' 3X2Mm 1/8"</t>
        </is>
      </c>
      <c r="C1055" s="7" t="inlineStr">
        <is>
          <t>unidad</t>
        </is>
      </c>
      <c r="D1055" s="8" t="n"/>
      <c r="E1055" s="8" t="n"/>
      <c r="F1055" s="8" t="n"/>
      <c r="G1055" s="8" t="n"/>
      <c r="H1055" s="8" t="n"/>
      <c r="I1055" s="8" t="n"/>
      <c r="J1055" s="8" t="n"/>
      <c r="K1055" s="8" t="n">
        <v>495</v>
      </c>
      <c r="L1055" s="8" t="n"/>
      <c r="M1055" s="8" t="n"/>
      <c r="N1055" s="8" t="n"/>
      <c r="O1055" s="8" t="n"/>
      <c r="P1055" s="8" t="n"/>
      <c r="Q1055" s="8" t="n"/>
      <c r="R1055" s="8" t="n"/>
      <c r="S1055" s="8" t="n"/>
      <c r="T1055" s="8" t="n"/>
      <c r="U1055" s="8" t="n"/>
      <c r="V1055" s="8" t="n"/>
      <c r="W1055" s="8" t="n"/>
      <c r="X1055" s="8">
        <f>IF(COUNT(D1055:W1055)=0,"",MIN(D1055:W1055))</f>
        <v/>
      </c>
      <c r="Y1055" s="8">
        <f>IF(COUNT(D1055:W1055)=0,"",MEDIAN(D1055:W1055))</f>
        <v/>
      </c>
      <c r="Z1055" s="8">
        <f>IF(COUNT(D1055:W1055)=0,"",MAX(D1055:W1055))</f>
        <v/>
      </c>
      <c r="AA1055" s="9">
        <f>IF(OR(X1055="",X1055=0),"",(Z1055-X1055)/X1055)</f>
        <v/>
      </c>
      <c r="AB1055" s="7">
        <f>IF(COUNT(D1055:W1055)=0,"",INDEX($D$1:$W$1,MATCH(MIN(D1055:W1055),D1055:W1055,0)))</f>
        <v/>
      </c>
      <c r="AC1055" s="8" t="n">
        <v>495</v>
      </c>
      <c r="AD1055" s="10" t="n">
        <v>1</v>
      </c>
    </row>
    <row r="1056">
      <c r="A1056" s="7" t="inlineStr">
        <is>
          <t>MAT-13-013</t>
        </is>
      </c>
      <c r="B1056" s="4" t="inlineStr">
        <is>
          <t>Cross tee para plafón, 2'</t>
        </is>
      </c>
      <c r="C1056" s="7" t="inlineStr">
        <is>
          <t>unidad</t>
        </is>
      </c>
      <c r="D1056" s="8" t="n"/>
      <c r="E1056" s="8" t="n"/>
      <c r="F1056" s="8" t="n"/>
      <c r="G1056" s="8" t="n"/>
      <c r="H1056" s="8" t="n"/>
      <c r="I1056" s="8" t="n"/>
      <c r="J1056" s="8" t="n"/>
      <c r="K1056" s="8" t="n">
        <v>26</v>
      </c>
      <c r="L1056" s="8" t="n"/>
      <c r="M1056" s="8" t="n"/>
      <c r="N1056" s="8" t="n"/>
      <c r="O1056" s="8" t="n"/>
      <c r="P1056" s="8" t="n"/>
      <c r="Q1056" s="8" t="n"/>
      <c r="R1056" s="8" t="n"/>
      <c r="S1056" s="8" t="n"/>
      <c r="T1056" s="8" t="n"/>
      <c r="U1056" s="8" t="n"/>
      <c r="V1056" s="8" t="n"/>
      <c r="W1056" s="8" t="n"/>
      <c r="X1056" s="8">
        <f>IF(COUNT(D1056:W1056)=0,"",MIN(D1056:W1056))</f>
        <v/>
      </c>
      <c r="Y1056" s="8">
        <f>IF(COUNT(D1056:W1056)=0,"",MEDIAN(D1056:W1056))</f>
        <v/>
      </c>
      <c r="Z1056" s="8">
        <f>IF(COUNT(D1056:W1056)=0,"",MAX(D1056:W1056))</f>
        <v/>
      </c>
      <c r="AA1056" s="9">
        <f>IF(OR(X1056="",X1056=0),"",(Z1056-X1056)/X1056)</f>
        <v/>
      </c>
      <c r="AB1056" s="7">
        <f>IF(COUNT(D1056:W1056)=0,"",INDEX($D$1:$W$1,MATCH(MIN(D1056:W1056),D1056:W1056,0)))</f>
        <v/>
      </c>
      <c r="AC1056" s="8" t="n">
        <v>26</v>
      </c>
      <c r="AD1056" s="10" t="n">
        <v>1</v>
      </c>
    </row>
    <row r="1057">
      <c r="A1057" s="7" t="inlineStr">
        <is>
          <t>MAT-13-014</t>
        </is>
      </c>
      <c r="B1057" s="4" t="inlineStr">
        <is>
          <t>Cross tee para plafón, 4'</t>
        </is>
      </c>
      <c r="C1057" s="7" t="inlineStr">
        <is>
          <t>unidad</t>
        </is>
      </c>
      <c r="D1057" s="8" t="n"/>
      <c r="E1057" s="8" t="n"/>
      <c r="F1057" s="8" t="n"/>
      <c r="G1057" s="8" t="n"/>
      <c r="H1057" s="8" t="n"/>
      <c r="I1057" s="8" t="n"/>
      <c r="J1057" s="8" t="n"/>
      <c r="K1057" s="8" t="n">
        <v>56</v>
      </c>
      <c r="L1057" s="8" t="n"/>
      <c r="M1057" s="8" t="n"/>
      <c r="N1057" s="8" t="n"/>
      <c r="O1057" s="8" t="n"/>
      <c r="P1057" s="8" t="n"/>
      <c r="Q1057" s="8" t="n"/>
      <c r="R1057" s="8" t="n"/>
      <c r="S1057" s="8" t="n"/>
      <c r="T1057" s="8" t="n"/>
      <c r="U1057" s="8" t="n"/>
      <c r="V1057" s="8" t="n"/>
      <c r="W1057" s="8" t="n"/>
      <c r="X1057" s="8">
        <f>IF(COUNT(D1057:W1057)=0,"",MIN(D1057:W1057))</f>
        <v/>
      </c>
      <c r="Y1057" s="8">
        <f>IF(COUNT(D1057:W1057)=0,"",MEDIAN(D1057:W1057))</f>
        <v/>
      </c>
      <c r="Z1057" s="8">
        <f>IF(COUNT(D1057:W1057)=0,"",MAX(D1057:W1057))</f>
        <v/>
      </c>
      <c r="AA1057" s="9">
        <f>IF(OR(X1057="",X1057=0),"",(Z1057-X1057)/X1057)</f>
        <v/>
      </c>
      <c r="AB1057" s="7">
        <f>IF(COUNT(D1057:W1057)=0,"",INDEX($D$1:$W$1,MATCH(MIN(D1057:W1057),D1057:W1057,0)))</f>
        <v/>
      </c>
      <c r="AC1057" s="8" t="n">
        <v>56</v>
      </c>
      <c r="AD1057" s="10" t="n">
        <v>1</v>
      </c>
    </row>
    <row r="1058">
      <c r="A1058" s="7" t="inlineStr">
        <is>
          <t>MAT-13-015</t>
        </is>
      </c>
      <c r="B1058" s="4" t="inlineStr">
        <is>
          <t>Durmiente para plafón, 2-1/2"X10 calibre 25</t>
        </is>
      </c>
      <c r="C1058" s="7" t="inlineStr">
        <is>
          <t>unidad</t>
        </is>
      </c>
      <c r="D1058" s="8" t="n"/>
      <c r="E1058" s="8" t="n"/>
      <c r="F1058" s="8" t="n"/>
      <c r="G1058" s="8" t="n"/>
      <c r="H1058" s="8" t="n"/>
      <c r="I1058" s="8" t="n"/>
      <c r="J1058" s="8" t="n"/>
      <c r="K1058" s="8" t="n">
        <v>149</v>
      </c>
      <c r="L1058" s="8" t="n"/>
      <c r="M1058" s="8" t="n"/>
      <c r="N1058" s="8" t="n"/>
      <c r="O1058" s="8" t="n"/>
      <c r="P1058" s="8" t="n"/>
      <c r="Q1058" s="8" t="n"/>
      <c r="R1058" s="8" t="n"/>
      <c r="S1058" s="8" t="n"/>
      <c r="T1058" s="8" t="n"/>
      <c r="U1058" s="8" t="n"/>
      <c r="V1058" s="8" t="n"/>
      <c r="W1058" s="8" t="n"/>
      <c r="X1058" s="8">
        <f>IF(COUNT(D1058:W1058)=0,"",MIN(D1058:W1058))</f>
        <v/>
      </c>
      <c r="Y1058" s="8">
        <f>IF(COUNT(D1058:W1058)=0,"",MEDIAN(D1058:W1058))</f>
        <v/>
      </c>
      <c r="Z1058" s="8">
        <f>IF(COUNT(D1058:W1058)=0,"",MAX(D1058:W1058))</f>
        <v/>
      </c>
      <c r="AA1058" s="9">
        <f>IF(OR(X1058="",X1058=0),"",(Z1058-X1058)/X1058)</f>
        <v/>
      </c>
      <c r="AB1058" s="7">
        <f>IF(COUNT(D1058:W1058)=0,"",INDEX($D$1:$W$1,MATCH(MIN(D1058:W1058),D1058:W1058,0)))</f>
        <v/>
      </c>
      <c r="AC1058" s="8" t="n">
        <v>149</v>
      </c>
      <c r="AD1058" s="10" t="n">
        <v>1</v>
      </c>
    </row>
    <row r="1059">
      <c r="A1059" s="7" t="inlineStr">
        <is>
          <t>MAT-13-016</t>
        </is>
      </c>
      <c r="B1059" s="4" t="inlineStr">
        <is>
          <t>Main tee para plafón, 12'</t>
        </is>
      </c>
      <c r="C1059" s="7" t="inlineStr">
        <is>
          <t>unidad</t>
        </is>
      </c>
      <c r="D1059" s="8" t="n"/>
      <c r="E1059" s="8" t="n"/>
      <c r="F1059" s="8" t="n"/>
      <c r="G1059" s="8" t="n"/>
      <c r="H1059" s="8" t="n"/>
      <c r="I1059" s="8" t="n"/>
      <c r="J1059" s="8" t="n"/>
      <c r="K1059" s="8" t="n">
        <v>186</v>
      </c>
      <c r="L1059" s="8" t="n"/>
      <c r="M1059" s="8" t="n"/>
      <c r="N1059" s="8" t="n"/>
      <c r="O1059" s="8" t="n"/>
      <c r="P1059" s="8" t="n"/>
      <c r="Q1059" s="8" t="n"/>
      <c r="R1059" s="8" t="n"/>
      <c r="S1059" s="8" t="n"/>
      <c r="T1059" s="8" t="n"/>
      <c r="U1059" s="8" t="n"/>
      <c r="V1059" s="8" t="n"/>
      <c r="W1059" s="8" t="n"/>
      <c r="X1059" s="8">
        <f>IF(COUNT(D1059:W1059)=0,"",MIN(D1059:W1059))</f>
        <v/>
      </c>
      <c r="Y1059" s="8">
        <f>IF(COUNT(D1059:W1059)=0,"",MEDIAN(D1059:W1059))</f>
        <v/>
      </c>
      <c r="Z1059" s="8">
        <f>IF(COUNT(D1059:W1059)=0,"",MAX(D1059:W1059))</f>
        <v/>
      </c>
      <c r="AA1059" s="9">
        <f>IF(OR(X1059="",X1059=0),"",(Z1059-X1059)/X1059)</f>
        <v/>
      </c>
      <c r="AB1059" s="7">
        <f>IF(COUNT(D1059:W1059)=0,"",INDEX($D$1:$W$1,MATCH(MIN(D1059:W1059),D1059:W1059,0)))</f>
        <v/>
      </c>
      <c r="AC1059" s="8" t="n">
        <v>186</v>
      </c>
      <c r="AD1059" s="10" t="n">
        <v>1</v>
      </c>
    </row>
    <row r="1060">
      <c r="A1060" s="7" t="inlineStr">
        <is>
          <t>MAT-13-017</t>
        </is>
      </c>
      <c r="B1060" s="4" t="inlineStr">
        <is>
          <t>Paral para plafón, 2-1/2"X10 calibre 25</t>
        </is>
      </c>
      <c r="C1060" s="7" t="inlineStr">
        <is>
          <t>unidad</t>
        </is>
      </c>
      <c r="D1060" s="8" t="n"/>
      <c r="E1060" s="8" t="n"/>
      <c r="F1060" s="8" t="n"/>
      <c r="G1060" s="8" t="n"/>
      <c r="H1060" s="8" t="n"/>
      <c r="I1060" s="8" t="n"/>
      <c r="J1060" s="8" t="n"/>
      <c r="K1060" s="8" t="n">
        <v>185</v>
      </c>
      <c r="L1060" s="8" t="n"/>
      <c r="M1060" s="8" t="n"/>
      <c r="N1060" s="8" t="n"/>
      <c r="O1060" s="8" t="n"/>
      <c r="P1060" s="8" t="n"/>
      <c r="Q1060" s="8" t="n"/>
      <c r="R1060" s="8" t="n"/>
      <c r="S1060" s="8" t="n"/>
      <c r="T1060" s="8" t="n"/>
      <c r="U1060" s="8" t="n"/>
      <c r="V1060" s="8" t="n"/>
      <c r="W1060" s="8" t="n"/>
      <c r="X1060" s="8">
        <f>IF(COUNT(D1060:W1060)=0,"",MIN(D1060:W1060))</f>
        <v/>
      </c>
      <c r="Y1060" s="8">
        <f>IF(COUNT(D1060:W1060)=0,"",MEDIAN(D1060:W1060))</f>
        <v/>
      </c>
      <c r="Z1060" s="8">
        <f>IF(COUNT(D1060:W1060)=0,"",MAX(D1060:W1060))</f>
        <v/>
      </c>
      <c r="AA1060" s="9">
        <f>IF(OR(X1060="",X1060=0),"",(Z1060-X1060)/X1060)</f>
        <v/>
      </c>
      <c r="AB1060" s="7">
        <f>IF(COUNT(D1060:W1060)=0,"",INDEX($D$1:$W$1,MATCH(MIN(D1060:W1060),D1060:W1060,0)))</f>
        <v/>
      </c>
      <c r="AC1060" s="8" t="n">
        <v>185</v>
      </c>
      <c r="AD1060" s="10" t="n">
        <v>1</v>
      </c>
    </row>
    <row r="1061">
      <c r="A1061" s="7" t="inlineStr">
        <is>
          <t>MAT-13-018</t>
        </is>
      </c>
      <c r="B1061" s="4" t="inlineStr">
        <is>
          <t>Plafón, 2X4'</t>
        </is>
      </c>
      <c r="C1061" s="7" t="inlineStr">
        <is>
          <t>unidad</t>
        </is>
      </c>
      <c r="D1061" s="8" t="n"/>
      <c r="E1061" s="8" t="n"/>
      <c r="F1061" s="8" t="n"/>
      <c r="G1061" s="8" t="n"/>
      <c r="H1061" s="8" t="n"/>
      <c r="I1061" s="8" t="n"/>
      <c r="J1061" s="8" t="n"/>
      <c r="K1061" s="8" t="n">
        <v>295</v>
      </c>
      <c r="L1061" s="8" t="n"/>
      <c r="M1061" s="8" t="n"/>
      <c r="N1061" s="8" t="n"/>
      <c r="O1061" s="8" t="n"/>
      <c r="P1061" s="8" t="n"/>
      <c r="Q1061" s="8" t="n"/>
      <c r="R1061" s="8" t="n"/>
      <c r="S1061" s="8" t="n"/>
      <c r="T1061" s="8" t="n"/>
      <c r="U1061" s="8" t="n"/>
      <c r="V1061" s="8" t="n"/>
      <c r="W1061" s="8" t="n"/>
      <c r="X1061" s="8">
        <f>IF(COUNT(D1061:W1061)=0,"",MIN(D1061:W1061))</f>
        <v/>
      </c>
      <c r="Y1061" s="8">
        <f>IF(COUNT(D1061:W1061)=0,"",MEDIAN(D1061:W1061))</f>
        <v/>
      </c>
      <c r="Z1061" s="8">
        <f>IF(COUNT(D1061:W1061)=0,"",MAX(D1061:W1061))</f>
        <v/>
      </c>
      <c r="AA1061" s="9">
        <f>IF(OR(X1061="",X1061=0),"",(Z1061-X1061)/X1061)</f>
        <v/>
      </c>
      <c r="AB1061" s="7">
        <f>IF(COUNT(D1061:W1061)=0,"",INDEX($D$1:$W$1,MATCH(MIN(D1061:W1061),D1061:W1061,0)))</f>
        <v/>
      </c>
      <c r="AC1061" s="8" t="n">
        <v>295</v>
      </c>
      <c r="AD1061" s="10" t="n">
        <v>1</v>
      </c>
    </row>
    <row r="1062">
      <c r="A1062" s="7" t="inlineStr">
        <is>
          <t>MAT-13-019</t>
        </is>
      </c>
      <c r="B1062" s="4" t="inlineStr">
        <is>
          <t>Plafón blanco, 250X5800X7MM</t>
        </is>
      </c>
      <c r="C1062" s="7" t="inlineStr">
        <is>
          <t>unidad</t>
        </is>
      </c>
      <c r="D1062" s="8" t="n"/>
      <c r="E1062" s="8" t="n"/>
      <c r="F1062" s="8" t="n"/>
      <c r="G1062" s="8" t="n"/>
      <c r="H1062" s="8" t="n"/>
      <c r="I1062" s="8" t="n"/>
      <c r="J1062" s="8" t="n"/>
      <c r="K1062" s="8" t="n">
        <v>375</v>
      </c>
      <c r="L1062" s="8" t="n"/>
      <c r="M1062" s="8" t="n"/>
      <c r="N1062" s="8" t="n"/>
      <c r="O1062" s="8" t="n"/>
      <c r="P1062" s="8" t="n"/>
      <c r="Q1062" s="8" t="n"/>
      <c r="R1062" s="8" t="n"/>
      <c r="S1062" s="8" t="n"/>
      <c r="T1062" s="8" t="n"/>
      <c r="U1062" s="8" t="n"/>
      <c r="V1062" s="8" t="n"/>
      <c r="W1062" s="8" t="n"/>
      <c r="X1062" s="8">
        <f>IF(COUNT(D1062:W1062)=0,"",MIN(D1062:W1062))</f>
        <v/>
      </c>
      <c r="Y1062" s="8">
        <f>IF(COUNT(D1062:W1062)=0,"",MEDIAN(D1062:W1062))</f>
        <v/>
      </c>
      <c r="Z1062" s="8">
        <f>IF(COUNT(D1062:W1062)=0,"",MAX(D1062:W1062))</f>
        <v/>
      </c>
      <c r="AA1062" s="9">
        <f>IF(OR(X1062="",X1062=0),"",(Z1062-X1062)/X1062)</f>
        <v/>
      </c>
      <c r="AB1062" s="7">
        <f>IF(COUNT(D1062:W1062)=0,"",INDEX($D$1:$W$1,MATCH(MIN(D1062:W1062),D1062:W1062,0)))</f>
        <v/>
      </c>
      <c r="AC1062" s="8" t="n">
        <v>375</v>
      </c>
      <c r="AD1062" s="10" t="n">
        <v>1</v>
      </c>
    </row>
    <row r="1063">
      <c r="A1063" s="7" t="inlineStr">
        <is>
          <t>MAT-13-020</t>
        </is>
      </c>
      <c r="B1063" s="4" t="inlineStr">
        <is>
          <t>Plafón blanco, 2X4'</t>
        </is>
      </c>
      <c r="C1063" s="7" t="inlineStr">
        <is>
          <t>unidad</t>
        </is>
      </c>
      <c r="D1063" s="8" t="n"/>
      <c r="E1063" s="8" t="n"/>
      <c r="F1063" s="8" t="n"/>
      <c r="G1063" s="8" t="n"/>
      <c r="H1063" s="8" t="n"/>
      <c r="I1063" s="8" t="n"/>
      <c r="J1063" s="8" t="n"/>
      <c r="K1063" s="8" t="n">
        <v>202</v>
      </c>
      <c r="L1063" s="8" t="n"/>
      <c r="M1063" s="8" t="n"/>
      <c r="N1063" s="8" t="n"/>
      <c r="O1063" s="8" t="n"/>
      <c r="P1063" s="8" t="n"/>
      <c r="Q1063" s="8" t="n"/>
      <c r="R1063" s="8" t="n"/>
      <c r="S1063" s="8" t="n"/>
      <c r="T1063" s="8" t="n"/>
      <c r="U1063" s="8" t="n"/>
      <c r="V1063" s="8" t="n"/>
      <c r="W1063" s="8" t="n"/>
      <c r="X1063" s="8">
        <f>IF(COUNT(D1063:W1063)=0,"",MIN(D1063:W1063))</f>
        <v/>
      </c>
      <c r="Y1063" s="8">
        <f>IF(COUNT(D1063:W1063)=0,"",MEDIAN(D1063:W1063))</f>
        <v/>
      </c>
      <c r="Z1063" s="8">
        <f>IF(COUNT(D1063:W1063)=0,"",MAX(D1063:W1063))</f>
        <v/>
      </c>
      <c r="AA1063" s="9">
        <f>IF(OR(X1063="",X1063=0),"",(Z1063-X1063)/X1063)</f>
        <v/>
      </c>
      <c r="AB1063" s="7">
        <f>IF(COUNT(D1063:W1063)=0,"",INDEX($D$1:$W$1,MATCH(MIN(D1063:W1063),D1063:W1063,0)))</f>
        <v/>
      </c>
      <c r="AC1063" s="8" t="n">
        <v>202</v>
      </c>
      <c r="AD1063" s="10" t="n">
        <v>1</v>
      </c>
    </row>
    <row r="1064">
      <c r="A1064" s="7" t="inlineStr">
        <is>
          <t>MAT-16-003</t>
        </is>
      </c>
      <c r="B1064" s="4" t="inlineStr">
        <is>
          <t>Kit de videovigilancia 4 cámaras bullet 2 MP</t>
        </is>
      </c>
      <c r="C1064" s="7" t="inlineStr">
        <is>
          <t>juego</t>
        </is>
      </c>
      <c r="D1064" s="8" t="n">
        <v>18221.03</v>
      </c>
      <c r="E1064" s="8" t="n"/>
      <c r="F1064" s="8" t="n"/>
      <c r="G1064" s="8" t="n"/>
      <c r="H1064" s="8" t="n"/>
      <c r="I1064" s="8" t="n"/>
      <c r="J1064" s="8" t="n"/>
      <c r="K1064" s="8" t="n"/>
      <c r="L1064" s="8" t="n"/>
      <c r="M1064" s="8" t="n"/>
      <c r="N1064" s="8" t="n"/>
      <c r="O1064" s="8" t="n"/>
      <c r="P1064" s="8" t="n"/>
      <c r="Q1064" s="8" t="n"/>
      <c r="R1064" s="8" t="n"/>
      <c r="S1064" s="8" t="n"/>
      <c r="T1064" s="8" t="n"/>
      <c r="U1064" s="8" t="n"/>
      <c r="V1064" s="8" t="n"/>
      <c r="W1064" s="8" t="n"/>
      <c r="X1064" s="8">
        <f>IF(COUNT(D1064:W1064)=0,"",MIN(D1064:W1064))</f>
        <v/>
      </c>
      <c r="Y1064" s="8">
        <f>IF(COUNT(D1064:W1064)=0,"",MEDIAN(D1064:W1064))</f>
        <v/>
      </c>
      <c r="Z1064" s="8">
        <f>IF(COUNT(D1064:W1064)=0,"",MAX(D1064:W1064))</f>
        <v/>
      </c>
      <c r="AA1064" s="9">
        <f>IF(OR(X1064="",X1064=0),"",(Z1064-X1064)/X1064)</f>
        <v/>
      </c>
      <c r="AB1064" s="7">
        <f>IF(COUNT(D1064:W1064)=0,"",INDEX($D$1:$W$1,MATCH(MIN(D1064:W1064),D1064:W1064,0)))</f>
        <v/>
      </c>
      <c r="AC1064" s="8" t="n">
        <v>18221.03</v>
      </c>
      <c r="AD1064" s="10" t="n">
        <v>1</v>
      </c>
    </row>
    <row r="1065">
      <c r="A1065" s="7" t="inlineStr">
        <is>
          <t>MAT-16-004</t>
        </is>
      </c>
      <c r="B1065" s="4" t="inlineStr">
        <is>
          <t>Kit de videovigilancia 4 cámaras domo 2 MP</t>
        </is>
      </c>
      <c r="C1065" s="7" t="inlineStr">
        <is>
          <t>juego</t>
        </is>
      </c>
      <c r="D1065" s="8" t="n">
        <v>17133.95</v>
      </c>
      <c r="E1065" s="8" t="n"/>
      <c r="F1065" s="8" t="n"/>
      <c r="G1065" s="8" t="n"/>
      <c r="H1065" s="8" t="n"/>
      <c r="I1065" s="8" t="n"/>
      <c r="J1065" s="8" t="n"/>
      <c r="K1065" s="8" t="n"/>
      <c r="L1065" s="8" t="n"/>
      <c r="M1065" s="8" t="n"/>
      <c r="N1065" s="8" t="n"/>
      <c r="O1065" s="8" t="n"/>
      <c r="P1065" s="8" t="n"/>
      <c r="Q1065" s="8" t="n"/>
      <c r="R1065" s="8" t="n"/>
      <c r="S1065" s="8" t="n"/>
      <c r="T1065" s="8" t="n"/>
      <c r="U1065" s="8" t="n"/>
      <c r="V1065" s="8" t="n"/>
      <c r="W1065" s="8" t="n"/>
      <c r="X1065" s="8">
        <f>IF(COUNT(D1065:W1065)=0,"",MIN(D1065:W1065))</f>
        <v/>
      </c>
      <c r="Y1065" s="8">
        <f>IF(COUNT(D1065:W1065)=0,"",MEDIAN(D1065:W1065))</f>
        <v/>
      </c>
      <c r="Z1065" s="8">
        <f>IF(COUNT(D1065:W1065)=0,"",MAX(D1065:W1065))</f>
        <v/>
      </c>
      <c r="AA1065" s="9">
        <f>IF(OR(X1065="",X1065=0),"",(Z1065-X1065)/X1065)</f>
        <v/>
      </c>
      <c r="AB1065" s="7">
        <f>IF(COUNT(D1065:W1065)=0,"",INDEX($D$1:$W$1,MATCH(MIN(D1065:W1065),D1065:W1065,0)))</f>
        <v/>
      </c>
      <c r="AC1065" s="8" t="n">
        <v>17133.95</v>
      </c>
      <c r="AD1065" s="10" t="n">
        <v>1</v>
      </c>
    </row>
    <row r="1066">
      <c r="A1066" s="7" t="inlineStr">
        <is>
          <t>MAT-16-005</t>
        </is>
      </c>
      <c r="B1066" s="4" t="inlineStr">
        <is>
          <t>Cámara de seguridad</t>
        </is>
      </c>
      <c r="C1066" s="7" t="inlineStr">
        <is>
          <t>unidad</t>
        </is>
      </c>
      <c r="D1066" s="8" t="n">
        <v>4136.01</v>
      </c>
      <c r="E1066" s="8" t="n"/>
      <c r="F1066" s="8" t="n"/>
      <c r="G1066" s="8" t="n"/>
      <c r="H1066" s="8" t="n"/>
      <c r="I1066" s="8" t="n"/>
      <c r="J1066" s="8" t="n"/>
      <c r="K1066" s="8" t="n"/>
      <c r="L1066" s="8" t="n"/>
      <c r="M1066" s="8" t="n"/>
      <c r="N1066" s="8" t="n"/>
      <c r="O1066" s="8" t="n"/>
      <c r="P1066" s="8" t="n"/>
      <c r="Q1066" s="8" t="n"/>
      <c r="R1066" s="8" t="n"/>
      <c r="S1066" s="8" t="n"/>
      <c r="T1066" s="8" t="n"/>
      <c r="U1066" s="8" t="n"/>
      <c r="V1066" s="8" t="n"/>
      <c r="W1066" s="8" t="n"/>
      <c r="X1066" s="8">
        <f>IF(COUNT(D1066:W1066)=0,"",MIN(D1066:W1066))</f>
        <v/>
      </c>
      <c r="Y1066" s="8">
        <f>IF(COUNT(D1066:W1066)=0,"",MEDIAN(D1066:W1066))</f>
        <v/>
      </c>
      <c r="Z1066" s="8">
        <f>IF(COUNT(D1066:W1066)=0,"",MAX(D1066:W1066))</f>
        <v/>
      </c>
      <c r="AA1066" s="9">
        <f>IF(OR(X1066="",X1066=0),"",(Z1066-X1066)/X1066)</f>
        <v/>
      </c>
      <c r="AB1066" s="7">
        <f>IF(COUNT(D1066:W1066)=0,"",INDEX($D$1:$W$1,MATCH(MIN(D1066:W1066),D1066:W1066,0)))</f>
        <v/>
      </c>
      <c r="AC1066" s="8" t="n">
        <v>4136.01</v>
      </c>
      <c r="AD1066" s="10" t="n">
        <v>1</v>
      </c>
    </row>
    <row r="1067">
      <c r="A1067" s="7" t="inlineStr">
        <is>
          <t>MAT-16-006</t>
        </is>
      </c>
      <c r="B1067" s="4" t="inlineStr">
        <is>
          <t>Cámara de seguridad bullet 2 MP lente fijo</t>
        </is>
      </c>
      <c r="C1067" s="7" t="inlineStr">
        <is>
          <t>unidad</t>
        </is>
      </c>
      <c r="D1067" s="8" t="n">
        <v>4918.58</v>
      </c>
      <c r="E1067" s="8" t="n"/>
      <c r="F1067" s="8" t="n"/>
      <c r="G1067" s="8" t="n"/>
      <c r="H1067" s="8" t="n"/>
      <c r="I1067" s="8" t="n"/>
      <c r="J1067" s="8" t="n"/>
      <c r="K1067" s="8" t="n"/>
      <c r="L1067" s="8" t="n"/>
      <c r="M1067" s="8" t="n"/>
      <c r="N1067" s="8" t="n"/>
      <c r="O1067" s="8" t="n"/>
      <c r="P1067" s="8" t="n"/>
      <c r="Q1067" s="8" t="n"/>
      <c r="R1067" s="8" t="n"/>
      <c r="S1067" s="8" t="n"/>
      <c r="T1067" s="8" t="n"/>
      <c r="U1067" s="8" t="n"/>
      <c r="V1067" s="8" t="n"/>
      <c r="W1067" s="8" t="n"/>
      <c r="X1067" s="8">
        <f>IF(COUNT(D1067:W1067)=0,"",MIN(D1067:W1067))</f>
        <v/>
      </c>
      <c r="Y1067" s="8">
        <f>IF(COUNT(D1067:W1067)=0,"",MEDIAN(D1067:W1067))</f>
        <v/>
      </c>
      <c r="Z1067" s="8">
        <f>IF(COUNT(D1067:W1067)=0,"",MAX(D1067:W1067))</f>
        <v/>
      </c>
      <c r="AA1067" s="9">
        <f>IF(OR(X1067="",X1067=0),"",(Z1067-X1067)/X1067)</f>
        <v/>
      </c>
      <c r="AB1067" s="7">
        <f>IF(COUNT(D1067:W1067)=0,"",INDEX($D$1:$W$1,MATCH(MIN(D1067:W1067),D1067:W1067,0)))</f>
        <v/>
      </c>
      <c r="AC1067" s="8" t="n">
        <v>4918.58</v>
      </c>
      <c r="AD1067" s="10" t="n">
        <v>1</v>
      </c>
    </row>
    <row r="1068">
      <c r="A1068" s="7" t="inlineStr">
        <is>
          <t>MAT-16-007</t>
        </is>
      </c>
      <c r="B1068" s="4" t="inlineStr">
        <is>
          <t>Cámara de seguridad bullet 2 MP lente varifocal</t>
        </is>
      </c>
      <c r="C1068" s="7" t="inlineStr">
        <is>
          <t>unidad</t>
        </is>
      </c>
      <c r="D1068" s="8" t="n">
        <v>8594.82</v>
      </c>
      <c r="E1068" s="8" t="n"/>
      <c r="F1068" s="8" t="n"/>
      <c r="G1068" s="8" t="n"/>
      <c r="H1068" s="8" t="n"/>
      <c r="I1068" s="8" t="n"/>
      <c r="J1068" s="8" t="n"/>
      <c r="K1068" s="8" t="n"/>
      <c r="L1068" s="8" t="n"/>
      <c r="M1068" s="8" t="n"/>
      <c r="N1068" s="8" t="n"/>
      <c r="O1068" s="8" t="n"/>
      <c r="P1068" s="8" t="n"/>
      <c r="Q1068" s="8" t="n"/>
      <c r="R1068" s="8" t="n"/>
      <c r="S1068" s="8" t="n"/>
      <c r="T1068" s="8" t="n"/>
      <c r="U1068" s="8" t="n"/>
      <c r="V1068" s="8" t="n"/>
      <c r="W1068" s="8" t="n"/>
      <c r="X1068" s="8">
        <f>IF(COUNT(D1068:W1068)=0,"",MIN(D1068:W1068))</f>
        <v/>
      </c>
      <c r="Y1068" s="8">
        <f>IF(COUNT(D1068:W1068)=0,"",MEDIAN(D1068:W1068))</f>
        <v/>
      </c>
      <c r="Z1068" s="8">
        <f>IF(COUNT(D1068:W1068)=0,"",MAX(D1068:W1068))</f>
        <v/>
      </c>
      <c r="AA1068" s="9">
        <f>IF(OR(X1068="",X1068=0),"",(Z1068-X1068)/X1068)</f>
        <v/>
      </c>
      <c r="AB1068" s="7">
        <f>IF(COUNT(D1068:W1068)=0,"",INDEX($D$1:$W$1,MATCH(MIN(D1068:W1068),D1068:W1068,0)))</f>
        <v/>
      </c>
      <c r="AC1068" s="8" t="n">
        <v>8594.82</v>
      </c>
      <c r="AD1068" s="10" t="n">
        <v>1</v>
      </c>
    </row>
    <row r="1069">
      <c r="A1069" s="7" t="inlineStr">
        <is>
          <t>MAT-16-008</t>
        </is>
      </c>
      <c r="B1069" s="4" t="inlineStr">
        <is>
          <t>Cámara de seguridad bullet 4 MP</t>
        </is>
      </c>
      <c r="C1069" s="7" t="inlineStr">
        <is>
          <t>unidad</t>
        </is>
      </c>
      <c r="D1069" s="8" t="n">
        <v>9064.129999999999</v>
      </c>
      <c r="E1069" s="8" t="n"/>
      <c r="F1069" s="8" t="n"/>
      <c r="G1069" s="8" t="n"/>
      <c r="H1069" s="8" t="n"/>
      <c r="I1069" s="8" t="n"/>
      <c r="J1069" s="8" t="n"/>
      <c r="K1069" s="8" t="n"/>
      <c r="L1069" s="8" t="n"/>
      <c r="M1069" s="8" t="n"/>
      <c r="N1069" s="8" t="n"/>
      <c r="O1069" s="8" t="n"/>
      <c r="P1069" s="8" t="n"/>
      <c r="Q1069" s="8" t="n"/>
      <c r="R1069" s="8" t="n"/>
      <c r="S1069" s="8" t="n"/>
      <c r="T1069" s="8" t="n"/>
      <c r="U1069" s="8" t="n"/>
      <c r="V1069" s="8" t="n"/>
      <c r="W1069" s="8" t="n"/>
      <c r="X1069" s="8">
        <f>IF(COUNT(D1069:W1069)=0,"",MIN(D1069:W1069))</f>
        <v/>
      </c>
      <c r="Y1069" s="8">
        <f>IF(COUNT(D1069:W1069)=0,"",MEDIAN(D1069:W1069))</f>
        <v/>
      </c>
      <c r="Z1069" s="8">
        <f>IF(COUNT(D1069:W1069)=0,"",MAX(D1069:W1069))</f>
        <v/>
      </c>
      <c r="AA1069" s="9">
        <f>IF(OR(X1069="",X1069=0),"",(Z1069-X1069)/X1069)</f>
        <v/>
      </c>
      <c r="AB1069" s="7">
        <f>IF(COUNT(D1069:W1069)=0,"",INDEX($D$1:$W$1,MATCH(MIN(D1069:W1069),D1069:W1069,0)))</f>
        <v/>
      </c>
      <c r="AC1069" s="8" t="n">
        <v>9064.129999999999</v>
      </c>
      <c r="AD1069" s="10" t="n">
        <v>1</v>
      </c>
    </row>
    <row r="1070">
      <c r="A1070" s="7" t="inlineStr">
        <is>
          <t>MAT-16-009</t>
        </is>
      </c>
      <c r="B1070" s="4" t="inlineStr">
        <is>
          <t>Cámara de seguridad bullet 4 MP lente fijo</t>
        </is>
      </c>
      <c r="C1070" s="7" t="inlineStr">
        <is>
          <t>unidad</t>
        </is>
      </c>
      <c r="D1070" s="8" t="n">
        <v>3087.35</v>
      </c>
      <c r="E1070" s="8" t="n"/>
      <c r="F1070" s="8" t="n"/>
      <c r="G1070" s="8" t="n"/>
      <c r="H1070" s="8" t="n"/>
      <c r="I1070" s="8" t="n"/>
      <c r="J1070" s="8" t="n"/>
      <c r="K1070" s="8" t="n"/>
      <c r="L1070" s="8" t="n"/>
      <c r="M1070" s="8" t="n"/>
      <c r="N1070" s="8" t="n"/>
      <c r="O1070" s="8" t="n"/>
      <c r="P1070" s="8" t="n"/>
      <c r="Q1070" s="8" t="n"/>
      <c r="R1070" s="8" t="n"/>
      <c r="S1070" s="8" t="n"/>
      <c r="T1070" s="8" t="n"/>
      <c r="U1070" s="8" t="n"/>
      <c r="V1070" s="8" t="n"/>
      <c r="W1070" s="8" t="n"/>
      <c r="X1070" s="8">
        <f>IF(COUNT(D1070:W1070)=0,"",MIN(D1070:W1070))</f>
        <v/>
      </c>
      <c r="Y1070" s="8">
        <f>IF(COUNT(D1070:W1070)=0,"",MEDIAN(D1070:W1070))</f>
        <v/>
      </c>
      <c r="Z1070" s="8">
        <f>IF(COUNT(D1070:W1070)=0,"",MAX(D1070:W1070))</f>
        <v/>
      </c>
      <c r="AA1070" s="9">
        <f>IF(OR(X1070="",X1070=0),"",(Z1070-X1070)/X1070)</f>
        <v/>
      </c>
      <c r="AB1070" s="7">
        <f>IF(COUNT(D1070:W1070)=0,"",INDEX($D$1:$W$1,MATCH(MIN(D1070:W1070),D1070:W1070,0)))</f>
        <v/>
      </c>
      <c r="AC1070" s="8" t="n">
        <v>3087.35</v>
      </c>
      <c r="AD1070" s="10" t="n">
        <v>1</v>
      </c>
    </row>
    <row r="1071">
      <c r="A1071" s="7" t="inlineStr">
        <is>
          <t>MAT-16-010</t>
        </is>
      </c>
      <c r="B1071" s="4" t="inlineStr">
        <is>
          <t>Cámara de seguridad bullet 5 MP lente fijo</t>
        </is>
      </c>
      <c r="C1071" s="7" t="inlineStr">
        <is>
          <t>unidad</t>
        </is>
      </c>
      <c r="D1071" s="8" t="n">
        <v>3442.71</v>
      </c>
      <c r="E1071" s="8" t="n"/>
      <c r="F1071" s="8" t="n"/>
      <c r="G1071" s="8" t="n"/>
      <c r="H1071" s="8" t="n"/>
      <c r="I1071" s="8" t="n"/>
      <c r="J1071" s="8" t="n"/>
      <c r="K1071" s="8" t="n"/>
      <c r="L1071" s="8" t="n"/>
      <c r="M1071" s="8" t="n"/>
      <c r="N1071" s="8" t="n"/>
      <c r="O1071" s="8" t="n"/>
      <c r="P1071" s="8" t="n"/>
      <c r="Q1071" s="8" t="n"/>
      <c r="R1071" s="8" t="n"/>
      <c r="S1071" s="8" t="n"/>
      <c r="T1071" s="8" t="n"/>
      <c r="U1071" s="8" t="n"/>
      <c r="V1071" s="8" t="n"/>
      <c r="W1071" s="8" t="n"/>
      <c r="X1071" s="8">
        <f>IF(COUNT(D1071:W1071)=0,"",MIN(D1071:W1071))</f>
        <v/>
      </c>
      <c r="Y1071" s="8">
        <f>IF(COUNT(D1071:W1071)=0,"",MEDIAN(D1071:W1071))</f>
        <v/>
      </c>
      <c r="Z1071" s="8">
        <f>IF(COUNT(D1071:W1071)=0,"",MAX(D1071:W1071))</f>
        <v/>
      </c>
      <c r="AA1071" s="9">
        <f>IF(OR(X1071="",X1071=0),"",(Z1071-X1071)/X1071)</f>
        <v/>
      </c>
      <c r="AB1071" s="7">
        <f>IF(COUNT(D1071:W1071)=0,"",INDEX($D$1:$W$1,MATCH(MIN(D1071:W1071),D1071:W1071,0)))</f>
        <v/>
      </c>
      <c r="AC1071" s="8" t="n">
        <v>3442.71</v>
      </c>
      <c r="AD1071" s="10" t="n">
        <v>1</v>
      </c>
    </row>
    <row r="1072">
      <c r="A1072" s="7" t="inlineStr">
        <is>
          <t>MAT-16-011</t>
        </is>
      </c>
      <c r="B1072" s="4" t="inlineStr">
        <is>
          <t>Cámara de seguridad bullet 5 MP lente varifocal</t>
        </is>
      </c>
      <c r="C1072" s="7" t="inlineStr">
        <is>
          <t>unidad</t>
        </is>
      </c>
      <c r="D1072" s="8" t="n">
        <v>5675.9</v>
      </c>
      <c r="E1072" s="8" t="n"/>
      <c r="F1072" s="8" t="n"/>
      <c r="G1072" s="8" t="n"/>
      <c r="H1072" s="8" t="n"/>
      <c r="I1072" s="8" t="n"/>
      <c r="J1072" s="8" t="n"/>
      <c r="K1072" s="8" t="n"/>
      <c r="L1072" s="8" t="n"/>
      <c r="M1072" s="8" t="n"/>
      <c r="N1072" s="8" t="n"/>
      <c r="O1072" s="8" t="n"/>
      <c r="P1072" s="8" t="n"/>
      <c r="Q1072" s="8" t="n"/>
      <c r="R1072" s="8" t="n"/>
      <c r="S1072" s="8" t="n"/>
      <c r="T1072" s="8" t="n"/>
      <c r="U1072" s="8" t="n"/>
      <c r="V1072" s="8" t="n"/>
      <c r="W1072" s="8" t="n"/>
      <c r="X1072" s="8">
        <f>IF(COUNT(D1072:W1072)=0,"",MIN(D1072:W1072))</f>
        <v/>
      </c>
      <c r="Y1072" s="8">
        <f>IF(COUNT(D1072:W1072)=0,"",MEDIAN(D1072:W1072))</f>
        <v/>
      </c>
      <c r="Z1072" s="8">
        <f>IF(COUNT(D1072:W1072)=0,"",MAX(D1072:W1072))</f>
        <v/>
      </c>
      <c r="AA1072" s="9">
        <f>IF(OR(X1072="",X1072=0),"",(Z1072-X1072)/X1072)</f>
        <v/>
      </c>
      <c r="AB1072" s="7">
        <f>IF(COUNT(D1072:W1072)=0,"",INDEX($D$1:$W$1,MATCH(MIN(D1072:W1072),D1072:W1072,0)))</f>
        <v/>
      </c>
      <c r="AC1072" s="8" t="n">
        <v>5675.9</v>
      </c>
      <c r="AD1072" s="10" t="n">
        <v>1</v>
      </c>
    </row>
    <row r="1073">
      <c r="A1073" s="7" t="inlineStr">
        <is>
          <t>MAT-16-012</t>
        </is>
      </c>
      <c r="B1073" s="4" t="inlineStr">
        <is>
          <t>Cámara de seguridad bullet analógica</t>
        </is>
      </c>
      <c r="C1073" s="7" t="inlineStr">
        <is>
          <t>unidad</t>
        </is>
      </c>
      <c r="D1073" s="8" t="n">
        <v>2191.4</v>
      </c>
      <c r="E1073" s="8" t="n"/>
      <c r="F1073" s="8" t="n"/>
      <c r="G1073" s="8" t="n"/>
      <c r="H1073" s="8" t="n"/>
      <c r="I1073" s="8" t="n"/>
      <c r="J1073" s="8" t="n"/>
      <c r="K1073" s="8" t="n"/>
      <c r="L1073" s="8" t="n"/>
      <c r="M1073" s="8" t="n"/>
      <c r="N1073" s="8" t="n"/>
      <c r="O1073" s="8" t="n"/>
      <c r="P1073" s="8" t="n"/>
      <c r="Q1073" s="8" t="n"/>
      <c r="R1073" s="8" t="n"/>
      <c r="S1073" s="8" t="n"/>
      <c r="T1073" s="8" t="n"/>
      <c r="U1073" s="8" t="n"/>
      <c r="V1073" s="8" t="n"/>
      <c r="W1073" s="8" t="n"/>
      <c r="X1073" s="8">
        <f>IF(COUNT(D1073:W1073)=0,"",MIN(D1073:W1073))</f>
        <v/>
      </c>
      <c r="Y1073" s="8">
        <f>IF(COUNT(D1073:W1073)=0,"",MEDIAN(D1073:W1073))</f>
        <v/>
      </c>
      <c r="Z1073" s="8">
        <f>IF(COUNT(D1073:W1073)=0,"",MAX(D1073:W1073))</f>
        <v/>
      </c>
      <c r="AA1073" s="9">
        <f>IF(OR(X1073="",X1073=0),"",(Z1073-X1073)/X1073)</f>
        <v/>
      </c>
      <c r="AB1073" s="7">
        <f>IF(COUNT(D1073:W1073)=0,"",INDEX($D$1:$W$1,MATCH(MIN(D1073:W1073),D1073:W1073,0)))</f>
        <v/>
      </c>
      <c r="AC1073" s="8" t="n">
        <v>2390.06</v>
      </c>
      <c r="AD1073" s="10" t="n">
        <v>1</v>
      </c>
    </row>
    <row r="1074">
      <c r="A1074" s="7" t="inlineStr">
        <is>
          <t>MAT-16-013</t>
        </is>
      </c>
      <c r="B1074" s="4" t="inlineStr">
        <is>
          <t>Cámara de seguridad bullet analógica 2 MP lente fijo</t>
        </is>
      </c>
      <c r="C1074" s="7" t="inlineStr">
        <is>
          <t>unidad</t>
        </is>
      </c>
      <c r="D1074" s="8" t="n">
        <v>1784.16</v>
      </c>
      <c r="E1074" s="8" t="n"/>
      <c r="F1074" s="8" t="n"/>
      <c r="G1074" s="8" t="n"/>
      <c r="H1074" s="8" t="n"/>
      <c r="I1074" s="8" t="n"/>
      <c r="J1074" s="8" t="n"/>
      <c r="K1074" s="8" t="n"/>
      <c r="L1074" s="8" t="n"/>
      <c r="M1074" s="8" t="n"/>
      <c r="N1074" s="8" t="n"/>
      <c r="O1074" s="8" t="n"/>
      <c r="P1074" s="8" t="n"/>
      <c r="Q1074" s="8" t="n"/>
      <c r="R1074" s="8" t="n"/>
      <c r="S1074" s="8" t="n"/>
      <c r="T1074" s="8" t="n"/>
      <c r="U1074" s="8" t="n"/>
      <c r="V1074" s="8" t="n"/>
      <c r="W1074" s="8" t="n"/>
      <c r="X1074" s="8">
        <f>IF(COUNT(D1074:W1074)=0,"",MIN(D1074:W1074))</f>
        <v/>
      </c>
      <c r="Y1074" s="8">
        <f>IF(COUNT(D1074:W1074)=0,"",MEDIAN(D1074:W1074))</f>
        <v/>
      </c>
      <c r="Z1074" s="8">
        <f>IF(COUNT(D1074:W1074)=0,"",MAX(D1074:W1074))</f>
        <v/>
      </c>
      <c r="AA1074" s="9">
        <f>IF(OR(X1074="",X1074=0),"",(Z1074-X1074)/X1074)</f>
        <v/>
      </c>
      <c r="AB1074" s="7">
        <f>IF(COUNT(D1074:W1074)=0,"",INDEX($D$1:$W$1,MATCH(MIN(D1074:W1074),D1074:W1074,0)))</f>
        <v/>
      </c>
      <c r="AC1074" s="8" t="n">
        <v>1784.16</v>
      </c>
      <c r="AD1074" s="10" t="n">
        <v>1</v>
      </c>
    </row>
    <row r="1075">
      <c r="A1075" s="7" t="inlineStr">
        <is>
          <t>MAT-16-014</t>
        </is>
      </c>
      <c r="B1075" s="4" t="inlineStr">
        <is>
          <t>Cámara de seguridad bullet analógica 5 MP lente fijo</t>
        </is>
      </c>
      <c r="C1075" s="7" t="inlineStr">
        <is>
          <t>unidad</t>
        </is>
      </c>
      <c r="D1075" s="8" t="n">
        <v>1394.08</v>
      </c>
      <c r="E1075" s="8" t="n"/>
      <c r="F1075" s="8" t="n"/>
      <c r="G1075" s="8" t="n"/>
      <c r="H1075" s="8" t="n"/>
      <c r="I1075" s="8" t="n"/>
      <c r="J1075" s="8" t="n"/>
      <c r="K1075" s="8" t="n"/>
      <c r="L1075" s="8" t="n"/>
      <c r="M1075" s="8" t="n"/>
      <c r="N1075" s="8" t="n"/>
      <c r="O1075" s="8" t="n"/>
      <c r="P1075" s="8" t="n"/>
      <c r="Q1075" s="8" t="n"/>
      <c r="R1075" s="8" t="n"/>
      <c r="S1075" s="8" t="n"/>
      <c r="T1075" s="8" t="n"/>
      <c r="U1075" s="8" t="n"/>
      <c r="V1075" s="8" t="n"/>
      <c r="W1075" s="8" t="n"/>
      <c r="X1075" s="8">
        <f>IF(COUNT(D1075:W1075)=0,"",MIN(D1075:W1075))</f>
        <v/>
      </c>
      <c r="Y1075" s="8">
        <f>IF(COUNT(D1075:W1075)=0,"",MEDIAN(D1075:W1075))</f>
        <v/>
      </c>
      <c r="Z1075" s="8">
        <f>IF(COUNT(D1075:W1075)=0,"",MAX(D1075:W1075))</f>
        <v/>
      </c>
      <c r="AA1075" s="9">
        <f>IF(OR(X1075="",X1075=0),"",(Z1075-X1075)/X1075)</f>
        <v/>
      </c>
      <c r="AB1075" s="7">
        <f>IF(COUNT(D1075:W1075)=0,"",INDEX($D$1:$W$1,MATCH(MIN(D1075:W1075),D1075:W1075,0)))</f>
        <v/>
      </c>
      <c r="AC1075" s="8" t="n">
        <v>1394.08</v>
      </c>
      <c r="AD1075" s="10" t="n">
        <v>1</v>
      </c>
    </row>
    <row r="1076">
      <c r="A1076" s="7" t="inlineStr">
        <is>
          <t>MAT-16-015</t>
        </is>
      </c>
      <c r="B1076" s="4" t="inlineStr">
        <is>
          <t>Cámara de seguridad bullet IP</t>
        </is>
      </c>
      <c r="C1076" s="7" t="inlineStr">
        <is>
          <t>unidad</t>
        </is>
      </c>
      <c r="D1076" s="8" t="n">
        <v>5547.25</v>
      </c>
      <c r="E1076" s="8" t="n"/>
      <c r="F1076" s="8" t="n"/>
      <c r="G1076" s="8" t="n"/>
      <c r="H1076" s="8" t="n"/>
      <c r="I1076" s="8" t="n"/>
      <c r="J1076" s="8" t="n"/>
      <c r="K1076" s="8" t="n"/>
      <c r="L1076" s="8" t="n"/>
      <c r="M1076" s="8" t="n"/>
      <c r="N1076" s="8" t="n"/>
      <c r="O1076" s="8" t="n"/>
      <c r="P1076" s="8" t="n"/>
      <c r="Q1076" s="8" t="n"/>
      <c r="R1076" s="8" t="n"/>
      <c r="S1076" s="8" t="n"/>
      <c r="T1076" s="8" t="n"/>
      <c r="U1076" s="8" t="n"/>
      <c r="V1076" s="8" t="n"/>
      <c r="W1076" s="8" t="n"/>
      <c r="X1076" s="8">
        <f>IF(COUNT(D1076:W1076)=0,"",MIN(D1076:W1076))</f>
        <v/>
      </c>
      <c r="Y1076" s="8">
        <f>IF(COUNT(D1076:W1076)=0,"",MEDIAN(D1076:W1076))</f>
        <v/>
      </c>
      <c r="Z1076" s="8">
        <f>IF(COUNT(D1076:W1076)=0,"",MAX(D1076:W1076))</f>
        <v/>
      </c>
      <c r="AA1076" s="9">
        <f>IF(OR(X1076="",X1076=0),"",(Z1076-X1076)/X1076)</f>
        <v/>
      </c>
      <c r="AB1076" s="7">
        <f>IF(COUNT(D1076:W1076)=0,"",INDEX($D$1:$W$1,MATCH(MIN(D1076:W1076),D1076:W1076,0)))</f>
        <v/>
      </c>
      <c r="AC1076" s="8" t="n">
        <v>5547.25</v>
      </c>
      <c r="AD1076" s="10" t="n">
        <v>1</v>
      </c>
    </row>
    <row r="1077">
      <c r="A1077" s="7" t="inlineStr">
        <is>
          <t>MAT-16-016</t>
        </is>
      </c>
      <c r="B1077" s="4" t="inlineStr">
        <is>
          <t>Cámara de seguridad bullet IP 2 MP lente fijo</t>
        </is>
      </c>
      <c r="C1077" s="7" t="inlineStr">
        <is>
          <t>unidad</t>
        </is>
      </c>
      <c r="D1077" s="8" t="n">
        <v>2810.59</v>
      </c>
      <c r="E1077" s="8" t="n"/>
      <c r="F1077" s="8" t="n"/>
      <c r="G1077" s="8" t="n"/>
      <c r="H1077" s="8" t="n"/>
      <c r="I1077" s="8" t="n"/>
      <c r="J1077" s="8" t="n"/>
      <c r="K1077" s="8" t="n"/>
      <c r="L1077" s="8" t="n"/>
      <c r="M1077" s="8" t="n"/>
      <c r="N1077" s="8" t="n"/>
      <c r="O1077" s="8" t="n"/>
      <c r="P1077" s="8" t="n"/>
      <c r="Q1077" s="8" t="n"/>
      <c r="R1077" s="8" t="n"/>
      <c r="S1077" s="8" t="n"/>
      <c r="T1077" s="8" t="n"/>
      <c r="U1077" s="8" t="n"/>
      <c r="V1077" s="8" t="n"/>
      <c r="W1077" s="8" t="n"/>
      <c r="X1077" s="8">
        <f>IF(COUNT(D1077:W1077)=0,"",MIN(D1077:W1077))</f>
        <v/>
      </c>
      <c r="Y1077" s="8">
        <f>IF(COUNT(D1077:W1077)=0,"",MEDIAN(D1077:W1077))</f>
        <v/>
      </c>
      <c r="Z1077" s="8">
        <f>IF(COUNT(D1077:W1077)=0,"",MAX(D1077:W1077))</f>
        <v/>
      </c>
      <c r="AA1077" s="9">
        <f>IF(OR(X1077="",X1077=0),"",(Z1077-X1077)/X1077)</f>
        <v/>
      </c>
      <c r="AB1077" s="7">
        <f>IF(COUNT(D1077:W1077)=0,"",INDEX($D$1:$W$1,MATCH(MIN(D1077:W1077),D1077:W1077,0)))</f>
        <v/>
      </c>
      <c r="AC1077" s="8" t="n">
        <v>3708.75</v>
      </c>
      <c r="AD1077" s="10" t="n">
        <v>1</v>
      </c>
    </row>
    <row r="1078">
      <c r="A1078" s="7" t="inlineStr">
        <is>
          <t>MAT-16-017</t>
        </is>
      </c>
      <c r="B1078" s="4" t="inlineStr">
        <is>
          <t>Cámara de seguridad bullet IP 2 MP lente varifocal</t>
        </is>
      </c>
      <c r="C1078" s="7" t="inlineStr">
        <is>
          <t>unidad</t>
        </is>
      </c>
      <c r="D1078" s="8" t="n">
        <v>8801.58</v>
      </c>
      <c r="E1078" s="8" t="n"/>
      <c r="F1078" s="8" t="n"/>
      <c r="G1078" s="8" t="n"/>
      <c r="H1078" s="8" t="n"/>
      <c r="I1078" s="8" t="n"/>
      <c r="J1078" s="8" t="n"/>
      <c r="K1078" s="8" t="n"/>
      <c r="L1078" s="8" t="n"/>
      <c r="M1078" s="8" t="n"/>
      <c r="N1078" s="8" t="n"/>
      <c r="O1078" s="8" t="n"/>
      <c r="P1078" s="8" t="n"/>
      <c r="Q1078" s="8" t="n"/>
      <c r="R1078" s="8" t="n"/>
      <c r="S1078" s="8" t="n"/>
      <c r="T1078" s="8" t="n"/>
      <c r="U1078" s="8" t="n"/>
      <c r="V1078" s="8" t="n"/>
      <c r="W1078" s="8" t="n"/>
      <c r="X1078" s="8">
        <f>IF(COUNT(D1078:W1078)=0,"",MIN(D1078:W1078))</f>
        <v/>
      </c>
      <c r="Y1078" s="8">
        <f>IF(COUNT(D1078:W1078)=0,"",MEDIAN(D1078:W1078))</f>
        <v/>
      </c>
      <c r="Z1078" s="8">
        <f>IF(COUNT(D1078:W1078)=0,"",MAX(D1078:W1078))</f>
        <v/>
      </c>
      <c r="AA1078" s="9">
        <f>IF(OR(X1078="",X1078=0),"",(Z1078-X1078)/X1078)</f>
        <v/>
      </c>
      <c r="AB1078" s="7">
        <f>IF(COUNT(D1078:W1078)=0,"",INDEX($D$1:$W$1,MATCH(MIN(D1078:W1078),D1078:W1078,0)))</f>
        <v/>
      </c>
      <c r="AC1078" s="8" t="n">
        <v>8801.58</v>
      </c>
      <c r="AD1078" s="10" t="n">
        <v>1</v>
      </c>
    </row>
    <row r="1079">
      <c r="A1079" s="7" t="inlineStr">
        <is>
          <t>MAT-16-018</t>
        </is>
      </c>
      <c r="B1079" s="4" t="inlineStr">
        <is>
          <t>Cámara de seguridad bullet IP 5 MP lente fijo</t>
        </is>
      </c>
      <c r="C1079" s="7" t="inlineStr">
        <is>
          <t>unidad</t>
        </is>
      </c>
      <c r="D1079" s="8" t="n">
        <v>7322.31</v>
      </c>
      <c r="E1079" s="8" t="n"/>
      <c r="F1079" s="8" t="n"/>
      <c r="G1079" s="8" t="n"/>
      <c r="H1079" s="8" t="n"/>
      <c r="I1079" s="8" t="n"/>
      <c r="J1079" s="8" t="n"/>
      <c r="K1079" s="8" t="n"/>
      <c r="L1079" s="8" t="n"/>
      <c r="M1079" s="8" t="n"/>
      <c r="N1079" s="8" t="n"/>
      <c r="O1079" s="8" t="n"/>
      <c r="P1079" s="8" t="n"/>
      <c r="Q1079" s="8" t="n"/>
      <c r="R1079" s="8" t="n"/>
      <c r="S1079" s="8" t="n"/>
      <c r="T1079" s="8" t="n"/>
      <c r="U1079" s="8" t="n"/>
      <c r="V1079" s="8" t="n"/>
      <c r="W1079" s="8" t="n"/>
      <c r="X1079" s="8">
        <f>IF(COUNT(D1079:W1079)=0,"",MIN(D1079:W1079))</f>
        <v/>
      </c>
      <c r="Y1079" s="8">
        <f>IF(COUNT(D1079:W1079)=0,"",MEDIAN(D1079:W1079))</f>
        <v/>
      </c>
      <c r="Z1079" s="8">
        <f>IF(COUNT(D1079:W1079)=0,"",MAX(D1079:W1079))</f>
        <v/>
      </c>
      <c r="AA1079" s="9">
        <f>IF(OR(X1079="",X1079=0),"",(Z1079-X1079)/X1079)</f>
        <v/>
      </c>
      <c r="AB1079" s="7">
        <f>IF(COUNT(D1079:W1079)=0,"",INDEX($D$1:$W$1,MATCH(MIN(D1079:W1079),D1079:W1079,0)))</f>
        <v/>
      </c>
      <c r="AC1079" s="8" t="n">
        <v>7322.31</v>
      </c>
      <c r="AD1079" s="10" t="n">
        <v>1</v>
      </c>
    </row>
    <row r="1080">
      <c r="A1080" s="7" t="inlineStr">
        <is>
          <t>MAT-16-019</t>
        </is>
      </c>
      <c r="B1080" s="4" t="inlineStr">
        <is>
          <t>Cámara de seguridad bullet IP 5 MP lente varifocal</t>
        </is>
      </c>
      <c r="C1080" s="7" t="inlineStr">
        <is>
          <t>unidad</t>
        </is>
      </c>
      <c r="D1080" s="8" t="n">
        <v>12499.73</v>
      </c>
      <c r="E1080" s="8" t="n"/>
      <c r="F1080" s="8" t="n"/>
      <c r="G1080" s="8" t="n"/>
      <c r="H1080" s="8" t="n"/>
      <c r="I1080" s="8" t="n"/>
      <c r="J1080" s="8" t="n"/>
      <c r="K1080" s="8" t="n"/>
      <c r="L1080" s="8" t="n"/>
      <c r="M1080" s="8" t="n"/>
      <c r="N1080" s="8" t="n"/>
      <c r="O1080" s="8" t="n"/>
      <c r="P1080" s="8" t="n"/>
      <c r="Q1080" s="8" t="n"/>
      <c r="R1080" s="8" t="n"/>
      <c r="S1080" s="8" t="n"/>
      <c r="T1080" s="8" t="n"/>
      <c r="U1080" s="8" t="n"/>
      <c r="V1080" s="8" t="n"/>
      <c r="W1080" s="8" t="n"/>
      <c r="X1080" s="8">
        <f>IF(COUNT(D1080:W1080)=0,"",MIN(D1080:W1080))</f>
        <v/>
      </c>
      <c r="Y1080" s="8">
        <f>IF(COUNT(D1080:W1080)=0,"",MEDIAN(D1080:W1080))</f>
        <v/>
      </c>
      <c r="Z1080" s="8">
        <f>IF(COUNT(D1080:W1080)=0,"",MAX(D1080:W1080))</f>
        <v/>
      </c>
      <c r="AA1080" s="9">
        <f>IF(OR(X1080="",X1080=0),"",(Z1080-X1080)/X1080)</f>
        <v/>
      </c>
      <c r="AB1080" s="7">
        <f>IF(COUNT(D1080:W1080)=0,"",INDEX($D$1:$W$1,MATCH(MIN(D1080:W1080),D1080:W1080,0)))</f>
        <v/>
      </c>
      <c r="AC1080" s="8" t="n">
        <v>12499.73</v>
      </c>
      <c r="AD1080" s="10" t="n">
        <v>1</v>
      </c>
    </row>
    <row r="1081">
      <c r="A1081" s="7" t="inlineStr">
        <is>
          <t>MAT-16-020</t>
        </is>
      </c>
      <c r="B1081" s="4" t="inlineStr">
        <is>
          <t>Cámara de seguridad bullet IP 8 MP lente varifocal</t>
        </is>
      </c>
      <c r="C1081" s="7" t="inlineStr">
        <is>
          <t>unidad</t>
        </is>
      </c>
      <c r="D1081" s="8" t="n">
        <v>13465.71</v>
      </c>
      <c r="E1081" s="8" t="n"/>
      <c r="F1081" s="8" t="n"/>
      <c r="G1081" s="8" t="n"/>
      <c r="H1081" s="8" t="n"/>
      <c r="I1081" s="8" t="n"/>
      <c r="J1081" s="8" t="n"/>
      <c r="K1081" s="8" t="n"/>
      <c r="L1081" s="8" t="n"/>
      <c r="M1081" s="8" t="n"/>
      <c r="N1081" s="8" t="n"/>
      <c r="O1081" s="8" t="n"/>
      <c r="P1081" s="8" t="n"/>
      <c r="Q1081" s="8" t="n"/>
      <c r="R1081" s="8" t="n"/>
      <c r="S1081" s="8" t="n"/>
      <c r="T1081" s="8" t="n"/>
      <c r="U1081" s="8" t="n"/>
      <c r="V1081" s="8" t="n"/>
      <c r="W1081" s="8" t="n"/>
      <c r="X1081" s="8">
        <f>IF(COUNT(D1081:W1081)=0,"",MIN(D1081:W1081))</f>
        <v/>
      </c>
      <c r="Y1081" s="8">
        <f>IF(COUNT(D1081:W1081)=0,"",MEDIAN(D1081:W1081))</f>
        <v/>
      </c>
      <c r="Z1081" s="8">
        <f>IF(COUNT(D1081:W1081)=0,"",MAX(D1081:W1081))</f>
        <v/>
      </c>
      <c r="AA1081" s="9">
        <f>IF(OR(X1081="",X1081=0),"",(Z1081-X1081)/X1081)</f>
        <v/>
      </c>
      <c r="AB1081" s="7">
        <f>IF(COUNT(D1081:W1081)=0,"",INDEX($D$1:$W$1,MATCH(MIN(D1081:W1081),D1081:W1081,0)))</f>
        <v/>
      </c>
      <c r="AC1081" s="8" t="n">
        <v>13465.71</v>
      </c>
      <c r="AD1081" s="10" t="n">
        <v>1</v>
      </c>
    </row>
    <row r="1082">
      <c r="A1082" s="7" t="inlineStr">
        <is>
          <t>MAT-16-021</t>
        </is>
      </c>
      <c r="B1082" s="4" t="inlineStr">
        <is>
          <t>Cámara de seguridad bullet solar 4G 4 MP</t>
        </is>
      </c>
      <c r="C1082" s="7" t="inlineStr">
        <is>
          <t>unidad</t>
        </is>
      </c>
      <c r="D1082" s="8" t="n">
        <v>17705.5</v>
      </c>
      <c r="E1082" s="8" t="n"/>
      <c r="F1082" s="8" t="n"/>
      <c r="G1082" s="8" t="n"/>
      <c r="H1082" s="8" t="n"/>
      <c r="I1082" s="8" t="n"/>
      <c r="J1082" s="8" t="n"/>
      <c r="K1082" s="8" t="n"/>
      <c r="L1082" s="8" t="n"/>
      <c r="M1082" s="8" t="n"/>
      <c r="N1082" s="8" t="n"/>
      <c r="O1082" s="8" t="n"/>
      <c r="P1082" s="8" t="n"/>
      <c r="Q1082" s="8" t="n"/>
      <c r="R1082" s="8" t="n"/>
      <c r="S1082" s="8" t="n"/>
      <c r="T1082" s="8" t="n"/>
      <c r="U1082" s="8" t="n"/>
      <c r="V1082" s="8" t="n"/>
      <c r="W1082" s="8" t="n"/>
      <c r="X1082" s="8">
        <f>IF(COUNT(D1082:W1082)=0,"",MIN(D1082:W1082))</f>
        <v/>
      </c>
      <c r="Y1082" s="8">
        <f>IF(COUNT(D1082:W1082)=0,"",MEDIAN(D1082:W1082))</f>
        <v/>
      </c>
      <c r="Z1082" s="8">
        <f>IF(COUNT(D1082:W1082)=0,"",MAX(D1082:W1082))</f>
        <v/>
      </c>
      <c r="AA1082" s="9">
        <f>IF(OR(X1082="",X1082=0),"",(Z1082-X1082)/X1082)</f>
        <v/>
      </c>
      <c r="AB1082" s="7">
        <f>IF(COUNT(D1082:W1082)=0,"",INDEX($D$1:$W$1,MATCH(MIN(D1082:W1082),D1082:W1082,0)))</f>
        <v/>
      </c>
      <c r="AC1082" s="8" t="n">
        <v>17705.5</v>
      </c>
      <c r="AD1082" s="10" t="n">
        <v>1</v>
      </c>
    </row>
    <row r="1083">
      <c r="A1083" s="7" t="inlineStr">
        <is>
          <t>MAT-16-022</t>
        </is>
      </c>
      <c r="B1083" s="4" t="inlineStr">
        <is>
          <t>Cámara de seguridad bullet wifi 2 MP lente varifocal</t>
        </is>
      </c>
      <c r="C1083" s="7" t="inlineStr">
        <is>
          <t>unidad</t>
        </is>
      </c>
      <c r="D1083" s="8" t="n">
        <v>3079.43</v>
      </c>
      <c r="E1083" s="8" t="n"/>
      <c r="F1083" s="8" t="n"/>
      <c r="G1083" s="8" t="n"/>
      <c r="H1083" s="8" t="n"/>
      <c r="I1083" s="8" t="n"/>
      <c r="J1083" s="8" t="n"/>
      <c r="K1083" s="8" t="n"/>
      <c r="L1083" s="8" t="n"/>
      <c r="M1083" s="8" t="n"/>
      <c r="N1083" s="8" t="n"/>
      <c r="O1083" s="8" t="n"/>
      <c r="P1083" s="8" t="n"/>
      <c r="Q1083" s="8" t="n"/>
      <c r="R1083" s="8" t="n"/>
      <c r="S1083" s="8" t="n"/>
      <c r="T1083" s="8" t="n"/>
      <c r="U1083" s="8" t="n"/>
      <c r="V1083" s="8" t="n"/>
      <c r="W1083" s="8" t="n"/>
      <c r="X1083" s="8">
        <f>IF(COUNT(D1083:W1083)=0,"",MIN(D1083:W1083))</f>
        <v/>
      </c>
      <c r="Y1083" s="8">
        <f>IF(COUNT(D1083:W1083)=0,"",MEDIAN(D1083:W1083))</f>
        <v/>
      </c>
      <c r="Z1083" s="8">
        <f>IF(COUNT(D1083:W1083)=0,"",MAX(D1083:W1083))</f>
        <v/>
      </c>
      <c r="AA1083" s="9">
        <f>IF(OR(X1083="",X1083=0),"",(Z1083-X1083)/X1083)</f>
        <v/>
      </c>
      <c r="AB1083" s="7">
        <f>IF(COUNT(D1083:W1083)=0,"",INDEX($D$1:$W$1,MATCH(MIN(D1083:W1083),D1083:W1083,0)))</f>
        <v/>
      </c>
      <c r="AC1083" s="8" t="n">
        <v>3079.43</v>
      </c>
      <c r="AD1083" s="10" t="n">
        <v>1</v>
      </c>
    </row>
    <row r="1084">
      <c r="A1084" s="7" t="inlineStr">
        <is>
          <t>MAT-16-023</t>
        </is>
      </c>
      <c r="B1084" s="4" t="inlineStr">
        <is>
          <t>Cámara de seguridad domo 2 MP lente fijo</t>
        </is>
      </c>
      <c r="C1084" s="7" t="inlineStr">
        <is>
          <t>unidad</t>
        </is>
      </c>
      <c r="D1084" s="8" t="n">
        <v>1649.1</v>
      </c>
      <c r="E1084" s="8" t="n"/>
      <c r="F1084" s="8" t="n"/>
      <c r="G1084" s="8" t="n"/>
      <c r="H1084" s="8" t="n"/>
      <c r="I1084" s="8" t="n"/>
      <c r="J1084" s="8" t="n"/>
      <c r="K1084" s="8" t="n"/>
      <c r="L1084" s="8" t="n"/>
      <c r="M1084" s="8" t="n"/>
      <c r="N1084" s="8" t="n"/>
      <c r="O1084" s="8" t="n"/>
      <c r="P1084" s="8" t="n"/>
      <c r="Q1084" s="8" t="n"/>
      <c r="R1084" s="8" t="n"/>
      <c r="S1084" s="8" t="n"/>
      <c r="T1084" s="8" t="n"/>
      <c r="U1084" s="8" t="n"/>
      <c r="V1084" s="8" t="n"/>
      <c r="W1084" s="8" t="n"/>
      <c r="X1084" s="8">
        <f>IF(COUNT(D1084:W1084)=0,"",MIN(D1084:W1084))</f>
        <v/>
      </c>
      <c r="Y1084" s="8">
        <f>IF(COUNT(D1084:W1084)=0,"",MEDIAN(D1084:W1084))</f>
        <v/>
      </c>
      <c r="Z1084" s="8">
        <f>IF(COUNT(D1084:W1084)=0,"",MAX(D1084:W1084))</f>
        <v/>
      </c>
      <c r="AA1084" s="9">
        <f>IF(OR(X1084="",X1084=0),"",(Z1084-X1084)/X1084)</f>
        <v/>
      </c>
      <c r="AB1084" s="7">
        <f>IF(COUNT(D1084:W1084)=0,"",INDEX($D$1:$W$1,MATCH(MIN(D1084:W1084),D1084:W1084,0)))</f>
        <v/>
      </c>
      <c r="AC1084" s="8" t="n">
        <v>2177.47</v>
      </c>
      <c r="AD1084" s="10" t="n">
        <v>1</v>
      </c>
    </row>
    <row r="1085">
      <c r="A1085" s="7" t="inlineStr">
        <is>
          <t>MAT-16-024</t>
        </is>
      </c>
      <c r="B1085" s="4" t="inlineStr">
        <is>
          <t>Cámara de seguridad domo 2 MP lente varifocal</t>
        </is>
      </c>
      <c r="C1085" s="7" t="inlineStr">
        <is>
          <t>unidad</t>
        </is>
      </c>
      <c r="D1085" s="8" t="n">
        <v>4592.19</v>
      </c>
      <c r="E1085" s="8" t="n"/>
      <c r="F1085" s="8" t="n"/>
      <c r="G1085" s="8" t="n"/>
      <c r="H1085" s="8" t="n"/>
      <c r="I1085" s="8" t="n"/>
      <c r="J1085" s="8" t="n"/>
      <c r="K1085" s="8" t="n"/>
      <c r="L1085" s="8" t="n"/>
      <c r="M1085" s="8" t="n"/>
      <c r="N1085" s="8" t="n"/>
      <c r="O1085" s="8" t="n"/>
      <c r="P1085" s="8" t="n"/>
      <c r="Q1085" s="8" t="n"/>
      <c r="R1085" s="8" t="n"/>
      <c r="S1085" s="8" t="n"/>
      <c r="T1085" s="8" t="n"/>
      <c r="U1085" s="8" t="n"/>
      <c r="V1085" s="8" t="n"/>
      <c r="W1085" s="8" t="n"/>
      <c r="X1085" s="8">
        <f>IF(COUNT(D1085:W1085)=0,"",MIN(D1085:W1085))</f>
        <v/>
      </c>
      <c r="Y1085" s="8">
        <f>IF(COUNT(D1085:W1085)=0,"",MEDIAN(D1085:W1085))</f>
        <v/>
      </c>
      <c r="Z1085" s="8">
        <f>IF(COUNT(D1085:W1085)=0,"",MAX(D1085:W1085))</f>
        <v/>
      </c>
      <c r="AA1085" s="9">
        <f>IF(OR(X1085="",X1085=0),"",(Z1085-X1085)/X1085)</f>
        <v/>
      </c>
      <c r="AB1085" s="7">
        <f>IF(COUNT(D1085:W1085)=0,"",INDEX($D$1:$W$1,MATCH(MIN(D1085:W1085),D1085:W1085,0)))</f>
        <v/>
      </c>
      <c r="AC1085" s="8" t="n">
        <v>4592.19</v>
      </c>
      <c r="AD1085" s="10" t="n">
        <v>1</v>
      </c>
    </row>
    <row r="1086">
      <c r="A1086" s="7" t="inlineStr">
        <is>
          <t>MAT-16-025</t>
        </is>
      </c>
      <c r="B1086" s="4" t="inlineStr">
        <is>
          <t>Cámara de seguridad domo 4 MP lente fijo</t>
        </is>
      </c>
      <c r="C1086" s="7" t="inlineStr">
        <is>
          <t>unidad</t>
        </is>
      </c>
      <c r="D1086" s="8" t="n">
        <v>3695.82</v>
      </c>
      <c r="E1086" s="8" t="n"/>
      <c r="F1086" s="8" t="n"/>
      <c r="G1086" s="8" t="n"/>
      <c r="H1086" s="8" t="n"/>
      <c r="I1086" s="8" t="n"/>
      <c r="J1086" s="8" t="n"/>
      <c r="K1086" s="8" t="n"/>
      <c r="L1086" s="8" t="n"/>
      <c r="M1086" s="8" t="n"/>
      <c r="N1086" s="8" t="n"/>
      <c r="O1086" s="8" t="n"/>
      <c r="P1086" s="8" t="n"/>
      <c r="Q1086" s="8" t="n"/>
      <c r="R1086" s="8" t="n"/>
      <c r="S1086" s="8" t="n"/>
      <c r="T1086" s="8" t="n"/>
      <c r="U1086" s="8" t="n"/>
      <c r="V1086" s="8" t="n"/>
      <c r="W1086" s="8" t="n"/>
      <c r="X1086" s="8">
        <f>IF(COUNT(D1086:W1086)=0,"",MIN(D1086:W1086))</f>
        <v/>
      </c>
      <c r="Y1086" s="8">
        <f>IF(COUNT(D1086:W1086)=0,"",MEDIAN(D1086:W1086))</f>
        <v/>
      </c>
      <c r="Z1086" s="8">
        <f>IF(COUNT(D1086:W1086)=0,"",MAX(D1086:W1086))</f>
        <v/>
      </c>
      <c r="AA1086" s="9">
        <f>IF(OR(X1086="",X1086=0),"",(Z1086-X1086)/X1086)</f>
        <v/>
      </c>
      <c r="AB1086" s="7">
        <f>IF(COUNT(D1086:W1086)=0,"",INDEX($D$1:$W$1,MATCH(MIN(D1086:W1086),D1086:W1086,0)))</f>
        <v/>
      </c>
      <c r="AC1086" s="8" t="n">
        <v>5009.67</v>
      </c>
      <c r="AD1086" s="10" t="n">
        <v>1</v>
      </c>
    </row>
    <row r="1087">
      <c r="A1087" s="7" t="inlineStr">
        <is>
          <t>MAT-16-026</t>
        </is>
      </c>
      <c r="B1087" s="4" t="inlineStr">
        <is>
          <t>Cámara de seguridad domo 4 MP lente varifocal</t>
        </is>
      </c>
      <c r="C1087" s="7" t="inlineStr">
        <is>
          <t>unidad</t>
        </is>
      </c>
      <c r="D1087" s="8" t="n">
        <v>8268.27</v>
      </c>
      <c r="E1087" s="8" t="n"/>
      <c r="F1087" s="8" t="n"/>
      <c r="G1087" s="8" t="n"/>
      <c r="H1087" s="8" t="n"/>
      <c r="I1087" s="8" t="n"/>
      <c r="J1087" s="8" t="n"/>
      <c r="K1087" s="8" t="n"/>
      <c r="L1087" s="8" t="n"/>
      <c r="M1087" s="8" t="n"/>
      <c r="N1087" s="8" t="n"/>
      <c r="O1087" s="8" t="n"/>
      <c r="P1087" s="8" t="n"/>
      <c r="Q1087" s="8" t="n"/>
      <c r="R1087" s="8" t="n"/>
      <c r="S1087" s="8" t="n"/>
      <c r="T1087" s="8" t="n"/>
      <c r="U1087" s="8" t="n"/>
      <c r="V1087" s="8" t="n"/>
      <c r="W1087" s="8" t="n"/>
      <c r="X1087" s="8">
        <f>IF(COUNT(D1087:W1087)=0,"",MIN(D1087:W1087))</f>
        <v/>
      </c>
      <c r="Y1087" s="8">
        <f>IF(COUNT(D1087:W1087)=0,"",MEDIAN(D1087:W1087))</f>
        <v/>
      </c>
      <c r="Z1087" s="8">
        <f>IF(COUNT(D1087:W1087)=0,"",MAX(D1087:W1087))</f>
        <v/>
      </c>
      <c r="AA1087" s="9">
        <f>IF(OR(X1087="",X1087=0),"",(Z1087-X1087)/X1087)</f>
        <v/>
      </c>
      <c r="AB1087" s="7">
        <f>IF(COUNT(D1087:W1087)=0,"",INDEX($D$1:$W$1,MATCH(MIN(D1087:W1087),D1087:W1087,0)))</f>
        <v/>
      </c>
      <c r="AC1087" s="8" t="n">
        <v>8268.27</v>
      </c>
      <c r="AD1087" s="10" t="n">
        <v>1</v>
      </c>
    </row>
    <row r="1088">
      <c r="A1088" s="7" t="inlineStr">
        <is>
          <t>MAT-16-027</t>
        </is>
      </c>
      <c r="B1088" s="4" t="inlineStr">
        <is>
          <t>Cámara de seguridad domo 5 MP lente fijo</t>
        </is>
      </c>
      <c r="C1088" s="7" t="inlineStr">
        <is>
          <t>unidad</t>
        </is>
      </c>
      <c r="D1088" s="8" t="n">
        <v>3402.29</v>
      </c>
      <c r="E1088" s="8" t="n"/>
      <c r="F1088" s="8" t="n"/>
      <c r="G1088" s="8" t="n"/>
      <c r="H1088" s="8" t="n"/>
      <c r="I1088" s="8" t="n"/>
      <c r="J1088" s="8" t="n"/>
      <c r="K1088" s="8" t="n"/>
      <c r="L1088" s="8" t="n"/>
      <c r="M1088" s="8" t="n"/>
      <c r="N1088" s="8" t="n"/>
      <c r="O1088" s="8" t="n"/>
      <c r="P1088" s="8" t="n"/>
      <c r="Q1088" s="8" t="n"/>
      <c r="R1088" s="8" t="n"/>
      <c r="S1088" s="8" t="n"/>
      <c r="T1088" s="8" t="n"/>
      <c r="U1088" s="8" t="n"/>
      <c r="V1088" s="8" t="n"/>
      <c r="W1088" s="8" t="n"/>
      <c r="X1088" s="8">
        <f>IF(COUNT(D1088:W1088)=0,"",MIN(D1088:W1088))</f>
        <v/>
      </c>
      <c r="Y1088" s="8">
        <f>IF(COUNT(D1088:W1088)=0,"",MEDIAN(D1088:W1088))</f>
        <v/>
      </c>
      <c r="Z1088" s="8">
        <f>IF(COUNT(D1088:W1088)=0,"",MAX(D1088:W1088))</f>
        <v/>
      </c>
      <c r="AA1088" s="9">
        <f>IF(OR(X1088="",X1088=0),"",(Z1088-X1088)/X1088)</f>
        <v/>
      </c>
      <c r="AB1088" s="7">
        <f>IF(COUNT(D1088:W1088)=0,"",INDEX($D$1:$W$1,MATCH(MIN(D1088:W1088),D1088:W1088,0)))</f>
        <v/>
      </c>
      <c r="AC1088" s="8" t="n">
        <v>4762.6</v>
      </c>
      <c r="AD1088" s="10" t="n">
        <v>1</v>
      </c>
    </row>
    <row r="1089">
      <c r="A1089" s="7" t="inlineStr">
        <is>
          <t>MAT-16-028</t>
        </is>
      </c>
      <c r="B1089" s="4" t="inlineStr">
        <is>
          <t>Cámara de seguridad domo 5 MP lente varifocal</t>
        </is>
      </c>
      <c r="C1089" s="7" t="inlineStr">
        <is>
          <t>unidad</t>
        </is>
      </c>
      <c r="D1089" s="8" t="n">
        <v>5448.59</v>
      </c>
      <c r="E1089" s="8" t="n"/>
      <c r="F1089" s="8" t="n"/>
      <c r="G1089" s="8" t="n"/>
      <c r="H1089" s="8" t="n"/>
      <c r="I1089" s="8" t="n"/>
      <c r="J1089" s="8" t="n"/>
      <c r="K1089" s="8" t="n"/>
      <c r="L1089" s="8" t="n"/>
      <c r="M1089" s="8" t="n"/>
      <c r="N1089" s="8" t="n"/>
      <c r="O1089" s="8" t="n"/>
      <c r="P1089" s="8" t="n"/>
      <c r="Q1089" s="8" t="n"/>
      <c r="R1089" s="8" t="n"/>
      <c r="S1089" s="8" t="n"/>
      <c r="T1089" s="8" t="n"/>
      <c r="U1089" s="8" t="n"/>
      <c r="V1089" s="8" t="n"/>
      <c r="W1089" s="8" t="n"/>
      <c r="X1089" s="8">
        <f>IF(COUNT(D1089:W1089)=0,"",MIN(D1089:W1089))</f>
        <v/>
      </c>
      <c r="Y1089" s="8">
        <f>IF(COUNT(D1089:W1089)=0,"",MEDIAN(D1089:W1089))</f>
        <v/>
      </c>
      <c r="Z1089" s="8">
        <f>IF(COUNT(D1089:W1089)=0,"",MAX(D1089:W1089))</f>
        <v/>
      </c>
      <c r="AA1089" s="9">
        <f>IF(OR(X1089="",X1089=0),"",(Z1089-X1089)/X1089)</f>
        <v/>
      </c>
      <c r="AB1089" s="7">
        <f>IF(COUNT(D1089:W1089)=0,"",INDEX($D$1:$W$1,MATCH(MIN(D1089:W1089),D1089:W1089,0)))</f>
        <v/>
      </c>
      <c r="AC1089" s="8" t="n">
        <v>6348.48</v>
      </c>
      <c r="AD1089" s="10" t="n">
        <v>1</v>
      </c>
    </row>
    <row r="1090">
      <c r="A1090" s="7" t="inlineStr">
        <is>
          <t>MAT-16-029</t>
        </is>
      </c>
      <c r="B1090" s="4" t="inlineStr">
        <is>
          <t>Cámara de seguridad domo analógica 2 MP lente fijo</t>
        </is>
      </c>
      <c r="C1090" s="7" t="inlineStr">
        <is>
          <t>unidad</t>
        </is>
      </c>
      <c r="D1090" s="8" t="n">
        <v>740.01</v>
      </c>
      <c r="E1090" s="8" t="n"/>
      <c r="F1090" s="8" t="n"/>
      <c r="G1090" s="8" t="n"/>
      <c r="H1090" s="8" t="n"/>
      <c r="I1090" s="8" t="n"/>
      <c r="J1090" s="8" t="n"/>
      <c r="K1090" s="8" t="n"/>
      <c r="L1090" s="8" t="n"/>
      <c r="M1090" s="8" t="n"/>
      <c r="N1090" s="8" t="n"/>
      <c r="O1090" s="8" t="n"/>
      <c r="P1090" s="8" t="n"/>
      <c r="Q1090" s="8" t="n"/>
      <c r="R1090" s="8" t="n"/>
      <c r="S1090" s="8" t="n"/>
      <c r="T1090" s="8" t="n"/>
      <c r="U1090" s="8" t="n"/>
      <c r="V1090" s="8" t="n"/>
      <c r="W1090" s="8" t="n"/>
      <c r="X1090" s="8">
        <f>IF(COUNT(D1090:W1090)=0,"",MIN(D1090:W1090))</f>
        <v/>
      </c>
      <c r="Y1090" s="8">
        <f>IF(COUNT(D1090:W1090)=0,"",MEDIAN(D1090:W1090))</f>
        <v/>
      </c>
      <c r="Z1090" s="8">
        <f>IF(COUNT(D1090:W1090)=0,"",MAX(D1090:W1090))</f>
        <v/>
      </c>
      <c r="AA1090" s="9">
        <f>IF(OR(X1090="",X1090=0),"",(Z1090-X1090)/X1090)</f>
        <v/>
      </c>
      <c r="AB1090" s="7">
        <f>IF(COUNT(D1090:W1090)=0,"",INDEX($D$1:$W$1,MATCH(MIN(D1090:W1090),D1090:W1090,0)))</f>
        <v/>
      </c>
      <c r="AC1090" s="8" t="n">
        <v>740.01</v>
      </c>
      <c r="AD1090" s="10" t="n">
        <v>1</v>
      </c>
    </row>
    <row r="1091">
      <c r="A1091" s="7" t="inlineStr">
        <is>
          <t>MAT-16-030</t>
        </is>
      </c>
      <c r="B1091" s="4" t="inlineStr">
        <is>
          <t>Cámara de seguridad domo analógica 5 MP lente fijo</t>
        </is>
      </c>
      <c r="C1091" s="7" t="inlineStr">
        <is>
          <t>unidad</t>
        </is>
      </c>
      <c r="D1091" s="8" t="n">
        <v>1368.3</v>
      </c>
      <c r="E1091" s="8" t="n"/>
      <c r="F1091" s="8" t="n"/>
      <c r="G1091" s="8" t="n"/>
      <c r="H1091" s="8" t="n"/>
      <c r="I1091" s="8" t="n"/>
      <c r="J1091" s="8" t="n"/>
      <c r="K1091" s="8" t="n"/>
      <c r="L1091" s="8" t="n"/>
      <c r="M1091" s="8" t="n"/>
      <c r="N1091" s="8" t="n"/>
      <c r="O1091" s="8" t="n"/>
      <c r="P1091" s="8" t="n"/>
      <c r="Q1091" s="8" t="n"/>
      <c r="R1091" s="8" t="n"/>
      <c r="S1091" s="8" t="n"/>
      <c r="T1091" s="8" t="n"/>
      <c r="U1091" s="8" t="n"/>
      <c r="V1091" s="8" t="n"/>
      <c r="W1091" s="8" t="n"/>
      <c r="X1091" s="8">
        <f>IF(COUNT(D1091:W1091)=0,"",MIN(D1091:W1091))</f>
        <v/>
      </c>
      <c r="Y1091" s="8">
        <f>IF(COUNT(D1091:W1091)=0,"",MEDIAN(D1091:W1091))</f>
        <v/>
      </c>
      <c r="Z1091" s="8">
        <f>IF(COUNT(D1091:W1091)=0,"",MAX(D1091:W1091))</f>
        <v/>
      </c>
      <c r="AA1091" s="9">
        <f>IF(OR(X1091="",X1091=0),"",(Z1091-X1091)/X1091)</f>
        <v/>
      </c>
      <c r="AB1091" s="7">
        <f>IF(COUNT(D1091:W1091)=0,"",INDEX($D$1:$W$1,MATCH(MIN(D1091:W1091),D1091:W1091,0)))</f>
        <v/>
      </c>
      <c r="AC1091" s="8" t="n">
        <v>1368.3</v>
      </c>
      <c r="AD1091" s="10" t="n">
        <v>1</v>
      </c>
    </row>
    <row r="1092">
      <c r="A1092" s="7" t="inlineStr">
        <is>
          <t>MAT-16-031</t>
        </is>
      </c>
      <c r="B1092" s="4" t="inlineStr">
        <is>
          <t>Cámara de seguridad domo IP</t>
        </is>
      </c>
      <c r="C1092" s="7" t="inlineStr">
        <is>
          <t>unidad</t>
        </is>
      </c>
      <c r="D1092" s="8" t="n">
        <v>12992.17</v>
      </c>
      <c r="E1092" s="8" t="n"/>
      <c r="F1092" s="8" t="n"/>
      <c r="G1092" s="8" t="n"/>
      <c r="H1092" s="8" t="n"/>
      <c r="I1092" s="8" t="n"/>
      <c r="J1092" s="8" t="n"/>
      <c r="K1092" s="8" t="n"/>
      <c r="L1092" s="8" t="n"/>
      <c r="M1092" s="8" t="n"/>
      <c r="N1092" s="8" t="n"/>
      <c r="O1092" s="8" t="n"/>
      <c r="P1092" s="8" t="n"/>
      <c r="Q1092" s="8" t="n"/>
      <c r="R1092" s="8" t="n"/>
      <c r="S1092" s="8" t="n"/>
      <c r="T1092" s="8" t="n"/>
      <c r="U1092" s="8" t="n"/>
      <c r="V1092" s="8" t="n"/>
      <c r="W1092" s="8" t="n"/>
      <c r="X1092" s="8">
        <f>IF(COUNT(D1092:W1092)=0,"",MIN(D1092:W1092))</f>
        <v/>
      </c>
      <c r="Y1092" s="8">
        <f>IF(COUNT(D1092:W1092)=0,"",MEDIAN(D1092:W1092))</f>
        <v/>
      </c>
      <c r="Z1092" s="8">
        <f>IF(COUNT(D1092:W1092)=0,"",MAX(D1092:W1092))</f>
        <v/>
      </c>
      <c r="AA1092" s="9">
        <f>IF(OR(X1092="",X1092=0),"",(Z1092-X1092)/X1092)</f>
        <v/>
      </c>
      <c r="AB1092" s="7">
        <f>IF(COUNT(D1092:W1092)=0,"",INDEX($D$1:$W$1,MATCH(MIN(D1092:W1092),D1092:W1092,0)))</f>
        <v/>
      </c>
      <c r="AC1092" s="8" t="n">
        <v>12992.17</v>
      </c>
      <c r="AD1092" s="10" t="n">
        <v>1</v>
      </c>
    </row>
    <row r="1093">
      <c r="A1093" s="7" t="inlineStr">
        <is>
          <t>MAT-16-032</t>
        </is>
      </c>
      <c r="B1093" s="4" t="inlineStr">
        <is>
          <t>Cámara de seguridad domo IP 2 MP</t>
        </is>
      </c>
      <c r="C1093" s="7" t="inlineStr">
        <is>
          <t>unidad</t>
        </is>
      </c>
      <c r="D1093" s="8" t="n">
        <v>4807.61</v>
      </c>
      <c r="E1093" s="8" t="n"/>
      <c r="F1093" s="8" t="n"/>
      <c r="G1093" s="8" t="n"/>
      <c r="H1093" s="8" t="n"/>
      <c r="I1093" s="8" t="n"/>
      <c r="J1093" s="8" t="n"/>
      <c r="K1093" s="8" t="n"/>
      <c r="L1093" s="8" t="n"/>
      <c r="M1093" s="8" t="n"/>
      <c r="N1093" s="8" t="n"/>
      <c r="O1093" s="8" t="n"/>
      <c r="P1093" s="8" t="n"/>
      <c r="Q1093" s="8" t="n"/>
      <c r="R1093" s="8" t="n"/>
      <c r="S1093" s="8" t="n"/>
      <c r="T1093" s="8" t="n"/>
      <c r="U1093" s="8" t="n"/>
      <c r="V1093" s="8" t="n"/>
      <c r="W1093" s="8" t="n"/>
      <c r="X1093" s="8">
        <f>IF(COUNT(D1093:W1093)=0,"",MIN(D1093:W1093))</f>
        <v/>
      </c>
      <c r="Y1093" s="8">
        <f>IF(COUNT(D1093:W1093)=0,"",MEDIAN(D1093:W1093))</f>
        <v/>
      </c>
      <c r="Z1093" s="8">
        <f>IF(COUNT(D1093:W1093)=0,"",MAX(D1093:W1093))</f>
        <v/>
      </c>
      <c r="AA1093" s="9">
        <f>IF(OR(X1093="",X1093=0),"",(Z1093-X1093)/X1093)</f>
        <v/>
      </c>
      <c r="AB1093" s="7">
        <f>IF(COUNT(D1093:W1093)=0,"",INDEX($D$1:$W$1,MATCH(MIN(D1093:W1093),D1093:W1093,0)))</f>
        <v/>
      </c>
      <c r="AC1093" s="8" t="n">
        <v>4807.61</v>
      </c>
      <c r="AD1093" s="10" t="n">
        <v>1</v>
      </c>
    </row>
    <row r="1094">
      <c r="A1094" s="7" t="inlineStr">
        <is>
          <t>MAT-16-033</t>
        </is>
      </c>
      <c r="B1094" s="4" t="inlineStr">
        <is>
          <t>Cámara de seguridad domo IP 2 MP lente fijo</t>
        </is>
      </c>
      <c r="C1094" s="7" t="inlineStr">
        <is>
          <t>unidad</t>
        </is>
      </c>
      <c r="D1094" s="8" t="n">
        <v>3489.15</v>
      </c>
      <c r="E1094" s="8" t="n"/>
      <c r="F1094" s="8" t="n"/>
      <c r="G1094" s="8" t="n"/>
      <c r="H1094" s="8" t="n"/>
      <c r="I1094" s="8" t="n"/>
      <c r="J1094" s="8" t="n"/>
      <c r="K1094" s="8" t="n"/>
      <c r="L1094" s="8" t="n"/>
      <c r="M1094" s="8" t="n"/>
      <c r="N1094" s="8" t="n"/>
      <c r="O1094" s="8" t="n"/>
      <c r="P1094" s="8" t="n"/>
      <c r="Q1094" s="8" t="n"/>
      <c r="R1094" s="8" t="n"/>
      <c r="S1094" s="8" t="n"/>
      <c r="T1094" s="8" t="n"/>
      <c r="U1094" s="8" t="n"/>
      <c r="V1094" s="8" t="n"/>
      <c r="W1094" s="8" t="n"/>
      <c r="X1094" s="8">
        <f>IF(COUNT(D1094:W1094)=0,"",MIN(D1094:W1094))</f>
        <v/>
      </c>
      <c r="Y1094" s="8">
        <f>IF(COUNT(D1094:W1094)=0,"",MEDIAN(D1094:W1094))</f>
        <v/>
      </c>
      <c r="Z1094" s="8">
        <f>IF(COUNT(D1094:W1094)=0,"",MAX(D1094:W1094))</f>
        <v/>
      </c>
      <c r="AA1094" s="9">
        <f>IF(OR(X1094="",X1094=0),"",(Z1094-X1094)/X1094)</f>
        <v/>
      </c>
      <c r="AB1094" s="7">
        <f>IF(COUNT(D1094:W1094)=0,"",INDEX($D$1:$W$1,MATCH(MIN(D1094:W1094),D1094:W1094,0)))</f>
        <v/>
      </c>
      <c r="AC1094" s="8" t="n">
        <v>3489.15</v>
      </c>
      <c r="AD1094" s="10" t="n">
        <v>1</v>
      </c>
    </row>
    <row r="1095">
      <c r="A1095" s="7" t="inlineStr">
        <is>
          <t>MAT-16-034</t>
        </is>
      </c>
      <c r="B1095" s="4" t="inlineStr">
        <is>
          <t>Cámara de seguridad domo IP 2 MP lente varifocal</t>
        </is>
      </c>
      <c r="C1095" s="7" t="inlineStr">
        <is>
          <t>unidad</t>
        </is>
      </c>
      <c r="D1095" s="8" t="n">
        <v>7322.31</v>
      </c>
      <c r="E1095" s="8" t="n"/>
      <c r="F1095" s="8" t="n"/>
      <c r="G1095" s="8" t="n"/>
      <c r="H1095" s="8" t="n"/>
      <c r="I1095" s="8" t="n"/>
      <c r="J1095" s="8" t="n"/>
      <c r="K1095" s="8" t="n"/>
      <c r="L1095" s="8" t="n"/>
      <c r="M1095" s="8" t="n"/>
      <c r="N1095" s="8" t="n"/>
      <c r="O1095" s="8" t="n"/>
      <c r="P1095" s="8" t="n"/>
      <c r="Q1095" s="8" t="n"/>
      <c r="R1095" s="8" t="n"/>
      <c r="S1095" s="8" t="n"/>
      <c r="T1095" s="8" t="n"/>
      <c r="U1095" s="8" t="n"/>
      <c r="V1095" s="8" t="n"/>
      <c r="W1095" s="8" t="n"/>
      <c r="X1095" s="8">
        <f>IF(COUNT(D1095:W1095)=0,"",MIN(D1095:W1095))</f>
        <v/>
      </c>
      <c r="Y1095" s="8">
        <f>IF(COUNT(D1095:W1095)=0,"",MEDIAN(D1095:W1095))</f>
        <v/>
      </c>
      <c r="Z1095" s="8">
        <f>IF(COUNT(D1095:W1095)=0,"",MAX(D1095:W1095))</f>
        <v/>
      </c>
      <c r="AA1095" s="9">
        <f>IF(OR(X1095="",X1095=0),"",(Z1095-X1095)/X1095)</f>
        <v/>
      </c>
      <c r="AB1095" s="7">
        <f>IF(COUNT(D1095:W1095)=0,"",INDEX($D$1:$W$1,MATCH(MIN(D1095:W1095),D1095:W1095,0)))</f>
        <v/>
      </c>
      <c r="AC1095" s="8" t="n">
        <v>7322.31</v>
      </c>
      <c r="AD1095" s="10" t="n">
        <v>1</v>
      </c>
    </row>
    <row r="1096">
      <c r="A1096" s="7" t="inlineStr">
        <is>
          <t>MAT-16-035</t>
        </is>
      </c>
      <c r="B1096" s="4" t="inlineStr">
        <is>
          <t>Cámara de seguridad domo IP 5 MP</t>
        </is>
      </c>
      <c r="C1096" s="7" t="inlineStr">
        <is>
          <t>unidad</t>
        </is>
      </c>
      <c r="D1096" s="8" t="n">
        <v>24325.6</v>
      </c>
      <c r="E1096" s="8" t="n"/>
      <c r="F1096" s="8" t="n"/>
      <c r="G1096" s="8" t="n"/>
      <c r="H1096" s="8" t="n"/>
      <c r="I1096" s="8" t="n"/>
      <c r="J1096" s="8" t="n"/>
      <c r="K1096" s="8" t="n"/>
      <c r="L1096" s="8" t="n"/>
      <c r="M1096" s="8" t="n"/>
      <c r="N1096" s="8" t="n"/>
      <c r="O1096" s="8" t="n"/>
      <c r="P1096" s="8" t="n"/>
      <c r="Q1096" s="8" t="n"/>
      <c r="R1096" s="8" t="n"/>
      <c r="S1096" s="8" t="n"/>
      <c r="T1096" s="8" t="n"/>
      <c r="U1096" s="8" t="n"/>
      <c r="V1096" s="8" t="n"/>
      <c r="W1096" s="8" t="n"/>
      <c r="X1096" s="8">
        <f>IF(COUNT(D1096:W1096)=0,"",MIN(D1096:W1096))</f>
        <v/>
      </c>
      <c r="Y1096" s="8">
        <f>IF(COUNT(D1096:W1096)=0,"",MEDIAN(D1096:W1096))</f>
        <v/>
      </c>
      <c r="Z1096" s="8">
        <f>IF(COUNT(D1096:W1096)=0,"",MAX(D1096:W1096))</f>
        <v/>
      </c>
      <c r="AA1096" s="9">
        <f>IF(OR(X1096="",X1096=0),"",(Z1096-X1096)/X1096)</f>
        <v/>
      </c>
      <c r="AB1096" s="7">
        <f>IF(COUNT(D1096:W1096)=0,"",INDEX($D$1:$W$1,MATCH(MIN(D1096:W1096),D1096:W1096,0)))</f>
        <v/>
      </c>
      <c r="AC1096" s="8" t="n">
        <v>24325.6</v>
      </c>
      <c r="AD1096" s="10" t="n">
        <v>1</v>
      </c>
    </row>
    <row r="1097">
      <c r="A1097" s="7" t="inlineStr">
        <is>
          <t>MAT-16-036</t>
        </is>
      </c>
      <c r="B1097" s="4" t="inlineStr">
        <is>
          <t>Cámara de seguridad domo IP 5 MP lente fijo</t>
        </is>
      </c>
      <c r="C1097" s="7" t="inlineStr">
        <is>
          <t>unidad</t>
        </is>
      </c>
      <c r="D1097" s="8" t="n">
        <v>3618.09</v>
      </c>
      <c r="E1097" s="8" t="n"/>
      <c r="F1097" s="8" t="n"/>
      <c r="G1097" s="8" t="n"/>
      <c r="H1097" s="8" t="n"/>
      <c r="I1097" s="8" t="n"/>
      <c r="J1097" s="8" t="n"/>
      <c r="K1097" s="8" t="n"/>
      <c r="L1097" s="8" t="n"/>
      <c r="M1097" s="8" t="n"/>
      <c r="N1097" s="8" t="n"/>
      <c r="O1097" s="8" t="n"/>
      <c r="P1097" s="8" t="n"/>
      <c r="Q1097" s="8" t="n"/>
      <c r="R1097" s="8" t="n"/>
      <c r="S1097" s="8" t="n"/>
      <c r="T1097" s="8" t="n"/>
      <c r="U1097" s="8" t="n"/>
      <c r="V1097" s="8" t="n"/>
      <c r="W1097" s="8" t="n"/>
      <c r="X1097" s="8">
        <f>IF(COUNT(D1097:W1097)=0,"",MIN(D1097:W1097))</f>
        <v/>
      </c>
      <c r="Y1097" s="8">
        <f>IF(COUNT(D1097:W1097)=0,"",MEDIAN(D1097:W1097))</f>
        <v/>
      </c>
      <c r="Z1097" s="8">
        <f>IF(COUNT(D1097:W1097)=0,"",MAX(D1097:W1097))</f>
        <v/>
      </c>
      <c r="AA1097" s="9">
        <f>IF(OR(X1097="",X1097=0),"",(Z1097-X1097)/X1097)</f>
        <v/>
      </c>
      <c r="AB1097" s="7">
        <f>IF(COUNT(D1097:W1097)=0,"",INDEX($D$1:$W$1,MATCH(MIN(D1097:W1097),D1097:W1097,0)))</f>
        <v/>
      </c>
      <c r="AC1097" s="8" t="n">
        <v>5470.2</v>
      </c>
      <c r="AD1097" s="10" t="n">
        <v>1</v>
      </c>
    </row>
    <row r="1098">
      <c r="A1098" s="7" t="inlineStr">
        <is>
          <t>MAT-16-037</t>
        </is>
      </c>
      <c r="B1098" s="4" t="inlineStr">
        <is>
          <t>Cámara de seguridad domo IP 5 MP lente varifocal</t>
        </is>
      </c>
      <c r="C1098" s="7" t="inlineStr">
        <is>
          <t>unidad</t>
        </is>
      </c>
      <c r="D1098" s="8" t="n">
        <v>11760.12</v>
      </c>
      <c r="E1098" s="8" t="n"/>
      <c r="F1098" s="8" t="n"/>
      <c r="G1098" s="8" t="n"/>
      <c r="H1098" s="8" t="n"/>
      <c r="I1098" s="8" t="n"/>
      <c r="J1098" s="8" t="n"/>
      <c r="K1098" s="8" t="n"/>
      <c r="L1098" s="8" t="n"/>
      <c r="M1098" s="8" t="n"/>
      <c r="N1098" s="8" t="n"/>
      <c r="O1098" s="8" t="n"/>
      <c r="P1098" s="8" t="n"/>
      <c r="Q1098" s="8" t="n"/>
      <c r="R1098" s="8" t="n"/>
      <c r="S1098" s="8" t="n"/>
      <c r="T1098" s="8" t="n"/>
      <c r="U1098" s="8" t="n"/>
      <c r="V1098" s="8" t="n"/>
      <c r="W1098" s="8" t="n"/>
      <c r="X1098" s="8">
        <f>IF(COUNT(D1098:W1098)=0,"",MIN(D1098:W1098))</f>
        <v/>
      </c>
      <c r="Y1098" s="8">
        <f>IF(COUNT(D1098:W1098)=0,"",MEDIAN(D1098:W1098))</f>
        <v/>
      </c>
      <c r="Z1098" s="8">
        <f>IF(COUNT(D1098:W1098)=0,"",MAX(D1098:W1098))</f>
        <v/>
      </c>
      <c r="AA1098" s="9">
        <f>IF(OR(X1098="",X1098=0),"",(Z1098-X1098)/X1098)</f>
        <v/>
      </c>
      <c r="AB1098" s="7">
        <f>IF(COUNT(D1098:W1098)=0,"",INDEX($D$1:$W$1,MATCH(MIN(D1098:W1098),D1098:W1098,0)))</f>
        <v/>
      </c>
      <c r="AC1098" s="8" t="n">
        <v>11760.12</v>
      </c>
      <c r="AD1098" s="10" t="n">
        <v>1</v>
      </c>
    </row>
    <row r="1099">
      <c r="A1099" s="7" t="inlineStr">
        <is>
          <t>MAT-16-038</t>
        </is>
      </c>
      <c r="B1099" s="4" t="inlineStr">
        <is>
          <t>Cámara de seguridad ojo de pez IP 5 MP</t>
        </is>
      </c>
      <c r="C1099" s="7" t="inlineStr">
        <is>
          <t>unidad</t>
        </is>
      </c>
      <c r="D1099" s="8" t="n">
        <v>11020.47</v>
      </c>
      <c r="E1099" s="8" t="n"/>
      <c r="F1099" s="8" t="n"/>
      <c r="G1099" s="8" t="n"/>
      <c r="H1099" s="8" t="n"/>
      <c r="I1099" s="8" t="n"/>
      <c r="J1099" s="8" t="n"/>
      <c r="K1099" s="8" t="n"/>
      <c r="L1099" s="8" t="n"/>
      <c r="M1099" s="8" t="n"/>
      <c r="N1099" s="8" t="n"/>
      <c r="O1099" s="8" t="n"/>
      <c r="P1099" s="8" t="n"/>
      <c r="Q1099" s="8" t="n"/>
      <c r="R1099" s="8" t="n"/>
      <c r="S1099" s="8" t="n"/>
      <c r="T1099" s="8" t="n"/>
      <c r="U1099" s="8" t="n"/>
      <c r="V1099" s="8" t="n"/>
      <c r="W1099" s="8" t="n"/>
      <c r="X1099" s="8">
        <f>IF(COUNT(D1099:W1099)=0,"",MIN(D1099:W1099))</f>
        <v/>
      </c>
      <c r="Y1099" s="8">
        <f>IF(COUNT(D1099:W1099)=0,"",MEDIAN(D1099:W1099))</f>
        <v/>
      </c>
      <c r="Z1099" s="8">
        <f>IF(COUNT(D1099:W1099)=0,"",MAX(D1099:W1099))</f>
        <v/>
      </c>
      <c r="AA1099" s="9">
        <f>IF(OR(X1099="",X1099=0),"",(Z1099-X1099)/X1099)</f>
        <v/>
      </c>
      <c r="AB1099" s="7">
        <f>IF(COUNT(D1099:W1099)=0,"",INDEX($D$1:$W$1,MATCH(MIN(D1099:W1099),D1099:W1099,0)))</f>
        <v/>
      </c>
      <c r="AC1099" s="8" t="n">
        <v>11020.47</v>
      </c>
      <c r="AD1099" s="10" t="n">
        <v>1</v>
      </c>
    </row>
    <row r="1100">
      <c r="A1100" s="7" t="inlineStr">
        <is>
          <t>MAT-16-039</t>
        </is>
      </c>
      <c r="B1100" s="4" t="inlineStr">
        <is>
          <t>Cámara de seguridad PTZ IP 2 MP lente varifocal</t>
        </is>
      </c>
      <c r="C1100" s="7" t="inlineStr">
        <is>
          <t>unidad</t>
        </is>
      </c>
      <c r="D1100" s="8" t="n">
        <v>30360.56</v>
      </c>
      <c r="E1100" s="8" t="n"/>
      <c r="F1100" s="8" t="n"/>
      <c r="G1100" s="8" t="n"/>
      <c r="H1100" s="8" t="n"/>
      <c r="I1100" s="8" t="n"/>
      <c r="J1100" s="8" t="n"/>
      <c r="K1100" s="8" t="n"/>
      <c r="L1100" s="8" t="n"/>
      <c r="M1100" s="8" t="n"/>
      <c r="N1100" s="8" t="n"/>
      <c r="O1100" s="8" t="n"/>
      <c r="P1100" s="8" t="n"/>
      <c r="Q1100" s="8" t="n"/>
      <c r="R1100" s="8" t="n"/>
      <c r="S1100" s="8" t="n"/>
      <c r="T1100" s="8" t="n"/>
      <c r="U1100" s="8" t="n"/>
      <c r="V1100" s="8" t="n"/>
      <c r="W1100" s="8" t="n"/>
      <c r="X1100" s="8">
        <f>IF(COUNT(D1100:W1100)=0,"",MIN(D1100:W1100))</f>
        <v/>
      </c>
      <c r="Y1100" s="8">
        <f>IF(COUNT(D1100:W1100)=0,"",MEDIAN(D1100:W1100))</f>
        <v/>
      </c>
      <c r="Z1100" s="8">
        <f>IF(COUNT(D1100:W1100)=0,"",MAX(D1100:W1100))</f>
        <v/>
      </c>
      <c r="AA1100" s="9">
        <f>IF(OR(X1100="",X1100=0),"",(Z1100-X1100)/X1100)</f>
        <v/>
      </c>
      <c r="AB1100" s="7">
        <f>IF(COUNT(D1100:W1100)=0,"",INDEX($D$1:$W$1,MATCH(MIN(D1100:W1100),D1100:W1100,0)))</f>
        <v/>
      </c>
      <c r="AC1100" s="8" t="n">
        <v>30360.56</v>
      </c>
      <c r="AD1100" s="10" t="n">
        <v>1</v>
      </c>
    </row>
    <row r="1101">
      <c r="A1101" s="7" t="inlineStr">
        <is>
          <t>MAT-16-040</t>
        </is>
      </c>
      <c r="B1101" s="4" t="inlineStr">
        <is>
          <t>Cámara de seguridad PTZ solar 4G 3 MP</t>
        </is>
      </c>
      <c r="C1101" s="7" t="inlineStr">
        <is>
          <t>unidad</t>
        </is>
      </c>
      <c r="D1101" s="8" t="n">
        <v>19602.61</v>
      </c>
      <c r="E1101" s="8" t="n"/>
      <c r="F1101" s="8" t="n"/>
      <c r="G1101" s="8" t="n"/>
      <c r="H1101" s="8" t="n"/>
      <c r="I1101" s="8" t="n"/>
      <c r="J1101" s="8" t="n"/>
      <c r="K1101" s="8" t="n"/>
      <c r="L1101" s="8" t="n"/>
      <c r="M1101" s="8" t="n"/>
      <c r="N1101" s="8" t="n"/>
      <c r="O1101" s="8" t="n"/>
      <c r="P1101" s="8" t="n"/>
      <c r="Q1101" s="8" t="n"/>
      <c r="R1101" s="8" t="n"/>
      <c r="S1101" s="8" t="n"/>
      <c r="T1101" s="8" t="n"/>
      <c r="U1101" s="8" t="n"/>
      <c r="V1101" s="8" t="n"/>
      <c r="W1101" s="8" t="n"/>
      <c r="X1101" s="8">
        <f>IF(COUNT(D1101:W1101)=0,"",MIN(D1101:W1101))</f>
        <v/>
      </c>
      <c r="Y1101" s="8">
        <f>IF(COUNT(D1101:W1101)=0,"",MEDIAN(D1101:W1101))</f>
        <v/>
      </c>
      <c r="Z1101" s="8">
        <f>IF(COUNT(D1101:W1101)=0,"",MAX(D1101:W1101))</f>
        <v/>
      </c>
      <c r="AA1101" s="9">
        <f>IF(OR(X1101="",X1101=0),"",(Z1101-X1101)/X1101)</f>
        <v/>
      </c>
      <c r="AB1101" s="7">
        <f>IF(COUNT(D1101:W1101)=0,"",INDEX($D$1:$W$1,MATCH(MIN(D1101:W1101),D1101:W1101,0)))</f>
        <v/>
      </c>
      <c r="AC1101" s="8" t="n">
        <v>19602.61</v>
      </c>
      <c r="AD1101" s="10" t="n">
        <v>1</v>
      </c>
    </row>
    <row r="1102">
      <c r="A1102" s="7" t="inlineStr">
        <is>
          <t>MAT-16-041</t>
        </is>
      </c>
      <c r="B1102" s="4" t="inlineStr">
        <is>
          <t>Cámara de seguridad turret 2 MP lente fijo</t>
        </is>
      </c>
      <c r="C1102" s="7" t="inlineStr">
        <is>
          <t>unidad</t>
        </is>
      </c>
      <c r="D1102" s="8" t="n">
        <v>2549.16</v>
      </c>
      <c r="E1102" s="8" t="n"/>
      <c r="F1102" s="8" t="n"/>
      <c r="G1102" s="8" t="n"/>
      <c r="H1102" s="8" t="n"/>
      <c r="I1102" s="8" t="n"/>
      <c r="J1102" s="8" t="n"/>
      <c r="K1102" s="8" t="n"/>
      <c r="L1102" s="8" t="n"/>
      <c r="M1102" s="8" t="n"/>
      <c r="N1102" s="8" t="n"/>
      <c r="O1102" s="8" t="n"/>
      <c r="P1102" s="8" t="n"/>
      <c r="Q1102" s="8" t="n"/>
      <c r="R1102" s="8" t="n"/>
      <c r="S1102" s="8" t="n"/>
      <c r="T1102" s="8" t="n"/>
      <c r="U1102" s="8" t="n"/>
      <c r="V1102" s="8" t="n"/>
      <c r="W1102" s="8" t="n"/>
      <c r="X1102" s="8">
        <f>IF(COUNT(D1102:W1102)=0,"",MIN(D1102:W1102))</f>
        <v/>
      </c>
      <c r="Y1102" s="8">
        <f>IF(COUNT(D1102:W1102)=0,"",MEDIAN(D1102:W1102))</f>
        <v/>
      </c>
      <c r="Z1102" s="8">
        <f>IF(COUNT(D1102:W1102)=0,"",MAX(D1102:W1102))</f>
        <v/>
      </c>
      <c r="AA1102" s="9">
        <f>IF(OR(X1102="",X1102=0),"",(Z1102-X1102)/X1102)</f>
        <v/>
      </c>
      <c r="AB1102" s="7">
        <f>IF(COUNT(D1102:W1102)=0,"",INDEX($D$1:$W$1,MATCH(MIN(D1102:W1102),D1102:W1102,0)))</f>
        <v/>
      </c>
      <c r="AC1102" s="8" t="n">
        <v>2549.16</v>
      </c>
      <c r="AD1102" s="10" t="n">
        <v>1</v>
      </c>
    </row>
    <row r="1103">
      <c r="A1103" s="7" t="inlineStr">
        <is>
          <t>MAT-16-042</t>
        </is>
      </c>
      <c r="B1103" s="4" t="inlineStr">
        <is>
          <t>Cámara de seguridad turret 2 MP lente varifocal</t>
        </is>
      </c>
      <c r="C1103" s="7" t="inlineStr">
        <is>
          <t>unidad</t>
        </is>
      </c>
      <c r="D1103" s="8" t="n">
        <v>4679.99</v>
      </c>
      <c r="E1103" s="8" t="n"/>
      <c r="F1103" s="8" t="n"/>
      <c r="G1103" s="8" t="n"/>
      <c r="H1103" s="8" t="n"/>
      <c r="I1103" s="8" t="n"/>
      <c r="J1103" s="8" t="n"/>
      <c r="K1103" s="8" t="n"/>
      <c r="L1103" s="8" t="n"/>
      <c r="M1103" s="8" t="n"/>
      <c r="N1103" s="8" t="n"/>
      <c r="O1103" s="8" t="n"/>
      <c r="P1103" s="8" t="n"/>
      <c r="Q1103" s="8" t="n"/>
      <c r="R1103" s="8" t="n"/>
      <c r="S1103" s="8" t="n"/>
      <c r="T1103" s="8" t="n"/>
      <c r="U1103" s="8" t="n"/>
      <c r="V1103" s="8" t="n"/>
      <c r="W1103" s="8" t="n"/>
      <c r="X1103" s="8">
        <f>IF(COUNT(D1103:W1103)=0,"",MIN(D1103:W1103))</f>
        <v/>
      </c>
      <c r="Y1103" s="8">
        <f>IF(COUNT(D1103:W1103)=0,"",MEDIAN(D1103:W1103))</f>
        <v/>
      </c>
      <c r="Z1103" s="8">
        <f>IF(COUNT(D1103:W1103)=0,"",MAX(D1103:W1103))</f>
        <v/>
      </c>
      <c r="AA1103" s="9">
        <f>IF(OR(X1103="",X1103=0),"",(Z1103-X1103)/X1103)</f>
        <v/>
      </c>
      <c r="AB1103" s="7">
        <f>IF(COUNT(D1103:W1103)=0,"",INDEX($D$1:$W$1,MATCH(MIN(D1103:W1103),D1103:W1103,0)))</f>
        <v/>
      </c>
      <c r="AC1103" s="8" t="n">
        <v>4679.99</v>
      </c>
      <c r="AD1103" s="10" t="n">
        <v>1</v>
      </c>
    </row>
    <row r="1104">
      <c r="A1104" s="7" t="inlineStr">
        <is>
          <t>MAT-16-043</t>
        </is>
      </c>
      <c r="B1104" s="4" t="inlineStr">
        <is>
          <t>Cámara de seguridad turret 4 MP</t>
        </is>
      </c>
      <c r="C1104" s="7" t="inlineStr">
        <is>
          <t>unidad</t>
        </is>
      </c>
      <c r="D1104" s="8" t="n">
        <v>3073.06</v>
      </c>
      <c r="E1104" s="8" t="n"/>
      <c r="F1104" s="8" t="n"/>
      <c r="G1104" s="8" t="n"/>
      <c r="H1104" s="8" t="n"/>
      <c r="I1104" s="8" t="n"/>
      <c r="J1104" s="8" t="n"/>
      <c r="K1104" s="8" t="n"/>
      <c r="L1104" s="8" t="n"/>
      <c r="M1104" s="8" t="n"/>
      <c r="N1104" s="8" t="n"/>
      <c r="O1104" s="8" t="n"/>
      <c r="P1104" s="8" t="n"/>
      <c r="Q1104" s="8" t="n"/>
      <c r="R1104" s="8" t="n"/>
      <c r="S1104" s="8" t="n"/>
      <c r="T1104" s="8" t="n"/>
      <c r="U1104" s="8" t="n"/>
      <c r="V1104" s="8" t="n"/>
      <c r="W1104" s="8" t="n"/>
      <c r="X1104" s="8">
        <f>IF(COUNT(D1104:W1104)=0,"",MIN(D1104:W1104))</f>
        <v/>
      </c>
      <c r="Y1104" s="8">
        <f>IF(COUNT(D1104:W1104)=0,"",MEDIAN(D1104:W1104))</f>
        <v/>
      </c>
      <c r="Z1104" s="8">
        <f>IF(COUNT(D1104:W1104)=0,"",MAX(D1104:W1104))</f>
        <v/>
      </c>
      <c r="AA1104" s="9">
        <f>IF(OR(X1104="",X1104=0),"",(Z1104-X1104)/X1104)</f>
        <v/>
      </c>
      <c r="AB1104" s="7">
        <f>IF(COUNT(D1104:W1104)=0,"",INDEX($D$1:$W$1,MATCH(MIN(D1104:W1104),D1104:W1104,0)))</f>
        <v/>
      </c>
      <c r="AC1104" s="8" t="n">
        <v>3073.06</v>
      </c>
      <c r="AD1104" s="10" t="n">
        <v>1</v>
      </c>
    </row>
    <row r="1105">
      <c r="A1105" s="7" t="inlineStr">
        <is>
          <t>MAT-16-044</t>
        </is>
      </c>
      <c r="B1105" s="4" t="inlineStr">
        <is>
          <t>Cámara de seguridad turret 5 MP lente fijo</t>
        </is>
      </c>
      <c r="C1105" s="7" t="inlineStr">
        <is>
          <t>unidad</t>
        </is>
      </c>
      <c r="D1105" s="8" t="n">
        <v>3714.5</v>
      </c>
      <c r="E1105" s="8" t="n"/>
      <c r="F1105" s="8" t="n"/>
      <c r="G1105" s="8" t="n"/>
      <c r="H1105" s="8" t="n"/>
      <c r="I1105" s="8" t="n"/>
      <c r="J1105" s="8" t="n"/>
      <c r="K1105" s="8" t="n"/>
      <c r="L1105" s="8" t="n"/>
      <c r="M1105" s="8" t="n"/>
      <c r="N1105" s="8" t="n"/>
      <c r="O1105" s="8" t="n"/>
      <c r="P1105" s="8" t="n"/>
      <c r="Q1105" s="8" t="n"/>
      <c r="R1105" s="8" t="n"/>
      <c r="S1105" s="8" t="n"/>
      <c r="T1105" s="8" t="n"/>
      <c r="U1105" s="8" t="n"/>
      <c r="V1105" s="8" t="n"/>
      <c r="W1105" s="8" t="n"/>
      <c r="X1105" s="8">
        <f>IF(COUNT(D1105:W1105)=0,"",MIN(D1105:W1105))</f>
        <v/>
      </c>
      <c r="Y1105" s="8">
        <f>IF(COUNT(D1105:W1105)=0,"",MEDIAN(D1105:W1105))</f>
        <v/>
      </c>
      <c r="Z1105" s="8">
        <f>IF(COUNT(D1105:W1105)=0,"",MAX(D1105:W1105))</f>
        <v/>
      </c>
      <c r="AA1105" s="9">
        <f>IF(OR(X1105="",X1105=0),"",(Z1105-X1105)/X1105)</f>
        <v/>
      </c>
      <c r="AB1105" s="7">
        <f>IF(COUNT(D1105:W1105)=0,"",INDEX($D$1:$W$1,MATCH(MIN(D1105:W1105),D1105:W1105,0)))</f>
        <v/>
      </c>
      <c r="AC1105" s="8" t="n">
        <v>3714.5</v>
      </c>
      <c r="AD1105" s="10" t="n">
        <v>1</v>
      </c>
    </row>
    <row r="1106">
      <c r="A1106" s="7" t="inlineStr">
        <is>
          <t>MAT-16-045</t>
        </is>
      </c>
      <c r="B1106" s="4" t="inlineStr">
        <is>
          <t>Cámara de seguridad turret 5 MP lente varifocal</t>
        </is>
      </c>
      <c r="C1106" s="7" t="inlineStr">
        <is>
          <t>unidad</t>
        </is>
      </c>
      <c r="D1106" s="8" t="n">
        <v>5427.13</v>
      </c>
      <c r="E1106" s="8" t="n"/>
      <c r="F1106" s="8" t="n"/>
      <c r="G1106" s="8" t="n"/>
      <c r="H1106" s="8" t="n"/>
      <c r="I1106" s="8" t="n"/>
      <c r="J1106" s="8" t="n"/>
      <c r="K1106" s="8" t="n"/>
      <c r="L1106" s="8" t="n"/>
      <c r="M1106" s="8" t="n"/>
      <c r="N1106" s="8" t="n"/>
      <c r="O1106" s="8" t="n"/>
      <c r="P1106" s="8" t="n"/>
      <c r="Q1106" s="8" t="n"/>
      <c r="R1106" s="8" t="n"/>
      <c r="S1106" s="8" t="n"/>
      <c r="T1106" s="8" t="n"/>
      <c r="U1106" s="8" t="n"/>
      <c r="V1106" s="8" t="n"/>
      <c r="W1106" s="8" t="n"/>
      <c r="X1106" s="8">
        <f>IF(COUNT(D1106:W1106)=0,"",MIN(D1106:W1106))</f>
        <v/>
      </c>
      <c r="Y1106" s="8">
        <f>IF(COUNT(D1106:W1106)=0,"",MEDIAN(D1106:W1106))</f>
        <v/>
      </c>
      <c r="Z1106" s="8">
        <f>IF(COUNT(D1106:W1106)=0,"",MAX(D1106:W1106))</f>
        <v/>
      </c>
      <c r="AA1106" s="9">
        <f>IF(OR(X1106="",X1106=0),"",(Z1106-X1106)/X1106)</f>
        <v/>
      </c>
      <c r="AB1106" s="7">
        <f>IF(COUNT(D1106:W1106)=0,"",INDEX($D$1:$W$1,MATCH(MIN(D1106:W1106),D1106:W1106,0)))</f>
        <v/>
      </c>
      <c r="AC1106" s="8" t="n">
        <v>5427.13</v>
      </c>
      <c r="AD1106" s="10" t="n">
        <v>1</v>
      </c>
    </row>
    <row r="1107">
      <c r="A1107" s="7" t="inlineStr">
        <is>
          <t>MAT-16-046</t>
        </is>
      </c>
      <c r="B1107" s="4" t="inlineStr">
        <is>
          <t>Cámara de seguridad 2 MP</t>
        </is>
      </c>
      <c r="C1107" s="7" t="inlineStr">
        <is>
          <t>unidad</t>
        </is>
      </c>
      <c r="D1107" s="8" t="n">
        <v>5421.17</v>
      </c>
      <c r="E1107" s="8" t="n"/>
      <c r="F1107" s="8" t="n"/>
      <c r="G1107" s="8" t="n"/>
      <c r="H1107" s="8" t="n"/>
      <c r="I1107" s="8" t="n"/>
      <c r="J1107" s="8" t="n"/>
      <c r="K1107" s="8" t="n"/>
      <c r="L1107" s="8" t="n"/>
      <c r="M1107" s="8" t="n"/>
      <c r="N1107" s="8" t="n"/>
      <c r="O1107" s="8" t="n"/>
      <c r="P1107" s="8" t="n"/>
      <c r="Q1107" s="8" t="n"/>
      <c r="R1107" s="8" t="n"/>
      <c r="S1107" s="8" t="n"/>
      <c r="T1107" s="8" t="n"/>
      <c r="U1107" s="8" t="n"/>
      <c r="V1107" s="8" t="n"/>
      <c r="W1107" s="8" t="n"/>
      <c r="X1107" s="8">
        <f>IF(COUNT(D1107:W1107)=0,"",MIN(D1107:W1107))</f>
        <v/>
      </c>
      <c r="Y1107" s="8">
        <f>IF(COUNT(D1107:W1107)=0,"",MEDIAN(D1107:W1107))</f>
        <v/>
      </c>
      <c r="Z1107" s="8">
        <f>IF(COUNT(D1107:W1107)=0,"",MAX(D1107:W1107))</f>
        <v/>
      </c>
      <c r="AA1107" s="9">
        <f>IF(OR(X1107="",X1107=0),"",(Z1107-X1107)/X1107)</f>
        <v/>
      </c>
      <c r="AB1107" s="7">
        <f>IF(COUNT(D1107:W1107)=0,"",INDEX($D$1:$W$1,MATCH(MIN(D1107:W1107),D1107:W1107,0)))</f>
        <v/>
      </c>
      <c r="AC1107" s="8" t="n">
        <v>5421.17</v>
      </c>
      <c r="AD1107" s="10" t="n">
        <v>1</v>
      </c>
    </row>
    <row r="1108">
      <c r="A1108" s="7" t="inlineStr">
        <is>
          <t>MAT-16-047</t>
        </is>
      </c>
      <c r="B1108" s="4" t="inlineStr">
        <is>
          <t>Cámara de seguridad 2 MP lente varifocal</t>
        </is>
      </c>
      <c r="C1108" s="7" t="inlineStr">
        <is>
          <t>unidad</t>
        </is>
      </c>
      <c r="D1108" s="8" t="n">
        <v>14863.32</v>
      </c>
      <c r="E1108" s="8" t="n"/>
      <c r="F1108" s="8" t="n"/>
      <c r="G1108" s="8" t="n"/>
      <c r="H1108" s="8" t="n"/>
      <c r="I1108" s="8" t="n"/>
      <c r="J1108" s="8" t="n"/>
      <c r="K1108" s="8" t="n"/>
      <c r="L1108" s="8" t="n"/>
      <c r="M1108" s="8" t="n"/>
      <c r="N1108" s="8" t="n"/>
      <c r="O1108" s="8" t="n"/>
      <c r="P1108" s="8" t="n"/>
      <c r="Q1108" s="8" t="n"/>
      <c r="R1108" s="8" t="n"/>
      <c r="S1108" s="8" t="n"/>
      <c r="T1108" s="8" t="n"/>
      <c r="U1108" s="8" t="n"/>
      <c r="V1108" s="8" t="n"/>
      <c r="W1108" s="8" t="n"/>
      <c r="X1108" s="8">
        <f>IF(COUNT(D1108:W1108)=0,"",MIN(D1108:W1108))</f>
        <v/>
      </c>
      <c r="Y1108" s="8">
        <f>IF(COUNT(D1108:W1108)=0,"",MEDIAN(D1108:W1108))</f>
        <v/>
      </c>
      <c r="Z1108" s="8">
        <f>IF(COUNT(D1108:W1108)=0,"",MAX(D1108:W1108))</f>
        <v/>
      </c>
      <c r="AA1108" s="9">
        <f>IF(OR(X1108="",X1108=0),"",(Z1108-X1108)/X1108)</f>
        <v/>
      </c>
      <c r="AB1108" s="7">
        <f>IF(COUNT(D1108:W1108)=0,"",INDEX($D$1:$W$1,MATCH(MIN(D1108:W1108),D1108:W1108,0)))</f>
        <v/>
      </c>
      <c r="AC1108" s="8" t="n">
        <v>14863.32</v>
      </c>
      <c r="AD1108" s="10" t="n">
        <v>1</v>
      </c>
    </row>
    <row r="1109">
      <c r="A1109" s="7" t="inlineStr">
        <is>
          <t>MAT-16-048</t>
        </is>
      </c>
      <c r="B1109" s="4" t="inlineStr">
        <is>
          <t>Cámara de seguridad IP 5 MP</t>
        </is>
      </c>
      <c r="C1109" s="7" t="inlineStr">
        <is>
          <t>unidad</t>
        </is>
      </c>
      <c r="D1109" s="8" t="n">
        <v>3414.74</v>
      </c>
      <c r="E1109" s="8" t="n"/>
      <c r="F1109" s="8" t="n"/>
      <c r="G1109" s="8" t="n"/>
      <c r="H1109" s="8" t="n"/>
      <c r="I1109" s="8" t="n"/>
      <c r="J1109" s="8" t="n"/>
      <c r="K1109" s="8" t="n"/>
      <c r="L1109" s="8" t="n"/>
      <c r="M1109" s="8" t="n"/>
      <c r="N1109" s="8" t="n"/>
      <c r="O1109" s="8" t="n"/>
      <c r="P1109" s="8" t="n"/>
      <c r="Q1109" s="8" t="n"/>
      <c r="R1109" s="8" t="n"/>
      <c r="S1109" s="8" t="n"/>
      <c r="T1109" s="8" t="n"/>
      <c r="U1109" s="8" t="n"/>
      <c r="V1109" s="8" t="n"/>
      <c r="W1109" s="8" t="n"/>
      <c r="X1109" s="8">
        <f>IF(COUNT(D1109:W1109)=0,"",MIN(D1109:W1109))</f>
        <v/>
      </c>
      <c r="Y1109" s="8">
        <f>IF(COUNT(D1109:W1109)=0,"",MEDIAN(D1109:W1109))</f>
        <v/>
      </c>
      <c r="Z1109" s="8">
        <f>IF(COUNT(D1109:W1109)=0,"",MAX(D1109:W1109))</f>
        <v/>
      </c>
      <c r="AA1109" s="9">
        <f>IF(OR(X1109="",X1109=0),"",(Z1109-X1109)/X1109)</f>
        <v/>
      </c>
      <c r="AB1109" s="7">
        <f>IF(COUNT(D1109:W1109)=0,"",INDEX($D$1:$W$1,MATCH(MIN(D1109:W1109),D1109:W1109,0)))</f>
        <v/>
      </c>
      <c r="AC1109" s="8" t="n">
        <v>3414.74</v>
      </c>
      <c r="AD1109" s="10" t="n">
        <v>1</v>
      </c>
    </row>
    <row r="1110">
      <c r="A1110" s="7" t="inlineStr">
        <is>
          <t>MAT-16-049</t>
        </is>
      </c>
      <c r="B1110" s="4" t="inlineStr">
        <is>
          <t>Cámara de seguridad wifi</t>
        </is>
      </c>
      <c r="C1110" s="7" t="inlineStr">
        <is>
          <t>unidad</t>
        </is>
      </c>
      <c r="D1110" s="8" t="n">
        <v>2548.17</v>
      </c>
      <c r="E1110" s="8" t="n"/>
      <c r="F1110" s="8" t="n"/>
      <c r="G1110" s="8" t="n"/>
      <c r="H1110" s="8" t="n"/>
      <c r="I1110" s="8" t="n"/>
      <c r="J1110" s="8" t="n"/>
      <c r="K1110" s="8" t="n"/>
      <c r="L1110" s="8" t="n"/>
      <c r="M1110" s="8" t="n"/>
      <c r="N1110" s="8" t="n"/>
      <c r="O1110" s="8" t="n"/>
      <c r="P1110" s="8" t="n"/>
      <c r="Q1110" s="8" t="n"/>
      <c r="R1110" s="8" t="n"/>
      <c r="S1110" s="8" t="n"/>
      <c r="T1110" s="8" t="n"/>
      <c r="U1110" s="8" t="n"/>
      <c r="V1110" s="8" t="n"/>
      <c r="W1110" s="8" t="n"/>
      <c r="X1110" s="8">
        <f>IF(COUNT(D1110:W1110)=0,"",MIN(D1110:W1110))</f>
        <v/>
      </c>
      <c r="Y1110" s="8">
        <f>IF(COUNT(D1110:W1110)=0,"",MEDIAN(D1110:W1110))</f>
        <v/>
      </c>
      <c r="Z1110" s="8">
        <f>IF(COUNT(D1110:W1110)=0,"",MAX(D1110:W1110))</f>
        <v/>
      </c>
      <c r="AA1110" s="9">
        <f>IF(OR(X1110="",X1110=0),"",(Z1110-X1110)/X1110)</f>
        <v/>
      </c>
      <c r="AB1110" s="7">
        <f>IF(COUNT(D1110:W1110)=0,"",INDEX($D$1:$W$1,MATCH(MIN(D1110:W1110),D1110:W1110,0)))</f>
        <v/>
      </c>
      <c r="AC1110" s="8" t="n">
        <v>2548.17</v>
      </c>
      <c r="AD1110" s="10" t="n">
        <v>1</v>
      </c>
    </row>
    <row r="1111">
      <c r="A1111" s="7" t="inlineStr">
        <is>
          <t>MAT-16-050</t>
        </is>
      </c>
      <c r="B1111" s="4" t="inlineStr">
        <is>
          <t>Cámara de seguridad wifi 2 MP</t>
        </is>
      </c>
      <c r="C1111" s="7" t="inlineStr">
        <is>
          <t>unidad</t>
        </is>
      </c>
      <c r="D1111" s="8" t="n">
        <v>1576.87</v>
      </c>
      <c r="E1111" s="8" t="n"/>
      <c r="F1111" s="8" t="n"/>
      <c r="G1111" s="8" t="n"/>
      <c r="H1111" s="8" t="n"/>
      <c r="I1111" s="8" t="n"/>
      <c r="J1111" s="8" t="n"/>
      <c r="K1111" s="8" t="n"/>
      <c r="L1111" s="8" t="n"/>
      <c r="M1111" s="8" t="n"/>
      <c r="N1111" s="8" t="n"/>
      <c r="O1111" s="8" t="n"/>
      <c r="P1111" s="8" t="n"/>
      <c r="Q1111" s="8" t="n"/>
      <c r="R1111" s="8" t="n"/>
      <c r="S1111" s="8" t="n"/>
      <c r="T1111" s="8" t="n"/>
      <c r="U1111" s="8" t="n"/>
      <c r="V1111" s="8" t="n"/>
      <c r="W1111" s="8" t="n"/>
      <c r="X1111" s="8">
        <f>IF(COUNT(D1111:W1111)=0,"",MIN(D1111:W1111))</f>
        <v/>
      </c>
      <c r="Y1111" s="8">
        <f>IF(COUNT(D1111:W1111)=0,"",MEDIAN(D1111:W1111))</f>
        <v/>
      </c>
      <c r="Z1111" s="8">
        <f>IF(COUNT(D1111:W1111)=0,"",MAX(D1111:W1111))</f>
        <v/>
      </c>
      <c r="AA1111" s="9">
        <f>IF(OR(X1111="",X1111=0),"",(Z1111-X1111)/X1111)</f>
        <v/>
      </c>
      <c r="AB1111" s="7">
        <f>IF(COUNT(D1111:W1111)=0,"",INDEX($D$1:$W$1,MATCH(MIN(D1111:W1111),D1111:W1111,0)))</f>
        <v/>
      </c>
      <c r="AC1111" s="8" t="n">
        <v>1576.87</v>
      </c>
      <c r="AD1111" s="10" t="n">
        <v>1</v>
      </c>
    </row>
    <row r="1112">
      <c r="A1112" s="7" t="inlineStr">
        <is>
          <t>MAT-16-051</t>
        </is>
      </c>
      <c r="B1112" s="4" t="inlineStr">
        <is>
          <t>Grabador de video DVR 16 canales</t>
        </is>
      </c>
      <c r="C1112" s="7" t="inlineStr">
        <is>
          <t>unidad</t>
        </is>
      </c>
      <c r="D1112" s="8" t="n">
        <v>18426.33</v>
      </c>
      <c r="E1112" s="8" t="n"/>
      <c r="F1112" s="8" t="n"/>
      <c r="G1112" s="8" t="n"/>
      <c r="H1112" s="8" t="n"/>
      <c r="I1112" s="8" t="n"/>
      <c r="J1112" s="8" t="n"/>
      <c r="K1112" s="8" t="n"/>
      <c r="L1112" s="8" t="n"/>
      <c r="M1112" s="8" t="n"/>
      <c r="N1112" s="8" t="n"/>
      <c r="O1112" s="8" t="n"/>
      <c r="P1112" s="8" t="n"/>
      <c r="Q1112" s="8" t="n"/>
      <c r="R1112" s="8" t="n"/>
      <c r="S1112" s="8" t="n"/>
      <c r="T1112" s="8" t="n"/>
      <c r="U1112" s="8" t="n"/>
      <c r="V1112" s="8" t="n"/>
      <c r="W1112" s="8" t="n"/>
      <c r="X1112" s="8">
        <f>IF(COUNT(D1112:W1112)=0,"",MIN(D1112:W1112))</f>
        <v/>
      </c>
      <c r="Y1112" s="8">
        <f>IF(COUNT(D1112:W1112)=0,"",MEDIAN(D1112:W1112))</f>
        <v/>
      </c>
      <c r="Z1112" s="8">
        <f>IF(COUNT(D1112:W1112)=0,"",MAX(D1112:W1112))</f>
        <v/>
      </c>
      <c r="AA1112" s="9">
        <f>IF(OR(X1112="",X1112=0),"",(Z1112-X1112)/X1112)</f>
        <v/>
      </c>
      <c r="AB1112" s="7">
        <f>IF(COUNT(D1112:W1112)=0,"",INDEX($D$1:$W$1,MATCH(MIN(D1112:W1112),D1112:W1112,0)))</f>
        <v/>
      </c>
      <c r="AC1112" s="8" t="n">
        <v>18426.33</v>
      </c>
      <c r="AD1112" s="10" t="n">
        <v>1</v>
      </c>
    </row>
    <row r="1113">
      <c r="A1113" s="7" t="inlineStr">
        <is>
          <t>MAT-16-052</t>
        </is>
      </c>
      <c r="B1113" s="4" t="inlineStr">
        <is>
          <t>Grabador de video DVR 4 canales</t>
        </is>
      </c>
      <c r="C1113" s="7" t="inlineStr">
        <is>
          <t>unidad</t>
        </is>
      </c>
      <c r="D1113" s="8" t="n">
        <v>6677.44</v>
      </c>
      <c r="E1113" s="8" t="n"/>
      <c r="F1113" s="8" t="n"/>
      <c r="G1113" s="8" t="n"/>
      <c r="H1113" s="8" t="n"/>
      <c r="I1113" s="8" t="n"/>
      <c r="J1113" s="8" t="n"/>
      <c r="K1113" s="8" t="n"/>
      <c r="L1113" s="8" t="n"/>
      <c r="M1113" s="8" t="n"/>
      <c r="N1113" s="8" t="n"/>
      <c r="O1113" s="8" t="n"/>
      <c r="P1113" s="8" t="n"/>
      <c r="Q1113" s="8" t="n"/>
      <c r="R1113" s="8" t="n"/>
      <c r="S1113" s="8" t="n"/>
      <c r="T1113" s="8" t="n"/>
      <c r="U1113" s="8" t="n"/>
      <c r="V1113" s="8" t="n"/>
      <c r="W1113" s="8" t="n"/>
      <c r="X1113" s="8">
        <f>IF(COUNT(D1113:W1113)=0,"",MIN(D1113:W1113))</f>
        <v/>
      </c>
      <c r="Y1113" s="8">
        <f>IF(COUNT(D1113:W1113)=0,"",MEDIAN(D1113:W1113))</f>
        <v/>
      </c>
      <c r="Z1113" s="8">
        <f>IF(COUNT(D1113:W1113)=0,"",MAX(D1113:W1113))</f>
        <v/>
      </c>
      <c r="AA1113" s="9">
        <f>IF(OR(X1113="",X1113=0),"",(Z1113-X1113)/X1113)</f>
        <v/>
      </c>
      <c r="AB1113" s="7">
        <f>IF(COUNT(D1113:W1113)=0,"",INDEX($D$1:$W$1,MATCH(MIN(D1113:W1113),D1113:W1113,0)))</f>
        <v/>
      </c>
      <c r="AC1113" s="8" t="n">
        <v>7057.8</v>
      </c>
      <c r="AD1113" s="10" t="n">
        <v>1</v>
      </c>
    </row>
    <row r="1114">
      <c r="A1114" s="7" t="inlineStr">
        <is>
          <t>MAT-16-053</t>
        </is>
      </c>
      <c r="B1114" s="4" t="inlineStr">
        <is>
          <t>Grabador de video NVR 16 canales</t>
        </is>
      </c>
      <c r="C1114" s="7" t="inlineStr">
        <is>
          <t>unidad</t>
        </is>
      </c>
      <c r="D1114" s="8" t="n">
        <v>17077.39</v>
      </c>
      <c r="E1114" s="8" t="n"/>
      <c r="F1114" s="8" t="n"/>
      <c r="G1114" s="8" t="n"/>
      <c r="H1114" s="8" t="n"/>
      <c r="I1114" s="8" t="n"/>
      <c r="J1114" s="8" t="n"/>
      <c r="K1114" s="8" t="n"/>
      <c r="L1114" s="8" t="n"/>
      <c r="M1114" s="8" t="n"/>
      <c r="N1114" s="8" t="n"/>
      <c r="O1114" s="8" t="n"/>
      <c r="P1114" s="8" t="n"/>
      <c r="Q1114" s="8" t="n"/>
      <c r="R1114" s="8" t="n"/>
      <c r="S1114" s="8" t="n"/>
      <c r="T1114" s="8" t="n"/>
      <c r="U1114" s="8" t="n"/>
      <c r="V1114" s="8" t="n"/>
      <c r="W1114" s="8" t="n"/>
      <c r="X1114" s="8">
        <f>IF(COUNT(D1114:W1114)=0,"",MIN(D1114:W1114))</f>
        <v/>
      </c>
      <c r="Y1114" s="8">
        <f>IF(COUNT(D1114:W1114)=0,"",MEDIAN(D1114:W1114))</f>
        <v/>
      </c>
      <c r="Z1114" s="8">
        <f>IF(COUNT(D1114:W1114)=0,"",MAX(D1114:W1114))</f>
        <v/>
      </c>
      <c r="AA1114" s="9">
        <f>IF(OR(X1114="",X1114=0),"",(Z1114-X1114)/X1114)</f>
        <v/>
      </c>
      <c r="AB1114" s="7">
        <f>IF(COUNT(D1114:W1114)=0,"",INDEX($D$1:$W$1,MATCH(MIN(D1114:W1114),D1114:W1114,0)))</f>
        <v/>
      </c>
      <c r="AC1114" s="8" t="n">
        <v>17077.39</v>
      </c>
      <c r="AD1114" s="10" t="n">
        <v>1</v>
      </c>
    </row>
    <row r="1115">
      <c r="A1115" s="7" t="inlineStr">
        <is>
          <t>MAT-16-054</t>
        </is>
      </c>
      <c r="B1115" s="4" t="inlineStr">
        <is>
          <t>Grabador de video NVR 32 canales</t>
        </is>
      </c>
      <c r="C1115" s="7" t="inlineStr">
        <is>
          <t>unidad</t>
        </is>
      </c>
      <c r="D1115" s="8" t="n">
        <v>20990.22</v>
      </c>
      <c r="E1115" s="8" t="n"/>
      <c r="F1115" s="8" t="n"/>
      <c r="G1115" s="8" t="n"/>
      <c r="H1115" s="8" t="n"/>
      <c r="I1115" s="8" t="n"/>
      <c r="J1115" s="8" t="n"/>
      <c r="K1115" s="8" t="n"/>
      <c r="L1115" s="8" t="n"/>
      <c r="M1115" s="8" t="n"/>
      <c r="N1115" s="8" t="n"/>
      <c r="O1115" s="8" t="n"/>
      <c r="P1115" s="8" t="n"/>
      <c r="Q1115" s="8" t="n"/>
      <c r="R1115" s="8" t="n"/>
      <c r="S1115" s="8" t="n"/>
      <c r="T1115" s="8" t="n"/>
      <c r="U1115" s="8" t="n"/>
      <c r="V1115" s="8" t="n"/>
      <c r="W1115" s="8" t="n"/>
      <c r="X1115" s="8">
        <f>IF(COUNT(D1115:W1115)=0,"",MIN(D1115:W1115))</f>
        <v/>
      </c>
      <c r="Y1115" s="8">
        <f>IF(COUNT(D1115:W1115)=0,"",MEDIAN(D1115:W1115))</f>
        <v/>
      </c>
      <c r="Z1115" s="8">
        <f>IF(COUNT(D1115:W1115)=0,"",MAX(D1115:W1115))</f>
        <v/>
      </c>
      <c r="AA1115" s="9">
        <f>IF(OR(X1115="",X1115=0),"",(Z1115-X1115)/X1115)</f>
        <v/>
      </c>
      <c r="AB1115" s="7">
        <f>IF(COUNT(D1115:W1115)=0,"",INDEX($D$1:$W$1,MATCH(MIN(D1115:W1115),D1115:W1115,0)))</f>
        <v/>
      </c>
      <c r="AC1115" s="8" t="n">
        <v>20990.22</v>
      </c>
      <c r="AD1115" s="10" t="n">
        <v>1</v>
      </c>
    </row>
    <row r="1116">
      <c r="A1116" s="7" t="inlineStr">
        <is>
          <t>MAT-16-055</t>
        </is>
      </c>
      <c r="B1116" s="4" t="inlineStr">
        <is>
          <t>Grabador de video NVR 64 canales</t>
        </is>
      </c>
      <c r="C1116" s="7" t="inlineStr">
        <is>
          <t>unidad</t>
        </is>
      </c>
      <c r="D1116" s="8" t="n">
        <v>126684.93</v>
      </c>
      <c r="E1116" s="8" t="n"/>
      <c r="F1116" s="8" t="n"/>
      <c r="G1116" s="8" t="n"/>
      <c r="H1116" s="8" t="n"/>
      <c r="I1116" s="8" t="n"/>
      <c r="J1116" s="8" t="n"/>
      <c r="K1116" s="8" t="n"/>
      <c r="L1116" s="8" t="n"/>
      <c r="M1116" s="8" t="n"/>
      <c r="N1116" s="8" t="n"/>
      <c r="O1116" s="8" t="n"/>
      <c r="P1116" s="8" t="n"/>
      <c r="Q1116" s="8" t="n"/>
      <c r="R1116" s="8" t="n"/>
      <c r="S1116" s="8" t="n"/>
      <c r="T1116" s="8" t="n"/>
      <c r="U1116" s="8" t="n"/>
      <c r="V1116" s="8" t="n"/>
      <c r="W1116" s="8" t="n"/>
      <c r="X1116" s="8">
        <f>IF(COUNT(D1116:W1116)=0,"",MIN(D1116:W1116))</f>
        <v/>
      </c>
      <c r="Y1116" s="8">
        <f>IF(COUNT(D1116:W1116)=0,"",MEDIAN(D1116:W1116))</f>
        <v/>
      </c>
      <c r="Z1116" s="8">
        <f>IF(COUNT(D1116:W1116)=0,"",MAX(D1116:W1116))</f>
        <v/>
      </c>
      <c r="AA1116" s="9">
        <f>IF(OR(X1116="",X1116=0),"",(Z1116-X1116)/X1116)</f>
        <v/>
      </c>
      <c r="AB1116" s="7">
        <f>IF(COUNT(D1116:W1116)=0,"",INDEX($D$1:$W$1,MATCH(MIN(D1116:W1116),D1116:W1116,0)))</f>
        <v/>
      </c>
      <c r="AC1116" s="8" t="n">
        <v>126684.93</v>
      </c>
      <c r="AD1116" s="10" t="n">
        <v>1</v>
      </c>
    </row>
    <row r="1117">
      <c r="A1117" s="7" t="inlineStr">
        <is>
          <t>MAT-16-056</t>
        </is>
      </c>
      <c r="B1117" s="4" t="inlineStr">
        <is>
          <t>Grabador de video XVR 16 canales</t>
        </is>
      </c>
      <c r="C1117" s="7" t="inlineStr">
        <is>
          <t>unidad</t>
        </is>
      </c>
      <c r="D1117" s="8" t="n">
        <v>6079.41</v>
      </c>
      <c r="E1117" s="8" t="n"/>
      <c r="F1117" s="8" t="n"/>
      <c r="G1117" s="8" t="n"/>
      <c r="H1117" s="8" t="n"/>
      <c r="I1117" s="8" t="n"/>
      <c r="J1117" s="8" t="n"/>
      <c r="K1117" s="8" t="n"/>
      <c r="L1117" s="8" t="n"/>
      <c r="M1117" s="8" t="n"/>
      <c r="N1117" s="8" t="n"/>
      <c r="O1117" s="8" t="n"/>
      <c r="P1117" s="8" t="n"/>
      <c r="Q1117" s="8" t="n"/>
      <c r="R1117" s="8" t="n"/>
      <c r="S1117" s="8" t="n"/>
      <c r="T1117" s="8" t="n"/>
      <c r="U1117" s="8" t="n"/>
      <c r="V1117" s="8" t="n"/>
      <c r="W1117" s="8" t="n"/>
      <c r="X1117" s="8">
        <f>IF(COUNT(D1117:W1117)=0,"",MIN(D1117:W1117))</f>
        <v/>
      </c>
      <c r="Y1117" s="8">
        <f>IF(COUNT(D1117:W1117)=0,"",MEDIAN(D1117:W1117))</f>
        <v/>
      </c>
      <c r="Z1117" s="8">
        <f>IF(COUNT(D1117:W1117)=0,"",MAX(D1117:W1117))</f>
        <v/>
      </c>
      <c r="AA1117" s="9">
        <f>IF(OR(X1117="",X1117=0),"",(Z1117-X1117)/X1117)</f>
        <v/>
      </c>
      <c r="AB1117" s="7">
        <f>IF(COUNT(D1117:W1117)=0,"",INDEX($D$1:$W$1,MATCH(MIN(D1117:W1117),D1117:W1117,0)))</f>
        <v/>
      </c>
      <c r="AC1117" s="8" t="n">
        <v>6079.41</v>
      </c>
      <c r="AD1117" s="10" t="n">
        <v>1</v>
      </c>
    </row>
    <row r="1118">
      <c r="A1118" s="7" t="inlineStr">
        <is>
          <t>MAT-16-057</t>
        </is>
      </c>
      <c r="B1118" s="4" t="inlineStr">
        <is>
          <t>Disco duro para videovigilancia 1 TB</t>
        </is>
      </c>
      <c r="C1118" s="7" t="inlineStr">
        <is>
          <t>unidad</t>
        </is>
      </c>
      <c r="D1118" s="8" t="n">
        <v>7633.17</v>
      </c>
      <c r="E1118" s="8" t="n"/>
      <c r="F1118" s="8" t="n"/>
      <c r="G1118" s="8" t="n"/>
      <c r="H1118" s="8" t="n"/>
      <c r="I1118" s="8" t="n"/>
      <c r="J1118" s="8" t="n"/>
      <c r="K1118" s="8" t="n"/>
      <c r="L1118" s="8" t="n"/>
      <c r="M1118" s="8" t="n"/>
      <c r="N1118" s="8" t="n"/>
      <c r="O1118" s="8" t="n"/>
      <c r="P1118" s="8" t="n"/>
      <c r="Q1118" s="8" t="n"/>
      <c r="R1118" s="8" t="n"/>
      <c r="S1118" s="8" t="n"/>
      <c r="T1118" s="8" t="n"/>
      <c r="U1118" s="8" t="n"/>
      <c r="V1118" s="8" t="n"/>
      <c r="W1118" s="8" t="n"/>
      <c r="X1118" s="8">
        <f>IF(COUNT(D1118:W1118)=0,"",MIN(D1118:W1118))</f>
        <v/>
      </c>
      <c r="Y1118" s="8">
        <f>IF(COUNT(D1118:W1118)=0,"",MEDIAN(D1118:W1118))</f>
        <v/>
      </c>
      <c r="Z1118" s="8">
        <f>IF(COUNT(D1118:W1118)=0,"",MAX(D1118:W1118))</f>
        <v/>
      </c>
      <c r="AA1118" s="9">
        <f>IF(OR(X1118="",X1118=0),"",(Z1118-X1118)/X1118)</f>
        <v/>
      </c>
      <c r="AB1118" s="7">
        <f>IF(COUNT(D1118:W1118)=0,"",INDEX($D$1:$W$1,MATCH(MIN(D1118:W1118),D1118:W1118,0)))</f>
        <v/>
      </c>
      <c r="AC1118" s="8" t="n">
        <v>7633.17</v>
      </c>
      <c r="AD1118" s="10" t="n">
        <v>1</v>
      </c>
    </row>
    <row r="1119">
      <c r="A1119" s="7" t="inlineStr">
        <is>
          <t>MAT-16-058</t>
        </is>
      </c>
      <c r="B1119" s="4" t="inlineStr">
        <is>
          <t>Disco duro para videovigilancia 8 TB</t>
        </is>
      </c>
      <c r="C1119" s="7" t="inlineStr">
        <is>
          <t>unidad</t>
        </is>
      </c>
      <c r="D1119" s="8" t="n">
        <v>22243.38</v>
      </c>
      <c r="E1119" s="8" t="n"/>
      <c r="F1119" s="8" t="n"/>
      <c r="G1119" s="8" t="n"/>
      <c r="H1119" s="8" t="n"/>
      <c r="I1119" s="8" t="n"/>
      <c r="J1119" s="8" t="n"/>
      <c r="K1119" s="8" t="n"/>
      <c r="L1119" s="8" t="n"/>
      <c r="M1119" s="8" t="n"/>
      <c r="N1119" s="8" t="n"/>
      <c r="O1119" s="8" t="n"/>
      <c r="P1119" s="8" t="n"/>
      <c r="Q1119" s="8" t="n"/>
      <c r="R1119" s="8" t="n"/>
      <c r="S1119" s="8" t="n"/>
      <c r="T1119" s="8" t="n"/>
      <c r="U1119" s="8" t="n"/>
      <c r="V1119" s="8" t="n"/>
      <c r="W1119" s="8" t="n"/>
      <c r="X1119" s="8">
        <f>IF(COUNT(D1119:W1119)=0,"",MIN(D1119:W1119))</f>
        <v/>
      </c>
      <c r="Y1119" s="8">
        <f>IF(COUNT(D1119:W1119)=0,"",MEDIAN(D1119:W1119))</f>
        <v/>
      </c>
      <c r="Z1119" s="8">
        <f>IF(COUNT(D1119:W1119)=0,"",MAX(D1119:W1119))</f>
        <v/>
      </c>
      <c r="AA1119" s="9">
        <f>IF(OR(X1119="",X1119=0),"",(Z1119-X1119)/X1119)</f>
        <v/>
      </c>
      <c r="AB1119" s="7">
        <f>IF(COUNT(D1119:W1119)=0,"",INDEX($D$1:$W$1,MATCH(MIN(D1119:W1119),D1119:W1119,0)))</f>
        <v/>
      </c>
      <c r="AC1119" s="8" t="n">
        <v>22243.38</v>
      </c>
      <c r="AD1119" s="10" t="n">
        <v>1</v>
      </c>
    </row>
    <row r="1120">
      <c r="A1120" s="7" t="inlineStr">
        <is>
          <t>MAT-16-059</t>
        </is>
      </c>
      <c r="B1120" s="4" t="inlineStr">
        <is>
          <t>Monitor para CCTV</t>
        </is>
      </c>
      <c r="C1120" s="7" t="inlineStr">
        <is>
          <t>unidad</t>
        </is>
      </c>
      <c r="D1120" s="8" t="n">
        <v>2976.42</v>
      </c>
      <c r="E1120" s="8" t="n"/>
      <c r="F1120" s="8" t="n"/>
      <c r="G1120" s="8" t="n"/>
      <c r="H1120" s="8" t="n"/>
      <c r="I1120" s="8" t="n"/>
      <c r="J1120" s="8" t="n"/>
      <c r="K1120" s="8" t="n"/>
      <c r="L1120" s="8" t="n"/>
      <c r="M1120" s="8" t="n"/>
      <c r="N1120" s="8" t="n"/>
      <c r="O1120" s="8" t="n"/>
      <c r="P1120" s="8" t="n"/>
      <c r="Q1120" s="8" t="n"/>
      <c r="R1120" s="8" t="n"/>
      <c r="S1120" s="8" t="n"/>
      <c r="T1120" s="8" t="n"/>
      <c r="U1120" s="8" t="n"/>
      <c r="V1120" s="8" t="n"/>
      <c r="W1120" s="8" t="n"/>
      <c r="X1120" s="8">
        <f>IF(COUNT(D1120:W1120)=0,"",MIN(D1120:W1120))</f>
        <v/>
      </c>
      <c r="Y1120" s="8">
        <f>IF(COUNT(D1120:W1120)=0,"",MEDIAN(D1120:W1120))</f>
        <v/>
      </c>
      <c r="Z1120" s="8">
        <f>IF(COUNT(D1120:W1120)=0,"",MAX(D1120:W1120))</f>
        <v/>
      </c>
      <c r="AA1120" s="9">
        <f>IF(OR(X1120="",X1120=0),"",(Z1120-X1120)/X1120)</f>
        <v/>
      </c>
      <c r="AB1120" s="7">
        <f>IF(COUNT(D1120:W1120)=0,"",INDEX($D$1:$W$1,MATCH(MIN(D1120:W1120),D1120:W1120,0)))</f>
        <v/>
      </c>
      <c r="AC1120" s="8" t="n">
        <v>5019.51</v>
      </c>
      <c r="AD1120" s="10" t="n">
        <v>1</v>
      </c>
    </row>
    <row r="1121">
      <c r="A1121" s="7" t="inlineStr">
        <is>
          <t>MAT-16-060</t>
        </is>
      </c>
      <c r="B1121" s="4" t="inlineStr">
        <is>
          <t>Monitor para CCTV 3.5"</t>
        </is>
      </c>
      <c r="C1121" s="7" t="inlineStr">
        <is>
          <t>unidad</t>
        </is>
      </c>
      <c r="D1121" s="8" t="n">
        <v>4362.91</v>
      </c>
      <c r="E1121" s="8" t="n"/>
      <c r="F1121" s="8" t="n"/>
      <c r="G1121" s="8" t="n"/>
      <c r="H1121" s="8" t="n"/>
      <c r="I1121" s="8" t="n"/>
      <c r="J1121" s="8" t="n"/>
      <c r="K1121" s="8" t="n"/>
      <c r="L1121" s="8" t="n"/>
      <c r="M1121" s="8" t="n"/>
      <c r="N1121" s="8" t="n"/>
      <c r="O1121" s="8" t="n"/>
      <c r="P1121" s="8" t="n"/>
      <c r="Q1121" s="8" t="n"/>
      <c r="R1121" s="8" t="n"/>
      <c r="S1121" s="8" t="n"/>
      <c r="T1121" s="8" t="n"/>
      <c r="U1121" s="8" t="n"/>
      <c r="V1121" s="8" t="n"/>
      <c r="W1121" s="8" t="n"/>
      <c r="X1121" s="8">
        <f>IF(COUNT(D1121:W1121)=0,"",MIN(D1121:W1121))</f>
        <v/>
      </c>
      <c r="Y1121" s="8">
        <f>IF(COUNT(D1121:W1121)=0,"",MEDIAN(D1121:W1121))</f>
        <v/>
      </c>
      <c r="Z1121" s="8">
        <f>IF(COUNT(D1121:W1121)=0,"",MAX(D1121:W1121))</f>
        <v/>
      </c>
      <c r="AA1121" s="9">
        <f>IF(OR(X1121="",X1121=0),"",(Z1121-X1121)/X1121)</f>
        <v/>
      </c>
      <c r="AB1121" s="7">
        <f>IF(COUNT(D1121:W1121)=0,"",INDEX($D$1:$W$1,MATCH(MIN(D1121:W1121),D1121:W1121,0)))</f>
        <v/>
      </c>
      <c r="AC1121" s="8" t="n">
        <v>4362.91</v>
      </c>
      <c r="AD1121" s="10" t="n">
        <v>1</v>
      </c>
    </row>
    <row r="1122">
      <c r="A1122" s="7" t="inlineStr">
        <is>
          <t>MAT-16-061</t>
        </is>
      </c>
      <c r="B1122" s="4" t="inlineStr">
        <is>
          <t>Monitor para CCTV 32"</t>
        </is>
      </c>
      <c r="C1122" s="7" t="inlineStr">
        <is>
          <t>unidad</t>
        </is>
      </c>
      <c r="D1122" s="8" t="n">
        <v>15349.99</v>
      </c>
      <c r="E1122" s="8" t="n"/>
      <c r="F1122" s="8" t="n"/>
      <c r="G1122" s="8" t="n"/>
      <c r="H1122" s="8" t="n"/>
      <c r="I1122" s="8" t="n"/>
      <c r="J1122" s="8" t="n"/>
      <c r="K1122" s="8" t="n"/>
      <c r="L1122" s="8" t="n"/>
      <c r="M1122" s="8" t="n"/>
      <c r="N1122" s="8" t="n"/>
      <c r="O1122" s="8" t="n"/>
      <c r="P1122" s="8" t="n"/>
      <c r="Q1122" s="8" t="n"/>
      <c r="R1122" s="8" t="n"/>
      <c r="S1122" s="8" t="n"/>
      <c r="T1122" s="8" t="n"/>
      <c r="U1122" s="8" t="n"/>
      <c r="V1122" s="8" t="n"/>
      <c r="W1122" s="8" t="n"/>
      <c r="X1122" s="8">
        <f>IF(COUNT(D1122:W1122)=0,"",MIN(D1122:W1122))</f>
        <v/>
      </c>
      <c r="Y1122" s="8">
        <f>IF(COUNT(D1122:W1122)=0,"",MEDIAN(D1122:W1122))</f>
        <v/>
      </c>
      <c r="Z1122" s="8">
        <f>IF(COUNT(D1122:W1122)=0,"",MAX(D1122:W1122))</f>
        <v/>
      </c>
      <c r="AA1122" s="9">
        <f>IF(OR(X1122="",X1122=0),"",(Z1122-X1122)/X1122)</f>
        <v/>
      </c>
      <c r="AB1122" s="7">
        <f>IF(COUNT(D1122:W1122)=0,"",INDEX($D$1:$W$1,MATCH(MIN(D1122:W1122),D1122:W1122,0)))</f>
        <v/>
      </c>
      <c r="AC1122" s="8" t="n">
        <v>15349.99</v>
      </c>
      <c r="AD1122" s="10" t="n">
        <v>1</v>
      </c>
    </row>
    <row r="1123">
      <c r="A1123" s="7" t="inlineStr">
        <is>
          <t>MAT-16-062</t>
        </is>
      </c>
      <c r="B1123" s="4" t="inlineStr">
        <is>
          <t>Monitor para CCTV 4"</t>
        </is>
      </c>
      <c r="C1123" s="7" t="inlineStr">
        <is>
          <t>unidad</t>
        </is>
      </c>
      <c r="D1123" s="8" t="n">
        <v>2707.65</v>
      </c>
      <c r="E1123" s="8" t="n"/>
      <c r="F1123" s="8" t="n"/>
      <c r="G1123" s="8" t="n"/>
      <c r="H1123" s="8" t="n"/>
      <c r="I1123" s="8" t="n"/>
      <c r="J1123" s="8" t="n"/>
      <c r="K1123" s="8" t="n"/>
      <c r="L1123" s="8" t="n"/>
      <c r="M1123" s="8" t="n"/>
      <c r="N1123" s="8" t="n"/>
      <c r="O1123" s="8" t="n"/>
      <c r="P1123" s="8" t="n"/>
      <c r="Q1123" s="8" t="n"/>
      <c r="R1123" s="8" t="n"/>
      <c r="S1123" s="8" t="n"/>
      <c r="T1123" s="8" t="n"/>
      <c r="U1123" s="8" t="n"/>
      <c r="V1123" s="8" t="n"/>
      <c r="W1123" s="8" t="n"/>
      <c r="X1123" s="8">
        <f>IF(COUNT(D1123:W1123)=0,"",MIN(D1123:W1123))</f>
        <v/>
      </c>
      <c r="Y1123" s="8">
        <f>IF(COUNT(D1123:W1123)=0,"",MEDIAN(D1123:W1123))</f>
        <v/>
      </c>
      <c r="Z1123" s="8">
        <f>IF(COUNT(D1123:W1123)=0,"",MAX(D1123:W1123))</f>
        <v/>
      </c>
      <c r="AA1123" s="9">
        <f>IF(OR(X1123="",X1123=0),"",(Z1123-X1123)/X1123)</f>
        <v/>
      </c>
      <c r="AB1123" s="7">
        <f>IF(COUNT(D1123:W1123)=0,"",INDEX($D$1:$W$1,MATCH(MIN(D1123:W1123),D1123:W1123,0)))</f>
        <v/>
      </c>
      <c r="AC1123" s="8" t="n">
        <v>2707.65</v>
      </c>
      <c r="AD1123" s="10" t="n">
        <v>1</v>
      </c>
    </row>
    <row r="1124">
      <c r="A1124" s="7" t="inlineStr">
        <is>
          <t>MAT-16-063</t>
        </is>
      </c>
      <c r="B1124" s="4" t="inlineStr">
        <is>
          <t>Monitor para CCTV 7"</t>
        </is>
      </c>
      <c r="C1124" s="7" t="inlineStr">
        <is>
          <t>unidad</t>
        </is>
      </c>
      <c r="D1124" s="8" t="n">
        <v>5570.12</v>
      </c>
      <c r="E1124" s="8" t="n"/>
      <c r="F1124" s="8" t="n"/>
      <c r="G1124" s="8" t="n"/>
      <c r="H1124" s="8" t="n"/>
      <c r="I1124" s="8" t="n"/>
      <c r="J1124" s="8" t="n"/>
      <c r="K1124" s="8" t="n"/>
      <c r="L1124" s="8" t="n"/>
      <c r="M1124" s="8" t="n"/>
      <c r="N1124" s="8" t="n"/>
      <c r="O1124" s="8" t="n"/>
      <c r="P1124" s="8" t="n"/>
      <c r="Q1124" s="8" t="n"/>
      <c r="R1124" s="8" t="n"/>
      <c r="S1124" s="8" t="n"/>
      <c r="T1124" s="8" t="n"/>
      <c r="U1124" s="8" t="n"/>
      <c r="V1124" s="8" t="n"/>
      <c r="W1124" s="8" t="n"/>
      <c r="X1124" s="8">
        <f>IF(COUNT(D1124:W1124)=0,"",MIN(D1124:W1124))</f>
        <v/>
      </c>
      <c r="Y1124" s="8">
        <f>IF(COUNT(D1124:W1124)=0,"",MEDIAN(D1124:W1124))</f>
        <v/>
      </c>
      <c r="Z1124" s="8">
        <f>IF(COUNT(D1124:W1124)=0,"",MAX(D1124:W1124))</f>
        <v/>
      </c>
      <c r="AA1124" s="9">
        <f>IF(OR(X1124="",X1124=0),"",(Z1124-X1124)/X1124)</f>
        <v/>
      </c>
      <c r="AB1124" s="7">
        <f>IF(COUNT(D1124:W1124)=0,"",INDEX($D$1:$W$1,MATCH(MIN(D1124:W1124),D1124:W1124,0)))</f>
        <v/>
      </c>
      <c r="AC1124" s="8" t="n">
        <v>7823.52</v>
      </c>
      <c r="AD1124" s="10" t="n">
        <v>1</v>
      </c>
    </row>
    <row r="1125">
      <c r="A1125" s="7" t="inlineStr">
        <is>
          <t>MAT-16-064</t>
        </is>
      </c>
      <c r="B1125" s="4" t="inlineStr">
        <is>
          <t>Soporte o caja para cámara</t>
        </is>
      </c>
      <c r="C1125" s="7" t="inlineStr">
        <is>
          <t>unidad</t>
        </is>
      </c>
      <c r="D1125" s="8" t="n">
        <v>1012.91</v>
      </c>
      <c r="E1125" s="8" t="n"/>
      <c r="F1125" s="8" t="n"/>
      <c r="G1125" s="8" t="n"/>
      <c r="H1125" s="8" t="n"/>
      <c r="I1125" s="8" t="n"/>
      <c r="J1125" s="8" t="n"/>
      <c r="K1125" s="8" t="n"/>
      <c r="L1125" s="8" t="n"/>
      <c r="M1125" s="8" t="n"/>
      <c r="N1125" s="8" t="n"/>
      <c r="O1125" s="8" t="n"/>
      <c r="P1125" s="8" t="n"/>
      <c r="Q1125" s="8" t="n"/>
      <c r="R1125" s="8" t="n"/>
      <c r="S1125" s="8" t="n"/>
      <c r="T1125" s="8" t="n"/>
      <c r="U1125" s="8" t="n"/>
      <c r="V1125" s="8" t="n"/>
      <c r="W1125" s="8" t="n"/>
      <c r="X1125" s="8">
        <f>IF(COUNT(D1125:W1125)=0,"",MIN(D1125:W1125))</f>
        <v/>
      </c>
      <c r="Y1125" s="8">
        <f>IF(COUNT(D1125:W1125)=0,"",MEDIAN(D1125:W1125))</f>
        <v/>
      </c>
      <c r="Z1125" s="8">
        <f>IF(COUNT(D1125:W1125)=0,"",MAX(D1125:W1125))</f>
        <v/>
      </c>
      <c r="AA1125" s="9">
        <f>IF(OR(X1125="",X1125=0),"",(Z1125-X1125)/X1125)</f>
        <v/>
      </c>
      <c r="AB1125" s="7">
        <f>IF(COUNT(D1125:W1125)=0,"",INDEX($D$1:$W$1,MATCH(MIN(D1125:W1125),D1125:W1125,0)))</f>
        <v/>
      </c>
      <c r="AC1125" s="8" t="n">
        <v>1012.91</v>
      </c>
      <c r="AD1125" s="10" t="n">
        <v>1</v>
      </c>
    </row>
    <row r="1126">
      <c r="A1126" s="7" t="inlineStr">
        <is>
          <t>MAT-16-065</t>
        </is>
      </c>
      <c r="B1126" s="4" t="inlineStr">
        <is>
          <t>Video balun</t>
        </is>
      </c>
      <c r="C1126" s="7" t="inlineStr">
        <is>
          <t>unidad</t>
        </is>
      </c>
      <c r="D1126" s="8" t="n">
        <v>231.08</v>
      </c>
      <c r="E1126" s="8" t="n"/>
      <c r="F1126" s="8" t="n"/>
      <c r="G1126" s="8" t="n"/>
      <c r="H1126" s="8" t="n"/>
      <c r="I1126" s="8" t="n"/>
      <c r="J1126" s="8" t="n"/>
      <c r="K1126" s="8" t="n"/>
      <c r="L1126" s="8" t="n"/>
      <c r="M1126" s="8" t="n"/>
      <c r="N1126" s="8" t="n"/>
      <c r="O1126" s="8" t="n"/>
      <c r="P1126" s="8" t="n"/>
      <c r="Q1126" s="8" t="n"/>
      <c r="R1126" s="8" t="n"/>
      <c r="S1126" s="8" t="n"/>
      <c r="T1126" s="8" t="n"/>
      <c r="U1126" s="8" t="n"/>
      <c r="V1126" s="8" t="n"/>
      <c r="W1126" s="8" t="n"/>
      <c r="X1126" s="8">
        <f>IF(COUNT(D1126:W1126)=0,"",MIN(D1126:W1126))</f>
        <v/>
      </c>
      <c r="Y1126" s="8">
        <f>IF(COUNT(D1126:W1126)=0,"",MEDIAN(D1126:W1126))</f>
        <v/>
      </c>
      <c r="Z1126" s="8">
        <f>IF(COUNT(D1126:W1126)=0,"",MAX(D1126:W1126))</f>
        <v/>
      </c>
      <c r="AA1126" s="9">
        <f>IF(OR(X1126="",X1126=0),"",(Z1126-X1126)/X1126)</f>
        <v/>
      </c>
      <c r="AB1126" s="7">
        <f>IF(COUNT(D1126:W1126)=0,"",INDEX($D$1:$W$1,MATCH(MIN(D1126:W1126),D1126:W1126,0)))</f>
        <v/>
      </c>
      <c r="AC1126" s="8" t="n">
        <v>241.33</v>
      </c>
      <c r="AD1126" s="10" t="n">
        <v>1</v>
      </c>
    </row>
    <row r="1127">
      <c r="A1127" s="7" t="inlineStr">
        <is>
          <t>MAT-18-006</t>
        </is>
      </c>
      <c r="B1127" s="4" t="inlineStr">
        <is>
          <t>Asfalto en frío, 25 kg</t>
        </is>
      </c>
      <c r="C1127" s="7" t="inlineStr">
        <is>
          <t>unidad</t>
        </is>
      </c>
      <c r="D1127" s="8" t="n"/>
      <c r="E1127" s="8" t="n"/>
      <c r="F1127" s="8" t="n"/>
      <c r="G1127" s="8" t="n"/>
      <c r="H1127" s="8" t="n"/>
      <c r="I1127" s="8" t="n"/>
      <c r="J1127" s="8" t="n"/>
      <c r="K1127" s="8" t="n">
        <v>1695</v>
      </c>
      <c r="L1127" s="8" t="n"/>
      <c r="M1127" s="8" t="n"/>
      <c r="N1127" s="8" t="n"/>
      <c r="O1127" s="8" t="n"/>
      <c r="P1127" s="8" t="n"/>
      <c r="Q1127" s="8" t="n"/>
      <c r="R1127" s="8" t="n"/>
      <c r="S1127" s="8" t="n"/>
      <c r="T1127" s="8" t="n"/>
      <c r="U1127" s="8" t="n"/>
      <c r="V1127" s="8" t="n"/>
      <c r="W1127" s="8" t="n"/>
      <c r="X1127" s="8">
        <f>IF(COUNT(D1127:W1127)=0,"",MIN(D1127:W1127))</f>
        <v/>
      </c>
      <c r="Y1127" s="8">
        <f>IF(COUNT(D1127:W1127)=0,"",MEDIAN(D1127:W1127))</f>
        <v/>
      </c>
      <c r="Z1127" s="8">
        <f>IF(COUNT(D1127:W1127)=0,"",MAX(D1127:W1127))</f>
        <v/>
      </c>
      <c r="AA1127" s="9">
        <f>IF(OR(X1127="",X1127=0),"",(Z1127-X1127)/X1127)</f>
        <v/>
      </c>
      <c r="AB1127" s="7">
        <f>IF(COUNT(D1127:W1127)=0,"",INDEX($D$1:$W$1,MATCH(MIN(D1127:W1127),D1127:W1127,0)))</f>
        <v/>
      </c>
      <c r="AC1127" s="8" t="n">
        <v>1695</v>
      </c>
      <c r="AD1127" s="10" t="n">
        <v>1</v>
      </c>
    </row>
    <row r="1128">
      <c r="A1128" s="7" t="inlineStr">
        <is>
          <t>MAT-19-001</t>
        </is>
      </c>
      <c r="B1128" s="4" t="inlineStr">
        <is>
          <t>Perfil cuadrado negro 3/4" x 3/4" x 20 pies, pared 1.2 mm</t>
        </is>
      </c>
      <c r="C1128" s="7" t="inlineStr">
        <is>
          <t>unidad</t>
        </is>
      </c>
      <c r="D1128" s="8" t="n">
        <v>262.29</v>
      </c>
      <c r="E1128" s="8" t="n"/>
      <c r="F1128" s="8" t="n"/>
      <c r="G1128" s="8" t="n"/>
      <c r="H1128" s="8" t="n"/>
      <c r="I1128" s="8" t="n"/>
      <c r="J1128" s="8" t="n"/>
      <c r="K1128" s="8" t="n"/>
      <c r="L1128" s="8" t="n"/>
      <c r="M1128" s="8" t="n"/>
      <c r="N1128" s="8" t="n"/>
      <c r="O1128" s="8" t="n"/>
      <c r="P1128" s="8" t="n"/>
      <c r="Q1128" s="8" t="n"/>
      <c r="R1128" s="8" t="n"/>
      <c r="S1128" s="8" t="n"/>
      <c r="T1128" s="8" t="n"/>
      <c r="U1128" s="8" t="n"/>
      <c r="V1128" s="8" t="n"/>
      <c r="W1128" s="8" t="n"/>
      <c r="X1128" s="8">
        <f>IF(COUNT(D1128:W1128)=0,"",MIN(D1128:W1128))</f>
        <v/>
      </c>
      <c r="Y1128" s="8">
        <f>IF(COUNT(D1128:W1128)=0,"",MEDIAN(D1128:W1128))</f>
        <v/>
      </c>
      <c r="Z1128" s="8">
        <f>IF(COUNT(D1128:W1128)=0,"",MAX(D1128:W1128))</f>
        <v/>
      </c>
      <c r="AA1128" s="9">
        <f>IF(OR(X1128="",X1128=0),"",(Z1128-X1128)/X1128)</f>
        <v/>
      </c>
      <c r="AB1128" s="7">
        <f>IF(COUNT(D1128:W1128)=0,"",INDEX($D$1:$W$1,MATCH(MIN(D1128:W1128),D1128:W1128,0)))</f>
        <v/>
      </c>
      <c r="AC1128" s="8" t="n">
        <v>262.29</v>
      </c>
      <c r="AD1128" s="10" t="n">
        <v>1</v>
      </c>
    </row>
    <row r="1129">
      <c r="A1129" s="7" t="inlineStr">
        <is>
          <t>MAT-19-002</t>
        </is>
      </c>
      <c r="B1129" s="4" t="inlineStr">
        <is>
          <t>Perfil cuadrado negro 3/4" x 3/4" x 20 pies, pared 1.6 mm</t>
        </is>
      </c>
      <c r="C1129" s="7" t="inlineStr">
        <is>
          <t>unidad</t>
        </is>
      </c>
      <c r="D1129" s="8" t="n">
        <v>321.76</v>
      </c>
      <c r="E1129" s="8" t="n"/>
      <c r="F1129" s="8" t="n"/>
      <c r="G1129" s="8" t="n"/>
      <c r="H1129" s="8" t="n"/>
      <c r="I1129" s="8" t="n"/>
      <c r="J1129" s="8" t="n"/>
      <c r="K1129" s="8" t="n"/>
      <c r="L1129" s="8" t="n"/>
      <c r="M1129" s="8" t="n"/>
      <c r="N1129" s="8" t="n"/>
      <c r="O1129" s="8" t="n">
        <v>316.7</v>
      </c>
      <c r="P1129" s="8" t="n"/>
      <c r="Q1129" s="8" t="n"/>
      <c r="R1129" s="8" t="n"/>
      <c r="S1129" s="8" t="n"/>
      <c r="T1129" s="8" t="n"/>
      <c r="U1129" s="8" t="n"/>
      <c r="V1129" s="8" t="n"/>
      <c r="W1129" s="8" t="n"/>
      <c r="X1129" s="8">
        <f>IF(COUNT(D1129:W1129)=0,"",MIN(D1129:W1129))</f>
        <v/>
      </c>
      <c r="Y1129" s="8">
        <f>IF(COUNT(D1129:W1129)=0,"",MEDIAN(D1129:W1129))</f>
        <v/>
      </c>
      <c r="Z1129" s="8">
        <f>IF(COUNT(D1129:W1129)=0,"",MAX(D1129:W1129))</f>
        <v/>
      </c>
      <c r="AA1129" s="9">
        <f>IF(OR(X1129="",X1129=0),"",(Z1129-X1129)/X1129)</f>
        <v/>
      </c>
      <c r="AB1129" s="7">
        <f>IF(COUNT(D1129:W1129)=0,"",INDEX($D$1:$W$1,MATCH(MIN(D1129:W1129),D1129:W1129,0)))</f>
        <v/>
      </c>
      <c r="AC1129" s="8" t="n">
        <v>347.73</v>
      </c>
      <c r="AD1129" s="10" t="n">
        <v>2</v>
      </c>
    </row>
    <row r="1130">
      <c r="A1130" s="7" t="inlineStr">
        <is>
          <t>MAT-19-003</t>
        </is>
      </c>
      <c r="B1130" s="4" t="inlineStr">
        <is>
          <t>Perfil cuadrado negro 1" x 1" x 20 pies, pared 1.2 mm</t>
        </is>
      </c>
      <c r="C1130" s="7" t="inlineStr">
        <is>
          <t>unidad</t>
        </is>
      </c>
      <c r="D1130" s="8" t="n">
        <v>355.58</v>
      </c>
      <c r="E1130" s="8" t="n"/>
      <c r="F1130" s="8" t="n"/>
      <c r="G1130" s="8" t="n"/>
      <c r="H1130" s="8" t="n"/>
      <c r="I1130" s="8" t="n"/>
      <c r="J1130" s="8" t="n"/>
      <c r="K1130" s="8" t="n"/>
      <c r="L1130" s="8" t="n"/>
      <c r="M1130" s="8" t="n"/>
      <c r="N1130" s="8" t="n"/>
      <c r="O1130" s="8" t="n">
        <v>348.3</v>
      </c>
      <c r="P1130" s="8" t="n"/>
      <c r="Q1130" s="8" t="n"/>
      <c r="R1130" s="8" t="n"/>
      <c r="S1130" s="8" t="n"/>
      <c r="T1130" s="8" t="n"/>
      <c r="U1130" s="8" t="n"/>
      <c r="V1130" s="8" t="n"/>
      <c r="W1130" s="8" t="n"/>
      <c r="X1130" s="8">
        <f>IF(COUNT(D1130:W1130)=0,"",MIN(D1130:W1130))</f>
        <v/>
      </c>
      <c r="Y1130" s="8">
        <f>IF(COUNT(D1130:W1130)=0,"",MEDIAN(D1130:W1130))</f>
        <v/>
      </c>
      <c r="Z1130" s="8">
        <f>IF(COUNT(D1130:W1130)=0,"",MAX(D1130:W1130))</f>
        <v/>
      </c>
      <c r="AA1130" s="9">
        <f>IF(OR(X1130="",X1130=0),"",(Z1130-X1130)/X1130)</f>
        <v/>
      </c>
      <c r="AB1130" s="7">
        <f>IF(COUNT(D1130:W1130)=0,"",INDEX($D$1:$W$1,MATCH(MIN(D1130:W1130),D1130:W1130,0)))</f>
        <v/>
      </c>
      <c r="AC1130" s="8" t="n">
        <v>383.29</v>
      </c>
      <c r="AD1130" s="10" t="n">
        <v>2</v>
      </c>
    </row>
    <row r="1131">
      <c r="A1131" s="7" t="inlineStr">
        <is>
          <t>MAT-19-004</t>
        </is>
      </c>
      <c r="B1131" s="4" t="inlineStr">
        <is>
          <t>Perfil cuadrado negro 1 1/4" x 1 1/4" x 20 pies, pared 1.2 mm</t>
        </is>
      </c>
      <c r="C1131" s="7" t="inlineStr">
        <is>
          <t>unidad</t>
        </is>
      </c>
      <c r="D1131" s="8" t="n">
        <v>510.43</v>
      </c>
      <c r="E1131" s="8" t="n"/>
      <c r="F1131" s="8" t="n"/>
      <c r="G1131" s="8" t="n"/>
      <c r="H1131" s="8" t="n"/>
      <c r="I1131" s="8" t="n"/>
      <c r="J1131" s="8" t="n"/>
      <c r="K1131" s="8" t="n"/>
      <c r="L1131" s="8" t="n"/>
      <c r="M1131" s="8" t="n"/>
      <c r="N1131" s="8" t="n"/>
      <c r="O1131" s="8" t="n"/>
      <c r="P1131" s="8" t="n"/>
      <c r="Q1131" s="8" t="n"/>
      <c r="R1131" s="8" t="n"/>
      <c r="S1131" s="8" t="n"/>
      <c r="T1131" s="8" t="n"/>
      <c r="U1131" s="8" t="n"/>
      <c r="V1131" s="8" t="n"/>
      <c r="W1131" s="8" t="n"/>
      <c r="X1131" s="8">
        <f>IF(COUNT(D1131:W1131)=0,"",MIN(D1131:W1131))</f>
        <v/>
      </c>
      <c r="Y1131" s="8">
        <f>IF(COUNT(D1131:W1131)=0,"",MEDIAN(D1131:W1131))</f>
        <v/>
      </c>
      <c r="Z1131" s="8">
        <f>IF(COUNT(D1131:W1131)=0,"",MAX(D1131:W1131))</f>
        <v/>
      </c>
      <c r="AA1131" s="9">
        <f>IF(OR(X1131="",X1131=0),"",(Z1131-X1131)/X1131)</f>
        <v/>
      </c>
      <c r="AB1131" s="7">
        <f>IF(COUNT(D1131:W1131)=0,"",INDEX($D$1:$W$1,MATCH(MIN(D1131:W1131),D1131:W1131,0)))</f>
        <v/>
      </c>
      <c r="AC1131" s="8" t="n">
        <v>510.43</v>
      </c>
      <c r="AD1131" s="10" t="n">
        <v>1</v>
      </c>
    </row>
    <row r="1132">
      <c r="A1132" s="7" t="inlineStr">
        <is>
          <t>MAT-19-005</t>
        </is>
      </c>
      <c r="B1132" s="4" t="inlineStr">
        <is>
          <t>Perfil cuadrado negro 1 1/4" x 1 1/4" x 20 pies, pared 1.6 mm</t>
        </is>
      </c>
      <c r="C1132" s="7" t="inlineStr">
        <is>
          <t>unidad</t>
        </is>
      </c>
      <c r="D1132" s="8" t="n">
        <v>556.02</v>
      </c>
      <c r="E1132" s="8" t="n"/>
      <c r="F1132" s="8" t="n"/>
      <c r="G1132" s="8" t="n"/>
      <c r="H1132" s="8" t="n"/>
      <c r="I1132" s="8" t="n"/>
      <c r="J1132" s="8" t="n"/>
      <c r="K1132" s="8" t="n"/>
      <c r="L1132" s="8" t="n"/>
      <c r="M1132" s="8" t="n"/>
      <c r="N1132" s="8" t="n"/>
      <c r="O1132" s="8" t="n"/>
      <c r="P1132" s="8" t="n"/>
      <c r="Q1132" s="8" t="n"/>
      <c r="R1132" s="8" t="n"/>
      <c r="S1132" s="8" t="n"/>
      <c r="T1132" s="8" t="n"/>
      <c r="U1132" s="8" t="n"/>
      <c r="V1132" s="8" t="n"/>
      <c r="W1132" s="8" t="n"/>
      <c r="X1132" s="8">
        <f>IF(COUNT(D1132:W1132)=0,"",MIN(D1132:W1132))</f>
        <v/>
      </c>
      <c r="Y1132" s="8">
        <f>IF(COUNT(D1132:W1132)=0,"",MEDIAN(D1132:W1132))</f>
        <v/>
      </c>
      <c r="Z1132" s="8">
        <f>IF(COUNT(D1132:W1132)=0,"",MAX(D1132:W1132))</f>
        <v/>
      </c>
      <c r="AA1132" s="9">
        <f>IF(OR(X1132="",X1132=0),"",(Z1132-X1132)/X1132)</f>
        <v/>
      </c>
      <c r="AB1132" s="7">
        <f>IF(COUNT(D1132:W1132)=0,"",INDEX($D$1:$W$1,MATCH(MIN(D1132:W1132),D1132:W1132,0)))</f>
        <v/>
      </c>
      <c r="AC1132" s="8" t="n">
        <v>556.02</v>
      </c>
      <c r="AD1132" s="10" t="n">
        <v>1</v>
      </c>
    </row>
    <row r="1133">
      <c r="A1133" s="7" t="inlineStr">
        <is>
          <t>MAT-19-006</t>
        </is>
      </c>
      <c r="B1133" s="4" t="inlineStr">
        <is>
          <t>Perfil cuadrado negro 1 1/2" x 1 1/2" x 20 pies, pared 1.2 mm</t>
        </is>
      </c>
      <c r="C1133" s="7" t="inlineStr">
        <is>
          <t>unidad</t>
        </is>
      </c>
      <c r="D1133" s="8" t="n">
        <v>542.15</v>
      </c>
      <c r="E1133" s="8" t="n"/>
      <c r="F1133" s="8" t="n"/>
      <c r="G1133" s="8" t="n"/>
      <c r="H1133" s="8" t="n"/>
      <c r="I1133" s="8" t="n"/>
      <c r="J1133" s="8" t="n"/>
      <c r="K1133" s="8" t="n"/>
      <c r="L1133" s="8" t="n"/>
      <c r="M1133" s="8" t="n"/>
      <c r="N1133" s="8" t="n"/>
      <c r="O1133" s="8" t="n">
        <v>531.36</v>
      </c>
      <c r="P1133" s="8" t="n"/>
      <c r="Q1133" s="8" t="n"/>
      <c r="R1133" s="8" t="n"/>
      <c r="S1133" s="8" t="n"/>
      <c r="T1133" s="8" t="n"/>
      <c r="U1133" s="8" t="n"/>
      <c r="V1133" s="8" t="n"/>
      <c r="W1133" s="8" t="n"/>
      <c r="X1133" s="8">
        <f>IF(COUNT(D1133:W1133)=0,"",MIN(D1133:W1133))</f>
        <v/>
      </c>
      <c r="Y1133" s="8">
        <f>IF(COUNT(D1133:W1133)=0,"",MEDIAN(D1133:W1133))</f>
        <v/>
      </c>
      <c r="Z1133" s="8">
        <f>IF(COUNT(D1133:W1133)=0,"",MAX(D1133:W1133))</f>
        <v/>
      </c>
      <c r="AA1133" s="9">
        <f>IF(OR(X1133="",X1133=0),"",(Z1133-X1133)/X1133)</f>
        <v/>
      </c>
      <c r="AB1133" s="7">
        <f>IF(COUNT(D1133:W1133)=0,"",INDEX($D$1:$W$1,MATCH(MIN(D1133:W1133),D1133:W1133,0)))</f>
        <v/>
      </c>
      <c r="AC1133" s="8" t="n">
        <v>584.58</v>
      </c>
      <c r="AD1133" s="10" t="n">
        <v>2</v>
      </c>
    </row>
    <row r="1134">
      <c r="A1134" s="7" t="inlineStr">
        <is>
          <t>MAT-19-007</t>
        </is>
      </c>
      <c r="B1134" s="4" t="inlineStr">
        <is>
          <t>Perfil cuadrado negro 1 1/2" x 1 1/2" x 20 pies, pared 1.6 mm</t>
        </is>
      </c>
      <c r="C1134" s="7" t="inlineStr">
        <is>
          <t>unidad</t>
        </is>
      </c>
      <c r="D1134" s="8" t="n">
        <v>647.03</v>
      </c>
      <c r="E1134" s="8" t="n"/>
      <c r="F1134" s="8" t="n"/>
      <c r="G1134" s="8" t="n"/>
      <c r="H1134" s="8" t="n"/>
      <c r="I1134" s="8" t="n"/>
      <c r="J1134" s="8" t="n"/>
      <c r="K1134" s="8" t="n"/>
      <c r="L1134" s="8" t="n"/>
      <c r="M1134" s="8" t="n"/>
      <c r="N1134" s="8" t="n"/>
      <c r="O1134" s="8" t="n">
        <v>667</v>
      </c>
      <c r="P1134" s="8" t="n"/>
      <c r="Q1134" s="8" t="n"/>
      <c r="R1134" s="8" t="n"/>
      <c r="S1134" s="8" t="n"/>
      <c r="T1134" s="8" t="n"/>
      <c r="U1134" s="8" t="n"/>
      <c r="V1134" s="8" t="n"/>
      <c r="W1134" s="8" t="n"/>
      <c r="X1134" s="8">
        <f>IF(COUNT(D1134:W1134)=0,"",MIN(D1134:W1134))</f>
        <v/>
      </c>
      <c r="Y1134" s="8">
        <f>IF(COUNT(D1134:W1134)=0,"",MEDIAN(D1134:W1134))</f>
        <v/>
      </c>
      <c r="Z1134" s="8">
        <f>IF(COUNT(D1134:W1134)=0,"",MAX(D1134:W1134))</f>
        <v/>
      </c>
      <c r="AA1134" s="9">
        <f>IF(OR(X1134="",X1134=0),"",(Z1134-X1134)/X1134)</f>
        <v/>
      </c>
      <c r="AB1134" s="7">
        <f>IF(COUNT(D1134:W1134)=0,"",INDEX($D$1:$W$1,MATCH(MIN(D1134:W1134),D1134:W1134,0)))</f>
        <v/>
      </c>
      <c r="AC1134" s="8" t="n">
        <v>717.05</v>
      </c>
      <c r="AD1134" s="10" t="n">
        <v>2</v>
      </c>
    </row>
    <row r="1135">
      <c r="A1135" s="7" t="inlineStr">
        <is>
          <t>MAT-19-008</t>
        </is>
      </c>
      <c r="B1135" s="4" t="inlineStr">
        <is>
          <t>Perfil cuadrado negro 2" x 2" x 20 pies, pared 1.6 mm</t>
        </is>
      </c>
      <c r="C1135" s="7" t="inlineStr">
        <is>
          <t>unidad</t>
        </is>
      </c>
      <c r="D1135" s="8" t="n">
        <v>867.64</v>
      </c>
      <c r="E1135" s="8" t="n"/>
      <c r="F1135" s="8" t="n"/>
      <c r="G1135" s="8" t="n"/>
      <c r="H1135" s="8" t="n"/>
      <c r="I1135" s="8" t="n"/>
      <c r="J1135" s="8" t="n"/>
      <c r="K1135" s="8" t="n"/>
      <c r="L1135" s="8" t="n"/>
      <c r="M1135" s="8" t="n"/>
      <c r="N1135" s="8" t="n"/>
      <c r="O1135" s="8" t="n">
        <v>859</v>
      </c>
      <c r="P1135" s="8" t="n"/>
      <c r="Q1135" s="8" t="n"/>
      <c r="R1135" s="8" t="n"/>
      <c r="S1135" s="8" t="n"/>
      <c r="T1135" s="8" t="n"/>
      <c r="U1135" s="8" t="n"/>
      <c r="V1135" s="8" t="n"/>
      <c r="W1135" s="8" t="n"/>
      <c r="X1135" s="8">
        <f>IF(COUNT(D1135:W1135)=0,"",MIN(D1135:W1135))</f>
        <v/>
      </c>
      <c r="Y1135" s="8">
        <f>IF(COUNT(D1135:W1135)=0,"",MEDIAN(D1135:W1135))</f>
        <v/>
      </c>
      <c r="Z1135" s="8">
        <f>IF(COUNT(D1135:W1135)=0,"",MAX(D1135:W1135))</f>
        <v/>
      </c>
      <c r="AA1135" s="9">
        <f>IF(OR(X1135="",X1135=0),"",(Z1135-X1135)/X1135)</f>
        <v/>
      </c>
      <c r="AB1135" s="7">
        <f>IF(COUNT(D1135:W1135)=0,"",INDEX($D$1:$W$1,MATCH(MIN(D1135:W1135),D1135:W1135,0)))</f>
        <v/>
      </c>
      <c r="AC1135" s="8" t="n">
        <v>940.63</v>
      </c>
      <c r="AD1135" s="10" t="n">
        <v>2</v>
      </c>
    </row>
    <row r="1136">
      <c r="A1136" s="7" t="inlineStr">
        <is>
          <t>MAT-19-009</t>
        </is>
      </c>
      <c r="B1136" s="4" t="inlineStr">
        <is>
          <t>Perfil cuadrado negro 3" x 3" x 20 pies, pared 1.6 mm</t>
        </is>
      </c>
      <c r="C1136" s="7" t="inlineStr">
        <is>
          <t>unidad</t>
        </is>
      </c>
      <c r="D1136" s="8" t="n">
        <v>1319.81</v>
      </c>
      <c r="E1136" s="8" t="n"/>
      <c r="F1136" s="8" t="n"/>
      <c r="G1136" s="8" t="n"/>
      <c r="H1136" s="8" t="n"/>
      <c r="I1136" s="8" t="n"/>
      <c r="J1136" s="8" t="n"/>
      <c r="K1136" s="8" t="n"/>
      <c r="L1136" s="8" t="n"/>
      <c r="M1136" s="8" t="n"/>
      <c r="N1136" s="8" t="n"/>
      <c r="O1136" s="8" t="n">
        <v>1378</v>
      </c>
      <c r="P1136" s="8" t="n"/>
      <c r="Q1136" s="8" t="n"/>
      <c r="R1136" s="8" t="n"/>
      <c r="S1136" s="8" t="n"/>
      <c r="T1136" s="8" t="n"/>
      <c r="U1136" s="8" t="n"/>
      <c r="V1136" s="8" t="n"/>
      <c r="W1136" s="8" t="n"/>
      <c r="X1136" s="8">
        <f>IF(COUNT(D1136:W1136)=0,"",MIN(D1136:W1136))</f>
        <v/>
      </c>
      <c r="Y1136" s="8">
        <f>IF(COUNT(D1136:W1136)=0,"",MEDIAN(D1136:W1136))</f>
        <v/>
      </c>
      <c r="Z1136" s="8">
        <f>IF(COUNT(D1136:W1136)=0,"",MAX(D1136:W1136))</f>
        <v/>
      </c>
      <c r="AA1136" s="9">
        <f>IF(OR(X1136="",X1136=0),"",(Z1136-X1136)/X1136)</f>
        <v/>
      </c>
      <c r="AB1136" s="7">
        <f>IF(COUNT(D1136:W1136)=0,"",INDEX($D$1:$W$1,MATCH(MIN(D1136:W1136),D1136:W1136,0)))</f>
        <v/>
      </c>
      <c r="AC1136" s="8" t="n">
        <v>1472.93</v>
      </c>
      <c r="AD1136" s="10" t="n">
        <v>2</v>
      </c>
    </row>
    <row r="1137">
      <c r="A1137" s="7" t="inlineStr">
        <is>
          <t>MAT-19-010</t>
        </is>
      </c>
      <c r="B1137" s="4" t="inlineStr">
        <is>
          <t>Perfil cuadrado galvanizado 3/4" x 3/4" x 20 pies, pared 1.2 mm</t>
        </is>
      </c>
      <c r="C1137" s="7" t="inlineStr">
        <is>
          <t>unidad</t>
        </is>
      </c>
      <c r="D1137" s="8" t="n">
        <v>316.11</v>
      </c>
      <c r="E1137" s="8" t="n"/>
      <c r="F1137" s="8" t="n"/>
      <c r="G1137" s="8" t="n"/>
      <c r="H1137" s="8" t="n"/>
      <c r="I1137" s="8" t="n"/>
      <c r="J1137" s="8" t="n"/>
      <c r="K1137" s="8" t="n"/>
      <c r="L1137" s="8" t="n"/>
      <c r="M1137" s="8" t="n"/>
      <c r="N1137" s="8" t="n"/>
      <c r="O1137" s="8" t="n"/>
      <c r="P1137" s="8" t="n"/>
      <c r="Q1137" s="8" t="n"/>
      <c r="R1137" s="8" t="n"/>
      <c r="S1137" s="8" t="n"/>
      <c r="T1137" s="8" t="n"/>
      <c r="U1137" s="8" t="n"/>
      <c r="V1137" s="8" t="n"/>
      <c r="W1137" s="8" t="n"/>
      <c r="X1137" s="8">
        <f>IF(COUNT(D1137:W1137)=0,"",MIN(D1137:W1137))</f>
        <v/>
      </c>
      <c r="Y1137" s="8">
        <f>IF(COUNT(D1137:W1137)=0,"",MEDIAN(D1137:W1137))</f>
        <v/>
      </c>
      <c r="Z1137" s="8">
        <f>IF(COUNT(D1137:W1137)=0,"",MAX(D1137:W1137))</f>
        <v/>
      </c>
      <c r="AA1137" s="9">
        <f>IF(OR(X1137="",X1137=0),"",(Z1137-X1137)/X1137)</f>
        <v/>
      </c>
      <c r="AB1137" s="7">
        <f>IF(COUNT(D1137:W1137)=0,"",INDEX($D$1:$W$1,MATCH(MIN(D1137:W1137),D1137:W1137,0)))</f>
        <v/>
      </c>
      <c r="AC1137" s="8" t="n">
        <v>316.11</v>
      </c>
      <c r="AD1137" s="10" t="n">
        <v>1</v>
      </c>
    </row>
    <row r="1138">
      <c r="A1138" s="7" t="inlineStr">
        <is>
          <t>MAT-19-011</t>
        </is>
      </c>
      <c r="B1138" s="4" t="inlineStr">
        <is>
          <t>Perfil cuadrado galvanizado 1" x 1" x 20 pies, pared 1.2 mm</t>
        </is>
      </c>
      <c r="C1138" s="7" t="inlineStr">
        <is>
          <t>unidad</t>
        </is>
      </c>
      <c r="D1138" s="8" t="n">
        <v>423.74</v>
      </c>
      <c r="E1138" s="8" t="n"/>
      <c r="F1138" s="8" t="n"/>
      <c r="G1138" s="8" t="n"/>
      <c r="H1138" s="8" t="n"/>
      <c r="I1138" s="8" t="n"/>
      <c r="J1138" s="8" t="n"/>
      <c r="K1138" s="8" t="n"/>
      <c r="L1138" s="8" t="n"/>
      <c r="M1138" s="8" t="n"/>
      <c r="N1138" s="8" t="n"/>
      <c r="O1138" s="8" t="n">
        <v>434</v>
      </c>
      <c r="P1138" s="8" t="n"/>
      <c r="Q1138" s="8" t="n"/>
      <c r="R1138" s="8" t="n"/>
      <c r="S1138" s="8" t="n"/>
      <c r="T1138" s="8" t="n"/>
      <c r="U1138" s="8" t="n"/>
      <c r="V1138" s="8" t="n"/>
      <c r="W1138" s="8" t="n"/>
      <c r="X1138" s="8">
        <f>IF(COUNT(D1138:W1138)=0,"",MIN(D1138:W1138))</f>
        <v/>
      </c>
      <c r="Y1138" s="8">
        <f>IF(COUNT(D1138:W1138)=0,"",MEDIAN(D1138:W1138))</f>
        <v/>
      </c>
      <c r="Z1138" s="8">
        <f>IF(COUNT(D1138:W1138)=0,"",MAX(D1138:W1138))</f>
        <v/>
      </c>
      <c r="AA1138" s="9">
        <f>IF(OR(X1138="",X1138=0),"",(Z1138-X1138)/X1138)</f>
        <v/>
      </c>
      <c r="AB1138" s="7">
        <f>IF(COUNT(D1138:W1138)=0,"",INDEX($D$1:$W$1,MATCH(MIN(D1138:W1138),D1138:W1138,0)))</f>
        <v/>
      </c>
      <c r="AC1138" s="8" t="n">
        <v>467.93</v>
      </c>
      <c r="AD1138" s="10" t="n">
        <v>2</v>
      </c>
    </row>
    <row r="1139">
      <c r="A1139" s="7" t="inlineStr">
        <is>
          <t>MAT-19-012</t>
        </is>
      </c>
      <c r="B1139" s="4" t="inlineStr">
        <is>
          <t>Perfil cuadrado galvanizado 1" x 1" x 20 pies, pared 1.6 mm</t>
        </is>
      </c>
      <c r="C1139" s="7" t="inlineStr">
        <is>
          <t>unidad</t>
        </is>
      </c>
      <c r="D1139" s="8" t="n">
        <v>539.74</v>
      </c>
      <c r="E1139" s="8" t="n"/>
      <c r="F1139" s="8" t="n"/>
      <c r="G1139" s="8" t="n"/>
      <c r="H1139" s="8" t="n"/>
      <c r="I1139" s="8" t="n"/>
      <c r="J1139" s="8" t="n"/>
      <c r="K1139" s="8" t="n"/>
      <c r="L1139" s="8" t="n"/>
      <c r="M1139" s="8" t="n"/>
      <c r="N1139" s="8" t="n"/>
      <c r="O1139" s="8" t="n">
        <v>561</v>
      </c>
      <c r="P1139" s="8" t="n"/>
      <c r="Q1139" s="8" t="n"/>
      <c r="R1139" s="8" t="n"/>
      <c r="S1139" s="8" t="n"/>
      <c r="T1139" s="8" t="n"/>
      <c r="U1139" s="8" t="n"/>
      <c r="V1139" s="8" t="n"/>
      <c r="W1139" s="8" t="n"/>
      <c r="X1139" s="8">
        <f>IF(COUNT(D1139:W1139)=0,"",MIN(D1139:W1139))</f>
        <v/>
      </c>
      <c r="Y1139" s="8">
        <f>IF(COUNT(D1139:W1139)=0,"",MEDIAN(D1139:W1139))</f>
        <v/>
      </c>
      <c r="Z1139" s="8">
        <f>IF(COUNT(D1139:W1139)=0,"",MAX(D1139:W1139))</f>
        <v/>
      </c>
      <c r="AA1139" s="9">
        <f>IF(OR(X1139="",X1139=0),"",(Z1139-X1139)/X1139)</f>
        <v/>
      </c>
      <c r="AB1139" s="7">
        <f>IF(COUNT(D1139:W1139)=0,"",INDEX($D$1:$W$1,MATCH(MIN(D1139:W1139),D1139:W1139,0)))</f>
        <v/>
      </c>
      <c r="AC1139" s="8" t="n">
        <v>600.86</v>
      </c>
      <c r="AD1139" s="10" t="n">
        <v>2</v>
      </c>
    </row>
    <row r="1140">
      <c r="A1140" s="7" t="inlineStr">
        <is>
          <t>MAT-19-013</t>
        </is>
      </c>
      <c r="B1140" s="4" t="inlineStr">
        <is>
          <t>Perfil cuadrado galvanizado 1 1/4" x 1 1/4" x 20 pies, pared 1.5 mm</t>
        </is>
      </c>
      <c r="C1140" s="7" t="inlineStr">
        <is>
          <t>unidad</t>
        </is>
      </c>
      <c r="D1140" s="8" t="n">
        <v>712.04</v>
      </c>
      <c r="E1140" s="8" t="n"/>
      <c r="F1140" s="8" t="n"/>
      <c r="G1140" s="8" t="n"/>
      <c r="H1140" s="8" t="n"/>
      <c r="I1140" s="8" t="n"/>
      <c r="J1140" s="8" t="n"/>
      <c r="K1140" s="8" t="n"/>
      <c r="L1140" s="8" t="n"/>
      <c r="M1140" s="8" t="n"/>
      <c r="N1140" s="8" t="n"/>
      <c r="O1140" s="8" t="n"/>
      <c r="P1140" s="8" t="n"/>
      <c r="Q1140" s="8" t="n"/>
      <c r="R1140" s="8" t="n"/>
      <c r="S1140" s="8" t="n"/>
      <c r="T1140" s="8" t="n"/>
      <c r="U1140" s="8" t="n"/>
      <c r="V1140" s="8" t="n"/>
      <c r="W1140" s="8" t="n"/>
      <c r="X1140" s="8">
        <f>IF(COUNT(D1140:W1140)=0,"",MIN(D1140:W1140))</f>
        <v/>
      </c>
      <c r="Y1140" s="8">
        <f>IF(COUNT(D1140:W1140)=0,"",MEDIAN(D1140:W1140))</f>
        <v/>
      </c>
      <c r="Z1140" s="8">
        <f>IF(COUNT(D1140:W1140)=0,"",MAX(D1140:W1140))</f>
        <v/>
      </c>
      <c r="AA1140" s="9">
        <f>IF(OR(X1140="",X1140=0),"",(Z1140-X1140)/X1140)</f>
        <v/>
      </c>
      <c r="AB1140" s="7">
        <f>IF(COUNT(D1140:W1140)=0,"",INDEX($D$1:$W$1,MATCH(MIN(D1140:W1140),D1140:W1140,0)))</f>
        <v/>
      </c>
      <c r="AC1140" s="8" t="n">
        <v>712.04</v>
      </c>
      <c r="AD1140" s="10" t="n">
        <v>1</v>
      </c>
    </row>
    <row r="1141">
      <c r="A1141" s="7" t="inlineStr">
        <is>
          <t>MAT-19-014</t>
        </is>
      </c>
      <c r="B1141" s="4" t="inlineStr">
        <is>
          <t>Perfil cuadrado galvanizado 1 1/2" x 1 1/2" x 20 pies, pared 1.2 mm</t>
        </is>
      </c>
      <c r="C1141" s="7" t="inlineStr">
        <is>
          <t>unidad</t>
        </is>
      </c>
      <c r="D1141" s="8" t="n">
        <v>648.6799999999999</v>
      </c>
      <c r="E1141" s="8" t="n"/>
      <c r="F1141" s="8" t="n"/>
      <c r="G1141" s="8" t="n"/>
      <c r="H1141" s="8" t="n"/>
      <c r="I1141" s="8" t="n"/>
      <c r="J1141" s="8" t="n"/>
      <c r="K1141" s="8" t="n"/>
      <c r="L1141" s="8" t="n"/>
      <c r="M1141" s="8" t="n"/>
      <c r="N1141" s="8" t="n"/>
      <c r="O1141" s="8" t="n">
        <v>642.8</v>
      </c>
      <c r="P1141" s="8" t="n"/>
      <c r="Q1141" s="8" t="n"/>
      <c r="R1141" s="8" t="n"/>
      <c r="S1141" s="8" t="n"/>
      <c r="T1141" s="8" t="n"/>
      <c r="U1141" s="8" t="n"/>
      <c r="V1141" s="8" t="n"/>
      <c r="W1141" s="8" t="n"/>
      <c r="X1141" s="8">
        <f>IF(COUNT(D1141:W1141)=0,"",MIN(D1141:W1141))</f>
        <v/>
      </c>
      <c r="Y1141" s="8">
        <f>IF(COUNT(D1141:W1141)=0,"",MEDIAN(D1141:W1141))</f>
        <v/>
      </c>
      <c r="Z1141" s="8">
        <f>IF(COUNT(D1141:W1141)=0,"",MAX(D1141:W1141))</f>
        <v/>
      </c>
      <c r="AA1141" s="9">
        <f>IF(OR(X1141="",X1141=0),"",(Z1141-X1141)/X1141)</f>
        <v/>
      </c>
      <c r="AB1141" s="7">
        <f>IF(COUNT(D1141:W1141)=0,"",INDEX($D$1:$W$1,MATCH(MIN(D1141:W1141),D1141:W1141,0)))</f>
        <v/>
      </c>
      <c r="AC1141" s="8" t="n">
        <v>703.59</v>
      </c>
      <c r="AD1141" s="10" t="n">
        <v>2</v>
      </c>
    </row>
    <row r="1142">
      <c r="A1142" s="7" t="inlineStr">
        <is>
          <t>MAT-19-015</t>
        </is>
      </c>
      <c r="B1142" s="4" t="inlineStr">
        <is>
          <t>Perfil cuadrado galvanizado 1 1/2" x 1 1/2" x 20 pies, pared 1.6 mm</t>
        </is>
      </c>
      <c r="C1142" s="7" t="inlineStr">
        <is>
          <t>unidad</t>
        </is>
      </c>
      <c r="D1142" s="8" t="n">
        <v>814.53</v>
      </c>
      <c r="E1142" s="8" t="n"/>
      <c r="F1142" s="8" t="n"/>
      <c r="G1142" s="8" t="n"/>
      <c r="H1142" s="8" t="n"/>
      <c r="I1142" s="8" t="n"/>
      <c r="J1142" s="8" t="n"/>
      <c r="K1142" s="8" t="n"/>
      <c r="L1142" s="8" t="n"/>
      <c r="M1142" s="8" t="n"/>
      <c r="N1142" s="8" t="n"/>
      <c r="O1142" s="8" t="n">
        <v>810</v>
      </c>
      <c r="P1142" s="8" t="n"/>
      <c r="Q1142" s="8" t="n"/>
      <c r="R1142" s="8" t="n"/>
      <c r="S1142" s="8" t="n"/>
      <c r="T1142" s="8" t="n"/>
      <c r="U1142" s="8" t="n"/>
      <c r="V1142" s="8" t="n"/>
      <c r="W1142" s="8" t="n"/>
      <c r="X1142" s="8">
        <f>IF(COUNT(D1142:W1142)=0,"",MIN(D1142:W1142))</f>
        <v/>
      </c>
      <c r="Y1142" s="8">
        <f>IF(COUNT(D1142:W1142)=0,"",MEDIAN(D1142:W1142))</f>
        <v/>
      </c>
      <c r="Z1142" s="8">
        <f>IF(COUNT(D1142:W1142)=0,"",MAX(D1142:W1142))</f>
        <v/>
      </c>
      <c r="AA1142" s="9">
        <f>IF(OR(X1142="",X1142=0),"",(Z1142-X1142)/X1142)</f>
        <v/>
      </c>
      <c r="AB1142" s="7">
        <f>IF(COUNT(D1142:W1142)=0,"",INDEX($D$1:$W$1,MATCH(MIN(D1142:W1142),D1142:W1142,0)))</f>
        <v/>
      </c>
      <c r="AC1142" s="8" t="n">
        <v>885.17</v>
      </c>
      <c r="AD1142" s="10" t="n">
        <v>2</v>
      </c>
    </row>
    <row r="1143">
      <c r="A1143" s="7" t="inlineStr">
        <is>
          <t>MAT-19-016</t>
        </is>
      </c>
      <c r="B1143" s="4" t="inlineStr">
        <is>
          <t>Perfil cuadrado galvanizado 2" x 2" x 20 pies, pared 1.6 mm</t>
        </is>
      </c>
      <c r="C1143" s="7" t="inlineStr">
        <is>
          <t>unidad</t>
        </is>
      </c>
      <c r="D1143" s="8" t="n">
        <v>1111.74</v>
      </c>
      <c r="E1143" s="8" t="n"/>
      <c r="F1143" s="8" t="n"/>
      <c r="G1143" s="8" t="n"/>
      <c r="H1143" s="8" t="n"/>
      <c r="I1143" s="8" t="n"/>
      <c r="J1143" s="8" t="n"/>
      <c r="K1143" s="8" t="n"/>
      <c r="L1143" s="8" t="n"/>
      <c r="M1143" s="8" t="n"/>
      <c r="N1143" s="8" t="n"/>
      <c r="O1143" s="8" t="n"/>
      <c r="P1143" s="8" t="n"/>
      <c r="Q1143" s="8" t="n"/>
      <c r="R1143" s="8" t="n"/>
      <c r="S1143" s="8" t="n"/>
      <c r="T1143" s="8" t="n"/>
      <c r="U1143" s="8" t="n"/>
      <c r="V1143" s="8" t="n"/>
      <c r="W1143" s="8" t="n"/>
      <c r="X1143" s="8">
        <f>IF(COUNT(D1143:W1143)=0,"",MIN(D1143:W1143))</f>
        <v/>
      </c>
      <c r="Y1143" s="8">
        <f>IF(COUNT(D1143:W1143)=0,"",MEDIAN(D1143:W1143))</f>
        <v/>
      </c>
      <c r="Z1143" s="8">
        <f>IF(COUNT(D1143:W1143)=0,"",MAX(D1143:W1143))</f>
        <v/>
      </c>
      <c r="AA1143" s="9">
        <f>IF(OR(X1143="",X1143=0),"",(Z1143-X1143)/X1143)</f>
        <v/>
      </c>
      <c r="AB1143" s="7">
        <f>IF(COUNT(D1143:W1143)=0,"",INDEX($D$1:$W$1,MATCH(MIN(D1143:W1143),D1143:W1143,0)))</f>
        <v/>
      </c>
      <c r="AC1143" s="8" t="n">
        <v>1111.74</v>
      </c>
      <c r="AD1143" s="10" t="n">
        <v>1</v>
      </c>
    </row>
    <row r="1144">
      <c r="A1144" s="7" t="inlineStr">
        <is>
          <t>MAT-19-017</t>
        </is>
      </c>
      <c r="B1144" s="4" t="inlineStr">
        <is>
          <t>Perfil cuadrado galvanizado 3" x 3" x 20 pies, pared 1.5 mm</t>
        </is>
      </c>
      <c r="C1144" s="7" t="inlineStr">
        <is>
          <t>unidad</t>
        </is>
      </c>
      <c r="D1144" s="8" t="n">
        <v>1707.91</v>
      </c>
      <c r="E1144" s="8" t="n"/>
      <c r="F1144" s="8" t="n"/>
      <c r="G1144" s="8" t="n"/>
      <c r="H1144" s="8" t="n"/>
      <c r="I1144" s="8" t="n"/>
      <c r="J1144" s="8" t="n"/>
      <c r="K1144" s="8" t="n"/>
      <c r="L1144" s="8" t="n"/>
      <c r="M1144" s="8" t="n"/>
      <c r="N1144" s="8" t="n"/>
      <c r="O1144" s="8" t="n">
        <v>1726</v>
      </c>
      <c r="P1144" s="8" t="n"/>
      <c r="Q1144" s="8" t="n"/>
      <c r="R1144" s="8" t="n"/>
      <c r="S1144" s="8" t="n"/>
      <c r="T1144" s="8" t="n"/>
      <c r="U1144" s="8" t="n"/>
      <c r="V1144" s="8" t="n"/>
      <c r="W1144" s="8" t="n"/>
      <c r="X1144" s="8">
        <f>IF(COUNT(D1144:W1144)=0,"",MIN(D1144:W1144))</f>
        <v/>
      </c>
      <c r="Y1144" s="8">
        <f>IF(COUNT(D1144:W1144)=0,"",MEDIAN(D1144:W1144))</f>
        <v/>
      </c>
      <c r="Z1144" s="8">
        <f>IF(COUNT(D1144:W1144)=0,"",MAX(D1144:W1144))</f>
        <v/>
      </c>
      <c r="AA1144" s="9">
        <f>IF(OR(X1144="",X1144=0),"",(Z1144-X1144)/X1144)</f>
        <v/>
      </c>
      <c r="AB1144" s="7">
        <f>IF(COUNT(D1144:W1144)=0,"",INDEX($D$1:$W$1,MATCH(MIN(D1144:W1144),D1144:W1144,0)))</f>
        <v/>
      </c>
      <c r="AC1144" s="8" t="n">
        <v>1872.3</v>
      </c>
      <c r="AD1144" s="10" t="n">
        <v>2</v>
      </c>
    </row>
    <row r="1145">
      <c r="A1145" s="7" t="inlineStr">
        <is>
          <t>MAT-19-018</t>
        </is>
      </c>
      <c r="B1145" s="4" t="inlineStr">
        <is>
          <t>Perfil rectangular negro 3/4" x 1 1/2" x 20 pies, pared 1.2 mm</t>
        </is>
      </c>
      <c r="C1145" s="7" t="inlineStr">
        <is>
          <t>unidad</t>
        </is>
      </c>
      <c r="D1145" s="8" t="n">
        <v>402.51</v>
      </c>
      <c r="E1145" s="8" t="n"/>
      <c r="F1145" s="8" t="n"/>
      <c r="G1145" s="8" t="n"/>
      <c r="H1145" s="8" t="n"/>
      <c r="I1145" s="8" t="n"/>
      <c r="J1145" s="8" t="n"/>
      <c r="K1145" s="8" t="n"/>
      <c r="L1145" s="8" t="n"/>
      <c r="M1145" s="8" t="n"/>
      <c r="N1145" s="8" t="n"/>
      <c r="O1145" s="8" t="n"/>
      <c r="P1145" s="8" t="n"/>
      <c r="Q1145" s="8" t="n"/>
      <c r="R1145" s="8" t="n"/>
      <c r="S1145" s="8" t="n"/>
      <c r="T1145" s="8" t="n"/>
      <c r="U1145" s="8" t="n"/>
      <c r="V1145" s="8" t="n"/>
      <c r="W1145" s="8" t="n"/>
      <c r="X1145" s="8">
        <f>IF(COUNT(D1145:W1145)=0,"",MIN(D1145:W1145))</f>
        <v/>
      </c>
      <c r="Y1145" s="8">
        <f>IF(COUNT(D1145:W1145)=0,"",MEDIAN(D1145:W1145))</f>
        <v/>
      </c>
      <c r="Z1145" s="8">
        <f>IF(COUNT(D1145:W1145)=0,"",MAX(D1145:W1145))</f>
        <v/>
      </c>
      <c r="AA1145" s="9">
        <f>IF(OR(X1145="",X1145=0),"",(Z1145-X1145)/X1145)</f>
        <v/>
      </c>
      <c r="AB1145" s="7">
        <f>IF(COUNT(D1145:W1145)=0,"",INDEX($D$1:$W$1,MATCH(MIN(D1145:W1145),D1145:W1145,0)))</f>
        <v/>
      </c>
      <c r="AC1145" s="8" t="n">
        <v>402.51</v>
      </c>
      <c r="AD1145" s="10" t="n">
        <v>1</v>
      </c>
    </row>
    <row r="1146">
      <c r="A1146" s="7" t="inlineStr">
        <is>
          <t>MAT-19-019</t>
        </is>
      </c>
      <c r="B1146" s="4" t="inlineStr">
        <is>
          <t>Perfil rectangular negro 3/4" x 1 1/2" x 20 pies, pared 1.6 mm</t>
        </is>
      </c>
      <c r="C1146" s="7" t="inlineStr">
        <is>
          <t>unidad</t>
        </is>
      </c>
      <c r="D1146" s="8" t="n">
        <v>472.19</v>
      </c>
      <c r="E1146" s="8" t="n"/>
      <c r="F1146" s="8" t="n"/>
      <c r="G1146" s="8" t="n"/>
      <c r="H1146" s="8" t="n"/>
      <c r="I1146" s="8" t="n"/>
      <c r="J1146" s="8" t="n"/>
      <c r="K1146" s="8" t="n"/>
      <c r="L1146" s="8" t="n"/>
      <c r="M1146" s="8" t="n"/>
      <c r="N1146" s="8" t="n"/>
      <c r="O1146" s="8" t="n"/>
      <c r="P1146" s="8" t="n"/>
      <c r="Q1146" s="8" t="n"/>
      <c r="R1146" s="8" t="n"/>
      <c r="S1146" s="8" t="n"/>
      <c r="T1146" s="8" t="n"/>
      <c r="U1146" s="8" t="n"/>
      <c r="V1146" s="8" t="n"/>
      <c r="W1146" s="8" t="n"/>
      <c r="X1146" s="8">
        <f>IF(COUNT(D1146:W1146)=0,"",MIN(D1146:W1146))</f>
        <v/>
      </c>
      <c r="Y1146" s="8">
        <f>IF(COUNT(D1146:W1146)=0,"",MEDIAN(D1146:W1146))</f>
        <v/>
      </c>
      <c r="Z1146" s="8">
        <f>IF(COUNT(D1146:W1146)=0,"",MAX(D1146:W1146))</f>
        <v/>
      </c>
      <c r="AA1146" s="9">
        <f>IF(OR(X1146="",X1146=0),"",(Z1146-X1146)/X1146)</f>
        <v/>
      </c>
      <c r="AB1146" s="7">
        <f>IF(COUNT(D1146:W1146)=0,"",INDEX($D$1:$W$1,MATCH(MIN(D1146:W1146),D1146:W1146,0)))</f>
        <v/>
      </c>
      <c r="AC1146" s="8" t="n">
        <v>472.19</v>
      </c>
      <c r="AD1146" s="10" t="n">
        <v>1</v>
      </c>
    </row>
    <row r="1147">
      <c r="A1147" s="7" t="inlineStr">
        <is>
          <t>MAT-19-020</t>
        </is>
      </c>
      <c r="B1147" s="4" t="inlineStr">
        <is>
          <t>Perfil rectangular negro 2" x 1" x 20 pies, pared 1.2 mm</t>
        </is>
      </c>
      <c r="C1147" s="7" t="inlineStr">
        <is>
          <t>unidad</t>
        </is>
      </c>
      <c r="D1147" s="8" t="n">
        <v>542.15</v>
      </c>
      <c r="E1147" s="8" t="n"/>
      <c r="F1147" s="8" t="n"/>
      <c r="G1147" s="8" t="n"/>
      <c r="H1147" s="8" t="n"/>
      <c r="I1147" s="8" t="n"/>
      <c r="J1147" s="8" t="n"/>
      <c r="K1147" s="8" t="n"/>
      <c r="L1147" s="8" t="n"/>
      <c r="M1147" s="8" t="n"/>
      <c r="N1147" s="8" t="n"/>
      <c r="O1147" s="8" t="n"/>
      <c r="P1147" s="8" t="n"/>
      <c r="Q1147" s="8" t="n"/>
      <c r="R1147" s="8" t="n"/>
      <c r="S1147" s="8" t="n"/>
      <c r="T1147" s="8" t="n"/>
      <c r="U1147" s="8" t="n"/>
      <c r="V1147" s="8" t="n"/>
      <c r="W1147" s="8" t="n"/>
      <c r="X1147" s="8">
        <f>IF(COUNT(D1147:W1147)=0,"",MIN(D1147:W1147))</f>
        <v/>
      </c>
      <c r="Y1147" s="8">
        <f>IF(COUNT(D1147:W1147)=0,"",MEDIAN(D1147:W1147))</f>
        <v/>
      </c>
      <c r="Z1147" s="8">
        <f>IF(COUNT(D1147:W1147)=0,"",MAX(D1147:W1147))</f>
        <v/>
      </c>
      <c r="AA1147" s="9">
        <f>IF(OR(X1147="",X1147=0),"",(Z1147-X1147)/X1147)</f>
        <v/>
      </c>
      <c r="AB1147" s="7">
        <f>IF(COUNT(D1147:W1147)=0,"",INDEX($D$1:$W$1,MATCH(MIN(D1147:W1147),D1147:W1147,0)))</f>
        <v/>
      </c>
      <c r="AC1147" s="8" t="n">
        <v>542.15</v>
      </c>
      <c r="AD1147" s="10" t="n">
        <v>1</v>
      </c>
    </row>
    <row r="1148">
      <c r="A1148" s="7" t="inlineStr">
        <is>
          <t>MAT-19-021</t>
        </is>
      </c>
      <c r="B1148" s="4" t="inlineStr">
        <is>
          <t>Perfil rectangular negro 2" x 1" x 20 pies, pared 1.6 mm</t>
        </is>
      </c>
      <c r="C1148" s="7" t="inlineStr">
        <is>
          <t>unidad</t>
        </is>
      </c>
      <c r="D1148" s="8" t="n">
        <v>639.71</v>
      </c>
      <c r="E1148" s="8" t="n"/>
      <c r="F1148" s="8" t="n"/>
      <c r="G1148" s="8" t="n"/>
      <c r="H1148" s="8" t="n"/>
      <c r="I1148" s="8" t="n"/>
      <c r="J1148" s="8" t="n"/>
      <c r="K1148" s="8" t="n"/>
      <c r="L1148" s="8" t="n"/>
      <c r="M1148" s="8" t="n"/>
      <c r="N1148" s="8" t="n"/>
      <c r="O1148" s="8" t="n"/>
      <c r="P1148" s="8" t="n"/>
      <c r="Q1148" s="8" t="n"/>
      <c r="R1148" s="8" t="n"/>
      <c r="S1148" s="8" t="n"/>
      <c r="T1148" s="8" t="n"/>
      <c r="U1148" s="8" t="n"/>
      <c r="V1148" s="8" t="n"/>
      <c r="W1148" s="8" t="n"/>
      <c r="X1148" s="8">
        <f>IF(COUNT(D1148:W1148)=0,"",MIN(D1148:W1148))</f>
        <v/>
      </c>
      <c r="Y1148" s="8">
        <f>IF(COUNT(D1148:W1148)=0,"",MEDIAN(D1148:W1148))</f>
        <v/>
      </c>
      <c r="Z1148" s="8">
        <f>IF(COUNT(D1148:W1148)=0,"",MAX(D1148:W1148))</f>
        <v/>
      </c>
      <c r="AA1148" s="9">
        <f>IF(OR(X1148="",X1148=0),"",(Z1148-X1148)/X1148)</f>
        <v/>
      </c>
      <c r="AB1148" s="7">
        <f>IF(COUNT(D1148:W1148)=0,"",INDEX($D$1:$W$1,MATCH(MIN(D1148:W1148),D1148:W1148,0)))</f>
        <v/>
      </c>
      <c r="AC1148" s="8" t="n">
        <v>639.71</v>
      </c>
      <c r="AD1148" s="10" t="n">
        <v>1</v>
      </c>
    </row>
    <row r="1149">
      <c r="A1149" s="7" t="inlineStr">
        <is>
          <t>MAT-19-022</t>
        </is>
      </c>
      <c r="B1149" s="4" t="inlineStr">
        <is>
          <t>Perfil rectangular negro 2" x 3" x 20 pies, pared 1.6 mm</t>
        </is>
      </c>
      <c r="C1149" s="7" t="inlineStr">
        <is>
          <t>unidad</t>
        </is>
      </c>
      <c r="D1149" s="8" t="n">
        <v>1082.3</v>
      </c>
      <c r="E1149" s="8" t="n"/>
      <c r="F1149" s="8" t="n"/>
      <c r="G1149" s="8" t="n"/>
      <c r="H1149" s="8" t="n"/>
      <c r="I1149" s="8" t="n"/>
      <c r="J1149" s="8" t="n"/>
      <c r="K1149" s="8" t="n"/>
      <c r="L1149" s="8" t="n"/>
      <c r="M1149" s="8" t="n"/>
      <c r="N1149" s="8" t="n"/>
      <c r="O1149" s="8" t="n"/>
      <c r="P1149" s="8" t="n"/>
      <c r="Q1149" s="8" t="n"/>
      <c r="R1149" s="8" t="n"/>
      <c r="S1149" s="8" t="n"/>
      <c r="T1149" s="8" t="n"/>
      <c r="U1149" s="8" t="n"/>
      <c r="V1149" s="8" t="n"/>
      <c r="W1149" s="8" t="n"/>
      <c r="X1149" s="8">
        <f>IF(COUNT(D1149:W1149)=0,"",MIN(D1149:W1149))</f>
        <v/>
      </c>
      <c r="Y1149" s="8">
        <f>IF(COUNT(D1149:W1149)=0,"",MEDIAN(D1149:W1149))</f>
        <v/>
      </c>
      <c r="Z1149" s="8">
        <f>IF(COUNT(D1149:W1149)=0,"",MAX(D1149:W1149))</f>
        <v/>
      </c>
      <c r="AA1149" s="9">
        <f>IF(OR(X1149="",X1149=0),"",(Z1149-X1149)/X1149)</f>
        <v/>
      </c>
      <c r="AB1149" s="7">
        <f>IF(COUNT(D1149:W1149)=0,"",INDEX($D$1:$W$1,MATCH(MIN(D1149:W1149),D1149:W1149,0)))</f>
        <v/>
      </c>
      <c r="AC1149" s="8" t="n">
        <v>1082.3</v>
      </c>
      <c r="AD1149" s="10" t="n">
        <v>1</v>
      </c>
    </row>
    <row r="1150">
      <c r="A1150" s="7" t="inlineStr">
        <is>
          <t>MAT-19-023</t>
        </is>
      </c>
      <c r="B1150" s="4" t="inlineStr">
        <is>
          <t>Perfil rectangular negro 2" x 4" x 20 pies, pared 1.6 mm</t>
        </is>
      </c>
      <c r="C1150" s="7" t="inlineStr">
        <is>
          <t>unidad</t>
        </is>
      </c>
      <c r="D1150" s="8" t="n">
        <v>1349.04</v>
      </c>
      <c r="E1150" s="8" t="n"/>
      <c r="F1150" s="8" t="n"/>
      <c r="G1150" s="8" t="n"/>
      <c r="H1150" s="8" t="n"/>
      <c r="I1150" s="8" t="n"/>
      <c r="J1150" s="8" t="n"/>
      <c r="K1150" s="8" t="n"/>
      <c r="L1150" s="8" t="n"/>
      <c r="M1150" s="8" t="n"/>
      <c r="N1150" s="8" t="n"/>
      <c r="O1150" s="8" t="n"/>
      <c r="P1150" s="8" t="n"/>
      <c r="Q1150" s="8" t="n"/>
      <c r="R1150" s="8" t="n"/>
      <c r="S1150" s="8" t="n"/>
      <c r="T1150" s="8" t="n"/>
      <c r="U1150" s="8" t="n"/>
      <c r="V1150" s="8" t="n"/>
      <c r="W1150" s="8" t="n"/>
      <c r="X1150" s="8">
        <f>IF(COUNT(D1150:W1150)=0,"",MIN(D1150:W1150))</f>
        <v/>
      </c>
      <c r="Y1150" s="8">
        <f>IF(COUNT(D1150:W1150)=0,"",MEDIAN(D1150:W1150))</f>
        <v/>
      </c>
      <c r="Z1150" s="8">
        <f>IF(COUNT(D1150:W1150)=0,"",MAX(D1150:W1150))</f>
        <v/>
      </c>
      <c r="AA1150" s="9">
        <f>IF(OR(X1150="",X1150=0),"",(Z1150-X1150)/X1150)</f>
        <v/>
      </c>
      <c r="AB1150" s="7">
        <f>IF(COUNT(D1150:W1150)=0,"",INDEX($D$1:$W$1,MATCH(MIN(D1150:W1150),D1150:W1150,0)))</f>
        <v/>
      </c>
      <c r="AC1150" s="8" t="n">
        <v>1349.04</v>
      </c>
      <c r="AD1150" s="10" t="n">
        <v>1</v>
      </c>
    </row>
    <row r="1151">
      <c r="A1151" s="7" t="inlineStr">
        <is>
          <t>MAT-19-024</t>
        </is>
      </c>
      <c r="B1151" s="4" t="inlineStr">
        <is>
          <t>Perfil rectangular negro 3" x 1 1/2" x 20 pies, pared 1.6 mm</t>
        </is>
      </c>
      <c r="C1151" s="7" t="inlineStr">
        <is>
          <t>unidad</t>
        </is>
      </c>
      <c r="D1151" s="8" t="n">
        <v>973.59</v>
      </c>
      <c r="E1151" s="8" t="n"/>
      <c r="F1151" s="8" t="n"/>
      <c r="G1151" s="8" t="n"/>
      <c r="H1151" s="8" t="n"/>
      <c r="I1151" s="8" t="n"/>
      <c r="J1151" s="8" t="n"/>
      <c r="K1151" s="8" t="n"/>
      <c r="L1151" s="8" t="n"/>
      <c r="M1151" s="8" t="n"/>
      <c r="N1151" s="8" t="n"/>
      <c r="O1151" s="8" t="n"/>
      <c r="P1151" s="8" t="n"/>
      <c r="Q1151" s="8" t="n"/>
      <c r="R1151" s="8" t="n"/>
      <c r="S1151" s="8" t="n"/>
      <c r="T1151" s="8" t="n"/>
      <c r="U1151" s="8" t="n"/>
      <c r="V1151" s="8" t="n"/>
      <c r="W1151" s="8" t="n"/>
      <c r="X1151" s="8">
        <f>IF(COUNT(D1151:W1151)=0,"",MIN(D1151:W1151))</f>
        <v/>
      </c>
      <c r="Y1151" s="8">
        <f>IF(COUNT(D1151:W1151)=0,"",MEDIAN(D1151:W1151))</f>
        <v/>
      </c>
      <c r="Z1151" s="8">
        <f>IF(COUNT(D1151:W1151)=0,"",MAX(D1151:W1151))</f>
        <v/>
      </c>
      <c r="AA1151" s="9">
        <f>IF(OR(X1151="",X1151=0),"",(Z1151-X1151)/X1151)</f>
        <v/>
      </c>
      <c r="AB1151" s="7">
        <f>IF(COUNT(D1151:W1151)=0,"",INDEX($D$1:$W$1,MATCH(MIN(D1151:W1151),D1151:W1151,0)))</f>
        <v/>
      </c>
      <c r="AC1151" s="8" t="n">
        <v>973.59</v>
      </c>
      <c r="AD1151" s="10" t="n">
        <v>1</v>
      </c>
    </row>
    <row r="1152">
      <c r="A1152" s="7" t="inlineStr">
        <is>
          <t>MAT-19-025</t>
        </is>
      </c>
      <c r="B1152" s="4" t="inlineStr">
        <is>
          <t>Perfil rectangular galvanizado 3/4" x 1 1/2" x 20 pies, pared 1.2 mm</t>
        </is>
      </c>
      <c r="C1152" s="7" t="inlineStr">
        <is>
          <t>unidad</t>
        </is>
      </c>
      <c r="D1152" s="8" t="n">
        <v>492.8</v>
      </c>
      <c r="E1152" s="8" t="n"/>
      <c r="F1152" s="8" t="n"/>
      <c r="G1152" s="8" t="n"/>
      <c r="H1152" s="8" t="n"/>
      <c r="I1152" s="8" t="n"/>
      <c r="J1152" s="8" t="n"/>
      <c r="K1152" s="8" t="n"/>
      <c r="L1152" s="8" t="n"/>
      <c r="M1152" s="8" t="n"/>
      <c r="N1152" s="8" t="n"/>
      <c r="O1152" s="8" t="n"/>
      <c r="P1152" s="8" t="n"/>
      <c r="Q1152" s="8" t="n"/>
      <c r="R1152" s="8" t="n"/>
      <c r="S1152" s="8" t="n"/>
      <c r="T1152" s="8" t="n"/>
      <c r="U1152" s="8" t="n"/>
      <c r="V1152" s="8" t="n"/>
      <c r="W1152" s="8" t="n"/>
      <c r="X1152" s="8">
        <f>IF(COUNT(D1152:W1152)=0,"",MIN(D1152:W1152))</f>
        <v/>
      </c>
      <c r="Y1152" s="8">
        <f>IF(COUNT(D1152:W1152)=0,"",MEDIAN(D1152:W1152))</f>
        <v/>
      </c>
      <c r="Z1152" s="8">
        <f>IF(COUNT(D1152:W1152)=0,"",MAX(D1152:W1152))</f>
        <v/>
      </c>
      <c r="AA1152" s="9">
        <f>IF(OR(X1152="",X1152=0),"",(Z1152-X1152)/X1152)</f>
        <v/>
      </c>
      <c r="AB1152" s="7">
        <f>IF(COUNT(D1152:W1152)=0,"",INDEX($D$1:$W$1,MATCH(MIN(D1152:W1152),D1152:W1152,0)))</f>
        <v/>
      </c>
      <c r="AC1152" s="8" t="n">
        <v>492.8</v>
      </c>
      <c r="AD1152" s="10" t="n">
        <v>1</v>
      </c>
    </row>
    <row r="1153">
      <c r="A1153" s="7" t="inlineStr">
        <is>
          <t>MAT-19-026</t>
        </is>
      </c>
      <c r="B1153" s="4" t="inlineStr">
        <is>
          <t>Perfil rectangular galvanizado 3/4" x 1 1/2" x 20 pies, pared 1.5 mm</t>
        </is>
      </c>
      <c r="C1153" s="7" t="inlineStr">
        <is>
          <t>unidad</t>
        </is>
      </c>
      <c r="D1153" s="8" t="n">
        <v>626.88</v>
      </c>
      <c r="E1153" s="8" t="n"/>
      <c r="F1153" s="8" t="n"/>
      <c r="G1153" s="8" t="n"/>
      <c r="H1153" s="8" t="n"/>
      <c r="I1153" s="8" t="n"/>
      <c r="J1153" s="8" t="n"/>
      <c r="K1153" s="8" t="n"/>
      <c r="L1153" s="8" t="n"/>
      <c r="M1153" s="8" t="n"/>
      <c r="N1153" s="8" t="n"/>
      <c r="O1153" s="8" t="n"/>
      <c r="P1153" s="8" t="n"/>
      <c r="Q1153" s="8" t="n"/>
      <c r="R1153" s="8" t="n"/>
      <c r="S1153" s="8" t="n"/>
      <c r="T1153" s="8" t="n"/>
      <c r="U1153" s="8" t="n"/>
      <c r="V1153" s="8" t="n"/>
      <c r="W1153" s="8" t="n"/>
      <c r="X1153" s="8">
        <f>IF(COUNT(D1153:W1153)=0,"",MIN(D1153:W1153))</f>
        <v/>
      </c>
      <c r="Y1153" s="8">
        <f>IF(COUNT(D1153:W1153)=0,"",MEDIAN(D1153:W1153))</f>
        <v/>
      </c>
      <c r="Z1153" s="8">
        <f>IF(COUNT(D1153:W1153)=0,"",MAX(D1153:W1153))</f>
        <v/>
      </c>
      <c r="AA1153" s="9">
        <f>IF(OR(X1153="",X1153=0),"",(Z1153-X1153)/X1153)</f>
        <v/>
      </c>
      <c r="AB1153" s="7">
        <f>IF(COUNT(D1153:W1153)=0,"",INDEX($D$1:$W$1,MATCH(MIN(D1153:W1153),D1153:W1153,0)))</f>
        <v/>
      </c>
      <c r="AC1153" s="8" t="n">
        <v>626.88</v>
      </c>
      <c r="AD1153" s="10" t="n">
        <v>1</v>
      </c>
    </row>
    <row r="1154">
      <c r="A1154" s="7" t="inlineStr">
        <is>
          <t>MAT-19-027</t>
        </is>
      </c>
      <c r="B1154" s="4" t="inlineStr">
        <is>
          <t>Perfil rectangular galvanizado 2" x 1" x 20 pies, pared 1.2 mm</t>
        </is>
      </c>
      <c r="C1154" s="7" t="inlineStr">
        <is>
          <t>unidad</t>
        </is>
      </c>
      <c r="D1154" s="8" t="n">
        <v>646.73</v>
      </c>
      <c r="E1154" s="8" t="n"/>
      <c r="F1154" s="8" t="n"/>
      <c r="G1154" s="8" t="n"/>
      <c r="H1154" s="8" t="n"/>
      <c r="I1154" s="8" t="n"/>
      <c r="J1154" s="8" t="n"/>
      <c r="K1154" s="8" t="n"/>
      <c r="L1154" s="8" t="n"/>
      <c r="M1154" s="8" t="n"/>
      <c r="N1154" s="8" t="n"/>
      <c r="O1154" s="8" t="n"/>
      <c r="P1154" s="8" t="n"/>
      <c r="Q1154" s="8" t="n"/>
      <c r="R1154" s="8" t="n"/>
      <c r="S1154" s="8" t="n"/>
      <c r="T1154" s="8" t="n"/>
      <c r="U1154" s="8" t="n"/>
      <c r="V1154" s="8" t="n"/>
      <c r="W1154" s="8" t="n"/>
      <c r="X1154" s="8">
        <f>IF(COUNT(D1154:W1154)=0,"",MIN(D1154:W1154))</f>
        <v/>
      </c>
      <c r="Y1154" s="8">
        <f>IF(COUNT(D1154:W1154)=0,"",MEDIAN(D1154:W1154))</f>
        <v/>
      </c>
      <c r="Z1154" s="8">
        <f>IF(COUNT(D1154:W1154)=0,"",MAX(D1154:W1154))</f>
        <v/>
      </c>
      <c r="AA1154" s="9">
        <f>IF(OR(X1154="",X1154=0),"",(Z1154-X1154)/X1154)</f>
        <v/>
      </c>
      <c r="AB1154" s="7">
        <f>IF(COUNT(D1154:W1154)=0,"",INDEX($D$1:$W$1,MATCH(MIN(D1154:W1154),D1154:W1154,0)))</f>
        <v/>
      </c>
      <c r="AC1154" s="8" t="n">
        <v>646.73</v>
      </c>
      <c r="AD1154" s="10" t="n">
        <v>1</v>
      </c>
    </row>
    <row r="1155">
      <c r="A1155" s="7" t="inlineStr">
        <is>
          <t>MAT-19-028</t>
        </is>
      </c>
      <c r="B1155" s="4" t="inlineStr">
        <is>
          <t>Perfil rectangular galvanizado 2" x 1" x 20 pies, pared 1.6 mm</t>
        </is>
      </c>
      <c r="C1155" s="7" t="inlineStr">
        <is>
          <t>unidad</t>
        </is>
      </c>
      <c r="D1155" s="8" t="n">
        <v>811.0700000000001</v>
      </c>
      <c r="E1155" s="8" t="n"/>
      <c r="F1155" s="8" t="n"/>
      <c r="G1155" s="8" t="n"/>
      <c r="H1155" s="8" t="n"/>
      <c r="I1155" s="8" t="n"/>
      <c r="J1155" s="8" t="n"/>
      <c r="K1155" s="8" t="n"/>
      <c r="L1155" s="8" t="n"/>
      <c r="M1155" s="8" t="n"/>
      <c r="N1155" s="8" t="n"/>
      <c r="O1155" s="8" t="n"/>
      <c r="P1155" s="8" t="n"/>
      <c r="Q1155" s="8" t="n"/>
      <c r="R1155" s="8" t="n"/>
      <c r="S1155" s="8" t="n"/>
      <c r="T1155" s="8" t="n"/>
      <c r="U1155" s="8" t="n"/>
      <c r="V1155" s="8" t="n"/>
      <c r="W1155" s="8" t="n"/>
      <c r="X1155" s="8">
        <f>IF(COUNT(D1155:W1155)=0,"",MIN(D1155:W1155))</f>
        <v/>
      </c>
      <c r="Y1155" s="8">
        <f>IF(COUNT(D1155:W1155)=0,"",MEDIAN(D1155:W1155))</f>
        <v/>
      </c>
      <c r="Z1155" s="8">
        <f>IF(COUNT(D1155:W1155)=0,"",MAX(D1155:W1155))</f>
        <v/>
      </c>
      <c r="AA1155" s="9">
        <f>IF(OR(X1155="",X1155=0),"",(Z1155-X1155)/X1155)</f>
        <v/>
      </c>
      <c r="AB1155" s="7">
        <f>IF(COUNT(D1155:W1155)=0,"",INDEX($D$1:$W$1,MATCH(MIN(D1155:W1155),D1155:W1155,0)))</f>
        <v/>
      </c>
      <c r="AC1155" s="8" t="n">
        <v>811.0700000000001</v>
      </c>
      <c r="AD1155" s="10" t="n">
        <v>1</v>
      </c>
    </row>
    <row r="1156">
      <c r="A1156" s="7" t="inlineStr">
        <is>
          <t>MAT-19-029</t>
        </is>
      </c>
      <c r="B1156" s="4" t="inlineStr">
        <is>
          <t>Perfil rectangular galvanizado 2" x 3" x 20 pies, pared 1.6 mm</t>
        </is>
      </c>
      <c r="C1156" s="7" t="inlineStr">
        <is>
          <t>unidad</t>
        </is>
      </c>
      <c r="D1156" s="8" t="n">
        <v>1400.9</v>
      </c>
      <c r="E1156" s="8" t="n"/>
      <c r="F1156" s="8" t="n"/>
      <c r="G1156" s="8" t="n"/>
      <c r="H1156" s="8" t="n"/>
      <c r="I1156" s="8" t="n"/>
      <c r="J1156" s="8" t="n"/>
      <c r="K1156" s="8" t="n"/>
      <c r="L1156" s="8" t="n"/>
      <c r="M1156" s="8" t="n"/>
      <c r="N1156" s="8" t="n"/>
      <c r="O1156" s="8" t="n"/>
      <c r="P1156" s="8" t="n"/>
      <c r="Q1156" s="8" t="n"/>
      <c r="R1156" s="8" t="n"/>
      <c r="S1156" s="8" t="n"/>
      <c r="T1156" s="8" t="n"/>
      <c r="U1156" s="8" t="n"/>
      <c r="V1156" s="8" t="n"/>
      <c r="W1156" s="8" t="n"/>
      <c r="X1156" s="8">
        <f>IF(COUNT(D1156:W1156)=0,"",MIN(D1156:W1156))</f>
        <v/>
      </c>
      <c r="Y1156" s="8">
        <f>IF(COUNT(D1156:W1156)=0,"",MEDIAN(D1156:W1156))</f>
        <v/>
      </c>
      <c r="Z1156" s="8">
        <f>IF(COUNT(D1156:W1156)=0,"",MAX(D1156:W1156))</f>
        <v/>
      </c>
      <c r="AA1156" s="9">
        <f>IF(OR(X1156="",X1156=0),"",(Z1156-X1156)/X1156)</f>
        <v/>
      </c>
      <c r="AB1156" s="7">
        <f>IF(COUNT(D1156:W1156)=0,"",INDEX($D$1:$W$1,MATCH(MIN(D1156:W1156),D1156:W1156,0)))</f>
        <v/>
      </c>
      <c r="AC1156" s="8" t="n">
        <v>1400.9</v>
      </c>
      <c r="AD1156" s="10" t="n">
        <v>1</v>
      </c>
    </row>
    <row r="1157">
      <c r="A1157" s="7" t="inlineStr">
        <is>
          <t>MAT-19-030</t>
        </is>
      </c>
      <c r="B1157" s="4" t="inlineStr">
        <is>
          <t>Perfil rectangular galvanizado 2" x 4" x 20 pies, pared 1.6 mm</t>
        </is>
      </c>
      <c r="C1157" s="7" t="inlineStr">
        <is>
          <t>unidad</t>
        </is>
      </c>
      <c r="D1157" s="8" t="n">
        <v>1690.87</v>
      </c>
      <c r="E1157" s="8" t="n"/>
      <c r="F1157" s="8" t="n"/>
      <c r="G1157" s="8" t="n"/>
      <c r="H1157" s="8" t="n"/>
      <c r="I1157" s="8" t="n"/>
      <c r="J1157" s="8" t="n"/>
      <c r="K1157" s="8" t="n"/>
      <c r="L1157" s="8" t="n"/>
      <c r="M1157" s="8" t="n"/>
      <c r="N1157" s="8" t="n"/>
      <c r="O1157" s="8" t="n"/>
      <c r="P1157" s="8" t="n"/>
      <c r="Q1157" s="8" t="n"/>
      <c r="R1157" s="8" t="n"/>
      <c r="S1157" s="8" t="n"/>
      <c r="T1157" s="8" t="n"/>
      <c r="U1157" s="8" t="n"/>
      <c r="V1157" s="8" t="n"/>
      <c r="W1157" s="8" t="n"/>
      <c r="X1157" s="8">
        <f>IF(COUNT(D1157:W1157)=0,"",MIN(D1157:W1157))</f>
        <v/>
      </c>
      <c r="Y1157" s="8">
        <f>IF(COUNT(D1157:W1157)=0,"",MEDIAN(D1157:W1157))</f>
        <v/>
      </c>
      <c r="Z1157" s="8">
        <f>IF(COUNT(D1157:W1157)=0,"",MAX(D1157:W1157))</f>
        <v/>
      </c>
      <c r="AA1157" s="9">
        <f>IF(OR(X1157="",X1157=0),"",(Z1157-X1157)/X1157)</f>
        <v/>
      </c>
      <c r="AB1157" s="7">
        <f>IF(COUNT(D1157:W1157)=0,"",INDEX($D$1:$W$1,MATCH(MIN(D1157:W1157),D1157:W1157,0)))</f>
        <v/>
      </c>
      <c r="AC1157" s="8" t="n">
        <v>1690.87</v>
      </c>
      <c r="AD1157" s="10" t="n">
        <v>1</v>
      </c>
    </row>
    <row r="1158">
      <c r="A1158" s="7" t="inlineStr">
        <is>
          <t>MAT-19-031</t>
        </is>
      </c>
      <c r="B1158" s="4" t="inlineStr">
        <is>
          <t>Perfil rectangular galvanizado 3" x 1 1/2" x 20 pies, pared 1.6 mm</t>
        </is>
      </c>
      <c r="C1158" s="7" t="inlineStr">
        <is>
          <t>unidad</t>
        </is>
      </c>
      <c r="D1158" s="8" t="n">
        <v>1275.97</v>
      </c>
      <c r="E1158" s="8" t="n"/>
      <c r="F1158" s="8" t="n"/>
      <c r="G1158" s="8" t="n"/>
      <c r="H1158" s="8" t="n"/>
      <c r="I1158" s="8" t="n"/>
      <c r="J1158" s="8" t="n"/>
      <c r="K1158" s="8" t="n"/>
      <c r="L1158" s="8" t="n"/>
      <c r="M1158" s="8" t="n"/>
      <c r="N1158" s="8" t="n"/>
      <c r="O1158" s="8" t="n"/>
      <c r="P1158" s="8" t="n"/>
      <c r="Q1158" s="8" t="n"/>
      <c r="R1158" s="8" t="n"/>
      <c r="S1158" s="8" t="n"/>
      <c r="T1158" s="8" t="n"/>
      <c r="U1158" s="8" t="n"/>
      <c r="V1158" s="8" t="n"/>
      <c r="W1158" s="8" t="n"/>
      <c r="X1158" s="8">
        <f>IF(COUNT(D1158:W1158)=0,"",MIN(D1158:W1158))</f>
        <v/>
      </c>
      <c r="Y1158" s="8">
        <f>IF(COUNT(D1158:W1158)=0,"",MEDIAN(D1158:W1158))</f>
        <v/>
      </c>
      <c r="Z1158" s="8">
        <f>IF(COUNT(D1158:W1158)=0,"",MAX(D1158:W1158))</f>
        <v/>
      </c>
      <c r="AA1158" s="9">
        <f>IF(OR(X1158="",X1158=0),"",(Z1158-X1158)/X1158)</f>
        <v/>
      </c>
      <c r="AB1158" s="7">
        <f>IF(COUNT(D1158:W1158)=0,"",INDEX($D$1:$W$1,MATCH(MIN(D1158:W1158),D1158:W1158,0)))</f>
        <v/>
      </c>
      <c r="AC1158" s="8" t="n">
        <v>1275.97</v>
      </c>
      <c r="AD1158" s="10" t="n">
        <v>1</v>
      </c>
    </row>
    <row r="1159">
      <c r="A1159" s="7" t="inlineStr">
        <is>
          <t>MAT-19-032</t>
        </is>
      </c>
      <c r="B1159" s="4" t="inlineStr">
        <is>
          <t>Tubo negro redondo 1/2" x 20 pies, pared 2.77 mm</t>
        </is>
      </c>
      <c r="C1159" s="7" t="inlineStr">
        <is>
          <t>unidad</t>
        </is>
      </c>
      <c r="D1159" s="8" t="n">
        <v>620.21</v>
      </c>
      <c r="E1159" s="8" t="n"/>
      <c r="F1159" s="8" t="n"/>
      <c r="G1159" s="8" t="n"/>
      <c r="H1159" s="8" t="n"/>
      <c r="I1159" s="8" t="n"/>
      <c r="J1159" s="8" t="n"/>
      <c r="K1159" s="8" t="n"/>
      <c r="L1159" s="8" t="n"/>
      <c r="M1159" s="8" t="n"/>
      <c r="N1159" s="8" t="n"/>
      <c r="O1159" s="8" t="n"/>
      <c r="P1159" s="8" t="n"/>
      <c r="Q1159" s="8" t="n"/>
      <c r="R1159" s="8" t="n"/>
      <c r="S1159" s="8" t="n"/>
      <c r="T1159" s="8" t="n"/>
      <c r="U1159" s="8" t="n"/>
      <c r="V1159" s="8" t="n"/>
      <c r="W1159" s="8" t="n"/>
      <c r="X1159" s="8">
        <f>IF(COUNT(D1159:W1159)=0,"",MIN(D1159:W1159))</f>
        <v/>
      </c>
      <c r="Y1159" s="8">
        <f>IF(COUNT(D1159:W1159)=0,"",MEDIAN(D1159:W1159))</f>
        <v/>
      </c>
      <c r="Z1159" s="8">
        <f>IF(COUNT(D1159:W1159)=0,"",MAX(D1159:W1159))</f>
        <v/>
      </c>
      <c r="AA1159" s="9">
        <f>IF(OR(X1159="",X1159=0),"",(Z1159-X1159)/X1159)</f>
        <v/>
      </c>
      <c r="AB1159" s="7">
        <f>IF(COUNT(D1159:W1159)=0,"",INDEX($D$1:$W$1,MATCH(MIN(D1159:W1159),D1159:W1159,0)))</f>
        <v/>
      </c>
      <c r="AC1159" s="8" t="n">
        <v>620.21</v>
      </c>
      <c r="AD1159" s="10" t="n">
        <v>1</v>
      </c>
    </row>
    <row r="1160">
      <c r="A1160" s="7" t="inlineStr">
        <is>
          <t>MAT-19-033</t>
        </is>
      </c>
      <c r="B1160" s="4" t="inlineStr">
        <is>
          <t>Tubo negro redondo 3/4" x 20 pies, pared 2.87 mm</t>
        </is>
      </c>
      <c r="C1160" s="7" t="inlineStr">
        <is>
          <t>unidad</t>
        </is>
      </c>
      <c r="D1160" s="8" t="n">
        <v>826</v>
      </c>
      <c r="E1160" s="8" t="n"/>
      <c r="F1160" s="8" t="n"/>
      <c r="G1160" s="8" t="n"/>
      <c r="H1160" s="8" t="n"/>
      <c r="I1160" s="8" t="n"/>
      <c r="J1160" s="8" t="n"/>
      <c r="K1160" s="8" t="n"/>
      <c r="L1160" s="8" t="n"/>
      <c r="M1160" s="8" t="n"/>
      <c r="N1160" s="8" t="n"/>
      <c r="O1160" s="8" t="n"/>
      <c r="P1160" s="8" t="n"/>
      <c r="Q1160" s="8" t="n"/>
      <c r="R1160" s="8" t="n"/>
      <c r="S1160" s="8" t="n"/>
      <c r="T1160" s="8" t="n"/>
      <c r="U1160" s="8" t="n"/>
      <c r="V1160" s="8" t="n"/>
      <c r="W1160" s="8" t="n"/>
      <c r="X1160" s="8">
        <f>IF(COUNT(D1160:W1160)=0,"",MIN(D1160:W1160))</f>
        <v/>
      </c>
      <c r="Y1160" s="8">
        <f>IF(COUNT(D1160:W1160)=0,"",MEDIAN(D1160:W1160))</f>
        <v/>
      </c>
      <c r="Z1160" s="8">
        <f>IF(COUNT(D1160:W1160)=0,"",MAX(D1160:W1160))</f>
        <v/>
      </c>
      <c r="AA1160" s="9">
        <f>IF(OR(X1160="",X1160=0),"",(Z1160-X1160)/X1160)</f>
        <v/>
      </c>
      <c r="AB1160" s="7">
        <f>IF(COUNT(D1160:W1160)=0,"",INDEX($D$1:$W$1,MATCH(MIN(D1160:W1160),D1160:W1160,0)))</f>
        <v/>
      </c>
      <c r="AC1160" s="8" t="n">
        <v>826</v>
      </c>
      <c r="AD1160" s="10" t="n">
        <v>1</v>
      </c>
    </row>
    <row r="1161">
      <c r="A1161" s="7" t="inlineStr">
        <is>
          <t>MAT-19-034</t>
        </is>
      </c>
      <c r="B1161" s="4" t="inlineStr">
        <is>
          <t>Tubo negro redondo 1" x 20 pies, pared 3.38 mm</t>
        </is>
      </c>
      <c r="C1161" s="7" t="inlineStr">
        <is>
          <t>unidad</t>
        </is>
      </c>
      <c r="D1161" s="8" t="n">
        <v>1206.29</v>
      </c>
      <c r="E1161" s="8" t="n"/>
      <c r="F1161" s="8" t="n"/>
      <c r="G1161" s="8" t="n"/>
      <c r="H1161" s="8" t="n"/>
      <c r="I1161" s="8" t="n"/>
      <c r="J1161" s="8" t="n"/>
      <c r="K1161" s="8" t="n"/>
      <c r="L1161" s="8" t="n"/>
      <c r="M1161" s="8" t="n"/>
      <c r="N1161" s="8" t="n"/>
      <c r="O1161" s="8" t="n"/>
      <c r="P1161" s="8" t="n"/>
      <c r="Q1161" s="8" t="n"/>
      <c r="R1161" s="8" t="n"/>
      <c r="S1161" s="8" t="n"/>
      <c r="T1161" s="8" t="n"/>
      <c r="U1161" s="8" t="n"/>
      <c r="V1161" s="8" t="n"/>
      <c r="W1161" s="8" t="n"/>
      <c r="X1161" s="8">
        <f>IF(COUNT(D1161:W1161)=0,"",MIN(D1161:W1161))</f>
        <v/>
      </c>
      <c r="Y1161" s="8">
        <f>IF(COUNT(D1161:W1161)=0,"",MEDIAN(D1161:W1161))</f>
        <v/>
      </c>
      <c r="Z1161" s="8">
        <f>IF(COUNT(D1161:W1161)=0,"",MAX(D1161:W1161))</f>
        <v/>
      </c>
      <c r="AA1161" s="9">
        <f>IF(OR(X1161="",X1161=0),"",(Z1161-X1161)/X1161)</f>
        <v/>
      </c>
      <c r="AB1161" s="7">
        <f>IF(COUNT(D1161:W1161)=0,"",INDEX($D$1:$W$1,MATCH(MIN(D1161:W1161),D1161:W1161,0)))</f>
        <v/>
      </c>
      <c r="AC1161" s="8" t="n">
        <v>1206.29</v>
      </c>
      <c r="AD1161" s="10" t="n">
        <v>1</v>
      </c>
    </row>
    <row r="1162">
      <c r="A1162" s="7" t="inlineStr">
        <is>
          <t>MAT-19-035</t>
        </is>
      </c>
      <c r="B1162" s="4" t="inlineStr">
        <is>
          <t>Tubo negro redondo 1 1/4" x 20 pies, pared 3.56 mm</t>
        </is>
      </c>
      <c r="C1162" s="7" t="inlineStr">
        <is>
          <t>unidad</t>
        </is>
      </c>
      <c r="D1162" s="8" t="n">
        <v>1507.57</v>
      </c>
      <c r="E1162" s="8" t="n"/>
      <c r="F1162" s="8" t="n"/>
      <c r="G1162" s="8" t="n"/>
      <c r="H1162" s="8" t="n"/>
      <c r="I1162" s="8" t="n"/>
      <c r="J1162" s="8" t="n"/>
      <c r="K1162" s="8" t="n"/>
      <c r="L1162" s="8" t="n"/>
      <c r="M1162" s="8" t="n"/>
      <c r="N1162" s="8" t="n"/>
      <c r="O1162" s="8" t="n"/>
      <c r="P1162" s="8" t="n"/>
      <c r="Q1162" s="8" t="n"/>
      <c r="R1162" s="8" t="n"/>
      <c r="S1162" s="8" t="n"/>
      <c r="T1162" s="8" t="n"/>
      <c r="U1162" s="8" t="n"/>
      <c r="V1162" s="8" t="n"/>
      <c r="W1162" s="8" t="n"/>
      <c r="X1162" s="8">
        <f>IF(COUNT(D1162:W1162)=0,"",MIN(D1162:W1162))</f>
        <v/>
      </c>
      <c r="Y1162" s="8">
        <f>IF(COUNT(D1162:W1162)=0,"",MEDIAN(D1162:W1162))</f>
        <v/>
      </c>
      <c r="Z1162" s="8">
        <f>IF(COUNT(D1162:W1162)=0,"",MAX(D1162:W1162))</f>
        <v/>
      </c>
      <c r="AA1162" s="9">
        <f>IF(OR(X1162="",X1162=0),"",(Z1162-X1162)/X1162)</f>
        <v/>
      </c>
      <c r="AB1162" s="7">
        <f>IF(COUNT(D1162:W1162)=0,"",INDEX($D$1:$W$1,MATCH(MIN(D1162:W1162),D1162:W1162,0)))</f>
        <v/>
      </c>
      <c r="AC1162" s="8" t="n">
        <v>1507.57</v>
      </c>
      <c r="AD1162" s="10" t="n">
        <v>1</v>
      </c>
    </row>
    <row r="1163">
      <c r="A1163" s="7" t="inlineStr">
        <is>
          <t>MAT-19-036</t>
        </is>
      </c>
      <c r="B1163" s="4" t="inlineStr">
        <is>
          <t>Tubo negro redondo 1 1/2" x 20 pies, pared 3.68 mm</t>
        </is>
      </c>
      <c r="C1163" s="7" t="inlineStr">
        <is>
          <t>unidad</t>
        </is>
      </c>
      <c r="D1163" s="8" t="n">
        <v>1952.51</v>
      </c>
      <c r="E1163" s="8" t="n"/>
      <c r="F1163" s="8" t="n"/>
      <c r="G1163" s="8" t="n"/>
      <c r="H1163" s="8" t="n"/>
      <c r="I1163" s="8" t="n"/>
      <c r="J1163" s="8" t="n"/>
      <c r="K1163" s="8" t="n"/>
      <c r="L1163" s="8" t="n"/>
      <c r="M1163" s="8" t="n"/>
      <c r="N1163" s="8" t="n"/>
      <c r="O1163" s="8" t="n"/>
      <c r="P1163" s="8" t="n"/>
      <c r="Q1163" s="8" t="n"/>
      <c r="R1163" s="8" t="n"/>
      <c r="S1163" s="8" t="n"/>
      <c r="T1163" s="8" t="n"/>
      <c r="U1163" s="8" t="n"/>
      <c r="V1163" s="8" t="n"/>
      <c r="W1163" s="8" t="n"/>
      <c r="X1163" s="8">
        <f>IF(COUNT(D1163:W1163)=0,"",MIN(D1163:W1163))</f>
        <v/>
      </c>
      <c r="Y1163" s="8">
        <f>IF(COUNT(D1163:W1163)=0,"",MEDIAN(D1163:W1163))</f>
        <v/>
      </c>
      <c r="Z1163" s="8">
        <f>IF(COUNT(D1163:W1163)=0,"",MAX(D1163:W1163))</f>
        <v/>
      </c>
      <c r="AA1163" s="9">
        <f>IF(OR(X1163="",X1163=0),"",(Z1163-X1163)/X1163)</f>
        <v/>
      </c>
      <c r="AB1163" s="7">
        <f>IF(COUNT(D1163:W1163)=0,"",INDEX($D$1:$W$1,MATCH(MIN(D1163:W1163),D1163:W1163,0)))</f>
        <v/>
      </c>
      <c r="AC1163" s="8" t="n">
        <v>1952.51</v>
      </c>
      <c r="AD1163" s="10" t="n">
        <v>1</v>
      </c>
    </row>
    <row r="1164">
      <c r="A1164" s="7" t="inlineStr">
        <is>
          <t>MAT-19-037</t>
        </is>
      </c>
      <c r="B1164" s="4" t="inlineStr">
        <is>
          <t>Tubo negro redondo 2" x 20 pies, pared 3.91 mm</t>
        </is>
      </c>
      <c r="C1164" s="7" t="inlineStr">
        <is>
          <t>unidad</t>
        </is>
      </c>
      <c r="D1164" s="8" t="n">
        <v>2634.08</v>
      </c>
      <c r="E1164" s="8" t="n"/>
      <c r="F1164" s="8" t="n"/>
      <c r="G1164" s="8" t="n"/>
      <c r="H1164" s="8" t="n"/>
      <c r="I1164" s="8" t="n"/>
      <c r="J1164" s="8" t="n"/>
      <c r="K1164" s="8" t="n"/>
      <c r="L1164" s="8" t="n"/>
      <c r="M1164" s="8" t="n"/>
      <c r="N1164" s="8" t="n"/>
      <c r="O1164" s="8" t="n"/>
      <c r="P1164" s="8" t="n"/>
      <c r="Q1164" s="8" t="n"/>
      <c r="R1164" s="8" t="n"/>
      <c r="S1164" s="8" t="n"/>
      <c r="T1164" s="8" t="n"/>
      <c r="U1164" s="8" t="n"/>
      <c r="V1164" s="8" t="n"/>
      <c r="W1164" s="8" t="n"/>
      <c r="X1164" s="8">
        <f>IF(COUNT(D1164:W1164)=0,"",MIN(D1164:W1164))</f>
        <v/>
      </c>
      <c r="Y1164" s="8">
        <f>IF(COUNT(D1164:W1164)=0,"",MEDIAN(D1164:W1164))</f>
        <v/>
      </c>
      <c r="Z1164" s="8">
        <f>IF(COUNT(D1164:W1164)=0,"",MAX(D1164:W1164))</f>
        <v/>
      </c>
      <c r="AA1164" s="9">
        <f>IF(OR(X1164="",X1164=0),"",(Z1164-X1164)/X1164)</f>
        <v/>
      </c>
      <c r="AB1164" s="7">
        <f>IF(COUNT(D1164:W1164)=0,"",INDEX($D$1:$W$1,MATCH(MIN(D1164:W1164),D1164:W1164,0)))</f>
        <v/>
      </c>
      <c r="AC1164" s="8" t="n">
        <v>2634.08</v>
      </c>
      <c r="AD1164" s="10" t="n">
        <v>1</v>
      </c>
    </row>
    <row r="1165">
      <c r="A1165" s="7" t="inlineStr">
        <is>
          <t>MAT-19-038</t>
        </is>
      </c>
      <c r="B1165" s="4" t="inlineStr">
        <is>
          <t>Tubo negro redondo 2 1/2" x 20 pies</t>
        </is>
      </c>
      <c r="C1165" s="7" t="inlineStr">
        <is>
          <t>unidad</t>
        </is>
      </c>
      <c r="D1165" s="8" t="n">
        <v>4173.42</v>
      </c>
      <c r="E1165" s="8" t="n"/>
      <c r="F1165" s="8" t="n"/>
      <c r="G1165" s="8" t="n"/>
      <c r="H1165" s="8" t="n"/>
      <c r="I1165" s="8" t="n"/>
      <c r="J1165" s="8" t="n"/>
      <c r="K1165" s="8" t="n"/>
      <c r="L1165" s="8" t="n"/>
      <c r="M1165" s="8" t="n"/>
      <c r="N1165" s="8" t="n"/>
      <c r="O1165" s="8" t="n"/>
      <c r="P1165" s="8" t="n"/>
      <c r="Q1165" s="8" t="n"/>
      <c r="R1165" s="8" t="n"/>
      <c r="S1165" s="8" t="n"/>
      <c r="T1165" s="8" t="n"/>
      <c r="U1165" s="8" t="n"/>
      <c r="V1165" s="8" t="n"/>
      <c r="W1165" s="8" t="n"/>
      <c r="X1165" s="8">
        <f>IF(COUNT(D1165:W1165)=0,"",MIN(D1165:W1165))</f>
        <v/>
      </c>
      <c r="Y1165" s="8">
        <f>IF(COUNT(D1165:W1165)=0,"",MEDIAN(D1165:W1165))</f>
        <v/>
      </c>
      <c r="Z1165" s="8">
        <f>IF(COUNT(D1165:W1165)=0,"",MAX(D1165:W1165))</f>
        <v/>
      </c>
      <c r="AA1165" s="9">
        <f>IF(OR(X1165="",X1165=0),"",(Z1165-X1165)/X1165)</f>
        <v/>
      </c>
      <c r="AB1165" s="7">
        <f>IF(COUNT(D1165:W1165)=0,"",INDEX($D$1:$W$1,MATCH(MIN(D1165:W1165),D1165:W1165,0)))</f>
        <v/>
      </c>
      <c r="AC1165" s="8" t="n">
        <v>4173.42</v>
      </c>
      <c r="AD1165" s="10" t="n">
        <v>1</v>
      </c>
    </row>
    <row r="1166">
      <c r="A1166" s="7" t="inlineStr">
        <is>
          <t>MAT-19-039</t>
        </is>
      </c>
      <c r="B1166" s="4" t="inlineStr">
        <is>
          <t>Tubo negro redondo 3" x 20 pies</t>
        </is>
      </c>
      <c r="C1166" s="7" t="inlineStr">
        <is>
          <t>unidad</t>
        </is>
      </c>
      <c r="D1166" s="8" t="n">
        <v>5029.28</v>
      </c>
      <c r="E1166" s="8" t="n"/>
      <c r="F1166" s="8" t="n"/>
      <c r="G1166" s="8" t="n"/>
      <c r="H1166" s="8" t="n"/>
      <c r="I1166" s="8" t="n"/>
      <c r="J1166" s="8" t="n"/>
      <c r="K1166" s="8" t="n"/>
      <c r="L1166" s="8" t="n"/>
      <c r="M1166" s="8" t="n"/>
      <c r="N1166" s="8" t="n"/>
      <c r="O1166" s="8" t="n"/>
      <c r="P1166" s="8" t="n"/>
      <c r="Q1166" s="8" t="n"/>
      <c r="R1166" s="8" t="n"/>
      <c r="S1166" s="8" t="n"/>
      <c r="T1166" s="8" t="n"/>
      <c r="U1166" s="8" t="n"/>
      <c r="V1166" s="8" t="n"/>
      <c r="W1166" s="8" t="n"/>
      <c r="X1166" s="8">
        <f>IF(COUNT(D1166:W1166)=0,"",MIN(D1166:W1166))</f>
        <v/>
      </c>
      <c r="Y1166" s="8">
        <f>IF(COUNT(D1166:W1166)=0,"",MEDIAN(D1166:W1166))</f>
        <v/>
      </c>
      <c r="Z1166" s="8">
        <f>IF(COUNT(D1166:W1166)=0,"",MAX(D1166:W1166))</f>
        <v/>
      </c>
      <c r="AA1166" s="9">
        <f>IF(OR(X1166="",X1166=0),"",(Z1166-X1166)/X1166)</f>
        <v/>
      </c>
      <c r="AB1166" s="7">
        <f>IF(COUNT(D1166:W1166)=0,"",INDEX($D$1:$W$1,MATCH(MIN(D1166:W1166),D1166:W1166,0)))</f>
        <v/>
      </c>
      <c r="AC1166" s="8" t="n">
        <v>5029.28</v>
      </c>
      <c r="AD1166" s="10" t="n">
        <v>1</v>
      </c>
    </row>
    <row r="1167">
      <c r="A1167" s="7" t="inlineStr">
        <is>
          <t>MAT-19-040</t>
        </is>
      </c>
      <c r="B1167" s="4" t="inlineStr">
        <is>
          <t>Tubo negro redondo 8" x 20 pies, pared 6 mm</t>
        </is>
      </c>
      <c r="C1167" s="7" t="inlineStr">
        <is>
          <t>unidad</t>
        </is>
      </c>
      <c r="D1167" s="8" t="n">
        <v>15250.64</v>
      </c>
      <c r="E1167" s="8" t="n"/>
      <c r="F1167" s="8" t="n"/>
      <c r="G1167" s="8" t="n"/>
      <c r="H1167" s="8" t="n"/>
      <c r="I1167" s="8" t="n"/>
      <c r="J1167" s="8" t="n"/>
      <c r="K1167" s="8" t="n"/>
      <c r="L1167" s="8" t="n"/>
      <c r="M1167" s="8" t="n"/>
      <c r="N1167" s="8" t="n"/>
      <c r="O1167" s="8" t="n"/>
      <c r="P1167" s="8" t="n"/>
      <c r="Q1167" s="8" t="n"/>
      <c r="R1167" s="8" t="n"/>
      <c r="S1167" s="8" t="n"/>
      <c r="T1167" s="8" t="n"/>
      <c r="U1167" s="8" t="n"/>
      <c r="V1167" s="8" t="n"/>
      <c r="W1167" s="8" t="n"/>
      <c r="X1167" s="8">
        <f>IF(COUNT(D1167:W1167)=0,"",MIN(D1167:W1167))</f>
        <v/>
      </c>
      <c r="Y1167" s="8">
        <f>IF(COUNT(D1167:W1167)=0,"",MEDIAN(D1167:W1167))</f>
        <v/>
      </c>
      <c r="Z1167" s="8">
        <f>IF(COUNT(D1167:W1167)=0,"",MAX(D1167:W1167))</f>
        <v/>
      </c>
      <c r="AA1167" s="9">
        <f>IF(OR(X1167="",X1167=0),"",(Z1167-X1167)/X1167)</f>
        <v/>
      </c>
      <c r="AB1167" s="7">
        <f>IF(COUNT(D1167:W1167)=0,"",INDEX($D$1:$W$1,MATCH(MIN(D1167:W1167),D1167:W1167,0)))</f>
        <v/>
      </c>
      <c r="AC1167" s="8" t="n">
        <v>15250.64</v>
      </c>
      <c r="AD1167" s="10" t="n">
        <v>1</v>
      </c>
    </row>
    <row r="1168">
      <c r="A1168" s="7" t="inlineStr">
        <is>
          <t>MAT-19-041</t>
        </is>
      </c>
      <c r="B1168" s="4" t="inlineStr">
        <is>
          <t>Tubo negro redondo 8" x 20 pies, pared 6.35 mm</t>
        </is>
      </c>
      <c r="C1168" s="7" t="inlineStr">
        <is>
          <t>unidad</t>
        </is>
      </c>
      <c r="D1168" s="8" t="n">
        <v>11671.14</v>
      </c>
      <c r="E1168" s="8" t="n"/>
      <c r="F1168" s="8" t="n"/>
      <c r="G1168" s="8" t="n"/>
      <c r="H1168" s="8" t="n"/>
      <c r="I1168" s="8" t="n"/>
      <c r="J1168" s="8" t="n"/>
      <c r="K1168" s="8" t="n"/>
      <c r="L1168" s="8" t="n"/>
      <c r="M1168" s="8" t="n"/>
      <c r="N1168" s="8" t="n"/>
      <c r="O1168" s="8" t="n"/>
      <c r="P1168" s="8" t="n"/>
      <c r="Q1168" s="8" t="n"/>
      <c r="R1168" s="8" t="n"/>
      <c r="S1168" s="8" t="n"/>
      <c r="T1168" s="8" t="n"/>
      <c r="U1168" s="8" t="n"/>
      <c r="V1168" s="8" t="n"/>
      <c r="W1168" s="8" t="n"/>
      <c r="X1168" s="8">
        <f>IF(COUNT(D1168:W1168)=0,"",MIN(D1168:W1168))</f>
        <v/>
      </c>
      <c r="Y1168" s="8">
        <f>IF(COUNT(D1168:W1168)=0,"",MEDIAN(D1168:W1168))</f>
        <v/>
      </c>
      <c r="Z1168" s="8">
        <f>IF(COUNT(D1168:W1168)=0,"",MAX(D1168:W1168))</f>
        <v/>
      </c>
      <c r="AA1168" s="9">
        <f>IF(OR(X1168="",X1168=0),"",(Z1168-X1168)/X1168)</f>
        <v/>
      </c>
      <c r="AB1168" s="7">
        <f>IF(COUNT(D1168:W1168)=0,"",INDEX($D$1:$W$1,MATCH(MIN(D1168:W1168),D1168:W1168,0)))</f>
        <v/>
      </c>
      <c r="AC1168" s="8" t="n">
        <v>11671.14</v>
      </c>
      <c r="AD1168" s="10" t="n">
        <v>1</v>
      </c>
    </row>
    <row r="1169">
      <c r="A1169" s="7" t="inlineStr">
        <is>
          <t>MAT-19-042</t>
        </is>
      </c>
      <c r="B1169" s="4" t="inlineStr">
        <is>
          <t>Tubo negro redondo 10" x 20 pies, pared 6.00 mm</t>
        </is>
      </c>
      <c r="C1169" s="7" t="inlineStr">
        <is>
          <t>unidad</t>
        </is>
      </c>
      <c r="D1169" s="8" t="n">
        <v>18313.02</v>
      </c>
      <c r="E1169" s="8" t="n"/>
      <c r="F1169" s="8" t="n"/>
      <c r="G1169" s="8" t="n"/>
      <c r="H1169" s="8" t="n"/>
      <c r="I1169" s="8" t="n"/>
      <c r="J1169" s="8" t="n"/>
      <c r="K1169" s="8" t="n"/>
      <c r="L1169" s="8" t="n"/>
      <c r="M1169" s="8" t="n"/>
      <c r="N1169" s="8" t="n"/>
      <c r="O1169" s="8" t="n"/>
      <c r="P1169" s="8" t="n"/>
      <c r="Q1169" s="8" t="n"/>
      <c r="R1169" s="8" t="n"/>
      <c r="S1169" s="8" t="n"/>
      <c r="T1169" s="8" t="n"/>
      <c r="U1169" s="8" t="n"/>
      <c r="V1169" s="8" t="n"/>
      <c r="W1169" s="8" t="n"/>
      <c r="X1169" s="8">
        <f>IF(COUNT(D1169:W1169)=0,"",MIN(D1169:W1169))</f>
        <v/>
      </c>
      <c r="Y1169" s="8">
        <f>IF(COUNT(D1169:W1169)=0,"",MEDIAN(D1169:W1169))</f>
        <v/>
      </c>
      <c r="Z1169" s="8">
        <f>IF(COUNT(D1169:W1169)=0,"",MAX(D1169:W1169))</f>
        <v/>
      </c>
      <c r="AA1169" s="9">
        <f>IF(OR(X1169="",X1169=0),"",(Z1169-X1169)/X1169)</f>
        <v/>
      </c>
      <c r="AB1169" s="7">
        <f>IF(COUNT(D1169:W1169)=0,"",INDEX($D$1:$W$1,MATCH(MIN(D1169:W1169),D1169:W1169,0)))</f>
        <v/>
      </c>
      <c r="AC1169" s="8" t="n">
        <v>18313.02</v>
      </c>
      <c r="AD1169" s="10" t="n">
        <v>1</v>
      </c>
    </row>
    <row r="1170">
      <c r="A1170" s="7" t="inlineStr">
        <is>
          <t>MAT-19-043</t>
        </is>
      </c>
      <c r="B1170" s="4" t="inlineStr">
        <is>
          <t>Tubo negro redondo 14" x 20 pies, pared 6 mm</t>
        </is>
      </c>
      <c r="C1170" s="7" t="inlineStr">
        <is>
          <t>unidad</t>
        </is>
      </c>
      <c r="D1170" s="8" t="n">
        <v>27695.11</v>
      </c>
      <c r="E1170" s="8" t="n"/>
      <c r="F1170" s="8" t="n"/>
      <c r="G1170" s="8" t="n"/>
      <c r="H1170" s="8" t="n"/>
      <c r="I1170" s="8" t="n"/>
      <c r="J1170" s="8" t="n"/>
      <c r="K1170" s="8" t="n"/>
      <c r="L1170" s="8" t="n"/>
      <c r="M1170" s="8" t="n"/>
      <c r="N1170" s="8" t="n"/>
      <c r="O1170" s="8" t="n"/>
      <c r="P1170" s="8" t="n"/>
      <c r="Q1170" s="8" t="n"/>
      <c r="R1170" s="8" t="n"/>
      <c r="S1170" s="8" t="n"/>
      <c r="T1170" s="8" t="n"/>
      <c r="U1170" s="8" t="n"/>
      <c r="V1170" s="8" t="n"/>
      <c r="W1170" s="8" t="n"/>
      <c r="X1170" s="8">
        <f>IF(COUNT(D1170:W1170)=0,"",MIN(D1170:W1170))</f>
        <v/>
      </c>
      <c r="Y1170" s="8">
        <f>IF(COUNT(D1170:W1170)=0,"",MEDIAN(D1170:W1170))</f>
        <v/>
      </c>
      <c r="Z1170" s="8">
        <f>IF(COUNT(D1170:W1170)=0,"",MAX(D1170:W1170))</f>
        <v/>
      </c>
      <c r="AA1170" s="9">
        <f>IF(OR(X1170="",X1170=0),"",(Z1170-X1170)/X1170)</f>
        <v/>
      </c>
      <c r="AB1170" s="7">
        <f>IF(COUNT(D1170:W1170)=0,"",INDEX($D$1:$W$1,MATCH(MIN(D1170:W1170),D1170:W1170,0)))</f>
        <v/>
      </c>
      <c r="AC1170" s="8" t="n">
        <v>27695.11</v>
      </c>
      <c r="AD1170" s="10" t="n">
        <v>1</v>
      </c>
    </row>
    <row r="1171">
      <c r="A1171" s="7" t="inlineStr">
        <is>
          <t>MAT-19-044</t>
        </is>
      </c>
      <c r="B1171" s="4" t="inlineStr">
        <is>
          <t>Tubo negro redondo 16" x 20 pies, pared 12.70 mm</t>
        </is>
      </c>
      <c r="C1171" s="7" t="inlineStr">
        <is>
          <t>unidad</t>
        </is>
      </c>
      <c r="D1171" s="8" t="n">
        <v>62026.36</v>
      </c>
      <c r="E1171" s="8" t="n"/>
      <c r="F1171" s="8" t="n"/>
      <c r="G1171" s="8" t="n"/>
      <c r="H1171" s="8" t="n"/>
      <c r="I1171" s="8" t="n"/>
      <c r="J1171" s="8" t="n"/>
      <c r="K1171" s="8" t="n"/>
      <c r="L1171" s="8" t="n"/>
      <c r="M1171" s="8" t="n"/>
      <c r="N1171" s="8" t="n"/>
      <c r="O1171" s="8" t="n"/>
      <c r="P1171" s="8" t="n"/>
      <c r="Q1171" s="8" t="n"/>
      <c r="R1171" s="8" t="n"/>
      <c r="S1171" s="8" t="n"/>
      <c r="T1171" s="8" t="n"/>
      <c r="U1171" s="8" t="n"/>
      <c r="V1171" s="8" t="n"/>
      <c r="W1171" s="8" t="n"/>
      <c r="X1171" s="8">
        <f>IF(COUNT(D1171:W1171)=0,"",MIN(D1171:W1171))</f>
        <v/>
      </c>
      <c r="Y1171" s="8">
        <f>IF(COUNT(D1171:W1171)=0,"",MEDIAN(D1171:W1171))</f>
        <v/>
      </c>
      <c r="Z1171" s="8">
        <f>IF(COUNT(D1171:W1171)=0,"",MAX(D1171:W1171))</f>
        <v/>
      </c>
      <c r="AA1171" s="9">
        <f>IF(OR(X1171="",X1171=0),"",(Z1171-X1171)/X1171)</f>
        <v/>
      </c>
      <c r="AB1171" s="7">
        <f>IF(COUNT(D1171:W1171)=0,"",INDEX($D$1:$W$1,MATCH(MIN(D1171:W1171),D1171:W1171,0)))</f>
        <v/>
      </c>
      <c r="AC1171" s="8" t="n">
        <v>62026.36</v>
      </c>
      <c r="AD1171" s="10" t="n">
        <v>1</v>
      </c>
    </row>
    <row r="1172">
      <c r="A1172" s="7" t="inlineStr">
        <is>
          <t>MAT-19-045</t>
        </is>
      </c>
      <c r="B1172" s="4" t="inlineStr">
        <is>
          <t>Correa galvanizada tipo Z 6" x 1/16" x 20 pies</t>
        </is>
      </c>
      <c r="C1172" s="7" t="inlineStr">
        <is>
          <t>unidad</t>
        </is>
      </c>
      <c r="D1172" s="8" t="n">
        <v>2658</v>
      </c>
      <c r="E1172" s="8" t="n"/>
      <c r="F1172" s="8" t="n"/>
      <c r="G1172" s="8" t="n"/>
      <c r="H1172" s="8" t="n"/>
      <c r="I1172" s="8" t="n"/>
      <c r="J1172" s="8" t="n"/>
      <c r="K1172" s="8" t="n"/>
      <c r="L1172" s="8" t="n"/>
      <c r="M1172" s="8" t="n"/>
      <c r="N1172" s="8" t="n"/>
      <c r="O1172" s="8" t="n"/>
      <c r="P1172" s="8" t="n"/>
      <c r="Q1172" s="8" t="n"/>
      <c r="R1172" s="8" t="n"/>
      <c r="S1172" s="8" t="n"/>
      <c r="T1172" s="8" t="n"/>
      <c r="U1172" s="8" t="n"/>
      <c r="V1172" s="8" t="n"/>
      <c r="W1172" s="8" t="n"/>
      <c r="X1172" s="8">
        <f>IF(COUNT(D1172:W1172)=0,"",MIN(D1172:W1172))</f>
        <v/>
      </c>
      <c r="Y1172" s="8">
        <f>IF(COUNT(D1172:W1172)=0,"",MEDIAN(D1172:W1172))</f>
        <v/>
      </c>
      <c r="Z1172" s="8">
        <f>IF(COUNT(D1172:W1172)=0,"",MAX(D1172:W1172))</f>
        <v/>
      </c>
      <c r="AA1172" s="9">
        <f>IF(OR(X1172="",X1172=0),"",(Z1172-X1172)/X1172)</f>
        <v/>
      </c>
      <c r="AB1172" s="7">
        <f>IF(COUNT(D1172:W1172)=0,"",INDEX($D$1:$W$1,MATCH(MIN(D1172:W1172),D1172:W1172,0)))</f>
        <v/>
      </c>
      <c r="AC1172" s="8" t="n">
        <v>2658</v>
      </c>
      <c r="AD1172" s="10" t="n">
        <v>1</v>
      </c>
    </row>
    <row r="1173">
      <c r="A1173" s="7" t="inlineStr">
        <is>
          <t>MAT-19-046</t>
        </is>
      </c>
      <c r="B1173" s="4" t="inlineStr">
        <is>
          <t>Correa galvanizada tipo Z 8" x 1/16" x 20 pies</t>
        </is>
      </c>
      <c r="C1173" s="7" t="inlineStr">
        <is>
          <t>unidad</t>
        </is>
      </c>
      <c r="D1173" s="8" t="n">
        <v>3039.2</v>
      </c>
      <c r="E1173" s="8" t="n"/>
      <c r="F1173" s="8" t="n"/>
      <c r="G1173" s="8" t="n"/>
      <c r="H1173" s="8" t="n"/>
      <c r="I1173" s="8" t="n"/>
      <c r="J1173" s="8" t="n"/>
      <c r="K1173" s="8" t="n"/>
      <c r="L1173" s="8" t="n"/>
      <c r="M1173" s="8" t="n"/>
      <c r="N1173" s="8" t="n"/>
      <c r="O1173" s="8" t="n"/>
      <c r="P1173" s="8" t="n"/>
      <c r="Q1173" s="8" t="n"/>
      <c r="R1173" s="8" t="n"/>
      <c r="S1173" s="8" t="n"/>
      <c r="T1173" s="8" t="n"/>
      <c r="U1173" s="8" t="n"/>
      <c r="V1173" s="8" t="n"/>
      <c r="W1173" s="8" t="n"/>
      <c r="X1173" s="8">
        <f>IF(COUNT(D1173:W1173)=0,"",MIN(D1173:W1173))</f>
        <v/>
      </c>
      <c r="Y1173" s="8">
        <f>IF(COUNT(D1173:W1173)=0,"",MEDIAN(D1173:W1173))</f>
        <v/>
      </c>
      <c r="Z1173" s="8">
        <f>IF(COUNT(D1173:W1173)=0,"",MAX(D1173:W1173))</f>
        <v/>
      </c>
      <c r="AA1173" s="9">
        <f>IF(OR(X1173="",X1173=0),"",(Z1173-X1173)/X1173)</f>
        <v/>
      </c>
      <c r="AB1173" s="7">
        <f>IF(COUNT(D1173:W1173)=0,"",INDEX($D$1:$W$1,MATCH(MIN(D1173:W1173),D1173:W1173,0)))</f>
        <v/>
      </c>
      <c r="AC1173" s="8" t="n">
        <v>3039.2</v>
      </c>
      <c r="AD1173" s="10" t="n">
        <v>1</v>
      </c>
    </row>
    <row r="1174">
      <c r="A1174" s="7" t="inlineStr">
        <is>
          <t>MAT-20-001</t>
        </is>
      </c>
      <c r="B1174" s="4" t="inlineStr">
        <is>
          <t>Angular de hierro negro 3/4" x 1/8" x 20 pies</t>
        </is>
      </c>
      <c r="C1174" s="7" t="inlineStr">
        <is>
          <t>unidad</t>
        </is>
      </c>
      <c r="D1174" s="8" t="n">
        <v>449.99</v>
      </c>
      <c r="E1174" s="8" t="n"/>
      <c r="F1174" s="8" t="n"/>
      <c r="G1174" s="8" t="n"/>
      <c r="H1174" s="8" t="n"/>
      <c r="I1174" s="8" t="n"/>
      <c r="J1174" s="8" t="n"/>
      <c r="K1174" s="8" t="n"/>
      <c r="L1174" s="8" t="n"/>
      <c r="M1174" s="8" t="n"/>
      <c r="N1174" s="8" t="n"/>
      <c r="O1174" s="8" t="n"/>
      <c r="P1174" s="8" t="n"/>
      <c r="Q1174" s="8" t="n"/>
      <c r="R1174" s="8" t="n"/>
      <c r="S1174" s="8" t="n"/>
      <c r="T1174" s="8" t="n"/>
      <c r="U1174" s="8" t="n"/>
      <c r="V1174" s="8" t="n"/>
      <c r="W1174" s="8" t="n"/>
      <c r="X1174" s="8">
        <f>IF(COUNT(D1174:W1174)=0,"",MIN(D1174:W1174))</f>
        <v/>
      </c>
      <c r="Y1174" s="8">
        <f>IF(COUNT(D1174:W1174)=0,"",MEDIAN(D1174:W1174))</f>
        <v/>
      </c>
      <c r="Z1174" s="8">
        <f>IF(COUNT(D1174:W1174)=0,"",MAX(D1174:W1174))</f>
        <v/>
      </c>
      <c r="AA1174" s="9">
        <f>IF(OR(X1174="",X1174=0),"",(Z1174-X1174)/X1174)</f>
        <v/>
      </c>
      <c r="AB1174" s="7">
        <f>IF(COUNT(D1174:W1174)=0,"",INDEX($D$1:$W$1,MATCH(MIN(D1174:W1174),D1174:W1174,0)))</f>
        <v/>
      </c>
      <c r="AC1174" s="8" t="n">
        <v>449.99</v>
      </c>
      <c r="AD1174" s="10" t="n">
        <v>1</v>
      </c>
    </row>
    <row r="1175">
      <c r="A1175" s="7" t="inlineStr">
        <is>
          <t>MAT-20-002</t>
        </is>
      </c>
      <c r="B1175" s="4" t="inlineStr">
        <is>
          <t>Angular de hierro negro 1" x 1/8" x 20 pies</t>
        </is>
      </c>
      <c r="C1175" s="7" t="inlineStr">
        <is>
          <t>unidad</t>
        </is>
      </c>
      <c r="D1175" s="8" t="n">
        <v>560</v>
      </c>
      <c r="E1175" s="8" t="n"/>
      <c r="F1175" s="8" t="n"/>
      <c r="G1175" s="8" t="n"/>
      <c r="H1175" s="8" t="n"/>
      <c r="I1175" s="8" t="n"/>
      <c r="J1175" s="8" t="n"/>
      <c r="K1175" s="8" t="n"/>
      <c r="L1175" s="8" t="n"/>
      <c r="M1175" s="8" t="n"/>
      <c r="N1175" s="8" t="n"/>
      <c r="O1175" s="8" t="n">
        <v>580</v>
      </c>
      <c r="P1175" s="8" t="n"/>
      <c r="Q1175" s="8" t="n"/>
      <c r="R1175" s="8" t="n"/>
      <c r="S1175" s="8" t="n"/>
      <c r="T1175" s="8" t="n"/>
      <c r="U1175" s="8" t="n"/>
      <c r="V1175" s="8" t="n"/>
      <c r="W1175" s="8" t="n"/>
      <c r="X1175" s="8">
        <f>IF(COUNT(D1175:W1175)=0,"",MIN(D1175:W1175))</f>
        <v/>
      </c>
      <c r="Y1175" s="8">
        <f>IF(COUNT(D1175:W1175)=0,"",MEDIAN(D1175:W1175))</f>
        <v/>
      </c>
      <c r="Z1175" s="8">
        <f>IF(COUNT(D1175:W1175)=0,"",MAX(D1175:W1175))</f>
        <v/>
      </c>
      <c r="AA1175" s="9">
        <f>IF(OR(X1175="",X1175=0),"",(Z1175-X1175)/X1175)</f>
        <v/>
      </c>
      <c r="AB1175" s="7">
        <f>IF(COUNT(D1175:W1175)=0,"",INDEX($D$1:$W$1,MATCH(MIN(D1175:W1175),D1175:W1175,0)))</f>
        <v/>
      </c>
      <c r="AC1175" s="8" t="n">
        <v>622.2</v>
      </c>
      <c r="AD1175" s="10" t="n">
        <v>2</v>
      </c>
    </row>
    <row r="1176">
      <c r="A1176" s="7" t="inlineStr">
        <is>
          <t>MAT-20-003</t>
        </is>
      </c>
      <c r="B1176" s="4" t="inlineStr">
        <is>
          <t>Angular de hierro negro 1" x 3/16" x 20 pies</t>
        </is>
      </c>
      <c r="C1176" s="7" t="inlineStr">
        <is>
          <t>unidad</t>
        </is>
      </c>
      <c r="D1176" s="8" t="n">
        <v>812.01</v>
      </c>
      <c r="E1176" s="8" t="n"/>
      <c r="F1176" s="8" t="n"/>
      <c r="G1176" s="8" t="n"/>
      <c r="H1176" s="8" t="n"/>
      <c r="I1176" s="8" t="n"/>
      <c r="J1176" s="8" t="n"/>
      <c r="K1176" s="8" t="n"/>
      <c r="L1176" s="8" t="n"/>
      <c r="M1176" s="8" t="n"/>
      <c r="N1176" s="8" t="n"/>
      <c r="O1176" s="8" t="n">
        <v>869</v>
      </c>
      <c r="P1176" s="8" t="n"/>
      <c r="Q1176" s="8" t="n"/>
      <c r="R1176" s="8" t="n"/>
      <c r="S1176" s="8" t="n"/>
      <c r="T1176" s="8" t="n"/>
      <c r="U1176" s="8" t="n"/>
      <c r="V1176" s="8" t="n"/>
      <c r="W1176" s="8" t="n"/>
      <c r="X1176" s="8">
        <f>IF(COUNT(D1176:W1176)=0,"",MIN(D1176:W1176))</f>
        <v/>
      </c>
      <c r="Y1176" s="8">
        <f>IF(COUNT(D1176:W1176)=0,"",MEDIAN(D1176:W1176))</f>
        <v/>
      </c>
      <c r="Z1176" s="8">
        <f>IF(COUNT(D1176:W1176)=0,"",MAX(D1176:W1176))</f>
        <v/>
      </c>
      <c r="AA1176" s="9">
        <f>IF(OR(X1176="",X1176=0),"",(Z1176-X1176)/X1176)</f>
        <v/>
      </c>
      <c r="AB1176" s="7">
        <f>IF(COUNT(D1176:W1176)=0,"",INDEX($D$1:$W$1,MATCH(MIN(D1176:W1176),D1176:W1176,0)))</f>
        <v/>
      </c>
      <c r="AC1176" s="8" t="n">
        <v>918.71</v>
      </c>
      <c r="AD1176" s="10" t="n">
        <v>2</v>
      </c>
    </row>
    <row r="1177">
      <c r="A1177" s="7" t="inlineStr">
        <is>
          <t>MAT-20-004</t>
        </is>
      </c>
      <c r="B1177" s="4" t="inlineStr">
        <is>
          <t>Angular de hierro negro 1" x 1/4" x 20 pies</t>
        </is>
      </c>
      <c r="C1177" s="7" t="inlineStr">
        <is>
          <t>unidad</t>
        </is>
      </c>
      <c r="D1177" s="8" t="n">
        <v>1163.48</v>
      </c>
      <c r="E1177" s="8" t="n"/>
      <c r="F1177" s="8" t="n"/>
      <c r="G1177" s="8" t="n"/>
      <c r="H1177" s="8" t="n"/>
      <c r="I1177" s="8" t="n"/>
      <c r="J1177" s="8" t="n"/>
      <c r="K1177" s="8" t="n"/>
      <c r="L1177" s="8" t="n"/>
      <c r="M1177" s="8" t="n"/>
      <c r="N1177" s="8" t="n"/>
      <c r="O1177" s="8" t="n"/>
      <c r="P1177" s="8" t="n"/>
      <c r="Q1177" s="8" t="n"/>
      <c r="R1177" s="8" t="n"/>
      <c r="S1177" s="8" t="n"/>
      <c r="T1177" s="8" t="n"/>
      <c r="U1177" s="8" t="n"/>
      <c r="V1177" s="8" t="n"/>
      <c r="W1177" s="8" t="n"/>
      <c r="X1177" s="8">
        <f>IF(COUNT(D1177:W1177)=0,"",MIN(D1177:W1177))</f>
        <v/>
      </c>
      <c r="Y1177" s="8">
        <f>IF(COUNT(D1177:W1177)=0,"",MEDIAN(D1177:W1177))</f>
        <v/>
      </c>
      <c r="Z1177" s="8">
        <f>IF(COUNT(D1177:W1177)=0,"",MAX(D1177:W1177))</f>
        <v/>
      </c>
      <c r="AA1177" s="9">
        <f>IF(OR(X1177="",X1177=0),"",(Z1177-X1177)/X1177)</f>
        <v/>
      </c>
      <c r="AB1177" s="7">
        <f>IF(COUNT(D1177:W1177)=0,"",INDEX($D$1:$W$1,MATCH(MIN(D1177:W1177),D1177:W1177,0)))</f>
        <v/>
      </c>
      <c r="AC1177" s="8" t="n">
        <v>1163.48</v>
      </c>
      <c r="AD1177" s="10" t="n">
        <v>1</v>
      </c>
    </row>
    <row r="1178">
      <c r="A1178" s="7" t="inlineStr">
        <is>
          <t>MAT-20-005</t>
        </is>
      </c>
      <c r="B1178" s="4" t="inlineStr">
        <is>
          <t>Angular de hierro negro 1 1/4" x 1/8" x 20 pies</t>
        </is>
      </c>
      <c r="C1178" s="7" t="inlineStr">
        <is>
          <t>unidad</t>
        </is>
      </c>
      <c r="D1178" s="8" t="n">
        <v>781</v>
      </c>
      <c r="E1178" s="8" t="n"/>
      <c r="F1178" s="8" t="n"/>
      <c r="G1178" s="8" t="n"/>
      <c r="H1178" s="8" t="n"/>
      <c r="I1178" s="8" t="n"/>
      <c r="J1178" s="8" t="n"/>
      <c r="K1178" s="8" t="n"/>
      <c r="L1178" s="8" t="n"/>
      <c r="M1178" s="8" t="n"/>
      <c r="N1178" s="8" t="n"/>
      <c r="O1178" s="8" t="n"/>
      <c r="P1178" s="8" t="n"/>
      <c r="Q1178" s="8" t="n"/>
      <c r="R1178" s="8" t="n"/>
      <c r="S1178" s="8" t="n"/>
      <c r="T1178" s="8" t="n"/>
      <c r="U1178" s="8" t="n"/>
      <c r="V1178" s="8" t="n"/>
      <c r="W1178" s="8" t="n"/>
      <c r="X1178" s="8">
        <f>IF(COUNT(D1178:W1178)=0,"",MIN(D1178:W1178))</f>
        <v/>
      </c>
      <c r="Y1178" s="8">
        <f>IF(COUNT(D1178:W1178)=0,"",MEDIAN(D1178:W1178))</f>
        <v/>
      </c>
      <c r="Z1178" s="8">
        <f>IF(COUNT(D1178:W1178)=0,"",MAX(D1178:W1178))</f>
        <v/>
      </c>
      <c r="AA1178" s="9">
        <f>IF(OR(X1178="",X1178=0),"",(Z1178-X1178)/X1178)</f>
        <v/>
      </c>
      <c r="AB1178" s="7">
        <f>IF(COUNT(D1178:W1178)=0,"",INDEX($D$1:$W$1,MATCH(MIN(D1178:W1178),D1178:W1178,0)))</f>
        <v/>
      </c>
      <c r="AC1178" s="8" t="n">
        <v>781</v>
      </c>
      <c r="AD1178" s="10" t="n">
        <v>1</v>
      </c>
    </row>
    <row r="1179">
      <c r="A1179" s="7" t="inlineStr">
        <is>
          <t>MAT-20-006</t>
        </is>
      </c>
      <c r="B1179" s="4" t="inlineStr">
        <is>
          <t>Angular de hierro negro 1 1/4" x 3/16" x 20 pies</t>
        </is>
      </c>
      <c r="C1179" s="7" t="inlineStr">
        <is>
          <t>unidad</t>
        </is>
      </c>
      <c r="D1179" s="8" t="n">
        <v>1036</v>
      </c>
      <c r="E1179" s="8" t="n"/>
      <c r="F1179" s="8" t="n"/>
      <c r="G1179" s="8" t="n"/>
      <c r="H1179" s="8" t="n"/>
      <c r="I1179" s="8" t="n"/>
      <c r="J1179" s="8" t="n"/>
      <c r="K1179" s="8" t="n"/>
      <c r="L1179" s="8" t="n"/>
      <c r="M1179" s="8" t="n"/>
      <c r="N1179" s="8" t="n"/>
      <c r="O1179" s="8" t="n">
        <v>1011.86</v>
      </c>
      <c r="P1179" s="8" t="n"/>
      <c r="Q1179" s="8" t="n"/>
      <c r="R1179" s="8" t="n"/>
      <c r="S1179" s="8" t="n"/>
      <c r="T1179" s="8" t="n"/>
      <c r="U1179" s="8" t="n"/>
      <c r="V1179" s="8" t="n"/>
      <c r="W1179" s="8" t="n"/>
      <c r="X1179" s="8">
        <f>IF(COUNT(D1179:W1179)=0,"",MIN(D1179:W1179))</f>
        <v/>
      </c>
      <c r="Y1179" s="8">
        <f>IF(COUNT(D1179:W1179)=0,"",MEDIAN(D1179:W1179))</f>
        <v/>
      </c>
      <c r="Z1179" s="8">
        <f>IF(COUNT(D1179:W1179)=0,"",MAX(D1179:W1179))</f>
        <v/>
      </c>
      <c r="AA1179" s="9">
        <f>IF(OR(X1179="",X1179=0),"",(Z1179-X1179)/X1179)</f>
        <v/>
      </c>
      <c r="AB1179" s="7">
        <f>IF(COUNT(D1179:W1179)=0,"",INDEX($D$1:$W$1,MATCH(MIN(D1179:W1179),D1179:W1179,0)))</f>
        <v/>
      </c>
      <c r="AC1179" s="8" t="n">
        <v>1115</v>
      </c>
      <c r="AD1179" s="10" t="n">
        <v>2</v>
      </c>
    </row>
    <row r="1180">
      <c r="A1180" s="7" t="inlineStr">
        <is>
          <t>MAT-20-007</t>
        </is>
      </c>
      <c r="B1180" s="4" t="inlineStr">
        <is>
          <t>Angular de hierro negro 1 1/4" x 1/4" x 20 pies</t>
        </is>
      </c>
      <c r="C1180" s="7" t="inlineStr">
        <is>
          <t>unidad</t>
        </is>
      </c>
      <c r="D1180" s="8" t="n">
        <v>1344</v>
      </c>
      <c r="E1180" s="8" t="n"/>
      <c r="F1180" s="8" t="n"/>
      <c r="G1180" s="8" t="n"/>
      <c r="H1180" s="8" t="n"/>
      <c r="I1180" s="8" t="n"/>
      <c r="J1180" s="8" t="n"/>
      <c r="K1180" s="8" t="n"/>
      <c r="L1180" s="8" t="n"/>
      <c r="M1180" s="8" t="n"/>
      <c r="N1180" s="8" t="n"/>
      <c r="O1180" s="8" t="n"/>
      <c r="P1180" s="8" t="n"/>
      <c r="Q1180" s="8" t="n"/>
      <c r="R1180" s="8" t="n"/>
      <c r="S1180" s="8" t="n"/>
      <c r="T1180" s="8" t="n"/>
      <c r="U1180" s="8" t="n"/>
      <c r="V1180" s="8" t="n"/>
      <c r="W1180" s="8" t="n"/>
      <c r="X1180" s="8">
        <f>IF(COUNT(D1180:W1180)=0,"",MIN(D1180:W1180))</f>
        <v/>
      </c>
      <c r="Y1180" s="8">
        <f>IF(COUNT(D1180:W1180)=0,"",MEDIAN(D1180:W1180))</f>
        <v/>
      </c>
      <c r="Z1180" s="8">
        <f>IF(COUNT(D1180:W1180)=0,"",MAX(D1180:W1180))</f>
        <v/>
      </c>
      <c r="AA1180" s="9">
        <f>IF(OR(X1180="",X1180=0),"",(Z1180-X1180)/X1180)</f>
        <v/>
      </c>
      <c r="AB1180" s="7">
        <f>IF(COUNT(D1180:W1180)=0,"",INDEX($D$1:$W$1,MATCH(MIN(D1180:W1180),D1180:W1180,0)))</f>
        <v/>
      </c>
      <c r="AC1180" s="8" t="n">
        <v>1344</v>
      </c>
      <c r="AD1180" s="10" t="n">
        <v>1</v>
      </c>
    </row>
    <row r="1181">
      <c r="A1181" s="7" t="inlineStr">
        <is>
          <t>MAT-20-008</t>
        </is>
      </c>
      <c r="B1181" s="4" t="inlineStr">
        <is>
          <t>Angular de hierro negro 1 1/2" x 3/16" x 20 pies</t>
        </is>
      </c>
      <c r="C1181" s="7" t="inlineStr">
        <is>
          <t>unidad</t>
        </is>
      </c>
      <c r="D1181" s="8" t="n">
        <v>1260</v>
      </c>
      <c r="E1181" s="8" t="n"/>
      <c r="F1181" s="8" t="n"/>
      <c r="G1181" s="8" t="n"/>
      <c r="H1181" s="8" t="n"/>
      <c r="I1181" s="8" t="n"/>
      <c r="J1181" s="8" t="n"/>
      <c r="K1181" s="8" t="n"/>
      <c r="L1181" s="8" t="n"/>
      <c r="M1181" s="8" t="n"/>
      <c r="N1181" s="8" t="n"/>
      <c r="O1181" s="8" t="n">
        <v>1437</v>
      </c>
      <c r="P1181" s="8" t="n"/>
      <c r="Q1181" s="8" t="n"/>
      <c r="R1181" s="8" t="n"/>
      <c r="S1181" s="8" t="n"/>
      <c r="T1181" s="8" t="n"/>
      <c r="U1181" s="8" t="n"/>
      <c r="V1181" s="8" t="n"/>
      <c r="W1181" s="8" t="n"/>
      <c r="X1181" s="8">
        <f>IF(COUNT(D1181:W1181)=0,"",MIN(D1181:W1181))</f>
        <v/>
      </c>
      <c r="Y1181" s="8">
        <f>IF(COUNT(D1181:W1181)=0,"",MEDIAN(D1181:W1181))</f>
        <v/>
      </c>
      <c r="Z1181" s="8">
        <f>IF(COUNT(D1181:W1181)=0,"",MAX(D1181:W1181))</f>
        <v/>
      </c>
      <c r="AA1181" s="9">
        <f>IF(OR(X1181="",X1181=0),"",(Z1181-X1181)/X1181)</f>
        <v/>
      </c>
      <c r="AB1181" s="7">
        <f>IF(COUNT(D1181:W1181)=0,"",INDEX($D$1:$W$1,MATCH(MIN(D1181:W1181),D1181:W1181,0)))</f>
        <v/>
      </c>
      <c r="AC1181" s="8" t="n">
        <v>1477.83</v>
      </c>
      <c r="AD1181" s="10" t="n">
        <v>2</v>
      </c>
    </row>
    <row r="1182">
      <c r="A1182" s="7" t="inlineStr">
        <is>
          <t>MAT-20-009</t>
        </is>
      </c>
      <c r="B1182" s="4" t="inlineStr">
        <is>
          <t>Angular de hierro negro 1 1/2" x 1/4" x 20 pies</t>
        </is>
      </c>
      <c r="C1182" s="7" t="inlineStr">
        <is>
          <t>unidad</t>
        </is>
      </c>
      <c r="D1182" s="8" t="n">
        <v>1638.01</v>
      </c>
      <c r="E1182" s="8" t="n"/>
      <c r="F1182" s="8" t="n"/>
      <c r="G1182" s="8" t="n"/>
      <c r="H1182" s="8" t="n"/>
      <c r="I1182" s="8" t="n"/>
      <c r="J1182" s="8" t="n"/>
      <c r="K1182" s="8" t="n"/>
      <c r="L1182" s="8" t="n"/>
      <c r="M1182" s="8" t="n"/>
      <c r="N1182" s="8" t="n"/>
      <c r="O1182" s="8" t="n">
        <v>1698</v>
      </c>
      <c r="P1182" s="8" t="n"/>
      <c r="Q1182" s="8" t="n"/>
      <c r="R1182" s="8" t="n"/>
      <c r="S1182" s="8" t="n"/>
      <c r="T1182" s="8" t="n"/>
      <c r="U1182" s="8" t="n"/>
      <c r="V1182" s="8" t="n"/>
      <c r="W1182" s="8" t="n"/>
      <c r="X1182" s="8">
        <f>IF(COUNT(D1182:W1182)=0,"",MIN(D1182:W1182))</f>
        <v/>
      </c>
      <c r="Y1182" s="8">
        <f>IF(COUNT(D1182:W1182)=0,"",MEDIAN(D1182:W1182))</f>
        <v/>
      </c>
      <c r="Z1182" s="8">
        <f>IF(COUNT(D1182:W1182)=0,"",MAX(D1182:W1182))</f>
        <v/>
      </c>
      <c r="AA1182" s="9">
        <f>IF(OR(X1182="",X1182=0),"",(Z1182-X1182)/X1182)</f>
        <v/>
      </c>
      <c r="AB1182" s="7">
        <f>IF(COUNT(D1182:W1182)=0,"",INDEX($D$1:$W$1,MATCH(MIN(D1182:W1182),D1182:W1182,0)))</f>
        <v/>
      </c>
      <c r="AC1182" s="8" t="n">
        <v>1820.82</v>
      </c>
      <c r="AD1182" s="10" t="n">
        <v>2</v>
      </c>
    </row>
    <row r="1183">
      <c r="A1183" s="7" t="inlineStr">
        <is>
          <t>MAT-20-010</t>
        </is>
      </c>
      <c r="B1183" s="4" t="inlineStr">
        <is>
          <t>Angular de hierro negro 2" x 1/8" x 20 pies</t>
        </is>
      </c>
      <c r="C1183" s="7" t="inlineStr">
        <is>
          <t>unidad</t>
        </is>
      </c>
      <c r="D1183" s="8" t="n">
        <v>1155</v>
      </c>
      <c r="E1183" s="8" t="n"/>
      <c r="F1183" s="8" t="n"/>
      <c r="G1183" s="8" t="n"/>
      <c r="H1183" s="8" t="n"/>
      <c r="I1183" s="8" t="n"/>
      <c r="J1183" s="8" t="n"/>
      <c r="K1183" s="8" t="n"/>
      <c r="L1183" s="8" t="n"/>
      <c r="M1183" s="8" t="n"/>
      <c r="N1183" s="8" t="n"/>
      <c r="O1183" s="8" t="n">
        <v>1048</v>
      </c>
      <c r="P1183" s="8" t="n"/>
      <c r="Q1183" s="8" t="n"/>
      <c r="R1183" s="8" t="n"/>
      <c r="S1183" s="8" t="n"/>
      <c r="T1183" s="8" t="n"/>
      <c r="U1183" s="8" t="n"/>
      <c r="V1183" s="8" t="n"/>
      <c r="W1183" s="8" t="n"/>
      <c r="X1183" s="8">
        <f>IF(COUNT(D1183:W1183)=0,"",MIN(D1183:W1183))</f>
        <v/>
      </c>
      <c r="Y1183" s="8">
        <f>IF(COUNT(D1183:W1183)=0,"",MEDIAN(D1183:W1183))</f>
        <v/>
      </c>
      <c r="Z1183" s="8">
        <f>IF(COUNT(D1183:W1183)=0,"",MAX(D1183:W1183))</f>
        <v/>
      </c>
      <c r="AA1183" s="9">
        <f>IF(OR(X1183="",X1183=0),"",(Z1183-X1183)/X1183)</f>
        <v/>
      </c>
      <c r="AB1183" s="7">
        <f>IF(COUNT(D1183:W1183)=0,"",INDEX($D$1:$W$1,MATCH(MIN(D1183:W1183),D1183:W1183,0)))</f>
        <v/>
      </c>
      <c r="AC1183" s="8" t="n">
        <v>1195.82</v>
      </c>
      <c r="AD1183" s="10" t="n">
        <v>2</v>
      </c>
    </row>
    <row r="1184">
      <c r="A1184" s="7" t="inlineStr">
        <is>
          <t>MAT-20-011</t>
        </is>
      </c>
      <c r="B1184" s="4" t="inlineStr">
        <is>
          <t>Angular de hierro negro 2" x 3/16" x 20 pies</t>
        </is>
      </c>
      <c r="C1184" s="7" t="inlineStr">
        <is>
          <t>unidad</t>
        </is>
      </c>
      <c r="D1184" s="8" t="n">
        <v>1708</v>
      </c>
      <c r="E1184" s="8" t="n"/>
      <c r="F1184" s="8" t="n"/>
      <c r="G1184" s="8" t="n"/>
      <c r="H1184" s="8" t="n"/>
      <c r="I1184" s="8" t="n"/>
      <c r="J1184" s="8" t="n"/>
      <c r="K1184" s="8" t="n"/>
      <c r="L1184" s="8" t="n"/>
      <c r="M1184" s="8" t="n"/>
      <c r="N1184" s="8" t="n"/>
      <c r="O1184" s="8" t="n">
        <v>1971</v>
      </c>
      <c r="P1184" s="8" t="n"/>
      <c r="Q1184" s="8" t="n"/>
      <c r="R1184" s="8" t="n"/>
      <c r="S1184" s="8" t="n"/>
      <c r="T1184" s="8" t="n"/>
      <c r="U1184" s="8" t="n"/>
      <c r="V1184" s="8" t="n"/>
      <c r="W1184" s="8" t="n"/>
      <c r="X1184" s="8">
        <f>IF(COUNT(D1184:W1184)=0,"",MIN(D1184:W1184))</f>
        <v/>
      </c>
      <c r="Y1184" s="8">
        <f>IF(COUNT(D1184:W1184)=0,"",MEDIAN(D1184:W1184))</f>
        <v/>
      </c>
      <c r="Z1184" s="8">
        <f>IF(COUNT(D1184:W1184)=0,"",MAX(D1184:W1184))</f>
        <v/>
      </c>
      <c r="AA1184" s="9">
        <f>IF(OR(X1184="",X1184=0),"",(Z1184-X1184)/X1184)</f>
        <v/>
      </c>
      <c r="AB1184" s="7">
        <f>IF(COUNT(D1184:W1184)=0,"",INDEX($D$1:$W$1,MATCH(MIN(D1184:W1184),D1184:W1184,0)))</f>
        <v/>
      </c>
      <c r="AC1184" s="8" t="n">
        <v>2016.89</v>
      </c>
      <c r="AD1184" s="10" t="n">
        <v>2</v>
      </c>
    </row>
    <row r="1185">
      <c r="A1185" s="7" t="inlineStr">
        <is>
          <t>MAT-20-012</t>
        </is>
      </c>
      <c r="B1185" s="4" t="inlineStr">
        <is>
          <t>Angular de hierro negro 2" x 1/4" x 20 pies</t>
        </is>
      </c>
      <c r="C1185" s="7" t="inlineStr">
        <is>
          <t>unidad</t>
        </is>
      </c>
      <c r="D1185" s="8" t="n">
        <v>2324.69</v>
      </c>
      <c r="E1185" s="8" t="n"/>
      <c r="F1185" s="8" t="n"/>
      <c r="G1185" s="8" t="n"/>
      <c r="H1185" s="8" t="n"/>
      <c r="I1185" s="8" t="n"/>
      <c r="J1185" s="8" t="n"/>
      <c r="K1185" s="8" t="n"/>
      <c r="L1185" s="8" t="n"/>
      <c r="M1185" s="8" t="n"/>
      <c r="N1185" s="8" t="n"/>
      <c r="O1185" s="8" t="n">
        <v>2539</v>
      </c>
      <c r="P1185" s="8" t="n"/>
      <c r="Q1185" s="8" t="n"/>
      <c r="R1185" s="8" t="n"/>
      <c r="S1185" s="8" t="n"/>
      <c r="T1185" s="8" t="n"/>
      <c r="U1185" s="8" t="n"/>
      <c r="V1185" s="8" t="n"/>
      <c r="W1185" s="8" t="n"/>
      <c r="X1185" s="8">
        <f>IF(COUNT(D1185:W1185)=0,"",MIN(D1185:W1185))</f>
        <v/>
      </c>
      <c r="Y1185" s="8">
        <f>IF(COUNT(D1185:W1185)=0,"",MEDIAN(D1185:W1185))</f>
        <v/>
      </c>
      <c r="Z1185" s="8">
        <f>IF(COUNT(D1185:W1185)=0,"",MAX(D1185:W1185))</f>
        <v/>
      </c>
      <c r="AA1185" s="9">
        <f>IF(OR(X1185="",X1185=0),"",(Z1185-X1185)/X1185)</f>
        <v/>
      </c>
      <c r="AB1185" s="7">
        <f>IF(COUNT(D1185:W1185)=0,"",INDEX($D$1:$W$1,MATCH(MIN(D1185:W1185),D1185:W1185,0)))</f>
        <v/>
      </c>
      <c r="AC1185" s="8" t="n">
        <v>2660.36</v>
      </c>
      <c r="AD1185" s="10" t="n">
        <v>2</v>
      </c>
    </row>
    <row r="1186">
      <c r="A1186" s="7" t="inlineStr">
        <is>
          <t>MAT-20-013</t>
        </is>
      </c>
      <c r="B1186" s="4" t="inlineStr">
        <is>
          <t>Angular de hierro negro 2" x 3/8" x 20 pies</t>
        </is>
      </c>
      <c r="C1186" s="7" t="inlineStr">
        <is>
          <t>unidad</t>
        </is>
      </c>
      <c r="D1186" s="8" t="n">
        <v>3290.01</v>
      </c>
      <c r="E1186" s="8" t="n"/>
      <c r="F1186" s="8" t="n"/>
      <c r="G1186" s="8" t="n"/>
      <c r="H1186" s="8" t="n"/>
      <c r="I1186" s="8" t="n"/>
      <c r="J1186" s="8" t="n"/>
      <c r="K1186" s="8" t="n"/>
      <c r="L1186" s="8" t="n"/>
      <c r="M1186" s="8" t="n"/>
      <c r="N1186" s="8" t="n"/>
      <c r="O1186" s="8" t="n"/>
      <c r="P1186" s="8" t="n"/>
      <c r="Q1186" s="8" t="n"/>
      <c r="R1186" s="8" t="n"/>
      <c r="S1186" s="8" t="n"/>
      <c r="T1186" s="8" t="n"/>
      <c r="U1186" s="8" t="n"/>
      <c r="V1186" s="8" t="n"/>
      <c r="W1186" s="8" t="n"/>
      <c r="X1186" s="8">
        <f>IF(COUNT(D1186:W1186)=0,"",MIN(D1186:W1186))</f>
        <v/>
      </c>
      <c r="Y1186" s="8">
        <f>IF(COUNT(D1186:W1186)=0,"",MEDIAN(D1186:W1186))</f>
        <v/>
      </c>
      <c r="Z1186" s="8">
        <f>IF(COUNT(D1186:W1186)=0,"",MAX(D1186:W1186))</f>
        <v/>
      </c>
      <c r="AA1186" s="9">
        <f>IF(OR(X1186="",X1186=0),"",(Z1186-X1186)/X1186)</f>
        <v/>
      </c>
      <c r="AB1186" s="7">
        <f>IF(COUNT(D1186:W1186)=0,"",INDEX($D$1:$W$1,MATCH(MIN(D1186:W1186),D1186:W1186,0)))</f>
        <v/>
      </c>
      <c r="AC1186" s="8" t="n">
        <v>3290.01</v>
      </c>
      <c r="AD1186" s="10" t="n">
        <v>1</v>
      </c>
    </row>
    <row r="1187">
      <c r="A1187" s="7" t="inlineStr">
        <is>
          <t>MAT-20-014</t>
        </is>
      </c>
      <c r="B1187" s="4" t="inlineStr">
        <is>
          <t>Angular de hierro negro 2 1/2" x 3/16" x 20 pies</t>
        </is>
      </c>
      <c r="C1187" s="7" t="inlineStr">
        <is>
          <t>unidad</t>
        </is>
      </c>
      <c r="D1187" s="8" t="n">
        <v>2149</v>
      </c>
      <c r="E1187" s="8" t="n"/>
      <c r="F1187" s="8" t="n"/>
      <c r="G1187" s="8" t="n"/>
      <c r="H1187" s="8" t="n"/>
      <c r="I1187" s="8" t="n"/>
      <c r="J1187" s="8" t="n"/>
      <c r="K1187" s="8" t="n"/>
      <c r="L1187" s="8" t="n"/>
      <c r="M1187" s="8" t="n"/>
      <c r="N1187" s="8" t="n"/>
      <c r="O1187" s="8" t="n"/>
      <c r="P1187" s="8" t="n"/>
      <c r="Q1187" s="8" t="n"/>
      <c r="R1187" s="8" t="n"/>
      <c r="S1187" s="8" t="n"/>
      <c r="T1187" s="8" t="n"/>
      <c r="U1187" s="8" t="n"/>
      <c r="V1187" s="8" t="n"/>
      <c r="W1187" s="8" t="n"/>
      <c r="X1187" s="8">
        <f>IF(COUNT(D1187:W1187)=0,"",MIN(D1187:W1187))</f>
        <v/>
      </c>
      <c r="Y1187" s="8">
        <f>IF(COUNT(D1187:W1187)=0,"",MEDIAN(D1187:W1187))</f>
        <v/>
      </c>
      <c r="Z1187" s="8">
        <f>IF(COUNT(D1187:W1187)=0,"",MAX(D1187:W1187))</f>
        <v/>
      </c>
      <c r="AA1187" s="9">
        <f>IF(OR(X1187="",X1187=0),"",(Z1187-X1187)/X1187)</f>
        <v/>
      </c>
      <c r="AB1187" s="7">
        <f>IF(COUNT(D1187:W1187)=0,"",INDEX($D$1:$W$1,MATCH(MIN(D1187:W1187),D1187:W1187,0)))</f>
        <v/>
      </c>
      <c r="AC1187" s="8" t="n">
        <v>2149</v>
      </c>
      <c r="AD1187" s="10" t="n">
        <v>1</v>
      </c>
    </row>
    <row r="1188">
      <c r="A1188" s="7" t="inlineStr">
        <is>
          <t>MAT-20-015</t>
        </is>
      </c>
      <c r="B1188" s="4" t="inlineStr">
        <is>
          <t>Angular de hierro negro 2 1/2" x 1/4" x 20 pies</t>
        </is>
      </c>
      <c r="C1188" s="7" t="inlineStr">
        <is>
          <t>unidad</t>
        </is>
      </c>
      <c r="D1188" s="8" t="n">
        <v>2870</v>
      </c>
      <c r="E1188" s="8" t="n"/>
      <c r="F1188" s="8" t="n"/>
      <c r="G1188" s="8" t="n"/>
      <c r="H1188" s="8" t="n"/>
      <c r="I1188" s="8" t="n"/>
      <c r="J1188" s="8" t="n"/>
      <c r="K1188" s="8" t="n"/>
      <c r="L1188" s="8" t="n"/>
      <c r="M1188" s="8" t="n"/>
      <c r="N1188" s="8" t="n"/>
      <c r="O1188" s="8" t="n">
        <v>2744</v>
      </c>
      <c r="P1188" s="8" t="n"/>
      <c r="Q1188" s="8" t="n"/>
      <c r="R1188" s="8" t="n"/>
      <c r="S1188" s="8" t="n"/>
      <c r="T1188" s="8" t="n"/>
      <c r="U1188" s="8" t="n"/>
      <c r="V1188" s="8" t="n"/>
      <c r="W1188" s="8" t="n"/>
      <c r="X1188" s="8">
        <f>IF(COUNT(D1188:W1188)=0,"",MIN(D1188:W1188))</f>
        <v/>
      </c>
      <c r="Y1188" s="8">
        <f>IF(COUNT(D1188:W1188)=0,"",MEDIAN(D1188:W1188))</f>
        <v/>
      </c>
      <c r="Z1188" s="8">
        <f>IF(COUNT(D1188:W1188)=0,"",MAX(D1188:W1188))</f>
        <v/>
      </c>
      <c r="AA1188" s="9">
        <f>IF(OR(X1188="",X1188=0),"",(Z1188-X1188)/X1188)</f>
        <v/>
      </c>
      <c r="AB1188" s="7">
        <f>IF(COUNT(D1188:W1188)=0,"",INDEX($D$1:$W$1,MATCH(MIN(D1188:W1188),D1188:W1188,0)))</f>
        <v/>
      </c>
      <c r="AC1188" s="8" t="n">
        <v>3053.96</v>
      </c>
      <c r="AD1188" s="10" t="n">
        <v>2</v>
      </c>
    </row>
    <row r="1189">
      <c r="A1189" s="7" t="inlineStr">
        <is>
          <t>MAT-20-016</t>
        </is>
      </c>
      <c r="B1189" s="4" t="inlineStr">
        <is>
          <t>Angular de hierro negro 2 1/2" x 3/8" x 20 pies</t>
        </is>
      </c>
      <c r="C1189" s="7" t="inlineStr">
        <is>
          <t>unidad</t>
        </is>
      </c>
      <c r="D1189" s="8" t="n">
        <v>4130</v>
      </c>
      <c r="E1189" s="8" t="n"/>
      <c r="F1189" s="8" t="n"/>
      <c r="G1189" s="8" t="n"/>
      <c r="H1189" s="8" t="n"/>
      <c r="I1189" s="8" t="n"/>
      <c r="J1189" s="8" t="n"/>
      <c r="K1189" s="8" t="n"/>
      <c r="L1189" s="8" t="n"/>
      <c r="M1189" s="8" t="n"/>
      <c r="N1189" s="8" t="n"/>
      <c r="O1189" s="8" t="n"/>
      <c r="P1189" s="8" t="n"/>
      <c r="Q1189" s="8" t="n"/>
      <c r="R1189" s="8" t="n"/>
      <c r="S1189" s="8" t="n"/>
      <c r="T1189" s="8" t="n"/>
      <c r="U1189" s="8" t="n"/>
      <c r="V1189" s="8" t="n"/>
      <c r="W1189" s="8" t="n"/>
      <c r="X1189" s="8">
        <f>IF(COUNT(D1189:W1189)=0,"",MIN(D1189:W1189))</f>
        <v/>
      </c>
      <c r="Y1189" s="8">
        <f>IF(COUNT(D1189:W1189)=0,"",MEDIAN(D1189:W1189))</f>
        <v/>
      </c>
      <c r="Z1189" s="8">
        <f>IF(COUNT(D1189:W1189)=0,"",MAX(D1189:W1189))</f>
        <v/>
      </c>
      <c r="AA1189" s="9">
        <f>IF(OR(X1189="",X1189=0),"",(Z1189-X1189)/X1189)</f>
        <v/>
      </c>
      <c r="AB1189" s="7">
        <f>IF(COUNT(D1189:W1189)=0,"",INDEX($D$1:$W$1,MATCH(MIN(D1189:W1189),D1189:W1189,0)))</f>
        <v/>
      </c>
      <c r="AC1189" s="8" t="n">
        <v>4130</v>
      </c>
      <c r="AD1189" s="10" t="n">
        <v>1</v>
      </c>
    </row>
    <row r="1190">
      <c r="A1190" s="7" t="inlineStr">
        <is>
          <t>MAT-20-017</t>
        </is>
      </c>
      <c r="B1190" s="4" t="inlineStr">
        <is>
          <t>Angular de hierro negro 3" x 1/4" x 20 pies</t>
        </is>
      </c>
      <c r="C1190" s="7" t="inlineStr">
        <is>
          <t>unidad</t>
        </is>
      </c>
      <c r="D1190" s="8" t="n">
        <v>3430</v>
      </c>
      <c r="E1190" s="8" t="n"/>
      <c r="F1190" s="8" t="n"/>
      <c r="G1190" s="8" t="n"/>
      <c r="H1190" s="8" t="n"/>
      <c r="I1190" s="8" t="n"/>
      <c r="J1190" s="8" t="n"/>
      <c r="K1190" s="8" t="n"/>
      <c r="L1190" s="8" t="n"/>
      <c r="M1190" s="8" t="n"/>
      <c r="N1190" s="8" t="n"/>
      <c r="O1190" s="8" t="n">
        <v>3127</v>
      </c>
      <c r="P1190" s="8" t="n"/>
      <c r="Q1190" s="8" t="n"/>
      <c r="R1190" s="8" t="n"/>
      <c r="S1190" s="8" t="n"/>
      <c r="T1190" s="8" t="n"/>
      <c r="U1190" s="8" t="n"/>
      <c r="V1190" s="8" t="n"/>
      <c r="W1190" s="8" t="n"/>
      <c r="X1190" s="8">
        <f>IF(COUNT(D1190:W1190)=0,"",MIN(D1190:W1190))</f>
        <v/>
      </c>
      <c r="Y1190" s="8">
        <f>IF(COUNT(D1190:W1190)=0,"",MEDIAN(D1190:W1190))</f>
        <v/>
      </c>
      <c r="Z1190" s="8">
        <f>IF(COUNT(D1190:W1190)=0,"",MAX(D1190:W1190))</f>
        <v/>
      </c>
      <c r="AA1190" s="9">
        <f>IF(OR(X1190="",X1190=0),"",(Z1190-X1190)/X1190)</f>
        <v/>
      </c>
      <c r="AB1190" s="7">
        <f>IF(COUNT(D1190:W1190)=0,"",INDEX($D$1:$W$1,MATCH(MIN(D1190:W1190),D1190:W1190,0)))</f>
        <v/>
      </c>
      <c r="AC1190" s="8" t="n">
        <v>3559.93</v>
      </c>
      <c r="AD1190" s="10" t="n">
        <v>2</v>
      </c>
    </row>
    <row r="1191">
      <c r="A1191" s="7" t="inlineStr">
        <is>
          <t>MAT-20-018</t>
        </is>
      </c>
      <c r="B1191" s="4" t="inlineStr">
        <is>
          <t>Angular de hierro negro 3" x 3/8" x 20 pies</t>
        </is>
      </c>
      <c r="C1191" s="7" t="inlineStr">
        <is>
          <t>unidad</t>
        </is>
      </c>
      <c r="D1191" s="8" t="n">
        <v>5622.2</v>
      </c>
      <c r="E1191" s="8" t="n"/>
      <c r="F1191" s="8" t="n"/>
      <c r="G1191" s="8" t="n"/>
      <c r="H1191" s="8" t="n"/>
      <c r="I1191" s="8" t="n"/>
      <c r="J1191" s="8" t="n"/>
      <c r="K1191" s="8" t="n"/>
      <c r="L1191" s="8" t="n"/>
      <c r="M1191" s="8" t="n"/>
      <c r="N1191" s="8" t="n"/>
      <c r="O1191" s="8" t="n"/>
      <c r="P1191" s="8" t="n"/>
      <c r="Q1191" s="8" t="n"/>
      <c r="R1191" s="8" t="n"/>
      <c r="S1191" s="8" t="n"/>
      <c r="T1191" s="8" t="n"/>
      <c r="U1191" s="8" t="n"/>
      <c r="V1191" s="8" t="n"/>
      <c r="W1191" s="8" t="n"/>
      <c r="X1191" s="8">
        <f>IF(COUNT(D1191:W1191)=0,"",MIN(D1191:W1191))</f>
        <v/>
      </c>
      <c r="Y1191" s="8">
        <f>IF(COUNT(D1191:W1191)=0,"",MEDIAN(D1191:W1191))</f>
        <v/>
      </c>
      <c r="Z1191" s="8">
        <f>IF(COUNT(D1191:W1191)=0,"",MAX(D1191:W1191))</f>
        <v/>
      </c>
      <c r="AA1191" s="9">
        <f>IF(OR(X1191="",X1191=0),"",(Z1191-X1191)/X1191)</f>
        <v/>
      </c>
      <c r="AB1191" s="7">
        <f>IF(COUNT(D1191:W1191)=0,"",INDEX($D$1:$W$1,MATCH(MIN(D1191:W1191),D1191:W1191,0)))</f>
        <v/>
      </c>
      <c r="AC1191" s="8" t="n">
        <v>5622.2</v>
      </c>
      <c r="AD1191" s="10" t="n">
        <v>1</v>
      </c>
    </row>
    <row r="1192">
      <c r="A1192" s="7" t="inlineStr">
        <is>
          <t>MAT-20-019</t>
        </is>
      </c>
      <c r="B1192" s="4" t="inlineStr">
        <is>
          <t>Angular de hierro negro 4" x 1/4" x 20 pies</t>
        </is>
      </c>
      <c r="C1192" s="7" t="inlineStr">
        <is>
          <t>unidad</t>
        </is>
      </c>
      <c r="D1192" s="8" t="n">
        <v>4117.73</v>
      </c>
      <c r="E1192" s="8" t="n"/>
      <c r="F1192" s="8" t="n"/>
      <c r="G1192" s="8" t="n"/>
      <c r="H1192" s="8" t="n"/>
      <c r="I1192" s="8" t="n"/>
      <c r="J1192" s="8" t="n"/>
      <c r="K1192" s="8" t="n"/>
      <c r="L1192" s="8" t="n"/>
      <c r="M1192" s="8" t="n"/>
      <c r="N1192" s="8" t="n"/>
      <c r="O1192" s="8" t="n">
        <v>5306</v>
      </c>
      <c r="P1192" s="8" t="n"/>
      <c r="Q1192" s="8" t="n"/>
      <c r="R1192" s="8" t="n"/>
      <c r="S1192" s="8" t="n"/>
      <c r="T1192" s="8" t="n"/>
      <c r="U1192" s="8" t="n"/>
      <c r="V1192" s="8" t="n"/>
      <c r="W1192" s="8" t="n"/>
      <c r="X1192" s="8">
        <f>IF(COUNT(D1192:W1192)=0,"",MIN(D1192:W1192))</f>
        <v/>
      </c>
      <c r="Y1192" s="8">
        <f>IF(COUNT(D1192:W1192)=0,"",MEDIAN(D1192:W1192))</f>
        <v/>
      </c>
      <c r="Z1192" s="8">
        <f>IF(COUNT(D1192:W1192)=0,"",MAX(D1192:W1192))</f>
        <v/>
      </c>
      <c r="AA1192" s="9">
        <f>IF(OR(X1192="",X1192=0),"",(Z1192-X1192)/X1192)</f>
        <v/>
      </c>
      <c r="AB1192" s="7">
        <f>IF(COUNT(D1192:W1192)=0,"",INDEX($D$1:$W$1,MATCH(MIN(D1192:W1192),D1192:W1192,0)))</f>
        <v/>
      </c>
      <c r="AC1192" s="8" t="n">
        <v>5189.41</v>
      </c>
      <c r="AD1192" s="10" t="n">
        <v>2</v>
      </c>
    </row>
    <row r="1193">
      <c r="A1193" s="7" t="inlineStr">
        <is>
          <t>MAT-20-020</t>
        </is>
      </c>
      <c r="B1193" s="4" t="inlineStr">
        <is>
          <t>Angular de hierro negro 4" x 1/2" x 20 pies</t>
        </is>
      </c>
      <c r="C1193" s="7" t="inlineStr">
        <is>
          <t>unidad</t>
        </is>
      </c>
      <c r="D1193" s="8" t="n">
        <v>9995.309999999999</v>
      </c>
      <c r="E1193" s="8" t="n"/>
      <c r="F1193" s="8" t="n"/>
      <c r="G1193" s="8" t="n"/>
      <c r="H1193" s="8" t="n"/>
      <c r="I1193" s="8" t="n"/>
      <c r="J1193" s="8" t="n"/>
      <c r="K1193" s="8" t="n"/>
      <c r="L1193" s="8" t="n"/>
      <c r="M1193" s="8" t="n"/>
      <c r="N1193" s="8" t="n"/>
      <c r="O1193" s="8" t="n"/>
      <c r="P1193" s="8" t="n"/>
      <c r="Q1193" s="8" t="n"/>
      <c r="R1193" s="8" t="n"/>
      <c r="S1193" s="8" t="n"/>
      <c r="T1193" s="8" t="n"/>
      <c r="U1193" s="8" t="n"/>
      <c r="V1193" s="8" t="n"/>
      <c r="W1193" s="8" t="n"/>
      <c r="X1193" s="8">
        <f>IF(COUNT(D1193:W1193)=0,"",MIN(D1193:W1193))</f>
        <v/>
      </c>
      <c r="Y1193" s="8">
        <f>IF(COUNT(D1193:W1193)=0,"",MEDIAN(D1193:W1193))</f>
        <v/>
      </c>
      <c r="Z1193" s="8">
        <f>IF(COUNT(D1193:W1193)=0,"",MAX(D1193:W1193))</f>
        <v/>
      </c>
      <c r="AA1193" s="9">
        <f>IF(OR(X1193="",X1193=0),"",(Z1193-X1193)/X1193)</f>
        <v/>
      </c>
      <c r="AB1193" s="7">
        <f>IF(COUNT(D1193:W1193)=0,"",INDEX($D$1:$W$1,MATCH(MIN(D1193:W1193),D1193:W1193,0)))</f>
        <v/>
      </c>
      <c r="AC1193" s="8" t="n">
        <v>9995.309999999999</v>
      </c>
      <c r="AD1193" s="10" t="n">
        <v>1</v>
      </c>
    </row>
    <row r="1194">
      <c r="A1194" s="7" t="inlineStr">
        <is>
          <t>MAT-20-021</t>
        </is>
      </c>
      <c r="B1194" s="4" t="inlineStr">
        <is>
          <t>Angular perforado, 1-1/2X1-1/2"X10'</t>
        </is>
      </c>
      <c r="C1194" s="7" t="inlineStr">
        <is>
          <t>unidad</t>
        </is>
      </c>
      <c r="D1194" s="8" t="n"/>
      <c r="E1194" s="8" t="n"/>
      <c r="F1194" s="8" t="n"/>
      <c r="G1194" s="8" t="n"/>
      <c r="H1194" s="8" t="n"/>
      <c r="I1194" s="8" t="n"/>
      <c r="J1194" s="8" t="n"/>
      <c r="K1194" s="8" t="n">
        <v>425</v>
      </c>
      <c r="L1194" s="8" t="n"/>
      <c r="M1194" s="8" t="n"/>
      <c r="N1194" s="8" t="n"/>
      <c r="O1194" s="8" t="n"/>
      <c r="P1194" s="8" t="n"/>
      <c r="Q1194" s="8" t="n"/>
      <c r="R1194" s="8" t="n"/>
      <c r="S1194" s="8" t="n"/>
      <c r="T1194" s="8" t="n"/>
      <c r="U1194" s="8" t="n"/>
      <c r="V1194" s="8" t="n"/>
      <c r="W1194" s="8" t="n"/>
      <c r="X1194" s="8">
        <f>IF(COUNT(D1194:W1194)=0,"",MIN(D1194:W1194))</f>
        <v/>
      </c>
      <c r="Y1194" s="8">
        <f>IF(COUNT(D1194:W1194)=0,"",MEDIAN(D1194:W1194))</f>
        <v/>
      </c>
      <c r="Z1194" s="8">
        <f>IF(COUNT(D1194:W1194)=0,"",MAX(D1194:W1194))</f>
        <v/>
      </c>
      <c r="AA1194" s="9">
        <f>IF(OR(X1194="",X1194=0),"",(Z1194-X1194)/X1194)</f>
        <v/>
      </c>
      <c r="AB1194" s="7">
        <f>IF(COUNT(D1194:W1194)=0,"",INDEX($D$1:$W$1,MATCH(MIN(D1194:W1194),D1194:W1194,0)))</f>
        <v/>
      </c>
      <c r="AC1194" s="8" t="n">
        <v>425</v>
      </c>
      <c r="AD1194" s="10" t="n">
        <v>1</v>
      </c>
    </row>
    <row r="1195">
      <c r="A1195" s="7" t="inlineStr">
        <is>
          <t>MAT-20-022</t>
        </is>
      </c>
      <c r="B1195" s="4" t="inlineStr">
        <is>
          <t>Angular perforado, 1-1/2X1-1/2"X8'</t>
        </is>
      </c>
      <c r="C1195" s="7" t="inlineStr">
        <is>
          <t>unidad</t>
        </is>
      </c>
      <c r="D1195" s="8" t="n"/>
      <c r="E1195" s="8" t="n"/>
      <c r="F1195" s="8" t="n"/>
      <c r="G1195" s="8" t="n"/>
      <c r="H1195" s="8" t="n"/>
      <c r="I1195" s="8" t="n"/>
      <c r="J1195" s="8" t="n"/>
      <c r="K1195" s="8" t="n">
        <v>360</v>
      </c>
      <c r="L1195" s="8" t="n"/>
      <c r="M1195" s="8" t="n"/>
      <c r="N1195" s="8" t="n"/>
      <c r="O1195" s="8" t="n"/>
      <c r="P1195" s="8" t="n"/>
      <c r="Q1195" s="8" t="n"/>
      <c r="R1195" s="8" t="n"/>
      <c r="S1195" s="8" t="n"/>
      <c r="T1195" s="8" t="n"/>
      <c r="U1195" s="8" t="n"/>
      <c r="V1195" s="8" t="n"/>
      <c r="W1195" s="8" t="n"/>
      <c r="X1195" s="8">
        <f>IF(COUNT(D1195:W1195)=0,"",MIN(D1195:W1195))</f>
        <v/>
      </c>
      <c r="Y1195" s="8">
        <f>IF(COUNT(D1195:W1195)=0,"",MEDIAN(D1195:W1195))</f>
        <v/>
      </c>
      <c r="Z1195" s="8">
        <f>IF(COUNT(D1195:W1195)=0,"",MAX(D1195:W1195))</f>
        <v/>
      </c>
      <c r="AA1195" s="9">
        <f>IF(OR(X1195="",X1195=0),"",(Z1195-X1195)/X1195)</f>
        <v/>
      </c>
      <c r="AB1195" s="7">
        <f>IF(COUNT(D1195:W1195)=0,"",INDEX($D$1:$W$1,MATCH(MIN(D1195:W1195),D1195:W1195,0)))</f>
        <v/>
      </c>
      <c r="AC1195" s="8" t="n">
        <v>360</v>
      </c>
      <c r="AD1195" s="10" t="n">
        <v>1</v>
      </c>
    </row>
    <row r="1196">
      <c r="A1196" s="7" t="inlineStr">
        <is>
          <t>MAT-20-023</t>
        </is>
      </c>
      <c r="B1196" s="4" t="inlineStr">
        <is>
          <t>Planchuela de hierro negro 1/2" x 1/8" x 20 pies</t>
        </is>
      </c>
      <c r="C1196" s="7" t="inlineStr">
        <is>
          <t>unidad</t>
        </is>
      </c>
      <c r="D1196" s="8" t="n">
        <v>141.64</v>
      </c>
      <c r="E1196" s="8" t="n"/>
      <c r="F1196" s="8" t="n"/>
      <c r="G1196" s="8" t="n"/>
      <c r="H1196" s="8" t="n"/>
      <c r="I1196" s="8" t="n"/>
      <c r="J1196" s="8" t="n"/>
      <c r="K1196" s="8" t="n"/>
      <c r="L1196" s="8" t="n"/>
      <c r="M1196" s="8" t="n"/>
      <c r="N1196" s="8" t="n"/>
      <c r="O1196" s="8" t="n"/>
      <c r="P1196" s="8" t="n"/>
      <c r="Q1196" s="8" t="n"/>
      <c r="R1196" s="8" t="n"/>
      <c r="S1196" s="8" t="n"/>
      <c r="T1196" s="8" t="n"/>
      <c r="U1196" s="8" t="n"/>
      <c r="V1196" s="8" t="n"/>
      <c r="W1196" s="8" t="n"/>
      <c r="X1196" s="8">
        <f>IF(COUNT(D1196:W1196)=0,"",MIN(D1196:W1196))</f>
        <v/>
      </c>
      <c r="Y1196" s="8">
        <f>IF(COUNT(D1196:W1196)=0,"",MEDIAN(D1196:W1196))</f>
        <v/>
      </c>
      <c r="Z1196" s="8">
        <f>IF(COUNT(D1196:W1196)=0,"",MAX(D1196:W1196))</f>
        <v/>
      </c>
      <c r="AA1196" s="9">
        <f>IF(OR(X1196="",X1196=0),"",(Z1196-X1196)/X1196)</f>
        <v/>
      </c>
      <c r="AB1196" s="7">
        <f>IF(COUNT(D1196:W1196)=0,"",INDEX($D$1:$W$1,MATCH(MIN(D1196:W1196),D1196:W1196,0)))</f>
        <v/>
      </c>
      <c r="AC1196" s="8" t="n">
        <v>141.64</v>
      </c>
      <c r="AD1196" s="10" t="n">
        <v>1</v>
      </c>
    </row>
    <row r="1197">
      <c r="A1197" s="7" t="inlineStr">
        <is>
          <t>MAT-20-024</t>
        </is>
      </c>
      <c r="B1197" s="4" t="inlineStr">
        <is>
          <t>Planchuela de hierro negro 1/2" x 3/16" x 20 pies</t>
        </is>
      </c>
      <c r="C1197" s="7" t="inlineStr">
        <is>
          <t>unidad</t>
        </is>
      </c>
      <c r="D1197" s="8" t="n">
        <v>249.92</v>
      </c>
      <c r="E1197" s="8" t="n"/>
      <c r="F1197" s="8" t="n"/>
      <c r="G1197" s="8" t="n"/>
      <c r="H1197" s="8" t="n"/>
      <c r="I1197" s="8" t="n"/>
      <c r="J1197" s="8" t="n"/>
      <c r="K1197" s="8" t="n"/>
      <c r="L1197" s="8" t="n"/>
      <c r="M1197" s="8" t="n"/>
      <c r="N1197" s="8" t="n"/>
      <c r="O1197" s="8" t="n"/>
      <c r="P1197" s="8" t="n"/>
      <c r="Q1197" s="8" t="n"/>
      <c r="R1197" s="8" t="n"/>
      <c r="S1197" s="8" t="n"/>
      <c r="T1197" s="8" t="n"/>
      <c r="U1197" s="8" t="n"/>
      <c r="V1197" s="8" t="n"/>
      <c r="W1197" s="8" t="n"/>
      <c r="X1197" s="8">
        <f>IF(COUNT(D1197:W1197)=0,"",MIN(D1197:W1197))</f>
        <v/>
      </c>
      <c r="Y1197" s="8">
        <f>IF(COUNT(D1197:W1197)=0,"",MEDIAN(D1197:W1197))</f>
        <v/>
      </c>
      <c r="Z1197" s="8">
        <f>IF(COUNT(D1197:W1197)=0,"",MAX(D1197:W1197))</f>
        <v/>
      </c>
      <c r="AA1197" s="9">
        <f>IF(OR(X1197="",X1197=0),"",(Z1197-X1197)/X1197)</f>
        <v/>
      </c>
      <c r="AB1197" s="7">
        <f>IF(COUNT(D1197:W1197)=0,"",INDEX($D$1:$W$1,MATCH(MIN(D1197:W1197),D1197:W1197,0)))</f>
        <v/>
      </c>
      <c r="AC1197" s="8" t="n">
        <v>249.92</v>
      </c>
      <c r="AD1197" s="10" t="n">
        <v>1</v>
      </c>
    </row>
    <row r="1198">
      <c r="A1198" s="7" t="inlineStr">
        <is>
          <t>MAT-20-025</t>
        </is>
      </c>
      <c r="B1198" s="4" t="inlineStr">
        <is>
          <t>Planchuela de hierro negro 1/2" x 1/4" x 20 pies</t>
        </is>
      </c>
      <c r="C1198" s="7" t="inlineStr">
        <is>
          <t>unidad</t>
        </is>
      </c>
      <c r="D1198" s="8" t="n">
        <v>331.8</v>
      </c>
      <c r="E1198" s="8" t="n"/>
      <c r="F1198" s="8" t="n"/>
      <c r="G1198" s="8" t="n"/>
      <c r="H1198" s="8" t="n"/>
      <c r="I1198" s="8" t="n"/>
      <c r="J1198" s="8" t="n"/>
      <c r="K1198" s="8" t="n"/>
      <c r="L1198" s="8" t="n"/>
      <c r="M1198" s="8" t="n"/>
      <c r="N1198" s="8" t="n"/>
      <c r="O1198" s="8" t="n"/>
      <c r="P1198" s="8" t="n"/>
      <c r="Q1198" s="8" t="n"/>
      <c r="R1198" s="8" t="n"/>
      <c r="S1198" s="8" t="n"/>
      <c r="T1198" s="8" t="n"/>
      <c r="U1198" s="8" t="n"/>
      <c r="V1198" s="8" t="n"/>
      <c r="W1198" s="8" t="n"/>
      <c r="X1198" s="8">
        <f>IF(COUNT(D1198:W1198)=0,"",MIN(D1198:W1198))</f>
        <v/>
      </c>
      <c r="Y1198" s="8">
        <f>IF(COUNT(D1198:W1198)=0,"",MEDIAN(D1198:W1198))</f>
        <v/>
      </c>
      <c r="Z1198" s="8">
        <f>IF(COUNT(D1198:W1198)=0,"",MAX(D1198:W1198))</f>
        <v/>
      </c>
      <c r="AA1198" s="9">
        <f>IF(OR(X1198="",X1198=0),"",(Z1198-X1198)/X1198)</f>
        <v/>
      </c>
      <c r="AB1198" s="7">
        <f>IF(COUNT(D1198:W1198)=0,"",INDEX($D$1:$W$1,MATCH(MIN(D1198:W1198),D1198:W1198,0)))</f>
        <v/>
      </c>
      <c r="AC1198" s="8" t="n">
        <v>331.8</v>
      </c>
      <c r="AD1198" s="10" t="n">
        <v>1</v>
      </c>
    </row>
    <row r="1199">
      <c r="A1199" s="7" t="inlineStr">
        <is>
          <t>MAT-20-026</t>
        </is>
      </c>
      <c r="B1199" s="4" t="inlineStr">
        <is>
          <t>Planchuela de hierro negro 3/4" x 1/8" x 20 pies</t>
        </is>
      </c>
      <c r="C1199" s="7" t="inlineStr">
        <is>
          <t>unidad</t>
        </is>
      </c>
      <c r="D1199" s="8" t="n">
        <v>298.91</v>
      </c>
      <c r="E1199" s="8" t="n"/>
      <c r="F1199" s="8" t="n"/>
      <c r="G1199" s="8" t="n"/>
      <c r="H1199" s="8" t="n"/>
      <c r="I1199" s="8" t="n"/>
      <c r="J1199" s="8" t="n"/>
      <c r="K1199" s="8" t="n"/>
      <c r="L1199" s="8" t="n"/>
      <c r="M1199" s="8" t="n"/>
      <c r="N1199" s="8" t="n"/>
      <c r="O1199" s="8" t="n"/>
      <c r="P1199" s="8" t="n"/>
      <c r="Q1199" s="8" t="n"/>
      <c r="R1199" s="8" t="n"/>
      <c r="S1199" s="8" t="n"/>
      <c r="T1199" s="8" t="n"/>
      <c r="U1199" s="8" t="n"/>
      <c r="V1199" s="8" t="n"/>
      <c r="W1199" s="8" t="n"/>
      <c r="X1199" s="8">
        <f>IF(COUNT(D1199:W1199)=0,"",MIN(D1199:W1199))</f>
        <v/>
      </c>
      <c r="Y1199" s="8">
        <f>IF(COUNT(D1199:W1199)=0,"",MEDIAN(D1199:W1199))</f>
        <v/>
      </c>
      <c r="Z1199" s="8">
        <f>IF(COUNT(D1199:W1199)=0,"",MAX(D1199:W1199))</f>
        <v/>
      </c>
      <c r="AA1199" s="9">
        <f>IF(OR(X1199="",X1199=0),"",(Z1199-X1199)/X1199)</f>
        <v/>
      </c>
      <c r="AB1199" s="7">
        <f>IF(COUNT(D1199:W1199)=0,"",INDEX($D$1:$W$1,MATCH(MIN(D1199:W1199),D1199:W1199,0)))</f>
        <v/>
      </c>
      <c r="AC1199" s="8" t="n">
        <v>298.91</v>
      </c>
      <c r="AD1199" s="10" t="n">
        <v>1</v>
      </c>
    </row>
    <row r="1200">
      <c r="A1200" s="7" t="inlineStr">
        <is>
          <t>MAT-20-027</t>
        </is>
      </c>
      <c r="B1200" s="4" t="inlineStr">
        <is>
          <t>Planchuela de hierro negro 3/4" x 3/16" x 20 pies</t>
        </is>
      </c>
      <c r="C1200" s="7" t="inlineStr">
        <is>
          <t>unidad</t>
        </is>
      </c>
      <c r="D1200" s="8" t="n">
        <v>373</v>
      </c>
      <c r="E1200" s="8" t="n"/>
      <c r="F1200" s="8" t="n"/>
      <c r="G1200" s="8" t="n"/>
      <c r="H1200" s="8" t="n"/>
      <c r="I1200" s="8" t="n"/>
      <c r="J1200" s="8" t="n"/>
      <c r="K1200" s="8" t="n"/>
      <c r="L1200" s="8" t="n"/>
      <c r="M1200" s="8" t="n"/>
      <c r="N1200" s="8" t="n"/>
      <c r="O1200" s="8" t="n"/>
      <c r="P1200" s="8" t="n"/>
      <c r="Q1200" s="8" t="n"/>
      <c r="R1200" s="8" t="n"/>
      <c r="S1200" s="8" t="n"/>
      <c r="T1200" s="8" t="n"/>
      <c r="U1200" s="8" t="n"/>
      <c r="V1200" s="8" t="n"/>
      <c r="W1200" s="8" t="n"/>
      <c r="X1200" s="8">
        <f>IF(COUNT(D1200:W1200)=0,"",MIN(D1200:W1200))</f>
        <v/>
      </c>
      <c r="Y1200" s="8">
        <f>IF(COUNT(D1200:W1200)=0,"",MEDIAN(D1200:W1200))</f>
        <v/>
      </c>
      <c r="Z1200" s="8">
        <f>IF(COUNT(D1200:W1200)=0,"",MAX(D1200:W1200))</f>
        <v/>
      </c>
      <c r="AA1200" s="9">
        <f>IF(OR(X1200="",X1200=0),"",(Z1200-X1200)/X1200)</f>
        <v/>
      </c>
      <c r="AB1200" s="7">
        <f>IF(COUNT(D1200:W1200)=0,"",INDEX($D$1:$W$1,MATCH(MIN(D1200:W1200),D1200:W1200,0)))</f>
        <v/>
      </c>
      <c r="AC1200" s="8" t="n">
        <v>373</v>
      </c>
      <c r="AD1200" s="10" t="n">
        <v>1</v>
      </c>
    </row>
    <row r="1201">
      <c r="A1201" s="7" t="inlineStr">
        <is>
          <t>MAT-20-028</t>
        </is>
      </c>
      <c r="B1201" s="4" t="inlineStr">
        <is>
          <t>Planchuela de hierro negro 3/4" x 1/4" x 20 pies</t>
        </is>
      </c>
      <c r="C1201" s="7" t="inlineStr">
        <is>
          <t>unidad</t>
        </is>
      </c>
      <c r="D1201" s="8" t="n">
        <v>497.72</v>
      </c>
      <c r="E1201" s="8" t="n"/>
      <c r="F1201" s="8" t="n"/>
      <c r="G1201" s="8" t="n"/>
      <c r="H1201" s="8" t="n"/>
      <c r="I1201" s="8" t="n"/>
      <c r="J1201" s="8" t="n"/>
      <c r="K1201" s="8" t="n"/>
      <c r="L1201" s="8" t="n"/>
      <c r="M1201" s="8" t="n"/>
      <c r="N1201" s="8" t="n"/>
      <c r="O1201" s="8" t="n"/>
      <c r="P1201" s="8" t="n"/>
      <c r="Q1201" s="8" t="n"/>
      <c r="R1201" s="8" t="n"/>
      <c r="S1201" s="8" t="n"/>
      <c r="T1201" s="8" t="n"/>
      <c r="U1201" s="8" t="n"/>
      <c r="V1201" s="8" t="n"/>
      <c r="W1201" s="8" t="n"/>
      <c r="X1201" s="8">
        <f>IF(COUNT(D1201:W1201)=0,"",MIN(D1201:W1201))</f>
        <v/>
      </c>
      <c r="Y1201" s="8">
        <f>IF(COUNT(D1201:W1201)=0,"",MEDIAN(D1201:W1201))</f>
        <v/>
      </c>
      <c r="Z1201" s="8">
        <f>IF(COUNT(D1201:W1201)=0,"",MAX(D1201:W1201))</f>
        <v/>
      </c>
      <c r="AA1201" s="9">
        <f>IF(OR(X1201="",X1201=0),"",(Z1201-X1201)/X1201)</f>
        <v/>
      </c>
      <c r="AB1201" s="7">
        <f>IF(COUNT(D1201:W1201)=0,"",INDEX($D$1:$W$1,MATCH(MIN(D1201:W1201),D1201:W1201,0)))</f>
        <v/>
      </c>
      <c r="AC1201" s="8" t="n">
        <v>497.72</v>
      </c>
      <c r="AD1201" s="10" t="n">
        <v>1</v>
      </c>
    </row>
    <row r="1202">
      <c r="A1202" s="7" t="inlineStr">
        <is>
          <t>MAT-20-029</t>
        </is>
      </c>
      <c r="B1202" s="4" t="inlineStr">
        <is>
          <t>Planchuela de hierro negro 1" x 1/8" x 20 pies</t>
        </is>
      </c>
      <c r="C1202" s="7" t="inlineStr">
        <is>
          <t>unidad</t>
        </is>
      </c>
      <c r="D1202" s="8" t="n">
        <v>297.5</v>
      </c>
      <c r="E1202" s="8" t="n"/>
      <c r="F1202" s="8" t="n"/>
      <c r="G1202" s="8" t="n"/>
      <c r="H1202" s="8" t="n"/>
      <c r="I1202" s="8" t="n"/>
      <c r="J1202" s="8" t="n"/>
      <c r="K1202" s="8" t="n"/>
      <c r="L1202" s="8" t="n"/>
      <c r="M1202" s="8" t="n"/>
      <c r="N1202" s="8" t="n"/>
      <c r="O1202" s="8" t="n"/>
      <c r="P1202" s="8" t="n"/>
      <c r="Q1202" s="8" t="n"/>
      <c r="R1202" s="8" t="n"/>
      <c r="S1202" s="8" t="n"/>
      <c r="T1202" s="8" t="n"/>
      <c r="U1202" s="8" t="n"/>
      <c r="V1202" s="8" t="n"/>
      <c r="W1202" s="8" t="n"/>
      <c r="X1202" s="8">
        <f>IF(COUNT(D1202:W1202)=0,"",MIN(D1202:W1202))</f>
        <v/>
      </c>
      <c r="Y1202" s="8">
        <f>IF(COUNT(D1202:W1202)=0,"",MEDIAN(D1202:W1202))</f>
        <v/>
      </c>
      <c r="Z1202" s="8">
        <f>IF(COUNT(D1202:W1202)=0,"",MAX(D1202:W1202))</f>
        <v/>
      </c>
      <c r="AA1202" s="9">
        <f>IF(OR(X1202="",X1202=0),"",(Z1202-X1202)/X1202)</f>
        <v/>
      </c>
      <c r="AB1202" s="7">
        <f>IF(COUNT(D1202:W1202)=0,"",INDEX($D$1:$W$1,MATCH(MIN(D1202:W1202),D1202:W1202,0)))</f>
        <v/>
      </c>
      <c r="AC1202" s="8" t="n">
        <v>297.5</v>
      </c>
      <c r="AD1202" s="10" t="n">
        <v>1</v>
      </c>
    </row>
    <row r="1203">
      <c r="A1203" s="7" t="inlineStr">
        <is>
          <t>MAT-20-030</t>
        </is>
      </c>
      <c r="B1203" s="4" t="inlineStr">
        <is>
          <t>Planchuela de hierro negro 1" x 3/16" x 20 pies</t>
        </is>
      </c>
      <c r="C1203" s="7" t="inlineStr">
        <is>
          <t>unidad</t>
        </is>
      </c>
      <c r="D1203" s="8" t="n">
        <v>446.25</v>
      </c>
      <c r="E1203" s="8" t="n"/>
      <c r="F1203" s="8" t="n"/>
      <c r="G1203" s="8" t="n"/>
      <c r="H1203" s="8" t="n"/>
      <c r="I1203" s="8" t="n"/>
      <c r="J1203" s="8" t="n"/>
      <c r="K1203" s="8" t="n"/>
      <c r="L1203" s="8" t="n"/>
      <c r="M1203" s="8" t="n"/>
      <c r="N1203" s="8" t="n"/>
      <c r="O1203" s="8" t="n"/>
      <c r="P1203" s="8" t="n"/>
      <c r="Q1203" s="8" t="n"/>
      <c r="R1203" s="8" t="n"/>
      <c r="S1203" s="8" t="n"/>
      <c r="T1203" s="8" t="n"/>
      <c r="U1203" s="8" t="n"/>
      <c r="V1203" s="8" t="n"/>
      <c r="W1203" s="8" t="n"/>
      <c r="X1203" s="8">
        <f>IF(COUNT(D1203:W1203)=0,"",MIN(D1203:W1203))</f>
        <v/>
      </c>
      <c r="Y1203" s="8">
        <f>IF(COUNT(D1203:W1203)=0,"",MEDIAN(D1203:W1203))</f>
        <v/>
      </c>
      <c r="Z1203" s="8">
        <f>IF(COUNT(D1203:W1203)=0,"",MAX(D1203:W1203))</f>
        <v/>
      </c>
      <c r="AA1203" s="9">
        <f>IF(OR(X1203="",X1203=0),"",(Z1203-X1203)/X1203)</f>
        <v/>
      </c>
      <c r="AB1203" s="7">
        <f>IF(COUNT(D1203:W1203)=0,"",INDEX($D$1:$W$1,MATCH(MIN(D1203:W1203),D1203:W1203,0)))</f>
        <v/>
      </c>
      <c r="AC1203" s="8" t="n">
        <v>446.25</v>
      </c>
      <c r="AD1203" s="10" t="n">
        <v>1</v>
      </c>
    </row>
    <row r="1204">
      <c r="A1204" s="7" t="inlineStr">
        <is>
          <t>MAT-20-031</t>
        </is>
      </c>
      <c r="B1204" s="4" t="inlineStr">
        <is>
          <t>Planchuela de hierro negro 1" x 1/4" x 20 pies</t>
        </is>
      </c>
      <c r="C1204" s="7" t="inlineStr">
        <is>
          <t>unidad</t>
        </is>
      </c>
      <c r="D1204" s="8" t="n">
        <v>595</v>
      </c>
      <c r="E1204" s="8" t="n"/>
      <c r="F1204" s="8" t="n"/>
      <c r="G1204" s="8" t="n"/>
      <c r="H1204" s="8" t="n"/>
      <c r="I1204" s="8" t="n"/>
      <c r="J1204" s="8" t="n"/>
      <c r="K1204" s="8" t="n"/>
      <c r="L1204" s="8" t="n"/>
      <c r="M1204" s="8" t="n"/>
      <c r="N1204" s="8" t="n"/>
      <c r="O1204" s="8" t="n"/>
      <c r="P1204" s="8" t="n"/>
      <c r="Q1204" s="8" t="n"/>
      <c r="R1204" s="8" t="n"/>
      <c r="S1204" s="8" t="n"/>
      <c r="T1204" s="8" t="n"/>
      <c r="U1204" s="8" t="n"/>
      <c r="V1204" s="8" t="n"/>
      <c r="W1204" s="8" t="n"/>
      <c r="X1204" s="8">
        <f>IF(COUNT(D1204:W1204)=0,"",MIN(D1204:W1204))</f>
        <v/>
      </c>
      <c r="Y1204" s="8">
        <f>IF(COUNT(D1204:W1204)=0,"",MEDIAN(D1204:W1204))</f>
        <v/>
      </c>
      <c r="Z1204" s="8">
        <f>IF(COUNT(D1204:W1204)=0,"",MAX(D1204:W1204))</f>
        <v/>
      </c>
      <c r="AA1204" s="9">
        <f>IF(OR(X1204="",X1204=0),"",(Z1204-X1204)/X1204)</f>
        <v/>
      </c>
      <c r="AB1204" s="7">
        <f>IF(COUNT(D1204:W1204)=0,"",INDEX($D$1:$W$1,MATCH(MIN(D1204:W1204),D1204:W1204,0)))</f>
        <v/>
      </c>
      <c r="AC1204" s="8" t="n">
        <v>595</v>
      </c>
      <c r="AD1204" s="10" t="n">
        <v>1</v>
      </c>
    </row>
    <row r="1205">
      <c r="A1205" s="7" t="inlineStr">
        <is>
          <t>MAT-20-032</t>
        </is>
      </c>
      <c r="B1205" s="4" t="inlineStr">
        <is>
          <t>Planchuela de hierro negro 1" x 1/2" x 20 pies</t>
        </is>
      </c>
      <c r="C1205" s="7" t="inlineStr">
        <is>
          <t>unidad</t>
        </is>
      </c>
      <c r="D1205" s="8" t="n">
        <v>1327.5</v>
      </c>
      <c r="E1205" s="8" t="n"/>
      <c r="F1205" s="8" t="n"/>
      <c r="G1205" s="8" t="n"/>
      <c r="H1205" s="8" t="n"/>
      <c r="I1205" s="8" t="n"/>
      <c r="J1205" s="8" t="n"/>
      <c r="K1205" s="8" t="n"/>
      <c r="L1205" s="8" t="n"/>
      <c r="M1205" s="8" t="n"/>
      <c r="N1205" s="8" t="n"/>
      <c r="O1205" s="8" t="n"/>
      <c r="P1205" s="8" t="n"/>
      <c r="Q1205" s="8" t="n"/>
      <c r="R1205" s="8" t="n"/>
      <c r="S1205" s="8" t="n"/>
      <c r="T1205" s="8" t="n"/>
      <c r="U1205" s="8" t="n"/>
      <c r="V1205" s="8" t="n"/>
      <c r="W1205" s="8" t="n"/>
      <c r="X1205" s="8">
        <f>IF(COUNT(D1205:W1205)=0,"",MIN(D1205:W1205))</f>
        <v/>
      </c>
      <c r="Y1205" s="8">
        <f>IF(COUNT(D1205:W1205)=0,"",MEDIAN(D1205:W1205))</f>
        <v/>
      </c>
      <c r="Z1205" s="8">
        <f>IF(COUNT(D1205:W1205)=0,"",MAX(D1205:W1205))</f>
        <v/>
      </c>
      <c r="AA1205" s="9">
        <f>IF(OR(X1205="",X1205=0),"",(Z1205-X1205)/X1205)</f>
        <v/>
      </c>
      <c r="AB1205" s="7">
        <f>IF(COUNT(D1205:W1205)=0,"",INDEX($D$1:$W$1,MATCH(MIN(D1205:W1205),D1205:W1205,0)))</f>
        <v/>
      </c>
      <c r="AC1205" s="8" t="n">
        <v>1327.5</v>
      </c>
      <c r="AD1205" s="10" t="n">
        <v>1</v>
      </c>
    </row>
    <row r="1206">
      <c r="A1206" s="7" t="inlineStr">
        <is>
          <t>MAT-20-033</t>
        </is>
      </c>
      <c r="B1206" s="4" t="inlineStr">
        <is>
          <t>Planchuela de hierro negro 1 1/4" x 1/8" x 20 pies</t>
        </is>
      </c>
      <c r="C1206" s="7" t="inlineStr">
        <is>
          <t>unidad</t>
        </is>
      </c>
      <c r="D1206" s="8" t="n">
        <v>415.35</v>
      </c>
      <c r="E1206" s="8" t="n"/>
      <c r="F1206" s="8" t="n"/>
      <c r="G1206" s="8" t="n"/>
      <c r="H1206" s="8" t="n"/>
      <c r="I1206" s="8" t="n"/>
      <c r="J1206" s="8" t="n"/>
      <c r="K1206" s="8" t="n"/>
      <c r="L1206" s="8" t="n"/>
      <c r="M1206" s="8" t="n"/>
      <c r="N1206" s="8" t="n"/>
      <c r="O1206" s="8" t="n"/>
      <c r="P1206" s="8" t="n"/>
      <c r="Q1206" s="8" t="n"/>
      <c r="R1206" s="8" t="n"/>
      <c r="S1206" s="8" t="n"/>
      <c r="T1206" s="8" t="n"/>
      <c r="U1206" s="8" t="n"/>
      <c r="V1206" s="8" t="n"/>
      <c r="W1206" s="8" t="n"/>
      <c r="X1206" s="8">
        <f>IF(COUNT(D1206:W1206)=0,"",MIN(D1206:W1206))</f>
        <v/>
      </c>
      <c r="Y1206" s="8">
        <f>IF(COUNT(D1206:W1206)=0,"",MEDIAN(D1206:W1206))</f>
        <v/>
      </c>
      <c r="Z1206" s="8">
        <f>IF(COUNT(D1206:W1206)=0,"",MAX(D1206:W1206))</f>
        <v/>
      </c>
      <c r="AA1206" s="9">
        <f>IF(OR(X1206="",X1206=0),"",(Z1206-X1206)/X1206)</f>
        <v/>
      </c>
      <c r="AB1206" s="7">
        <f>IF(COUNT(D1206:W1206)=0,"",INDEX($D$1:$W$1,MATCH(MIN(D1206:W1206),D1206:W1206,0)))</f>
        <v/>
      </c>
      <c r="AC1206" s="8" t="n">
        <v>415.35</v>
      </c>
      <c r="AD1206" s="10" t="n">
        <v>1</v>
      </c>
    </row>
    <row r="1207">
      <c r="A1207" s="7" t="inlineStr">
        <is>
          <t>MAT-20-034</t>
        </is>
      </c>
      <c r="B1207" s="4" t="inlineStr">
        <is>
          <t>Planchuela de hierro negro 1 1/4" x 3/16" x 20 pies</t>
        </is>
      </c>
      <c r="C1207" s="7" t="inlineStr">
        <is>
          <t>unidad</t>
        </is>
      </c>
      <c r="D1207" s="8" t="n">
        <v>614.58</v>
      </c>
      <c r="E1207" s="8" t="n"/>
      <c r="F1207" s="8" t="n"/>
      <c r="G1207" s="8" t="n"/>
      <c r="H1207" s="8" t="n"/>
      <c r="I1207" s="8" t="n"/>
      <c r="J1207" s="8" t="n"/>
      <c r="K1207" s="8" t="n"/>
      <c r="L1207" s="8" t="n"/>
      <c r="M1207" s="8" t="n"/>
      <c r="N1207" s="8" t="n"/>
      <c r="O1207" s="8" t="n"/>
      <c r="P1207" s="8" t="n"/>
      <c r="Q1207" s="8" t="n"/>
      <c r="R1207" s="8" t="n"/>
      <c r="S1207" s="8" t="n"/>
      <c r="T1207" s="8" t="n"/>
      <c r="U1207" s="8" t="n"/>
      <c r="V1207" s="8" t="n"/>
      <c r="W1207" s="8" t="n"/>
      <c r="X1207" s="8">
        <f>IF(COUNT(D1207:W1207)=0,"",MIN(D1207:W1207))</f>
        <v/>
      </c>
      <c r="Y1207" s="8">
        <f>IF(COUNT(D1207:W1207)=0,"",MEDIAN(D1207:W1207))</f>
        <v/>
      </c>
      <c r="Z1207" s="8">
        <f>IF(COUNT(D1207:W1207)=0,"",MAX(D1207:W1207))</f>
        <v/>
      </c>
      <c r="AA1207" s="9">
        <f>IF(OR(X1207="",X1207=0),"",(Z1207-X1207)/X1207)</f>
        <v/>
      </c>
      <c r="AB1207" s="7">
        <f>IF(COUNT(D1207:W1207)=0,"",INDEX($D$1:$W$1,MATCH(MIN(D1207:W1207),D1207:W1207,0)))</f>
        <v/>
      </c>
      <c r="AC1207" s="8" t="n">
        <v>614.58</v>
      </c>
      <c r="AD1207" s="10" t="n">
        <v>1</v>
      </c>
    </row>
    <row r="1208">
      <c r="A1208" s="7" t="inlineStr">
        <is>
          <t>MAT-20-035</t>
        </is>
      </c>
      <c r="B1208" s="4" t="inlineStr">
        <is>
          <t>Planchuela de hierro negro 1 1/4" x 1/4" x 20 pies</t>
        </is>
      </c>
      <c r="C1208" s="7" t="inlineStr">
        <is>
          <t>unidad</t>
        </is>
      </c>
      <c r="D1208" s="8" t="n">
        <v>745.5</v>
      </c>
      <c r="E1208" s="8" t="n"/>
      <c r="F1208" s="8" t="n"/>
      <c r="G1208" s="8" t="n"/>
      <c r="H1208" s="8" t="n"/>
      <c r="I1208" s="8" t="n"/>
      <c r="J1208" s="8" t="n"/>
      <c r="K1208" s="8" t="n"/>
      <c r="L1208" s="8" t="n"/>
      <c r="M1208" s="8" t="n"/>
      <c r="N1208" s="8" t="n"/>
      <c r="O1208" s="8" t="n"/>
      <c r="P1208" s="8" t="n"/>
      <c r="Q1208" s="8" t="n"/>
      <c r="R1208" s="8" t="n"/>
      <c r="S1208" s="8" t="n"/>
      <c r="T1208" s="8" t="n"/>
      <c r="U1208" s="8" t="n"/>
      <c r="V1208" s="8" t="n"/>
      <c r="W1208" s="8" t="n"/>
      <c r="X1208" s="8">
        <f>IF(COUNT(D1208:W1208)=0,"",MIN(D1208:W1208))</f>
        <v/>
      </c>
      <c r="Y1208" s="8">
        <f>IF(COUNT(D1208:W1208)=0,"",MEDIAN(D1208:W1208))</f>
        <v/>
      </c>
      <c r="Z1208" s="8">
        <f>IF(COUNT(D1208:W1208)=0,"",MAX(D1208:W1208))</f>
        <v/>
      </c>
      <c r="AA1208" s="9">
        <f>IF(OR(X1208="",X1208=0),"",(Z1208-X1208)/X1208)</f>
        <v/>
      </c>
      <c r="AB1208" s="7">
        <f>IF(COUNT(D1208:W1208)=0,"",INDEX($D$1:$W$1,MATCH(MIN(D1208:W1208),D1208:W1208,0)))</f>
        <v/>
      </c>
      <c r="AC1208" s="8" t="n">
        <v>745.5</v>
      </c>
      <c r="AD1208" s="10" t="n">
        <v>1</v>
      </c>
    </row>
    <row r="1209">
      <c r="A1209" s="7" t="inlineStr">
        <is>
          <t>MAT-20-036</t>
        </is>
      </c>
      <c r="B1209" s="4" t="inlineStr">
        <is>
          <t>Planchuela de hierro negro 1 1/4" x 3/8" x 20 pies</t>
        </is>
      </c>
      <c r="C1209" s="7" t="inlineStr">
        <is>
          <t>unidad</t>
        </is>
      </c>
      <c r="D1209" s="8" t="n">
        <v>1115.73</v>
      </c>
      <c r="E1209" s="8" t="n"/>
      <c r="F1209" s="8" t="n"/>
      <c r="G1209" s="8" t="n"/>
      <c r="H1209" s="8" t="n"/>
      <c r="I1209" s="8" t="n"/>
      <c r="J1209" s="8" t="n"/>
      <c r="K1209" s="8" t="n"/>
      <c r="L1209" s="8" t="n"/>
      <c r="M1209" s="8" t="n"/>
      <c r="N1209" s="8" t="n"/>
      <c r="O1209" s="8" t="n"/>
      <c r="P1209" s="8" t="n"/>
      <c r="Q1209" s="8" t="n"/>
      <c r="R1209" s="8" t="n"/>
      <c r="S1209" s="8" t="n"/>
      <c r="T1209" s="8" t="n"/>
      <c r="U1209" s="8" t="n"/>
      <c r="V1209" s="8" t="n"/>
      <c r="W1209" s="8" t="n"/>
      <c r="X1209" s="8">
        <f>IF(COUNT(D1209:W1209)=0,"",MIN(D1209:W1209))</f>
        <v/>
      </c>
      <c r="Y1209" s="8">
        <f>IF(COUNT(D1209:W1209)=0,"",MEDIAN(D1209:W1209))</f>
        <v/>
      </c>
      <c r="Z1209" s="8">
        <f>IF(COUNT(D1209:W1209)=0,"",MAX(D1209:W1209))</f>
        <v/>
      </c>
      <c r="AA1209" s="9">
        <f>IF(OR(X1209="",X1209=0),"",(Z1209-X1209)/X1209)</f>
        <v/>
      </c>
      <c r="AB1209" s="7">
        <f>IF(COUNT(D1209:W1209)=0,"",INDEX($D$1:$W$1,MATCH(MIN(D1209:W1209),D1209:W1209,0)))</f>
        <v/>
      </c>
      <c r="AC1209" s="8" t="n">
        <v>1115.73</v>
      </c>
      <c r="AD1209" s="10" t="n">
        <v>1</v>
      </c>
    </row>
    <row r="1210">
      <c r="A1210" s="7" t="inlineStr">
        <is>
          <t>MAT-20-037</t>
        </is>
      </c>
      <c r="B1210" s="4" t="inlineStr">
        <is>
          <t>Planchuela de hierro negro 1 1/2" x 1/8" x 20 pies</t>
        </is>
      </c>
      <c r="C1210" s="7" t="inlineStr">
        <is>
          <t>unidad</t>
        </is>
      </c>
      <c r="D1210" s="8" t="n">
        <v>451.7</v>
      </c>
      <c r="E1210" s="8" t="n"/>
      <c r="F1210" s="8" t="n"/>
      <c r="G1210" s="8" t="n"/>
      <c r="H1210" s="8" t="n"/>
      <c r="I1210" s="8" t="n"/>
      <c r="J1210" s="8" t="n"/>
      <c r="K1210" s="8" t="n"/>
      <c r="L1210" s="8" t="n"/>
      <c r="M1210" s="8" t="n"/>
      <c r="N1210" s="8" t="n"/>
      <c r="O1210" s="8" t="n"/>
      <c r="P1210" s="8" t="n"/>
      <c r="Q1210" s="8" t="n"/>
      <c r="R1210" s="8" t="n"/>
      <c r="S1210" s="8" t="n"/>
      <c r="T1210" s="8" t="n"/>
      <c r="U1210" s="8" t="n"/>
      <c r="V1210" s="8" t="n"/>
      <c r="W1210" s="8" t="n"/>
      <c r="X1210" s="8">
        <f>IF(COUNT(D1210:W1210)=0,"",MIN(D1210:W1210))</f>
        <v/>
      </c>
      <c r="Y1210" s="8">
        <f>IF(COUNT(D1210:W1210)=0,"",MEDIAN(D1210:W1210))</f>
        <v/>
      </c>
      <c r="Z1210" s="8">
        <f>IF(COUNT(D1210:W1210)=0,"",MAX(D1210:W1210))</f>
        <v/>
      </c>
      <c r="AA1210" s="9">
        <f>IF(OR(X1210="",X1210=0),"",(Z1210-X1210)/X1210)</f>
        <v/>
      </c>
      <c r="AB1210" s="7">
        <f>IF(COUNT(D1210:W1210)=0,"",INDEX($D$1:$W$1,MATCH(MIN(D1210:W1210),D1210:W1210,0)))</f>
        <v/>
      </c>
      <c r="AC1210" s="8" t="n">
        <v>451.7</v>
      </c>
      <c r="AD1210" s="10" t="n">
        <v>1</v>
      </c>
    </row>
    <row r="1211">
      <c r="A1211" s="7" t="inlineStr">
        <is>
          <t>MAT-20-038</t>
        </is>
      </c>
      <c r="B1211" s="4" t="inlineStr">
        <is>
          <t>Planchuela de hierro negro 1 1/2" x 3/16" x 20 pies</t>
        </is>
      </c>
      <c r="C1211" s="7" t="inlineStr">
        <is>
          <t>unidad</t>
        </is>
      </c>
      <c r="D1211" s="8" t="n">
        <v>682.5</v>
      </c>
      <c r="E1211" s="8" t="n"/>
      <c r="F1211" s="8" t="n"/>
      <c r="G1211" s="8" t="n"/>
      <c r="H1211" s="8" t="n"/>
      <c r="I1211" s="8" t="n"/>
      <c r="J1211" s="8" t="n"/>
      <c r="K1211" s="8" t="n"/>
      <c r="L1211" s="8" t="n"/>
      <c r="M1211" s="8" t="n"/>
      <c r="N1211" s="8" t="n"/>
      <c r="O1211" s="8" t="n"/>
      <c r="P1211" s="8" t="n"/>
      <c r="Q1211" s="8" t="n"/>
      <c r="R1211" s="8" t="n"/>
      <c r="S1211" s="8" t="n"/>
      <c r="T1211" s="8" t="n"/>
      <c r="U1211" s="8" t="n"/>
      <c r="V1211" s="8" t="n"/>
      <c r="W1211" s="8" t="n"/>
      <c r="X1211" s="8">
        <f>IF(COUNT(D1211:W1211)=0,"",MIN(D1211:W1211))</f>
        <v/>
      </c>
      <c r="Y1211" s="8">
        <f>IF(COUNT(D1211:W1211)=0,"",MEDIAN(D1211:W1211))</f>
        <v/>
      </c>
      <c r="Z1211" s="8">
        <f>IF(COUNT(D1211:W1211)=0,"",MAX(D1211:W1211))</f>
        <v/>
      </c>
      <c r="AA1211" s="9">
        <f>IF(OR(X1211="",X1211=0),"",(Z1211-X1211)/X1211)</f>
        <v/>
      </c>
      <c r="AB1211" s="7">
        <f>IF(COUNT(D1211:W1211)=0,"",INDEX($D$1:$W$1,MATCH(MIN(D1211:W1211),D1211:W1211,0)))</f>
        <v/>
      </c>
      <c r="AC1211" s="8" t="n">
        <v>682.5</v>
      </c>
      <c r="AD1211" s="10" t="n">
        <v>1</v>
      </c>
    </row>
    <row r="1212">
      <c r="A1212" s="7" t="inlineStr">
        <is>
          <t>MAT-20-039</t>
        </is>
      </c>
      <c r="B1212" s="4" t="inlineStr">
        <is>
          <t>Planchuela de hierro negro 1 1/2" x 1/4" x 20 pies</t>
        </is>
      </c>
      <c r="C1212" s="7" t="inlineStr">
        <is>
          <t>unidad</t>
        </is>
      </c>
      <c r="D1212" s="8" t="n">
        <v>892.5</v>
      </c>
      <c r="E1212" s="8" t="n"/>
      <c r="F1212" s="8" t="n"/>
      <c r="G1212" s="8" t="n"/>
      <c r="H1212" s="8" t="n"/>
      <c r="I1212" s="8" t="n"/>
      <c r="J1212" s="8" t="n"/>
      <c r="K1212" s="8" t="n"/>
      <c r="L1212" s="8" t="n"/>
      <c r="M1212" s="8" t="n"/>
      <c r="N1212" s="8" t="n"/>
      <c r="O1212" s="8" t="n"/>
      <c r="P1212" s="8" t="n"/>
      <c r="Q1212" s="8" t="n"/>
      <c r="R1212" s="8" t="n"/>
      <c r="S1212" s="8" t="n"/>
      <c r="T1212" s="8" t="n"/>
      <c r="U1212" s="8" t="n"/>
      <c r="V1212" s="8" t="n"/>
      <c r="W1212" s="8" t="n"/>
      <c r="X1212" s="8">
        <f>IF(COUNT(D1212:W1212)=0,"",MIN(D1212:W1212))</f>
        <v/>
      </c>
      <c r="Y1212" s="8">
        <f>IF(COUNT(D1212:W1212)=0,"",MEDIAN(D1212:W1212))</f>
        <v/>
      </c>
      <c r="Z1212" s="8">
        <f>IF(COUNT(D1212:W1212)=0,"",MAX(D1212:W1212))</f>
        <v/>
      </c>
      <c r="AA1212" s="9">
        <f>IF(OR(X1212="",X1212=0),"",(Z1212-X1212)/X1212)</f>
        <v/>
      </c>
      <c r="AB1212" s="7">
        <f>IF(COUNT(D1212:W1212)=0,"",INDEX($D$1:$W$1,MATCH(MIN(D1212:W1212),D1212:W1212,0)))</f>
        <v/>
      </c>
      <c r="AC1212" s="8" t="n">
        <v>892.5</v>
      </c>
      <c r="AD1212" s="10" t="n">
        <v>1</v>
      </c>
    </row>
    <row r="1213">
      <c r="A1213" s="7" t="inlineStr">
        <is>
          <t>MAT-20-040</t>
        </is>
      </c>
      <c r="B1213" s="4" t="inlineStr">
        <is>
          <t>Planchuela de hierro negro 1 1/2" x 3/8" x 20 pies</t>
        </is>
      </c>
      <c r="C1213" s="7" t="inlineStr">
        <is>
          <t>unidad</t>
        </is>
      </c>
      <c r="D1213" s="8" t="n">
        <v>1338.75</v>
      </c>
      <c r="E1213" s="8" t="n"/>
      <c r="F1213" s="8" t="n"/>
      <c r="G1213" s="8" t="n"/>
      <c r="H1213" s="8" t="n"/>
      <c r="I1213" s="8" t="n"/>
      <c r="J1213" s="8" t="n"/>
      <c r="K1213" s="8" t="n"/>
      <c r="L1213" s="8" t="n"/>
      <c r="M1213" s="8" t="n"/>
      <c r="N1213" s="8" t="n"/>
      <c r="O1213" s="8" t="n"/>
      <c r="P1213" s="8" t="n"/>
      <c r="Q1213" s="8" t="n"/>
      <c r="R1213" s="8" t="n"/>
      <c r="S1213" s="8" t="n"/>
      <c r="T1213" s="8" t="n"/>
      <c r="U1213" s="8" t="n"/>
      <c r="V1213" s="8" t="n"/>
      <c r="W1213" s="8" t="n"/>
      <c r="X1213" s="8">
        <f>IF(COUNT(D1213:W1213)=0,"",MIN(D1213:W1213))</f>
        <v/>
      </c>
      <c r="Y1213" s="8">
        <f>IF(COUNT(D1213:W1213)=0,"",MEDIAN(D1213:W1213))</f>
        <v/>
      </c>
      <c r="Z1213" s="8">
        <f>IF(COUNT(D1213:W1213)=0,"",MAX(D1213:W1213))</f>
        <v/>
      </c>
      <c r="AA1213" s="9">
        <f>IF(OR(X1213="",X1213=0),"",(Z1213-X1213)/X1213)</f>
        <v/>
      </c>
      <c r="AB1213" s="7">
        <f>IF(COUNT(D1213:W1213)=0,"",INDEX($D$1:$W$1,MATCH(MIN(D1213:W1213),D1213:W1213,0)))</f>
        <v/>
      </c>
      <c r="AC1213" s="8" t="n">
        <v>1338.75</v>
      </c>
      <c r="AD1213" s="10" t="n">
        <v>1</v>
      </c>
    </row>
    <row r="1214">
      <c r="A1214" s="7" t="inlineStr">
        <is>
          <t>MAT-20-041</t>
        </is>
      </c>
      <c r="B1214" s="4" t="inlineStr">
        <is>
          <t>Planchuela de hierro negro 1 1/2" x 1/2" x 20 pies</t>
        </is>
      </c>
      <c r="C1214" s="7" t="inlineStr">
        <is>
          <t>unidad</t>
        </is>
      </c>
      <c r="D1214" s="8" t="n">
        <v>1991.13</v>
      </c>
      <c r="E1214" s="8" t="n"/>
      <c r="F1214" s="8" t="n"/>
      <c r="G1214" s="8" t="n"/>
      <c r="H1214" s="8" t="n"/>
      <c r="I1214" s="8" t="n"/>
      <c r="J1214" s="8" t="n"/>
      <c r="K1214" s="8" t="n"/>
      <c r="L1214" s="8" t="n"/>
      <c r="M1214" s="8" t="n"/>
      <c r="N1214" s="8" t="n"/>
      <c r="O1214" s="8" t="n"/>
      <c r="P1214" s="8" t="n"/>
      <c r="Q1214" s="8" t="n"/>
      <c r="R1214" s="8" t="n"/>
      <c r="S1214" s="8" t="n"/>
      <c r="T1214" s="8" t="n"/>
      <c r="U1214" s="8" t="n"/>
      <c r="V1214" s="8" t="n"/>
      <c r="W1214" s="8" t="n"/>
      <c r="X1214" s="8">
        <f>IF(COUNT(D1214:W1214)=0,"",MIN(D1214:W1214))</f>
        <v/>
      </c>
      <c r="Y1214" s="8">
        <f>IF(COUNT(D1214:W1214)=0,"",MEDIAN(D1214:W1214))</f>
        <v/>
      </c>
      <c r="Z1214" s="8">
        <f>IF(COUNT(D1214:W1214)=0,"",MAX(D1214:W1214))</f>
        <v/>
      </c>
      <c r="AA1214" s="9">
        <f>IF(OR(X1214="",X1214=0),"",(Z1214-X1214)/X1214)</f>
        <v/>
      </c>
      <c r="AB1214" s="7">
        <f>IF(COUNT(D1214:W1214)=0,"",INDEX($D$1:$W$1,MATCH(MIN(D1214:W1214),D1214:W1214,0)))</f>
        <v/>
      </c>
      <c r="AC1214" s="8" t="n">
        <v>1991.13</v>
      </c>
      <c r="AD1214" s="10" t="n">
        <v>1</v>
      </c>
    </row>
    <row r="1215">
      <c r="A1215" s="7" t="inlineStr">
        <is>
          <t>MAT-20-042</t>
        </is>
      </c>
      <c r="B1215" s="4" t="inlineStr">
        <is>
          <t>Planchuela de hierro negro 2" x 1/8" x 20 pies</t>
        </is>
      </c>
      <c r="C1215" s="7" t="inlineStr">
        <is>
          <t>unidad</t>
        </is>
      </c>
      <c r="D1215" s="8" t="n">
        <v>595</v>
      </c>
      <c r="E1215" s="8" t="n"/>
      <c r="F1215" s="8" t="n"/>
      <c r="G1215" s="8" t="n"/>
      <c r="H1215" s="8" t="n"/>
      <c r="I1215" s="8" t="n"/>
      <c r="J1215" s="8" t="n"/>
      <c r="K1215" s="8" t="n"/>
      <c r="L1215" s="8" t="n"/>
      <c r="M1215" s="8" t="n"/>
      <c r="N1215" s="8" t="n"/>
      <c r="O1215" s="8" t="n"/>
      <c r="P1215" s="8" t="n"/>
      <c r="Q1215" s="8" t="n"/>
      <c r="R1215" s="8" t="n"/>
      <c r="S1215" s="8" t="n"/>
      <c r="T1215" s="8" t="n"/>
      <c r="U1215" s="8" t="n"/>
      <c r="V1215" s="8" t="n"/>
      <c r="W1215" s="8" t="n"/>
      <c r="X1215" s="8">
        <f>IF(COUNT(D1215:W1215)=0,"",MIN(D1215:W1215))</f>
        <v/>
      </c>
      <c r="Y1215" s="8">
        <f>IF(COUNT(D1215:W1215)=0,"",MEDIAN(D1215:W1215))</f>
        <v/>
      </c>
      <c r="Z1215" s="8">
        <f>IF(COUNT(D1215:W1215)=0,"",MAX(D1215:W1215))</f>
        <v/>
      </c>
      <c r="AA1215" s="9">
        <f>IF(OR(X1215="",X1215=0),"",(Z1215-X1215)/X1215)</f>
        <v/>
      </c>
      <c r="AB1215" s="7">
        <f>IF(COUNT(D1215:W1215)=0,"",INDEX($D$1:$W$1,MATCH(MIN(D1215:W1215),D1215:W1215,0)))</f>
        <v/>
      </c>
      <c r="AC1215" s="8" t="n">
        <v>595</v>
      </c>
      <c r="AD1215" s="10" t="n">
        <v>1</v>
      </c>
    </row>
    <row r="1216">
      <c r="A1216" s="7" t="inlineStr">
        <is>
          <t>MAT-20-043</t>
        </is>
      </c>
      <c r="B1216" s="4" t="inlineStr">
        <is>
          <t>Planchuela de hierro negro 2" x 3/16" x 20 pies</t>
        </is>
      </c>
      <c r="C1216" s="7" t="inlineStr">
        <is>
          <t>unidad</t>
        </is>
      </c>
      <c r="D1216" s="8" t="n">
        <v>892.5</v>
      </c>
      <c r="E1216" s="8" t="n"/>
      <c r="F1216" s="8" t="n"/>
      <c r="G1216" s="8" t="n"/>
      <c r="H1216" s="8" t="n"/>
      <c r="I1216" s="8" t="n"/>
      <c r="J1216" s="8" t="n"/>
      <c r="K1216" s="8" t="n"/>
      <c r="L1216" s="8" t="n"/>
      <c r="M1216" s="8" t="n"/>
      <c r="N1216" s="8" t="n"/>
      <c r="O1216" s="8" t="n"/>
      <c r="P1216" s="8" t="n"/>
      <c r="Q1216" s="8" t="n"/>
      <c r="R1216" s="8" t="n"/>
      <c r="S1216" s="8" t="n"/>
      <c r="T1216" s="8" t="n"/>
      <c r="U1216" s="8" t="n"/>
      <c r="V1216" s="8" t="n"/>
      <c r="W1216" s="8" t="n"/>
      <c r="X1216" s="8">
        <f>IF(COUNT(D1216:W1216)=0,"",MIN(D1216:W1216))</f>
        <v/>
      </c>
      <c r="Y1216" s="8">
        <f>IF(COUNT(D1216:W1216)=0,"",MEDIAN(D1216:W1216))</f>
        <v/>
      </c>
      <c r="Z1216" s="8">
        <f>IF(COUNT(D1216:W1216)=0,"",MAX(D1216:W1216))</f>
        <v/>
      </c>
      <c r="AA1216" s="9">
        <f>IF(OR(X1216="",X1216=0),"",(Z1216-X1216)/X1216)</f>
        <v/>
      </c>
      <c r="AB1216" s="7">
        <f>IF(COUNT(D1216:W1216)=0,"",INDEX($D$1:$W$1,MATCH(MIN(D1216:W1216),D1216:W1216,0)))</f>
        <v/>
      </c>
      <c r="AC1216" s="8" t="n">
        <v>892.5</v>
      </c>
      <c r="AD1216" s="10" t="n">
        <v>1</v>
      </c>
    </row>
    <row r="1217">
      <c r="A1217" s="7" t="inlineStr">
        <is>
          <t>MAT-20-044</t>
        </is>
      </c>
      <c r="B1217" s="4" t="inlineStr">
        <is>
          <t>Planchuela de hierro negro 2" x 1/4" x 20 pies</t>
        </is>
      </c>
      <c r="C1217" s="7" t="inlineStr">
        <is>
          <t>unidad</t>
        </is>
      </c>
      <c r="D1217" s="8" t="n">
        <v>1189.99</v>
      </c>
      <c r="E1217" s="8" t="n"/>
      <c r="F1217" s="8" t="n"/>
      <c r="G1217" s="8" t="n"/>
      <c r="H1217" s="8" t="n"/>
      <c r="I1217" s="8" t="n"/>
      <c r="J1217" s="8" t="n"/>
      <c r="K1217" s="8" t="n"/>
      <c r="L1217" s="8" t="n"/>
      <c r="M1217" s="8" t="n"/>
      <c r="N1217" s="8" t="n"/>
      <c r="O1217" s="8" t="n"/>
      <c r="P1217" s="8" t="n"/>
      <c r="Q1217" s="8" t="n"/>
      <c r="R1217" s="8" t="n"/>
      <c r="S1217" s="8" t="n"/>
      <c r="T1217" s="8" t="n"/>
      <c r="U1217" s="8" t="n"/>
      <c r="V1217" s="8" t="n"/>
      <c r="W1217" s="8" t="n"/>
      <c r="X1217" s="8">
        <f>IF(COUNT(D1217:W1217)=0,"",MIN(D1217:W1217))</f>
        <v/>
      </c>
      <c r="Y1217" s="8">
        <f>IF(COUNT(D1217:W1217)=0,"",MEDIAN(D1217:W1217))</f>
        <v/>
      </c>
      <c r="Z1217" s="8">
        <f>IF(COUNT(D1217:W1217)=0,"",MAX(D1217:W1217))</f>
        <v/>
      </c>
      <c r="AA1217" s="9">
        <f>IF(OR(X1217="",X1217=0),"",(Z1217-X1217)/X1217)</f>
        <v/>
      </c>
      <c r="AB1217" s="7">
        <f>IF(COUNT(D1217:W1217)=0,"",INDEX($D$1:$W$1,MATCH(MIN(D1217:W1217),D1217:W1217,0)))</f>
        <v/>
      </c>
      <c r="AC1217" s="8" t="n">
        <v>1189.99</v>
      </c>
      <c r="AD1217" s="10" t="n">
        <v>1</v>
      </c>
    </row>
    <row r="1218">
      <c r="A1218" s="7" t="inlineStr">
        <is>
          <t>MAT-20-045</t>
        </is>
      </c>
      <c r="B1218" s="4" t="inlineStr">
        <is>
          <t>Planchuela de hierro negro 2" x 3/8" x 20 pies</t>
        </is>
      </c>
      <c r="C1218" s="7" t="inlineStr">
        <is>
          <t>unidad</t>
        </is>
      </c>
      <c r="D1218" s="8" t="n">
        <v>1785</v>
      </c>
      <c r="E1218" s="8" t="n"/>
      <c r="F1218" s="8" t="n"/>
      <c r="G1218" s="8" t="n"/>
      <c r="H1218" s="8" t="n"/>
      <c r="I1218" s="8" t="n"/>
      <c r="J1218" s="8" t="n"/>
      <c r="K1218" s="8" t="n"/>
      <c r="L1218" s="8" t="n"/>
      <c r="M1218" s="8" t="n"/>
      <c r="N1218" s="8" t="n"/>
      <c r="O1218" s="8" t="n"/>
      <c r="P1218" s="8" t="n"/>
      <c r="Q1218" s="8" t="n"/>
      <c r="R1218" s="8" t="n"/>
      <c r="S1218" s="8" t="n"/>
      <c r="T1218" s="8" t="n"/>
      <c r="U1218" s="8" t="n"/>
      <c r="V1218" s="8" t="n"/>
      <c r="W1218" s="8" t="n"/>
      <c r="X1218" s="8">
        <f>IF(COUNT(D1218:W1218)=0,"",MIN(D1218:W1218))</f>
        <v/>
      </c>
      <c r="Y1218" s="8">
        <f>IF(COUNT(D1218:W1218)=0,"",MEDIAN(D1218:W1218))</f>
        <v/>
      </c>
      <c r="Z1218" s="8">
        <f>IF(COUNT(D1218:W1218)=0,"",MAX(D1218:W1218))</f>
        <v/>
      </c>
      <c r="AA1218" s="9">
        <f>IF(OR(X1218="",X1218=0),"",(Z1218-X1218)/X1218)</f>
        <v/>
      </c>
      <c r="AB1218" s="7">
        <f>IF(COUNT(D1218:W1218)=0,"",INDEX($D$1:$W$1,MATCH(MIN(D1218:W1218),D1218:W1218,0)))</f>
        <v/>
      </c>
      <c r="AC1218" s="8" t="n">
        <v>1785</v>
      </c>
      <c r="AD1218" s="10" t="n">
        <v>1</v>
      </c>
    </row>
    <row r="1219">
      <c r="A1219" s="7" t="inlineStr">
        <is>
          <t>MAT-20-046</t>
        </is>
      </c>
      <c r="B1219" s="4" t="inlineStr">
        <is>
          <t>Planchuela de hierro negro 2" x 1/2" x 20 pies</t>
        </is>
      </c>
      <c r="C1219" s="7" t="inlineStr">
        <is>
          <t>unidad</t>
        </is>
      </c>
      <c r="D1219" s="8" t="n">
        <v>2380</v>
      </c>
      <c r="E1219" s="8" t="n"/>
      <c r="F1219" s="8" t="n"/>
      <c r="G1219" s="8" t="n"/>
      <c r="H1219" s="8" t="n"/>
      <c r="I1219" s="8" t="n"/>
      <c r="J1219" s="8" t="n"/>
      <c r="K1219" s="8" t="n"/>
      <c r="L1219" s="8" t="n"/>
      <c r="M1219" s="8" t="n"/>
      <c r="N1219" s="8" t="n"/>
      <c r="O1219" s="8" t="n"/>
      <c r="P1219" s="8" t="n"/>
      <c r="Q1219" s="8" t="n"/>
      <c r="R1219" s="8" t="n"/>
      <c r="S1219" s="8" t="n"/>
      <c r="T1219" s="8" t="n"/>
      <c r="U1219" s="8" t="n"/>
      <c r="V1219" s="8" t="n"/>
      <c r="W1219" s="8" t="n"/>
      <c r="X1219" s="8">
        <f>IF(COUNT(D1219:W1219)=0,"",MIN(D1219:W1219))</f>
        <v/>
      </c>
      <c r="Y1219" s="8">
        <f>IF(COUNT(D1219:W1219)=0,"",MEDIAN(D1219:W1219))</f>
        <v/>
      </c>
      <c r="Z1219" s="8">
        <f>IF(COUNT(D1219:W1219)=0,"",MAX(D1219:W1219))</f>
        <v/>
      </c>
      <c r="AA1219" s="9">
        <f>IF(OR(X1219="",X1219=0),"",(Z1219-X1219)/X1219)</f>
        <v/>
      </c>
      <c r="AB1219" s="7">
        <f>IF(COUNT(D1219:W1219)=0,"",INDEX($D$1:$W$1,MATCH(MIN(D1219:W1219),D1219:W1219,0)))</f>
        <v/>
      </c>
      <c r="AC1219" s="8" t="n">
        <v>2380</v>
      </c>
      <c r="AD1219" s="10" t="n">
        <v>1</v>
      </c>
    </row>
    <row r="1220">
      <c r="A1220" s="7" t="inlineStr">
        <is>
          <t>MAT-20-047</t>
        </is>
      </c>
      <c r="B1220" s="4" t="inlineStr">
        <is>
          <t>Planchuela de hierro negro 2 1/2" x 1/4" x 20 pies</t>
        </is>
      </c>
      <c r="C1220" s="7" t="inlineStr">
        <is>
          <t>unidad</t>
        </is>
      </c>
      <c r="D1220" s="8" t="n">
        <v>1487.5</v>
      </c>
      <c r="E1220" s="8" t="n"/>
      <c r="F1220" s="8" t="n"/>
      <c r="G1220" s="8" t="n"/>
      <c r="H1220" s="8" t="n"/>
      <c r="I1220" s="8" t="n"/>
      <c r="J1220" s="8" t="n"/>
      <c r="K1220" s="8" t="n"/>
      <c r="L1220" s="8" t="n"/>
      <c r="M1220" s="8" t="n"/>
      <c r="N1220" s="8" t="n"/>
      <c r="O1220" s="8" t="n"/>
      <c r="P1220" s="8" t="n"/>
      <c r="Q1220" s="8" t="n"/>
      <c r="R1220" s="8" t="n"/>
      <c r="S1220" s="8" t="n"/>
      <c r="T1220" s="8" t="n"/>
      <c r="U1220" s="8" t="n"/>
      <c r="V1220" s="8" t="n"/>
      <c r="W1220" s="8" t="n"/>
      <c r="X1220" s="8">
        <f>IF(COUNT(D1220:W1220)=0,"",MIN(D1220:W1220))</f>
        <v/>
      </c>
      <c r="Y1220" s="8">
        <f>IF(COUNT(D1220:W1220)=0,"",MEDIAN(D1220:W1220))</f>
        <v/>
      </c>
      <c r="Z1220" s="8">
        <f>IF(COUNT(D1220:W1220)=0,"",MAX(D1220:W1220))</f>
        <v/>
      </c>
      <c r="AA1220" s="9">
        <f>IF(OR(X1220="",X1220=0),"",(Z1220-X1220)/X1220)</f>
        <v/>
      </c>
      <c r="AB1220" s="7">
        <f>IF(COUNT(D1220:W1220)=0,"",INDEX($D$1:$W$1,MATCH(MIN(D1220:W1220),D1220:W1220,0)))</f>
        <v/>
      </c>
      <c r="AC1220" s="8" t="n">
        <v>1487.5</v>
      </c>
      <c r="AD1220" s="10" t="n">
        <v>1</v>
      </c>
    </row>
    <row r="1221">
      <c r="A1221" s="7" t="inlineStr">
        <is>
          <t>MAT-20-048</t>
        </is>
      </c>
      <c r="B1221" s="4" t="inlineStr">
        <is>
          <t>Planchuela de hierro negro 2 1/2" x 3/8" x 20 pies</t>
        </is>
      </c>
      <c r="C1221" s="7" t="inlineStr">
        <is>
          <t>unidad</t>
        </is>
      </c>
      <c r="D1221" s="8" t="n">
        <v>2231.6</v>
      </c>
      <c r="E1221" s="8" t="n"/>
      <c r="F1221" s="8" t="n"/>
      <c r="G1221" s="8" t="n"/>
      <c r="H1221" s="8" t="n"/>
      <c r="I1221" s="8" t="n"/>
      <c r="J1221" s="8" t="n"/>
      <c r="K1221" s="8" t="n"/>
      <c r="L1221" s="8" t="n"/>
      <c r="M1221" s="8" t="n"/>
      <c r="N1221" s="8" t="n"/>
      <c r="O1221" s="8" t="n"/>
      <c r="P1221" s="8" t="n"/>
      <c r="Q1221" s="8" t="n"/>
      <c r="R1221" s="8" t="n"/>
      <c r="S1221" s="8" t="n"/>
      <c r="T1221" s="8" t="n"/>
      <c r="U1221" s="8" t="n"/>
      <c r="V1221" s="8" t="n"/>
      <c r="W1221" s="8" t="n"/>
      <c r="X1221" s="8">
        <f>IF(COUNT(D1221:W1221)=0,"",MIN(D1221:W1221))</f>
        <v/>
      </c>
      <c r="Y1221" s="8">
        <f>IF(COUNT(D1221:W1221)=0,"",MEDIAN(D1221:W1221))</f>
        <v/>
      </c>
      <c r="Z1221" s="8">
        <f>IF(COUNT(D1221:W1221)=0,"",MAX(D1221:W1221))</f>
        <v/>
      </c>
      <c r="AA1221" s="9">
        <f>IF(OR(X1221="",X1221=0),"",(Z1221-X1221)/X1221)</f>
        <v/>
      </c>
      <c r="AB1221" s="7">
        <f>IF(COUNT(D1221:W1221)=0,"",INDEX($D$1:$W$1,MATCH(MIN(D1221:W1221),D1221:W1221,0)))</f>
        <v/>
      </c>
      <c r="AC1221" s="8" t="n">
        <v>2231.6</v>
      </c>
      <c r="AD1221" s="10" t="n">
        <v>1</v>
      </c>
    </row>
    <row r="1222">
      <c r="A1222" s="7" t="inlineStr">
        <is>
          <t>MAT-20-049</t>
        </is>
      </c>
      <c r="B1222" s="4" t="inlineStr">
        <is>
          <t>Planchuela de hierro negro 3" x 1/4" x 20 pies</t>
        </is>
      </c>
      <c r="C1222" s="7" t="inlineStr">
        <is>
          <t>unidad</t>
        </is>
      </c>
      <c r="D1222" s="8" t="n">
        <v>1785</v>
      </c>
      <c r="E1222" s="8" t="n"/>
      <c r="F1222" s="8" t="n"/>
      <c r="G1222" s="8" t="n"/>
      <c r="H1222" s="8" t="n"/>
      <c r="I1222" s="8" t="n"/>
      <c r="J1222" s="8" t="n"/>
      <c r="K1222" s="8" t="n"/>
      <c r="L1222" s="8" t="n"/>
      <c r="M1222" s="8" t="n"/>
      <c r="N1222" s="8" t="n"/>
      <c r="O1222" s="8" t="n"/>
      <c r="P1222" s="8" t="n"/>
      <c r="Q1222" s="8" t="n"/>
      <c r="R1222" s="8" t="n"/>
      <c r="S1222" s="8" t="n"/>
      <c r="T1222" s="8" t="n"/>
      <c r="U1222" s="8" t="n"/>
      <c r="V1222" s="8" t="n"/>
      <c r="W1222" s="8" t="n"/>
      <c r="X1222" s="8">
        <f>IF(COUNT(D1222:W1222)=0,"",MIN(D1222:W1222))</f>
        <v/>
      </c>
      <c r="Y1222" s="8">
        <f>IF(COUNT(D1222:W1222)=0,"",MEDIAN(D1222:W1222))</f>
        <v/>
      </c>
      <c r="Z1222" s="8">
        <f>IF(COUNT(D1222:W1222)=0,"",MAX(D1222:W1222))</f>
        <v/>
      </c>
      <c r="AA1222" s="9">
        <f>IF(OR(X1222="",X1222=0),"",(Z1222-X1222)/X1222)</f>
        <v/>
      </c>
      <c r="AB1222" s="7">
        <f>IF(COUNT(D1222:W1222)=0,"",INDEX($D$1:$W$1,MATCH(MIN(D1222:W1222),D1222:W1222,0)))</f>
        <v/>
      </c>
      <c r="AC1222" s="8" t="n">
        <v>1785</v>
      </c>
      <c r="AD1222" s="10" t="n">
        <v>1</v>
      </c>
    </row>
    <row r="1223">
      <c r="A1223" s="7" t="inlineStr">
        <is>
          <t>MAT-20-050</t>
        </is>
      </c>
      <c r="B1223" s="4" t="inlineStr">
        <is>
          <t>Planchuela de hierro negro 3" x 3/8" x 20 pies</t>
        </is>
      </c>
      <c r="C1223" s="7" t="inlineStr">
        <is>
          <t>unidad</t>
        </is>
      </c>
      <c r="D1223" s="8" t="n">
        <v>2677.62</v>
      </c>
      <c r="E1223" s="8" t="n"/>
      <c r="F1223" s="8" t="n"/>
      <c r="G1223" s="8" t="n"/>
      <c r="H1223" s="8" t="n"/>
      <c r="I1223" s="8" t="n"/>
      <c r="J1223" s="8" t="n"/>
      <c r="K1223" s="8" t="n"/>
      <c r="L1223" s="8" t="n"/>
      <c r="M1223" s="8" t="n"/>
      <c r="N1223" s="8" t="n"/>
      <c r="O1223" s="8" t="n"/>
      <c r="P1223" s="8" t="n"/>
      <c r="Q1223" s="8" t="n"/>
      <c r="R1223" s="8" t="n"/>
      <c r="S1223" s="8" t="n"/>
      <c r="T1223" s="8" t="n"/>
      <c r="U1223" s="8" t="n"/>
      <c r="V1223" s="8" t="n"/>
      <c r="W1223" s="8" t="n"/>
      <c r="X1223" s="8">
        <f>IF(COUNT(D1223:W1223)=0,"",MIN(D1223:W1223))</f>
        <v/>
      </c>
      <c r="Y1223" s="8">
        <f>IF(COUNT(D1223:W1223)=0,"",MEDIAN(D1223:W1223))</f>
        <v/>
      </c>
      <c r="Z1223" s="8">
        <f>IF(COUNT(D1223:W1223)=0,"",MAX(D1223:W1223))</f>
        <v/>
      </c>
      <c r="AA1223" s="9">
        <f>IF(OR(X1223="",X1223=0),"",(Z1223-X1223)/X1223)</f>
        <v/>
      </c>
      <c r="AB1223" s="7">
        <f>IF(COUNT(D1223:W1223)=0,"",INDEX($D$1:$W$1,MATCH(MIN(D1223:W1223),D1223:W1223,0)))</f>
        <v/>
      </c>
      <c r="AC1223" s="8" t="n">
        <v>2677.62</v>
      </c>
      <c r="AD1223" s="10" t="n">
        <v>1</v>
      </c>
    </row>
    <row r="1224">
      <c r="A1224" s="7" t="inlineStr">
        <is>
          <t>MAT-20-051</t>
        </is>
      </c>
      <c r="B1224" s="4" t="inlineStr">
        <is>
          <t>Planchuela de hierro negro 4" x 1/4" x 20 pies</t>
        </is>
      </c>
      <c r="C1224" s="7" t="inlineStr">
        <is>
          <t>unidad</t>
        </is>
      </c>
      <c r="D1224" s="8" t="n">
        <v>2380</v>
      </c>
      <c r="E1224" s="8" t="n"/>
      <c r="F1224" s="8" t="n"/>
      <c r="G1224" s="8" t="n"/>
      <c r="H1224" s="8" t="n"/>
      <c r="I1224" s="8" t="n"/>
      <c r="J1224" s="8" t="n"/>
      <c r="K1224" s="8" t="n"/>
      <c r="L1224" s="8" t="n"/>
      <c r="M1224" s="8" t="n"/>
      <c r="N1224" s="8" t="n"/>
      <c r="O1224" s="8" t="n"/>
      <c r="P1224" s="8" t="n"/>
      <c r="Q1224" s="8" t="n"/>
      <c r="R1224" s="8" t="n"/>
      <c r="S1224" s="8" t="n"/>
      <c r="T1224" s="8" t="n"/>
      <c r="U1224" s="8" t="n"/>
      <c r="V1224" s="8" t="n"/>
      <c r="W1224" s="8" t="n"/>
      <c r="X1224" s="8">
        <f>IF(COUNT(D1224:W1224)=0,"",MIN(D1224:W1224))</f>
        <v/>
      </c>
      <c r="Y1224" s="8">
        <f>IF(COUNT(D1224:W1224)=0,"",MEDIAN(D1224:W1224))</f>
        <v/>
      </c>
      <c r="Z1224" s="8">
        <f>IF(COUNT(D1224:W1224)=0,"",MAX(D1224:W1224))</f>
        <v/>
      </c>
      <c r="AA1224" s="9">
        <f>IF(OR(X1224="",X1224=0),"",(Z1224-X1224)/X1224)</f>
        <v/>
      </c>
      <c r="AB1224" s="7">
        <f>IF(COUNT(D1224:W1224)=0,"",INDEX($D$1:$W$1,MATCH(MIN(D1224:W1224),D1224:W1224,0)))</f>
        <v/>
      </c>
      <c r="AC1224" s="8" t="n">
        <v>2380</v>
      </c>
      <c r="AD1224" s="10" t="n">
        <v>1</v>
      </c>
    </row>
    <row r="1225">
      <c r="A1225" s="7" t="inlineStr">
        <is>
          <t>MAT-20-052</t>
        </is>
      </c>
      <c r="B1225" s="4" t="inlineStr">
        <is>
          <t>Planchuela de hierro negro 4" x 3/8" x 20 pies</t>
        </is>
      </c>
      <c r="C1225" s="7" t="inlineStr">
        <is>
          <t>unidad</t>
        </is>
      </c>
      <c r="D1225" s="8" t="n">
        <v>3982.5</v>
      </c>
      <c r="E1225" s="8" t="n"/>
      <c r="F1225" s="8" t="n"/>
      <c r="G1225" s="8" t="n"/>
      <c r="H1225" s="8" t="n"/>
      <c r="I1225" s="8" t="n"/>
      <c r="J1225" s="8" t="n"/>
      <c r="K1225" s="8" t="n"/>
      <c r="L1225" s="8" t="n"/>
      <c r="M1225" s="8" t="n"/>
      <c r="N1225" s="8" t="n"/>
      <c r="O1225" s="8" t="n"/>
      <c r="P1225" s="8" t="n"/>
      <c r="Q1225" s="8" t="n"/>
      <c r="R1225" s="8" t="n"/>
      <c r="S1225" s="8" t="n"/>
      <c r="T1225" s="8" t="n"/>
      <c r="U1225" s="8" t="n"/>
      <c r="V1225" s="8" t="n"/>
      <c r="W1225" s="8" t="n"/>
      <c r="X1225" s="8">
        <f>IF(COUNT(D1225:W1225)=0,"",MIN(D1225:W1225))</f>
        <v/>
      </c>
      <c r="Y1225" s="8">
        <f>IF(COUNT(D1225:W1225)=0,"",MEDIAN(D1225:W1225))</f>
        <v/>
      </c>
      <c r="Z1225" s="8">
        <f>IF(COUNT(D1225:W1225)=0,"",MAX(D1225:W1225))</f>
        <v/>
      </c>
      <c r="AA1225" s="9">
        <f>IF(OR(X1225="",X1225=0),"",(Z1225-X1225)/X1225)</f>
        <v/>
      </c>
      <c r="AB1225" s="7">
        <f>IF(COUNT(D1225:W1225)=0,"",INDEX($D$1:$W$1,MATCH(MIN(D1225:W1225),D1225:W1225,0)))</f>
        <v/>
      </c>
      <c r="AC1225" s="8" t="n">
        <v>3982.5</v>
      </c>
      <c r="AD1225" s="10" t="n">
        <v>1</v>
      </c>
    </row>
    <row r="1226">
      <c r="A1226" s="7" t="inlineStr">
        <is>
          <t>MAT-20-053</t>
        </is>
      </c>
      <c r="B1226" s="4" t="inlineStr">
        <is>
          <t>Planchuela de acero inoxidable 2" x 1/8" x 20 pies</t>
        </is>
      </c>
      <c r="C1226" s="7" t="inlineStr">
        <is>
          <t>unidad</t>
        </is>
      </c>
      <c r="D1226" s="8" t="n">
        <v>1397.2</v>
      </c>
      <c r="E1226" s="8" t="n"/>
      <c r="F1226" s="8" t="n"/>
      <c r="G1226" s="8" t="n"/>
      <c r="H1226" s="8" t="n"/>
      <c r="I1226" s="8" t="n"/>
      <c r="J1226" s="8" t="n"/>
      <c r="K1226" s="8" t="n"/>
      <c r="L1226" s="8" t="n"/>
      <c r="M1226" s="8" t="n"/>
      <c r="N1226" s="8" t="n"/>
      <c r="O1226" s="8" t="n"/>
      <c r="P1226" s="8" t="n"/>
      <c r="Q1226" s="8" t="n"/>
      <c r="R1226" s="8" t="n"/>
      <c r="S1226" s="8" t="n"/>
      <c r="T1226" s="8" t="n"/>
      <c r="U1226" s="8" t="n"/>
      <c r="V1226" s="8" t="n"/>
      <c r="W1226" s="8" t="n"/>
      <c r="X1226" s="8">
        <f>IF(COUNT(D1226:W1226)=0,"",MIN(D1226:W1226))</f>
        <v/>
      </c>
      <c r="Y1226" s="8">
        <f>IF(COUNT(D1226:W1226)=0,"",MEDIAN(D1226:W1226))</f>
        <v/>
      </c>
      <c r="Z1226" s="8">
        <f>IF(COUNT(D1226:W1226)=0,"",MAX(D1226:W1226))</f>
        <v/>
      </c>
      <c r="AA1226" s="9">
        <f>IF(OR(X1226="",X1226=0),"",(Z1226-X1226)/X1226)</f>
        <v/>
      </c>
      <c r="AB1226" s="7">
        <f>IF(COUNT(D1226:W1226)=0,"",INDEX($D$1:$W$1,MATCH(MIN(D1226:W1226),D1226:W1226,0)))</f>
        <v/>
      </c>
      <c r="AC1226" s="8" t="n">
        <v>1397.2</v>
      </c>
      <c r="AD1226" s="10" t="n">
        <v>1</v>
      </c>
    </row>
    <row r="1227">
      <c r="A1227" s="7" t="inlineStr">
        <is>
          <t>MAT-20-054</t>
        </is>
      </c>
      <c r="B1227" s="4" t="inlineStr">
        <is>
          <t>Barra cuadrada de acero 7/16" x 20 pies</t>
        </is>
      </c>
      <c r="C1227" s="7" t="inlineStr">
        <is>
          <t>unidad</t>
        </is>
      </c>
      <c r="D1227" s="8" t="n">
        <v>411.76</v>
      </c>
      <c r="E1227" s="8" t="n"/>
      <c r="F1227" s="8" t="n"/>
      <c r="G1227" s="8" t="n"/>
      <c r="H1227" s="8" t="n"/>
      <c r="I1227" s="8" t="n"/>
      <c r="J1227" s="8" t="n"/>
      <c r="K1227" s="8" t="n"/>
      <c r="L1227" s="8" t="n"/>
      <c r="M1227" s="8" t="n"/>
      <c r="N1227" s="8" t="n"/>
      <c r="O1227" s="8" t="n"/>
      <c r="P1227" s="8" t="n"/>
      <c r="Q1227" s="8" t="n"/>
      <c r="R1227" s="8" t="n"/>
      <c r="S1227" s="8" t="n"/>
      <c r="T1227" s="8" t="n"/>
      <c r="U1227" s="8" t="n"/>
      <c r="V1227" s="8" t="n"/>
      <c r="W1227" s="8" t="n"/>
      <c r="X1227" s="8">
        <f>IF(COUNT(D1227:W1227)=0,"",MIN(D1227:W1227))</f>
        <v/>
      </c>
      <c r="Y1227" s="8">
        <f>IF(COUNT(D1227:W1227)=0,"",MEDIAN(D1227:W1227))</f>
        <v/>
      </c>
      <c r="Z1227" s="8">
        <f>IF(COUNT(D1227:W1227)=0,"",MAX(D1227:W1227))</f>
        <v/>
      </c>
      <c r="AA1227" s="9">
        <f>IF(OR(X1227="",X1227=0),"",(Z1227-X1227)/X1227)</f>
        <v/>
      </c>
      <c r="AB1227" s="7">
        <f>IF(COUNT(D1227:W1227)=0,"",INDEX($D$1:$W$1,MATCH(MIN(D1227:W1227),D1227:W1227,0)))</f>
        <v/>
      </c>
      <c r="AC1227" s="8" t="n">
        <v>411.76</v>
      </c>
      <c r="AD1227" s="10" t="n">
        <v>1</v>
      </c>
    </row>
    <row r="1228">
      <c r="A1228" s="7" t="inlineStr">
        <is>
          <t>MAT-20-055</t>
        </is>
      </c>
      <c r="B1228" s="4" t="inlineStr">
        <is>
          <t>Barra cuadrada de acero 1/2" x 20 pies</t>
        </is>
      </c>
      <c r="C1228" s="7" t="inlineStr">
        <is>
          <t>unidad</t>
        </is>
      </c>
      <c r="D1228" s="8" t="n">
        <v>538.46</v>
      </c>
      <c r="E1228" s="8" t="n"/>
      <c r="F1228" s="8" t="n"/>
      <c r="G1228" s="8" t="n"/>
      <c r="H1228" s="8" t="n"/>
      <c r="I1228" s="8" t="n"/>
      <c r="J1228" s="8" t="n"/>
      <c r="K1228" s="8" t="n"/>
      <c r="L1228" s="8" t="n"/>
      <c r="M1228" s="8" t="n"/>
      <c r="N1228" s="8" t="n"/>
      <c r="O1228" s="8" t="n"/>
      <c r="P1228" s="8" t="n"/>
      <c r="Q1228" s="8" t="n"/>
      <c r="R1228" s="8" t="n"/>
      <c r="S1228" s="8" t="n"/>
      <c r="T1228" s="8" t="n"/>
      <c r="U1228" s="8" t="n"/>
      <c r="V1228" s="8" t="n"/>
      <c r="W1228" s="8" t="n"/>
      <c r="X1228" s="8">
        <f>IF(COUNT(D1228:W1228)=0,"",MIN(D1228:W1228))</f>
        <v/>
      </c>
      <c r="Y1228" s="8">
        <f>IF(COUNT(D1228:W1228)=0,"",MEDIAN(D1228:W1228))</f>
        <v/>
      </c>
      <c r="Z1228" s="8">
        <f>IF(COUNT(D1228:W1228)=0,"",MAX(D1228:W1228))</f>
        <v/>
      </c>
      <c r="AA1228" s="9">
        <f>IF(OR(X1228="",X1228=0),"",(Z1228-X1228)/X1228)</f>
        <v/>
      </c>
      <c r="AB1228" s="7">
        <f>IF(COUNT(D1228:W1228)=0,"",INDEX($D$1:$W$1,MATCH(MIN(D1228:W1228),D1228:W1228,0)))</f>
        <v/>
      </c>
      <c r="AC1228" s="8" t="n">
        <v>538.46</v>
      </c>
      <c r="AD1228" s="10" t="n">
        <v>1</v>
      </c>
    </row>
    <row r="1229">
      <c r="A1229" s="7" t="inlineStr">
        <is>
          <t>MAT-20-056</t>
        </is>
      </c>
      <c r="B1229" s="4" t="inlineStr">
        <is>
          <t>Barra cuadrada de acero 5/8" x 20 pies</t>
        </is>
      </c>
      <c r="C1229" s="7" t="inlineStr">
        <is>
          <t>unidad</t>
        </is>
      </c>
      <c r="D1229" s="8" t="n">
        <v>843.37</v>
      </c>
      <c r="E1229" s="8" t="n"/>
      <c r="F1229" s="8" t="n"/>
      <c r="G1229" s="8" t="n"/>
      <c r="H1229" s="8" t="n"/>
      <c r="I1229" s="8" t="n"/>
      <c r="J1229" s="8" t="n"/>
      <c r="K1229" s="8" t="n"/>
      <c r="L1229" s="8" t="n"/>
      <c r="M1229" s="8" t="n"/>
      <c r="N1229" s="8" t="n"/>
      <c r="O1229" s="8" t="n"/>
      <c r="P1229" s="8" t="n"/>
      <c r="Q1229" s="8" t="n"/>
      <c r="R1229" s="8" t="n"/>
      <c r="S1229" s="8" t="n"/>
      <c r="T1229" s="8" t="n"/>
      <c r="U1229" s="8" t="n"/>
      <c r="V1229" s="8" t="n"/>
      <c r="W1229" s="8" t="n"/>
      <c r="X1229" s="8">
        <f>IF(COUNT(D1229:W1229)=0,"",MIN(D1229:W1229))</f>
        <v/>
      </c>
      <c r="Y1229" s="8">
        <f>IF(COUNT(D1229:W1229)=0,"",MEDIAN(D1229:W1229))</f>
        <v/>
      </c>
      <c r="Z1229" s="8">
        <f>IF(COUNT(D1229:W1229)=0,"",MAX(D1229:W1229))</f>
        <v/>
      </c>
      <c r="AA1229" s="9">
        <f>IF(OR(X1229="",X1229=0),"",(Z1229-X1229)/X1229)</f>
        <v/>
      </c>
      <c r="AB1229" s="7">
        <f>IF(COUNT(D1229:W1229)=0,"",INDEX($D$1:$W$1,MATCH(MIN(D1229:W1229),D1229:W1229,0)))</f>
        <v/>
      </c>
      <c r="AC1229" s="8" t="n">
        <v>843.37</v>
      </c>
      <c r="AD1229" s="10" t="n">
        <v>1</v>
      </c>
    </row>
    <row r="1230">
      <c r="A1230" s="7" t="inlineStr">
        <is>
          <t>MAT-20-057</t>
        </is>
      </c>
      <c r="B1230" s="4" t="inlineStr">
        <is>
          <t>Barra redonda de acero 3/8" x 20 pies</t>
        </is>
      </c>
      <c r="C1230" s="7" t="inlineStr">
        <is>
          <t>unidad</t>
        </is>
      </c>
      <c r="D1230" s="8" t="n">
        <v>238.1</v>
      </c>
      <c r="E1230" s="8" t="n"/>
      <c r="F1230" s="8" t="n"/>
      <c r="G1230" s="8" t="n"/>
      <c r="H1230" s="8" t="n"/>
      <c r="I1230" s="8" t="n"/>
      <c r="J1230" s="8" t="n"/>
      <c r="K1230" s="8" t="n"/>
      <c r="L1230" s="8" t="n"/>
      <c r="M1230" s="8" t="n"/>
      <c r="N1230" s="8" t="n"/>
      <c r="O1230" s="8" t="n"/>
      <c r="P1230" s="8" t="n"/>
      <c r="Q1230" s="8" t="n"/>
      <c r="R1230" s="8" t="n"/>
      <c r="S1230" s="8" t="n"/>
      <c r="T1230" s="8" t="n"/>
      <c r="U1230" s="8" t="n"/>
      <c r="V1230" s="8" t="n"/>
      <c r="W1230" s="8" t="n"/>
      <c r="X1230" s="8">
        <f>IF(COUNT(D1230:W1230)=0,"",MIN(D1230:W1230))</f>
        <v/>
      </c>
      <c r="Y1230" s="8">
        <f>IF(COUNT(D1230:W1230)=0,"",MEDIAN(D1230:W1230))</f>
        <v/>
      </c>
      <c r="Z1230" s="8">
        <f>IF(COUNT(D1230:W1230)=0,"",MAX(D1230:W1230))</f>
        <v/>
      </c>
      <c r="AA1230" s="9">
        <f>IF(OR(X1230="",X1230=0),"",(Z1230-X1230)/X1230)</f>
        <v/>
      </c>
      <c r="AB1230" s="7">
        <f>IF(COUNT(D1230:W1230)=0,"",INDEX($D$1:$W$1,MATCH(MIN(D1230:W1230),D1230:W1230,0)))</f>
        <v/>
      </c>
      <c r="AC1230" s="8" t="n">
        <v>238.1</v>
      </c>
      <c r="AD1230" s="10" t="n">
        <v>1</v>
      </c>
    </row>
    <row r="1231">
      <c r="A1231" s="7" t="inlineStr">
        <is>
          <t>MAT-20-058</t>
        </is>
      </c>
      <c r="B1231" s="4" t="inlineStr">
        <is>
          <t>Barra redonda de acero 1/2" x 20 pies</t>
        </is>
      </c>
      <c r="C1231" s="7" t="inlineStr">
        <is>
          <t>unidad</t>
        </is>
      </c>
      <c r="D1231" s="8" t="n">
        <v>421.68</v>
      </c>
      <c r="E1231" s="8" t="n"/>
      <c r="F1231" s="8" t="n"/>
      <c r="G1231" s="8" t="n"/>
      <c r="H1231" s="8" t="n"/>
      <c r="I1231" s="8" t="n"/>
      <c r="J1231" s="8" t="n"/>
      <c r="K1231" s="8" t="n"/>
      <c r="L1231" s="8" t="n"/>
      <c r="M1231" s="8" t="n"/>
      <c r="N1231" s="8" t="n"/>
      <c r="O1231" s="8" t="n"/>
      <c r="P1231" s="8" t="n"/>
      <c r="Q1231" s="8" t="n"/>
      <c r="R1231" s="8" t="n"/>
      <c r="S1231" s="8" t="n"/>
      <c r="T1231" s="8" t="n"/>
      <c r="U1231" s="8" t="n"/>
      <c r="V1231" s="8" t="n"/>
      <c r="W1231" s="8" t="n"/>
      <c r="X1231" s="8">
        <f>IF(COUNT(D1231:W1231)=0,"",MIN(D1231:W1231))</f>
        <v/>
      </c>
      <c r="Y1231" s="8">
        <f>IF(COUNT(D1231:W1231)=0,"",MEDIAN(D1231:W1231))</f>
        <v/>
      </c>
      <c r="Z1231" s="8">
        <f>IF(COUNT(D1231:W1231)=0,"",MAX(D1231:W1231))</f>
        <v/>
      </c>
      <c r="AA1231" s="9">
        <f>IF(OR(X1231="",X1231=0),"",(Z1231-X1231)/X1231)</f>
        <v/>
      </c>
      <c r="AB1231" s="7">
        <f>IF(COUNT(D1231:W1231)=0,"",INDEX($D$1:$W$1,MATCH(MIN(D1231:W1231),D1231:W1231,0)))</f>
        <v/>
      </c>
      <c r="AC1231" s="8" t="n">
        <v>421.68</v>
      </c>
      <c r="AD1231" s="10" t="n">
        <v>1</v>
      </c>
    </row>
    <row r="1232">
      <c r="A1232" s="7" t="inlineStr">
        <is>
          <t>MAT-20-059</t>
        </is>
      </c>
      <c r="B1232" s="4" t="inlineStr">
        <is>
          <t>Barra redonda de acero 5/8" x 20 pies</t>
        </is>
      </c>
      <c r="C1232" s="7" t="inlineStr">
        <is>
          <t>unidad</t>
        </is>
      </c>
      <c r="D1232" s="8" t="n">
        <v>660.38</v>
      </c>
      <c r="E1232" s="8" t="n"/>
      <c r="F1232" s="8" t="n"/>
      <c r="G1232" s="8" t="n"/>
      <c r="H1232" s="8" t="n"/>
      <c r="I1232" s="8" t="n"/>
      <c r="J1232" s="8" t="n"/>
      <c r="K1232" s="8" t="n"/>
      <c r="L1232" s="8" t="n"/>
      <c r="M1232" s="8" t="n"/>
      <c r="N1232" s="8" t="n"/>
      <c r="O1232" s="8" t="n"/>
      <c r="P1232" s="8" t="n"/>
      <c r="Q1232" s="8" t="n"/>
      <c r="R1232" s="8" t="n"/>
      <c r="S1232" s="8" t="n"/>
      <c r="T1232" s="8" t="n"/>
      <c r="U1232" s="8" t="n"/>
      <c r="V1232" s="8" t="n"/>
      <c r="W1232" s="8" t="n"/>
      <c r="X1232" s="8">
        <f>IF(COUNT(D1232:W1232)=0,"",MIN(D1232:W1232))</f>
        <v/>
      </c>
      <c r="Y1232" s="8">
        <f>IF(COUNT(D1232:W1232)=0,"",MEDIAN(D1232:W1232))</f>
        <v/>
      </c>
      <c r="Z1232" s="8">
        <f>IF(COUNT(D1232:W1232)=0,"",MAX(D1232:W1232))</f>
        <v/>
      </c>
      <c r="AA1232" s="9">
        <f>IF(OR(X1232="",X1232=0),"",(Z1232-X1232)/X1232)</f>
        <v/>
      </c>
      <c r="AB1232" s="7">
        <f>IF(COUNT(D1232:W1232)=0,"",INDEX($D$1:$W$1,MATCH(MIN(D1232:W1232),D1232:W1232,0)))</f>
        <v/>
      </c>
      <c r="AC1232" s="8" t="n">
        <v>660.38</v>
      </c>
      <c r="AD1232" s="10" t="n">
        <v>1</v>
      </c>
    </row>
    <row r="1233">
      <c r="A1233" s="7" t="inlineStr">
        <is>
          <t>MAT-20-060</t>
        </is>
      </c>
      <c r="B1233" s="4" t="inlineStr">
        <is>
          <t>Barra redonda de acero 3/4" x 20 pies</t>
        </is>
      </c>
      <c r="C1233" s="7" t="inlineStr">
        <is>
          <t>unidad</t>
        </is>
      </c>
      <c r="D1233" s="8" t="n">
        <v>945.95</v>
      </c>
      <c r="E1233" s="8" t="n"/>
      <c r="F1233" s="8" t="n"/>
      <c r="G1233" s="8" t="n"/>
      <c r="H1233" s="8" t="n"/>
      <c r="I1233" s="8" t="n"/>
      <c r="J1233" s="8" t="n"/>
      <c r="K1233" s="8" t="n"/>
      <c r="L1233" s="8" t="n"/>
      <c r="M1233" s="8" t="n"/>
      <c r="N1233" s="8" t="n"/>
      <c r="O1233" s="8" t="n"/>
      <c r="P1233" s="8" t="n"/>
      <c r="Q1233" s="8" t="n"/>
      <c r="R1233" s="8" t="n"/>
      <c r="S1233" s="8" t="n"/>
      <c r="T1233" s="8" t="n"/>
      <c r="U1233" s="8" t="n"/>
      <c r="V1233" s="8" t="n"/>
      <c r="W1233" s="8" t="n"/>
      <c r="X1233" s="8">
        <f>IF(COUNT(D1233:W1233)=0,"",MIN(D1233:W1233))</f>
        <v/>
      </c>
      <c r="Y1233" s="8">
        <f>IF(COUNT(D1233:W1233)=0,"",MEDIAN(D1233:W1233))</f>
        <v/>
      </c>
      <c r="Z1233" s="8">
        <f>IF(COUNT(D1233:W1233)=0,"",MAX(D1233:W1233))</f>
        <v/>
      </c>
      <c r="AA1233" s="9">
        <f>IF(OR(X1233="",X1233=0),"",(Z1233-X1233)/X1233)</f>
        <v/>
      </c>
      <c r="AB1233" s="7">
        <f>IF(COUNT(D1233:W1233)=0,"",INDEX($D$1:$W$1,MATCH(MIN(D1233:W1233),D1233:W1233,0)))</f>
        <v/>
      </c>
      <c r="AC1233" s="8" t="n">
        <v>945.95</v>
      </c>
      <c r="AD1233" s="10" t="n">
        <v>1</v>
      </c>
    </row>
    <row r="1234">
      <c r="A1234" s="7" t="inlineStr">
        <is>
          <t>MAT-20-061</t>
        </is>
      </c>
      <c r="B1234" s="4" t="inlineStr">
        <is>
          <t>Barra redonda de acero 1" x 20 pies</t>
        </is>
      </c>
      <c r="C1234" s="7" t="inlineStr">
        <is>
          <t>unidad</t>
        </is>
      </c>
      <c r="D1234" s="8" t="n">
        <v>1666.67</v>
      </c>
      <c r="E1234" s="8" t="n"/>
      <c r="F1234" s="8" t="n"/>
      <c r="G1234" s="8" t="n"/>
      <c r="H1234" s="8" t="n"/>
      <c r="I1234" s="8" t="n"/>
      <c r="J1234" s="8" t="n"/>
      <c r="K1234" s="8" t="n"/>
      <c r="L1234" s="8" t="n"/>
      <c r="M1234" s="8" t="n"/>
      <c r="N1234" s="8" t="n"/>
      <c r="O1234" s="8" t="n"/>
      <c r="P1234" s="8" t="n"/>
      <c r="Q1234" s="8" t="n"/>
      <c r="R1234" s="8" t="n"/>
      <c r="S1234" s="8" t="n"/>
      <c r="T1234" s="8" t="n"/>
      <c r="U1234" s="8" t="n"/>
      <c r="V1234" s="8" t="n"/>
      <c r="W1234" s="8" t="n"/>
      <c r="X1234" s="8">
        <f>IF(COUNT(D1234:W1234)=0,"",MIN(D1234:W1234))</f>
        <v/>
      </c>
      <c r="Y1234" s="8">
        <f>IF(COUNT(D1234:W1234)=0,"",MEDIAN(D1234:W1234))</f>
        <v/>
      </c>
      <c r="Z1234" s="8">
        <f>IF(COUNT(D1234:W1234)=0,"",MAX(D1234:W1234))</f>
        <v/>
      </c>
      <c r="AA1234" s="9">
        <f>IF(OR(X1234="",X1234=0),"",(Z1234-X1234)/X1234)</f>
        <v/>
      </c>
      <c r="AB1234" s="7">
        <f>IF(COUNT(D1234:W1234)=0,"",INDEX($D$1:$W$1,MATCH(MIN(D1234:W1234),D1234:W1234,0)))</f>
        <v/>
      </c>
      <c r="AC1234" s="8" t="n">
        <v>1666.67</v>
      </c>
      <c r="AD1234" s="10" t="n">
        <v>1</v>
      </c>
    </row>
    <row r="1235">
      <c r="A1235" s="7" t="inlineStr">
        <is>
          <t>MAT-20-062</t>
        </is>
      </c>
      <c r="B1235" s="4" t="inlineStr">
        <is>
          <t>Barra redonda torneada de acero 7/16" x 20 pies</t>
        </is>
      </c>
      <c r="C1235" s="7" t="inlineStr">
        <is>
          <t>unidad</t>
        </is>
      </c>
      <c r="D1235" s="8" t="n">
        <v>426.77</v>
      </c>
      <c r="E1235" s="8" t="n"/>
      <c r="F1235" s="8" t="n"/>
      <c r="G1235" s="8" t="n"/>
      <c r="H1235" s="8" t="n"/>
      <c r="I1235" s="8" t="n"/>
      <c r="J1235" s="8" t="n"/>
      <c r="K1235" s="8" t="n"/>
      <c r="L1235" s="8" t="n"/>
      <c r="M1235" s="8" t="n"/>
      <c r="N1235" s="8" t="n"/>
      <c r="O1235" s="8" t="n"/>
      <c r="P1235" s="8" t="n"/>
      <c r="Q1235" s="8" t="n"/>
      <c r="R1235" s="8" t="n"/>
      <c r="S1235" s="8" t="n"/>
      <c r="T1235" s="8" t="n"/>
      <c r="U1235" s="8" t="n"/>
      <c r="V1235" s="8" t="n"/>
      <c r="W1235" s="8" t="n"/>
      <c r="X1235" s="8">
        <f>IF(COUNT(D1235:W1235)=0,"",MIN(D1235:W1235))</f>
        <v/>
      </c>
      <c r="Y1235" s="8">
        <f>IF(COUNT(D1235:W1235)=0,"",MEDIAN(D1235:W1235))</f>
        <v/>
      </c>
      <c r="Z1235" s="8">
        <f>IF(COUNT(D1235:W1235)=0,"",MAX(D1235:W1235))</f>
        <v/>
      </c>
      <c r="AA1235" s="9">
        <f>IF(OR(X1235="",X1235=0),"",(Z1235-X1235)/X1235)</f>
        <v/>
      </c>
      <c r="AB1235" s="7">
        <f>IF(COUNT(D1235:W1235)=0,"",INDEX($D$1:$W$1,MATCH(MIN(D1235:W1235),D1235:W1235,0)))</f>
        <v/>
      </c>
      <c r="AC1235" s="8" t="n">
        <v>426.77</v>
      </c>
      <c r="AD1235" s="10" t="n">
        <v>1</v>
      </c>
    </row>
    <row r="1236">
      <c r="A1236" s="7" t="inlineStr">
        <is>
          <t>MAT-20-063</t>
        </is>
      </c>
      <c r="B1236" s="4" t="inlineStr">
        <is>
          <t>Barra redonda torneada de acero 1/2" x 20 pies</t>
        </is>
      </c>
      <c r="C1236" s="7" t="inlineStr">
        <is>
          <t>unidad</t>
        </is>
      </c>
      <c r="D1236" s="8" t="n">
        <v>553.47</v>
      </c>
      <c r="E1236" s="8" t="n"/>
      <c r="F1236" s="8" t="n"/>
      <c r="G1236" s="8" t="n"/>
      <c r="H1236" s="8" t="n"/>
      <c r="I1236" s="8" t="n"/>
      <c r="J1236" s="8" t="n"/>
      <c r="K1236" s="8" t="n"/>
      <c r="L1236" s="8" t="n"/>
      <c r="M1236" s="8" t="n"/>
      <c r="N1236" s="8" t="n"/>
      <c r="O1236" s="8" t="n"/>
      <c r="P1236" s="8" t="n"/>
      <c r="Q1236" s="8" t="n"/>
      <c r="R1236" s="8" t="n"/>
      <c r="S1236" s="8" t="n"/>
      <c r="T1236" s="8" t="n"/>
      <c r="U1236" s="8" t="n"/>
      <c r="V1236" s="8" t="n"/>
      <c r="W1236" s="8" t="n"/>
      <c r="X1236" s="8">
        <f>IF(COUNT(D1236:W1236)=0,"",MIN(D1236:W1236))</f>
        <v/>
      </c>
      <c r="Y1236" s="8">
        <f>IF(COUNT(D1236:W1236)=0,"",MEDIAN(D1236:W1236))</f>
        <v/>
      </c>
      <c r="Z1236" s="8">
        <f>IF(COUNT(D1236:W1236)=0,"",MAX(D1236:W1236))</f>
        <v/>
      </c>
      <c r="AA1236" s="9">
        <f>IF(OR(X1236="",X1236=0),"",(Z1236-X1236)/X1236)</f>
        <v/>
      </c>
      <c r="AB1236" s="7">
        <f>IF(COUNT(D1236:W1236)=0,"",INDEX($D$1:$W$1,MATCH(MIN(D1236:W1236),D1236:W1236,0)))</f>
        <v/>
      </c>
      <c r="AC1236" s="8" t="n">
        <v>553.47</v>
      </c>
      <c r="AD1236" s="10" t="n">
        <v>1</v>
      </c>
    </row>
    <row r="1237">
      <c r="A1237" s="7" t="inlineStr">
        <is>
          <t>MAT-20-064</t>
        </is>
      </c>
      <c r="B1237" s="4" t="inlineStr">
        <is>
          <t>Barra redonda torneada de acero 5/8" x 20 pies</t>
        </is>
      </c>
      <c r="C1237" s="7" t="inlineStr">
        <is>
          <t>unidad</t>
        </is>
      </c>
      <c r="D1237" s="8" t="n">
        <v>858.38</v>
      </c>
      <c r="E1237" s="8" t="n"/>
      <c r="F1237" s="8" t="n"/>
      <c r="G1237" s="8" t="n"/>
      <c r="H1237" s="8" t="n"/>
      <c r="I1237" s="8" t="n"/>
      <c r="J1237" s="8" t="n"/>
      <c r="K1237" s="8" t="n"/>
      <c r="L1237" s="8" t="n"/>
      <c r="M1237" s="8" t="n"/>
      <c r="N1237" s="8" t="n"/>
      <c r="O1237" s="8" t="n"/>
      <c r="P1237" s="8" t="n"/>
      <c r="Q1237" s="8" t="n"/>
      <c r="R1237" s="8" t="n"/>
      <c r="S1237" s="8" t="n"/>
      <c r="T1237" s="8" t="n"/>
      <c r="U1237" s="8" t="n"/>
      <c r="V1237" s="8" t="n"/>
      <c r="W1237" s="8" t="n"/>
      <c r="X1237" s="8">
        <f>IF(COUNT(D1237:W1237)=0,"",MIN(D1237:W1237))</f>
        <v/>
      </c>
      <c r="Y1237" s="8">
        <f>IF(COUNT(D1237:W1237)=0,"",MEDIAN(D1237:W1237))</f>
        <v/>
      </c>
      <c r="Z1237" s="8">
        <f>IF(COUNT(D1237:W1237)=0,"",MAX(D1237:W1237))</f>
        <v/>
      </c>
      <c r="AA1237" s="9">
        <f>IF(OR(X1237="",X1237=0),"",(Z1237-X1237)/X1237)</f>
        <v/>
      </c>
      <c r="AB1237" s="7">
        <f>IF(COUNT(D1237:W1237)=0,"",INDEX($D$1:$W$1,MATCH(MIN(D1237:W1237),D1237:W1237,0)))</f>
        <v/>
      </c>
      <c r="AC1237" s="8" t="n">
        <v>858.38</v>
      </c>
      <c r="AD1237" s="10" t="n">
        <v>1</v>
      </c>
    </row>
    <row r="1238">
      <c r="A1238" s="7" t="inlineStr">
        <is>
          <t>MAT-21-001</t>
        </is>
      </c>
      <c r="B1238" s="4" t="inlineStr">
        <is>
          <t>Tola negra 1/32", plancha 4 x 8 pies</t>
        </is>
      </c>
      <c r="C1238" s="7" t="inlineStr">
        <is>
          <t>plancha</t>
        </is>
      </c>
      <c r="D1238" s="8" t="n">
        <v>1113.61</v>
      </c>
      <c r="E1238" s="8" t="n"/>
      <c r="F1238" s="8" t="n"/>
      <c r="G1238" s="8" t="n"/>
      <c r="H1238" s="8" t="n"/>
      <c r="I1238" s="8" t="n"/>
      <c r="J1238" s="8" t="n"/>
      <c r="K1238" s="8" t="n"/>
      <c r="L1238" s="8" t="n"/>
      <c r="M1238" s="8" t="n"/>
      <c r="N1238" s="8" t="n"/>
      <c r="O1238" s="8" t="n"/>
      <c r="P1238" s="8" t="n"/>
      <c r="Q1238" s="8" t="n"/>
      <c r="R1238" s="8" t="n"/>
      <c r="S1238" s="8" t="n"/>
      <c r="T1238" s="8" t="n"/>
      <c r="U1238" s="8" t="n"/>
      <c r="V1238" s="8" t="n"/>
      <c r="W1238" s="8" t="n"/>
      <c r="X1238" s="8">
        <f>IF(COUNT(D1238:W1238)=0,"",MIN(D1238:W1238))</f>
        <v/>
      </c>
      <c r="Y1238" s="8">
        <f>IF(COUNT(D1238:W1238)=0,"",MEDIAN(D1238:W1238))</f>
        <v/>
      </c>
      <c r="Z1238" s="8">
        <f>IF(COUNT(D1238:W1238)=0,"",MAX(D1238:W1238))</f>
        <v/>
      </c>
      <c r="AA1238" s="9">
        <f>IF(OR(X1238="",X1238=0),"",(Z1238-X1238)/X1238)</f>
        <v/>
      </c>
      <c r="AB1238" s="7">
        <f>IF(COUNT(D1238:W1238)=0,"",INDEX($D$1:$W$1,MATCH(MIN(D1238:W1238),D1238:W1238,0)))</f>
        <v/>
      </c>
      <c r="AC1238" s="8" t="n">
        <v>1113.61</v>
      </c>
      <c r="AD1238" s="10" t="n">
        <v>1</v>
      </c>
    </row>
    <row r="1239">
      <c r="A1239" s="7" t="inlineStr">
        <is>
          <t>MAT-21-002</t>
        </is>
      </c>
      <c r="B1239" s="4" t="inlineStr">
        <is>
          <t>Tola negra 1/22", plancha 4 x 8 pies</t>
        </is>
      </c>
      <c r="C1239" s="7" t="inlineStr">
        <is>
          <t>plancha</t>
        </is>
      </c>
      <c r="D1239" s="8" t="n">
        <v>1497.04</v>
      </c>
      <c r="E1239" s="8" t="n"/>
      <c r="F1239" s="8" t="n"/>
      <c r="G1239" s="8" t="n"/>
      <c r="H1239" s="8" t="n"/>
      <c r="I1239" s="8" t="n"/>
      <c r="J1239" s="8" t="n"/>
      <c r="K1239" s="8" t="n"/>
      <c r="L1239" s="8" t="n"/>
      <c r="M1239" s="8" t="n"/>
      <c r="N1239" s="8" t="n"/>
      <c r="O1239" s="8" t="n"/>
      <c r="P1239" s="8" t="n"/>
      <c r="Q1239" s="8" t="n"/>
      <c r="R1239" s="8" t="n"/>
      <c r="S1239" s="8" t="n"/>
      <c r="T1239" s="8" t="n"/>
      <c r="U1239" s="8" t="n"/>
      <c r="V1239" s="8" t="n"/>
      <c r="W1239" s="8" t="n"/>
      <c r="X1239" s="8">
        <f>IF(COUNT(D1239:W1239)=0,"",MIN(D1239:W1239))</f>
        <v/>
      </c>
      <c r="Y1239" s="8">
        <f>IF(COUNT(D1239:W1239)=0,"",MEDIAN(D1239:W1239))</f>
        <v/>
      </c>
      <c r="Z1239" s="8">
        <f>IF(COUNT(D1239:W1239)=0,"",MAX(D1239:W1239))</f>
        <v/>
      </c>
      <c r="AA1239" s="9">
        <f>IF(OR(X1239="",X1239=0),"",(Z1239-X1239)/X1239)</f>
        <v/>
      </c>
      <c r="AB1239" s="7">
        <f>IF(COUNT(D1239:W1239)=0,"",INDEX($D$1:$W$1,MATCH(MIN(D1239:W1239),D1239:W1239,0)))</f>
        <v/>
      </c>
      <c r="AC1239" s="8" t="n">
        <v>1497.04</v>
      </c>
      <c r="AD1239" s="10" t="n">
        <v>1</v>
      </c>
    </row>
    <row r="1240">
      <c r="A1240" s="7" t="inlineStr">
        <is>
          <t>MAT-21-003</t>
        </is>
      </c>
      <c r="B1240" s="4" t="inlineStr">
        <is>
          <t>Tola negra 1/20", plancha 4 x 8 pies</t>
        </is>
      </c>
      <c r="C1240" s="7" t="inlineStr">
        <is>
          <t>plancha</t>
        </is>
      </c>
      <c r="D1240" s="8" t="n">
        <v>1567.06</v>
      </c>
      <c r="E1240" s="8" t="n"/>
      <c r="F1240" s="8" t="n"/>
      <c r="G1240" s="8" t="n"/>
      <c r="H1240" s="8" t="n"/>
      <c r="I1240" s="8" t="n"/>
      <c r="J1240" s="8" t="n"/>
      <c r="K1240" s="8" t="n"/>
      <c r="L1240" s="8" t="n"/>
      <c r="M1240" s="8" t="n"/>
      <c r="N1240" s="8" t="n"/>
      <c r="O1240" s="8" t="n"/>
      <c r="P1240" s="8" t="n"/>
      <c r="Q1240" s="8" t="n"/>
      <c r="R1240" s="8" t="n"/>
      <c r="S1240" s="8" t="n"/>
      <c r="T1240" s="8" t="n"/>
      <c r="U1240" s="8" t="n"/>
      <c r="V1240" s="8" t="n"/>
      <c r="W1240" s="8" t="n"/>
      <c r="X1240" s="8">
        <f>IF(COUNT(D1240:W1240)=0,"",MIN(D1240:W1240))</f>
        <v/>
      </c>
      <c r="Y1240" s="8">
        <f>IF(COUNT(D1240:W1240)=0,"",MEDIAN(D1240:W1240))</f>
        <v/>
      </c>
      <c r="Z1240" s="8">
        <f>IF(COUNT(D1240:W1240)=0,"",MAX(D1240:W1240))</f>
        <v/>
      </c>
      <c r="AA1240" s="9">
        <f>IF(OR(X1240="",X1240=0),"",(Z1240-X1240)/X1240)</f>
        <v/>
      </c>
      <c r="AB1240" s="7">
        <f>IF(COUNT(D1240:W1240)=0,"",INDEX($D$1:$W$1,MATCH(MIN(D1240:W1240),D1240:W1240,0)))</f>
        <v/>
      </c>
      <c r="AC1240" s="8" t="n">
        <v>1567.06</v>
      </c>
      <c r="AD1240" s="10" t="n">
        <v>1</v>
      </c>
    </row>
    <row r="1241">
      <c r="A1241" s="7" t="inlineStr">
        <is>
          <t>MAT-21-004</t>
        </is>
      </c>
      <c r="B1241" s="4" t="inlineStr">
        <is>
          <t>Tola negra 1/16", plancha 4 x 10 pies</t>
        </is>
      </c>
      <c r="C1241" s="7" t="inlineStr">
        <is>
          <t>plancha</t>
        </is>
      </c>
      <c r="D1241" s="8" t="n">
        <v>2938.54</v>
      </c>
      <c r="E1241" s="8" t="n"/>
      <c r="F1241" s="8" t="n"/>
      <c r="G1241" s="8" t="n"/>
      <c r="H1241" s="8" t="n"/>
      <c r="I1241" s="8" t="n"/>
      <c r="J1241" s="8" t="n"/>
      <c r="K1241" s="8" t="n"/>
      <c r="L1241" s="8" t="n"/>
      <c r="M1241" s="8" t="n"/>
      <c r="N1241" s="8" t="n"/>
      <c r="O1241" s="8" t="n"/>
      <c r="P1241" s="8" t="n"/>
      <c r="Q1241" s="8" t="n"/>
      <c r="R1241" s="8" t="n"/>
      <c r="S1241" s="8" t="n"/>
      <c r="T1241" s="8" t="n"/>
      <c r="U1241" s="8" t="n"/>
      <c r="V1241" s="8" t="n"/>
      <c r="W1241" s="8" t="n"/>
      <c r="X1241" s="8">
        <f>IF(COUNT(D1241:W1241)=0,"",MIN(D1241:W1241))</f>
        <v/>
      </c>
      <c r="Y1241" s="8">
        <f>IF(COUNT(D1241:W1241)=0,"",MEDIAN(D1241:W1241))</f>
        <v/>
      </c>
      <c r="Z1241" s="8">
        <f>IF(COUNT(D1241:W1241)=0,"",MAX(D1241:W1241))</f>
        <v/>
      </c>
      <c r="AA1241" s="9">
        <f>IF(OR(X1241="",X1241=0),"",(Z1241-X1241)/X1241)</f>
        <v/>
      </c>
      <c r="AB1241" s="7">
        <f>IF(COUNT(D1241:W1241)=0,"",INDEX($D$1:$W$1,MATCH(MIN(D1241:W1241),D1241:W1241,0)))</f>
        <v/>
      </c>
      <c r="AC1241" s="8" t="n">
        <v>2938.54</v>
      </c>
      <c r="AD1241" s="10" t="n">
        <v>1</v>
      </c>
    </row>
    <row r="1242">
      <c r="A1242" s="7" t="inlineStr">
        <is>
          <t>MAT-21-005</t>
        </is>
      </c>
      <c r="B1242" s="4" t="inlineStr">
        <is>
          <t>Tola negra 1/16", plancha 4 x 8 pies</t>
        </is>
      </c>
      <c r="C1242" s="7" t="inlineStr">
        <is>
          <t>plancha</t>
        </is>
      </c>
      <c r="D1242" s="8" t="n">
        <v>2052.94</v>
      </c>
      <c r="E1242" s="8" t="n"/>
      <c r="F1242" s="8" t="n"/>
      <c r="G1242" s="8" t="n"/>
      <c r="H1242" s="8" t="n"/>
      <c r="I1242" s="8" t="n"/>
      <c r="J1242" s="8" t="n"/>
      <c r="K1242" s="8" t="n"/>
      <c r="L1242" s="8" t="n"/>
      <c r="M1242" s="8" t="n"/>
      <c r="N1242" s="8" t="n"/>
      <c r="O1242" s="8" t="n"/>
      <c r="P1242" s="8" t="n"/>
      <c r="Q1242" s="8" t="n"/>
      <c r="R1242" s="8" t="n"/>
      <c r="S1242" s="8" t="n"/>
      <c r="T1242" s="8" t="n"/>
      <c r="U1242" s="8" t="n"/>
      <c r="V1242" s="8" t="n"/>
      <c r="W1242" s="8" t="n"/>
      <c r="X1242" s="8">
        <f>IF(COUNT(D1242:W1242)=0,"",MIN(D1242:W1242))</f>
        <v/>
      </c>
      <c r="Y1242" s="8">
        <f>IF(COUNT(D1242:W1242)=0,"",MEDIAN(D1242:W1242))</f>
        <v/>
      </c>
      <c r="Z1242" s="8">
        <f>IF(COUNT(D1242:W1242)=0,"",MAX(D1242:W1242))</f>
        <v/>
      </c>
      <c r="AA1242" s="9">
        <f>IF(OR(X1242="",X1242=0),"",(Z1242-X1242)/X1242)</f>
        <v/>
      </c>
      <c r="AB1242" s="7">
        <f>IF(COUNT(D1242:W1242)=0,"",INDEX($D$1:$W$1,MATCH(MIN(D1242:W1242),D1242:W1242,0)))</f>
        <v/>
      </c>
      <c r="AC1242" s="8" t="n">
        <v>2052.94</v>
      </c>
      <c r="AD1242" s="10" t="n">
        <v>1</v>
      </c>
    </row>
    <row r="1243">
      <c r="A1243" s="7" t="inlineStr">
        <is>
          <t>MAT-21-006</t>
        </is>
      </c>
      <c r="B1243" s="4" t="inlineStr">
        <is>
          <t>Tola negra 3/32", plancha 4 x 8 pies</t>
        </is>
      </c>
      <c r="C1243" s="7" t="inlineStr">
        <is>
          <t>plancha</t>
        </is>
      </c>
      <c r="D1243" s="8" t="n">
        <v>3132.92</v>
      </c>
      <c r="E1243" s="8" t="n"/>
      <c r="F1243" s="8" t="n"/>
      <c r="G1243" s="8" t="n"/>
      <c r="H1243" s="8" t="n"/>
      <c r="I1243" s="8" t="n"/>
      <c r="J1243" s="8" t="n"/>
      <c r="K1243" s="8" t="n"/>
      <c r="L1243" s="8" t="n"/>
      <c r="M1243" s="8" t="n"/>
      <c r="N1243" s="8" t="n"/>
      <c r="O1243" s="8" t="n"/>
      <c r="P1243" s="8" t="n"/>
      <c r="Q1243" s="8" t="n"/>
      <c r="R1243" s="8" t="n"/>
      <c r="S1243" s="8" t="n"/>
      <c r="T1243" s="8" t="n"/>
      <c r="U1243" s="8" t="n"/>
      <c r="V1243" s="8" t="n"/>
      <c r="W1243" s="8" t="n"/>
      <c r="X1243" s="8">
        <f>IF(COUNT(D1243:W1243)=0,"",MIN(D1243:W1243))</f>
        <v/>
      </c>
      <c r="Y1243" s="8">
        <f>IF(COUNT(D1243:W1243)=0,"",MEDIAN(D1243:W1243))</f>
        <v/>
      </c>
      <c r="Z1243" s="8">
        <f>IF(COUNT(D1243:W1243)=0,"",MAX(D1243:W1243))</f>
        <v/>
      </c>
      <c r="AA1243" s="9">
        <f>IF(OR(X1243="",X1243=0),"",(Z1243-X1243)/X1243)</f>
        <v/>
      </c>
      <c r="AB1243" s="7">
        <f>IF(COUNT(D1243:W1243)=0,"",INDEX($D$1:$W$1,MATCH(MIN(D1243:W1243),D1243:W1243,0)))</f>
        <v/>
      </c>
      <c r="AC1243" s="8" t="n">
        <v>3132.92</v>
      </c>
      <c r="AD1243" s="10" t="n">
        <v>1</v>
      </c>
    </row>
    <row r="1244">
      <c r="A1244" s="7" t="inlineStr">
        <is>
          <t>MAT-21-007</t>
        </is>
      </c>
      <c r="B1244" s="4" t="inlineStr">
        <is>
          <t>Tola negra 1/8", plancha 4 x 10 pies</t>
        </is>
      </c>
      <c r="C1244" s="7" t="inlineStr">
        <is>
          <t>plancha</t>
        </is>
      </c>
      <c r="D1244" s="8" t="n">
        <v>5622.83</v>
      </c>
      <c r="E1244" s="8" t="n"/>
      <c r="F1244" s="8" t="n"/>
      <c r="G1244" s="8" t="n"/>
      <c r="H1244" s="8" t="n"/>
      <c r="I1244" s="8" t="n"/>
      <c r="J1244" s="8" t="n"/>
      <c r="K1244" s="8" t="n"/>
      <c r="L1244" s="8" t="n"/>
      <c r="M1244" s="8" t="n"/>
      <c r="N1244" s="8" t="n"/>
      <c r="O1244" s="8" t="n"/>
      <c r="P1244" s="8" t="n"/>
      <c r="Q1244" s="8" t="n"/>
      <c r="R1244" s="8" t="n"/>
      <c r="S1244" s="8" t="n"/>
      <c r="T1244" s="8" t="n"/>
      <c r="U1244" s="8" t="n"/>
      <c r="V1244" s="8" t="n"/>
      <c r="W1244" s="8" t="n"/>
      <c r="X1244" s="8">
        <f>IF(COUNT(D1244:W1244)=0,"",MIN(D1244:W1244))</f>
        <v/>
      </c>
      <c r="Y1244" s="8">
        <f>IF(COUNT(D1244:W1244)=0,"",MEDIAN(D1244:W1244))</f>
        <v/>
      </c>
      <c r="Z1244" s="8">
        <f>IF(COUNT(D1244:W1244)=0,"",MAX(D1244:W1244))</f>
        <v/>
      </c>
      <c r="AA1244" s="9">
        <f>IF(OR(X1244="",X1244=0),"",(Z1244-X1244)/X1244)</f>
        <v/>
      </c>
      <c r="AB1244" s="7">
        <f>IF(COUNT(D1244:W1244)=0,"",INDEX($D$1:$W$1,MATCH(MIN(D1244:W1244),D1244:W1244,0)))</f>
        <v/>
      </c>
      <c r="AC1244" s="8" t="n">
        <v>5622.83</v>
      </c>
      <c r="AD1244" s="10" t="n">
        <v>1</v>
      </c>
    </row>
    <row r="1245">
      <c r="A1245" s="7" t="inlineStr">
        <is>
          <t>MAT-21-008</t>
        </is>
      </c>
      <c r="B1245" s="4" t="inlineStr">
        <is>
          <t>Tola negra 1/8", plancha 4 x 8 pies</t>
        </is>
      </c>
      <c r="C1245" s="7" t="inlineStr">
        <is>
          <t>plancha</t>
        </is>
      </c>
      <c r="D1245" s="8" t="n">
        <v>4104.8</v>
      </c>
      <c r="E1245" s="8" t="n"/>
      <c r="F1245" s="8" t="n"/>
      <c r="G1245" s="8" t="n"/>
      <c r="H1245" s="8" t="n"/>
      <c r="I1245" s="8" t="n"/>
      <c r="J1245" s="8" t="n"/>
      <c r="K1245" s="8" t="n"/>
      <c r="L1245" s="8" t="n"/>
      <c r="M1245" s="8" t="n"/>
      <c r="N1245" s="8" t="n"/>
      <c r="O1245" s="8" t="n"/>
      <c r="P1245" s="8" t="n"/>
      <c r="Q1245" s="8" t="n"/>
      <c r="R1245" s="8" t="n"/>
      <c r="S1245" s="8" t="n"/>
      <c r="T1245" s="8" t="n"/>
      <c r="U1245" s="8" t="n"/>
      <c r="V1245" s="8" t="n"/>
      <c r="W1245" s="8" t="n"/>
      <c r="X1245" s="8">
        <f>IF(COUNT(D1245:W1245)=0,"",MIN(D1245:W1245))</f>
        <v/>
      </c>
      <c r="Y1245" s="8">
        <f>IF(COUNT(D1245:W1245)=0,"",MEDIAN(D1245:W1245))</f>
        <v/>
      </c>
      <c r="Z1245" s="8">
        <f>IF(COUNT(D1245:W1245)=0,"",MAX(D1245:W1245))</f>
        <v/>
      </c>
      <c r="AA1245" s="9">
        <f>IF(OR(X1245="",X1245=0),"",(Z1245-X1245)/X1245)</f>
        <v/>
      </c>
      <c r="AB1245" s="7">
        <f>IF(COUNT(D1245:W1245)=0,"",INDEX($D$1:$W$1,MATCH(MIN(D1245:W1245),D1245:W1245,0)))</f>
        <v/>
      </c>
      <c r="AC1245" s="8" t="n">
        <v>4104.8</v>
      </c>
      <c r="AD1245" s="10" t="n">
        <v>1</v>
      </c>
    </row>
    <row r="1246">
      <c r="A1246" s="7" t="inlineStr">
        <is>
          <t>MAT-21-009</t>
        </is>
      </c>
      <c r="B1246" s="4" t="inlineStr">
        <is>
          <t>Tola negra 1/8", plancha 5 x 10 pies</t>
        </is>
      </c>
      <c r="C1246" s="7" t="inlineStr">
        <is>
          <t>plancha</t>
        </is>
      </c>
      <c r="D1246" s="8" t="n">
        <v>6428.83</v>
      </c>
      <c r="E1246" s="8" t="n"/>
      <c r="F1246" s="8" t="n"/>
      <c r="G1246" s="8" t="n"/>
      <c r="H1246" s="8" t="n"/>
      <c r="I1246" s="8" t="n"/>
      <c r="J1246" s="8" t="n"/>
      <c r="K1246" s="8" t="n"/>
      <c r="L1246" s="8" t="n"/>
      <c r="M1246" s="8" t="n"/>
      <c r="N1246" s="8" t="n"/>
      <c r="O1246" s="8" t="n"/>
      <c r="P1246" s="8" t="n"/>
      <c r="Q1246" s="8" t="n"/>
      <c r="R1246" s="8" t="n"/>
      <c r="S1246" s="8" t="n"/>
      <c r="T1246" s="8" t="n"/>
      <c r="U1246" s="8" t="n"/>
      <c r="V1246" s="8" t="n"/>
      <c r="W1246" s="8" t="n"/>
      <c r="X1246" s="8">
        <f>IF(COUNT(D1246:W1246)=0,"",MIN(D1246:W1246))</f>
        <v/>
      </c>
      <c r="Y1246" s="8">
        <f>IF(COUNT(D1246:W1246)=0,"",MEDIAN(D1246:W1246))</f>
        <v/>
      </c>
      <c r="Z1246" s="8">
        <f>IF(COUNT(D1246:W1246)=0,"",MAX(D1246:W1246))</f>
        <v/>
      </c>
      <c r="AA1246" s="9">
        <f>IF(OR(X1246="",X1246=0),"",(Z1246-X1246)/X1246)</f>
        <v/>
      </c>
      <c r="AB1246" s="7">
        <f>IF(COUNT(D1246:W1246)=0,"",INDEX($D$1:$W$1,MATCH(MIN(D1246:W1246),D1246:W1246,0)))</f>
        <v/>
      </c>
      <c r="AC1246" s="8" t="n">
        <v>6428.83</v>
      </c>
      <c r="AD1246" s="10" t="n">
        <v>1</v>
      </c>
    </row>
    <row r="1247">
      <c r="A1247" s="7" t="inlineStr">
        <is>
          <t>MAT-21-010</t>
        </is>
      </c>
      <c r="B1247" s="4" t="inlineStr">
        <is>
          <t>Tola negra 3/16", plancha 4 x 8 pies</t>
        </is>
      </c>
      <c r="C1247" s="7" t="inlineStr">
        <is>
          <t>plancha</t>
        </is>
      </c>
      <c r="D1247" s="8" t="n">
        <v>6678.8</v>
      </c>
      <c r="E1247" s="8" t="n"/>
      <c r="F1247" s="8" t="n"/>
      <c r="G1247" s="8" t="n"/>
      <c r="H1247" s="8" t="n"/>
      <c r="I1247" s="8" t="n"/>
      <c r="J1247" s="8" t="n"/>
      <c r="K1247" s="8" t="n"/>
      <c r="L1247" s="8" t="n"/>
      <c r="M1247" s="8" t="n"/>
      <c r="N1247" s="8" t="n"/>
      <c r="O1247" s="8" t="n"/>
      <c r="P1247" s="8" t="n"/>
      <c r="Q1247" s="8" t="n"/>
      <c r="R1247" s="8" t="n"/>
      <c r="S1247" s="8" t="n"/>
      <c r="T1247" s="8" t="n"/>
      <c r="U1247" s="8" t="n"/>
      <c r="V1247" s="8" t="n"/>
      <c r="W1247" s="8" t="n"/>
      <c r="X1247" s="8">
        <f>IF(COUNT(D1247:W1247)=0,"",MIN(D1247:W1247))</f>
        <v/>
      </c>
      <c r="Y1247" s="8">
        <f>IF(COUNT(D1247:W1247)=0,"",MEDIAN(D1247:W1247))</f>
        <v/>
      </c>
      <c r="Z1247" s="8">
        <f>IF(COUNT(D1247:W1247)=0,"",MAX(D1247:W1247))</f>
        <v/>
      </c>
      <c r="AA1247" s="9">
        <f>IF(OR(X1247="",X1247=0),"",(Z1247-X1247)/X1247)</f>
        <v/>
      </c>
      <c r="AB1247" s="7">
        <f>IF(COUNT(D1247:W1247)=0,"",INDEX($D$1:$W$1,MATCH(MIN(D1247:W1247),D1247:W1247,0)))</f>
        <v/>
      </c>
      <c r="AC1247" s="8" t="n">
        <v>6678.8</v>
      </c>
      <c r="AD1247" s="10" t="n">
        <v>1</v>
      </c>
    </row>
    <row r="1248">
      <c r="A1248" s="7" t="inlineStr">
        <is>
          <t>MAT-21-011</t>
        </is>
      </c>
      <c r="B1248" s="4" t="inlineStr">
        <is>
          <t>Tola negra 3/16", plancha 5 x 10 pies</t>
        </is>
      </c>
      <c r="C1248" s="7" t="inlineStr">
        <is>
          <t>plancha</t>
        </is>
      </c>
      <c r="D1248" s="8" t="n">
        <v>10410.48</v>
      </c>
      <c r="E1248" s="8" t="n"/>
      <c r="F1248" s="8" t="n"/>
      <c r="G1248" s="8" t="n"/>
      <c r="H1248" s="8" t="n"/>
      <c r="I1248" s="8" t="n"/>
      <c r="J1248" s="8" t="n"/>
      <c r="K1248" s="8" t="n"/>
      <c r="L1248" s="8" t="n"/>
      <c r="M1248" s="8" t="n"/>
      <c r="N1248" s="8" t="n"/>
      <c r="O1248" s="8" t="n"/>
      <c r="P1248" s="8" t="n"/>
      <c r="Q1248" s="8" t="n"/>
      <c r="R1248" s="8" t="n"/>
      <c r="S1248" s="8" t="n"/>
      <c r="T1248" s="8" t="n"/>
      <c r="U1248" s="8" t="n"/>
      <c r="V1248" s="8" t="n"/>
      <c r="W1248" s="8" t="n"/>
      <c r="X1248" s="8">
        <f>IF(COUNT(D1248:W1248)=0,"",MIN(D1248:W1248))</f>
        <v/>
      </c>
      <c r="Y1248" s="8">
        <f>IF(COUNT(D1248:W1248)=0,"",MEDIAN(D1248:W1248))</f>
        <v/>
      </c>
      <c r="Z1248" s="8">
        <f>IF(COUNT(D1248:W1248)=0,"",MAX(D1248:W1248))</f>
        <v/>
      </c>
      <c r="AA1248" s="9">
        <f>IF(OR(X1248="",X1248=0),"",(Z1248-X1248)/X1248)</f>
        <v/>
      </c>
      <c r="AB1248" s="7">
        <f>IF(COUNT(D1248:W1248)=0,"",INDEX($D$1:$W$1,MATCH(MIN(D1248:W1248),D1248:W1248,0)))</f>
        <v/>
      </c>
      <c r="AC1248" s="8" t="n">
        <v>10410.48</v>
      </c>
      <c r="AD1248" s="10" t="n">
        <v>1</v>
      </c>
    </row>
    <row r="1249">
      <c r="A1249" s="7" t="inlineStr">
        <is>
          <t>MAT-21-012</t>
        </is>
      </c>
      <c r="B1249" s="4" t="inlineStr">
        <is>
          <t>Tola negra 3/16", plancha 6 x 10 pies</t>
        </is>
      </c>
      <c r="C1249" s="7" t="inlineStr">
        <is>
          <t>plancha</t>
        </is>
      </c>
      <c r="D1249" s="8" t="n">
        <v>12392.84</v>
      </c>
      <c r="E1249" s="8" t="n"/>
      <c r="F1249" s="8" t="n"/>
      <c r="G1249" s="8" t="n"/>
      <c r="H1249" s="8" t="n"/>
      <c r="I1249" s="8" t="n"/>
      <c r="J1249" s="8" t="n"/>
      <c r="K1249" s="8" t="n"/>
      <c r="L1249" s="8" t="n"/>
      <c r="M1249" s="8" t="n"/>
      <c r="N1249" s="8" t="n"/>
      <c r="O1249" s="8" t="n"/>
      <c r="P1249" s="8" t="n"/>
      <c r="Q1249" s="8" t="n"/>
      <c r="R1249" s="8" t="n"/>
      <c r="S1249" s="8" t="n"/>
      <c r="T1249" s="8" t="n"/>
      <c r="U1249" s="8" t="n"/>
      <c r="V1249" s="8" t="n"/>
      <c r="W1249" s="8" t="n"/>
      <c r="X1249" s="8">
        <f>IF(COUNT(D1249:W1249)=0,"",MIN(D1249:W1249))</f>
        <v/>
      </c>
      <c r="Y1249" s="8">
        <f>IF(COUNT(D1249:W1249)=0,"",MEDIAN(D1249:W1249))</f>
        <v/>
      </c>
      <c r="Z1249" s="8">
        <f>IF(COUNT(D1249:W1249)=0,"",MAX(D1249:W1249))</f>
        <v/>
      </c>
      <c r="AA1249" s="9">
        <f>IF(OR(X1249="",X1249=0),"",(Z1249-X1249)/X1249)</f>
        <v/>
      </c>
      <c r="AB1249" s="7">
        <f>IF(COUNT(D1249:W1249)=0,"",INDEX($D$1:$W$1,MATCH(MIN(D1249:W1249),D1249:W1249,0)))</f>
        <v/>
      </c>
      <c r="AC1249" s="8" t="n">
        <v>12392.84</v>
      </c>
      <c r="AD1249" s="10" t="n">
        <v>1</v>
      </c>
    </row>
    <row r="1250">
      <c r="A1250" s="7" t="inlineStr">
        <is>
          <t>MAT-21-013</t>
        </is>
      </c>
      <c r="B1250" s="4" t="inlineStr">
        <is>
          <t>Tola negra 1/4", plancha 4 x 8 pies</t>
        </is>
      </c>
      <c r="C1250" s="7" t="inlineStr">
        <is>
          <t>plancha</t>
        </is>
      </c>
      <c r="D1250" s="8" t="n">
        <v>8276.58</v>
      </c>
      <c r="E1250" s="8" t="n"/>
      <c r="F1250" s="8" t="n"/>
      <c r="G1250" s="8" t="n"/>
      <c r="H1250" s="8" t="n"/>
      <c r="I1250" s="8" t="n"/>
      <c r="J1250" s="8" t="n"/>
      <c r="K1250" s="8" t="n"/>
      <c r="L1250" s="8" t="n"/>
      <c r="M1250" s="8" t="n"/>
      <c r="N1250" s="8" t="n"/>
      <c r="O1250" s="8" t="n"/>
      <c r="P1250" s="8" t="n"/>
      <c r="Q1250" s="8" t="n"/>
      <c r="R1250" s="8" t="n"/>
      <c r="S1250" s="8" t="n"/>
      <c r="T1250" s="8" t="n"/>
      <c r="U1250" s="8" t="n"/>
      <c r="V1250" s="8" t="n"/>
      <c r="W1250" s="8" t="n"/>
      <c r="X1250" s="8">
        <f>IF(COUNT(D1250:W1250)=0,"",MIN(D1250:W1250))</f>
        <v/>
      </c>
      <c r="Y1250" s="8">
        <f>IF(COUNT(D1250:W1250)=0,"",MEDIAN(D1250:W1250))</f>
        <v/>
      </c>
      <c r="Z1250" s="8">
        <f>IF(COUNT(D1250:W1250)=0,"",MAX(D1250:W1250))</f>
        <v/>
      </c>
      <c r="AA1250" s="9">
        <f>IF(OR(X1250="",X1250=0),"",(Z1250-X1250)/X1250)</f>
        <v/>
      </c>
      <c r="AB1250" s="7">
        <f>IF(COUNT(D1250:W1250)=0,"",INDEX($D$1:$W$1,MATCH(MIN(D1250:W1250),D1250:W1250,0)))</f>
        <v/>
      </c>
      <c r="AC1250" s="8" t="n">
        <v>8276.58</v>
      </c>
      <c r="AD1250" s="10" t="n">
        <v>1</v>
      </c>
    </row>
    <row r="1251">
      <c r="A1251" s="7" t="inlineStr">
        <is>
          <t>MAT-21-014</t>
        </is>
      </c>
      <c r="B1251" s="4" t="inlineStr">
        <is>
          <t>Tola negra 1/4", plancha 6 x 10 pies</t>
        </is>
      </c>
      <c r="C1251" s="7" t="inlineStr">
        <is>
          <t>plancha</t>
        </is>
      </c>
      <c r="D1251" s="8" t="n">
        <v>16280.34</v>
      </c>
      <c r="E1251" s="8" t="n"/>
      <c r="F1251" s="8" t="n"/>
      <c r="G1251" s="8" t="n"/>
      <c r="H1251" s="8" t="n"/>
      <c r="I1251" s="8" t="n"/>
      <c r="J1251" s="8" t="n"/>
      <c r="K1251" s="8" t="n"/>
      <c r="L1251" s="8" t="n"/>
      <c r="M1251" s="8" t="n"/>
      <c r="N1251" s="8" t="n"/>
      <c r="O1251" s="8" t="n"/>
      <c r="P1251" s="8" t="n"/>
      <c r="Q1251" s="8" t="n"/>
      <c r="R1251" s="8" t="n"/>
      <c r="S1251" s="8" t="n"/>
      <c r="T1251" s="8" t="n"/>
      <c r="U1251" s="8" t="n"/>
      <c r="V1251" s="8" t="n"/>
      <c r="W1251" s="8" t="n"/>
      <c r="X1251" s="8">
        <f>IF(COUNT(D1251:W1251)=0,"",MIN(D1251:W1251))</f>
        <v/>
      </c>
      <c r="Y1251" s="8">
        <f>IF(COUNT(D1251:W1251)=0,"",MEDIAN(D1251:W1251))</f>
        <v/>
      </c>
      <c r="Z1251" s="8">
        <f>IF(COUNT(D1251:W1251)=0,"",MAX(D1251:W1251))</f>
        <v/>
      </c>
      <c r="AA1251" s="9">
        <f>IF(OR(X1251="",X1251=0),"",(Z1251-X1251)/X1251)</f>
        <v/>
      </c>
      <c r="AB1251" s="7">
        <f>IF(COUNT(D1251:W1251)=0,"",INDEX($D$1:$W$1,MATCH(MIN(D1251:W1251),D1251:W1251,0)))</f>
        <v/>
      </c>
      <c r="AC1251" s="8" t="n">
        <v>16280.34</v>
      </c>
      <c r="AD1251" s="10" t="n">
        <v>1</v>
      </c>
    </row>
    <row r="1252">
      <c r="A1252" s="7" t="inlineStr">
        <is>
          <t>MAT-21-015</t>
        </is>
      </c>
      <c r="B1252" s="4" t="inlineStr">
        <is>
          <t>Tola negra 3/8", plancha 4 x 8 pies</t>
        </is>
      </c>
      <c r="C1252" s="7" t="inlineStr">
        <is>
          <t>plancha</t>
        </is>
      </c>
      <c r="D1252" s="8" t="n">
        <v>12660.29</v>
      </c>
      <c r="E1252" s="8" t="n"/>
      <c r="F1252" s="8" t="n"/>
      <c r="G1252" s="8" t="n"/>
      <c r="H1252" s="8" t="n"/>
      <c r="I1252" s="8" t="n"/>
      <c r="J1252" s="8" t="n"/>
      <c r="K1252" s="8" t="n"/>
      <c r="L1252" s="8" t="n"/>
      <c r="M1252" s="8" t="n"/>
      <c r="N1252" s="8" t="n"/>
      <c r="O1252" s="8" t="n"/>
      <c r="P1252" s="8" t="n"/>
      <c r="Q1252" s="8" t="n"/>
      <c r="R1252" s="8" t="n"/>
      <c r="S1252" s="8" t="n"/>
      <c r="T1252" s="8" t="n"/>
      <c r="U1252" s="8" t="n"/>
      <c r="V1252" s="8" t="n"/>
      <c r="W1252" s="8" t="n"/>
      <c r="X1252" s="8">
        <f>IF(COUNT(D1252:W1252)=0,"",MIN(D1252:W1252))</f>
        <v/>
      </c>
      <c r="Y1252" s="8">
        <f>IF(COUNT(D1252:W1252)=0,"",MEDIAN(D1252:W1252))</f>
        <v/>
      </c>
      <c r="Z1252" s="8">
        <f>IF(COUNT(D1252:W1252)=0,"",MAX(D1252:W1252))</f>
        <v/>
      </c>
      <c r="AA1252" s="9">
        <f>IF(OR(X1252="",X1252=0),"",(Z1252-X1252)/X1252)</f>
        <v/>
      </c>
      <c r="AB1252" s="7">
        <f>IF(COUNT(D1252:W1252)=0,"",INDEX($D$1:$W$1,MATCH(MIN(D1252:W1252),D1252:W1252,0)))</f>
        <v/>
      </c>
      <c r="AC1252" s="8" t="n">
        <v>12660.29</v>
      </c>
      <c r="AD1252" s="10" t="n">
        <v>1</v>
      </c>
    </row>
    <row r="1253">
      <c r="A1253" s="7" t="inlineStr">
        <is>
          <t>MAT-21-016</t>
        </is>
      </c>
      <c r="B1253" s="4" t="inlineStr">
        <is>
          <t>Tola negra 5/8", plancha 4 x 8 pies</t>
        </is>
      </c>
      <c r="C1253" s="7" t="inlineStr">
        <is>
          <t>plancha</t>
        </is>
      </c>
      <c r="D1253" s="8" t="n">
        <v>21001.52</v>
      </c>
      <c r="E1253" s="8" t="n"/>
      <c r="F1253" s="8" t="n"/>
      <c r="G1253" s="8" t="n"/>
      <c r="H1253" s="8" t="n"/>
      <c r="I1253" s="8" t="n"/>
      <c r="J1253" s="8" t="n"/>
      <c r="K1253" s="8" t="n"/>
      <c r="L1253" s="8" t="n"/>
      <c r="M1253" s="8" t="n"/>
      <c r="N1253" s="8" t="n"/>
      <c r="O1253" s="8" t="n"/>
      <c r="P1253" s="8" t="n"/>
      <c r="Q1253" s="8" t="n"/>
      <c r="R1253" s="8" t="n"/>
      <c r="S1253" s="8" t="n"/>
      <c r="T1253" s="8" t="n"/>
      <c r="U1253" s="8" t="n"/>
      <c r="V1253" s="8" t="n"/>
      <c r="W1253" s="8" t="n"/>
      <c r="X1253" s="8">
        <f>IF(COUNT(D1253:W1253)=0,"",MIN(D1253:W1253))</f>
        <v/>
      </c>
      <c r="Y1253" s="8">
        <f>IF(COUNT(D1253:W1253)=0,"",MEDIAN(D1253:W1253))</f>
        <v/>
      </c>
      <c r="Z1253" s="8">
        <f>IF(COUNT(D1253:W1253)=0,"",MAX(D1253:W1253))</f>
        <v/>
      </c>
      <c r="AA1253" s="9">
        <f>IF(OR(X1253="",X1253=0),"",(Z1253-X1253)/X1253)</f>
        <v/>
      </c>
      <c r="AB1253" s="7">
        <f>IF(COUNT(D1253:W1253)=0,"",INDEX($D$1:$W$1,MATCH(MIN(D1253:W1253),D1253:W1253,0)))</f>
        <v/>
      </c>
      <c r="AC1253" s="8" t="n">
        <v>21001.52</v>
      </c>
      <c r="AD1253" s="10" t="n">
        <v>1</v>
      </c>
    </row>
    <row r="1254">
      <c r="A1254" s="7" t="inlineStr">
        <is>
          <t>MAT-21-017</t>
        </is>
      </c>
      <c r="B1254" s="4" t="inlineStr">
        <is>
          <t>Tola negra 3/4", plancha 4 x 8 pies</t>
        </is>
      </c>
      <c r="C1254" s="7" t="inlineStr">
        <is>
          <t>plancha</t>
        </is>
      </c>
      <c r="D1254" s="8" t="n">
        <v>27408.31</v>
      </c>
      <c r="E1254" s="8" t="n"/>
      <c r="F1254" s="8" t="n"/>
      <c r="G1254" s="8" t="n"/>
      <c r="H1254" s="8" t="n"/>
      <c r="I1254" s="8" t="n"/>
      <c r="J1254" s="8" t="n"/>
      <c r="K1254" s="8" t="n"/>
      <c r="L1254" s="8" t="n"/>
      <c r="M1254" s="8" t="n"/>
      <c r="N1254" s="8" t="n"/>
      <c r="O1254" s="8" t="n"/>
      <c r="P1254" s="8" t="n"/>
      <c r="Q1254" s="8" t="n"/>
      <c r="R1254" s="8" t="n"/>
      <c r="S1254" s="8" t="n"/>
      <c r="T1254" s="8" t="n"/>
      <c r="U1254" s="8" t="n"/>
      <c r="V1254" s="8" t="n"/>
      <c r="W1254" s="8" t="n"/>
      <c r="X1254" s="8">
        <f>IF(COUNT(D1254:W1254)=0,"",MIN(D1254:W1254))</f>
        <v/>
      </c>
      <c r="Y1254" s="8">
        <f>IF(COUNT(D1254:W1254)=0,"",MEDIAN(D1254:W1254))</f>
        <v/>
      </c>
      <c r="Z1254" s="8">
        <f>IF(COUNT(D1254:W1254)=0,"",MAX(D1254:W1254))</f>
        <v/>
      </c>
      <c r="AA1254" s="9">
        <f>IF(OR(X1254="",X1254=0),"",(Z1254-X1254)/X1254)</f>
        <v/>
      </c>
      <c r="AB1254" s="7">
        <f>IF(COUNT(D1254:W1254)=0,"",INDEX($D$1:$W$1,MATCH(MIN(D1254:W1254),D1254:W1254,0)))</f>
        <v/>
      </c>
      <c r="AC1254" s="8" t="n">
        <v>27408.31</v>
      </c>
      <c r="AD1254" s="10" t="n">
        <v>1</v>
      </c>
    </row>
    <row r="1255">
      <c r="A1255" s="7" t="inlineStr">
        <is>
          <t>MAT-21-018</t>
        </is>
      </c>
      <c r="B1255" s="4" t="inlineStr">
        <is>
          <t>Tola negra 1", plancha 4 x 8 pies</t>
        </is>
      </c>
      <c r="C1255" s="7" t="inlineStr">
        <is>
          <t>plancha</t>
        </is>
      </c>
      <c r="D1255" s="8" t="n">
        <v>37319.49</v>
      </c>
      <c r="E1255" s="8" t="n"/>
      <c r="F1255" s="8" t="n"/>
      <c r="G1255" s="8" t="n"/>
      <c r="H1255" s="8" t="n"/>
      <c r="I1255" s="8" t="n"/>
      <c r="J1255" s="8" t="n"/>
      <c r="K1255" s="8" t="n"/>
      <c r="L1255" s="8" t="n"/>
      <c r="M1255" s="8" t="n"/>
      <c r="N1255" s="8" t="n"/>
      <c r="O1255" s="8" t="n"/>
      <c r="P1255" s="8" t="n"/>
      <c r="Q1255" s="8" t="n"/>
      <c r="R1255" s="8" t="n"/>
      <c r="S1255" s="8" t="n"/>
      <c r="T1255" s="8" t="n"/>
      <c r="U1255" s="8" t="n"/>
      <c r="V1255" s="8" t="n"/>
      <c r="W1255" s="8" t="n"/>
      <c r="X1255" s="8">
        <f>IF(COUNT(D1255:W1255)=0,"",MIN(D1255:W1255))</f>
        <v/>
      </c>
      <c r="Y1255" s="8">
        <f>IF(COUNT(D1255:W1255)=0,"",MEDIAN(D1255:W1255))</f>
        <v/>
      </c>
      <c r="Z1255" s="8">
        <f>IF(COUNT(D1255:W1255)=0,"",MAX(D1255:W1255))</f>
        <v/>
      </c>
      <c r="AA1255" s="9">
        <f>IF(OR(X1255="",X1255=0),"",(Z1255-X1255)/X1255)</f>
        <v/>
      </c>
      <c r="AB1255" s="7">
        <f>IF(COUNT(D1255:W1255)=0,"",INDEX($D$1:$W$1,MATCH(MIN(D1255:W1255),D1255:W1255,0)))</f>
        <v/>
      </c>
      <c r="AC1255" s="8" t="n">
        <v>37319.49</v>
      </c>
      <c r="AD1255" s="10" t="n">
        <v>1</v>
      </c>
    </row>
    <row r="1256">
      <c r="A1256" s="7" t="inlineStr">
        <is>
          <t>MAT-21-019</t>
        </is>
      </c>
      <c r="B1256" s="4" t="inlineStr">
        <is>
          <t>Tola corrugada 3/32", plancha 4 x 8 pies</t>
        </is>
      </c>
      <c r="C1256" s="7" t="inlineStr">
        <is>
          <t>plancha</t>
        </is>
      </c>
      <c r="D1256" s="8" t="n">
        <v>3253.65</v>
      </c>
      <c r="E1256" s="8" t="n"/>
      <c r="F1256" s="8" t="n"/>
      <c r="G1256" s="8" t="n"/>
      <c r="H1256" s="8" t="n"/>
      <c r="I1256" s="8" t="n"/>
      <c r="J1256" s="8" t="n"/>
      <c r="K1256" s="8" t="n"/>
      <c r="L1256" s="8" t="n"/>
      <c r="M1256" s="8" t="n"/>
      <c r="N1256" s="8" t="n"/>
      <c r="O1256" s="8" t="n"/>
      <c r="P1256" s="8" t="n"/>
      <c r="Q1256" s="8" t="n"/>
      <c r="R1256" s="8" t="n"/>
      <c r="S1256" s="8" t="n"/>
      <c r="T1256" s="8" t="n"/>
      <c r="U1256" s="8" t="n"/>
      <c r="V1256" s="8" t="n"/>
      <c r="W1256" s="8" t="n"/>
      <c r="X1256" s="8">
        <f>IF(COUNT(D1256:W1256)=0,"",MIN(D1256:W1256))</f>
        <v/>
      </c>
      <c r="Y1256" s="8">
        <f>IF(COUNT(D1256:W1256)=0,"",MEDIAN(D1256:W1256))</f>
        <v/>
      </c>
      <c r="Z1256" s="8">
        <f>IF(COUNT(D1256:W1256)=0,"",MAX(D1256:W1256))</f>
        <v/>
      </c>
      <c r="AA1256" s="9">
        <f>IF(OR(X1256="",X1256=0),"",(Z1256-X1256)/X1256)</f>
        <v/>
      </c>
      <c r="AB1256" s="7">
        <f>IF(COUNT(D1256:W1256)=0,"",INDEX($D$1:$W$1,MATCH(MIN(D1256:W1256),D1256:W1256,0)))</f>
        <v/>
      </c>
      <c r="AC1256" s="8" t="n">
        <v>3253.65</v>
      </c>
      <c r="AD1256" s="10" t="n">
        <v>1</v>
      </c>
    </row>
    <row r="1257">
      <c r="A1257" s="7" t="inlineStr">
        <is>
          <t>MAT-21-020</t>
        </is>
      </c>
      <c r="B1257" s="4" t="inlineStr">
        <is>
          <t>Tola corrugada 1/8", plancha 4 x 8 pies</t>
        </is>
      </c>
      <c r="C1257" s="7" t="inlineStr">
        <is>
          <t>plancha</t>
        </is>
      </c>
      <c r="D1257" s="8" t="n">
        <v>4279.86</v>
      </c>
      <c r="E1257" s="8" t="n"/>
      <c r="F1257" s="8" t="n"/>
      <c r="G1257" s="8" t="n"/>
      <c r="H1257" s="8" t="n"/>
      <c r="I1257" s="8" t="n"/>
      <c r="J1257" s="8" t="n"/>
      <c r="K1257" s="8" t="n"/>
      <c r="L1257" s="8" t="n"/>
      <c r="M1257" s="8" t="n"/>
      <c r="N1257" s="8" t="n"/>
      <c r="O1257" s="8" t="n"/>
      <c r="P1257" s="8" t="n"/>
      <c r="Q1257" s="8" t="n"/>
      <c r="R1257" s="8" t="n"/>
      <c r="S1257" s="8" t="n"/>
      <c r="T1257" s="8" t="n"/>
      <c r="U1257" s="8" t="n"/>
      <c r="V1257" s="8" t="n"/>
      <c r="W1257" s="8" t="n"/>
      <c r="X1257" s="8">
        <f>IF(COUNT(D1257:W1257)=0,"",MIN(D1257:W1257))</f>
        <v/>
      </c>
      <c r="Y1257" s="8">
        <f>IF(COUNT(D1257:W1257)=0,"",MEDIAN(D1257:W1257))</f>
        <v/>
      </c>
      <c r="Z1257" s="8">
        <f>IF(COUNT(D1257:W1257)=0,"",MAX(D1257:W1257))</f>
        <v/>
      </c>
      <c r="AA1257" s="9">
        <f>IF(OR(X1257="",X1257=0),"",(Z1257-X1257)/X1257)</f>
        <v/>
      </c>
      <c r="AB1257" s="7">
        <f>IF(COUNT(D1257:W1257)=0,"",INDEX($D$1:$W$1,MATCH(MIN(D1257:W1257),D1257:W1257,0)))</f>
        <v/>
      </c>
      <c r="AC1257" s="8" t="n">
        <v>4279.86</v>
      </c>
      <c r="AD1257" s="10" t="n">
        <v>1</v>
      </c>
    </row>
    <row r="1258">
      <c r="A1258" s="7" t="inlineStr">
        <is>
          <t>MAT-21-021</t>
        </is>
      </c>
      <c r="B1258" s="4" t="inlineStr">
        <is>
          <t>Tola corrugada 3/16", plancha 4 x 8 pies</t>
        </is>
      </c>
      <c r="C1258" s="7" t="inlineStr">
        <is>
          <t>plancha</t>
        </is>
      </c>
      <c r="D1258" s="8" t="n">
        <v>6433.47</v>
      </c>
      <c r="E1258" s="8" t="n"/>
      <c r="F1258" s="8" t="n"/>
      <c r="G1258" s="8" t="n"/>
      <c r="H1258" s="8" t="n"/>
      <c r="I1258" s="8" t="n"/>
      <c r="J1258" s="8" t="n"/>
      <c r="K1258" s="8" t="n"/>
      <c r="L1258" s="8" t="n"/>
      <c r="M1258" s="8" t="n"/>
      <c r="N1258" s="8" t="n"/>
      <c r="O1258" s="8" t="n"/>
      <c r="P1258" s="8" t="n"/>
      <c r="Q1258" s="8" t="n"/>
      <c r="R1258" s="8" t="n"/>
      <c r="S1258" s="8" t="n"/>
      <c r="T1258" s="8" t="n"/>
      <c r="U1258" s="8" t="n"/>
      <c r="V1258" s="8" t="n"/>
      <c r="W1258" s="8" t="n"/>
      <c r="X1258" s="8">
        <f>IF(COUNT(D1258:W1258)=0,"",MIN(D1258:W1258))</f>
        <v/>
      </c>
      <c r="Y1258" s="8">
        <f>IF(COUNT(D1258:W1258)=0,"",MEDIAN(D1258:W1258))</f>
        <v/>
      </c>
      <c r="Z1258" s="8">
        <f>IF(COUNT(D1258:W1258)=0,"",MAX(D1258:W1258))</f>
        <v/>
      </c>
      <c r="AA1258" s="9">
        <f>IF(OR(X1258="",X1258=0),"",(Z1258-X1258)/X1258)</f>
        <v/>
      </c>
      <c r="AB1258" s="7">
        <f>IF(COUNT(D1258:W1258)=0,"",INDEX($D$1:$W$1,MATCH(MIN(D1258:W1258),D1258:W1258,0)))</f>
        <v/>
      </c>
      <c r="AC1258" s="8" t="n">
        <v>6433.47</v>
      </c>
      <c r="AD1258" s="10" t="n">
        <v>1</v>
      </c>
    </row>
    <row r="1259">
      <c r="A1259" s="7" t="inlineStr">
        <is>
          <t>MAT-21-022</t>
        </is>
      </c>
      <c r="B1259" s="4" t="inlineStr">
        <is>
          <t>Tola galvanizada 4 x 8 pies, 25 lb</t>
        </is>
      </c>
      <c r="C1259" s="7" t="inlineStr">
        <is>
          <t>plancha</t>
        </is>
      </c>
      <c r="D1259" s="8" t="n">
        <v>825.17</v>
      </c>
      <c r="E1259" s="8" t="n"/>
      <c r="F1259" s="8" t="n"/>
      <c r="G1259" s="8" t="n"/>
      <c r="H1259" s="8" t="n"/>
      <c r="I1259" s="8" t="n"/>
      <c r="J1259" s="8" t="n"/>
      <c r="K1259" s="8" t="n"/>
      <c r="L1259" s="8" t="n"/>
      <c r="M1259" s="8" t="n"/>
      <c r="N1259" s="8" t="n"/>
      <c r="O1259" s="8" t="n"/>
      <c r="P1259" s="8" t="n"/>
      <c r="Q1259" s="8" t="n"/>
      <c r="R1259" s="8" t="n"/>
      <c r="S1259" s="8" t="n"/>
      <c r="T1259" s="8" t="n"/>
      <c r="U1259" s="8" t="n"/>
      <c r="V1259" s="8" t="n"/>
      <c r="W1259" s="8" t="n"/>
      <c r="X1259" s="8">
        <f>IF(COUNT(D1259:W1259)=0,"",MIN(D1259:W1259))</f>
        <v/>
      </c>
      <c r="Y1259" s="8">
        <f>IF(COUNT(D1259:W1259)=0,"",MEDIAN(D1259:W1259))</f>
        <v/>
      </c>
      <c r="Z1259" s="8">
        <f>IF(COUNT(D1259:W1259)=0,"",MAX(D1259:W1259))</f>
        <v/>
      </c>
      <c r="AA1259" s="9">
        <f>IF(OR(X1259="",X1259=0),"",(Z1259-X1259)/X1259)</f>
        <v/>
      </c>
      <c r="AB1259" s="7">
        <f>IF(COUNT(D1259:W1259)=0,"",INDEX($D$1:$W$1,MATCH(MIN(D1259:W1259),D1259:W1259,0)))</f>
        <v/>
      </c>
      <c r="AC1259" s="8" t="n">
        <v>825.17</v>
      </c>
      <c r="AD1259" s="10" t="n">
        <v>1</v>
      </c>
    </row>
    <row r="1260">
      <c r="A1260" s="7" t="inlineStr">
        <is>
          <t>MAT-21-023</t>
        </is>
      </c>
      <c r="B1260" s="4" t="inlineStr">
        <is>
          <t>Tola galvanizada 4 x 8 pies, 32 lb</t>
        </is>
      </c>
      <c r="C1260" s="7" t="inlineStr">
        <is>
          <t>plancha</t>
        </is>
      </c>
      <c r="D1260" s="8" t="n">
        <v>941.99</v>
      </c>
      <c r="E1260" s="8" t="n"/>
      <c r="F1260" s="8" t="n"/>
      <c r="G1260" s="8" t="n"/>
      <c r="H1260" s="8" t="n"/>
      <c r="I1260" s="8" t="n"/>
      <c r="J1260" s="8" t="n"/>
      <c r="K1260" s="8" t="n"/>
      <c r="L1260" s="8" t="n"/>
      <c r="M1260" s="8" t="n"/>
      <c r="N1260" s="8" t="n"/>
      <c r="O1260" s="8" t="n"/>
      <c r="P1260" s="8" t="n"/>
      <c r="Q1260" s="8" t="n"/>
      <c r="R1260" s="8" t="n"/>
      <c r="S1260" s="8" t="n"/>
      <c r="T1260" s="8" t="n"/>
      <c r="U1260" s="8" t="n"/>
      <c r="V1260" s="8" t="n"/>
      <c r="W1260" s="8" t="n"/>
      <c r="X1260" s="8">
        <f>IF(COUNT(D1260:W1260)=0,"",MIN(D1260:W1260))</f>
        <v/>
      </c>
      <c r="Y1260" s="8">
        <f>IF(COUNT(D1260:W1260)=0,"",MEDIAN(D1260:W1260))</f>
        <v/>
      </c>
      <c r="Z1260" s="8">
        <f>IF(COUNT(D1260:W1260)=0,"",MAX(D1260:W1260))</f>
        <v/>
      </c>
      <c r="AA1260" s="9">
        <f>IF(OR(X1260="",X1260=0),"",(Z1260-X1260)/X1260)</f>
        <v/>
      </c>
      <c r="AB1260" s="7">
        <f>IF(COUNT(D1260:W1260)=0,"",INDEX($D$1:$W$1,MATCH(MIN(D1260:W1260),D1260:W1260,0)))</f>
        <v/>
      </c>
      <c r="AC1260" s="8" t="n">
        <v>941.99</v>
      </c>
      <c r="AD1260" s="10" t="n">
        <v>1</v>
      </c>
    </row>
    <row r="1261">
      <c r="A1261" s="7" t="inlineStr">
        <is>
          <t>MAT-21-024</t>
        </is>
      </c>
      <c r="B1261" s="4" t="inlineStr">
        <is>
          <t>Tola galvanizada 4 x 8 pies, 44 lb</t>
        </is>
      </c>
      <c r="C1261" s="7" t="inlineStr">
        <is>
          <t>plancha</t>
        </is>
      </c>
      <c r="D1261" s="8" t="n">
        <v>1169.6</v>
      </c>
      <c r="E1261" s="8" t="n"/>
      <c r="F1261" s="8" t="n"/>
      <c r="G1261" s="8" t="n"/>
      <c r="H1261" s="8" t="n"/>
      <c r="I1261" s="8" t="n"/>
      <c r="J1261" s="8" t="n"/>
      <c r="K1261" s="8" t="n"/>
      <c r="L1261" s="8" t="n"/>
      <c r="M1261" s="8" t="n"/>
      <c r="N1261" s="8" t="n"/>
      <c r="O1261" s="8" t="n"/>
      <c r="P1261" s="8" t="n"/>
      <c r="Q1261" s="8" t="n"/>
      <c r="R1261" s="8" t="n"/>
      <c r="S1261" s="8" t="n"/>
      <c r="T1261" s="8" t="n"/>
      <c r="U1261" s="8" t="n"/>
      <c r="V1261" s="8" t="n"/>
      <c r="W1261" s="8" t="n"/>
      <c r="X1261" s="8">
        <f>IF(COUNT(D1261:W1261)=0,"",MIN(D1261:W1261))</f>
        <v/>
      </c>
      <c r="Y1261" s="8">
        <f>IF(COUNT(D1261:W1261)=0,"",MEDIAN(D1261:W1261))</f>
        <v/>
      </c>
      <c r="Z1261" s="8">
        <f>IF(COUNT(D1261:W1261)=0,"",MAX(D1261:W1261))</f>
        <v/>
      </c>
      <c r="AA1261" s="9">
        <f>IF(OR(X1261="",X1261=0),"",(Z1261-X1261)/X1261)</f>
        <v/>
      </c>
      <c r="AB1261" s="7">
        <f>IF(COUNT(D1261:W1261)=0,"",INDEX($D$1:$W$1,MATCH(MIN(D1261:W1261),D1261:W1261,0)))</f>
        <v/>
      </c>
      <c r="AC1261" s="8" t="n">
        <v>1169.6</v>
      </c>
      <c r="AD1261" s="10" t="n">
        <v>1</v>
      </c>
    </row>
    <row r="1262">
      <c r="A1262" s="7" t="inlineStr">
        <is>
          <t>MAT-21-025</t>
        </is>
      </c>
      <c r="B1262" s="4" t="inlineStr">
        <is>
          <t>Tola galvanizada 4 x 8 pies, 52 lb</t>
        </is>
      </c>
      <c r="C1262" s="7" t="inlineStr">
        <is>
          <t>plancha</t>
        </is>
      </c>
      <c r="D1262" s="8" t="n">
        <v>1551.37</v>
      </c>
      <c r="E1262" s="8" t="n"/>
      <c r="F1262" s="8" t="n"/>
      <c r="G1262" s="8" t="n"/>
      <c r="H1262" s="8" t="n"/>
      <c r="I1262" s="8" t="n"/>
      <c r="J1262" s="8" t="n"/>
      <c r="K1262" s="8" t="n"/>
      <c r="L1262" s="8" t="n"/>
      <c r="M1262" s="8" t="n"/>
      <c r="N1262" s="8" t="n"/>
      <c r="O1262" s="8" t="n"/>
      <c r="P1262" s="8" t="n"/>
      <c r="Q1262" s="8" t="n"/>
      <c r="R1262" s="8" t="n"/>
      <c r="S1262" s="8" t="n"/>
      <c r="T1262" s="8" t="n"/>
      <c r="U1262" s="8" t="n"/>
      <c r="V1262" s="8" t="n"/>
      <c r="W1262" s="8" t="n"/>
      <c r="X1262" s="8">
        <f>IF(COUNT(D1262:W1262)=0,"",MIN(D1262:W1262))</f>
        <v/>
      </c>
      <c r="Y1262" s="8">
        <f>IF(COUNT(D1262:W1262)=0,"",MEDIAN(D1262:W1262))</f>
        <v/>
      </c>
      <c r="Z1262" s="8">
        <f>IF(COUNT(D1262:W1262)=0,"",MAX(D1262:W1262))</f>
        <v/>
      </c>
      <c r="AA1262" s="9">
        <f>IF(OR(X1262="",X1262=0),"",(Z1262-X1262)/X1262)</f>
        <v/>
      </c>
      <c r="AB1262" s="7">
        <f>IF(COUNT(D1262:W1262)=0,"",INDEX($D$1:$W$1,MATCH(MIN(D1262:W1262),D1262:W1262,0)))</f>
        <v/>
      </c>
      <c r="AC1262" s="8" t="n">
        <v>1551.37</v>
      </c>
      <c r="AD1262" s="10" t="n">
        <v>1</v>
      </c>
    </row>
    <row r="1263">
      <c r="A1263" s="7" t="inlineStr">
        <is>
          <t>MAT-21-026</t>
        </is>
      </c>
      <c r="B1263" s="4" t="inlineStr">
        <is>
          <t>Tola galvanizada 4 x 8 pies, 83.75 lb</t>
        </is>
      </c>
      <c r="C1263" s="7" t="inlineStr">
        <is>
          <t>plancha</t>
        </is>
      </c>
      <c r="D1263" s="8" t="n">
        <v>2364.86</v>
      </c>
      <c r="E1263" s="8" t="n"/>
      <c r="F1263" s="8" t="n"/>
      <c r="G1263" s="8" t="n"/>
      <c r="H1263" s="8" t="n"/>
      <c r="I1263" s="8" t="n"/>
      <c r="J1263" s="8" t="n"/>
      <c r="K1263" s="8" t="n"/>
      <c r="L1263" s="8" t="n"/>
      <c r="M1263" s="8" t="n"/>
      <c r="N1263" s="8" t="n"/>
      <c r="O1263" s="8" t="n"/>
      <c r="P1263" s="8" t="n"/>
      <c r="Q1263" s="8" t="n"/>
      <c r="R1263" s="8" t="n"/>
      <c r="S1263" s="8" t="n"/>
      <c r="T1263" s="8" t="n"/>
      <c r="U1263" s="8" t="n"/>
      <c r="V1263" s="8" t="n"/>
      <c r="W1263" s="8" t="n"/>
      <c r="X1263" s="8">
        <f>IF(COUNT(D1263:W1263)=0,"",MIN(D1263:W1263))</f>
        <v/>
      </c>
      <c r="Y1263" s="8">
        <f>IF(COUNT(D1263:W1263)=0,"",MEDIAN(D1263:W1263))</f>
        <v/>
      </c>
      <c r="Z1263" s="8">
        <f>IF(COUNT(D1263:W1263)=0,"",MAX(D1263:W1263))</f>
        <v/>
      </c>
      <c r="AA1263" s="9">
        <f>IF(OR(X1263="",X1263=0),"",(Z1263-X1263)/X1263)</f>
        <v/>
      </c>
      <c r="AB1263" s="7">
        <f>IF(COUNT(D1263:W1263)=0,"",INDEX($D$1:$W$1,MATCH(MIN(D1263:W1263),D1263:W1263,0)))</f>
        <v/>
      </c>
      <c r="AC1263" s="8" t="n">
        <v>2364.86</v>
      </c>
      <c r="AD1263" s="10" t="n">
        <v>1</v>
      </c>
    </row>
    <row r="1264">
      <c r="A1264" s="7" t="inlineStr">
        <is>
          <t>MAT-21-027</t>
        </is>
      </c>
      <c r="B1264" s="4" t="inlineStr">
        <is>
          <t>Metal desplegable plano 3/8", plancha 4 x 8 pies</t>
        </is>
      </c>
      <c r="C1264" s="7" t="inlineStr">
        <is>
          <t>plancha</t>
        </is>
      </c>
      <c r="D1264" s="8" t="n">
        <v>2209.05</v>
      </c>
      <c r="E1264" s="8" t="n"/>
      <c r="F1264" s="8" t="n"/>
      <c r="G1264" s="8" t="n"/>
      <c r="H1264" s="8" t="n"/>
      <c r="I1264" s="8" t="n"/>
      <c r="J1264" s="8" t="n"/>
      <c r="K1264" s="8" t="n"/>
      <c r="L1264" s="8" t="n"/>
      <c r="M1264" s="8" t="n"/>
      <c r="N1264" s="8" t="n"/>
      <c r="O1264" s="8" t="n"/>
      <c r="P1264" s="8" t="n"/>
      <c r="Q1264" s="8" t="n"/>
      <c r="R1264" s="8" t="n"/>
      <c r="S1264" s="8" t="n"/>
      <c r="T1264" s="8" t="n"/>
      <c r="U1264" s="8" t="n"/>
      <c r="V1264" s="8" t="n"/>
      <c r="W1264" s="8" t="n"/>
      <c r="X1264" s="8">
        <f>IF(COUNT(D1264:W1264)=0,"",MIN(D1264:W1264))</f>
        <v/>
      </c>
      <c r="Y1264" s="8">
        <f>IF(COUNT(D1264:W1264)=0,"",MEDIAN(D1264:W1264))</f>
        <v/>
      </c>
      <c r="Z1264" s="8">
        <f>IF(COUNT(D1264:W1264)=0,"",MAX(D1264:W1264))</f>
        <v/>
      </c>
      <c r="AA1264" s="9">
        <f>IF(OR(X1264="",X1264=0),"",(Z1264-X1264)/X1264)</f>
        <v/>
      </c>
      <c r="AB1264" s="7">
        <f>IF(COUNT(D1264:W1264)=0,"",INDEX($D$1:$W$1,MATCH(MIN(D1264:W1264),D1264:W1264,0)))</f>
        <v/>
      </c>
      <c r="AC1264" s="8" t="n">
        <v>2209.05</v>
      </c>
      <c r="AD1264" s="10" t="n">
        <v>1</v>
      </c>
    </row>
    <row r="1265">
      <c r="A1265" s="7" t="inlineStr">
        <is>
          <t>MAT-21-028</t>
        </is>
      </c>
      <c r="B1265" s="4" t="inlineStr">
        <is>
          <t>Metal desplegable plano 1/2", plancha 4 x 8 pies</t>
        </is>
      </c>
      <c r="C1265" s="7" t="inlineStr">
        <is>
          <t>plancha</t>
        </is>
      </c>
      <c r="D1265" s="8" t="n">
        <v>765.55</v>
      </c>
      <c r="E1265" s="8" t="n"/>
      <c r="F1265" s="8" t="n"/>
      <c r="G1265" s="8" t="n"/>
      <c r="H1265" s="8" t="n"/>
      <c r="I1265" s="8" t="n"/>
      <c r="J1265" s="8" t="n"/>
      <c r="K1265" s="8" t="n"/>
      <c r="L1265" s="8" t="n"/>
      <c r="M1265" s="8" t="n"/>
      <c r="N1265" s="8" t="n"/>
      <c r="O1265" s="8" t="n"/>
      <c r="P1265" s="8" t="n"/>
      <c r="Q1265" s="8" t="n"/>
      <c r="R1265" s="8" t="n"/>
      <c r="S1265" s="8" t="n"/>
      <c r="T1265" s="8" t="n"/>
      <c r="U1265" s="8" t="n"/>
      <c r="V1265" s="8" t="n"/>
      <c r="W1265" s="8" t="n"/>
      <c r="X1265" s="8">
        <f>IF(COUNT(D1265:W1265)=0,"",MIN(D1265:W1265))</f>
        <v/>
      </c>
      <c r="Y1265" s="8">
        <f>IF(COUNT(D1265:W1265)=0,"",MEDIAN(D1265:W1265))</f>
        <v/>
      </c>
      <c r="Z1265" s="8">
        <f>IF(COUNT(D1265:W1265)=0,"",MAX(D1265:W1265))</f>
        <v/>
      </c>
      <c r="AA1265" s="9">
        <f>IF(OR(X1265="",X1265=0),"",(Z1265-X1265)/X1265)</f>
        <v/>
      </c>
      <c r="AB1265" s="7">
        <f>IF(COUNT(D1265:W1265)=0,"",INDEX($D$1:$W$1,MATCH(MIN(D1265:W1265),D1265:W1265,0)))</f>
        <v/>
      </c>
      <c r="AC1265" s="8" t="n">
        <v>765.55</v>
      </c>
      <c r="AD1265" s="10" t="n">
        <v>1</v>
      </c>
    </row>
    <row r="1266">
      <c r="A1266" s="7" t="inlineStr">
        <is>
          <t>MAT-21-029</t>
        </is>
      </c>
      <c r="B1266" s="4" t="inlineStr">
        <is>
          <t>Metal desplegable plano 3/4", plancha 4 x 8 pies</t>
        </is>
      </c>
      <c r="C1266" s="7" t="inlineStr">
        <is>
          <t>plancha</t>
        </is>
      </c>
      <c r="D1266" s="8" t="n">
        <v>850</v>
      </c>
      <c r="E1266" s="8" t="n"/>
      <c r="F1266" s="8" t="n"/>
      <c r="G1266" s="8" t="n"/>
      <c r="H1266" s="8" t="n"/>
      <c r="I1266" s="8" t="n"/>
      <c r="J1266" s="8" t="n"/>
      <c r="K1266" s="8" t="n"/>
      <c r="L1266" s="8" t="n"/>
      <c r="M1266" s="8" t="n"/>
      <c r="N1266" s="8" t="n"/>
      <c r="O1266" s="8" t="n"/>
      <c r="P1266" s="8" t="n"/>
      <c r="Q1266" s="8" t="n"/>
      <c r="R1266" s="8" t="n"/>
      <c r="S1266" s="8" t="n"/>
      <c r="T1266" s="8" t="n"/>
      <c r="U1266" s="8" t="n"/>
      <c r="V1266" s="8" t="n"/>
      <c r="W1266" s="8" t="n"/>
      <c r="X1266" s="8">
        <f>IF(COUNT(D1266:W1266)=0,"",MIN(D1266:W1266))</f>
        <v/>
      </c>
      <c r="Y1266" s="8">
        <f>IF(COUNT(D1266:W1266)=0,"",MEDIAN(D1266:W1266))</f>
        <v/>
      </c>
      <c r="Z1266" s="8">
        <f>IF(COUNT(D1266:W1266)=0,"",MAX(D1266:W1266))</f>
        <v/>
      </c>
      <c r="AA1266" s="9">
        <f>IF(OR(X1266="",X1266=0),"",(Z1266-X1266)/X1266)</f>
        <v/>
      </c>
      <c r="AB1266" s="7">
        <f>IF(COUNT(D1266:W1266)=0,"",INDEX($D$1:$W$1,MATCH(MIN(D1266:W1266),D1266:W1266,0)))</f>
        <v/>
      </c>
      <c r="AC1266" s="8" t="n">
        <v>850</v>
      </c>
      <c r="AD1266" s="10" t="n">
        <v>1</v>
      </c>
    </row>
    <row r="1267">
      <c r="A1267" s="7" t="inlineStr">
        <is>
          <t>MAT-21-030</t>
        </is>
      </c>
      <c r="B1267" s="4" t="inlineStr">
        <is>
          <t>Metal desplegable plano 1", plancha 4 x 8 pies</t>
        </is>
      </c>
      <c r="C1267" s="7" t="inlineStr">
        <is>
          <t>plancha</t>
        </is>
      </c>
      <c r="D1267" s="8" t="n">
        <v>1080.47</v>
      </c>
      <c r="E1267" s="8" t="n"/>
      <c r="F1267" s="8" t="n"/>
      <c r="G1267" s="8" t="n"/>
      <c r="H1267" s="8" t="n"/>
      <c r="I1267" s="8" t="n"/>
      <c r="J1267" s="8" t="n"/>
      <c r="K1267" s="8" t="n"/>
      <c r="L1267" s="8" t="n"/>
      <c r="M1267" s="8" t="n"/>
      <c r="N1267" s="8" t="n"/>
      <c r="O1267" s="8" t="n"/>
      <c r="P1267" s="8" t="n"/>
      <c r="Q1267" s="8" t="n"/>
      <c r="R1267" s="8" t="n"/>
      <c r="S1267" s="8" t="n"/>
      <c r="T1267" s="8" t="n"/>
      <c r="U1267" s="8" t="n"/>
      <c r="V1267" s="8" t="n"/>
      <c r="W1267" s="8" t="n"/>
      <c r="X1267" s="8">
        <f>IF(COUNT(D1267:W1267)=0,"",MIN(D1267:W1267))</f>
        <v/>
      </c>
      <c r="Y1267" s="8">
        <f>IF(COUNT(D1267:W1267)=0,"",MEDIAN(D1267:W1267))</f>
        <v/>
      </c>
      <c r="Z1267" s="8">
        <f>IF(COUNT(D1267:W1267)=0,"",MAX(D1267:W1267))</f>
        <v/>
      </c>
      <c r="AA1267" s="9">
        <f>IF(OR(X1267="",X1267=0),"",(Z1267-X1267)/X1267)</f>
        <v/>
      </c>
      <c r="AB1267" s="7">
        <f>IF(COUNT(D1267:W1267)=0,"",INDEX($D$1:$W$1,MATCH(MIN(D1267:W1267),D1267:W1267,0)))</f>
        <v/>
      </c>
      <c r="AC1267" s="8" t="n">
        <v>1080.47</v>
      </c>
      <c r="AD1267" s="10" t="n">
        <v>1</v>
      </c>
    </row>
    <row r="1268">
      <c r="A1268" s="7" t="inlineStr">
        <is>
          <t>MAT-21-031</t>
        </is>
      </c>
      <c r="B1268" s="4" t="inlineStr">
        <is>
          <t>Metal desplegable plano 1 1/2", plancha 4 x 8 pies</t>
        </is>
      </c>
      <c r="C1268" s="7" t="inlineStr">
        <is>
          <t>plancha</t>
        </is>
      </c>
      <c r="D1268" s="8" t="n">
        <v>939.35</v>
      </c>
      <c r="E1268" s="8" t="n"/>
      <c r="F1268" s="8" t="n"/>
      <c r="G1268" s="8" t="n"/>
      <c r="H1268" s="8" t="n"/>
      <c r="I1268" s="8" t="n"/>
      <c r="J1268" s="8" t="n"/>
      <c r="K1268" s="8" t="n"/>
      <c r="L1268" s="8" t="n"/>
      <c r="M1268" s="8" t="n"/>
      <c r="N1268" s="8" t="n"/>
      <c r="O1268" s="8" t="n"/>
      <c r="P1268" s="8" t="n"/>
      <c r="Q1268" s="8" t="n"/>
      <c r="R1268" s="8" t="n"/>
      <c r="S1268" s="8" t="n"/>
      <c r="T1268" s="8" t="n"/>
      <c r="U1268" s="8" t="n"/>
      <c r="V1268" s="8" t="n"/>
      <c r="W1268" s="8" t="n"/>
      <c r="X1268" s="8">
        <f>IF(COUNT(D1268:W1268)=0,"",MIN(D1268:W1268))</f>
        <v/>
      </c>
      <c r="Y1268" s="8">
        <f>IF(COUNT(D1268:W1268)=0,"",MEDIAN(D1268:W1268))</f>
        <v/>
      </c>
      <c r="Z1268" s="8">
        <f>IF(COUNT(D1268:W1268)=0,"",MAX(D1268:W1268))</f>
        <v/>
      </c>
      <c r="AA1268" s="9">
        <f>IF(OR(X1268="",X1268=0),"",(Z1268-X1268)/X1268)</f>
        <v/>
      </c>
      <c r="AB1268" s="7">
        <f>IF(COUNT(D1268:W1268)=0,"",INDEX($D$1:$W$1,MATCH(MIN(D1268:W1268),D1268:W1268,0)))</f>
        <v/>
      </c>
      <c r="AC1268" s="8" t="n">
        <v>939.35</v>
      </c>
      <c r="AD1268" s="10" t="n">
        <v>1</v>
      </c>
    </row>
    <row r="1269">
      <c r="A1269" s="7" t="inlineStr">
        <is>
          <t>MAT-22-001</t>
        </is>
      </c>
      <c r="B1269" s="4" t="inlineStr">
        <is>
          <t>Malla ciclónica calibre 9, 3 pies de alto, rollo de 50 pies</t>
        </is>
      </c>
      <c r="C1269" s="7" t="inlineStr">
        <is>
          <t>rollo</t>
        </is>
      </c>
      <c r="D1269" s="8" t="n">
        <v>5223.1</v>
      </c>
      <c r="E1269" s="8" t="n"/>
      <c r="F1269" s="8" t="n"/>
      <c r="G1269" s="8" t="n"/>
      <c r="H1269" s="8" t="n"/>
      <c r="I1269" s="8" t="n"/>
      <c r="J1269" s="8" t="n"/>
      <c r="K1269" s="8" t="n"/>
      <c r="L1269" s="8" t="n"/>
      <c r="M1269" s="8" t="n"/>
      <c r="N1269" s="8" t="n"/>
      <c r="O1269" s="8" t="n"/>
      <c r="P1269" s="8" t="n"/>
      <c r="Q1269" s="8" t="n"/>
      <c r="R1269" s="8" t="n"/>
      <c r="S1269" s="8" t="n"/>
      <c r="T1269" s="8" t="n"/>
      <c r="U1269" s="8" t="n"/>
      <c r="V1269" s="8" t="n"/>
      <c r="W1269" s="8" t="n"/>
      <c r="X1269" s="8">
        <f>IF(COUNT(D1269:W1269)=0,"",MIN(D1269:W1269))</f>
        <v/>
      </c>
      <c r="Y1269" s="8">
        <f>IF(COUNT(D1269:W1269)=0,"",MEDIAN(D1269:W1269))</f>
        <v/>
      </c>
      <c r="Z1269" s="8">
        <f>IF(COUNT(D1269:W1269)=0,"",MAX(D1269:W1269))</f>
        <v/>
      </c>
      <c r="AA1269" s="9">
        <f>IF(OR(X1269="",X1269=0),"",(Z1269-X1269)/X1269)</f>
        <v/>
      </c>
      <c r="AB1269" s="7">
        <f>IF(COUNT(D1269:W1269)=0,"",INDEX($D$1:$W$1,MATCH(MIN(D1269:W1269),D1269:W1269,0)))</f>
        <v/>
      </c>
      <c r="AC1269" s="8" t="n">
        <v>5223.1</v>
      </c>
      <c r="AD1269" s="10" t="n">
        <v>1</v>
      </c>
    </row>
    <row r="1270">
      <c r="A1270" s="7" t="inlineStr">
        <is>
          <t>MAT-22-002</t>
        </is>
      </c>
      <c r="B1270" s="4" t="inlineStr">
        <is>
          <t>Malla ciclónica calibre 9, 4 pies de alto, rollo de 50 pies</t>
        </is>
      </c>
      <c r="C1270" s="7" t="inlineStr">
        <is>
          <t>rollo</t>
        </is>
      </c>
      <c r="D1270" s="8" t="n">
        <v>6121.98</v>
      </c>
      <c r="E1270" s="8" t="n"/>
      <c r="F1270" s="8" t="n"/>
      <c r="G1270" s="8" t="n"/>
      <c r="H1270" s="8" t="n"/>
      <c r="I1270" s="8" t="n"/>
      <c r="J1270" s="8" t="n"/>
      <c r="K1270" s="8" t="n"/>
      <c r="L1270" s="8" t="n"/>
      <c r="M1270" s="8" t="n"/>
      <c r="N1270" s="8" t="n"/>
      <c r="O1270" s="8" t="n">
        <v>6236</v>
      </c>
      <c r="P1270" s="8" t="n"/>
      <c r="Q1270" s="8" t="n"/>
      <c r="R1270" s="8" t="n"/>
      <c r="S1270" s="8" t="n"/>
      <c r="T1270" s="8" t="n"/>
      <c r="U1270" s="8" t="n"/>
      <c r="V1270" s="8" t="n"/>
      <c r="W1270" s="8" t="n"/>
      <c r="X1270" s="8">
        <f>IF(COUNT(D1270:W1270)=0,"",MIN(D1270:W1270))</f>
        <v/>
      </c>
      <c r="Y1270" s="8">
        <f>IF(COUNT(D1270:W1270)=0,"",MEDIAN(D1270:W1270))</f>
        <v/>
      </c>
      <c r="Z1270" s="8">
        <f>IF(COUNT(D1270:W1270)=0,"",MAX(D1270:W1270))</f>
        <v/>
      </c>
      <c r="AA1270" s="9">
        <f>IF(OR(X1270="",X1270=0),"",(Z1270-X1270)/X1270)</f>
        <v/>
      </c>
      <c r="AB1270" s="7">
        <f>IF(COUNT(D1270:W1270)=0,"",INDEX($D$1:$W$1,MATCH(MIN(D1270:W1270),D1270:W1270,0)))</f>
        <v/>
      </c>
      <c r="AC1270" s="8" t="n">
        <v>6740.23</v>
      </c>
      <c r="AD1270" s="10" t="n">
        <v>2</v>
      </c>
    </row>
    <row r="1271">
      <c r="A1271" s="7" t="inlineStr">
        <is>
          <t>MAT-22-003</t>
        </is>
      </c>
      <c r="B1271" s="4" t="inlineStr">
        <is>
          <t>Malla ciclónica calibre 9, 6 pies de alto, rollo de 50 pies</t>
        </is>
      </c>
      <c r="C1271" s="7" t="inlineStr">
        <is>
          <t>rollo</t>
        </is>
      </c>
      <c r="D1271" s="8" t="n">
        <v>9867.16</v>
      </c>
      <c r="E1271" s="8" t="n"/>
      <c r="F1271" s="8" t="n"/>
      <c r="G1271" s="8" t="n"/>
      <c r="H1271" s="8" t="n"/>
      <c r="I1271" s="8" t="n"/>
      <c r="J1271" s="8" t="n"/>
      <c r="K1271" s="8" t="n"/>
      <c r="L1271" s="8" t="n"/>
      <c r="M1271" s="8" t="n"/>
      <c r="N1271" s="8" t="n"/>
      <c r="O1271" s="8" t="n">
        <v>9957</v>
      </c>
      <c r="P1271" s="8" t="n"/>
      <c r="Q1271" s="8" t="n"/>
      <c r="R1271" s="8" t="n"/>
      <c r="S1271" s="8" t="n"/>
      <c r="T1271" s="8" t="n"/>
      <c r="U1271" s="8" t="n"/>
      <c r="V1271" s="8" t="n"/>
      <c r="W1271" s="8" t="n"/>
      <c r="X1271" s="8">
        <f>IF(COUNT(D1271:W1271)=0,"",MIN(D1271:W1271))</f>
        <v/>
      </c>
      <c r="Y1271" s="8">
        <f>IF(COUNT(D1271:W1271)=0,"",MEDIAN(D1271:W1271))</f>
        <v/>
      </c>
      <c r="Z1271" s="8">
        <f>IF(COUNT(D1271:W1271)=0,"",MAX(D1271:W1271))</f>
        <v/>
      </c>
      <c r="AA1271" s="9">
        <f>IF(OR(X1271="",X1271=0),"",(Z1271-X1271)/X1271)</f>
        <v/>
      </c>
      <c r="AB1271" s="7">
        <f>IF(COUNT(D1271:W1271)=0,"",INDEX($D$1:$W$1,MATCH(MIN(D1271:W1271),D1271:W1271,0)))</f>
        <v/>
      </c>
      <c r="AC1271" s="8" t="n">
        <v>10808.21</v>
      </c>
      <c r="AD1271" s="10" t="n">
        <v>2</v>
      </c>
    </row>
    <row r="1272">
      <c r="A1272" s="7" t="inlineStr">
        <is>
          <t>MAT-22-004</t>
        </is>
      </c>
      <c r="B1272" s="4" t="inlineStr">
        <is>
          <t>Malla ciclónica calibre 9 revestida en PVC, 6 pies de alto, rollo de 50 pies</t>
        </is>
      </c>
      <c r="C1272" s="7" t="inlineStr">
        <is>
          <t>rollo</t>
        </is>
      </c>
      <c r="D1272" s="8" t="n">
        <v>11757.65</v>
      </c>
      <c r="E1272" s="8" t="n"/>
      <c r="F1272" s="8" t="n"/>
      <c r="G1272" s="8" t="n"/>
      <c r="H1272" s="8" t="n"/>
      <c r="I1272" s="8" t="n"/>
      <c r="J1272" s="8" t="n"/>
      <c r="K1272" s="8" t="n">
        <v>14690</v>
      </c>
      <c r="L1272" s="8" t="n"/>
      <c r="M1272" s="8" t="n"/>
      <c r="N1272" s="8" t="n"/>
      <c r="O1272" s="8" t="n"/>
      <c r="P1272" s="8" t="n"/>
      <c r="Q1272" s="8" t="n"/>
      <c r="R1272" s="8" t="n"/>
      <c r="S1272" s="8" t="n"/>
      <c r="T1272" s="8" t="n"/>
      <c r="U1272" s="8" t="n"/>
      <c r="V1272" s="8" t="n"/>
      <c r="W1272" s="8" t="n"/>
      <c r="X1272" s="8">
        <f>IF(COUNT(D1272:W1272)=0,"",MIN(D1272:W1272))</f>
        <v/>
      </c>
      <c r="Y1272" s="8">
        <f>IF(COUNT(D1272:W1272)=0,"",MEDIAN(D1272:W1272))</f>
        <v/>
      </c>
      <c r="Z1272" s="8">
        <f>IF(COUNT(D1272:W1272)=0,"",MAX(D1272:W1272))</f>
        <v/>
      </c>
      <c r="AA1272" s="9">
        <f>IF(OR(X1272="",X1272=0),"",(Z1272-X1272)/X1272)</f>
        <v/>
      </c>
      <c r="AB1272" s="7">
        <f>IF(COUNT(D1272:W1272)=0,"",INDEX($D$1:$W$1,MATCH(MIN(D1272:W1272),D1272:W1272,0)))</f>
        <v/>
      </c>
      <c r="AC1272" s="8" t="n">
        <v>13223.83</v>
      </c>
      <c r="AD1272" s="10" t="n">
        <v>2</v>
      </c>
    </row>
    <row r="1273">
      <c r="A1273" s="7" t="inlineStr">
        <is>
          <t>MAT-22-005</t>
        </is>
      </c>
      <c r="B1273" s="4" t="inlineStr">
        <is>
          <t>Malla ciclónica calibre 9, 8 pies de alto, rollo de 50 pies</t>
        </is>
      </c>
      <c r="C1273" s="7" t="inlineStr">
        <is>
          <t>rollo</t>
        </is>
      </c>
      <c r="D1273" s="8" t="n">
        <v>13273.54</v>
      </c>
      <c r="E1273" s="8" t="n"/>
      <c r="F1273" s="8" t="n"/>
      <c r="G1273" s="8" t="n"/>
      <c r="H1273" s="8" t="n"/>
      <c r="I1273" s="8" t="n"/>
      <c r="J1273" s="8" t="n"/>
      <c r="K1273" s="8" t="n"/>
      <c r="L1273" s="8" t="n"/>
      <c r="M1273" s="8" t="n"/>
      <c r="N1273" s="8" t="n"/>
      <c r="O1273" s="8" t="n">
        <v>13272</v>
      </c>
      <c r="P1273" s="8" t="n"/>
      <c r="Q1273" s="8" t="n"/>
      <c r="R1273" s="8" t="n"/>
      <c r="S1273" s="8" t="n"/>
      <c r="T1273" s="8" t="n"/>
      <c r="U1273" s="8" t="n"/>
      <c r="V1273" s="8" t="n"/>
      <c r="W1273" s="8" t="n"/>
      <c r="X1273" s="8">
        <f>IF(COUNT(D1273:W1273)=0,"",MIN(D1273:W1273))</f>
        <v/>
      </c>
      <c r="Y1273" s="8">
        <f>IF(COUNT(D1273:W1273)=0,"",MEDIAN(D1273:W1273))</f>
        <v/>
      </c>
      <c r="Z1273" s="8">
        <f>IF(COUNT(D1273:W1273)=0,"",MAX(D1273:W1273))</f>
        <v/>
      </c>
      <c r="AA1273" s="9">
        <f>IF(OR(X1273="",X1273=0),"",(Z1273-X1273)/X1273)</f>
        <v/>
      </c>
      <c r="AB1273" s="7">
        <f>IF(COUNT(D1273:W1273)=0,"",INDEX($D$1:$W$1,MATCH(MIN(D1273:W1273),D1273:W1273,0)))</f>
        <v/>
      </c>
      <c r="AC1273" s="8" t="n">
        <v>14467.25</v>
      </c>
      <c r="AD1273" s="10" t="n">
        <v>2</v>
      </c>
    </row>
    <row r="1274">
      <c r="A1274" s="7" t="inlineStr">
        <is>
          <t>MAT-22-006</t>
        </is>
      </c>
      <c r="B1274" s="4" t="inlineStr">
        <is>
          <t>Tubo galvanizado para malla ciclónica 1 1/4" x 20 pies</t>
        </is>
      </c>
      <c r="C1274" s="7" t="inlineStr">
        <is>
          <t>unidad</t>
        </is>
      </c>
      <c r="D1274" s="8" t="n">
        <v>525.5599999999999</v>
      </c>
      <c r="E1274" s="8" t="n"/>
      <c r="F1274" s="8" t="n"/>
      <c r="G1274" s="8" t="n"/>
      <c r="H1274" s="8" t="n"/>
      <c r="I1274" s="8" t="n"/>
      <c r="J1274" s="8" t="n"/>
      <c r="K1274" s="8" t="n">
        <v>730</v>
      </c>
      <c r="L1274" s="8" t="n"/>
      <c r="M1274" s="8" t="n"/>
      <c r="N1274" s="8" t="n"/>
      <c r="O1274" s="8" t="n">
        <v>603</v>
      </c>
      <c r="P1274" s="8" t="n"/>
      <c r="Q1274" s="8" t="n"/>
      <c r="R1274" s="8" t="n"/>
      <c r="S1274" s="8" t="n"/>
      <c r="T1274" s="8" t="n"/>
      <c r="U1274" s="8" t="n"/>
      <c r="V1274" s="8" t="n"/>
      <c r="W1274" s="8" t="n"/>
      <c r="X1274" s="8">
        <f>IF(COUNT(D1274:W1274)=0,"",MIN(D1274:W1274))</f>
        <v/>
      </c>
      <c r="Y1274" s="8">
        <f>IF(COUNT(D1274:W1274)=0,"",MEDIAN(D1274:W1274))</f>
        <v/>
      </c>
      <c r="Z1274" s="8">
        <f>IF(COUNT(D1274:W1274)=0,"",MAX(D1274:W1274))</f>
        <v/>
      </c>
      <c r="AA1274" s="9">
        <f>IF(OR(X1274="",X1274=0),"",(Z1274-X1274)/X1274)</f>
        <v/>
      </c>
      <c r="AB1274" s="7">
        <f>IF(COUNT(D1274:W1274)=0,"",INDEX($D$1:$W$1,MATCH(MIN(D1274:W1274),D1274:W1274,0)))</f>
        <v/>
      </c>
      <c r="AC1274" s="8" t="n">
        <v>711.54</v>
      </c>
      <c r="AD1274" s="10" t="n">
        <v>3</v>
      </c>
    </row>
    <row r="1275">
      <c r="A1275" s="7" t="inlineStr">
        <is>
          <t>MAT-22-007</t>
        </is>
      </c>
      <c r="B1275" s="4" t="inlineStr">
        <is>
          <t>Tubo galvanizado para malla ciclónica 1 1/2" x 15 pies</t>
        </is>
      </c>
      <c r="C1275" s="7" t="inlineStr">
        <is>
          <t>unidad</t>
        </is>
      </c>
      <c r="D1275" s="8" t="n">
        <v>462.61</v>
      </c>
      <c r="E1275" s="8" t="n"/>
      <c r="F1275" s="8" t="n"/>
      <c r="G1275" s="8" t="n"/>
      <c r="H1275" s="8" t="n"/>
      <c r="I1275" s="8" t="n"/>
      <c r="J1275" s="8" t="n"/>
      <c r="K1275" s="8" t="n">
        <v>625</v>
      </c>
      <c r="L1275" s="8" t="n"/>
      <c r="M1275" s="8" t="n"/>
      <c r="N1275" s="8" t="n"/>
      <c r="O1275" s="8" t="n">
        <v>460</v>
      </c>
      <c r="P1275" s="8" t="n"/>
      <c r="Q1275" s="8" t="n"/>
      <c r="R1275" s="8" t="n"/>
      <c r="S1275" s="8" t="n"/>
      <c r="T1275" s="8" t="n"/>
      <c r="U1275" s="8" t="n"/>
      <c r="V1275" s="8" t="n"/>
      <c r="W1275" s="8" t="n"/>
      <c r="X1275" s="8">
        <f>IF(COUNT(D1275:W1275)=0,"",MIN(D1275:W1275))</f>
        <v/>
      </c>
      <c r="Y1275" s="8">
        <f>IF(COUNT(D1275:W1275)=0,"",MEDIAN(D1275:W1275))</f>
        <v/>
      </c>
      <c r="Z1275" s="8">
        <f>IF(COUNT(D1275:W1275)=0,"",MAX(D1275:W1275))</f>
        <v/>
      </c>
      <c r="AA1275" s="9">
        <f>IF(OR(X1275="",X1275=0),"",(Z1275-X1275)/X1275)</f>
        <v/>
      </c>
      <c r="AB1275" s="7">
        <f>IF(COUNT(D1275:W1275)=0,"",INDEX($D$1:$W$1,MATCH(MIN(D1275:W1275),D1275:W1275,0)))</f>
        <v/>
      </c>
      <c r="AC1275" s="8" t="n">
        <v>542.8</v>
      </c>
      <c r="AD1275" s="10" t="n">
        <v>3</v>
      </c>
    </row>
    <row r="1276">
      <c r="A1276" s="7" t="inlineStr">
        <is>
          <t>MAT-22-008</t>
        </is>
      </c>
      <c r="B1276" s="4" t="inlineStr">
        <is>
          <t>Tubo galvanizado para malla ciclónica 2" x 20 pies</t>
        </is>
      </c>
      <c r="C1276" s="7" t="inlineStr">
        <is>
          <t>unidad</t>
        </is>
      </c>
      <c r="D1276" s="8" t="n">
        <v>699.92</v>
      </c>
      <c r="E1276" s="8" t="n"/>
      <c r="F1276" s="8" t="n"/>
      <c r="G1276" s="8" t="n"/>
      <c r="H1276" s="8" t="n"/>
      <c r="I1276" s="8" t="n"/>
      <c r="J1276" s="8" t="n"/>
      <c r="K1276" s="8" t="n"/>
      <c r="L1276" s="8" t="n"/>
      <c r="M1276" s="8" t="n"/>
      <c r="N1276" s="8" t="n"/>
      <c r="O1276" s="8" t="n">
        <v>700</v>
      </c>
      <c r="P1276" s="8" t="n"/>
      <c r="Q1276" s="8" t="n"/>
      <c r="R1276" s="8" t="n"/>
      <c r="S1276" s="8" t="n"/>
      <c r="T1276" s="8" t="n"/>
      <c r="U1276" s="8" t="n"/>
      <c r="V1276" s="8" t="n"/>
      <c r="W1276" s="8" t="n"/>
      <c r="X1276" s="8">
        <f>IF(COUNT(D1276:W1276)=0,"",MIN(D1276:W1276))</f>
        <v/>
      </c>
      <c r="Y1276" s="8">
        <f>IF(COUNT(D1276:W1276)=0,"",MEDIAN(D1276:W1276))</f>
        <v/>
      </c>
      <c r="Z1276" s="8">
        <f>IF(COUNT(D1276:W1276)=0,"",MAX(D1276:W1276))</f>
        <v/>
      </c>
      <c r="AA1276" s="9">
        <f>IF(OR(X1276="",X1276=0),"",(Z1276-X1276)/X1276)</f>
        <v/>
      </c>
      <c r="AB1276" s="7">
        <f>IF(COUNT(D1276:W1276)=0,"",INDEX($D$1:$W$1,MATCH(MIN(D1276:W1276),D1276:W1276,0)))</f>
        <v/>
      </c>
      <c r="AC1276" s="8" t="n">
        <v>762.96</v>
      </c>
      <c r="AD1276" s="10" t="n">
        <v>2</v>
      </c>
    </row>
    <row r="1277">
      <c r="A1277" s="7" t="inlineStr">
        <is>
          <t>MAT-22-009</t>
        </is>
      </c>
      <c r="B1277" s="4" t="inlineStr">
        <is>
          <t>Malla ciclónica calibre 11, 3 pies de alto, rollo de 50 pies</t>
        </is>
      </c>
      <c r="C1277" s="7" t="inlineStr">
        <is>
          <t>rollo</t>
        </is>
      </c>
      <c r="D1277" s="8" t="n">
        <v>4335.91</v>
      </c>
      <c r="E1277" s="8" t="n"/>
      <c r="F1277" s="8" t="n"/>
      <c r="G1277" s="8" t="n"/>
      <c r="H1277" s="8" t="n"/>
      <c r="I1277" s="8" t="n"/>
      <c r="J1277" s="8" t="n"/>
      <c r="K1277" s="8" t="n"/>
      <c r="L1277" s="8" t="n"/>
      <c r="M1277" s="8" t="n"/>
      <c r="N1277" s="8" t="n"/>
      <c r="O1277" s="8" t="n"/>
      <c r="P1277" s="8" t="n"/>
      <c r="Q1277" s="8" t="n"/>
      <c r="R1277" s="8" t="n"/>
      <c r="S1277" s="8" t="n"/>
      <c r="T1277" s="8" t="n"/>
      <c r="U1277" s="8" t="n"/>
      <c r="V1277" s="8" t="n"/>
      <c r="W1277" s="8" t="n"/>
      <c r="X1277" s="8">
        <f>IF(COUNT(D1277:W1277)=0,"",MIN(D1277:W1277))</f>
        <v/>
      </c>
      <c r="Y1277" s="8">
        <f>IF(COUNT(D1277:W1277)=0,"",MEDIAN(D1277:W1277))</f>
        <v/>
      </c>
      <c r="Z1277" s="8">
        <f>IF(COUNT(D1277:W1277)=0,"",MAX(D1277:W1277))</f>
        <v/>
      </c>
      <c r="AA1277" s="9">
        <f>IF(OR(X1277="",X1277=0),"",(Z1277-X1277)/X1277)</f>
        <v/>
      </c>
      <c r="AB1277" s="7">
        <f>IF(COUNT(D1277:W1277)=0,"",INDEX($D$1:$W$1,MATCH(MIN(D1277:W1277),D1277:W1277,0)))</f>
        <v/>
      </c>
      <c r="AC1277" s="8" t="n">
        <v>4335.91</v>
      </c>
      <c r="AD1277" s="10" t="n">
        <v>1</v>
      </c>
    </row>
    <row r="1278">
      <c r="A1278" s="7" t="inlineStr">
        <is>
          <t>MAT-22-010</t>
        </is>
      </c>
      <c r="B1278" s="4" t="inlineStr">
        <is>
          <t>Malla ciclónica calibre 11, 6 pies de alto, rollo de 50 pies</t>
        </is>
      </c>
      <c r="C1278" s="7" t="inlineStr">
        <is>
          <t>rollo</t>
        </is>
      </c>
      <c r="D1278" s="8" t="n">
        <v>8694.459999999999</v>
      </c>
      <c r="E1278" s="8" t="n"/>
      <c r="F1278" s="8" t="n"/>
      <c r="G1278" s="8" t="n"/>
      <c r="H1278" s="8" t="n"/>
      <c r="I1278" s="8" t="n"/>
      <c r="J1278" s="8" t="n"/>
      <c r="K1278" s="8" t="n">
        <v>10250</v>
      </c>
      <c r="L1278" s="8" t="n"/>
      <c r="M1278" s="8" t="n"/>
      <c r="N1278" s="8" t="n"/>
      <c r="O1278" s="8" t="n">
        <v>8780</v>
      </c>
      <c r="P1278" s="8" t="n"/>
      <c r="Q1278" s="8" t="n"/>
      <c r="R1278" s="8" t="n"/>
      <c r="S1278" s="8" t="n"/>
      <c r="T1278" s="8" t="n"/>
      <c r="U1278" s="8" t="n"/>
      <c r="V1278" s="8" t="n"/>
      <c r="W1278" s="8" t="n"/>
      <c r="X1278" s="8">
        <f>IF(COUNT(D1278:W1278)=0,"",MIN(D1278:W1278))</f>
        <v/>
      </c>
      <c r="Y1278" s="8">
        <f>IF(COUNT(D1278:W1278)=0,"",MEDIAN(D1278:W1278))</f>
        <v/>
      </c>
      <c r="Z1278" s="8">
        <f>IF(COUNT(D1278:W1278)=0,"",MAX(D1278:W1278))</f>
        <v/>
      </c>
      <c r="AA1278" s="9">
        <f>IF(OR(X1278="",X1278=0),"",(Z1278-X1278)/X1278)</f>
        <v/>
      </c>
      <c r="AB1278" s="7">
        <f>IF(COUNT(D1278:W1278)=0,"",INDEX($D$1:$W$1,MATCH(MIN(D1278:W1278),D1278:W1278,0)))</f>
        <v/>
      </c>
      <c r="AC1278" s="8" t="n">
        <v>10250</v>
      </c>
      <c r="AD1278" s="10" t="n">
        <v>3</v>
      </c>
    </row>
    <row r="1279">
      <c r="A1279" s="7" t="inlineStr">
        <is>
          <t>MAT-22-011</t>
        </is>
      </c>
      <c r="B1279" s="4" t="inlineStr">
        <is>
          <t>Alambre de púas 1.50 mm, rollo de 250 metros</t>
        </is>
      </c>
      <c r="C1279" s="7" t="inlineStr">
        <is>
          <t>rollo</t>
        </is>
      </c>
      <c r="D1279" s="8" t="n">
        <v>2601.2</v>
      </c>
      <c r="E1279" s="8" t="n"/>
      <c r="F1279" s="8" t="n"/>
      <c r="G1279" s="8" t="n"/>
      <c r="H1279" s="8" t="n"/>
      <c r="I1279" s="8" t="n"/>
      <c r="J1279" s="8" t="n"/>
      <c r="K1279" s="8" t="n"/>
      <c r="L1279" s="8" t="n"/>
      <c r="M1279" s="8" t="n"/>
      <c r="N1279" s="8" t="n"/>
      <c r="O1279" s="8" t="n"/>
      <c r="P1279" s="8" t="n"/>
      <c r="Q1279" s="8" t="n"/>
      <c r="R1279" s="8" t="n"/>
      <c r="S1279" s="8" t="n"/>
      <c r="T1279" s="8" t="n"/>
      <c r="U1279" s="8" t="n"/>
      <c r="V1279" s="8" t="n"/>
      <c r="W1279" s="8" t="n"/>
      <c r="X1279" s="8">
        <f>IF(COUNT(D1279:W1279)=0,"",MIN(D1279:W1279))</f>
        <v/>
      </c>
      <c r="Y1279" s="8">
        <f>IF(COUNT(D1279:W1279)=0,"",MEDIAN(D1279:W1279))</f>
        <v/>
      </c>
      <c r="Z1279" s="8">
        <f>IF(COUNT(D1279:W1279)=0,"",MAX(D1279:W1279))</f>
        <v/>
      </c>
      <c r="AA1279" s="9">
        <f>IF(OR(X1279="",X1279=0),"",(Z1279-X1279)/X1279)</f>
        <v/>
      </c>
      <c r="AB1279" s="7">
        <f>IF(COUNT(D1279:W1279)=0,"",INDEX($D$1:$W$1,MATCH(MIN(D1279:W1279),D1279:W1279,0)))</f>
        <v/>
      </c>
      <c r="AC1279" s="8" t="n">
        <v>2601.2</v>
      </c>
      <c r="AD1279" s="10" t="n">
        <v>1</v>
      </c>
    </row>
    <row r="1280">
      <c r="A1280" s="7" t="inlineStr">
        <is>
          <t>MAT-22-012</t>
        </is>
      </c>
      <c r="B1280" s="4" t="inlineStr">
        <is>
          <t>Alambre de púas calibre 15, rollo de 250 metros</t>
        </is>
      </c>
      <c r="C1280" s="7" t="inlineStr">
        <is>
          <t>rollo</t>
        </is>
      </c>
      <c r="D1280" s="8" t="n">
        <v>2541.47</v>
      </c>
      <c r="E1280" s="8" t="n"/>
      <c r="F1280" s="8" t="n"/>
      <c r="G1280" s="8" t="n"/>
      <c r="H1280" s="8" t="n"/>
      <c r="I1280" s="8" t="n"/>
      <c r="J1280" s="8" t="n"/>
      <c r="K1280" s="8" t="n"/>
      <c r="L1280" s="8" t="n"/>
      <c r="M1280" s="8" t="n"/>
      <c r="N1280" s="8" t="n"/>
      <c r="O1280" s="8" t="n"/>
      <c r="P1280" s="8" t="n"/>
      <c r="Q1280" s="8" t="n"/>
      <c r="R1280" s="8" t="n"/>
      <c r="S1280" s="8" t="n"/>
      <c r="T1280" s="8" t="n"/>
      <c r="U1280" s="8" t="n"/>
      <c r="V1280" s="8" t="n"/>
      <c r="W1280" s="8" t="n"/>
      <c r="X1280" s="8">
        <f>IF(COUNT(D1280:W1280)=0,"",MIN(D1280:W1280))</f>
        <v/>
      </c>
      <c r="Y1280" s="8">
        <f>IF(COUNT(D1280:W1280)=0,"",MEDIAN(D1280:W1280))</f>
        <v/>
      </c>
      <c r="Z1280" s="8">
        <f>IF(COUNT(D1280:W1280)=0,"",MAX(D1280:W1280))</f>
        <v/>
      </c>
      <c r="AA1280" s="9">
        <f>IF(OR(X1280="",X1280=0),"",(Z1280-X1280)/X1280)</f>
        <v/>
      </c>
      <c r="AB1280" s="7">
        <f>IF(COUNT(D1280:W1280)=0,"",INDEX($D$1:$W$1,MATCH(MIN(D1280:W1280),D1280:W1280,0)))</f>
        <v/>
      </c>
      <c r="AC1280" s="8" t="n">
        <v>2541.47</v>
      </c>
      <c r="AD1280" s="10" t="n">
        <v>1</v>
      </c>
    </row>
    <row r="1281">
      <c r="A1281" s="7" t="inlineStr">
        <is>
          <t>MAT-22-013</t>
        </is>
      </c>
      <c r="B1281" s="4" t="inlineStr">
        <is>
          <t>Alambre de púas calibre 16, rollo de 110 metros</t>
        </is>
      </c>
      <c r="C1281" s="7" t="inlineStr">
        <is>
          <t>rollo</t>
        </is>
      </c>
      <c r="D1281" s="8" t="n">
        <v>964.11</v>
      </c>
      <c r="E1281" s="8" t="n"/>
      <c r="F1281" s="8" t="n"/>
      <c r="G1281" s="8" t="n"/>
      <c r="H1281" s="8" t="n"/>
      <c r="I1281" s="8" t="n"/>
      <c r="J1281" s="8" t="n"/>
      <c r="K1281" s="8" t="n">
        <v>845</v>
      </c>
      <c r="L1281" s="8" t="n"/>
      <c r="M1281" s="8" t="n"/>
      <c r="N1281" s="8" t="n"/>
      <c r="O1281" s="8" t="n"/>
      <c r="P1281" s="8" t="n"/>
      <c r="Q1281" s="8" t="n"/>
      <c r="R1281" s="8" t="n"/>
      <c r="S1281" s="8" t="n"/>
      <c r="T1281" s="8" t="n"/>
      <c r="U1281" s="8" t="n"/>
      <c r="V1281" s="8" t="n"/>
      <c r="W1281" s="8" t="n"/>
      <c r="X1281" s="8">
        <f>IF(COUNT(D1281:W1281)=0,"",MIN(D1281:W1281))</f>
        <v/>
      </c>
      <c r="Y1281" s="8">
        <f>IF(COUNT(D1281:W1281)=0,"",MEDIAN(D1281:W1281))</f>
        <v/>
      </c>
      <c r="Z1281" s="8">
        <f>IF(COUNT(D1281:W1281)=0,"",MAX(D1281:W1281))</f>
        <v/>
      </c>
      <c r="AA1281" s="9">
        <f>IF(OR(X1281="",X1281=0),"",(Z1281-X1281)/X1281)</f>
        <v/>
      </c>
      <c r="AB1281" s="7">
        <f>IF(COUNT(D1281:W1281)=0,"",INDEX($D$1:$W$1,MATCH(MIN(D1281:W1281),D1281:W1281,0)))</f>
        <v/>
      </c>
      <c r="AC1281" s="8" t="n">
        <v>904.5599999999999</v>
      </c>
      <c r="AD1281" s="10" t="n">
        <v>2</v>
      </c>
    </row>
    <row r="1282">
      <c r="A1282" s="7" t="inlineStr">
        <is>
          <t>MAT-22-014</t>
        </is>
      </c>
      <c r="B1282" s="4" t="inlineStr">
        <is>
          <t>Alambre de púas calibre 16, rollo de 250 metros</t>
        </is>
      </c>
      <c r="C1282" s="7" t="inlineStr">
        <is>
          <t>rollo</t>
        </is>
      </c>
      <c r="D1282" s="8" t="n">
        <v>2108.46</v>
      </c>
      <c r="E1282" s="8" t="n"/>
      <c r="F1282" s="8" t="n"/>
      <c r="G1282" s="8" t="n">
        <v>2663</v>
      </c>
      <c r="H1282" s="8" t="n"/>
      <c r="I1282" s="8" t="n"/>
      <c r="J1282" s="8" t="n"/>
      <c r="K1282" s="8" t="n">
        <v>1885</v>
      </c>
      <c r="L1282" s="8" t="n">
        <v>2390.01</v>
      </c>
      <c r="M1282" s="8" t="n"/>
      <c r="N1282" s="8" t="n"/>
      <c r="O1282" s="8" t="n"/>
      <c r="P1282" s="8" t="n"/>
      <c r="Q1282" s="8" t="n"/>
      <c r="R1282" s="8" t="n"/>
      <c r="S1282" s="8" t="n"/>
      <c r="T1282" s="8" t="n"/>
      <c r="U1282" s="8" t="n"/>
      <c r="V1282" s="8" t="n"/>
      <c r="W1282" s="8" t="n"/>
      <c r="X1282" s="8">
        <f>IF(COUNT(D1282:W1282)=0,"",MIN(D1282:W1282))</f>
        <v/>
      </c>
      <c r="Y1282" s="8">
        <f>IF(COUNT(D1282:W1282)=0,"",MEDIAN(D1282:W1282))</f>
        <v/>
      </c>
      <c r="Z1282" s="8">
        <f>IF(COUNT(D1282:W1282)=0,"",MAX(D1282:W1282))</f>
        <v/>
      </c>
      <c r="AA1282" s="9">
        <f>IF(OR(X1282="",X1282=0),"",(Z1282-X1282)/X1282)</f>
        <v/>
      </c>
      <c r="AB1282" s="7">
        <f>IF(COUNT(D1282:W1282)=0,"",INDEX($D$1:$W$1,MATCH(MIN(D1282:W1282),D1282:W1282,0)))</f>
        <v/>
      </c>
      <c r="AC1282" s="8" t="n">
        <v>2696.5</v>
      </c>
      <c r="AD1282" s="10" t="n">
        <v>4</v>
      </c>
    </row>
    <row r="1283">
      <c r="A1283" s="7" t="inlineStr">
        <is>
          <t>MAT-22-015</t>
        </is>
      </c>
      <c r="B1283" s="4" t="inlineStr">
        <is>
          <t>Alambre de púas calibre 17, rollo de 250 metros</t>
        </is>
      </c>
      <c r="C1283" s="7" t="inlineStr">
        <is>
          <t>rollo</t>
        </is>
      </c>
      <c r="D1283" s="8" t="n">
        <v>1933.36</v>
      </c>
      <c r="E1283" s="8" t="n"/>
      <c r="F1283" s="8" t="n"/>
      <c r="G1283" s="8" t="n"/>
      <c r="H1283" s="8" t="n"/>
      <c r="I1283" s="8" t="n"/>
      <c r="J1283" s="8" t="n"/>
      <c r="K1283" s="8" t="n"/>
      <c r="L1283" s="8" t="n"/>
      <c r="M1283" s="8" t="n"/>
      <c r="N1283" s="8" t="n"/>
      <c r="O1283" s="8" t="n"/>
      <c r="P1283" s="8" t="n"/>
      <c r="Q1283" s="8" t="n"/>
      <c r="R1283" s="8" t="n"/>
      <c r="S1283" s="8" t="n"/>
      <c r="T1283" s="8" t="n"/>
      <c r="U1283" s="8" t="n"/>
      <c r="V1283" s="8" t="n"/>
      <c r="W1283" s="8" t="n"/>
      <c r="X1283" s="8">
        <f>IF(COUNT(D1283:W1283)=0,"",MIN(D1283:W1283))</f>
        <v/>
      </c>
      <c r="Y1283" s="8">
        <f>IF(COUNT(D1283:W1283)=0,"",MEDIAN(D1283:W1283))</f>
        <v/>
      </c>
      <c r="Z1283" s="8">
        <f>IF(COUNT(D1283:W1283)=0,"",MAX(D1283:W1283))</f>
        <v/>
      </c>
      <c r="AA1283" s="9">
        <f>IF(OR(X1283="",X1283=0),"",(Z1283-X1283)/X1283)</f>
        <v/>
      </c>
      <c r="AB1283" s="7">
        <f>IF(COUNT(D1283:W1283)=0,"",INDEX($D$1:$W$1,MATCH(MIN(D1283:W1283),D1283:W1283,0)))</f>
        <v/>
      </c>
      <c r="AC1283" s="8" t="n">
        <v>1933.36</v>
      </c>
      <c r="AD1283" s="10" t="n">
        <v>1</v>
      </c>
    </row>
    <row r="1284">
      <c r="A1284" s="7" t="inlineStr">
        <is>
          <t>MAT-22-016</t>
        </is>
      </c>
      <c r="B1284" s="4" t="inlineStr">
        <is>
          <t>Tela metálica calibre 16, retícula 1" x 2", 4 pies de alto</t>
        </is>
      </c>
      <c r="C1284" s="7" t="inlineStr">
        <is>
          <t>yarda</t>
        </is>
      </c>
      <c r="D1284" s="8" t="n">
        <v>146.28</v>
      </c>
      <c r="E1284" s="8" t="n"/>
      <c r="F1284" s="8" t="n"/>
      <c r="G1284" s="8" t="n"/>
      <c r="H1284" s="8" t="n"/>
      <c r="I1284" s="8" t="n"/>
      <c r="J1284" s="8" t="n"/>
      <c r="K1284" s="8" t="n"/>
      <c r="L1284" s="8" t="n"/>
      <c r="M1284" s="8" t="n"/>
      <c r="N1284" s="8" t="n"/>
      <c r="O1284" s="8" t="n"/>
      <c r="P1284" s="8" t="n"/>
      <c r="Q1284" s="8" t="n"/>
      <c r="R1284" s="8" t="n"/>
      <c r="S1284" s="8" t="n"/>
      <c r="T1284" s="8" t="n"/>
      <c r="U1284" s="8" t="n"/>
      <c r="V1284" s="8" t="n"/>
      <c r="W1284" s="8" t="n"/>
      <c r="X1284" s="8">
        <f>IF(COUNT(D1284:W1284)=0,"",MIN(D1284:W1284))</f>
        <v/>
      </c>
      <c r="Y1284" s="8">
        <f>IF(COUNT(D1284:W1284)=0,"",MEDIAN(D1284:W1284))</f>
        <v/>
      </c>
      <c r="Z1284" s="8">
        <f>IF(COUNT(D1284:W1284)=0,"",MAX(D1284:W1284))</f>
        <v/>
      </c>
      <c r="AA1284" s="9">
        <f>IF(OR(X1284="",X1284=0),"",(Z1284-X1284)/X1284)</f>
        <v/>
      </c>
      <c r="AB1284" s="7">
        <f>IF(COUNT(D1284:W1284)=0,"",INDEX($D$1:$W$1,MATCH(MIN(D1284:W1284),D1284:W1284,0)))</f>
        <v/>
      </c>
      <c r="AC1284" s="8" t="n">
        <v>146.28</v>
      </c>
      <c r="AD1284" s="10" t="n">
        <v>1</v>
      </c>
    </row>
    <row r="1285">
      <c r="A1285" s="7" t="inlineStr">
        <is>
          <t>MAT-22-017</t>
        </is>
      </c>
      <c r="B1285" s="4" t="inlineStr">
        <is>
          <t>Tela metálica calibre 18, retícula 1/2" x 1/2", 4 pies de alto</t>
        </is>
      </c>
      <c r="C1285" s="7" t="inlineStr">
        <is>
          <t>yarda</t>
        </is>
      </c>
      <c r="D1285" s="8" t="n">
        <v>212.72</v>
      </c>
      <c r="E1285" s="8" t="n"/>
      <c r="F1285" s="8" t="n"/>
      <c r="G1285" s="8" t="n"/>
      <c r="H1285" s="8" t="n"/>
      <c r="I1285" s="8" t="n"/>
      <c r="J1285" s="8" t="n"/>
      <c r="K1285" s="8" t="n"/>
      <c r="L1285" s="8" t="n"/>
      <c r="M1285" s="8" t="n"/>
      <c r="N1285" s="8" t="n"/>
      <c r="O1285" s="8" t="n"/>
      <c r="P1285" s="8" t="n"/>
      <c r="Q1285" s="8" t="n"/>
      <c r="R1285" s="8" t="n"/>
      <c r="S1285" s="8" t="n"/>
      <c r="T1285" s="8" t="n"/>
      <c r="U1285" s="8" t="n"/>
      <c r="V1285" s="8" t="n"/>
      <c r="W1285" s="8" t="n"/>
      <c r="X1285" s="8">
        <f>IF(COUNT(D1285:W1285)=0,"",MIN(D1285:W1285))</f>
        <v/>
      </c>
      <c r="Y1285" s="8">
        <f>IF(COUNT(D1285:W1285)=0,"",MEDIAN(D1285:W1285))</f>
        <v/>
      </c>
      <c r="Z1285" s="8">
        <f>IF(COUNT(D1285:W1285)=0,"",MAX(D1285:W1285))</f>
        <v/>
      </c>
      <c r="AA1285" s="9">
        <f>IF(OR(X1285="",X1285=0),"",(Z1285-X1285)/X1285)</f>
        <v/>
      </c>
      <c r="AB1285" s="7">
        <f>IF(COUNT(D1285:W1285)=0,"",INDEX($D$1:$W$1,MATCH(MIN(D1285:W1285),D1285:W1285,0)))</f>
        <v/>
      </c>
      <c r="AC1285" s="8" t="n">
        <v>212.72</v>
      </c>
      <c r="AD1285" s="10" t="n">
        <v>1</v>
      </c>
    </row>
    <row r="1286">
      <c r="A1286" s="7" t="inlineStr">
        <is>
          <t>MAT-22-018</t>
        </is>
      </c>
      <c r="B1286" s="4" t="inlineStr">
        <is>
          <t>Tela metálica calibre 18, retícula 1" x 1/2", 3 pies de alto</t>
        </is>
      </c>
      <c r="C1286" s="7" t="inlineStr">
        <is>
          <t>yarda</t>
        </is>
      </c>
      <c r="D1286" s="8" t="n">
        <v>106.11</v>
      </c>
      <c r="E1286" s="8" t="n"/>
      <c r="F1286" s="8" t="n"/>
      <c r="G1286" s="8" t="n"/>
      <c r="H1286" s="8" t="n"/>
      <c r="I1286" s="8" t="n"/>
      <c r="J1286" s="8" t="n"/>
      <c r="K1286" s="8" t="n"/>
      <c r="L1286" s="8" t="n"/>
      <c r="M1286" s="8" t="n"/>
      <c r="N1286" s="8" t="n"/>
      <c r="O1286" s="8" t="n"/>
      <c r="P1286" s="8" t="n"/>
      <c r="Q1286" s="8" t="n"/>
      <c r="R1286" s="8" t="n"/>
      <c r="S1286" s="8" t="n"/>
      <c r="T1286" s="8" t="n"/>
      <c r="U1286" s="8" t="n"/>
      <c r="V1286" s="8" t="n"/>
      <c r="W1286" s="8" t="n"/>
      <c r="X1286" s="8">
        <f>IF(COUNT(D1286:W1286)=0,"",MIN(D1286:W1286))</f>
        <v/>
      </c>
      <c r="Y1286" s="8">
        <f>IF(COUNT(D1286:W1286)=0,"",MEDIAN(D1286:W1286))</f>
        <v/>
      </c>
      <c r="Z1286" s="8">
        <f>IF(COUNT(D1286:W1286)=0,"",MAX(D1286:W1286))</f>
        <v/>
      </c>
      <c r="AA1286" s="9">
        <f>IF(OR(X1286="",X1286=0),"",(Z1286-X1286)/X1286)</f>
        <v/>
      </c>
      <c r="AB1286" s="7">
        <f>IF(COUNT(D1286:W1286)=0,"",INDEX($D$1:$W$1,MATCH(MIN(D1286:W1286),D1286:W1286,0)))</f>
        <v/>
      </c>
      <c r="AC1286" s="8" t="n">
        <v>106.11</v>
      </c>
      <c r="AD1286" s="10" t="n">
        <v>1</v>
      </c>
    </row>
    <row r="1287">
      <c r="A1287" s="7" t="inlineStr">
        <is>
          <t>MAT-22-019</t>
        </is>
      </c>
      <c r="B1287" s="4" t="inlineStr">
        <is>
          <t>Tela metálica calibre 18, retícula 1" x 1/2", 4 pies de alto</t>
        </is>
      </c>
      <c r="C1287" s="7" t="inlineStr">
        <is>
          <t>yarda</t>
        </is>
      </c>
      <c r="D1287" s="8" t="n">
        <v>145.1</v>
      </c>
      <c r="E1287" s="8" t="n"/>
      <c r="F1287" s="8" t="n"/>
      <c r="G1287" s="8" t="n"/>
      <c r="H1287" s="8" t="n"/>
      <c r="I1287" s="8" t="n"/>
      <c r="J1287" s="8" t="n"/>
      <c r="K1287" s="8" t="n"/>
      <c r="L1287" s="8" t="n"/>
      <c r="M1287" s="8" t="n"/>
      <c r="N1287" s="8" t="n"/>
      <c r="O1287" s="8" t="n"/>
      <c r="P1287" s="8" t="n"/>
      <c r="Q1287" s="8" t="n"/>
      <c r="R1287" s="8" t="n"/>
      <c r="S1287" s="8" t="n"/>
      <c r="T1287" s="8" t="n"/>
      <c r="U1287" s="8" t="n"/>
      <c r="V1287" s="8" t="n"/>
      <c r="W1287" s="8" t="n"/>
      <c r="X1287" s="8">
        <f>IF(COUNT(D1287:W1287)=0,"",MIN(D1287:W1287))</f>
        <v/>
      </c>
      <c r="Y1287" s="8">
        <f>IF(COUNT(D1287:W1287)=0,"",MEDIAN(D1287:W1287))</f>
        <v/>
      </c>
      <c r="Z1287" s="8">
        <f>IF(COUNT(D1287:W1287)=0,"",MAX(D1287:W1287))</f>
        <v/>
      </c>
      <c r="AA1287" s="9">
        <f>IF(OR(X1287="",X1287=0),"",(Z1287-X1287)/X1287)</f>
        <v/>
      </c>
      <c r="AB1287" s="7">
        <f>IF(COUNT(D1287:W1287)=0,"",INDEX($D$1:$W$1,MATCH(MIN(D1287:W1287),D1287:W1287,0)))</f>
        <v/>
      </c>
      <c r="AC1287" s="8" t="n">
        <v>145.1</v>
      </c>
      <c r="AD1287" s="10" t="n">
        <v>1</v>
      </c>
    </row>
    <row r="1288">
      <c r="A1288" s="7" t="inlineStr">
        <is>
          <t>MAT-22-020</t>
        </is>
      </c>
      <c r="B1288" s="4" t="inlineStr">
        <is>
          <t>Tela metálica calibre 20, retícula 1" x 2", 3 pies de alto</t>
        </is>
      </c>
      <c r="C1288" s="7" t="inlineStr">
        <is>
          <t>yarda</t>
        </is>
      </c>
      <c r="D1288" s="8" t="n">
        <v>42.28</v>
      </c>
      <c r="E1288" s="8" t="n"/>
      <c r="F1288" s="8" t="n"/>
      <c r="G1288" s="8" t="n"/>
      <c r="H1288" s="8" t="n"/>
      <c r="I1288" s="8" t="n"/>
      <c r="J1288" s="8" t="n"/>
      <c r="K1288" s="8" t="n"/>
      <c r="L1288" s="8" t="n"/>
      <c r="M1288" s="8" t="n"/>
      <c r="N1288" s="8" t="n"/>
      <c r="O1288" s="8" t="n"/>
      <c r="P1288" s="8" t="n"/>
      <c r="Q1288" s="8" t="n"/>
      <c r="R1288" s="8" t="n"/>
      <c r="S1288" s="8" t="n"/>
      <c r="T1288" s="8" t="n"/>
      <c r="U1288" s="8" t="n"/>
      <c r="V1288" s="8" t="n"/>
      <c r="W1288" s="8" t="n"/>
      <c r="X1288" s="8">
        <f>IF(COUNT(D1288:W1288)=0,"",MIN(D1288:W1288))</f>
        <v/>
      </c>
      <c r="Y1288" s="8">
        <f>IF(COUNT(D1288:W1288)=0,"",MEDIAN(D1288:W1288))</f>
        <v/>
      </c>
      <c r="Z1288" s="8">
        <f>IF(COUNT(D1288:W1288)=0,"",MAX(D1288:W1288))</f>
        <v/>
      </c>
      <c r="AA1288" s="9">
        <f>IF(OR(X1288="",X1288=0),"",(Z1288-X1288)/X1288)</f>
        <v/>
      </c>
      <c r="AB1288" s="7">
        <f>IF(COUNT(D1288:W1288)=0,"",INDEX($D$1:$W$1,MATCH(MIN(D1288:W1288),D1288:W1288,0)))</f>
        <v/>
      </c>
      <c r="AC1288" s="8" t="n">
        <v>42.28</v>
      </c>
      <c r="AD1288" s="10" t="n">
        <v>1</v>
      </c>
    </row>
    <row r="1289">
      <c r="A1289" s="7" t="inlineStr">
        <is>
          <t>MAT-22-021</t>
        </is>
      </c>
      <c r="B1289" s="4" t="inlineStr">
        <is>
          <t>Tela metálica calibre 21, retícula 3/8" x 3/8", 3 pies de alto</t>
        </is>
      </c>
      <c r="C1289" s="7" t="inlineStr">
        <is>
          <t>yarda</t>
        </is>
      </c>
      <c r="D1289" s="8" t="n">
        <v>82.81</v>
      </c>
      <c r="E1289" s="8" t="n"/>
      <c r="F1289" s="8" t="n"/>
      <c r="G1289" s="8" t="n"/>
      <c r="H1289" s="8" t="n"/>
      <c r="I1289" s="8" t="n"/>
      <c r="J1289" s="8" t="n"/>
      <c r="K1289" s="8" t="n"/>
      <c r="L1289" s="8" t="n"/>
      <c r="M1289" s="8" t="n"/>
      <c r="N1289" s="8" t="n"/>
      <c r="O1289" s="8" t="n"/>
      <c r="P1289" s="8" t="n"/>
      <c r="Q1289" s="8" t="n"/>
      <c r="R1289" s="8" t="n"/>
      <c r="S1289" s="8" t="n"/>
      <c r="T1289" s="8" t="n"/>
      <c r="U1289" s="8" t="n"/>
      <c r="V1289" s="8" t="n"/>
      <c r="W1289" s="8" t="n"/>
      <c r="X1289" s="8">
        <f>IF(COUNT(D1289:W1289)=0,"",MIN(D1289:W1289))</f>
        <v/>
      </c>
      <c r="Y1289" s="8">
        <f>IF(COUNT(D1289:W1289)=0,"",MEDIAN(D1289:W1289))</f>
        <v/>
      </c>
      <c r="Z1289" s="8">
        <f>IF(COUNT(D1289:W1289)=0,"",MAX(D1289:W1289))</f>
        <v/>
      </c>
      <c r="AA1289" s="9">
        <f>IF(OR(X1289="",X1289=0),"",(Z1289-X1289)/X1289)</f>
        <v/>
      </c>
      <c r="AB1289" s="7">
        <f>IF(COUNT(D1289:W1289)=0,"",INDEX($D$1:$W$1,MATCH(MIN(D1289:W1289),D1289:W1289,0)))</f>
        <v/>
      </c>
      <c r="AC1289" s="8" t="n">
        <v>82.81</v>
      </c>
      <c r="AD1289" s="10" t="n">
        <v>1</v>
      </c>
    </row>
    <row r="1290">
      <c r="A1290" s="7" t="inlineStr">
        <is>
          <t>MAT-22-022</t>
        </is>
      </c>
      <c r="B1290" s="4" t="inlineStr">
        <is>
          <t>Tela para gallinero calibre 19, 3 pies de alto</t>
        </is>
      </c>
      <c r="C1290" s="7" t="inlineStr">
        <is>
          <t>yarda</t>
        </is>
      </c>
      <c r="D1290" s="8" t="n">
        <v>66.28</v>
      </c>
      <c r="E1290" s="8" t="n"/>
      <c r="F1290" s="8" t="n"/>
      <c r="G1290" s="8" t="n"/>
      <c r="H1290" s="8" t="n"/>
      <c r="I1290" s="8" t="n"/>
      <c r="J1290" s="8" t="n"/>
      <c r="K1290" s="8" t="n"/>
      <c r="L1290" s="8" t="n"/>
      <c r="M1290" s="8" t="n"/>
      <c r="N1290" s="8" t="n"/>
      <c r="O1290" s="8" t="n"/>
      <c r="P1290" s="8" t="n"/>
      <c r="Q1290" s="8" t="n"/>
      <c r="R1290" s="8" t="n"/>
      <c r="S1290" s="8" t="n"/>
      <c r="T1290" s="8" t="n"/>
      <c r="U1290" s="8" t="n"/>
      <c r="V1290" s="8" t="n"/>
      <c r="W1290" s="8" t="n"/>
      <c r="X1290" s="8">
        <f>IF(COUNT(D1290:W1290)=0,"",MIN(D1290:W1290))</f>
        <v/>
      </c>
      <c r="Y1290" s="8">
        <f>IF(COUNT(D1290:W1290)=0,"",MEDIAN(D1290:W1290))</f>
        <v/>
      </c>
      <c r="Z1290" s="8">
        <f>IF(COUNT(D1290:W1290)=0,"",MAX(D1290:W1290))</f>
        <v/>
      </c>
      <c r="AA1290" s="9">
        <f>IF(OR(X1290="",X1290=0),"",(Z1290-X1290)/X1290)</f>
        <v/>
      </c>
      <c r="AB1290" s="7">
        <f>IF(COUNT(D1290:W1290)=0,"",INDEX($D$1:$W$1,MATCH(MIN(D1290:W1290),D1290:W1290,0)))</f>
        <v/>
      </c>
      <c r="AC1290" s="8" t="n">
        <v>66.28</v>
      </c>
      <c r="AD1290" s="10" t="n">
        <v>1</v>
      </c>
    </row>
    <row r="1291">
      <c r="A1291" s="7" t="inlineStr">
        <is>
          <t>MAT-22-023</t>
        </is>
      </c>
      <c r="B1291" s="4" t="inlineStr">
        <is>
          <t>Tela para gallinero calibre 20, 3 pies de alto</t>
        </is>
      </c>
      <c r="C1291" s="7" t="inlineStr">
        <is>
          <t>yarda</t>
        </is>
      </c>
      <c r="D1291" s="8" t="n">
        <v>46.53</v>
      </c>
      <c r="E1291" s="8" t="n"/>
      <c r="F1291" s="8" t="n"/>
      <c r="G1291" s="8" t="n"/>
      <c r="H1291" s="8" t="n"/>
      <c r="I1291" s="8" t="n"/>
      <c r="J1291" s="8" t="n"/>
      <c r="K1291" s="8" t="n"/>
      <c r="L1291" s="8" t="n"/>
      <c r="M1291" s="8" t="n"/>
      <c r="N1291" s="8" t="n"/>
      <c r="O1291" s="8" t="n"/>
      <c r="P1291" s="8" t="n"/>
      <c r="Q1291" s="8" t="n"/>
      <c r="R1291" s="8" t="n"/>
      <c r="S1291" s="8" t="n"/>
      <c r="T1291" s="8" t="n"/>
      <c r="U1291" s="8" t="n"/>
      <c r="V1291" s="8" t="n"/>
      <c r="W1291" s="8" t="n"/>
      <c r="X1291" s="8">
        <f>IF(COUNT(D1291:W1291)=0,"",MIN(D1291:W1291))</f>
        <v/>
      </c>
      <c r="Y1291" s="8">
        <f>IF(COUNT(D1291:W1291)=0,"",MEDIAN(D1291:W1291))</f>
        <v/>
      </c>
      <c r="Z1291" s="8">
        <f>IF(COUNT(D1291:W1291)=0,"",MAX(D1291:W1291))</f>
        <v/>
      </c>
      <c r="AA1291" s="9">
        <f>IF(OR(X1291="",X1291=0),"",(Z1291-X1291)/X1291)</f>
        <v/>
      </c>
      <c r="AB1291" s="7">
        <f>IF(COUNT(D1291:W1291)=0,"",INDEX($D$1:$W$1,MATCH(MIN(D1291:W1291),D1291:W1291,0)))</f>
        <v/>
      </c>
      <c r="AC1291" s="8" t="n">
        <v>46.53</v>
      </c>
      <c r="AD1291" s="10" t="n">
        <v>1</v>
      </c>
    </row>
    <row r="1292">
      <c r="A1292" s="7" t="inlineStr">
        <is>
          <t>MAT-22-024</t>
        </is>
      </c>
      <c r="B1292" s="4" t="inlineStr">
        <is>
          <t>Alambre de trinchera, 45 Mts</t>
        </is>
      </c>
      <c r="C1292" s="7" t="inlineStr">
        <is>
          <t>rollo</t>
        </is>
      </c>
      <c r="D1292" s="8" t="n"/>
      <c r="E1292" s="8" t="n"/>
      <c r="F1292" s="8" t="n"/>
      <c r="G1292" s="8" t="n"/>
      <c r="H1292" s="8" t="n"/>
      <c r="I1292" s="8" t="n"/>
      <c r="J1292" s="8" t="n"/>
      <c r="K1292" s="8" t="n">
        <v>595</v>
      </c>
      <c r="L1292" s="8" t="n"/>
      <c r="M1292" s="8" t="n"/>
      <c r="N1292" s="8" t="n"/>
      <c r="O1292" s="8" t="n"/>
      <c r="P1292" s="8" t="n"/>
      <c r="Q1292" s="8" t="n"/>
      <c r="R1292" s="8" t="n"/>
      <c r="S1292" s="8" t="n"/>
      <c r="T1292" s="8" t="n"/>
      <c r="U1292" s="8" t="n"/>
      <c r="V1292" s="8" t="n"/>
      <c r="W1292" s="8" t="n"/>
      <c r="X1292" s="8">
        <f>IF(COUNT(D1292:W1292)=0,"",MIN(D1292:W1292))</f>
        <v/>
      </c>
      <c r="Y1292" s="8">
        <f>IF(COUNT(D1292:W1292)=0,"",MEDIAN(D1292:W1292))</f>
        <v/>
      </c>
      <c r="Z1292" s="8">
        <f>IF(COUNT(D1292:W1292)=0,"",MAX(D1292:W1292))</f>
        <v/>
      </c>
      <c r="AA1292" s="9">
        <f>IF(OR(X1292="",X1292=0),"",(Z1292-X1292)/X1292)</f>
        <v/>
      </c>
      <c r="AB1292" s="7">
        <f>IF(COUNT(D1292:W1292)=0,"",INDEX($D$1:$W$1,MATCH(MIN(D1292:W1292),D1292:W1292,0)))</f>
        <v/>
      </c>
      <c r="AC1292" s="8" t="n">
        <v>595</v>
      </c>
      <c r="AD1292" s="10" t="n">
        <v>1</v>
      </c>
    </row>
    <row r="1293">
      <c r="A1293" s="7" t="inlineStr">
        <is>
          <t>MAT-22-025</t>
        </is>
      </c>
      <c r="B1293" s="4" t="inlineStr">
        <is>
          <t>Protección de verja, 1mt</t>
        </is>
      </c>
      <c r="C1293" s="7" t="inlineStr">
        <is>
          <t>unidad</t>
        </is>
      </c>
      <c r="D1293" s="8" t="n"/>
      <c r="E1293" s="8" t="n"/>
      <c r="F1293" s="8" t="n"/>
      <c r="G1293" s="8" t="n"/>
      <c r="H1293" s="8" t="n"/>
      <c r="I1293" s="8" t="n"/>
      <c r="J1293" s="8" t="n"/>
      <c r="K1293" s="8" t="n">
        <v>985</v>
      </c>
      <c r="L1293" s="8" t="n"/>
      <c r="M1293" s="8" t="n"/>
      <c r="N1293" s="8" t="n"/>
      <c r="O1293" s="8" t="n"/>
      <c r="P1293" s="8" t="n"/>
      <c r="Q1293" s="8" t="n"/>
      <c r="R1293" s="8" t="n"/>
      <c r="S1293" s="8" t="n"/>
      <c r="T1293" s="8" t="n"/>
      <c r="U1293" s="8" t="n"/>
      <c r="V1293" s="8" t="n"/>
      <c r="W1293" s="8" t="n"/>
      <c r="X1293" s="8">
        <f>IF(COUNT(D1293:W1293)=0,"",MIN(D1293:W1293))</f>
        <v/>
      </c>
      <c r="Y1293" s="8">
        <f>IF(COUNT(D1293:W1293)=0,"",MEDIAN(D1293:W1293))</f>
        <v/>
      </c>
      <c r="Z1293" s="8">
        <f>IF(COUNT(D1293:W1293)=0,"",MAX(D1293:W1293))</f>
        <v/>
      </c>
      <c r="AA1293" s="9">
        <f>IF(OR(X1293="",X1293=0),"",(Z1293-X1293)/X1293)</f>
        <v/>
      </c>
      <c r="AB1293" s="7">
        <f>IF(COUNT(D1293:W1293)=0,"",INDEX($D$1:$W$1,MATCH(MIN(D1293:W1293),D1293:W1293,0)))</f>
        <v/>
      </c>
      <c r="AC1293" s="8" t="n">
        <v>990</v>
      </c>
      <c r="AD1293" s="10" t="n">
        <v>1</v>
      </c>
    </row>
    <row r="1294">
      <c r="A1294" s="7" t="inlineStr">
        <is>
          <t>MAT-22-026</t>
        </is>
      </c>
      <c r="B1294" s="4" t="inlineStr">
        <is>
          <t>Abrazadera corta para malla ciclónica 1 1/4"</t>
        </is>
      </c>
      <c r="C1294" s="7" t="inlineStr">
        <is>
          <t>unidad</t>
        </is>
      </c>
      <c r="D1294" s="8" t="n">
        <v>16.91</v>
      </c>
      <c r="E1294" s="8" t="n"/>
      <c r="F1294" s="8" t="n"/>
      <c r="G1294" s="8" t="n"/>
      <c r="H1294" s="8" t="n"/>
      <c r="I1294" s="8" t="n"/>
      <c r="J1294" s="8" t="n"/>
      <c r="K1294" s="8" t="n"/>
      <c r="L1294" s="8" t="n"/>
      <c r="M1294" s="8" t="n"/>
      <c r="N1294" s="8" t="n"/>
      <c r="O1294" s="8" t="n">
        <v>34</v>
      </c>
      <c r="P1294" s="8" t="n"/>
      <c r="Q1294" s="8" t="n"/>
      <c r="R1294" s="8" t="n"/>
      <c r="S1294" s="8" t="n"/>
      <c r="T1294" s="8" t="n"/>
      <c r="U1294" s="8" t="n"/>
      <c r="V1294" s="8" t="n"/>
      <c r="W1294" s="8" t="n"/>
      <c r="X1294" s="8">
        <f>IF(COUNT(D1294:W1294)=0,"",MIN(D1294:W1294))</f>
        <v/>
      </c>
      <c r="Y1294" s="8">
        <f>IF(COUNT(D1294:W1294)=0,"",MEDIAN(D1294:W1294))</f>
        <v/>
      </c>
      <c r="Z1294" s="8">
        <f>IF(COUNT(D1294:W1294)=0,"",MAX(D1294:W1294))</f>
        <v/>
      </c>
      <c r="AA1294" s="9">
        <f>IF(OR(X1294="",X1294=0),"",(Z1294-X1294)/X1294)</f>
        <v/>
      </c>
      <c r="AB1294" s="7">
        <f>IF(COUNT(D1294:W1294)=0,"",INDEX($D$1:$W$1,MATCH(MIN(D1294:W1294),D1294:W1294,0)))</f>
        <v/>
      </c>
      <c r="AC1294" s="8" t="n">
        <v>28.52</v>
      </c>
      <c r="AD1294" s="10" t="n">
        <v>2</v>
      </c>
    </row>
    <row r="1295">
      <c r="A1295" s="7" t="inlineStr">
        <is>
          <t>MAT-22-027</t>
        </is>
      </c>
      <c r="B1295" s="4" t="inlineStr">
        <is>
          <t>Copa pasante para malla ciclónica 1 1/4" x 1 1/2"</t>
        </is>
      </c>
      <c r="C1295" s="7" t="inlineStr">
        <is>
          <t>unidad</t>
        </is>
      </c>
      <c r="D1295" s="8" t="n">
        <v>76.66</v>
      </c>
      <c r="E1295" s="8" t="n"/>
      <c r="F1295" s="8" t="n"/>
      <c r="G1295" s="8" t="n"/>
      <c r="H1295" s="8" t="n"/>
      <c r="I1295" s="8" t="n"/>
      <c r="J1295" s="8" t="n"/>
      <c r="K1295" s="8" t="n">
        <v>98</v>
      </c>
      <c r="L1295" s="8" t="n"/>
      <c r="M1295" s="8" t="n"/>
      <c r="N1295" s="8" t="n"/>
      <c r="O1295" s="8" t="n">
        <v>115.6</v>
      </c>
      <c r="P1295" s="8" t="n"/>
      <c r="Q1295" s="8" t="n"/>
      <c r="R1295" s="8" t="n"/>
      <c r="S1295" s="8" t="n"/>
      <c r="T1295" s="8" t="n"/>
      <c r="U1295" s="8" t="n"/>
      <c r="V1295" s="8" t="n"/>
      <c r="W1295" s="8" t="n"/>
      <c r="X1295" s="8">
        <f>IF(COUNT(D1295:W1295)=0,"",MIN(D1295:W1295))</f>
        <v/>
      </c>
      <c r="Y1295" s="8">
        <f>IF(COUNT(D1295:W1295)=0,"",MEDIAN(D1295:W1295))</f>
        <v/>
      </c>
      <c r="Z1295" s="8">
        <f>IF(COUNT(D1295:W1295)=0,"",MAX(D1295:W1295))</f>
        <v/>
      </c>
      <c r="AA1295" s="9">
        <f>IF(OR(X1295="",X1295=0),"",(Z1295-X1295)/X1295)</f>
        <v/>
      </c>
      <c r="AB1295" s="7">
        <f>IF(COUNT(D1295:W1295)=0,"",INDEX($D$1:$W$1,MATCH(MIN(D1295:W1295),D1295:W1295,0)))</f>
        <v/>
      </c>
      <c r="AC1295" s="8" t="n">
        <v>98</v>
      </c>
      <c r="AD1295" s="10" t="n">
        <v>3</v>
      </c>
    </row>
    <row r="1296">
      <c r="A1296" s="7" t="inlineStr">
        <is>
          <t>MAT-22-028</t>
        </is>
      </c>
      <c r="B1296" s="4" t="inlineStr">
        <is>
          <t>Copa tensora para malla ciclónica 1 1/4"</t>
        </is>
      </c>
      <c r="C1296" s="7" t="inlineStr">
        <is>
          <t>unidad</t>
        </is>
      </c>
      <c r="D1296" s="8" t="n">
        <v>55.61</v>
      </c>
      <c r="E1296" s="8" t="n"/>
      <c r="F1296" s="8" t="n"/>
      <c r="G1296" s="8" t="n"/>
      <c r="H1296" s="8" t="n"/>
      <c r="I1296" s="8" t="n"/>
      <c r="J1296" s="8" t="n"/>
      <c r="K1296" s="8" t="n"/>
      <c r="L1296" s="8" t="n"/>
      <c r="M1296" s="8" t="n"/>
      <c r="N1296" s="8" t="n"/>
      <c r="O1296" s="8" t="n"/>
      <c r="P1296" s="8" t="n"/>
      <c r="Q1296" s="8" t="n"/>
      <c r="R1296" s="8" t="n"/>
      <c r="S1296" s="8" t="n"/>
      <c r="T1296" s="8" t="n"/>
      <c r="U1296" s="8" t="n"/>
      <c r="V1296" s="8" t="n"/>
      <c r="W1296" s="8" t="n"/>
      <c r="X1296" s="8">
        <f>IF(COUNT(D1296:W1296)=0,"",MIN(D1296:W1296))</f>
        <v/>
      </c>
      <c r="Y1296" s="8">
        <f>IF(COUNT(D1296:W1296)=0,"",MEDIAN(D1296:W1296))</f>
        <v/>
      </c>
      <c r="Z1296" s="8">
        <f>IF(COUNT(D1296:W1296)=0,"",MAX(D1296:W1296))</f>
        <v/>
      </c>
      <c r="AA1296" s="9">
        <f>IF(OR(X1296="",X1296=0),"",(Z1296-X1296)/X1296)</f>
        <v/>
      </c>
      <c r="AB1296" s="7">
        <f>IF(COUNT(D1296:W1296)=0,"",INDEX($D$1:$W$1,MATCH(MIN(D1296:W1296),D1296:W1296,0)))</f>
        <v/>
      </c>
      <c r="AC1296" s="8" t="n">
        <v>55.61</v>
      </c>
      <c r="AD1296" s="10" t="n">
        <v>1</v>
      </c>
    </row>
    <row r="1297">
      <c r="A1297" s="7" t="inlineStr">
        <is>
          <t>MAT-22-029</t>
        </is>
      </c>
      <c r="B1297" s="4" t="inlineStr">
        <is>
          <t>Copa terminal para malla ciclónica 1 1/4"</t>
        </is>
      </c>
      <c r="C1297" s="7" t="inlineStr">
        <is>
          <t>unidad</t>
        </is>
      </c>
      <c r="D1297" s="8" t="n">
        <v>36.96</v>
      </c>
      <c r="E1297" s="8" t="n"/>
      <c r="F1297" s="8" t="n"/>
      <c r="G1297" s="8" t="n"/>
      <c r="H1297" s="8" t="n"/>
      <c r="I1297" s="8" t="n"/>
      <c r="J1297" s="8" t="n"/>
      <c r="K1297" s="8" t="n"/>
      <c r="L1297" s="8" t="n"/>
      <c r="M1297" s="8" t="n"/>
      <c r="N1297" s="8" t="n"/>
      <c r="O1297" s="8" t="n">
        <v>81.59999999999999</v>
      </c>
      <c r="P1297" s="8" t="n"/>
      <c r="Q1297" s="8" t="n"/>
      <c r="R1297" s="8" t="n"/>
      <c r="S1297" s="8" t="n"/>
      <c r="T1297" s="8" t="n"/>
      <c r="U1297" s="8" t="n"/>
      <c r="V1297" s="8" t="n"/>
      <c r="W1297" s="8" t="n"/>
      <c r="X1297" s="8">
        <f>IF(COUNT(D1297:W1297)=0,"",MIN(D1297:W1297))</f>
        <v/>
      </c>
      <c r="Y1297" s="8">
        <f>IF(COUNT(D1297:W1297)=0,"",MEDIAN(D1297:W1297))</f>
        <v/>
      </c>
      <c r="Z1297" s="8">
        <f>IF(COUNT(D1297:W1297)=0,"",MAX(D1297:W1297))</f>
        <v/>
      </c>
      <c r="AA1297" s="9">
        <f>IF(OR(X1297="",X1297=0),"",(Z1297-X1297)/X1297)</f>
        <v/>
      </c>
      <c r="AB1297" s="7">
        <f>IF(COUNT(D1297:W1297)=0,"",INDEX($D$1:$W$1,MATCH(MIN(D1297:W1297),D1297:W1297,0)))</f>
        <v/>
      </c>
      <c r="AC1297" s="8" t="n">
        <v>66.62</v>
      </c>
      <c r="AD1297" s="10" t="n">
        <v>2</v>
      </c>
    </row>
    <row r="1298">
      <c r="A1298" s="7" t="inlineStr">
        <is>
          <t>MAT-22-030</t>
        </is>
      </c>
      <c r="B1298" s="4" t="inlineStr">
        <is>
          <t>Unión reforzada para malla ciclónica 1 1/4"</t>
        </is>
      </c>
      <c r="C1298" s="7" t="inlineStr">
        <is>
          <t>unidad</t>
        </is>
      </c>
      <c r="D1298" s="8" t="n">
        <v>60.03</v>
      </c>
      <c r="E1298" s="8" t="n"/>
      <c r="F1298" s="8" t="n"/>
      <c r="G1298" s="8" t="n"/>
      <c r="H1298" s="8" t="n"/>
      <c r="I1298" s="8" t="n"/>
      <c r="J1298" s="8" t="n"/>
      <c r="K1298" s="8" t="n"/>
      <c r="L1298" s="8" t="n"/>
      <c r="M1298" s="8" t="n"/>
      <c r="N1298" s="8" t="n"/>
      <c r="O1298" s="8" t="n"/>
      <c r="P1298" s="8" t="n"/>
      <c r="Q1298" s="8" t="n"/>
      <c r="R1298" s="8" t="n"/>
      <c r="S1298" s="8" t="n"/>
      <c r="T1298" s="8" t="n"/>
      <c r="U1298" s="8" t="n"/>
      <c r="V1298" s="8" t="n"/>
      <c r="W1298" s="8" t="n"/>
      <c r="X1298" s="8">
        <f>IF(COUNT(D1298:W1298)=0,"",MIN(D1298:W1298))</f>
        <v/>
      </c>
      <c r="Y1298" s="8">
        <f>IF(COUNT(D1298:W1298)=0,"",MEDIAN(D1298:W1298))</f>
        <v/>
      </c>
      <c r="Z1298" s="8">
        <f>IF(COUNT(D1298:W1298)=0,"",MAX(D1298:W1298))</f>
        <v/>
      </c>
      <c r="AA1298" s="9">
        <f>IF(OR(X1298="",X1298=0),"",(Z1298-X1298)/X1298)</f>
        <v/>
      </c>
      <c r="AB1298" s="7">
        <f>IF(COUNT(D1298:W1298)=0,"",INDEX($D$1:$W$1,MATCH(MIN(D1298:W1298),D1298:W1298,0)))</f>
        <v/>
      </c>
      <c r="AC1298" s="8" t="n">
        <v>60.03</v>
      </c>
      <c r="AD1298" s="10" t="n">
        <v>1</v>
      </c>
    </row>
    <row r="1299">
      <c r="A1299" s="7" t="inlineStr">
        <is>
          <t>MAT-22-031</t>
        </is>
      </c>
      <c r="B1299" s="4" t="inlineStr">
        <is>
          <t>Abrazadera corta para malla ciclónica 1 1/2"</t>
        </is>
      </c>
      <c r="C1299" s="7" t="inlineStr">
        <is>
          <t>unidad</t>
        </is>
      </c>
      <c r="D1299" s="8" t="n">
        <v>19.14</v>
      </c>
      <c r="E1299" s="8" t="n"/>
      <c r="F1299" s="8" t="n"/>
      <c r="G1299" s="8" t="n"/>
      <c r="H1299" s="8" t="n"/>
      <c r="I1299" s="8" t="n"/>
      <c r="J1299" s="8" t="n"/>
      <c r="K1299" s="8" t="n"/>
      <c r="L1299" s="8" t="n"/>
      <c r="M1299" s="8" t="n"/>
      <c r="N1299" s="8" t="n"/>
      <c r="O1299" s="8" t="n">
        <v>25.57</v>
      </c>
      <c r="P1299" s="8" t="n"/>
      <c r="Q1299" s="8" t="n"/>
      <c r="R1299" s="8" t="n"/>
      <c r="S1299" s="8" t="n"/>
      <c r="T1299" s="8" t="n"/>
      <c r="U1299" s="8" t="n"/>
      <c r="V1299" s="8" t="n"/>
      <c r="W1299" s="8" t="n"/>
      <c r="X1299" s="8">
        <f>IF(COUNT(D1299:W1299)=0,"",MIN(D1299:W1299))</f>
        <v/>
      </c>
      <c r="Y1299" s="8">
        <f>IF(COUNT(D1299:W1299)=0,"",MEDIAN(D1299:W1299))</f>
        <v/>
      </c>
      <c r="Z1299" s="8">
        <f>IF(COUNT(D1299:W1299)=0,"",MAX(D1299:W1299))</f>
        <v/>
      </c>
      <c r="AA1299" s="9">
        <f>IF(OR(X1299="",X1299=0),"",(Z1299-X1299)/X1299)</f>
        <v/>
      </c>
      <c r="AB1299" s="7">
        <f>IF(COUNT(D1299:W1299)=0,"",INDEX($D$1:$W$1,MATCH(MIN(D1299:W1299),D1299:W1299,0)))</f>
        <v/>
      </c>
      <c r="AC1299" s="8" t="n">
        <v>24.66</v>
      </c>
      <c r="AD1299" s="10" t="n">
        <v>2</v>
      </c>
    </row>
    <row r="1300">
      <c r="A1300" s="7" t="inlineStr">
        <is>
          <t>MAT-22-032</t>
        </is>
      </c>
      <c r="B1300" s="4" t="inlineStr">
        <is>
          <t>Abrazadera larga para malla ciclónica 1 1/2"</t>
        </is>
      </c>
      <c r="C1300" s="7" t="inlineStr">
        <is>
          <t>unidad</t>
        </is>
      </c>
      <c r="D1300" s="8" t="n">
        <v>28.77</v>
      </c>
      <c r="E1300" s="8" t="n"/>
      <c r="F1300" s="8" t="n"/>
      <c r="G1300" s="8" t="n"/>
      <c r="H1300" s="8" t="n"/>
      <c r="I1300" s="8" t="n"/>
      <c r="J1300" s="8" t="n"/>
      <c r="K1300" s="8" t="n">
        <v>46</v>
      </c>
      <c r="L1300" s="8" t="n"/>
      <c r="M1300" s="8" t="n"/>
      <c r="N1300" s="8" t="n"/>
      <c r="O1300" s="8" t="n">
        <v>33.82</v>
      </c>
      <c r="P1300" s="8" t="n"/>
      <c r="Q1300" s="8" t="n"/>
      <c r="R1300" s="8" t="n"/>
      <c r="S1300" s="8" t="n"/>
      <c r="T1300" s="8" t="n"/>
      <c r="U1300" s="8" t="n"/>
      <c r="V1300" s="8" t="n"/>
      <c r="W1300" s="8" t="n"/>
      <c r="X1300" s="8">
        <f>IF(COUNT(D1300:W1300)=0,"",MIN(D1300:W1300))</f>
        <v/>
      </c>
      <c r="Y1300" s="8">
        <f>IF(COUNT(D1300:W1300)=0,"",MEDIAN(D1300:W1300))</f>
        <v/>
      </c>
      <c r="Z1300" s="8">
        <f>IF(COUNT(D1300:W1300)=0,"",MAX(D1300:W1300))</f>
        <v/>
      </c>
      <c r="AA1300" s="9">
        <f>IF(OR(X1300="",X1300=0),"",(Z1300-X1300)/X1300)</f>
        <v/>
      </c>
      <c r="AB1300" s="7">
        <f>IF(COUNT(D1300:W1300)=0,"",INDEX($D$1:$W$1,MATCH(MIN(D1300:W1300),D1300:W1300,0)))</f>
        <v/>
      </c>
      <c r="AC1300" s="8" t="n">
        <v>39.91</v>
      </c>
      <c r="AD1300" s="10" t="n">
        <v>3</v>
      </c>
    </row>
    <row r="1301">
      <c r="A1301" s="7" t="inlineStr">
        <is>
          <t>MAT-22-033</t>
        </is>
      </c>
      <c r="B1301" s="4" t="inlineStr">
        <is>
          <t>Brazo doble para malla ciclónica 1 1/2" x 1 1/4"</t>
        </is>
      </c>
      <c r="C1301" s="7" t="inlineStr">
        <is>
          <t>unidad</t>
        </is>
      </c>
      <c r="D1301" s="8" t="n">
        <v>187.9</v>
      </c>
      <c r="E1301" s="8" t="n"/>
      <c r="F1301" s="8" t="n"/>
      <c r="G1301" s="8" t="n"/>
      <c r="H1301" s="8" t="n"/>
      <c r="I1301" s="8" t="n"/>
      <c r="J1301" s="8" t="n"/>
      <c r="K1301" s="8" t="n">
        <v>277</v>
      </c>
      <c r="L1301" s="8" t="n"/>
      <c r="M1301" s="8" t="n"/>
      <c r="N1301" s="8" t="n"/>
      <c r="O1301" s="8" t="n">
        <v>286</v>
      </c>
      <c r="P1301" s="8" t="n"/>
      <c r="Q1301" s="8" t="n"/>
      <c r="R1301" s="8" t="n"/>
      <c r="S1301" s="8" t="n"/>
      <c r="T1301" s="8" t="n"/>
      <c r="U1301" s="8" t="n"/>
      <c r="V1301" s="8" t="n"/>
      <c r="W1301" s="8" t="n"/>
      <c r="X1301" s="8">
        <f>IF(COUNT(D1301:W1301)=0,"",MIN(D1301:W1301))</f>
        <v/>
      </c>
      <c r="Y1301" s="8">
        <f>IF(COUNT(D1301:W1301)=0,"",MEDIAN(D1301:W1301))</f>
        <v/>
      </c>
      <c r="Z1301" s="8">
        <f>IF(COUNT(D1301:W1301)=0,"",MAX(D1301:W1301))</f>
        <v/>
      </c>
      <c r="AA1301" s="9">
        <f>IF(OR(X1301="",X1301=0),"",(Z1301-X1301)/X1301)</f>
        <v/>
      </c>
      <c r="AB1301" s="7">
        <f>IF(COUNT(D1301:W1301)=0,"",INDEX($D$1:$W$1,MATCH(MIN(D1301:W1301),D1301:W1301,0)))</f>
        <v/>
      </c>
      <c r="AC1301" s="8" t="n">
        <v>277</v>
      </c>
      <c r="AD1301" s="10" t="n">
        <v>3</v>
      </c>
    </row>
    <row r="1302">
      <c r="A1302" s="7" t="inlineStr">
        <is>
          <t>MAT-22-034</t>
        </is>
      </c>
      <c r="B1302" s="4" t="inlineStr">
        <is>
          <t>Brazo sencillo para malla ciclónica 1 1/2" x 1 1/4"</t>
        </is>
      </c>
      <c r="C1302" s="7" t="inlineStr">
        <is>
          <t>unidad</t>
        </is>
      </c>
      <c r="D1302" s="8" t="n">
        <v>124.76</v>
      </c>
      <c r="E1302" s="8" t="n"/>
      <c r="F1302" s="8" t="n"/>
      <c r="G1302" s="8" t="n"/>
      <c r="H1302" s="8" t="n"/>
      <c r="I1302" s="8" t="n"/>
      <c r="J1302" s="8" t="n"/>
      <c r="K1302" s="8" t="n">
        <v>168</v>
      </c>
      <c r="L1302" s="8" t="n"/>
      <c r="M1302" s="8" t="n"/>
      <c r="N1302" s="8" t="n"/>
      <c r="O1302" s="8" t="n">
        <v>218</v>
      </c>
      <c r="P1302" s="8" t="n"/>
      <c r="Q1302" s="8" t="n"/>
      <c r="R1302" s="8" t="n"/>
      <c r="S1302" s="8" t="n"/>
      <c r="T1302" s="8" t="n"/>
      <c r="U1302" s="8" t="n"/>
      <c r="V1302" s="8" t="n"/>
      <c r="W1302" s="8" t="n"/>
      <c r="X1302" s="8">
        <f>IF(COUNT(D1302:W1302)=0,"",MIN(D1302:W1302))</f>
        <v/>
      </c>
      <c r="Y1302" s="8">
        <f>IF(COUNT(D1302:W1302)=0,"",MEDIAN(D1302:W1302))</f>
        <v/>
      </c>
      <c r="Z1302" s="8">
        <f>IF(COUNT(D1302:W1302)=0,"",MAX(D1302:W1302))</f>
        <v/>
      </c>
      <c r="AA1302" s="9">
        <f>IF(OR(X1302="",X1302=0),"",(Z1302-X1302)/X1302)</f>
        <v/>
      </c>
      <c r="AB1302" s="7">
        <f>IF(COUNT(D1302:W1302)=0,"",INDEX($D$1:$W$1,MATCH(MIN(D1302:W1302),D1302:W1302,0)))</f>
        <v/>
      </c>
      <c r="AC1302" s="8" t="n">
        <v>168</v>
      </c>
      <c r="AD1302" s="10" t="n">
        <v>3</v>
      </c>
    </row>
    <row r="1303">
      <c r="A1303" s="7" t="inlineStr">
        <is>
          <t>MAT-22-035</t>
        </is>
      </c>
      <c r="B1303" s="4" t="inlineStr">
        <is>
          <t>Copa pasante para malla ciclónica 1 1/2" x 1 1/2"</t>
        </is>
      </c>
      <c r="C1303" s="7" t="inlineStr">
        <is>
          <t>unidad</t>
        </is>
      </c>
      <c r="D1303" s="8" t="n">
        <v>76.66</v>
      </c>
      <c r="E1303" s="8" t="n"/>
      <c r="F1303" s="8" t="n"/>
      <c r="G1303" s="8" t="n"/>
      <c r="H1303" s="8" t="n"/>
      <c r="I1303" s="8" t="n"/>
      <c r="J1303" s="8" t="n"/>
      <c r="K1303" s="8" t="n"/>
      <c r="L1303" s="8" t="n"/>
      <c r="M1303" s="8" t="n"/>
      <c r="N1303" s="8" t="n"/>
      <c r="O1303" s="8" t="n"/>
      <c r="P1303" s="8" t="n"/>
      <c r="Q1303" s="8" t="n"/>
      <c r="R1303" s="8" t="n"/>
      <c r="S1303" s="8" t="n"/>
      <c r="T1303" s="8" t="n"/>
      <c r="U1303" s="8" t="n"/>
      <c r="V1303" s="8" t="n"/>
      <c r="W1303" s="8" t="n"/>
      <c r="X1303" s="8">
        <f>IF(COUNT(D1303:W1303)=0,"",MIN(D1303:W1303))</f>
        <v/>
      </c>
      <c r="Y1303" s="8">
        <f>IF(COUNT(D1303:W1303)=0,"",MEDIAN(D1303:W1303))</f>
        <v/>
      </c>
      <c r="Z1303" s="8">
        <f>IF(COUNT(D1303:W1303)=0,"",MAX(D1303:W1303))</f>
        <v/>
      </c>
      <c r="AA1303" s="9">
        <f>IF(OR(X1303="",X1303=0),"",(Z1303-X1303)/X1303)</f>
        <v/>
      </c>
      <c r="AB1303" s="7">
        <f>IF(COUNT(D1303:W1303)=0,"",INDEX($D$1:$W$1,MATCH(MIN(D1303:W1303),D1303:W1303,0)))</f>
        <v/>
      </c>
      <c r="AC1303" s="8" t="n">
        <v>76.66</v>
      </c>
      <c r="AD1303" s="10" t="n">
        <v>1</v>
      </c>
    </row>
    <row r="1304">
      <c r="A1304" s="7" t="inlineStr">
        <is>
          <t>MAT-22-036</t>
        </is>
      </c>
      <c r="B1304" s="4" t="inlineStr">
        <is>
          <t>Copa terminal para malla ciclónica 1 1/2"</t>
        </is>
      </c>
      <c r="C1304" s="7" t="inlineStr">
        <is>
          <t>unidad</t>
        </is>
      </c>
      <c r="D1304" s="8" t="n">
        <v>61.63</v>
      </c>
      <c r="E1304" s="8" t="n"/>
      <c r="F1304" s="8" t="n"/>
      <c r="G1304" s="8" t="n"/>
      <c r="H1304" s="8" t="n"/>
      <c r="I1304" s="8" t="n"/>
      <c r="J1304" s="8" t="n"/>
      <c r="K1304" s="8" t="n">
        <v>105</v>
      </c>
      <c r="L1304" s="8" t="n"/>
      <c r="M1304" s="8" t="n"/>
      <c r="N1304" s="8" t="n"/>
      <c r="O1304" s="8" t="n">
        <v>81.59999999999999</v>
      </c>
      <c r="P1304" s="8" t="n"/>
      <c r="Q1304" s="8" t="n"/>
      <c r="R1304" s="8" t="n"/>
      <c r="S1304" s="8" t="n"/>
      <c r="T1304" s="8" t="n"/>
      <c r="U1304" s="8" t="n"/>
      <c r="V1304" s="8" t="n"/>
      <c r="W1304" s="8" t="n"/>
      <c r="X1304" s="8">
        <f>IF(COUNT(D1304:W1304)=0,"",MIN(D1304:W1304))</f>
        <v/>
      </c>
      <c r="Y1304" s="8">
        <f>IF(COUNT(D1304:W1304)=0,"",MEDIAN(D1304:W1304))</f>
        <v/>
      </c>
      <c r="Z1304" s="8">
        <f>IF(COUNT(D1304:W1304)=0,"",MAX(D1304:W1304))</f>
        <v/>
      </c>
      <c r="AA1304" s="9">
        <f>IF(OR(X1304="",X1304=0),"",(Z1304-X1304)/X1304)</f>
        <v/>
      </c>
      <c r="AB1304" s="7">
        <f>IF(COUNT(D1304:W1304)=0,"",INDEX($D$1:$W$1,MATCH(MIN(D1304:W1304),D1304:W1304,0)))</f>
        <v/>
      </c>
      <c r="AC1304" s="8" t="n">
        <v>96.29000000000001</v>
      </c>
      <c r="AD1304" s="10" t="n">
        <v>3</v>
      </c>
    </row>
    <row r="1305">
      <c r="A1305" s="7" t="inlineStr">
        <is>
          <t>MAT-22-037</t>
        </is>
      </c>
      <c r="B1305" s="4" t="inlineStr">
        <is>
          <t>Abrazadera corta para malla ciclónica 2"</t>
        </is>
      </c>
      <c r="C1305" s="7" t="inlineStr">
        <is>
          <t>unidad</t>
        </is>
      </c>
      <c r="D1305" s="8" t="n">
        <v>21.04</v>
      </c>
      <c r="E1305" s="8" t="n"/>
      <c r="F1305" s="8" t="n"/>
      <c r="G1305" s="8" t="n"/>
      <c r="H1305" s="8" t="n"/>
      <c r="I1305" s="8" t="n"/>
      <c r="J1305" s="8" t="n"/>
      <c r="K1305" s="8" t="n"/>
      <c r="L1305" s="8" t="n"/>
      <c r="M1305" s="8" t="n"/>
      <c r="N1305" s="8" t="n"/>
      <c r="O1305" s="8" t="n">
        <v>39.44</v>
      </c>
      <c r="P1305" s="8" t="n"/>
      <c r="Q1305" s="8" t="n"/>
      <c r="R1305" s="8" t="n"/>
      <c r="S1305" s="8" t="n"/>
      <c r="T1305" s="8" t="n"/>
      <c r="U1305" s="8" t="n"/>
      <c r="V1305" s="8" t="n"/>
      <c r="W1305" s="8" t="n"/>
      <c r="X1305" s="8">
        <f>IF(COUNT(D1305:W1305)=0,"",MIN(D1305:W1305))</f>
        <v/>
      </c>
      <c r="Y1305" s="8">
        <f>IF(COUNT(D1305:W1305)=0,"",MEDIAN(D1305:W1305))</f>
        <v/>
      </c>
      <c r="Z1305" s="8">
        <f>IF(COUNT(D1305:W1305)=0,"",MAX(D1305:W1305))</f>
        <v/>
      </c>
      <c r="AA1305" s="9">
        <f>IF(OR(X1305="",X1305=0),"",(Z1305-X1305)/X1305)</f>
        <v/>
      </c>
      <c r="AB1305" s="7">
        <f>IF(COUNT(D1305:W1305)=0,"",INDEX($D$1:$W$1,MATCH(MIN(D1305:W1305),D1305:W1305,0)))</f>
        <v/>
      </c>
      <c r="AC1305" s="8" t="n">
        <v>33.79</v>
      </c>
      <c r="AD1305" s="10" t="n">
        <v>2</v>
      </c>
    </row>
    <row r="1306">
      <c r="A1306" s="7" t="inlineStr">
        <is>
          <t>MAT-22-038</t>
        </is>
      </c>
      <c r="B1306" s="4" t="inlineStr">
        <is>
          <t>Abrazadera larga para malla ciclónica 2"</t>
        </is>
      </c>
      <c r="C1306" s="7" t="inlineStr">
        <is>
          <t>unidad</t>
        </is>
      </c>
      <c r="D1306" s="8" t="n">
        <v>20.38</v>
      </c>
      <c r="E1306" s="8" t="n"/>
      <c r="F1306" s="8" t="n"/>
      <c r="G1306" s="8" t="n"/>
      <c r="H1306" s="8" t="n"/>
      <c r="I1306" s="8" t="n"/>
      <c r="J1306" s="8" t="n"/>
      <c r="K1306" s="8" t="n"/>
      <c r="L1306" s="8" t="n"/>
      <c r="M1306" s="8" t="n"/>
      <c r="N1306" s="8" t="n"/>
      <c r="O1306" s="8" t="n">
        <v>40.8</v>
      </c>
      <c r="P1306" s="8" t="n"/>
      <c r="Q1306" s="8" t="n"/>
      <c r="R1306" s="8" t="n"/>
      <c r="S1306" s="8" t="n"/>
      <c r="T1306" s="8" t="n"/>
      <c r="U1306" s="8" t="n"/>
      <c r="V1306" s="8" t="n"/>
      <c r="W1306" s="8" t="n"/>
      <c r="X1306" s="8">
        <f>IF(COUNT(D1306:W1306)=0,"",MIN(D1306:W1306))</f>
        <v/>
      </c>
      <c r="Y1306" s="8">
        <f>IF(COUNT(D1306:W1306)=0,"",MEDIAN(D1306:W1306))</f>
        <v/>
      </c>
      <c r="Z1306" s="8">
        <f>IF(COUNT(D1306:W1306)=0,"",MAX(D1306:W1306))</f>
        <v/>
      </c>
      <c r="AA1306" s="9">
        <f>IF(OR(X1306="",X1306=0),"",(Z1306-X1306)/X1306)</f>
        <v/>
      </c>
      <c r="AB1306" s="7">
        <f>IF(COUNT(D1306:W1306)=0,"",INDEX($D$1:$W$1,MATCH(MIN(D1306:W1306),D1306:W1306,0)))</f>
        <v/>
      </c>
      <c r="AC1306" s="8" t="n">
        <v>34.26</v>
      </c>
      <c r="AD1306" s="10" t="n">
        <v>2</v>
      </c>
    </row>
    <row r="1307">
      <c r="A1307" s="7" t="inlineStr">
        <is>
          <t>MAT-22-039</t>
        </is>
      </c>
      <c r="B1307" s="4" t="inlineStr">
        <is>
          <t>Brazo sencillo para malla ciclónica 2" x 1 1/4"</t>
        </is>
      </c>
      <c r="C1307" s="7" t="inlineStr">
        <is>
          <t>unidad</t>
        </is>
      </c>
      <c r="D1307" s="8" t="n">
        <v>187.9</v>
      </c>
      <c r="E1307" s="8" t="n"/>
      <c r="F1307" s="8" t="n"/>
      <c r="G1307" s="8" t="n"/>
      <c r="H1307" s="8" t="n"/>
      <c r="I1307" s="8" t="n"/>
      <c r="J1307" s="8" t="n"/>
      <c r="K1307" s="8" t="n"/>
      <c r="L1307" s="8" t="n"/>
      <c r="M1307" s="8" t="n"/>
      <c r="N1307" s="8" t="n"/>
      <c r="O1307" s="8" t="n">
        <v>269.5</v>
      </c>
      <c r="P1307" s="8" t="n"/>
      <c r="Q1307" s="8" t="n"/>
      <c r="R1307" s="8" t="n"/>
      <c r="S1307" s="8" t="n"/>
      <c r="T1307" s="8" t="n"/>
      <c r="U1307" s="8" t="n"/>
      <c r="V1307" s="8" t="n"/>
      <c r="W1307" s="8" t="n"/>
      <c r="X1307" s="8">
        <f>IF(COUNT(D1307:W1307)=0,"",MIN(D1307:W1307))</f>
        <v/>
      </c>
      <c r="Y1307" s="8">
        <f>IF(COUNT(D1307:W1307)=0,"",MEDIAN(D1307:W1307))</f>
        <v/>
      </c>
      <c r="Z1307" s="8">
        <f>IF(COUNT(D1307:W1307)=0,"",MAX(D1307:W1307))</f>
        <v/>
      </c>
      <c r="AA1307" s="9">
        <f>IF(OR(X1307="",X1307=0),"",(Z1307-X1307)/X1307)</f>
        <v/>
      </c>
      <c r="AB1307" s="7">
        <f>IF(COUNT(D1307:W1307)=0,"",INDEX($D$1:$W$1,MATCH(MIN(D1307:W1307),D1307:W1307,0)))</f>
        <v/>
      </c>
      <c r="AC1307" s="8" t="n">
        <v>252.96</v>
      </c>
      <c r="AD1307" s="10" t="n">
        <v>2</v>
      </c>
    </row>
    <row r="1308">
      <c r="A1308" s="7" t="inlineStr">
        <is>
          <t>MAT-22-040</t>
        </is>
      </c>
      <c r="B1308" s="4" t="inlineStr">
        <is>
          <t>Brazo doble para malla ciclónica 2" x 1 1/2"</t>
        </is>
      </c>
      <c r="C1308" s="7" t="inlineStr">
        <is>
          <t>unidad</t>
        </is>
      </c>
      <c r="D1308" s="8" t="n">
        <v>373.18</v>
      </c>
      <c r="E1308" s="8" t="n"/>
      <c r="F1308" s="8" t="n"/>
      <c r="G1308" s="8" t="n"/>
      <c r="H1308" s="8" t="n"/>
      <c r="I1308" s="8" t="n"/>
      <c r="J1308" s="8" t="n"/>
      <c r="K1308" s="8" t="n"/>
      <c r="L1308" s="8" t="n"/>
      <c r="M1308" s="8" t="n"/>
      <c r="N1308" s="8" t="n"/>
      <c r="O1308" s="8" t="n">
        <v>286</v>
      </c>
      <c r="P1308" s="8" t="n"/>
      <c r="Q1308" s="8" t="n"/>
      <c r="R1308" s="8" t="n"/>
      <c r="S1308" s="8" t="n"/>
      <c r="T1308" s="8" t="n"/>
      <c r="U1308" s="8" t="n"/>
      <c r="V1308" s="8" t="n"/>
      <c r="W1308" s="8" t="n"/>
      <c r="X1308" s="8">
        <f>IF(COUNT(D1308:W1308)=0,"",MIN(D1308:W1308))</f>
        <v/>
      </c>
      <c r="Y1308" s="8">
        <f>IF(COUNT(D1308:W1308)=0,"",MEDIAN(D1308:W1308))</f>
        <v/>
      </c>
      <c r="Z1308" s="8">
        <f>IF(COUNT(D1308:W1308)=0,"",MAX(D1308:W1308))</f>
        <v/>
      </c>
      <c r="AA1308" s="9">
        <f>IF(OR(X1308="",X1308=0),"",(Z1308-X1308)/X1308)</f>
        <v/>
      </c>
      <c r="AB1308" s="7">
        <f>IF(COUNT(D1308:W1308)=0,"",INDEX($D$1:$W$1,MATCH(MIN(D1308:W1308),D1308:W1308,0)))</f>
        <v/>
      </c>
      <c r="AC1308" s="8" t="n">
        <v>355.33</v>
      </c>
      <c r="AD1308" s="10" t="n">
        <v>2</v>
      </c>
    </row>
    <row r="1309">
      <c r="A1309" s="7" t="inlineStr">
        <is>
          <t>MAT-22-041</t>
        </is>
      </c>
      <c r="B1309" s="4" t="inlineStr">
        <is>
          <t>Copa terminal para malla ciclónica 2"</t>
        </is>
      </c>
      <c r="C1309" s="7" t="inlineStr">
        <is>
          <t>unidad</t>
        </is>
      </c>
      <c r="D1309" s="8" t="n">
        <v>51.11</v>
      </c>
      <c r="E1309" s="8" t="n"/>
      <c r="F1309" s="8" t="n"/>
      <c r="G1309" s="8" t="n"/>
      <c r="H1309" s="8" t="n"/>
      <c r="I1309" s="8" t="n"/>
      <c r="J1309" s="8" t="n"/>
      <c r="K1309" s="8" t="n"/>
      <c r="L1309" s="8" t="n"/>
      <c r="M1309" s="8" t="n"/>
      <c r="N1309" s="8" t="n"/>
      <c r="O1309" s="8" t="n">
        <v>88.40000000000001</v>
      </c>
      <c r="P1309" s="8" t="n"/>
      <c r="Q1309" s="8" t="n"/>
      <c r="R1309" s="8" t="n"/>
      <c r="S1309" s="8" t="n"/>
      <c r="T1309" s="8" t="n"/>
      <c r="U1309" s="8" t="n"/>
      <c r="V1309" s="8" t="n"/>
      <c r="W1309" s="8" t="n"/>
      <c r="X1309" s="8">
        <f>IF(COUNT(D1309:W1309)=0,"",MIN(D1309:W1309))</f>
        <v/>
      </c>
      <c r="Y1309" s="8">
        <f>IF(COUNT(D1309:W1309)=0,"",MEDIAN(D1309:W1309))</f>
        <v/>
      </c>
      <c r="Z1309" s="8">
        <f>IF(COUNT(D1309:W1309)=0,"",MAX(D1309:W1309))</f>
        <v/>
      </c>
      <c r="AA1309" s="9">
        <f>IF(OR(X1309="",X1309=0),"",(Z1309-X1309)/X1309)</f>
        <v/>
      </c>
      <c r="AB1309" s="7">
        <f>IF(COUNT(D1309:W1309)=0,"",INDEX($D$1:$W$1,MATCH(MIN(D1309:W1309),D1309:W1309,0)))</f>
        <v/>
      </c>
      <c r="AC1309" s="8" t="n">
        <v>77.70999999999999</v>
      </c>
      <c r="AD1309" s="10" t="n">
        <v>2</v>
      </c>
    </row>
    <row r="1310">
      <c r="A1310" s="7" t="inlineStr">
        <is>
          <t>MAT-22-042</t>
        </is>
      </c>
      <c r="B1310" s="4" t="inlineStr">
        <is>
          <t>Brazo para malla ciclónica 2 3/8" x 1 1/2"</t>
        </is>
      </c>
      <c r="C1310" s="7" t="inlineStr">
        <is>
          <t>unidad</t>
        </is>
      </c>
      <c r="D1310" s="8" t="n">
        <v>300.64</v>
      </c>
      <c r="E1310" s="8" t="n"/>
      <c r="F1310" s="8" t="n"/>
      <c r="G1310" s="8" t="n"/>
      <c r="H1310" s="8" t="n"/>
      <c r="I1310" s="8" t="n"/>
      <c r="J1310" s="8" t="n"/>
      <c r="K1310" s="8" t="n"/>
      <c r="L1310" s="8" t="n"/>
      <c r="M1310" s="8" t="n"/>
      <c r="N1310" s="8" t="n"/>
      <c r="O1310" s="8" t="n"/>
      <c r="P1310" s="8" t="n"/>
      <c r="Q1310" s="8" t="n"/>
      <c r="R1310" s="8" t="n"/>
      <c r="S1310" s="8" t="n"/>
      <c r="T1310" s="8" t="n"/>
      <c r="U1310" s="8" t="n"/>
      <c r="V1310" s="8" t="n"/>
      <c r="W1310" s="8" t="n"/>
      <c r="X1310" s="8">
        <f>IF(COUNT(D1310:W1310)=0,"",MIN(D1310:W1310))</f>
        <v/>
      </c>
      <c r="Y1310" s="8">
        <f>IF(COUNT(D1310:W1310)=0,"",MEDIAN(D1310:W1310))</f>
        <v/>
      </c>
      <c r="Z1310" s="8">
        <f>IF(COUNT(D1310:W1310)=0,"",MAX(D1310:W1310))</f>
        <v/>
      </c>
      <c r="AA1310" s="9">
        <f>IF(OR(X1310="",X1310=0),"",(Z1310-X1310)/X1310)</f>
        <v/>
      </c>
      <c r="AB1310" s="7">
        <f>IF(COUNT(D1310:W1310)=0,"",INDEX($D$1:$W$1,MATCH(MIN(D1310:W1310),D1310:W1310,0)))</f>
        <v/>
      </c>
      <c r="AC1310" s="8" t="n">
        <v>300.64</v>
      </c>
      <c r="AD1310" s="10" t="n">
        <v>1</v>
      </c>
    </row>
    <row r="1311">
      <c r="A1311" s="7" t="inlineStr">
        <is>
          <t>MAT-22-043</t>
        </is>
      </c>
      <c r="B1311" s="4" t="inlineStr">
        <is>
          <t>Copa terminal para malla ciclónica 3"</t>
        </is>
      </c>
      <c r="C1311" s="7" t="inlineStr">
        <is>
          <t>unidad</t>
        </is>
      </c>
      <c r="D1311" s="8" t="n">
        <v>36.5</v>
      </c>
      <c r="E1311" s="8" t="n"/>
      <c r="F1311" s="8" t="n"/>
      <c r="G1311" s="8" t="n"/>
      <c r="H1311" s="8" t="n"/>
      <c r="I1311" s="8" t="n"/>
      <c r="J1311" s="8" t="n"/>
      <c r="K1311" s="8" t="n"/>
      <c r="L1311" s="8" t="n"/>
      <c r="M1311" s="8" t="n"/>
      <c r="N1311" s="8" t="n"/>
      <c r="O1311" s="8" t="n"/>
      <c r="P1311" s="8" t="n"/>
      <c r="Q1311" s="8" t="n"/>
      <c r="R1311" s="8" t="n"/>
      <c r="S1311" s="8" t="n"/>
      <c r="T1311" s="8" t="n"/>
      <c r="U1311" s="8" t="n"/>
      <c r="V1311" s="8" t="n"/>
      <c r="W1311" s="8" t="n"/>
      <c r="X1311" s="8">
        <f>IF(COUNT(D1311:W1311)=0,"",MIN(D1311:W1311))</f>
        <v/>
      </c>
      <c r="Y1311" s="8">
        <f>IF(COUNT(D1311:W1311)=0,"",MEDIAN(D1311:W1311))</f>
        <v/>
      </c>
      <c r="Z1311" s="8">
        <f>IF(COUNT(D1311:W1311)=0,"",MAX(D1311:W1311))</f>
        <v/>
      </c>
      <c r="AA1311" s="9">
        <f>IF(OR(X1311="",X1311=0),"",(Z1311-X1311)/X1311)</f>
        <v/>
      </c>
      <c r="AB1311" s="7">
        <f>IF(COUNT(D1311:W1311)=0,"",INDEX($D$1:$W$1,MATCH(MIN(D1311:W1311),D1311:W1311,0)))</f>
        <v/>
      </c>
      <c r="AC1311" s="8" t="n">
        <v>36.5</v>
      </c>
      <c r="AD1311" s="10" t="n">
        <v>1</v>
      </c>
    </row>
    <row r="1312">
      <c r="A1312" s="7" t="inlineStr">
        <is>
          <t>MAT-23-001</t>
        </is>
      </c>
      <c r="B1312" s="4" t="inlineStr">
        <is>
          <t>Tubo redondo de aluminio 3/8" x 19.20 pies</t>
        </is>
      </c>
      <c r="C1312" s="7" t="inlineStr">
        <is>
          <t>unidad</t>
        </is>
      </c>
      <c r="D1312" s="8" t="n">
        <v>299.9</v>
      </c>
      <c r="E1312" s="8" t="n"/>
      <c r="F1312" s="8" t="n"/>
      <c r="G1312" s="8" t="n"/>
      <c r="H1312" s="8" t="n"/>
      <c r="I1312" s="8" t="n"/>
      <c r="J1312" s="8" t="n"/>
      <c r="K1312" s="8" t="n"/>
      <c r="L1312" s="8" t="n"/>
      <c r="M1312" s="8" t="n"/>
      <c r="N1312" s="8" t="n"/>
      <c r="O1312" s="8" t="n"/>
      <c r="P1312" s="8" t="n"/>
      <c r="Q1312" s="8" t="n"/>
      <c r="R1312" s="8" t="n"/>
      <c r="S1312" s="8" t="n"/>
      <c r="T1312" s="8" t="n"/>
      <c r="U1312" s="8" t="n"/>
      <c r="V1312" s="8" t="n"/>
      <c r="W1312" s="8" t="n"/>
      <c r="X1312" s="8">
        <f>IF(COUNT(D1312:W1312)=0,"",MIN(D1312:W1312))</f>
        <v/>
      </c>
      <c r="Y1312" s="8">
        <f>IF(COUNT(D1312:W1312)=0,"",MEDIAN(D1312:W1312))</f>
        <v/>
      </c>
      <c r="Z1312" s="8">
        <f>IF(COUNT(D1312:W1312)=0,"",MAX(D1312:W1312))</f>
        <v/>
      </c>
      <c r="AA1312" s="9">
        <f>IF(OR(X1312="",X1312=0),"",(Z1312-X1312)/X1312)</f>
        <v/>
      </c>
      <c r="AB1312" s="7">
        <f>IF(COUNT(D1312:W1312)=0,"",INDEX($D$1:$W$1,MATCH(MIN(D1312:W1312),D1312:W1312,0)))</f>
        <v/>
      </c>
      <c r="AC1312" s="8" t="n">
        <v>299.9</v>
      </c>
      <c r="AD1312" s="10" t="n">
        <v>1</v>
      </c>
    </row>
    <row r="1313">
      <c r="A1313" s="7" t="inlineStr">
        <is>
          <t>MAT-23-002</t>
        </is>
      </c>
      <c r="B1313" s="4" t="inlineStr">
        <is>
          <t>Tubo redondo de aluminio 1/2" x 19.20 pies</t>
        </is>
      </c>
      <c r="C1313" s="7" t="inlineStr">
        <is>
          <t>unidad</t>
        </is>
      </c>
      <c r="D1313" s="8" t="n">
        <v>373.61</v>
      </c>
      <c r="E1313" s="8" t="n"/>
      <c r="F1313" s="8" t="n"/>
      <c r="G1313" s="8" t="n"/>
      <c r="H1313" s="8" t="n"/>
      <c r="I1313" s="8" t="n"/>
      <c r="J1313" s="8" t="n"/>
      <c r="K1313" s="8" t="n"/>
      <c r="L1313" s="8" t="n"/>
      <c r="M1313" s="8" t="n"/>
      <c r="N1313" s="8" t="n"/>
      <c r="O1313" s="8" t="n"/>
      <c r="P1313" s="8" t="n"/>
      <c r="Q1313" s="8" t="n"/>
      <c r="R1313" s="8" t="n"/>
      <c r="S1313" s="8" t="n"/>
      <c r="T1313" s="8" t="n"/>
      <c r="U1313" s="8" t="n"/>
      <c r="V1313" s="8" t="n"/>
      <c r="W1313" s="8" t="n"/>
      <c r="X1313" s="8">
        <f>IF(COUNT(D1313:W1313)=0,"",MIN(D1313:W1313))</f>
        <v/>
      </c>
      <c r="Y1313" s="8">
        <f>IF(COUNT(D1313:W1313)=0,"",MEDIAN(D1313:W1313))</f>
        <v/>
      </c>
      <c r="Z1313" s="8">
        <f>IF(COUNT(D1313:W1313)=0,"",MAX(D1313:W1313))</f>
        <v/>
      </c>
      <c r="AA1313" s="9">
        <f>IF(OR(X1313="",X1313=0),"",(Z1313-X1313)/X1313)</f>
        <v/>
      </c>
      <c r="AB1313" s="7">
        <f>IF(COUNT(D1313:W1313)=0,"",INDEX($D$1:$W$1,MATCH(MIN(D1313:W1313),D1313:W1313,0)))</f>
        <v/>
      </c>
      <c r="AC1313" s="8" t="n">
        <v>373.61</v>
      </c>
      <c r="AD1313" s="10" t="n">
        <v>1</v>
      </c>
    </row>
    <row r="1314">
      <c r="A1314" s="7" t="inlineStr">
        <is>
          <t>MAT-23-003</t>
        </is>
      </c>
      <c r="B1314" s="4" t="inlineStr">
        <is>
          <t>Planchuela de aluminio 1/2" x 1/8" x 19.20 pies</t>
        </is>
      </c>
      <c r="C1314" s="7" t="inlineStr">
        <is>
          <t>unidad</t>
        </is>
      </c>
      <c r="D1314" s="8" t="n">
        <v>452.36</v>
      </c>
      <c r="E1314" s="8" t="n"/>
      <c r="F1314" s="8" t="n"/>
      <c r="G1314" s="8" t="n"/>
      <c r="H1314" s="8" t="n"/>
      <c r="I1314" s="8" t="n"/>
      <c r="J1314" s="8" t="n"/>
      <c r="K1314" s="8" t="n"/>
      <c r="L1314" s="8" t="n"/>
      <c r="M1314" s="8" t="n"/>
      <c r="N1314" s="8" t="n"/>
      <c r="O1314" s="8" t="n"/>
      <c r="P1314" s="8" t="n"/>
      <c r="Q1314" s="8" t="n"/>
      <c r="R1314" s="8" t="n"/>
      <c r="S1314" s="8" t="n"/>
      <c r="T1314" s="8" t="n"/>
      <c r="U1314" s="8" t="n"/>
      <c r="V1314" s="8" t="n"/>
      <c r="W1314" s="8" t="n"/>
      <c r="X1314" s="8">
        <f>IF(COUNT(D1314:W1314)=0,"",MIN(D1314:W1314))</f>
        <v/>
      </c>
      <c r="Y1314" s="8">
        <f>IF(COUNT(D1314:W1314)=0,"",MEDIAN(D1314:W1314))</f>
        <v/>
      </c>
      <c r="Z1314" s="8">
        <f>IF(COUNT(D1314:W1314)=0,"",MAX(D1314:W1314))</f>
        <v/>
      </c>
      <c r="AA1314" s="9">
        <f>IF(OR(X1314="",X1314=0),"",(Z1314-X1314)/X1314)</f>
        <v/>
      </c>
      <c r="AB1314" s="7">
        <f>IF(COUNT(D1314:W1314)=0,"",INDEX($D$1:$W$1,MATCH(MIN(D1314:W1314),D1314:W1314,0)))</f>
        <v/>
      </c>
      <c r="AC1314" s="8" t="n">
        <v>452.36</v>
      </c>
      <c r="AD1314" s="10" t="n">
        <v>1</v>
      </c>
    </row>
    <row r="1315">
      <c r="A1315" s="7" t="inlineStr">
        <is>
          <t>MAT-23-004</t>
        </is>
      </c>
      <c r="B1315" s="4" t="inlineStr">
        <is>
          <t>Angular de aluminio 1/2" x 1/2" x 19.20 pies</t>
        </is>
      </c>
      <c r="C1315" s="7" t="inlineStr">
        <is>
          <t>unidad</t>
        </is>
      </c>
      <c r="D1315" s="8" t="n">
        <v>394.72</v>
      </c>
      <c r="E1315" s="8" t="n"/>
      <c r="F1315" s="8" t="n"/>
      <c r="G1315" s="8" t="n"/>
      <c r="H1315" s="8" t="n"/>
      <c r="I1315" s="8" t="n"/>
      <c r="J1315" s="8" t="n"/>
      <c r="K1315" s="8" t="n">
        <v>295</v>
      </c>
      <c r="L1315" s="8" t="n"/>
      <c r="M1315" s="8" t="n"/>
      <c r="N1315" s="8" t="n"/>
      <c r="O1315" s="8" t="n"/>
      <c r="P1315" s="8" t="n"/>
      <c r="Q1315" s="8" t="n"/>
      <c r="R1315" s="8" t="n"/>
      <c r="S1315" s="8" t="n"/>
      <c r="T1315" s="8" t="n"/>
      <c r="U1315" s="8" t="n"/>
      <c r="V1315" s="8" t="n"/>
      <c r="W1315" s="8" t="n"/>
      <c r="X1315" s="8">
        <f>IF(COUNT(D1315:W1315)=0,"",MIN(D1315:W1315))</f>
        <v/>
      </c>
      <c r="Y1315" s="8">
        <f>IF(COUNT(D1315:W1315)=0,"",MEDIAN(D1315:W1315))</f>
        <v/>
      </c>
      <c r="Z1315" s="8">
        <f>IF(COUNT(D1315:W1315)=0,"",MAX(D1315:W1315))</f>
        <v/>
      </c>
      <c r="AA1315" s="9">
        <f>IF(OR(X1315="",X1315=0),"",(Z1315-X1315)/X1315)</f>
        <v/>
      </c>
      <c r="AB1315" s="7">
        <f>IF(COUNT(D1315:W1315)=0,"",INDEX($D$1:$W$1,MATCH(MIN(D1315:W1315),D1315:W1315,0)))</f>
        <v/>
      </c>
      <c r="AC1315" s="8" t="n">
        <v>344.86</v>
      </c>
      <c r="AD1315" s="10" t="n">
        <v>2</v>
      </c>
    </row>
    <row r="1316">
      <c r="A1316" s="7" t="inlineStr">
        <is>
          <t>MAT-23-005</t>
        </is>
      </c>
      <c r="B1316" s="4" t="inlineStr">
        <is>
          <t>Moldura U de aluminio 1/2" x 1/2" x 19.20 pies</t>
        </is>
      </c>
      <c r="C1316" s="7" t="inlineStr">
        <is>
          <t>unidad</t>
        </is>
      </c>
      <c r="D1316" s="8" t="n">
        <v>377.71</v>
      </c>
      <c r="E1316" s="8" t="n"/>
      <c r="F1316" s="8" t="n"/>
      <c r="G1316" s="8" t="n"/>
      <c r="H1316" s="8" t="n"/>
      <c r="I1316" s="8" t="n"/>
      <c r="J1316" s="8" t="n"/>
      <c r="K1316" s="8" t="n"/>
      <c r="L1316" s="8" t="n"/>
      <c r="M1316" s="8" t="n"/>
      <c r="N1316" s="8" t="n"/>
      <c r="O1316" s="8" t="n"/>
      <c r="P1316" s="8" t="n"/>
      <c r="Q1316" s="8" t="n"/>
      <c r="R1316" s="8" t="n"/>
      <c r="S1316" s="8" t="n"/>
      <c r="T1316" s="8" t="n"/>
      <c r="U1316" s="8" t="n"/>
      <c r="V1316" s="8" t="n"/>
      <c r="W1316" s="8" t="n"/>
      <c r="X1316" s="8">
        <f>IF(COUNT(D1316:W1316)=0,"",MIN(D1316:W1316))</f>
        <v/>
      </c>
      <c r="Y1316" s="8">
        <f>IF(COUNT(D1316:W1316)=0,"",MEDIAN(D1316:W1316))</f>
        <v/>
      </c>
      <c r="Z1316" s="8">
        <f>IF(COUNT(D1316:W1316)=0,"",MAX(D1316:W1316))</f>
        <v/>
      </c>
      <c r="AA1316" s="9">
        <f>IF(OR(X1316="",X1316=0),"",(Z1316-X1316)/X1316)</f>
        <v/>
      </c>
      <c r="AB1316" s="7">
        <f>IF(COUNT(D1316:W1316)=0,"",INDEX($D$1:$W$1,MATCH(MIN(D1316:W1316),D1316:W1316,0)))</f>
        <v/>
      </c>
      <c r="AC1316" s="8" t="n">
        <v>377.71</v>
      </c>
      <c r="AD1316" s="10" t="n">
        <v>1</v>
      </c>
    </row>
    <row r="1317">
      <c r="A1317" s="7" t="inlineStr">
        <is>
          <t>MAT-23-006</t>
        </is>
      </c>
      <c r="B1317" s="4" t="inlineStr">
        <is>
          <t>Moldura U de aluminio 5/8" x 5/8" x 19.20 pies</t>
        </is>
      </c>
      <c r="C1317" s="7" t="inlineStr">
        <is>
          <t>unidad</t>
        </is>
      </c>
      <c r="D1317" s="8" t="n">
        <v>827.9</v>
      </c>
      <c r="E1317" s="8" t="n"/>
      <c r="F1317" s="8" t="n"/>
      <c r="G1317" s="8" t="n"/>
      <c r="H1317" s="8" t="n"/>
      <c r="I1317" s="8" t="n"/>
      <c r="J1317" s="8" t="n"/>
      <c r="K1317" s="8" t="n"/>
      <c r="L1317" s="8" t="n"/>
      <c r="M1317" s="8" t="n"/>
      <c r="N1317" s="8" t="n"/>
      <c r="O1317" s="8" t="n"/>
      <c r="P1317" s="8" t="n"/>
      <c r="Q1317" s="8" t="n"/>
      <c r="R1317" s="8" t="n"/>
      <c r="S1317" s="8" t="n"/>
      <c r="T1317" s="8" t="n"/>
      <c r="U1317" s="8" t="n"/>
      <c r="V1317" s="8" t="n"/>
      <c r="W1317" s="8" t="n"/>
      <c r="X1317" s="8">
        <f>IF(COUNT(D1317:W1317)=0,"",MIN(D1317:W1317))</f>
        <v/>
      </c>
      <c r="Y1317" s="8">
        <f>IF(COUNT(D1317:W1317)=0,"",MEDIAN(D1317:W1317))</f>
        <v/>
      </c>
      <c r="Z1317" s="8">
        <f>IF(COUNT(D1317:W1317)=0,"",MAX(D1317:W1317))</f>
        <v/>
      </c>
      <c r="AA1317" s="9">
        <f>IF(OR(X1317="",X1317=0),"",(Z1317-X1317)/X1317)</f>
        <v/>
      </c>
      <c r="AB1317" s="7">
        <f>IF(COUNT(D1317:W1317)=0,"",INDEX($D$1:$W$1,MATCH(MIN(D1317:W1317),D1317:W1317,0)))</f>
        <v/>
      </c>
      <c r="AC1317" s="8" t="n">
        <v>827.9</v>
      </c>
      <c r="AD1317" s="10" t="n">
        <v>1</v>
      </c>
    </row>
    <row r="1318">
      <c r="A1318" s="7" t="inlineStr">
        <is>
          <t>MAT-23-007</t>
        </is>
      </c>
      <c r="B1318" s="4" t="inlineStr">
        <is>
          <t>Tubo redondo de aluminio 3/4" x 19.20 pies</t>
        </is>
      </c>
      <c r="C1318" s="7" t="inlineStr">
        <is>
          <t>unidad</t>
        </is>
      </c>
      <c r="D1318" s="8" t="n">
        <v>772.42</v>
      </c>
      <c r="E1318" s="8" t="n"/>
      <c r="F1318" s="8" t="n"/>
      <c r="G1318" s="8" t="n"/>
      <c r="H1318" s="8" t="n"/>
      <c r="I1318" s="8" t="n"/>
      <c r="J1318" s="8" t="n"/>
      <c r="K1318" s="8" t="n"/>
      <c r="L1318" s="8" t="n"/>
      <c r="M1318" s="8" t="n"/>
      <c r="N1318" s="8" t="n"/>
      <c r="O1318" s="8" t="n"/>
      <c r="P1318" s="8" t="n"/>
      <c r="Q1318" s="8" t="n"/>
      <c r="R1318" s="8" t="n"/>
      <c r="S1318" s="8" t="n"/>
      <c r="T1318" s="8" t="n"/>
      <c r="U1318" s="8" t="n"/>
      <c r="V1318" s="8" t="n"/>
      <c r="W1318" s="8" t="n"/>
      <c r="X1318" s="8">
        <f>IF(COUNT(D1318:W1318)=0,"",MIN(D1318:W1318))</f>
        <v/>
      </c>
      <c r="Y1318" s="8">
        <f>IF(COUNT(D1318:W1318)=0,"",MEDIAN(D1318:W1318))</f>
        <v/>
      </c>
      <c r="Z1318" s="8">
        <f>IF(COUNT(D1318:W1318)=0,"",MAX(D1318:W1318))</f>
        <v/>
      </c>
      <c r="AA1318" s="9">
        <f>IF(OR(X1318="",X1318=0),"",(Z1318-X1318)/X1318)</f>
        <v/>
      </c>
      <c r="AB1318" s="7">
        <f>IF(COUNT(D1318:W1318)=0,"",INDEX($D$1:$W$1,MATCH(MIN(D1318:W1318),D1318:W1318,0)))</f>
        <v/>
      </c>
      <c r="AC1318" s="8" t="n">
        <v>772.42</v>
      </c>
      <c r="AD1318" s="10" t="n">
        <v>1</v>
      </c>
    </row>
    <row r="1319">
      <c r="A1319" s="7" t="inlineStr">
        <is>
          <t>MAT-23-008</t>
        </is>
      </c>
      <c r="B1319" s="4" t="inlineStr">
        <is>
          <t>Angular de aluminio 3/4" x 3/4" x 19.20 pies</t>
        </is>
      </c>
      <c r="C1319" s="7" t="inlineStr">
        <is>
          <t>unidad</t>
        </is>
      </c>
      <c r="D1319" s="8" t="n">
        <v>436.29</v>
      </c>
      <c r="E1319" s="8" t="n"/>
      <c r="F1319" s="8" t="n"/>
      <c r="G1319" s="8" t="n"/>
      <c r="H1319" s="8" t="n"/>
      <c r="I1319" s="8" t="n"/>
      <c r="J1319" s="8" t="n"/>
      <c r="K1319" s="8" t="n">
        <v>445</v>
      </c>
      <c r="L1319" s="8" t="n"/>
      <c r="M1319" s="8" t="n"/>
      <c r="N1319" s="8" t="n"/>
      <c r="O1319" s="8" t="n"/>
      <c r="P1319" s="8" t="n"/>
      <c r="Q1319" s="8" t="n"/>
      <c r="R1319" s="8" t="n"/>
      <c r="S1319" s="8" t="n"/>
      <c r="T1319" s="8" t="n"/>
      <c r="U1319" s="8" t="n"/>
      <c r="V1319" s="8" t="n"/>
      <c r="W1319" s="8" t="n"/>
      <c r="X1319" s="8">
        <f>IF(COUNT(D1319:W1319)=0,"",MIN(D1319:W1319))</f>
        <v/>
      </c>
      <c r="Y1319" s="8">
        <f>IF(COUNT(D1319:W1319)=0,"",MEDIAN(D1319:W1319))</f>
        <v/>
      </c>
      <c r="Z1319" s="8">
        <f>IF(COUNT(D1319:W1319)=0,"",MAX(D1319:W1319))</f>
        <v/>
      </c>
      <c r="AA1319" s="9">
        <f>IF(OR(X1319="",X1319=0),"",(Z1319-X1319)/X1319)</f>
        <v/>
      </c>
      <c r="AB1319" s="7">
        <f>IF(COUNT(D1319:W1319)=0,"",INDEX($D$1:$W$1,MATCH(MIN(D1319:W1319),D1319:W1319,0)))</f>
        <v/>
      </c>
      <c r="AC1319" s="8" t="n">
        <v>440.65</v>
      </c>
      <c r="AD1319" s="10" t="n">
        <v>2</v>
      </c>
    </row>
    <row r="1320">
      <c r="A1320" s="7" t="inlineStr">
        <is>
          <t>MAT-23-009</t>
        </is>
      </c>
      <c r="B1320" s="4" t="inlineStr">
        <is>
          <t>Tubo redondo de aluminio 1" x 19.20 pies</t>
        </is>
      </c>
      <c r="C1320" s="7" t="inlineStr">
        <is>
          <t>unidad</t>
        </is>
      </c>
      <c r="D1320" s="8" t="n">
        <v>957.33</v>
      </c>
      <c r="E1320" s="8" t="n"/>
      <c r="F1320" s="8" t="n"/>
      <c r="G1320" s="8" t="n"/>
      <c r="H1320" s="8" t="n"/>
      <c r="I1320" s="8" t="n"/>
      <c r="J1320" s="8" t="n"/>
      <c r="K1320" s="8" t="n"/>
      <c r="L1320" s="8" t="n"/>
      <c r="M1320" s="8" t="n"/>
      <c r="N1320" s="8" t="n"/>
      <c r="O1320" s="8" t="n"/>
      <c r="P1320" s="8" t="n"/>
      <c r="Q1320" s="8" t="n"/>
      <c r="R1320" s="8" t="n"/>
      <c r="S1320" s="8" t="n"/>
      <c r="T1320" s="8" t="n"/>
      <c r="U1320" s="8" t="n"/>
      <c r="V1320" s="8" t="n"/>
      <c r="W1320" s="8" t="n"/>
      <c r="X1320" s="8">
        <f>IF(COUNT(D1320:W1320)=0,"",MIN(D1320:W1320))</f>
        <v/>
      </c>
      <c r="Y1320" s="8">
        <f>IF(COUNT(D1320:W1320)=0,"",MEDIAN(D1320:W1320))</f>
        <v/>
      </c>
      <c r="Z1320" s="8">
        <f>IF(COUNT(D1320:W1320)=0,"",MAX(D1320:W1320))</f>
        <v/>
      </c>
      <c r="AA1320" s="9">
        <f>IF(OR(X1320="",X1320=0),"",(Z1320-X1320)/X1320)</f>
        <v/>
      </c>
      <c r="AB1320" s="7">
        <f>IF(COUNT(D1320:W1320)=0,"",INDEX($D$1:$W$1,MATCH(MIN(D1320:W1320),D1320:W1320,0)))</f>
        <v/>
      </c>
      <c r="AC1320" s="8" t="n">
        <v>957.33</v>
      </c>
      <c r="AD1320" s="10" t="n">
        <v>1</v>
      </c>
    </row>
    <row r="1321">
      <c r="A1321" s="7" t="inlineStr">
        <is>
          <t>MAT-23-010</t>
        </is>
      </c>
      <c r="B1321" s="4" t="inlineStr">
        <is>
          <t>Planchuela de aluminio 1" x 1/4" x 19.20 pies</t>
        </is>
      </c>
      <c r="C1321" s="7" t="inlineStr">
        <is>
          <t>unidad</t>
        </is>
      </c>
      <c r="D1321" s="8" t="n">
        <v>1709.91</v>
      </c>
      <c r="E1321" s="8" t="n"/>
      <c r="F1321" s="8" t="n"/>
      <c r="G1321" s="8" t="n"/>
      <c r="H1321" s="8" t="n"/>
      <c r="I1321" s="8" t="n"/>
      <c r="J1321" s="8" t="n"/>
      <c r="K1321" s="8" t="n"/>
      <c r="L1321" s="8" t="n"/>
      <c r="M1321" s="8" t="n"/>
      <c r="N1321" s="8" t="n"/>
      <c r="O1321" s="8" t="n"/>
      <c r="P1321" s="8" t="n"/>
      <c r="Q1321" s="8" t="n"/>
      <c r="R1321" s="8" t="n"/>
      <c r="S1321" s="8" t="n"/>
      <c r="T1321" s="8" t="n"/>
      <c r="U1321" s="8" t="n"/>
      <c r="V1321" s="8" t="n"/>
      <c r="W1321" s="8" t="n"/>
      <c r="X1321" s="8">
        <f>IF(COUNT(D1321:W1321)=0,"",MIN(D1321:W1321))</f>
        <v/>
      </c>
      <c r="Y1321" s="8">
        <f>IF(COUNT(D1321:W1321)=0,"",MEDIAN(D1321:W1321))</f>
        <v/>
      </c>
      <c r="Z1321" s="8">
        <f>IF(COUNT(D1321:W1321)=0,"",MAX(D1321:W1321))</f>
        <v/>
      </c>
      <c r="AA1321" s="9">
        <f>IF(OR(X1321="",X1321=0),"",(Z1321-X1321)/X1321)</f>
        <v/>
      </c>
      <c r="AB1321" s="7">
        <f>IF(COUNT(D1321:W1321)=0,"",INDEX($D$1:$W$1,MATCH(MIN(D1321:W1321),D1321:W1321,0)))</f>
        <v/>
      </c>
      <c r="AC1321" s="8" t="n">
        <v>1709.91</v>
      </c>
      <c r="AD1321" s="10" t="n">
        <v>1</v>
      </c>
    </row>
    <row r="1322">
      <c r="A1322" s="7" t="inlineStr">
        <is>
          <t>MAT-23-011</t>
        </is>
      </c>
      <c r="B1322" s="4" t="inlineStr">
        <is>
          <t>Angular de aluminio 1" x 3/4" x 19.20 pies</t>
        </is>
      </c>
      <c r="C1322" s="7" t="inlineStr">
        <is>
          <t>unidad</t>
        </is>
      </c>
      <c r="D1322" s="8" t="n">
        <v>626.5700000000001</v>
      </c>
      <c r="E1322" s="8" t="n"/>
      <c r="F1322" s="8" t="n"/>
      <c r="G1322" s="8" t="n"/>
      <c r="H1322" s="8" t="n"/>
      <c r="I1322" s="8" t="n"/>
      <c r="J1322" s="8" t="n"/>
      <c r="K1322" s="8" t="n">
        <v>755</v>
      </c>
      <c r="L1322" s="8" t="n"/>
      <c r="M1322" s="8" t="n"/>
      <c r="N1322" s="8" t="n"/>
      <c r="O1322" s="8" t="n"/>
      <c r="P1322" s="8" t="n"/>
      <c r="Q1322" s="8" t="n"/>
      <c r="R1322" s="8" t="n"/>
      <c r="S1322" s="8" t="n"/>
      <c r="T1322" s="8" t="n"/>
      <c r="U1322" s="8" t="n"/>
      <c r="V1322" s="8" t="n"/>
      <c r="W1322" s="8" t="n"/>
      <c r="X1322" s="8">
        <f>IF(COUNT(D1322:W1322)=0,"",MIN(D1322:W1322))</f>
        <v/>
      </c>
      <c r="Y1322" s="8">
        <f>IF(COUNT(D1322:W1322)=0,"",MEDIAN(D1322:W1322))</f>
        <v/>
      </c>
      <c r="Z1322" s="8">
        <f>IF(COUNT(D1322:W1322)=0,"",MAX(D1322:W1322))</f>
        <v/>
      </c>
      <c r="AA1322" s="9">
        <f>IF(OR(X1322="",X1322=0),"",(Z1322-X1322)/X1322)</f>
        <v/>
      </c>
      <c r="AB1322" s="7">
        <f>IF(COUNT(D1322:W1322)=0,"",INDEX($D$1:$W$1,MATCH(MIN(D1322:W1322),D1322:W1322,0)))</f>
        <v/>
      </c>
      <c r="AC1322" s="8" t="n">
        <v>690.79</v>
      </c>
      <c r="AD1322" s="10" t="n">
        <v>2</v>
      </c>
    </row>
    <row r="1323">
      <c r="A1323" s="7" t="inlineStr">
        <is>
          <t>MAT-23-012</t>
        </is>
      </c>
      <c r="B1323" s="4" t="inlineStr">
        <is>
          <t>Angular de aluminio 1" x 1" x 19.20 pies</t>
        </is>
      </c>
      <c r="C1323" s="7" t="inlineStr">
        <is>
          <t>unidad</t>
        </is>
      </c>
      <c r="D1323" s="8" t="n">
        <v>633.1900000000001</v>
      </c>
      <c r="E1323" s="8" t="n"/>
      <c r="F1323" s="8" t="n"/>
      <c r="G1323" s="8" t="n"/>
      <c r="H1323" s="8" t="n"/>
      <c r="I1323" s="8" t="n"/>
      <c r="J1323" s="8" t="n"/>
      <c r="K1323" s="8" t="n">
        <v>750</v>
      </c>
      <c r="L1323" s="8" t="n"/>
      <c r="M1323" s="8" t="n"/>
      <c r="N1323" s="8" t="n"/>
      <c r="O1323" s="8" t="n"/>
      <c r="P1323" s="8" t="n"/>
      <c r="Q1323" s="8" t="n"/>
      <c r="R1323" s="8" t="n"/>
      <c r="S1323" s="8" t="n"/>
      <c r="T1323" s="8" t="n"/>
      <c r="U1323" s="8" t="n"/>
      <c r="V1323" s="8" t="n"/>
      <c r="W1323" s="8" t="n"/>
      <c r="X1323" s="8">
        <f>IF(COUNT(D1323:W1323)=0,"",MIN(D1323:W1323))</f>
        <v/>
      </c>
      <c r="Y1323" s="8">
        <f>IF(COUNT(D1323:W1323)=0,"",MEDIAN(D1323:W1323))</f>
        <v/>
      </c>
      <c r="Z1323" s="8">
        <f>IF(COUNT(D1323:W1323)=0,"",MAX(D1323:W1323))</f>
        <v/>
      </c>
      <c r="AA1323" s="9">
        <f>IF(OR(X1323="",X1323=0),"",(Z1323-X1323)/X1323)</f>
        <v/>
      </c>
      <c r="AB1323" s="7">
        <f>IF(COUNT(D1323:W1323)=0,"",INDEX($D$1:$W$1,MATCH(MIN(D1323:W1323),D1323:W1323,0)))</f>
        <v/>
      </c>
      <c r="AC1323" s="8" t="n">
        <v>691.6</v>
      </c>
      <c r="AD1323" s="10" t="n">
        <v>2</v>
      </c>
    </row>
    <row r="1324">
      <c r="A1324" s="7" t="inlineStr">
        <is>
          <t>MAT-23-013</t>
        </is>
      </c>
      <c r="B1324" s="4" t="inlineStr">
        <is>
          <t>Perfil de aluminio 1" x 1" x 19.20 pies</t>
        </is>
      </c>
      <c r="C1324" s="7" t="inlineStr">
        <is>
          <t>unidad</t>
        </is>
      </c>
      <c r="D1324" s="8" t="n">
        <v>1336.93</v>
      </c>
      <c r="E1324" s="8" t="n"/>
      <c r="F1324" s="8" t="n"/>
      <c r="G1324" s="8" t="n"/>
      <c r="H1324" s="8" t="n"/>
      <c r="I1324" s="8" t="n"/>
      <c r="J1324" s="8" t="n"/>
      <c r="K1324" s="8" t="n"/>
      <c r="L1324" s="8" t="n"/>
      <c r="M1324" s="8" t="n"/>
      <c r="N1324" s="8" t="n"/>
      <c r="O1324" s="8" t="n"/>
      <c r="P1324" s="8" t="n"/>
      <c r="Q1324" s="8" t="n"/>
      <c r="R1324" s="8" t="n"/>
      <c r="S1324" s="8" t="n"/>
      <c r="T1324" s="8" t="n"/>
      <c r="U1324" s="8" t="n"/>
      <c r="V1324" s="8" t="n"/>
      <c r="W1324" s="8" t="n"/>
      <c r="X1324" s="8">
        <f>IF(COUNT(D1324:W1324)=0,"",MIN(D1324:W1324))</f>
        <v/>
      </c>
      <c r="Y1324" s="8">
        <f>IF(COUNT(D1324:W1324)=0,"",MEDIAN(D1324:W1324))</f>
        <v/>
      </c>
      <c r="Z1324" s="8">
        <f>IF(COUNT(D1324:W1324)=0,"",MAX(D1324:W1324))</f>
        <v/>
      </c>
      <c r="AA1324" s="9">
        <f>IF(OR(X1324="",X1324=0),"",(Z1324-X1324)/X1324)</f>
        <v/>
      </c>
      <c r="AB1324" s="7">
        <f>IF(COUNT(D1324:W1324)=0,"",INDEX($D$1:$W$1,MATCH(MIN(D1324:W1324),D1324:W1324,0)))</f>
        <v/>
      </c>
      <c r="AC1324" s="8" t="n">
        <v>1336.93</v>
      </c>
      <c r="AD1324" s="10" t="n">
        <v>1</v>
      </c>
    </row>
    <row r="1325">
      <c r="A1325" s="7" t="inlineStr">
        <is>
          <t>MAT-23-014</t>
        </is>
      </c>
      <c r="B1325" s="4" t="inlineStr">
        <is>
          <t>Tubo redondo de aluminio 1 1/4" x 19.20 pies</t>
        </is>
      </c>
      <c r="C1325" s="7" t="inlineStr">
        <is>
          <t>unidad</t>
        </is>
      </c>
      <c r="D1325" s="8" t="n">
        <v>2185.58</v>
      </c>
      <c r="E1325" s="8" t="n"/>
      <c r="F1325" s="8" t="n"/>
      <c r="G1325" s="8" t="n"/>
      <c r="H1325" s="8" t="n"/>
      <c r="I1325" s="8" t="n"/>
      <c r="J1325" s="8" t="n"/>
      <c r="K1325" s="8" t="n"/>
      <c r="L1325" s="8" t="n"/>
      <c r="M1325" s="8" t="n"/>
      <c r="N1325" s="8" t="n"/>
      <c r="O1325" s="8" t="n"/>
      <c r="P1325" s="8" t="n"/>
      <c r="Q1325" s="8" t="n"/>
      <c r="R1325" s="8" t="n"/>
      <c r="S1325" s="8" t="n"/>
      <c r="T1325" s="8" t="n"/>
      <c r="U1325" s="8" t="n"/>
      <c r="V1325" s="8" t="n"/>
      <c r="W1325" s="8" t="n"/>
      <c r="X1325" s="8">
        <f>IF(COUNT(D1325:W1325)=0,"",MIN(D1325:W1325))</f>
        <v/>
      </c>
      <c r="Y1325" s="8">
        <f>IF(COUNT(D1325:W1325)=0,"",MEDIAN(D1325:W1325))</f>
        <v/>
      </c>
      <c r="Z1325" s="8">
        <f>IF(COUNT(D1325:W1325)=0,"",MAX(D1325:W1325))</f>
        <v/>
      </c>
      <c r="AA1325" s="9">
        <f>IF(OR(X1325="",X1325=0),"",(Z1325-X1325)/X1325)</f>
        <v/>
      </c>
      <c r="AB1325" s="7">
        <f>IF(COUNT(D1325:W1325)=0,"",INDEX($D$1:$W$1,MATCH(MIN(D1325:W1325),D1325:W1325,0)))</f>
        <v/>
      </c>
      <c r="AC1325" s="8" t="n">
        <v>2185.58</v>
      </c>
      <c r="AD1325" s="10" t="n">
        <v>1</v>
      </c>
    </row>
    <row r="1326">
      <c r="A1326" s="7" t="inlineStr">
        <is>
          <t>MAT-23-015</t>
        </is>
      </c>
      <c r="B1326" s="4" t="inlineStr">
        <is>
          <t>Angular de aluminio 1 1/4" x 1 1/4" x 19.20 pies</t>
        </is>
      </c>
      <c r="C1326" s="7" t="inlineStr">
        <is>
          <t>unidad</t>
        </is>
      </c>
      <c r="D1326" s="8" t="n">
        <v>982.22</v>
      </c>
      <c r="E1326" s="8" t="n"/>
      <c r="F1326" s="8" t="n"/>
      <c r="G1326" s="8" t="n"/>
      <c r="H1326" s="8" t="n"/>
      <c r="I1326" s="8" t="n"/>
      <c r="J1326" s="8" t="n"/>
      <c r="K1326" s="8" t="n">
        <v>1165</v>
      </c>
      <c r="L1326" s="8" t="n"/>
      <c r="M1326" s="8" t="n"/>
      <c r="N1326" s="8" t="n"/>
      <c r="O1326" s="8" t="n"/>
      <c r="P1326" s="8" t="n"/>
      <c r="Q1326" s="8" t="n"/>
      <c r="R1326" s="8" t="n"/>
      <c r="S1326" s="8" t="n"/>
      <c r="T1326" s="8" t="n"/>
      <c r="U1326" s="8" t="n"/>
      <c r="V1326" s="8" t="n"/>
      <c r="W1326" s="8" t="n"/>
      <c r="X1326" s="8">
        <f>IF(COUNT(D1326:W1326)=0,"",MIN(D1326:W1326))</f>
        <v/>
      </c>
      <c r="Y1326" s="8">
        <f>IF(COUNT(D1326:W1326)=0,"",MEDIAN(D1326:W1326))</f>
        <v/>
      </c>
      <c r="Z1326" s="8">
        <f>IF(COUNT(D1326:W1326)=0,"",MAX(D1326:W1326))</f>
        <v/>
      </c>
      <c r="AA1326" s="9">
        <f>IF(OR(X1326="",X1326=0),"",(Z1326-X1326)/X1326)</f>
        <v/>
      </c>
      <c r="AB1326" s="7">
        <f>IF(COUNT(D1326:W1326)=0,"",INDEX($D$1:$W$1,MATCH(MIN(D1326:W1326),D1326:W1326,0)))</f>
        <v/>
      </c>
      <c r="AC1326" s="8" t="n">
        <v>1073.61</v>
      </c>
      <c r="AD1326" s="10" t="n">
        <v>2</v>
      </c>
    </row>
    <row r="1327">
      <c r="A1327" s="7" t="inlineStr">
        <is>
          <t>MAT-23-016</t>
        </is>
      </c>
      <c r="B1327" s="4" t="inlineStr">
        <is>
          <t>Planchuela de aluminio 1 1/2" x 1/4" x 19.20 pies</t>
        </is>
      </c>
      <c r="C1327" s="7" t="inlineStr">
        <is>
          <t>unidad</t>
        </is>
      </c>
      <c r="D1327" s="8" t="n">
        <v>2567.7</v>
      </c>
      <c r="E1327" s="8" t="n"/>
      <c r="F1327" s="8" t="n"/>
      <c r="G1327" s="8" t="n"/>
      <c r="H1327" s="8" t="n"/>
      <c r="I1327" s="8" t="n"/>
      <c r="J1327" s="8" t="n"/>
      <c r="K1327" s="8" t="n"/>
      <c r="L1327" s="8" t="n"/>
      <c r="M1327" s="8" t="n"/>
      <c r="N1327" s="8" t="n"/>
      <c r="O1327" s="8" t="n"/>
      <c r="P1327" s="8" t="n"/>
      <c r="Q1327" s="8" t="n"/>
      <c r="R1327" s="8" t="n"/>
      <c r="S1327" s="8" t="n"/>
      <c r="T1327" s="8" t="n"/>
      <c r="U1327" s="8" t="n"/>
      <c r="V1327" s="8" t="n"/>
      <c r="W1327" s="8" t="n"/>
      <c r="X1327" s="8">
        <f>IF(COUNT(D1327:W1327)=0,"",MIN(D1327:W1327))</f>
        <v/>
      </c>
      <c r="Y1327" s="8">
        <f>IF(COUNT(D1327:W1327)=0,"",MEDIAN(D1327:W1327))</f>
        <v/>
      </c>
      <c r="Z1327" s="8">
        <f>IF(COUNT(D1327:W1327)=0,"",MAX(D1327:W1327))</f>
        <v/>
      </c>
      <c r="AA1327" s="9">
        <f>IF(OR(X1327="",X1327=0),"",(Z1327-X1327)/X1327)</f>
        <v/>
      </c>
      <c r="AB1327" s="7">
        <f>IF(COUNT(D1327:W1327)=0,"",INDEX($D$1:$W$1,MATCH(MIN(D1327:W1327),D1327:W1327,0)))</f>
        <v/>
      </c>
      <c r="AC1327" s="8" t="n">
        <v>2567.7</v>
      </c>
      <c r="AD1327" s="10" t="n">
        <v>1</v>
      </c>
    </row>
    <row r="1328">
      <c r="A1328" s="7" t="inlineStr">
        <is>
          <t>MAT-23-017</t>
        </is>
      </c>
      <c r="B1328" s="4" t="inlineStr">
        <is>
          <t>Moldura U de aluminio 1 1/2" x 3/4" x 19.20 pies</t>
        </is>
      </c>
      <c r="C1328" s="7" t="inlineStr">
        <is>
          <t>unidad</t>
        </is>
      </c>
      <c r="D1328" s="8" t="n">
        <v>1117.37</v>
      </c>
      <c r="E1328" s="8" t="n"/>
      <c r="F1328" s="8" t="n"/>
      <c r="G1328" s="8" t="n"/>
      <c r="H1328" s="8" t="n"/>
      <c r="I1328" s="8" t="n"/>
      <c r="J1328" s="8" t="n"/>
      <c r="K1328" s="8" t="n"/>
      <c r="L1328" s="8" t="n"/>
      <c r="M1328" s="8" t="n"/>
      <c r="N1328" s="8" t="n"/>
      <c r="O1328" s="8" t="n"/>
      <c r="P1328" s="8" t="n"/>
      <c r="Q1328" s="8" t="n"/>
      <c r="R1328" s="8" t="n"/>
      <c r="S1328" s="8" t="n"/>
      <c r="T1328" s="8" t="n"/>
      <c r="U1328" s="8" t="n"/>
      <c r="V1328" s="8" t="n"/>
      <c r="W1328" s="8" t="n"/>
      <c r="X1328" s="8">
        <f>IF(COUNT(D1328:W1328)=0,"",MIN(D1328:W1328))</f>
        <v/>
      </c>
      <c r="Y1328" s="8">
        <f>IF(COUNT(D1328:W1328)=0,"",MEDIAN(D1328:W1328))</f>
        <v/>
      </c>
      <c r="Z1328" s="8">
        <f>IF(COUNT(D1328:W1328)=0,"",MAX(D1328:W1328))</f>
        <v/>
      </c>
      <c r="AA1328" s="9">
        <f>IF(OR(X1328="",X1328=0),"",(Z1328-X1328)/X1328)</f>
        <v/>
      </c>
      <c r="AB1328" s="7">
        <f>IF(COUNT(D1328:W1328)=0,"",INDEX($D$1:$W$1,MATCH(MIN(D1328:W1328),D1328:W1328,0)))</f>
        <v/>
      </c>
      <c r="AC1328" s="8" t="n">
        <v>1117.37</v>
      </c>
      <c r="AD1328" s="10" t="n">
        <v>1</v>
      </c>
    </row>
    <row r="1329">
      <c r="A1329" s="7" t="inlineStr">
        <is>
          <t>MAT-23-018</t>
        </is>
      </c>
      <c r="B1329" s="4" t="inlineStr">
        <is>
          <t>Angular de aluminio 1 1/2" x 1 1/2" x 19.20 pies</t>
        </is>
      </c>
      <c r="C1329" s="7" t="inlineStr">
        <is>
          <t>unidad</t>
        </is>
      </c>
      <c r="D1329" s="8" t="n">
        <v>2473.52</v>
      </c>
      <c r="E1329" s="8" t="n"/>
      <c r="F1329" s="8" t="n"/>
      <c r="G1329" s="8" t="n"/>
      <c r="H1329" s="8" t="n"/>
      <c r="I1329" s="8" t="n"/>
      <c r="J1329" s="8" t="n"/>
      <c r="K1329" s="8" t="n"/>
      <c r="L1329" s="8" t="n"/>
      <c r="M1329" s="8" t="n"/>
      <c r="N1329" s="8" t="n"/>
      <c r="O1329" s="8" t="n"/>
      <c r="P1329" s="8" t="n"/>
      <c r="Q1329" s="8" t="n"/>
      <c r="R1329" s="8" t="n"/>
      <c r="S1329" s="8" t="n"/>
      <c r="T1329" s="8" t="n"/>
      <c r="U1329" s="8" t="n"/>
      <c r="V1329" s="8" t="n"/>
      <c r="W1329" s="8" t="n"/>
      <c r="X1329" s="8">
        <f>IF(COUNT(D1329:W1329)=0,"",MIN(D1329:W1329))</f>
        <v/>
      </c>
      <c r="Y1329" s="8">
        <f>IF(COUNT(D1329:W1329)=0,"",MEDIAN(D1329:W1329))</f>
        <v/>
      </c>
      <c r="Z1329" s="8">
        <f>IF(COUNT(D1329:W1329)=0,"",MAX(D1329:W1329))</f>
        <v/>
      </c>
      <c r="AA1329" s="9">
        <f>IF(OR(X1329="",X1329=0),"",(Z1329-X1329)/X1329)</f>
        <v/>
      </c>
      <c r="AB1329" s="7">
        <f>IF(COUNT(D1329:W1329)=0,"",INDEX($D$1:$W$1,MATCH(MIN(D1329:W1329),D1329:W1329,0)))</f>
        <v/>
      </c>
      <c r="AC1329" s="8" t="n">
        <v>2473.52</v>
      </c>
      <c r="AD1329" s="10" t="n">
        <v>1</v>
      </c>
    </row>
    <row r="1330">
      <c r="A1330" s="7" t="inlineStr">
        <is>
          <t>MAT-23-019</t>
        </is>
      </c>
      <c r="B1330" s="4" t="inlineStr">
        <is>
          <t>Perfil cuadrado de aluminio 1 1/2" x 1 1/2" x 19.20 pies</t>
        </is>
      </c>
      <c r="C1330" s="7" t="inlineStr">
        <is>
          <t>unidad</t>
        </is>
      </c>
      <c r="D1330" s="8" t="n">
        <v>1701.73</v>
      </c>
      <c r="E1330" s="8" t="n"/>
      <c r="F1330" s="8" t="n"/>
      <c r="G1330" s="8" t="n"/>
      <c r="H1330" s="8" t="n"/>
      <c r="I1330" s="8" t="n"/>
      <c r="J1330" s="8" t="n"/>
      <c r="K1330" s="8" t="n"/>
      <c r="L1330" s="8" t="n"/>
      <c r="M1330" s="8" t="n"/>
      <c r="N1330" s="8" t="n"/>
      <c r="O1330" s="8" t="n"/>
      <c r="P1330" s="8" t="n"/>
      <c r="Q1330" s="8" t="n"/>
      <c r="R1330" s="8" t="n"/>
      <c r="S1330" s="8" t="n"/>
      <c r="T1330" s="8" t="n"/>
      <c r="U1330" s="8" t="n"/>
      <c r="V1330" s="8" t="n"/>
      <c r="W1330" s="8" t="n"/>
      <c r="X1330" s="8">
        <f>IF(COUNT(D1330:W1330)=0,"",MIN(D1330:W1330))</f>
        <v/>
      </c>
      <c r="Y1330" s="8">
        <f>IF(COUNT(D1330:W1330)=0,"",MEDIAN(D1330:W1330))</f>
        <v/>
      </c>
      <c r="Z1330" s="8">
        <f>IF(COUNT(D1330:W1330)=0,"",MAX(D1330:W1330))</f>
        <v/>
      </c>
      <c r="AA1330" s="9">
        <f>IF(OR(X1330="",X1330=0),"",(Z1330-X1330)/X1330)</f>
        <v/>
      </c>
      <c r="AB1330" s="7">
        <f>IF(COUNT(D1330:W1330)=0,"",INDEX($D$1:$W$1,MATCH(MIN(D1330:W1330),D1330:W1330,0)))</f>
        <v/>
      </c>
      <c r="AC1330" s="8" t="n">
        <v>1701.73</v>
      </c>
      <c r="AD1330" s="10" t="n">
        <v>1</v>
      </c>
    </row>
    <row r="1331">
      <c r="A1331" s="7" t="inlineStr">
        <is>
          <t>MAT-23-020</t>
        </is>
      </c>
      <c r="B1331" s="4" t="inlineStr">
        <is>
          <t>Perfil rectangular de aluminio 2" x 1" x 19.20 pies</t>
        </is>
      </c>
      <c r="C1331" s="7" t="inlineStr">
        <is>
          <t>unidad</t>
        </is>
      </c>
      <c r="D1331" s="8" t="n">
        <v>1846.63</v>
      </c>
      <c r="E1331" s="8" t="n"/>
      <c r="F1331" s="8" t="n"/>
      <c r="G1331" s="8" t="n"/>
      <c r="H1331" s="8" t="n"/>
      <c r="I1331" s="8" t="n"/>
      <c r="J1331" s="8" t="n"/>
      <c r="K1331" s="8" t="n"/>
      <c r="L1331" s="8" t="n"/>
      <c r="M1331" s="8" t="n"/>
      <c r="N1331" s="8" t="n"/>
      <c r="O1331" s="8" t="n"/>
      <c r="P1331" s="8" t="n"/>
      <c r="Q1331" s="8" t="n"/>
      <c r="R1331" s="8" t="n"/>
      <c r="S1331" s="8" t="n"/>
      <c r="T1331" s="8" t="n"/>
      <c r="U1331" s="8" t="n"/>
      <c r="V1331" s="8" t="n"/>
      <c r="W1331" s="8" t="n"/>
      <c r="X1331" s="8">
        <f>IF(COUNT(D1331:W1331)=0,"",MIN(D1331:W1331))</f>
        <v/>
      </c>
      <c r="Y1331" s="8">
        <f>IF(COUNT(D1331:W1331)=0,"",MEDIAN(D1331:W1331))</f>
        <v/>
      </c>
      <c r="Z1331" s="8">
        <f>IF(COUNT(D1331:W1331)=0,"",MAX(D1331:W1331))</f>
        <v/>
      </c>
      <c r="AA1331" s="9">
        <f>IF(OR(X1331="",X1331=0),"",(Z1331-X1331)/X1331)</f>
        <v/>
      </c>
      <c r="AB1331" s="7">
        <f>IF(COUNT(D1331:W1331)=0,"",INDEX($D$1:$W$1,MATCH(MIN(D1331:W1331),D1331:W1331,0)))</f>
        <v/>
      </c>
      <c r="AC1331" s="8" t="n">
        <v>1846.63</v>
      </c>
      <c r="AD1331" s="10" t="n">
        <v>1</v>
      </c>
    </row>
    <row r="1332">
      <c r="A1332" s="7" t="inlineStr">
        <is>
          <t>MAT-23-021</t>
        </is>
      </c>
      <c r="B1332" s="4" t="inlineStr">
        <is>
          <t>Angular de aluminio 2" x 2" x 19.20 pies</t>
        </is>
      </c>
      <c r="C1332" s="7" t="inlineStr">
        <is>
          <t>unidad</t>
        </is>
      </c>
      <c r="D1332" s="8" t="n">
        <v>3334.76</v>
      </c>
      <c r="E1332" s="8" t="n"/>
      <c r="F1332" s="8" t="n"/>
      <c r="G1332" s="8" t="n"/>
      <c r="H1332" s="8" t="n"/>
      <c r="I1332" s="8" t="n"/>
      <c r="J1332" s="8" t="n"/>
      <c r="K1332" s="8" t="n"/>
      <c r="L1332" s="8" t="n"/>
      <c r="M1332" s="8" t="n"/>
      <c r="N1332" s="8" t="n"/>
      <c r="O1332" s="8" t="n"/>
      <c r="P1332" s="8" t="n"/>
      <c r="Q1332" s="8" t="n"/>
      <c r="R1332" s="8" t="n"/>
      <c r="S1332" s="8" t="n"/>
      <c r="T1332" s="8" t="n"/>
      <c r="U1332" s="8" t="n"/>
      <c r="V1332" s="8" t="n"/>
      <c r="W1332" s="8" t="n"/>
      <c r="X1332" s="8">
        <f>IF(COUNT(D1332:W1332)=0,"",MIN(D1332:W1332))</f>
        <v/>
      </c>
      <c r="Y1332" s="8">
        <f>IF(COUNT(D1332:W1332)=0,"",MEDIAN(D1332:W1332))</f>
        <v/>
      </c>
      <c r="Z1332" s="8">
        <f>IF(COUNT(D1332:W1332)=0,"",MAX(D1332:W1332))</f>
        <v/>
      </c>
      <c r="AA1332" s="9">
        <f>IF(OR(X1332="",X1332=0),"",(Z1332-X1332)/X1332)</f>
        <v/>
      </c>
      <c r="AB1332" s="7">
        <f>IF(COUNT(D1332:W1332)=0,"",INDEX($D$1:$W$1,MATCH(MIN(D1332:W1332),D1332:W1332,0)))</f>
        <v/>
      </c>
      <c r="AC1332" s="8" t="n">
        <v>3334.76</v>
      </c>
      <c r="AD1332" s="10" t="n">
        <v>1</v>
      </c>
    </row>
    <row r="1333">
      <c r="A1333" s="7" t="inlineStr">
        <is>
          <t>MAT-23-022</t>
        </is>
      </c>
      <c r="B1333" s="4" t="inlineStr">
        <is>
          <t>Planchuela de aluminio 3" x 3/16" x 19.20 pies</t>
        </is>
      </c>
      <c r="C1333" s="7" t="inlineStr">
        <is>
          <t>unidad</t>
        </is>
      </c>
      <c r="D1333" s="8" t="n">
        <v>2695.59</v>
      </c>
      <c r="E1333" s="8" t="n"/>
      <c r="F1333" s="8" t="n"/>
      <c r="G1333" s="8" t="n"/>
      <c r="H1333" s="8" t="n"/>
      <c r="I1333" s="8" t="n"/>
      <c r="J1333" s="8" t="n"/>
      <c r="K1333" s="8" t="n"/>
      <c r="L1333" s="8" t="n"/>
      <c r="M1333" s="8" t="n"/>
      <c r="N1333" s="8" t="n"/>
      <c r="O1333" s="8" t="n"/>
      <c r="P1333" s="8" t="n"/>
      <c r="Q1333" s="8" t="n"/>
      <c r="R1333" s="8" t="n"/>
      <c r="S1333" s="8" t="n"/>
      <c r="T1333" s="8" t="n"/>
      <c r="U1333" s="8" t="n"/>
      <c r="V1333" s="8" t="n"/>
      <c r="W1333" s="8" t="n"/>
      <c r="X1333" s="8">
        <f>IF(COUNT(D1333:W1333)=0,"",MIN(D1333:W1333))</f>
        <v/>
      </c>
      <c r="Y1333" s="8">
        <f>IF(COUNT(D1333:W1333)=0,"",MEDIAN(D1333:W1333))</f>
        <v/>
      </c>
      <c r="Z1333" s="8">
        <f>IF(COUNT(D1333:W1333)=0,"",MAX(D1333:W1333))</f>
        <v/>
      </c>
      <c r="AA1333" s="9">
        <f>IF(OR(X1333="",X1333=0),"",(Z1333-X1333)/X1333)</f>
        <v/>
      </c>
      <c r="AB1333" s="7">
        <f>IF(COUNT(D1333:W1333)=0,"",INDEX($D$1:$W$1,MATCH(MIN(D1333:W1333),D1333:W1333,0)))</f>
        <v/>
      </c>
      <c r="AC1333" s="8" t="n">
        <v>2695.59</v>
      </c>
      <c r="AD1333" s="10" t="n">
        <v>1</v>
      </c>
    </row>
    <row r="1334">
      <c r="A1334" s="7" t="inlineStr">
        <is>
          <t>MAT-23-023</t>
        </is>
      </c>
      <c r="B1334" s="4" t="inlineStr">
        <is>
          <t>Perfil rectangular de aluminio 3" x 1 1/2" x 19.20 pies</t>
        </is>
      </c>
      <c r="C1334" s="7" t="inlineStr">
        <is>
          <t>unidad</t>
        </is>
      </c>
      <c r="D1334" s="8" t="n">
        <v>3956.93</v>
      </c>
      <c r="E1334" s="8" t="n"/>
      <c r="F1334" s="8" t="n"/>
      <c r="G1334" s="8" t="n"/>
      <c r="H1334" s="8" t="n"/>
      <c r="I1334" s="8" t="n"/>
      <c r="J1334" s="8" t="n"/>
      <c r="K1334" s="8" t="n"/>
      <c r="L1334" s="8" t="n"/>
      <c r="M1334" s="8" t="n"/>
      <c r="N1334" s="8" t="n"/>
      <c r="O1334" s="8" t="n"/>
      <c r="P1334" s="8" t="n"/>
      <c r="Q1334" s="8" t="n"/>
      <c r="R1334" s="8" t="n"/>
      <c r="S1334" s="8" t="n"/>
      <c r="T1334" s="8" t="n"/>
      <c r="U1334" s="8" t="n"/>
      <c r="V1334" s="8" t="n"/>
      <c r="W1334" s="8" t="n"/>
      <c r="X1334" s="8">
        <f>IF(COUNT(D1334:W1334)=0,"",MIN(D1334:W1334))</f>
        <v/>
      </c>
      <c r="Y1334" s="8">
        <f>IF(COUNT(D1334:W1334)=0,"",MEDIAN(D1334:W1334))</f>
        <v/>
      </c>
      <c r="Z1334" s="8">
        <f>IF(COUNT(D1334:W1334)=0,"",MAX(D1334:W1334))</f>
        <v/>
      </c>
      <c r="AA1334" s="9">
        <f>IF(OR(X1334="",X1334=0),"",(Z1334-X1334)/X1334)</f>
        <v/>
      </c>
      <c r="AB1334" s="7">
        <f>IF(COUNT(D1334:W1334)=0,"",INDEX($D$1:$W$1,MATCH(MIN(D1334:W1334),D1334:W1334,0)))</f>
        <v/>
      </c>
      <c r="AC1334" s="8" t="n">
        <v>3956.93</v>
      </c>
      <c r="AD1334" s="10" t="n">
        <v>1</v>
      </c>
    </row>
    <row r="1335">
      <c r="A1335" s="7" t="inlineStr">
        <is>
          <t>MAT-23-024</t>
        </is>
      </c>
      <c r="B1335" s="4" t="inlineStr">
        <is>
          <t>Planchuela de aluminio 4" x 1/8" x 19.20 pies</t>
        </is>
      </c>
      <c r="C1335" s="7" t="inlineStr">
        <is>
          <t>unidad</t>
        </is>
      </c>
      <c r="D1335" s="8" t="n">
        <v>3464.55</v>
      </c>
      <c r="E1335" s="8" t="n"/>
      <c r="F1335" s="8" t="n"/>
      <c r="G1335" s="8" t="n"/>
      <c r="H1335" s="8" t="n"/>
      <c r="I1335" s="8" t="n"/>
      <c r="J1335" s="8" t="n"/>
      <c r="K1335" s="8" t="n"/>
      <c r="L1335" s="8" t="n"/>
      <c r="M1335" s="8" t="n"/>
      <c r="N1335" s="8" t="n"/>
      <c r="O1335" s="8" t="n"/>
      <c r="P1335" s="8" t="n"/>
      <c r="Q1335" s="8" t="n"/>
      <c r="R1335" s="8" t="n"/>
      <c r="S1335" s="8" t="n"/>
      <c r="T1335" s="8" t="n"/>
      <c r="U1335" s="8" t="n"/>
      <c r="V1335" s="8" t="n"/>
      <c r="W1335" s="8" t="n"/>
      <c r="X1335" s="8">
        <f>IF(COUNT(D1335:W1335)=0,"",MIN(D1335:W1335))</f>
        <v/>
      </c>
      <c r="Y1335" s="8">
        <f>IF(COUNT(D1335:W1335)=0,"",MEDIAN(D1335:W1335))</f>
        <v/>
      </c>
      <c r="Z1335" s="8">
        <f>IF(COUNT(D1335:W1335)=0,"",MAX(D1335:W1335))</f>
        <v/>
      </c>
      <c r="AA1335" s="9">
        <f>IF(OR(X1335="",X1335=0),"",(Z1335-X1335)/X1335)</f>
        <v/>
      </c>
      <c r="AB1335" s="7">
        <f>IF(COUNT(D1335:W1335)=0,"",INDEX($D$1:$W$1,MATCH(MIN(D1335:W1335),D1335:W1335,0)))</f>
        <v/>
      </c>
      <c r="AC1335" s="8" t="n">
        <v>3464.55</v>
      </c>
      <c r="AD1335" s="10" t="n">
        <v>1</v>
      </c>
    </row>
    <row r="1336">
      <c r="A1336" s="7" t="inlineStr">
        <is>
          <t>MAT-23-025</t>
        </is>
      </c>
      <c r="B1336" s="4" t="inlineStr">
        <is>
          <t>Perfil rectangular de aluminio 4" x 1 3/4" x 19.20 pies</t>
        </is>
      </c>
      <c r="C1336" s="7" t="inlineStr">
        <is>
          <t>unidad</t>
        </is>
      </c>
      <c r="D1336" s="8" t="n">
        <v>5142.65</v>
      </c>
      <c r="E1336" s="8" t="n"/>
      <c r="F1336" s="8" t="n"/>
      <c r="G1336" s="8" t="n"/>
      <c r="H1336" s="8" t="n"/>
      <c r="I1336" s="8" t="n"/>
      <c r="J1336" s="8" t="n"/>
      <c r="K1336" s="8" t="n"/>
      <c r="L1336" s="8" t="n"/>
      <c r="M1336" s="8" t="n"/>
      <c r="N1336" s="8" t="n"/>
      <c r="O1336" s="8" t="n"/>
      <c r="P1336" s="8" t="n"/>
      <c r="Q1336" s="8" t="n"/>
      <c r="R1336" s="8" t="n"/>
      <c r="S1336" s="8" t="n"/>
      <c r="T1336" s="8" t="n"/>
      <c r="U1336" s="8" t="n"/>
      <c r="V1336" s="8" t="n"/>
      <c r="W1336" s="8" t="n"/>
      <c r="X1336" s="8">
        <f>IF(COUNT(D1336:W1336)=0,"",MIN(D1336:W1336))</f>
        <v/>
      </c>
      <c r="Y1336" s="8">
        <f>IF(COUNT(D1336:W1336)=0,"",MEDIAN(D1336:W1336))</f>
        <v/>
      </c>
      <c r="Z1336" s="8">
        <f>IF(COUNT(D1336:W1336)=0,"",MAX(D1336:W1336))</f>
        <v/>
      </c>
      <c r="AA1336" s="9">
        <f>IF(OR(X1336="",X1336=0),"",(Z1336-X1336)/X1336)</f>
        <v/>
      </c>
      <c r="AB1336" s="7">
        <f>IF(COUNT(D1336:W1336)=0,"",INDEX($D$1:$W$1,MATCH(MIN(D1336:W1336),D1336:W1336,0)))</f>
        <v/>
      </c>
      <c r="AC1336" s="8" t="n">
        <v>5142.65</v>
      </c>
      <c r="AD1336" s="10" t="n">
        <v>1</v>
      </c>
    </row>
    <row r="1337">
      <c r="A1337" s="7" t="inlineStr">
        <is>
          <t>MAT-23-026</t>
        </is>
      </c>
      <c r="B1337" s="4" t="inlineStr">
        <is>
          <t>Angular de aluminio, 3/4X1/2"X19'</t>
        </is>
      </c>
      <c r="C1337" s="7" t="inlineStr">
        <is>
          <t>unidad</t>
        </is>
      </c>
      <c r="D1337" s="8" t="n"/>
      <c r="E1337" s="8" t="n"/>
      <c r="F1337" s="8" t="n"/>
      <c r="G1337" s="8" t="n"/>
      <c r="H1337" s="8" t="n"/>
      <c r="I1337" s="8" t="n"/>
      <c r="J1337" s="8" t="n"/>
      <c r="K1337" s="8" t="n">
        <v>398</v>
      </c>
      <c r="L1337" s="8" t="n"/>
      <c r="M1337" s="8" t="n"/>
      <c r="N1337" s="8" t="n"/>
      <c r="O1337" s="8" t="n"/>
      <c r="P1337" s="8" t="n"/>
      <c r="Q1337" s="8" t="n"/>
      <c r="R1337" s="8" t="n"/>
      <c r="S1337" s="8" t="n"/>
      <c r="T1337" s="8" t="n"/>
      <c r="U1337" s="8" t="n"/>
      <c r="V1337" s="8" t="n"/>
      <c r="W1337" s="8" t="n"/>
      <c r="X1337" s="8">
        <f>IF(COUNT(D1337:W1337)=0,"",MIN(D1337:W1337))</f>
        <v/>
      </c>
      <c r="Y1337" s="8">
        <f>IF(COUNT(D1337:W1337)=0,"",MEDIAN(D1337:W1337))</f>
        <v/>
      </c>
      <c r="Z1337" s="8">
        <f>IF(COUNT(D1337:W1337)=0,"",MAX(D1337:W1337))</f>
        <v/>
      </c>
      <c r="AA1337" s="9">
        <f>IF(OR(X1337="",X1337=0),"",(Z1337-X1337)/X1337)</f>
        <v/>
      </c>
      <c r="AB1337" s="7">
        <f>IF(COUNT(D1337:W1337)=0,"",INDEX($D$1:$W$1,MATCH(MIN(D1337:W1337),D1337:W1337,0)))</f>
        <v/>
      </c>
      <c r="AC1337" s="8" t="n">
        <v>398</v>
      </c>
      <c r="AD1337" s="10" t="n">
        <v>1</v>
      </c>
    </row>
    <row r="1338">
      <c r="A1338" s="7" t="inlineStr">
        <is>
          <t>MAT-24-001</t>
        </is>
      </c>
      <c r="B1338" s="4" t="inlineStr">
        <is>
          <t>Inodoro de una pieza</t>
        </is>
      </c>
      <c r="C1338" s="7" t="inlineStr">
        <is>
          <t>unidad</t>
        </is>
      </c>
      <c r="D1338" s="8" t="n">
        <v>5981.36</v>
      </c>
      <c r="E1338" s="8" t="n">
        <v>4980</v>
      </c>
      <c r="F1338" s="8" t="n">
        <v>5932.2</v>
      </c>
      <c r="G1338" s="8" t="n">
        <v>9971</v>
      </c>
      <c r="H1338" s="8" t="n">
        <v>5950</v>
      </c>
      <c r="I1338" s="8" t="n"/>
      <c r="J1338" s="8" t="n"/>
      <c r="K1338" s="8" t="n">
        <v>4225</v>
      </c>
      <c r="L1338" s="8" t="n"/>
      <c r="M1338" s="8" t="n"/>
      <c r="N1338" s="8" t="n"/>
      <c r="O1338" s="8" t="n"/>
      <c r="P1338" s="8" t="n"/>
      <c r="Q1338" s="8" t="n"/>
      <c r="R1338" s="8" t="n"/>
      <c r="S1338" s="8" t="n"/>
      <c r="T1338" s="8" t="n"/>
      <c r="U1338" s="8" t="n"/>
      <c r="V1338" s="8" t="n"/>
      <c r="W1338" s="8" t="n"/>
      <c r="X1338" s="8">
        <f>IF(COUNT(D1338:W1338)=0,"",MIN(D1338:W1338))</f>
        <v/>
      </c>
      <c r="Y1338" s="8">
        <f>IF(COUNT(D1338:W1338)=0,"",MEDIAN(D1338:W1338))</f>
        <v/>
      </c>
      <c r="Z1338" s="8">
        <f>IF(COUNT(D1338:W1338)=0,"",MAX(D1338:W1338))</f>
        <v/>
      </c>
      <c r="AA1338" s="9">
        <f>IF(OR(X1338="",X1338=0),"",(Z1338-X1338)/X1338)</f>
        <v/>
      </c>
      <c r="AB1338" s="7">
        <f>IF(COUNT(D1338:W1338)=0,"",INDEX($D$1:$W$1,MATCH(MIN(D1338:W1338),D1338:W1338,0)))</f>
        <v/>
      </c>
      <c r="AC1338" s="8" t="n">
        <v>9860</v>
      </c>
      <c r="AD1338" s="10" t="n">
        <v>6</v>
      </c>
    </row>
    <row r="1339">
      <c r="A1339" s="7" t="inlineStr">
        <is>
          <t>MAT-24-002</t>
        </is>
      </c>
      <c r="B1339" s="4" t="inlineStr">
        <is>
          <t>Inodoro infantil</t>
        </is>
      </c>
      <c r="C1339" s="7" t="inlineStr">
        <is>
          <t>unidad</t>
        </is>
      </c>
      <c r="D1339" s="8" t="n"/>
      <c r="E1339" s="8" t="n">
        <v>11543.61</v>
      </c>
      <c r="F1339" s="8" t="n">
        <v>6348.02</v>
      </c>
      <c r="G1339" s="8" t="n"/>
      <c r="H1339" s="8" t="n">
        <v>13750</v>
      </c>
      <c r="I1339" s="8" t="n"/>
      <c r="J1339" s="8" t="n"/>
      <c r="K1339" s="8" t="n"/>
      <c r="L1339" s="8" t="n"/>
      <c r="M1339" s="8" t="n"/>
      <c r="N1339" s="8" t="n"/>
      <c r="O1339" s="8" t="n"/>
      <c r="P1339" s="8" t="n"/>
      <c r="Q1339" s="8" t="n"/>
      <c r="R1339" s="8" t="n"/>
      <c r="S1339" s="8" t="n"/>
      <c r="T1339" s="8" t="n"/>
      <c r="U1339" s="8" t="n"/>
      <c r="V1339" s="8" t="n"/>
      <c r="W1339" s="8" t="n"/>
      <c r="X1339" s="8">
        <f>IF(COUNT(D1339:W1339)=0,"",MIN(D1339:W1339))</f>
        <v/>
      </c>
      <c r="Y1339" s="8">
        <f>IF(COUNT(D1339:W1339)=0,"",MEDIAN(D1339:W1339))</f>
        <v/>
      </c>
      <c r="Z1339" s="8">
        <f>IF(COUNT(D1339:W1339)=0,"",MAX(D1339:W1339))</f>
        <v/>
      </c>
      <c r="AA1339" s="9">
        <f>IF(OR(X1339="",X1339=0),"",(Z1339-X1339)/X1339)</f>
        <v/>
      </c>
      <c r="AB1339" s="7">
        <f>IF(COUNT(D1339:W1339)=0,"",INDEX($D$1:$W$1,MATCH(MIN(D1339:W1339),D1339:W1339,0)))</f>
        <v/>
      </c>
      <c r="AC1339" s="8" t="n">
        <v>11543.61</v>
      </c>
      <c r="AD1339" s="10" t="n">
        <v>3</v>
      </c>
    </row>
    <row r="1340">
      <c r="A1340" s="7" t="inlineStr">
        <is>
          <t>MAT-24-004</t>
        </is>
      </c>
      <c r="B1340" s="4" t="inlineStr">
        <is>
          <t>Inodoro de dos piezas</t>
        </is>
      </c>
      <c r="C1340" s="7" t="inlineStr">
        <is>
          <t>unidad</t>
        </is>
      </c>
      <c r="D1340" s="8" t="n"/>
      <c r="E1340" s="8" t="n">
        <v>5100</v>
      </c>
      <c r="F1340" s="8" t="n">
        <v>6355.93</v>
      </c>
      <c r="G1340" s="8" t="n">
        <v>5320</v>
      </c>
      <c r="H1340" s="8" t="n"/>
      <c r="I1340" s="8" t="n"/>
      <c r="J1340" s="8" t="n"/>
      <c r="K1340" s="8" t="n"/>
      <c r="L1340" s="8" t="n"/>
      <c r="M1340" s="8" t="n"/>
      <c r="N1340" s="8" t="n"/>
      <c r="O1340" s="8" t="n"/>
      <c r="P1340" s="8" t="n"/>
      <c r="Q1340" s="8" t="n"/>
      <c r="R1340" s="8" t="n"/>
      <c r="S1340" s="8" t="n"/>
      <c r="T1340" s="8" t="n"/>
      <c r="U1340" s="8" t="n"/>
      <c r="V1340" s="8" t="n"/>
      <c r="W1340" s="8" t="n"/>
      <c r="X1340" s="8">
        <f>IF(COUNT(D1340:W1340)=0,"",MIN(D1340:W1340))</f>
        <v/>
      </c>
      <c r="Y1340" s="8">
        <f>IF(COUNT(D1340:W1340)=0,"",MEDIAN(D1340:W1340))</f>
        <v/>
      </c>
      <c r="Z1340" s="8">
        <f>IF(COUNT(D1340:W1340)=0,"",MAX(D1340:W1340))</f>
        <v/>
      </c>
      <c r="AA1340" s="9">
        <f>IF(OR(X1340="",X1340=0),"",(Z1340-X1340)/X1340)</f>
        <v/>
      </c>
      <c r="AB1340" s="7">
        <f>IF(COUNT(D1340:W1340)=0,"",INDEX($D$1:$W$1,MATCH(MIN(D1340:W1340),D1340:W1340,0)))</f>
        <v/>
      </c>
      <c r="AC1340" s="8" t="n">
        <v>8905.379999999999</v>
      </c>
      <c r="AD1340" s="10" t="n">
        <v>3</v>
      </c>
    </row>
    <row r="1341">
      <c r="A1341" s="7" t="inlineStr">
        <is>
          <t>MAT-24-005</t>
        </is>
      </c>
      <c r="B1341" s="4" t="inlineStr">
        <is>
          <t>Tanque para inodoro de dos piezas</t>
        </is>
      </c>
      <c r="C1341" s="7" t="inlineStr">
        <is>
          <t>unidad</t>
        </is>
      </c>
      <c r="D1341" s="8" t="n">
        <v>586.47</v>
      </c>
      <c r="E1341" s="8" t="n"/>
      <c r="F1341" s="8" t="n"/>
      <c r="G1341" s="8" t="n"/>
      <c r="H1341" s="8" t="n"/>
      <c r="I1341" s="8" t="n"/>
      <c r="J1341" s="8" t="n"/>
      <c r="K1341" s="8" t="n">
        <v>12715</v>
      </c>
      <c r="L1341" s="8" t="n"/>
      <c r="M1341" s="8" t="n"/>
      <c r="N1341" s="8" t="n"/>
      <c r="O1341" s="8" t="n"/>
      <c r="P1341" s="8" t="n"/>
      <c r="Q1341" s="8" t="n"/>
      <c r="R1341" s="8" t="n"/>
      <c r="S1341" s="8" t="n"/>
      <c r="T1341" s="8" t="n"/>
      <c r="U1341" s="8" t="n"/>
      <c r="V1341" s="8" t="n"/>
      <c r="W1341" s="8" t="n"/>
      <c r="X1341" s="8">
        <f>IF(COUNT(D1341:W1341)=0,"",MIN(D1341:W1341))</f>
        <v/>
      </c>
      <c r="Y1341" s="8">
        <f>IF(COUNT(D1341:W1341)=0,"",MEDIAN(D1341:W1341))</f>
        <v/>
      </c>
      <c r="Z1341" s="8">
        <f>IF(COUNT(D1341:W1341)=0,"",MAX(D1341:W1341))</f>
        <v/>
      </c>
      <c r="AA1341" s="9">
        <f>IF(OR(X1341="",X1341=0),"",(Z1341-X1341)/X1341)</f>
        <v/>
      </c>
      <c r="AB1341" s="7">
        <f>IF(COUNT(D1341:W1341)=0,"",INDEX($D$1:$W$1,MATCH(MIN(D1341:W1341),D1341:W1341,0)))</f>
        <v/>
      </c>
      <c r="AC1341" s="8" t="n">
        <v>4198.79</v>
      </c>
      <c r="AD1341" s="10" t="n">
        <v>2</v>
      </c>
    </row>
    <row r="1342">
      <c r="A1342" s="7" t="inlineStr">
        <is>
          <t>MAT-24-006</t>
        </is>
      </c>
      <c r="B1342" s="4" t="inlineStr">
        <is>
          <t>Basineta para inodoro de dos piezas</t>
        </is>
      </c>
      <c r="C1342" s="7" t="inlineStr">
        <is>
          <t>unidad</t>
        </is>
      </c>
      <c r="D1342" s="8" t="n">
        <v>2129.12</v>
      </c>
      <c r="E1342" s="8" t="n"/>
      <c r="F1342" s="8" t="n">
        <v>4225.59</v>
      </c>
      <c r="G1342" s="8" t="n"/>
      <c r="H1342" s="8" t="n"/>
      <c r="I1342" s="8" t="n"/>
      <c r="J1342" s="8" t="n"/>
      <c r="K1342" s="8" t="n"/>
      <c r="L1342" s="8" t="n"/>
      <c r="M1342" s="8" t="n"/>
      <c r="N1342" s="8" t="n"/>
      <c r="O1342" s="8" t="n"/>
      <c r="P1342" s="8" t="n"/>
      <c r="Q1342" s="8" t="n"/>
      <c r="R1342" s="8" t="n"/>
      <c r="S1342" s="8" t="n"/>
      <c r="T1342" s="8" t="n"/>
      <c r="U1342" s="8" t="n"/>
      <c r="V1342" s="8" t="n"/>
      <c r="W1342" s="8" t="n"/>
      <c r="X1342" s="8">
        <f>IF(COUNT(D1342:W1342)=0,"",MIN(D1342:W1342))</f>
        <v/>
      </c>
      <c r="Y1342" s="8">
        <f>IF(COUNT(D1342:W1342)=0,"",MEDIAN(D1342:W1342))</f>
        <v/>
      </c>
      <c r="Z1342" s="8">
        <f>IF(COUNT(D1342:W1342)=0,"",MAX(D1342:W1342))</f>
        <v/>
      </c>
      <c r="AA1342" s="9">
        <f>IF(OR(X1342="",X1342=0),"",(Z1342-X1342)/X1342)</f>
        <v/>
      </c>
      <c r="AB1342" s="7">
        <f>IF(COUNT(D1342:W1342)=0,"",INDEX($D$1:$W$1,MATCH(MIN(D1342:W1342),D1342:W1342,0)))</f>
        <v/>
      </c>
      <c r="AC1342" s="8" t="n">
        <v>5574.97</v>
      </c>
      <c r="AD1342" s="10" t="n">
        <v>2</v>
      </c>
    </row>
    <row r="1343">
      <c r="A1343" s="7" t="inlineStr">
        <is>
          <t>MAT-24-007</t>
        </is>
      </c>
      <c r="B1343" s="4" t="inlineStr">
        <is>
          <t>Taza para fluxómetro</t>
        </is>
      </c>
      <c r="C1343" s="7" t="inlineStr">
        <is>
          <t>unidad</t>
        </is>
      </c>
      <c r="D1343" s="8" t="n"/>
      <c r="E1343" s="8" t="n"/>
      <c r="F1343" s="8" t="n">
        <v>5857.58</v>
      </c>
      <c r="G1343" s="8" t="n"/>
      <c r="H1343" s="8" t="n">
        <v>8400</v>
      </c>
      <c r="I1343" s="8" t="n"/>
      <c r="J1343" s="8" t="n"/>
      <c r="K1343" s="8" t="n">
        <v>3925</v>
      </c>
      <c r="L1343" s="8" t="n"/>
      <c r="M1343" s="8" t="n"/>
      <c r="N1343" s="8" t="n"/>
      <c r="O1343" s="8" t="n"/>
      <c r="P1343" s="8" t="n"/>
      <c r="Q1343" s="8" t="n"/>
      <c r="R1343" s="8" t="n"/>
      <c r="S1343" s="8" t="n"/>
      <c r="T1343" s="8" t="n"/>
      <c r="U1343" s="8" t="n"/>
      <c r="V1343" s="8" t="n"/>
      <c r="W1343" s="8" t="n"/>
      <c r="X1343" s="8">
        <f>IF(COUNT(D1343:W1343)=0,"",MIN(D1343:W1343))</f>
        <v/>
      </c>
      <c r="Y1343" s="8">
        <f>IF(COUNT(D1343:W1343)=0,"",MEDIAN(D1343:W1343))</f>
        <v/>
      </c>
      <c r="Z1343" s="8">
        <f>IF(COUNT(D1343:W1343)=0,"",MAX(D1343:W1343))</f>
        <v/>
      </c>
      <c r="AA1343" s="9">
        <f>IF(OR(X1343="",X1343=0),"",(Z1343-X1343)/X1343)</f>
        <v/>
      </c>
      <c r="AB1343" s="7">
        <f>IF(COUNT(D1343:W1343)=0,"",INDEX($D$1:$W$1,MATCH(MIN(D1343:W1343),D1343:W1343,0)))</f>
        <v/>
      </c>
      <c r="AC1343" s="8" t="n">
        <v>9091</v>
      </c>
      <c r="AD1343" s="10" t="n">
        <v>3</v>
      </c>
    </row>
    <row r="1344">
      <c r="A1344" s="7" t="inlineStr">
        <is>
          <t>MAT-24-008</t>
        </is>
      </c>
      <c r="B1344" s="4" t="inlineStr">
        <is>
          <t>Urinario de porcelana</t>
        </is>
      </c>
      <c r="C1344" s="7" t="inlineStr">
        <is>
          <t>unidad</t>
        </is>
      </c>
      <c r="D1344" s="8" t="n">
        <v>4422.13</v>
      </c>
      <c r="E1344" s="8" t="n">
        <v>3265</v>
      </c>
      <c r="F1344" s="8" t="n">
        <v>4650</v>
      </c>
      <c r="G1344" s="8" t="n"/>
      <c r="H1344" s="8" t="n">
        <v>6995</v>
      </c>
      <c r="I1344" s="8" t="n"/>
      <c r="J1344" s="8" t="n"/>
      <c r="K1344" s="8" t="n">
        <v>4362</v>
      </c>
      <c r="L1344" s="8" t="n"/>
      <c r="M1344" s="8" t="n"/>
      <c r="N1344" s="8" t="n"/>
      <c r="O1344" s="8" t="n"/>
      <c r="P1344" s="8" t="n"/>
      <c r="Q1344" s="8" t="n"/>
      <c r="R1344" s="8" t="n"/>
      <c r="S1344" s="8" t="n"/>
      <c r="T1344" s="8" t="n"/>
      <c r="U1344" s="8" t="n"/>
      <c r="V1344" s="8" t="n"/>
      <c r="W1344" s="8" t="n"/>
      <c r="X1344" s="8">
        <f>IF(COUNT(D1344:W1344)=0,"",MIN(D1344:W1344))</f>
        <v/>
      </c>
      <c r="Y1344" s="8">
        <f>IF(COUNT(D1344:W1344)=0,"",MEDIAN(D1344:W1344))</f>
        <v/>
      </c>
      <c r="Z1344" s="8">
        <f>IF(COUNT(D1344:W1344)=0,"",MAX(D1344:W1344))</f>
        <v/>
      </c>
      <c r="AA1344" s="9">
        <f>IF(OR(X1344="",X1344=0),"",(Z1344-X1344)/X1344)</f>
        <v/>
      </c>
      <c r="AB1344" s="7">
        <f>IF(COUNT(D1344:W1344)=0,"",INDEX($D$1:$W$1,MATCH(MIN(D1344:W1344),D1344:W1344,0)))</f>
        <v/>
      </c>
      <c r="AC1344" s="8" t="n">
        <v>9070.48</v>
      </c>
      <c r="AD1344" s="10" t="n">
        <v>5</v>
      </c>
    </row>
    <row r="1345">
      <c r="A1345" s="7" t="inlineStr">
        <is>
          <t>MAT-24-009</t>
        </is>
      </c>
      <c r="B1345" s="4" t="inlineStr">
        <is>
          <t>Bidé</t>
        </is>
      </c>
      <c r="C1345" s="7" t="inlineStr">
        <is>
          <t>unidad</t>
        </is>
      </c>
      <c r="D1345" s="8" t="n"/>
      <c r="E1345" s="8" t="n"/>
      <c r="F1345" s="8" t="n">
        <v>12574.54</v>
      </c>
      <c r="G1345" s="8" t="n">
        <v>3998</v>
      </c>
      <c r="H1345" s="8" t="n">
        <v>17500</v>
      </c>
      <c r="I1345" s="8" t="n"/>
      <c r="J1345" s="8" t="n"/>
      <c r="K1345" s="8" t="n">
        <v>5937</v>
      </c>
      <c r="L1345" s="8" t="n"/>
      <c r="M1345" s="8" t="n"/>
      <c r="N1345" s="8" t="n">
        <v>22250</v>
      </c>
      <c r="O1345" s="8" t="n"/>
      <c r="P1345" s="8" t="n"/>
      <c r="Q1345" s="8" t="n"/>
      <c r="R1345" s="8" t="n"/>
      <c r="S1345" s="8" t="n"/>
      <c r="T1345" s="8" t="n"/>
      <c r="U1345" s="8" t="n"/>
      <c r="V1345" s="8" t="n"/>
      <c r="W1345" s="8" t="n"/>
      <c r="X1345" s="8">
        <f>IF(COUNT(D1345:W1345)=0,"",MIN(D1345:W1345))</f>
        <v/>
      </c>
      <c r="Y1345" s="8">
        <f>IF(COUNT(D1345:W1345)=0,"",MEDIAN(D1345:W1345))</f>
        <v/>
      </c>
      <c r="Z1345" s="8">
        <f>IF(COUNT(D1345:W1345)=0,"",MAX(D1345:W1345))</f>
        <v/>
      </c>
      <c r="AA1345" s="9">
        <f>IF(OR(X1345="",X1345=0),"",(Z1345-X1345)/X1345)</f>
        <v/>
      </c>
      <c r="AB1345" s="7">
        <f>IF(COUNT(D1345:W1345)=0,"",INDEX($D$1:$W$1,MATCH(MIN(D1345:W1345),D1345:W1345,0)))</f>
        <v/>
      </c>
      <c r="AC1345" s="8" t="n">
        <v>20495</v>
      </c>
      <c r="AD1345" s="10" t="n">
        <v>5</v>
      </c>
    </row>
    <row r="1346">
      <c r="A1346" s="7" t="inlineStr">
        <is>
          <t>MAT-24-010</t>
        </is>
      </c>
      <c r="B1346" s="4" t="inlineStr">
        <is>
          <t>Kit de instalación de inodoro</t>
        </is>
      </c>
      <c r="C1346" s="7" t="inlineStr">
        <is>
          <t>juego</t>
        </is>
      </c>
      <c r="D1346" s="8" t="n">
        <v>1773</v>
      </c>
      <c r="E1346" s="8" t="n"/>
      <c r="F1346" s="8" t="n"/>
      <c r="G1346" s="8" t="n"/>
      <c r="H1346" s="8" t="n"/>
      <c r="I1346" s="8" t="n"/>
      <c r="J1346" s="8" t="n"/>
      <c r="K1346" s="8" t="n"/>
      <c r="L1346" s="8" t="n"/>
      <c r="M1346" s="8" t="n"/>
      <c r="N1346" s="8" t="n"/>
      <c r="O1346" s="8" t="n"/>
      <c r="P1346" s="8" t="n"/>
      <c r="Q1346" s="8" t="n"/>
      <c r="R1346" s="8" t="n"/>
      <c r="S1346" s="8" t="n"/>
      <c r="T1346" s="8" t="n"/>
      <c r="U1346" s="8" t="n"/>
      <c r="V1346" s="8" t="n"/>
      <c r="W1346" s="8" t="n"/>
      <c r="X1346" s="8">
        <f>IF(COUNT(D1346:W1346)=0,"",MIN(D1346:W1346))</f>
        <v/>
      </c>
      <c r="Y1346" s="8">
        <f>IF(COUNT(D1346:W1346)=0,"",MEDIAN(D1346:W1346))</f>
        <v/>
      </c>
      <c r="Z1346" s="8">
        <f>IF(COUNT(D1346:W1346)=0,"",MAX(D1346:W1346))</f>
        <v/>
      </c>
      <c r="AA1346" s="9">
        <f>IF(OR(X1346="",X1346=0),"",(Z1346-X1346)/X1346)</f>
        <v/>
      </c>
      <c r="AB1346" s="7">
        <f>IF(COUNT(D1346:W1346)=0,"",INDEX($D$1:$W$1,MATCH(MIN(D1346:W1346),D1346:W1346,0)))</f>
        <v/>
      </c>
      <c r="AC1346" s="8" t="n">
        <v>1773</v>
      </c>
      <c r="AD1346" s="10" t="n">
        <v>1</v>
      </c>
    </row>
    <row r="1347">
      <c r="A1347" s="7" t="inlineStr">
        <is>
          <t>MAT-25-001</t>
        </is>
      </c>
      <c r="B1347" s="4" t="inlineStr">
        <is>
          <t>Lavamanos</t>
        </is>
      </c>
      <c r="C1347" s="7" t="inlineStr">
        <is>
          <t>unidad</t>
        </is>
      </c>
      <c r="D1347" s="8" t="n">
        <v>5360.96</v>
      </c>
      <c r="E1347" s="8" t="n"/>
      <c r="F1347" s="8" t="n"/>
      <c r="G1347" s="8" t="n"/>
      <c r="H1347" s="8" t="n">
        <v>1600</v>
      </c>
      <c r="I1347" s="8" t="n">
        <v>910</v>
      </c>
      <c r="J1347" s="8" t="n"/>
      <c r="K1347" s="8" t="n"/>
      <c r="L1347" s="8" t="n"/>
      <c r="M1347" s="8" t="n"/>
      <c r="N1347" s="8" t="n"/>
      <c r="O1347" s="8" t="n"/>
      <c r="P1347" s="8" t="n"/>
      <c r="Q1347" s="8" t="n"/>
      <c r="R1347" s="8" t="n"/>
      <c r="S1347" s="8" t="n"/>
      <c r="T1347" s="8" t="n"/>
      <c r="U1347" s="8" t="n"/>
      <c r="V1347" s="8" t="n"/>
      <c r="W1347" s="8" t="n"/>
      <c r="X1347" s="8">
        <f>IF(COUNT(D1347:W1347)=0,"",MIN(D1347:W1347))</f>
        <v/>
      </c>
      <c r="Y1347" s="8">
        <f>IF(COUNT(D1347:W1347)=0,"",MEDIAN(D1347:W1347))</f>
        <v/>
      </c>
      <c r="Z1347" s="8">
        <f>IF(COUNT(D1347:W1347)=0,"",MAX(D1347:W1347))</f>
        <v/>
      </c>
      <c r="AA1347" s="9">
        <f>IF(OR(X1347="",X1347=0),"",(Z1347-X1347)/X1347)</f>
        <v/>
      </c>
      <c r="AB1347" s="7">
        <f>IF(COUNT(D1347:W1347)=0,"",INDEX($D$1:$W$1,MATCH(MIN(D1347:W1347),D1347:W1347,0)))</f>
        <v/>
      </c>
      <c r="AC1347" s="8" t="n">
        <v>8500</v>
      </c>
      <c r="AD1347" s="10" t="n">
        <v>3</v>
      </c>
    </row>
    <row r="1348">
      <c r="A1348" s="7" t="inlineStr">
        <is>
          <t>MAT-25-002</t>
        </is>
      </c>
      <c r="B1348" s="4" t="inlineStr">
        <is>
          <t>Lavamanos, de empotrar</t>
        </is>
      </c>
      <c r="C1348" s="7" t="inlineStr">
        <is>
          <t>unidad</t>
        </is>
      </c>
      <c r="D1348" s="8" t="n">
        <v>684.67</v>
      </c>
      <c r="E1348" s="8" t="n">
        <v>1345</v>
      </c>
      <c r="F1348" s="8" t="n">
        <v>1763.31</v>
      </c>
      <c r="G1348" s="8" t="n"/>
      <c r="H1348" s="8" t="n">
        <v>3535.4</v>
      </c>
      <c r="I1348" s="8" t="n"/>
      <c r="J1348" s="8" t="n"/>
      <c r="K1348" s="8" t="n">
        <v>1585</v>
      </c>
      <c r="L1348" s="8" t="n"/>
      <c r="M1348" s="8" t="n"/>
      <c r="N1348" s="8" t="n"/>
      <c r="O1348" s="8" t="n"/>
      <c r="P1348" s="8" t="n"/>
      <c r="Q1348" s="8" t="n"/>
      <c r="R1348" s="8" t="n"/>
      <c r="S1348" s="8" t="n"/>
      <c r="T1348" s="8" t="n"/>
      <c r="U1348" s="8" t="n"/>
      <c r="V1348" s="8" t="n"/>
      <c r="W1348" s="8" t="n"/>
      <c r="X1348" s="8">
        <f>IF(COUNT(D1348:W1348)=0,"",MIN(D1348:W1348))</f>
        <v/>
      </c>
      <c r="Y1348" s="8">
        <f>IF(COUNT(D1348:W1348)=0,"",MEDIAN(D1348:W1348))</f>
        <v/>
      </c>
      <c r="Z1348" s="8">
        <f>IF(COUNT(D1348:W1348)=0,"",MAX(D1348:W1348))</f>
        <v/>
      </c>
      <c r="AA1348" s="9">
        <f>IF(OR(X1348="",X1348=0),"",(Z1348-X1348)/X1348)</f>
        <v/>
      </c>
      <c r="AB1348" s="7">
        <f>IF(COUNT(D1348:W1348)=0,"",INDEX($D$1:$W$1,MATCH(MIN(D1348:W1348),D1348:W1348,0)))</f>
        <v/>
      </c>
      <c r="AC1348" s="8" t="n">
        <v>3403.56</v>
      </c>
      <c r="AD1348" s="10" t="n">
        <v>5</v>
      </c>
    </row>
    <row r="1349">
      <c r="A1349" s="7" t="inlineStr">
        <is>
          <t>MAT-25-003</t>
        </is>
      </c>
      <c r="B1349" s="4" t="inlineStr">
        <is>
          <t>Lavamanos, de exento</t>
        </is>
      </c>
      <c r="C1349" s="7" t="inlineStr">
        <is>
          <t>unidad</t>
        </is>
      </c>
      <c r="D1349" s="8" t="n"/>
      <c r="E1349" s="8" t="n"/>
      <c r="F1349" s="8" t="n">
        <v>185169.48</v>
      </c>
      <c r="G1349" s="8" t="n"/>
      <c r="H1349" s="8" t="n"/>
      <c r="I1349" s="8" t="n"/>
      <c r="J1349" s="8" t="n"/>
      <c r="K1349" s="8" t="n"/>
      <c r="L1349" s="8" t="n"/>
      <c r="M1349" s="8" t="n"/>
      <c r="N1349" s="8" t="n"/>
      <c r="O1349" s="8" t="n"/>
      <c r="P1349" s="8" t="n"/>
      <c r="Q1349" s="8" t="n"/>
      <c r="R1349" s="8" t="n"/>
      <c r="S1349" s="8" t="n"/>
      <c r="T1349" s="8" t="n"/>
      <c r="U1349" s="8" t="n"/>
      <c r="V1349" s="8" t="n"/>
      <c r="W1349" s="8" t="n"/>
      <c r="X1349" s="8">
        <f>IF(COUNT(D1349:W1349)=0,"",MIN(D1349:W1349))</f>
        <v/>
      </c>
      <c r="Y1349" s="8">
        <f>IF(COUNT(D1349:W1349)=0,"",MEDIAN(D1349:W1349))</f>
        <v/>
      </c>
      <c r="Z1349" s="8">
        <f>IF(COUNT(D1349:W1349)=0,"",MAX(D1349:W1349))</f>
        <v/>
      </c>
      <c r="AA1349" s="9">
        <f>IF(OR(X1349="",X1349=0),"",(Z1349-X1349)/X1349)</f>
        <v/>
      </c>
      <c r="AB1349" s="7">
        <f>IF(COUNT(D1349:W1349)=0,"",INDEX($D$1:$W$1,MATCH(MIN(D1349:W1349),D1349:W1349,0)))</f>
        <v/>
      </c>
      <c r="AC1349" s="8" t="n">
        <v>244189.99</v>
      </c>
      <c r="AD1349" s="10" t="n">
        <v>1</v>
      </c>
    </row>
    <row r="1350">
      <c r="A1350" s="7" t="inlineStr">
        <is>
          <t>MAT-25-005</t>
        </is>
      </c>
      <c r="B1350" s="4" t="inlineStr">
        <is>
          <t>Lavamanos, de pedestal</t>
        </is>
      </c>
      <c r="C1350" s="7" t="inlineStr">
        <is>
          <t>unidad</t>
        </is>
      </c>
      <c r="D1350" s="8" t="n">
        <v>1093</v>
      </c>
      <c r="E1350" s="8" t="n">
        <v>1870</v>
      </c>
      <c r="F1350" s="8" t="n">
        <v>15434.59</v>
      </c>
      <c r="G1350" s="8" t="n">
        <v>3635</v>
      </c>
      <c r="H1350" s="8" t="n">
        <v>2590.01</v>
      </c>
      <c r="I1350" s="8" t="n"/>
      <c r="J1350" s="8" t="n"/>
      <c r="K1350" s="8" t="n">
        <v>216</v>
      </c>
      <c r="L1350" s="8" t="n"/>
      <c r="M1350" s="8" t="n"/>
      <c r="N1350" s="8" t="n"/>
      <c r="O1350" s="8" t="n"/>
      <c r="P1350" s="8" t="n"/>
      <c r="Q1350" s="8" t="n"/>
      <c r="R1350" s="8" t="n"/>
      <c r="S1350" s="8" t="n"/>
      <c r="T1350" s="8" t="n"/>
      <c r="U1350" s="8" t="n"/>
      <c r="V1350" s="8" t="n"/>
      <c r="W1350" s="8" t="n"/>
      <c r="X1350" s="8">
        <f>IF(COUNT(D1350:W1350)=0,"",MIN(D1350:W1350))</f>
        <v/>
      </c>
      <c r="Y1350" s="8">
        <f>IF(COUNT(D1350:W1350)=0,"",MEDIAN(D1350:W1350))</f>
        <v/>
      </c>
      <c r="Z1350" s="8">
        <f>IF(COUNT(D1350:W1350)=0,"",MAX(D1350:W1350))</f>
        <v/>
      </c>
      <c r="AA1350" s="9">
        <f>IF(OR(X1350="",X1350=0),"",(Z1350-X1350)/X1350)</f>
        <v/>
      </c>
      <c r="AB1350" s="7">
        <f>IF(COUNT(D1350:W1350)=0,"",INDEX($D$1:$W$1,MATCH(MIN(D1350:W1350),D1350:W1350,0)))</f>
        <v/>
      </c>
      <c r="AC1350" s="8" t="n">
        <v>2676.3</v>
      </c>
      <c r="AD1350" s="10" t="n">
        <v>6</v>
      </c>
    </row>
    <row r="1351">
      <c r="A1351" s="7" t="inlineStr">
        <is>
          <t>MAT-25-006</t>
        </is>
      </c>
      <c r="B1351" s="4" t="inlineStr">
        <is>
          <t>Lavamanos, de sobreponer</t>
        </is>
      </c>
      <c r="C1351" s="7" t="inlineStr">
        <is>
          <t>unidad</t>
        </is>
      </c>
      <c r="D1351" s="8" t="n">
        <v>2085.37</v>
      </c>
      <c r="E1351" s="8" t="n">
        <v>1680</v>
      </c>
      <c r="F1351" s="8" t="n">
        <v>1398.48</v>
      </c>
      <c r="G1351" s="8" t="n">
        <v>1150</v>
      </c>
      <c r="H1351" s="8" t="n">
        <v>5000</v>
      </c>
      <c r="I1351" s="8" t="n"/>
      <c r="J1351" s="8" t="n"/>
      <c r="K1351" s="8" t="n">
        <v>1495</v>
      </c>
      <c r="L1351" s="8" t="n"/>
      <c r="M1351" s="8" t="n"/>
      <c r="N1351" s="8" t="n"/>
      <c r="O1351" s="8" t="n"/>
      <c r="P1351" s="8" t="n"/>
      <c r="Q1351" s="8" t="n"/>
      <c r="R1351" s="8" t="n"/>
      <c r="S1351" s="8" t="n"/>
      <c r="T1351" s="8" t="n"/>
      <c r="U1351" s="8" t="n"/>
      <c r="V1351" s="8" t="n"/>
      <c r="W1351" s="8" t="n"/>
      <c r="X1351" s="8">
        <f>IF(COUNT(D1351:W1351)=0,"",MIN(D1351:W1351))</f>
        <v/>
      </c>
      <c r="Y1351" s="8">
        <f>IF(COUNT(D1351:W1351)=0,"",MEDIAN(D1351:W1351))</f>
        <v/>
      </c>
      <c r="Z1351" s="8">
        <f>IF(COUNT(D1351:W1351)=0,"",MAX(D1351:W1351))</f>
        <v/>
      </c>
      <c r="AA1351" s="9">
        <f>IF(OR(X1351="",X1351=0),"",(Z1351-X1351)/X1351)</f>
        <v/>
      </c>
      <c r="AB1351" s="7">
        <f>IF(COUNT(D1351:W1351)=0,"",INDEX($D$1:$W$1,MATCH(MIN(D1351:W1351),D1351:W1351,0)))</f>
        <v/>
      </c>
      <c r="AC1351" s="8" t="n">
        <v>4140.13</v>
      </c>
      <c r="AD1351" s="10" t="n">
        <v>6</v>
      </c>
    </row>
    <row r="1352">
      <c r="A1352" s="7" t="inlineStr">
        <is>
          <t>MAT-25-007</t>
        </is>
      </c>
      <c r="B1352" s="4" t="inlineStr">
        <is>
          <t>Pedestal para lavamanos</t>
        </is>
      </c>
      <c r="C1352" s="7" t="inlineStr">
        <is>
          <t>unidad</t>
        </is>
      </c>
      <c r="D1352" s="8" t="n">
        <v>891.27</v>
      </c>
      <c r="E1352" s="8" t="n"/>
      <c r="F1352" s="8" t="n"/>
      <c r="G1352" s="8" t="n"/>
      <c r="H1352" s="8" t="n">
        <v>1100</v>
      </c>
      <c r="I1352" s="8" t="n"/>
      <c r="J1352" s="8" t="n"/>
      <c r="K1352" s="8" t="n"/>
      <c r="L1352" s="8" t="n"/>
      <c r="M1352" s="8" t="n"/>
      <c r="N1352" s="8" t="n"/>
      <c r="O1352" s="8" t="n"/>
      <c r="P1352" s="8" t="n"/>
      <c r="Q1352" s="8" t="n"/>
      <c r="R1352" s="8" t="n"/>
      <c r="S1352" s="8" t="n"/>
      <c r="T1352" s="8" t="n"/>
      <c r="U1352" s="8" t="n"/>
      <c r="V1352" s="8" t="n"/>
      <c r="W1352" s="8" t="n"/>
      <c r="X1352" s="8">
        <f>IF(COUNT(D1352:W1352)=0,"",MIN(D1352:W1352))</f>
        <v/>
      </c>
      <c r="Y1352" s="8">
        <f>IF(COUNT(D1352:W1352)=0,"",MEDIAN(D1352:W1352))</f>
        <v/>
      </c>
      <c r="Z1352" s="8">
        <f>IF(COUNT(D1352:W1352)=0,"",MAX(D1352:W1352))</f>
        <v/>
      </c>
      <c r="AA1352" s="9">
        <f>IF(OR(X1352="",X1352=0),"",(Z1352-X1352)/X1352)</f>
        <v/>
      </c>
      <c r="AB1352" s="7">
        <f>IF(COUNT(D1352:W1352)=0,"",INDEX($D$1:$W$1,MATCH(MIN(D1352:W1352),D1352:W1352,0)))</f>
        <v/>
      </c>
      <c r="AC1352" s="8" t="n">
        <v>2014.01</v>
      </c>
      <c r="AD1352" s="10" t="n">
        <v>2</v>
      </c>
    </row>
    <row r="1353">
      <c r="A1353" s="7" t="inlineStr">
        <is>
          <t>MAT-25-008</t>
        </is>
      </c>
      <c r="B1353" s="4" t="inlineStr">
        <is>
          <t>Palometa para lavamanos</t>
        </is>
      </c>
      <c r="C1353" s="7" t="inlineStr">
        <is>
          <t>unidad</t>
        </is>
      </c>
      <c r="D1353" s="8" t="n">
        <v>57.88</v>
      </c>
      <c r="E1353" s="8" t="n"/>
      <c r="F1353" s="8" t="n"/>
      <c r="G1353" s="8" t="n">
        <v>141</v>
      </c>
      <c r="H1353" s="8" t="n"/>
      <c r="I1353" s="8" t="n"/>
      <c r="J1353" s="8" t="n"/>
      <c r="K1353" s="8" t="n"/>
      <c r="L1353" s="8" t="n"/>
      <c r="M1353" s="8" t="n"/>
      <c r="N1353" s="8" t="n"/>
      <c r="O1353" s="8" t="n"/>
      <c r="P1353" s="8" t="n"/>
      <c r="Q1353" s="8" t="n"/>
      <c r="R1353" s="8" t="n"/>
      <c r="S1353" s="8" t="n"/>
      <c r="T1353" s="8" t="n"/>
      <c r="U1353" s="8" t="n"/>
      <c r="V1353" s="8" t="n"/>
      <c r="W1353" s="8" t="n"/>
      <c r="X1353" s="8">
        <f>IF(COUNT(D1353:W1353)=0,"",MIN(D1353:W1353))</f>
        <v/>
      </c>
      <c r="Y1353" s="8">
        <f>IF(COUNT(D1353:W1353)=0,"",MEDIAN(D1353:W1353))</f>
        <v/>
      </c>
      <c r="Z1353" s="8">
        <f>IF(COUNT(D1353:W1353)=0,"",MAX(D1353:W1353))</f>
        <v/>
      </c>
      <c r="AA1353" s="9">
        <f>IF(OR(X1353="",X1353=0),"",(Z1353-X1353)/X1353)</f>
        <v/>
      </c>
      <c r="AB1353" s="7">
        <f>IF(COUNT(D1353:W1353)=0,"",INDEX($D$1:$W$1,MATCH(MIN(D1353:W1353),D1353:W1353,0)))</f>
        <v/>
      </c>
      <c r="AC1353" s="8" t="n">
        <v>80.59</v>
      </c>
      <c r="AD1353" s="10" t="n">
        <v>2</v>
      </c>
    </row>
    <row r="1354">
      <c r="A1354" s="7" t="inlineStr">
        <is>
          <t>MAT-25-009</t>
        </is>
      </c>
      <c r="B1354" s="4" t="inlineStr">
        <is>
          <t>Conector de desagüe para lavamanos</t>
        </is>
      </c>
      <c r="C1354" s="7" t="inlineStr">
        <is>
          <t>unidad</t>
        </is>
      </c>
      <c r="D1354" s="8" t="n">
        <v>255.94</v>
      </c>
      <c r="E1354" s="8" t="n"/>
      <c r="F1354" s="8" t="n"/>
      <c r="G1354" s="8" t="n"/>
      <c r="H1354" s="8" t="n"/>
      <c r="I1354" s="8" t="n"/>
      <c r="J1354" s="8" t="n"/>
      <c r="K1354" s="8" t="n"/>
      <c r="L1354" s="8" t="n"/>
      <c r="M1354" s="8" t="n"/>
      <c r="N1354" s="8" t="n"/>
      <c r="O1354" s="8" t="n"/>
      <c r="P1354" s="8" t="n"/>
      <c r="Q1354" s="8" t="n"/>
      <c r="R1354" s="8" t="n"/>
      <c r="S1354" s="8" t="n"/>
      <c r="T1354" s="8" t="n"/>
      <c r="U1354" s="8" t="n"/>
      <c r="V1354" s="8" t="n"/>
      <c r="W1354" s="8" t="n"/>
      <c r="X1354" s="8">
        <f>IF(COUNT(D1354:W1354)=0,"",MIN(D1354:W1354))</f>
        <v/>
      </c>
      <c r="Y1354" s="8">
        <f>IF(COUNT(D1354:W1354)=0,"",MEDIAN(D1354:W1354))</f>
        <v/>
      </c>
      <c r="Z1354" s="8">
        <f>IF(COUNT(D1354:W1354)=0,"",MAX(D1354:W1354))</f>
        <v/>
      </c>
      <c r="AA1354" s="9">
        <f>IF(OR(X1354="",X1354=0),"",(Z1354-X1354)/X1354)</f>
        <v/>
      </c>
      <c r="AB1354" s="7">
        <f>IF(COUNT(D1354:W1354)=0,"",INDEX($D$1:$W$1,MATCH(MIN(D1354:W1354),D1354:W1354,0)))</f>
        <v/>
      </c>
      <c r="AC1354" s="8" t="n">
        <v>255.94</v>
      </c>
      <c r="AD1354" s="10" t="n">
        <v>1</v>
      </c>
    </row>
    <row r="1355">
      <c r="A1355" s="7" t="inlineStr">
        <is>
          <t>MAT-26-001</t>
        </is>
      </c>
      <c r="B1355" s="4" t="inlineStr">
        <is>
          <t>Mueble de baño</t>
        </is>
      </c>
      <c r="C1355" s="7" t="inlineStr">
        <is>
          <t>unidad</t>
        </is>
      </c>
      <c r="D1355" s="8" t="n">
        <v>8614.57</v>
      </c>
      <c r="E1355" s="8" t="n"/>
      <c r="F1355" s="8" t="n"/>
      <c r="G1355" s="8" t="n"/>
      <c r="H1355" s="8" t="n"/>
      <c r="I1355" s="8" t="n"/>
      <c r="J1355" s="8" t="n"/>
      <c r="K1355" s="8" t="n">
        <v>6495</v>
      </c>
      <c r="L1355" s="8" t="n"/>
      <c r="M1355" s="8" t="n"/>
      <c r="N1355" s="8" t="n"/>
      <c r="O1355" s="8" t="n"/>
      <c r="P1355" s="8" t="n"/>
      <c r="Q1355" s="8" t="n"/>
      <c r="R1355" s="8" t="n"/>
      <c r="S1355" s="8" t="n"/>
      <c r="T1355" s="8" t="n"/>
      <c r="U1355" s="8" t="n"/>
      <c r="V1355" s="8" t="n"/>
      <c r="W1355" s="8" t="n"/>
      <c r="X1355" s="8">
        <f>IF(COUNT(D1355:W1355)=0,"",MIN(D1355:W1355))</f>
        <v/>
      </c>
      <c r="Y1355" s="8">
        <f>IF(COUNT(D1355:W1355)=0,"",MEDIAN(D1355:W1355))</f>
        <v/>
      </c>
      <c r="Z1355" s="8">
        <f>IF(COUNT(D1355:W1355)=0,"",MAX(D1355:W1355))</f>
        <v/>
      </c>
      <c r="AA1355" s="9">
        <f>IF(OR(X1355="",X1355=0),"",(Z1355-X1355)/X1355)</f>
        <v/>
      </c>
      <c r="AB1355" s="7">
        <f>IF(COUNT(D1355:W1355)=0,"",INDEX($D$1:$W$1,MATCH(MIN(D1355:W1355),D1355:W1355,0)))</f>
        <v/>
      </c>
      <c r="AC1355" s="8" t="n">
        <v>14350</v>
      </c>
      <c r="AD1355" s="10" t="n">
        <v>2</v>
      </c>
    </row>
    <row r="1356">
      <c r="A1356" s="7" t="inlineStr">
        <is>
          <t>MAT-26-002</t>
        </is>
      </c>
      <c r="B1356" s="4" t="inlineStr">
        <is>
          <t>Mueble de baño, de pared</t>
        </is>
      </c>
      <c r="C1356" s="7" t="inlineStr">
        <is>
          <t>unidad</t>
        </is>
      </c>
      <c r="D1356" s="8" t="n">
        <v>5433.44</v>
      </c>
      <c r="E1356" s="8" t="n"/>
      <c r="F1356" s="8" t="n"/>
      <c r="G1356" s="8" t="n"/>
      <c r="H1356" s="8" t="n">
        <v>19500</v>
      </c>
      <c r="I1356" s="8" t="n">
        <v>13150</v>
      </c>
      <c r="J1356" s="8" t="n"/>
      <c r="K1356" s="8" t="n">
        <v>8120</v>
      </c>
      <c r="L1356" s="8" t="n"/>
      <c r="M1356" s="8" t="n"/>
      <c r="N1356" s="8" t="n"/>
      <c r="O1356" s="8" t="n"/>
      <c r="P1356" s="8" t="n"/>
      <c r="Q1356" s="8" t="n"/>
      <c r="R1356" s="8" t="n"/>
      <c r="S1356" s="8" t="n"/>
      <c r="T1356" s="8" t="n"/>
      <c r="U1356" s="8" t="n"/>
      <c r="V1356" s="8" t="n"/>
      <c r="W1356" s="8" t="n"/>
      <c r="X1356" s="8">
        <f>IF(COUNT(D1356:W1356)=0,"",MIN(D1356:W1356))</f>
        <v/>
      </c>
      <c r="Y1356" s="8">
        <f>IF(COUNT(D1356:W1356)=0,"",MEDIAN(D1356:W1356))</f>
        <v/>
      </c>
      <c r="Z1356" s="8">
        <f>IF(COUNT(D1356:W1356)=0,"",MAX(D1356:W1356))</f>
        <v/>
      </c>
      <c r="AA1356" s="9">
        <f>IF(OR(X1356="",X1356=0),"",(Z1356-X1356)/X1356)</f>
        <v/>
      </c>
      <c r="AB1356" s="7">
        <f>IF(COUNT(D1356:W1356)=0,"",INDEX($D$1:$W$1,MATCH(MIN(D1356:W1356),D1356:W1356,0)))</f>
        <v/>
      </c>
      <c r="AC1356" s="8" t="n">
        <v>17169.24</v>
      </c>
      <c r="AD1356" s="10" t="n">
        <v>4</v>
      </c>
    </row>
    <row r="1357">
      <c r="A1357" s="7" t="inlineStr">
        <is>
          <t>MAT-26-003</t>
        </is>
      </c>
      <c r="B1357" s="4" t="inlineStr">
        <is>
          <t>Mueble de baño, de piso</t>
        </is>
      </c>
      <c r="C1357" s="7" t="inlineStr">
        <is>
          <t>unidad</t>
        </is>
      </c>
      <c r="D1357" s="8" t="n"/>
      <c r="E1357" s="8" t="n"/>
      <c r="F1357" s="8" t="n">
        <v>8141.3</v>
      </c>
      <c r="G1357" s="8" t="n">
        <v>21825</v>
      </c>
      <c r="H1357" s="8" t="n">
        <v>7800</v>
      </c>
      <c r="I1357" s="8" t="n">
        <v>2725</v>
      </c>
      <c r="J1357" s="8" t="n"/>
      <c r="K1357" s="8" t="n">
        <v>7012.5</v>
      </c>
      <c r="L1357" s="8" t="n"/>
      <c r="M1357" s="8" t="n"/>
      <c r="N1357" s="8" t="n">
        <v>20150</v>
      </c>
      <c r="O1357" s="8" t="n"/>
      <c r="P1357" s="8" t="n"/>
      <c r="Q1357" s="8" t="n"/>
      <c r="R1357" s="8" t="n"/>
      <c r="S1357" s="8" t="n"/>
      <c r="T1357" s="8" t="n"/>
      <c r="U1357" s="8" t="n"/>
      <c r="V1357" s="8" t="n"/>
      <c r="W1357" s="8" t="n"/>
      <c r="X1357" s="8">
        <f>IF(COUNT(D1357:W1357)=0,"",MIN(D1357:W1357))</f>
        <v/>
      </c>
      <c r="Y1357" s="8">
        <f>IF(COUNT(D1357:W1357)=0,"",MEDIAN(D1357:W1357))</f>
        <v/>
      </c>
      <c r="Z1357" s="8">
        <f>IF(COUNT(D1357:W1357)=0,"",MAX(D1357:W1357))</f>
        <v/>
      </c>
      <c r="AA1357" s="9">
        <f>IF(OR(X1357="",X1357=0),"",(Z1357-X1357)/X1357)</f>
        <v/>
      </c>
      <c r="AB1357" s="7">
        <f>IF(COUNT(D1357:W1357)=0,"",INDEX($D$1:$W$1,MATCH(MIN(D1357:W1357),D1357:W1357,0)))</f>
        <v/>
      </c>
      <c r="AC1357" s="8" t="n">
        <v>24588.58</v>
      </c>
      <c r="AD1357" s="10" t="n">
        <v>6</v>
      </c>
    </row>
    <row r="1358">
      <c r="A1358" s="7" t="inlineStr">
        <is>
          <t>MAT-26-004</t>
        </is>
      </c>
      <c r="B1358" s="4" t="inlineStr">
        <is>
          <t>Botiquín de baño</t>
        </is>
      </c>
      <c r="C1358" s="7" t="inlineStr">
        <is>
          <t>unidad</t>
        </is>
      </c>
      <c r="D1358" s="8" t="n">
        <v>725.87</v>
      </c>
      <c r="E1358" s="8" t="n"/>
      <c r="F1358" s="8" t="n"/>
      <c r="G1358" s="8" t="n">
        <v>2775</v>
      </c>
      <c r="H1358" s="8" t="n"/>
      <c r="I1358" s="8" t="n"/>
      <c r="J1358" s="8" t="n"/>
      <c r="K1358" s="8" t="n">
        <v>995</v>
      </c>
      <c r="L1358" s="8" t="n"/>
      <c r="M1358" s="8" t="n"/>
      <c r="N1358" s="8" t="n"/>
      <c r="O1358" s="8" t="n"/>
      <c r="P1358" s="8" t="n"/>
      <c r="Q1358" s="8" t="n"/>
      <c r="R1358" s="8" t="n"/>
      <c r="S1358" s="8" t="n"/>
      <c r="T1358" s="8" t="n"/>
      <c r="U1358" s="8" t="n"/>
      <c r="V1358" s="8" t="n"/>
      <c r="W1358" s="8" t="n"/>
      <c r="X1358" s="8">
        <f>IF(COUNT(D1358:W1358)=0,"",MIN(D1358:W1358))</f>
        <v/>
      </c>
      <c r="Y1358" s="8">
        <f>IF(COUNT(D1358:W1358)=0,"",MEDIAN(D1358:W1358))</f>
        <v/>
      </c>
      <c r="Z1358" s="8">
        <f>IF(COUNT(D1358:W1358)=0,"",MAX(D1358:W1358))</f>
        <v/>
      </c>
      <c r="AA1358" s="9">
        <f>IF(OR(X1358="",X1358=0),"",(Z1358-X1358)/X1358)</f>
        <v/>
      </c>
      <c r="AB1358" s="7">
        <f>IF(COUNT(D1358:W1358)=0,"",INDEX($D$1:$W$1,MATCH(MIN(D1358:W1358),D1358:W1358,0)))</f>
        <v/>
      </c>
      <c r="AC1358" s="8" t="n">
        <v>1481</v>
      </c>
      <c r="AD1358" s="10" t="n">
        <v>3</v>
      </c>
    </row>
    <row r="1359">
      <c r="A1359" s="7" t="inlineStr">
        <is>
          <t>MAT-26-005</t>
        </is>
      </c>
      <c r="B1359" s="4" t="inlineStr">
        <is>
          <t>Botiquín de baño, con luz LED</t>
        </is>
      </c>
      <c r="C1359" s="7" t="inlineStr">
        <is>
          <t>unidad</t>
        </is>
      </c>
      <c r="D1359" s="8" t="n">
        <v>10320.96</v>
      </c>
      <c r="E1359" s="8" t="n"/>
      <c r="F1359" s="8" t="n"/>
      <c r="G1359" s="8" t="n"/>
      <c r="H1359" s="8" t="n"/>
      <c r="I1359" s="8" t="n"/>
      <c r="J1359" s="8" t="n"/>
      <c r="K1359" s="8" t="n"/>
      <c r="L1359" s="8" t="n"/>
      <c r="M1359" s="8" t="n"/>
      <c r="N1359" s="8" t="n"/>
      <c r="O1359" s="8" t="n"/>
      <c r="P1359" s="8" t="n"/>
      <c r="Q1359" s="8" t="n"/>
      <c r="R1359" s="8" t="n"/>
      <c r="S1359" s="8" t="n"/>
      <c r="T1359" s="8" t="n"/>
      <c r="U1359" s="8" t="n"/>
      <c r="V1359" s="8" t="n"/>
      <c r="W1359" s="8" t="n"/>
      <c r="X1359" s="8">
        <f>IF(COUNT(D1359:W1359)=0,"",MIN(D1359:W1359))</f>
        <v/>
      </c>
      <c r="Y1359" s="8">
        <f>IF(COUNT(D1359:W1359)=0,"",MEDIAN(D1359:W1359))</f>
        <v/>
      </c>
      <c r="Z1359" s="8">
        <f>IF(COUNT(D1359:W1359)=0,"",MAX(D1359:W1359))</f>
        <v/>
      </c>
      <c r="AA1359" s="9">
        <f>IF(OR(X1359="",X1359=0),"",(Z1359-X1359)/X1359)</f>
        <v/>
      </c>
      <c r="AB1359" s="7">
        <f>IF(COUNT(D1359:W1359)=0,"",INDEX($D$1:$W$1,MATCH(MIN(D1359:W1359),D1359:W1359,0)))</f>
        <v/>
      </c>
      <c r="AC1359" s="8" t="n">
        <v>15456.85</v>
      </c>
      <c r="AD1359" s="10" t="n">
        <v>1</v>
      </c>
    </row>
    <row r="1360">
      <c r="A1360" s="7" t="inlineStr">
        <is>
          <t>MAT-26-006</t>
        </is>
      </c>
      <c r="B1360" s="4" t="inlineStr">
        <is>
          <t>Espejo de baño</t>
        </is>
      </c>
      <c r="C1360" s="7" t="inlineStr">
        <is>
          <t>unidad</t>
        </is>
      </c>
      <c r="D1360" s="8" t="n">
        <v>1210.04</v>
      </c>
      <c r="E1360" s="8" t="n"/>
      <c r="F1360" s="8" t="n">
        <v>1351.45</v>
      </c>
      <c r="G1360" s="8" t="n"/>
      <c r="H1360" s="8" t="n">
        <v>1490</v>
      </c>
      <c r="I1360" s="8" t="n"/>
      <c r="J1360" s="8" t="n"/>
      <c r="K1360" s="8" t="n">
        <v>665</v>
      </c>
      <c r="L1360" s="8" t="n"/>
      <c r="M1360" s="8" t="n"/>
      <c r="N1360" s="8" t="n">
        <v>9250</v>
      </c>
      <c r="O1360" s="8" t="n"/>
      <c r="P1360" s="8" t="n"/>
      <c r="Q1360" s="8" t="n"/>
      <c r="R1360" s="8" t="n"/>
      <c r="S1360" s="8" t="n"/>
      <c r="T1360" s="8" t="n"/>
      <c r="U1360" s="8" t="n"/>
      <c r="V1360" s="8" t="n"/>
      <c r="W1360" s="8" t="n"/>
      <c r="X1360" s="8">
        <f>IF(COUNT(D1360:W1360)=0,"",MIN(D1360:W1360))</f>
        <v/>
      </c>
      <c r="Y1360" s="8">
        <f>IF(COUNT(D1360:W1360)=0,"",MEDIAN(D1360:W1360))</f>
        <v/>
      </c>
      <c r="Z1360" s="8">
        <f>IF(COUNT(D1360:W1360)=0,"",MAX(D1360:W1360))</f>
        <v/>
      </c>
      <c r="AA1360" s="9">
        <f>IF(OR(X1360="",X1360=0),"",(Z1360-X1360)/X1360)</f>
        <v/>
      </c>
      <c r="AB1360" s="7">
        <f>IF(COUNT(D1360:W1360)=0,"",INDEX($D$1:$W$1,MATCH(MIN(D1360:W1360),D1360:W1360,0)))</f>
        <v/>
      </c>
      <c r="AC1360" s="8" t="n">
        <v>2319.01</v>
      </c>
      <c r="AD1360" s="10" t="n">
        <v>5</v>
      </c>
    </row>
    <row r="1361">
      <c r="A1361" s="7" t="inlineStr">
        <is>
          <t>MAT-26-007</t>
        </is>
      </c>
      <c r="B1361" s="4" t="inlineStr">
        <is>
          <t>Espejo de baño, con luz LED</t>
        </is>
      </c>
      <c r="C1361" s="7" t="inlineStr">
        <is>
          <t>unidad</t>
        </is>
      </c>
      <c r="D1361" s="8" t="n">
        <v>4270.75</v>
      </c>
      <c r="E1361" s="8" t="n"/>
      <c r="F1361" s="8" t="n">
        <v>5123.51</v>
      </c>
      <c r="G1361" s="8" t="n"/>
      <c r="H1361" s="8" t="n">
        <v>4900</v>
      </c>
      <c r="I1361" s="8" t="n">
        <v>2035</v>
      </c>
      <c r="J1361" s="8" t="n"/>
      <c r="K1361" s="8" t="n">
        <v>1795</v>
      </c>
      <c r="L1361" s="8" t="n"/>
      <c r="M1361" s="8" t="n"/>
      <c r="N1361" s="8" t="n">
        <v>40600</v>
      </c>
      <c r="O1361" s="8" t="n"/>
      <c r="P1361" s="8" t="n"/>
      <c r="Q1361" s="8" t="n"/>
      <c r="R1361" s="8" t="n"/>
      <c r="S1361" s="8" t="n"/>
      <c r="T1361" s="8" t="n"/>
      <c r="U1361" s="8" t="n"/>
      <c r="V1361" s="8" t="n"/>
      <c r="W1361" s="8" t="n"/>
      <c r="X1361" s="8">
        <f>IF(COUNT(D1361:W1361)=0,"",MIN(D1361:W1361))</f>
        <v/>
      </c>
      <c r="Y1361" s="8">
        <f>IF(COUNT(D1361:W1361)=0,"",MEDIAN(D1361:W1361))</f>
        <v/>
      </c>
      <c r="Z1361" s="8">
        <f>IF(COUNT(D1361:W1361)=0,"",MAX(D1361:W1361))</f>
        <v/>
      </c>
      <c r="AA1361" s="9">
        <f>IF(OR(X1361="",X1361=0),"",(Z1361-X1361)/X1361)</f>
        <v/>
      </c>
      <c r="AB1361" s="7">
        <f>IF(COUNT(D1361:W1361)=0,"",INDEX($D$1:$W$1,MATCH(MIN(D1361:W1361),D1361:W1361,0)))</f>
        <v/>
      </c>
      <c r="AC1361" s="8" t="n">
        <v>8043.53</v>
      </c>
      <c r="AD1361" s="10" t="n">
        <v>6</v>
      </c>
    </row>
    <row r="1362">
      <c r="A1362" s="7" t="inlineStr">
        <is>
          <t>MAT-26-008</t>
        </is>
      </c>
      <c r="B1362" s="4" t="inlineStr">
        <is>
          <t>Cabina de ducha, de 120 × 80 × 200 cm</t>
        </is>
      </c>
      <c r="C1362" s="7" t="inlineStr">
        <is>
          <t>unidad</t>
        </is>
      </c>
      <c r="D1362" s="8" t="n"/>
      <c r="E1362" s="8" t="n">
        <v>25870</v>
      </c>
      <c r="F1362" s="8" t="n"/>
      <c r="G1362" s="8" t="n"/>
      <c r="H1362" s="8" t="n"/>
      <c r="I1362" s="8" t="n"/>
      <c r="J1362" s="8" t="n"/>
      <c r="K1362" s="8" t="n"/>
      <c r="L1362" s="8" t="n"/>
      <c r="M1362" s="8" t="n"/>
      <c r="N1362" s="8" t="n"/>
      <c r="O1362" s="8" t="n"/>
      <c r="P1362" s="8" t="n"/>
      <c r="Q1362" s="8" t="n"/>
      <c r="R1362" s="8" t="n"/>
      <c r="S1362" s="8" t="n"/>
      <c r="T1362" s="8" t="n"/>
      <c r="U1362" s="8" t="n"/>
      <c r="V1362" s="8" t="n"/>
      <c r="W1362" s="8" t="n"/>
      <c r="X1362" s="8">
        <f>IF(COUNT(D1362:W1362)=0,"",MIN(D1362:W1362))</f>
        <v/>
      </c>
      <c r="Y1362" s="8">
        <f>IF(COUNT(D1362:W1362)=0,"",MEDIAN(D1362:W1362))</f>
        <v/>
      </c>
      <c r="Z1362" s="8">
        <f>IF(COUNT(D1362:W1362)=0,"",MAX(D1362:W1362))</f>
        <v/>
      </c>
      <c r="AA1362" s="9">
        <f>IF(OR(X1362="",X1362=0),"",(Z1362-X1362)/X1362)</f>
        <v/>
      </c>
      <c r="AB1362" s="7">
        <f>IF(COUNT(D1362:W1362)=0,"",INDEX($D$1:$W$1,MATCH(MIN(D1362:W1362),D1362:W1362,0)))</f>
        <v/>
      </c>
      <c r="AC1362" s="8" t="n">
        <v>25870</v>
      </c>
      <c r="AD1362" s="10" t="n">
        <v>1</v>
      </c>
    </row>
    <row r="1363">
      <c r="A1363" s="7" t="inlineStr">
        <is>
          <t>MAT-26-009</t>
        </is>
      </c>
      <c r="B1363" s="4" t="inlineStr">
        <is>
          <t>Cabina de ducha, de 90 × 90 × 194 cm</t>
        </is>
      </c>
      <c r="C1363" s="7" t="inlineStr">
        <is>
          <t>unidad</t>
        </is>
      </c>
      <c r="D1363" s="8" t="n"/>
      <c r="E1363" s="8" t="n">
        <v>21135</v>
      </c>
      <c r="F1363" s="8" t="n"/>
      <c r="G1363" s="8" t="n"/>
      <c r="H1363" s="8" t="n"/>
      <c r="I1363" s="8" t="n"/>
      <c r="J1363" s="8" t="n"/>
      <c r="K1363" s="8" t="n"/>
      <c r="L1363" s="8" t="n"/>
      <c r="M1363" s="8" t="n"/>
      <c r="N1363" s="8" t="n"/>
      <c r="O1363" s="8" t="n"/>
      <c r="P1363" s="8" t="n"/>
      <c r="Q1363" s="8" t="n"/>
      <c r="R1363" s="8" t="n"/>
      <c r="S1363" s="8" t="n"/>
      <c r="T1363" s="8" t="n"/>
      <c r="U1363" s="8" t="n"/>
      <c r="V1363" s="8" t="n"/>
      <c r="W1363" s="8" t="n"/>
      <c r="X1363" s="8">
        <f>IF(COUNT(D1363:W1363)=0,"",MIN(D1363:W1363))</f>
        <v/>
      </c>
      <c r="Y1363" s="8">
        <f>IF(COUNT(D1363:W1363)=0,"",MEDIAN(D1363:W1363))</f>
        <v/>
      </c>
      <c r="Z1363" s="8">
        <f>IF(COUNT(D1363:W1363)=0,"",MAX(D1363:W1363))</f>
        <v/>
      </c>
      <c r="AA1363" s="9">
        <f>IF(OR(X1363="",X1363=0),"",(Z1363-X1363)/X1363)</f>
        <v/>
      </c>
      <c r="AB1363" s="7">
        <f>IF(COUNT(D1363:W1363)=0,"",INDEX($D$1:$W$1,MATCH(MIN(D1363:W1363),D1363:W1363,0)))</f>
        <v/>
      </c>
      <c r="AC1363" s="8" t="n">
        <v>21135</v>
      </c>
      <c r="AD1363" s="10" t="n">
        <v>1</v>
      </c>
    </row>
    <row r="1364">
      <c r="A1364" s="7" t="inlineStr">
        <is>
          <t>MAT-26-010</t>
        </is>
      </c>
      <c r="B1364" s="4" t="inlineStr">
        <is>
          <t>Cabina de ducha, de 90 × 90 × 215 cm</t>
        </is>
      </c>
      <c r="C1364" s="7" t="inlineStr">
        <is>
          <t>unidad</t>
        </is>
      </c>
      <c r="D1364" s="8" t="n"/>
      <c r="E1364" s="8" t="n">
        <v>62095</v>
      </c>
      <c r="F1364" s="8" t="n"/>
      <c r="G1364" s="8" t="n"/>
      <c r="H1364" s="8" t="n"/>
      <c r="I1364" s="8" t="n"/>
      <c r="J1364" s="8" t="n"/>
      <c r="K1364" s="8" t="n"/>
      <c r="L1364" s="8" t="n"/>
      <c r="M1364" s="8" t="n"/>
      <c r="N1364" s="8" t="n"/>
      <c r="O1364" s="8" t="n"/>
      <c r="P1364" s="8" t="n"/>
      <c r="Q1364" s="8" t="n"/>
      <c r="R1364" s="8" t="n"/>
      <c r="S1364" s="8" t="n"/>
      <c r="T1364" s="8" t="n"/>
      <c r="U1364" s="8" t="n"/>
      <c r="V1364" s="8" t="n"/>
      <c r="W1364" s="8" t="n"/>
      <c r="X1364" s="8">
        <f>IF(COUNT(D1364:W1364)=0,"",MIN(D1364:W1364))</f>
        <v/>
      </c>
      <c r="Y1364" s="8">
        <f>IF(COUNT(D1364:W1364)=0,"",MEDIAN(D1364:W1364))</f>
        <v/>
      </c>
      <c r="Z1364" s="8">
        <f>IF(COUNT(D1364:W1364)=0,"",MAX(D1364:W1364))</f>
        <v/>
      </c>
      <c r="AA1364" s="9">
        <f>IF(OR(X1364="",X1364=0),"",(Z1364-X1364)/X1364)</f>
        <v/>
      </c>
      <c r="AB1364" s="7">
        <f>IF(COUNT(D1364:W1364)=0,"",INDEX($D$1:$W$1,MATCH(MIN(D1364:W1364),D1364:W1364,0)))</f>
        <v/>
      </c>
      <c r="AC1364" s="8" t="n">
        <v>62095</v>
      </c>
      <c r="AD1364" s="10" t="n">
        <v>1</v>
      </c>
    </row>
    <row r="1365">
      <c r="A1365" s="7" t="inlineStr">
        <is>
          <t>MAT-26-011</t>
        </is>
      </c>
      <c r="B1365" s="4" t="inlineStr">
        <is>
          <t>Cabina de ducha, de 95 × 95 × 194 cm</t>
        </is>
      </c>
      <c r="C1365" s="7" t="inlineStr">
        <is>
          <t>unidad</t>
        </is>
      </c>
      <c r="D1365" s="8" t="n"/>
      <c r="E1365" s="8" t="n">
        <v>19995</v>
      </c>
      <c r="F1365" s="8" t="n"/>
      <c r="G1365" s="8" t="n"/>
      <c r="H1365" s="8" t="n"/>
      <c r="I1365" s="8" t="n"/>
      <c r="J1365" s="8" t="n"/>
      <c r="K1365" s="8" t="n"/>
      <c r="L1365" s="8" t="n"/>
      <c r="M1365" s="8" t="n"/>
      <c r="N1365" s="8" t="n"/>
      <c r="O1365" s="8" t="n"/>
      <c r="P1365" s="8" t="n"/>
      <c r="Q1365" s="8" t="n"/>
      <c r="R1365" s="8" t="n"/>
      <c r="S1365" s="8" t="n"/>
      <c r="T1365" s="8" t="n"/>
      <c r="U1365" s="8" t="n"/>
      <c r="V1365" s="8" t="n"/>
      <c r="W1365" s="8" t="n"/>
      <c r="X1365" s="8">
        <f>IF(COUNT(D1365:W1365)=0,"",MIN(D1365:W1365))</f>
        <v/>
      </c>
      <c r="Y1365" s="8">
        <f>IF(COUNT(D1365:W1365)=0,"",MEDIAN(D1365:W1365))</f>
        <v/>
      </c>
      <c r="Z1365" s="8">
        <f>IF(COUNT(D1365:W1365)=0,"",MAX(D1365:W1365))</f>
        <v/>
      </c>
      <c r="AA1365" s="9">
        <f>IF(OR(X1365="",X1365=0),"",(Z1365-X1365)/X1365)</f>
        <v/>
      </c>
      <c r="AB1365" s="7">
        <f>IF(COUNT(D1365:W1365)=0,"",INDEX($D$1:$W$1,MATCH(MIN(D1365:W1365),D1365:W1365,0)))</f>
        <v/>
      </c>
      <c r="AC1365" s="8" t="n">
        <v>19995</v>
      </c>
      <c r="AD1365" s="10" t="n">
        <v>1</v>
      </c>
    </row>
    <row r="1366">
      <c r="A1366" s="7" t="inlineStr">
        <is>
          <t>MAT-26-012</t>
        </is>
      </c>
      <c r="B1366" s="4" t="inlineStr">
        <is>
          <t>Cabina de ducha con hidromasaje, de 90 × 90 × 210 cm</t>
        </is>
      </c>
      <c r="C1366" s="7" t="inlineStr">
        <is>
          <t>unidad</t>
        </is>
      </c>
      <c r="D1366" s="8" t="n"/>
      <c r="E1366" s="8" t="n">
        <v>50655</v>
      </c>
      <c r="F1366" s="8" t="n"/>
      <c r="G1366" s="8" t="n"/>
      <c r="H1366" s="8" t="n"/>
      <c r="I1366" s="8" t="n"/>
      <c r="J1366" s="8" t="n"/>
      <c r="K1366" s="8" t="n"/>
      <c r="L1366" s="8" t="n"/>
      <c r="M1366" s="8" t="n"/>
      <c r="N1366" s="8" t="n"/>
      <c r="O1366" s="8" t="n"/>
      <c r="P1366" s="8" t="n"/>
      <c r="Q1366" s="8" t="n"/>
      <c r="R1366" s="8" t="n"/>
      <c r="S1366" s="8" t="n"/>
      <c r="T1366" s="8" t="n"/>
      <c r="U1366" s="8" t="n"/>
      <c r="V1366" s="8" t="n"/>
      <c r="W1366" s="8" t="n"/>
      <c r="X1366" s="8">
        <f>IF(COUNT(D1366:W1366)=0,"",MIN(D1366:W1366))</f>
        <v/>
      </c>
      <c r="Y1366" s="8">
        <f>IF(COUNT(D1366:W1366)=0,"",MEDIAN(D1366:W1366))</f>
        <v/>
      </c>
      <c r="Z1366" s="8">
        <f>IF(COUNT(D1366:W1366)=0,"",MAX(D1366:W1366))</f>
        <v/>
      </c>
      <c r="AA1366" s="9">
        <f>IF(OR(X1366="",X1366=0),"",(Z1366-X1366)/X1366)</f>
        <v/>
      </c>
      <c r="AB1366" s="7">
        <f>IF(COUNT(D1366:W1366)=0,"",INDEX($D$1:$W$1,MATCH(MIN(D1366:W1366),D1366:W1366,0)))</f>
        <v/>
      </c>
      <c r="AC1366" s="8" t="n">
        <v>50655</v>
      </c>
      <c r="AD1366" s="10" t="n">
        <v>1</v>
      </c>
    </row>
    <row r="1367">
      <c r="A1367" s="7" t="inlineStr">
        <is>
          <t>MAT-26-013</t>
        </is>
      </c>
      <c r="B1367" s="4" t="inlineStr">
        <is>
          <t>Bañera, de empotrar</t>
        </is>
      </c>
      <c r="C1367" s="7" t="inlineStr">
        <is>
          <t>unidad</t>
        </is>
      </c>
      <c r="D1367" s="8" t="n"/>
      <c r="E1367" s="8" t="n">
        <v>33597</v>
      </c>
      <c r="F1367" s="8" t="n">
        <v>43840</v>
      </c>
      <c r="G1367" s="8" t="n"/>
      <c r="H1367" s="8" t="n"/>
      <c r="I1367" s="8" t="n"/>
      <c r="J1367" s="8" t="n"/>
      <c r="K1367" s="8" t="n"/>
      <c r="L1367" s="8" t="n"/>
      <c r="M1367" s="8" t="n"/>
      <c r="N1367" s="8" t="n">
        <v>213400</v>
      </c>
      <c r="O1367" s="8" t="n"/>
      <c r="P1367" s="8" t="n"/>
      <c r="Q1367" s="8" t="n"/>
      <c r="R1367" s="8" t="n"/>
      <c r="S1367" s="8" t="n"/>
      <c r="T1367" s="8" t="n"/>
      <c r="U1367" s="8" t="n"/>
      <c r="V1367" s="8" t="n"/>
      <c r="W1367" s="8" t="n"/>
      <c r="X1367" s="8">
        <f>IF(COUNT(D1367:W1367)=0,"",MIN(D1367:W1367))</f>
        <v/>
      </c>
      <c r="Y1367" s="8">
        <f>IF(COUNT(D1367:W1367)=0,"",MEDIAN(D1367:W1367))</f>
        <v/>
      </c>
      <c r="Z1367" s="8">
        <f>IF(COUNT(D1367:W1367)=0,"",MAX(D1367:W1367))</f>
        <v/>
      </c>
      <c r="AA1367" s="9">
        <f>IF(OR(X1367="",X1367=0),"",(Z1367-X1367)/X1367)</f>
        <v/>
      </c>
      <c r="AB1367" s="7">
        <f>IF(COUNT(D1367:W1367)=0,"",INDEX($D$1:$W$1,MATCH(MIN(D1367:W1367),D1367:W1367,0)))</f>
        <v/>
      </c>
      <c r="AC1367" s="8" t="n">
        <v>87662.60000000001</v>
      </c>
      <c r="AD1367" s="10" t="n">
        <v>3</v>
      </c>
    </row>
    <row r="1368">
      <c r="A1368" s="7" t="inlineStr">
        <is>
          <t>MAT-26-014</t>
        </is>
      </c>
      <c r="B1368" s="4" t="inlineStr">
        <is>
          <t>Bañera, de empotrar, de acero esmaltado</t>
        </is>
      </c>
      <c r="C1368" s="7" t="inlineStr">
        <is>
          <t>unidad</t>
        </is>
      </c>
      <c r="D1368" s="8" t="n"/>
      <c r="E1368" s="8" t="n">
        <v>9469</v>
      </c>
      <c r="F1368" s="8" t="n"/>
      <c r="G1368" s="8" t="n"/>
      <c r="H1368" s="8" t="n"/>
      <c r="I1368" s="8" t="n"/>
      <c r="J1368" s="8" t="n"/>
      <c r="K1368" s="8" t="n"/>
      <c r="L1368" s="8" t="n"/>
      <c r="M1368" s="8" t="n"/>
      <c r="N1368" s="8" t="n"/>
      <c r="O1368" s="8" t="n"/>
      <c r="P1368" s="8" t="n"/>
      <c r="Q1368" s="8" t="n"/>
      <c r="R1368" s="8" t="n"/>
      <c r="S1368" s="8" t="n"/>
      <c r="T1368" s="8" t="n"/>
      <c r="U1368" s="8" t="n"/>
      <c r="V1368" s="8" t="n"/>
      <c r="W1368" s="8" t="n"/>
      <c r="X1368" s="8">
        <f>IF(COUNT(D1368:W1368)=0,"",MIN(D1368:W1368))</f>
        <v/>
      </c>
      <c r="Y1368" s="8">
        <f>IF(COUNT(D1368:W1368)=0,"",MEDIAN(D1368:W1368))</f>
        <v/>
      </c>
      <c r="Z1368" s="8">
        <f>IF(COUNT(D1368:W1368)=0,"",MAX(D1368:W1368))</f>
        <v/>
      </c>
      <c r="AA1368" s="9">
        <f>IF(OR(X1368="",X1368=0),"",(Z1368-X1368)/X1368)</f>
        <v/>
      </c>
      <c r="AB1368" s="7">
        <f>IF(COUNT(D1368:W1368)=0,"",INDEX($D$1:$W$1,MATCH(MIN(D1368:W1368),D1368:W1368,0)))</f>
        <v/>
      </c>
      <c r="AC1368" s="8" t="n">
        <v>9469</v>
      </c>
      <c r="AD1368" s="10" t="n">
        <v>1</v>
      </c>
    </row>
    <row r="1369">
      <c r="A1369" s="7" t="inlineStr">
        <is>
          <t>MAT-26-015</t>
        </is>
      </c>
      <c r="B1369" s="4" t="inlineStr">
        <is>
          <t>Bañera, de empotrar, acrílica</t>
        </is>
      </c>
      <c r="C1369" s="7" t="inlineStr">
        <is>
          <t>unidad</t>
        </is>
      </c>
      <c r="D1369" s="8" t="n"/>
      <c r="E1369" s="8" t="n"/>
      <c r="F1369" s="8" t="n">
        <v>52274.47</v>
      </c>
      <c r="G1369" s="8" t="n"/>
      <c r="H1369" s="8" t="n"/>
      <c r="I1369" s="8" t="n"/>
      <c r="J1369" s="8" t="n"/>
      <c r="K1369" s="8" t="n"/>
      <c r="L1369" s="8" t="n"/>
      <c r="M1369" s="8" t="n"/>
      <c r="N1369" s="8" t="n"/>
      <c r="O1369" s="8" t="n"/>
      <c r="P1369" s="8" t="n"/>
      <c r="Q1369" s="8" t="n"/>
      <c r="R1369" s="8" t="n"/>
      <c r="S1369" s="8" t="n"/>
      <c r="T1369" s="8" t="n"/>
      <c r="U1369" s="8" t="n"/>
      <c r="V1369" s="8" t="n"/>
      <c r="W1369" s="8" t="n"/>
      <c r="X1369" s="8">
        <f>IF(COUNT(D1369:W1369)=0,"",MIN(D1369:W1369))</f>
        <v/>
      </c>
      <c r="Y1369" s="8">
        <f>IF(COUNT(D1369:W1369)=0,"",MEDIAN(D1369:W1369))</f>
        <v/>
      </c>
      <c r="Z1369" s="8">
        <f>IF(COUNT(D1369:W1369)=0,"",MAX(D1369:W1369))</f>
        <v/>
      </c>
      <c r="AA1369" s="9">
        <f>IF(OR(X1369="",X1369=0),"",(Z1369-X1369)/X1369)</f>
        <v/>
      </c>
      <c r="AB1369" s="7">
        <f>IF(COUNT(D1369:W1369)=0,"",INDEX($D$1:$W$1,MATCH(MIN(D1369:W1369),D1369:W1369,0)))</f>
        <v/>
      </c>
      <c r="AC1369" s="8" t="n">
        <v>82183.67999999999</v>
      </c>
      <c r="AD1369" s="10" t="n">
        <v>1</v>
      </c>
    </row>
    <row r="1370">
      <c r="A1370" s="7" t="inlineStr">
        <is>
          <t>MAT-26-016</t>
        </is>
      </c>
      <c r="B1370" s="4" t="inlineStr">
        <is>
          <t>Bañera, de empotrar, de carga mineral</t>
        </is>
      </c>
      <c r="C1370" s="7" t="inlineStr">
        <is>
          <t>unidad</t>
        </is>
      </c>
      <c r="D1370" s="8" t="n"/>
      <c r="E1370" s="8" t="n"/>
      <c r="F1370" s="8" t="n"/>
      <c r="G1370" s="8" t="n"/>
      <c r="H1370" s="8" t="n">
        <v>168799.99</v>
      </c>
      <c r="I1370" s="8" t="n"/>
      <c r="J1370" s="8" t="n"/>
      <c r="K1370" s="8" t="n"/>
      <c r="L1370" s="8" t="n"/>
      <c r="M1370" s="8" t="n"/>
      <c r="N1370" s="8" t="n"/>
      <c r="O1370" s="8" t="n"/>
      <c r="P1370" s="8" t="n"/>
      <c r="Q1370" s="8" t="n"/>
      <c r="R1370" s="8" t="n"/>
      <c r="S1370" s="8" t="n"/>
      <c r="T1370" s="8" t="n"/>
      <c r="U1370" s="8" t="n"/>
      <c r="V1370" s="8" t="n"/>
      <c r="W1370" s="8" t="n"/>
      <c r="X1370" s="8">
        <f>IF(COUNT(D1370:W1370)=0,"",MIN(D1370:W1370))</f>
        <v/>
      </c>
      <c r="Y1370" s="8">
        <f>IF(COUNT(D1370:W1370)=0,"",MEDIAN(D1370:W1370))</f>
        <v/>
      </c>
      <c r="Z1370" s="8">
        <f>IF(COUNT(D1370:W1370)=0,"",MAX(D1370:W1370))</f>
        <v/>
      </c>
      <c r="AA1370" s="9">
        <f>IF(OR(X1370="",X1370=0),"",(Z1370-X1370)/X1370)</f>
        <v/>
      </c>
      <c r="AB1370" s="7">
        <f>IF(COUNT(D1370:W1370)=0,"",INDEX($D$1:$W$1,MATCH(MIN(D1370:W1370),D1370:W1370,0)))</f>
        <v/>
      </c>
      <c r="AC1370" s="8" t="n">
        <v>194402.35</v>
      </c>
      <c r="AD1370" s="10" t="n">
        <v>1</v>
      </c>
    </row>
    <row r="1371">
      <c r="A1371" s="7" t="inlineStr">
        <is>
          <t>MAT-26-017</t>
        </is>
      </c>
      <c r="B1371" s="4" t="inlineStr">
        <is>
          <t>Bañera, de isla</t>
        </is>
      </c>
      <c r="C1371" s="7" t="inlineStr">
        <is>
          <t>unidad</t>
        </is>
      </c>
      <c r="D1371" s="8" t="n"/>
      <c r="E1371" s="8" t="n"/>
      <c r="F1371" s="8" t="n"/>
      <c r="G1371" s="8" t="n"/>
      <c r="H1371" s="8" t="n">
        <v>74000.00999999999</v>
      </c>
      <c r="I1371" s="8" t="n"/>
      <c r="J1371" s="8" t="n"/>
      <c r="K1371" s="8" t="n"/>
      <c r="L1371" s="8" t="n"/>
      <c r="M1371" s="8" t="n"/>
      <c r="N1371" s="8" t="n"/>
      <c r="O1371" s="8" t="n"/>
      <c r="P1371" s="8" t="n"/>
      <c r="Q1371" s="8" t="n"/>
      <c r="R1371" s="8" t="n"/>
      <c r="S1371" s="8" t="n"/>
      <c r="T1371" s="8" t="n"/>
      <c r="U1371" s="8" t="n"/>
      <c r="V1371" s="8" t="n"/>
      <c r="W1371" s="8" t="n"/>
      <c r="X1371" s="8">
        <f>IF(COUNT(D1371:W1371)=0,"",MIN(D1371:W1371))</f>
        <v/>
      </c>
      <c r="Y1371" s="8">
        <f>IF(COUNT(D1371:W1371)=0,"",MEDIAN(D1371:W1371))</f>
        <v/>
      </c>
      <c r="Z1371" s="8">
        <f>IF(COUNT(D1371:W1371)=0,"",MAX(D1371:W1371))</f>
        <v/>
      </c>
      <c r="AA1371" s="9">
        <f>IF(OR(X1371="",X1371=0),"",(Z1371-X1371)/X1371)</f>
        <v/>
      </c>
      <c r="AB1371" s="7">
        <f>IF(COUNT(D1371:W1371)=0,"",INDEX($D$1:$W$1,MATCH(MIN(D1371:W1371),D1371:W1371,0)))</f>
        <v/>
      </c>
      <c r="AC1371" s="8" t="n">
        <v>83900.00999999999</v>
      </c>
      <c r="AD1371" s="10" t="n">
        <v>1</v>
      </c>
    </row>
    <row r="1372">
      <c r="A1372" s="7" t="inlineStr">
        <is>
          <t>MAT-26-018</t>
        </is>
      </c>
      <c r="B1372" s="4" t="inlineStr">
        <is>
          <t>Bañera, de isla, acrílica</t>
        </is>
      </c>
      <c r="C1372" s="7" t="inlineStr">
        <is>
          <t>unidad</t>
        </is>
      </c>
      <c r="D1372" s="8" t="n"/>
      <c r="E1372" s="8" t="n"/>
      <c r="F1372" s="8" t="n">
        <v>82974.23</v>
      </c>
      <c r="G1372" s="8" t="n"/>
      <c r="H1372" s="8" t="n">
        <v>109999.99</v>
      </c>
      <c r="I1372" s="8" t="n"/>
      <c r="J1372" s="8" t="n"/>
      <c r="K1372" s="8" t="n"/>
      <c r="L1372" s="8" t="n"/>
      <c r="M1372" s="8" t="n"/>
      <c r="N1372" s="8" t="n"/>
      <c r="O1372" s="8" t="n"/>
      <c r="P1372" s="8" t="n"/>
      <c r="Q1372" s="8" t="n"/>
      <c r="R1372" s="8" t="n"/>
      <c r="S1372" s="8" t="n"/>
      <c r="T1372" s="8" t="n"/>
      <c r="U1372" s="8" t="n"/>
      <c r="V1372" s="8" t="n"/>
      <c r="W1372" s="8" t="n"/>
      <c r="X1372" s="8">
        <f>IF(COUNT(D1372:W1372)=0,"",MIN(D1372:W1372))</f>
        <v/>
      </c>
      <c r="Y1372" s="8">
        <f>IF(COUNT(D1372:W1372)=0,"",MEDIAN(D1372:W1372))</f>
        <v/>
      </c>
      <c r="Z1372" s="8">
        <f>IF(COUNT(D1372:W1372)=0,"",MAX(D1372:W1372))</f>
        <v/>
      </c>
      <c r="AA1372" s="9">
        <f>IF(OR(X1372="",X1372=0),"",(Z1372-X1372)/X1372)</f>
        <v/>
      </c>
      <c r="AB1372" s="7">
        <f>IF(COUNT(D1372:W1372)=0,"",INDEX($D$1:$W$1,MATCH(MIN(D1372:W1372),D1372:W1372,0)))</f>
        <v/>
      </c>
      <c r="AC1372" s="8" t="n">
        <v>103954.79</v>
      </c>
      <c r="AD1372" s="10" t="n">
        <v>2</v>
      </c>
    </row>
    <row r="1373">
      <c r="A1373" s="7" t="inlineStr">
        <is>
          <t>MAT-26-019</t>
        </is>
      </c>
      <c r="B1373" s="4" t="inlineStr">
        <is>
          <t>Bañera, de isla, de carga mineral</t>
        </is>
      </c>
      <c r="C1373" s="7" t="inlineStr">
        <is>
          <t>unidad</t>
        </is>
      </c>
      <c r="D1373" s="8" t="n"/>
      <c r="E1373" s="8" t="n"/>
      <c r="F1373" s="8" t="n"/>
      <c r="G1373" s="8" t="n"/>
      <c r="H1373" s="8" t="n">
        <v>195000</v>
      </c>
      <c r="I1373" s="8" t="n"/>
      <c r="J1373" s="8" t="n"/>
      <c r="K1373" s="8" t="n"/>
      <c r="L1373" s="8" t="n"/>
      <c r="M1373" s="8" t="n"/>
      <c r="N1373" s="8" t="n"/>
      <c r="O1373" s="8" t="n"/>
      <c r="P1373" s="8" t="n"/>
      <c r="Q1373" s="8" t="n"/>
      <c r="R1373" s="8" t="n"/>
      <c r="S1373" s="8" t="n"/>
      <c r="T1373" s="8" t="n"/>
      <c r="U1373" s="8" t="n"/>
      <c r="V1373" s="8" t="n"/>
      <c r="W1373" s="8" t="n"/>
      <c r="X1373" s="8">
        <f>IF(COUNT(D1373:W1373)=0,"",MIN(D1373:W1373))</f>
        <v/>
      </c>
      <c r="Y1373" s="8">
        <f>IF(COUNT(D1373:W1373)=0,"",MEDIAN(D1373:W1373))</f>
        <v/>
      </c>
      <c r="Z1373" s="8">
        <f>IF(COUNT(D1373:W1373)=0,"",MAX(D1373:W1373))</f>
        <v/>
      </c>
      <c r="AA1373" s="9">
        <f>IF(OR(X1373="",X1373=0),"",(Z1373-X1373)/X1373)</f>
        <v/>
      </c>
      <c r="AB1373" s="7">
        <f>IF(COUNT(D1373:W1373)=0,"",INDEX($D$1:$W$1,MATCH(MIN(D1373:W1373),D1373:W1373,0)))</f>
        <v/>
      </c>
      <c r="AC1373" s="8" t="n">
        <v>195000</v>
      </c>
      <c r="AD1373" s="10" t="n">
        <v>1</v>
      </c>
    </row>
    <row r="1374">
      <c r="A1374" s="7" t="inlineStr">
        <is>
          <t>MAT-26-020</t>
        </is>
      </c>
      <c r="B1374" s="4" t="inlineStr">
        <is>
          <t>Mampara o panel de ducha</t>
        </is>
      </c>
      <c r="C1374" s="7" t="inlineStr">
        <is>
          <t>unidad</t>
        </is>
      </c>
      <c r="D1374" s="8" t="n"/>
      <c r="E1374" s="8" t="n">
        <v>12750</v>
      </c>
      <c r="F1374" s="8" t="n">
        <v>14364.41</v>
      </c>
      <c r="G1374" s="8" t="n"/>
      <c r="H1374" s="8" t="n"/>
      <c r="I1374" s="8" t="n"/>
      <c r="J1374" s="8" t="n"/>
      <c r="K1374" s="8" t="n"/>
      <c r="L1374" s="8" t="n"/>
      <c r="M1374" s="8" t="n"/>
      <c r="N1374" s="8" t="n"/>
      <c r="O1374" s="8" t="n"/>
      <c r="P1374" s="8" t="n"/>
      <c r="Q1374" s="8" t="n"/>
      <c r="R1374" s="8" t="n"/>
      <c r="S1374" s="8" t="n"/>
      <c r="T1374" s="8" t="n"/>
      <c r="U1374" s="8" t="n"/>
      <c r="V1374" s="8" t="n"/>
      <c r="W1374" s="8" t="n"/>
      <c r="X1374" s="8">
        <f>IF(COUNT(D1374:W1374)=0,"",MIN(D1374:W1374))</f>
        <v/>
      </c>
      <c r="Y1374" s="8">
        <f>IF(COUNT(D1374:W1374)=0,"",MEDIAN(D1374:W1374))</f>
        <v/>
      </c>
      <c r="Z1374" s="8">
        <f>IF(COUNT(D1374:W1374)=0,"",MAX(D1374:W1374))</f>
        <v/>
      </c>
      <c r="AA1374" s="9">
        <f>IF(OR(X1374="",X1374=0),"",(Z1374-X1374)/X1374)</f>
        <v/>
      </c>
      <c r="AB1374" s="7">
        <f>IF(COUNT(D1374:W1374)=0,"",INDEX($D$1:$W$1,MATCH(MIN(D1374:W1374),D1374:W1374,0)))</f>
        <v/>
      </c>
      <c r="AC1374" s="8" t="n">
        <v>17495</v>
      </c>
      <c r="AD1374" s="10" t="n">
        <v>2</v>
      </c>
    </row>
    <row r="1375">
      <c r="A1375" s="7" t="inlineStr">
        <is>
          <t>MAT-26-021</t>
        </is>
      </c>
      <c r="B1375" s="4" t="inlineStr">
        <is>
          <t>Mampara o panel de ducha, de 100 × 190 cm</t>
        </is>
      </c>
      <c r="C1375" s="7" t="inlineStr">
        <is>
          <t>unidad</t>
        </is>
      </c>
      <c r="D1375" s="8" t="n"/>
      <c r="E1375" s="8" t="n">
        <v>3220</v>
      </c>
      <c r="F1375" s="8" t="n"/>
      <c r="G1375" s="8" t="n"/>
      <c r="H1375" s="8" t="n"/>
      <c r="I1375" s="8" t="n"/>
      <c r="J1375" s="8" t="n"/>
      <c r="K1375" s="8" t="n">
        <v>3475.5</v>
      </c>
      <c r="L1375" s="8" t="n"/>
      <c r="M1375" s="8" t="n"/>
      <c r="N1375" s="8" t="n"/>
      <c r="O1375" s="8" t="n"/>
      <c r="P1375" s="8" t="n"/>
      <c r="Q1375" s="8" t="n"/>
      <c r="R1375" s="8" t="n"/>
      <c r="S1375" s="8" t="n"/>
      <c r="T1375" s="8" t="n"/>
      <c r="U1375" s="8" t="n"/>
      <c r="V1375" s="8" t="n"/>
      <c r="W1375" s="8" t="n"/>
      <c r="X1375" s="8">
        <f>IF(COUNT(D1375:W1375)=0,"",MIN(D1375:W1375))</f>
        <v/>
      </c>
      <c r="Y1375" s="8">
        <f>IF(COUNT(D1375:W1375)=0,"",MEDIAN(D1375:W1375))</f>
        <v/>
      </c>
      <c r="Z1375" s="8">
        <f>IF(COUNT(D1375:W1375)=0,"",MAX(D1375:W1375))</f>
        <v/>
      </c>
      <c r="AA1375" s="9">
        <f>IF(OR(X1375="",X1375=0),"",(Z1375-X1375)/X1375)</f>
        <v/>
      </c>
      <c r="AB1375" s="7">
        <f>IF(COUNT(D1375:W1375)=0,"",INDEX($D$1:$W$1,MATCH(MIN(D1375:W1375),D1375:W1375,0)))</f>
        <v/>
      </c>
      <c r="AC1375" s="8" t="n">
        <v>4095.25</v>
      </c>
      <c r="AD1375" s="10" t="n">
        <v>2</v>
      </c>
    </row>
    <row r="1376">
      <c r="A1376" s="7" t="inlineStr">
        <is>
          <t>MAT-26-022</t>
        </is>
      </c>
      <c r="B1376" s="4" t="inlineStr">
        <is>
          <t>Mampara o panel de ducha, de 152 × 188 cm</t>
        </is>
      </c>
      <c r="C1376" s="7" t="inlineStr">
        <is>
          <t>unidad</t>
        </is>
      </c>
      <c r="D1376" s="8" t="n"/>
      <c r="E1376" s="8" t="n">
        <v>41895</v>
      </c>
      <c r="F1376" s="8" t="n"/>
      <c r="G1376" s="8" t="n"/>
      <c r="H1376" s="8" t="n"/>
      <c r="I1376" s="8" t="n"/>
      <c r="J1376" s="8" t="n"/>
      <c r="K1376" s="8" t="n"/>
      <c r="L1376" s="8" t="n"/>
      <c r="M1376" s="8" t="n"/>
      <c r="N1376" s="8" t="n"/>
      <c r="O1376" s="8" t="n"/>
      <c r="P1376" s="8" t="n"/>
      <c r="Q1376" s="8" t="n"/>
      <c r="R1376" s="8" t="n"/>
      <c r="S1376" s="8" t="n"/>
      <c r="T1376" s="8" t="n"/>
      <c r="U1376" s="8" t="n"/>
      <c r="V1376" s="8" t="n"/>
      <c r="W1376" s="8" t="n"/>
      <c r="X1376" s="8">
        <f>IF(COUNT(D1376:W1376)=0,"",MIN(D1376:W1376))</f>
        <v/>
      </c>
      <c r="Y1376" s="8">
        <f>IF(COUNT(D1376:W1376)=0,"",MEDIAN(D1376:W1376))</f>
        <v/>
      </c>
      <c r="Z1376" s="8">
        <f>IF(COUNT(D1376:W1376)=0,"",MAX(D1376:W1376))</f>
        <v/>
      </c>
      <c r="AA1376" s="9">
        <f>IF(OR(X1376="",X1376=0),"",(Z1376-X1376)/X1376)</f>
        <v/>
      </c>
      <c r="AB1376" s="7">
        <f>IF(COUNT(D1376:W1376)=0,"",INDEX($D$1:$W$1,MATCH(MIN(D1376:W1376),D1376:W1376,0)))</f>
        <v/>
      </c>
      <c r="AC1376" s="8" t="n">
        <v>41895</v>
      </c>
      <c r="AD1376" s="10" t="n">
        <v>1</v>
      </c>
    </row>
    <row r="1377">
      <c r="A1377" s="7" t="inlineStr">
        <is>
          <t>MAT-26-023</t>
        </is>
      </c>
      <c r="B1377" s="4" t="inlineStr">
        <is>
          <t>Mampara o panel de ducha, de 60 × 190 cm</t>
        </is>
      </c>
      <c r="C1377" s="7" t="inlineStr">
        <is>
          <t>unidad</t>
        </is>
      </c>
      <c r="D1377" s="8" t="n"/>
      <c r="E1377" s="8" t="n">
        <v>4470</v>
      </c>
      <c r="F1377" s="8" t="n"/>
      <c r="G1377" s="8" t="n"/>
      <c r="H1377" s="8" t="n"/>
      <c r="I1377" s="8" t="n"/>
      <c r="J1377" s="8" t="n"/>
      <c r="K1377" s="8" t="n"/>
      <c r="L1377" s="8" t="n"/>
      <c r="M1377" s="8" t="n"/>
      <c r="N1377" s="8" t="n"/>
      <c r="O1377" s="8" t="n"/>
      <c r="P1377" s="8" t="n"/>
      <c r="Q1377" s="8" t="n"/>
      <c r="R1377" s="8" t="n"/>
      <c r="S1377" s="8" t="n"/>
      <c r="T1377" s="8" t="n"/>
      <c r="U1377" s="8" t="n"/>
      <c r="V1377" s="8" t="n"/>
      <c r="W1377" s="8" t="n"/>
      <c r="X1377" s="8">
        <f>IF(COUNT(D1377:W1377)=0,"",MIN(D1377:W1377))</f>
        <v/>
      </c>
      <c r="Y1377" s="8">
        <f>IF(COUNT(D1377:W1377)=0,"",MEDIAN(D1377:W1377))</f>
        <v/>
      </c>
      <c r="Z1377" s="8">
        <f>IF(COUNT(D1377:W1377)=0,"",MAX(D1377:W1377))</f>
        <v/>
      </c>
      <c r="AA1377" s="9">
        <f>IF(OR(X1377="",X1377=0),"",(Z1377-X1377)/X1377)</f>
        <v/>
      </c>
      <c r="AB1377" s="7">
        <f>IF(COUNT(D1377:W1377)=0,"",INDEX($D$1:$W$1,MATCH(MIN(D1377:W1377),D1377:W1377,0)))</f>
        <v/>
      </c>
      <c r="AC1377" s="8" t="n">
        <v>4470</v>
      </c>
      <c r="AD1377" s="10" t="n">
        <v>1</v>
      </c>
    </row>
    <row r="1378">
      <c r="A1378" s="7" t="inlineStr">
        <is>
          <t>MAT-26-024</t>
        </is>
      </c>
      <c r="B1378" s="4" t="inlineStr">
        <is>
          <t>Mampara o panel de ducha, de 70 × 190 cm</t>
        </is>
      </c>
      <c r="C1378" s="7" t="inlineStr">
        <is>
          <t>unidad</t>
        </is>
      </c>
      <c r="D1378" s="8" t="n"/>
      <c r="E1378" s="8" t="n">
        <v>4150</v>
      </c>
      <c r="F1378" s="8" t="n"/>
      <c r="G1378" s="8" t="n"/>
      <c r="H1378" s="8" t="n"/>
      <c r="I1378" s="8" t="n"/>
      <c r="J1378" s="8" t="n"/>
      <c r="K1378" s="8" t="n">
        <v>3690</v>
      </c>
      <c r="L1378" s="8" t="n"/>
      <c r="M1378" s="8" t="n"/>
      <c r="N1378" s="8" t="n"/>
      <c r="O1378" s="8" t="n"/>
      <c r="P1378" s="8" t="n"/>
      <c r="Q1378" s="8" t="n"/>
      <c r="R1378" s="8" t="n"/>
      <c r="S1378" s="8" t="n"/>
      <c r="T1378" s="8" t="n"/>
      <c r="U1378" s="8" t="n"/>
      <c r="V1378" s="8" t="n"/>
      <c r="W1378" s="8" t="n"/>
      <c r="X1378" s="8">
        <f>IF(COUNT(D1378:W1378)=0,"",MIN(D1378:W1378))</f>
        <v/>
      </c>
      <c r="Y1378" s="8">
        <f>IF(COUNT(D1378:W1378)=0,"",MEDIAN(D1378:W1378))</f>
        <v/>
      </c>
      <c r="Z1378" s="8">
        <f>IF(COUNT(D1378:W1378)=0,"",MAX(D1378:W1378))</f>
        <v/>
      </c>
      <c r="AA1378" s="9">
        <f>IF(OR(X1378="",X1378=0),"",(Z1378-X1378)/X1378)</f>
        <v/>
      </c>
      <c r="AB1378" s="7">
        <f>IF(COUNT(D1378:W1378)=0,"",INDEX($D$1:$W$1,MATCH(MIN(D1378:W1378),D1378:W1378,0)))</f>
        <v/>
      </c>
      <c r="AC1378" s="8" t="n">
        <v>4150</v>
      </c>
      <c r="AD1378" s="10" t="n">
        <v>2</v>
      </c>
    </row>
    <row r="1379">
      <c r="A1379" s="7" t="inlineStr">
        <is>
          <t>MAT-26-025</t>
        </is>
      </c>
      <c r="B1379" s="4" t="inlineStr">
        <is>
          <t>Mampara o panel de ducha, de 70 × 195 cm</t>
        </is>
      </c>
      <c r="C1379" s="7" t="inlineStr">
        <is>
          <t>unidad</t>
        </is>
      </c>
      <c r="D1379" s="8" t="n"/>
      <c r="E1379" s="8" t="n">
        <v>6195</v>
      </c>
      <c r="F1379" s="8" t="n"/>
      <c r="G1379" s="8" t="n"/>
      <c r="H1379" s="8" t="n"/>
      <c r="I1379" s="8" t="n"/>
      <c r="J1379" s="8" t="n"/>
      <c r="K1379" s="8" t="n"/>
      <c r="L1379" s="8" t="n"/>
      <c r="M1379" s="8" t="n"/>
      <c r="N1379" s="8" t="n"/>
      <c r="O1379" s="8" t="n"/>
      <c r="P1379" s="8" t="n"/>
      <c r="Q1379" s="8" t="n"/>
      <c r="R1379" s="8" t="n"/>
      <c r="S1379" s="8" t="n"/>
      <c r="T1379" s="8" t="n"/>
      <c r="U1379" s="8" t="n"/>
      <c r="V1379" s="8" t="n"/>
      <c r="W1379" s="8" t="n"/>
      <c r="X1379" s="8">
        <f>IF(COUNT(D1379:W1379)=0,"",MIN(D1379:W1379))</f>
        <v/>
      </c>
      <c r="Y1379" s="8">
        <f>IF(COUNT(D1379:W1379)=0,"",MEDIAN(D1379:W1379))</f>
        <v/>
      </c>
      <c r="Z1379" s="8">
        <f>IF(COUNT(D1379:W1379)=0,"",MAX(D1379:W1379))</f>
        <v/>
      </c>
      <c r="AA1379" s="9">
        <f>IF(OR(X1379="",X1379=0),"",(Z1379-X1379)/X1379)</f>
        <v/>
      </c>
      <c r="AB1379" s="7">
        <f>IF(COUNT(D1379:W1379)=0,"",INDEX($D$1:$W$1,MATCH(MIN(D1379:W1379),D1379:W1379,0)))</f>
        <v/>
      </c>
      <c r="AC1379" s="8" t="n">
        <v>6195</v>
      </c>
      <c r="AD1379" s="10" t="n">
        <v>1</v>
      </c>
    </row>
    <row r="1380">
      <c r="A1380" s="7" t="inlineStr">
        <is>
          <t>MAT-26-026</t>
        </is>
      </c>
      <c r="B1380" s="4" t="inlineStr">
        <is>
          <t>Mampara o panel de ducha, de 80 × 190 cm</t>
        </is>
      </c>
      <c r="C1380" s="7" t="inlineStr">
        <is>
          <t>unidad</t>
        </is>
      </c>
      <c r="D1380" s="8" t="n"/>
      <c r="E1380" s="8" t="n">
        <v>2660</v>
      </c>
      <c r="F1380" s="8" t="n"/>
      <c r="G1380" s="8" t="n"/>
      <c r="H1380" s="8" t="n">
        <v>8900</v>
      </c>
      <c r="I1380" s="8" t="n"/>
      <c r="J1380" s="8" t="n"/>
      <c r="K1380" s="8" t="n">
        <v>3118.5</v>
      </c>
      <c r="L1380" s="8" t="n"/>
      <c r="M1380" s="8" t="n"/>
      <c r="N1380" s="8" t="n"/>
      <c r="O1380" s="8" t="n"/>
      <c r="P1380" s="8" t="n"/>
      <c r="Q1380" s="8" t="n"/>
      <c r="R1380" s="8" t="n"/>
      <c r="S1380" s="8" t="n"/>
      <c r="T1380" s="8" t="n"/>
      <c r="U1380" s="8" t="n"/>
      <c r="V1380" s="8" t="n"/>
      <c r="W1380" s="8" t="n"/>
      <c r="X1380" s="8">
        <f>IF(COUNT(D1380:W1380)=0,"",MIN(D1380:W1380))</f>
        <v/>
      </c>
      <c r="Y1380" s="8">
        <f>IF(COUNT(D1380:W1380)=0,"",MEDIAN(D1380:W1380))</f>
        <v/>
      </c>
      <c r="Z1380" s="8">
        <f>IF(COUNT(D1380:W1380)=0,"",MAX(D1380:W1380))</f>
        <v/>
      </c>
      <c r="AA1380" s="9">
        <f>IF(OR(X1380="",X1380=0),"",(Z1380-X1380)/X1380)</f>
        <v/>
      </c>
      <c r="AB1380" s="7">
        <f>IF(COUNT(D1380:W1380)=0,"",INDEX($D$1:$W$1,MATCH(MIN(D1380:W1380),D1380:W1380,0)))</f>
        <v/>
      </c>
      <c r="AC1380" s="8" t="n">
        <v>4235</v>
      </c>
      <c r="AD1380" s="10" t="n">
        <v>3</v>
      </c>
    </row>
    <row r="1381">
      <c r="A1381" s="7" t="inlineStr">
        <is>
          <t>MAT-26-027</t>
        </is>
      </c>
      <c r="B1381" s="4" t="inlineStr">
        <is>
          <t>Mampara o panel de ducha, de 80 × 195 cm</t>
        </is>
      </c>
      <c r="C1381" s="7" t="inlineStr">
        <is>
          <t>unidad</t>
        </is>
      </c>
      <c r="D1381" s="8" t="n"/>
      <c r="E1381" s="8" t="n">
        <v>6866</v>
      </c>
      <c r="F1381" s="8" t="n"/>
      <c r="G1381" s="8" t="n"/>
      <c r="H1381" s="8" t="n"/>
      <c r="I1381" s="8" t="n"/>
      <c r="J1381" s="8" t="n"/>
      <c r="K1381" s="8" t="n"/>
      <c r="L1381" s="8" t="n"/>
      <c r="M1381" s="8" t="n"/>
      <c r="N1381" s="8" t="n"/>
      <c r="O1381" s="8" t="n"/>
      <c r="P1381" s="8" t="n"/>
      <c r="Q1381" s="8" t="n"/>
      <c r="R1381" s="8" t="n"/>
      <c r="S1381" s="8" t="n"/>
      <c r="T1381" s="8" t="n"/>
      <c r="U1381" s="8" t="n"/>
      <c r="V1381" s="8" t="n"/>
      <c r="W1381" s="8" t="n"/>
      <c r="X1381" s="8">
        <f>IF(COUNT(D1381:W1381)=0,"",MIN(D1381:W1381))</f>
        <v/>
      </c>
      <c r="Y1381" s="8">
        <f>IF(COUNT(D1381:W1381)=0,"",MEDIAN(D1381:W1381))</f>
        <v/>
      </c>
      <c r="Z1381" s="8">
        <f>IF(COUNT(D1381:W1381)=0,"",MAX(D1381:W1381))</f>
        <v/>
      </c>
      <c r="AA1381" s="9">
        <f>IF(OR(X1381="",X1381=0),"",(Z1381-X1381)/X1381)</f>
        <v/>
      </c>
      <c r="AB1381" s="7">
        <f>IF(COUNT(D1381:W1381)=0,"",INDEX($D$1:$W$1,MATCH(MIN(D1381:W1381),D1381:W1381,0)))</f>
        <v/>
      </c>
      <c r="AC1381" s="8" t="n">
        <v>6886.5</v>
      </c>
      <c r="AD1381" s="10" t="n">
        <v>1</v>
      </c>
    </row>
    <row r="1382">
      <c r="A1382" s="7" t="inlineStr">
        <is>
          <t>MAT-26-028</t>
        </is>
      </c>
      <c r="B1382" s="4" t="inlineStr">
        <is>
          <t>Mampara o panel de ducha, de 90 × 180 cm</t>
        </is>
      </c>
      <c r="C1382" s="7" t="inlineStr">
        <is>
          <t>unidad</t>
        </is>
      </c>
      <c r="D1382" s="8" t="n"/>
      <c r="E1382" s="8" t="n">
        <v>5379</v>
      </c>
      <c r="F1382" s="8" t="n"/>
      <c r="G1382" s="8" t="n"/>
      <c r="H1382" s="8" t="n"/>
      <c r="I1382" s="8" t="n"/>
      <c r="J1382" s="8" t="n"/>
      <c r="K1382" s="8" t="n"/>
      <c r="L1382" s="8" t="n"/>
      <c r="M1382" s="8" t="n"/>
      <c r="N1382" s="8" t="n"/>
      <c r="O1382" s="8" t="n"/>
      <c r="P1382" s="8" t="n"/>
      <c r="Q1382" s="8" t="n"/>
      <c r="R1382" s="8" t="n"/>
      <c r="S1382" s="8" t="n"/>
      <c r="T1382" s="8" t="n"/>
      <c r="U1382" s="8" t="n"/>
      <c r="V1382" s="8" t="n"/>
      <c r="W1382" s="8" t="n"/>
      <c r="X1382" s="8">
        <f>IF(COUNT(D1382:W1382)=0,"",MIN(D1382:W1382))</f>
        <v/>
      </c>
      <c r="Y1382" s="8">
        <f>IF(COUNT(D1382:W1382)=0,"",MEDIAN(D1382:W1382))</f>
        <v/>
      </c>
      <c r="Z1382" s="8">
        <f>IF(COUNT(D1382:W1382)=0,"",MAX(D1382:W1382))</f>
        <v/>
      </c>
      <c r="AA1382" s="9">
        <f>IF(OR(X1382="",X1382=0),"",(Z1382-X1382)/X1382)</f>
        <v/>
      </c>
      <c r="AB1382" s="7">
        <f>IF(COUNT(D1382:W1382)=0,"",INDEX($D$1:$W$1,MATCH(MIN(D1382:W1382),D1382:W1382,0)))</f>
        <v/>
      </c>
      <c r="AC1382" s="8" t="n">
        <v>5379</v>
      </c>
      <c r="AD1382" s="10" t="n">
        <v>1</v>
      </c>
    </row>
    <row r="1383">
      <c r="A1383" s="7" t="inlineStr">
        <is>
          <t>MAT-26-029</t>
        </is>
      </c>
      <c r="B1383" s="4" t="inlineStr">
        <is>
          <t>Mampara o panel de ducha, de 90 × 190 cm</t>
        </is>
      </c>
      <c r="C1383" s="7" t="inlineStr">
        <is>
          <t>unidad</t>
        </is>
      </c>
      <c r="D1383" s="8" t="n"/>
      <c r="E1383" s="8" t="n">
        <v>2660</v>
      </c>
      <c r="F1383" s="8" t="n"/>
      <c r="G1383" s="8" t="n"/>
      <c r="H1383" s="8" t="n">
        <v>9299.99</v>
      </c>
      <c r="I1383" s="8" t="n"/>
      <c r="J1383" s="8" t="n"/>
      <c r="K1383" s="8" t="n">
        <v>4595</v>
      </c>
      <c r="L1383" s="8" t="n"/>
      <c r="M1383" s="8" t="n"/>
      <c r="N1383" s="8" t="n"/>
      <c r="O1383" s="8" t="n"/>
      <c r="P1383" s="8" t="n"/>
      <c r="Q1383" s="8" t="n"/>
      <c r="R1383" s="8" t="n"/>
      <c r="S1383" s="8" t="n"/>
      <c r="T1383" s="8" t="n"/>
      <c r="U1383" s="8" t="n"/>
      <c r="V1383" s="8" t="n"/>
      <c r="W1383" s="8" t="n"/>
      <c r="X1383" s="8">
        <f>IF(COUNT(D1383:W1383)=0,"",MIN(D1383:W1383))</f>
        <v/>
      </c>
      <c r="Y1383" s="8">
        <f>IF(COUNT(D1383:W1383)=0,"",MEDIAN(D1383:W1383))</f>
        <v/>
      </c>
      <c r="Z1383" s="8">
        <f>IF(COUNT(D1383:W1383)=0,"",MAX(D1383:W1383))</f>
        <v/>
      </c>
      <c r="AA1383" s="9">
        <f>IF(OR(X1383="",X1383=0),"",(Z1383-X1383)/X1383)</f>
        <v/>
      </c>
      <c r="AB1383" s="7">
        <f>IF(COUNT(D1383:W1383)=0,"",INDEX($D$1:$W$1,MATCH(MIN(D1383:W1383),D1383:W1383,0)))</f>
        <v/>
      </c>
      <c r="AC1383" s="8" t="n">
        <v>6079</v>
      </c>
      <c r="AD1383" s="10" t="n">
        <v>3</v>
      </c>
    </row>
    <row r="1384">
      <c r="A1384" s="7" t="inlineStr">
        <is>
          <t>MAT-26-030</t>
        </is>
      </c>
      <c r="B1384" s="4" t="inlineStr">
        <is>
          <t>Mampara o panel de ducha, de 90 × 195 cm</t>
        </is>
      </c>
      <c r="C1384" s="7" t="inlineStr">
        <is>
          <t>unidad</t>
        </is>
      </c>
      <c r="D1384" s="8" t="n"/>
      <c r="E1384" s="8" t="n">
        <v>6700</v>
      </c>
      <c r="F1384" s="8" t="n"/>
      <c r="G1384" s="8" t="n"/>
      <c r="H1384" s="8" t="n"/>
      <c r="I1384" s="8" t="n"/>
      <c r="J1384" s="8" t="n"/>
      <c r="K1384" s="8" t="n"/>
      <c r="L1384" s="8" t="n"/>
      <c r="M1384" s="8" t="n"/>
      <c r="N1384" s="8" t="n"/>
      <c r="O1384" s="8" t="n"/>
      <c r="P1384" s="8" t="n"/>
      <c r="Q1384" s="8" t="n"/>
      <c r="R1384" s="8" t="n"/>
      <c r="S1384" s="8" t="n"/>
      <c r="T1384" s="8" t="n"/>
      <c r="U1384" s="8" t="n"/>
      <c r="V1384" s="8" t="n"/>
      <c r="W1384" s="8" t="n"/>
      <c r="X1384" s="8">
        <f>IF(COUNT(D1384:W1384)=0,"",MIN(D1384:W1384))</f>
        <v/>
      </c>
      <c r="Y1384" s="8">
        <f>IF(COUNT(D1384:W1384)=0,"",MEDIAN(D1384:W1384))</f>
        <v/>
      </c>
      <c r="Z1384" s="8">
        <f>IF(COUNT(D1384:W1384)=0,"",MAX(D1384:W1384))</f>
        <v/>
      </c>
      <c r="AA1384" s="9">
        <f>IF(OR(X1384="",X1384=0),"",(Z1384-X1384)/X1384)</f>
        <v/>
      </c>
      <c r="AB1384" s="7">
        <f>IF(COUNT(D1384:W1384)=0,"",INDEX($D$1:$W$1,MATCH(MIN(D1384:W1384),D1384:W1384,0)))</f>
        <v/>
      </c>
      <c r="AC1384" s="8" t="n">
        <v>7195</v>
      </c>
      <c r="AD1384" s="10" t="n">
        <v>1</v>
      </c>
    </row>
    <row r="1385">
      <c r="A1385" s="7" t="inlineStr">
        <is>
          <t>MAT-26-031</t>
        </is>
      </c>
      <c r="B1385" s="4" t="inlineStr">
        <is>
          <t>Bañera infantil</t>
        </is>
      </c>
      <c r="C1385" s="7" t="inlineStr">
        <is>
          <t>unidad</t>
        </is>
      </c>
      <c r="D1385" s="8" t="n"/>
      <c r="E1385" s="8" t="n"/>
      <c r="F1385" s="8" t="n"/>
      <c r="G1385" s="8" t="n"/>
      <c r="H1385" s="8" t="n">
        <v>14250</v>
      </c>
      <c r="I1385" s="8" t="n"/>
      <c r="J1385" s="8" t="n"/>
      <c r="K1385" s="8" t="n"/>
      <c r="L1385" s="8" t="n"/>
      <c r="M1385" s="8" t="n"/>
      <c r="N1385" s="8" t="n"/>
      <c r="O1385" s="8" t="n"/>
      <c r="P1385" s="8" t="n"/>
      <c r="Q1385" s="8" t="n"/>
      <c r="R1385" s="8" t="n"/>
      <c r="S1385" s="8" t="n"/>
      <c r="T1385" s="8" t="n"/>
      <c r="U1385" s="8" t="n"/>
      <c r="V1385" s="8" t="n"/>
      <c r="W1385" s="8" t="n"/>
      <c r="X1385" s="8">
        <f>IF(COUNT(D1385:W1385)=0,"",MIN(D1385:W1385))</f>
        <v/>
      </c>
      <c r="Y1385" s="8">
        <f>IF(COUNT(D1385:W1385)=0,"",MEDIAN(D1385:W1385))</f>
        <v/>
      </c>
      <c r="Z1385" s="8">
        <f>IF(COUNT(D1385:W1385)=0,"",MAX(D1385:W1385))</f>
        <v/>
      </c>
      <c r="AA1385" s="9">
        <f>IF(OR(X1385="",X1385=0),"",(Z1385-X1385)/X1385)</f>
        <v/>
      </c>
      <c r="AB1385" s="7">
        <f>IF(COUNT(D1385:W1385)=0,"",INDEX($D$1:$W$1,MATCH(MIN(D1385:W1385),D1385:W1385,0)))</f>
        <v/>
      </c>
      <c r="AC1385" s="8" t="n">
        <v>14250</v>
      </c>
      <c r="AD1385" s="10" t="n">
        <v>1</v>
      </c>
    </row>
    <row r="1386">
      <c r="A1386" s="7" t="inlineStr">
        <is>
          <t>MAT-26-032</t>
        </is>
      </c>
      <c r="B1386" s="4" t="inlineStr">
        <is>
          <t>Bañera de hidromasaje</t>
        </is>
      </c>
      <c r="C1386" s="7" t="inlineStr">
        <is>
          <t>unidad</t>
        </is>
      </c>
      <c r="D1386" s="8" t="n"/>
      <c r="E1386" s="8" t="n">
        <v>98290</v>
      </c>
      <c r="F1386" s="8" t="n"/>
      <c r="G1386" s="8" t="n"/>
      <c r="H1386" s="8" t="n">
        <v>224176.4</v>
      </c>
      <c r="I1386" s="8" t="n"/>
      <c r="J1386" s="8" t="n"/>
      <c r="K1386" s="8" t="n"/>
      <c r="L1386" s="8" t="n"/>
      <c r="M1386" s="8" t="n"/>
      <c r="N1386" s="8" t="n"/>
      <c r="O1386" s="8" t="n"/>
      <c r="P1386" s="8" t="n"/>
      <c r="Q1386" s="8" t="n"/>
      <c r="R1386" s="8" t="n"/>
      <c r="S1386" s="8" t="n"/>
      <c r="T1386" s="8" t="n"/>
      <c r="U1386" s="8" t="n"/>
      <c r="V1386" s="8" t="n"/>
      <c r="W1386" s="8" t="n"/>
      <c r="X1386" s="8">
        <f>IF(COUNT(D1386:W1386)=0,"",MIN(D1386:W1386))</f>
        <v/>
      </c>
      <c r="Y1386" s="8">
        <f>IF(COUNT(D1386:W1386)=0,"",MEDIAN(D1386:W1386))</f>
        <v/>
      </c>
      <c r="Z1386" s="8">
        <f>IF(COUNT(D1386:W1386)=0,"",MAX(D1386:W1386))</f>
        <v/>
      </c>
      <c r="AA1386" s="9">
        <f>IF(OR(X1386="",X1386=0),"",(Z1386-X1386)/X1386)</f>
        <v/>
      </c>
      <c r="AB1386" s="7">
        <f>IF(COUNT(D1386:W1386)=0,"",INDEX($D$1:$W$1,MATCH(MIN(D1386:W1386),D1386:W1386,0)))</f>
        <v/>
      </c>
      <c r="AC1386" s="8" t="n">
        <v>161233.2</v>
      </c>
      <c r="AD1386" s="10" t="n">
        <v>2</v>
      </c>
    </row>
    <row r="1387">
      <c r="A1387" s="7" t="inlineStr">
        <is>
          <t>MAT-26-033</t>
        </is>
      </c>
      <c r="B1387" s="4" t="inlineStr">
        <is>
          <t>Plato de ducha</t>
        </is>
      </c>
      <c r="C1387" s="7" t="inlineStr">
        <is>
          <t>unidad</t>
        </is>
      </c>
      <c r="D1387" s="8" t="n"/>
      <c r="E1387" s="8" t="n"/>
      <c r="F1387" s="8" t="n">
        <v>14956.2</v>
      </c>
      <c r="G1387" s="8" t="n"/>
      <c r="H1387" s="8" t="n">
        <v>14999.99</v>
      </c>
      <c r="I1387" s="8" t="n"/>
      <c r="J1387" s="8" t="n"/>
      <c r="K1387" s="8" t="n"/>
      <c r="L1387" s="8" t="n"/>
      <c r="M1387" s="8" t="n"/>
      <c r="N1387" s="8" t="n"/>
      <c r="O1387" s="8" t="n"/>
      <c r="P1387" s="8" t="n"/>
      <c r="Q1387" s="8" t="n"/>
      <c r="R1387" s="8" t="n"/>
      <c r="S1387" s="8" t="n"/>
      <c r="T1387" s="8" t="n"/>
      <c r="U1387" s="8" t="n"/>
      <c r="V1387" s="8" t="n"/>
      <c r="W1387" s="8" t="n"/>
      <c r="X1387" s="8">
        <f>IF(COUNT(D1387:W1387)=0,"",MIN(D1387:W1387))</f>
        <v/>
      </c>
      <c r="Y1387" s="8">
        <f>IF(COUNT(D1387:W1387)=0,"",MEDIAN(D1387:W1387))</f>
        <v/>
      </c>
      <c r="Z1387" s="8">
        <f>IF(COUNT(D1387:W1387)=0,"",MAX(D1387:W1387))</f>
        <v/>
      </c>
      <c r="AA1387" s="9">
        <f>IF(OR(X1387="",X1387=0),"",(Z1387-X1387)/X1387)</f>
        <v/>
      </c>
      <c r="AB1387" s="7">
        <f>IF(COUNT(D1387:W1387)=0,"",INDEX($D$1:$W$1,MATCH(MIN(D1387:W1387),D1387:W1387,0)))</f>
        <v/>
      </c>
      <c r="AC1387" s="8" t="n">
        <v>19278.36</v>
      </c>
      <c r="AD1387" s="10" t="n">
        <v>2</v>
      </c>
    </row>
    <row r="1388">
      <c r="A1388" s="7" t="inlineStr">
        <is>
          <t>MAT-26-034</t>
        </is>
      </c>
      <c r="B1388" s="4" t="inlineStr">
        <is>
          <t>Jacuzzi</t>
        </is>
      </c>
      <c r="C1388" s="7" t="inlineStr">
        <is>
          <t>unidad</t>
        </is>
      </c>
      <c r="D1388" s="8" t="n"/>
      <c r="E1388" s="8" t="n">
        <v>285595</v>
      </c>
      <c r="F1388" s="8" t="n"/>
      <c r="G1388" s="8" t="n"/>
      <c r="H1388" s="8" t="n">
        <v>64899.99</v>
      </c>
      <c r="I1388" s="8" t="n"/>
      <c r="J1388" s="8" t="n"/>
      <c r="K1388" s="8" t="n"/>
      <c r="L1388" s="8" t="n"/>
      <c r="M1388" s="8" t="n"/>
      <c r="N1388" s="8" t="n"/>
      <c r="O1388" s="8" t="n"/>
      <c r="P1388" s="8" t="n"/>
      <c r="Q1388" s="8" t="n"/>
      <c r="R1388" s="8" t="n"/>
      <c r="S1388" s="8" t="n"/>
      <c r="T1388" s="8" t="n"/>
      <c r="U1388" s="8" t="n"/>
      <c r="V1388" s="8" t="n"/>
      <c r="W1388" s="8" t="n"/>
      <c r="X1388" s="8">
        <f>IF(COUNT(D1388:W1388)=0,"",MIN(D1388:W1388))</f>
        <v/>
      </c>
      <c r="Y1388" s="8">
        <f>IF(COUNT(D1388:W1388)=0,"",MEDIAN(D1388:W1388))</f>
        <v/>
      </c>
      <c r="Z1388" s="8">
        <f>IF(COUNT(D1388:W1388)=0,"",MAX(D1388:W1388))</f>
        <v/>
      </c>
      <c r="AA1388" s="9">
        <f>IF(OR(X1388="",X1388=0),"",(Z1388-X1388)/X1388)</f>
        <v/>
      </c>
      <c r="AB1388" s="7">
        <f>IF(COUNT(D1388:W1388)=0,"",INDEX($D$1:$W$1,MATCH(MIN(D1388:W1388),D1388:W1388,0)))</f>
        <v/>
      </c>
      <c r="AC1388" s="8" t="n">
        <v>216547.5</v>
      </c>
      <c r="AD1388" s="10" t="n">
        <v>2</v>
      </c>
    </row>
    <row r="1389">
      <c r="A1389" s="7" t="inlineStr">
        <is>
          <t>MAT-27-001</t>
        </is>
      </c>
      <c r="B1389" s="4" t="inlineStr">
        <is>
          <t>Barra de seguridad, abatible, 20 cm</t>
        </is>
      </c>
      <c r="C1389" s="7" t="inlineStr">
        <is>
          <t>unidad</t>
        </is>
      </c>
      <c r="D1389" s="8" t="n"/>
      <c r="E1389" s="8" t="n"/>
      <c r="F1389" s="8" t="n"/>
      <c r="G1389" s="8" t="n"/>
      <c r="H1389" s="8" t="n"/>
      <c r="I1389" s="8" t="n"/>
      <c r="J1389" s="8" t="n"/>
      <c r="K1389" s="8" t="n">
        <v>2439</v>
      </c>
      <c r="L1389" s="8" t="n"/>
      <c r="M1389" s="8" t="n"/>
      <c r="N1389" s="8" t="n"/>
      <c r="O1389" s="8" t="n"/>
      <c r="P1389" s="8" t="n"/>
      <c r="Q1389" s="8" t="n"/>
      <c r="R1389" s="8" t="n"/>
      <c r="S1389" s="8" t="n"/>
      <c r="T1389" s="8" t="n"/>
      <c r="U1389" s="8" t="n"/>
      <c r="V1389" s="8" t="n"/>
      <c r="W1389" s="8" t="n"/>
      <c r="X1389" s="8">
        <f>IF(COUNT(D1389:W1389)=0,"",MIN(D1389:W1389))</f>
        <v/>
      </c>
      <c r="Y1389" s="8">
        <f>IF(COUNT(D1389:W1389)=0,"",MEDIAN(D1389:W1389))</f>
        <v/>
      </c>
      <c r="Z1389" s="8">
        <f>IF(COUNT(D1389:W1389)=0,"",MAX(D1389:W1389))</f>
        <v/>
      </c>
      <c r="AA1389" s="9">
        <f>IF(OR(X1389="",X1389=0),"",(Z1389-X1389)/X1389)</f>
        <v/>
      </c>
      <c r="AB1389" s="7">
        <f>IF(COUNT(D1389:W1389)=0,"",INDEX($D$1:$W$1,MATCH(MIN(D1389:W1389),D1389:W1389,0)))</f>
        <v/>
      </c>
      <c r="AC1389" s="8" t="n">
        <v>2439</v>
      </c>
      <c r="AD1389" s="10" t="n">
        <v>1</v>
      </c>
    </row>
    <row r="1390">
      <c r="A1390" s="7" t="inlineStr">
        <is>
          <t>MAT-27-002</t>
        </is>
      </c>
      <c r="B1390" s="4" t="inlineStr">
        <is>
          <t>Barra de seguridad, curva</t>
        </is>
      </c>
      <c r="C1390" s="7" t="inlineStr">
        <is>
          <t>unidad</t>
        </is>
      </c>
      <c r="D1390" s="8" t="n">
        <v>1416.67</v>
      </c>
      <c r="E1390" s="8" t="n"/>
      <c r="F1390" s="8" t="n"/>
      <c r="G1390" s="8" t="n"/>
      <c r="H1390" s="8" t="n"/>
      <c r="I1390" s="8" t="n"/>
      <c r="J1390" s="8" t="n"/>
      <c r="K1390" s="8" t="n"/>
      <c r="L1390" s="8" t="n"/>
      <c r="M1390" s="8" t="n"/>
      <c r="N1390" s="8" t="n"/>
      <c r="O1390" s="8" t="n"/>
      <c r="P1390" s="8" t="n"/>
      <c r="Q1390" s="8" t="n"/>
      <c r="R1390" s="8" t="n"/>
      <c r="S1390" s="8" t="n"/>
      <c r="T1390" s="8" t="n"/>
      <c r="U1390" s="8" t="n"/>
      <c r="V1390" s="8" t="n"/>
      <c r="W1390" s="8" t="n"/>
      <c r="X1390" s="8">
        <f>IF(COUNT(D1390:W1390)=0,"",MIN(D1390:W1390))</f>
        <v/>
      </c>
      <c r="Y1390" s="8">
        <f>IF(COUNT(D1390:W1390)=0,"",MEDIAN(D1390:W1390))</f>
        <v/>
      </c>
      <c r="Z1390" s="8">
        <f>IF(COUNT(D1390:W1390)=0,"",MAX(D1390:W1390))</f>
        <v/>
      </c>
      <c r="AA1390" s="9">
        <f>IF(OR(X1390="",X1390=0),"",(Z1390-X1390)/X1390)</f>
        <v/>
      </c>
      <c r="AB1390" s="7">
        <f>IF(COUNT(D1390:W1390)=0,"",INDEX($D$1:$W$1,MATCH(MIN(D1390:W1390),D1390:W1390,0)))</f>
        <v/>
      </c>
      <c r="AC1390" s="8" t="n">
        <v>1416.67</v>
      </c>
      <c r="AD1390" s="10" t="n">
        <v>1</v>
      </c>
    </row>
    <row r="1391">
      <c r="A1391" s="7" t="inlineStr">
        <is>
          <t>MAT-27-003</t>
        </is>
      </c>
      <c r="B1391" s="4" t="inlineStr">
        <is>
          <t>Barra de seguridad, en L, 30 cm</t>
        </is>
      </c>
      <c r="C1391" s="7" t="inlineStr">
        <is>
          <t>unidad</t>
        </is>
      </c>
      <c r="D1391" s="8" t="n"/>
      <c r="E1391" s="8" t="n"/>
      <c r="F1391" s="8" t="n"/>
      <c r="G1391" s="8" t="n"/>
      <c r="H1391" s="8" t="n"/>
      <c r="I1391" s="8" t="n"/>
      <c r="J1391" s="8" t="n"/>
      <c r="K1391" s="8" t="n">
        <v>1200</v>
      </c>
      <c r="L1391" s="8" t="n"/>
      <c r="M1391" s="8" t="n"/>
      <c r="N1391" s="8" t="n"/>
      <c r="O1391" s="8" t="n"/>
      <c r="P1391" s="8" t="n"/>
      <c r="Q1391" s="8" t="n"/>
      <c r="R1391" s="8" t="n"/>
      <c r="S1391" s="8" t="n"/>
      <c r="T1391" s="8" t="n"/>
      <c r="U1391" s="8" t="n"/>
      <c r="V1391" s="8" t="n"/>
      <c r="W1391" s="8" t="n"/>
      <c r="X1391" s="8">
        <f>IF(COUNT(D1391:W1391)=0,"",MIN(D1391:W1391))</f>
        <v/>
      </c>
      <c r="Y1391" s="8">
        <f>IF(COUNT(D1391:W1391)=0,"",MEDIAN(D1391:W1391))</f>
        <v/>
      </c>
      <c r="Z1391" s="8">
        <f>IF(COUNT(D1391:W1391)=0,"",MAX(D1391:W1391))</f>
        <v/>
      </c>
      <c r="AA1391" s="9">
        <f>IF(OR(X1391="",X1391=0),"",(Z1391-X1391)/X1391)</f>
        <v/>
      </c>
      <c r="AB1391" s="7">
        <f>IF(COUNT(D1391:W1391)=0,"",INDEX($D$1:$W$1,MATCH(MIN(D1391:W1391),D1391:W1391,0)))</f>
        <v/>
      </c>
      <c r="AC1391" s="8" t="n">
        <v>1200</v>
      </c>
      <c r="AD1391" s="10" t="n">
        <v>1</v>
      </c>
    </row>
    <row r="1392">
      <c r="A1392" s="7" t="inlineStr">
        <is>
          <t>MAT-27-004</t>
        </is>
      </c>
      <c r="B1392" s="4" t="inlineStr">
        <is>
          <t>Barra de seguridad, en L, 45 cm</t>
        </is>
      </c>
      <c r="C1392" s="7" t="inlineStr">
        <is>
          <t>unidad</t>
        </is>
      </c>
      <c r="D1392" s="8" t="n"/>
      <c r="E1392" s="8" t="n"/>
      <c r="F1392" s="8" t="n"/>
      <c r="G1392" s="8" t="n"/>
      <c r="H1392" s="8" t="n"/>
      <c r="I1392" s="8" t="n"/>
      <c r="J1392" s="8" t="n"/>
      <c r="K1392" s="8" t="n">
        <v>925</v>
      </c>
      <c r="L1392" s="8" t="n"/>
      <c r="M1392" s="8" t="n"/>
      <c r="N1392" s="8" t="n"/>
      <c r="O1392" s="8" t="n"/>
      <c r="P1392" s="8" t="n"/>
      <c r="Q1392" s="8" t="n"/>
      <c r="R1392" s="8" t="n"/>
      <c r="S1392" s="8" t="n"/>
      <c r="T1392" s="8" t="n"/>
      <c r="U1392" s="8" t="n"/>
      <c r="V1392" s="8" t="n"/>
      <c r="W1392" s="8" t="n"/>
      <c r="X1392" s="8">
        <f>IF(COUNT(D1392:W1392)=0,"",MIN(D1392:W1392))</f>
        <v/>
      </c>
      <c r="Y1392" s="8">
        <f>IF(COUNT(D1392:W1392)=0,"",MEDIAN(D1392:W1392))</f>
        <v/>
      </c>
      <c r="Z1392" s="8">
        <f>IF(COUNT(D1392:W1392)=0,"",MAX(D1392:W1392))</f>
        <v/>
      </c>
      <c r="AA1392" s="9">
        <f>IF(OR(X1392="",X1392=0),"",(Z1392-X1392)/X1392)</f>
        <v/>
      </c>
      <c r="AB1392" s="7">
        <f>IF(COUNT(D1392:W1392)=0,"",INDEX($D$1:$W$1,MATCH(MIN(D1392:W1392),D1392:W1392,0)))</f>
        <v/>
      </c>
      <c r="AC1392" s="8" t="n">
        <v>925</v>
      </c>
      <c r="AD1392" s="10" t="n">
        <v>1</v>
      </c>
    </row>
    <row r="1393">
      <c r="A1393" s="7" t="inlineStr">
        <is>
          <t>MAT-27-005</t>
        </is>
      </c>
      <c r="B1393" s="4" t="inlineStr">
        <is>
          <t>Barra de seguridad, en L, 55 cm</t>
        </is>
      </c>
      <c r="C1393" s="7" t="inlineStr">
        <is>
          <t>unidad</t>
        </is>
      </c>
      <c r="D1393" s="8" t="n"/>
      <c r="E1393" s="8" t="n"/>
      <c r="F1393" s="8" t="n"/>
      <c r="G1393" s="8" t="n"/>
      <c r="H1393" s="8" t="n"/>
      <c r="I1393" s="8" t="n"/>
      <c r="J1393" s="8" t="n"/>
      <c r="K1393" s="8" t="n">
        <v>2619</v>
      </c>
      <c r="L1393" s="8" t="n"/>
      <c r="M1393" s="8" t="n"/>
      <c r="N1393" s="8" t="n"/>
      <c r="O1393" s="8" t="n"/>
      <c r="P1393" s="8" t="n"/>
      <c r="Q1393" s="8" t="n"/>
      <c r="R1393" s="8" t="n"/>
      <c r="S1393" s="8" t="n"/>
      <c r="T1393" s="8" t="n"/>
      <c r="U1393" s="8" t="n"/>
      <c r="V1393" s="8" t="n"/>
      <c r="W1393" s="8" t="n"/>
      <c r="X1393" s="8">
        <f>IF(COUNT(D1393:W1393)=0,"",MIN(D1393:W1393))</f>
        <v/>
      </c>
      <c r="Y1393" s="8">
        <f>IF(COUNT(D1393:W1393)=0,"",MEDIAN(D1393:W1393))</f>
        <v/>
      </c>
      <c r="Z1393" s="8">
        <f>IF(COUNT(D1393:W1393)=0,"",MAX(D1393:W1393))</f>
        <v/>
      </c>
      <c r="AA1393" s="9">
        <f>IF(OR(X1393="",X1393=0),"",(Z1393-X1393)/X1393)</f>
        <v/>
      </c>
      <c r="AB1393" s="7">
        <f>IF(COUNT(D1393:W1393)=0,"",INDEX($D$1:$W$1,MATCH(MIN(D1393:W1393),D1393:W1393,0)))</f>
        <v/>
      </c>
      <c r="AC1393" s="8" t="n">
        <v>2619</v>
      </c>
      <c r="AD1393" s="10" t="n">
        <v>1</v>
      </c>
    </row>
    <row r="1394">
      <c r="A1394" s="7" t="inlineStr">
        <is>
          <t>MAT-27-006</t>
        </is>
      </c>
      <c r="B1394" s="4" t="inlineStr">
        <is>
          <t>Barra de seguridad, en L, 75 cm</t>
        </is>
      </c>
      <c r="C1394" s="7" t="inlineStr">
        <is>
          <t>unidad</t>
        </is>
      </c>
      <c r="D1394" s="8" t="n"/>
      <c r="E1394" s="8" t="n"/>
      <c r="F1394" s="8" t="n">
        <v>4786.74</v>
      </c>
      <c r="G1394" s="8" t="n"/>
      <c r="H1394" s="8" t="n"/>
      <c r="I1394" s="8" t="n"/>
      <c r="J1394" s="8" t="n"/>
      <c r="K1394" s="8" t="n">
        <v>6294</v>
      </c>
      <c r="L1394" s="8" t="n"/>
      <c r="M1394" s="8" t="n"/>
      <c r="N1394" s="8" t="n"/>
      <c r="O1394" s="8" t="n"/>
      <c r="P1394" s="8" t="n"/>
      <c r="Q1394" s="8" t="n"/>
      <c r="R1394" s="8" t="n"/>
      <c r="S1394" s="8" t="n"/>
      <c r="T1394" s="8" t="n"/>
      <c r="U1394" s="8" t="n"/>
      <c r="V1394" s="8" t="n"/>
      <c r="W1394" s="8" t="n"/>
      <c r="X1394" s="8">
        <f>IF(COUNT(D1394:W1394)=0,"",MIN(D1394:W1394))</f>
        <v/>
      </c>
      <c r="Y1394" s="8">
        <f>IF(COUNT(D1394:W1394)=0,"",MEDIAN(D1394:W1394))</f>
        <v/>
      </c>
      <c r="Z1394" s="8">
        <f>IF(COUNT(D1394:W1394)=0,"",MAX(D1394:W1394))</f>
        <v/>
      </c>
      <c r="AA1394" s="9">
        <f>IF(OR(X1394="",X1394=0),"",(Z1394-X1394)/X1394)</f>
        <v/>
      </c>
      <c r="AB1394" s="7">
        <f>IF(COUNT(D1394:W1394)=0,"",INDEX($D$1:$W$1,MATCH(MIN(D1394:W1394),D1394:W1394,0)))</f>
        <v/>
      </c>
      <c r="AC1394" s="8" t="n">
        <v>6294</v>
      </c>
      <c r="AD1394" s="10" t="n">
        <v>2</v>
      </c>
    </row>
    <row r="1395">
      <c r="A1395" s="7" t="inlineStr">
        <is>
          <t>MAT-27-007</t>
        </is>
      </c>
      <c r="B1395" s="4" t="inlineStr">
        <is>
          <t>Barra de seguridad, recta</t>
        </is>
      </c>
      <c r="C1395" s="7" t="inlineStr">
        <is>
          <t>unidad</t>
        </is>
      </c>
      <c r="D1395" s="8" t="n">
        <v>3022.13</v>
      </c>
      <c r="E1395" s="8" t="n"/>
      <c r="F1395" s="8" t="n"/>
      <c r="G1395" s="8" t="n"/>
      <c r="H1395" s="8" t="n"/>
      <c r="I1395" s="8" t="n">
        <v>1615</v>
      </c>
      <c r="J1395" s="8" t="n"/>
      <c r="K1395" s="8" t="n"/>
      <c r="L1395" s="8" t="n"/>
      <c r="M1395" s="8" t="n"/>
      <c r="N1395" s="8" t="n"/>
      <c r="O1395" s="8" t="n"/>
      <c r="P1395" s="8" t="n"/>
      <c r="Q1395" s="8" t="n"/>
      <c r="R1395" s="8" t="n"/>
      <c r="S1395" s="8" t="n"/>
      <c r="T1395" s="8" t="n"/>
      <c r="U1395" s="8" t="n"/>
      <c r="V1395" s="8" t="n"/>
      <c r="W1395" s="8" t="n"/>
      <c r="X1395" s="8">
        <f>IF(COUNT(D1395:W1395)=0,"",MIN(D1395:W1395))</f>
        <v/>
      </c>
      <c r="Y1395" s="8">
        <f>IF(COUNT(D1395:W1395)=0,"",MEDIAN(D1395:W1395))</f>
        <v/>
      </c>
      <c r="Z1395" s="8">
        <f>IF(COUNT(D1395:W1395)=0,"",MAX(D1395:W1395))</f>
        <v/>
      </c>
      <c r="AA1395" s="9">
        <f>IF(OR(X1395="",X1395=0),"",(Z1395-X1395)/X1395)</f>
        <v/>
      </c>
      <c r="AB1395" s="7">
        <f>IF(COUNT(D1395:W1395)=0,"",INDEX($D$1:$W$1,MATCH(MIN(D1395:W1395),D1395:W1395,0)))</f>
        <v/>
      </c>
      <c r="AC1395" s="8" t="n">
        <v>1940</v>
      </c>
      <c r="AD1395" s="10" t="n">
        <v>2</v>
      </c>
    </row>
    <row r="1396">
      <c r="A1396" s="7" t="inlineStr">
        <is>
          <t>MAT-27-008</t>
        </is>
      </c>
      <c r="B1396" s="4" t="inlineStr">
        <is>
          <t>Barra de seguridad, recta, 105 cm</t>
        </is>
      </c>
      <c r="C1396" s="7" t="inlineStr">
        <is>
          <t>unidad</t>
        </is>
      </c>
      <c r="D1396" s="8" t="n"/>
      <c r="E1396" s="8" t="n"/>
      <c r="F1396" s="8" t="n"/>
      <c r="G1396" s="8" t="n"/>
      <c r="H1396" s="8" t="n"/>
      <c r="I1396" s="8" t="n"/>
      <c r="J1396" s="8" t="n"/>
      <c r="K1396" s="8" t="n">
        <v>2750</v>
      </c>
      <c r="L1396" s="8" t="n"/>
      <c r="M1396" s="8" t="n"/>
      <c r="N1396" s="8" t="n"/>
      <c r="O1396" s="8" t="n"/>
      <c r="P1396" s="8" t="n"/>
      <c r="Q1396" s="8" t="n"/>
      <c r="R1396" s="8" t="n"/>
      <c r="S1396" s="8" t="n"/>
      <c r="T1396" s="8" t="n"/>
      <c r="U1396" s="8" t="n"/>
      <c r="V1396" s="8" t="n"/>
      <c r="W1396" s="8" t="n"/>
      <c r="X1396" s="8">
        <f>IF(COUNT(D1396:W1396)=0,"",MIN(D1396:W1396))</f>
        <v/>
      </c>
      <c r="Y1396" s="8">
        <f>IF(COUNT(D1396:W1396)=0,"",MEDIAN(D1396:W1396))</f>
        <v/>
      </c>
      <c r="Z1396" s="8">
        <f>IF(COUNT(D1396:W1396)=0,"",MAX(D1396:W1396))</f>
        <v/>
      </c>
      <c r="AA1396" s="9">
        <f>IF(OR(X1396="",X1396=0),"",(Z1396-X1396)/X1396)</f>
        <v/>
      </c>
      <c r="AB1396" s="7">
        <f>IF(COUNT(D1396:W1396)=0,"",INDEX($D$1:$W$1,MATCH(MIN(D1396:W1396),D1396:W1396,0)))</f>
        <v/>
      </c>
      <c r="AC1396" s="8" t="n">
        <v>2750</v>
      </c>
      <c r="AD1396" s="10" t="n">
        <v>1</v>
      </c>
    </row>
    <row r="1397">
      <c r="A1397" s="7" t="inlineStr">
        <is>
          <t>MAT-27-009</t>
        </is>
      </c>
      <c r="B1397" s="4" t="inlineStr">
        <is>
          <t>Barra de seguridad, recta, 120 cm</t>
        </is>
      </c>
      <c r="C1397" s="7" t="inlineStr">
        <is>
          <t>unidad</t>
        </is>
      </c>
      <c r="D1397" s="8" t="n"/>
      <c r="E1397" s="8" t="n"/>
      <c r="F1397" s="8" t="n"/>
      <c r="G1397" s="8" t="n"/>
      <c r="H1397" s="8" t="n"/>
      <c r="I1397" s="8" t="n"/>
      <c r="J1397" s="8" t="n"/>
      <c r="K1397" s="8" t="n">
        <v>3092</v>
      </c>
      <c r="L1397" s="8" t="n"/>
      <c r="M1397" s="8" t="n"/>
      <c r="N1397" s="8" t="n"/>
      <c r="O1397" s="8" t="n"/>
      <c r="P1397" s="8" t="n"/>
      <c r="Q1397" s="8" t="n"/>
      <c r="R1397" s="8" t="n"/>
      <c r="S1397" s="8" t="n"/>
      <c r="T1397" s="8" t="n"/>
      <c r="U1397" s="8" t="n"/>
      <c r="V1397" s="8" t="n"/>
      <c r="W1397" s="8" t="n"/>
      <c r="X1397" s="8">
        <f>IF(COUNT(D1397:W1397)=0,"",MIN(D1397:W1397))</f>
        <v/>
      </c>
      <c r="Y1397" s="8">
        <f>IF(COUNT(D1397:W1397)=0,"",MEDIAN(D1397:W1397))</f>
        <v/>
      </c>
      <c r="Z1397" s="8">
        <f>IF(COUNT(D1397:W1397)=0,"",MAX(D1397:W1397))</f>
        <v/>
      </c>
      <c r="AA1397" s="9">
        <f>IF(OR(X1397="",X1397=0),"",(Z1397-X1397)/X1397)</f>
        <v/>
      </c>
      <c r="AB1397" s="7">
        <f>IF(COUNT(D1397:W1397)=0,"",INDEX($D$1:$W$1,MATCH(MIN(D1397:W1397),D1397:W1397,0)))</f>
        <v/>
      </c>
      <c r="AC1397" s="8" t="n">
        <v>3092</v>
      </c>
      <c r="AD1397" s="10" t="n">
        <v>1</v>
      </c>
    </row>
    <row r="1398">
      <c r="A1398" s="7" t="inlineStr">
        <is>
          <t>MAT-27-010</t>
        </is>
      </c>
      <c r="B1398" s="4" t="inlineStr">
        <is>
          <t>Barra de seguridad, recta, 30 cm</t>
        </is>
      </c>
      <c r="C1398" s="7" t="inlineStr">
        <is>
          <t>unidad</t>
        </is>
      </c>
      <c r="D1398" s="8" t="n">
        <v>3007.09</v>
      </c>
      <c r="E1398" s="8" t="n"/>
      <c r="F1398" s="8" t="n">
        <v>1530</v>
      </c>
      <c r="G1398" s="8" t="n"/>
      <c r="H1398" s="8" t="n"/>
      <c r="I1398" s="8" t="n"/>
      <c r="J1398" s="8" t="n"/>
      <c r="K1398" s="8" t="n">
        <v>1200</v>
      </c>
      <c r="L1398" s="8" t="n"/>
      <c r="M1398" s="8" t="n"/>
      <c r="N1398" s="8" t="n"/>
      <c r="O1398" s="8" t="n"/>
      <c r="P1398" s="8" t="n"/>
      <c r="Q1398" s="8" t="n"/>
      <c r="R1398" s="8" t="n"/>
      <c r="S1398" s="8" t="n"/>
      <c r="T1398" s="8" t="n"/>
      <c r="U1398" s="8" t="n"/>
      <c r="V1398" s="8" t="n"/>
      <c r="W1398" s="8" t="n"/>
      <c r="X1398" s="8">
        <f>IF(COUNT(D1398:W1398)=0,"",MIN(D1398:W1398))</f>
        <v/>
      </c>
      <c r="Y1398" s="8">
        <f>IF(COUNT(D1398:W1398)=0,"",MEDIAN(D1398:W1398))</f>
        <v/>
      </c>
      <c r="Z1398" s="8">
        <f>IF(COUNT(D1398:W1398)=0,"",MAX(D1398:W1398))</f>
        <v/>
      </c>
      <c r="AA1398" s="9">
        <f>IF(OR(X1398="",X1398=0),"",(Z1398-X1398)/X1398)</f>
        <v/>
      </c>
      <c r="AB1398" s="7">
        <f>IF(COUNT(D1398:W1398)=0,"",INDEX($D$1:$W$1,MATCH(MIN(D1398:W1398),D1398:W1398,0)))</f>
        <v/>
      </c>
      <c r="AC1398" s="8" t="n">
        <v>1805.4</v>
      </c>
      <c r="AD1398" s="10" t="n">
        <v>3</v>
      </c>
    </row>
    <row r="1399">
      <c r="A1399" s="7" t="inlineStr">
        <is>
          <t>MAT-27-011</t>
        </is>
      </c>
      <c r="B1399" s="4" t="inlineStr">
        <is>
          <t>Barra de seguridad, recta, 40 cm</t>
        </is>
      </c>
      <c r="C1399" s="7" t="inlineStr">
        <is>
          <t>unidad</t>
        </is>
      </c>
      <c r="D1399" s="8" t="n">
        <v>1176.96</v>
      </c>
      <c r="E1399" s="8" t="n"/>
      <c r="F1399" s="8" t="n"/>
      <c r="G1399" s="8" t="n"/>
      <c r="H1399" s="8" t="n"/>
      <c r="I1399" s="8" t="n"/>
      <c r="J1399" s="8" t="n"/>
      <c r="K1399" s="8" t="n">
        <v>675</v>
      </c>
      <c r="L1399" s="8" t="n"/>
      <c r="M1399" s="8" t="n"/>
      <c r="N1399" s="8" t="n"/>
      <c r="O1399" s="8" t="n"/>
      <c r="P1399" s="8" t="n"/>
      <c r="Q1399" s="8" t="n"/>
      <c r="R1399" s="8" t="n"/>
      <c r="S1399" s="8" t="n"/>
      <c r="T1399" s="8" t="n"/>
      <c r="U1399" s="8" t="n"/>
      <c r="V1399" s="8" t="n"/>
      <c r="W1399" s="8" t="n"/>
      <c r="X1399" s="8">
        <f>IF(COUNT(D1399:W1399)=0,"",MIN(D1399:W1399))</f>
        <v/>
      </c>
      <c r="Y1399" s="8">
        <f>IF(COUNT(D1399:W1399)=0,"",MEDIAN(D1399:W1399))</f>
        <v/>
      </c>
      <c r="Z1399" s="8">
        <f>IF(COUNT(D1399:W1399)=0,"",MAX(D1399:W1399))</f>
        <v/>
      </c>
      <c r="AA1399" s="9">
        <f>IF(OR(X1399="",X1399=0),"",(Z1399-X1399)/X1399)</f>
        <v/>
      </c>
      <c r="AB1399" s="7">
        <f>IF(COUNT(D1399:W1399)=0,"",INDEX($D$1:$W$1,MATCH(MIN(D1399:W1399),D1399:W1399,0)))</f>
        <v/>
      </c>
      <c r="AC1399" s="8" t="n">
        <v>925.98</v>
      </c>
      <c r="AD1399" s="10" t="n">
        <v>2</v>
      </c>
    </row>
    <row r="1400">
      <c r="A1400" s="7" t="inlineStr">
        <is>
          <t>MAT-27-012</t>
        </is>
      </c>
      <c r="B1400" s="4" t="inlineStr">
        <is>
          <t>Barra de seguridad, recta, 45 cm</t>
        </is>
      </c>
      <c r="C1400" s="7" t="inlineStr">
        <is>
          <t>unidad</t>
        </is>
      </c>
      <c r="D1400" s="8" t="n"/>
      <c r="E1400" s="8" t="n"/>
      <c r="F1400" s="8" t="n"/>
      <c r="G1400" s="8" t="n"/>
      <c r="H1400" s="8" t="n"/>
      <c r="I1400" s="8" t="n"/>
      <c r="J1400" s="8" t="n"/>
      <c r="K1400" s="8" t="n">
        <v>1595</v>
      </c>
      <c r="L1400" s="8" t="n"/>
      <c r="M1400" s="8" t="n"/>
      <c r="N1400" s="8" t="n"/>
      <c r="O1400" s="8" t="n"/>
      <c r="P1400" s="8" t="n"/>
      <c r="Q1400" s="8" t="n"/>
      <c r="R1400" s="8" t="n"/>
      <c r="S1400" s="8" t="n"/>
      <c r="T1400" s="8" t="n"/>
      <c r="U1400" s="8" t="n"/>
      <c r="V1400" s="8" t="n"/>
      <c r="W1400" s="8" t="n"/>
      <c r="X1400" s="8">
        <f>IF(COUNT(D1400:W1400)=0,"",MIN(D1400:W1400))</f>
        <v/>
      </c>
      <c r="Y1400" s="8">
        <f>IF(COUNT(D1400:W1400)=0,"",MEDIAN(D1400:W1400))</f>
        <v/>
      </c>
      <c r="Z1400" s="8">
        <f>IF(COUNT(D1400:W1400)=0,"",MAX(D1400:W1400))</f>
        <v/>
      </c>
      <c r="AA1400" s="9">
        <f>IF(OR(X1400="",X1400=0),"",(Z1400-X1400)/X1400)</f>
        <v/>
      </c>
      <c r="AB1400" s="7">
        <f>IF(COUNT(D1400:W1400)=0,"",INDEX($D$1:$W$1,MATCH(MIN(D1400:W1400),D1400:W1400,0)))</f>
        <v/>
      </c>
      <c r="AC1400" s="8" t="n">
        <v>1665</v>
      </c>
      <c r="AD1400" s="10" t="n">
        <v>1</v>
      </c>
    </row>
    <row r="1401">
      <c r="A1401" s="7" t="inlineStr">
        <is>
          <t>MAT-27-013</t>
        </is>
      </c>
      <c r="B1401" s="4" t="inlineStr">
        <is>
          <t>Barra de seguridad, recta, 50 cm</t>
        </is>
      </c>
      <c r="C1401" s="7" t="inlineStr">
        <is>
          <t>unidad</t>
        </is>
      </c>
      <c r="D1401" s="8" t="n">
        <v>1522.47</v>
      </c>
      <c r="E1401" s="8" t="n"/>
      <c r="F1401" s="8" t="n"/>
      <c r="G1401" s="8" t="n"/>
      <c r="H1401" s="8" t="n"/>
      <c r="I1401" s="8" t="n"/>
      <c r="J1401" s="8" t="n"/>
      <c r="K1401" s="8" t="n">
        <v>745</v>
      </c>
      <c r="L1401" s="8" t="n"/>
      <c r="M1401" s="8" t="n"/>
      <c r="N1401" s="8" t="n"/>
      <c r="O1401" s="8" t="n"/>
      <c r="P1401" s="8" t="n"/>
      <c r="Q1401" s="8" t="n"/>
      <c r="R1401" s="8" t="n"/>
      <c r="S1401" s="8" t="n"/>
      <c r="T1401" s="8" t="n"/>
      <c r="U1401" s="8" t="n"/>
      <c r="V1401" s="8" t="n"/>
      <c r="W1401" s="8" t="n"/>
      <c r="X1401" s="8">
        <f>IF(COUNT(D1401:W1401)=0,"",MIN(D1401:W1401))</f>
        <v/>
      </c>
      <c r="Y1401" s="8">
        <f>IF(COUNT(D1401:W1401)=0,"",MEDIAN(D1401:W1401))</f>
        <v/>
      </c>
      <c r="Z1401" s="8">
        <f>IF(COUNT(D1401:W1401)=0,"",MAX(D1401:W1401))</f>
        <v/>
      </c>
      <c r="AA1401" s="9">
        <f>IF(OR(X1401="",X1401=0),"",(Z1401-X1401)/X1401)</f>
        <v/>
      </c>
      <c r="AB1401" s="7">
        <f>IF(COUNT(D1401:W1401)=0,"",INDEX($D$1:$W$1,MATCH(MIN(D1401:W1401),D1401:W1401,0)))</f>
        <v/>
      </c>
      <c r="AC1401" s="8" t="n">
        <v>1195</v>
      </c>
      <c r="AD1401" s="10" t="n">
        <v>2</v>
      </c>
    </row>
    <row r="1402">
      <c r="A1402" s="7" t="inlineStr">
        <is>
          <t>MAT-27-014</t>
        </is>
      </c>
      <c r="B1402" s="4" t="inlineStr">
        <is>
          <t>Barra de seguridad, recta, 60 cm</t>
        </is>
      </c>
      <c r="C1402" s="7" t="inlineStr">
        <is>
          <t>unidad</t>
        </is>
      </c>
      <c r="D1402" s="8" t="n">
        <v>3297.37</v>
      </c>
      <c r="E1402" s="8" t="n"/>
      <c r="F1402" s="8" t="n"/>
      <c r="G1402" s="8" t="n"/>
      <c r="H1402" s="8" t="n"/>
      <c r="I1402" s="8" t="n"/>
      <c r="J1402" s="8" t="n"/>
      <c r="K1402" s="8" t="n">
        <v>1869</v>
      </c>
      <c r="L1402" s="8" t="n"/>
      <c r="M1402" s="8" t="n"/>
      <c r="N1402" s="8" t="n"/>
      <c r="O1402" s="8" t="n"/>
      <c r="P1402" s="8" t="n"/>
      <c r="Q1402" s="8" t="n"/>
      <c r="R1402" s="8" t="n"/>
      <c r="S1402" s="8" t="n"/>
      <c r="T1402" s="8" t="n"/>
      <c r="U1402" s="8" t="n"/>
      <c r="V1402" s="8" t="n"/>
      <c r="W1402" s="8" t="n"/>
      <c r="X1402" s="8">
        <f>IF(COUNT(D1402:W1402)=0,"",MIN(D1402:W1402))</f>
        <v/>
      </c>
      <c r="Y1402" s="8">
        <f>IF(COUNT(D1402:W1402)=0,"",MEDIAN(D1402:W1402))</f>
        <v/>
      </c>
      <c r="Z1402" s="8">
        <f>IF(COUNT(D1402:W1402)=0,"",MAX(D1402:W1402))</f>
        <v/>
      </c>
      <c r="AA1402" s="9">
        <f>IF(OR(X1402="",X1402=0),"",(Z1402-X1402)/X1402)</f>
        <v/>
      </c>
      <c r="AB1402" s="7">
        <f>IF(COUNT(D1402:W1402)=0,"",INDEX($D$1:$W$1,MATCH(MIN(D1402:W1402),D1402:W1402,0)))</f>
        <v/>
      </c>
      <c r="AC1402" s="8" t="n">
        <v>1995</v>
      </c>
      <c r="AD1402" s="10" t="n">
        <v>2</v>
      </c>
    </row>
    <row r="1403">
      <c r="A1403" s="7" t="inlineStr">
        <is>
          <t>MAT-27-015</t>
        </is>
      </c>
      <c r="B1403" s="4" t="inlineStr">
        <is>
          <t>Barra de seguridad, recta, 70 cm</t>
        </is>
      </c>
      <c r="C1403" s="7" t="inlineStr">
        <is>
          <t>unidad</t>
        </is>
      </c>
      <c r="D1403" s="8" t="n">
        <v>3271.81</v>
      </c>
      <c r="E1403" s="8" t="n"/>
      <c r="F1403" s="8" t="n"/>
      <c r="G1403" s="8" t="n"/>
      <c r="H1403" s="8" t="n"/>
      <c r="I1403" s="8" t="n"/>
      <c r="J1403" s="8" t="n"/>
      <c r="K1403" s="8" t="n">
        <v>4695</v>
      </c>
      <c r="L1403" s="8" t="n"/>
      <c r="M1403" s="8" t="n"/>
      <c r="N1403" s="8" t="n"/>
      <c r="O1403" s="8" t="n"/>
      <c r="P1403" s="8" t="n"/>
      <c r="Q1403" s="8" t="n"/>
      <c r="R1403" s="8" t="n"/>
      <c r="S1403" s="8" t="n"/>
      <c r="T1403" s="8" t="n"/>
      <c r="U1403" s="8" t="n"/>
      <c r="V1403" s="8" t="n"/>
      <c r="W1403" s="8" t="n"/>
      <c r="X1403" s="8">
        <f>IF(COUNT(D1403:W1403)=0,"",MIN(D1403:W1403))</f>
        <v/>
      </c>
      <c r="Y1403" s="8">
        <f>IF(COUNT(D1403:W1403)=0,"",MEDIAN(D1403:W1403))</f>
        <v/>
      </c>
      <c r="Z1403" s="8">
        <f>IF(COUNT(D1403:W1403)=0,"",MAX(D1403:W1403))</f>
        <v/>
      </c>
      <c r="AA1403" s="9">
        <f>IF(OR(X1403="",X1403=0),"",(Z1403-X1403)/X1403)</f>
        <v/>
      </c>
      <c r="AB1403" s="7">
        <f>IF(COUNT(D1403:W1403)=0,"",INDEX($D$1:$W$1,MATCH(MIN(D1403:W1403),D1403:W1403,0)))</f>
        <v/>
      </c>
      <c r="AC1403" s="8" t="n">
        <v>3983.41</v>
      </c>
      <c r="AD1403" s="10" t="n">
        <v>2</v>
      </c>
    </row>
    <row r="1404">
      <c r="A1404" s="7" t="inlineStr">
        <is>
          <t>MAT-27-016</t>
        </is>
      </c>
      <c r="B1404" s="4" t="inlineStr">
        <is>
          <t>Barra de seguridad, recta, 75 cm</t>
        </is>
      </c>
      <c r="C1404" s="7" t="inlineStr">
        <is>
          <t>unidad</t>
        </is>
      </c>
      <c r="D1404" s="8" t="n"/>
      <c r="E1404" s="8" t="n"/>
      <c r="F1404" s="8" t="n"/>
      <c r="G1404" s="8" t="n"/>
      <c r="H1404" s="8" t="n"/>
      <c r="I1404" s="8" t="n"/>
      <c r="J1404" s="8" t="n"/>
      <c r="K1404" s="8" t="n">
        <v>2185</v>
      </c>
      <c r="L1404" s="8" t="n"/>
      <c r="M1404" s="8" t="n"/>
      <c r="N1404" s="8" t="n"/>
      <c r="O1404" s="8" t="n"/>
      <c r="P1404" s="8" t="n"/>
      <c r="Q1404" s="8" t="n"/>
      <c r="R1404" s="8" t="n"/>
      <c r="S1404" s="8" t="n"/>
      <c r="T1404" s="8" t="n"/>
      <c r="U1404" s="8" t="n"/>
      <c r="V1404" s="8" t="n"/>
      <c r="W1404" s="8" t="n"/>
      <c r="X1404" s="8">
        <f>IF(COUNT(D1404:W1404)=0,"",MIN(D1404:W1404))</f>
        <v/>
      </c>
      <c r="Y1404" s="8">
        <f>IF(COUNT(D1404:W1404)=0,"",MEDIAN(D1404:W1404))</f>
        <v/>
      </c>
      <c r="Z1404" s="8">
        <f>IF(COUNT(D1404:W1404)=0,"",MAX(D1404:W1404))</f>
        <v/>
      </c>
      <c r="AA1404" s="9">
        <f>IF(OR(X1404="",X1404=0),"",(Z1404-X1404)/X1404)</f>
        <v/>
      </c>
      <c r="AB1404" s="7">
        <f>IF(COUNT(D1404:W1404)=0,"",INDEX($D$1:$W$1,MATCH(MIN(D1404:W1404),D1404:W1404,0)))</f>
        <v/>
      </c>
      <c r="AC1404" s="8" t="n">
        <v>2185</v>
      </c>
      <c r="AD1404" s="10" t="n">
        <v>1</v>
      </c>
    </row>
    <row r="1405">
      <c r="A1405" s="7" t="inlineStr">
        <is>
          <t>MAT-27-017</t>
        </is>
      </c>
      <c r="B1405" s="4" t="inlineStr">
        <is>
          <t>Barra de seguridad, recta, 90 cm</t>
        </is>
      </c>
      <c r="C1405" s="7" t="inlineStr">
        <is>
          <t>unidad</t>
        </is>
      </c>
      <c r="D1405" s="8" t="n">
        <v>6226.47</v>
      </c>
      <c r="E1405" s="8" t="n"/>
      <c r="F1405" s="8" t="n"/>
      <c r="G1405" s="8" t="n"/>
      <c r="H1405" s="8" t="n"/>
      <c r="I1405" s="8" t="n"/>
      <c r="J1405" s="8" t="n"/>
      <c r="K1405" s="8" t="n">
        <v>2395</v>
      </c>
      <c r="L1405" s="8" t="n"/>
      <c r="M1405" s="8" t="n"/>
      <c r="N1405" s="8" t="n"/>
      <c r="O1405" s="8" t="n"/>
      <c r="P1405" s="8" t="n"/>
      <c r="Q1405" s="8" t="n"/>
      <c r="R1405" s="8" t="n"/>
      <c r="S1405" s="8" t="n"/>
      <c r="T1405" s="8" t="n"/>
      <c r="U1405" s="8" t="n"/>
      <c r="V1405" s="8" t="n"/>
      <c r="W1405" s="8" t="n"/>
      <c r="X1405" s="8">
        <f>IF(COUNT(D1405:W1405)=0,"",MIN(D1405:W1405))</f>
        <v/>
      </c>
      <c r="Y1405" s="8">
        <f>IF(COUNT(D1405:W1405)=0,"",MEDIAN(D1405:W1405))</f>
        <v/>
      </c>
      <c r="Z1405" s="8">
        <f>IF(COUNT(D1405:W1405)=0,"",MAX(D1405:W1405))</f>
        <v/>
      </c>
      <c r="AA1405" s="9">
        <f>IF(OR(X1405="",X1405=0),"",(Z1405-X1405)/X1405)</f>
        <v/>
      </c>
      <c r="AB1405" s="7">
        <f>IF(COUNT(D1405:W1405)=0,"",INDEX($D$1:$W$1,MATCH(MIN(D1405:W1405),D1405:W1405,0)))</f>
        <v/>
      </c>
      <c r="AC1405" s="8" t="n">
        <v>2439</v>
      </c>
      <c r="AD1405" s="10" t="n">
        <v>2</v>
      </c>
    </row>
    <row r="1406">
      <c r="A1406" s="7" t="inlineStr">
        <is>
          <t>MAT-27-018</t>
        </is>
      </c>
      <c r="B1406" s="4" t="inlineStr">
        <is>
          <t>Juego de accesorios de baño</t>
        </is>
      </c>
      <c r="C1406" s="7" t="inlineStr">
        <is>
          <t>juego</t>
        </is>
      </c>
      <c r="D1406" s="8" t="n">
        <v>108.38</v>
      </c>
      <c r="E1406" s="8" t="n"/>
      <c r="F1406" s="8" t="n">
        <v>4992.44</v>
      </c>
      <c r="G1406" s="8" t="n"/>
      <c r="H1406" s="8" t="n"/>
      <c r="I1406" s="8" t="n">
        <v>345</v>
      </c>
      <c r="J1406" s="8" t="n"/>
      <c r="K1406" s="8" t="n"/>
      <c r="L1406" s="8" t="n"/>
      <c r="M1406" s="8" t="n"/>
      <c r="N1406" s="8" t="n"/>
      <c r="O1406" s="8" t="n"/>
      <c r="P1406" s="8" t="n"/>
      <c r="Q1406" s="8" t="n"/>
      <c r="R1406" s="8" t="n"/>
      <c r="S1406" s="8" t="n"/>
      <c r="T1406" s="8" t="n"/>
      <c r="U1406" s="8" t="n"/>
      <c r="V1406" s="8" t="n"/>
      <c r="W1406" s="8" t="n"/>
      <c r="X1406" s="8">
        <f>IF(COUNT(D1406:W1406)=0,"",MIN(D1406:W1406))</f>
        <v/>
      </c>
      <c r="Y1406" s="8">
        <f>IF(COUNT(D1406:W1406)=0,"",MEDIAN(D1406:W1406))</f>
        <v/>
      </c>
      <c r="Z1406" s="8">
        <f>IF(COUNT(D1406:W1406)=0,"",MAX(D1406:W1406))</f>
        <v/>
      </c>
      <c r="AA1406" s="9">
        <f>IF(OR(X1406="",X1406=0),"",(Z1406-X1406)/X1406)</f>
        <v/>
      </c>
      <c r="AB1406" s="7">
        <f>IF(COUNT(D1406:W1406)=0,"",INDEX($D$1:$W$1,MATCH(MIN(D1406:W1406),D1406:W1406,0)))</f>
        <v/>
      </c>
      <c r="AC1406" s="8" t="n">
        <v>2327.23</v>
      </c>
      <c r="AD1406" s="10" t="n">
        <v>3</v>
      </c>
    </row>
    <row r="1407">
      <c r="A1407" s="7" t="inlineStr">
        <is>
          <t>MAT-27-019</t>
        </is>
      </c>
      <c r="B1407" s="4" t="inlineStr">
        <is>
          <t>Juego de accesorios de baño, 3 piezas</t>
        </is>
      </c>
      <c r="C1407" s="7" t="inlineStr">
        <is>
          <t>juego</t>
        </is>
      </c>
      <c r="D1407" s="8" t="n">
        <v>1081.92</v>
      </c>
      <c r="E1407" s="8" t="n"/>
      <c r="F1407" s="8" t="n"/>
      <c r="G1407" s="8" t="n"/>
      <c r="H1407" s="8" t="n"/>
      <c r="I1407" s="8" t="n"/>
      <c r="J1407" s="8" t="n"/>
      <c r="K1407" s="8" t="n"/>
      <c r="L1407" s="8" t="n"/>
      <c r="M1407" s="8" t="n"/>
      <c r="N1407" s="8" t="n"/>
      <c r="O1407" s="8" t="n"/>
      <c r="P1407" s="8" t="n"/>
      <c r="Q1407" s="8" t="n"/>
      <c r="R1407" s="8" t="n"/>
      <c r="S1407" s="8" t="n"/>
      <c r="T1407" s="8" t="n"/>
      <c r="U1407" s="8" t="n"/>
      <c r="V1407" s="8" t="n"/>
      <c r="W1407" s="8" t="n"/>
      <c r="X1407" s="8">
        <f>IF(COUNT(D1407:W1407)=0,"",MIN(D1407:W1407))</f>
        <v/>
      </c>
      <c r="Y1407" s="8">
        <f>IF(COUNT(D1407:W1407)=0,"",MEDIAN(D1407:W1407))</f>
        <v/>
      </c>
      <c r="Z1407" s="8">
        <f>IF(COUNT(D1407:W1407)=0,"",MAX(D1407:W1407))</f>
        <v/>
      </c>
      <c r="AA1407" s="9">
        <f>IF(OR(X1407="",X1407=0),"",(Z1407-X1407)/X1407)</f>
        <v/>
      </c>
      <c r="AB1407" s="7">
        <f>IF(COUNT(D1407:W1407)=0,"",INDEX($D$1:$W$1,MATCH(MIN(D1407:W1407),D1407:W1407,0)))</f>
        <v/>
      </c>
      <c r="AC1407" s="8" t="n">
        <v>1673.59</v>
      </c>
      <c r="AD1407" s="10" t="n">
        <v>1</v>
      </c>
    </row>
    <row r="1408">
      <c r="A1408" s="7" t="inlineStr">
        <is>
          <t>MAT-27-020</t>
        </is>
      </c>
      <c r="B1408" s="4" t="inlineStr">
        <is>
          <t>Juego de accesorios de baño, 4 piezas</t>
        </is>
      </c>
      <c r="C1408" s="7" t="inlineStr">
        <is>
          <t>juego</t>
        </is>
      </c>
      <c r="D1408" s="8" t="n">
        <v>1605.2</v>
      </c>
      <c r="E1408" s="8" t="n"/>
      <c r="F1408" s="8" t="n"/>
      <c r="G1408" s="8" t="n"/>
      <c r="H1408" s="8" t="n"/>
      <c r="I1408" s="8" t="n"/>
      <c r="J1408" s="8" t="n"/>
      <c r="K1408" s="8" t="n">
        <v>2790</v>
      </c>
      <c r="L1408" s="8" t="n"/>
      <c r="M1408" s="8" t="n"/>
      <c r="N1408" s="8" t="n"/>
      <c r="O1408" s="8" t="n"/>
      <c r="P1408" s="8" t="n"/>
      <c r="Q1408" s="8" t="n"/>
      <c r="R1408" s="8" t="n"/>
      <c r="S1408" s="8" t="n"/>
      <c r="T1408" s="8" t="n"/>
      <c r="U1408" s="8" t="n"/>
      <c r="V1408" s="8" t="n"/>
      <c r="W1408" s="8" t="n"/>
      <c r="X1408" s="8">
        <f>IF(COUNT(D1408:W1408)=0,"",MIN(D1408:W1408))</f>
        <v/>
      </c>
      <c r="Y1408" s="8">
        <f>IF(COUNT(D1408:W1408)=0,"",MEDIAN(D1408:W1408))</f>
        <v/>
      </c>
      <c r="Z1408" s="8">
        <f>IF(COUNT(D1408:W1408)=0,"",MAX(D1408:W1408))</f>
        <v/>
      </c>
      <c r="AA1408" s="9">
        <f>IF(OR(X1408="",X1408=0),"",(Z1408-X1408)/X1408)</f>
        <v/>
      </c>
      <c r="AB1408" s="7">
        <f>IF(COUNT(D1408:W1408)=0,"",INDEX($D$1:$W$1,MATCH(MIN(D1408:W1408),D1408:W1408,0)))</f>
        <v/>
      </c>
      <c r="AC1408" s="8" t="n">
        <v>2927.39</v>
      </c>
      <c r="AD1408" s="10" t="n">
        <v>2</v>
      </c>
    </row>
    <row r="1409">
      <c r="A1409" s="7" t="inlineStr">
        <is>
          <t>MAT-27-021</t>
        </is>
      </c>
      <c r="B1409" s="4" t="inlineStr">
        <is>
          <t>Juego de accesorios de baño, 5 piezas</t>
        </is>
      </c>
      <c r="C1409" s="7" t="inlineStr">
        <is>
          <t>juego</t>
        </is>
      </c>
      <c r="D1409" s="8" t="n">
        <v>940.91</v>
      </c>
      <c r="E1409" s="8" t="n"/>
      <c r="F1409" s="8" t="n"/>
      <c r="G1409" s="8" t="n">
        <v>1139</v>
      </c>
      <c r="H1409" s="8" t="n"/>
      <c r="I1409" s="8" t="n"/>
      <c r="J1409" s="8" t="n"/>
      <c r="K1409" s="8" t="n">
        <v>394</v>
      </c>
      <c r="L1409" s="8" t="n"/>
      <c r="M1409" s="8" t="n"/>
      <c r="N1409" s="8" t="n"/>
      <c r="O1409" s="8" t="n"/>
      <c r="P1409" s="8" t="n"/>
      <c r="Q1409" s="8" t="n"/>
      <c r="R1409" s="8" t="n"/>
      <c r="S1409" s="8" t="n"/>
      <c r="T1409" s="8" t="n"/>
      <c r="U1409" s="8" t="n"/>
      <c r="V1409" s="8" t="n"/>
      <c r="W1409" s="8" t="n"/>
      <c r="X1409" s="8">
        <f>IF(COUNT(D1409:W1409)=0,"",MIN(D1409:W1409))</f>
        <v/>
      </c>
      <c r="Y1409" s="8">
        <f>IF(COUNT(D1409:W1409)=0,"",MEDIAN(D1409:W1409))</f>
        <v/>
      </c>
      <c r="Z1409" s="8">
        <f>IF(COUNT(D1409:W1409)=0,"",MAX(D1409:W1409))</f>
        <v/>
      </c>
      <c r="AA1409" s="9">
        <f>IF(OR(X1409="",X1409=0),"",(Z1409-X1409)/X1409)</f>
        <v/>
      </c>
      <c r="AB1409" s="7">
        <f>IF(COUNT(D1409:W1409)=0,"",INDEX($D$1:$W$1,MATCH(MIN(D1409:W1409),D1409:W1409,0)))</f>
        <v/>
      </c>
      <c r="AC1409" s="8" t="n">
        <v>1139</v>
      </c>
      <c r="AD1409" s="10" t="n">
        <v>3</v>
      </c>
    </row>
    <row r="1410">
      <c r="A1410" s="7" t="inlineStr">
        <is>
          <t>MAT-27-022</t>
        </is>
      </c>
      <c r="B1410" s="4" t="inlineStr">
        <is>
          <t>Juego de accesorios de baño, 6 piezas</t>
        </is>
      </c>
      <c r="C1410" s="7" t="inlineStr">
        <is>
          <t>juego</t>
        </is>
      </c>
      <c r="D1410" s="8" t="n">
        <v>1342.61</v>
      </c>
      <c r="E1410" s="8" t="n"/>
      <c r="F1410" s="8" t="n"/>
      <c r="G1410" s="8" t="n">
        <v>2306</v>
      </c>
      <c r="H1410" s="8" t="n"/>
      <c r="I1410" s="8" t="n"/>
      <c r="J1410" s="8" t="n"/>
      <c r="K1410" s="8" t="n">
        <v>1545</v>
      </c>
      <c r="L1410" s="8" t="n"/>
      <c r="M1410" s="8" t="n"/>
      <c r="N1410" s="8" t="n"/>
      <c r="O1410" s="8" t="n"/>
      <c r="P1410" s="8" t="n"/>
      <c r="Q1410" s="8" t="n"/>
      <c r="R1410" s="8" t="n"/>
      <c r="S1410" s="8" t="n"/>
      <c r="T1410" s="8" t="n"/>
      <c r="U1410" s="8" t="n"/>
      <c r="V1410" s="8" t="n"/>
      <c r="W1410" s="8" t="n"/>
      <c r="X1410" s="8">
        <f>IF(COUNT(D1410:W1410)=0,"",MIN(D1410:W1410))</f>
        <v/>
      </c>
      <c r="Y1410" s="8">
        <f>IF(COUNT(D1410:W1410)=0,"",MEDIAN(D1410:W1410))</f>
        <v/>
      </c>
      <c r="Z1410" s="8">
        <f>IF(COUNT(D1410:W1410)=0,"",MAX(D1410:W1410))</f>
        <v/>
      </c>
      <c r="AA1410" s="9">
        <f>IF(OR(X1410="",X1410=0),"",(Z1410-X1410)/X1410)</f>
        <v/>
      </c>
      <c r="AB1410" s="7">
        <f>IF(COUNT(D1410:W1410)=0,"",INDEX($D$1:$W$1,MATCH(MIN(D1410:W1410),D1410:W1410,0)))</f>
        <v/>
      </c>
      <c r="AC1410" s="8" t="n">
        <v>3019.72</v>
      </c>
      <c r="AD1410" s="10" t="n">
        <v>3</v>
      </c>
    </row>
    <row r="1411">
      <c r="A1411" s="7" t="inlineStr">
        <is>
          <t>MAT-27-023</t>
        </is>
      </c>
      <c r="B1411" s="4" t="inlineStr">
        <is>
          <t>Secador de manos</t>
        </is>
      </c>
      <c r="C1411" s="7" t="inlineStr">
        <is>
          <t>unidad</t>
        </is>
      </c>
      <c r="D1411" s="8" t="n"/>
      <c r="E1411" s="8" t="n"/>
      <c r="F1411" s="8" t="n"/>
      <c r="G1411" s="8" t="n"/>
      <c r="H1411" s="8" t="n"/>
      <c r="I1411" s="8" t="n"/>
      <c r="J1411" s="8" t="n"/>
      <c r="K1411" s="8" t="n">
        <v>3335</v>
      </c>
      <c r="L1411" s="8" t="n"/>
      <c r="M1411" s="8" t="n"/>
      <c r="N1411" s="8" t="n"/>
      <c r="O1411" s="8" t="n"/>
      <c r="P1411" s="8" t="n"/>
      <c r="Q1411" s="8" t="n"/>
      <c r="R1411" s="8" t="n"/>
      <c r="S1411" s="8" t="n"/>
      <c r="T1411" s="8" t="n"/>
      <c r="U1411" s="8" t="n"/>
      <c r="V1411" s="8" t="n"/>
      <c r="W1411" s="8" t="n"/>
      <c r="X1411" s="8">
        <f>IF(COUNT(D1411:W1411)=0,"",MIN(D1411:W1411))</f>
        <v/>
      </c>
      <c r="Y1411" s="8">
        <f>IF(COUNT(D1411:W1411)=0,"",MEDIAN(D1411:W1411))</f>
        <v/>
      </c>
      <c r="Z1411" s="8">
        <f>IF(COUNT(D1411:W1411)=0,"",MAX(D1411:W1411))</f>
        <v/>
      </c>
      <c r="AA1411" s="9">
        <f>IF(OR(X1411="",X1411=0),"",(Z1411-X1411)/X1411)</f>
        <v/>
      </c>
      <c r="AB1411" s="7">
        <f>IF(COUNT(D1411:W1411)=0,"",INDEX($D$1:$W$1,MATCH(MIN(D1411:W1411),D1411:W1411,0)))</f>
        <v/>
      </c>
      <c r="AC1411" s="8" t="n">
        <v>3467.5</v>
      </c>
      <c r="AD1411" s="10" t="n">
        <v>1</v>
      </c>
    </row>
    <row r="1412">
      <c r="A1412" s="7" t="inlineStr">
        <is>
          <t>MAT-27-024</t>
        </is>
      </c>
      <c r="B1412" s="4" t="inlineStr">
        <is>
          <t>Secador de manos, de botón</t>
        </is>
      </c>
      <c r="C1412" s="7" t="inlineStr">
        <is>
          <t>unidad</t>
        </is>
      </c>
      <c r="D1412" s="8" t="n">
        <v>16368.74</v>
      </c>
      <c r="E1412" s="8" t="n"/>
      <c r="F1412" s="8" t="n"/>
      <c r="G1412" s="8" t="n"/>
      <c r="H1412" s="8" t="n"/>
      <c r="I1412" s="8" t="n"/>
      <c r="J1412" s="8" t="n"/>
      <c r="K1412" s="8" t="n"/>
      <c r="L1412" s="8" t="n"/>
      <c r="M1412" s="8" t="n"/>
      <c r="N1412" s="8" t="n"/>
      <c r="O1412" s="8" t="n"/>
      <c r="P1412" s="8" t="n"/>
      <c r="Q1412" s="8" t="n"/>
      <c r="R1412" s="8" t="n"/>
      <c r="S1412" s="8" t="n"/>
      <c r="T1412" s="8" t="n"/>
      <c r="U1412" s="8" t="n"/>
      <c r="V1412" s="8" t="n"/>
      <c r="W1412" s="8" t="n"/>
      <c r="X1412" s="8">
        <f>IF(COUNT(D1412:W1412)=0,"",MIN(D1412:W1412))</f>
        <v/>
      </c>
      <c r="Y1412" s="8">
        <f>IF(COUNT(D1412:W1412)=0,"",MEDIAN(D1412:W1412))</f>
        <v/>
      </c>
      <c r="Z1412" s="8">
        <f>IF(COUNT(D1412:W1412)=0,"",MAX(D1412:W1412))</f>
        <v/>
      </c>
      <c r="AA1412" s="9">
        <f>IF(OR(X1412="",X1412=0),"",(Z1412-X1412)/X1412)</f>
        <v/>
      </c>
      <c r="AB1412" s="7">
        <f>IF(COUNT(D1412:W1412)=0,"",INDEX($D$1:$W$1,MATCH(MIN(D1412:W1412),D1412:W1412,0)))</f>
        <v/>
      </c>
      <c r="AC1412" s="8" t="n">
        <v>16368.74</v>
      </c>
      <c r="AD1412" s="10" t="n">
        <v>1</v>
      </c>
    </row>
    <row r="1413">
      <c r="A1413" s="7" t="inlineStr">
        <is>
          <t>MAT-27-025</t>
        </is>
      </c>
      <c r="B1413" s="4" t="inlineStr">
        <is>
          <t>Secador de manos, con sensor</t>
        </is>
      </c>
      <c r="C1413" s="7" t="inlineStr">
        <is>
          <t>unidad</t>
        </is>
      </c>
      <c r="D1413" s="8" t="n">
        <v>18022.66</v>
      </c>
      <c r="E1413" s="8" t="n"/>
      <c r="F1413" s="8" t="n"/>
      <c r="G1413" s="8" t="n"/>
      <c r="H1413" s="8" t="n"/>
      <c r="I1413" s="8" t="n">
        <v>16755</v>
      </c>
      <c r="J1413" s="8" t="n"/>
      <c r="K1413" s="8" t="n">
        <v>12495</v>
      </c>
      <c r="L1413" s="8" t="n"/>
      <c r="M1413" s="8" t="n"/>
      <c r="N1413" s="8" t="n"/>
      <c r="O1413" s="8" t="n"/>
      <c r="P1413" s="8" t="n"/>
      <c r="Q1413" s="8" t="n"/>
      <c r="R1413" s="8" t="n"/>
      <c r="S1413" s="8" t="n"/>
      <c r="T1413" s="8" t="n"/>
      <c r="U1413" s="8" t="n"/>
      <c r="V1413" s="8" t="n"/>
      <c r="W1413" s="8" t="n"/>
      <c r="X1413" s="8">
        <f>IF(COUNT(D1413:W1413)=0,"",MIN(D1413:W1413))</f>
        <v/>
      </c>
      <c r="Y1413" s="8">
        <f>IF(COUNT(D1413:W1413)=0,"",MEDIAN(D1413:W1413))</f>
        <v/>
      </c>
      <c r="Z1413" s="8">
        <f>IF(COUNT(D1413:W1413)=0,"",MAX(D1413:W1413))</f>
        <v/>
      </c>
      <c r="AA1413" s="9">
        <f>IF(OR(X1413="",X1413=0),"",(Z1413-X1413)/X1413)</f>
        <v/>
      </c>
      <c r="AB1413" s="7">
        <f>IF(COUNT(D1413:W1413)=0,"",INDEX($D$1:$W$1,MATCH(MIN(D1413:W1413),D1413:W1413,0)))</f>
        <v/>
      </c>
      <c r="AC1413" s="8" t="n">
        <v>16755</v>
      </c>
      <c r="AD1413" s="10" t="n">
        <v>3</v>
      </c>
    </row>
    <row r="1414">
      <c r="A1414" s="7" t="inlineStr">
        <is>
          <t>MAT-27-026</t>
        </is>
      </c>
      <c r="B1414" s="4" t="inlineStr">
        <is>
          <t>Secador de manos, institucional</t>
        </is>
      </c>
      <c r="C1414" s="7" t="inlineStr">
        <is>
          <t>unidad</t>
        </is>
      </c>
      <c r="D1414" s="8" t="n">
        <v>27487.14</v>
      </c>
      <c r="E1414" s="8" t="n"/>
      <c r="F1414" s="8" t="n">
        <v>33447.06</v>
      </c>
      <c r="G1414" s="8" t="n"/>
      <c r="H1414" s="8" t="n"/>
      <c r="I1414" s="8" t="n"/>
      <c r="J1414" s="8" t="n"/>
      <c r="K1414" s="8" t="n"/>
      <c r="L1414" s="8" t="n"/>
      <c r="M1414" s="8" t="n"/>
      <c r="N1414" s="8" t="n"/>
      <c r="O1414" s="8" t="n"/>
      <c r="P1414" s="8" t="n"/>
      <c r="Q1414" s="8" t="n"/>
      <c r="R1414" s="8" t="n"/>
      <c r="S1414" s="8" t="n"/>
      <c r="T1414" s="8" t="n"/>
      <c r="U1414" s="8" t="n"/>
      <c r="V1414" s="8" t="n"/>
      <c r="W1414" s="8" t="n"/>
      <c r="X1414" s="8">
        <f>IF(COUNT(D1414:W1414)=0,"",MIN(D1414:W1414))</f>
        <v/>
      </c>
      <c r="Y1414" s="8">
        <f>IF(COUNT(D1414:W1414)=0,"",MEDIAN(D1414:W1414))</f>
        <v/>
      </c>
      <c r="Z1414" s="8">
        <f>IF(COUNT(D1414:W1414)=0,"",MAX(D1414:W1414))</f>
        <v/>
      </c>
      <c r="AA1414" s="9">
        <f>IF(OR(X1414="",X1414=0),"",(Z1414-X1414)/X1414)</f>
        <v/>
      </c>
      <c r="AB1414" s="7">
        <f>IF(COUNT(D1414:W1414)=0,"",INDEX($D$1:$W$1,MATCH(MIN(D1414:W1414),D1414:W1414,0)))</f>
        <v/>
      </c>
      <c r="AC1414" s="8" t="n">
        <v>33477.34</v>
      </c>
      <c r="AD1414" s="10" t="n">
        <v>2</v>
      </c>
    </row>
    <row r="1415">
      <c r="A1415" s="7" t="inlineStr">
        <is>
          <t>MAT-27-027</t>
        </is>
      </c>
      <c r="B1415" s="4" t="inlineStr">
        <is>
          <t>Secador de manos, institucional, con sensor</t>
        </is>
      </c>
      <c r="C1415" s="7" t="inlineStr">
        <is>
          <t>unidad</t>
        </is>
      </c>
      <c r="D1415" s="8" t="n">
        <v>32765.78</v>
      </c>
      <c r="E1415" s="8" t="n"/>
      <c r="F1415" s="8" t="n"/>
      <c r="G1415" s="8" t="n"/>
      <c r="H1415" s="8" t="n"/>
      <c r="I1415" s="8" t="n"/>
      <c r="J1415" s="8" t="n"/>
      <c r="K1415" s="8" t="n"/>
      <c r="L1415" s="8" t="n"/>
      <c r="M1415" s="8" t="n"/>
      <c r="N1415" s="8" t="n"/>
      <c r="O1415" s="8" t="n"/>
      <c r="P1415" s="8" t="n"/>
      <c r="Q1415" s="8" t="n"/>
      <c r="R1415" s="8" t="n"/>
      <c r="S1415" s="8" t="n"/>
      <c r="T1415" s="8" t="n"/>
      <c r="U1415" s="8" t="n"/>
      <c r="V1415" s="8" t="n"/>
      <c r="W1415" s="8" t="n"/>
      <c r="X1415" s="8">
        <f>IF(COUNT(D1415:W1415)=0,"",MIN(D1415:W1415))</f>
        <v/>
      </c>
      <c r="Y1415" s="8">
        <f>IF(COUNT(D1415:W1415)=0,"",MEDIAN(D1415:W1415))</f>
        <v/>
      </c>
      <c r="Z1415" s="8">
        <f>IF(COUNT(D1415:W1415)=0,"",MAX(D1415:W1415))</f>
        <v/>
      </c>
      <c r="AA1415" s="9">
        <f>IF(OR(X1415="",X1415=0),"",(Z1415-X1415)/X1415)</f>
        <v/>
      </c>
      <c r="AB1415" s="7">
        <f>IF(COUNT(D1415:W1415)=0,"",INDEX($D$1:$W$1,MATCH(MIN(D1415:W1415),D1415:W1415,0)))</f>
        <v/>
      </c>
      <c r="AC1415" s="8" t="n">
        <v>32765.78</v>
      </c>
      <c r="AD1415" s="10" t="n">
        <v>1</v>
      </c>
    </row>
    <row r="1416">
      <c r="A1416" s="7" t="inlineStr">
        <is>
          <t>MAT-27-028</t>
        </is>
      </c>
      <c r="B1416" s="4" t="inlineStr">
        <is>
          <t>Dispensador de jabón</t>
        </is>
      </c>
      <c r="C1416" s="7" t="inlineStr">
        <is>
          <t>unidad</t>
        </is>
      </c>
      <c r="D1416" s="8" t="n"/>
      <c r="E1416" s="8" t="n"/>
      <c r="F1416" s="8" t="n"/>
      <c r="G1416" s="8" t="n"/>
      <c r="H1416" s="8" t="n"/>
      <c r="I1416" s="8" t="n">
        <v>899</v>
      </c>
      <c r="J1416" s="8" t="n"/>
      <c r="K1416" s="8" t="n">
        <v>156</v>
      </c>
      <c r="L1416" s="8" t="n"/>
      <c r="M1416" s="8" t="n"/>
      <c r="N1416" s="8" t="n"/>
      <c r="O1416" s="8" t="n"/>
      <c r="P1416" s="8" t="n"/>
      <c r="Q1416" s="8" t="n"/>
      <c r="R1416" s="8" t="n"/>
      <c r="S1416" s="8" t="n"/>
      <c r="T1416" s="8" t="n"/>
      <c r="U1416" s="8" t="n"/>
      <c r="V1416" s="8" t="n"/>
      <c r="W1416" s="8" t="n"/>
      <c r="X1416" s="8">
        <f>IF(COUNT(D1416:W1416)=0,"",MIN(D1416:W1416))</f>
        <v/>
      </c>
      <c r="Y1416" s="8">
        <f>IF(COUNT(D1416:W1416)=0,"",MEDIAN(D1416:W1416))</f>
        <v/>
      </c>
      <c r="Z1416" s="8">
        <f>IF(COUNT(D1416:W1416)=0,"",MAX(D1416:W1416))</f>
        <v/>
      </c>
      <c r="AA1416" s="9">
        <f>IF(OR(X1416="",X1416=0),"",(Z1416-X1416)/X1416)</f>
        <v/>
      </c>
      <c r="AB1416" s="7">
        <f>IF(COUNT(D1416:W1416)=0,"",INDEX($D$1:$W$1,MATCH(MIN(D1416:W1416),D1416:W1416,0)))</f>
        <v/>
      </c>
      <c r="AC1416" s="8" t="n">
        <v>672</v>
      </c>
      <c r="AD1416" s="10" t="n">
        <v>2</v>
      </c>
    </row>
    <row r="1417">
      <c r="A1417" s="7" t="inlineStr">
        <is>
          <t>MAT-27-029</t>
        </is>
      </c>
      <c r="B1417" s="4" t="inlineStr">
        <is>
          <t>Dispensador de jabón, con sensor</t>
        </is>
      </c>
      <c r="C1417" s="7" t="inlineStr">
        <is>
          <t>unidad</t>
        </is>
      </c>
      <c r="D1417" s="8" t="n"/>
      <c r="E1417" s="8" t="n"/>
      <c r="F1417" s="8" t="n">
        <v>28704.01</v>
      </c>
      <c r="G1417" s="8" t="n"/>
      <c r="H1417" s="8" t="n"/>
      <c r="I1417" s="8" t="n"/>
      <c r="J1417" s="8" t="n"/>
      <c r="K1417" s="8" t="n"/>
      <c r="L1417" s="8" t="n"/>
      <c r="M1417" s="8" t="n"/>
      <c r="N1417" s="8" t="n"/>
      <c r="O1417" s="8" t="n"/>
      <c r="P1417" s="8" t="n"/>
      <c r="Q1417" s="8" t="n"/>
      <c r="R1417" s="8" t="n"/>
      <c r="S1417" s="8" t="n"/>
      <c r="T1417" s="8" t="n"/>
      <c r="U1417" s="8" t="n"/>
      <c r="V1417" s="8" t="n"/>
      <c r="W1417" s="8" t="n"/>
      <c r="X1417" s="8">
        <f>IF(COUNT(D1417:W1417)=0,"",MIN(D1417:W1417))</f>
        <v/>
      </c>
      <c r="Y1417" s="8">
        <f>IF(COUNT(D1417:W1417)=0,"",MEDIAN(D1417:W1417))</f>
        <v/>
      </c>
      <c r="Z1417" s="8">
        <f>IF(COUNT(D1417:W1417)=0,"",MAX(D1417:W1417))</f>
        <v/>
      </c>
      <c r="AA1417" s="9">
        <f>IF(OR(X1417="",X1417=0),"",(Z1417-X1417)/X1417)</f>
        <v/>
      </c>
      <c r="AB1417" s="7">
        <f>IF(COUNT(D1417:W1417)=0,"",INDEX($D$1:$W$1,MATCH(MIN(D1417:W1417),D1417:W1417,0)))</f>
        <v/>
      </c>
      <c r="AC1417" s="8" t="n">
        <v>33870.73</v>
      </c>
      <c r="AD1417" s="10" t="n">
        <v>1</v>
      </c>
    </row>
    <row r="1418">
      <c r="A1418" s="7" t="inlineStr">
        <is>
          <t>MAT-27-030</t>
        </is>
      </c>
      <c r="B1418" s="4" t="inlineStr">
        <is>
          <t>Dispensador de jabón, institucional</t>
        </is>
      </c>
      <c r="C1418" s="7" t="inlineStr">
        <is>
          <t>unidad</t>
        </is>
      </c>
      <c r="D1418" s="8" t="n">
        <v>14903.09</v>
      </c>
      <c r="E1418" s="8" t="n"/>
      <c r="F1418" s="8" t="n"/>
      <c r="G1418" s="8" t="n"/>
      <c r="H1418" s="8" t="n"/>
      <c r="I1418" s="8" t="n"/>
      <c r="J1418" s="8" t="n"/>
      <c r="K1418" s="8" t="n">
        <v>1270</v>
      </c>
      <c r="L1418" s="8" t="n"/>
      <c r="M1418" s="8" t="n"/>
      <c r="N1418" s="8" t="n"/>
      <c r="O1418" s="8" t="n"/>
      <c r="P1418" s="8" t="n"/>
      <c r="Q1418" s="8" t="n"/>
      <c r="R1418" s="8" t="n"/>
      <c r="S1418" s="8" t="n"/>
      <c r="T1418" s="8" t="n"/>
      <c r="U1418" s="8" t="n"/>
      <c r="V1418" s="8" t="n"/>
      <c r="W1418" s="8" t="n"/>
      <c r="X1418" s="8">
        <f>IF(COUNT(D1418:W1418)=0,"",MIN(D1418:W1418))</f>
        <v/>
      </c>
      <c r="Y1418" s="8">
        <f>IF(COUNT(D1418:W1418)=0,"",MEDIAN(D1418:W1418))</f>
        <v/>
      </c>
      <c r="Z1418" s="8">
        <f>IF(COUNT(D1418:W1418)=0,"",MAX(D1418:W1418))</f>
        <v/>
      </c>
      <c r="AA1418" s="9">
        <f>IF(OR(X1418="",X1418=0),"",(Z1418-X1418)/X1418)</f>
        <v/>
      </c>
      <c r="AB1418" s="7">
        <f>IF(COUNT(D1418:W1418)=0,"",INDEX($D$1:$W$1,MATCH(MIN(D1418:W1418),D1418:W1418,0)))</f>
        <v/>
      </c>
      <c r="AC1418" s="8" t="n">
        <v>3782.5</v>
      </c>
      <c r="AD1418" s="10" t="n">
        <v>2</v>
      </c>
    </row>
    <row r="1419">
      <c r="A1419" s="7" t="inlineStr">
        <is>
          <t>MAT-27-031</t>
        </is>
      </c>
      <c r="B1419" s="4" t="inlineStr">
        <is>
          <t>Dispensador de papel, de papel higiénico</t>
        </is>
      </c>
      <c r="C1419" s="7" t="inlineStr">
        <is>
          <t>unidad</t>
        </is>
      </c>
      <c r="D1419" s="8" t="n"/>
      <c r="E1419" s="8" t="n"/>
      <c r="F1419" s="8" t="n"/>
      <c r="G1419" s="8" t="n"/>
      <c r="H1419" s="8" t="n"/>
      <c r="I1419" s="8" t="n"/>
      <c r="J1419" s="8" t="n"/>
      <c r="K1419" s="8" t="n">
        <v>485</v>
      </c>
      <c r="L1419" s="8" t="n"/>
      <c r="M1419" s="8" t="n"/>
      <c r="N1419" s="8" t="n"/>
      <c r="O1419" s="8" t="n"/>
      <c r="P1419" s="8" t="n"/>
      <c r="Q1419" s="8" t="n"/>
      <c r="R1419" s="8" t="n"/>
      <c r="S1419" s="8" t="n"/>
      <c r="T1419" s="8" t="n"/>
      <c r="U1419" s="8" t="n"/>
      <c r="V1419" s="8" t="n"/>
      <c r="W1419" s="8" t="n"/>
      <c r="X1419" s="8">
        <f>IF(COUNT(D1419:W1419)=0,"",MIN(D1419:W1419))</f>
        <v/>
      </c>
      <c r="Y1419" s="8">
        <f>IF(COUNT(D1419:W1419)=0,"",MEDIAN(D1419:W1419))</f>
        <v/>
      </c>
      <c r="Z1419" s="8">
        <f>IF(COUNT(D1419:W1419)=0,"",MAX(D1419:W1419))</f>
        <v/>
      </c>
      <c r="AA1419" s="9">
        <f>IF(OR(X1419="",X1419=0),"",(Z1419-X1419)/X1419)</f>
        <v/>
      </c>
      <c r="AB1419" s="7">
        <f>IF(COUNT(D1419:W1419)=0,"",INDEX($D$1:$W$1,MATCH(MIN(D1419:W1419),D1419:W1419,0)))</f>
        <v/>
      </c>
      <c r="AC1419" s="8" t="n">
        <v>587.5</v>
      </c>
      <c r="AD1419" s="10" t="n">
        <v>1</v>
      </c>
    </row>
    <row r="1420">
      <c r="A1420" s="7" t="inlineStr">
        <is>
          <t>MAT-27-032</t>
        </is>
      </c>
      <c r="B1420" s="4" t="inlineStr">
        <is>
          <t>Dispensador de papel, de toalla</t>
        </is>
      </c>
      <c r="C1420" s="7" t="inlineStr">
        <is>
          <t>unidad</t>
        </is>
      </c>
      <c r="D1420" s="8" t="n"/>
      <c r="E1420" s="8" t="n"/>
      <c r="F1420" s="8" t="n"/>
      <c r="G1420" s="8" t="n"/>
      <c r="H1420" s="8" t="n"/>
      <c r="I1420" s="8" t="n"/>
      <c r="J1420" s="8" t="n"/>
      <c r="K1420" s="8" t="n">
        <v>274</v>
      </c>
      <c r="L1420" s="8" t="n"/>
      <c r="M1420" s="8" t="n"/>
      <c r="N1420" s="8" t="n"/>
      <c r="O1420" s="8" t="n"/>
      <c r="P1420" s="8" t="n"/>
      <c r="Q1420" s="8" t="n"/>
      <c r="R1420" s="8" t="n"/>
      <c r="S1420" s="8" t="n"/>
      <c r="T1420" s="8" t="n"/>
      <c r="U1420" s="8" t="n"/>
      <c r="V1420" s="8" t="n"/>
      <c r="W1420" s="8" t="n"/>
      <c r="X1420" s="8">
        <f>IF(COUNT(D1420:W1420)=0,"",MIN(D1420:W1420))</f>
        <v/>
      </c>
      <c r="Y1420" s="8">
        <f>IF(COUNT(D1420:W1420)=0,"",MEDIAN(D1420:W1420))</f>
        <v/>
      </c>
      <c r="Z1420" s="8">
        <f>IF(COUNT(D1420:W1420)=0,"",MAX(D1420:W1420))</f>
        <v/>
      </c>
      <c r="AA1420" s="9">
        <f>IF(OR(X1420="",X1420=0),"",(Z1420-X1420)/X1420)</f>
        <v/>
      </c>
      <c r="AB1420" s="7">
        <f>IF(COUNT(D1420:W1420)=0,"",INDEX($D$1:$W$1,MATCH(MIN(D1420:W1420),D1420:W1420,0)))</f>
        <v/>
      </c>
      <c r="AC1420" s="8" t="n">
        <v>1935</v>
      </c>
      <c r="AD1420" s="10" t="n">
        <v>1</v>
      </c>
    </row>
    <row r="1421">
      <c r="A1421" s="7" t="inlineStr">
        <is>
          <t>MAT-27-033</t>
        </is>
      </c>
      <c r="B1421" s="4" t="inlineStr">
        <is>
          <t>Dispensador de papel, institucional, de papel higiénico</t>
        </is>
      </c>
      <c r="C1421" s="7" t="inlineStr">
        <is>
          <t>unidad</t>
        </is>
      </c>
      <c r="D1421" s="8" t="n"/>
      <c r="E1421" s="8" t="n"/>
      <c r="F1421" s="8" t="n"/>
      <c r="G1421" s="8" t="n"/>
      <c r="H1421" s="8" t="n"/>
      <c r="I1421" s="8" t="n"/>
      <c r="J1421" s="8" t="n"/>
      <c r="K1421" s="8" t="n">
        <v>1105</v>
      </c>
      <c r="L1421" s="8" t="n"/>
      <c r="M1421" s="8" t="n"/>
      <c r="N1421" s="8" t="n"/>
      <c r="O1421" s="8" t="n"/>
      <c r="P1421" s="8" t="n"/>
      <c r="Q1421" s="8" t="n"/>
      <c r="R1421" s="8" t="n"/>
      <c r="S1421" s="8" t="n"/>
      <c r="T1421" s="8" t="n"/>
      <c r="U1421" s="8" t="n"/>
      <c r="V1421" s="8" t="n"/>
      <c r="W1421" s="8" t="n"/>
      <c r="X1421" s="8">
        <f>IF(COUNT(D1421:W1421)=0,"",MIN(D1421:W1421))</f>
        <v/>
      </c>
      <c r="Y1421" s="8">
        <f>IF(COUNT(D1421:W1421)=0,"",MEDIAN(D1421:W1421))</f>
        <v/>
      </c>
      <c r="Z1421" s="8">
        <f>IF(COUNT(D1421:W1421)=0,"",MAX(D1421:W1421))</f>
        <v/>
      </c>
      <c r="AA1421" s="9">
        <f>IF(OR(X1421="",X1421=0),"",(Z1421-X1421)/X1421)</f>
        <v/>
      </c>
      <c r="AB1421" s="7">
        <f>IF(COUNT(D1421:W1421)=0,"",INDEX($D$1:$W$1,MATCH(MIN(D1421:W1421),D1421:W1421,0)))</f>
        <v/>
      </c>
      <c r="AC1421" s="8" t="n">
        <v>2870</v>
      </c>
      <c r="AD1421" s="10" t="n">
        <v>1</v>
      </c>
    </row>
    <row r="1422">
      <c r="A1422" s="7" t="inlineStr">
        <is>
          <t>MAT-27-034</t>
        </is>
      </c>
      <c r="B1422" s="4" t="inlineStr">
        <is>
          <t>Dispensador de papel, institucional, de toalla</t>
        </is>
      </c>
      <c r="C1422" s="7" t="inlineStr">
        <is>
          <t>unidad</t>
        </is>
      </c>
      <c r="D1422" s="8" t="n"/>
      <c r="E1422" s="8" t="n"/>
      <c r="F1422" s="8" t="n"/>
      <c r="G1422" s="8" t="n"/>
      <c r="H1422" s="8" t="n"/>
      <c r="I1422" s="8" t="n"/>
      <c r="J1422" s="8" t="n"/>
      <c r="K1422" s="8" t="n">
        <v>2515</v>
      </c>
      <c r="L1422" s="8" t="n"/>
      <c r="M1422" s="8" t="n"/>
      <c r="N1422" s="8" t="n"/>
      <c r="O1422" s="8" t="n"/>
      <c r="P1422" s="8" t="n"/>
      <c r="Q1422" s="8" t="n"/>
      <c r="R1422" s="8" t="n"/>
      <c r="S1422" s="8" t="n"/>
      <c r="T1422" s="8" t="n"/>
      <c r="U1422" s="8" t="n"/>
      <c r="V1422" s="8" t="n"/>
      <c r="W1422" s="8" t="n"/>
      <c r="X1422" s="8">
        <f>IF(COUNT(D1422:W1422)=0,"",MIN(D1422:W1422))</f>
        <v/>
      </c>
      <c r="Y1422" s="8">
        <f>IF(COUNT(D1422:W1422)=0,"",MEDIAN(D1422:W1422))</f>
        <v/>
      </c>
      <c r="Z1422" s="8">
        <f>IF(COUNT(D1422:W1422)=0,"",MAX(D1422:W1422))</f>
        <v/>
      </c>
      <c r="AA1422" s="9">
        <f>IF(OR(X1422="",X1422=0),"",(Z1422-X1422)/X1422)</f>
        <v/>
      </c>
      <c r="AB1422" s="7">
        <f>IF(COUNT(D1422:W1422)=0,"",INDEX($D$1:$W$1,MATCH(MIN(D1422:W1422),D1422:W1422,0)))</f>
        <v/>
      </c>
      <c r="AC1422" s="8" t="n">
        <v>3245</v>
      </c>
      <c r="AD1422" s="10" t="n">
        <v>1</v>
      </c>
    </row>
    <row r="1423">
      <c r="A1423" s="7" t="inlineStr">
        <is>
          <t>MAT-27-035</t>
        </is>
      </c>
      <c r="B1423" s="4" t="inlineStr">
        <is>
          <t>Cambiador de bebés de pared</t>
        </is>
      </c>
      <c r="C1423" s="7" t="inlineStr">
        <is>
          <t>unidad</t>
        </is>
      </c>
      <c r="D1423" s="8" t="n"/>
      <c r="E1423" s="8" t="n"/>
      <c r="F1423" s="8" t="n"/>
      <c r="G1423" s="8" t="n"/>
      <c r="H1423" s="8" t="n"/>
      <c r="I1423" s="8" t="n"/>
      <c r="J1423" s="8" t="n"/>
      <c r="K1423" s="8" t="n">
        <v>8705</v>
      </c>
      <c r="L1423" s="8" t="n"/>
      <c r="M1423" s="8" t="n"/>
      <c r="N1423" s="8" t="n"/>
      <c r="O1423" s="8" t="n"/>
      <c r="P1423" s="8" t="n"/>
      <c r="Q1423" s="8" t="n"/>
      <c r="R1423" s="8" t="n"/>
      <c r="S1423" s="8" t="n"/>
      <c r="T1423" s="8" t="n"/>
      <c r="U1423" s="8" t="n"/>
      <c r="V1423" s="8" t="n"/>
      <c r="W1423" s="8" t="n"/>
      <c r="X1423" s="8">
        <f>IF(COUNT(D1423:W1423)=0,"",MIN(D1423:W1423))</f>
        <v/>
      </c>
      <c r="Y1423" s="8">
        <f>IF(COUNT(D1423:W1423)=0,"",MEDIAN(D1423:W1423))</f>
        <v/>
      </c>
      <c r="Z1423" s="8">
        <f>IF(COUNT(D1423:W1423)=0,"",MAX(D1423:W1423))</f>
        <v/>
      </c>
      <c r="AA1423" s="9">
        <f>IF(OR(X1423="",X1423=0),"",(Z1423-X1423)/X1423)</f>
        <v/>
      </c>
      <c r="AB1423" s="7">
        <f>IF(COUNT(D1423:W1423)=0,"",INDEX($D$1:$W$1,MATCH(MIN(D1423:W1423),D1423:W1423,0)))</f>
        <v/>
      </c>
      <c r="AC1423" s="8" t="n">
        <v>8705</v>
      </c>
      <c r="AD1423" s="10" t="n">
        <v>1</v>
      </c>
    </row>
    <row r="1424">
      <c r="A1424" s="7" t="inlineStr">
        <is>
          <t>MAT-28-001</t>
        </is>
      </c>
      <c r="B1424" s="4" t="inlineStr">
        <is>
          <t>Kit de alarma</t>
        </is>
      </c>
      <c r="C1424" s="7" t="inlineStr">
        <is>
          <t>juego</t>
        </is>
      </c>
      <c r="D1424" s="8" t="n">
        <v>7107.67</v>
      </c>
      <c r="E1424" s="8" t="n"/>
      <c r="F1424" s="8" t="n"/>
      <c r="G1424" s="8" t="n"/>
      <c r="H1424" s="8" t="n"/>
      <c r="I1424" s="8" t="n"/>
      <c r="J1424" s="8" t="n"/>
      <c r="K1424" s="8" t="n"/>
      <c r="L1424" s="8" t="n"/>
      <c r="M1424" s="8" t="n"/>
      <c r="N1424" s="8" t="n"/>
      <c r="O1424" s="8" t="n"/>
      <c r="P1424" s="8" t="n"/>
      <c r="Q1424" s="8" t="n"/>
      <c r="R1424" s="8" t="n"/>
      <c r="S1424" s="8" t="n"/>
      <c r="T1424" s="8" t="n"/>
      <c r="U1424" s="8" t="n"/>
      <c r="V1424" s="8" t="n"/>
      <c r="W1424" s="8" t="n"/>
      <c r="X1424" s="8">
        <f>IF(COUNT(D1424:W1424)=0,"",MIN(D1424:W1424))</f>
        <v/>
      </c>
      <c r="Y1424" s="8">
        <f>IF(COUNT(D1424:W1424)=0,"",MEDIAN(D1424:W1424))</f>
        <v/>
      </c>
      <c r="Z1424" s="8">
        <f>IF(COUNT(D1424:W1424)=0,"",MAX(D1424:W1424))</f>
        <v/>
      </c>
      <c r="AA1424" s="9">
        <f>IF(OR(X1424="",X1424=0),"",(Z1424-X1424)/X1424)</f>
        <v/>
      </c>
      <c r="AB1424" s="7">
        <f>IF(COUNT(D1424:W1424)=0,"",INDEX($D$1:$W$1,MATCH(MIN(D1424:W1424),D1424:W1424,0)))</f>
        <v/>
      </c>
      <c r="AC1424" s="8" t="n">
        <v>7107.67</v>
      </c>
      <c r="AD1424" s="10" t="n">
        <v>1</v>
      </c>
    </row>
    <row r="1425">
      <c r="A1425" s="7" t="inlineStr">
        <is>
          <t>MAT-28-002</t>
        </is>
      </c>
      <c r="B1425" s="4" t="inlineStr">
        <is>
          <t>Panel de alarma</t>
        </is>
      </c>
      <c r="C1425" s="7" t="inlineStr">
        <is>
          <t>unidad</t>
        </is>
      </c>
      <c r="D1425" s="8" t="n">
        <v>3536.16</v>
      </c>
      <c r="E1425" s="8" t="n"/>
      <c r="F1425" s="8" t="n"/>
      <c r="G1425" s="8" t="n"/>
      <c r="H1425" s="8" t="n"/>
      <c r="I1425" s="8" t="n"/>
      <c r="J1425" s="8" t="n"/>
      <c r="K1425" s="8" t="n"/>
      <c r="L1425" s="8" t="n"/>
      <c r="M1425" s="8" t="n"/>
      <c r="N1425" s="8" t="n"/>
      <c r="O1425" s="8" t="n"/>
      <c r="P1425" s="8" t="n"/>
      <c r="Q1425" s="8" t="n"/>
      <c r="R1425" s="8" t="n"/>
      <c r="S1425" s="8" t="n"/>
      <c r="T1425" s="8" t="n"/>
      <c r="U1425" s="8" t="n"/>
      <c r="V1425" s="8" t="n"/>
      <c r="W1425" s="8" t="n"/>
      <c r="X1425" s="8">
        <f>IF(COUNT(D1425:W1425)=0,"",MIN(D1425:W1425))</f>
        <v/>
      </c>
      <c r="Y1425" s="8">
        <f>IF(COUNT(D1425:W1425)=0,"",MEDIAN(D1425:W1425))</f>
        <v/>
      </c>
      <c r="Z1425" s="8">
        <f>IF(COUNT(D1425:W1425)=0,"",MAX(D1425:W1425))</f>
        <v/>
      </c>
      <c r="AA1425" s="9">
        <f>IF(OR(X1425="",X1425=0),"",(Z1425-X1425)/X1425)</f>
        <v/>
      </c>
      <c r="AB1425" s="7">
        <f>IF(COUNT(D1425:W1425)=0,"",INDEX($D$1:$W$1,MATCH(MIN(D1425:W1425),D1425:W1425,0)))</f>
        <v/>
      </c>
      <c r="AC1425" s="8" t="n">
        <v>15771.4</v>
      </c>
      <c r="AD1425" s="10" t="n">
        <v>1</v>
      </c>
    </row>
    <row r="1426">
      <c r="A1426" s="7" t="inlineStr">
        <is>
          <t>MAT-28-003</t>
        </is>
      </c>
      <c r="B1426" s="4" t="inlineStr">
        <is>
          <t>Panel de alarma 28 zonas</t>
        </is>
      </c>
      <c r="C1426" s="7" t="inlineStr">
        <is>
          <t>unidad</t>
        </is>
      </c>
      <c r="D1426" s="8" t="n">
        <v>7194.58</v>
      </c>
      <c r="E1426" s="8" t="n"/>
      <c r="F1426" s="8" t="n"/>
      <c r="G1426" s="8" t="n"/>
      <c r="H1426" s="8" t="n"/>
      <c r="I1426" s="8" t="n"/>
      <c r="J1426" s="8" t="n"/>
      <c r="K1426" s="8" t="n"/>
      <c r="L1426" s="8" t="n"/>
      <c r="M1426" s="8" t="n"/>
      <c r="N1426" s="8" t="n"/>
      <c r="O1426" s="8" t="n"/>
      <c r="P1426" s="8" t="n"/>
      <c r="Q1426" s="8" t="n"/>
      <c r="R1426" s="8" t="n"/>
      <c r="S1426" s="8" t="n"/>
      <c r="T1426" s="8" t="n"/>
      <c r="U1426" s="8" t="n"/>
      <c r="V1426" s="8" t="n"/>
      <c r="W1426" s="8" t="n"/>
      <c r="X1426" s="8">
        <f>IF(COUNT(D1426:W1426)=0,"",MIN(D1426:W1426))</f>
        <v/>
      </c>
      <c r="Y1426" s="8">
        <f>IF(COUNT(D1426:W1426)=0,"",MEDIAN(D1426:W1426))</f>
        <v/>
      </c>
      <c r="Z1426" s="8">
        <f>IF(COUNT(D1426:W1426)=0,"",MAX(D1426:W1426))</f>
        <v/>
      </c>
      <c r="AA1426" s="9">
        <f>IF(OR(X1426="",X1426=0),"",(Z1426-X1426)/X1426)</f>
        <v/>
      </c>
      <c r="AB1426" s="7">
        <f>IF(COUNT(D1426:W1426)=0,"",INDEX($D$1:$W$1,MATCH(MIN(D1426:W1426),D1426:W1426,0)))</f>
        <v/>
      </c>
      <c r="AC1426" s="8" t="n">
        <v>7194.58</v>
      </c>
      <c r="AD1426" s="10" t="n">
        <v>1</v>
      </c>
    </row>
    <row r="1427">
      <c r="A1427" s="7" t="inlineStr">
        <is>
          <t>MAT-28-004</t>
        </is>
      </c>
      <c r="B1427" s="4" t="inlineStr">
        <is>
          <t>Panel de alarma 320 zonas</t>
        </is>
      </c>
      <c r="C1427" s="7" t="inlineStr">
        <is>
          <t>unidad</t>
        </is>
      </c>
      <c r="D1427" s="8" t="n">
        <v>13889.31</v>
      </c>
      <c r="E1427" s="8" t="n"/>
      <c r="F1427" s="8" t="n"/>
      <c r="G1427" s="8" t="n"/>
      <c r="H1427" s="8" t="n"/>
      <c r="I1427" s="8" t="n"/>
      <c r="J1427" s="8" t="n"/>
      <c r="K1427" s="8" t="n"/>
      <c r="L1427" s="8" t="n"/>
      <c r="M1427" s="8" t="n"/>
      <c r="N1427" s="8" t="n"/>
      <c r="O1427" s="8" t="n"/>
      <c r="P1427" s="8" t="n"/>
      <c r="Q1427" s="8" t="n"/>
      <c r="R1427" s="8" t="n"/>
      <c r="S1427" s="8" t="n"/>
      <c r="T1427" s="8" t="n"/>
      <c r="U1427" s="8" t="n"/>
      <c r="V1427" s="8" t="n"/>
      <c r="W1427" s="8" t="n"/>
      <c r="X1427" s="8">
        <f>IF(COUNT(D1427:W1427)=0,"",MIN(D1427:W1427))</f>
        <v/>
      </c>
      <c r="Y1427" s="8">
        <f>IF(COUNT(D1427:W1427)=0,"",MEDIAN(D1427:W1427))</f>
        <v/>
      </c>
      <c r="Z1427" s="8">
        <f>IF(COUNT(D1427:W1427)=0,"",MAX(D1427:W1427))</f>
        <v/>
      </c>
      <c r="AA1427" s="9">
        <f>IF(OR(X1427="",X1427=0),"",(Z1427-X1427)/X1427)</f>
        <v/>
      </c>
      <c r="AB1427" s="7">
        <f>IF(COUNT(D1427:W1427)=0,"",INDEX($D$1:$W$1,MATCH(MIN(D1427:W1427),D1427:W1427,0)))</f>
        <v/>
      </c>
      <c r="AC1427" s="8" t="n">
        <v>16552.7</v>
      </c>
      <c r="AD1427" s="10" t="n">
        <v>1</v>
      </c>
    </row>
    <row r="1428">
      <c r="A1428" s="7" t="inlineStr">
        <is>
          <t>MAT-28-005</t>
        </is>
      </c>
      <c r="B1428" s="4" t="inlineStr">
        <is>
          <t>Panel de alarma 4 zonas</t>
        </is>
      </c>
      <c r="C1428" s="7" t="inlineStr">
        <is>
          <t>unidad</t>
        </is>
      </c>
      <c r="D1428" s="8" t="n">
        <v>18682.71</v>
      </c>
      <c r="E1428" s="8" t="n"/>
      <c r="F1428" s="8" t="n"/>
      <c r="G1428" s="8" t="n"/>
      <c r="H1428" s="8" t="n"/>
      <c r="I1428" s="8" t="n"/>
      <c r="J1428" s="8" t="n"/>
      <c r="K1428" s="8" t="n"/>
      <c r="L1428" s="8" t="n"/>
      <c r="M1428" s="8" t="n"/>
      <c r="N1428" s="8" t="n"/>
      <c r="O1428" s="8" t="n"/>
      <c r="P1428" s="8" t="n"/>
      <c r="Q1428" s="8" t="n"/>
      <c r="R1428" s="8" t="n"/>
      <c r="S1428" s="8" t="n"/>
      <c r="T1428" s="8" t="n"/>
      <c r="U1428" s="8" t="n"/>
      <c r="V1428" s="8" t="n"/>
      <c r="W1428" s="8" t="n"/>
      <c r="X1428" s="8">
        <f>IF(COUNT(D1428:W1428)=0,"",MIN(D1428:W1428))</f>
        <v/>
      </c>
      <c r="Y1428" s="8">
        <f>IF(COUNT(D1428:W1428)=0,"",MEDIAN(D1428:W1428))</f>
        <v/>
      </c>
      <c r="Z1428" s="8">
        <f>IF(COUNT(D1428:W1428)=0,"",MAX(D1428:W1428))</f>
        <v/>
      </c>
      <c r="AA1428" s="9">
        <f>IF(OR(X1428="",X1428=0),"",(Z1428-X1428)/X1428)</f>
        <v/>
      </c>
      <c r="AB1428" s="7">
        <f>IF(COUNT(D1428:W1428)=0,"",INDEX($D$1:$W$1,MATCH(MIN(D1428:W1428),D1428:W1428,0)))</f>
        <v/>
      </c>
      <c r="AC1428" s="8" t="n">
        <v>18682.71</v>
      </c>
      <c r="AD1428" s="10" t="n">
        <v>1</v>
      </c>
    </row>
    <row r="1429">
      <c r="A1429" s="7" t="inlineStr">
        <is>
          <t>MAT-28-006</t>
        </is>
      </c>
      <c r="B1429" s="4" t="inlineStr">
        <is>
          <t>Panel de alarma 48 zonas</t>
        </is>
      </c>
      <c r="C1429" s="7" t="inlineStr">
        <is>
          <t>unidad</t>
        </is>
      </c>
      <c r="D1429" s="8" t="n">
        <v>8277.66</v>
      </c>
      <c r="E1429" s="8" t="n"/>
      <c r="F1429" s="8" t="n"/>
      <c r="G1429" s="8" t="n"/>
      <c r="H1429" s="8" t="n"/>
      <c r="I1429" s="8" t="n"/>
      <c r="J1429" s="8" t="n"/>
      <c r="K1429" s="8" t="n"/>
      <c r="L1429" s="8" t="n"/>
      <c r="M1429" s="8" t="n"/>
      <c r="N1429" s="8" t="n"/>
      <c r="O1429" s="8" t="n"/>
      <c r="P1429" s="8" t="n"/>
      <c r="Q1429" s="8" t="n"/>
      <c r="R1429" s="8" t="n"/>
      <c r="S1429" s="8" t="n"/>
      <c r="T1429" s="8" t="n"/>
      <c r="U1429" s="8" t="n"/>
      <c r="V1429" s="8" t="n"/>
      <c r="W1429" s="8" t="n"/>
      <c r="X1429" s="8">
        <f>IF(COUNT(D1429:W1429)=0,"",MIN(D1429:W1429))</f>
        <v/>
      </c>
      <c r="Y1429" s="8">
        <f>IF(COUNT(D1429:W1429)=0,"",MEDIAN(D1429:W1429))</f>
        <v/>
      </c>
      <c r="Z1429" s="8">
        <f>IF(COUNT(D1429:W1429)=0,"",MAX(D1429:W1429))</f>
        <v/>
      </c>
      <c r="AA1429" s="9">
        <f>IF(OR(X1429="",X1429=0),"",(Z1429-X1429)/X1429)</f>
        <v/>
      </c>
      <c r="AB1429" s="7">
        <f>IF(COUNT(D1429:W1429)=0,"",INDEX($D$1:$W$1,MATCH(MIN(D1429:W1429),D1429:W1429,0)))</f>
        <v/>
      </c>
      <c r="AC1429" s="8" t="n">
        <v>8277.66</v>
      </c>
      <c r="AD1429" s="10" t="n">
        <v>1</v>
      </c>
    </row>
    <row r="1430">
      <c r="A1430" s="7" t="inlineStr">
        <is>
          <t>MAT-28-007</t>
        </is>
      </c>
      <c r="B1430" s="4" t="inlineStr">
        <is>
          <t>Panel de alarma 8 zonas</t>
        </is>
      </c>
      <c r="C1430" s="7" t="inlineStr">
        <is>
          <t>unidad</t>
        </is>
      </c>
      <c r="D1430" s="8" t="n">
        <v>11668.57</v>
      </c>
      <c r="E1430" s="8" t="n"/>
      <c r="F1430" s="8" t="n"/>
      <c r="G1430" s="8" t="n"/>
      <c r="H1430" s="8" t="n"/>
      <c r="I1430" s="8" t="n"/>
      <c r="J1430" s="8" t="n"/>
      <c r="K1430" s="8" t="n"/>
      <c r="L1430" s="8" t="n"/>
      <c r="M1430" s="8" t="n"/>
      <c r="N1430" s="8" t="n"/>
      <c r="O1430" s="8" t="n"/>
      <c r="P1430" s="8" t="n"/>
      <c r="Q1430" s="8" t="n"/>
      <c r="R1430" s="8" t="n"/>
      <c r="S1430" s="8" t="n"/>
      <c r="T1430" s="8" t="n"/>
      <c r="U1430" s="8" t="n"/>
      <c r="V1430" s="8" t="n"/>
      <c r="W1430" s="8" t="n"/>
      <c r="X1430" s="8">
        <f>IF(COUNT(D1430:W1430)=0,"",MIN(D1430:W1430))</f>
        <v/>
      </c>
      <c r="Y1430" s="8">
        <f>IF(COUNT(D1430:W1430)=0,"",MEDIAN(D1430:W1430))</f>
        <v/>
      </c>
      <c r="Z1430" s="8">
        <f>IF(COUNT(D1430:W1430)=0,"",MAX(D1430:W1430))</f>
        <v/>
      </c>
      <c r="AA1430" s="9">
        <f>IF(OR(X1430="",X1430=0),"",(Z1430-X1430)/X1430)</f>
        <v/>
      </c>
      <c r="AB1430" s="7">
        <f>IF(COUNT(D1430:W1430)=0,"",INDEX($D$1:$W$1,MATCH(MIN(D1430:W1430),D1430:W1430,0)))</f>
        <v/>
      </c>
      <c r="AC1430" s="8" t="n">
        <v>11668.57</v>
      </c>
      <c r="AD1430" s="10" t="n">
        <v>1</v>
      </c>
    </row>
    <row r="1431">
      <c r="A1431" s="7" t="inlineStr">
        <is>
          <t>MAT-28-008</t>
        </is>
      </c>
      <c r="B1431" s="4" t="inlineStr">
        <is>
          <t>Teclado para alarma</t>
        </is>
      </c>
      <c r="C1431" s="7" t="inlineStr">
        <is>
          <t>unidad</t>
        </is>
      </c>
      <c r="D1431" s="8" t="n">
        <v>3449.44</v>
      </c>
      <c r="E1431" s="8" t="n"/>
      <c r="F1431" s="8" t="n"/>
      <c r="G1431" s="8" t="n"/>
      <c r="H1431" s="8" t="n"/>
      <c r="I1431" s="8" t="n"/>
      <c r="J1431" s="8" t="n"/>
      <c r="K1431" s="8" t="n"/>
      <c r="L1431" s="8" t="n"/>
      <c r="M1431" s="8" t="n"/>
      <c r="N1431" s="8" t="n"/>
      <c r="O1431" s="8" t="n"/>
      <c r="P1431" s="8" t="n"/>
      <c r="Q1431" s="8" t="n"/>
      <c r="R1431" s="8" t="n"/>
      <c r="S1431" s="8" t="n"/>
      <c r="T1431" s="8" t="n"/>
      <c r="U1431" s="8" t="n"/>
      <c r="V1431" s="8" t="n"/>
      <c r="W1431" s="8" t="n"/>
      <c r="X1431" s="8">
        <f>IF(COUNT(D1431:W1431)=0,"",MIN(D1431:W1431))</f>
        <v/>
      </c>
      <c r="Y1431" s="8">
        <f>IF(COUNT(D1431:W1431)=0,"",MEDIAN(D1431:W1431))</f>
        <v/>
      </c>
      <c r="Z1431" s="8">
        <f>IF(COUNT(D1431:W1431)=0,"",MAX(D1431:W1431))</f>
        <v/>
      </c>
      <c r="AA1431" s="9">
        <f>IF(OR(X1431="",X1431=0),"",(Z1431-X1431)/X1431)</f>
        <v/>
      </c>
      <c r="AB1431" s="7">
        <f>IF(COUNT(D1431:W1431)=0,"",INDEX($D$1:$W$1,MATCH(MIN(D1431:W1431),D1431:W1431,0)))</f>
        <v/>
      </c>
      <c r="AC1431" s="8" t="n">
        <v>6879.53</v>
      </c>
      <c r="AD1431" s="10" t="n">
        <v>1</v>
      </c>
    </row>
    <row r="1432">
      <c r="A1432" s="7" t="inlineStr">
        <is>
          <t>MAT-28-009</t>
        </is>
      </c>
      <c r="B1432" s="4" t="inlineStr">
        <is>
          <t>Detector de movimiento</t>
        </is>
      </c>
      <c r="C1432" s="7" t="inlineStr">
        <is>
          <t>unidad</t>
        </is>
      </c>
      <c r="D1432" s="8" t="n">
        <v>266.05</v>
      </c>
      <c r="E1432" s="8" t="n"/>
      <c r="F1432" s="8" t="n"/>
      <c r="G1432" s="8" t="n"/>
      <c r="H1432" s="8" t="n"/>
      <c r="I1432" s="8" t="n"/>
      <c r="J1432" s="8" t="n"/>
      <c r="K1432" s="8" t="n"/>
      <c r="L1432" s="8" t="n"/>
      <c r="M1432" s="8" t="n"/>
      <c r="N1432" s="8" t="n"/>
      <c r="O1432" s="8" t="n"/>
      <c r="P1432" s="8" t="n"/>
      <c r="Q1432" s="8" t="n"/>
      <c r="R1432" s="8" t="n"/>
      <c r="S1432" s="8" t="n"/>
      <c r="T1432" s="8" t="n"/>
      <c r="U1432" s="8" t="n"/>
      <c r="V1432" s="8" t="n"/>
      <c r="W1432" s="8" t="n"/>
      <c r="X1432" s="8">
        <f>IF(COUNT(D1432:W1432)=0,"",MIN(D1432:W1432))</f>
        <v/>
      </c>
      <c r="Y1432" s="8">
        <f>IF(COUNT(D1432:W1432)=0,"",MEDIAN(D1432:W1432))</f>
        <v/>
      </c>
      <c r="Z1432" s="8">
        <f>IF(COUNT(D1432:W1432)=0,"",MAX(D1432:W1432))</f>
        <v/>
      </c>
      <c r="AA1432" s="9">
        <f>IF(OR(X1432="",X1432=0),"",(Z1432-X1432)/X1432)</f>
        <v/>
      </c>
      <c r="AB1432" s="7">
        <f>IF(COUNT(D1432:W1432)=0,"",INDEX($D$1:$W$1,MATCH(MIN(D1432:W1432),D1432:W1432,0)))</f>
        <v/>
      </c>
      <c r="AC1432" s="8" t="n">
        <v>1486.93</v>
      </c>
      <c r="AD1432" s="10" t="n">
        <v>1</v>
      </c>
    </row>
    <row r="1433">
      <c r="A1433" s="7" t="inlineStr">
        <is>
          <t>MAT-28-010</t>
        </is>
      </c>
      <c r="B1433" s="4" t="inlineStr">
        <is>
          <t>Detector de movimiento alcance 10 m</t>
        </is>
      </c>
      <c r="C1433" s="7" t="inlineStr">
        <is>
          <t>unidad</t>
        </is>
      </c>
      <c r="D1433" s="8" t="n">
        <v>7135.36</v>
      </c>
      <c r="E1433" s="8" t="n"/>
      <c r="F1433" s="8" t="n"/>
      <c r="G1433" s="8" t="n"/>
      <c r="H1433" s="8" t="n"/>
      <c r="I1433" s="8" t="n"/>
      <c r="J1433" s="8" t="n"/>
      <c r="K1433" s="8" t="n"/>
      <c r="L1433" s="8" t="n"/>
      <c r="M1433" s="8" t="n"/>
      <c r="N1433" s="8" t="n"/>
      <c r="O1433" s="8" t="n"/>
      <c r="P1433" s="8" t="n"/>
      <c r="Q1433" s="8" t="n"/>
      <c r="R1433" s="8" t="n"/>
      <c r="S1433" s="8" t="n"/>
      <c r="T1433" s="8" t="n"/>
      <c r="U1433" s="8" t="n"/>
      <c r="V1433" s="8" t="n"/>
      <c r="W1433" s="8" t="n"/>
      <c r="X1433" s="8">
        <f>IF(COUNT(D1433:W1433)=0,"",MIN(D1433:W1433))</f>
        <v/>
      </c>
      <c r="Y1433" s="8">
        <f>IF(COUNT(D1433:W1433)=0,"",MEDIAN(D1433:W1433))</f>
        <v/>
      </c>
      <c r="Z1433" s="8">
        <f>IF(COUNT(D1433:W1433)=0,"",MAX(D1433:W1433))</f>
        <v/>
      </c>
      <c r="AA1433" s="9">
        <f>IF(OR(X1433="",X1433=0),"",(Z1433-X1433)/X1433)</f>
        <v/>
      </c>
      <c r="AB1433" s="7">
        <f>IF(COUNT(D1433:W1433)=0,"",INDEX($D$1:$W$1,MATCH(MIN(D1433:W1433),D1433:W1433,0)))</f>
        <v/>
      </c>
      <c r="AC1433" s="8" t="n">
        <v>7135.36</v>
      </c>
      <c r="AD1433" s="10" t="n">
        <v>1</v>
      </c>
    </row>
    <row r="1434">
      <c r="A1434" s="7" t="inlineStr">
        <is>
          <t>MAT-28-011</t>
        </is>
      </c>
      <c r="B1434" s="4" t="inlineStr">
        <is>
          <t>Detector de movimiento alcance 11 m</t>
        </is>
      </c>
      <c r="C1434" s="7" t="inlineStr">
        <is>
          <t>unidad</t>
        </is>
      </c>
      <c r="D1434" s="8" t="n">
        <v>5567.22</v>
      </c>
      <c r="E1434" s="8" t="n"/>
      <c r="F1434" s="8" t="n"/>
      <c r="G1434" s="8" t="n"/>
      <c r="H1434" s="8" t="n"/>
      <c r="I1434" s="8" t="n"/>
      <c r="J1434" s="8" t="n"/>
      <c r="K1434" s="8" t="n"/>
      <c r="L1434" s="8" t="n"/>
      <c r="M1434" s="8" t="n"/>
      <c r="N1434" s="8" t="n"/>
      <c r="O1434" s="8" t="n"/>
      <c r="P1434" s="8" t="n"/>
      <c r="Q1434" s="8" t="n"/>
      <c r="R1434" s="8" t="n"/>
      <c r="S1434" s="8" t="n"/>
      <c r="T1434" s="8" t="n"/>
      <c r="U1434" s="8" t="n"/>
      <c r="V1434" s="8" t="n"/>
      <c r="W1434" s="8" t="n"/>
      <c r="X1434" s="8">
        <f>IF(COUNT(D1434:W1434)=0,"",MIN(D1434:W1434))</f>
        <v/>
      </c>
      <c r="Y1434" s="8">
        <f>IF(COUNT(D1434:W1434)=0,"",MEDIAN(D1434:W1434))</f>
        <v/>
      </c>
      <c r="Z1434" s="8">
        <f>IF(COUNT(D1434:W1434)=0,"",MAX(D1434:W1434))</f>
        <v/>
      </c>
      <c r="AA1434" s="9">
        <f>IF(OR(X1434="",X1434=0),"",(Z1434-X1434)/X1434)</f>
        <v/>
      </c>
      <c r="AB1434" s="7">
        <f>IF(COUNT(D1434:W1434)=0,"",INDEX($D$1:$W$1,MATCH(MIN(D1434:W1434),D1434:W1434,0)))</f>
        <v/>
      </c>
      <c r="AC1434" s="8" t="n">
        <v>5567.22</v>
      </c>
      <c r="AD1434" s="10" t="n">
        <v>1</v>
      </c>
    </row>
    <row r="1435">
      <c r="A1435" s="7" t="inlineStr">
        <is>
          <t>MAT-28-012</t>
        </is>
      </c>
      <c r="B1435" s="4" t="inlineStr">
        <is>
          <t>Detector de movimiento alcance 12 m</t>
        </is>
      </c>
      <c r="C1435" s="7" t="inlineStr">
        <is>
          <t>unidad</t>
        </is>
      </c>
      <c r="D1435" s="8" t="n">
        <v>820.3</v>
      </c>
      <c r="E1435" s="8" t="n"/>
      <c r="F1435" s="8" t="n"/>
      <c r="G1435" s="8" t="n"/>
      <c r="H1435" s="8" t="n"/>
      <c r="I1435" s="8" t="n"/>
      <c r="J1435" s="8" t="n"/>
      <c r="K1435" s="8" t="n"/>
      <c r="L1435" s="8" t="n"/>
      <c r="M1435" s="8" t="n"/>
      <c r="N1435" s="8" t="n"/>
      <c r="O1435" s="8" t="n"/>
      <c r="P1435" s="8" t="n"/>
      <c r="Q1435" s="8" t="n"/>
      <c r="R1435" s="8" t="n"/>
      <c r="S1435" s="8" t="n"/>
      <c r="T1435" s="8" t="n"/>
      <c r="U1435" s="8" t="n"/>
      <c r="V1435" s="8" t="n"/>
      <c r="W1435" s="8" t="n"/>
      <c r="X1435" s="8">
        <f>IF(COUNT(D1435:W1435)=0,"",MIN(D1435:W1435))</f>
        <v/>
      </c>
      <c r="Y1435" s="8">
        <f>IF(COUNT(D1435:W1435)=0,"",MEDIAN(D1435:W1435))</f>
        <v/>
      </c>
      <c r="Z1435" s="8">
        <f>IF(COUNT(D1435:W1435)=0,"",MAX(D1435:W1435))</f>
        <v/>
      </c>
      <c r="AA1435" s="9">
        <f>IF(OR(X1435="",X1435=0),"",(Z1435-X1435)/X1435)</f>
        <v/>
      </c>
      <c r="AB1435" s="7">
        <f>IF(COUNT(D1435:W1435)=0,"",INDEX($D$1:$W$1,MATCH(MIN(D1435:W1435),D1435:W1435,0)))</f>
        <v/>
      </c>
      <c r="AC1435" s="8" t="n">
        <v>2831.47</v>
      </c>
      <c r="AD1435" s="10" t="n">
        <v>1</v>
      </c>
    </row>
    <row r="1436">
      <c r="A1436" s="7" t="inlineStr">
        <is>
          <t>MAT-28-013</t>
        </is>
      </c>
      <c r="B1436" s="4" t="inlineStr">
        <is>
          <t>Detector de movimiento alcance 15 m</t>
        </is>
      </c>
      <c r="C1436" s="7" t="inlineStr">
        <is>
          <t>unidad</t>
        </is>
      </c>
      <c r="D1436" s="8" t="n">
        <v>2675.69</v>
      </c>
      <c r="E1436" s="8" t="n"/>
      <c r="F1436" s="8" t="n"/>
      <c r="G1436" s="8" t="n"/>
      <c r="H1436" s="8" t="n"/>
      <c r="I1436" s="8" t="n"/>
      <c r="J1436" s="8" t="n"/>
      <c r="K1436" s="8" t="n"/>
      <c r="L1436" s="8" t="n"/>
      <c r="M1436" s="8" t="n"/>
      <c r="N1436" s="8" t="n"/>
      <c r="O1436" s="8" t="n"/>
      <c r="P1436" s="8" t="n"/>
      <c r="Q1436" s="8" t="n"/>
      <c r="R1436" s="8" t="n"/>
      <c r="S1436" s="8" t="n"/>
      <c r="T1436" s="8" t="n"/>
      <c r="U1436" s="8" t="n"/>
      <c r="V1436" s="8" t="n"/>
      <c r="W1436" s="8" t="n"/>
      <c r="X1436" s="8">
        <f>IF(COUNT(D1436:W1436)=0,"",MIN(D1436:W1436))</f>
        <v/>
      </c>
      <c r="Y1436" s="8">
        <f>IF(COUNT(D1436:W1436)=0,"",MEDIAN(D1436:W1436))</f>
        <v/>
      </c>
      <c r="Z1436" s="8">
        <f>IF(COUNT(D1436:W1436)=0,"",MAX(D1436:W1436))</f>
        <v/>
      </c>
      <c r="AA1436" s="9">
        <f>IF(OR(X1436="",X1436=0),"",(Z1436-X1436)/X1436)</f>
        <v/>
      </c>
      <c r="AB1436" s="7">
        <f>IF(COUNT(D1436:W1436)=0,"",INDEX($D$1:$W$1,MATCH(MIN(D1436:W1436),D1436:W1436,0)))</f>
        <v/>
      </c>
      <c r="AC1436" s="8" t="n">
        <v>2675.69</v>
      </c>
      <c r="AD1436" s="10" t="n">
        <v>1</v>
      </c>
    </row>
    <row r="1437">
      <c r="A1437" s="7" t="inlineStr">
        <is>
          <t>MAT-28-014</t>
        </is>
      </c>
      <c r="B1437" s="4" t="inlineStr">
        <is>
          <t>Detector de movimiento alcance 16 m</t>
        </is>
      </c>
      <c r="C1437" s="7" t="inlineStr">
        <is>
          <t>unidad</t>
        </is>
      </c>
      <c r="D1437" s="8" t="n">
        <v>2944.96</v>
      </c>
      <c r="E1437" s="8" t="n"/>
      <c r="F1437" s="8" t="n"/>
      <c r="G1437" s="8" t="n"/>
      <c r="H1437" s="8" t="n"/>
      <c r="I1437" s="8" t="n"/>
      <c r="J1437" s="8" t="n"/>
      <c r="K1437" s="8" t="n"/>
      <c r="L1437" s="8" t="n"/>
      <c r="M1437" s="8" t="n"/>
      <c r="N1437" s="8" t="n"/>
      <c r="O1437" s="8" t="n"/>
      <c r="P1437" s="8" t="n"/>
      <c r="Q1437" s="8" t="n"/>
      <c r="R1437" s="8" t="n"/>
      <c r="S1437" s="8" t="n"/>
      <c r="T1437" s="8" t="n"/>
      <c r="U1437" s="8" t="n"/>
      <c r="V1437" s="8" t="n"/>
      <c r="W1437" s="8" t="n"/>
      <c r="X1437" s="8">
        <f>IF(COUNT(D1437:W1437)=0,"",MIN(D1437:W1437))</f>
        <v/>
      </c>
      <c r="Y1437" s="8">
        <f>IF(COUNT(D1437:W1437)=0,"",MEDIAN(D1437:W1437))</f>
        <v/>
      </c>
      <c r="Z1437" s="8">
        <f>IF(COUNT(D1437:W1437)=0,"",MAX(D1437:W1437))</f>
        <v/>
      </c>
      <c r="AA1437" s="9">
        <f>IF(OR(X1437="",X1437=0),"",(Z1437-X1437)/X1437)</f>
        <v/>
      </c>
      <c r="AB1437" s="7">
        <f>IF(COUNT(D1437:W1437)=0,"",INDEX($D$1:$W$1,MATCH(MIN(D1437:W1437),D1437:W1437,0)))</f>
        <v/>
      </c>
      <c r="AC1437" s="8" t="n">
        <v>2944.96</v>
      </c>
      <c r="AD1437" s="10" t="n">
        <v>1</v>
      </c>
    </row>
    <row r="1438">
      <c r="A1438" s="7" t="inlineStr">
        <is>
          <t>MAT-28-015</t>
        </is>
      </c>
      <c r="B1438" s="4" t="inlineStr">
        <is>
          <t>Contacto magnético para puerta o ventana</t>
        </is>
      </c>
      <c r="C1438" s="7" t="inlineStr">
        <is>
          <t>unidad</t>
        </is>
      </c>
      <c r="D1438" s="8" t="n">
        <v>506.24</v>
      </c>
      <c r="E1438" s="8" t="n"/>
      <c r="F1438" s="8" t="n"/>
      <c r="G1438" s="8" t="n"/>
      <c r="H1438" s="8" t="n"/>
      <c r="I1438" s="8" t="n"/>
      <c r="J1438" s="8" t="n"/>
      <c r="K1438" s="8" t="n"/>
      <c r="L1438" s="8" t="n"/>
      <c r="M1438" s="8" t="n"/>
      <c r="N1438" s="8" t="n"/>
      <c r="O1438" s="8" t="n"/>
      <c r="P1438" s="8" t="n"/>
      <c r="Q1438" s="8" t="n"/>
      <c r="R1438" s="8" t="n"/>
      <c r="S1438" s="8" t="n"/>
      <c r="T1438" s="8" t="n"/>
      <c r="U1438" s="8" t="n"/>
      <c r="V1438" s="8" t="n"/>
      <c r="W1438" s="8" t="n"/>
      <c r="X1438" s="8">
        <f>IF(COUNT(D1438:W1438)=0,"",MIN(D1438:W1438))</f>
        <v/>
      </c>
      <c r="Y1438" s="8">
        <f>IF(COUNT(D1438:W1438)=0,"",MEDIAN(D1438:W1438))</f>
        <v/>
      </c>
      <c r="Z1438" s="8">
        <f>IF(COUNT(D1438:W1438)=0,"",MAX(D1438:W1438))</f>
        <v/>
      </c>
      <c r="AA1438" s="9">
        <f>IF(OR(X1438="",X1438=0),"",(Z1438-X1438)/X1438)</f>
        <v/>
      </c>
      <c r="AB1438" s="7">
        <f>IF(COUNT(D1438:W1438)=0,"",INDEX($D$1:$W$1,MATCH(MIN(D1438:W1438),D1438:W1438,0)))</f>
        <v/>
      </c>
      <c r="AC1438" s="8" t="n">
        <v>1673.26</v>
      </c>
      <c r="AD1438" s="10" t="n">
        <v>1</v>
      </c>
    </row>
    <row r="1439">
      <c r="A1439" s="7" t="inlineStr">
        <is>
          <t>MAT-28-016</t>
        </is>
      </c>
      <c r="B1439" s="4" t="inlineStr">
        <is>
          <t>Sirena de alarma</t>
        </is>
      </c>
      <c r="C1439" s="7" t="inlineStr">
        <is>
          <t>unidad</t>
        </is>
      </c>
      <c r="D1439" s="8" t="n">
        <v>713.99</v>
      </c>
      <c r="E1439" s="8" t="n"/>
      <c r="F1439" s="8" t="n"/>
      <c r="G1439" s="8" t="n"/>
      <c r="H1439" s="8" t="n"/>
      <c r="I1439" s="8" t="n"/>
      <c r="J1439" s="8" t="n"/>
      <c r="K1439" s="8" t="n"/>
      <c r="L1439" s="8" t="n"/>
      <c r="M1439" s="8" t="n"/>
      <c r="N1439" s="8" t="n"/>
      <c r="O1439" s="8" t="n"/>
      <c r="P1439" s="8" t="n"/>
      <c r="Q1439" s="8" t="n"/>
      <c r="R1439" s="8" t="n"/>
      <c r="S1439" s="8" t="n"/>
      <c r="T1439" s="8" t="n"/>
      <c r="U1439" s="8" t="n"/>
      <c r="V1439" s="8" t="n"/>
      <c r="W1439" s="8" t="n"/>
      <c r="X1439" s="8">
        <f>IF(COUNT(D1439:W1439)=0,"",MIN(D1439:W1439))</f>
        <v/>
      </c>
      <c r="Y1439" s="8">
        <f>IF(COUNT(D1439:W1439)=0,"",MEDIAN(D1439:W1439))</f>
        <v/>
      </c>
      <c r="Z1439" s="8">
        <f>IF(COUNT(D1439:W1439)=0,"",MAX(D1439:W1439))</f>
        <v/>
      </c>
      <c r="AA1439" s="9">
        <f>IF(OR(X1439="",X1439=0),"",(Z1439-X1439)/X1439)</f>
        <v/>
      </c>
      <c r="AB1439" s="7">
        <f>IF(COUNT(D1439:W1439)=0,"",INDEX($D$1:$W$1,MATCH(MIN(D1439:W1439),D1439:W1439,0)))</f>
        <v/>
      </c>
      <c r="AC1439" s="8" t="n">
        <v>12406.5</v>
      </c>
      <c r="AD1439" s="10" t="n">
        <v>1</v>
      </c>
    </row>
    <row r="1440">
      <c r="A1440" s="7" t="inlineStr">
        <is>
          <t>MAT-28-017</t>
        </is>
      </c>
      <c r="B1440" s="4" t="inlineStr">
        <is>
          <t>Sirena de alarma de exterior</t>
        </is>
      </c>
      <c r="C1440" s="7" t="inlineStr">
        <is>
          <t>unidad</t>
        </is>
      </c>
      <c r="D1440" s="8" t="n">
        <v>5053.69</v>
      </c>
      <c r="E1440" s="8" t="n"/>
      <c r="F1440" s="8" t="n"/>
      <c r="G1440" s="8" t="n"/>
      <c r="H1440" s="8" t="n"/>
      <c r="I1440" s="8" t="n"/>
      <c r="J1440" s="8" t="n"/>
      <c r="K1440" s="8" t="n"/>
      <c r="L1440" s="8" t="n"/>
      <c r="M1440" s="8" t="n"/>
      <c r="N1440" s="8" t="n"/>
      <c r="O1440" s="8" t="n"/>
      <c r="P1440" s="8" t="n"/>
      <c r="Q1440" s="8" t="n"/>
      <c r="R1440" s="8" t="n"/>
      <c r="S1440" s="8" t="n"/>
      <c r="T1440" s="8" t="n"/>
      <c r="U1440" s="8" t="n"/>
      <c r="V1440" s="8" t="n"/>
      <c r="W1440" s="8" t="n"/>
      <c r="X1440" s="8">
        <f>IF(COUNT(D1440:W1440)=0,"",MIN(D1440:W1440))</f>
        <v/>
      </c>
      <c r="Y1440" s="8">
        <f>IF(COUNT(D1440:W1440)=0,"",MEDIAN(D1440:W1440))</f>
        <v/>
      </c>
      <c r="Z1440" s="8">
        <f>IF(COUNT(D1440:W1440)=0,"",MAX(D1440:W1440))</f>
        <v/>
      </c>
      <c r="AA1440" s="9">
        <f>IF(OR(X1440="",X1440=0),"",(Z1440-X1440)/X1440)</f>
        <v/>
      </c>
      <c r="AB1440" s="7">
        <f>IF(COUNT(D1440:W1440)=0,"",INDEX($D$1:$W$1,MATCH(MIN(D1440:W1440),D1440:W1440,0)))</f>
        <v/>
      </c>
      <c r="AC1440" s="8" t="n">
        <v>5053.69</v>
      </c>
      <c r="AD1440" s="10" t="n">
        <v>1</v>
      </c>
    </row>
    <row r="1441">
      <c r="A1441" s="7" t="inlineStr">
        <is>
          <t>MAT-28-018</t>
        </is>
      </c>
      <c r="B1441" s="4" t="inlineStr">
        <is>
          <t>Sirena de alarma de interior</t>
        </is>
      </c>
      <c r="C1441" s="7" t="inlineStr">
        <is>
          <t>unidad</t>
        </is>
      </c>
      <c r="D1441" s="8" t="n">
        <v>3381.4</v>
      </c>
      <c r="E1441" s="8" t="n"/>
      <c r="F1441" s="8" t="n"/>
      <c r="G1441" s="8" t="n"/>
      <c r="H1441" s="8" t="n"/>
      <c r="I1441" s="8" t="n"/>
      <c r="J1441" s="8" t="n"/>
      <c r="K1441" s="8" t="n"/>
      <c r="L1441" s="8" t="n"/>
      <c r="M1441" s="8" t="n"/>
      <c r="N1441" s="8" t="n"/>
      <c r="O1441" s="8" t="n"/>
      <c r="P1441" s="8" t="n"/>
      <c r="Q1441" s="8" t="n"/>
      <c r="R1441" s="8" t="n"/>
      <c r="S1441" s="8" t="n"/>
      <c r="T1441" s="8" t="n"/>
      <c r="U1441" s="8" t="n"/>
      <c r="V1441" s="8" t="n"/>
      <c r="W1441" s="8" t="n"/>
      <c r="X1441" s="8">
        <f>IF(COUNT(D1441:W1441)=0,"",MIN(D1441:W1441))</f>
        <v/>
      </c>
      <c r="Y1441" s="8">
        <f>IF(COUNT(D1441:W1441)=0,"",MEDIAN(D1441:W1441))</f>
        <v/>
      </c>
      <c r="Z1441" s="8">
        <f>IF(COUNT(D1441:W1441)=0,"",MAX(D1441:W1441))</f>
        <v/>
      </c>
      <c r="AA1441" s="9">
        <f>IF(OR(X1441="",X1441=0),"",(Z1441-X1441)/X1441)</f>
        <v/>
      </c>
      <c r="AB1441" s="7">
        <f>IF(COUNT(D1441:W1441)=0,"",INDEX($D$1:$W$1,MATCH(MIN(D1441:W1441),D1441:W1441,0)))</f>
        <v/>
      </c>
      <c r="AC1441" s="8" t="n">
        <v>3381.4</v>
      </c>
      <c r="AD1441" s="10" t="n">
        <v>1</v>
      </c>
    </row>
    <row r="1442">
      <c r="A1442" s="7" t="inlineStr">
        <is>
          <t>MAT-28-019</t>
        </is>
      </c>
      <c r="B1442" s="4" t="inlineStr">
        <is>
          <t>Control de acceso</t>
        </is>
      </c>
      <c r="C1442" s="7" t="inlineStr">
        <is>
          <t>unidad</t>
        </is>
      </c>
      <c r="D1442" s="8" t="n">
        <v>1587.62</v>
      </c>
      <c r="E1442" s="8" t="n"/>
      <c r="F1442" s="8" t="n"/>
      <c r="G1442" s="8" t="n"/>
      <c r="H1442" s="8" t="n"/>
      <c r="I1442" s="8" t="n"/>
      <c r="J1442" s="8" t="n"/>
      <c r="K1442" s="8" t="n"/>
      <c r="L1442" s="8" t="n"/>
      <c r="M1442" s="8" t="n"/>
      <c r="N1442" s="8" t="n"/>
      <c r="O1442" s="8" t="n"/>
      <c r="P1442" s="8" t="n"/>
      <c r="Q1442" s="8" t="n"/>
      <c r="R1442" s="8" t="n"/>
      <c r="S1442" s="8" t="n"/>
      <c r="T1442" s="8" t="n"/>
      <c r="U1442" s="8" t="n"/>
      <c r="V1442" s="8" t="n"/>
      <c r="W1442" s="8" t="n"/>
      <c r="X1442" s="8">
        <f>IF(COUNT(D1442:W1442)=0,"",MIN(D1442:W1442))</f>
        <v/>
      </c>
      <c r="Y1442" s="8">
        <f>IF(COUNT(D1442:W1442)=0,"",MEDIAN(D1442:W1442))</f>
        <v/>
      </c>
      <c r="Z1442" s="8">
        <f>IF(COUNT(D1442:W1442)=0,"",MAX(D1442:W1442))</f>
        <v/>
      </c>
      <c r="AA1442" s="9">
        <f>IF(OR(X1442="",X1442=0),"",(Z1442-X1442)/X1442)</f>
        <v/>
      </c>
      <c r="AB1442" s="7">
        <f>IF(COUNT(D1442:W1442)=0,"",INDEX($D$1:$W$1,MATCH(MIN(D1442:W1442),D1442:W1442,0)))</f>
        <v/>
      </c>
      <c r="AC1442" s="8" t="n">
        <v>13952.71</v>
      </c>
      <c r="AD1442" s="10" t="n">
        <v>1</v>
      </c>
    </row>
    <row r="1443">
      <c r="A1443" s="7" t="inlineStr">
        <is>
          <t>MAT-28-020</t>
        </is>
      </c>
      <c r="B1443" s="4" t="inlineStr">
        <is>
          <t>Control de acceso huella</t>
        </is>
      </c>
      <c r="C1443" s="7" t="inlineStr">
        <is>
          <t>unidad</t>
        </is>
      </c>
      <c r="D1443" s="8" t="n">
        <v>10930.42</v>
      </c>
      <c r="E1443" s="8" t="n"/>
      <c r="F1443" s="8" t="n"/>
      <c r="G1443" s="8" t="n"/>
      <c r="H1443" s="8" t="n"/>
      <c r="I1443" s="8" t="n"/>
      <c r="J1443" s="8" t="n"/>
      <c r="K1443" s="8" t="n"/>
      <c r="L1443" s="8" t="n"/>
      <c r="M1443" s="8" t="n"/>
      <c r="N1443" s="8" t="n"/>
      <c r="O1443" s="8" t="n"/>
      <c r="P1443" s="8" t="n"/>
      <c r="Q1443" s="8" t="n"/>
      <c r="R1443" s="8" t="n"/>
      <c r="S1443" s="8" t="n"/>
      <c r="T1443" s="8" t="n"/>
      <c r="U1443" s="8" t="n"/>
      <c r="V1443" s="8" t="n"/>
      <c r="W1443" s="8" t="n"/>
      <c r="X1443" s="8">
        <f>IF(COUNT(D1443:W1443)=0,"",MIN(D1443:W1443))</f>
        <v/>
      </c>
      <c r="Y1443" s="8">
        <f>IF(COUNT(D1443:W1443)=0,"",MEDIAN(D1443:W1443))</f>
        <v/>
      </c>
      <c r="Z1443" s="8">
        <f>IF(COUNT(D1443:W1443)=0,"",MAX(D1443:W1443))</f>
        <v/>
      </c>
      <c r="AA1443" s="9">
        <f>IF(OR(X1443="",X1443=0),"",(Z1443-X1443)/X1443)</f>
        <v/>
      </c>
      <c r="AB1443" s="7">
        <f>IF(COUNT(D1443:W1443)=0,"",INDEX($D$1:$W$1,MATCH(MIN(D1443:W1443),D1443:W1443,0)))</f>
        <v/>
      </c>
      <c r="AC1443" s="8" t="n">
        <v>16289.94</v>
      </c>
      <c r="AD1443" s="10" t="n">
        <v>1</v>
      </c>
    </row>
    <row r="1444">
      <c r="A1444" s="7" t="inlineStr">
        <is>
          <t>MAT-28-021</t>
        </is>
      </c>
      <c r="B1444" s="4" t="inlineStr">
        <is>
          <t>Control de acceso proximidad</t>
        </is>
      </c>
      <c r="C1444" s="7" t="inlineStr">
        <is>
          <t>unidad</t>
        </is>
      </c>
      <c r="D1444" s="8" t="n">
        <v>8365.110000000001</v>
      </c>
      <c r="E1444" s="8" t="n"/>
      <c r="F1444" s="8" t="n"/>
      <c r="G1444" s="8" t="n"/>
      <c r="H1444" s="8" t="n"/>
      <c r="I1444" s="8" t="n"/>
      <c r="J1444" s="8" t="n"/>
      <c r="K1444" s="8" t="n"/>
      <c r="L1444" s="8" t="n"/>
      <c r="M1444" s="8" t="n"/>
      <c r="N1444" s="8" t="n"/>
      <c r="O1444" s="8" t="n"/>
      <c r="P1444" s="8" t="n"/>
      <c r="Q1444" s="8" t="n"/>
      <c r="R1444" s="8" t="n"/>
      <c r="S1444" s="8" t="n"/>
      <c r="T1444" s="8" t="n"/>
      <c r="U1444" s="8" t="n"/>
      <c r="V1444" s="8" t="n"/>
      <c r="W1444" s="8" t="n"/>
      <c r="X1444" s="8">
        <f>IF(COUNT(D1444:W1444)=0,"",MIN(D1444:W1444))</f>
        <v/>
      </c>
      <c r="Y1444" s="8">
        <f>IF(COUNT(D1444:W1444)=0,"",MEDIAN(D1444:W1444))</f>
        <v/>
      </c>
      <c r="Z1444" s="8">
        <f>IF(COUNT(D1444:W1444)=0,"",MAX(D1444:W1444))</f>
        <v/>
      </c>
      <c r="AA1444" s="9">
        <f>IF(OR(X1444="",X1444=0),"",(Z1444-X1444)/X1444)</f>
        <v/>
      </c>
      <c r="AB1444" s="7">
        <f>IF(COUNT(D1444:W1444)=0,"",INDEX($D$1:$W$1,MATCH(MIN(D1444:W1444),D1444:W1444,0)))</f>
        <v/>
      </c>
      <c r="AC1444" s="8" t="n">
        <v>9465.780000000001</v>
      </c>
      <c r="AD1444" s="10" t="n">
        <v>1</v>
      </c>
    </row>
    <row r="1445">
      <c r="A1445" s="7" t="inlineStr">
        <is>
          <t>MAT-28-022</t>
        </is>
      </c>
      <c r="B1445" s="4" t="inlineStr">
        <is>
          <t>Control de acceso teclado</t>
        </is>
      </c>
      <c r="C1445" s="7" t="inlineStr">
        <is>
          <t>unidad</t>
        </is>
      </c>
      <c r="D1445" s="8" t="n">
        <v>12767.79</v>
      </c>
      <c r="E1445" s="8" t="n"/>
      <c r="F1445" s="8" t="n"/>
      <c r="G1445" s="8" t="n"/>
      <c r="H1445" s="8" t="n"/>
      <c r="I1445" s="8" t="n"/>
      <c r="J1445" s="8" t="n"/>
      <c r="K1445" s="8" t="n"/>
      <c r="L1445" s="8" t="n"/>
      <c r="M1445" s="8" t="n"/>
      <c r="N1445" s="8" t="n"/>
      <c r="O1445" s="8" t="n"/>
      <c r="P1445" s="8" t="n"/>
      <c r="Q1445" s="8" t="n"/>
      <c r="R1445" s="8" t="n"/>
      <c r="S1445" s="8" t="n"/>
      <c r="T1445" s="8" t="n"/>
      <c r="U1445" s="8" t="n"/>
      <c r="V1445" s="8" t="n"/>
      <c r="W1445" s="8" t="n"/>
      <c r="X1445" s="8">
        <f>IF(COUNT(D1445:W1445)=0,"",MIN(D1445:W1445))</f>
        <v/>
      </c>
      <c r="Y1445" s="8">
        <f>IF(COUNT(D1445:W1445)=0,"",MEDIAN(D1445:W1445))</f>
        <v/>
      </c>
      <c r="Z1445" s="8">
        <f>IF(COUNT(D1445:W1445)=0,"",MAX(D1445:W1445))</f>
        <v/>
      </c>
      <c r="AA1445" s="9">
        <f>IF(OR(X1445="",X1445=0),"",(Z1445-X1445)/X1445)</f>
        <v/>
      </c>
      <c r="AB1445" s="7">
        <f>IF(COUNT(D1445:W1445)=0,"",INDEX($D$1:$W$1,MATCH(MIN(D1445:W1445),D1445:W1445,0)))</f>
        <v/>
      </c>
      <c r="AC1445" s="8" t="n">
        <v>12767.79</v>
      </c>
      <c r="AD1445" s="10" t="n">
        <v>1</v>
      </c>
    </row>
    <row r="1446">
      <c r="A1446" s="7" t="inlineStr">
        <is>
          <t>MAT-28-024</t>
        </is>
      </c>
      <c r="B1446" s="4" t="inlineStr">
        <is>
          <t>Soporte de montaje para equipo de seguridad</t>
        </is>
      </c>
      <c r="C1446" s="7" t="inlineStr">
        <is>
          <t>unidad</t>
        </is>
      </c>
      <c r="D1446" s="8" t="n">
        <v>165.78</v>
      </c>
      <c r="E1446" s="8" t="n"/>
      <c r="F1446" s="8" t="n"/>
      <c r="G1446" s="8" t="n"/>
      <c r="H1446" s="8" t="n"/>
      <c r="I1446" s="8" t="n"/>
      <c r="J1446" s="8" t="n"/>
      <c r="K1446" s="8" t="n"/>
      <c r="L1446" s="8" t="n"/>
      <c r="M1446" s="8" t="n"/>
      <c r="N1446" s="8" t="n"/>
      <c r="O1446" s="8" t="n"/>
      <c r="P1446" s="8" t="n"/>
      <c r="Q1446" s="8" t="n"/>
      <c r="R1446" s="8" t="n"/>
      <c r="S1446" s="8" t="n"/>
      <c r="T1446" s="8" t="n"/>
      <c r="U1446" s="8" t="n"/>
      <c r="V1446" s="8" t="n"/>
      <c r="W1446" s="8" t="n"/>
      <c r="X1446" s="8">
        <f>IF(COUNT(D1446:W1446)=0,"",MIN(D1446:W1446))</f>
        <v/>
      </c>
      <c r="Y1446" s="8">
        <f>IF(COUNT(D1446:W1446)=0,"",MEDIAN(D1446:W1446))</f>
        <v/>
      </c>
      <c r="Z1446" s="8">
        <f>IF(COUNT(D1446:W1446)=0,"",MAX(D1446:W1446))</f>
        <v/>
      </c>
      <c r="AA1446" s="9">
        <f>IF(OR(X1446="",X1446=0),"",(Z1446-X1446)/X1446)</f>
        <v/>
      </c>
      <c r="AB1446" s="7">
        <f>IF(COUNT(D1446:W1446)=0,"",INDEX($D$1:$W$1,MATCH(MIN(D1446:W1446),D1446:W1446,0)))</f>
        <v/>
      </c>
      <c r="AC1446" s="8" t="n">
        <v>1068.39</v>
      </c>
      <c r="AD1446" s="10" t="n">
        <v>1</v>
      </c>
    </row>
    <row r="1447">
      <c r="A1447" s="7" t="inlineStr">
        <is>
          <t>MAT-28-025</t>
        </is>
      </c>
      <c r="B1447" s="4" t="inlineStr">
        <is>
          <t>Caja o carcasa para equipo de seguridad</t>
        </is>
      </c>
      <c r="C1447" s="7" t="inlineStr">
        <is>
          <t>unidad</t>
        </is>
      </c>
      <c r="D1447" s="8" t="n">
        <v>255.43</v>
      </c>
      <c r="E1447" s="8" t="n"/>
      <c r="F1447" s="8" t="n"/>
      <c r="G1447" s="8" t="n"/>
      <c r="H1447" s="8" t="n"/>
      <c r="I1447" s="8" t="n"/>
      <c r="J1447" s="8" t="n"/>
      <c r="K1447" s="8" t="n"/>
      <c r="L1447" s="8" t="n"/>
      <c r="M1447" s="8" t="n"/>
      <c r="N1447" s="8" t="n"/>
      <c r="O1447" s="8" t="n"/>
      <c r="P1447" s="8" t="n"/>
      <c r="Q1447" s="8" t="n"/>
      <c r="R1447" s="8" t="n"/>
      <c r="S1447" s="8" t="n"/>
      <c r="T1447" s="8" t="n"/>
      <c r="U1447" s="8" t="n"/>
      <c r="V1447" s="8" t="n"/>
      <c r="W1447" s="8" t="n"/>
      <c r="X1447" s="8">
        <f>IF(COUNT(D1447:W1447)=0,"",MIN(D1447:W1447))</f>
        <v/>
      </c>
      <c r="Y1447" s="8">
        <f>IF(COUNT(D1447:W1447)=0,"",MEDIAN(D1447:W1447))</f>
        <v/>
      </c>
      <c r="Z1447" s="8">
        <f>IF(COUNT(D1447:W1447)=0,"",MAX(D1447:W1447))</f>
        <v/>
      </c>
      <c r="AA1447" s="9">
        <f>IF(OR(X1447="",X1447=0),"",(Z1447-X1447)/X1447)</f>
        <v/>
      </c>
      <c r="AB1447" s="7">
        <f>IF(COUNT(D1447:W1447)=0,"",INDEX($D$1:$W$1,MATCH(MIN(D1447:W1447),D1447:W1447,0)))</f>
        <v/>
      </c>
      <c r="AC1447" s="8" t="n">
        <v>1189.36</v>
      </c>
      <c r="AD1447" s="10" t="n">
        <v>1</v>
      </c>
    </row>
    <row r="1448">
      <c r="A1448" s="7" t="inlineStr">
        <is>
          <t>MAT-28-026</t>
        </is>
      </c>
      <c r="B1448" s="4" t="inlineStr">
        <is>
          <t>Módulo de expansión para panel de alarma</t>
        </is>
      </c>
      <c r="C1448" s="7" t="inlineStr">
        <is>
          <t>unidad</t>
        </is>
      </c>
      <c r="D1448" s="8" t="n">
        <v>574.9</v>
      </c>
      <c r="E1448" s="8" t="n"/>
      <c r="F1448" s="8" t="n"/>
      <c r="G1448" s="8" t="n"/>
      <c r="H1448" s="8" t="n"/>
      <c r="I1448" s="8" t="n"/>
      <c r="J1448" s="8" t="n"/>
      <c r="K1448" s="8" t="n"/>
      <c r="L1448" s="8" t="n"/>
      <c r="M1448" s="8" t="n"/>
      <c r="N1448" s="8" t="n"/>
      <c r="O1448" s="8" t="n"/>
      <c r="P1448" s="8" t="n"/>
      <c r="Q1448" s="8" t="n"/>
      <c r="R1448" s="8" t="n"/>
      <c r="S1448" s="8" t="n"/>
      <c r="T1448" s="8" t="n"/>
      <c r="U1448" s="8" t="n"/>
      <c r="V1448" s="8" t="n"/>
      <c r="W1448" s="8" t="n"/>
      <c r="X1448" s="8">
        <f>IF(COUNT(D1448:W1448)=0,"",MIN(D1448:W1448))</f>
        <v/>
      </c>
      <c r="Y1448" s="8">
        <f>IF(COUNT(D1448:W1448)=0,"",MEDIAN(D1448:W1448))</f>
        <v/>
      </c>
      <c r="Z1448" s="8">
        <f>IF(COUNT(D1448:W1448)=0,"",MAX(D1448:W1448))</f>
        <v/>
      </c>
      <c r="AA1448" s="9">
        <f>IF(OR(X1448="",X1448=0),"",(Z1448-X1448)/X1448)</f>
        <v/>
      </c>
      <c r="AB1448" s="7">
        <f>IF(COUNT(D1448:W1448)=0,"",INDEX($D$1:$W$1,MATCH(MIN(D1448:W1448),D1448:W1448,0)))</f>
        <v/>
      </c>
      <c r="AC1448" s="8" t="n">
        <v>3481.22</v>
      </c>
      <c r="AD1448" s="10" t="n">
        <v>1</v>
      </c>
    </row>
    <row r="1449">
      <c r="A1449" s="7" t="inlineStr">
        <is>
          <t>MAT-28-027</t>
        </is>
      </c>
      <c r="B1449" s="4" t="inlineStr">
        <is>
          <t>Cubierta o bisel de módulo</t>
        </is>
      </c>
      <c r="C1449" s="7" t="inlineStr">
        <is>
          <t>unidad</t>
        </is>
      </c>
      <c r="D1449" s="8" t="n">
        <v>146.83</v>
      </c>
      <c r="E1449" s="8" t="n"/>
      <c r="F1449" s="8" t="n"/>
      <c r="G1449" s="8" t="n"/>
      <c r="H1449" s="8" t="n"/>
      <c r="I1449" s="8" t="n"/>
      <c r="J1449" s="8" t="n"/>
      <c r="K1449" s="8" t="n"/>
      <c r="L1449" s="8" t="n"/>
      <c r="M1449" s="8" t="n"/>
      <c r="N1449" s="8" t="n"/>
      <c r="O1449" s="8" t="n"/>
      <c r="P1449" s="8" t="n"/>
      <c r="Q1449" s="8" t="n"/>
      <c r="R1449" s="8" t="n"/>
      <c r="S1449" s="8" t="n"/>
      <c r="T1449" s="8" t="n"/>
      <c r="U1449" s="8" t="n"/>
      <c r="V1449" s="8" t="n"/>
      <c r="W1449" s="8" t="n"/>
      <c r="X1449" s="8">
        <f>IF(COUNT(D1449:W1449)=0,"",MIN(D1449:W1449))</f>
        <v/>
      </c>
      <c r="Y1449" s="8">
        <f>IF(COUNT(D1449:W1449)=0,"",MEDIAN(D1449:W1449))</f>
        <v/>
      </c>
      <c r="Z1449" s="8">
        <f>IF(COUNT(D1449:W1449)=0,"",MAX(D1449:W1449))</f>
        <v/>
      </c>
      <c r="AA1449" s="9">
        <f>IF(OR(X1449="",X1449=0),"",(Z1449-X1449)/X1449)</f>
        <v/>
      </c>
      <c r="AB1449" s="7">
        <f>IF(COUNT(D1449:W1449)=0,"",INDEX($D$1:$W$1,MATCH(MIN(D1449:W1449),D1449:W1449,0)))</f>
        <v/>
      </c>
      <c r="AC1449" s="8" t="n">
        <v>617.17</v>
      </c>
      <c r="AD1449" s="10" t="n">
        <v>1</v>
      </c>
    </row>
    <row r="1450">
      <c r="A1450" s="7" t="inlineStr">
        <is>
          <t>MAT-28-028</t>
        </is>
      </c>
      <c r="B1450" s="4" t="inlineStr">
        <is>
          <t>Control remoto o credencial de acceso</t>
        </is>
      </c>
      <c r="C1450" s="7" t="inlineStr">
        <is>
          <t>unidad</t>
        </is>
      </c>
      <c r="D1450" s="8" t="n">
        <v>538.84</v>
      </c>
      <c r="E1450" s="8" t="n"/>
      <c r="F1450" s="8" t="n"/>
      <c r="G1450" s="8" t="n"/>
      <c r="H1450" s="8" t="n"/>
      <c r="I1450" s="8" t="n"/>
      <c r="J1450" s="8" t="n"/>
      <c r="K1450" s="8" t="n"/>
      <c r="L1450" s="8" t="n"/>
      <c r="M1450" s="8" t="n"/>
      <c r="N1450" s="8" t="n"/>
      <c r="O1450" s="8" t="n"/>
      <c r="P1450" s="8" t="n"/>
      <c r="Q1450" s="8" t="n"/>
      <c r="R1450" s="8" t="n"/>
      <c r="S1450" s="8" t="n"/>
      <c r="T1450" s="8" t="n"/>
      <c r="U1450" s="8" t="n"/>
      <c r="V1450" s="8" t="n"/>
      <c r="W1450" s="8" t="n"/>
      <c r="X1450" s="8">
        <f>IF(COUNT(D1450:W1450)=0,"",MIN(D1450:W1450))</f>
        <v/>
      </c>
      <c r="Y1450" s="8">
        <f>IF(COUNT(D1450:W1450)=0,"",MEDIAN(D1450:W1450))</f>
        <v/>
      </c>
      <c r="Z1450" s="8">
        <f>IF(COUNT(D1450:W1450)=0,"",MAX(D1450:W1450))</f>
        <v/>
      </c>
      <c r="AA1450" s="9">
        <f>IF(OR(X1450="",X1450=0),"",(Z1450-X1450)/X1450)</f>
        <v/>
      </c>
      <c r="AB1450" s="7">
        <f>IF(COUNT(D1450:W1450)=0,"",INDEX($D$1:$W$1,MATCH(MIN(D1450:W1450),D1450:W1450,0)))</f>
        <v/>
      </c>
      <c r="AC1450" s="8" t="n">
        <v>676.5599999999999</v>
      </c>
      <c r="AD1450" s="10" t="n">
        <v>1</v>
      </c>
    </row>
    <row r="1451">
      <c r="A1451" s="7" t="inlineStr">
        <is>
          <t>MAT-28-029</t>
        </is>
      </c>
      <c r="B1451" s="4" t="inlineStr">
        <is>
          <t>Accesorio de sistema de alarma</t>
        </is>
      </c>
      <c r="C1451" s="7" t="inlineStr">
        <is>
          <t>unidad</t>
        </is>
      </c>
      <c r="D1451" s="8" t="n">
        <v>11751.42</v>
      </c>
      <c r="E1451" s="8" t="n"/>
      <c r="F1451" s="8" t="n"/>
      <c r="G1451" s="8" t="n"/>
      <c r="H1451" s="8" t="n"/>
      <c r="I1451" s="8" t="n"/>
      <c r="J1451" s="8" t="n"/>
      <c r="K1451" s="8" t="n"/>
      <c r="L1451" s="8" t="n"/>
      <c r="M1451" s="8" t="n"/>
      <c r="N1451" s="8" t="n"/>
      <c r="O1451" s="8" t="n"/>
      <c r="P1451" s="8" t="n"/>
      <c r="Q1451" s="8" t="n"/>
      <c r="R1451" s="8" t="n"/>
      <c r="S1451" s="8" t="n"/>
      <c r="T1451" s="8" t="n"/>
      <c r="U1451" s="8" t="n"/>
      <c r="V1451" s="8" t="n"/>
      <c r="W1451" s="8" t="n"/>
      <c r="X1451" s="8">
        <f>IF(COUNT(D1451:W1451)=0,"",MIN(D1451:W1451))</f>
        <v/>
      </c>
      <c r="Y1451" s="8">
        <f>IF(COUNT(D1451:W1451)=0,"",MEDIAN(D1451:W1451))</f>
        <v/>
      </c>
      <c r="Z1451" s="8">
        <f>IF(COUNT(D1451:W1451)=0,"",MAX(D1451:W1451))</f>
        <v/>
      </c>
      <c r="AA1451" s="9">
        <f>IF(OR(X1451="",X1451=0),"",(Z1451-X1451)/X1451)</f>
        <v/>
      </c>
      <c r="AB1451" s="7">
        <f>IF(COUNT(D1451:W1451)=0,"",INDEX($D$1:$W$1,MATCH(MIN(D1451:W1451),D1451:W1451,0)))</f>
        <v/>
      </c>
      <c r="AC1451" s="8" t="n">
        <v>11751.42</v>
      </c>
      <c r="AD1451" s="10" t="n">
        <v>1</v>
      </c>
    </row>
    <row r="1452">
      <c r="A1452" s="7" t="inlineStr">
        <is>
          <t>MAT-29-003</t>
        </is>
      </c>
      <c r="B1452" s="4" t="inlineStr">
        <is>
          <t>Detector para sistema de incendio de calor</t>
        </is>
      </c>
      <c r="C1452" s="7" t="inlineStr">
        <is>
          <t>unidad</t>
        </is>
      </c>
      <c r="D1452" s="8" t="n">
        <v>1508.54</v>
      </c>
      <c r="E1452" s="8" t="n"/>
      <c r="F1452" s="8" t="n"/>
      <c r="G1452" s="8" t="n"/>
      <c r="H1452" s="8" t="n"/>
      <c r="I1452" s="8" t="n"/>
      <c r="J1452" s="8" t="n"/>
      <c r="K1452" s="8" t="n"/>
      <c r="L1452" s="8" t="n"/>
      <c r="M1452" s="8" t="n"/>
      <c r="N1452" s="8" t="n"/>
      <c r="O1452" s="8" t="n"/>
      <c r="P1452" s="8" t="n"/>
      <c r="Q1452" s="8" t="n"/>
      <c r="R1452" s="8" t="n"/>
      <c r="S1452" s="8" t="n"/>
      <c r="T1452" s="8" t="n"/>
      <c r="U1452" s="8" t="n"/>
      <c r="V1452" s="8" t="n"/>
      <c r="W1452" s="8" t="n"/>
      <c r="X1452" s="8">
        <f>IF(COUNT(D1452:W1452)=0,"",MIN(D1452:W1452))</f>
        <v/>
      </c>
      <c r="Y1452" s="8">
        <f>IF(COUNT(D1452:W1452)=0,"",MEDIAN(D1452:W1452))</f>
        <v/>
      </c>
      <c r="Z1452" s="8">
        <f>IF(COUNT(D1452:W1452)=0,"",MAX(D1452:W1452))</f>
        <v/>
      </c>
      <c r="AA1452" s="9">
        <f>IF(OR(X1452="",X1452=0),"",(Z1452-X1452)/X1452)</f>
        <v/>
      </c>
      <c r="AB1452" s="7">
        <f>IF(COUNT(D1452:W1452)=0,"",INDEX($D$1:$W$1,MATCH(MIN(D1452:W1452),D1452:W1452,0)))</f>
        <v/>
      </c>
      <c r="AC1452" s="8" t="n">
        <v>1780.89</v>
      </c>
      <c r="AD1452" s="10" t="n">
        <v>1</v>
      </c>
    </row>
    <row r="1453">
      <c r="A1453" s="7" t="inlineStr">
        <is>
          <t>MAT-29-004</t>
        </is>
      </c>
      <c r="B1453" s="4" t="inlineStr">
        <is>
          <t>Detector para sistema de incendio de humo</t>
        </is>
      </c>
      <c r="C1453" s="7" t="inlineStr">
        <is>
          <t>unidad</t>
        </is>
      </c>
      <c r="D1453" s="8" t="n">
        <v>1934.03</v>
      </c>
      <c r="E1453" s="8" t="n"/>
      <c r="F1453" s="8" t="n"/>
      <c r="G1453" s="8" t="n"/>
      <c r="H1453" s="8" t="n"/>
      <c r="I1453" s="8" t="n"/>
      <c r="J1453" s="8" t="n"/>
      <c r="K1453" s="8" t="n"/>
      <c r="L1453" s="8" t="n"/>
      <c r="M1453" s="8" t="n"/>
      <c r="N1453" s="8" t="n"/>
      <c r="O1453" s="8" t="n"/>
      <c r="P1453" s="8" t="n"/>
      <c r="Q1453" s="8" t="n"/>
      <c r="R1453" s="8" t="n"/>
      <c r="S1453" s="8" t="n"/>
      <c r="T1453" s="8" t="n"/>
      <c r="U1453" s="8" t="n"/>
      <c r="V1453" s="8" t="n"/>
      <c r="W1453" s="8" t="n"/>
      <c r="X1453" s="8">
        <f>IF(COUNT(D1453:W1453)=0,"",MIN(D1453:W1453))</f>
        <v/>
      </c>
      <c r="Y1453" s="8">
        <f>IF(COUNT(D1453:W1453)=0,"",MEDIAN(D1453:W1453))</f>
        <v/>
      </c>
      <c r="Z1453" s="8">
        <f>IF(COUNT(D1453:W1453)=0,"",MAX(D1453:W1453))</f>
        <v/>
      </c>
      <c r="AA1453" s="9">
        <f>IF(OR(X1453="",X1453=0),"",(Z1453-X1453)/X1453)</f>
        <v/>
      </c>
      <c r="AB1453" s="7">
        <f>IF(COUNT(D1453:W1453)=0,"",INDEX($D$1:$W$1,MATCH(MIN(D1453:W1453),D1453:W1453,0)))</f>
        <v/>
      </c>
      <c r="AC1453" s="8" t="n">
        <v>2135.37</v>
      </c>
      <c r="AD1453" s="10" t="n">
        <v>1</v>
      </c>
    </row>
    <row r="1454">
      <c r="A1454" s="7" t="inlineStr">
        <is>
          <t>MAT-29-005</t>
        </is>
      </c>
      <c r="B1454" s="4" t="inlineStr">
        <is>
          <t>Detector para sistema de incendio de humo y calor</t>
        </is>
      </c>
      <c r="C1454" s="7" t="inlineStr">
        <is>
          <t>unidad</t>
        </is>
      </c>
      <c r="D1454" s="8" t="n">
        <v>1657.72</v>
      </c>
      <c r="E1454" s="8" t="n"/>
      <c r="F1454" s="8" t="n"/>
      <c r="G1454" s="8" t="n"/>
      <c r="H1454" s="8" t="n"/>
      <c r="I1454" s="8" t="n"/>
      <c r="J1454" s="8" t="n"/>
      <c r="K1454" s="8" t="n"/>
      <c r="L1454" s="8" t="n"/>
      <c r="M1454" s="8" t="n"/>
      <c r="N1454" s="8" t="n"/>
      <c r="O1454" s="8" t="n"/>
      <c r="P1454" s="8" t="n"/>
      <c r="Q1454" s="8" t="n"/>
      <c r="R1454" s="8" t="n"/>
      <c r="S1454" s="8" t="n"/>
      <c r="T1454" s="8" t="n"/>
      <c r="U1454" s="8" t="n"/>
      <c r="V1454" s="8" t="n"/>
      <c r="W1454" s="8" t="n"/>
      <c r="X1454" s="8">
        <f>IF(COUNT(D1454:W1454)=0,"",MIN(D1454:W1454))</f>
        <v/>
      </c>
      <c r="Y1454" s="8">
        <f>IF(COUNT(D1454:W1454)=0,"",MEDIAN(D1454:W1454))</f>
        <v/>
      </c>
      <c r="Z1454" s="8">
        <f>IF(COUNT(D1454:W1454)=0,"",MAX(D1454:W1454))</f>
        <v/>
      </c>
      <c r="AA1454" s="9">
        <f>IF(OR(X1454="",X1454=0),"",(Z1454-X1454)/X1454)</f>
        <v/>
      </c>
      <c r="AB1454" s="7">
        <f>IF(COUNT(D1454:W1454)=0,"",INDEX($D$1:$W$1,MATCH(MIN(D1454:W1454),D1454:W1454,0)))</f>
        <v/>
      </c>
      <c r="AC1454" s="8" t="n">
        <v>1657.72</v>
      </c>
      <c r="AD1454" s="10" t="n">
        <v>1</v>
      </c>
    </row>
    <row r="1455">
      <c r="A1455" s="7" t="inlineStr">
        <is>
          <t>MAT-29-006</t>
        </is>
      </c>
      <c r="B1455" s="4" t="inlineStr">
        <is>
          <t>Estación manual de incendio</t>
        </is>
      </c>
      <c r="C1455" s="7" t="inlineStr">
        <is>
          <t>unidad</t>
        </is>
      </c>
      <c r="D1455" s="8" t="n">
        <v>870.3</v>
      </c>
      <c r="E1455" s="8" t="n"/>
      <c r="F1455" s="8" t="n"/>
      <c r="G1455" s="8" t="n"/>
      <c r="H1455" s="8" t="n"/>
      <c r="I1455" s="8" t="n"/>
      <c r="J1455" s="8" t="n"/>
      <c r="K1455" s="8" t="n"/>
      <c r="L1455" s="8" t="n"/>
      <c r="M1455" s="8" t="n"/>
      <c r="N1455" s="8" t="n"/>
      <c r="O1455" s="8" t="n"/>
      <c r="P1455" s="8" t="n"/>
      <c r="Q1455" s="8" t="n"/>
      <c r="R1455" s="8" t="n"/>
      <c r="S1455" s="8" t="n"/>
      <c r="T1455" s="8" t="n"/>
      <c r="U1455" s="8" t="n"/>
      <c r="V1455" s="8" t="n"/>
      <c r="W1455" s="8" t="n"/>
      <c r="X1455" s="8">
        <f>IF(COUNT(D1455:W1455)=0,"",MIN(D1455:W1455))</f>
        <v/>
      </c>
      <c r="Y1455" s="8">
        <f>IF(COUNT(D1455:W1455)=0,"",MEDIAN(D1455:W1455))</f>
        <v/>
      </c>
      <c r="Z1455" s="8">
        <f>IF(COUNT(D1455:W1455)=0,"",MAX(D1455:W1455))</f>
        <v/>
      </c>
      <c r="AA1455" s="9">
        <f>IF(OR(X1455="",X1455=0),"",(Z1455-X1455)/X1455)</f>
        <v/>
      </c>
      <c r="AB1455" s="7">
        <f>IF(COUNT(D1455:W1455)=0,"",INDEX($D$1:$W$1,MATCH(MIN(D1455:W1455),D1455:W1455,0)))</f>
        <v/>
      </c>
      <c r="AC1455" s="8" t="n">
        <v>2358.36</v>
      </c>
      <c r="AD1455" s="10" t="n">
        <v>1</v>
      </c>
    </row>
    <row r="1456">
      <c r="A1456" s="7" t="inlineStr">
        <is>
          <t>MAT-29-007</t>
        </is>
      </c>
      <c r="B1456" s="4" t="inlineStr">
        <is>
          <t>Sirena o estrobo de incendio</t>
        </is>
      </c>
      <c r="C1456" s="7" t="inlineStr">
        <is>
          <t>unidad</t>
        </is>
      </c>
      <c r="D1456" s="8" t="n">
        <v>3502.55</v>
      </c>
      <c r="E1456" s="8" t="n"/>
      <c r="F1456" s="8" t="n"/>
      <c r="G1456" s="8" t="n"/>
      <c r="H1456" s="8" t="n"/>
      <c r="I1456" s="8" t="n"/>
      <c r="J1456" s="8" t="n"/>
      <c r="K1456" s="8" t="n"/>
      <c r="L1456" s="8" t="n"/>
      <c r="M1456" s="8" t="n"/>
      <c r="N1456" s="8" t="n"/>
      <c r="O1456" s="8" t="n"/>
      <c r="P1456" s="8" t="n"/>
      <c r="Q1456" s="8" t="n"/>
      <c r="R1456" s="8" t="n"/>
      <c r="S1456" s="8" t="n"/>
      <c r="T1456" s="8" t="n"/>
      <c r="U1456" s="8" t="n"/>
      <c r="V1456" s="8" t="n"/>
      <c r="W1456" s="8" t="n"/>
      <c r="X1456" s="8">
        <f>IF(COUNT(D1456:W1456)=0,"",MIN(D1456:W1456))</f>
        <v/>
      </c>
      <c r="Y1456" s="8">
        <f>IF(COUNT(D1456:W1456)=0,"",MEDIAN(D1456:W1456))</f>
        <v/>
      </c>
      <c r="Z1456" s="8">
        <f>IF(COUNT(D1456:W1456)=0,"",MAX(D1456:W1456))</f>
        <v/>
      </c>
      <c r="AA1456" s="9">
        <f>IF(OR(X1456="",X1456=0),"",(Z1456-X1456)/X1456)</f>
        <v/>
      </c>
      <c r="AB1456" s="7">
        <f>IF(COUNT(D1456:W1456)=0,"",INDEX($D$1:$W$1,MATCH(MIN(D1456:W1456),D1456:W1456,0)))</f>
        <v/>
      </c>
      <c r="AC1456" s="8" t="n">
        <v>3502.55</v>
      </c>
      <c r="AD1456" s="10" t="n">
        <v>1</v>
      </c>
    </row>
    <row r="1457">
      <c r="A1457" s="7" t="inlineStr">
        <is>
          <t>MAT-29-008</t>
        </is>
      </c>
      <c r="B1457" s="4" t="inlineStr">
        <is>
          <t>Accesorio de sistema de incendio</t>
        </is>
      </c>
      <c r="C1457" s="7" t="inlineStr">
        <is>
          <t>unidad</t>
        </is>
      </c>
      <c r="D1457" s="8" t="n">
        <v>232.07</v>
      </c>
      <c r="E1457" s="8" t="n"/>
      <c r="F1457" s="8" t="n"/>
      <c r="G1457" s="8" t="n"/>
      <c r="H1457" s="8" t="n"/>
      <c r="I1457" s="8" t="n"/>
      <c r="J1457" s="8" t="n"/>
      <c r="K1457" s="8" t="n"/>
      <c r="L1457" s="8" t="n"/>
      <c r="M1457" s="8" t="n"/>
      <c r="N1457" s="8" t="n"/>
      <c r="O1457" s="8" t="n"/>
      <c r="P1457" s="8" t="n"/>
      <c r="Q1457" s="8" t="n"/>
      <c r="R1457" s="8" t="n"/>
      <c r="S1457" s="8" t="n"/>
      <c r="T1457" s="8" t="n"/>
      <c r="U1457" s="8" t="n"/>
      <c r="V1457" s="8" t="n"/>
      <c r="W1457" s="8" t="n"/>
      <c r="X1457" s="8">
        <f>IF(COUNT(D1457:W1457)=0,"",MIN(D1457:W1457))</f>
        <v/>
      </c>
      <c r="Y1457" s="8">
        <f>IF(COUNT(D1457:W1457)=0,"",MEDIAN(D1457:W1457))</f>
        <v/>
      </c>
      <c r="Z1457" s="8">
        <f>IF(COUNT(D1457:W1457)=0,"",MAX(D1457:W1457))</f>
        <v/>
      </c>
      <c r="AA1457" s="9">
        <f>IF(OR(X1457="",X1457=0),"",(Z1457-X1457)/X1457)</f>
        <v/>
      </c>
      <c r="AB1457" s="7">
        <f>IF(COUNT(D1457:W1457)=0,"",INDEX($D$1:$W$1,MATCH(MIN(D1457:W1457),D1457:W1457,0)))</f>
        <v/>
      </c>
      <c r="AC1457" s="8" t="n">
        <v>2029.27</v>
      </c>
      <c r="AD1457" s="10" t="n">
        <v>1</v>
      </c>
    </row>
    <row r="1458">
      <c r="A1458" s="7" t="inlineStr">
        <is>
          <t>MAT-30-003</t>
        </is>
      </c>
      <c r="B1458" s="4" t="inlineStr">
        <is>
          <t>Cable de red blindado</t>
        </is>
      </c>
      <c r="C1458" s="7" t="inlineStr">
        <is>
          <t>rollo</t>
        </is>
      </c>
      <c r="D1458" s="8" t="n">
        <v>1675.6</v>
      </c>
      <c r="E1458" s="8" t="n"/>
      <c r="F1458" s="8" t="n"/>
      <c r="G1458" s="8" t="n"/>
      <c r="H1458" s="8" t="n"/>
      <c r="I1458" s="8" t="n"/>
      <c r="J1458" s="8" t="n"/>
      <c r="K1458" s="8" t="n"/>
      <c r="L1458" s="8" t="n"/>
      <c r="M1458" s="8" t="n"/>
      <c r="N1458" s="8" t="n"/>
      <c r="O1458" s="8" t="n"/>
      <c r="P1458" s="8" t="n"/>
      <c r="Q1458" s="8" t="n"/>
      <c r="R1458" s="8" t="n"/>
      <c r="S1458" s="8" t="n"/>
      <c r="T1458" s="8" t="n"/>
      <c r="U1458" s="8" t="n"/>
      <c r="V1458" s="8" t="n"/>
      <c r="W1458" s="8" t="n"/>
      <c r="X1458" s="8">
        <f>IF(COUNT(D1458:W1458)=0,"",MIN(D1458:W1458))</f>
        <v/>
      </c>
      <c r="Y1458" s="8">
        <f>IF(COUNT(D1458:W1458)=0,"",MEDIAN(D1458:W1458))</f>
        <v/>
      </c>
      <c r="Z1458" s="8">
        <f>IF(COUNT(D1458:W1458)=0,"",MAX(D1458:W1458))</f>
        <v/>
      </c>
      <c r="AA1458" s="9">
        <f>IF(OR(X1458="",X1458=0),"",(Z1458-X1458)/X1458)</f>
        <v/>
      </c>
      <c r="AB1458" s="7">
        <f>IF(COUNT(D1458:W1458)=0,"",INDEX($D$1:$W$1,MATCH(MIN(D1458:W1458),D1458:W1458,0)))</f>
        <v/>
      </c>
      <c r="AC1458" s="8" t="n">
        <v>1675.6</v>
      </c>
      <c r="AD1458" s="10" t="n">
        <v>1</v>
      </c>
    </row>
    <row r="1459">
      <c r="A1459" s="7" t="inlineStr">
        <is>
          <t>MAT-30-004</t>
        </is>
      </c>
      <c r="B1459" s="4" t="inlineStr">
        <is>
          <t>Cable de red Cat 5</t>
        </is>
      </c>
      <c r="C1459" s="7" t="inlineStr">
        <is>
          <t>rollo</t>
        </is>
      </c>
      <c r="D1459" s="8" t="n">
        <v>72.59999999999999</v>
      </c>
      <c r="E1459" s="8" t="n"/>
      <c r="F1459" s="8" t="n"/>
      <c r="G1459" s="8" t="n"/>
      <c r="H1459" s="8" t="n"/>
      <c r="I1459" s="8" t="n"/>
      <c r="J1459" s="8" t="n"/>
      <c r="K1459" s="8" t="n"/>
      <c r="L1459" s="8" t="n"/>
      <c r="M1459" s="8" t="n"/>
      <c r="N1459" s="8" t="n"/>
      <c r="O1459" s="8" t="n"/>
      <c r="P1459" s="8" t="n"/>
      <c r="Q1459" s="8" t="n"/>
      <c r="R1459" s="8" t="n"/>
      <c r="S1459" s="8" t="n"/>
      <c r="T1459" s="8" t="n"/>
      <c r="U1459" s="8" t="n"/>
      <c r="V1459" s="8" t="n"/>
      <c r="W1459" s="8" t="n"/>
      <c r="X1459" s="8">
        <f>IF(COUNT(D1459:W1459)=0,"",MIN(D1459:W1459))</f>
        <v/>
      </c>
      <c r="Y1459" s="8">
        <f>IF(COUNT(D1459:W1459)=0,"",MEDIAN(D1459:W1459))</f>
        <v/>
      </c>
      <c r="Z1459" s="8">
        <f>IF(COUNT(D1459:W1459)=0,"",MAX(D1459:W1459))</f>
        <v/>
      </c>
      <c r="AA1459" s="9">
        <f>IF(OR(X1459="",X1459=0),"",(Z1459-X1459)/X1459)</f>
        <v/>
      </c>
      <c r="AB1459" s="7">
        <f>IF(COUNT(D1459:W1459)=0,"",INDEX($D$1:$W$1,MATCH(MIN(D1459:W1459),D1459:W1459,0)))</f>
        <v/>
      </c>
      <c r="AC1459" s="8" t="n">
        <v>106.6</v>
      </c>
      <c r="AD1459" s="10" t="n">
        <v>1</v>
      </c>
    </row>
    <row r="1460">
      <c r="A1460" s="7" t="inlineStr">
        <is>
          <t>MAT-30-005</t>
        </is>
      </c>
      <c r="B1460" s="4" t="inlineStr">
        <is>
          <t>Cable de red Cat 5 blindado</t>
        </is>
      </c>
      <c r="C1460" s="7" t="inlineStr">
        <is>
          <t>rollo</t>
        </is>
      </c>
      <c r="D1460" s="8" t="n">
        <v>813.6</v>
      </c>
      <c r="E1460" s="8" t="n"/>
      <c r="F1460" s="8" t="n"/>
      <c r="G1460" s="8" t="n"/>
      <c r="H1460" s="8" t="n"/>
      <c r="I1460" s="8" t="n"/>
      <c r="J1460" s="8" t="n"/>
      <c r="K1460" s="8" t="n"/>
      <c r="L1460" s="8" t="n"/>
      <c r="M1460" s="8" t="n"/>
      <c r="N1460" s="8" t="n"/>
      <c r="O1460" s="8" t="n"/>
      <c r="P1460" s="8" t="n"/>
      <c r="Q1460" s="8" t="n"/>
      <c r="R1460" s="8" t="n"/>
      <c r="S1460" s="8" t="n"/>
      <c r="T1460" s="8" t="n"/>
      <c r="U1460" s="8" t="n"/>
      <c r="V1460" s="8" t="n"/>
      <c r="W1460" s="8" t="n"/>
      <c r="X1460" s="8">
        <f>IF(COUNT(D1460:W1460)=0,"",MIN(D1460:W1460))</f>
        <v/>
      </c>
      <c r="Y1460" s="8">
        <f>IF(COUNT(D1460:W1460)=0,"",MEDIAN(D1460:W1460))</f>
        <v/>
      </c>
      <c r="Z1460" s="8">
        <f>IF(COUNT(D1460:W1460)=0,"",MAX(D1460:W1460))</f>
        <v/>
      </c>
      <c r="AA1460" s="9">
        <f>IF(OR(X1460="",X1460=0),"",(Z1460-X1460)/X1460)</f>
        <v/>
      </c>
      <c r="AB1460" s="7">
        <f>IF(COUNT(D1460:W1460)=0,"",INDEX($D$1:$W$1,MATCH(MIN(D1460:W1460),D1460:W1460,0)))</f>
        <v/>
      </c>
      <c r="AC1460" s="8" t="n">
        <v>813.6</v>
      </c>
      <c r="AD1460" s="10" t="n">
        <v>1</v>
      </c>
    </row>
    <row r="1461">
      <c r="A1461" s="7" t="inlineStr">
        <is>
          <t>MAT-30-007</t>
        </is>
      </c>
      <c r="B1461" s="4" t="inlineStr">
        <is>
          <t>Cable de red Cat 6A</t>
        </is>
      </c>
      <c r="C1461" s="7" t="inlineStr">
        <is>
          <t>rollo</t>
        </is>
      </c>
      <c r="D1461" s="8" t="n">
        <v>215.59</v>
      </c>
      <c r="E1461" s="8" t="n"/>
      <c r="F1461" s="8" t="n"/>
      <c r="G1461" s="8" t="n"/>
      <c r="H1461" s="8" t="n"/>
      <c r="I1461" s="8" t="n"/>
      <c r="J1461" s="8" t="n"/>
      <c r="K1461" s="8" t="n"/>
      <c r="L1461" s="8" t="n"/>
      <c r="M1461" s="8" t="n"/>
      <c r="N1461" s="8" t="n"/>
      <c r="O1461" s="8" t="n"/>
      <c r="P1461" s="8" t="n"/>
      <c r="Q1461" s="8" t="n"/>
      <c r="R1461" s="8" t="n"/>
      <c r="S1461" s="8" t="n"/>
      <c r="T1461" s="8" t="n"/>
      <c r="U1461" s="8" t="n"/>
      <c r="V1461" s="8" t="n"/>
      <c r="W1461" s="8" t="n"/>
      <c r="X1461" s="8">
        <f>IF(COUNT(D1461:W1461)=0,"",MIN(D1461:W1461))</f>
        <v/>
      </c>
      <c r="Y1461" s="8">
        <f>IF(COUNT(D1461:W1461)=0,"",MEDIAN(D1461:W1461))</f>
        <v/>
      </c>
      <c r="Z1461" s="8">
        <f>IF(COUNT(D1461:W1461)=0,"",MAX(D1461:W1461))</f>
        <v/>
      </c>
      <c r="AA1461" s="9">
        <f>IF(OR(X1461="",X1461=0),"",(Z1461-X1461)/X1461)</f>
        <v/>
      </c>
      <c r="AB1461" s="7">
        <f>IF(COUNT(D1461:W1461)=0,"",INDEX($D$1:$W$1,MATCH(MIN(D1461:W1461),D1461:W1461,0)))</f>
        <v/>
      </c>
      <c r="AC1461" s="8" t="n">
        <v>466.67</v>
      </c>
      <c r="AD1461" s="10" t="n">
        <v>1</v>
      </c>
    </row>
    <row r="1462">
      <c r="A1462" s="7" t="inlineStr">
        <is>
          <t>MAT-30-009</t>
        </is>
      </c>
      <c r="B1462" s="4" t="inlineStr">
        <is>
          <t>Jack RJ45 Cat 5</t>
        </is>
      </c>
      <c r="C1462" s="7" t="inlineStr">
        <is>
          <t>unidad</t>
        </is>
      </c>
      <c r="D1462" s="8" t="n">
        <v>106.97</v>
      </c>
      <c r="E1462" s="8" t="n"/>
      <c r="F1462" s="8" t="n"/>
      <c r="G1462" s="8" t="n"/>
      <c r="H1462" s="8" t="n"/>
      <c r="I1462" s="8" t="n"/>
      <c r="J1462" s="8" t="n"/>
      <c r="K1462" s="8" t="n"/>
      <c r="L1462" s="8" t="n"/>
      <c r="M1462" s="8" t="n"/>
      <c r="N1462" s="8" t="n"/>
      <c r="O1462" s="8" t="n"/>
      <c r="P1462" s="8" t="n"/>
      <c r="Q1462" s="8" t="n"/>
      <c r="R1462" s="8" t="n"/>
      <c r="S1462" s="8" t="n"/>
      <c r="T1462" s="8" t="n"/>
      <c r="U1462" s="8" t="n"/>
      <c r="V1462" s="8" t="n"/>
      <c r="W1462" s="8" t="n"/>
      <c r="X1462" s="8">
        <f>IF(COUNT(D1462:W1462)=0,"",MIN(D1462:W1462))</f>
        <v/>
      </c>
      <c r="Y1462" s="8">
        <f>IF(COUNT(D1462:W1462)=0,"",MEDIAN(D1462:W1462))</f>
        <v/>
      </c>
      <c r="Z1462" s="8">
        <f>IF(COUNT(D1462:W1462)=0,"",MAX(D1462:W1462))</f>
        <v/>
      </c>
      <c r="AA1462" s="9">
        <f>IF(OR(X1462="",X1462=0),"",(Z1462-X1462)/X1462)</f>
        <v/>
      </c>
      <c r="AB1462" s="7">
        <f>IF(COUNT(D1462:W1462)=0,"",INDEX($D$1:$W$1,MATCH(MIN(D1462:W1462),D1462:W1462,0)))</f>
        <v/>
      </c>
      <c r="AC1462" s="8" t="n">
        <v>106.97</v>
      </c>
      <c r="AD1462" s="10" t="n">
        <v>1</v>
      </c>
    </row>
    <row r="1463">
      <c r="A1463" s="7" t="inlineStr">
        <is>
          <t>MAT-30-010</t>
        </is>
      </c>
      <c r="B1463" s="4" t="inlineStr">
        <is>
          <t>Jack RJ45 Cat 6</t>
        </is>
      </c>
      <c r="C1463" s="7" t="inlineStr">
        <is>
          <t>unidad</t>
        </is>
      </c>
      <c r="D1463" s="8" t="n">
        <v>189.16</v>
      </c>
      <c r="E1463" s="8" t="n"/>
      <c r="F1463" s="8" t="n"/>
      <c r="G1463" s="8" t="n"/>
      <c r="H1463" s="8" t="n"/>
      <c r="I1463" s="8" t="n"/>
      <c r="J1463" s="8" t="n"/>
      <c r="K1463" s="8" t="n"/>
      <c r="L1463" s="8" t="n"/>
      <c r="M1463" s="8" t="n"/>
      <c r="N1463" s="8" t="n"/>
      <c r="O1463" s="8" t="n"/>
      <c r="P1463" s="8" t="n"/>
      <c r="Q1463" s="8" t="n"/>
      <c r="R1463" s="8" t="n"/>
      <c r="S1463" s="8" t="n"/>
      <c r="T1463" s="8" t="n"/>
      <c r="U1463" s="8" t="n"/>
      <c r="V1463" s="8" t="n"/>
      <c r="W1463" s="8" t="n"/>
      <c r="X1463" s="8">
        <f>IF(COUNT(D1463:W1463)=0,"",MIN(D1463:W1463))</f>
        <v/>
      </c>
      <c r="Y1463" s="8">
        <f>IF(COUNT(D1463:W1463)=0,"",MEDIAN(D1463:W1463))</f>
        <v/>
      </c>
      <c r="Z1463" s="8">
        <f>IF(COUNT(D1463:W1463)=0,"",MAX(D1463:W1463))</f>
        <v/>
      </c>
      <c r="AA1463" s="9">
        <f>IF(OR(X1463="",X1463=0),"",(Z1463-X1463)/X1463)</f>
        <v/>
      </c>
      <c r="AB1463" s="7">
        <f>IF(COUNT(D1463:W1463)=0,"",INDEX($D$1:$W$1,MATCH(MIN(D1463:W1463),D1463:W1463,0)))</f>
        <v/>
      </c>
      <c r="AC1463" s="8" t="n">
        <v>254.97</v>
      </c>
      <c r="AD1463" s="10" t="n">
        <v>1</v>
      </c>
    </row>
    <row r="1464">
      <c r="A1464" s="7" t="inlineStr">
        <is>
          <t>MAT-30-011</t>
        </is>
      </c>
      <c r="B1464" s="4" t="inlineStr">
        <is>
          <t>Jack RJ45 Cat 6A</t>
        </is>
      </c>
      <c r="C1464" s="7" t="inlineStr">
        <is>
          <t>unidad</t>
        </is>
      </c>
      <c r="D1464" s="8" t="n">
        <v>256.97</v>
      </c>
      <c r="E1464" s="8" t="n"/>
      <c r="F1464" s="8" t="n"/>
      <c r="G1464" s="8" t="n"/>
      <c r="H1464" s="8" t="n"/>
      <c r="I1464" s="8" t="n"/>
      <c r="J1464" s="8" t="n"/>
      <c r="K1464" s="8" t="n"/>
      <c r="L1464" s="8" t="n"/>
      <c r="M1464" s="8" t="n"/>
      <c r="N1464" s="8" t="n"/>
      <c r="O1464" s="8" t="n"/>
      <c r="P1464" s="8" t="n"/>
      <c r="Q1464" s="8" t="n"/>
      <c r="R1464" s="8" t="n"/>
      <c r="S1464" s="8" t="n"/>
      <c r="T1464" s="8" t="n"/>
      <c r="U1464" s="8" t="n"/>
      <c r="V1464" s="8" t="n"/>
      <c r="W1464" s="8" t="n"/>
      <c r="X1464" s="8">
        <f>IF(COUNT(D1464:W1464)=0,"",MIN(D1464:W1464))</f>
        <v/>
      </c>
      <c r="Y1464" s="8">
        <f>IF(COUNT(D1464:W1464)=0,"",MEDIAN(D1464:W1464))</f>
        <v/>
      </c>
      <c r="Z1464" s="8">
        <f>IF(COUNT(D1464:W1464)=0,"",MAX(D1464:W1464))</f>
        <v/>
      </c>
      <c r="AA1464" s="9">
        <f>IF(OR(X1464="",X1464=0),"",(Z1464-X1464)/X1464)</f>
        <v/>
      </c>
      <c r="AB1464" s="7">
        <f>IF(COUNT(D1464:W1464)=0,"",INDEX($D$1:$W$1,MATCH(MIN(D1464:W1464),D1464:W1464,0)))</f>
        <v/>
      </c>
      <c r="AC1464" s="8" t="n">
        <v>256.97</v>
      </c>
      <c r="AD1464" s="10" t="n">
        <v>1</v>
      </c>
    </row>
    <row r="1465">
      <c r="A1465" s="7" t="inlineStr">
        <is>
          <t>MAT-30-012</t>
        </is>
      </c>
      <c r="B1465" s="4" t="inlineStr">
        <is>
          <t>Jack RJ45 Cat 6A blindado</t>
        </is>
      </c>
      <c r="C1465" s="7" t="inlineStr">
        <is>
          <t>unidad</t>
        </is>
      </c>
      <c r="D1465" s="8" t="n">
        <v>275.76</v>
      </c>
      <c r="E1465" s="8" t="n"/>
      <c r="F1465" s="8" t="n"/>
      <c r="G1465" s="8" t="n"/>
      <c r="H1465" s="8" t="n"/>
      <c r="I1465" s="8" t="n"/>
      <c r="J1465" s="8" t="n"/>
      <c r="K1465" s="8" t="n"/>
      <c r="L1465" s="8" t="n"/>
      <c r="M1465" s="8" t="n"/>
      <c r="N1465" s="8" t="n"/>
      <c r="O1465" s="8" t="n"/>
      <c r="P1465" s="8" t="n"/>
      <c r="Q1465" s="8" t="n"/>
      <c r="R1465" s="8" t="n"/>
      <c r="S1465" s="8" t="n"/>
      <c r="T1465" s="8" t="n"/>
      <c r="U1465" s="8" t="n"/>
      <c r="V1465" s="8" t="n"/>
      <c r="W1465" s="8" t="n"/>
      <c r="X1465" s="8">
        <f>IF(COUNT(D1465:W1465)=0,"",MIN(D1465:W1465))</f>
        <v/>
      </c>
      <c r="Y1465" s="8">
        <f>IF(COUNT(D1465:W1465)=0,"",MEDIAN(D1465:W1465))</f>
        <v/>
      </c>
      <c r="Z1465" s="8">
        <f>IF(COUNT(D1465:W1465)=0,"",MAX(D1465:W1465))</f>
        <v/>
      </c>
      <c r="AA1465" s="9">
        <f>IF(OR(X1465="",X1465=0),"",(Z1465-X1465)/X1465)</f>
        <v/>
      </c>
      <c r="AB1465" s="7">
        <f>IF(COUNT(D1465:W1465)=0,"",INDEX($D$1:$W$1,MATCH(MIN(D1465:W1465),D1465:W1465,0)))</f>
        <v/>
      </c>
      <c r="AC1465" s="8" t="n">
        <v>334.53</v>
      </c>
      <c r="AD1465" s="10" t="n">
        <v>1</v>
      </c>
    </row>
    <row r="1466">
      <c r="A1466" s="7" t="inlineStr">
        <is>
          <t>MAT-30-013</t>
        </is>
      </c>
      <c r="B1466" s="4" t="inlineStr">
        <is>
          <t>Patch panel</t>
        </is>
      </c>
      <c r="C1466" s="7" t="inlineStr">
        <is>
          <t>unidad</t>
        </is>
      </c>
      <c r="D1466" s="8" t="n">
        <v>192.87</v>
      </c>
      <c r="E1466" s="8" t="n"/>
      <c r="F1466" s="8" t="n"/>
      <c r="G1466" s="8" t="n"/>
      <c r="H1466" s="8" t="n"/>
      <c r="I1466" s="8" t="n"/>
      <c r="J1466" s="8" t="n"/>
      <c r="K1466" s="8" t="n"/>
      <c r="L1466" s="8" t="n"/>
      <c r="M1466" s="8" t="n"/>
      <c r="N1466" s="8" t="n"/>
      <c r="O1466" s="8" t="n"/>
      <c r="P1466" s="8" t="n"/>
      <c r="Q1466" s="8" t="n"/>
      <c r="R1466" s="8" t="n"/>
      <c r="S1466" s="8" t="n"/>
      <c r="T1466" s="8" t="n"/>
      <c r="U1466" s="8" t="n"/>
      <c r="V1466" s="8" t="n"/>
      <c r="W1466" s="8" t="n"/>
      <c r="X1466" s="8">
        <f>IF(COUNT(D1466:W1466)=0,"",MIN(D1466:W1466))</f>
        <v/>
      </c>
      <c r="Y1466" s="8">
        <f>IF(COUNT(D1466:W1466)=0,"",MEDIAN(D1466:W1466))</f>
        <v/>
      </c>
      <c r="Z1466" s="8">
        <f>IF(COUNT(D1466:W1466)=0,"",MAX(D1466:W1466))</f>
        <v/>
      </c>
      <c r="AA1466" s="9">
        <f>IF(OR(X1466="",X1466=0),"",(Z1466-X1466)/X1466)</f>
        <v/>
      </c>
      <c r="AB1466" s="7">
        <f>IF(COUNT(D1466:W1466)=0,"",INDEX($D$1:$W$1,MATCH(MIN(D1466:W1466),D1466:W1466,0)))</f>
        <v/>
      </c>
      <c r="AC1466" s="8" t="n">
        <v>1350.94</v>
      </c>
      <c r="AD1466" s="10" t="n">
        <v>1</v>
      </c>
    </row>
    <row r="1467">
      <c r="A1467" s="7" t="inlineStr">
        <is>
          <t>MAT-30-014</t>
        </is>
      </c>
      <c r="B1467" s="4" t="inlineStr">
        <is>
          <t>Patch panel 12 puertos</t>
        </is>
      </c>
      <c r="C1467" s="7" t="inlineStr">
        <is>
          <t>unidad</t>
        </is>
      </c>
      <c r="D1467" s="8" t="n">
        <v>4089.16</v>
      </c>
      <c r="E1467" s="8" t="n"/>
      <c r="F1467" s="8" t="n"/>
      <c r="G1467" s="8" t="n"/>
      <c r="H1467" s="8" t="n"/>
      <c r="I1467" s="8" t="n"/>
      <c r="J1467" s="8" t="n"/>
      <c r="K1467" s="8" t="n"/>
      <c r="L1467" s="8" t="n"/>
      <c r="M1467" s="8" t="n"/>
      <c r="N1467" s="8" t="n"/>
      <c r="O1467" s="8" t="n"/>
      <c r="P1467" s="8" t="n"/>
      <c r="Q1467" s="8" t="n"/>
      <c r="R1467" s="8" t="n"/>
      <c r="S1467" s="8" t="n"/>
      <c r="T1467" s="8" t="n"/>
      <c r="U1467" s="8" t="n"/>
      <c r="V1467" s="8" t="n"/>
      <c r="W1467" s="8" t="n"/>
      <c r="X1467" s="8">
        <f>IF(COUNT(D1467:W1467)=0,"",MIN(D1467:W1467))</f>
        <v/>
      </c>
      <c r="Y1467" s="8">
        <f>IF(COUNT(D1467:W1467)=0,"",MEDIAN(D1467:W1467))</f>
        <v/>
      </c>
      <c r="Z1467" s="8">
        <f>IF(COUNT(D1467:W1467)=0,"",MAX(D1467:W1467))</f>
        <v/>
      </c>
      <c r="AA1467" s="9">
        <f>IF(OR(X1467="",X1467=0),"",(Z1467-X1467)/X1467)</f>
        <v/>
      </c>
      <c r="AB1467" s="7">
        <f>IF(COUNT(D1467:W1467)=0,"",INDEX($D$1:$W$1,MATCH(MIN(D1467:W1467),D1467:W1467,0)))</f>
        <v/>
      </c>
      <c r="AC1467" s="8" t="n">
        <v>4801.94</v>
      </c>
      <c r="AD1467" s="10" t="n">
        <v>1</v>
      </c>
    </row>
    <row r="1468">
      <c r="A1468" s="7" t="inlineStr">
        <is>
          <t>MAT-30-015</t>
        </is>
      </c>
      <c r="B1468" s="4" t="inlineStr">
        <is>
          <t>Patch panel 24 puertos</t>
        </is>
      </c>
      <c r="C1468" s="7" t="inlineStr">
        <is>
          <t>unidad</t>
        </is>
      </c>
      <c r="D1468" s="8" t="n">
        <v>5568.67</v>
      </c>
      <c r="E1468" s="8" t="n"/>
      <c r="F1468" s="8" t="n"/>
      <c r="G1468" s="8" t="n"/>
      <c r="H1468" s="8" t="n"/>
      <c r="I1468" s="8" t="n"/>
      <c r="J1468" s="8" t="n"/>
      <c r="K1468" s="8" t="n"/>
      <c r="L1468" s="8" t="n"/>
      <c r="M1468" s="8" t="n"/>
      <c r="N1468" s="8" t="n"/>
      <c r="O1468" s="8" t="n"/>
      <c r="P1468" s="8" t="n"/>
      <c r="Q1468" s="8" t="n"/>
      <c r="R1468" s="8" t="n"/>
      <c r="S1468" s="8" t="n"/>
      <c r="T1468" s="8" t="n"/>
      <c r="U1468" s="8" t="n"/>
      <c r="V1468" s="8" t="n"/>
      <c r="W1468" s="8" t="n"/>
      <c r="X1468" s="8">
        <f>IF(COUNT(D1468:W1468)=0,"",MIN(D1468:W1468))</f>
        <v/>
      </c>
      <c r="Y1468" s="8">
        <f>IF(COUNT(D1468:W1468)=0,"",MEDIAN(D1468:W1468))</f>
        <v/>
      </c>
      <c r="Z1468" s="8">
        <f>IF(COUNT(D1468:W1468)=0,"",MAX(D1468:W1468))</f>
        <v/>
      </c>
      <c r="AA1468" s="9">
        <f>IF(OR(X1468="",X1468=0),"",(Z1468-X1468)/X1468)</f>
        <v/>
      </c>
      <c r="AB1468" s="7">
        <f>IF(COUNT(D1468:W1468)=0,"",INDEX($D$1:$W$1,MATCH(MIN(D1468:W1468),D1468:W1468,0)))</f>
        <v/>
      </c>
      <c r="AC1468" s="8" t="n">
        <v>5568.67</v>
      </c>
      <c r="AD1468" s="10" t="n">
        <v>1</v>
      </c>
    </row>
    <row r="1469">
      <c r="A1469" s="7" t="inlineStr">
        <is>
          <t>MAT-30-016</t>
        </is>
      </c>
      <c r="B1469" s="4" t="inlineStr">
        <is>
          <t>Patch panel 48 puertos</t>
        </is>
      </c>
      <c r="C1469" s="7" t="inlineStr">
        <is>
          <t>unidad</t>
        </is>
      </c>
      <c r="D1469" s="8" t="n">
        <v>1782.28</v>
      </c>
      <c r="E1469" s="8" t="n"/>
      <c r="F1469" s="8" t="n"/>
      <c r="G1469" s="8" t="n"/>
      <c r="H1469" s="8" t="n"/>
      <c r="I1469" s="8" t="n"/>
      <c r="J1469" s="8" t="n"/>
      <c r="K1469" s="8" t="n"/>
      <c r="L1469" s="8" t="n"/>
      <c r="M1469" s="8" t="n"/>
      <c r="N1469" s="8" t="n"/>
      <c r="O1469" s="8" t="n"/>
      <c r="P1469" s="8" t="n"/>
      <c r="Q1469" s="8" t="n"/>
      <c r="R1469" s="8" t="n"/>
      <c r="S1469" s="8" t="n"/>
      <c r="T1469" s="8" t="n"/>
      <c r="U1469" s="8" t="n"/>
      <c r="V1469" s="8" t="n"/>
      <c r="W1469" s="8" t="n"/>
      <c r="X1469" s="8">
        <f>IF(COUNT(D1469:W1469)=0,"",MIN(D1469:W1469))</f>
        <v/>
      </c>
      <c r="Y1469" s="8">
        <f>IF(COUNT(D1469:W1469)=0,"",MEDIAN(D1469:W1469))</f>
        <v/>
      </c>
      <c r="Z1469" s="8">
        <f>IF(COUNT(D1469:W1469)=0,"",MAX(D1469:W1469))</f>
        <v/>
      </c>
      <c r="AA1469" s="9">
        <f>IF(OR(X1469="",X1469=0),"",(Z1469-X1469)/X1469)</f>
        <v/>
      </c>
      <c r="AB1469" s="7">
        <f>IF(COUNT(D1469:W1469)=0,"",INDEX($D$1:$W$1,MATCH(MIN(D1469:W1469),D1469:W1469,0)))</f>
        <v/>
      </c>
      <c r="AC1469" s="8" t="n">
        <v>1782.28</v>
      </c>
      <c r="AD1469" s="10" t="n">
        <v>1</v>
      </c>
    </row>
    <row r="1470">
      <c r="A1470" s="7" t="inlineStr">
        <is>
          <t>MAT-30-017</t>
        </is>
      </c>
      <c r="B1470" s="4" t="inlineStr">
        <is>
          <t>Placa de pared para datos</t>
        </is>
      </c>
      <c r="C1470" s="7" t="inlineStr">
        <is>
          <t>unidad</t>
        </is>
      </c>
      <c r="D1470" s="8" t="n">
        <v>77.06</v>
      </c>
      <c r="E1470" s="8" t="n"/>
      <c r="F1470" s="8" t="n"/>
      <c r="G1470" s="8" t="n"/>
      <c r="H1470" s="8" t="n"/>
      <c r="I1470" s="8" t="n"/>
      <c r="J1470" s="8" t="n"/>
      <c r="K1470" s="8" t="n"/>
      <c r="L1470" s="8" t="n"/>
      <c r="M1470" s="8" t="n"/>
      <c r="N1470" s="8" t="n"/>
      <c r="O1470" s="8" t="n"/>
      <c r="P1470" s="8" t="n"/>
      <c r="Q1470" s="8" t="n"/>
      <c r="R1470" s="8" t="n"/>
      <c r="S1470" s="8" t="n"/>
      <c r="T1470" s="8" t="n"/>
      <c r="U1470" s="8" t="n"/>
      <c r="V1470" s="8" t="n"/>
      <c r="W1470" s="8" t="n"/>
      <c r="X1470" s="8">
        <f>IF(COUNT(D1470:W1470)=0,"",MIN(D1470:W1470))</f>
        <v/>
      </c>
      <c r="Y1470" s="8">
        <f>IF(COUNT(D1470:W1470)=0,"",MEDIAN(D1470:W1470))</f>
        <v/>
      </c>
      <c r="Z1470" s="8">
        <f>IF(COUNT(D1470:W1470)=0,"",MAX(D1470:W1470))</f>
        <v/>
      </c>
      <c r="AA1470" s="9">
        <f>IF(OR(X1470="",X1470=0),"",(Z1470-X1470)/X1470)</f>
        <v/>
      </c>
      <c r="AB1470" s="7">
        <f>IF(COUNT(D1470:W1470)=0,"",INDEX($D$1:$W$1,MATCH(MIN(D1470:W1470),D1470:W1470,0)))</f>
        <v/>
      </c>
      <c r="AC1470" s="8" t="n">
        <v>102.17</v>
      </c>
      <c r="AD1470" s="10" t="n">
        <v>1</v>
      </c>
    </row>
    <row r="1471">
      <c r="A1471" s="7" t="inlineStr">
        <is>
          <t>MAT-30-020</t>
        </is>
      </c>
      <c r="B1471" s="4" t="inlineStr">
        <is>
          <t>Placa de pared para datos 3 puertos</t>
        </is>
      </c>
      <c r="C1471" s="7" t="inlineStr">
        <is>
          <t>unidad</t>
        </is>
      </c>
      <c r="D1471" s="8" t="n">
        <v>1196.92</v>
      </c>
      <c r="E1471" s="8" t="n"/>
      <c r="F1471" s="8" t="n"/>
      <c r="G1471" s="8" t="n"/>
      <c r="H1471" s="8" t="n"/>
      <c r="I1471" s="8" t="n"/>
      <c r="J1471" s="8" t="n"/>
      <c r="K1471" s="8" t="n"/>
      <c r="L1471" s="8" t="n"/>
      <c r="M1471" s="8" t="n"/>
      <c r="N1471" s="8" t="n"/>
      <c r="O1471" s="8" t="n"/>
      <c r="P1471" s="8" t="n"/>
      <c r="Q1471" s="8" t="n"/>
      <c r="R1471" s="8" t="n"/>
      <c r="S1471" s="8" t="n"/>
      <c r="T1471" s="8" t="n"/>
      <c r="U1471" s="8" t="n"/>
      <c r="V1471" s="8" t="n"/>
      <c r="W1471" s="8" t="n"/>
      <c r="X1471" s="8">
        <f>IF(COUNT(D1471:W1471)=0,"",MIN(D1471:W1471))</f>
        <v/>
      </c>
      <c r="Y1471" s="8">
        <f>IF(COUNT(D1471:W1471)=0,"",MEDIAN(D1471:W1471))</f>
        <v/>
      </c>
      <c r="Z1471" s="8">
        <f>IF(COUNT(D1471:W1471)=0,"",MAX(D1471:W1471))</f>
        <v/>
      </c>
      <c r="AA1471" s="9">
        <f>IF(OR(X1471="",X1471=0),"",(Z1471-X1471)/X1471)</f>
        <v/>
      </c>
      <c r="AB1471" s="7">
        <f>IF(COUNT(D1471:W1471)=0,"",INDEX($D$1:$W$1,MATCH(MIN(D1471:W1471),D1471:W1471,0)))</f>
        <v/>
      </c>
      <c r="AC1471" s="8" t="n">
        <v>1196.92</v>
      </c>
      <c r="AD1471" s="10" t="n">
        <v>1</v>
      </c>
    </row>
    <row r="1472">
      <c r="A1472" s="7" t="inlineStr">
        <is>
          <t>MAT-30-022</t>
        </is>
      </c>
      <c r="B1472" s="4" t="inlineStr">
        <is>
          <t>Equipo de red</t>
        </is>
      </c>
      <c r="C1472" s="7" t="inlineStr">
        <is>
          <t>unidad</t>
        </is>
      </c>
      <c r="D1472" s="8" t="n">
        <v>587.39</v>
      </c>
      <c r="E1472" s="8" t="n"/>
      <c r="F1472" s="8" t="n"/>
      <c r="G1472" s="8" t="n"/>
      <c r="H1472" s="8" t="n"/>
      <c r="I1472" s="8" t="n"/>
      <c r="J1472" s="8" t="n"/>
      <c r="K1472" s="8" t="n"/>
      <c r="L1472" s="8" t="n"/>
      <c r="M1472" s="8" t="n"/>
      <c r="N1472" s="8" t="n"/>
      <c r="O1472" s="8" t="n"/>
      <c r="P1472" s="8" t="n"/>
      <c r="Q1472" s="8" t="n"/>
      <c r="R1472" s="8" t="n"/>
      <c r="S1472" s="8" t="n"/>
      <c r="T1472" s="8" t="n"/>
      <c r="U1472" s="8" t="n"/>
      <c r="V1472" s="8" t="n"/>
      <c r="W1472" s="8" t="n"/>
      <c r="X1472" s="8">
        <f>IF(COUNT(D1472:W1472)=0,"",MIN(D1472:W1472))</f>
        <v/>
      </c>
      <c r="Y1472" s="8">
        <f>IF(COUNT(D1472:W1472)=0,"",MEDIAN(D1472:W1472))</f>
        <v/>
      </c>
      <c r="Z1472" s="8">
        <f>IF(COUNT(D1472:W1472)=0,"",MAX(D1472:W1472))</f>
        <v/>
      </c>
      <c r="AA1472" s="9">
        <f>IF(OR(X1472="",X1472=0),"",(Z1472-X1472)/X1472)</f>
        <v/>
      </c>
      <c r="AB1472" s="7">
        <f>IF(COUNT(D1472:W1472)=0,"",INDEX($D$1:$W$1,MATCH(MIN(D1472:W1472),D1472:W1472,0)))</f>
        <v/>
      </c>
      <c r="AC1472" s="8" t="n">
        <v>4902.12</v>
      </c>
      <c r="AD1472" s="10" t="n">
        <v>1</v>
      </c>
    </row>
    <row r="1473">
      <c r="A1473" s="7" t="inlineStr">
        <is>
          <t>MAT-30-023</t>
        </is>
      </c>
      <c r="B1473" s="4" t="inlineStr">
        <is>
          <t>Equipo de red 24 puertos</t>
        </is>
      </c>
      <c r="C1473" s="7" t="inlineStr">
        <is>
          <t>unidad</t>
        </is>
      </c>
      <c r="D1473" s="8" t="n">
        <v>16692.67</v>
      </c>
      <c r="E1473" s="8" t="n"/>
      <c r="F1473" s="8" t="n"/>
      <c r="G1473" s="8" t="n"/>
      <c r="H1473" s="8" t="n"/>
      <c r="I1473" s="8" t="n"/>
      <c r="J1473" s="8" t="n"/>
      <c r="K1473" s="8" t="n"/>
      <c r="L1473" s="8" t="n"/>
      <c r="M1473" s="8" t="n"/>
      <c r="N1473" s="8" t="n"/>
      <c r="O1473" s="8" t="n"/>
      <c r="P1473" s="8" t="n"/>
      <c r="Q1473" s="8" t="n"/>
      <c r="R1473" s="8" t="n"/>
      <c r="S1473" s="8" t="n"/>
      <c r="T1473" s="8" t="n"/>
      <c r="U1473" s="8" t="n"/>
      <c r="V1473" s="8" t="n"/>
      <c r="W1473" s="8" t="n"/>
      <c r="X1473" s="8">
        <f>IF(COUNT(D1473:W1473)=0,"",MIN(D1473:W1473))</f>
        <v/>
      </c>
      <c r="Y1473" s="8">
        <f>IF(COUNT(D1473:W1473)=0,"",MEDIAN(D1473:W1473))</f>
        <v/>
      </c>
      <c r="Z1473" s="8">
        <f>IF(COUNT(D1473:W1473)=0,"",MAX(D1473:W1473))</f>
        <v/>
      </c>
      <c r="AA1473" s="9">
        <f>IF(OR(X1473="",X1473=0),"",(Z1473-X1473)/X1473)</f>
        <v/>
      </c>
      <c r="AB1473" s="7">
        <f>IF(COUNT(D1473:W1473)=0,"",INDEX($D$1:$W$1,MATCH(MIN(D1473:W1473),D1473:W1473,0)))</f>
        <v/>
      </c>
      <c r="AC1473" s="8" t="n">
        <v>16692.67</v>
      </c>
      <c r="AD1473" s="10" t="n">
        <v>1</v>
      </c>
    </row>
    <row r="1474">
      <c r="A1474" s="7" t="inlineStr">
        <is>
          <t>MAT-30-028</t>
        </is>
      </c>
      <c r="B1474" s="4" t="inlineStr">
        <is>
          <t>Fuente de alimentación para sistemas 12 V</t>
        </is>
      </c>
      <c r="C1474" s="7" t="inlineStr">
        <is>
          <t>unidad</t>
        </is>
      </c>
      <c r="D1474" s="8" t="n">
        <v>1111.78</v>
      </c>
      <c r="E1474" s="8" t="n"/>
      <c r="F1474" s="8" t="n"/>
      <c r="G1474" s="8" t="n"/>
      <c r="H1474" s="8" t="n"/>
      <c r="I1474" s="8" t="n"/>
      <c r="J1474" s="8" t="n"/>
      <c r="K1474" s="8" t="n"/>
      <c r="L1474" s="8" t="n"/>
      <c r="M1474" s="8" t="n"/>
      <c r="N1474" s="8" t="n"/>
      <c r="O1474" s="8" t="n"/>
      <c r="P1474" s="8" t="n"/>
      <c r="Q1474" s="8" t="n"/>
      <c r="R1474" s="8" t="n"/>
      <c r="S1474" s="8" t="n"/>
      <c r="T1474" s="8" t="n"/>
      <c r="U1474" s="8" t="n"/>
      <c r="V1474" s="8" t="n"/>
      <c r="W1474" s="8" t="n"/>
      <c r="X1474" s="8">
        <f>IF(COUNT(D1474:W1474)=0,"",MIN(D1474:W1474))</f>
        <v/>
      </c>
      <c r="Y1474" s="8">
        <f>IF(COUNT(D1474:W1474)=0,"",MEDIAN(D1474:W1474))</f>
        <v/>
      </c>
      <c r="Z1474" s="8">
        <f>IF(COUNT(D1474:W1474)=0,"",MAX(D1474:W1474))</f>
        <v/>
      </c>
      <c r="AA1474" s="9">
        <f>IF(OR(X1474="",X1474=0),"",(Z1474-X1474)/X1474)</f>
        <v/>
      </c>
      <c r="AB1474" s="7">
        <f>IF(COUNT(D1474:W1474)=0,"",INDEX($D$1:$W$1,MATCH(MIN(D1474:W1474),D1474:W1474,0)))</f>
        <v/>
      </c>
      <c r="AC1474" s="8" t="n">
        <v>2813.06</v>
      </c>
      <c r="AD1474" s="10" t="n">
        <v>1</v>
      </c>
    </row>
    <row r="1475">
      <c r="A1475" s="7" t="inlineStr">
        <is>
          <t>MAT-30-029</t>
        </is>
      </c>
      <c r="B1475" s="4" t="inlineStr">
        <is>
          <t>Fuente de alimentación para sistemas 120 V</t>
        </is>
      </c>
      <c r="C1475" s="7" t="inlineStr">
        <is>
          <t>unidad</t>
        </is>
      </c>
      <c r="D1475" s="8" t="n">
        <v>906.34</v>
      </c>
      <c r="E1475" s="8" t="n"/>
      <c r="F1475" s="8" t="n"/>
      <c r="G1475" s="8" t="n"/>
      <c r="H1475" s="8" t="n"/>
      <c r="I1475" s="8" t="n"/>
      <c r="J1475" s="8" t="n"/>
      <c r="K1475" s="8" t="n"/>
      <c r="L1475" s="8" t="n"/>
      <c r="M1475" s="8" t="n"/>
      <c r="N1475" s="8" t="n"/>
      <c r="O1475" s="8" t="n"/>
      <c r="P1475" s="8" t="n"/>
      <c r="Q1475" s="8" t="n"/>
      <c r="R1475" s="8" t="n"/>
      <c r="S1475" s="8" t="n"/>
      <c r="T1475" s="8" t="n"/>
      <c r="U1475" s="8" t="n"/>
      <c r="V1475" s="8" t="n"/>
      <c r="W1475" s="8" t="n"/>
      <c r="X1475" s="8">
        <f>IF(COUNT(D1475:W1475)=0,"",MIN(D1475:W1475))</f>
        <v/>
      </c>
      <c r="Y1475" s="8">
        <f>IF(COUNT(D1475:W1475)=0,"",MEDIAN(D1475:W1475))</f>
        <v/>
      </c>
      <c r="Z1475" s="8">
        <f>IF(COUNT(D1475:W1475)=0,"",MAX(D1475:W1475))</f>
        <v/>
      </c>
      <c r="AA1475" s="9">
        <f>IF(OR(X1475="",X1475=0),"",(Z1475-X1475)/X1475)</f>
        <v/>
      </c>
      <c r="AB1475" s="7">
        <f>IF(COUNT(D1475:W1475)=0,"",INDEX($D$1:$W$1,MATCH(MIN(D1475:W1475),D1475:W1475,0)))</f>
        <v/>
      </c>
      <c r="AC1475" s="8" t="n">
        <v>1031.86</v>
      </c>
      <c r="AD1475" s="10" t="n">
        <v>1</v>
      </c>
    </row>
    <row r="1476">
      <c r="A1476" s="7" t="inlineStr">
        <is>
          <t>MAT-30-030</t>
        </is>
      </c>
      <c r="B1476" s="4" t="inlineStr">
        <is>
          <t>Fuente de alimentación para sistemas 24 V</t>
        </is>
      </c>
      <c r="C1476" s="7" t="inlineStr">
        <is>
          <t>unidad</t>
        </is>
      </c>
      <c r="D1476" s="8" t="n">
        <v>11089.49</v>
      </c>
      <c r="E1476" s="8" t="n"/>
      <c r="F1476" s="8" t="n"/>
      <c r="G1476" s="8" t="n"/>
      <c r="H1476" s="8" t="n"/>
      <c r="I1476" s="8" t="n"/>
      <c r="J1476" s="8" t="n"/>
      <c r="K1476" s="8" t="n"/>
      <c r="L1476" s="8" t="n"/>
      <c r="M1476" s="8" t="n"/>
      <c r="N1476" s="8" t="n"/>
      <c r="O1476" s="8" t="n"/>
      <c r="P1476" s="8" t="n"/>
      <c r="Q1476" s="8" t="n"/>
      <c r="R1476" s="8" t="n"/>
      <c r="S1476" s="8" t="n"/>
      <c r="T1476" s="8" t="n"/>
      <c r="U1476" s="8" t="n"/>
      <c r="V1476" s="8" t="n"/>
      <c r="W1476" s="8" t="n"/>
      <c r="X1476" s="8">
        <f>IF(COUNT(D1476:W1476)=0,"",MIN(D1476:W1476))</f>
        <v/>
      </c>
      <c r="Y1476" s="8">
        <f>IF(COUNT(D1476:W1476)=0,"",MEDIAN(D1476:W1476))</f>
        <v/>
      </c>
      <c r="Z1476" s="8">
        <f>IF(COUNT(D1476:W1476)=0,"",MAX(D1476:W1476))</f>
        <v/>
      </c>
      <c r="AA1476" s="9">
        <f>IF(OR(X1476="",X1476=0),"",(Z1476-X1476)/X1476)</f>
        <v/>
      </c>
      <c r="AB1476" s="7">
        <f>IF(COUNT(D1476:W1476)=0,"",INDEX($D$1:$W$1,MATCH(MIN(D1476:W1476),D1476:W1476,0)))</f>
        <v/>
      </c>
      <c r="AC1476" s="8" t="n">
        <v>13861.06</v>
      </c>
      <c r="AD1476" s="10" t="n">
        <v>1</v>
      </c>
    </row>
    <row r="1477">
      <c r="A1477" s="7" t="inlineStr">
        <is>
          <t>MAT-30-031</t>
        </is>
      </c>
      <c r="B1477" s="4" t="inlineStr">
        <is>
          <t>Fuente de alimentación para sistemas 275 V</t>
        </is>
      </c>
      <c r="C1477" s="7" t="inlineStr">
        <is>
          <t>unidad</t>
        </is>
      </c>
      <c r="D1477" s="8" t="n">
        <v>28.95</v>
      </c>
      <c r="E1477" s="8" t="n"/>
      <c r="F1477" s="8" t="n"/>
      <c r="G1477" s="8" t="n"/>
      <c r="H1477" s="8" t="n"/>
      <c r="I1477" s="8" t="n"/>
      <c r="J1477" s="8" t="n"/>
      <c r="K1477" s="8" t="n"/>
      <c r="L1477" s="8" t="n"/>
      <c r="M1477" s="8" t="n"/>
      <c r="N1477" s="8" t="n"/>
      <c r="O1477" s="8" t="n"/>
      <c r="P1477" s="8" t="n"/>
      <c r="Q1477" s="8" t="n"/>
      <c r="R1477" s="8" t="n"/>
      <c r="S1477" s="8" t="n"/>
      <c r="T1477" s="8" t="n"/>
      <c r="U1477" s="8" t="n"/>
      <c r="V1477" s="8" t="n"/>
      <c r="W1477" s="8" t="n"/>
      <c r="X1477" s="8">
        <f>IF(COUNT(D1477:W1477)=0,"",MIN(D1477:W1477))</f>
        <v/>
      </c>
      <c r="Y1477" s="8">
        <f>IF(COUNT(D1477:W1477)=0,"",MEDIAN(D1477:W1477))</f>
        <v/>
      </c>
      <c r="Z1477" s="8">
        <f>IF(COUNT(D1477:W1477)=0,"",MAX(D1477:W1477))</f>
        <v/>
      </c>
      <c r="AA1477" s="9">
        <f>IF(OR(X1477="",X1477=0),"",(Z1477-X1477)/X1477)</f>
        <v/>
      </c>
      <c r="AB1477" s="7">
        <f>IF(COUNT(D1477:W1477)=0,"",INDEX($D$1:$W$1,MATCH(MIN(D1477:W1477),D1477:W1477,0)))</f>
        <v/>
      </c>
      <c r="AC1477" s="8" t="n">
        <v>28.95</v>
      </c>
      <c r="AD1477" s="10" t="n">
        <v>1</v>
      </c>
    </row>
    <row r="1478">
      <c r="A1478" s="7" t="inlineStr">
        <is>
          <t>MAT-30-032</t>
        </is>
      </c>
      <c r="B1478" s="4" t="inlineStr">
        <is>
          <t>Fuente de alimentación para sistemas 277 V</t>
        </is>
      </c>
      <c r="C1478" s="7" t="inlineStr">
        <is>
          <t>unidad</t>
        </is>
      </c>
      <c r="D1478" s="8" t="n">
        <v>2150.5</v>
      </c>
      <c r="E1478" s="8" t="n"/>
      <c r="F1478" s="8" t="n"/>
      <c r="G1478" s="8" t="n"/>
      <c r="H1478" s="8" t="n"/>
      <c r="I1478" s="8" t="n"/>
      <c r="J1478" s="8" t="n"/>
      <c r="K1478" s="8" t="n"/>
      <c r="L1478" s="8" t="n"/>
      <c r="M1478" s="8" t="n"/>
      <c r="N1478" s="8" t="n"/>
      <c r="O1478" s="8" t="n"/>
      <c r="P1478" s="8" t="n"/>
      <c r="Q1478" s="8" t="n"/>
      <c r="R1478" s="8" t="n"/>
      <c r="S1478" s="8" t="n"/>
      <c r="T1478" s="8" t="n"/>
      <c r="U1478" s="8" t="n"/>
      <c r="V1478" s="8" t="n"/>
      <c r="W1478" s="8" t="n"/>
      <c r="X1478" s="8">
        <f>IF(COUNT(D1478:W1478)=0,"",MIN(D1478:W1478))</f>
        <v/>
      </c>
      <c r="Y1478" s="8">
        <f>IF(COUNT(D1478:W1478)=0,"",MEDIAN(D1478:W1478))</f>
        <v/>
      </c>
      <c r="Z1478" s="8">
        <f>IF(COUNT(D1478:W1478)=0,"",MAX(D1478:W1478))</f>
        <v/>
      </c>
      <c r="AA1478" s="9">
        <f>IF(OR(X1478="",X1478=0),"",(Z1478-X1478)/X1478)</f>
        <v/>
      </c>
      <c r="AB1478" s="7">
        <f>IF(COUNT(D1478:W1478)=0,"",INDEX($D$1:$W$1,MATCH(MIN(D1478:W1478),D1478:W1478,0)))</f>
        <v/>
      </c>
      <c r="AC1478" s="8" t="n">
        <v>2150.5</v>
      </c>
      <c r="AD1478" s="10" t="n">
        <v>1</v>
      </c>
    </row>
    <row r="1479">
      <c r="A1479" s="7" t="inlineStr">
        <is>
          <t>MAT-31-003</t>
        </is>
      </c>
      <c r="B1479" s="4" t="inlineStr">
        <is>
          <t>Interruptor inteligente 1 canal</t>
        </is>
      </c>
      <c r="C1479" s="7" t="inlineStr">
        <is>
          <t>unidad</t>
        </is>
      </c>
      <c r="D1479" s="8" t="n">
        <v>1089.61</v>
      </c>
      <c r="E1479" s="8" t="n"/>
      <c r="F1479" s="8" t="n"/>
      <c r="G1479" s="8" t="n"/>
      <c r="H1479" s="8" t="n"/>
      <c r="I1479" s="8" t="n"/>
      <c r="J1479" s="8" t="n"/>
      <c r="K1479" s="8" t="n"/>
      <c r="L1479" s="8" t="n"/>
      <c r="M1479" s="8" t="n"/>
      <c r="N1479" s="8" t="n"/>
      <c r="O1479" s="8" t="n"/>
      <c r="P1479" s="8" t="n"/>
      <c r="Q1479" s="8" t="n"/>
      <c r="R1479" s="8" t="n"/>
      <c r="S1479" s="8" t="n"/>
      <c r="T1479" s="8" t="n"/>
      <c r="U1479" s="8" t="n"/>
      <c r="V1479" s="8" t="n"/>
      <c r="W1479" s="8" t="n"/>
      <c r="X1479" s="8">
        <f>IF(COUNT(D1479:W1479)=0,"",MIN(D1479:W1479))</f>
        <v/>
      </c>
      <c r="Y1479" s="8">
        <f>IF(COUNT(D1479:W1479)=0,"",MEDIAN(D1479:W1479))</f>
        <v/>
      </c>
      <c r="Z1479" s="8">
        <f>IF(COUNT(D1479:W1479)=0,"",MAX(D1479:W1479))</f>
        <v/>
      </c>
      <c r="AA1479" s="9">
        <f>IF(OR(X1479="",X1479=0),"",(Z1479-X1479)/X1479)</f>
        <v/>
      </c>
      <c r="AB1479" s="7">
        <f>IF(COUNT(D1479:W1479)=0,"",INDEX($D$1:$W$1,MATCH(MIN(D1479:W1479),D1479:W1479,0)))</f>
        <v/>
      </c>
      <c r="AC1479" s="8" t="n">
        <v>1879.04</v>
      </c>
      <c r="AD1479" s="10" t="n">
        <v>1</v>
      </c>
    </row>
    <row r="1480">
      <c r="A1480" s="7" t="inlineStr">
        <is>
          <t>MAT-31-004</t>
        </is>
      </c>
      <c r="B1480" s="4" t="inlineStr">
        <is>
          <t>Interruptor inteligente 1 canal con neutro</t>
        </is>
      </c>
      <c r="C1480" s="7" t="inlineStr">
        <is>
          <t>unidad</t>
        </is>
      </c>
      <c r="D1480" s="8" t="n">
        <v>2892.27</v>
      </c>
      <c r="E1480" s="8" t="n"/>
      <c r="F1480" s="8" t="n"/>
      <c r="G1480" s="8" t="n"/>
      <c r="H1480" s="8" t="n"/>
      <c r="I1480" s="8" t="n"/>
      <c r="J1480" s="8" t="n"/>
      <c r="K1480" s="8" t="n"/>
      <c r="L1480" s="8" t="n"/>
      <c r="M1480" s="8" t="n"/>
      <c r="N1480" s="8" t="n"/>
      <c r="O1480" s="8" t="n"/>
      <c r="P1480" s="8" t="n"/>
      <c r="Q1480" s="8" t="n"/>
      <c r="R1480" s="8" t="n"/>
      <c r="S1480" s="8" t="n"/>
      <c r="T1480" s="8" t="n"/>
      <c r="U1480" s="8" t="n"/>
      <c r="V1480" s="8" t="n"/>
      <c r="W1480" s="8" t="n"/>
      <c r="X1480" s="8">
        <f>IF(COUNT(D1480:W1480)=0,"",MIN(D1480:W1480))</f>
        <v/>
      </c>
      <c r="Y1480" s="8">
        <f>IF(COUNT(D1480:W1480)=0,"",MEDIAN(D1480:W1480))</f>
        <v/>
      </c>
      <c r="Z1480" s="8">
        <f>IF(COUNT(D1480:W1480)=0,"",MAX(D1480:W1480))</f>
        <v/>
      </c>
      <c r="AA1480" s="9">
        <f>IF(OR(X1480="",X1480=0),"",(Z1480-X1480)/X1480)</f>
        <v/>
      </c>
      <c r="AB1480" s="7">
        <f>IF(COUNT(D1480:W1480)=0,"",INDEX($D$1:$W$1,MATCH(MIN(D1480:W1480),D1480:W1480,0)))</f>
        <v/>
      </c>
      <c r="AC1480" s="8" t="n">
        <v>2892.27</v>
      </c>
      <c r="AD1480" s="10" t="n">
        <v>1</v>
      </c>
    </row>
    <row r="1481">
      <c r="A1481" s="7" t="inlineStr">
        <is>
          <t>MAT-31-005</t>
        </is>
      </c>
      <c r="B1481" s="4" t="inlineStr">
        <is>
          <t>Interruptor inteligente 1 canal sin neutro</t>
        </is>
      </c>
      <c r="C1481" s="7" t="inlineStr">
        <is>
          <t>unidad</t>
        </is>
      </c>
      <c r="D1481" s="8" t="n">
        <v>2958.46</v>
      </c>
      <c r="E1481" s="8" t="n"/>
      <c r="F1481" s="8" t="n"/>
      <c r="G1481" s="8" t="n"/>
      <c r="H1481" s="8" t="n"/>
      <c r="I1481" s="8" t="n"/>
      <c r="J1481" s="8" t="n"/>
      <c r="K1481" s="8" t="n"/>
      <c r="L1481" s="8" t="n"/>
      <c r="M1481" s="8" t="n"/>
      <c r="N1481" s="8" t="n"/>
      <c r="O1481" s="8" t="n"/>
      <c r="P1481" s="8" t="n"/>
      <c r="Q1481" s="8" t="n"/>
      <c r="R1481" s="8" t="n"/>
      <c r="S1481" s="8" t="n"/>
      <c r="T1481" s="8" t="n"/>
      <c r="U1481" s="8" t="n"/>
      <c r="V1481" s="8" t="n"/>
      <c r="W1481" s="8" t="n"/>
      <c r="X1481" s="8">
        <f>IF(COUNT(D1481:W1481)=0,"",MIN(D1481:W1481))</f>
        <v/>
      </c>
      <c r="Y1481" s="8">
        <f>IF(COUNT(D1481:W1481)=0,"",MEDIAN(D1481:W1481))</f>
        <v/>
      </c>
      <c r="Z1481" s="8">
        <f>IF(COUNT(D1481:W1481)=0,"",MAX(D1481:W1481))</f>
        <v/>
      </c>
      <c r="AA1481" s="9">
        <f>IF(OR(X1481="",X1481=0),"",(Z1481-X1481)/X1481)</f>
        <v/>
      </c>
      <c r="AB1481" s="7">
        <f>IF(COUNT(D1481:W1481)=0,"",INDEX($D$1:$W$1,MATCH(MIN(D1481:W1481),D1481:W1481,0)))</f>
        <v/>
      </c>
      <c r="AC1481" s="8" t="n">
        <v>2958.46</v>
      </c>
      <c r="AD1481" s="10" t="n">
        <v>1</v>
      </c>
    </row>
    <row r="1482">
      <c r="A1482" s="7" t="inlineStr">
        <is>
          <t>MAT-31-006</t>
        </is>
      </c>
      <c r="B1482" s="4" t="inlineStr">
        <is>
          <t>Interruptor inteligente 2 canales</t>
        </is>
      </c>
      <c r="C1482" s="7" t="inlineStr">
        <is>
          <t>unidad</t>
        </is>
      </c>
      <c r="D1482" s="8" t="n">
        <v>1210.31</v>
      </c>
      <c r="E1482" s="8" t="n"/>
      <c r="F1482" s="8" t="n"/>
      <c r="G1482" s="8" t="n"/>
      <c r="H1482" s="8" t="n"/>
      <c r="I1482" s="8" t="n"/>
      <c r="J1482" s="8" t="n"/>
      <c r="K1482" s="8" t="n"/>
      <c r="L1482" s="8" t="n"/>
      <c r="M1482" s="8" t="n"/>
      <c r="N1482" s="8" t="n"/>
      <c r="O1482" s="8" t="n"/>
      <c r="P1482" s="8" t="n"/>
      <c r="Q1482" s="8" t="n"/>
      <c r="R1482" s="8" t="n"/>
      <c r="S1482" s="8" t="n"/>
      <c r="T1482" s="8" t="n"/>
      <c r="U1482" s="8" t="n"/>
      <c r="V1482" s="8" t="n"/>
      <c r="W1482" s="8" t="n"/>
      <c r="X1482" s="8">
        <f>IF(COUNT(D1482:W1482)=0,"",MIN(D1482:W1482))</f>
        <v/>
      </c>
      <c r="Y1482" s="8">
        <f>IF(COUNT(D1482:W1482)=0,"",MEDIAN(D1482:W1482))</f>
        <v/>
      </c>
      <c r="Z1482" s="8">
        <f>IF(COUNT(D1482:W1482)=0,"",MAX(D1482:W1482))</f>
        <v/>
      </c>
      <c r="AA1482" s="9">
        <f>IF(OR(X1482="",X1482=0),"",(Z1482-X1482)/X1482)</f>
        <v/>
      </c>
      <c r="AB1482" s="7">
        <f>IF(COUNT(D1482:W1482)=0,"",INDEX($D$1:$W$1,MATCH(MIN(D1482:W1482),D1482:W1482,0)))</f>
        <v/>
      </c>
      <c r="AC1482" s="8" t="n">
        <v>1856.15</v>
      </c>
      <c r="AD1482" s="10" t="n">
        <v>1</v>
      </c>
    </row>
    <row r="1483">
      <c r="A1483" s="7" t="inlineStr">
        <is>
          <t>MAT-31-007</t>
        </is>
      </c>
      <c r="B1483" s="4" t="inlineStr">
        <is>
          <t>Interruptor inteligente 2 canales con neutro</t>
        </is>
      </c>
      <c r="C1483" s="7" t="inlineStr">
        <is>
          <t>unidad</t>
        </is>
      </c>
      <c r="D1483" s="8" t="n">
        <v>2743.31</v>
      </c>
      <c r="E1483" s="8" t="n"/>
      <c r="F1483" s="8" t="n"/>
      <c r="G1483" s="8" t="n"/>
      <c r="H1483" s="8" t="n"/>
      <c r="I1483" s="8" t="n"/>
      <c r="J1483" s="8" t="n"/>
      <c r="K1483" s="8" t="n"/>
      <c r="L1483" s="8" t="n"/>
      <c r="M1483" s="8" t="n"/>
      <c r="N1483" s="8" t="n"/>
      <c r="O1483" s="8" t="n"/>
      <c r="P1483" s="8" t="n"/>
      <c r="Q1483" s="8" t="n"/>
      <c r="R1483" s="8" t="n"/>
      <c r="S1483" s="8" t="n"/>
      <c r="T1483" s="8" t="n"/>
      <c r="U1483" s="8" t="n"/>
      <c r="V1483" s="8" t="n"/>
      <c r="W1483" s="8" t="n"/>
      <c r="X1483" s="8">
        <f>IF(COUNT(D1483:W1483)=0,"",MIN(D1483:W1483))</f>
        <v/>
      </c>
      <c r="Y1483" s="8">
        <f>IF(COUNT(D1483:W1483)=0,"",MEDIAN(D1483:W1483))</f>
        <v/>
      </c>
      <c r="Z1483" s="8">
        <f>IF(COUNT(D1483:W1483)=0,"",MAX(D1483:W1483))</f>
        <v/>
      </c>
      <c r="AA1483" s="9">
        <f>IF(OR(X1483="",X1483=0),"",(Z1483-X1483)/X1483)</f>
        <v/>
      </c>
      <c r="AB1483" s="7">
        <f>IF(COUNT(D1483:W1483)=0,"",INDEX($D$1:$W$1,MATCH(MIN(D1483:W1483),D1483:W1483,0)))</f>
        <v/>
      </c>
      <c r="AC1483" s="8" t="n">
        <v>2743.31</v>
      </c>
      <c r="AD1483" s="10" t="n">
        <v>1</v>
      </c>
    </row>
    <row r="1484">
      <c r="A1484" s="7" t="inlineStr">
        <is>
          <t>MAT-31-008</t>
        </is>
      </c>
      <c r="B1484" s="4" t="inlineStr">
        <is>
          <t>Interruptor inteligente 2 canales sin neutro</t>
        </is>
      </c>
      <c r="C1484" s="7" t="inlineStr">
        <is>
          <t>unidad</t>
        </is>
      </c>
      <c r="D1484" s="8" t="n">
        <v>2743.31</v>
      </c>
      <c r="E1484" s="8" t="n"/>
      <c r="F1484" s="8" t="n"/>
      <c r="G1484" s="8" t="n"/>
      <c r="H1484" s="8" t="n"/>
      <c r="I1484" s="8" t="n"/>
      <c r="J1484" s="8" t="n"/>
      <c r="K1484" s="8" t="n"/>
      <c r="L1484" s="8" t="n"/>
      <c r="M1484" s="8" t="n"/>
      <c r="N1484" s="8" t="n"/>
      <c r="O1484" s="8" t="n"/>
      <c r="P1484" s="8" t="n"/>
      <c r="Q1484" s="8" t="n"/>
      <c r="R1484" s="8" t="n"/>
      <c r="S1484" s="8" t="n"/>
      <c r="T1484" s="8" t="n"/>
      <c r="U1484" s="8" t="n"/>
      <c r="V1484" s="8" t="n"/>
      <c r="W1484" s="8" t="n"/>
      <c r="X1484" s="8">
        <f>IF(COUNT(D1484:W1484)=0,"",MIN(D1484:W1484))</f>
        <v/>
      </c>
      <c r="Y1484" s="8">
        <f>IF(COUNT(D1484:W1484)=0,"",MEDIAN(D1484:W1484))</f>
        <v/>
      </c>
      <c r="Z1484" s="8">
        <f>IF(COUNT(D1484:W1484)=0,"",MAX(D1484:W1484))</f>
        <v/>
      </c>
      <c r="AA1484" s="9">
        <f>IF(OR(X1484="",X1484=0),"",(Z1484-X1484)/X1484)</f>
        <v/>
      </c>
      <c r="AB1484" s="7">
        <f>IF(COUNT(D1484:W1484)=0,"",INDEX($D$1:$W$1,MATCH(MIN(D1484:W1484),D1484:W1484,0)))</f>
        <v/>
      </c>
      <c r="AC1484" s="8" t="n">
        <v>2743.31</v>
      </c>
      <c r="AD1484" s="10" t="n">
        <v>1</v>
      </c>
    </row>
    <row r="1485">
      <c r="A1485" s="7" t="inlineStr">
        <is>
          <t>MAT-31-009</t>
        </is>
      </c>
      <c r="B1485" s="4" t="inlineStr">
        <is>
          <t>Interruptor inteligente 3 canales</t>
        </is>
      </c>
      <c r="C1485" s="7" t="inlineStr">
        <is>
          <t>unidad</t>
        </is>
      </c>
      <c r="D1485" s="8" t="n">
        <v>1497.83</v>
      </c>
      <c r="E1485" s="8" t="n"/>
      <c r="F1485" s="8" t="n"/>
      <c r="G1485" s="8" t="n"/>
      <c r="H1485" s="8" t="n"/>
      <c r="I1485" s="8" t="n"/>
      <c r="J1485" s="8" t="n"/>
      <c r="K1485" s="8" t="n"/>
      <c r="L1485" s="8" t="n"/>
      <c r="M1485" s="8" t="n"/>
      <c r="N1485" s="8" t="n"/>
      <c r="O1485" s="8" t="n"/>
      <c r="P1485" s="8" t="n"/>
      <c r="Q1485" s="8" t="n"/>
      <c r="R1485" s="8" t="n"/>
      <c r="S1485" s="8" t="n"/>
      <c r="T1485" s="8" t="n"/>
      <c r="U1485" s="8" t="n"/>
      <c r="V1485" s="8" t="n"/>
      <c r="W1485" s="8" t="n"/>
      <c r="X1485" s="8">
        <f>IF(COUNT(D1485:W1485)=0,"",MIN(D1485:W1485))</f>
        <v/>
      </c>
      <c r="Y1485" s="8">
        <f>IF(COUNT(D1485:W1485)=0,"",MEDIAN(D1485:W1485))</f>
        <v/>
      </c>
      <c r="Z1485" s="8">
        <f>IF(COUNT(D1485:W1485)=0,"",MAX(D1485:W1485))</f>
        <v/>
      </c>
      <c r="AA1485" s="9">
        <f>IF(OR(X1485="",X1485=0),"",(Z1485-X1485)/X1485)</f>
        <v/>
      </c>
      <c r="AB1485" s="7">
        <f>IF(COUNT(D1485:W1485)=0,"",INDEX($D$1:$W$1,MATCH(MIN(D1485:W1485),D1485:W1485,0)))</f>
        <v/>
      </c>
      <c r="AC1485" s="8" t="n">
        <v>2071.9</v>
      </c>
      <c r="AD1485" s="10" t="n">
        <v>1</v>
      </c>
    </row>
    <row r="1486">
      <c r="A1486" s="7" t="inlineStr">
        <is>
          <t>MAT-31-010</t>
        </is>
      </c>
      <c r="B1486" s="4" t="inlineStr">
        <is>
          <t>Interruptor inteligente 4 canales</t>
        </is>
      </c>
      <c r="C1486" s="7" t="inlineStr">
        <is>
          <t>unidad</t>
        </is>
      </c>
      <c r="D1486" s="8" t="n">
        <v>2564.62</v>
      </c>
      <c r="E1486" s="8" t="n"/>
      <c r="F1486" s="8" t="n"/>
      <c r="G1486" s="8" t="n"/>
      <c r="H1486" s="8" t="n"/>
      <c r="I1486" s="8" t="n"/>
      <c r="J1486" s="8" t="n"/>
      <c r="K1486" s="8" t="n"/>
      <c r="L1486" s="8" t="n"/>
      <c r="M1486" s="8" t="n"/>
      <c r="N1486" s="8" t="n"/>
      <c r="O1486" s="8" t="n"/>
      <c r="P1486" s="8" t="n"/>
      <c r="Q1486" s="8" t="n"/>
      <c r="R1486" s="8" t="n"/>
      <c r="S1486" s="8" t="n"/>
      <c r="T1486" s="8" t="n"/>
      <c r="U1486" s="8" t="n"/>
      <c r="V1486" s="8" t="n"/>
      <c r="W1486" s="8" t="n"/>
      <c r="X1486" s="8">
        <f>IF(COUNT(D1486:W1486)=0,"",MIN(D1486:W1486))</f>
        <v/>
      </c>
      <c r="Y1486" s="8">
        <f>IF(COUNT(D1486:W1486)=0,"",MEDIAN(D1486:W1486))</f>
        <v/>
      </c>
      <c r="Z1486" s="8">
        <f>IF(COUNT(D1486:W1486)=0,"",MAX(D1486:W1486))</f>
        <v/>
      </c>
      <c r="AA1486" s="9">
        <f>IF(OR(X1486="",X1486=0),"",(Z1486-X1486)/X1486)</f>
        <v/>
      </c>
      <c r="AB1486" s="7">
        <f>IF(COUNT(D1486:W1486)=0,"",INDEX($D$1:$W$1,MATCH(MIN(D1486:W1486),D1486:W1486,0)))</f>
        <v/>
      </c>
      <c r="AC1486" s="8" t="n">
        <v>2648.92</v>
      </c>
      <c r="AD1486" s="10" t="n">
        <v>1</v>
      </c>
    </row>
    <row r="1487">
      <c r="A1487" s="7" t="inlineStr">
        <is>
          <t>MAT-31-011</t>
        </is>
      </c>
      <c r="B1487" s="4" t="inlineStr">
        <is>
          <t>Tomacorriente inteligente</t>
        </is>
      </c>
      <c r="C1487" s="7" t="inlineStr">
        <is>
          <t>unidad</t>
        </is>
      </c>
      <c r="D1487" s="8" t="n">
        <v>294.14</v>
      </c>
      <c r="E1487" s="8" t="n"/>
      <c r="F1487" s="8" t="n"/>
      <c r="G1487" s="8" t="n"/>
      <c r="H1487" s="8" t="n"/>
      <c r="I1487" s="8" t="n"/>
      <c r="J1487" s="8" t="n"/>
      <c r="K1487" s="8" t="n"/>
      <c r="L1487" s="8" t="n"/>
      <c r="M1487" s="8" t="n"/>
      <c r="N1487" s="8" t="n"/>
      <c r="O1487" s="8" t="n"/>
      <c r="P1487" s="8" t="n"/>
      <c r="Q1487" s="8" t="n"/>
      <c r="R1487" s="8" t="n"/>
      <c r="S1487" s="8" t="n"/>
      <c r="T1487" s="8" t="n"/>
      <c r="U1487" s="8" t="n"/>
      <c r="V1487" s="8" t="n"/>
      <c r="W1487" s="8" t="n"/>
      <c r="X1487" s="8">
        <f>IF(COUNT(D1487:W1487)=0,"",MIN(D1487:W1487))</f>
        <v/>
      </c>
      <c r="Y1487" s="8">
        <f>IF(COUNT(D1487:W1487)=0,"",MEDIAN(D1487:W1487))</f>
        <v/>
      </c>
      <c r="Z1487" s="8">
        <f>IF(COUNT(D1487:W1487)=0,"",MAX(D1487:W1487))</f>
        <v/>
      </c>
      <c r="AA1487" s="9">
        <f>IF(OR(X1487="",X1487=0),"",(Z1487-X1487)/X1487)</f>
        <v/>
      </c>
      <c r="AB1487" s="7">
        <f>IF(COUNT(D1487:W1487)=0,"",INDEX($D$1:$W$1,MATCH(MIN(D1487:W1487),D1487:W1487,0)))</f>
        <v/>
      </c>
      <c r="AC1487" s="8" t="n">
        <v>1942.37</v>
      </c>
      <c r="AD1487" s="10" t="n">
        <v>1</v>
      </c>
    </row>
    <row r="1488">
      <c r="A1488" s="7" t="inlineStr">
        <is>
          <t>MAT-31-012</t>
        </is>
      </c>
      <c r="B1488" s="4" t="inlineStr">
        <is>
          <t>Central de domótica</t>
        </is>
      </c>
      <c r="C1488" s="7" t="inlineStr">
        <is>
          <t>unidad</t>
        </is>
      </c>
      <c r="D1488" s="8" t="n">
        <v>1439.87</v>
      </c>
      <c r="E1488" s="8" t="n"/>
      <c r="F1488" s="8" t="n"/>
      <c r="G1488" s="8" t="n"/>
      <c r="H1488" s="8" t="n"/>
      <c r="I1488" s="8" t="n"/>
      <c r="J1488" s="8" t="n"/>
      <c r="K1488" s="8" t="n"/>
      <c r="L1488" s="8" t="n"/>
      <c r="M1488" s="8" t="n"/>
      <c r="N1488" s="8" t="n"/>
      <c r="O1488" s="8" t="n"/>
      <c r="P1488" s="8" t="n"/>
      <c r="Q1488" s="8" t="n"/>
      <c r="R1488" s="8" t="n"/>
      <c r="S1488" s="8" t="n"/>
      <c r="T1488" s="8" t="n"/>
      <c r="U1488" s="8" t="n"/>
      <c r="V1488" s="8" t="n"/>
      <c r="W1488" s="8" t="n"/>
      <c r="X1488" s="8">
        <f>IF(COUNT(D1488:W1488)=0,"",MIN(D1488:W1488))</f>
        <v/>
      </c>
      <c r="Y1488" s="8">
        <f>IF(COUNT(D1488:W1488)=0,"",MEDIAN(D1488:W1488))</f>
        <v/>
      </c>
      <c r="Z1488" s="8">
        <f>IF(COUNT(D1488:W1488)=0,"",MAX(D1488:W1488))</f>
        <v/>
      </c>
      <c r="AA1488" s="9">
        <f>IF(OR(X1488="",X1488=0),"",(Z1488-X1488)/X1488)</f>
        <v/>
      </c>
      <c r="AB1488" s="7">
        <f>IF(COUNT(D1488:W1488)=0,"",INDEX($D$1:$W$1,MATCH(MIN(D1488:W1488),D1488:W1488,0)))</f>
        <v/>
      </c>
      <c r="AC1488" s="8" t="n">
        <v>4088.77</v>
      </c>
      <c r="AD1488" s="10" t="n">
        <v>1</v>
      </c>
    </row>
    <row r="1489">
      <c r="A1489" s="7" t="inlineStr">
        <is>
          <t>MAT-31-013</t>
        </is>
      </c>
      <c r="B1489" s="4" t="inlineStr">
        <is>
          <t>Módulo de automatización para empotrar</t>
        </is>
      </c>
      <c r="C1489" s="7" t="inlineStr">
        <is>
          <t>unidad</t>
        </is>
      </c>
      <c r="D1489" s="8" t="n">
        <v>1143.26</v>
      </c>
      <c r="E1489" s="8" t="n"/>
      <c r="F1489" s="8" t="n"/>
      <c r="G1489" s="8" t="n"/>
      <c r="H1489" s="8" t="n"/>
      <c r="I1489" s="8" t="n"/>
      <c r="J1489" s="8" t="n"/>
      <c r="K1489" s="8" t="n"/>
      <c r="L1489" s="8" t="n"/>
      <c r="M1489" s="8" t="n"/>
      <c r="N1489" s="8" t="n"/>
      <c r="O1489" s="8" t="n"/>
      <c r="P1489" s="8" t="n"/>
      <c r="Q1489" s="8" t="n"/>
      <c r="R1489" s="8" t="n"/>
      <c r="S1489" s="8" t="n"/>
      <c r="T1489" s="8" t="n"/>
      <c r="U1489" s="8" t="n"/>
      <c r="V1489" s="8" t="n"/>
      <c r="W1489" s="8" t="n"/>
      <c r="X1489" s="8">
        <f>IF(COUNT(D1489:W1489)=0,"",MIN(D1489:W1489))</f>
        <v/>
      </c>
      <c r="Y1489" s="8">
        <f>IF(COUNT(D1489:W1489)=0,"",MEDIAN(D1489:W1489))</f>
        <v/>
      </c>
      <c r="Z1489" s="8">
        <f>IF(COUNT(D1489:W1489)=0,"",MAX(D1489:W1489))</f>
        <v/>
      </c>
      <c r="AA1489" s="9">
        <f>IF(OR(X1489="",X1489=0),"",(Z1489-X1489)/X1489)</f>
        <v/>
      </c>
      <c r="AB1489" s="7">
        <f>IF(COUNT(D1489:W1489)=0,"",INDEX($D$1:$W$1,MATCH(MIN(D1489:W1489),D1489:W1489,0)))</f>
        <v/>
      </c>
      <c r="AC1489" s="8" t="n">
        <v>1144.44</v>
      </c>
      <c r="AD1489" s="10" t="n">
        <v>1</v>
      </c>
    </row>
    <row r="1490">
      <c r="A1490" s="7" t="inlineStr">
        <is>
          <t>MAT-31-014</t>
        </is>
      </c>
      <c r="B1490" s="4" t="inlineStr">
        <is>
          <t>Tarjeta de central de domótica</t>
        </is>
      </c>
      <c r="C1490" s="7" t="inlineStr">
        <is>
          <t>unidad</t>
        </is>
      </c>
      <c r="D1490" s="8" t="n">
        <v>7237.01</v>
      </c>
      <c r="E1490" s="8" t="n"/>
      <c r="F1490" s="8" t="n"/>
      <c r="G1490" s="8" t="n"/>
      <c r="H1490" s="8" t="n"/>
      <c r="I1490" s="8" t="n"/>
      <c r="J1490" s="8" t="n"/>
      <c r="K1490" s="8" t="n"/>
      <c r="L1490" s="8" t="n"/>
      <c r="M1490" s="8" t="n"/>
      <c r="N1490" s="8" t="n"/>
      <c r="O1490" s="8" t="n"/>
      <c r="P1490" s="8" t="n"/>
      <c r="Q1490" s="8" t="n"/>
      <c r="R1490" s="8" t="n"/>
      <c r="S1490" s="8" t="n"/>
      <c r="T1490" s="8" t="n"/>
      <c r="U1490" s="8" t="n"/>
      <c r="V1490" s="8" t="n"/>
      <c r="W1490" s="8" t="n"/>
      <c r="X1490" s="8">
        <f>IF(COUNT(D1490:W1490)=0,"",MIN(D1490:W1490))</f>
        <v/>
      </c>
      <c r="Y1490" s="8">
        <f>IF(COUNT(D1490:W1490)=0,"",MEDIAN(D1490:W1490))</f>
        <v/>
      </c>
      <c r="Z1490" s="8">
        <f>IF(COUNT(D1490:W1490)=0,"",MAX(D1490:W1490))</f>
        <v/>
      </c>
      <c r="AA1490" s="9">
        <f>IF(OR(X1490="",X1490=0),"",(Z1490-X1490)/X1490)</f>
        <v/>
      </c>
      <c r="AB1490" s="7">
        <f>IF(COUNT(D1490:W1490)=0,"",INDEX($D$1:$W$1,MATCH(MIN(D1490:W1490),D1490:W1490,0)))</f>
        <v/>
      </c>
      <c r="AC1490" s="8" t="n">
        <v>13774.03</v>
      </c>
      <c r="AD1490" s="10" t="n">
        <v>1</v>
      </c>
    </row>
    <row r="1491">
      <c r="A1491" s="7" t="inlineStr">
        <is>
          <t>MAT-31-015</t>
        </is>
      </c>
      <c r="B1491" s="4" t="inlineStr">
        <is>
          <t>Kit de domótica</t>
        </is>
      </c>
      <c r="C1491" s="7" t="inlineStr">
        <is>
          <t>juego</t>
        </is>
      </c>
      <c r="D1491" s="8" t="n">
        <v>22371.26</v>
      </c>
      <c r="E1491" s="8" t="n"/>
      <c r="F1491" s="8" t="n"/>
      <c r="G1491" s="8" t="n"/>
      <c r="H1491" s="8" t="n"/>
      <c r="I1491" s="8" t="n"/>
      <c r="J1491" s="8" t="n"/>
      <c r="K1491" s="8" t="n"/>
      <c r="L1491" s="8" t="n"/>
      <c r="M1491" s="8" t="n"/>
      <c r="N1491" s="8" t="n"/>
      <c r="O1491" s="8" t="n"/>
      <c r="P1491" s="8" t="n"/>
      <c r="Q1491" s="8" t="n"/>
      <c r="R1491" s="8" t="n"/>
      <c r="S1491" s="8" t="n"/>
      <c r="T1491" s="8" t="n"/>
      <c r="U1491" s="8" t="n"/>
      <c r="V1491" s="8" t="n"/>
      <c r="W1491" s="8" t="n"/>
      <c r="X1491" s="8">
        <f>IF(COUNT(D1491:W1491)=0,"",MIN(D1491:W1491))</f>
        <v/>
      </c>
      <c r="Y1491" s="8">
        <f>IF(COUNT(D1491:W1491)=0,"",MEDIAN(D1491:W1491))</f>
        <v/>
      </c>
      <c r="Z1491" s="8">
        <f>IF(COUNT(D1491:W1491)=0,"",MAX(D1491:W1491))</f>
        <v/>
      </c>
      <c r="AA1491" s="9">
        <f>IF(OR(X1491="",X1491=0),"",(Z1491-X1491)/X1491)</f>
        <v/>
      </c>
      <c r="AB1491" s="7">
        <f>IF(COUNT(D1491:W1491)=0,"",INDEX($D$1:$W$1,MATCH(MIN(D1491:W1491),D1491:W1491,0)))</f>
        <v/>
      </c>
      <c r="AC1491" s="8" t="n">
        <v>22371.26</v>
      </c>
      <c r="AD1491" s="10" t="n">
        <v>1</v>
      </c>
    </row>
    <row r="1492">
      <c r="A1492" s="7" t="inlineStr">
        <is>
          <t>MAT-31-016</t>
        </is>
      </c>
      <c r="B1492" s="4" t="inlineStr">
        <is>
          <t>Kit de domótica de 10 circuitos</t>
        </is>
      </c>
      <c r="C1492" s="7" t="inlineStr">
        <is>
          <t>juego</t>
        </is>
      </c>
      <c r="D1492" s="8" t="n">
        <v>61795.82</v>
      </c>
      <c r="E1492" s="8" t="n"/>
      <c r="F1492" s="8" t="n"/>
      <c r="G1492" s="8" t="n"/>
      <c r="H1492" s="8" t="n"/>
      <c r="I1492" s="8" t="n"/>
      <c r="J1492" s="8" t="n"/>
      <c r="K1492" s="8" t="n"/>
      <c r="L1492" s="8" t="n"/>
      <c r="M1492" s="8" t="n"/>
      <c r="N1492" s="8" t="n"/>
      <c r="O1492" s="8" t="n"/>
      <c r="P1492" s="8" t="n"/>
      <c r="Q1492" s="8" t="n"/>
      <c r="R1492" s="8" t="n"/>
      <c r="S1492" s="8" t="n"/>
      <c r="T1492" s="8" t="n"/>
      <c r="U1492" s="8" t="n"/>
      <c r="V1492" s="8" t="n"/>
      <c r="W1492" s="8" t="n"/>
      <c r="X1492" s="8">
        <f>IF(COUNT(D1492:W1492)=0,"",MIN(D1492:W1492))</f>
        <v/>
      </c>
      <c r="Y1492" s="8">
        <f>IF(COUNT(D1492:W1492)=0,"",MEDIAN(D1492:W1492))</f>
        <v/>
      </c>
      <c r="Z1492" s="8">
        <f>IF(COUNT(D1492:W1492)=0,"",MAX(D1492:W1492))</f>
        <v/>
      </c>
      <c r="AA1492" s="9">
        <f>IF(OR(X1492="",X1492=0),"",(Z1492-X1492)/X1492)</f>
        <v/>
      </c>
      <c r="AB1492" s="7">
        <f>IF(COUNT(D1492:W1492)=0,"",INDEX($D$1:$W$1,MATCH(MIN(D1492:W1492),D1492:W1492,0)))</f>
        <v/>
      </c>
      <c r="AC1492" s="8" t="n">
        <v>73588.33</v>
      </c>
      <c r="AD1492" s="10" t="n">
        <v>1</v>
      </c>
    </row>
    <row r="1493">
      <c r="A1493" s="7" t="inlineStr">
        <is>
          <t>MAT-31-017</t>
        </is>
      </c>
      <c r="B1493" s="4" t="inlineStr">
        <is>
          <t>Kit de intercomunicador 4 apartamentos con video</t>
        </is>
      </c>
      <c r="C1493" s="7" t="inlineStr">
        <is>
          <t>juego</t>
        </is>
      </c>
      <c r="D1493" s="8" t="n">
        <v>32009.7</v>
      </c>
      <c r="E1493" s="8" t="n"/>
      <c r="F1493" s="8" t="n"/>
      <c r="G1493" s="8" t="n"/>
      <c r="H1493" s="8" t="n"/>
      <c r="I1493" s="8" t="n"/>
      <c r="J1493" s="8" t="n"/>
      <c r="K1493" s="8" t="n"/>
      <c r="L1493" s="8" t="n"/>
      <c r="M1493" s="8" t="n"/>
      <c r="N1493" s="8" t="n"/>
      <c r="O1493" s="8" t="n"/>
      <c r="P1493" s="8" t="n"/>
      <c r="Q1493" s="8" t="n"/>
      <c r="R1493" s="8" t="n"/>
      <c r="S1493" s="8" t="n"/>
      <c r="T1493" s="8" t="n"/>
      <c r="U1493" s="8" t="n"/>
      <c r="V1493" s="8" t="n"/>
      <c r="W1493" s="8" t="n"/>
      <c r="X1493" s="8">
        <f>IF(COUNT(D1493:W1493)=0,"",MIN(D1493:W1493))</f>
        <v/>
      </c>
      <c r="Y1493" s="8">
        <f>IF(COUNT(D1493:W1493)=0,"",MEDIAN(D1493:W1493))</f>
        <v/>
      </c>
      <c r="Z1493" s="8">
        <f>IF(COUNT(D1493:W1493)=0,"",MAX(D1493:W1493))</f>
        <v/>
      </c>
      <c r="AA1493" s="9">
        <f>IF(OR(X1493="",X1493=0),"",(Z1493-X1493)/X1493)</f>
        <v/>
      </c>
      <c r="AB1493" s="7">
        <f>IF(COUNT(D1493:W1493)=0,"",INDEX($D$1:$W$1,MATCH(MIN(D1493:W1493),D1493:W1493,0)))</f>
        <v/>
      </c>
      <c r="AC1493" s="8" t="n">
        <v>32009.7</v>
      </c>
      <c r="AD1493" s="10" t="n">
        <v>1</v>
      </c>
    </row>
    <row r="1494">
      <c r="A1494" s="7" t="inlineStr">
        <is>
          <t>MAT-31-018</t>
        </is>
      </c>
      <c r="B1494" s="4" t="inlineStr">
        <is>
          <t>Kit de intercomunicador 6 apartamentos con video</t>
        </is>
      </c>
      <c r="C1494" s="7" t="inlineStr">
        <is>
          <t>juego</t>
        </is>
      </c>
      <c r="D1494" s="8" t="n">
        <v>41504.58</v>
      </c>
      <c r="E1494" s="8" t="n"/>
      <c r="F1494" s="8" t="n"/>
      <c r="G1494" s="8" t="n"/>
      <c r="H1494" s="8" t="n"/>
      <c r="I1494" s="8" t="n"/>
      <c r="J1494" s="8" t="n"/>
      <c r="K1494" s="8" t="n"/>
      <c r="L1494" s="8" t="n"/>
      <c r="M1494" s="8" t="n"/>
      <c r="N1494" s="8" t="n"/>
      <c r="O1494" s="8" t="n"/>
      <c r="P1494" s="8" t="n"/>
      <c r="Q1494" s="8" t="n"/>
      <c r="R1494" s="8" t="n"/>
      <c r="S1494" s="8" t="n"/>
      <c r="T1494" s="8" t="n"/>
      <c r="U1494" s="8" t="n"/>
      <c r="V1494" s="8" t="n"/>
      <c r="W1494" s="8" t="n"/>
      <c r="X1494" s="8">
        <f>IF(COUNT(D1494:W1494)=0,"",MIN(D1494:W1494))</f>
        <v/>
      </c>
      <c r="Y1494" s="8">
        <f>IF(COUNT(D1494:W1494)=0,"",MEDIAN(D1494:W1494))</f>
        <v/>
      </c>
      <c r="Z1494" s="8">
        <f>IF(COUNT(D1494:W1494)=0,"",MAX(D1494:W1494))</f>
        <v/>
      </c>
      <c r="AA1494" s="9">
        <f>IF(OR(X1494="",X1494=0),"",(Z1494-X1494)/X1494)</f>
        <v/>
      </c>
      <c r="AB1494" s="7">
        <f>IF(COUNT(D1494:W1494)=0,"",INDEX($D$1:$W$1,MATCH(MIN(D1494:W1494),D1494:W1494,0)))</f>
        <v/>
      </c>
      <c r="AC1494" s="8" t="n">
        <v>41504.58</v>
      </c>
      <c r="AD1494" s="10" t="n">
        <v>1</v>
      </c>
    </row>
    <row r="1495">
      <c r="A1495" s="7" t="inlineStr">
        <is>
          <t>MAT-31-019</t>
        </is>
      </c>
      <c r="B1495" s="4" t="inlineStr">
        <is>
          <t>Kit de intercomunicador 8 apartamentos solo audio</t>
        </is>
      </c>
      <c r="C1495" s="7" t="inlineStr">
        <is>
          <t>juego</t>
        </is>
      </c>
      <c r="D1495" s="8" t="n">
        <v>16951.2</v>
      </c>
      <c r="E1495" s="8" t="n"/>
      <c r="F1495" s="8" t="n"/>
      <c r="G1495" s="8" t="n"/>
      <c r="H1495" s="8" t="n"/>
      <c r="I1495" s="8" t="n"/>
      <c r="J1495" s="8" t="n"/>
      <c r="K1495" s="8" t="n"/>
      <c r="L1495" s="8" t="n"/>
      <c r="M1495" s="8" t="n"/>
      <c r="N1495" s="8" t="n"/>
      <c r="O1495" s="8" t="n"/>
      <c r="P1495" s="8" t="n"/>
      <c r="Q1495" s="8" t="n"/>
      <c r="R1495" s="8" t="n"/>
      <c r="S1495" s="8" t="n"/>
      <c r="T1495" s="8" t="n"/>
      <c r="U1495" s="8" t="n"/>
      <c r="V1495" s="8" t="n"/>
      <c r="W1495" s="8" t="n"/>
      <c r="X1495" s="8">
        <f>IF(COUNT(D1495:W1495)=0,"",MIN(D1495:W1495))</f>
        <v/>
      </c>
      <c r="Y1495" s="8">
        <f>IF(COUNT(D1495:W1495)=0,"",MEDIAN(D1495:W1495))</f>
        <v/>
      </c>
      <c r="Z1495" s="8">
        <f>IF(COUNT(D1495:W1495)=0,"",MAX(D1495:W1495))</f>
        <v/>
      </c>
      <c r="AA1495" s="9">
        <f>IF(OR(X1495="",X1495=0),"",(Z1495-X1495)/X1495)</f>
        <v/>
      </c>
      <c r="AB1495" s="7">
        <f>IF(COUNT(D1495:W1495)=0,"",INDEX($D$1:$W$1,MATCH(MIN(D1495:W1495),D1495:W1495,0)))</f>
        <v/>
      </c>
      <c r="AC1495" s="8" t="n">
        <v>16951.2</v>
      </c>
      <c r="AD1495" s="10" t="n">
        <v>1</v>
      </c>
    </row>
    <row r="1496">
      <c r="A1496" s="7" t="inlineStr">
        <is>
          <t>MAT-31-020</t>
        </is>
      </c>
      <c r="B1496" s="4" t="inlineStr">
        <is>
          <t>Kit de intercomunicador 8 apartamentos con video</t>
        </is>
      </c>
      <c r="C1496" s="7" t="inlineStr">
        <is>
          <t>juego</t>
        </is>
      </c>
      <c r="D1496" s="8" t="n">
        <v>50715.2</v>
      </c>
      <c r="E1496" s="8" t="n"/>
      <c r="F1496" s="8" t="n"/>
      <c r="G1496" s="8" t="n"/>
      <c r="H1496" s="8" t="n"/>
      <c r="I1496" s="8" t="n"/>
      <c r="J1496" s="8" t="n"/>
      <c r="K1496" s="8" t="n"/>
      <c r="L1496" s="8" t="n"/>
      <c r="M1496" s="8" t="n"/>
      <c r="N1496" s="8" t="n"/>
      <c r="O1496" s="8" t="n"/>
      <c r="P1496" s="8" t="n"/>
      <c r="Q1496" s="8" t="n"/>
      <c r="R1496" s="8" t="n"/>
      <c r="S1496" s="8" t="n"/>
      <c r="T1496" s="8" t="n"/>
      <c r="U1496" s="8" t="n"/>
      <c r="V1496" s="8" t="n"/>
      <c r="W1496" s="8" t="n"/>
      <c r="X1496" s="8">
        <f>IF(COUNT(D1496:W1496)=0,"",MIN(D1496:W1496))</f>
        <v/>
      </c>
      <c r="Y1496" s="8">
        <f>IF(COUNT(D1496:W1496)=0,"",MEDIAN(D1496:W1496))</f>
        <v/>
      </c>
      <c r="Z1496" s="8">
        <f>IF(COUNT(D1496:W1496)=0,"",MAX(D1496:W1496))</f>
        <v/>
      </c>
      <c r="AA1496" s="9">
        <f>IF(OR(X1496="",X1496=0),"",(Z1496-X1496)/X1496)</f>
        <v/>
      </c>
      <c r="AB1496" s="7">
        <f>IF(COUNT(D1496:W1496)=0,"",INDEX($D$1:$W$1,MATCH(MIN(D1496:W1496),D1496:W1496,0)))</f>
        <v/>
      </c>
      <c r="AC1496" s="8" t="n">
        <v>50715.2</v>
      </c>
      <c r="AD1496" s="10" t="n">
        <v>1</v>
      </c>
    </row>
    <row r="1497">
      <c r="A1497" s="7" t="inlineStr">
        <is>
          <t>MAT-31-021</t>
        </is>
      </c>
      <c r="B1497" s="4" t="inlineStr">
        <is>
          <t>Kit de intercomunicador con video</t>
        </is>
      </c>
      <c r="C1497" s="7" t="inlineStr">
        <is>
          <t>juego</t>
        </is>
      </c>
      <c r="D1497" s="8" t="n">
        <v>8802.870000000001</v>
      </c>
      <c r="E1497" s="8" t="n"/>
      <c r="F1497" s="8" t="n"/>
      <c r="G1497" s="8" t="n"/>
      <c r="H1497" s="8" t="n"/>
      <c r="I1497" s="8" t="n"/>
      <c r="J1497" s="8" t="n"/>
      <c r="K1497" s="8" t="n"/>
      <c r="L1497" s="8" t="n"/>
      <c r="M1497" s="8" t="n"/>
      <c r="N1497" s="8" t="n"/>
      <c r="O1497" s="8" t="n"/>
      <c r="P1497" s="8" t="n"/>
      <c r="Q1497" s="8" t="n"/>
      <c r="R1497" s="8" t="n"/>
      <c r="S1497" s="8" t="n"/>
      <c r="T1497" s="8" t="n"/>
      <c r="U1497" s="8" t="n"/>
      <c r="V1497" s="8" t="n"/>
      <c r="W1497" s="8" t="n"/>
      <c r="X1497" s="8">
        <f>IF(COUNT(D1497:W1497)=0,"",MIN(D1497:W1497))</f>
        <v/>
      </c>
      <c r="Y1497" s="8">
        <f>IF(COUNT(D1497:W1497)=0,"",MEDIAN(D1497:W1497))</f>
        <v/>
      </c>
      <c r="Z1497" s="8">
        <f>IF(COUNT(D1497:W1497)=0,"",MAX(D1497:W1497))</f>
        <v/>
      </c>
      <c r="AA1497" s="9">
        <f>IF(OR(X1497="",X1497=0),"",(Z1497-X1497)/X1497)</f>
        <v/>
      </c>
      <c r="AB1497" s="7">
        <f>IF(COUNT(D1497:W1497)=0,"",INDEX($D$1:$W$1,MATCH(MIN(D1497:W1497),D1497:W1497,0)))</f>
        <v/>
      </c>
      <c r="AC1497" s="8" t="n">
        <v>12858.25</v>
      </c>
      <c r="AD1497" s="10" t="n">
        <v>1</v>
      </c>
    </row>
    <row r="1498">
      <c r="A1498" s="7" t="inlineStr">
        <is>
          <t>MAT-31-022</t>
        </is>
      </c>
      <c r="B1498" s="4" t="inlineStr">
        <is>
          <t>Teléfono de intercomunicador</t>
        </is>
      </c>
      <c r="C1498" s="7" t="inlineStr">
        <is>
          <t>unidad</t>
        </is>
      </c>
      <c r="D1498" s="8" t="n">
        <v>305.08</v>
      </c>
      <c r="E1498" s="8" t="n"/>
      <c r="F1498" s="8" t="n"/>
      <c r="G1498" s="8" t="n"/>
      <c r="H1498" s="8" t="n"/>
      <c r="I1498" s="8" t="n"/>
      <c r="J1498" s="8" t="n"/>
      <c r="K1498" s="8" t="n"/>
      <c r="L1498" s="8" t="n"/>
      <c r="M1498" s="8" t="n"/>
      <c r="N1498" s="8" t="n"/>
      <c r="O1498" s="8" t="n"/>
      <c r="P1498" s="8" t="n"/>
      <c r="Q1498" s="8" t="n"/>
      <c r="R1498" s="8" t="n"/>
      <c r="S1498" s="8" t="n"/>
      <c r="T1498" s="8" t="n"/>
      <c r="U1498" s="8" t="n"/>
      <c r="V1498" s="8" t="n"/>
      <c r="W1498" s="8" t="n"/>
      <c r="X1498" s="8">
        <f>IF(COUNT(D1498:W1498)=0,"",MIN(D1498:W1498))</f>
        <v/>
      </c>
      <c r="Y1498" s="8">
        <f>IF(COUNT(D1498:W1498)=0,"",MEDIAN(D1498:W1498))</f>
        <v/>
      </c>
      <c r="Z1498" s="8">
        <f>IF(COUNT(D1498:W1498)=0,"",MAX(D1498:W1498))</f>
        <v/>
      </c>
      <c r="AA1498" s="9">
        <f>IF(OR(X1498="",X1498=0),"",(Z1498-X1498)/X1498)</f>
        <v/>
      </c>
      <c r="AB1498" s="7">
        <f>IF(COUNT(D1498:W1498)=0,"",INDEX($D$1:$W$1,MATCH(MIN(D1498:W1498),D1498:W1498,0)))</f>
        <v/>
      </c>
      <c r="AC1498" s="8" t="n">
        <v>1419</v>
      </c>
      <c r="AD1498" s="10" t="n">
        <v>1</v>
      </c>
    </row>
    <row r="1499">
      <c r="A1499" s="7" t="inlineStr">
        <is>
          <t>MAT-31-023</t>
        </is>
      </c>
      <c r="B1499" s="4" t="inlineStr">
        <is>
          <t>Monitor de intercomunicador</t>
        </is>
      </c>
      <c r="C1499" s="7" t="inlineStr">
        <is>
          <t>unidad</t>
        </is>
      </c>
      <c r="D1499" s="8" t="n">
        <v>11519.81</v>
      </c>
      <c r="E1499" s="8" t="n"/>
      <c r="F1499" s="8" t="n"/>
      <c r="G1499" s="8" t="n"/>
      <c r="H1499" s="8" t="n"/>
      <c r="I1499" s="8" t="n"/>
      <c r="J1499" s="8" t="n"/>
      <c r="K1499" s="8" t="n"/>
      <c r="L1499" s="8" t="n"/>
      <c r="M1499" s="8" t="n"/>
      <c r="N1499" s="8" t="n"/>
      <c r="O1499" s="8" t="n"/>
      <c r="P1499" s="8" t="n"/>
      <c r="Q1499" s="8" t="n"/>
      <c r="R1499" s="8" t="n"/>
      <c r="S1499" s="8" t="n"/>
      <c r="T1499" s="8" t="n"/>
      <c r="U1499" s="8" t="n"/>
      <c r="V1499" s="8" t="n"/>
      <c r="W1499" s="8" t="n"/>
      <c r="X1499" s="8">
        <f>IF(COUNT(D1499:W1499)=0,"",MIN(D1499:W1499))</f>
        <v/>
      </c>
      <c r="Y1499" s="8">
        <f>IF(COUNT(D1499:W1499)=0,"",MEDIAN(D1499:W1499))</f>
        <v/>
      </c>
      <c r="Z1499" s="8">
        <f>IF(COUNT(D1499:W1499)=0,"",MAX(D1499:W1499))</f>
        <v/>
      </c>
      <c r="AA1499" s="9">
        <f>IF(OR(X1499="",X1499=0),"",(Z1499-X1499)/X1499)</f>
        <v/>
      </c>
      <c r="AB1499" s="7">
        <f>IF(COUNT(D1499:W1499)=0,"",INDEX($D$1:$W$1,MATCH(MIN(D1499:W1499),D1499:W1499,0)))</f>
        <v/>
      </c>
      <c r="AC1499" s="8" t="n">
        <v>13190.41</v>
      </c>
      <c r="AD1499" s="10" t="n">
        <v>1</v>
      </c>
    </row>
    <row r="1500">
      <c r="A1500" s="7" t="inlineStr">
        <is>
          <t>MAT-31-024</t>
        </is>
      </c>
      <c r="B1500" s="4" t="inlineStr">
        <is>
          <t>Placa de calle de intercomunicador</t>
        </is>
      </c>
      <c r="C1500" s="7" t="inlineStr">
        <is>
          <t>unidad</t>
        </is>
      </c>
      <c r="D1500" s="8" t="n">
        <v>9883.620000000001</v>
      </c>
      <c r="E1500" s="8" t="n"/>
      <c r="F1500" s="8" t="n"/>
      <c r="G1500" s="8" t="n"/>
      <c r="H1500" s="8" t="n"/>
      <c r="I1500" s="8" t="n"/>
      <c r="J1500" s="8" t="n"/>
      <c r="K1500" s="8" t="n"/>
      <c r="L1500" s="8" t="n"/>
      <c r="M1500" s="8" t="n"/>
      <c r="N1500" s="8" t="n"/>
      <c r="O1500" s="8" t="n"/>
      <c r="P1500" s="8" t="n"/>
      <c r="Q1500" s="8" t="n"/>
      <c r="R1500" s="8" t="n"/>
      <c r="S1500" s="8" t="n"/>
      <c r="T1500" s="8" t="n"/>
      <c r="U1500" s="8" t="n"/>
      <c r="V1500" s="8" t="n"/>
      <c r="W1500" s="8" t="n"/>
      <c r="X1500" s="8">
        <f>IF(COUNT(D1500:W1500)=0,"",MIN(D1500:W1500))</f>
        <v/>
      </c>
      <c r="Y1500" s="8">
        <f>IF(COUNT(D1500:W1500)=0,"",MEDIAN(D1500:W1500))</f>
        <v/>
      </c>
      <c r="Z1500" s="8">
        <f>IF(COUNT(D1500:W1500)=0,"",MAX(D1500:W1500))</f>
        <v/>
      </c>
      <c r="AA1500" s="9">
        <f>IF(OR(X1500="",X1500=0),"",(Z1500-X1500)/X1500)</f>
        <v/>
      </c>
      <c r="AB1500" s="7">
        <f>IF(COUNT(D1500:W1500)=0,"",INDEX($D$1:$W$1,MATCH(MIN(D1500:W1500),D1500:W1500,0)))</f>
        <v/>
      </c>
      <c r="AC1500" s="8" t="n">
        <v>9883.620000000001</v>
      </c>
      <c r="AD1500" s="10" t="n">
        <v>1</v>
      </c>
    </row>
    <row r="1501">
      <c r="A1501" s="7" t="inlineStr">
        <is>
          <t>MAT-31-025</t>
        </is>
      </c>
      <c r="B1501" s="4" t="inlineStr">
        <is>
          <t>Dispositivo de línea de intercomunicador</t>
        </is>
      </c>
      <c r="C1501" s="7" t="inlineStr">
        <is>
          <t>unidad</t>
        </is>
      </c>
      <c r="D1501" s="8" t="n">
        <v>323.38</v>
      </c>
      <c r="E1501" s="8" t="n"/>
      <c r="F1501" s="8" t="n"/>
      <c r="G1501" s="8" t="n"/>
      <c r="H1501" s="8" t="n"/>
      <c r="I1501" s="8" t="n"/>
      <c r="J1501" s="8" t="n"/>
      <c r="K1501" s="8" t="n"/>
      <c r="L1501" s="8" t="n"/>
      <c r="M1501" s="8" t="n"/>
      <c r="N1501" s="8" t="n"/>
      <c r="O1501" s="8" t="n"/>
      <c r="P1501" s="8" t="n"/>
      <c r="Q1501" s="8" t="n"/>
      <c r="R1501" s="8" t="n"/>
      <c r="S1501" s="8" t="n"/>
      <c r="T1501" s="8" t="n"/>
      <c r="U1501" s="8" t="n"/>
      <c r="V1501" s="8" t="n"/>
      <c r="W1501" s="8" t="n"/>
      <c r="X1501" s="8">
        <f>IF(COUNT(D1501:W1501)=0,"",MIN(D1501:W1501))</f>
        <v/>
      </c>
      <c r="Y1501" s="8">
        <f>IF(COUNT(D1501:W1501)=0,"",MEDIAN(D1501:W1501))</f>
        <v/>
      </c>
      <c r="Z1501" s="8">
        <f>IF(COUNT(D1501:W1501)=0,"",MAX(D1501:W1501))</f>
        <v/>
      </c>
      <c r="AA1501" s="9">
        <f>IF(OR(X1501="",X1501=0),"",(Z1501-X1501)/X1501)</f>
        <v/>
      </c>
      <c r="AB1501" s="7">
        <f>IF(COUNT(D1501:W1501)=0,"",INDEX($D$1:$W$1,MATCH(MIN(D1501:W1501),D1501:W1501,0)))</f>
        <v/>
      </c>
      <c r="AC1501" s="8" t="n">
        <v>559.47</v>
      </c>
      <c r="AD1501" s="10" t="n">
        <v>1</v>
      </c>
    </row>
    <row r="1502">
      <c r="A1502" s="7" t="inlineStr">
        <is>
          <t>MAT-31-026</t>
        </is>
      </c>
      <c r="B1502" s="4" t="inlineStr">
        <is>
          <t>Herraje de montaje de intercomunicador</t>
        </is>
      </c>
      <c r="C1502" s="7" t="inlineStr">
        <is>
          <t>unidad</t>
        </is>
      </c>
      <c r="D1502" s="8" t="n">
        <v>656.41</v>
      </c>
      <c r="E1502" s="8" t="n"/>
      <c r="F1502" s="8" t="n"/>
      <c r="G1502" s="8" t="n"/>
      <c r="H1502" s="8" t="n"/>
      <c r="I1502" s="8" t="n"/>
      <c r="J1502" s="8" t="n"/>
      <c r="K1502" s="8" t="n"/>
      <c r="L1502" s="8" t="n"/>
      <c r="M1502" s="8" t="n"/>
      <c r="N1502" s="8" t="n"/>
      <c r="O1502" s="8" t="n"/>
      <c r="P1502" s="8" t="n"/>
      <c r="Q1502" s="8" t="n"/>
      <c r="R1502" s="8" t="n"/>
      <c r="S1502" s="8" t="n"/>
      <c r="T1502" s="8" t="n"/>
      <c r="U1502" s="8" t="n"/>
      <c r="V1502" s="8" t="n"/>
      <c r="W1502" s="8" t="n"/>
      <c r="X1502" s="8">
        <f>IF(COUNT(D1502:W1502)=0,"",MIN(D1502:W1502))</f>
        <v/>
      </c>
      <c r="Y1502" s="8">
        <f>IF(COUNT(D1502:W1502)=0,"",MEDIAN(D1502:W1502))</f>
        <v/>
      </c>
      <c r="Z1502" s="8">
        <f>IF(COUNT(D1502:W1502)=0,"",MAX(D1502:W1502))</f>
        <v/>
      </c>
      <c r="AA1502" s="9">
        <f>IF(OR(X1502="",X1502=0),"",(Z1502-X1502)/X1502)</f>
        <v/>
      </c>
      <c r="AB1502" s="7">
        <f>IF(COUNT(D1502:W1502)=0,"",INDEX($D$1:$W$1,MATCH(MIN(D1502:W1502),D1502:W1502,0)))</f>
        <v/>
      </c>
      <c r="AC1502" s="8" t="n">
        <v>2164.34</v>
      </c>
      <c r="AD1502" s="10" t="n">
        <v>1</v>
      </c>
    </row>
    <row r="1503">
      <c r="A1503" s="7" t="inlineStr">
        <is>
          <t>MAT-31-027</t>
        </is>
      </c>
      <c r="B1503" s="4" t="inlineStr">
        <is>
          <t>Accesorio de intercomunicador</t>
        </is>
      </c>
      <c r="C1503" s="7" t="inlineStr">
        <is>
          <t>unidad</t>
        </is>
      </c>
      <c r="D1503" s="8" t="n">
        <v>2999.88</v>
      </c>
      <c r="E1503" s="8" t="n"/>
      <c r="F1503" s="8" t="n"/>
      <c r="G1503" s="8" t="n"/>
      <c r="H1503" s="8" t="n"/>
      <c r="I1503" s="8" t="n"/>
      <c r="J1503" s="8" t="n"/>
      <c r="K1503" s="8" t="n"/>
      <c r="L1503" s="8" t="n"/>
      <c r="M1503" s="8" t="n"/>
      <c r="N1503" s="8" t="n"/>
      <c r="O1503" s="8" t="n"/>
      <c r="P1503" s="8" t="n"/>
      <c r="Q1503" s="8" t="n"/>
      <c r="R1503" s="8" t="n"/>
      <c r="S1503" s="8" t="n"/>
      <c r="T1503" s="8" t="n"/>
      <c r="U1503" s="8" t="n"/>
      <c r="V1503" s="8" t="n"/>
      <c r="W1503" s="8" t="n"/>
      <c r="X1503" s="8">
        <f>IF(COUNT(D1503:W1503)=0,"",MIN(D1503:W1503))</f>
        <v/>
      </c>
      <c r="Y1503" s="8">
        <f>IF(COUNT(D1503:W1503)=0,"",MEDIAN(D1503:W1503))</f>
        <v/>
      </c>
      <c r="Z1503" s="8">
        <f>IF(COUNT(D1503:W1503)=0,"",MAX(D1503:W1503))</f>
        <v/>
      </c>
      <c r="AA1503" s="9">
        <f>IF(OR(X1503="",X1503=0),"",(Z1503-X1503)/X1503)</f>
        <v/>
      </c>
      <c r="AB1503" s="7">
        <f>IF(COUNT(D1503:W1503)=0,"",INDEX($D$1:$W$1,MATCH(MIN(D1503:W1503),D1503:W1503,0)))</f>
        <v/>
      </c>
      <c r="AC1503" s="8" t="n">
        <v>7812.78</v>
      </c>
      <c r="AD1503" s="10" t="n">
        <v>1</v>
      </c>
    </row>
    <row r="1504">
      <c r="A1504" s="7" t="inlineStr">
        <is>
          <t>MAT-32-008</t>
        </is>
      </c>
      <c r="B1504" s="4" t="inlineStr">
        <is>
          <t>Tubo Acero Inoxidable SCH-40 1/2" x 20 pies</t>
        </is>
      </c>
      <c r="C1504" s="7" t="inlineStr">
        <is>
          <t>tubo</t>
        </is>
      </c>
      <c r="D1504" s="8" t="n"/>
      <c r="E1504" s="8" t="n">
        <v>3075</v>
      </c>
      <c r="F1504" s="8" t="n"/>
      <c r="G1504" s="8" t="n"/>
      <c r="H1504" s="8" t="n"/>
      <c r="I1504" s="8" t="n"/>
      <c r="J1504" s="8" t="n"/>
      <c r="K1504" s="8" t="n"/>
      <c r="L1504" s="8" t="n"/>
      <c r="M1504" s="8" t="n"/>
      <c r="N1504" s="8" t="n"/>
      <c r="O1504" s="8" t="n"/>
      <c r="P1504" s="8" t="n"/>
      <c r="Q1504" s="8" t="n"/>
      <c r="R1504" s="8" t="n"/>
      <c r="S1504" s="8" t="n"/>
      <c r="T1504" s="8" t="n"/>
      <c r="U1504" s="8" t="n"/>
      <c r="V1504" s="8" t="n"/>
      <c r="W1504" s="8" t="n"/>
      <c r="X1504" s="8">
        <f>IF(COUNT(D1504:W1504)=0,"",MIN(D1504:W1504))</f>
        <v/>
      </c>
      <c r="Y1504" s="8">
        <f>IF(COUNT(D1504:W1504)=0,"",MEDIAN(D1504:W1504))</f>
        <v/>
      </c>
      <c r="Z1504" s="8">
        <f>IF(COUNT(D1504:W1504)=0,"",MAX(D1504:W1504))</f>
        <v/>
      </c>
      <c r="AA1504" s="9">
        <f>IF(OR(X1504="",X1504=0),"",(Z1504-X1504)/X1504)</f>
        <v/>
      </c>
      <c r="AB1504" s="7">
        <f>IF(COUNT(D1504:W1504)=0,"",INDEX($D$1:$W$1,MATCH(MIN(D1504:W1504),D1504:W1504,0)))</f>
        <v/>
      </c>
      <c r="AC1504" s="8" t="n">
        <v>3075</v>
      </c>
      <c r="AD1504" s="10" t="n">
        <v>1</v>
      </c>
    </row>
    <row r="1505">
      <c r="A1505" s="7" t="inlineStr">
        <is>
          <t>MAT-32-009</t>
        </is>
      </c>
      <c r="B1505" s="4" t="inlineStr">
        <is>
          <t>Tubo CPVC SDR-11 1/2" x 10 pies</t>
        </is>
      </c>
      <c r="C1505" s="7" t="inlineStr">
        <is>
          <t>tubo</t>
        </is>
      </c>
      <c r="D1505" s="8" t="n"/>
      <c r="E1505" s="8" t="n">
        <v>231</v>
      </c>
      <c r="F1505" s="8" t="n"/>
      <c r="G1505" s="8" t="n"/>
      <c r="H1505" s="8" t="n"/>
      <c r="I1505" s="8" t="n"/>
      <c r="J1505" s="8" t="n"/>
      <c r="K1505" s="8" t="n"/>
      <c r="L1505" s="8" t="n"/>
      <c r="M1505" s="8" t="n"/>
      <c r="N1505" s="8" t="n"/>
      <c r="O1505" s="8" t="n"/>
      <c r="P1505" s="8" t="n"/>
      <c r="Q1505" s="8" t="n"/>
      <c r="R1505" s="8" t="n"/>
      <c r="S1505" s="8" t="n"/>
      <c r="T1505" s="8" t="n"/>
      <c r="U1505" s="8" t="n"/>
      <c r="V1505" s="8" t="n"/>
      <c r="W1505" s="8" t="n"/>
      <c r="X1505" s="8">
        <f>IF(COUNT(D1505:W1505)=0,"",MIN(D1505:W1505))</f>
        <v/>
      </c>
      <c r="Y1505" s="8">
        <f>IF(COUNT(D1505:W1505)=0,"",MEDIAN(D1505:W1505))</f>
        <v/>
      </c>
      <c r="Z1505" s="8">
        <f>IF(COUNT(D1505:W1505)=0,"",MAX(D1505:W1505))</f>
        <v/>
      </c>
      <c r="AA1505" s="9">
        <f>IF(OR(X1505="",X1505=0),"",(Z1505-X1505)/X1505)</f>
        <v/>
      </c>
      <c r="AB1505" s="7">
        <f>IF(COUNT(D1505:W1505)=0,"",INDEX($D$1:$W$1,MATCH(MIN(D1505:W1505),D1505:W1505,0)))</f>
        <v/>
      </c>
      <c r="AC1505" s="8" t="n">
        <v>231</v>
      </c>
      <c r="AD1505" s="10" t="n">
        <v>1</v>
      </c>
    </row>
    <row r="1506">
      <c r="A1506" s="7" t="inlineStr">
        <is>
          <t>MAT-32-010</t>
        </is>
      </c>
      <c r="B1506" s="4" t="inlineStr">
        <is>
          <t>Tubo CPVC SDR-11 1" x 10 pies</t>
        </is>
      </c>
      <c r="C1506" s="7" t="inlineStr">
        <is>
          <t>tubo</t>
        </is>
      </c>
      <c r="D1506" s="8" t="n"/>
      <c r="E1506" s="8" t="n">
        <v>650</v>
      </c>
      <c r="F1506" s="8" t="n"/>
      <c r="G1506" s="8" t="n"/>
      <c r="H1506" s="8" t="n"/>
      <c r="I1506" s="8" t="n"/>
      <c r="J1506" s="8" t="n"/>
      <c r="K1506" s="8" t="n"/>
      <c r="L1506" s="8" t="n"/>
      <c r="M1506" s="8" t="n"/>
      <c r="N1506" s="8" t="n"/>
      <c r="O1506" s="8" t="n"/>
      <c r="P1506" s="8" t="n"/>
      <c r="Q1506" s="8" t="n"/>
      <c r="R1506" s="8" t="n"/>
      <c r="S1506" s="8" t="n"/>
      <c r="T1506" s="8" t="n"/>
      <c r="U1506" s="8" t="n"/>
      <c r="V1506" s="8" t="n"/>
      <c r="W1506" s="8" t="n"/>
      <c r="X1506" s="8">
        <f>IF(COUNT(D1506:W1506)=0,"",MIN(D1506:W1506))</f>
        <v/>
      </c>
      <c r="Y1506" s="8">
        <f>IF(COUNT(D1506:W1506)=0,"",MEDIAN(D1506:W1506))</f>
        <v/>
      </c>
      <c r="Z1506" s="8">
        <f>IF(COUNT(D1506:W1506)=0,"",MAX(D1506:W1506))</f>
        <v/>
      </c>
      <c r="AA1506" s="9">
        <f>IF(OR(X1506="",X1506=0),"",(Z1506-X1506)/X1506)</f>
        <v/>
      </c>
      <c r="AB1506" s="7">
        <f>IF(COUNT(D1506:W1506)=0,"",INDEX($D$1:$W$1,MATCH(MIN(D1506:W1506),D1506:W1506,0)))</f>
        <v/>
      </c>
      <c r="AC1506" s="8" t="n">
        <v>650</v>
      </c>
      <c r="AD1506" s="10" t="n">
        <v>1</v>
      </c>
    </row>
    <row r="1507">
      <c r="A1507" s="7" t="inlineStr">
        <is>
          <t>MAT-32-011</t>
        </is>
      </c>
      <c r="B1507" s="4" t="inlineStr">
        <is>
          <t>Tubo CPVC SDR-11 3/4" x 10 pies</t>
        </is>
      </c>
      <c r="C1507" s="7" t="inlineStr">
        <is>
          <t>tubo</t>
        </is>
      </c>
      <c r="D1507" s="8" t="n"/>
      <c r="E1507" s="8" t="n">
        <v>347</v>
      </c>
      <c r="F1507" s="8" t="n"/>
      <c r="G1507" s="8" t="n"/>
      <c r="H1507" s="8" t="n"/>
      <c r="I1507" s="8" t="n"/>
      <c r="J1507" s="8" t="n"/>
      <c r="K1507" s="8" t="n"/>
      <c r="L1507" s="8" t="n"/>
      <c r="M1507" s="8" t="n"/>
      <c r="N1507" s="8" t="n"/>
      <c r="O1507" s="8" t="n"/>
      <c r="P1507" s="8" t="n"/>
      <c r="Q1507" s="8" t="n"/>
      <c r="R1507" s="8" t="n"/>
      <c r="S1507" s="8" t="n"/>
      <c r="T1507" s="8" t="n"/>
      <c r="U1507" s="8" t="n"/>
      <c r="V1507" s="8" t="n"/>
      <c r="W1507" s="8" t="n"/>
      <c r="X1507" s="8">
        <f>IF(COUNT(D1507:W1507)=0,"",MIN(D1507:W1507))</f>
        <v/>
      </c>
      <c r="Y1507" s="8">
        <f>IF(COUNT(D1507:W1507)=0,"",MEDIAN(D1507:W1507))</f>
        <v/>
      </c>
      <c r="Z1507" s="8">
        <f>IF(COUNT(D1507:W1507)=0,"",MAX(D1507:W1507))</f>
        <v/>
      </c>
      <c r="AA1507" s="9">
        <f>IF(OR(X1507="",X1507=0),"",(Z1507-X1507)/X1507)</f>
        <v/>
      </c>
      <c r="AB1507" s="7">
        <f>IF(COUNT(D1507:W1507)=0,"",INDEX($D$1:$W$1,MATCH(MIN(D1507:W1507),D1507:W1507,0)))</f>
        <v/>
      </c>
      <c r="AC1507" s="8" t="n">
        <v>347</v>
      </c>
      <c r="AD1507" s="10" t="n">
        <v>1</v>
      </c>
    </row>
    <row r="1508">
      <c r="A1508" s="7" t="inlineStr">
        <is>
          <t>MAT-32-012</t>
        </is>
      </c>
      <c r="B1508" s="4" t="inlineStr">
        <is>
          <t>Tubo PVC DRENAJE 2" x 19 pies</t>
        </is>
      </c>
      <c r="C1508" s="7" t="inlineStr">
        <is>
          <t>tubo</t>
        </is>
      </c>
      <c r="D1508" s="8" t="n"/>
      <c r="E1508" s="8" t="n">
        <v>267</v>
      </c>
      <c r="F1508" s="8" t="n"/>
      <c r="G1508" s="8" t="n"/>
      <c r="H1508" s="8" t="n"/>
      <c r="I1508" s="8" t="n"/>
      <c r="J1508" s="8" t="n"/>
      <c r="K1508" s="8" t="n"/>
      <c r="L1508" s="8" t="n"/>
      <c r="M1508" s="8" t="n"/>
      <c r="N1508" s="8" t="n"/>
      <c r="O1508" s="8" t="n"/>
      <c r="P1508" s="8" t="n"/>
      <c r="Q1508" s="8" t="n"/>
      <c r="R1508" s="8" t="n"/>
      <c r="S1508" s="8" t="n"/>
      <c r="T1508" s="8" t="n"/>
      <c r="U1508" s="8" t="n"/>
      <c r="V1508" s="8" t="n"/>
      <c r="W1508" s="8" t="n"/>
      <c r="X1508" s="8">
        <f>IF(COUNT(D1508:W1508)=0,"",MIN(D1508:W1508))</f>
        <v/>
      </c>
      <c r="Y1508" s="8">
        <f>IF(COUNT(D1508:W1508)=0,"",MEDIAN(D1508:W1508))</f>
        <v/>
      </c>
      <c r="Z1508" s="8">
        <f>IF(COUNT(D1508:W1508)=0,"",MAX(D1508:W1508))</f>
        <v/>
      </c>
      <c r="AA1508" s="9">
        <f>IF(OR(X1508="",X1508=0),"",(Z1508-X1508)/X1508)</f>
        <v/>
      </c>
      <c r="AB1508" s="7">
        <f>IF(COUNT(D1508:W1508)=0,"",INDEX($D$1:$W$1,MATCH(MIN(D1508:W1508),D1508:W1508,0)))</f>
        <v/>
      </c>
      <c r="AC1508" s="8" t="n">
        <v>498</v>
      </c>
      <c r="AD1508" s="10" t="n">
        <v>1</v>
      </c>
    </row>
    <row r="1509">
      <c r="A1509" s="7" t="inlineStr">
        <is>
          <t>MAT-32-013</t>
        </is>
      </c>
      <c r="B1509" s="4" t="inlineStr">
        <is>
          <t>Tubo PVC DRENAJE 3" x 19 pies</t>
        </is>
      </c>
      <c r="C1509" s="7" t="inlineStr">
        <is>
          <t>tubo</t>
        </is>
      </c>
      <c r="D1509" s="8" t="n"/>
      <c r="E1509" s="8" t="n">
        <v>784.26</v>
      </c>
      <c r="F1509" s="8" t="n"/>
      <c r="G1509" s="8" t="n">
        <v>967</v>
      </c>
      <c r="H1509" s="8" t="n"/>
      <c r="I1509" s="8" t="n"/>
      <c r="J1509" s="8" t="n"/>
      <c r="K1509" s="8" t="n"/>
      <c r="L1509" s="8" t="n"/>
      <c r="M1509" s="8" t="n"/>
      <c r="N1509" s="8" t="n"/>
      <c r="O1509" s="8" t="n"/>
      <c r="P1509" s="8" t="n"/>
      <c r="Q1509" s="8" t="n"/>
      <c r="R1509" s="8" t="n"/>
      <c r="S1509" s="8" t="n"/>
      <c r="T1509" s="8" t="n"/>
      <c r="U1509" s="8" t="n"/>
      <c r="V1509" s="8" t="n"/>
      <c r="W1509" s="8" t="n"/>
      <c r="X1509" s="8">
        <f>IF(COUNT(D1509:W1509)=0,"",MIN(D1509:W1509))</f>
        <v/>
      </c>
      <c r="Y1509" s="8">
        <f>IF(COUNT(D1509:W1509)=0,"",MEDIAN(D1509:W1509))</f>
        <v/>
      </c>
      <c r="Z1509" s="8">
        <f>IF(COUNT(D1509:W1509)=0,"",MAX(D1509:W1509))</f>
        <v/>
      </c>
      <c r="AA1509" s="9">
        <f>IF(OR(X1509="",X1509=0),"",(Z1509-X1509)/X1509)</f>
        <v/>
      </c>
      <c r="AB1509" s="7">
        <f>IF(COUNT(D1509:W1509)=0,"",INDEX($D$1:$W$1,MATCH(MIN(D1509:W1509),D1509:W1509,0)))</f>
        <v/>
      </c>
      <c r="AC1509" s="8" t="n">
        <v>875.63</v>
      </c>
      <c r="AD1509" s="10" t="n">
        <v>2</v>
      </c>
    </row>
    <row r="1510">
      <c r="A1510" s="7" t="inlineStr">
        <is>
          <t>MAT-32-014</t>
        </is>
      </c>
      <c r="B1510" s="4" t="inlineStr">
        <is>
          <t>Tubo PVC DRENAJE 4" x 19 pies</t>
        </is>
      </c>
      <c r="C1510" s="7" t="inlineStr">
        <is>
          <t>tubo</t>
        </is>
      </c>
      <c r="D1510" s="8" t="n"/>
      <c r="E1510" s="8" t="n">
        <v>1041</v>
      </c>
      <c r="F1510" s="8" t="n"/>
      <c r="G1510" s="8" t="n">
        <v>1001</v>
      </c>
      <c r="H1510" s="8" t="n"/>
      <c r="I1510" s="8" t="n"/>
      <c r="J1510" s="8" t="n"/>
      <c r="K1510" s="8" t="n"/>
      <c r="L1510" s="8" t="n"/>
      <c r="M1510" s="8" t="n"/>
      <c r="N1510" s="8" t="n"/>
      <c r="O1510" s="8" t="n"/>
      <c r="P1510" s="8" t="n"/>
      <c r="Q1510" s="8" t="n"/>
      <c r="R1510" s="8" t="n"/>
      <c r="S1510" s="8" t="n"/>
      <c r="T1510" s="8" t="n"/>
      <c r="U1510" s="8" t="n"/>
      <c r="V1510" s="8" t="n"/>
      <c r="W1510" s="8" t="n"/>
      <c r="X1510" s="8">
        <f>IF(COUNT(D1510:W1510)=0,"",MIN(D1510:W1510))</f>
        <v/>
      </c>
      <c r="Y1510" s="8">
        <f>IF(COUNT(D1510:W1510)=0,"",MEDIAN(D1510:W1510))</f>
        <v/>
      </c>
      <c r="Z1510" s="8">
        <f>IF(COUNT(D1510:W1510)=0,"",MAX(D1510:W1510))</f>
        <v/>
      </c>
      <c r="AA1510" s="9">
        <f>IF(OR(X1510="",X1510=0),"",(Z1510-X1510)/X1510)</f>
        <v/>
      </c>
      <c r="AB1510" s="7">
        <f>IF(COUNT(D1510:W1510)=0,"",INDEX($D$1:$W$1,MATCH(MIN(D1510:W1510),D1510:W1510,0)))</f>
        <v/>
      </c>
      <c r="AC1510" s="8" t="n">
        <v>1021</v>
      </c>
      <c r="AD1510" s="10" t="n">
        <v>2</v>
      </c>
    </row>
    <row r="1511">
      <c r="A1511" s="7" t="inlineStr">
        <is>
          <t>MAT-32-015</t>
        </is>
      </c>
      <c r="B1511" s="4" t="inlineStr">
        <is>
          <t>Tubo PVC DRENAJE 6" x 19 pies</t>
        </is>
      </c>
      <c r="C1511" s="7" t="inlineStr">
        <is>
          <t>tubo</t>
        </is>
      </c>
      <c r="D1511" s="8" t="n"/>
      <c r="E1511" s="8" t="n">
        <v>3133.17</v>
      </c>
      <c r="F1511" s="8" t="n"/>
      <c r="G1511" s="8" t="n"/>
      <c r="H1511" s="8" t="n"/>
      <c r="I1511" s="8" t="n"/>
      <c r="J1511" s="8" t="n"/>
      <c r="K1511" s="8" t="n"/>
      <c r="L1511" s="8" t="n"/>
      <c r="M1511" s="8" t="n"/>
      <c r="N1511" s="8" t="n"/>
      <c r="O1511" s="8" t="n"/>
      <c r="P1511" s="8" t="n"/>
      <c r="Q1511" s="8" t="n"/>
      <c r="R1511" s="8" t="n"/>
      <c r="S1511" s="8" t="n"/>
      <c r="T1511" s="8" t="n"/>
      <c r="U1511" s="8" t="n"/>
      <c r="V1511" s="8" t="n"/>
      <c r="W1511" s="8" t="n"/>
      <c r="X1511" s="8">
        <f>IF(COUNT(D1511:W1511)=0,"",MIN(D1511:W1511))</f>
        <v/>
      </c>
      <c r="Y1511" s="8">
        <f>IF(COUNT(D1511:W1511)=0,"",MEDIAN(D1511:W1511))</f>
        <v/>
      </c>
      <c r="Z1511" s="8">
        <f>IF(COUNT(D1511:W1511)=0,"",MAX(D1511:W1511))</f>
        <v/>
      </c>
      <c r="AA1511" s="9">
        <f>IF(OR(X1511="",X1511=0),"",(Z1511-X1511)/X1511)</f>
        <v/>
      </c>
      <c r="AB1511" s="7">
        <f>IF(COUNT(D1511:W1511)=0,"",INDEX($D$1:$W$1,MATCH(MIN(D1511:W1511),D1511:W1511,0)))</f>
        <v/>
      </c>
      <c r="AC1511" s="8" t="n">
        <v>3133.17</v>
      </c>
      <c r="AD1511" s="10" t="n">
        <v>1</v>
      </c>
    </row>
    <row r="1512">
      <c r="A1512" s="7" t="inlineStr">
        <is>
          <t>MAT-32-016</t>
        </is>
      </c>
      <c r="B1512" s="4" t="inlineStr">
        <is>
          <t>Tubo PVC DRENAJE 8" x 19 pies</t>
        </is>
      </c>
      <c r="C1512" s="7" t="inlineStr">
        <is>
          <t>tubo</t>
        </is>
      </c>
      <c r="D1512" s="8" t="n"/>
      <c r="E1512" s="8" t="n">
        <v>5301.3</v>
      </c>
      <c r="F1512" s="8" t="n"/>
      <c r="G1512" s="8" t="n"/>
      <c r="H1512" s="8" t="n"/>
      <c r="I1512" s="8" t="n"/>
      <c r="J1512" s="8" t="n"/>
      <c r="K1512" s="8" t="n"/>
      <c r="L1512" s="8" t="n"/>
      <c r="M1512" s="8" t="n"/>
      <c r="N1512" s="8" t="n"/>
      <c r="O1512" s="8" t="n"/>
      <c r="P1512" s="8" t="n"/>
      <c r="Q1512" s="8" t="n"/>
      <c r="R1512" s="8" t="n"/>
      <c r="S1512" s="8" t="n"/>
      <c r="T1512" s="8" t="n"/>
      <c r="U1512" s="8" t="n"/>
      <c r="V1512" s="8" t="n"/>
      <c r="W1512" s="8" t="n"/>
      <c r="X1512" s="8">
        <f>IF(COUNT(D1512:W1512)=0,"",MIN(D1512:W1512))</f>
        <v/>
      </c>
      <c r="Y1512" s="8">
        <f>IF(COUNT(D1512:W1512)=0,"",MEDIAN(D1512:W1512))</f>
        <v/>
      </c>
      <c r="Z1512" s="8">
        <f>IF(COUNT(D1512:W1512)=0,"",MAX(D1512:W1512))</f>
        <v/>
      </c>
      <c r="AA1512" s="9">
        <f>IF(OR(X1512="",X1512=0),"",(Z1512-X1512)/X1512)</f>
        <v/>
      </c>
      <c r="AB1512" s="7">
        <f>IF(COUNT(D1512:W1512)=0,"",INDEX($D$1:$W$1,MATCH(MIN(D1512:W1512),D1512:W1512,0)))</f>
        <v/>
      </c>
      <c r="AC1512" s="8" t="n">
        <v>5301.3</v>
      </c>
      <c r="AD1512" s="10" t="n">
        <v>1</v>
      </c>
    </row>
    <row r="1513">
      <c r="A1513" s="7" t="inlineStr">
        <is>
          <t>MAT-32-017</t>
        </is>
      </c>
      <c r="B1513" s="4" t="inlineStr">
        <is>
          <t>Tubo PVC SCH-40 1 1/2" x 19 pies</t>
        </is>
      </c>
      <c r="C1513" s="7" t="inlineStr">
        <is>
          <t>tubo</t>
        </is>
      </c>
      <c r="D1513" s="8" t="n"/>
      <c r="E1513" s="8" t="n"/>
      <c r="F1513" s="8" t="n"/>
      <c r="G1513" s="8" t="n">
        <v>944</v>
      </c>
      <c r="H1513" s="8" t="n"/>
      <c r="I1513" s="8" t="n"/>
      <c r="J1513" s="8" t="n"/>
      <c r="K1513" s="8" t="n"/>
      <c r="L1513" s="8" t="n">
        <v>535</v>
      </c>
      <c r="M1513" s="8" t="n"/>
      <c r="N1513" s="8" t="n"/>
      <c r="O1513" s="8" t="n">
        <v>898</v>
      </c>
      <c r="P1513" s="8" t="n"/>
      <c r="Q1513" s="8" t="n"/>
      <c r="R1513" s="8" t="n"/>
      <c r="S1513" s="8" t="n"/>
      <c r="T1513" s="8" t="n"/>
      <c r="U1513" s="8" t="n"/>
      <c r="V1513" s="8" t="n"/>
      <c r="W1513" s="8" t="n"/>
      <c r="X1513" s="8">
        <f>IF(COUNT(D1513:W1513)=0,"",MIN(D1513:W1513))</f>
        <v/>
      </c>
      <c r="Y1513" s="8">
        <f>IF(COUNT(D1513:W1513)=0,"",MEDIAN(D1513:W1513))</f>
        <v/>
      </c>
      <c r="Z1513" s="8">
        <f>IF(COUNT(D1513:W1513)=0,"",MAX(D1513:W1513))</f>
        <v/>
      </c>
      <c r="AA1513" s="9">
        <f>IF(OR(X1513="",X1513=0),"",(Z1513-X1513)/X1513)</f>
        <v/>
      </c>
      <c r="AB1513" s="7">
        <f>IF(COUNT(D1513:W1513)=0,"",INDEX($D$1:$W$1,MATCH(MIN(D1513:W1513),D1513:W1513,0)))</f>
        <v/>
      </c>
      <c r="AC1513" s="8" t="n">
        <v>944</v>
      </c>
      <c r="AD1513" s="10" t="n">
        <v>3</v>
      </c>
    </row>
    <row r="1514">
      <c r="A1514" s="7" t="inlineStr">
        <is>
          <t>MAT-32-018</t>
        </is>
      </c>
      <c r="B1514" s="4" t="inlineStr">
        <is>
          <t>Tubo PVC SCH-40 1/2" x 19 pies</t>
        </is>
      </c>
      <c r="C1514" s="7" t="inlineStr">
        <is>
          <t>tubo</t>
        </is>
      </c>
      <c r="D1514" s="8" t="n"/>
      <c r="E1514" s="8" t="n">
        <v>275</v>
      </c>
      <c r="F1514" s="8" t="n"/>
      <c r="G1514" s="8" t="n"/>
      <c r="H1514" s="8" t="n"/>
      <c r="I1514" s="8" t="n"/>
      <c r="J1514" s="8" t="n"/>
      <c r="K1514" s="8" t="n"/>
      <c r="L1514" s="8" t="n"/>
      <c r="M1514" s="8" t="n"/>
      <c r="N1514" s="8" t="n"/>
      <c r="O1514" s="8" t="n">
        <v>253.2</v>
      </c>
      <c r="P1514" s="8" t="n"/>
      <c r="Q1514" s="8" t="n"/>
      <c r="R1514" s="8" t="n"/>
      <c r="S1514" s="8" t="n"/>
      <c r="T1514" s="8" t="n"/>
      <c r="U1514" s="8" t="n"/>
      <c r="V1514" s="8" t="n"/>
      <c r="W1514" s="8" t="n"/>
      <c r="X1514" s="8">
        <f>IF(COUNT(D1514:W1514)=0,"",MIN(D1514:W1514))</f>
        <v/>
      </c>
      <c r="Y1514" s="8">
        <f>IF(COUNT(D1514:W1514)=0,"",MEDIAN(D1514:W1514))</f>
        <v/>
      </c>
      <c r="Z1514" s="8">
        <f>IF(COUNT(D1514:W1514)=0,"",MAX(D1514:W1514))</f>
        <v/>
      </c>
      <c r="AA1514" s="9">
        <f>IF(OR(X1514="",X1514=0),"",(Z1514-X1514)/X1514)</f>
        <v/>
      </c>
      <c r="AB1514" s="7">
        <f>IF(COUNT(D1514:W1514)=0,"",INDEX($D$1:$W$1,MATCH(MIN(D1514:W1514),D1514:W1514,0)))</f>
        <v/>
      </c>
      <c r="AC1514" s="8" t="n">
        <v>298.78</v>
      </c>
      <c r="AD1514" s="10" t="n">
        <v>2</v>
      </c>
    </row>
    <row r="1515">
      <c r="A1515" s="7" t="inlineStr">
        <is>
          <t>MAT-32-019</t>
        </is>
      </c>
      <c r="B1515" s="4" t="inlineStr">
        <is>
          <t>Tubo PVC SCH-40 1" x 19 pies</t>
        </is>
      </c>
      <c r="C1515" s="7" t="inlineStr">
        <is>
          <t>tubo</t>
        </is>
      </c>
      <c r="D1515" s="8" t="n"/>
      <c r="E1515" s="8" t="n">
        <v>623</v>
      </c>
      <c r="F1515" s="8" t="n"/>
      <c r="G1515" s="8" t="n">
        <v>570</v>
      </c>
      <c r="H1515" s="8" t="n"/>
      <c r="I1515" s="8" t="n"/>
      <c r="J1515" s="8" t="n"/>
      <c r="K1515" s="8" t="n"/>
      <c r="L1515" s="8" t="n">
        <v>315</v>
      </c>
      <c r="M1515" s="8" t="n"/>
      <c r="N1515" s="8" t="n"/>
      <c r="O1515" s="8" t="n">
        <v>531.4</v>
      </c>
      <c r="P1515" s="8" t="n"/>
      <c r="Q1515" s="8" t="n"/>
      <c r="R1515" s="8" t="n"/>
      <c r="S1515" s="8" t="n"/>
      <c r="T1515" s="8" t="n"/>
      <c r="U1515" s="8" t="n"/>
      <c r="V1515" s="8" t="n"/>
      <c r="W1515" s="8" t="n"/>
      <c r="X1515" s="8">
        <f>IF(COUNT(D1515:W1515)=0,"",MIN(D1515:W1515))</f>
        <v/>
      </c>
      <c r="Y1515" s="8">
        <f>IF(COUNT(D1515:W1515)=0,"",MEDIAN(D1515:W1515))</f>
        <v/>
      </c>
      <c r="Z1515" s="8">
        <f>IF(COUNT(D1515:W1515)=0,"",MAX(D1515:W1515))</f>
        <v/>
      </c>
      <c r="AA1515" s="9">
        <f>IF(OR(X1515="",X1515=0),"",(Z1515-X1515)/X1515)</f>
        <v/>
      </c>
      <c r="AB1515" s="7">
        <f>IF(COUNT(D1515:W1515)=0,"",INDEX($D$1:$W$1,MATCH(MIN(D1515:W1515),D1515:W1515,0)))</f>
        <v/>
      </c>
      <c r="AC1515" s="8" t="n">
        <v>596.5</v>
      </c>
      <c r="AD1515" s="10" t="n">
        <v>4</v>
      </c>
    </row>
    <row r="1516">
      <c r="A1516" s="7" t="inlineStr">
        <is>
          <t>MAT-32-020</t>
        </is>
      </c>
      <c r="B1516" s="4" t="inlineStr">
        <is>
          <t>Tubo PVC SCH-40 2" x 19 pies</t>
        </is>
      </c>
      <c r="C1516" s="7" t="inlineStr">
        <is>
          <t>tubo</t>
        </is>
      </c>
      <c r="D1516" s="8" t="n"/>
      <c r="E1516" s="8" t="n">
        <v>1416</v>
      </c>
      <c r="F1516" s="8" t="n"/>
      <c r="G1516" s="8" t="n"/>
      <c r="H1516" s="8" t="n"/>
      <c r="I1516" s="8" t="n"/>
      <c r="J1516" s="8" t="n"/>
      <c r="K1516" s="8" t="n"/>
      <c r="L1516" s="8" t="n">
        <v>745</v>
      </c>
      <c r="M1516" s="8" t="n"/>
      <c r="N1516" s="8" t="n"/>
      <c r="O1516" s="8" t="n">
        <v>1207.6</v>
      </c>
      <c r="P1516" s="8" t="n"/>
      <c r="Q1516" s="8" t="n"/>
      <c r="R1516" s="8" t="n"/>
      <c r="S1516" s="8" t="n"/>
      <c r="T1516" s="8" t="n"/>
      <c r="U1516" s="8" t="n"/>
      <c r="V1516" s="8" t="n"/>
      <c r="W1516" s="8" t="n"/>
      <c r="X1516" s="8">
        <f>IF(COUNT(D1516:W1516)=0,"",MIN(D1516:W1516))</f>
        <v/>
      </c>
      <c r="Y1516" s="8">
        <f>IF(COUNT(D1516:W1516)=0,"",MEDIAN(D1516:W1516))</f>
        <v/>
      </c>
      <c r="Z1516" s="8">
        <f>IF(COUNT(D1516:W1516)=0,"",MAX(D1516:W1516))</f>
        <v/>
      </c>
      <c r="AA1516" s="9">
        <f>IF(OR(X1516="",X1516=0),"",(Z1516-X1516)/X1516)</f>
        <v/>
      </c>
      <c r="AB1516" s="7">
        <f>IF(COUNT(D1516:W1516)=0,"",INDEX($D$1:$W$1,MATCH(MIN(D1516:W1516),D1516:W1516,0)))</f>
        <v/>
      </c>
      <c r="AC1516" s="8" t="n">
        <v>1416</v>
      </c>
      <c r="AD1516" s="10" t="n">
        <v>3</v>
      </c>
    </row>
    <row r="1517">
      <c r="A1517" s="7" t="inlineStr">
        <is>
          <t>MAT-32-021</t>
        </is>
      </c>
      <c r="B1517" s="4" t="inlineStr">
        <is>
          <t>Tubo PVC SCH-40 2" x 9.5 pies</t>
        </is>
      </c>
      <c r="C1517" s="7" t="inlineStr">
        <is>
          <t>tubo</t>
        </is>
      </c>
      <c r="D1517" s="8" t="n"/>
      <c r="E1517" s="8" t="n">
        <v>698</v>
      </c>
      <c r="F1517" s="8" t="n"/>
      <c r="G1517" s="8" t="n"/>
      <c r="H1517" s="8" t="n"/>
      <c r="I1517" s="8" t="n"/>
      <c r="J1517" s="8" t="n"/>
      <c r="K1517" s="8" t="n"/>
      <c r="L1517" s="8" t="n"/>
      <c r="M1517" s="8" t="n"/>
      <c r="N1517" s="8" t="n"/>
      <c r="O1517" s="8" t="n"/>
      <c r="P1517" s="8" t="n"/>
      <c r="Q1517" s="8" t="n"/>
      <c r="R1517" s="8" t="n"/>
      <c r="S1517" s="8" t="n"/>
      <c r="T1517" s="8" t="n"/>
      <c r="U1517" s="8" t="n"/>
      <c r="V1517" s="8" t="n"/>
      <c r="W1517" s="8" t="n"/>
      <c r="X1517" s="8">
        <f>IF(COUNT(D1517:W1517)=0,"",MIN(D1517:W1517))</f>
        <v/>
      </c>
      <c r="Y1517" s="8">
        <f>IF(COUNT(D1517:W1517)=0,"",MEDIAN(D1517:W1517))</f>
        <v/>
      </c>
      <c r="Z1517" s="8">
        <f>IF(COUNT(D1517:W1517)=0,"",MAX(D1517:W1517))</f>
        <v/>
      </c>
      <c r="AA1517" s="9">
        <f>IF(OR(X1517="",X1517=0),"",(Z1517-X1517)/X1517)</f>
        <v/>
      </c>
      <c r="AB1517" s="7">
        <f>IF(COUNT(D1517:W1517)=0,"",INDEX($D$1:$W$1,MATCH(MIN(D1517:W1517),D1517:W1517,0)))</f>
        <v/>
      </c>
      <c r="AC1517" s="8" t="n">
        <v>698</v>
      </c>
      <c r="AD1517" s="10" t="n">
        <v>1</v>
      </c>
    </row>
    <row r="1518">
      <c r="A1518" s="7" t="inlineStr">
        <is>
          <t>MAT-32-022</t>
        </is>
      </c>
      <c r="B1518" s="4" t="inlineStr">
        <is>
          <t>Tubo PVC SCH-40 3/4" x 19 pies</t>
        </is>
      </c>
      <c r="C1518" s="7" t="inlineStr">
        <is>
          <t>tubo</t>
        </is>
      </c>
      <c r="D1518" s="8" t="n"/>
      <c r="E1518" s="8" t="n">
        <v>217</v>
      </c>
      <c r="F1518" s="8" t="n"/>
      <c r="G1518" s="8" t="n">
        <v>388</v>
      </c>
      <c r="H1518" s="8" t="n"/>
      <c r="I1518" s="8" t="n"/>
      <c r="J1518" s="8" t="n"/>
      <c r="K1518" s="8" t="n"/>
      <c r="L1518" s="8" t="n">
        <v>235</v>
      </c>
      <c r="M1518" s="8" t="n"/>
      <c r="N1518" s="8" t="n"/>
      <c r="O1518" s="8" t="n">
        <v>358.9</v>
      </c>
      <c r="P1518" s="8" t="n"/>
      <c r="Q1518" s="8" t="n"/>
      <c r="R1518" s="8" t="n"/>
      <c r="S1518" s="8" t="n"/>
      <c r="T1518" s="8" t="n"/>
      <c r="U1518" s="8" t="n"/>
      <c r="V1518" s="8" t="n"/>
      <c r="W1518" s="8" t="n"/>
      <c r="X1518" s="8">
        <f>IF(COUNT(D1518:W1518)=0,"",MIN(D1518:W1518))</f>
        <v/>
      </c>
      <c r="Y1518" s="8">
        <f>IF(COUNT(D1518:W1518)=0,"",MEDIAN(D1518:W1518))</f>
        <v/>
      </c>
      <c r="Z1518" s="8">
        <f>IF(COUNT(D1518:W1518)=0,"",MAX(D1518:W1518))</f>
        <v/>
      </c>
      <c r="AA1518" s="9">
        <f>IF(OR(X1518="",X1518=0),"",(Z1518-X1518)/X1518)</f>
        <v/>
      </c>
      <c r="AB1518" s="7">
        <f>IF(COUNT(D1518:W1518)=0,"",INDEX($D$1:$W$1,MATCH(MIN(D1518:W1518),D1518:W1518,0)))</f>
        <v/>
      </c>
      <c r="AC1518" s="8" t="n">
        <v>388</v>
      </c>
      <c r="AD1518" s="10" t="n">
        <v>4</v>
      </c>
    </row>
    <row r="1519">
      <c r="A1519" s="7" t="inlineStr">
        <is>
          <t>MAT-32-023</t>
        </is>
      </c>
      <c r="B1519" s="4" t="inlineStr">
        <is>
          <t>Tubo PVC SCH-40 3/4" x 9.5 pies</t>
        </is>
      </c>
      <c r="C1519" s="7" t="inlineStr">
        <is>
          <t>tubo</t>
        </is>
      </c>
      <c r="D1519" s="8" t="n"/>
      <c r="E1519" s="8" t="n">
        <v>154</v>
      </c>
      <c r="F1519" s="8" t="n"/>
      <c r="G1519" s="8" t="n"/>
      <c r="H1519" s="8" t="n"/>
      <c r="I1519" s="8" t="n"/>
      <c r="J1519" s="8" t="n"/>
      <c r="K1519" s="8" t="n"/>
      <c r="L1519" s="8" t="n"/>
      <c r="M1519" s="8" t="n"/>
      <c r="N1519" s="8" t="n"/>
      <c r="O1519" s="8" t="n"/>
      <c r="P1519" s="8" t="n"/>
      <c r="Q1519" s="8" t="n"/>
      <c r="R1519" s="8" t="n"/>
      <c r="S1519" s="8" t="n"/>
      <c r="T1519" s="8" t="n"/>
      <c r="U1519" s="8" t="n"/>
      <c r="V1519" s="8" t="n"/>
      <c r="W1519" s="8" t="n"/>
      <c r="X1519" s="8">
        <f>IF(COUNT(D1519:W1519)=0,"",MIN(D1519:W1519))</f>
        <v/>
      </c>
      <c r="Y1519" s="8">
        <f>IF(COUNT(D1519:W1519)=0,"",MEDIAN(D1519:W1519))</f>
        <v/>
      </c>
      <c r="Z1519" s="8">
        <f>IF(COUNT(D1519:W1519)=0,"",MAX(D1519:W1519))</f>
        <v/>
      </c>
      <c r="AA1519" s="9">
        <f>IF(OR(X1519="",X1519=0),"",(Z1519-X1519)/X1519)</f>
        <v/>
      </c>
      <c r="AB1519" s="7">
        <f>IF(COUNT(D1519:W1519)=0,"",INDEX($D$1:$W$1,MATCH(MIN(D1519:W1519),D1519:W1519,0)))</f>
        <v/>
      </c>
      <c r="AC1519" s="8" t="n">
        <v>154</v>
      </c>
      <c r="AD1519" s="10" t="n">
        <v>1</v>
      </c>
    </row>
    <row r="1520">
      <c r="A1520" s="7" t="inlineStr">
        <is>
          <t>MAT-32-024</t>
        </is>
      </c>
      <c r="B1520" s="4" t="inlineStr">
        <is>
          <t>Tubo PVC SCH-40 3" x 19 pies</t>
        </is>
      </c>
      <c r="C1520" s="7" t="inlineStr">
        <is>
          <t>tubo</t>
        </is>
      </c>
      <c r="D1520" s="8" t="n"/>
      <c r="E1520" s="8" t="n">
        <v>2832</v>
      </c>
      <c r="F1520" s="8" t="n"/>
      <c r="G1520" s="8" t="n"/>
      <c r="H1520" s="8" t="n"/>
      <c r="I1520" s="8" t="n"/>
      <c r="J1520" s="8" t="n"/>
      <c r="K1520" s="8" t="n"/>
      <c r="L1520" s="8" t="n"/>
      <c r="M1520" s="8" t="n"/>
      <c r="N1520" s="8" t="n"/>
      <c r="O1520" s="8" t="n">
        <v>2507.1</v>
      </c>
      <c r="P1520" s="8" t="n"/>
      <c r="Q1520" s="8" t="n"/>
      <c r="R1520" s="8" t="n"/>
      <c r="S1520" s="8" t="n"/>
      <c r="T1520" s="8" t="n"/>
      <c r="U1520" s="8" t="n"/>
      <c r="V1520" s="8" t="n"/>
      <c r="W1520" s="8" t="n"/>
      <c r="X1520" s="8">
        <f>IF(COUNT(D1520:W1520)=0,"",MIN(D1520:W1520))</f>
        <v/>
      </c>
      <c r="Y1520" s="8">
        <f>IF(COUNT(D1520:W1520)=0,"",MEDIAN(D1520:W1520))</f>
        <v/>
      </c>
      <c r="Z1520" s="8">
        <f>IF(COUNT(D1520:W1520)=0,"",MAX(D1520:W1520))</f>
        <v/>
      </c>
      <c r="AA1520" s="9">
        <f>IF(OR(X1520="",X1520=0),"",(Z1520-X1520)/X1520)</f>
        <v/>
      </c>
      <c r="AB1520" s="7">
        <f>IF(COUNT(D1520:W1520)=0,"",INDEX($D$1:$W$1,MATCH(MIN(D1520:W1520),D1520:W1520,0)))</f>
        <v/>
      </c>
      <c r="AC1520" s="8" t="n">
        <v>2895.19</v>
      </c>
      <c r="AD1520" s="10" t="n">
        <v>2</v>
      </c>
    </row>
    <row r="1521">
      <c r="A1521" s="7" t="inlineStr">
        <is>
          <t>MAT-32-025</t>
        </is>
      </c>
      <c r="B1521" s="4" t="inlineStr">
        <is>
          <t>Tubo PVC SCH-40 4" x 19 pies</t>
        </is>
      </c>
      <c r="C1521" s="7" t="inlineStr">
        <is>
          <t>tubo</t>
        </is>
      </c>
      <c r="D1521" s="8" t="n"/>
      <c r="E1521" s="8" t="n">
        <v>4020.28</v>
      </c>
      <c r="F1521" s="8" t="n"/>
      <c r="G1521" s="8" t="n"/>
      <c r="H1521" s="8" t="n"/>
      <c r="I1521" s="8" t="n"/>
      <c r="J1521" s="8" t="n"/>
      <c r="K1521" s="8" t="n"/>
      <c r="L1521" s="8" t="n"/>
      <c r="M1521" s="8" t="n"/>
      <c r="N1521" s="8" t="n"/>
      <c r="O1521" s="8" t="n">
        <v>3571.1</v>
      </c>
      <c r="P1521" s="8" t="n"/>
      <c r="Q1521" s="8" t="n"/>
      <c r="R1521" s="8" t="n"/>
      <c r="S1521" s="8" t="n"/>
      <c r="T1521" s="8" t="n"/>
      <c r="U1521" s="8" t="n"/>
      <c r="V1521" s="8" t="n"/>
      <c r="W1521" s="8" t="n"/>
      <c r="X1521" s="8">
        <f>IF(COUNT(D1521:W1521)=0,"",MIN(D1521:W1521))</f>
        <v/>
      </c>
      <c r="Y1521" s="8">
        <f>IF(COUNT(D1521:W1521)=0,"",MEDIAN(D1521:W1521))</f>
        <v/>
      </c>
      <c r="Z1521" s="8">
        <f>IF(COUNT(D1521:W1521)=0,"",MAX(D1521:W1521))</f>
        <v/>
      </c>
      <c r="AA1521" s="9">
        <f>IF(OR(X1521="",X1521=0),"",(Z1521-X1521)/X1521)</f>
        <v/>
      </c>
      <c r="AB1521" s="7">
        <f>IF(COUNT(D1521:W1521)=0,"",INDEX($D$1:$W$1,MATCH(MIN(D1521:W1521),D1521:W1521,0)))</f>
        <v/>
      </c>
      <c r="AC1521" s="8" t="n">
        <v>4117.09</v>
      </c>
      <c r="AD1521" s="10" t="n">
        <v>2</v>
      </c>
    </row>
    <row r="1522">
      <c r="A1522" s="7" t="inlineStr">
        <is>
          <t>MAT-32-026</t>
        </is>
      </c>
      <c r="B1522" s="4" t="inlineStr">
        <is>
          <t>Tubo PVC SCH-40 6" x 19 pies</t>
        </is>
      </c>
      <c r="C1522" s="7" t="inlineStr">
        <is>
          <t>tubo</t>
        </is>
      </c>
      <c r="D1522" s="8" t="n"/>
      <c r="E1522" s="8" t="n">
        <v>7865</v>
      </c>
      <c r="F1522" s="8" t="n"/>
      <c r="G1522" s="8" t="n"/>
      <c r="H1522" s="8" t="n"/>
      <c r="I1522" s="8" t="n"/>
      <c r="J1522" s="8" t="n"/>
      <c r="K1522" s="8" t="n"/>
      <c r="L1522" s="8" t="n"/>
      <c r="M1522" s="8" t="n"/>
      <c r="N1522" s="8" t="n"/>
      <c r="O1522" s="8" t="n">
        <v>6907.8</v>
      </c>
      <c r="P1522" s="8" t="n"/>
      <c r="Q1522" s="8" t="n"/>
      <c r="R1522" s="8" t="n"/>
      <c r="S1522" s="8" t="n"/>
      <c r="T1522" s="8" t="n"/>
      <c r="U1522" s="8" t="n"/>
      <c r="V1522" s="8" t="n"/>
      <c r="W1522" s="8" t="n"/>
      <c r="X1522" s="8">
        <f>IF(COUNT(D1522:W1522)=0,"",MIN(D1522:W1522))</f>
        <v/>
      </c>
      <c r="Y1522" s="8">
        <f>IF(COUNT(D1522:W1522)=0,"",MEDIAN(D1522:W1522))</f>
        <v/>
      </c>
      <c r="Z1522" s="8">
        <f>IF(COUNT(D1522:W1522)=0,"",MAX(D1522:W1522))</f>
        <v/>
      </c>
      <c r="AA1522" s="9">
        <f>IF(OR(X1522="",X1522=0),"",(Z1522-X1522)/X1522)</f>
        <v/>
      </c>
      <c r="AB1522" s="7">
        <f>IF(COUNT(D1522:W1522)=0,"",INDEX($D$1:$W$1,MATCH(MIN(D1522:W1522),D1522:W1522,0)))</f>
        <v/>
      </c>
      <c r="AC1522" s="8" t="n">
        <v>8008.1</v>
      </c>
      <c r="AD1522" s="10" t="n">
        <v>2</v>
      </c>
    </row>
    <row r="1523">
      <c r="A1523" s="7" t="inlineStr">
        <is>
          <t>MAT-32-027</t>
        </is>
      </c>
      <c r="B1523" s="4" t="inlineStr">
        <is>
          <t>Tubo PVC SCH-40 8" x 19 pies</t>
        </is>
      </c>
      <c r="C1523" s="7" t="inlineStr">
        <is>
          <t>tubo</t>
        </is>
      </c>
      <c r="D1523" s="8" t="n"/>
      <c r="E1523" s="8" t="n">
        <v>11841.41</v>
      </c>
      <c r="F1523" s="8" t="n"/>
      <c r="G1523" s="8" t="n"/>
      <c r="H1523" s="8" t="n"/>
      <c r="I1523" s="8" t="n"/>
      <c r="J1523" s="8" t="n"/>
      <c r="K1523" s="8" t="n"/>
      <c r="L1523" s="8" t="n"/>
      <c r="M1523" s="8" t="n"/>
      <c r="N1523" s="8" t="n"/>
      <c r="O1523" s="8" t="n">
        <v>10374.3</v>
      </c>
      <c r="P1523" s="8" t="n"/>
      <c r="Q1523" s="8" t="n"/>
      <c r="R1523" s="8" t="n"/>
      <c r="S1523" s="8" t="n"/>
      <c r="T1523" s="8" t="n"/>
      <c r="U1523" s="8" t="n"/>
      <c r="V1523" s="8" t="n"/>
      <c r="W1523" s="8" t="n"/>
      <c r="X1523" s="8">
        <f>IF(COUNT(D1523:W1523)=0,"",MIN(D1523:W1523))</f>
        <v/>
      </c>
      <c r="Y1523" s="8">
        <f>IF(COUNT(D1523:W1523)=0,"",MEDIAN(D1523:W1523))</f>
        <v/>
      </c>
      <c r="Z1523" s="8">
        <f>IF(COUNT(D1523:W1523)=0,"",MAX(D1523:W1523))</f>
        <v/>
      </c>
      <c r="AA1523" s="9">
        <f>IF(OR(X1523="",X1523=0),"",(Z1523-X1523)/X1523)</f>
        <v/>
      </c>
      <c r="AB1523" s="7">
        <f>IF(COUNT(D1523:W1523)=0,"",INDEX($D$1:$W$1,MATCH(MIN(D1523:W1523),D1523:W1523,0)))</f>
        <v/>
      </c>
      <c r="AC1523" s="8" t="n">
        <v>12041.54</v>
      </c>
      <c r="AD1523" s="10" t="n">
        <v>2</v>
      </c>
    </row>
    <row r="1524">
      <c r="A1524" s="7" t="inlineStr">
        <is>
          <t>MAT-32-028</t>
        </is>
      </c>
      <c r="B1524" s="4" t="inlineStr">
        <is>
          <t>Tubo PVC SCH-80 1/2" x 19 pies</t>
        </is>
      </c>
      <c r="C1524" s="7" t="inlineStr">
        <is>
          <t>tubo</t>
        </is>
      </c>
      <c r="D1524" s="8" t="n"/>
      <c r="E1524" s="8" t="n">
        <v>465</v>
      </c>
      <c r="F1524" s="8" t="n"/>
      <c r="G1524" s="8" t="n"/>
      <c r="H1524" s="8" t="n"/>
      <c r="I1524" s="8" t="n"/>
      <c r="J1524" s="8" t="n"/>
      <c r="K1524" s="8" t="n"/>
      <c r="L1524" s="8" t="n"/>
      <c r="M1524" s="8" t="n"/>
      <c r="N1524" s="8" t="n"/>
      <c r="O1524" s="8" t="n"/>
      <c r="P1524" s="8" t="n"/>
      <c r="Q1524" s="8" t="n"/>
      <c r="R1524" s="8" t="n"/>
      <c r="S1524" s="8" t="n"/>
      <c r="T1524" s="8" t="n"/>
      <c r="U1524" s="8" t="n"/>
      <c r="V1524" s="8" t="n"/>
      <c r="W1524" s="8" t="n"/>
      <c r="X1524" s="8">
        <f>IF(COUNT(D1524:W1524)=0,"",MIN(D1524:W1524))</f>
        <v/>
      </c>
      <c r="Y1524" s="8">
        <f>IF(COUNT(D1524:W1524)=0,"",MEDIAN(D1524:W1524))</f>
        <v/>
      </c>
      <c r="Z1524" s="8">
        <f>IF(COUNT(D1524:W1524)=0,"",MAX(D1524:W1524))</f>
        <v/>
      </c>
      <c r="AA1524" s="9">
        <f>IF(OR(X1524="",X1524=0),"",(Z1524-X1524)/X1524)</f>
        <v/>
      </c>
      <c r="AB1524" s="7">
        <f>IF(COUNT(D1524:W1524)=0,"",INDEX($D$1:$W$1,MATCH(MIN(D1524:W1524),D1524:W1524,0)))</f>
        <v/>
      </c>
      <c r="AC1524" s="8" t="n">
        <v>1098.5</v>
      </c>
      <c r="AD1524" s="10" t="n">
        <v>1</v>
      </c>
    </row>
    <row r="1525">
      <c r="A1525" s="7" t="inlineStr">
        <is>
          <t>MAT-32-029</t>
        </is>
      </c>
      <c r="B1525" s="4" t="inlineStr">
        <is>
          <t>Tubo PVC SCH-80 1" x 19 pies</t>
        </is>
      </c>
      <c r="C1525" s="7" t="inlineStr">
        <is>
          <t>tubo</t>
        </is>
      </c>
      <c r="D1525" s="8" t="n"/>
      <c r="E1525" s="8" t="n">
        <v>905</v>
      </c>
      <c r="F1525" s="8" t="n"/>
      <c r="G1525" s="8" t="n"/>
      <c r="H1525" s="8" t="n"/>
      <c r="I1525" s="8" t="n"/>
      <c r="J1525" s="8" t="n"/>
      <c r="K1525" s="8" t="n"/>
      <c r="L1525" s="8" t="n"/>
      <c r="M1525" s="8" t="n"/>
      <c r="N1525" s="8" t="n"/>
      <c r="O1525" s="8" t="n"/>
      <c r="P1525" s="8" t="n"/>
      <c r="Q1525" s="8" t="n"/>
      <c r="R1525" s="8" t="n"/>
      <c r="S1525" s="8" t="n"/>
      <c r="T1525" s="8" t="n"/>
      <c r="U1525" s="8" t="n"/>
      <c r="V1525" s="8" t="n"/>
      <c r="W1525" s="8" t="n"/>
      <c r="X1525" s="8">
        <f>IF(COUNT(D1525:W1525)=0,"",MIN(D1525:W1525))</f>
        <v/>
      </c>
      <c r="Y1525" s="8">
        <f>IF(COUNT(D1525:W1525)=0,"",MEDIAN(D1525:W1525))</f>
        <v/>
      </c>
      <c r="Z1525" s="8">
        <f>IF(COUNT(D1525:W1525)=0,"",MAX(D1525:W1525))</f>
        <v/>
      </c>
      <c r="AA1525" s="9">
        <f>IF(OR(X1525="",X1525=0),"",(Z1525-X1525)/X1525)</f>
        <v/>
      </c>
      <c r="AB1525" s="7">
        <f>IF(COUNT(D1525:W1525)=0,"",INDEX($D$1:$W$1,MATCH(MIN(D1525:W1525),D1525:W1525,0)))</f>
        <v/>
      </c>
      <c r="AC1525" s="8" t="n">
        <v>905</v>
      </c>
      <c r="AD1525" s="10" t="n">
        <v>1</v>
      </c>
    </row>
    <row r="1526">
      <c r="A1526" s="7" t="inlineStr">
        <is>
          <t>MAT-32-030</t>
        </is>
      </c>
      <c r="B1526" s="4" t="inlineStr">
        <is>
          <t>Tubo PVC SCH-80 2" x 19 pies</t>
        </is>
      </c>
      <c r="C1526" s="7" t="inlineStr">
        <is>
          <t>tubo</t>
        </is>
      </c>
      <c r="D1526" s="8" t="n"/>
      <c r="E1526" s="8" t="n">
        <v>2276</v>
      </c>
      <c r="F1526" s="8" t="n"/>
      <c r="G1526" s="8" t="n"/>
      <c r="H1526" s="8" t="n"/>
      <c r="I1526" s="8" t="n"/>
      <c r="J1526" s="8" t="n"/>
      <c r="K1526" s="8" t="n"/>
      <c r="L1526" s="8" t="n"/>
      <c r="M1526" s="8" t="n"/>
      <c r="N1526" s="8" t="n"/>
      <c r="O1526" s="8" t="n"/>
      <c r="P1526" s="8" t="n"/>
      <c r="Q1526" s="8" t="n"/>
      <c r="R1526" s="8" t="n"/>
      <c r="S1526" s="8" t="n"/>
      <c r="T1526" s="8" t="n"/>
      <c r="U1526" s="8" t="n"/>
      <c r="V1526" s="8" t="n"/>
      <c r="W1526" s="8" t="n"/>
      <c r="X1526" s="8">
        <f>IF(COUNT(D1526:W1526)=0,"",MIN(D1526:W1526))</f>
        <v/>
      </c>
      <c r="Y1526" s="8">
        <f>IF(COUNT(D1526:W1526)=0,"",MEDIAN(D1526:W1526))</f>
        <v/>
      </c>
      <c r="Z1526" s="8">
        <f>IF(COUNT(D1526:W1526)=0,"",MAX(D1526:W1526))</f>
        <v/>
      </c>
      <c r="AA1526" s="9">
        <f>IF(OR(X1526="",X1526=0),"",(Z1526-X1526)/X1526)</f>
        <v/>
      </c>
      <c r="AB1526" s="7">
        <f>IF(COUNT(D1526:W1526)=0,"",INDEX($D$1:$W$1,MATCH(MIN(D1526:W1526),D1526:W1526,0)))</f>
        <v/>
      </c>
      <c r="AC1526" s="8" t="n">
        <v>2276</v>
      </c>
      <c r="AD1526" s="10" t="n">
        <v>1</v>
      </c>
    </row>
    <row r="1527">
      <c r="A1527" s="7" t="inlineStr">
        <is>
          <t>MAT-32-031</t>
        </is>
      </c>
      <c r="B1527" s="4" t="inlineStr">
        <is>
          <t>Tubo PVC SCH-80 3/4" x 19 pies</t>
        </is>
      </c>
      <c r="C1527" s="7" t="inlineStr">
        <is>
          <t>tubo</t>
        </is>
      </c>
      <c r="D1527" s="8" t="n"/>
      <c r="E1527" s="8" t="n">
        <v>621</v>
      </c>
      <c r="F1527" s="8" t="n"/>
      <c r="G1527" s="8" t="n"/>
      <c r="H1527" s="8" t="n"/>
      <c r="I1527" s="8" t="n"/>
      <c r="J1527" s="8" t="n"/>
      <c r="K1527" s="8" t="n"/>
      <c r="L1527" s="8" t="n"/>
      <c r="M1527" s="8" t="n"/>
      <c r="N1527" s="8" t="n"/>
      <c r="O1527" s="8" t="n"/>
      <c r="P1527" s="8" t="n"/>
      <c r="Q1527" s="8" t="n"/>
      <c r="R1527" s="8" t="n"/>
      <c r="S1527" s="8" t="n"/>
      <c r="T1527" s="8" t="n"/>
      <c r="U1527" s="8" t="n"/>
      <c r="V1527" s="8" t="n"/>
      <c r="W1527" s="8" t="n"/>
      <c r="X1527" s="8">
        <f>IF(COUNT(D1527:W1527)=0,"",MIN(D1527:W1527))</f>
        <v/>
      </c>
      <c r="Y1527" s="8">
        <f>IF(COUNT(D1527:W1527)=0,"",MEDIAN(D1527:W1527))</f>
        <v/>
      </c>
      <c r="Z1527" s="8">
        <f>IF(COUNT(D1527:W1527)=0,"",MAX(D1527:W1527))</f>
        <v/>
      </c>
      <c r="AA1527" s="9">
        <f>IF(OR(X1527="",X1527=0),"",(Z1527-X1527)/X1527)</f>
        <v/>
      </c>
      <c r="AB1527" s="7">
        <f>IF(COUNT(D1527:W1527)=0,"",INDEX($D$1:$W$1,MATCH(MIN(D1527:W1527),D1527:W1527,0)))</f>
        <v/>
      </c>
      <c r="AC1527" s="8" t="n">
        <v>621</v>
      </c>
      <c r="AD1527" s="10" t="n">
        <v>1</v>
      </c>
    </row>
    <row r="1528">
      <c r="A1528" s="7" t="inlineStr">
        <is>
          <t>MAT-32-032</t>
        </is>
      </c>
      <c r="B1528" s="4" t="inlineStr">
        <is>
          <t>Tubo PVC SCH-80 3" x 19 pies</t>
        </is>
      </c>
      <c r="C1528" s="7" t="inlineStr">
        <is>
          <t>tubo</t>
        </is>
      </c>
      <c r="D1528" s="8" t="n"/>
      <c r="E1528" s="8" t="n">
        <v>4177</v>
      </c>
      <c r="F1528" s="8" t="n"/>
      <c r="G1528" s="8" t="n"/>
      <c r="H1528" s="8" t="n"/>
      <c r="I1528" s="8" t="n"/>
      <c r="J1528" s="8" t="n"/>
      <c r="K1528" s="8" t="n"/>
      <c r="L1528" s="8" t="n"/>
      <c r="M1528" s="8" t="n"/>
      <c r="N1528" s="8" t="n"/>
      <c r="O1528" s="8" t="n"/>
      <c r="P1528" s="8" t="n"/>
      <c r="Q1528" s="8" t="n"/>
      <c r="R1528" s="8" t="n"/>
      <c r="S1528" s="8" t="n"/>
      <c r="T1528" s="8" t="n"/>
      <c r="U1528" s="8" t="n"/>
      <c r="V1528" s="8" t="n"/>
      <c r="W1528" s="8" t="n"/>
      <c r="X1528" s="8">
        <f>IF(COUNT(D1528:W1528)=0,"",MIN(D1528:W1528))</f>
        <v/>
      </c>
      <c r="Y1528" s="8">
        <f>IF(COUNT(D1528:W1528)=0,"",MEDIAN(D1528:W1528))</f>
        <v/>
      </c>
      <c r="Z1528" s="8">
        <f>IF(COUNT(D1528:W1528)=0,"",MAX(D1528:W1528))</f>
        <v/>
      </c>
      <c r="AA1528" s="9">
        <f>IF(OR(X1528="",X1528=0),"",(Z1528-X1528)/X1528)</f>
        <v/>
      </c>
      <c r="AB1528" s="7">
        <f>IF(COUNT(D1528:W1528)=0,"",INDEX($D$1:$W$1,MATCH(MIN(D1528:W1528),D1528:W1528,0)))</f>
        <v/>
      </c>
      <c r="AC1528" s="8" t="n">
        <v>4177</v>
      </c>
      <c r="AD1528" s="10" t="n">
        <v>1</v>
      </c>
    </row>
    <row r="1529">
      <c r="A1529" s="7" t="inlineStr">
        <is>
          <t>MAT-32-033</t>
        </is>
      </c>
      <c r="B1529" s="4" t="inlineStr">
        <is>
          <t>Tubo PVC SDR-13.5 1/2" x 19 pies</t>
        </is>
      </c>
      <c r="C1529" s="7" t="inlineStr">
        <is>
          <t>tubo</t>
        </is>
      </c>
      <c r="D1529" s="8" t="n"/>
      <c r="E1529" s="8" t="n">
        <v>181</v>
      </c>
      <c r="F1529" s="8" t="n"/>
      <c r="G1529" s="8" t="n"/>
      <c r="H1529" s="8" t="n"/>
      <c r="I1529" s="8" t="n"/>
      <c r="J1529" s="8" t="n"/>
      <c r="K1529" s="8" t="n"/>
      <c r="L1529" s="8" t="n"/>
      <c r="M1529" s="8" t="n"/>
      <c r="N1529" s="8" t="n"/>
      <c r="O1529" s="8" t="n"/>
      <c r="P1529" s="8" t="n"/>
      <c r="Q1529" s="8" t="n"/>
      <c r="R1529" s="8" t="n"/>
      <c r="S1529" s="8" t="n"/>
      <c r="T1529" s="8" t="n"/>
      <c r="U1529" s="8" t="n"/>
      <c r="V1529" s="8" t="n"/>
      <c r="W1529" s="8" t="n"/>
      <c r="X1529" s="8">
        <f>IF(COUNT(D1529:W1529)=0,"",MIN(D1529:W1529))</f>
        <v/>
      </c>
      <c r="Y1529" s="8">
        <f>IF(COUNT(D1529:W1529)=0,"",MEDIAN(D1529:W1529))</f>
        <v/>
      </c>
      <c r="Z1529" s="8">
        <f>IF(COUNT(D1529:W1529)=0,"",MAX(D1529:W1529))</f>
        <v/>
      </c>
      <c r="AA1529" s="9">
        <f>IF(OR(X1529="",X1529=0),"",(Z1529-X1529)/X1529)</f>
        <v/>
      </c>
      <c r="AB1529" s="7">
        <f>IF(COUNT(D1529:W1529)=0,"",INDEX($D$1:$W$1,MATCH(MIN(D1529:W1529),D1529:W1529,0)))</f>
        <v/>
      </c>
      <c r="AC1529" s="8" t="n">
        <v>181</v>
      </c>
      <c r="AD1529" s="10" t="n">
        <v>1</v>
      </c>
    </row>
    <row r="1530">
      <c r="A1530" s="7" t="inlineStr">
        <is>
          <t>MAT-32-034</t>
        </is>
      </c>
      <c r="B1530" s="4" t="inlineStr">
        <is>
          <t>Tubo PVC SDR-21 1" x 19 pies</t>
        </is>
      </c>
      <c r="C1530" s="7" t="inlineStr">
        <is>
          <t>tubo</t>
        </is>
      </c>
      <c r="D1530" s="8" t="n"/>
      <c r="E1530" s="8" t="n">
        <v>320</v>
      </c>
      <c r="F1530" s="8" t="n"/>
      <c r="G1530" s="8" t="n"/>
      <c r="H1530" s="8" t="n"/>
      <c r="I1530" s="8" t="n"/>
      <c r="J1530" s="8" t="n"/>
      <c r="K1530" s="8" t="n"/>
      <c r="L1530" s="8" t="n"/>
      <c r="M1530" s="8" t="n"/>
      <c r="N1530" s="8" t="n"/>
      <c r="O1530" s="8" t="n"/>
      <c r="P1530" s="8" t="n"/>
      <c r="Q1530" s="8" t="n"/>
      <c r="R1530" s="8" t="n"/>
      <c r="S1530" s="8" t="n"/>
      <c r="T1530" s="8" t="n"/>
      <c r="U1530" s="8" t="n"/>
      <c r="V1530" s="8" t="n"/>
      <c r="W1530" s="8" t="n"/>
      <c r="X1530" s="8">
        <f>IF(COUNT(D1530:W1530)=0,"",MIN(D1530:W1530))</f>
        <v/>
      </c>
      <c r="Y1530" s="8">
        <f>IF(COUNT(D1530:W1530)=0,"",MEDIAN(D1530:W1530))</f>
        <v/>
      </c>
      <c r="Z1530" s="8">
        <f>IF(COUNT(D1530:W1530)=0,"",MAX(D1530:W1530))</f>
        <v/>
      </c>
      <c r="AA1530" s="9">
        <f>IF(OR(X1530="",X1530=0),"",(Z1530-X1530)/X1530)</f>
        <v/>
      </c>
      <c r="AB1530" s="7">
        <f>IF(COUNT(D1530:W1530)=0,"",INDEX($D$1:$W$1,MATCH(MIN(D1530:W1530),D1530:W1530,0)))</f>
        <v/>
      </c>
      <c r="AC1530" s="8" t="n">
        <v>320</v>
      </c>
      <c r="AD1530" s="10" t="n">
        <v>1</v>
      </c>
    </row>
    <row r="1531">
      <c r="A1531" s="7" t="inlineStr">
        <is>
          <t>MAT-32-035</t>
        </is>
      </c>
      <c r="B1531" s="4" t="inlineStr">
        <is>
          <t>Tubo PVC SDR-21 1" x 9.5 pies</t>
        </is>
      </c>
      <c r="C1531" s="7" t="inlineStr">
        <is>
          <t>tubo</t>
        </is>
      </c>
      <c r="D1531" s="8" t="n"/>
      <c r="E1531" s="8" t="n">
        <v>176</v>
      </c>
      <c r="F1531" s="8" t="n"/>
      <c r="G1531" s="8" t="n"/>
      <c r="H1531" s="8" t="n"/>
      <c r="I1531" s="8" t="n"/>
      <c r="J1531" s="8" t="n"/>
      <c r="K1531" s="8" t="n"/>
      <c r="L1531" s="8" t="n"/>
      <c r="M1531" s="8" t="n"/>
      <c r="N1531" s="8" t="n"/>
      <c r="O1531" s="8" t="n"/>
      <c r="P1531" s="8" t="n"/>
      <c r="Q1531" s="8" t="n"/>
      <c r="R1531" s="8" t="n"/>
      <c r="S1531" s="8" t="n"/>
      <c r="T1531" s="8" t="n"/>
      <c r="U1531" s="8" t="n"/>
      <c r="V1531" s="8" t="n"/>
      <c r="W1531" s="8" t="n"/>
      <c r="X1531" s="8">
        <f>IF(COUNT(D1531:W1531)=0,"",MIN(D1531:W1531))</f>
        <v/>
      </c>
      <c r="Y1531" s="8">
        <f>IF(COUNT(D1531:W1531)=0,"",MEDIAN(D1531:W1531))</f>
        <v/>
      </c>
      <c r="Z1531" s="8">
        <f>IF(COUNT(D1531:W1531)=0,"",MAX(D1531:W1531))</f>
        <v/>
      </c>
      <c r="AA1531" s="9">
        <f>IF(OR(X1531="",X1531=0),"",(Z1531-X1531)/X1531)</f>
        <v/>
      </c>
      <c r="AB1531" s="7">
        <f>IF(COUNT(D1531:W1531)=0,"",INDEX($D$1:$W$1,MATCH(MIN(D1531:W1531),D1531:W1531,0)))</f>
        <v/>
      </c>
      <c r="AC1531" s="8" t="n">
        <v>176</v>
      </c>
      <c r="AD1531" s="10" t="n">
        <v>1</v>
      </c>
    </row>
    <row r="1532">
      <c r="A1532" s="7" t="inlineStr">
        <is>
          <t>MAT-32-036</t>
        </is>
      </c>
      <c r="B1532" s="4" t="inlineStr">
        <is>
          <t>Tubo PVC SDR-21 3/4" x 19 pies</t>
        </is>
      </c>
      <c r="C1532" s="7" t="inlineStr">
        <is>
          <t>tubo</t>
        </is>
      </c>
      <c r="D1532" s="8" t="n"/>
      <c r="E1532" s="8" t="n">
        <v>260</v>
      </c>
      <c r="F1532" s="8" t="n"/>
      <c r="G1532" s="8" t="n"/>
      <c r="H1532" s="8" t="n"/>
      <c r="I1532" s="8" t="n"/>
      <c r="J1532" s="8" t="n"/>
      <c r="K1532" s="8" t="n"/>
      <c r="L1532" s="8" t="n"/>
      <c r="M1532" s="8" t="n"/>
      <c r="N1532" s="8" t="n"/>
      <c r="O1532" s="8" t="n"/>
      <c r="P1532" s="8" t="n"/>
      <c r="Q1532" s="8" t="n"/>
      <c r="R1532" s="8" t="n"/>
      <c r="S1532" s="8" t="n"/>
      <c r="T1532" s="8" t="n"/>
      <c r="U1532" s="8" t="n"/>
      <c r="V1532" s="8" t="n"/>
      <c r="W1532" s="8" t="n"/>
      <c r="X1532" s="8">
        <f>IF(COUNT(D1532:W1532)=0,"",MIN(D1532:W1532))</f>
        <v/>
      </c>
      <c r="Y1532" s="8">
        <f>IF(COUNT(D1532:W1532)=0,"",MEDIAN(D1532:W1532))</f>
        <v/>
      </c>
      <c r="Z1532" s="8">
        <f>IF(COUNT(D1532:W1532)=0,"",MAX(D1532:W1532))</f>
        <v/>
      </c>
      <c r="AA1532" s="9">
        <f>IF(OR(X1532="",X1532=0),"",(Z1532-X1532)/X1532)</f>
        <v/>
      </c>
      <c r="AB1532" s="7">
        <f>IF(COUNT(D1532:W1532)=0,"",INDEX($D$1:$W$1,MATCH(MIN(D1532:W1532),D1532:W1532,0)))</f>
        <v/>
      </c>
      <c r="AC1532" s="8" t="n">
        <v>260</v>
      </c>
      <c r="AD1532" s="10" t="n">
        <v>1</v>
      </c>
    </row>
    <row r="1533">
      <c r="A1533" s="7" t="inlineStr">
        <is>
          <t>MAT-32-037</t>
        </is>
      </c>
      <c r="B1533" s="4" t="inlineStr">
        <is>
          <t>Tubo PVC SDR-21 3/4" x 9.5 pies</t>
        </is>
      </c>
      <c r="C1533" s="7" t="inlineStr">
        <is>
          <t>tubo</t>
        </is>
      </c>
      <c r="D1533" s="8" t="n"/>
      <c r="E1533" s="8" t="n">
        <v>146</v>
      </c>
      <c r="F1533" s="8" t="n"/>
      <c r="G1533" s="8" t="n"/>
      <c r="H1533" s="8" t="n"/>
      <c r="I1533" s="8" t="n"/>
      <c r="J1533" s="8" t="n"/>
      <c r="K1533" s="8" t="n"/>
      <c r="L1533" s="8" t="n"/>
      <c r="M1533" s="8" t="n"/>
      <c r="N1533" s="8" t="n"/>
      <c r="O1533" s="8" t="n"/>
      <c r="P1533" s="8" t="n"/>
      <c r="Q1533" s="8" t="n"/>
      <c r="R1533" s="8" t="n"/>
      <c r="S1533" s="8" t="n"/>
      <c r="T1533" s="8" t="n"/>
      <c r="U1533" s="8" t="n"/>
      <c r="V1533" s="8" t="n"/>
      <c r="W1533" s="8" t="n"/>
      <c r="X1533" s="8">
        <f>IF(COUNT(D1533:W1533)=0,"",MIN(D1533:W1533))</f>
        <v/>
      </c>
      <c r="Y1533" s="8">
        <f>IF(COUNT(D1533:W1533)=0,"",MEDIAN(D1533:W1533))</f>
        <v/>
      </c>
      <c r="Z1533" s="8">
        <f>IF(COUNT(D1533:W1533)=0,"",MAX(D1533:W1533))</f>
        <v/>
      </c>
      <c r="AA1533" s="9">
        <f>IF(OR(X1533="",X1533=0),"",(Z1533-X1533)/X1533)</f>
        <v/>
      </c>
      <c r="AB1533" s="7">
        <f>IF(COUNT(D1533:W1533)=0,"",INDEX($D$1:$W$1,MATCH(MIN(D1533:W1533),D1533:W1533,0)))</f>
        <v/>
      </c>
      <c r="AC1533" s="8" t="n">
        <v>146</v>
      </c>
      <c r="AD1533" s="10" t="n">
        <v>1</v>
      </c>
    </row>
    <row r="1534">
      <c r="A1534" s="7" t="inlineStr">
        <is>
          <t>MAT-32-038</t>
        </is>
      </c>
      <c r="B1534" s="4" t="inlineStr">
        <is>
          <t>Tubo PVC SDR-26 1 1/2" x 19 pies</t>
        </is>
      </c>
      <c r="C1534" s="7" t="inlineStr">
        <is>
          <t>tubo</t>
        </is>
      </c>
      <c r="D1534" s="8" t="n"/>
      <c r="E1534" s="8" t="n"/>
      <c r="F1534" s="8" t="n"/>
      <c r="G1534" s="8" t="n"/>
      <c r="H1534" s="8" t="n"/>
      <c r="I1534" s="8" t="n"/>
      <c r="J1534" s="8" t="n"/>
      <c r="K1534" s="8" t="n"/>
      <c r="L1534" s="8" t="n"/>
      <c r="M1534" s="8" t="n"/>
      <c r="N1534" s="8" t="n"/>
      <c r="O1534" s="8" t="n">
        <v>496.6</v>
      </c>
      <c r="P1534" s="8" t="n"/>
      <c r="Q1534" s="8" t="n"/>
      <c r="R1534" s="8" t="n"/>
      <c r="S1534" s="8" t="n"/>
      <c r="T1534" s="8" t="n"/>
      <c r="U1534" s="8" t="n"/>
      <c r="V1534" s="8" t="n"/>
      <c r="W1534" s="8" t="n"/>
      <c r="X1534" s="8">
        <f>IF(COUNT(D1534:W1534)=0,"",MIN(D1534:W1534))</f>
        <v/>
      </c>
      <c r="Y1534" s="8">
        <f>IF(COUNT(D1534:W1534)=0,"",MEDIAN(D1534:W1534))</f>
        <v/>
      </c>
      <c r="Z1534" s="8">
        <f>IF(COUNT(D1534:W1534)=0,"",MAX(D1534:W1534))</f>
        <v/>
      </c>
      <c r="AA1534" s="9">
        <f>IF(OR(X1534="",X1534=0),"",(Z1534-X1534)/X1534)</f>
        <v/>
      </c>
      <c r="AB1534" s="7">
        <f>IF(COUNT(D1534:W1534)=0,"",INDEX($D$1:$W$1,MATCH(MIN(D1534:W1534),D1534:W1534,0)))</f>
        <v/>
      </c>
      <c r="AC1534" s="8" t="n">
        <v>585.99</v>
      </c>
      <c r="AD1534" s="10" t="n">
        <v>1</v>
      </c>
    </row>
    <row r="1535">
      <c r="A1535" s="7" t="inlineStr">
        <is>
          <t>MAT-32-039</t>
        </is>
      </c>
      <c r="B1535" s="4" t="inlineStr">
        <is>
          <t>Tubo PVC SDR-26 1/2" x 19 pies</t>
        </is>
      </c>
      <c r="C1535" s="7" t="inlineStr">
        <is>
          <t>tubo</t>
        </is>
      </c>
      <c r="D1535" s="8" t="n"/>
      <c r="E1535" s="8" t="n">
        <v>70.78</v>
      </c>
      <c r="F1535" s="8" t="n"/>
      <c r="G1535" s="8" t="n">
        <v>135</v>
      </c>
      <c r="H1535" s="8" t="n"/>
      <c r="I1535" s="8" t="n"/>
      <c r="J1535" s="8" t="n"/>
      <c r="K1535" s="8" t="n"/>
      <c r="L1535" s="8" t="n"/>
      <c r="M1535" s="8" t="n"/>
      <c r="N1535" s="8" t="n"/>
      <c r="O1535" s="8" t="n">
        <v>96.51000000000001</v>
      </c>
      <c r="P1535" s="8" t="n"/>
      <c r="Q1535" s="8" t="n"/>
      <c r="R1535" s="8" t="n"/>
      <c r="S1535" s="8" t="n"/>
      <c r="T1535" s="8" t="n"/>
      <c r="U1535" s="8" t="n"/>
      <c r="V1535" s="8" t="n"/>
      <c r="W1535" s="8" t="n"/>
      <c r="X1535" s="8">
        <f>IF(COUNT(D1535:W1535)=0,"",MIN(D1535:W1535))</f>
        <v/>
      </c>
      <c r="Y1535" s="8">
        <f>IF(COUNT(D1535:W1535)=0,"",MEDIAN(D1535:W1535))</f>
        <v/>
      </c>
      <c r="Z1535" s="8">
        <f>IF(COUNT(D1535:W1535)=0,"",MAX(D1535:W1535))</f>
        <v/>
      </c>
      <c r="AA1535" s="9">
        <f>IF(OR(X1535="",X1535=0),"",(Z1535-X1535)/X1535)</f>
        <v/>
      </c>
      <c r="AB1535" s="7">
        <f>IF(COUNT(D1535:W1535)=0,"",INDEX($D$1:$W$1,MATCH(MIN(D1535:W1535),D1535:W1535,0)))</f>
        <v/>
      </c>
      <c r="AC1535" s="8" t="n">
        <v>113.88</v>
      </c>
      <c r="AD1535" s="10" t="n">
        <v>3</v>
      </c>
    </row>
    <row r="1536">
      <c r="A1536" s="7" t="inlineStr">
        <is>
          <t>MAT-32-040</t>
        </is>
      </c>
      <c r="B1536" s="4" t="inlineStr">
        <is>
          <t>Tubo PVC SDR-26 1/2" x 9.5 pies</t>
        </is>
      </c>
      <c r="C1536" s="7" t="inlineStr">
        <is>
          <t>tubo</t>
        </is>
      </c>
      <c r="D1536" s="8" t="n"/>
      <c r="E1536" s="8" t="n">
        <v>293</v>
      </c>
      <c r="F1536" s="8" t="n"/>
      <c r="G1536" s="8" t="n"/>
      <c r="H1536" s="8" t="n"/>
      <c r="I1536" s="8" t="n"/>
      <c r="J1536" s="8" t="n"/>
      <c r="K1536" s="8" t="n"/>
      <c r="L1536" s="8" t="n"/>
      <c r="M1536" s="8" t="n"/>
      <c r="N1536" s="8" t="n"/>
      <c r="O1536" s="8" t="n"/>
      <c r="P1536" s="8" t="n"/>
      <c r="Q1536" s="8" t="n"/>
      <c r="R1536" s="8" t="n"/>
      <c r="S1536" s="8" t="n"/>
      <c r="T1536" s="8" t="n"/>
      <c r="U1536" s="8" t="n"/>
      <c r="V1536" s="8" t="n"/>
      <c r="W1536" s="8" t="n"/>
      <c r="X1536" s="8">
        <f>IF(COUNT(D1536:W1536)=0,"",MIN(D1536:W1536))</f>
        <v/>
      </c>
      <c r="Y1536" s="8">
        <f>IF(COUNT(D1536:W1536)=0,"",MEDIAN(D1536:W1536))</f>
        <v/>
      </c>
      <c r="Z1536" s="8">
        <f>IF(COUNT(D1536:W1536)=0,"",MAX(D1536:W1536))</f>
        <v/>
      </c>
      <c r="AA1536" s="9">
        <f>IF(OR(X1536="",X1536=0),"",(Z1536-X1536)/X1536)</f>
        <v/>
      </c>
      <c r="AB1536" s="7">
        <f>IF(COUNT(D1536:W1536)=0,"",INDEX($D$1:$W$1,MATCH(MIN(D1536:W1536),D1536:W1536,0)))</f>
        <v/>
      </c>
      <c r="AC1536" s="8" t="n">
        <v>293</v>
      </c>
      <c r="AD1536" s="10" t="n">
        <v>1</v>
      </c>
    </row>
    <row r="1537">
      <c r="A1537" s="7" t="inlineStr">
        <is>
          <t>MAT-32-041</t>
        </is>
      </c>
      <c r="B1537" s="4" t="inlineStr">
        <is>
          <t>Tubo PVC SDR-26 1" x 19 pies</t>
        </is>
      </c>
      <c r="C1537" s="7" t="inlineStr">
        <is>
          <t>tubo</t>
        </is>
      </c>
      <c r="D1537" s="8" t="n"/>
      <c r="E1537" s="8" t="n">
        <v>269</v>
      </c>
      <c r="F1537" s="8" t="n"/>
      <c r="G1537" s="8" t="n">
        <v>305</v>
      </c>
      <c r="H1537" s="8" t="n"/>
      <c r="I1537" s="8" t="n"/>
      <c r="J1537" s="8" t="n"/>
      <c r="K1537" s="8" t="n"/>
      <c r="L1537" s="8" t="n"/>
      <c r="M1537" s="8" t="n"/>
      <c r="N1537" s="8" t="n"/>
      <c r="O1537" s="8" t="n">
        <v>249.2</v>
      </c>
      <c r="P1537" s="8" t="n"/>
      <c r="Q1537" s="8" t="n"/>
      <c r="R1537" s="8" t="n"/>
      <c r="S1537" s="8" t="n"/>
      <c r="T1537" s="8" t="n"/>
      <c r="U1537" s="8" t="n"/>
      <c r="V1537" s="8" t="n"/>
      <c r="W1537" s="8" t="n"/>
      <c r="X1537" s="8">
        <f>IF(COUNT(D1537:W1537)=0,"",MIN(D1537:W1537))</f>
        <v/>
      </c>
      <c r="Y1537" s="8">
        <f>IF(COUNT(D1537:W1537)=0,"",MEDIAN(D1537:W1537))</f>
        <v/>
      </c>
      <c r="Z1537" s="8">
        <f>IF(COUNT(D1537:W1537)=0,"",MAX(D1537:W1537))</f>
        <v/>
      </c>
      <c r="AA1537" s="9">
        <f>IF(OR(X1537="",X1537=0),"",(Z1537-X1537)/X1537)</f>
        <v/>
      </c>
      <c r="AB1537" s="7">
        <f>IF(COUNT(D1537:W1537)=0,"",INDEX($D$1:$W$1,MATCH(MIN(D1537:W1537),D1537:W1537,0)))</f>
        <v/>
      </c>
      <c r="AC1537" s="8" t="n">
        <v>294.06</v>
      </c>
      <c r="AD1537" s="10" t="n">
        <v>3</v>
      </c>
    </row>
    <row r="1538">
      <c r="A1538" s="7" t="inlineStr">
        <is>
          <t>MAT-32-042</t>
        </is>
      </c>
      <c r="B1538" s="4" t="inlineStr">
        <is>
          <t>Tubo PVC SDR-26 1" x 9.5 pies</t>
        </is>
      </c>
      <c r="C1538" s="7" t="inlineStr">
        <is>
          <t>tubo</t>
        </is>
      </c>
      <c r="D1538" s="8" t="n"/>
      <c r="E1538" s="8" t="n">
        <v>150</v>
      </c>
      <c r="F1538" s="8" t="n"/>
      <c r="G1538" s="8" t="n"/>
      <c r="H1538" s="8" t="n"/>
      <c r="I1538" s="8" t="n"/>
      <c r="J1538" s="8" t="n"/>
      <c r="K1538" s="8" t="n"/>
      <c r="L1538" s="8" t="n"/>
      <c r="M1538" s="8" t="n"/>
      <c r="N1538" s="8" t="n"/>
      <c r="O1538" s="8" t="n"/>
      <c r="P1538" s="8" t="n"/>
      <c r="Q1538" s="8" t="n"/>
      <c r="R1538" s="8" t="n"/>
      <c r="S1538" s="8" t="n"/>
      <c r="T1538" s="8" t="n"/>
      <c r="U1538" s="8" t="n"/>
      <c r="V1538" s="8" t="n"/>
      <c r="W1538" s="8" t="n"/>
      <c r="X1538" s="8">
        <f>IF(COUNT(D1538:W1538)=0,"",MIN(D1538:W1538))</f>
        <v/>
      </c>
      <c r="Y1538" s="8">
        <f>IF(COUNT(D1538:W1538)=0,"",MEDIAN(D1538:W1538))</f>
        <v/>
      </c>
      <c r="Z1538" s="8">
        <f>IF(COUNT(D1538:W1538)=0,"",MAX(D1538:W1538))</f>
        <v/>
      </c>
      <c r="AA1538" s="9">
        <f>IF(OR(X1538="",X1538=0),"",(Z1538-X1538)/X1538)</f>
        <v/>
      </c>
      <c r="AB1538" s="7">
        <f>IF(COUNT(D1538:W1538)=0,"",INDEX($D$1:$W$1,MATCH(MIN(D1538:W1538),D1538:W1538,0)))</f>
        <v/>
      </c>
      <c r="AC1538" s="8" t="n">
        <v>150</v>
      </c>
      <c r="AD1538" s="10" t="n">
        <v>1</v>
      </c>
    </row>
    <row r="1539">
      <c r="A1539" s="7" t="inlineStr">
        <is>
          <t>MAT-32-043</t>
        </is>
      </c>
      <c r="B1539" s="4" t="inlineStr">
        <is>
          <t>Tubo PVC SDR-26 2" x 19 pies</t>
        </is>
      </c>
      <c r="C1539" s="7" t="inlineStr">
        <is>
          <t>tubo</t>
        </is>
      </c>
      <c r="D1539" s="8" t="n"/>
      <c r="E1539" s="8" t="n">
        <v>881.41</v>
      </c>
      <c r="F1539" s="8" t="n"/>
      <c r="G1539" s="8" t="n"/>
      <c r="H1539" s="8" t="n"/>
      <c r="I1539" s="8" t="n"/>
      <c r="J1539" s="8" t="n"/>
      <c r="K1539" s="8" t="n"/>
      <c r="L1539" s="8" t="n"/>
      <c r="M1539" s="8" t="n"/>
      <c r="N1539" s="8" t="n"/>
      <c r="O1539" s="8" t="n">
        <v>774</v>
      </c>
      <c r="P1539" s="8" t="n"/>
      <c r="Q1539" s="8" t="n"/>
      <c r="R1539" s="8" t="n"/>
      <c r="S1539" s="8" t="n"/>
      <c r="T1539" s="8" t="n"/>
      <c r="U1539" s="8" t="n"/>
      <c r="V1539" s="8" t="n"/>
      <c r="W1539" s="8" t="n"/>
      <c r="X1539" s="8">
        <f>IF(COUNT(D1539:W1539)=0,"",MIN(D1539:W1539))</f>
        <v/>
      </c>
      <c r="Y1539" s="8">
        <f>IF(COUNT(D1539:W1539)=0,"",MEDIAN(D1539:W1539))</f>
        <v/>
      </c>
      <c r="Z1539" s="8">
        <f>IF(COUNT(D1539:W1539)=0,"",MAX(D1539:W1539))</f>
        <v/>
      </c>
      <c r="AA1539" s="9">
        <f>IF(OR(X1539="",X1539=0),"",(Z1539-X1539)/X1539)</f>
        <v/>
      </c>
      <c r="AB1539" s="7">
        <f>IF(COUNT(D1539:W1539)=0,"",INDEX($D$1:$W$1,MATCH(MIN(D1539:W1539),D1539:W1539,0)))</f>
        <v/>
      </c>
      <c r="AC1539" s="8" t="n">
        <v>897.37</v>
      </c>
      <c r="AD1539" s="10" t="n">
        <v>2</v>
      </c>
    </row>
    <row r="1540">
      <c r="A1540" s="7" t="inlineStr">
        <is>
          <t>MAT-32-044</t>
        </is>
      </c>
      <c r="B1540" s="4" t="inlineStr">
        <is>
          <t>Tubo PVC SDR-26 2" x 9.5 pies</t>
        </is>
      </c>
      <c r="C1540" s="7" t="inlineStr">
        <is>
          <t>tubo</t>
        </is>
      </c>
      <c r="D1540" s="8" t="n"/>
      <c r="E1540" s="8" t="n">
        <v>455</v>
      </c>
      <c r="F1540" s="8" t="n"/>
      <c r="G1540" s="8" t="n"/>
      <c r="H1540" s="8" t="n"/>
      <c r="I1540" s="8" t="n"/>
      <c r="J1540" s="8" t="n"/>
      <c r="K1540" s="8" t="n"/>
      <c r="L1540" s="8" t="n"/>
      <c r="M1540" s="8" t="n"/>
      <c r="N1540" s="8" t="n"/>
      <c r="O1540" s="8" t="n"/>
      <c r="P1540" s="8" t="n"/>
      <c r="Q1540" s="8" t="n"/>
      <c r="R1540" s="8" t="n"/>
      <c r="S1540" s="8" t="n"/>
      <c r="T1540" s="8" t="n"/>
      <c r="U1540" s="8" t="n"/>
      <c r="V1540" s="8" t="n"/>
      <c r="W1540" s="8" t="n"/>
      <c r="X1540" s="8">
        <f>IF(COUNT(D1540:W1540)=0,"",MIN(D1540:W1540))</f>
        <v/>
      </c>
      <c r="Y1540" s="8">
        <f>IF(COUNT(D1540:W1540)=0,"",MEDIAN(D1540:W1540))</f>
        <v/>
      </c>
      <c r="Z1540" s="8">
        <f>IF(COUNT(D1540:W1540)=0,"",MAX(D1540:W1540))</f>
        <v/>
      </c>
      <c r="AA1540" s="9">
        <f>IF(OR(X1540="",X1540=0),"",(Z1540-X1540)/X1540)</f>
        <v/>
      </c>
      <c r="AB1540" s="7">
        <f>IF(COUNT(D1540:W1540)=0,"",INDEX($D$1:$W$1,MATCH(MIN(D1540:W1540),D1540:W1540,0)))</f>
        <v/>
      </c>
      <c r="AC1540" s="8" t="n">
        <v>455</v>
      </c>
      <c r="AD1540" s="10" t="n">
        <v>1</v>
      </c>
    </row>
    <row r="1541">
      <c r="A1541" s="7" t="inlineStr">
        <is>
          <t>MAT-32-045</t>
        </is>
      </c>
      <c r="B1541" s="4" t="inlineStr">
        <is>
          <t>Tubo PVC SDR-26 3/4" x 19 pies</t>
        </is>
      </c>
      <c r="C1541" s="7" t="inlineStr">
        <is>
          <t>tubo</t>
        </is>
      </c>
      <c r="D1541" s="8" t="n"/>
      <c r="E1541" s="8" t="n">
        <v>175</v>
      </c>
      <c r="F1541" s="8" t="n"/>
      <c r="G1541" s="8" t="n">
        <v>175</v>
      </c>
      <c r="H1541" s="8" t="n"/>
      <c r="I1541" s="8" t="n"/>
      <c r="J1541" s="8" t="n"/>
      <c r="K1541" s="8" t="n"/>
      <c r="L1541" s="8" t="n">
        <v>90</v>
      </c>
      <c r="M1541" s="8" t="n"/>
      <c r="N1541" s="8" t="n"/>
      <c r="O1541" s="8" t="n">
        <v>153.5</v>
      </c>
      <c r="P1541" s="8" t="n"/>
      <c r="Q1541" s="8" t="n"/>
      <c r="R1541" s="8" t="n"/>
      <c r="S1541" s="8" t="n"/>
      <c r="T1541" s="8" t="n"/>
      <c r="U1541" s="8" t="n"/>
      <c r="V1541" s="8" t="n"/>
      <c r="W1541" s="8" t="n"/>
      <c r="X1541" s="8">
        <f>IF(COUNT(D1541:W1541)=0,"",MIN(D1541:W1541))</f>
        <v/>
      </c>
      <c r="Y1541" s="8">
        <f>IF(COUNT(D1541:W1541)=0,"",MEDIAN(D1541:W1541))</f>
        <v/>
      </c>
      <c r="Z1541" s="8">
        <f>IF(COUNT(D1541:W1541)=0,"",MAX(D1541:W1541))</f>
        <v/>
      </c>
      <c r="AA1541" s="9">
        <f>IF(OR(X1541="",X1541=0),"",(Z1541-X1541)/X1541)</f>
        <v/>
      </c>
      <c r="AB1541" s="7">
        <f>IF(COUNT(D1541:W1541)=0,"",INDEX($D$1:$W$1,MATCH(MIN(D1541:W1541),D1541:W1541,0)))</f>
        <v/>
      </c>
      <c r="AC1541" s="8" t="n">
        <v>175</v>
      </c>
      <c r="AD1541" s="10" t="n">
        <v>4</v>
      </c>
    </row>
    <row r="1542">
      <c r="A1542" s="7" t="inlineStr">
        <is>
          <t>MAT-32-046</t>
        </is>
      </c>
      <c r="B1542" s="4" t="inlineStr">
        <is>
          <t>Tubo PVC SDR-26 3/4" x 9.5 pies</t>
        </is>
      </c>
      <c r="C1542" s="7" t="inlineStr">
        <is>
          <t>tubo</t>
        </is>
      </c>
      <c r="D1542" s="8" t="n"/>
      <c r="E1542" s="8" t="n">
        <v>94</v>
      </c>
      <c r="F1542" s="8" t="n"/>
      <c r="G1542" s="8" t="n"/>
      <c r="H1542" s="8" t="n"/>
      <c r="I1542" s="8" t="n"/>
      <c r="J1542" s="8" t="n"/>
      <c r="K1542" s="8" t="n"/>
      <c r="L1542" s="8" t="n"/>
      <c r="M1542" s="8" t="n"/>
      <c r="N1542" s="8" t="n"/>
      <c r="O1542" s="8" t="n"/>
      <c r="P1542" s="8" t="n"/>
      <c r="Q1542" s="8" t="n"/>
      <c r="R1542" s="8" t="n"/>
      <c r="S1542" s="8" t="n"/>
      <c r="T1542" s="8" t="n"/>
      <c r="U1542" s="8" t="n"/>
      <c r="V1542" s="8" t="n"/>
      <c r="W1542" s="8" t="n"/>
      <c r="X1542" s="8">
        <f>IF(COUNT(D1542:W1542)=0,"",MIN(D1542:W1542))</f>
        <v/>
      </c>
      <c r="Y1542" s="8">
        <f>IF(COUNT(D1542:W1542)=0,"",MEDIAN(D1542:W1542))</f>
        <v/>
      </c>
      <c r="Z1542" s="8">
        <f>IF(COUNT(D1542:W1542)=0,"",MAX(D1542:W1542))</f>
        <v/>
      </c>
      <c r="AA1542" s="9">
        <f>IF(OR(X1542="",X1542=0),"",(Z1542-X1542)/X1542)</f>
        <v/>
      </c>
      <c r="AB1542" s="7">
        <f>IF(COUNT(D1542:W1542)=0,"",INDEX($D$1:$W$1,MATCH(MIN(D1542:W1542),D1542:W1542,0)))</f>
        <v/>
      </c>
      <c r="AC1542" s="8" t="n">
        <v>94</v>
      </c>
      <c r="AD1542" s="10" t="n">
        <v>1</v>
      </c>
    </row>
    <row r="1543">
      <c r="A1543" s="7" t="inlineStr">
        <is>
          <t>MAT-32-047</t>
        </is>
      </c>
      <c r="B1543" s="4" t="inlineStr">
        <is>
          <t>Tubo PVC SDR-26 3" x 19 pies</t>
        </is>
      </c>
      <c r="C1543" s="7" t="inlineStr">
        <is>
          <t>tubo</t>
        </is>
      </c>
      <c r="D1543" s="8" t="n"/>
      <c r="E1543" s="8" t="n">
        <v>1928.2</v>
      </c>
      <c r="F1543" s="8" t="n"/>
      <c r="G1543" s="8" t="n">
        <v>2172</v>
      </c>
      <c r="H1543" s="8" t="n"/>
      <c r="I1543" s="8" t="n"/>
      <c r="J1543" s="8" t="n"/>
      <c r="K1543" s="8" t="n"/>
      <c r="L1543" s="8" t="n"/>
      <c r="M1543" s="8" t="n"/>
      <c r="N1543" s="8" t="n"/>
      <c r="O1543" s="8" t="n">
        <v>1693.3</v>
      </c>
      <c r="P1543" s="8" t="n"/>
      <c r="Q1543" s="8" t="n"/>
      <c r="R1543" s="8" t="n"/>
      <c r="S1543" s="8" t="n"/>
      <c r="T1543" s="8" t="n"/>
      <c r="U1543" s="8" t="n"/>
      <c r="V1543" s="8" t="n"/>
      <c r="W1543" s="8" t="n"/>
      <c r="X1543" s="8">
        <f>IF(COUNT(D1543:W1543)=0,"",MIN(D1543:W1543))</f>
        <v/>
      </c>
      <c r="Y1543" s="8">
        <f>IF(COUNT(D1543:W1543)=0,"",MEDIAN(D1543:W1543))</f>
        <v/>
      </c>
      <c r="Z1543" s="8">
        <f>IF(COUNT(D1543:W1543)=0,"",MAX(D1543:W1543))</f>
        <v/>
      </c>
      <c r="AA1543" s="9">
        <f>IF(OR(X1543="",X1543=0),"",(Z1543-X1543)/X1543)</f>
        <v/>
      </c>
      <c r="AB1543" s="7">
        <f>IF(COUNT(D1543:W1543)=0,"",INDEX($D$1:$W$1,MATCH(MIN(D1543:W1543),D1543:W1543,0)))</f>
        <v/>
      </c>
      <c r="AC1543" s="8" t="n">
        <v>1998.09</v>
      </c>
      <c r="AD1543" s="10" t="n">
        <v>3</v>
      </c>
    </row>
    <row r="1544">
      <c r="A1544" s="7" t="inlineStr">
        <is>
          <t>MAT-32-048</t>
        </is>
      </c>
      <c r="B1544" s="4" t="inlineStr">
        <is>
          <t>Tubo PVC SDR-26 3" x 9.5 pies</t>
        </is>
      </c>
      <c r="C1544" s="7" t="inlineStr">
        <is>
          <t>tubo</t>
        </is>
      </c>
      <c r="D1544" s="8" t="n"/>
      <c r="E1544" s="8" t="n">
        <v>988</v>
      </c>
      <c r="F1544" s="8" t="n"/>
      <c r="G1544" s="8" t="n"/>
      <c r="H1544" s="8" t="n"/>
      <c r="I1544" s="8" t="n"/>
      <c r="J1544" s="8" t="n"/>
      <c r="K1544" s="8" t="n"/>
      <c r="L1544" s="8" t="n"/>
      <c r="M1544" s="8" t="n"/>
      <c r="N1544" s="8" t="n"/>
      <c r="O1544" s="8" t="n"/>
      <c r="P1544" s="8" t="n"/>
      <c r="Q1544" s="8" t="n"/>
      <c r="R1544" s="8" t="n"/>
      <c r="S1544" s="8" t="n"/>
      <c r="T1544" s="8" t="n"/>
      <c r="U1544" s="8" t="n"/>
      <c r="V1544" s="8" t="n"/>
      <c r="W1544" s="8" t="n"/>
      <c r="X1544" s="8">
        <f>IF(COUNT(D1544:W1544)=0,"",MIN(D1544:W1544))</f>
        <v/>
      </c>
      <c r="Y1544" s="8">
        <f>IF(COUNT(D1544:W1544)=0,"",MEDIAN(D1544:W1544))</f>
        <v/>
      </c>
      <c r="Z1544" s="8">
        <f>IF(COUNT(D1544:W1544)=0,"",MAX(D1544:W1544))</f>
        <v/>
      </c>
      <c r="AA1544" s="9">
        <f>IF(OR(X1544="",X1544=0),"",(Z1544-X1544)/X1544)</f>
        <v/>
      </c>
      <c r="AB1544" s="7">
        <f>IF(COUNT(D1544:W1544)=0,"",INDEX($D$1:$W$1,MATCH(MIN(D1544:W1544),D1544:W1544,0)))</f>
        <v/>
      </c>
      <c r="AC1544" s="8" t="n">
        <v>988</v>
      </c>
      <c r="AD1544" s="10" t="n">
        <v>1</v>
      </c>
    </row>
    <row r="1545">
      <c r="A1545" s="7" t="inlineStr">
        <is>
          <t>MAT-32-049</t>
        </is>
      </c>
      <c r="B1545" s="4" t="inlineStr">
        <is>
          <t>Tubo PVC SDR-26 4" x 19 pies</t>
        </is>
      </c>
      <c r="C1545" s="7" t="inlineStr">
        <is>
          <t>tubo</t>
        </is>
      </c>
      <c r="D1545" s="8" t="n"/>
      <c r="E1545" s="8" t="n">
        <v>3133</v>
      </c>
      <c r="F1545" s="8" t="n"/>
      <c r="G1545" s="8" t="n"/>
      <c r="H1545" s="8" t="n"/>
      <c r="I1545" s="8" t="n"/>
      <c r="J1545" s="8" t="n"/>
      <c r="K1545" s="8" t="n"/>
      <c r="L1545" s="8" t="n"/>
      <c r="M1545" s="8" t="n"/>
      <c r="N1545" s="8" t="n"/>
      <c r="O1545" s="8" t="n">
        <v>2781</v>
      </c>
      <c r="P1545" s="8" t="n"/>
      <c r="Q1545" s="8" t="n"/>
      <c r="R1545" s="8" t="n"/>
      <c r="S1545" s="8" t="n"/>
      <c r="T1545" s="8" t="n"/>
      <c r="U1545" s="8" t="n"/>
      <c r="V1545" s="8" t="n"/>
      <c r="W1545" s="8" t="n"/>
      <c r="X1545" s="8">
        <f>IF(COUNT(D1545:W1545)=0,"",MIN(D1545:W1545))</f>
        <v/>
      </c>
      <c r="Y1545" s="8">
        <f>IF(COUNT(D1545:W1545)=0,"",MEDIAN(D1545:W1545))</f>
        <v/>
      </c>
      <c r="Z1545" s="8">
        <f>IF(COUNT(D1545:W1545)=0,"",MAX(D1545:W1545))</f>
        <v/>
      </c>
      <c r="AA1545" s="9">
        <f>IF(OR(X1545="",X1545=0),"",(Z1545-X1545)/X1545)</f>
        <v/>
      </c>
      <c r="AB1545" s="7">
        <f>IF(COUNT(D1545:W1545)=0,"",INDEX($D$1:$W$1,MATCH(MIN(D1545:W1545),D1545:W1545,0)))</f>
        <v/>
      </c>
      <c r="AC1545" s="8" t="n">
        <v>3207.29</v>
      </c>
      <c r="AD1545" s="10" t="n">
        <v>2</v>
      </c>
    </row>
    <row r="1546">
      <c r="A1546" s="7" t="inlineStr">
        <is>
          <t>MAT-32-050</t>
        </is>
      </c>
      <c r="B1546" s="4" t="inlineStr">
        <is>
          <t>Tubo PVC SDR-26 6" x 19 pies</t>
        </is>
      </c>
      <c r="C1546" s="7" t="inlineStr">
        <is>
          <t>tubo</t>
        </is>
      </c>
      <c r="D1546" s="8" t="n"/>
      <c r="E1546" s="8" t="n">
        <v>6884.88</v>
      </c>
      <c r="F1546" s="8" t="n"/>
      <c r="G1546" s="8" t="n"/>
      <c r="H1546" s="8" t="n"/>
      <c r="I1546" s="8" t="n"/>
      <c r="J1546" s="8" t="n"/>
      <c r="K1546" s="8" t="n"/>
      <c r="L1546" s="8" t="n"/>
      <c r="M1546" s="8" t="n"/>
      <c r="N1546" s="8" t="n"/>
      <c r="O1546" s="8" t="n">
        <v>6031</v>
      </c>
      <c r="P1546" s="8" t="n"/>
      <c r="Q1546" s="8" t="n"/>
      <c r="R1546" s="8" t="n"/>
      <c r="S1546" s="8" t="n"/>
      <c r="T1546" s="8" t="n"/>
      <c r="U1546" s="8" t="n"/>
      <c r="V1546" s="8" t="n"/>
      <c r="W1546" s="8" t="n"/>
      <c r="X1546" s="8">
        <f>IF(COUNT(D1546:W1546)=0,"",MIN(D1546:W1546))</f>
        <v/>
      </c>
      <c r="Y1546" s="8">
        <f>IF(COUNT(D1546:W1546)=0,"",MEDIAN(D1546:W1546))</f>
        <v/>
      </c>
      <c r="Z1546" s="8">
        <f>IF(COUNT(D1546:W1546)=0,"",MAX(D1546:W1546))</f>
        <v/>
      </c>
      <c r="AA1546" s="9">
        <f>IF(OR(X1546="",X1546=0),"",(Z1546-X1546)/X1546)</f>
        <v/>
      </c>
      <c r="AB1546" s="7">
        <f>IF(COUNT(D1546:W1546)=0,"",INDEX($D$1:$W$1,MATCH(MIN(D1546:W1546),D1546:W1546,0)))</f>
        <v/>
      </c>
      <c r="AC1546" s="8" t="n">
        <v>7000.73</v>
      </c>
      <c r="AD1546" s="10" t="n">
        <v>2</v>
      </c>
    </row>
    <row r="1547">
      <c r="A1547" s="7" t="inlineStr">
        <is>
          <t>MAT-32-051</t>
        </is>
      </c>
      <c r="B1547" s="4" t="inlineStr">
        <is>
          <t>Tubo PVC SDR-26 8" x 19 pies</t>
        </is>
      </c>
      <c r="C1547" s="7" t="inlineStr">
        <is>
          <t>tubo</t>
        </is>
      </c>
      <c r="D1547" s="8" t="n"/>
      <c r="E1547" s="8" t="n">
        <v>11666.54</v>
      </c>
      <c r="F1547" s="8" t="n"/>
      <c r="G1547" s="8" t="n"/>
      <c r="H1547" s="8" t="n"/>
      <c r="I1547" s="8" t="n"/>
      <c r="J1547" s="8" t="n"/>
      <c r="K1547" s="8" t="n"/>
      <c r="L1547" s="8" t="n">
        <v>10360</v>
      </c>
      <c r="M1547" s="8" t="n"/>
      <c r="N1547" s="8" t="n"/>
      <c r="O1547" s="8" t="n">
        <v>10110.1</v>
      </c>
      <c r="P1547" s="8" t="n"/>
      <c r="Q1547" s="8" t="n"/>
      <c r="R1547" s="8" t="n"/>
      <c r="S1547" s="8" t="n"/>
      <c r="T1547" s="8" t="n"/>
      <c r="U1547" s="8" t="n"/>
      <c r="V1547" s="8" t="n"/>
      <c r="W1547" s="8" t="n"/>
      <c r="X1547" s="8">
        <f>IF(COUNT(D1547:W1547)=0,"",MIN(D1547:W1547))</f>
        <v/>
      </c>
      <c r="Y1547" s="8">
        <f>IF(COUNT(D1547:W1547)=0,"",MEDIAN(D1547:W1547))</f>
        <v/>
      </c>
      <c r="Z1547" s="8">
        <f>IF(COUNT(D1547:W1547)=0,"",MAX(D1547:W1547))</f>
        <v/>
      </c>
      <c r="AA1547" s="9">
        <f>IF(OR(X1547="",X1547=0),"",(Z1547-X1547)/X1547)</f>
        <v/>
      </c>
      <c r="AB1547" s="7">
        <f>IF(COUNT(D1547:W1547)=0,"",INDEX($D$1:$W$1,MATCH(MIN(D1547:W1547),D1547:W1547,0)))</f>
        <v/>
      </c>
      <c r="AC1547" s="8" t="n">
        <v>11666.54</v>
      </c>
      <c r="AD1547" s="10" t="n">
        <v>3</v>
      </c>
    </row>
    <row r="1548">
      <c r="A1548" s="7" t="inlineStr">
        <is>
          <t>MAT-32-052</t>
        </is>
      </c>
      <c r="B1548" s="4" t="inlineStr">
        <is>
          <t>Tubo PVC SDR-32.5 10" x 19 pies</t>
        </is>
      </c>
      <c r="C1548" s="7" t="inlineStr">
        <is>
          <t>tubo</t>
        </is>
      </c>
      <c r="D1548" s="8" t="n"/>
      <c r="E1548" s="8" t="n">
        <v>15540.55</v>
      </c>
      <c r="F1548" s="8" t="n"/>
      <c r="G1548" s="8" t="n"/>
      <c r="H1548" s="8" t="n"/>
      <c r="I1548" s="8" t="n"/>
      <c r="J1548" s="8" t="n"/>
      <c r="K1548" s="8" t="n"/>
      <c r="L1548" s="8" t="n"/>
      <c r="M1548" s="8" t="n"/>
      <c r="N1548" s="8" t="n"/>
      <c r="O1548" s="8" t="n"/>
      <c r="P1548" s="8" t="n"/>
      <c r="Q1548" s="8" t="n"/>
      <c r="R1548" s="8" t="n"/>
      <c r="S1548" s="8" t="n"/>
      <c r="T1548" s="8" t="n"/>
      <c r="U1548" s="8" t="n"/>
      <c r="V1548" s="8" t="n"/>
      <c r="W1548" s="8" t="n"/>
      <c r="X1548" s="8">
        <f>IF(COUNT(D1548:W1548)=0,"",MIN(D1548:W1548))</f>
        <v/>
      </c>
      <c r="Y1548" s="8">
        <f>IF(COUNT(D1548:W1548)=0,"",MEDIAN(D1548:W1548))</f>
        <v/>
      </c>
      <c r="Z1548" s="8">
        <f>IF(COUNT(D1548:W1548)=0,"",MAX(D1548:W1548))</f>
        <v/>
      </c>
      <c r="AA1548" s="9">
        <f>IF(OR(X1548="",X1548=0),"",(Z1548-X1548)/X1548)</f>
        <v/>
      </c>
      <c r="AB1548" s="7">
        <f>IF(COUNT(D1548:W1548)=0,"",INDEX($D$1:$W$1,MATCH(MIN(D1548:W1548),D1548:W1548,0)))</f>
        <v/>
      </c>
      <c r="AC1548" s="8" t="n">
        <v>15540.55</v>
      </c>
      <c r="AD1548" s="10" t="n">
        <v>1</v>
      </c>
    </row>
    <row r="1549">
      <c r="A1549" s="7" t="inlineStr">
        <is>
          <t>MAT-32-053</t>
        </is>
      </c>
      <c r="B1549" s="4" t="inlineStr">
        <is>
          <t>Tubo PVC SDR-32.5 2" x 19 pies</t>
        </is>
      </c>
      <c r="C1549" s="7" t="inlineStr">
        <is>
          <t>tubo</t>
        </is>
      </c>
      <c r="D1549" s="8" t="n"/>
      <c r="E1549" s="8" t="n">
        <v>711.42</v>
      </c>
      <c r="F1549" s="8" t="n"/>
      <c r="G1549" s="8" t="n"/>
      <c r="H1549" s="8" t="n"/>
      <c r="I1549" s="8" t="n"/>
      <c r="J1549" s="8" t="n"/>
      <c r="K1549" s="8" t="n"/>
      <c r="L1549" s="8" t="n"/>
      <c r="M1549" s="8" t="n"/>
      <c r="N1549" s="8" t="n"/>
      <c r="O1549" s="8" t="n"/>
      <c r="P1549" s="8" t="n"/>
      <c r="Q1549" s="8" t="n"/>
      <c r="R1549" s="8" t="n"/>
      <c r="S1549" s="8" t="n"/>
      <c r="T1549" s="8" t="n"/>
      <c r="U1549" s="8" t="n"/>
      <c r="V1549" s="8" t="n"/>
      <c r="W1549" s="8" t="n"/>
      <c r="X1549" s="8">
        <f>IF(COUNT(D1549:W1549)=0,"",MIN(D1549:W1549))</f>
        <v/>
      </c>
      <c r="Y1549" s="8">
        <f>IF(COUNT(D1549:W1549)=0,"",MEDIAN(D1549:W1549))</f>
        <v/>
      </c>
      <c r="Z1549" s="8">
        <f>IF(COUNT(D1549:W1549)=0,"",MAX(D1549:W1549))</f>
        <v/>
      </c>
      <c r="AA1549" s="9">
        <f>IF(OR(X1549="",X1549=0),"",(Z1549-X1549)/X1549)</f>
        <v/>
      </c>
      <c r="AB1549" s="7">
        <f>IF(COUNT(D1549:W1549)=0,"",INDEX($D$1:$W$1,MATCH(MIN(D1549:W1549),D1549:W1549,0)))</f>
        <v/>
      </c>
      <c r="AC1549" s="8" t="n">
        <v>711.42</v>
      </c>
      <c r="AD1549" s="10" t="n">
        <v>1</v>
      </c>
    </row>
    <row r="1550">
      <c r="A1550" s="7" t="inlineStr">
        <is>
          <t>MAT-32-054</t>
        </is>
      </c>
      <c r="B1550" s="4" t="inlineStr">
        <is>
          <t>Tubo PVC SDR-32.5 3" x 19 pies</t>
        </is>
      </c>
      <c r="C1550" s="7" t="inlineStr">
        <is>
          <t>tubo</t>
        </is>
      </c>
      <c r="D1550" s="8" t="n"/>
      <c r="E1550" s="8" t="n">
        <v>1549.5</v>
      </c>
      <c r="F1550" s="8" t="n"/>
      <c r="G1550" s="8" t="n"/>
      <c r="H1550" s="8" t="n"/>
      <c r="I1550" s="8" t="n"/>
      <c r="J1550" s="8" t="n"/>
      <c r="K1550" s="8" t="n"/>
      <c r="L1550" s="8" t="n"/>
      <c r="M1550" s="8" t="n"/>
      <c r="N1550" s="8" t="n"/>
      <c r="O1550" s="8" t="n"/>
      <c r="P1550" s="8" t="n"/>
      <c r="Q1550" s="8" t="n"/>
      <c r="R1550" s="8" t="n"/>
      <c r="S1550" s="8" t="n"/>
      <c r="T1550" s="8" t="n"/>
      <c r="U1550" s="8" t="n"/>
      <c r="V1550" s="8" t="n"/>
      <c r="W1550" s="8" t="n"/>
      <c r="X1550" s="8">
        <f>IF(COUNT(D1550:W1550)=0,"",MIN(D1550:W1550))</f>
        <v/>
      </c>
      <c r="Y1550" s="8">
        <f>IF(COUNT(D1550:W1550)=0,"",MEDIAN(D1550:W1550))</f>
        <v/>
      </c>
      <c r="Z1550" s="8">
        <f>IF(COUNT(D1550:W1550)=0,"",MAX(D1550:W1550))</f>
        <v/>
      </c>
      <c r="AA1550" s="9">
        <f>IF(OR(X1550="",X1550=0),"",(Z1550-X1550)/X1550)</f>
        <v/>
      </c>
      <c r="AB1550" s="7">
        <f>IF(COUNT(D1550:W1550)=0,"",INDEX($D$1:$W$1,MATCH(MIN(D1550:W1550),D1550:W1550,0)))</f>
        <v/>
      </c>
      <c r="AC1550" s="8" t="n">
        <v>1549.5</v>
      </c>
      <c r="AD1550" s="10" t="n">
        <v>1</v>
      </c>
    </row>
    <row r="1551">
      <c r="A1551" s="7" t="inlineStr">
        <is>
          <t>MAT-32-055</t>
        </is>
      </c>
      <c r="B1551" s="4" t="inlineStr">
        <is>
          <t>Tubo PVC SDR-32.5 4" x 19 pies</t>
        </is>
      </c>
      <c r="C1551" s="7" t="inlineStr">
        <is>
          <t>tubo</t>
        </is>
      </c>
      <c r="D1551" s="8" t="n"/>
      <c r="E1551" s="8" t="n">
        <v>2548.33</v>
      </c>
      <c r="F1551" s="8" t="n"/>
      <c r="G1551" s="8" t="n"/>
      <c r="H1551" s="8" t="n"/>
      <c r="I1551" s="8" t="n"/>
      <c r="J1551" s="8" t="n"/>
      <c r="K1551" s="8" t="n"/>
      <c r="L1551" s="8" t="n"/>
      <c r="M1551" s="8" t="n"/>
      <c r="N1551" s="8" t="n"/>
      <c r="O1551" s="8" t="n"/>
      <c r="P1551" s="8" t="n"/>
      <c r="Q1551" s="8" t="n"/>
      <c r="R1551" s="8" t="n"/>
      <c r="S1551" s="8" t="n"/>
      <c r="T1551" s="8" t="n"/>
      <c r="U1551" s="8" t="n"/>
      <c r="V1551" s="8" t="n"/>
      <c r="W1551" s="8" t="n"/>
      <c r="X1551" s="8">
        <f>IF(COUNT(D1551:W1551)=0,"",MIN(D1551:W1551))</f>
        <v/>
      </c>
      <c r="Y1551" s="8">
        <f>IF(COUNT(D1551:W1551)=0,"",MEDIAN(D1551:W1551))</f>
        <v/>
      </c>
      <c r="Z1551" s="8">
        <f>IF(COUNT(D1551:W1551)=0,"",MAX(D1551:W1551))</f>
        <v/>
      </c>
      <c r="AA1551" s="9">
        <f>IF(OR(X1551="",X1551=0),"",(Z1551-X1551)/X1551)</f>
        <v/>
      </c>
      <c r="AB1551" s="7">
        <f>IF(COUNT(D1551:W1551)=0,"",INDEX($D$1:$W$1,MATCH(MIN(D1551:W1551),D1551:W1551,0)))</f>
        <v/>
      </c>
      <c r="AC1551" s="8" t="n">
        <v>2548.33</v>
      </c>
      <c r="AD1551" s="10" t="n">
        <v>1</v>
      </c>
    </row>
    <row r="1552">
      <c r="A1552" s="7" t="inlineStr">
        <is>
          <t>MAT-32-056</t>
        </is>
      </c>
      <c r="B1552" s="4" t="inlineStr">
        <is>
          <t>Tubo PVC SDR-32.5 6" x 19 pies</t>
        </is>
      </c>
      <c r="C1552" s="7" t="inlineStr">
        <is>
          <t>tubo</t>
        </is>
      </c>
      <c r="D1552" s="8" t="n"/>
      <c r="E1552" s="8" t="n">
        <v>9381.73</v>
      </c>
      <c r="F1552" s="8" t="n"/>
      <c r="G1552" s="8" t="n"/>
      <c r="H1552" s="8" t="n"/>
      <c r="I1552" s="8" t="n"/>
      <c r="J1552" s="8" t="n"/>
      <c r="K1552" s="8" t="n"/>
      <c r="L1552" s="8" t="n"/>
      <c r="M1552" s="8" t="n"/>
      <c r="N1552" s="8" t="n"/>
      <c r="O1552" s="8" t="n"/>
      <c r="P1552" s="8" t="n"/>
      <c r="Q1552" s="8" t="n"/>
      <c r="R1552" s="8" t="n"/>
      <c r="S1552" s="8" t="n"/>
      <c r="T1552" s="8" t="n"/>
      <c r="U1552" s="8" t="n"/>
      <c r="V1552" s="8" t="n"/>
      <c r="W1552" s="8" t="n"/>
      <c r="X1552" s="8">
        <f>IF(COUNT(D1552:W1552)=0,"",MIN(D1552:W1552))</f>
        <v/>
      </c>
      <c r="Y1552" s="8">
        <f>IF(COUNT(D1552:W1552)=0,"",MEDIAN(D1552:W1552))</f>
        <v/>
      </c>
      <c r="Z1552" s="8">
        <f>IF(COUNT(D1552:W1552)=0,"",MAX(D1552:W1552))</f>
        <v/>
      </c>
      <c r="AA1552" s="9">
        <f>IF(OR(X1552="",X1552=0),"",(Z1552-X1552)/X1552)</f>
        <v/>
      </c>
      <c r="AB1552" s="7">
        <f>IF(COUNT(D1552:W1552)=0,"",INDEX($D$1:$W$1,MATCH(MIN(D1552:W1552),D1552:W1552,0)))</f>
        <v/>
      </c>
      <c r="AC1552" s="8" t="n">
        <v>9381.73</v>
      </c>
      <c r="AD1552" s="10" t="n">
        <v>1</v>
      </c>
    </row>
    <row r="1553">
      <c r="A1553" s="7" t="inlineStr">
        <is>
          <t>MAT-32-057</t>
        </is>
      </c>
      <c r="B1553" s="4" t="inlineStr">
        <is>
          <t>Tubo PVC SDR-32.5 8" x 19 pies</t>
        </is>
      </c>
      <c r="C1553" s="7" t="inlineStr">
        <is>
          <t>tubo</t>
        </is>
      </c>
      <c r="D1553" s="8" t="n"/>
      <c r="E1553" s="8" t="n">
        <v>9381.73</v>
      </c>
      <c r="F1553" s="8" t="n"/>
      <c r="G1553" s="8" t="n"/>
      <c r="H1553" s="8" t="n"/>
      <c r="I1553" s="8" t="n"/>
      <c r="J1553" s="8" t="n"/>
      <c r="K1553" s="8" t="n"/>
      <c r="L1553" s="8" t="n"/>
      <c r="M1553" s="8" t="n"/>
      <c r="N1553" s="8" t="n"/>
      <c r="O1553" s="8" t="n"/>
      <c r="P1553" s="8" t="n"/>
      <c r="Q1553" s="8" t="n"/>
      <c r="R1553" s="8" t="n"/>
      <c r="S1553" s="8" t="n"/>
      <c r="T1553" s="8" t="n"/>
      <c r="U1553" s="8" t="n"/>
      <c r="V1553" s="8" t="n"/>
      <c r="W1553" s="8" t="n"/>
      <c r="X1553" s="8">
        <f>IF(COUNT(D1553:W1553)=0,"",MIN(D1553:W1553))</f>
        <v/>
      </c>
      <c r="Y1553" s="8">
        <f>IF(COUNT(D1553:W1553)=0,"",MEDIAN(D1553:W1553))</f>
        <v/>
      </c>
      <c r="Z1553" s="8">
        <f>IF(COUNT(D1553:W1553)=0,"",MAX(D1553:W1553))</f>
        <v/>
      </c>
      <c r="AA1553" s="9">
        <f>IF(OR(X1553="",X1553=0),"",(Z1553-X1553)/X1553)</f>
        <v/>
      </c>
      <c r="AB1553" s="7">
        <f>IF(COUNT(D1553:W1553)=0,"",INDEX($D$1:$W$1,MATCH(MIN(D1553:W1553),D1553:W1553,0)))</f>
        <v/>
      </c>
      <c r="AC1553" s="8" t="n">
        <v>9381.73</v>
      </c>
      <c r="AD1553" s="10" t="n">
        <v>1</v>
      </c>
    </row>
    <row r="1554">
      <c r="A1554" s="7" t="inlineStr">
        <is>
          <t>MAT-32-058</t>
        </is>
      </c>
      <c r="B1554" s="4" t="inlineStr">
        <is>
          <t>Tubo PVC SDR-41 1 1/2" x 19 pies</t>
        </is>
      </c>
      <c r="C1554" s="7" t="inlineStr">
        <is>
          <t>tubo</t>
        </is>
      </c>
      <c r="D1554" s="8" t="n"/>
      <c r="E1554" s="8" t="n"/>
      <c r="F1554" s="8" t="n"/>
      <c r="G1554" s="8" t="n">
        <v>453</v>
      </c>
      <c r="H1554" s="8" t="n"/>
      <c r="I1554" s="8" t="n"/>
      <c r="J1554" s="8" t="n"/>
      <c r="K1554" s="8" t="n"/>
      <c r="L1554" s="8" t="n"/>
      <c r="M1554" s="8" t="n"/>
      <c r="N1554" s="8" t="n"/>
      <c r="O1554" s="8" t="n">
        <v>337.8</v>
      </c>
      <c r="P1554" s="8" t="n"/>
      <c r="Q1554" s="8" t="n"/>
      <c r="R1554" s="8" t="n"/>
      <c r="S1554" s="8" t="n"/>
      <c r="T1554" s="8" t="n"/>
      <c r="U1554" s="8" t="n"/>
      <c r="V1554" s="8" t="n"/>
      <c r="W1554" s="8" t="n"/>
      <c r="X1554" s="8">
        <f>IF(COUNT(D1554:W1554)=0,"",MIN(D1554:W1554))</f>
        <v/>
      </c>
      <c r="Y1554" s="8">
        <f>IF(COUNT(D1554:W1554)=0,"",MEDIAN(D1554:W1554))</f>
        <v/>
      </c>
      <c r="Z1554" s="8">
        <f>IF(COUNT(D1554:W1554)=0,"",MAX(D1554:W1554))</f>
        <v/>
      </c>
      <c r="AA1554" s="9">
        <f>IF(OR(X1554="",X1554=0),"",(Z1554-X1554)/X1554)</f>
        <v/>
      </c>
      <c r="AB1554" s="7">
        <f>IF(COUNT(D1554:W1554)=0,"",INDEX($D$1:$W$1,MATCH(MIN(D1554:W1554),D1554:W1554,0)))</f>
        <v/>
      </c>
      <c r="AC1554" s="8" t="n">
        <v>425.8</v>
      </c>
      <c r="AD1554" s="10" t="n">
        <v>2</v>
      </c>
    </row>
    <row r="1555">
      <c r="A1555" s="7" t="inlineStr">
        <is>
          <t>MAT-32-059</t>
        </is>
      </c>
      <c r="B1555" s="4" t="inlineStr">
        <is>
          <t>Tubo PVC SDR-41 1/2" x 19 pies</t>
        </is>
      </c>
      <c r="C1555" s="7" t="inlineStr">
        <is>
          <t>tubo</t>
        </is>
      </c>
      <c r="D1555" s="8" t="n"/>
      <c r="E1555" s="8" t="n">
        <v>386</v>
      </c>
      <c r="F1555" s="8" t="n"/>
      <c r="G1555" s="8" t="n"/>
      <c r="H1555" s="8" t="n"/>
      <c r="I1555" s="8" t="n"/>
      <c r="J1555" s="8" t="n"/>
      <c r="K1555" s="8" t="n"/>
      <c r="L1555" s="8" t="n"/>
      <c r="M1555" s="8" t="n"/>
      <c r="N1555" s="8" t="n"/>
      <c r="O1555" s="8" t="n"/>
      <c r="P1555" s="8" t="n"/>
      <c r="Q1555" s="8" t="n"/>
      <c r="R1555" s="8" t="n"/>
      <c r="S1555" s="8" t="n"/>
      <c r="T1555" s="8" t="n"/>
      <c r="U1555" s="8" t="n"/>
      <c r="V1555" s="8" t="n"/>
      <c r="W1555" s="8" t="n"/>
      <c r="X1555" s="8">
        <f>IF(COUNT(D1555:W1555)=0,"",MIN(D1555:W1555))</f>
        <v/>
      </c>
      <c r="Y1555" s="8">
        <f>IF(COUNT(D1555:W1555)=0,"",MEDIAN(D1555:W1555))</f>
        <v/>
      </c>
      <c r="Z1555" s="8">
        <f>IF(COUNT(D1555:W1555)=0,"",MAX(D1555:W1555))</f>
        <v/>
      </c>
      <c r="AA1555" s="9">
        <f>IF(OR(X1555="",X1555=0),"",(Z1555-X1555)/X1555)</f>
        <v/>
      </c>
      <c r="AB1555" s="7">
        <f>IF(COUNT(D1555:W1555)=0,"",INDEX($D$1:$W$1,MATCH(MIN(D1555:W1555),D1555:W1555,0)))</f>
        <v/>
      </c>
      <c r="AC1555" s="8" t="n">
        <v>386</v>
      </c>
      <c r="AD1555" s="10" t="n">
        <v>1</v>
      </c>
    </row>
    <row r="1556">
      <c r="A1556" s="7" t="inlineStr">
        <is>
          <t>MAT-32-060</t>
        </is>
      </c>
      <c r="B1556" s="4" t="inlineStr">
        <is>
          <t>Tubo PVC SDR-41 1/2" x 9.5 pies</t>
        </is>
      </c>
      <c r="C1556" s="7" t="inlineStr">
        <is>
          <t>tubo</t>
        </is>
      </c>
      <c r="D1556" s="8" t="n"/>
      <c r="E1556" s="8" t="n">
        <v>202</v>
      </c>
      <c r="F1556" s="8" t="n"/>
      <c r="G1556" s="8" t="n"/>
      <c r="H1556" s="8" t="n"/>
      <c r="I1556" s="8" t="n"/>
      <c r="J1556" s="8" t="n"/>
      <c r="K1556" s="8" t="n"/>
      <c r="L1556" s="8" t="n"/>
      <c r="M1556" s="8" t="n"/>
      <c r="N1556" s="8" t="n"/>
      <c r="O1556" s="8" t="n"/>
      <c r="P1556" s="8" t="n"/>
      <c r="Q1556" s="8" t="n"/>
      <c r="R1556" s="8" t="n"/>
      <c r="S1556" s="8" t="n"/>
      <c r="T1556" s="8" t="n"/>
      <c r="U1556" s="8" t="n"/>
      <c r="V1556" s="8" t="n"/>
      <c r="W1556" s="8" t="n"/>
      <c r="X1556" s="8">
        <f>IF(COUNT(D1556:W1556)=0,"",MIN(D1556:W1556))</f>
        <v/>
      </c>
      <c r="Y1556" s="8">
        <f>IF(COUNT(D1556:W1556)=0,"",MEDIAN(D1556:W1556))</f>
        <v/>
      </c>
      <c r="Z1556" s="8">
        <f>IF(COUNT(D1556:W1556)=0,"",MAX(D1556:W1556))</f>
        <v/>
      </c>
      <c r="AA1556" s="9">
        <f>IF(OR(X1556="",X1556=0),"",(Z1556-X1556)/X1556)</f>
        <v/>
      </c>
      <c r="AB1556" s="7">
        <f>IF(COUNT(D1556:W1556)=0,"",INDEX($D$1:$W$1,MATCH(MIN(D1556:W1556),D1556:W1556,0)))</f>
        <v/>
      </c>
      <c r="AC1556" s="8" t="n">
        <v>202</v>
      </c>
      <c r="AD1556" s="10" t="n">
        <v>1</v>
      </c>
    </row>
    <row r="1557">
      <c r="A1557" s="7" t="inlineStr">
        <is>
          <t>MAT-32-061</t>
        </is>
      </c>
      <c r="B1557" s="4" t="inlineStr">
        <is>
          <t>Tubo PVC SDR-41 10" x 19 pies</t>
        </is>
      </c>
      <c r="C1557" s="7" t="inlineStr">
        <is>
          <t>tubo</t>
        </is>
      </c>
      <c r="D1557" s="8" t="n"/>
      <c r="E1557" s="8" t="n">
        <v>12736.57</v>
      </c>
      <c r="F1557" s="8" t="n"/>
      <c r="G1557" s="8" t="n"/>
      <c r="H1557" s="8" t="n"/>
      <c r="I1557" s="8" t="n"/>
      <c r="J1557" s="8" t="n"/>
      <c r="K1557" s="8" t="n"/>
      <c r="L1557" s="8" t="n"/>
      <c r="M1557" s="8" t="n"/>
      <c r="N1557" s="8" t="n"/>
      <c r="O1557" s="8" t="n"/>
      <c r="P1557" s="8" t="n"/>
      <c r="Q1557" s="8" t="n"/>
      <c r="R1557" s="8" t="n"/>
      <c r="S1557" s="8" t="n"/>
      <c r="T1557" s="8" t="n"/>
      <c r="U1557" s="8" t="n"/>
      <c r="V1557" s="8" t="n"/>
      <c r="W1557" s="8" t="n"/>
      <c r="X1557" s="8">
        <f>IF(COUNT(D1557:W1557)=0,"",MIN(D1557:W1557))</f>
        <v/>
      </c>
      <c r="Y1557" s="8">
        <f>IF(COUNT(D1557:W1557)=0,"",MEDIAN(D1557:W1557))</f>
        <v/>
      </c>
      <c r="Z1557" s="8">
        <f>IF(COUNT(D1557:W1557)=0,"",MAX(D1557:W1557))</f>
        <v/>
      </c>
      <c r="AA1557" s="9">
        <f>IF(OR(X1557="",X1557=0),"",(Z1557-X1557)/X1557)</f>
        <v/>
      </c>
      <c r="AB1557" s="7">
        <f>IF(COUNT(D1557:W1557)=0,"",INDEX($D$1:$W$1,MATCH(MIN(D1557:W1557),D1557:W1557,0)))</f>
        <v/>
      </c>
      <c r="AC1557" s="8" t="n">
        <v>12736.57</v>
      </c>
      <c r="AD1557" s="10" t="n">
        <v>1</v>
      </c>
    </row>
    <row r="1558">
      <c r="A1558" s="7" t="inlineStr">
        <is>
          <t>MAT-32-062</t>
        </is>
      </c>
      <c r="B1558" s="4" t="inlineStr">
        <is>
          <t>Tubo PVC SDR-41 12" x 19 pies</t>
        </is>
      </c>
      <c r="C1558" s="7" t="inlineStr">
        <is>
          <t>tubo</t>
        </is>
      </c>
      <c r="D1558" s="8" t="n"/>
      <c r="E1558" s="8" t="n">
        <v>17906.86</v>
      </c>
      <c r="F1558" s="8" t="n"/>
      <c r="G1558" s="8" t="n"/>
      <c r="H1558" s="8" t="n"/>
      <c r="I1558" s="8" t="n"/>
      <c r="J1558" s="8" t="n"/>
      <c r="K1558" s="8" t="n"/>
      <c r="L1558" s="8" t="n"/>
      <c r="M1558" s="8" t="n"/>
      <c r="N1558" s="8" t="n"/>
      <c r="O1558" s="8" t="n"/>
      <c r="P1558" s="8" t="n"/>
      <c r="Q1558" s="8" t="n"/>
      <c r="R1558" s="8" t="n"/>
      <c r="S1558" s="8" t="n"/>
      <c r="T1558" s="8" t="n"/>
      <c r="U1558" s="8" t="n"/>
      <c r="V1558" s="8" t="n"/>
      <c r="W1558" s="8" t="n"/>
      <c r="X1558" s="8">
        <f>IF(COUNT(D1558:W1558)=0,"",MIN(D1558:W1558))</f>
        <v/>
      </c>
      <c r="Y1558" s="8">
        <f>IF(COUNT(D1558:W1558)=0,"",MEDIAN(D1558:W1558))</f>
        <v/>
      </c>
      <c r="Z1558" s="8">
        <f>IF(COUNT(D1558:W1558)=0,"",MAX(D1558:W1558))</f>
        <v/>
      </c>
      <c r="AA1558" s="9">
        <f>IF(OR(X1558="",X1558=0),"",(Z1558-X1558)/X1558)</f>
        <v/>
      </c>
      <c r="AB1558" s="7">
        <f>IF(COUNT(D1558:W1558)=0,"",INDEX($D$1:$W$1,MATCH(MIN(D1558:W1558),D1558:W1558,0)))</f>
        <v/>
      </c>
      <c r="AC1558" s="8" t="n">
        <v>17906.86</v>
      </c>
      <c r="AD1558" s="10" t="n">
        <v>1</v>
      </c>
    </row>
    <row r="1559">
      <c r="A1559" s="7" t="inlineStr">
        <is>
          <t>MAT-32-063</t>
        </is>
      </c>
      <c r="B1559" s="4" t="inlineStr">
        <is>
          <t>Tubo PVC SDR-41 2" x 19 pies</t>
        </is>
      </c>
      <c r="C1559" s="7" t="inlineStr">
        <is>
          <t>tubo</t>
        </is>
      </c>
      <c r="D1559" s="8" t="n"/>
      <c r="E1559" s="8" t="n">
        <v>561</v>
      </c>
      <c r="F1559" s="8" t="n"/>
      <c r="G1559" s="8" t="n"/>
      <c r="H1559" s="8" t="n"/>
      <c r="I1559" s="8" t="n"/>
      <c r="J1559" s="8" t="n"/>
      <c r="K1559" s="8" t="n"/>
      <c r="L1559" s="8" t="n"/>
      <c r="M1559" s="8" t="n"/>
      <c r="N1559" s="8" t="n"/>
      <c r="O1559" s="8" t="n">
        <v>496.9</v>
      </c>
      <c r="P1559" s="8" t="n"/>
      <c r="Q1559" s="8" t="n"/>
      <c r="R1559" s="8" t="n"/>
      <c r="S1559" s="8" t="n"/>
      <c r="T1559" s="8" t="n"/>
      <c r="U1559" s="8" t="n"/>
      <c r="V1559" s="8" t="n"/>
      <c r="W1559" s="8" t="n"/>
      <c r="X1559" s="8">
        <f>IF(COUNT(D1559:W1559)=0,"",MIN(D1559:W1559))</f>
        <v/>
      </c>
      <c r="Y1559" s="8">
        <f>IF(COUNT(D1559:W1559)=0,"",MEDIAN(D1559:W1559))</f>
        <v/>
      </c>
      <c r="Z1559" s="8">
        <f>IF(COUNT(D1559:W1559)=0,"",MAX(D1559:W1559))</f>
        <v/>
      </c>
      <c r="AA1559" s="9">
        <f>IF(OR(X1559="",X1559=0),"",(Z1559-X1559)/X1559)</f>
        <v/>
      </c>
      <c r="AB1559" s="7">
        <f>IF(COUNT(D1559:W1559)=0,"",INDEX($D$1:$W$1,MATCH(MIN(D1559:W1559),D1559:W1559,0)))</f>
        <v/>
      </c>
      <c r="AC1559" s="8" t="n">
        <v>573.67</v>
      </c>
      <c r="AD1559" s="10" t="n">
        <v>2</v>
      </c>
    </row>
    <row r="1560">
      <c r="A1560" s="7" t="inlineStr">
        <is>
          <t>MAT-32-064</t>
        </is>
      </c>
      <c r="B1560" s="4" t="inlineStr">
        <is>
          <t>Tubo PVC SDR-41 3" x 19 pies</t>
        </is>
      </c>
      <c r="C1560" s="7" t="inlineStr">
        <is>
          <t>tubo</t>
        </is>
      </c>
      <c r="D1560" s="8" t="n"/>
      <c r="E1560" s="8" t="n">
        <v>990</v>
      </c>
      <c r="F1560" s="8" t="n"/>
      <c r="G1560" s="8" t="n">
        <v>1150</v>
      </c>
      <c r="H1560" s="8" t="n"/>
      <c r="I1560" s="8" t="n"/>
      <c r="J1560" s="8" t="n"/>
      <c r="K1560" s="8" t="n"/>
      <c r="L1560" s="8" t="n">
        <v>670</v>
      </c>
      <c r="M1560" s="8" t="n"/>
      <c r="N1560" s="8" t="n"/>
      <c r="O1560" s="8" t="n">
        <v>918.5</v>
      </c>
      <c r="P1560" s="8" t="n"/>
      <c r="Q1560" s="8" t="n"/>
      <c r="R1560" s="8" t="n"/>
      <c r="S1560" s="8" t="n"/>
      <c r="T1560" s="8" t="n"/>
      <c r="U1560" s="8" t="n"/>
      <c r="V1560" s="8" t="n"/>
      <c r="W1560" s="8" t="n"/>
      <c r="X1560" s="8">
        <f>IF(COUNT(D1560:W1560)=0,"",MIN(D1560:W1560))</f>
        <v/>
      </c>
      <c r="Y1560" s="8">
        <f>IF(COUNT(D1560:W1560)=0,"",MEDIAN(D1560:W1560))</f>
        <v/>
      </c>
      <c r="Z1560" s="8">
        <f>IF(COUNT(D1560:W1560)=0,"",MAX(D1560:W1560))</f>
        <v/>
      </c>
      <c r="AA1560" s="9">
        <f>IF(OR(X1560="",X1560=0),"",(Z1560-X1560)/X1560)</f>
        <v/>
      </c>
      <c r="AB1560" s="7">
        <f>IF(COUNT(D1560:W1560)=0,"",INDEX($D$1:$W$1,MATCH(MIN(D1560:W1560),D1560:W1560,0)))</f>
        <v/>
      </c>
      <c r="AC1560" s="8" t="n">
        <v>1036.92</v>
      </c>
      <c r="AD1560" s="10" t="n">
        <v>4</v>
      </c>
    </row>
    <row r="1561">
      <c r="A1561" s="7" t="inlineStr">
        <is>
          <t>MAT-32-065</t>
        </is>
      </c>
      <c r="B1561" s="4" t="inlineStr">
        <is>
          <t>Tubo PVC SDR-41 4" x 19 pies</t>
        </is>
      </c>
      <c r="C1561" s="7" t="inlineStr">
        <is>
          <t>tubo</t>
        </is>
      </c>
      <c r="D1561" s="8" t="n"/>
      <c r="E1561" s="8" t="n">
        <v>1738.6</v>
      </c>
      <c r="F1561" s="8" t="n"/>
      <c r="G1561" s="8" t="n"/>
      <c r="H1561" s="8" t="n"/>
      <c r="I1561" s="8" t="n"/>
      <c r="J1561" s="8" t="n"/>
      <c r="K1561" s="8" t="n"/>
      <c r="L1561" s="8" t="n"/>
      <c r="M1561" s="8" t="n"/>
      <c r="N1561" s="8" t="n"/>
      <c r="O1561" s="8" t="n">
        <v>1527</v>
      </c>
      <c r="P1561" s="8" t="n"/>
      <c r="Q1561" s="8" t="n"/>
      <c r="R1561" s="8" t="n"/>
      <c r="S1561" s="8" t="n"/>
      <c r="T1561" s="8" t="n"/>
      <c r="U1561" s="8" t="n"/>
      <c r="V1561" s="8" t="n"/>
      <c r="W1561" s="8" t="n"/>
      <c r="X1561" s="8">
        <f>IF(COUNT(D1561:W1561)=0,"",MIN(D1561:W1561))</f>
        <v/>
      </c>
      <c r="Y1561" s="8">
        <f>IF(COUNT(D1561:W1561)=0,"",MEDIAN(D1561:W1561))</f>
        <v/>
      </c>
      <c r="Z1561" s="8">
        <f>IF(COUNT(D1561:W1561)=0,"",MAX(D1561:W1561))</f>
        <v/>
      </c>
      <c r="AA1561" s="9">
        <f>IF(OR(X1561="",X1561=0),"",(Z1561-X1561)/X1561)</f>
        <v/>
      </c>
      <c r="AB1561" s="7">
        <f>IF(COUNT(D1561:W1561)=0,"",INDEX($D$1:$W$1,MATCH(MIN(D1561:W1561),D1561:W1561,0)))</f>
        <v/>
      </c>
      <c r="AC1561" s="8" t="n">
        <v>1770.23</v>
      </c>
      <c r="AD1561" s="10" t="n">
        <v>2</v>
      </c>
    </row>
    <row r="1562">
      <c r="A1562" s="7" t="inlineStr">
        <is>
          <t>MAT-32-066</t>
        </is>
      </c>
      <c r="B1562" s="4" t="inlineStr">
        <is>
          <t>Tubo PVC SDR-41 4" x 9.5 pies</t>
        </is>
      </c>
      <c r="C1562" s="7" t="inlineStr">
        <is>
          <t>tubo</t>
        </is>
      </c>
      <c r="D1562" s="8" t="n"/>
      <c r="E1562" s="8" t="n">
        <v>868</v>
      </c>
      <c r="F1562" s="8" t="n"/>
      <c r="G1562" s="8" t="n"/>
      <c r="H1562" s="8" t="n"/>
      <c r="I1562" s="8" t="n"/>
      <c r="J1562" s="8" t="n"/>
      <c r="K1562" s="8" t="n"/>
      <c r="L1562" s="8" t="n"/>
      <c r="M1562" s="8" t="n"/>
      <c r="N1562" s="8" t="n"/>
      <c r="O1562" s="8" t="n"/>
      <c r="P1562" s="8" t="n"/>
      <c r="Q1562" s="8" t="n"/>
      <c r="R1562" s="8" t="n"/>
      <c r="S1562" s="8" t="n"/>
      <c r="T1562" s="8" t="n"/>
      <c r="U1562" s="8" t="n"/>
      <c r="V1562" s="8" t="n"/>
      <c r="W1562" s="8" t="n"/>
      <c r="X1562" s="8">
        <f>IF(COUNT(D1562:W1562)=0,"",MIN(D1562:W1562))</f>
        <v/>
      </c>
      <c r="Y1562" s="8">
        <f>IF(COUNT(D1562:W1562)=0,"",MEDIAN(D1562:W1562))</f>
        <v/>
      </c>
      <c r="Z1562" s="8">
        <f>IF(COUNT(D1562:W1562)=0,"",MAX(D1562:W1562))</f>
        <v/>
      </c>
      <c r="AA1562" s="9">
        <f>IF(OR(X1562="",X1562=0),"",(Z1562-X1562)/X1562)</f>
        <v/>
      </c>
      <c r="AB1562" s="7">
        <f>IF(COUNT(D1562:W1562)=0,"",INDEX($D$1:$W$1,MATCH(MIN(D1562:W1562),D1562:W1562,0)))</f>
        <v/>
      </c>
      <c r="AC1562" s="8" t="n">
        <v>868</v>
      </c>
      <c r="AD1562" s="10" t="n">
        <v>1</v>
      </c>
    </row>
    <row r="1563">
      <c r="A1563" s="7" t="inlineStr">
        <is>
          <t>MAT-32-067</t>
        </is>
      </c>
      <c r="B1563" s="4" t="inlineStr">
        <is>
          <t>Tubo PVC SDR-41 6" x 19 pies</t>
        </is>
      </c>
      <c r="C1563" s="7" t="inlineStr">
        <is>
          <t>tubo</t>
        </is>
      </c>
      <c r="D1563" s="8" t="n"/>
      <c r="E1563" s="8" t="n">
        <v>4920.87</v>
      </c>
      <c r="F1563" s="8" t="n"/>
      <c r="G1563" s="8" t="n"/>
      <c r="H1563" s="8" t="n"/>
      <c r="I1563" s="8" t="n"/>
      <c r="J1563" s="8" t="n"/>
      <c r="K1563" s="8" t="n"/>
      <c r="L1563" s="8" t="n"/>
      <c r="M1563" s="8" t="n"/>
      <c r="N1563" s="8" t="n"/>
      <c r="O1563" s="8" t="n">
        <v>4322</v>
      </c>
      <c r="P1563" s="8" t="n"/>
      <c r="Q1563" s="8" t="n"/>
      <c r="R1563" s="8" t="n"/>
      <c r="S1563" s="8" t="n"/>
      <c r="T1563" s="8" t="n"/>
      <c r="U1563" s="8" t="n"/>
      <c r="V1563" s="8" t="n"/>
      <c r="W1563" s="8" t="n"/>
      <c r="X1563" s="8">
        <f>IF(COUNT(D1563:W1563)=0,"",MIN(D1563:W1563))</f>
        <v/>
      </c>
      <c r="Y1563" s="8">
        <f>IF(COUNT(D1563:W1563)=0,"",MEDIAN(D1563:W1563))</f>
        <v/>
      </c>
      <c r="Z1563" s="8">
        <f>IF(COUNT(D1563:W1563)=0,"",MAX(D1563:W1563))</f>
        <v/>
      </c>
      <c r="AA1563" s="9">
        <f>IF(OR(X1563="",X1563=0),"",(Z1563-X1563)/X1563)</f>
        <v/>
      </c>
      <c r="AB1563" s="7">
        <f>IF(COUNT(D1563:W1563)=0,"",INDEX($D$1:$W$1,MATCH(MIN(D1563:W1563),D1563:W1563,0)))</f>
        <v/>
      </c>
      <c r="AC1563" s="8" t="n">
        <v>5010.42</v>
      </c>
      <c r="AD1563" s="10" t="n">
        <v>2</v>
      </c>
    </row>
    <row r="1564">
      <c r="A1564" s="7" t="inlineStr">
        <is>
          <t>MAT-32-068</t>
        </is>
      </c>
      <c r="B1564" s="4" t="inlineStr">
        <is>
          <t>Tubo PVC SDR-41 8" x 19 pies</t>
        </is>
      </c>
      <c r="C1564" s="7" t="inlineStr">
        <is>
          <t>tubo</t>
        </is>
      </c>
      <c r="D1564" s="8" t="n"/>
      <c r="E1564" s="8" t="n">
        <v>7570</v>
      </c>
      <c r="F1564" s="8" t="n"/>
      <c r="G1564" s="8" t="n"/>
      <c r="H1564" s="8" t="n"/>
      <c r="I1564" s="8" t="n"/>
      <c r="J1564" s="8" t="n"/>
      <c r="K1564" s="8" t="n"/>
      <c r="L1564" s="8" t="n">
        <v>4819.99</v>
      </c>
      <c r="M1564" s="8" t="n"/>
      <c r="N1564" s="8" t="n"/>
      <c r="O1564" s="8" t="n">
        <v>6720.9</v>
      </c>
      <c r="P1564" s="8" t="n"/>
      <c r="Q1564" s="8" t="n"/>
      <c r="R1564" s="8" t="n"/>
      <c r="S1564" s="8" t="n"/>
      <c r="T1564" s="8" t="n"/>
      <c r="U1564" s="8" t="n"/>
      <c r="V1564" s="8" t="n"/>
      <c r="W1564" s="8" t="n"/>
      <c r="X1564" s="8">
        <f>IF(COUNT(D1564:W1564)=0,"",MIN(D1564:W1564))</f>
        <v/>
      </c>
      <c r="Y1564" s="8">
        <f>IF(COUNT(D1564:W1564)=0,"",MEDIAN(D1564:W1564))</f>
        <v/>
      </c>
      <c r="Z1564" s="8">
        <f>IF(COUNT(D1564:W1564)=0,"",MAX(D1564:W1564))</f>
        <v/>
      </c>
      <c r="AA1564" s="9">
        <f>IF(OR(X1564="",X1564=0),"",(Z1564-X1564)/X1564)</f>
        <v/>
      </c>
      <c r="AB1564" s="7">
        <f>IF(COUNT(D1564:W1564)=0,"",INDEX($D$1:$W$1,MATCH(MIN(D1564:W1564),D1564:W1564,0)))</f>
        <v/>
      </c>
      <c r="AC1564" s="8" t="n">
        <v>7570</v>
      </c>
      <c r="AD1564" s="10" t="n">
        <v>3</v>
      </c>
    </row>
    <row r="1565">
      <c r="A1565" s="7" t="inlineStr">
        <is>
          <t>MAT-32-069</t>
        </is>
      </c>
      <c r="B1565" s="4" t="inlineStr">
        <is>
          <t>Abrazadera de manguera 1 1/2"</t>
        </is>
      </c>
      <c r="C1565" s="7" t="inlineStr">
        <is>
          <t>unidad</t>
        </is>
      </c>
      <c r="D1565" s="8" t="n"/>
      <c r="E1565" s="8" t="n"/>
      <c r="F1565" s="8" t="n"/>
      <c r="G1565" s="8" t="n">
        <v>39</v>
      </c>
      <c r="H1565" s="8" t="n"/>
      <c r="I1565" s="8" t="n"/>
      <c r="J1565" s="8" t="n"/>
      <c r="K1565" s="8" t="n"/>
      <c r="L1565" s="8" t="n"/>
      <c r="M1565" s="8" t="n"/>
      <c r="N1565" s="8" t="n"/>
      <c r="O1565" s="8" t="n"/>
      <c r="P1565" s="8" t="n"/>
      <c r="Q1565" s="8" t="n"/>
      <c r="R1565" s="8" t="n"/>
      <c r="S1565" s="8" t="n"/>
      <c r="T1565" s="8" t="n"/>
      <c r="U1565" s="8" t="n"/>
      <c r="V1565" s="8" t="n"/>
      <c r="W1565" s="8" t="n"/>
      <c r="X1565" s="8">
        <f>IF(COUNT(D1565:W1565)=0,"",MIN(D1565:W1565))</f>
        <v/>
      </c>
      <c r="Y1565" s="8">
        <f>IF(COUNT(D1565:W1565)=0,"",MEDIAN(D1565:W1565))</f>
        <v/>
      </c>
      <c r="Z1565" s="8">
        <f>IF(COUNT(D1565:W1565)=0,"",MAX(D1565:W1565))</f>
        <v/>
      </c>
      <c r="AA1565" s="9">
        <f>IF(OR(X1565="",X1565=0),"",(Z1565-X1565)/X1565)</f>
        <v/>
      </c>
      <c r="AB1565" s="7">
        <f>IF(COUNT(D1565:W1565)=0,"",INDEX($D$1:$W$1,MATCH(MIN(D1565:W1565),D1565:W1565,0)))</f>
        <v/>
      </c>
      <c r="AC1565" s="8" t="n">
        <v>53</v>
      </c>
      <c r="AD1565" s="10" t="n">
        <v>1</v>
      </c>
    </row>
    <row r="1566">
      <c r="A1566" s="7" t="inlineStr">
        <is>
          <t>MAT-32-070</t>
        </is>
      </c>
      <c r="B1566" s="4" t="inlineStr">
        <is>
          <t>Abrazadera de manguera 1/2"</t>
        </is>
      </c>
      <c r="C1566" s="7" t="inlineStr">
        <is>
          <t>unidad</t>
        </is>
      </c>
      <c r="D1566" s="8" t="n"/>
      <c r="E1566" s="8" t="n"/>
      <c r="F1566" s="8" t="n"/>
      <c r="G1566" s="8" t="n">
        <v>53</v>
      </c>
      <c r="H1566" s="8" t="n"/>
      <c r="I1566" s="8" t="n"/>
      <c r="J1566" s="8" t="n"/>
      <c r="K1566" s="8" t="n"/>
      <c r="L1566" s="8" t="n"/>
      <c r="M1566" s="8" t="n"/>
      <c r="N1566" s="8" t="n"/>
      <c r="O1566" s="8" t="n"/>
      <c r="P1566" s="8" t="n"/>
      <c r="Q1566" s="8" t="n"/>
      <c r="R1566" s="8" t="n"/>
      <c r="S1566" s="8" t="n"/>
      <c r="T1566" s="8" t="n"/>
      <c r="U1566" s="8" t="n"/>
      <c r="V1566" s="8" t="n"/>
      <c r="W1566" s="8" t="n"/>
      <c r="X1566" s="8">
        <f>IF(COUNT(D1566:W1566)=0,"",MIN(D1566:W1566))</f>
        <v/>
      </c>
      <c r="Y1566" s="8">
        <f>IF(COUNT(D1566:W1566)=0,"",MEDIAN(D1566:W1566))</f>
        <v/>
      </c>
      <c r="Z1566" s="8">
        <f>IF(COUNT(D1566:W1566)=0,"",MAX(D1566:W1566))</f>
        <v/>
      </c>
      <c r="AA1566" s="9">
        <f>IF(OR(X1566="",X1566=0),"",(Z1566-X1566)/X1566)</f>
        <v/>
      </c>
      <c r="AB1566" s="7">
        <f>IF(COUNT(D1566:W1566)=0,"",INDEX($D$1:$W$1,MATCH(MIN(D1566:W1566),D1566:W1566,0)))</f>
        <v/>
      </c>
      <c r="AC1566" s="8" t="n">
        <v>53</v>
      </c>
      <c r="AD1566" s="10" t="n">
        <v>1</v>
      </c>
    </row>
    <row r="1567">
      <c r="A1567" s="7" t="inlineStr">
        <is>
          <t>MAT-32-071</t>
        </is>
      </c>
      <c r="B1567" s="4" t="inlineStr">
        <is>
          <t>Abrazadera de manguera 1"</t>
        </is>
      </c>
      <c r="C1567" s="7" t="inlineStr">
        <is>
          <t>unidad</t>
        </is>
      </c>
      <c r="D1567" s="8" t="n"/>
      <c r="E1567" s="8" t="n"/>
      <c r="F1567" s="8" t="n"/>
      <c r="G1567" s="8" t="n">
        <v>56</v>
      </c>
      <c r="H1567" s="8" t="n"/>
      <c r="I1567" s="8" t="n"/>
      <c r="J1567" s="8" t="n"/>
      <c r="K1567" s="8" t="n"/>
      <c r="L1567" s="8" t="n"/>
      <c r="M1567" s="8" t="n"/>
      <c r="N1567" s="8" t="n"/>
      <c r="O1567" s="8" t="n"/>
      <c r="P1567" s="8" t="n"/>
      <c r="Q1567" s="8" t="n"/>
      <c r="R1567" s="8" t="n"/>
      <c r="S1567" s="8" t="n"/>
      <c r="T1567" s="8" t="n"/>
      <c r="U1567" s="8" t="n"/>
      <c r="V1567" s="8" t="n"/>
      <c r="W1567" s="8" t="n"/>
      <c r="X1567" s="8">
        <f>IF(COUNT(D1567:W1567)=0,"",MIN(D1567:W1567))</f>
        <v/>
      </c>
      <c r="Y1567" s="8">
        <f>IF(COUNT(D1567:W1567)=0,"",MEDIAN(D1567:W1567))</f>
        <v/>
      </c>
      <c r="Z1567" s="8">
        <f>IF(COUNT(D1567:W1567)=0,"",MAX(D1567:W1567))</f>
        <v/>
      </c>
      <c r="AA1567" s="9">
        <f>IF(OR(X1567="",X1567=0),"",(Z1567-X1567)/X1567)</f>
        <v/>
      </c>
      <c r="AB1567" s="7">
        <f>IF(COUNT(D1567:W1567)=0,"",INDEX($D$1:$W$1,MATCH(MIN(D1567:W1567),D1567:W1567,0)))</f>
        <v/>
      </c>
      <c r="AC1567" s="8" t="n">
        <v>56</v>
      </c>
      <c r="AD1567" s="10" t="n">
        <v>1</v>
      </c>
    </row>
    <row r="1568">
      <c r="A1568" s="7" t="inlineStr">
        <is>
          <t>MAT-32-072</t>
        </is>
      </c>
      <c r="B1568" s="4" t="inlineStr">
        <is>
          <t>Abrazadera de manguera 2"</t>
        </is>
      </c>
      <c r="C1568" s="7" t="inlineStr">
        <is>
          <t>unidad</t>
        </is>
      </c>
      <c r="D1568" s="8" t="n"/>
      <c r="E1568" s="8" t="n"/>
      <c r="F1568" s="8" t="n"/>
      <c r="G1568" s="8" t="n">
        <v>68</v>
      </c>
      <c r="H1568" s="8" t="n"/>
      <c r="I1568" s="8" t="n"/>
      <c r="J1568" s="8" t="n"/>
      <c r="K1568" s="8" t="n"/>
      <c r="L1568" s="8" t="n"/>
      <c r="M1568" s="8" t="n"/>
      <c r="N1568" s="8" t="n"/>
      <c r="O1568" s="8" t="n"/>
      <c r="P1568" s="8" t="n"/>
      <c r="Q1568" s="8" t="n"/>
      <c r="R1568" s="8" t="n"/>
      <c r="S1568" s="8" t="n"/>
      <c r="T1568" s="8" t="n"/>
      <c r="U1568" s="8" t="n"/>
      <c r="V1568" s="8" t="n"/>
      <c r="W1568" s="8" t="n"/>
      <c r="X1568" s="8">
        <f>IF(COUNT(D1568:W1568)=0,"",MIN(D1568:W1568))</f>
        <v/>
      </c>
      <c r="Y1568" s="8">
        <f>IF(COUNT(D1568:W1568)=0,"",MEDIAN(D1568:W1568))</f>
        <v/>
      </c>
      <c r="Z1568" s="8">
        <f>IF(COUNT(D1568:W1568)=0,"",MAX(D1568:W1568))</f>
        <v/>
      </c>
      <c r="AA1568" s="9">
        <f>IF(OR(X1568="",X1568=0),"",(Z1568-X1568)/X1568)</f>
        <v/>
      </c>
      <c r="AB1568" s="7">
        <f>IF(COUNT(D1568:W1568)=0,"",INDEX($D$1:$W$1,MATCH(MIN(D1568:W1568),D1568:W1568,0)))</f>
        <v/>
      </c>
      <c r="AC1568" s="8" t="n">
        <v>68</v>
      </c>
      <c r="AD1568" s="10" t="n">
        <v>1</v>
      </c>
    </row>
    <row r="1569">
      <c r="A1569" s="7" t="inlineStr">
        <is>
          <t>MAT-32-073</t>
        </is>
      </c>
      <c r="B1569" s="4" t="inlineStr">
        <is>
          <t>Abrazadera de manguera 3/4"</t>
        </is>
      </c>
      <c r="C1569" s="7" t="inlineStr">
        <is>
          <t>unidad</t>
        </is>
      </c>
      <c r="D1569" s="8" t="n"/>
      <c r="E1569" s="8" t="n"/>
      <c r="F1569" s="8" t="n"/>
      <c r="G1569" s="8" t="n">
        <v>65</v>
      </c>
      <c r="H1569" s="8" t="n"/>
      <c r="I1569" s="8" t="n"/>
      <c r="J1569" s="8" t="n"/>
      <c r="K1569" s="8" t="n"/>
      <c r="L1569" s="8" t="n"/>
      <c r="M1569" s="8" t="n"/>
      <c r="N1569" s="8" t="n"/>
      <c r="O1569" s="8" t="n"/>
      <c r="P1569" s="8" t="n"/>
      <c r="Q1569" s="8" t="n"/>
      <c r="R1569" s="8" t="n"/>
      <c r="S1569" s="8" t="n"/>
      <c r="T1569" s="8" t="n"/>
      <c r="U1569" s="8" t="n"/>
      <c r="V1569" s="8" t="n"/>
      <c r="W1569" s="8" t="n"/>
      <c r="X1569" s="8">
        <f>IF(COUNT(D1569:W1569)=0,"",MIN(D1569:W1569))</f>
        <v/>
      </c>
      <c r="Y1569" s="8">
        <f>IF(COUNT(D1569:W1569)=0,"",MEDIAN(D1569:W1569))</f>
        <v/>
      </c>
      <c r="Z1569" s="8">
        <f>IF(COUNT(D1569:W1569)=0,"",MAX(D1569:W1569))</f>
        <v/>
      </c>
      <c r="AA1569" s="9">
        <f>IF(OR(X1569="",X1569=0),"",(Z1569-X1569)/X1569)</f>
        <v/>
      </c>
      <c r="AB1569" s="7">
        <f>IF(COUNT(D1569:W1569)=0,"",INDEX($D$1:$W$1,MATCH(MIN(D1569:W1569),D1569:W1569,0)))</f>
        <v/>
      </c>
      <c r="AC1569" s="8" t="n">
        <v>65</v>
      </c>
      <c r="AD1569" s="10" t="n">
        <v>1</v>
      </c>
    </row>
    <row r="1570">
      <c r="A1570" s="7" t="inlineStr">
        <is>
          <t>MAT-32-074</t>
        </is>
      </c>
      <c r="B1570" s="4" t="inlineStr">
        <is>
          <t>Adaptador hembra de bronce 12" x 1/2"</t>
        </is>
      </c>
      <c r="C1570" s="7" t="inlineStr">
        <is>
          <t>unidad</t>
        </is>
      </c>
      <c r="D1570" s="8" t="n"/>
      <c r="E1570" s="8" t="n">
        <v>265</v>
      </c>
      <c r="F1570" s="8" t="n"/>
      <c r="G1570" s="8" t="n"/>
      <c r="H1570" s="8" t="n"/>
      <c r="I1570" s="8" t="n"/>
      <c r="J1570" s="8" t="n"/>
      <c r="K1570" s="8" t="n"/>
      <c r="L1570" s="8" t="n"/>
      <c r="M1570" s="8" t="n"/>
      <c r="N1570" s="8" t="n"/>
      <c r="O1570" s="8" t="n"/>
      <c r="P1570" s="8" t="n"/>
      <c r="Q1570" s="8" t="n"/>
      <c r="R1570" s="8" t="n"/>
      <c r="S1570" s="8" t="n"/>
      <c r="T1570" s="8" t="n"/>
      <c r="U1570" s="8" t="n"/>
      <c r="V1570" s="8" t="n"/>
      <c r="W1570" s="8" t="n"/>
      <c r="X1570" s="8">
        <f>IF(COUNT(D1570:W1570)=0,"",MIN(D1570:W1570))</f>
        <v/>
      </c>
      <c r="Y1570" s="8">
        <f>IF(COUNT(D1570:W1570)=0,"",MEDIAN(D1570:W1570))</f>
        <v/>
      </c>
      <c r="Z1570" s="8">
        <f>IF(COUNT(D1570:W1570)=0,"",MAX(D1570:W1570))</f>
        <v/>
      </c>
      <c r="AA1570" s="9">
        <f>IF(OR(X1570="",X1570=0),"",(Z1570-X1570)/X1570)</f>
        <v/>
      </c>
      <c r="AB1570" s="7">
        <f>IF(COUNT(D1570:W1570)=0,"",INDEX($D$1:$W$1,MATCH(MIN(D1570:W1570),D1570:W1570,0)))</f>
        <v/>
      </c>
      <c r="AC1570" s="8" t="n">
        <v>265</v>
      </c>
      <c r="AD1570" s="10" t="n">
        <v>1</v>
      </c>
    </row>
    <row r="1571">
      <c r="A1571" s="7" t="inlineStr">
        <is>
          <t>MAT-32-075</t>
        </is>
      </c>
      <c r="B1571" s="4" t="inlineStr">
        <is>
          <t>Adaptador hembra de bronce 12" x 3/8"</t>
        </is>
      </c>
      <c r="C1571" s="7" t="inlineStr">
        <is>
          <t>unidad</t>
        </is>
      </c>
      <c r="D1571" s="8" t="n"/>
      <c r="E1571" s="8" t="n">
        <v>282</v>
      </c>
      <c r="F1571" s="8" t="n"/>
      <c r="G1571" s="8" t="n"/>
      <c r="H1571" s="8" t="n"/>
      <c r="I1571" s="8" t="n"/>
      <c r="J1571" s="8" t="n"/>
      <c r="K1571" s="8" t="n"/>
      <c r="L1571" s="8" t="n"/>
      <c r="M1571" s="8" t="n"/>
      <c r="N1571" s="8" t="n"/>
      <c r="O1571" s="8" t="n"/>
      <c r="P1571" s="8" t="n"/>
      <c r="Q1571" s="8" t="n"/>
      <c r="R1571" s="8" t="n"/>
      <c r="S1571" s="8" t="n"/>
      <c r="T1571" s="8" t="n"/>
      <c r="U1571" s="8" t="n"/>
      <c r="V1571" s="8" t="n"/>
      <c r="W1571" s="8" t="n"/>
      <c r="X1571" s="8">
        <f>IF(COUNT(D1571:W1571)=0,"",MIN(D1571:W1571))</f>
        <v/>
      </c>
      <c r="Y1571" s="8">
        <f>IF(COUNT(D1571:W1571)=0,"",MEDIAN(D1571:W1571))</f>
        <v/>
      </c>
      <c r="Z1571" s="8">
        <f>IF(COUNT(D1571:W1571)=0,"",MAX(D1571:W1571))</f>
        <v/>
      </c>
      <c r="AA1571" s="9">
        <f>IF(OR(X1571="",X1571=0),"",(Z1571-X1571)/X1571)</f>
        <v/>
      </c>
      <c r="AB1571" s="7">
        <f>IF(COUNT(D1571:W1571)=0,"",INDEX($D$1:$W$1,MATCH(MIN(D1571:W1571),D1571:W1571,0)))</f>
        <v/>
      </c>
      <c r="AC1571" s="8" t="n">
        <v>282</v>
      </c>
      <c r="AD1571" s="10" t="n">
        <v>1</v>
      </c>
    </row>
    <row r="1572">
      <c r="A1572" s="7" t="inlineStr">
        <is>
          <t>MAT-32-076</t>
        </is>
      </c>
      <c r="B1572" s="4" t="inlineStr">
        <is>
          <t>Adaptador hembra de bronce 15" x 1/2"</t>
        </is>
      </c>
      <c r="C1572" s="7" t="inlineStr">
        <is>
          <t>unidad</t>
        </is>
      </c>
      <c r="D1572" s="8" t="n"/>
      <c r="E1572" s="8" t="n">
        <v>204</v>
      </c>
      <c r="F1572" s="8" t="n"/>
      <c r="G1572" s="8" t="n"/>
      <c r="H1572" s="8" t="n"/>
      <c r="I1572" s="8" t="n"/>
      <c r="J1572" s="8" t="n"/>
      <c r="K1572" s="8" t="n"/>
      <c r="L1572" s="8" t="n"/>
      <c r="M1572" s="8" t="n"/>
      <c r="N1572" s="8" t="n"/>
      <c r="O1572" s="8" t="n"/>
      <c r="P1572" s="8" t="n"/>
      <c r="Q1572" s="8" t="n"/>
      <c r="R1572" s="8" t="n"/>
      <c r="S1572" s="8" t="n"/>
      <c r="T1572" s="8" t="n"/>
      <c r="U1572" s="8" t="n"/>
      <c r="V1572" s="8" t="n"/>
      <c r="W1572" s="8" t="n"/>
      <c r="X1572" s="8">
        <f>IF(COUNT(D1572:W1572)=0,"",MIN(D1572:W1572))</f>
        <v/>
      </c>
      <c r="Y1572" s="8">
        <f>IF(COUNT(D1572:W1572)=0,"",MEDIAN(D1572:W1572))</f>
        <v/>
      </c>
      <c r="Z1572" s="8">
        <f>IF(COUNT(D1572:W1572)=0,"",MAX(D1572:W1572))</f>
        <v/>
      </c>
      <c r="AA1572" s="9">
        <f>IF(OR(X1572="",X1572=0),"",(Z1572-X1572)/X1572)</f>
        <v/>
      </c>
      <c r="AB1572" s="7">
        <f>IF(COUNT(D1572:W1572)=0,"",INDEX($D$1:$W$1,MATCH(MIN(D1572:W1572),D1572:W1572,0)))</f>
        <v/>
      </c>
      <c r="AC1572" s="8" t="n">
        <v>204</v>
      </c>
      <c r="AD1572" s="10" t="n">
        <v>1</v>
      </c>
    </row>
    <row r="1573">
      <c r="A1573" s="7" t="inlineStr">
        <is>
          <t>MAT-32-077</t>
        </is>
      </c>
      <c r="B1573" s="4" t="inlineStr">
        <is>
          <t>Adaptador hembra de bronce 15" x 3/4"</t>
        </is>
      </c>
      <c r="C1573" s="7" t="inlineStr">
        <is>
          <t>unidad</t>
        </is>
      </c>
      <c r="D1573" s="8" t="n"/>
      <c r="E1573" s="8" t="n">
        <v>349</v>
      </c>
      <c r="F1573" s="8" t="n"/>
      <c r="G1573" s="8" t="n"/>
      <c r="H1573" s="8" t="n"/>
      <c r="I1573" s="8" t="n"/>
      <c r="J1573" s="8" t="n"/>
      <c r="K1573" s="8" t="n"/>
      <c r="L1573" s="8" t="n"/>
      <c r="M1573" s="8" t="n"/>
      <c r="N1573" s="8" t="n"/>
      <c r="O1573" s="8" t="n"/>
      <c r="P1573" s="8" t="n"/>
      <c r="Q1573" s="8" t="n"/>
      <c r="R1573" s="8" t="n"/>
      <c r="S1573" s="8" t="n"/>
      <c r="T1573" s="8" t="n"/>
      <c r="U1573" s="8" t="n"/>
      <c r="V1573" s="8" t="n"/>
      <c r="W1573" s="8" t="n"/>
      <c r="X1573" s="8">
        <f>IF(COUNT(D1573:W1573)=0,"",MIN(D1573:W1573))</f>
        <v/>
      </c>
      <c r="Y1573" s="8">
        <f>IF(COUNT(D1573:W1573)=0,"",MEDIAN(D1573:W1573))</f>
        <v/>
      </c>
      <c r="Z1573" s="8">
        <f>IF(COUNT(D1573:W1573)=0,"",MAX(D1573:W1573))</f>
        <v/>
      </c>
      <c r="AA1573" s="9">
        <f>IF(OR(X1573="",X1573=0),"",(Z1573-X1573)/X1573)</f>
        <v/>
      </c>
      <c r="AB1573" s="7">
        <f>IF(COUNT(D1573:W1573)=0,"",INDEX($D$1:$W$1,MATCH(MIN(D1573:W1573),D1573:W1573,0)))</f>
        <v/>
      </c>
      <c r="AC1573" s="8" t="n">
        <v>349</v>
      </c>
      <c r="AD1573" s="10" t="n">
        <v>1</v>
      </c>
    </row>
    <row r="1574">
      <c r="A1574" s="7" t="inlineStr">
        <is>
          <t>MAT-32-078</t>
        </is>
      </c>
      <c r="B1574" s="4" t="inlineStr">
        <is>
          <t>Adaptador hembra de bronce 15" x 3/8"</t>
        </is>
      </c>
      <c r="C1574" s="7" t="inlineStr">
        <is>
          <t>unidad</t>
        </is>
      </c>
      <c r="D1574" s="8" t="n"/>
      <c r="E1574" s="8" t="n">
        <v>279</v>
      </c>
      <c r="F1574" s="8" t="n"/>
      <c r="G1574" s="8" t="n"/>
      <c r="H1574" s="8" t="n"/>
      <c r="I1574" s="8" t="n"/>
      <c r="J1574" s="8" t="n"/>
      <c r="K1574" s="8" t="n"/>
      <c r="L1574" s="8" t="n"/>
      <c r="M1574" s="8" t="n"/>
      <c r="N1574" s="8" t="n"/>
      <c r="O1574" s="8" t="n"/>
      <c r="P1574" s="8" t="n"/>
      <c r="Q1574" s="8" t="n"/>
      <c r="R1574" s="8" t="n"/>
      <c r="S1574" s="8" t="n"/>
      <c r="T1574" s="8" t="n"/>
      <c r="U1574" s="8" t="n"/>
      <c r="V1574" s="8" t="n"/>
      <c r="W1574" s="8" t="n"/>
      <c r="X1574" s="8">
        <f>IF(COUNT(D1574:W1574)=0,"",MIN(D1574:W1574))</f>
        <v/>
      </c>
      <c r="Y1574" s="8">
        <f>IF(COUNT(D1574:W1574)=0,"",MEDIAN(D1574:W1574))</f>
        <v/>
      </c>
      <c r="Z1574" s="8">
        <f>IF(COUNT(D1574:W1574)=0,"",MAX(D1574:W1574))</f>
        <v/>
      </c>
      <c r="AA1574" s="9">
        <f>IF(OR(X1574="",X1574=0),"",(Z1574-X1574)/X1574)</f>
        <v/>
      </c>
      <c r="AB1574" s="7">
        <f>IF(COUNT(D1574:W1574)=0,"",INDEX($D$1:$W$1,MATCH(MIN(D1574:W1574),D1574:W1574,0)))</f>
        <v/>
      </c>
      <c r="AC1574" s="8" t="n">
        <v>279</v>
      </c>
      <c r="AD1574" s="10" t="n">
        <v>1</v>
      </c>
    </row>
    <row r="1575">
      <c r="A1575" s="7" t="inlineStr">
        <is>
          <t>MAT-32-079</t>
        </is>
      </c>
      <c r="B1575" s="4" t="inlineStr">
        <is>
          <t>Adaptador hembra de bronce 18" x 1/2"</t>
        </is>
      </c>
      <c r="C1575" s="7" t="inlineStr">
        <is>
          <t>unidad</t>
        </is>
      </c>
      <c r="D1575" s="8" t="n"/>
      <c r="E1575" s="8" t="n">
        <v>253</v>
      </c>
      <c r="F1575" s="8" t="n"/>
      <c r="G1575" s="8" t="n"/>
      <c r="H1575" s="8" t="n"/>
      <c r="I1575" s="8" t="n"/>
      <c r="J1575" s="8" t="n"/>
      <c r="K1575" s="8" t="n"/>
      <c r="L1575" s="8" t="n"/>
      <c r="M1575" s="8" t="n"/>
      <c r="N1575" s="8" t="n"/>
      <c r="O1575" s="8" t="n"/>
      <c r="P1575" s="8" t="n"/>
      <c r="Q1575" s="8" t="n"/>
      <c r="R1575" s="8" t="n"/>
      <c r="S1575" s="8" t="n"/>
      <c r="T1575" s="8" t="n"/>
      <c r="U1575" s="8" t="n"/>
      <c r="V1575" s="8" t="n"/>
      <c r="W1575" s="8" t="n"/>
      <c r="X1575" s="8">
        <f>IF(COUNT(D1575:W1575)=0,"",MIN(D1575:W1575))</f>
        <v/>
      </c>
      <c r="Y1575" s="8">
        <f>IF(COUNT(D1575:W1575)=0,"",MEDIAN(D1575:W1575))</f>
        <v/>
      </c>
      <c r="Z1575" s="8">
        <f>IF(COUNT(D1575:W1575)=0,"",MAX(D1575:W1575))</f>
        <v/>
      </c>
      <c r="AA1575" s="9">
        <f>IF(OR(X1575="",X1575=0),"",(Z1575-X1575)/X1575)</f>
        <v/>
      </c>
      <c r="AB1575" s="7">
        <f>IF(COUNT(D1575:W1575)=0,"",INDEX($D$1:$W$1,MATCH(MIN(D1575:W1575),D1575:W1575,0)))</f>
        <v/>
      </c>
      <c r="AC1575" s="8" t="n">
        <v>253</v>
      </c>
      <c r="AD1575" s="10" t="n">
        <v>1</v>
      </c>
    </row>
    <row r="1576">
      <c r="A1576" s="7" t="inlineStr">
        <is>
          <t>MAT-32-080</t>
        </is>
      </c>
      <c r="B1576" s="4" t="inlineStr">
        <is>
          <t>Adaptador hembra de bronce 18" x 3/4"</t>
        </is>
      </c>
      <c r="C1576" s="7" t="inlineStr">
        <is>
          <t>unidad</t>
        </is>
      </c>
      <c r="D1576" s="8" t="n"/>
      <c r="E1576" s="8" t="n">
        <v>356</v>
      </c>
      <c r="F1576" s="8" t="n"/>
      <c r="G1576" s="8" t="n"/>
      <c r="H1576" s="8" t="n"/>
      <c r="I1576" s="8" t="n"/>
      <c r="J1576" s="8" t="n"/>
      <c r="K1576" s="8" t="n"/>
      <c r="L1576" s="8" t="n"/>
      <c r="M1576" s="8" t="n"/>
      <c r="N1576" s="8" t="n"/>
      <c r="O1576" s="8" t="n"/>
      <c r="P1576" s="8" t="n"/>
      <c r="Q1576" s="8" t="n"/>
      <c r="R1576" s="8" t="n"/>
      <c r="S1576" s="8" t="n"/>
      <c r="T1576" s="8" t="n"/>
      <c r="U1576" s="8" t="n"/>
      <c r="V1576" s="8" t="n"/>
      <c r="W1576" s="8" t="n"/>
      <c r="X1576" s="8">
        <f>IF(COUNT(D1576:W1576)=0,"",MIN(D1576:W1576))</f>
        <v/>
      </c>
      <c r="Y1576" s="8">
        <f>IF(COUNT(D1576:W1576)=0,"",MEDIAN(D1576:W1576))</f>
        <v/>
      </c>
      <c r="Z1576" s="8">
        <f>IF(COUNT(D1576:W1576)=0,"",MAX(D1576:W1576))</f>
        <v/>
      </c>
      <c r="AA1576" s="9">
        <f>IF(OR(X1576="",X1576=0),"",(Z1576-X1576)/X1576)</f>
        <v/>
      </c>
      <c r="AB1576" s="7">
        <f>IF(COUNT(D1576:W1576)=0,"",INDEX($D$1:$W$1,MATCH(MIN(D1576:W1576),D1576:W1576,0)))</f>
        <v/>
      </c>
      <c r="AC1576" s="8" t="n">
        <v>356</v>
      </c>
      <c r="AD1576" s="10" t="n">
        <v>1</v>
      </c>
    </row>
    <row r="1577">
      <c r="A1577" s="7" t="inlineStr">
        <is>
          <t>MAT-32-081</t>
        </is>
      </c>
      <c r="B1577" s="4" t="inlineStr">
        <is>
          <t>Adaptador hembra de bronce 25" x 3/4"</t>
        </is>
      </c>
      <c r="C1577" s="7" t="inlineStr">
        <is>
          <t>unidad</t>
        </is>
      </c>
      <c r="D1577" s="8" t="n"/>
      <c r="E1577" s="8" t="n">
        <v>423</v>
      </c>
      <c r="F1577" s="8" t="n"/>
      <c r="G1577" s="8" t="n"/>
      <c r="H1577" s="8" t="n"/>
      <c r="I1577" s="8" t="n"/>
      <c r="J1577" s="8" t="n"/>
      <c r="K1577" s="8" t="n"/>
      <c r="L1577" s="8" t="n"/>
      <c r="M1577" s="8" t="n"/>
      <c r="N1577" s="8" t="n"/>
      <c r="O1577" s="8" t="n"/>
      <c r="P1577" s="8" t="n"/>
      <c r="Q1577" s="8" t="n"/>
      <c r="R1577" s="8" t="n"/>
      <c r="S1577" s="8" t="n"/>
      <c r="T1577" s="8" t="n"/>
      <c r="U1577" s="8" t="n"/>
      <c r="V1577" s="8" t="n"/>
      <c r="W1577" s="8" t="n"/>
      <c r="X1577" s="8">
        <f>IF(COUNT(D1577:W1577)=0,"",MIN(D1577:W1577))</f>
        <v/>
      </c>
      <c r="Y1577" s="8">
        <f>IF(COUNT(D1577:W1577)=0,"",MEDIAN(D1577:W1577))</f>
        <v/>
      </c>
      <c r="Z1577" s="8">
        <f>IF(COUNT(D1577:W1577)=0,"",MAX(D1577:W1577))</f>
        <v/>
      </c>
      <c r="AA1577" s="9">
        <f>IF(OR(X1577="",X1577=0),"",(Z1577-X1577)/X1577)</f>
        <v/>
      </c>
      <c r="AB1577" s="7">
        <f>IF(COUNT(D1577:W1577)=0,"",INDEX($D$1:$W$1,MATCH(MIN(D1577:W1577),D1577:W1577,0)))</f>
        <v/>
      </c>
      <c r="AC1577" s="8" t="n">
        <v>423</v>
      </c>
      <c r="AD1577" s="10" t="n">
        <v>1</v>
      </c>
    </row>
    <row r="1578">
      <c r="A1578" s="7" t="inlineStr">
        <is>
          <t>MAT-32-082</t>
        </is>
      </c>
      <c r="B1578" s="4" t="inlineStr">
        <is>
          <t>Adaptador hembra de bronce 3/8" x 1/2"</t>
        </is>
      </c>
      <c r="C1578" s="7" t="inlineStr">
        <is>
          <t>unidad</t>
        </is>
      </c>
      <c r="D1578" s="8" t="n"/>
      <c r="E1578" s="8" t="n">
        <v>135</v>
      </c>
      <c r="F1578" s="8" t="n"/>
      <c r="G1578" s="8" t="n"/>
      <c r="H1578" s="8" t="n"/>
      <c r="I1578" s="8" t="n"/>
      <c r="J1578" s="8" t="n"/>
      <c r="K1578" s="8" t="n"/>
      <c r="L1578" s="8" t="n"/>
      <c r="M1578" s="8" t="n"/>
      <c r="N1578" s="8" t="n"/>
      <c r="O1578" s="8" t="n"/>
      <c r="P1578" s="8" t="n"/>
      <c r="Q1578" s="8" t="n"/>
      <c r="R1578" s="8" t="n"/>
      <c r="S1578" s="8" t="n"/>
      <c r="T1578" s="8" t="n"/>
      <c r="U1578" s="8" t="n"/>
      <c r="V1578" s="8" t="n"/>
      <c r="W1578" s="8" t="n"/>
      <c r="X1578" s="8">
        <f>IF(COUNT(D1578:W1578)=0,"",MIN(D1578:W1578))</f>
        <v/>
      </c>
      <c r="Y1578" s="8">
        <f>IF(COUNT(D1578:W1578)=0,"",MEDIAN(D1578:W1578))</f>
        <v/>
      </c>
      <c r="Z1578" s="8">
        <f>IF(COUNT(D1578:W1578)=0,"",MAX(D1578:W1578))</f>
        <v/>
      </c>
      <c r="AA1578" s="9">
        <f>IF(OR(X1578="",X1578=0),"",(Z1578-X1578)/X1578)</f>
        <v/>
      </c>
      <c r="AB1578" s="7">
        <f>IF(COUNT(D1578:W1578)=0,"",INDEX($D$1:$W$1,MATCH(MIN(D1578:W1578),D1578:W1578,0)))</f>
        <v/>
      </c>
      <c r="AC1578" s="8" t="n">
        <v>144.5</v>
      </c>
      <c r="AD1578" s="10" t="n">
        <v>1</v>
      </c>
    </row>
    <row r="1579">
      <c r="A1579" s="7" t="inlineStr">
        <is>
          <t>MAT-32-083</t>
        </is>
      </c>
      <c r="B1579" s="4" t="inlineStr">
        <is>
          <t>Adaptador hembra de bronce 3/8" x 1/4"</t>
        </is>
      </c>
      <c r="C1579" s="7" t="inlineStr">
        <is>
          <t>unidad</t>
        </is>
      </c>
      <c r="D1579" s="8" t="n"/>
      <c r="E1579" s="8" t="n">
        <v>104</v>
      </c>
      <c r="F1579" s="8" t="n"/>
      <c r="G1579" s="8" t="n"/>
      <c r="H1579" s="8" t="n"/>
      <c r="I1579" s="8" t="n"/>
      <c r="J1579" s="8" t="n"/>
      <c r="K1579" s="8" t="n"/>
      <c r="L1579" s="8" t="n"/>
      <c r="M1579" s="8" t="n"/>
      <c r="N1579" s="8" t="n"/>
      <c r="O1579" s="8" t="n"/>
      <c r="P1579" s="8" t="n"/>
      <c r="Q1579" s="8" t="n"/>
      <c r="R1579" s="8" t="n"/>
      <c r="S1579" s="8" t="n"/>
      <c r="T1579" s="8" t="n"/>
      <c r="U1579" s="8" t="n"/>
      <c r="V1579" s="8" t="n"/>
      <c r="W1579" s="8" t="n"/>
      <c r="X1579" s="8">
        <f>IF(COUNT(D1579:W1579)=0,"",MIN(D1579:W1579))</f>
        <v/>
      </c>
      <c r="Y1579" s="8">
        <f>IF(COUNT(D1579:W1579)=0,"",MEDIAN(D1579:W1579))</f>
        <v/>
      </c>
      <c r="Z1579" s="8">
        <f>IF(COUNT(D1579:W1579)=0,"",MAX(D1579:W1579))</f>
        <v/>
      </c>
      <c r="AA1579" s="9">
        <f>IF(OR(X1579="",X1579=0),"",(Z1579-X1579)/X1579)</f>
        <v/>
      </c>
      <c r="AB1579" s="7">
        <f>IF(COUNT(D1579:W1579)=0,"",INDEX($D$1:$W$1,MATCH(MIN(D1579:W1579),D1579:W1579,0)))</f>
        <v/>
      </c>
      <c r="AC1579" s="8" t="n">
        <v>104</v>
      </c>
      <c r="AD1579" s="10" t="n">
        <v>1</v>
      </c>
    </row>
    <row r="1580">
      <c r="A1580" s="7" t="inlineStr">
        <is>
          <t>MAT-32-084</t>
        </is>
      </c>
      <c r="B1580" s="4" t="inlineStr">
        <is>
          <t>Adaptador hembra de bronce 3/8" x 3/4"</t>
        </is>
      </c>
      <c r="C1580" s="7" t="inlineStr">
        <is>
          <t>unidad</t>
        </is>
      </c>
      <c r="D1580" s="8" t="n"/>
      <c r="E1580" s="8" t="n">
        <v>183</v>
      </c>
      <c r="F1580" s="8" t="n"/>
      <c r="G1580" s="8" t="n"/>
      <c r="H1580" s="8" t="n"/>
      <c r="I1580" s="8" t="n"/>
      <c r="J1580" s="8" t="n"/>
      <c r="K1580" s="8" t="n"/>
      <c r="L1580" s="8" t="n"/>
      <c r="M1580" s="8" t="n"/>
      <c r="N1580" s="8" t="n"/>
      <c r="O1580" s="8" t="n"/>
      <c r="P1580" s="8" t="n"/>
      <c r="Q1580" s="8" t="n"/>
      <c r="R1580" s="8" t="n"/>
      <c r="S1580" s="8" t="n"/>
      <c r="T1580" s="8" t="n"/>
      <c r="U1580" s="8" t="n"/>
      <c r="V1580" s="8" t="n"/>
      <c r="W1580" s="8" t="n"/>
      <c r="X1580" s="8">
        <f>IF(COUNT(D1580:W1580)=0,"",MIN(D1580:W1580))</f>
        <v/>
      </c>
      <c r="Y1580" s="8">
        <f>IF(COUNT(D1580:W1580)=0,"",MEDIAN(D1580:W1580))</f>
        <v/>
      </c>
      <c r="Z1580" s="8">
        <f>IF(COUNT(D1580:W1580)=0,"",MAX(D1580:W1580))</f>
        <v/>
      </c>
      <c r="AA1580" s="9">
        <f>IF(OR(X1580="",X1580=0),"",(Z1580-X1580)/X1580)</f>
        <v/>
      </c>
      <c r="AB1580" s="7">
        <f>IF(COUNT(D1580:W1580)=0,"",INDEX($D$1:$W$1,MATCH(MIN(D1580:W1580),D1580:W1580,0)))</f>
        <v/>
      </c>
      <c r="AC1580" s="8" t="n">
        <v>183</v>
      </c>
      <c r="AD1580" s="10" t="n">
        <v>1</v>
      </c>
    </row>
    <row r="1581">
      <c r="A1581" s="7" t="inlineStr">
        <is>
          <t>MAT-32-085</t>
        </is>
      </c>
      <c r="B1581" s="4" t="inlineStr">
        <is>
          <t>Adaptador hembra de bronce 3/8" x 3/8"</t>
        </is>
      </c>
      <c r="C1581" s="7" t="inlineStr">
        <is>
          <t>unidad</t>
        </is>
      </c>
      <c r="D1581" s="8" t="n"/>
      <c r="E1581" s="8" t="n">
        <v>90</v>
      </c>
      <c r="F1581" s="8" t="n"/>
      <c r="G1581" s="8" t="n"/>
      <c r="H1581" s="8" t="n"/>
      <c r="I1581" s="8" t="n"/>
      <c r="J1581" s="8" t="n"/>
      <c r="K1581" s="8" t="n"/>
      <c r="L1581" s="8" t="n"/>
      <c r="M1581" s="8" t="n"/>
      <c r="N1581" s="8" t="n"/>
      <c r="O1581" s="8" t="n"/>
      <c r="P1581" s="8" t="n"/>
      <c r="Q1581" s="8" t="n"/>
      <c r="R1581" s="8" t="n"/>
      <c r="S1581" s="8" t="n"/>
      <c r="T1581" s="8" t="n"/>
      <c r="U1581" s="8" t="n"/>
      <c r="V1581" s="8" t="n"/>
      <c r="W1581" s="8" t="n"/>
      <c r="X1581" s="8">
        <f>IF(COUNT(D1581:W1581)=0,"",MIN(D1581:W1581))</f>
        <v/>
      </c>
      <c r="Y1581" s="8">
        <f>IF(COUNT(D1581:W1581)=0,"",MEDIAN(D1581:W1581))</f>
        <v/>
      </c>
      <c r="Z1581" s="8">
        <f>IF(COUNT(D1581:W1581)=0,"",MAX(D1581:W1581))</f>
        <v/>
      </c>
      <c r="AA1581" s="9">
        <f>IF(OR(X1581="",X1581=0),"",(Z1581-X1581)/X1581)</f>
        <v/>
      </c>
      <c r="AB1581" s="7">
        <f>IF(COUNT(D1581:W1581)=0,"",INDEX($D$1:$W$1,MATCH(MIN(D1581:W1581),D1581:W1581,0)))</f>
        <v/>
      </c>
      <c r="AC1581" s="8" t="n">
        <v>90</v>
      </c>
      <c r="AD1581" s="10" t="n">
        <v>1</v>
      </c>
    </row>
    <row r="1582">
      <c r="A1582" s="7" t="inlineStr">
        <is>
          <t>MAT-32-086</t>
        </is>
      </c>
      <c r="B1582" s="4" t="inlineStr">
        <is>
          <t>Adaptador hembra de bronce 32" x 1"</t>
        </is>
      </c>
      <c r="C1582" s="7" t="inlineStr">
        <is>
          <t>unidad</t>
        </is>
      </c>
      <c r="D1582" s="8" t="n"/>
      <c r="E1582" s="8" t="n">
        <v>535</v>
      </c>
      <c r="F1582" s="8" t="n"/>
      <c r="G1582" s="8" t="n"/>
      <c r="H1582" s="8" t="n"/>
      <c r="I1582" s="8" t="n"/>
      <c r="J1582" s="8" t="n"/>
      <c r="K1582" s="8" t="n"/>
      <c r="L1582" s="8" t="n"/>
      <c r="M1582" s="8" t="n"/>
      <c r="N1582" s="8" t="n"/>
      <c r="O1582" s="8" t="n"/>
      <c r="P1582" s="8" t="n"/>
      <c r="Q1582" s="8" t="n"/>
      <c r="R1582" s="8" t="n"/>
      <c r="S1582" s="8" t="n"/>
      <c r="T1582" s="8" t="n"/>
      <c r="U1582" s="8" t="n"/>
      <c r="V1582" s="8" t="n"/>
      <c r="W1582" s="8" t="n"/>
      <c r="X1582" s="8">
        <f>IF(COUNT(D1582:W1582)=0,"",MIN(D1582:W1582))</f>
        <v/>
      </c>
      <c r="Y1582" s="8">
        <f>IF(COUNT(D1582:W1582)=0,"",MEDIAN(D1582:W1582))</f>
        <v/>
      </c>
      <c r="Z1582" s="8">
        <f>IF(COUNT(D1582:W1582)=0,"",MAX(D1582:W1582))</f>
        <v/>
      </c>
      <c r="AA1582" s="9">
        <f>IF(OR(X1582="",X1582=0),"",(Z1582-X1582)/X1582)</f>
        <v/>
      </c>
      <c r="AB1582" s="7">
        <f>IF(COUNT(D1582:W1582)=0,"",INDEX($D$1:$W$1,MATCH(MIN(D1582:W1582),D1582:W1582,0)))</f>
        <v/>
      </c>
      <c r="AC1582" s="8" t="n">
        <v>535</v>
      </c>
      <c r="AD1582" s="10" t="n">
        <v>1</v>
      </c>
    </row>
    <row r="1583">
      <c r="A1583" s="7" t="inlineStr">
        <is>
          <t>MAT-32-087</t>
        </is>
      </c>
      <c r="B1583" s="4" t="inlineStr">
        <is>
          <t>Adaptador hembra de CPVC 1/2"</t>
        </is>
      </c>
      <c r="C1583" s="7" t="inlineStr">
        <is>
          <t>unidad</t>
        </is>
      </c>
      <c r="D1583" s="8" t="n"/>
      <c r="E1583" s="8" t="n">
        <v>11.01</v>
      </c>
      <c r="F1583" s="8" t="n"/>
      <c r="G1583" s="8" t="n"/>
      <c r="H1583" s="8" t="n"/>
      <c r="I1583" s="8" t="n"/>
      <c r="J1583" s="8" t="n"/>
      <c r="K1583" s="8" t="n"/>
      <c r="L1583" s="8" t="n"/>
      <c r="M1583" s="8" t="n"/>
      <c r="N1583" s="8" t="n"/>
      <c r="O1583" s="8" t="n"/>
      <c r="P1583" s="8" t="n"/>
      <c r="Q1583" s="8" t="n"/>
      <c r="R1583" s="8" t="n"/>
      <c r="S1583" s="8" t="n"/>
      <c r="T1583" s="8" t="n"/>
      <c r="U1583" s="8" t="n"/>
      <c r="V1583" s="8" t="n"/>
      <c r="W1583" s="8" t="n"/>
      <c r="X1583" s="8">
        <f>IF(COUNT(D1583:W1583)=0,"",MIN(D1583:W1583))</f>
        <v/>
      </c>
      <c r="Y1583" s="8">
        <f>IF(COUNT(D1583:W1583)=0,"",MEDIAN(D1583:W1583))</f>
        <v/>
      </c>
      <c r="Z1583" s="8">
        <f>IF(COUNT(D1583:W1583)=0,"",MAX(D1583:W1583))</f>
        <v/>
      </c>
      <c r="AA1583" s="9">
        <f>IF(OR(X1583="",X1583=0),"",(Z1583-X1583)/X1583)</f>
        <v/>
      </c>
      <c r="AB1583" s="7">
        <f>IF(COUNT(D1583:W1583)=0,"",INDEX($D$1:$W$1,MATCH(MIN(D1583:W1583),D1583:W1583,0)))</f>
        <v/>
      </c>
      <c r="AC1583" s="8" t="n">
        <v>11.01</v>
      </c>
      <c r="AD1583" s="10" t="n">
        <v>1</v>
      </c>
    </row>
    <row r="1584">
      <c r="A1584" s="7" t="inlineStr">
        <is>
          <t>MAT-32-088</t>
        </is>
      </c>
      <c r="B1584" s="4" t="inlineStr">
        <is>
          <t>Adaptador hembra de CPVC 1"</t>
        </is>
      </c>
      <c r="C1584" s="7" t="inlineStr">
        <is>
          <t>unidad</t>
        </is>
      </c>
      <c r="D1584" s="8" t="n"/>
      <c r="E1584" s="8" t="n">
        <v>26.25</v>
      </c>
      <c r="F1584" s="8" t="n"/>
      <c r="G1584" s="8" t="n"/>
      <c r="H1584" s="8" t="n"/>
      <c r="I1584" s="8" t="n"/>
      <c r="J1584" s="8" t="n"/>
      <c r="K1584" s="8" t="n"/>
      <c r="L1584" s="8" t="n"/>
      <c r="M1584" s="8" t="n"/>
      <c r="N1584" s="8" t="n"/>
      <c r="O1584" s="8" t="n"/>
      <c r="P1584" s="8" t="n"/>
      <c r="Q1584" s="8" t="n"/>
      <c r="R1584" s="8" t="n"/>
      <c r="S1584" s="8" t="n"/>
      <c r="T1584" s="8" t="n"/>
      <c r="U1584" s="8" t="n"/>
      <c r="V1584" s="8" t="n"/>
      <c r="W1584" s="8" t="n"/>
      <c r="X1584" s="8">
        <f>IF(COUNT(D1584:W1584)=0,"",MIN(D1584:W1584))</f>
        <v/>
      </c>
      <c r="Y1584" s="8">
        <f>IF(COUNT(D1584:W1584)=0,"",MEDIAN(D1584:W1584))</f>
        <v/>
      </c>
      <c r="Z1584" s="8">
        <f>IF(COUNT(D1584:W1584)=0,"",MAX(D1584:W1584))</f>
        <v/>
      </c>
      <c r="AA1584" s="9">
        <f>IF(OR(X1584="",X1584=0),"",(Z1584-X1584)/X1584)</f>
        <v/>
      </c>
      <c r="AB1584" s="7">
        <f>IF(COUNT(D1584:W1584)=0,"",INDEX($D$1:$W$1,MATCH(MIN(D1584:W1584),D1584:W1584,0)))</f>
        <v/>
      </c>
      <c r="AC1584" s="8" t="n">
        <v>26.25</v>
      </c>
      <c r="AD1584" s="10" t="n">
        <v>1</v>
      </c>
    </row>
    <row r="1585">
      <c r="A1585" s="7" t="inlineStr">
        <is>
          <t>MAT-32-089</t>
        </is>
      </c>
      <c r="B1585" s="4" t="inlineStr">
        <is>
          <t>Adaptador hembra de CPVC 3/4"</t>
        </is>
      </c>
      <c r="C1585" s="7" t="inlineStr">
        <is>
          <t>unidad</t>
        </is>
      </c>
      <c r="D1585" s="8" t="n"/>
      <c r="E1585" s="8" t="n">
        <v>27.22</v>
      </c>
      <c r="F1585" s="8" t="n"/>
      <c r="G1585" s="8" t="n"/>
      <c r="H1585" s="8" t="n"/>
      <c r="I1585" s="8" t="n"/>
      <c r="J1585" s="8" t="n"/>
      <c r="K1585" s="8" t="n"/>
      <c r="L1585" s="8" t="n"/>
      <c r="M1585" s="8" t="n"/>
      <c r="N1585" s="8" t="n"/>
      <c r="O1585" s="8" t="n"/>
      <c r="P1585" s="8" t="n"/>
      <c r="Q1585" s="8" t="n"/>
      <c r="R1585" s="8" t="n"/>
      <c r="S1585" s="8" t="n"/>
      <c r="T1585" s="8" t="n"/>
      <c r="U1585" s="8" t="n"/>
      <c r="V1585" s="8" t="n"/>
      <c r="W1585" s="8" t="n"/>
      <c r="X1585" s="8">
        <f>IF(COUNT(D1585:W1585)=0,"",MIN(D1585:W1585))</f>
        <v/>
      </c>
      <c r="Y1585" s="8">
        <f>IF(COUNT(D1585:W1585)=0,"",MEDIAN(D1585:W1585))</f>
        <v/>
      </c>
      <c r="Z1585" s="8">
        <f>IF(COUNT(D1585:W1585)=0,"",MAX(D1585:W1585))</f>
        <v/>
      </c>
      <c r="AA1585" s="9">
        <f>IF(OR(X1585="",X1585=0),"",(Z1585-X1585)/X1585)</f>
        <v/>
      </c>
      <c r="AB1585" s="7">
        <f>IF(COUNT(D1585:W1585)=0,"",INDEX($D$1:$W$1,MATCH(MIN(D1585:W1585),D1585:W1585,0)))</f>
        <v/>
      </c>
      <c r="AC1585" s="8" t="n">
        <v>27.22</v>
      </c>
      <c r="AD1585" s="10" t="n">
        <v>1</v>
      </c>
    </row>
    <row r="1586">
      <c r="A1586" s="7" t="inlineStr">
        <is>
          <t>MAT-32-090</t>
        </is>
      </c>
      <c r="B1586" s="4" t="inlineStr">
        <is>
          <t>Adaptador hembra de plástico 5/8"</t>
        </is>
      </c>
      <c r="C1586" s="7" t="inlineStr">
        <is>
          <t>unidad</t>
        </is>
      </c>
      <c r="D1586" s="8" t="n"/>
      <c r="E1586" s="8" t="n">
        <v>106</v>
      </c>
      <c r="F1586" s="8" t="n"/>
      <c r="G1586" s="8" t="n"/>
      <c r="H1586" s="8" t="n"/>
      <c r="I1586" s="8" t="n"/>
      <c r="J1586" s="8" t="n"/>
      <c r="K1586" s="8" t="n"/>
      <c r="L1586" s="8" t="n"/>
      <c r="M1586" s="8" t="n"/>
      <c r="N1586" s="8" t="n"/>
      <c r="O1586" s="8" t="n"/>
      <c r="P1586" s="8" t="n"/>
      <c r="Q1586" s="8" t="n"/>
      <c r="R1586" s="8" t="n"/>
      <c r="S1586" s="8" t="n"/>
      <c r="T1586" s="8" t="n"/>
      <c r="U1586" s="8" t="n"/>
      <c r="V1586" s="8" t="n"/>
      <c r="W1586" s="8" t="n"/>
      <c r="X1586" s="8">
        <f>IF(COUNT(D1586:W1586)=0,"",MIN(D1586:W1586))</f>
        <v/>
      </c>
      <c r="Y1586" s="8">
        <f>IF(COUNT(D1586:W1586)=0,"",MEDIAN(D1586:W1586))</f>
        <v/>
      </c>
      <c r="Z1586" s="8">
        <f>IF(COUNT(D1586:W1586)=0,"",MAX(D1586:W1586))</f>
        <v/>
      </c>
      <c r="AA1586" s="9">
        <f>IF(OR(X1586="",X1586=0),"",(Z1586-X1586)/X1586)</f>
        <v/>
      </c>
      <c r="AB1586" s="7">
        <f>IF(COUNT(D1586:W1586)=0,"",INDEX($D$1:$W$1,MATCH(MIN(D1586:W1586),D1586:W1586,0)))</f>
        <v/>
      </c>
      <c r="AC1586" s="8" t="n">
        <v>106</v>
      </c>
      <c r="AD1586" s="10" t="n">
        <v>1</v>
      </c>
    </row>
    <row r="1587">
      <c r="A1587" s="7" t="inlineStr">
        <is>
          <t>MAT-32-091</t>
        </is>
      </c>
      <c r="B1587" s="4" t="inlineStr">
        <is>
          <t>Adaptador hembra de PPR 20 mm</t>
        </is>
      </c>
      <c r="C1587" s="7" t="inlineStr">
        <is>
          <t>unidad</t>
        </is>
      </c>
      <c r="D1587" s="8" t="n"/>
      <c r="E1587" s="8" t="n">
        <v>58.58</v>
      </c>
      <c r="F1587" s="8" t="n"/>
      <c r="G1587" s="8" t="n">
        <v>172</v>
      </c>
      <c r="H1587" s="8" t="n"/>
      <c r="I1587" s="8" t="n"/>
      <c r="J1587" s="8" t="n"/>
      <c r="K1587" s="8" t="n"/>
      <c r="L1587" s="8" t="n"/>
      <c r="M1587" s="8" t="n"/>
      <c r="N1587" s="8" t="n"/>
      <c r="O1587" s="8" t="n"/>
      <c r="P1587" s="8" t="n"/>
      <c r="Q1587" s="8" t="n"/>
      <c r="R1587" s="8" t="n"/>
      <c r="S1587" s="8" t="n"/>
      <c r="T1587" s="8" t="n"/>
      <c r="U1587" s="8" t="n"/>
      <c r="V1587" s="8" t="n"/>
      <c r="W1587" s="8" t="n"/>
      <c r="X1587" s="8">
        <f>IF(COUNT(D1587:W1587)=0,"",MIN(D1587:W1587))</f>
        <v/>
      </c>
      <c r="Y1587" s="8">
        <f>IF(COUNT(D1587:W1587)=0,"",MEDIAN(D1587:W1587))</f>
        <v/>
      </c>
      <c r="Z1587" s="8">
        <f>IF(COUNT(D1587:W1587)=0,"",MAX(D1587:W1587))</f>
        <v/>
      </c>
      <c r="AA1587" s="9">
        <f>IF(OR(X1587="",X1587=0),"",(Z1587-X1587)/X1587)</f>
        <v/>
      </c>
      <c r="AB1587" s="7">
        <f>IF(COUNT(D1587:W1587)=0,"",INDEX($D$1:$W$1,MATCH(MIN(D1587:W1587),D1587:W1587,0)))</f>
        <v/>
      </c>
      <c r="AC1587" s="8" t="n">
        <v>69</v>
      </c>
      <c r="AD1587" s="10" t="n">
        <v>2</v>
      </c>
    </row>
    <row r="1588">
      <c r="A1588" s="7" t="inlineStr">
        <is>
          <t>MAT-32-092</t>
        </is>
      </c>
      <c r="B1588" s="4" t="inlineStr">
        <is>
          <t>Adaptador hembra de PPR 25 mm</t>
        </is>
      </c>
      <c r="C1588" s="7" t="inlineStr">
        <is>
          <t>unidad</t>
        </is>
      </c>
      <c r="D1588" s="8" t="n"/>
      <c r="E1588" s="8" t="n">
        <v>60</v>
      </c>
      <c r="F1588" s="8" t="n"/>
      <c r="G1588" s="8" t="n"/>
      <c r="H1588" s="8" t="n"/>
      <c r="I1588" s="8" t="n"/>
      <c r="J1588" s="8" t="n"/>
      <c r="K1588" s="8" t="n"/>
      <c r="L1588" s="8" t="n"/>
      <c r="M1588" s="8" t="n"/>
      <c r="N1588" s="8" t="n"/>
      <c r="O1588" s="8" t="n"/>
      <c r="P1588" s="8" t="n"/>
      <c r="Q1588" s="8" t="n"/>
      <c r="R1588" s="8" t="n"/>
      <c r="S1588" s="8" t="n"/>
      <c r="T1588" s="8" t="n"/>
      <c r="U1588" s="8" t="n"/>
      <c r="V1588" s="8" t="n"/>
      <c r="W1588" s="8" t="n"/>
      <c r="X1588" s="8">
        <f>IF(COUNT(D1588:W1588)=0,"",MIN(D1588:W1588))</f>
        <v/>
      </c>
      <c r="Y1588" s="8">
        <f>IF(COUNT(D1588:W1588)=0,"",MEDIAN(D1588:W1588))</f>
        <v/>
      </c>
      <c r="Z1588" s="8">
        <f>IF(COUNT(D1588:W1588)=0,"",MAX(D1588:W1588))</f>
        <v/>
      </c>
      <c r="AA1588" s="9">
        <f>IF(OR(X1588="",X1588=0),"",(Z1588-X1588)/X1588)</f>
        <v/>
      </c>
      <c r="AB1588" s="7">
        <f>IF(COUNT(D1588:W1588)=0,"",INDEX($D$1:$W$1,MATCH(MIN(D1588:W1588),D1588:W1588,0)))</f>
        <v/>
      </c>
      <c r="AC1588" s="8" t="n">
        <v>68</v>
      </c>
      <c r="AD1588" s="10" t="n">
        <v>1</v>
      </c>
    </row>
    <row r="1589">
      <c r="A1589" s="7" t="inlineStr">
        <is>
          <t>MAT-32-093</t>
        </is>
      </c>
      <c r="B1589" s="4" t="inlineStr">
        <is>
          <t>Adaptador hembra de PPR 32 mm</t>
        </is>
      </c>
      <c r="C1589" s="7" t="inlineStr">
        <is>
          <t>unidad</t>
        </is>
      </c>
      <c r="D1589" s="8" t="n"/>
      <c r="E1589" s="8" t="n">
        <v>56.64</v>
      </c>
      <c r="F1589" s="8" t="n"/>
      <c r="G1589" s="8" t="n"/>
      <c r="H1589" s="8" t="n"/>
      <c r="I1589" s="8" t="n"/>
      <c r="J1589" s="8" t="n"/>
      <c r="K1589" s="8" t="n"/>
      <c r="L1589" s="8" t="n"/>
      <c r="M1589" s="8" t="n"/>
      <c r="N1589" s="8" t="n"/>
      <c r="O1589" s="8" t="n"/>
      <c r="P1589" s="8" t="n"/>
      <c r="Q1589" s="8" t="n"/>
      <c r="R1589" s="8" t="n"/>
      <c r="S1589" s="8" t="n"/>
      <c r="T1589" s="8" t="n"/>
      <c r="U1589" s="8" t="n"/>
      <c r="V1589" s="8" t="n"/>
      <c r="W1589" s="8" t="n"/>
      <c r="X1589" s="8">
        <f>IF(COUNT(D1589:W1589)=0,"",MIN(D1589:W1589))</f>
        <v/>
      </c>
      <c r="Y1589" s="8">
        <f>IF(COUNT(D1589:W1589)=0,"",MEDIAN(D1589:W1589))</f>
        <v/>
      </c>
      <c r="Z1589" s="8">
        <f>IF(COUNT(D1589:W1589)=0,"",MAX(D1589:W1589))</f>
        <v/>
      </c>
      <c r="AA1589" s="9">
        <f>IF(OR(X1589="",X1589=0),"",(Z1589-X1589)/X1589)</f>
        <v/>
      </c>
      <c r="AB1589" s="7">
        <f>IF(COUNT(D1589:W1589)=0,"",INDEX($D$1:$W$1,MATCH(MIN(D1589:W1589),D1589:W1589,0)))</f>
        <v/>
      </c>
      <c r="AC1589" s="8" t="n">
        <v>80</v>
      </c>
      <c r="AD1589" s="10" t="n">
        <v>1</v>
      </c>
    </row>
    <row r="1590">
      <c r="A1590" s="7" t="inlineStr">
        <is>
          <t>MAT-32-094</t>
        </is>
      </c>
      <c r="B1590" s="4" t="inlineStr">
        <is>
          <t>Adaptador hembra de PPR 50 mm</t>
        </is>
      </c>
      <c r="C1590" s="7" t="inlineStr">
        <is>
          <t>unidad</t>
        </is>
      </c>
      <c r="D1590" s="8" t="n"/>
      <c r="E1590" s="8" t="n">
        <v>270</v>
      </c>
      <c r="F1590" s="8" t="n"/>
      <c r="G1590" s="8" t="n"/>
      <c r="H1590" s="8" t="n"/>
      <c r="I1590" s="8" t="n"/>
      <c r="J1590" s="8" t="n"/>
      <c r="K1590" s="8" t="n"/>
      <c r="L1590" s="8" t="n"/>
      <c r="M1590" s="8" t="n"/>
      <c r="N1590" s="8" t="n"/>
      <c r="O1590" s="8" t="n"/>
      <c r="P1590" s="8" t="n"/>
      <c r="Q1590" s="8" t="n"/>
      <c r="R1590" s="8" t="n"/>
      <c r="S1590" s="8" t="n"/>
      <c r="T1590" s="8" t="n"/>
      <c r="U1590" s="8" t="n"/>
      <c r="V1590" s="8" t="n"/>
      <c r="W1590" s="8" t="n"/>
      <c r="X1590" s="8">
        <f>IF(COUNT(D1590:W1590)=0,"",MIN(D1590:W1590))</f>
        <v/>
      </c>
      <c r="Y1590" s="8">
        <f>IF(COUNT(D1590:W1590)=0,"",MEDIAN(D1590:W1590))</f>
        <v/>
      </c>
      <c r="Z1590" s="8">
        <f>IF(COUNT(D1590:W1590)=0,"",MAX(D1590:W1590))</f>
        <v/>
      </c>
      <c r="AA1590" s="9">
        <f>IF(OR(X1590="",X1590=0),"",(Z1590-X1590)/X1590)</f>
        <v/>
      </c>
      <c r="AB1590" s="7">
        <f>IF(COUNT(D1590:W1590)=0,"",INDEX($D$1:$W$1,MATCH(MIN(D1590:W1590),D1590:W1590,0)))</f>
        <v/>
      </c>
      <c r="AC1590" s="8" t="n">
        <v>270</v>
      </c>
      <c r="AD1590" s="10" t="n">
        <v>1</v>
      </c>
    </row>
    <row r="1591">
      <c r="A1591" s="7" t="inlineStr">
        <is>
          <t>MAT-32-095</t>
        </is>
      </c>
      <c r="B1591" s="4" t="inlineStr">
        <is>
          <t>Adaptador hembra de PVC 1 1/2"</t>
        </is>
      </c>
      <c r="C1591" s="7" t="inlineStr">
        <is>
          <t>unidad</t>
        </is>
      </c>
      <c r="D1591" s="8" t="n"/>
      <c r="E1591" s="8" t="n">
        <v>19.21</v>
      </c>
      <c r="F1591" s="8" t="n"/>
      <c r="G1591" s="8" t="n">
        <v>75</v>
      </c>
      <c r="H1591" s="8" t="n"/>
      <c r="I1591" s="8" t="n"/>
      <c r="J1591" s="8" t="n"/>
      <c r="K1591" s="8" t="n"/>
      <c r="L1591" s="8" t="n"/>
      <c r="M1591" s="8" t="n"/>
      <c r="N1591" s="8" t="n"/>
      <c r="O1591" s="8" t="n"/>
      <c r="P1591" s="8" t="n"/>
      <c r="Q1591" s="8" t="n"/>
      <c r="R1591" s="8" t="n"/>
      <c r="S1591" s="8" t="n"/>
      <c r="T1591" s="8" t="n"/>
      <c r="U1591" s="8" t="n"/>
      <c r="V1591" s="8" t="n"/>
      <c r="W1591" s="8" t="n"/>
      <c r="X1591" s="8">
        <f>IF(COUNT(D1591:W1591)=0,"",MIN(D1591:W1591))</f>
        <v/>
      </c>
      <c r="Y1591" s="8">
        <f>IF(COUNT(D1591:W1591)=0,"",MEDIAN(D1591:W1591))</f>
        <v/>
      </c>
      <c r="Z1591" s="8">
        <f>IF(COUNT(D1591:W1591)=0,"",MAX(D1591:W1591))</f>
        <v/>
      </c>
      <c r="AA1591" s="9">
        <f>IF(OR(X1591="",X1591=0),"",(Z1591-X1591)/X1591)</f>
        <v/>
      </c>
      <c r="AB1591" s="7">
        <f>IF(COUNT(D1591:W1591)=0,"",INDEX($D$1:$W$1,MATCH(MIN(D1591:W1591),D1591:W1591,0)))</f>
        <v/>
      </c>
      <c r="AC1591" s="8" t="n">
        <v>47.15</v>
      </c>
      <c r="AD1591" s="10" t="n">
        <v>2</v>
      </c>
    </row>
    <row r="1592">
      <c r="A1592" s="7" t="inlineStr">
        <is>
          <t>MAT-32-096</t>
        </is>
      </c>
      <c r="B1592" s="4" t="inlineStr">
        <is>
          <t>Adaptador hembra de PVC 1/2"</t>
        </is>
      </c>
      <c r="C1592" s="7" t="inlineStr">
        <is>
          <t>unidad</t>
        </is>
      </c>
      <c r="D1592" s="8" t="n"/>
      <c r="E1592" s="8" t="n">
        <v>4.73</v>
      </c>
      <c r="F1592" s="8" t="n"/>
      <c r="G1592" s="8" t="n">
        <v>20</v>
      </c>
      <c r="H1592" s="8" t="n"/>
      <c r="I1592" s="8" t="n"/>
      <c r="J1592" s="8" t="n"/>
      <c r="K1592" s="8" t="n"/>
      <c r="L1592" s="8" t="n"/>
      <c r="M1592" s="8" t="n"/>
      <c r="N1592" s="8" t="n"/>
      <c r="O1592" s="8" t="n"/>
      <c r="P1592" s="8" t="n"/>
      <c r="Q1592" s="8" t="n"/>
      <c r="R1592" s="8" t="n"/>
      <c r="S1592" s="8" t="n"/>
      <c r="T1592" s="8" t="n"/>
      <c r="U1592" s="8" t="n"/>
      <c r="V1592" s="8" t="n"/>
      <c r="W1592" s="8" t="n"/>
      <c r="X1592" s="8">
        <f>IF(COUNT(D1592:W1592)=0,"",MIN(D1592:W1592))</f>
        <v/>
      </c>
      <c r="Y1592" s="8">
        <f>IF(COUNT(D1592:W1592)=0,"",MEDIAN(D1592:W1592))</f>
        <v/>
      </c>
      <c r="Z1592" s="8">
        <f>IF(COUNT(D1592:W1592)=0,"",MAX(D1592:W1592))</f>
        <v/>
      </c>
      <c r="AA1592" s="9">
        <f>IF(OR(X1592="",X1592=0),"",(Z1592-X1592)/X1592)</f>
        <v/>
      </c>
      <c r="AB1592" s="7">
        <f>IF(COUNT(D1592:W1592)=0,"",INDEX($D$1:$W$1,MATCH(MIN(D1592:W1592),D1592:W1592,0)))</f>
        <v/>
      </c>
      <c r="AC1592" s="8" t="n">
        <v>10.51</v>
      </c>
      <c r="AD1592" s="10" t="n">
        <v>2</v>
      </c>
    </row>
    <row r="1593">
      <c r="A1593" s="7" t="inlineStr">
        <is>
          <t>MAT-32-097</t>
        </is>
      </c>
      <c r="B1593" s="4" t="inlineStr">
        <is>
          <t>Adaptador hembra de PVC 1"</t>
        </is>
      </c>
      <c r="C1593" s="7" t="inlineStr">
        <is>
          <t>unidad</t>
        </is>
      </c>
      <c r="D1593" s="8" t="n"/>
      <c r="E1593" s="8" t="n">
        <v>11.28</v>
      </c>
      <c r="F1593" s="8" t="n"/>
      <c r="G1593" s="8" t="n">
        <v>45</v>
      </c>
      <c r="H1593" s="8" t="n"/>
      <c r="I1593" s="8" t="n"/>
      <c r="J1593" s="8" t="n"/>
      <c r="K1593" s="8" t="n"/>
      <c r="L1593" s="8" t="n"/>
      <c r="M1593" s="8" t="n"/>
      <c r="N1593" s="8" t="n"/>
      <c r="O1593" s="8" t="n"/>
      <c r="P1593" s="8" t="n"/>
      <c r="Q1593" s="8" t="n"/>
      <c r="R1593" s="8" t="n"/>
      <c r="S1593" s="8" t="n"/>
      <c r="T1593" s="8" t="n"/>
      <c r="U1593" s="8" t="n"/>
      <c r="V1593" s="8" t="n"/>
      <c r="W1593" s="8" t="n"/>
      <c r="X1593" s="8">
        <f>IF(COUNT(D1593:W1593)=0,"",MIN(D1593:W1593))</f>
        <v/>
      </c>
      <c r="Y1593" s="8">
        <f>IF(COUNT(D1593:W1593)=0,"",MEDIAN(D1593:W1593))</f>
        <v/>
      </c>
      <c r="Z1593" s="8">
        <f>IF(COUNT(D1593:W1593)=0,"",MAX(D1593:W1593))</f>
        <v/>
      </c>
      <c r="AA1593" s="9">
        <f>IF(OR(X1593="",X1593=0),"",(Z1593-X1593)/X1593)</f>
        <v/>
      </c>
      <c r="AB1593" s="7">
        <f>IF(COUNT(D1593:W1593)=0,"",INDEX($D$1:$W$1,MATCH(MIN(D1593:W1593),D1593:W1593,0)))</f>
        <v/>
      </c>
      <c r="AC1593" s="8" t="n">
        <v>23.63</v>
      </c>
      <c r="AD1593" s="10" t="n">
        <v>2</v>
      </c>
    </row>
    <row r="1594">
      <c r="A1594" s="7" t="inlineStr">
        <is>
          <t>MAT-32-098</t>
        </is>
      </c>
      <c r="B1594" s="4" t="inlineStr">
        <is>
          <t>Adaptador hembra de PVC 2"</t>
        </is>
      </c>
      <c r="C1594" s="7" t="inlineStr">
        <is>
          <t>unidad</t>
        </is>
      </c>
      <c r="D1594" s="8" t="n"/>
      <c r="E1594" s="8" t="n">
        <v>27.15</v>
      </c>
      <c r="F1594" s="8" t="n"/>
      <c r="G1594" s="8" t="n">
        <v>130</v>
      </c>
      <c r="H1594" s="8" t="n"/>
      <c r="I1594" s="8" t="n"/>
      <c r="J1594" s="8" t="n"/>
      <c r="K1594" s="8" t="n"/>
      <c r="L1594" s="8" t="n"/>
      <c r="M1594" s="8" t="n"/>
      <c r="N1594" s="8" t="n"/>
      <c r="O1594" s="8" t="n"/>
      <c r="P1594" s="8" t="n"/>
      <c r="Q1594" s="8" t="n"/>
      <c r="R1594" s="8" t="n"/>
      <c r="S1594" s="8" t="n"/>
      <c r="T1594" s="8" t="n"/>
      <c r="U1594" s="8" t="n"/>
      <c r="V1594" s="8" t="n"/>
      <c r="W1594" s="8" t="n"/>
      <c r="X1594" s="8">
        <f>IF(COUNT(D1594:W1594)=0,"",MIN(D1594:W1594))</f>
        <v/>
      </c>
      <c r="Y1594" s="8">
        <f>IF(COUNT(D1594:W1594)=0,"",MEDIAN(D1594:W1594))</f>
        <v/>
      </c>
      <c r="Z1594" s="8">
        <f>IF(COUNT(D1594:W1594)=0,"",MAX(D1594:W1594))</f>
        <v/>
      </c>
      <c r="AA1594" s="9">
        <f>IF(OR(X1594="",X1594=0),"",(Z1594-X1594)/X1594)</f>
        <v/>
      </c>
      <c r="AB1594" s="7">
        <f>IF(COUNT(D1594:W1594)=0,"",INDEX($D$1:$W$1,MATCH(MIN(D1594:W1594),D1594:W1594,0)))</f>
        <v/>
      </c>
      <c r="AC1594" s="8" t="n">
        <v>67.28</v>
      </c>
      <c r="AD1594" s="10" t="n">
        <v>2</v>
      </c>
    </row>
    <row r="1595">
      <c r="A1595" s="7" t="inlineStr">
        <is>
          <t>MAT-32-099</t>
        </is>
      </c>
      <c r="B1595" s="4" t="inlineStr">
        <is>
          <t>Adaptador hembra de PVC 3/4"</t>
        </is>
      </c>
      <c r="C1595" s="7" t="inlineStr">
        <is>
          <t>unidad</t>
        </is>
      </c>
      <c r="D1595" s="8" t="n"/>
      <c r="E1595" s="8" t="n">
        <v>6.78</v>
      </c>
      <c r="F1595" s="8" t="n"/>
      <c r="G1595" s="8" t="n">
        <v>26</v>
      </c>
      <c r="H1595" s="8" t="n"/>
      <c r="I1595" s="8" t="n"/>
      <c r="J1595" s="8" t="n"/>
      <c r="K1595" s="8" t="n"/>
      <c r="L1595" s="8" t="n"/>
      <c r="M1595" s="8" t="n"/>
      <c r="N1595" s="8" t="n"/>
      <c r="O1595" s="8" t="n"/>
      <c r="P1595" s="8" t="n"/>
      <c r="Q1595" s="8" t="n"/>
      <c r="R1595" s="8" t="n"/>
      <c r="S1595" s="8" t="n"/>
      <c r="T1595" s="8" t="n"/>
      <c r="U1595" s="8" t="n"/>
      <c r="V1595" s="8" t="n"/>
      <c r="W1595" s="8" t="n"/>
      <c r="X1595" s="8">
        <f>IF(COUNT(D1595:W1595)=0,"",MIN(D1595:W1595))</f>
        <v/>
      </c>
      <c r="Y1595" s="8">
        <f>IF(COUNT(D1595:W1595)=0,"",MEDIAN(D1595:W1595))</f>
        <v/>
      </c>
      <c r="Z1595" s="8">
        <f>IF(COUNT(D1595:W1595)=0,"",MAX(D1595:W1595))</f>
        <v/>
      </c>
      <c r="AA1595" s="9">
        <f>IF(OR(X1595="",X1595=0),"",(Z1595-X1595)/X1595)</f>
        <v/>
      </c>
      <c r="AB1595" s="7">
        <f>IF(COUNT(D1595:W1595)=0,"",INDEX($D$1:$W$1,MATCH(MIN(D1595:W1595),D1595:W1595,0)))</f>
        <v/>
      </c>
      <c r="AC1595" s="8" t="n">
        <v>25.11</v>
      </c>
      <c r="AD1595" s="10" t="n">
        <v>2</v>
      </c>
    </row>
    <row r="1596">
      <c r="A1596" s="7" t="inlineStr">
        <is>
          <t>MAT-32-100</t>
        </is>
      </c>
      <c r="B1596" s="4" t="inlineStr">
        <is>
          <t>Adaptador hembra de PVC 3"</t>
        </is>
      </c>
      <c r="C1596" s="7" t="inlineStr">
        <is>
          <t>unidad</t>
        </is>
      </c>
      <c r="D1596" s="8" t="n"/>
      <c r="E1596" s="8" t="n">
        <v>70.8</v>
      </c>
      <c r="F1596" s="8" t="n"/>
      <c r="G1596" s="8" t="n">
        <v>177</v>
      </c>
      <c r="H1596" s="8" t="n"/>
      <c r="I1596" s="8" t="n"/>
      <c r="J1596" s="8" t="n"/>
      <c r="K1596" s="8" t="n"/>
      <c r="L1596" s="8" t="n"/>
      <c r="M1596" s="8" t="n"/>
      <c r="N1596" s="8" t="n"/>
      <c r="O1596" s="8" t="n"/>
      <c r="P1596" s="8" t="n"/>
      <c r="Q1596" s="8" t="n"/>
      <c r="R1596" s="8" t="n"/>
      <c r="S1596" s="8" t="n"/>
      <c r="T1596" s="8" t="n"/>
      <c r="U1596" s="8" t="n"/>
      <c r="V1596" s="8" t="n"/>
      <c r="W1596" s="8" t="n"/>
      <c r="X1596" s="8">
        <f>IF(COUNT(D1596:W1596)=0,"",MIN(D1596:W1596))</f>
        <v/>
      </c>
      <c r="Y1596" s="8">
        <f>IF(COUNT(D1596:W1596)=0,"",MEDIAN(D1596:W1596))</f>
        <v/>
      </c>
      <c r="Z1596" s="8">
        <f>IF(COUNT(D1596:W1596)=0,"",MAX(D1596:W1596))</f>
        <v/>
      </c>
      <c r="AA1596" s="9">
        <f>IF(OR(X1596="",X1596=0),"",(Z1596-X1596)/X1596)</f>
        <v/>
      </c>
      <c r="AB1596" s="7">
        <f>IF(COUNT(D1596:W1596)=0,"",INDEX($D$1:$W$1,MATCH(MIN(D1596:W1596),D1596:W1596,0)))</f>
        <v/>
      </c>
      <c r="AC1596" s="8" t="n">
        <v>81.23</v>
      </c>
      <c r="AD1596" s="10" t="n">
        <v>2</v>
      </c>
    </row>
    <row r="1597">
      <c r="A1597" s="7" t="inlineStr">
        <is>
          <t>MAT-32-101</t>
        </is>
      </c>
      <c r="B1597" s="4" t="inlineStr">
        <is>
          <t>Adaptador hembra de PVC 4"</t>
        </is>
      </c>
      <c r="C1597" s="7" t="inlineStr">
        <is>
          <t>unidad</t>
        </is>
      </c>
      <c r="D1597" s="8" t="n"/>
      <c r="E1597" s="8" t="n">
        <v>94</v>
      </c>
      <c r="F1597" s="8" t="n"/>
      <c r="G1597" s="8" t="n">
        <v>172</v>
      </c>
      <c r="H1597" s="8" t="n"/>
      <c r="I1597" s="8" t="n"/>
      <c r="J1597" s="8" t="n"/>
      <c r="K1597" s="8" t="n"/>
      <c r="L1597" s="8" t="n"/>
      <c r="M1597" s="8" t="n"/>
      <c r="N1597" s="8" t="n"/>
      <c r="O1597" s="8" t="n"/>
      <c r="P1597" s="8" t="n"/>
      <c r="Q1597" s="8" t="n"/>
      <c r="R1597" s="8" t="n"/>
      <c r="S1597" s="8" t="n"/>
      <c r="T1597" s="8" t="n"/>
      <c r="U1597" s="8" t="n"/>
      <c r="V1597" s="8" t="n"/>
      <c r="W1597" s="8" t="n"/>
      <c r="X1597" s="8">
        <f>IF(COUNT(D1597:W1597)=0,"",MIN(D1597:W1597))</f>
        <v/>
      </c>
      <c r="Y1597" s="8">
        <f>IF(COUNT(D1597:W1597)=0,"",MEDIAN(D1597:W1597))</f>
        <v/>
      </c>
      <c r="Z1597" s="8">
        <f>IF(COUNT(D1597:W1597)=0,"",MAX(D1597:W1597))</f>
        <v/>
      </c>
      <c r="AA1597" s="9">
        <f>IF(OR(X1597="",X1597=0),"",(Z1597-X1597)/X1597)</f>
        <v/>
      </c>
      <c r="AB1597" s="7">
        <f>IF(COUNT(D1597:W1597)=0,"",INDEX($D$1:$W$1,MATCH(MIN(D1597:W1597),D1597:W1597,0)))</f>
        <v/>
      </c>
      <c r="AC1597" s="8" t="n">
        <v>128.31</v>
      </c>
      <c r="AD1597" s="10" t="n">
        <v>2</v>
      </c>
    </row>
    <row r="1598">
      <c r="A1598" s="7" t="inlineStr">
        <is>
          <t>MAT-32-102</t>
        </is>
      </c>
      <c r="B1598" s="4" t="inlineStr">
        <is>
          <t>Adaptador hembra de PVC 6"</t>
        </is>
      </c>
      <c r="C1598" s="7" t="inlineStr">
        <is>
          <t>unidad</t>
        </is>
      </c>
      <c r="D1598" s="8" t="n"/>
      <c r="E1598" s="8" t="n">
        <v>790</v>
      </c>
      <c r="F1598" s="8" t="n"/>
      <c r="G1598" s="8" t="n"/>
      <c r="H1598" s="8" t="n"/>
      <c r="I1598" s="8" t="n"/>
      <c r="J1598" s="8" t="n"/>
      <c r="K1598" s="8" t="n"/>
      <c r="L1598" s="8" t="n"/>
      <c r="M1598" s="8" t="n"/>
      <c r="N1598" s="8" t="n"/>
      <c r="O1598" s="8" t="n"/>
      <c r="P1598" s="8" t="n"/>
      <c r="Q1598" s="8" t="n"/>
      <c r="R1598" s="8" t="n"/>
      <c r="S1598" s="8" t="n"/>
      <c r="T1598" s="8" t="n"/>
      <c r="U1598" s="8" t="n"/>
      <c r="V1598" s="8" t="n"/>
      <c r="W1598" s="8" t="n"/>
      <c r="X1598" s="8">
        <f>IF(COUNT(D1598:W1598)=0,"",MIN(D1598:W1598))</f>
        <v/>
      </c>
      <c r="Y1598" s="8">
        <f>IF(COUNT(D1598:W1598)=0,"",MEDIAN(D1598:W1598))</f>
        <v/>
      </c>
      <c r="Z1598" s="8">
        <f>IF(COUNT(D1598:W1598)=0,"",MAX(D1598:W1598))</f>
        <v/>
      </c>
      <c r="AA1598" s="9">
        <f>IF(OR(X1598="",X1598=0),"",(Z1598-X1598)/X1598)</f>
        <v/>
      </c>
      <c r="AB1598" s="7">
        <f>IF(COUNT(D1598:W1598)=0,"",INDEX($D$1:$W$1,MATCH(MIN(D1598:W1598),D1598:W1598,0)))</f>
        <v/>
      </c>
      <c r="AC1598" s="8" t="n">
        <v>790</v>
      </c>
      <c r="AD1598" s="10" t="n">
        <v>1</v>
      </c>
    </row>
    <row r="1599">
      <c r="A1599" s="7" t="inlineStr">
        <is>
          <t>MAT-32-103</t>
        </is>
      </c>
      <c r="B1599" s="4" t="inlineStr">
        <is>
          <t>Adaptador macho de bronce 0.31" x 3/8"</t>
        </is>
      </c>
      <c r="C1599" s="7" t="inlineStr">
        <is>
          <t>unidad</t>
        </is>
      </c>
      <c r="D1599" s="8" t="n"/>
      <c r="E1599" s="8" t="n">
        <v>88</v>
      </c>
      <c r="F1599" s="8" t="n"/>
      <c r="G1599" s="8" t="n"/>
      <c r="H1599" s="8" t="n"/>
      <c r="I1599" s="8" t="n"/>
      <c r="J1599" s="8" t="n"/>
      <c r="K1599" s="8" t="n"/>
      <c r="L1599" s="8" t="n"/>
      <c r="M1599" s="8" t="n"/>
      <c r="N1599" s="8" t="n"/>
      <c r="O1599" s="8" t="n"/>
      <c r="P1599" s="8" t="n"/>
      <c r="Q1599" s="8" t="n"/>
      <c r="R1599" s="8" t="n"/>
      <c r="S1599" s="8" t="n"/>
      <c r="T1599" s="8" t="n"/>
      <c r="U1599" s="8" t="n"/>
      <c r="V1599" s="8" t="n"/>
      <c r="W1599" s="8" t="n"/>
      <c r="X1599" s="8">
        <f>IF(COUNT(D1599:W1599)=0,"",MIN(D1599:W1599))</f>
        <v/>
      </c>
      <c r="Y1599" s="8">
        <f>IF(COUNT(D1599:W1599)=0,"",MEDIAN(D1599:W1599))</f>
        <v/>
      </c>
      <c r="Z1599" s="8">
        <f>IF(COUNT(D1599:W1599)=0,"",MAX(D1599:W1599))</f>
        <v/>
      </c>
      <c r="AA1599" s="9">
        <f>IF(OR(X1599="",X1599=0),"",(Z1599-X1599)/X1599)</f>
        <v/>
      </c>
      <c r="AB1599" s="7">
        <f>IF(COUNT(D1599:W1599)=0,"",INDEX($D$1:$W$1,MATCH(MIN(D1599:W1599),D1599:W1599,0)))</f>
        <v/>
      </c>
      <c r="AC1599" s="8" t="n">
        <v>88</v>
      </c>
      <c r="AD1599" s="10" t="n">
        <v>1</v>
      </c>
    </row>
    <row r="1600">
      <c r="A1600" s="7" t="inlineStr">
        <is>
          <t>MAT-32-104</t>
        </is>
      </c>
      <c r="B1600" s="4" t="inlineStr">
        <is>
          <t>Adaptador macho de bronce 1/2" x 1/2"</t>
        </is>
      </c>
      <c r="C1600" s="7" t="inlineStr">
        <is>
          <t>unidad</t>
        </is>
      </c>
      <c r="D1600" s="8" t="n"/>
      <c r="E1600" s="8" t="n">
        <v>111</v>
      </c>
      <c r="F1600" s="8" t="n"/>
      <c r="G1600" s="8" t="n"/>
      <c r="H1600" s="8" t="n"/>
      <c r="I1600" s="8" t="n"/>
      <c r="J1600" s="8" t="n"/>
      <c r="K1600" s="8" t="n"/>
      <c r="L1600" s="8" t="n"/>
      <c r="M1600" s="8" t="n"/>
      <c r="N1600" s="8" t="n"/>
      <c r="O1600" s="8" t="n"/>
      <c r="P1600" s="8" t="n"/>
      <c r="Q1600" s="8" t="n"/>
      <c r="R1600" s="8" t="n"/>
      <c r="S1600" s="8" t="n"/>
      <c r="T1600" s="8" t="n"/>
      <c r="U1600" s="8" t="n"/>
      <c r="V1600" s="8" t="n"/>
      <c r="W1600" s="8" t="n"/>
      <c r="X1600" s="8">
        <f>IF(COUNT(D1600:W1600)=0,"",MIN(D1600:W1600))</f>
        <v/>
      </c>
      <c r="Y1600" s="8">
        <f>IF(COUNT(D1600:W1600)=0,"",MEDIAN(D1600:W1600))</f>
        <v/>
      </c>
      <c r="Z1600" s="8">
        <f>IF(COUNT(D1600:W1600)=0,"",MAX(D1600:W1600))</f>
        <v/>
      </c>
      <c r="AA1600" s="9">
        <f>IF(OR(X1600="",X1600=0),"",(Z1600-X1600)/X1600)</f>
        <v/>
      </c>
      <c r="AB1600" s="7">
        <f>IF(COUNT(D1600:W1600)=0,"",INDEX($D$1:$W$1,MATCH(MIN(D1600:W1600),D1600:W1600,0)))</f>
        <v/>
      </c>
      <c r="AC1600" s="8" t="n">
        <v>154</v>
      </c>
      <c r="AD1600" s="10" t="n">
        <v>1</v>
      </c>
    </row>
    <row r="1601">
      <c r="A1601" s="7" t="inlineStr">
        <is>
          <t>MAT-32-105</t>
        </is>
      </c>
      <c r="B1601" s="4" t="inlineStr">
        <is>
          <t>Adaptador macho de bronce 1/2" x 3/4"</t>
        </is>
      </c>
      <c r="C1601" s="7" t="inlineStr">
        <is>
          <t>unidad</t>
        </is>
      </c>
      <c r="D1601" s="8" t="n"/>
      <c r="E1601" s="8" t="n">
        <v>196</v>
      </c>
      <c r="F1601" s="8" t="n"/>
      <c r="G1601" s="8" t="n"/>
      <c r="H1601" s="8" t="n"/>
      <c r="I1601" s="8" t="n"/>
      <c r="J1601" s="8" t="n"/>
      <c r="K1601" s="8" t="n"/>
      <c r="L1601" s="8" t="n"/>
      <c r="M1601" s="8" t="n"/>
      <c r="N1601" s="8" t="n"/>
      <c r="O1601" s="8" t="n"/>
      <c r="P1601" s="8" t="n"/>
      <c r="Q1601" s="8" t="n"/>
      <c r="R1601" s="8" t="n"/>
      <c r="S1601" s="8" t="n"/>
      <c r="T1601" s="8" t="n"/>
      <c r="U1601" s="8" t="n"/>
      <c r="V1601" s="8" t="n"/>
      <c r="W1601" s="8" t="n"/>
      <c r="X1601" s="8">
        <f>IF(COUNT(D1601:W1601)=0,"",MIN(D1601:W1601))</f>
        <v/>
      </c>
      <c r="Y1601" s="8">
        <f>IF(COUNT(D1601:W1601)=0,"",MEDIAN(D1601:W1601))</f>
        <v/>
      </c>
      <c r="Z1601" s="8">
        <f>IF(COUNT(D1601:W1601)=0,"",MAX(D1601:W1601))</f>
        <v/>
      </c>
      <c r="AA1601" s="9">
        <f>IF(OR(X1601="",X1601=0),"",(Z1601-X1601)/X1601)</f>
        <v/>
      </c>
      <c r="AB1601" s="7">
        <f>IF(COUNT(D1601:W1601)=0,"",INDEX($D$1:$W$1,MATCH(MIN(D1601:W1601),D1601:W1601,0)))</f>
        <v/>
      </c>
      <c r="AC1601" s="8" t="n">
        <v>196</v>
      </c>
      <c r="AD1601" s="10" t="n">
        <v>1</v>
      </c>
    </row>
    <row r="1602">
      <c r="A1602" s="7" t="inlineStr">
        <is>
          <t>MAT-32-106</t>
        </is>
      </c>
      <c r="B1602" s="4" t="inlineStr">
        <is>
          <t>Adaptador macho de bronce 1/2" x 3/8"</t>
        </is>
      </c>
      <c r="C1602" s="7" t="inlineStr">
        <is>
          <t>unidad</t>
        </is>
      </c>
      <c r="D1602" s="8" t="n"/>
      <c r="E1602" s="8" t="n">
        <v>94</v>
      </c>
      <c r="F1602" s="8" t="n"/>
      <c r="G1602" s="8" t="n"/>
      <c r="H1602" s="8" t="n"/>
      <c r="I1602" s="8" t="n"/>
      <c r="J1602" s="8" t="n"/>
      <c r="K1602" s="8" t="n"/>
      <c r="L1602" s="8" t="n"/>
      <c r="M1602" s="8" t="n"/>
      <c r="N1602" s="8" t="n"/>
      <c r="O1602" s="8" t="n"/>
      <c r="P1602" s="8" t="n"/>
      <c r="Q1602" s="8" t="n"/>
      <c r="R1602" s="8" t="n"/>
      <c r="S1602" s="8" t="n"/>
      <c r="T1602" s="8" t="n"/>
      <c r="U1602" s="8" t="n"/>
      <c r="V1602" s="8" t="n"/>
      <c r="W1602" s="8" t="n"/>
      <c r="X1602" s="8">
        <f>IF(COUNT(D1602:W1602)=0,"",MIN(D1602:W1602))</f>
        <v/>
      </c>
      <c r="Y1602" s="8">
        <f>IF(COUNT(D1602:W1602)=0,"",MEDIAN(D1602:W1602))</f>
        <v/>
      </c>
      <c r="Z1602" s="8">
        <f>IF(COUNT(D1602:W1602)=0,"",MAX(D1602:W1602))</f>
        <v/>
      </c>
      <c r="AA1602" s="9">
        <f>IF(OR(X1602="",X1602=0),"",(Z1602-X1602)/X1602)</f>
        <v/>
      </c>
      <c r="AB1602" s="7">
        <f>IF(COUNT(D1602:W1602)=0,"",INDEX($D$1:$W$1,MATCH(MIN(D1602:W1602),D1602:W1602,0)))</f>
        <v/>
      </c>
      <c r="AC1602" s="8" t="n">
        <v>115.5</v>
      </c>
      <c r="AD1602" s="10" t="n">
        <v>1</v>
      </c>
    </row>
    <row r="1603">
      <c r="A1603" s="7" t="inlineStr">
        <is>
          <t>MAT-32-107</t>
        </is>
      </c>
      <c r="B1603" s="4" t="inlineStr">
        <is>
          <t>Adaptador macho de bronce 1/4" x 1/2"</t>
        </is>
      </c>
      <c r="C1603" s="7" t="inlineStr">
        <is>
          <t>unidad</t>
        </is>
      </c>
      <c r="D1603" s="8" t="n"/>
      <c r="E1603" s="8" t="n">
        <v>120</v>
      </c>
      <c r="F1603" s="8" t="n"/>
      <c r="G1603" s="8" t="n"/>
      <c r="H1603" s="8" t="n"/>
      <c r="I1603" s="8" t="n"/>
      <c r="J1603" s="8" t="n"/>
      <c r="K1603" s="8" t="n"/>
      <c r="L1603" s="8" t="n"/>
      <c r="M1603" s="8" t="n"/>
      <c r="N1603" s="8" t="n"/>
      <c r="O1603" s="8" t="n"/>
      <c r="P1603" s="8" t="n"/>
      <c r="Q1603" s="8" t="n"/>
      <c r="R1603" s="8" t="n"/>
      <c r="S1603" s="8" t="n"/>
      <c r="T1603" s="8" t="n"/>
      <c r="U1603" s="8" t="n"/>
      <c r="V1603" s="8" t="n"/>
      <c r="W1603" s="8" t="n"/>
      <c r="X1603" s="8">
        <f>IF(COUNT(D1603:W1603)=0,"",MIN(D1603:W1603))</f>
        <v/>
      </c>
      <c r="Y1603" s="8">
        <f>IF(COUNT(D1603:W1603)=0,"",MEDIAN(D1603:W1603))</f>
        <v/>
      </c>
      <c r="Z1603" s="8">
        <f>IF(COUNT(D1603:W1603)=0,"",MAX(D1603:W1603))</f>
        <v/>
      </c>
      <c r="AA1603" s="9">
        <f>IF(OR(X1603="",X1603=0),"",(Z1603-X1603)/X1603)</f>
        <v/>
      </c>
      <c r="AB1603" s="7">
        <f>IF(COUNT(D1603:W1603)=0,"",INDEX($D$1:$W$1,MATCH(MIN(D1603:W1603),D1603:W1603,0)))</f>
        <v/>
      </c>
      <c r="AC1603" s="8" t="n">
        <v>120</v>
      </c>
      <c r="AD1603" s="10" t="n">
        <v>1</v>
      </c>
    </row>
    <row r="1604">
      <c r="A1604" s="7" t="inlineStr">
        <is>
          <t>MAT-32-108</t>
        </is>
      </c>
      <c r="B1604" s="4" t="inlineStr">
        <is>
          <t>Adaptador macho de bronce 1/4" x 1/4"</t>
        </is>
      </c>
      <c r="C1604" s="7" t="inlineStr">
        <is>
          <t>unidad</t>
        </is>
      </c>
      <c r="D1604" s="8" t="n"/>
      <c r="E1604" s="8" t="n">
        <v>62.17</v>
      </c>
      <c r="F1604" s="8" t="n"/>
      <c r="G1604" s="8" t="n"/>
      <c r="H1604" s="8" t="n"/>
      <c r="I1604" s="8" t="n"/>
      <c r="J1604" s="8" t="n"/>
      <c r="K1604" s="8" t="n"/>
      <c r="L1604" s="8" t="n"/>
      <c r="M1604" s="8" t="n"/>
      <c r="N1604" s="8" t="n"/>
      <c r="O1604" s="8" t="n"/>
      <c r="P1604" s="8" t="n"/>
      <c r="Q1604" s="8" t="n"/>
      <c r="R1604" s="8" t="n"/>
      <c r="S1604" s="8" t="n"/>
      <c r="T1604" s="8" t="n"/>
      <c r="U1604" s="8" t="n"/>
      <c r="V1604" s="8" t="n"/>
      <c r="W1604" s="8" t="n"/>
      <c r="X1604" s="8">
        <f>IF(COUNT(D1604:W1604)=0,"",MIN(D1604:W1604))</f>
        <v/>
      </c>
      <c r="Y1604" s="8">
        <f>IF(COUNT(D1604:W1604)=0,"",MEDIAN(D1604:W1604))</f>
        <v/>
      </c>
      <c r="Z1604" s="8">
        <f>IF(COUNT(D1604:W1604)=0,"",MAX(D1604:W1604))</f>
        <v/>
      </c>
      <c r="AA1604" s="9">
        <f>IF(OR(X1604="",X1604=0),"",(Z1604-X1604)/X1604)</f>
        <v/>
      </c>
      <c r="AB1604" s="7">
        <f>IF(COUNT(D1604:W1604)=0,"",INDEX($D$1:$W$1,MATCH(MIN(D1604:W1604),D1604:W1604,0)))</f>
        <v/>
      </c>
      <c r="AC1604" s="8" t="n">
        <v>75.09</v>
      </c>
      <c r="AD1604" s="10" t="n">
        <v>1</v>
      </c>
    </row>
    <row r="1605">
      <c r="A1605" s="7" t="inlineStr">
        <is>
          <t>MAT-32-109</t>
        </is>
      </c>
      <c r="B1605" s="4" t="inlineStr">
        <is>
          <t>Adaptador macho de bronce 1/4" x 1/8"</t>
        </is>
      </c>
      <c r="C1605" s="7" t="inlineStr">
        <is>
          <t>unidad</t>
        </is>
      </c>
      <c r="D1605" s="8" t="n"/>
      <c r="E1605" s="8" t="n">
        <v>43</v>
      </c>
      <c r="F1605" s="8" t="n"/>
      <c r="G1605" s="8" t="n"/>
      <c r="H1605" s="8" t="n"/>
      <c r="I1605" s="8" t="n"/>
      <c r="J1605" s="8" t="n"/>
      <c r="K1605" s="8" t="n"/>
      <c r="L1605" s="8" t="n"/>
      <c r="M1605" s="8" t="n"/>
      <c r="N1605" s="8" t="n"/>
      <c r="O1605" s="8" t="n"/>
      <c r="P1605" s="8" t="n"/>
      <c r="Q1605" s="8" t="n"/>
      <c r="R1605" s="8" t="n"/>
      <c r="S1605" s="8" t="n"/>
      <c r="T1605" s="8" t="n"/>
      <c r="U1605" s="8" t="n"/>
      <c r="V1605" s="8" t="n"/>
      <c r="W1605" s="8" t="n"/>
      <c r="X1605" s="8">
        <f>IF(COUNT(D1605:W1605)=0,"",MIN(D1605:W1605))</f>
        <v/>
      </c>
      <c r="Y1605" s="8">
        <f>IF(COUNT(D1605:W1605)=0,"",MEDIAN(D1605:W1605))</f>
        <v/>
      </c>
      <c r="Z1605" s="8">
        <f>IF(COUNT(D1605:W1605)=0,"",MAX(D1605:W1605))</f>
        <v/>
      </c>
      <c r="AA1605" s="9">
        <f>IF(OR(X1605="",X1605=0),"",(Z1605-X1605)/X1605)</f>
        <v/>
      </c>
      <c r="AB1605" s="7">
        <f>IF(COUNT(D1605:W1605)=0,"",INDEX($D$1:$W$1,MATCH(MIN(D1605:W1605),D1605:W1605,0)))</f>
        <v/>
      </c>
      <c r="AC1605" s="8" t="n">
        <v>51.5</v>
      </c>
      <c r="AD1605" s="10" t="n">
        <v>1</v>
      </c>
    </row>
    <row r="1606">
      <c r="A1606" s="7" t="inlineStr">
        <is>
          <t>MAT-32-110</t>
        </is>
      </c>
      <c r="B1606" s="4" t="inlineStr">
        <is>
          <t>Adaptador macho de bronce 1/4" x 3/8"</t>
        </is>
      </c>
      <c r="C1606" s="7" t="inlineStr">
        <is>
          <t>unidad</t>
        </is>
      </c>
      <c r="D1606" s="8" t="n"/>
      <c r="E1606" s="8" t="n">
        <v>81</v>
      </c>
      <c r="F1606" s="8" t="n"/>
      <c r="G1606" s="8" t="n"/>
      <c r="H1606" s="8" t="n"/>
      <c r="I1606" s="8" t="n"/>
      <c r="J1606" s="8" t="n"/>
      <c r="K1606" s="8" t="n"/>
      <c r="L1606" s="8" t="n"/>
      <c r="M1606" s="8" t="n"/>
      <c r="N1606" s="8" t="n"/>
      <c r="O1606" s="8" t="n"/>
      <c r="P1606" s="8" t="n"/>
      <c r="Q1606" s="8" t="n"/>
      <c r="R1606" s="8" t="n"/>
      <c r="S1606" s="8" t="n"/>
      <c r="T1606" s="8" t="n"/>
      <c r="U1606" s="8" t="n"/>
      <c r="V1606" s="8" t="n"/>
      <c r="W1606" s="8" t="n"/>
      <c r="X1606" s="8">
        <f>IF(COUNT(D1606:W1606)=0,"",MIN(D1606:W1606))</f>
        <v/>
      </c>
      <c r="Y1606" s="8">
        <f>IF(COUNT(D1606:W1606)=0,"",MEDIAN(D1606:W1606))</f>
        <v/>
      </c>
      <c r="Z1606" s="8">
        <f>IF(COUNT(D1606:W1606)=0,"",MAX(D1606:W1606))</f>
        <v/>
      </c>
      <c r="AA1606" s="9">
        <f>IF(OR(X1606="",X1606=0),"",(Z1606-X1606)/X1606)</f>
        <v/>
      </c>
      <c r="AB1606" s="7">
        <f>IF(COUNT(D1606:W1606)=0,"",INDEX($D$1:$W$1,MATCH(MIN(D1606:W1606),D1606:W1606,0)))</f>
        <v/>
      </c>
      <c r="AC1606" s="8" t="n">
        <v>81</v>
      </c>
      <c r="AD1606" s="10" t="n">
        <v>1</v>
      </c>
    </row>
    <row r="1607">
      <c r="A1607" s="7" t="inlineStr">
        <is>
          <t>MAT-32-111</t>
        </is>
      </c>
      <c r="B1607" s="4" t="inlineStr">
        <is>
          <t>Adaptador macho de bronce 12" x 1/2"</t>
        </is>
      </c>
      <c r="C1607" s="7" t="inlineStr">
        <is>
          <t>unidad</t>
        </is>
      </c>
      <c r="D1607" s="8" t="n"/>
      <c r="E1607" s="8" t="n">
        <v>232</v>
      </c>
      <c r="F1607" s="8" t="n"/>
      <c r="G1607" s="8" t="n"/>
      <c r="H1607" s="8" t="n"/>
      <c r="I1607" s="8" t="n"/>
      <c r="J1607" s="8" t="n"/>
      <c r="K1607" s="8" t="n"/>
      <c r="L1607" s="8" t="n"/>
      <c r="M1607" s="8" t="n"/>
      <c r="N1607" s="8" t="n"/>
      <c r="O1607" s="8" t="n"/>
      <c r="P1607" s="8" t="n"/>
      <c r="Q1607" s="8" t="n"/>
      <c r="R1607" s="8" t="n"/>
      <c r="S1607" s="8" t="n"/>
      <c r="T1607" s="8" t="n"/>
      <c r="U1607" s="8" t="n"/>
      <c r="V1607" s="8" t="n"/>
      <c r="W1607" s="8" t="n"/>
      <c r="X1607" s="8">
        <f>IF(COUNT(D1607:W1607)=0,"",MIN(D1607:W1607))</f>
        <v/>
      </c>
      <c r="Y1607" s="8">
        <f>IF(COUNT(D1607:W1607)=0,"",MEDIAN(D1607:W1607))</f>
        <v/>
      </c>
      <c r="Z1607" s="8">
        <f>IF(COUNT(D1607:W1607)=0,"",MAX(D1607:W1607))</f>
        <v/>
      </c>
      <c r="AA1607" s="9">
        <f>IF(OR(X1607="",X1607=0),"",(Z1607-X1607)/X1607)</f>
        <v/>
      </c>
      <c r="AB1607" s="7">
        <f>IF(COUNT(D1607:W1607)=0,"",INDEX($D$1:$W$1,MATCH(MIN(D1607:W1607),D1607:W1607,0)))</f>
        <v/>
      </c>
      <c r="AC1607" s="8" t="n">
        <v>232</v>
      </c>
      <c r="AD1607" s="10" t="n">
        <v>1</v>
      </c>
    </row>
    <row r="1608">
      <c r="A1608" s="7" t="inlineStr">
        <is>
          <t>MAT-32-112</t>
        </is>
      </c>
      <c r="B1608" s="4" t="inlineStr">
        <is>
          <t>Adaptador macho de bronce 12" x 3/8"</t>
        </is>
      </c>
      <c r="C1608" s="7" t="inlineStr">
        <is>
          <t>unidad</t>
        </is>
      </c>
      <c r="D1608" s="8" t="n"/>
      <c r="E1608" s="8" t="n">
        <v>326</v>
      </c>
      <c r="F1608" s="8" t="n"/>
      <c r="G1608" s="8" t="n"/>
      <c r="H1608" s="8" t="n"/>
      <c r="I1608" s="8" t="n"/>
      <c r="J1608" s="8" t="n"/>
      <c r="K1608" s="8" t="n"/>
      <c r="L1608" s="8" t="n"/>
      <c r="M1608" s="8" t="n"/>
      <c r="N1608" s="8" t="n"/>
      <c r="O1608" s="8" t="n"/>
      <c r="P1608" s="8" t="n"/>
      <c r="Q1608" s="8" t="n"/>
      <c r="R1608" s="8" t="n"/>
      <c r="S1608" s="8" t="n"/>
      <c r="T1608" s="8" t="n"/>
      <c r="U1608" s="8" t="n"/>
      <c r="V1608" s="8" t="n"/>
      <c r="W1608" s="8" t="n"/>
      <c r="X1608" s="8">
        <f>IF(COUNT(D1608:W1608)=0,"",MIN(D1608:W1608))</f>
        <v/>
      </c>
      <c r="Y1608" s="8">
        <f>IF(COUNT(D1608:W1608)=0,"",MEDIAN(D1608:W1608))</f>
        <v/>
      </c>
      <c r="Z1608" s="8">
        <f>IF(COUNT(D1608:W1608)=0,"",MAX(D1608:W1608))</f>
        <v/>
      </c>
      <c r="AA1608" s="9">
        <f>IF(OR(X1608="",X1608=0),"",(Z1608-X1608)/X1608)</f>
        <v/>
      </c>
      <c r="AB1608" s="7">
        <f>IF(COUNT(D1608:W1608)=0,"",INDEX($D$1:$W$1,MATCH(MIN(D1608:W1608),D1608:W1608,0)))</f>
        <v/>
      </c>
      <c r="AC1608" s="8" t="n">
        <v>326</v>
      </c>
      <c r="AD1608" s="10" t="n">
        <v>1</v>
      </c>
    </row>
    <row r="1609">
      <c r="A1609" s="7" t="inlineStr">
        <is>
          <t>MAT-32-113</t>
        </is>
      </c>
      <c r="B1609" s="4" t="inlineStr">
        <is>
          <t>Adaptador macho de bronce 15" x 1/2"</t>
        </is>
      </c>
      <c r="C1609" s="7" t="inlineStr">
        <is>
          <t>unidad</t>
        </is>
      </c>
      <c r="D1609" s="8" t="n"/>
      <c r="E1609" s="8" t="n">
        <v>205</v>
      </c>
      <c r="F1609" s="8" t="n"/>
      <c r="G1609" s="8" t="n"/>
      <c r="H1609" s="8" t="n"/>
      <c r="I1609" s="8" t="n"/>
      <c r="J1609" s="8" t="n"/>
      <c r="K1609" s="8" t="n"/>
      <c r="L1609" s="8" t="n"/>
      <c r="M1609" s="8" t="n"/>
      <c r="N1609" s="8" t="n"/>
      <c r="O1609" s="8" t="n"/>
      <c r="P1609" s="8" t="n"/>
      <c r="Q1609" s="8" t="n"/>
      <c r="R1609" s="8" t="n"/>
      <c r="S1609" s="8" t="n"/>
      <c r="T1609" s="8" t="n"/>
      <c r="U1609" s="8" t="n"/>
      <c r="V1609" s="8" t="n"/>
      <c r="W1609" s="8" t="n"/>
      <c r="X1609" s="8">
        <f>IF(COUNT(D1609:W1609)=0,"",MIN(D1609:W1609))</f>
        <v/>
      </c>
      <c r="Y1609" s="8">
        <f>IF(COUNT(D1609:W1609)=0,"",MEDIAN(D1609:W1609))</f>
        <v/>
      </c>
      <c r="Z1609" s="8">
        <f>IF(COUNT(D1609:W1609)=0,"",MAX(D1609:W1609))</f>
        <v/>
      </c>
      <c r="AA1609" s="9">
        <f>IF(OR(X1609="",X1609=0),"",(Z1609-X1609)/X1609)</f>
        <v/>
      </c>
      <c r="AB1609" s="7">
        <f>IF(COUNT(D1609:W1609)=0,"",INDEX($D$1:$W$1,MATCH(MIN(D1609:W1609),D1609:W1609,0)))</f>
        <v/>
      </c>
      <c r="AC1609" s="8" t="n">
        <v>205</v>
      </c>
      <c r="AD1609" s="10" t="n">
        <v>1</v>
      </c>
    </row>
    <row r="1610">
      <c r="A1610" s="7" t="inlineStr">
        <is>
          <t>MAT-32-114</t>
        </is>
      </c>
      <c r="B1610" s="4" t="inlineStr">
        <is>
          <t>Adaptador macho de bronce 15" x 3/4"</t>
        </is>
      </c>
      <c r="C1610" s="7" t="inlineStr">
        <is>
          <t>unidad</t>
        </is>
      </c>
      <c r="D1610" s="8" t="n"/>
      <c r="E1610" s="8" t="n">
        <v>377</v>
      </c>
      <c r="F1610" s="8" t="n"/>
      <c r="G1610" s="8" t="n"/>
      <c r="H1610" s="8" t="n"/>
      <c r="I1610" s="8" t="n"/>
      <c r="J1610" s="8" t="n"/>
      <c r="K1610" s="8" t="n"/>
      <c r="L1610" s="8" t="n"/>
      <c r="M1610" s="8" t="n"/>
      <c r="N1610" s="8" t="n"/>
      <c r="O1610" s="8" t="n"/>
      <c r="P1610" s="8" t="n"/>
      <c r="Q1610" s="8" t="n"/>
      <c r="R1610" s="8" t="n"/>
      <c r="S1610" s="8" t="n"/>
      <c r="T1610" s="8" t="n"/>
      <c r="U1610" s="8" t="n"/>
      <c r="V1610" s="8" t="n"/>
      <c r="W1610" s="8" t="n"/>
      <c r="X1610" s="8">
        <f>IF(COUNT(D1610:W1610)=0,"",MIN(D1610:W1610))</f>
        <v/>
      </c>
      <c r="Y1610" s="8">
        <f>IF(COUNT(D1610:W1610)=0,"",MEDIAN(D1610:W1610))</f>
        <v/>
      </c>
      <c r="Z1610" s="8">
        <f>IF(COUNT(D1610:W1610)=0,"",MAX(D1610:W1610))</f>
        <v/>
      </c>
      <c r="AA1610" s="9">
        <f>IF(OR(X1610="",X1610=0),"",(Z1610-X1610)/X1610)</f>
        <v/>
      </c>
      <c r="AB1610" s="7">
        <f>IF(COUNT(D1610:W1610)=0,"",INDEX($D$1:$W$1,MATCH(MIN(D1610:W1610),D1610:W1610,0)))</f>
        <v/>
      </c>
      <c r="AC1610" s="8" t="n">
        <v>377</v>
      </c>
      <c r="AD1610" s="10" t="n">
        <v>1</v>
      </c>
    </row>
    <row r="1611">
      <c r="A1611" s="7" t="inlineStr">
        <is>
          <t>MAT-32-115</t>
        </is>
      </c>
      <c r="B1611" s="4" t="inlineStr">
        <is>
          <t>Adaptador macho de bronce 15" x 3/8"</t>
        </is>
      </c>
      <c r="C1611" s="7" t="inlineStr">
        <is>
          <t>unidad</t>
        </is>
      </c>
      <c r="D1611" s="8" t="n"/>
      <c r="E1611" s="8" t="n">
        <v>309</v>
      </c>
      <c r="F1611" s="8" t="n"/>
      <c r="G1611" s="8" t="n"/>
      <c r="H1611" s="8" t="n"/>
      <c r="I1611" s="8" t="n"/>
      <c r="J1611" s="8" t="n"/>
      <c r="K1611" s="8" t="n"/>
      <c r="L1611" s="8" t="n"/>
      <c r="M1611" s="8" t="n"/>
      <c r="N1611" s="8" t="n"/>
      <c r="O1611" s="8" t="n"/>
      <c r="P1611" s="8" t="n"/>
      <c r="Q1611" s="8" t="n"/>
      <c r="R1611" s="8" t="n"/>
      <c r="S1611" s="8" t="n"/>
      <c r="T1611" s="8" t="n"/>
      <c r="U1611" s="8" t="n"/>
      <c r="V1611" s="8" t="n"/>
      <c r="W1611" s="8" t="n"/>
      <c r="X1611" s="8">
        <f>IF(COUNT(D1611:W1611)=0,"",MIN(D1611:W1611))</f>
        <v/>
      </c>
      <c r="Y1611" s="8">
        <f>IF(COUNT(D1611:W1611)=0,"",MEDIAN(D1611:W1611))</f>
        <v/>
      </c>
      <c r="Z1611" s="8">
        <f>IF(COUNT(D1611:W1611)=0,"",MAX(D1611:W1611))</f>
        <v/>
      </c>
      <c r="AA1611" s="9">
        <f>IF(OR(X1611="",X1611=0),"",(Z1611-X1611)/X1611)</f>
        <v/>
      </c>
      <c r="AB1611" s="7">
        <f>IF(COUNT(D1611:W1611)=0,"",INDEX($D$1:$W$1,MATCH(MIN(D1611:W1611),D1611:W1611,0)))</f>
        <v/>
      </c>
      <c r="AC1611" s="8" t="n">
        <v>309</v>
      </c>
      <c r="AD1611" s="10" t="n">
        <v>1</v>
      </c>
    </row>
    <row r="1612">
      <c r="A1612" s="7" t="inlineStr">
        <is>
          <t>MAT-32-116</t>
        </is>
      </c>
      <c r="B1612" s="4" t="inlineStr">
        <is>
          <t>Adaptador macho de bronce 18" x 1/2"</t>
        </is>
      </c>
      <c r="C1612" s="7" t="inlineStr">
        <is>
          <t>unidad</t>
        </is>
      </c>
      <c r="D1612" s="8" t="n"/>
      <c r="E1612" s="8" t="n">
        <v>232</v>
      </c>
      <c r="F1612" s="8" t="n"/>
      <c r="G1612" s="8" t="n"/>
      <c r="H1612" s="8" t="n"/>
      <c r="I1612" s="8" t="n"/>
      <c r="J1612" s="8" t="n"/>
      <c r="K1612" s="8" t="n"/>
      <c r="L1612" s="8" t="n"/>
      <c r="M1612" s="8" t="n"/>
      <c r="N1612" s="8" t="n"/>
      <c r="O1612" s="8" t="n"/>
      <c r="P1612" s="8" t="n"/>
      <c r="Q1612" s="8" t="n"/>
      <c r="R1612" s="8" t="n"/>
      <c r="S1612" s="8" t="n"/>
      <c r="T1612" s="8" t="n"/>
      <c r="U1612" s="8" t="n"/>
      <c r="V1612" s="8" t="n"/>
      <c r="W1612" s="8" t="n"/>
      <c r="X1612" s="8">
        <f>IF(COUNT(D1612:W1612)=0,"",MIN(D1612:W1612))</f>
        <v/>
      </c>
      <c r="Y1612" s="8">
        <f>IF(COUNT(D1612:W1612)=0,"",MEDIAN(D1612:W1612))</f>
        <v/>
      </c>
      <c r="Z1612" s="8">
        <f>IF(COUNT(D1612:W1612)=0,"",MAX(D1612:W1612))</f>
        <v/>
      </c>
      <c r="AA1612" s="9">
        <f>IF(OR(X1612="",X1612=0),"",(Z1612-X1612)/X1612)</f>
        <v/>
      </c>
      <c r="AB1612" s="7">
        <f>IF(COUNT(D1612:W1612)=0,"",INDEX($D$1:$W$1,MATCH(MIN(D1612:W1612),D1612:W1612,0)))</f>
        <v/>
      </c>
      <c r="AC1612" s="8" t="n">
        <v>232</v>
      </c>
      <c r="AD1612" s="10" t="n">
        <v>1</v>
      </c>
    </row>
    <row r="1613">
      <c r="A1613" s="7" t="inlineStr">
        <is>
          <t>MAT-32-117</t>
        </is>
      </c>
      <c r="B1613" s="4" t="inlineStr">
        <is>
          <t>Adaptador macho de bronce 18" x 3/4"</t>
        </is>
      </c>
      <c r="C1613" s="7" t="inlineStr">
        <is>
          <t>unidad</t>
        </is>
      </c>
      <c r="D1613" s="8" t="n"/>
      <c r="E1613" s="8" t="n">
        <v>315</v>
      </c>
      <c r="F1613" s="8" t="n"/>
      <c r="G1613" s="8" t="n"/>
      <c r="H1613" s="8" t="n"/>
      <c r="I1613" s="8" t="n"/>
      <c r="J1613" s="8" t="n"/>
      <c r="K1613" s="8" t="n"/>
      <c r="L1613" s="8" t="n"/>
      <c r="M1613" s="8" t="n"/>
      <c r="N1613" s="8" t="n"/>
      <c r="O1613" s="8" t="n"/>
      <c r="P1613" s="8" t="n"/>
      <c r="Q1613" s="8" t="n"/>
      <c r="R1613" s="8" t="n"/>
      <c r="S1613" s="8" t="n"/>
      <c r="T1613" s="8" t="n"/>
      <c r="U1613" s="8" t="n"/>
      <c r="V1613" s="8" t="n"/>
      <c r="W1613" s="8" t="n"/>
      <c r="X1613" s="8">
        <f>IF(COUNT(D1613:W1613)=0,"",MIN(D1613:W1613))</f>
        <v/>
      </c>
      <c r="Y1613" s="8">
        <f>IF(COUNT(D1613:W1613)=0,"",MEDIAN(D1613:W1613))</f>
        <v/>
      </c>
      <c r="Z1613" s="8">
        <f>IF(COUNT(D1613:W1613)=0,"",MAX(D1613:W1613))</f>
        <v/>
      </c>
      <c r="AA1613" s="9">
        <f>IF(OR(X1613="",X1613=0),"",(Z1613-X1613)/X1613)</f>
        <v/>
      </c>
      <c r="AB1613" s="7">
        <f>IF(COUNT(D1613:W1613)=0,"",INDEX($D$1:$W$1,MATCH(MIN(D1613:W1613),D1613:W1613,0)))</f>
        <v/>
      </c>
      <c r="AC1613" s="8" t="n">
        <v>315</v>
      </c>
      <c r="AD1613" s="10" t="n">
        <v>1</v>
      </c>
    </row>
    <row r="1614">
      <c r="A1614" s="7" t="inlineStr">
        <is>
          <t>MAT-32-118</t>
        </is>
      </c>
      <c r="B1614" s="4" t="inlineStr">
        <is>
          <t>Adaptador macho de bronce 25" x 3/4"</t>
        </is>
      </c>
      <c r="C1614" s="7" t="inlineStr">
        <is>
          <t>unidad</t>
        </is>
      </c>
      <c r="D1614" s="8" t="n"/>
      <c r="E1614" s="8" t="n">
        <v>390</v>
      </c>
      <c r="F1614" s="8" t="n"/>
      <c r="G1614" s="8" t="n"/>
      <c r="H1614" s="8" t="n"/>
      <c r="I1614" s="8" t="n"/>
      <c r="J1614" s="8" t="n"/>
      <c r="K1614" s="8" t="n"/>
      <c r="L1614" s="8" t="n"/>
      <c r="M1614" s="8" t="n"/>
      <c r="N1614" s="8" t="n"/>
      <c r="O1614" s="8" t="n"/>
      <c r="P1614" s="8" t="n"/>
      <c r="Q1614" s="8" t="n"/>
      <c r="R1614" s="8" t="n"/>
      <c r="S1614" s="8" t="n"/>
      <c r="T1614" s="8" t="n"/>
      <c r="U1614" s="8" t="n"/>
      <c r="V1614" s="8" t="n"/>
      <c r="W1614" s="8" t="n"/>
      <c r="X1614" s="8">
        <f>IF(COUNT(D1614:W1614)=0,"",MIN(D1614:W1614))</f>
        <v/>
      </c>
      <c r="Y1614" s="8">
        <f>IF(COUNT(D1614:W1614)=0,"",MEDIAN(D1614:W1614))</f>
        <v/>
      </c>
      <c r="Z1614" s="8">
        <f>IF(COUNT(D1614:W1614)=0,"",MAX(D1614:W1614))</f>
        <v/>
      </c>
      <c r="AA1614" s="9">
        <f>IF(OR(X1614="",X1614=0),"",(Z1614-X1614)/X1614)</f>
        <v/>
      </c>
      <c r="AB1614" s="7">
        <f>IF(COUNT(D1614:W1614)=0,"",INDEX($D$1:$W$1,MATCH(MIN(D1614:W1614),D1614:W1614,0)))</f>
        <v/>
      </c>
      <c r="AC1614" s="8" t="n">
        <v>390</v>
      </c>
      <c r="AD1614" s="10" t="n">
        <v>1</v>
      </c>
    </row>
    <row r="1615">
      <c r="A1615" s="7" t="inlineStr">
        <is>
          <t>MAT-32-119</t>
        </is>
      </c>
      <c r="B1615" s="4" t="inlineStr">
        <is>
          <t>Adaptador macho de bronce 3/8" x 1/2"</t>
        </is>
      </c>
      <c r="C1615" s="7" t="inlineStr">
        <is>
          <t>unidad</t>
        </is>
      </c>
      <c r="D1615" s="8" t="n"/>
      <c r="E1615" s="8" t="n">
        <v>149</v>
      </c>
      <c r="F1615" s="8" t="n"/>
      <c r="G1615" s="8" t="n"/>
      <c r="H1615" s="8" t="n"/>
      <c r="I1615" s="8" t="n"/>
      <c r="J1615" s="8" t="n"/>
      <c r="K1615" s="8" t="n"/>
      <c r="L1615" s="8" t="n"/>
      <c r="M1615" s="8" t="n"/>
      <c r="N1615" s="8" t="n"/>
      <c r="O1615" s="8" t="n"/>
      <c r="P1615" s="8" t="n"/>
      <c r="Q1615" s="8" t="n"/>
      <c r="R1615" s="8" t="n"/>
      <c r="S1615" s="8" t="n"/>
      <c r="T1615" s="8" t="n"/>
      <c r="U1615" s="8" t="n"/>
      <c r="V1615" s="8" t="n"/>
      <c r="W1615" s="8" t="n"/>
      <c r="X1615" s="8">
        <f>IF(COUNT(D1615:W1615)=0,"",MIN(D1615:W1615))</f>
        <v/>
      </c>
      <c r="Y1615" s="8">
        <f>IF(COUNT(D1615:W1615)=0,"",MEDIAN(D1615:W1615))</f>
        <v/>
      </c>
      <c r="Z1615" s="8">
        <f>IF(COUNT(D1615:W1615)=0,"",MAX(D1615:W1615))</f>
        <v/>
      </c>
      <c r="AA1615" s="9">
        <f>IF(OR(X1615="",X1615=0),"",(Z1615-X1615)/X1615)</f>
        <v/>
      </c>
      <c r="AB1615" s="7">
        <f>IF(COUNT(D1615:W1615)=0,"",INDEX($D$1:$W$1,MATCH(MIN(D1615:W1615),D1615:W1615,0)))</f>
        <v/>
      </c>
      <c r="AC1615" s="8" t="n">
        <v>149</v>
      </c>
      <c r="AD1615" s="10" t="n">
        <v>1</v>
      </c>
    </row>
    <row r="1616">
      <c r="A1616" s="7" t="inlineStr">
        <is>
          <t>MAT-32-120</t>
        </is>
      </c>
      <c r="B1616" s="4" t="inlineStr">
        <is>
          <t>Adaptador macho de bronce 3/8" x 3/8"</t>
        </is>
      </c>
      <c r="C1616" s="7" t="inlineStr">
        <is>
          <t>unidad</t>
        </is>
      </c>
      <c r="D1616" s="8" t="n"/>
      <c r="E1616" s="8" t="n">
        <v>68</v>
      </c>
      <c r="F1616" s="8" t="n"/>
      <c r="G1616" s="8" t="n"/>
      <c r="H1616" s="8" t="n"/>
      <c r="I1616" s="8" t="n"/>
      <c r="J1616" s="8" t="n"/>
      <c r="K1616" s="8" t="n"/>
      <c r="L1616" s="8" t="n"/>
      <c r="M1616" s="8" t="n"/>
      <c r="N1616" s="8" t="n"/>
      <c r="O1616" s="8" t="n"/>
      <c r="P1616" s="8" t="n"/>
      <c r="Q1616" s="8" t="n"/>
      <c r="R1616" s="8" t="n"/>
      <c r="S1616" s="8" t="n"/>
      <c r="T1616" s="8" t="n"/>
      <c r="U1616" s="8" t="n"/>
      <c r="V1616" s="8" t="n"/>
      <c r="W1616" s="8" t="n"/>
      <c r="X1616" s="8">
        <f>IF(COUNT(D1616:W1616)=0,"",MIN(D1616:W1616))</f>
        <v/>
      </c>
      <c r="Y1616" s="8">
        <f>IF(COUNT(D1616:W1616)=0,"",MEDIAN(D1616:W1616))</f>
        <v/>
      </c>
      <c r="Z1616" s="8">
        <f>IF(COUNT(D1616:W1616)=0,"",MAX(D1616:W1616))</f>
        <v/>
      </c>
      <c r="AA1616" s="9">
        <f>IF(OR(X1616="",X1616=0),"",(Z1616-X1616)/X1616)</f>
        <v/>
      </c>
      <c r="AB1616" s="7">
        <f>IF(COUNT(D1616:W1616)=0,"",INDEX($D$1:$W$1,MATCH(MIN(D1616:W1616),D1616:W1616,0)))</f>
        <v/>
      </c>
      <c r="AC1616" s="8" t="n">
        <v>78</v>
      </c>
      <c r="AD1616" s="10" t="n">
        <v>1</v>
      </c>
    </row>
    <row r="1617">
      <c r="A1617" s="7" t="inlineStr">
        <is>
          <t>MAT-32-121</t>
        </is>
      </c>
      <c r="B1617" s="4" t="inlineStr">
        <is>
          <t>Adaptador macho de bronce 32" x 1"</t>
        </is>
      </c>
      <c r="C1617" s="7" t="inlineStr">
        <is>
          <t>unidad</t>
        </is>
      </c>
      <c r="D1617" s="8" t="n"/>
      <c r="E1617" s="8" t="n">
        <v>597</v>
      </c>
      <c r="F1617" s="8" t="n"/>
      <c r="G1617" s="8" t="n"/>
      <c r="H1617" s="8" t="n"/>
      <c r="I1617" s="8" t="n"/>
      <c r="J1617" s="8" t="n"/>
      <c r="K1617" s="8" t="n"/>
      <c r="L1617" s="8" t="n"/>
      <c r="M1617" s="8" t="n"/>
      <c r="N1617" s="8" t="n"/>
      <c r="O1617" s="8" t="n"/>
      <c r="P1617" s="8" t="n"/>
      <c r="Q1617" s="8" t="n"/>
      <c r="R1617" s="8" t="n"/>
      <c r="S1617" s="8" t="n"/>
      <c r="T1617" s="8" t="n"/>
      <c r="U1617" s="8" t="n"/>
      <c r="V1617" s="8" t="n"/>
      <c r="W1617" s="8" t="n"/>
      <c r="X1617" s="8">
        <f>IF(COUNT(D1617:W1617)=0,"",MIN(D1617:W1617))</f>
        <v/>
      </c>
      <c r="Y1617" s="8">
        <f>IF(COUNT(D1617:W1617)=0,"",MEDIAN(D1617:W1617))</f>
        <v/>
      </c>
      <c r="Z1617" s="8">
        <f>IF(COUNT(D1617:W1617)=0,"",MAX(D1617:W1617))</f>
        <v/>
      </c>
      <c r="AA1617" s="9">
        <f>IF(OR(X1617="",X1617=0),"",(Z1617-X1617)/X1617)</f>
        <v/>
      </c>
      <c r="AB1617" s="7">
        <f>IF(COUNT(D1617:W1617)=0,"",INDEX($D$1:$W$1,MATCH(MIN(D1617:W1617),D1617:W1617,0)))</f>
        <v/>
      </c>
      <c r="AC1617" s="8" t="n">
        <v>597</v>
      </c>
      <c r="AD1617" s="10" t="n">
        <v>1</v>
      </c>
    </row>
    <row r="1618">
      <c r="A1618" s="7" t="inlineStr">
        <is>
          <t>MAT-32-122</t>
        </is>
      </c>
      <c r="B1618" s="4" t="inlineStr">
        <is>
          <t>Adaptador macho de bronce 5/8" x 1/2"</t>
        </is>
      </c>
      <c r="C1618" s="7" t="inlineStr">
        <is>
          <t>unidad</t>
        </is>
      </c>
      <c r="D1618" s="8" t="n"/>
      <c r="E1618" s="8" t="n">
        <v>152</v>
      </c>
      <c r="F1618" s="8" t="n"/>
      <c r="G1618" s="8" t="n"/>
      <c r="H1618" s="8" t="n"/>
      <c r="I1618" s="8" t="n"/>
      <c r="J1618" s="8" t="n"/>
      <c r="K1618" s="8" t="n"/>
      <c r="L1618" s="8" t="n"/>
      <c r="M1618" s="8" t="n"/>
      <c r="N1618" s="8" t="n"/>
      <c r="O1618" s="8" t="n"/>
      <c r="P1618" s="8" t="n"/>
      <c r="Q1618" s="8" t="n"/>
      <c r="R1618" s="8" t="n"/>
      <c r="S1618" s="8" t="n"/>
      <c r="T1618" s="8" t="n"/>
      <c r="U1618" s="8" t="n"/>
      <c r="V1618" s="8" t="n"/>
      <c r="W1618" s="8" t="n"/>
      <c r="X1618" s="8">
        <f>IF(COUNT(D1618:W1618)=0,"",MIN(D1618:W1618))</f>
        <v/>
      </c>
      <c r="Y1618" s="8">
        <f>IF(COUNT(D1618:W1618)=0,"",MEDIAN(D1618:W1618))</f>
        <v/>
      </c>
      <c r="Z1618" s="8">
        <f>IF(COUNT(D1618:W1618)=0,"",MAX(D1618:W1618))</f>
        <v/>
      </c>
      <c r="AA1618" s="9">
        <f>IF(OR(X1618="",X1618=0),"",(Z1618-X1618)/X1618)</f>
        <v/>
      </c>
      <c r="AB1618" s="7">
        <f>IF(COUNT(D1618:W1618)=0,"",INDEX($D$1:$W$1,MATCH(MIN(D1618:W1618),D1618:W1618,0)))</f>
        <v/>
      </c>
      <c r="AC1618" s="8" t="n">
        <v>152</v>
      </c>
      <c r="AD1618" s="10" t="n">
        <v>1</v>
      </c>
    </row>
    <row r="1619">
      <c r="A1619" s="7" t="inlineStr">
        <is>
          <t>MAT-32-123</t>
        </is>
      </c>
      <c r="B1619" s="4" t="inlineStr">
        <is>
          <t>Adaptador macho de cobre 1" x 1 1/8"</t>
        </is>
      </c>
      <c r="C1619" s="7" t="inlineStr">
        <is>
          <t>unidad</t>
        </is>
      </c>
      <c r="D1619" s="8" t="n"/>
      <c r="E1619" s="8" t="n">
        <v>119</v>
      </c>
      <c r="F1619" s="8" t="n"/>
      <c r="G1619" s="8" t="n"/>
      <c r="H1619" s="8" t="n"/>
      <c r="I1619" s="8" t="n"/>
      <c r="J1619" s="8" t="n"/>
      <c r="K1619" s="8" t="n"/>
      <c r="L1619" s="8" t="n"/>
      <c r="M1619" s="8" t="n"/>
      <c r="N1619" s="8" t="n"/>
      <c r="O1619" s="8" t="n"/>
      <c r="P1619" s="8" t="n"/>
      <c r="Q1619" s="8" t="n"/>
      <c r="R1619" s="8" t="n"/>
      <c r="S1619" s="8" t="n"/>
      <c r="T1619" s="8" t="n"/>
      <c r="U1619" s="8" t="n"/>
      <c r="V1619" s="8" t="n"/>
      <c r="W1619" s="8" t="n"/>
      <c r="X1619" s="8">
        <f>IF(COUNT(D1619:W1619)=0,"",MIN(D1619:W1619))</f>
        <v/>
      </c>
      <c r="Y1619" s="8">
        <f>IF(COUNT(D1619:W1619)=0,"",MEDIAN(D1619:W1619))</f>
        <v/>
      </c>
      <c r="Z1619" s="8">
        <f>IF(COUNT(D1619:W1619)=0,"",MAX(D1619:W1619))</f>
        <v/>
      </c>
      <c r="AA1619" s="9">
        <f>IF(OR(X1619="",X1619=0),"",(Z1619-X1619)/X1619)</f>
        <v/>
      </c>
      <c r="AB1619" s="7">
        <f>IF(COUNT(D1619:W1619)=0,"",INDEX($D$1:$W$1,MATCH(MIN(D1619:W1619),D1619:W1619,0)))</f>
        <v/>
      </c>
      <c r="AC1619" s="8" t="n">
        <v>119</v>
      </c>
      <c r="AD1619" s="10" t="n">
        <v>1</v>
      </c>
    </row>
    <row r="1620">
      <c r="A1620" s="7" t="inlineStr">
        <is>
          <t>MAT-32-124</t>
        </is>
      </c>
      <c r="B1620" s="4" t="inlineStr">
        <is>
          <t>Adaptador macho de CPVC 1/2"</t>
        </is>
      </c>
      <c r="C1620" s="7" t="inlineStr">
        <is>
          <t>unidad</t>
        </is>
      </c>
      <c r="D1620" s="8" t="n"/>
      <c r="E1620" s="8" t="n">
        <v>13</v>
      </c>
      <c r="F1620" s="8" t="n"/>
      <c r="G1620" s="8" t="n"/>
      <c r="H1620" s="8" t="n"/>
      <c r="I1620" s="8" t="n"/>
      <c r="J1620" s="8" t="n"/>
      <c r="K1620" s="8" t="n"/>
      <c r="L1620" s="8" t="n"/>
      <c r="M1620" s="8" t="n"/>
      <c r="N1620" s="8" t="n"/>
      <c r="O1620" s="8" t="n"/>
      <c r="P1620" s="8" t="n"/>
      <c r="Q1620" s="8" t="n"/>
      <c r="R1620" s="8" t="n"/>
      <c r="S1620" s="8" t="n"/>
      <c r="T1620" s="8" t="n"/>
      <c r="U1620" s="8" t="n"/>
      <c r="V1620" s="8" t="n"/>
      <c r="W1620" s="8" t="n"/>
      <c r="X1620" s="8">
        <f>IF(COUNT(D1620:W1620)=0,"",MIN(D1620:W1620))</f>
        <v/>
      </c>
      <c r="Y1620" s="8">
        <f>IF(COUNT(D1620:W1620)=0,"",MEDIAN(D1620:W1620))</f>
        <v/>
      </c>
      <c r="Z1620" s="8">
        <f>IF(COUNT(D1620:W1620)=0,"",MAX(D1620:W1620))</f>
        <v/>
      </c>
      <c r="AA1620" s="9">
        <f>IF(OR(X1620="",X1620=0),"",(Z1620-X1620)/X1620)</f>
        <v/>
      </c>
      <c r="AB1620" s="7">
        <f>IF(COUNT(D1620:W1620)=0,"",INDEX($D$1:$W$1,MATCH(MIN(D1620:W1620),D1620:W1620,0)))</f>
        <v/>
      </c>
      <c r="AC1620" s="8" t="n">
        <v>13</v>
      </c>
      <c r="AD1620" s="10" t="n">
        <v>1</v>
      </c>
    </row>
    <row r="1621">
      <c r="A1621" s="7" t="inlineStr">
        <is>
          <t>MAT-32-125</t>
        </is>
      </c>
      <c r="B1621" s="4" t="inlineStr">
        <is>
          <t>Adaptador macho de CPVC 1"</t>
        </is>
      </c>
      <c r="C1621" s="7" t="inlineStr">
        <is>
          <t>unidad</t>
        </is>
      </c>
      <c r="D1621" s="8" t="n"/>
      <c r="E1621" s="8" t="n">
        <v>32.71</v>
      </c>
      <c r="F1621" s="8" t="n"/>
      <c r="G1621" s="8" t="n"/>
      <c r="H1621" s="8" t="n"/>
      <c r="I1621" s="8" t="n"/>
      <c r="J1621" s="8" t="n"/>
      <c r="K1621" s="8" t="n"/>
      <c r="L1621" s="8" t="n"/>
      <c r="M1621" s="8" t="n"/>
      <c r="N1621" s="8" t="n"/>
      <c r="O1621" s="8" t="n"/>
      <c r="P1621" s="8" t="n"/>
      <c r="Q1621" s="8" t="n"/>
      <c r="R1621" s="8" t="n"/>
      <c r="S1621" s="8" t="n"/>
      <c r="T1621" s="8" t="n"/>
      <c r="U1621" s="8" t="n"/>
      <c r="V1621" s="8" t="n"/>
      <c r="W1621" s="8" t="n"/>
      <c r="X1621" s="8">
        <f>IF(COUNT(D1621:W1621)=0,"",MIN(D1621:W1621))</f>
        <v/>
      </c>
      <c r="Y1621" s="8">
        <f>IF(COUNT(D1621:W1621)=0,"",MEDIAN(D1621:W1621))</f>
        <v/>
      </c>
      <c r="Z1621" s="8">
        <f>IF(COUNT(D1621:W1621)=0,"",MAX(D1621:W1621))</f>
        <v/>
      </c>
      <c r="AA1621" s="9">
        <f>IF(OR(X1621="",X1621=0),"",(Z1621-X1621)/X1621)</f>
        <v/>
      </c>
      <c r="AB1621" s="7">
        <f>IF(COUNT(D1621:W1621)=0,"",INDEX($D$1:$W$1,MATCH(MIN(D1621:W1621),D1621:W1621,0)))</f>
        <v/>
      </c>
      <c r="AC1621" s="8" t="n">
        <v>32.71</v>
      </c>
      <c r="AD1621" s="10" t="n">
        <v>1</v>
      </c>
    </row>
    <row r="1622">
      <c r="A1622" s="7" t="inlineStr">
        <is>
          <t>MAT-32-126</t>
        </is>
      </c>
      <c r="B1622" s="4" t="inlineStr">
        <is>
          <t>Adaptador macho de CPVC 3/4"</t>
        </is>
      </c>
      <c r="C1622" s="7" t="inlineStr">
        <is>
          <t>unidad</t>
        </is>
      </c>
      <c r="D1622" s="8" t="n"/>
      <c r="E1622" s="8" t="n">
        <v>18.22</v>
      </c>
      <c r="F1622" s="8" t="n"/>
      <c r="G1622" s="8" t="n"/>
      <c r="H1622" s="8" t="n"/>
      <c r="I1622" s="8" t="n"/>
      <c r="J1622" s="8" t="n"/>
      <c r="K1622" s="8" t="n"/>
      <c r="L1622" s="8" t="n"/>
      <c r="M1622" s="8" t="n"/>
      <c r="N1622" s="8" t="n"/>
      <c r="O1622" s="8" t="n"/>
      <c r="P1622" s="8" t="n"/>
      <c r="Q1622" s="8" t="n"/>
      <c r="R1622" s="8" t="n"/>
      <c r="S1622" s="8" t="n"/>
      <c r="T1622" s="8" t="n"/>
      <c r="U1622" s="8" t="n"/>
      <c r="V1622" s="8" t="n"/>
      <c r="W1622" s="8" t="n"/>
      <c r="X1622" s="8">
        <f>IF(COUNT(D1622:W1622)=0,"",MIN(D1622:W1622))</f>
        <v/>
      </c>
      <c r="Y1622" s="8">
        <f>IF(COUNT(D1622:W1622)=0,"",MEDIAN(D1622:W1622))</f>
        <v/>
      </c>
      <c r="Z1622" s="8">
        <f>IF(COUNT(D1622:W1622)=0,"",MAX(D1622:W1622))</f>
        <v/>
      </c>
      <c r="AA1622" s="9">
        <f>IF(OR(X1622="",X1622=0),"",(Z1622-X1622)/X1622)</f>
        <v/>
      </c>
      <c r="AB1622" s="7">
        <f>IF(COUNT(D1622:W1622)=0,"",INDEX($D$1:$W$1,MATCH(MIN(D1622:W1622),D1622:W1622,0)))</f>
        <v/>
      </c>
      <c r="AC1622" s="8" t="n">
        <v>18.22</v>
      </c>
      <c r="AD1622" s="10" t="n">
        <v>1</v>
      </c>
    </row>
    <row r="1623">
      <c r="A1623" s="7" t="inlineStr">
        <is>
          <t>MAT-32-127</t>
        </is>
      </c>
      <c r="B1623" s="4" t="inlineStr">
        <is>
          <t>Adaptador macho de plástico 1/2"</t>
        </is>
      </c>
      <c r="C1623" s="7" t="inlineStr">
        <is>
          <t>unidad</t>
        </is>
      </c>
      <c r="D1623" s="8" t="n"/>
      <c r="E1623" s="8" t="n">
        <v>155</v>
      </c>
      <c r="F1623" s="8" t="n"/>
      <c r="G1623" s="8" t="n"/>
      <c r="H1623" s="8" t="n"/>
      <c r="I1623" s="8" t="n"/>
      <c r="J1623" s="8" t="n"/>
      <c r="K1623" s="8" t="n"/>
      <c r="L1623" s="8" t="n"/>
      <c r="M1623" s="8" t="n"/>
      <c r="N1623" s="8" t="n"/>
      <c r="O1623" s="8" t="n"/>
      <c r="P1623" s="8" t="n"/>
      <c r="Q1623" s="8" t="n"/>
      <c r="R1623" s="8" t="n"/>
      <c r="S1623" s="8" t="n"/>
      <c r="T1623" s="8" t="n"/>
      <c r="U1623" s="8" t="n"/>
      <c r="V1623" s="8" t="n"/>
      <c r="W1623" s="8" t="n"/>
      <c r="X1623" s="8">
        <f>IF(COUNT(D1623:W1623)=0,"",MIN(D1623:W1623))</f>
        <v/>
      </c>
      <c r="Y1623" s="8">
        <f>IF(COUNT(D1623:W1623)=0,"",MEDIAN(D1623:W1623))</f>
        <v/>
      </c>
      <c r="Z1623" s="8">
        <f>IF(COUNT(D1623:W1623)=0,"",MAX(D1623:W1623))</f>
        <v/>
      </c>
      <c r="AA1623" s="9">
        <f>IF(OR(X1623="",X1623=0),"",(Z1623-X1623)/X1623)</f>
        <v/>
      </c>
      <c r="AB1623" s="7">
        <f>IF(COUNT(D1623:W1623)=0,"",INDEX($D$1:$W$1,MATCH(MIN(D1623:W1623),D1623:W1623,0)))</f>
        <v/>
      </c>
      <c r="AC1623" s="8" t="n">
        <v>155</v>
      </c>
      <c r="AD1623" s="10" t="n">
        <v>1</v>
      </c>
    </row>
    <row r="1624">
      <c r="A1624" s="7" t="inlineStr">
        <is>
          <t>MAT-32-128</t>
        </is>
      </c>
      <c r="B1624" s="4" t="inlineStr">
        <is>
          <t>Adaptador macho de plástico 1"</t>
        </is>
      </c>
      <c r="C1624" s="7" t="inlineStr">
        <is>
          <t>unidad</t>
        </is>
      </c>
      <c r="D1624" s="8" t="n"/>
      <c r="E1624" s="8" t="n">
        <v>190</v>
      </c>
      <c r="F1624" s="8" t="n"/>
      <c r="G1624" s="8" t="n"/>
      <c r="H1624" s="8" t="n"/>
      <c r="I1624" s="8" t="n"/>
      <c r="J1624" s="8" t="n"/>
      <c r="K1624" s="8" t="n"/>
      <c r="L1624" s="8" t="n"/>
      <c r="M1624" s="8" t="n"/>
      <c r="N1624" s="8" t="n"/>
      <c r="O1624" s="8" t="n"/>
      <c r="P1624" s="8" t="n"/>
      <c r="Q1624" s="8" t="n"/>
      <c r="R1624" s="8" t="n"/>
      <c r="S1624" s="8" t="n"/>
      <c r="T1624" s="8" t="n"/>
      <c r="U1624" s="8" t="n"/>
      <c r="V1624" s="8" t="n"/>
      <c r="W1624" s="8" t="n"/>
      <c r="X1624" s="8">
        <f>IF(COUNT(D1624:W1624)=0,"",MIN(D1624:W1624))</f>
        <v/>
      </c>
      <c r="Y1624" s="8">
        <f>IF(COUNT(D1624:W1624)=0,"",MEDIAN(D1624:W1624))</f>
        <v/>
      </c>
      <c r="Z1624" s="8">
        <f>IF(COUNT(D1624:W1624)=0,"",MAX(D1624:W1624))</f>
        <v/>
      </c>
      <c r="AA1624" s="9">
        <f>IF(OR(X1624="",X1624=0),"",(Z1624-X1624)/X1624)</f>
        <v/>
      </c>
      <c r="AB1624" s="7">
        <f>IF(COUNT(D1624:W1624)=0,"",INDEX($D$1:$W$1,MATCH(MIN(D1624:W1624),D1624:W1624,0)))</f>
        <v/>
      </c>
      <c r="AC1624" s="8" t="n">
        <v>190</v>
      </c>
      <c r="AD1624" s="10" t="n">
        <v>1</v>
      </c>
    </row>
    <row r="1625">
      <c r="A1625" s="7" t="inlineStr">
        <is>
          <t>MAT-32-129</t>
        </is>
      </c>
      <c r="B1625" s="4" t="inlineStr">
        <is>
          <t>Adaptador macho de plástico 2"</t>
        </is>
      </c>
      <c r="C1625" s="7" t="inlineStr">
        <is>
          <t>unidad</t>
        </is>
      </c>
      <c r="D1625" s="8" t="n"/>
      <c r="E1625" s="8" t="n">
        <v>285</v>
      </c>
      <c r="F1625" s="8" t="n"/>
      <c r="G1625" s="8" t="n"/>
      <c r="H1625" s="8" t="n"/>
      <c r="I1625" s="8" t="n"/>
      <c r="J1625" s="8" t="n"/>
      <c r="K1625" s="8" t="n"/>
      <c r="L1625" s="8" t="n"/>
      <c r="M1625" s="8" t="n"/>
      <c r="N1625" s="8" t="n"/>
      <c r="O1625" s="8" t="n"/>
      <c r="P1625" s="8" t="n"/>
      <c r="Q1625" s="8" t="n"/>
      <c r="R1625" s="8" t="n"/>
      <c r="S1625" s="8" t="n"/>
      <c r="T1625" s="8" t="n"/>
      <c r="U1625" s="8" t="n"/>
      <c r="V1625" s="8" t="n"/>
      <c r="W1625" s="8" t="n"/>
      <c r="X1625" s="8">
        <f>IF(COUNT(D1625:W1625)=0,"",MIN(D1625:W1625))</f>
        <v/>
      </c>
      <c r="Y1625" s="8">
        <f>IF(COUNT(D1625:W1625)=0,"",MEDIAN(D1625:W1625))</f>
        <v/>
      </c>
      <c r="Z1625" s="8">
        <f>IF(COUNT(D1625:W1625)=0,"",MAX(D1625:W1625))</f>
        <v/>
      </c>
      <c r="AA1625" s="9">
        <f>IF(OR(X1625="",X1625=0),"",(Z1625-X1625)/X1625)</f>
        <v/>
      </c>
      <c r="AB1625" s="7">
        <f>IF(COUNT(D1625:W1625)=0,"",INDEX($D$1:$W$1,MATCH(MIN(D1625:W1625),D1625:W1625,0)))</f>
        <v/>
      </c>
      <c r="AC1625" s="8" t="n">
        <v>285</v>
      </c>
      <c r="AD1625" s="10" t="n">
        <v>1</v>
      </c>
    </row>
    <row r="1626">
      <c r="A1626" s="7" t="inlineStr">
        <is>
          <t>MAT-32-130</t>
        </is>
      </c>
      <c r="B1626" s="4" t="inlineStr">
        <is>
          <t>Adaptador macho de plástico 3/4" x 0"</t>
        </is>
      </c>
      <c r="C1626" s="7" t="inlineStr">
        <is>
          <t>unidad</t>
        </is>
      </c>
      <c r="D1626" s="8" t="n"/>
      <c r="E1626" s="8" t="n">
        <v>187</v>
      </c>
      <c r="F1626" s="8" t="n"/>
      <c r="G1626" s="8" t="n"/>
      <c r="H1626" s="8" t="n"/>
      <c r="I1626" s="8" t="n"/>
      <c r="J1626" s="8" t="n"/>
      <c r="K1626" s="8" t="n"/>
      <c r="L1626" s="8" t="n"/>
      <c r="M1626" s="8" t="n"/>
      <c r="N1626" s="8" t="n"/>
      <c r="O1626" s="8" t="n"/>
      <c r="P1626" s="8" t="n"/>
      <c r="Q1626" s="8" t="n"/>
      <c r="R1626" s="8" t="n"/>
      <c r="S1626" s="8" t="n"/>
      <c r="T1626" s="8" t="n"/>
      <c r="U1626" s="8" t="n"/>
      <c r="V1626" s="8" t="n"/>
      <c r="W1626" s="8" t="n"/>
      <c r="X1626" s="8">
        <f>IF(COUNT(D1626:W1626)=0,"",MIN(D1626:W1626))</f>
        <v/>
      </c>
      <c r="Y1626" s="8">
        <f>IF(COUNT(D1626:W1626)=0,"",MEDIAN(D1626:W1626))</f>
        <v/>
      </c>
      <c r="Z1626" s="8">
        <f>IF(COUNT(D1626:W1626)=0,"",MAX(D1626:W1626))</f>
        <v/>
      </c>
      <c r="AA1626" s="9">
        <f>IF(OR(X1626="",X1626=0),"",(Z1626-X1626)/X1626)</f>
        <v/>
      </c>
      <c r="AB1626" s="7">
        <f>IF(COUNT(D1626:W1626)=0,"",INDEX($D$1:$W$1,MATCH(MIN(D1626:W1626),D1626:W1626,0)))</f>
        <v/>
      </c>
      <c r="AC1626" s="8" t="n">
        <v>187</v>
      </c>
      <c r="AD1626" s="10" t="n">
        <v>1</v>
      </c>
    </row>
    <row r="1627">
      <c r="A1627" s="7" t="inlineStr">
        <is>
          <t>MAT-32-131</t>
        </is>
      </c>
      <c r="B1627" s="4" t="inlineStr">
        <is>
          <t>Adaptador macho de PPR 20 mm</t>
        </is>
      </c>
      <c r="C1627" s="7" t="inlineStr">
        <is>
          <t>unidad</t>
        </is>
      </c>
      <c r="D1627" s="8" t="n"/>
      <c r="E1627" s="8" t="n">
        <v>63.5</v>
      </c>
      <c r="F1627" s="8" t="n"/>
      <c r="G1627" s="8" t="n">
        <v>188</v>
      </c>
      <c r="H1627" s="8" t="n"/>
      <c r="I1627" s="8" t="n"/>
      <c r="J1627" s="8" t="n"/>
      <c r="K1627" s="8" t="n"/>
      <c r="L1627" s="8" t="n"/>
      <c r="M1627" s="8" t="n"/>
      <c r="N1627" s="8" t="n"/>
      <c r="O1627" s="8" t="n"/>
      <c r="P1627" s="8" t="n"/>
      <c r="Q1627" s="8" t="n"/>
      <c r="R1627" s="8" t="n"/>
      <c r="S1627" s="8" t="n"/>
      <c r="T1627" s="8" t="n"/>
      <c r="U1627" s="8" t="n"/>
      <c r="V1627" s="8" t="n"/>
      <c r="W1627" s="8" t="n"/>
      <c r="X1627" s="8">
        <f>IF(COUNT(D1627:W1627)=0,"",MIN(D1627:W1627))</f>
        <v/>
      </c>
      <c r="Y1627" s="8">
        <f>IF(COUNT(D1627:W1627)=0,"",MEDIAN(D1627:W1627))</f>
        <v/>
      </c>
      <c r="Z1627" s="8">
        <f>IF(COUNT(D1627:W1627)=0,"",MAX(D1627:W1627))</f>
        <v/>
      </c>
      <c r="AA1627" s="9">
        <f>IF(OR(X1627="",X1627=0),"",(Z1627-X1627)/X1627)</f>
        <v/>
      </c>
      <c r="AB1627" s="7">
        <f>IF(COUNT(D1627:W1627)=0,"",INDEX($D$1:$W$1,MATCH(MIN(D1627:W1627),D1627:W1627,0)))</f>
        <v/>
      </c>
      <c r="AC1627" s="8" t="n">
        <v>136.06</v>
      </c>
      <c r="AD1627" s="10" t="n">
        <v>2</v>
      </c>
    </row>
    <row r="1628">
      <c r="A1628" s="7" t="inlineStr">
        <is>
          <t>MAT-32-132</t>
        </is>
      </c>
      <c r="B1628" s="4" t="inlineStr">
        <is>
          <t>Adaptador macho de PPR 25 mm</t>
        </is>
      </c>
      <c r="C1628" s="7" t="inlineStr">
        <is>
          <t>unidad</t>
        </is>
      </c>
      <c r="D1628" s="8" t="n"/>
      <c r="E1628" s="8" t="n">
        <v>74.16</v>
      </c>
      <c r="F1628" s="8" t="n"/>
      <c r="G1628" s="8" t="n">
        <v>253</v>
      </c>
      <c r="H1628" s="8" t="n"/>
      <c r="I1628" s="8" t="n"/>
      <c r="J1628" s="8" t="n"/>
      <c r="K1628" s="8" t="n"/>
      <c r="L1628" s="8" t="n"/>
      <c r="M1628" s="8" t="n"/>
      <c r="N1628" s="8" t="n"/>
      <c r="O1628" s="8" t="n"/>
      <c r="P1628" s="8" t="n"/>
      <c r="Q1628" s="8" t="n"/>
      <c r="R1628" s="8" t="n"/>
      <c r="S1628" s="8" t="n"/>
      <c r="T1628" s="8" t="n"/>
      <c r="U1628" s="8" t="n"/>
      <c r="V1628" s="8" t="n"/>
      <c r="W1628" s="8" t="n"/>
      <c r="X1628" s="8">
        <f>IF(COUNT(D1628:W1628)=0,"",MIN(D1628:W1628))</f>
        <v/>
      </c>
      <c r="Y1628" s="8">
        <f>IF(COUNT(D1628:W1628)=0,"",MEDIAN(D1628:W1628))</f>
        <v/>
      </c>
      <c r="Z1628" s="8">
        <f>IF(COUNT(D1628:W1628)=0,"",MAX(D1628:W1628))</f>
        <v/>
      </c>
      <c r="AA1628" s="9">
        <f>IF(OR(X1628="",X1628=0),"",(Z1628-X1628)/X1628)</f>
        <v/>
      </c>
      <c r="AB1628" s="7">
        <f>IF(COUNT(D1628:W1628)=0,"",INDEX($D$1:$W$1,MATCH(MIN(D1628:W1628),D1628:W1628,0)))</f>
        <v/>
      </c>
      <c r="AC1628" s="8" t="n">
        <v>91</v>
      </c>
      <c r="AD1628" s="10" t="n">
        <v>2</v>
      </c>
    </row>
    <row r="1629">
      <c r="A1629" s="7" t="inlineStr">
        <is>
          <t>MAT-32-133</t>
        </is>
      </c>
      <c r="B1629" s="4" t="inlineStr">
        <is>
          <t>Adaptador macho de PPR 32 mm</t>
        </is>
      </c>
      <c r="C1629" s="7" t="inlineStr">
        <is>
          <t>unidad</t>
        </is>
      </c>
      <c r="D1629" s="8" t="n"/>
      <c r="E1629" s="8" t="n">
        <v>78.15000000000001</v>
      </c>
      <c r="F1629" s="8" t="n"/>
      <c r="G1629" s="8" t="n"/>
      <c r="H1629" s="8" t="n"/>
      <c r="I1629" s="8" t="n"/>
      <c r="J1629" s="8" t="n"/>
      <c r="K1629" s="8" t="n"/>
      <c r="L1629" s="8" t="n"/>
      <c r="M1629" s="8" t="n"/>
      <c r="N1629" s="8" t="n"/>
      <c r="O1629" s="8" t="n"/>
      <c r="P1629" s="8" t="n"/>
      <c r="Q1629" s="8" t="n"/>
      <c r="R1629" s="8" t="n"/>
      <c r="S1629" s="8" t="n"/>
      <c r="T1629" s="8" t="n"/>
      <c r="U1629" s="8" t="n"/>
      <c r="V1629" s="8" t="n"/>
      <c r="W1629" s="8" t="n"/>
      <c r="X1629" s="8">
        <f>IF(COUNT(D1629:W1629)=0,"",MIN(D1629:W1629))</f>
        <v/>
      </c>
      <c r="Y1629" s="8">
        <f>IF(COUNT(D1629:W1629)=0,"",MEDIAN(D1629:W1629))</f>
        <v/>
      </c>
      <c r="Z1629" s="8">
        <f>IF(COUNT(D1629:W1629)=0,"",MAX(D1629:W1629))</f>
        <v/>
      </c>
      <c r="AA1629" s="9">
        <f>IF(OR(X1629="",X1629=0),"",(Z1629-X1629)/X1629)</f>
        <v/>
      </c>
      <c r="AB1629" s="7">
        <f>IF(COUNT(D1629:W1629)=0,"",INDEX($D$1:$W$1,MATCH(MIN(D1629:W1629),D1629:W1629,0)))</f>
        <v/>
      </c>
      <c r="AC1629" s="8" t="n">
        <v>83.45</v>
      </c>
      <c r="AD1629" s="10" t="n">
        <v>1</v>
      </c>
    </row>
    <row r="1630">
      <c r="A1630" s="7" t="inlineStr">
        <is>
          <t>MAT-32-134</t>
        </is>
      </c>
      <c r="B1630" s="4" t="inlineStr">
        <is>
          <t>Adaptador macho de PPR 50 mm</t>
        </is>
      </c>
      <c r="C1630" s="7" t="inlineStr">
        <is>
          <t>unidad</t>
        </is>
      </c>
      <c r="D1630" s="8" t="n"/>
      <c r="E1630" s="8" t="n">
        <v>310</v>
      </c>
      <c r="F1630" s="8" t="n"/>
      <c r="G1630" s="8" t="n"/>
      <c r="H1630" s="8" t="n"/>
      <c r="I1630" s="8" t="n"/>
      <c r="J1630" s="8" t="n"/>
      <c r="K1630" s="8" t="n"/>
      <c r="L1630" s="8" t="n"/>
      <c r="M1630" s="8" t="n"/>
      <c r="N1630" s="8" t="n"/>
      <c r="O1630" s="8" t="n"/>
      <c r="P1630" s="8" t="n"/>
      <c r="Q1630" s="8" t="n"/>
      <c r="R1630" s="8" t="n"/>
      <c r="S1630" s="8" t="n"/>
      <c r="T1630" s="8" t="n"/>
      <c r="U1630" s="8" t="n"/>
      <c r="V1630" s="8" t="n"/>
      <c r="W1630" s="8" t="n"/>
      <c r="X1630" s="8">
        <f>IF(COUNT(D1630:W1630)=0,"",MIN(D1630:W1630))</f>
        <v/>
      </c>
      <c r="Y1630" s="8">
        <f>IF(COUNT(D1630:W1630)=0,"",MEDIAN(D1630:W1630))</f>
        <v/>
      </c>
      <c r="Z1630" s="8">
        <f>IF(COUNT(D1630:W1630)=0,"",MAX(D1630:W1630))</f>
        <v/>
      </c>
      <c r="AA1630" s="9">
        <f>IF(OR(X1630="",X1630=0),"",(Z1630-X1630)/X1630)</f>
        <v/>
      </c>
      <c r="AB1630" s="7">
        <f>IF(COUNT(D1630:W1630)=0,"",INDEX($D$1:$W$1,MATCH(MIN(D1630:W1630),D1630:W1630,0)))</f>
        <v/>
      </c>
      <c r="AC1630" s="8" t="n">
        <v>310</v>
      </c>
      <c r="AD1630" s="10" t="n">
        <v>1</v>
      </c>
    </row>
    <row r="1631">
      <c r="A1631" s="7" t="inlineStr">
        <is>
          <t>MAT-32-135</t>
        </is>
      </c>
      <c r="B1631" s="4" t="inlineStr">
        <is>
          <t>Adaptador macho de PVC 1 1/2"</t>
        </is>
      </c>
      <c r="C1631" s="7" t="inlineStr">
        <is>
          <t>unidad</t>
        </is>
      </c>
      <c r="D1631" s="8" t="n"/>
      <c r="E1631" s="8" t="n">
        <v>19.31</v>
      </c>
      <c r="F1631" s="8" t="n"/>
      <c r="G1631" s="8" t="n">
        <v>95</v>
      </c>
      <c r="H1631" s="8" t="n"/>
      <c r="I1631" s="8" t="n"/>
      <c r="J1631" s="8" t="n"/>
      <c r="K1631" s="8" t="n"/>
      <c r="L1631" s="8" t="n"/>
      <c r="M1631" s="8" t="n"/>
      <c r="N1631" s="8" t="n"/>
      <c r="O1631" s="8" t="n"/>
      <c r="P1631" s="8" t="n"/>
      <c r="Q1631" s="8" t="n"/>
      <c r="R1631" s="8" t="n"/>
      <c r="S1631" s="8" t="n"/>
      <c r="T1631" s="8" t="n"/>
      <c r="U1631" s="8" t="n"/>
      <c r="V1631" s="8" t="n"/>
      <c r="W1631" s="8" t="n"/>
      <c r="X1631" s="8">
        <f>IF(COUNT(D1631:W1631)=0,"",MIN(D1631:W1631))</f>
        <v/>
      </c>
      <c r="Y1631" s="8">
        <f>IF(COUNT(D1631:W1631)=0,"",MEDIAN(D1631:W1631))</f>
        <v/>
      </c>
      <c r="Z1631" s="8">
        <f>IF(COUNT(D1631:W1631)=0,"",MAX(D1631:W1631))</f>
        <v/>
      </c>
      <c r="AA1631" s="9">
        <f>IF(OR(X1631="",X1631=0),"",(Z1631-X1631)/X1631)</f>
        <v/>
      </c>
      <c r="AB1631" s="7">
        <f>IF(COUNT(D1631:W1631)=0,"",INDEX($D$1:$W$1,MATCH(MIN(D1631:W1631),D1631:W1631,0)))</f>
        <v/>
      </c>
      <c r="AC1631" s="8" t="n">
        <v>34.5</v>
      </c>
      <c r="AD1631" s="10" t="n">
        <v>2</v>
      </c>
    </row>
    <row r="1632">
      <c r="A1632" s="7" t="inlineStr">
        <is>
          <t>MAT-32-136</t>
        </is>
      </c>
      <c r="B1632" s="4" t="inlineStr">
        <is>
          <t>Adaptador macho de PVC 1/2"</t>
        </is>
      </c>
      <c r="C1632" s="7" t="inlineStr">
        <is>
          <t>unidad</t>
        </is>
      </c>
      <c r="D1632" s="8" t="n"/>
      <c r="E1632" s="8" t="n">
        <v>4.08</v>
      </c>
      <c r="F1632" s="8" t="n"/>
      <c r="G1632" s="8" t="n">
        <v>26</v>
      </c>
      <c r="H1632" s="8" t="n"/>
      <c r="I1632" s="8" t="n"/>
      <c r="J1632" s="8" t="n"/>
      <c r="K1632" s="8" t="n"/>
      <c r="L1632" s="8" t="n"/>
      <c r="M1632" s="8" t="n"/>
      <c r="N1632" s="8" t="n"/>
      <c r="O1632" s="8" t="n"/>
      <c r="P1632" s="8" t="n"/>
      <c r="Q1632" s="8" t="n"/>
      <c r="R1632" s="8" t="n"/>
      <c r="S1632" s="8" t="n"/>
      <c r="T1632" s="8" t="n"/>
      <c r="U1632" s="8" t="n"/>
      <c r="V1632" s="8" t="n"/>
      <c r="W1632" s="8" t="n"/>
      <c r="X1632" s="8">
        <f>IF(COUNT(D1632:W1632)=0,"",MIN(D1632:W1632))</f>
        <v/>
      </c>
      <c r="Y1632" s="8">
        <f>IF(COUNT(D1632:W1632)=0,"",MEDIAN(D1632:W1632))</f>
        <v/>
      </c>
      <c r="Z1632" s="8">
        <f>IF(COUNT(D1632:W1632)=0,"",MAX(D1632:W1632))</f>
        <v/>
      </c>
      <c r="AA1632" s="9">
        <f>IF(OR(X1632="",X1632=0),"",(Z1632-X1632)/X1632)</f>
        <v/>
      </c>
      <c r="AB1632" s="7">
        <f>IF(COUNT(D1632:W1632)=0,"",INDEX($D$1:$W$1,MATCH(MIN(D1632:W1632),D1632:W1632,0)))</f>
        <v/>
      </c>
      <c r="AC1632" s="8" t="n">
        <v>5.36</v>
      </c>
      <c r="AD1632" s="10" t="n">
        <v>2</v>
      </c>
    </row>
    <row r="1633">
      <c r="A1633" s="7" t="inlineStr">
        <is>
          <t>MAT-32-137</t>
        </is>
      </c>
      <c r="B1633" s="4" t="inlineStr">
        <is>
          <t>Adaptador macho de PVC 1"</t>
        </is>
      </c>
      <c r="C1633" s="7" t="inlineStr">
        <is>
          <t>unidad</t>
        </is>
      </c>
      <c r="D1633" s="8" t="n"/>
      <c r="E1633" s="8" t="n">
        <v>8.73</v>
      </c>
      <c r="F1633" s="8" t="n"/>
      <c r="G1633" s="8" t="n">
        <v>40</v>
      </c>
      <c r="H1633" s="8" t="n"/>
      <c r="I1633" s="8" t="n"/>
      <c r="J1633" s="8" t="n"/>
      <c r="K1633" s="8" t="n"/>
      <c r="L1633" s="8" t="n"/>
      <c r="M1633" s="8" t="n"/>
      <c r="N1633" s="8" t="n"/>
      <c r="O1633" s="8" t="n"/>
      <c r="P1633" s="8" t="n"/>
      <c r="Q1633" s="8" t="n"/>
      <c r="R1633" s="8" t="n"/>
      <c r="S1633" s="8" t="n"/>
      <c r="T1633" s="8" t="n"/>
      <c r="U1633" s="8" t="n"/>
      <c r="V1633" s="8" t="n"/>
      <c r="W1633" s="8" t="n"/>
      <c r="X1633" s="8">
        <f>IF(COUNT(D1633:W1633)=0,"",MIN(D1633:W1633))</f>
        <v/>
      </c>
      <c r="Y1633" s="8">
        <f>IF(COUNT(D1633:W1633)=0,"",MEDIAN(D1633:W1633))</f>
        <v/>
      </c>
      <c r="Z1633" s="8">
        <f>IF(COUNT(D1633:W1633)=0,"",MAX(D1633:W1633))</f>
        <v/>
      </c>
      <c r="AA1633" s="9">
        <f>IF(OR(X1633="",X1633=0),"",(Z1633-X1633)/X1633)</f>
        <v/>
      </c>
      <c r="AB1633" s="7">
        <f>IF(COUNT(D1633:W1633)=0,"",INDEX($D$1:$W$1,MATCH(MIN(D1633:W1633),D1633:W1633,0)))</f>
        <v/>
      </c>
      <c r="AC1633" s="8" t="n">
        <v>18.2</v>
      </c>
      <c r="AD1633" s="10" t="n">
        <v>2</v>
      </c>
    </row>
    <row r="1634">
      <c r="A1634" s="7" t="inlineStr">
        <is>
          <t>MAT-32-138</t>
        </is>
      </c>
      <c r="B1634" s="4" t="inlineStr">
        <is>
          <t>Adaptador macho de PVC 2"</t>
        </is>
      </c>
      <c r="C1634" s="7" t="inlineStr">
        <is>
          <t>unidad</t>
        </is>
      </c>
      <c r="D1634" s="8" t="n"/>
      <c r="E1634" s="8" t="n">
        <v>28.05</v>
      </c>
      <c r="F1634" s="8" t="n"/>
      <c r="G1634" s="8" t="n">
        <v>105</v>
      </c>
      <c r="H1634" s="8" t="n"/>
      <c r="I1634" s="8" t="n"/>
      <c r="J1634" s="8" t="n"/>
      <c r="K1634" s="8" t="n"/>
      <c r="L1634" s="8" t="n"/>
      <c r="M1634" s="8" t="n"/>
      <c r="N1634" s="8" t="n"/>
      <c r="O1634" s="8" t="n"/>
      <c r="P1634" s="8" t="n"/>
      <c r="Q1634" s="8" t="n"/>
      <c r="R1634" s="8" t="n"/>
      <c r="S1634" s="8" t="n"/>
      <c r="T1634" s="8" t="n"/>
      <c r="U1634" s="8" t="n"/>
      <c r="V1634" s="8" t="n"/>
      <c r="W1634" s="8" t="n"/>
      <c r="X1634" s="8">
        <f>IF(COUNT(D1634:W1634)=0,"",MIN(D1634:W1634))</f>
        <v/>
      </c>
      <c r="Y1634" s="8">
        <f>IF(COUNT(D1634:W1634)=0,"",MEDIAN(D1634:W1634))</f>
        <v/>
      </c>
      <c r="Z1634" s="8">
        <f>IF(COUNT(D1634:W1634)=0,"",MAX(D1634:W1634))</f>
        <v/>
      </c>
      <c r="AA1634" s="9">
        <f>IF(OR(X1634="",X1634=0),"",(Z1634-X1634)/X1634)</f>
        <v/>
      </c>
      <c r="AB1634" s="7">
        <f>IF(COUNT(D1634:W1634)=0,"",INDEX($D$1:$W$1,MATCH(MIN(D1634:W1634),D1634:W1634,0)))</f>
        <v/>
      </c>
      <c r="AC1634" s="8" t="n">
        <v>60.76</v>
      </c>
      <c r="AD1634" s="10" t="n">
        <v>2</v>
      </c>
    </row>
    <row r="1635">
      <c r="A1635" s="7" t="inlineStr">
        <is>
          <t>MAT-32-139</t>
        </is>
      </c>
      <c r="B1635" s="4" t="inlineStr">
        <is>
          <t>Adaptador macho de PVC 3/4"</t>
        </is>
      </c>
      <c r="C1635" s="7" t="inlineStr">
        <is>
          <t>unidad</t>
        </is>
      </c>
      <c r="D1635" s="8" t="n"/>
      <c r="E1635" s="8" t="n">
        <v>5.62</v>
      </c>
      <c r="F1635" s="8" t="n"/>
      <c r="G1635" s="8" t="n">
        <v>26</v>
      </c>
      <c r="H1635" s="8" t="n"/>
      <c r="I1635" s="8" t="n"/>
      <c r="J1635" s="8" t="n"/>
      <c r="K1635" s="8" t="n"/>
      <c r="L1635" s="8" t="n"/>
      <c r="M1635" s="8" t="n"/>
      <c r="N1635" s="8" t="n"/>
      <c r="O1635" s="8" t="n"/>
      <c r="P1635" s="8" t="n"/>
      <c r="Q1635" s="8" t="n"/>
      <c r="R1635" s="8" t="n"/>
      <c r="S1635" s="8" t="n"/>
      <c r="T1635" s="8" t="n"/>
      <c r="U1635" s="8" t="n"/>
      <c r="V1635" s="8" t="n"/>
      <c r="W1635" s="8" t="n"/>
      <c r="X1635" s="8">
        <f>IF(COUNT(D1635:W1635)=0,"",MIN(D1635:W1635))</f>
        <v/>
      </c>
      <c r="Y1635" s="8">
        <f>IF(COUNT(D1635:W1635)=0,"",MEDIAN(D1635:W1635))</f>
        <v/>
      </c>
      <c r="Z1635" s="8">
        <f>IF(COUNT(D1635:W1635)=0,"",MAX(D1635:W1635))</f>
        <v/>
      </c>
      <c r="AA1635" s="9">
        <f>IF(OR(X1635="",X1635=0),"",(Z1635-X1635)/X1635)</f>
        <v/>
      </c>
      <c r="AB1635" s="7">
        <f>IF(COUNT(D1635:W1635)=0,"",INDEX($D$1:$W$1,MATCH(MIN(D1635:W1635),D1635:W1635,0)))</f>
        <v/>
      </c>
      <c r="AC1635" s="8" t="n">
        <v>10.75</v>
      </c>
      <c r="AD1635" s="10" t="n">
        <v>2</v>
      </c>
    </row>
    <row r="1636">
      <c r="A1636" s="7" t="inlineStr">
        <is>
          <t>MAT-32-140</t>
        </is>
      </c>
      <c r="B1636" s="4" t="inlineStr">
        <is>
          <t>Adaptador macho de PVC 3"</t>
        </is>
      </c>
      <c r="C1636" s="7" t="inlineStr">
        <is>
          <t>unidad</t>
        </is>
      </c>
      <c r="D1636" s="8" t="n"/>
      <c r="E1636" s="8" t="n">
        <v>85</v>
      </c>
      <c r="F1636" s="8" t="n"/>
      <c r="G1636" s="8" t="n">
        <v>271</v>
      </c>
      <c r="H1636" s="8" t="n"/>
      <c r="I1636" s="8" t="n"/>
      <c r="J1636" s="8" t="n"/>
      <c r="K1636" s="8" t="n"/>
      <c r="L1636" s="8" t="n"/>
      <c r="M1636" s="8" t="n"/>
      <c r="N1636" s="8" t="n"/>
      <c r="O1636" s="8" t="n"/>
      <c r="P1636" s="8" t="n"/>
      <c r="Q1636" s="8" t="n"/>
      <c r="R1636" s="8" t="n"/>
      <c r="S1636" s="8" t="n"/>
      <c r="T1636" s="8" t="n"/>
      <c r="U1636" s="8" t="n"/>
      <c r="V1636" s="8" t="n"/>
      <c r="W1636" s="8" t="n"/>
      <c r="X1636" s="8">
        <f>IF(COUNT(D1636:W1636)=0,"",MIN(D1636:W1636))</f>
        <v/>
      </c>
      <c r="Y1636" s="8">
        <f>IF(COUNT(D1636:W1636)=0,"",MEDIAN(D1636:W1636))</f>
        <v/>
      </c>
      <c r="Z1636" s="8">
        <f>IF(COUNT(D1636:W1636)=0,"",MAX(D1636:W1636))</f>
        <v/>
      </c>
      <c r="AA1636" s="9">
        <f>IF(OR(X1636="",X1636=0),"",(Z1636-X1636)/X1636)</f>
        <v/>
      </c>
      <c r="AB1636" s="7">
        <f>IF(COUNT(D1636:W1636)=0,"",INDEX($D$1:$W$1,MATCH(MIN(D1636:W1636),D1636:W1636,0)))</f>
        <v/>
      </c>
      <c r="AC1636" s="8" t="n">
        <v>157</v>
      </c>
      <c r="AD1636" s="10" t="n">
        <v>2</v>
      </c>
    </row>
    <row r="1637">
      <c r="A1637" s="7" t="inlineStr">
        <is>
          <t>MAT-32-141</t>
        </is>
      </c>
      <c r="B1637" s="4" t="inlineStr">
        <is>
          <t>Adaptador macho de PVC 4"</t>
        </is>
      </c>
      <c r="C1637" s="7" t="inlineStr">
        <is>
          <t>unidad</t>
        </is>
      </c>
      <c r="D1637" s="8" t="n"/>
      <c r="E1637" s="8" t="n">
        <v>120</v>
      </c>
      <c r="F1637" s="8" t="n"/>
      <c r="G1637" s="8" t="n">
        <v>291</v>
      </c>
      <c r="H1637" s="8" t="n"/>
      <c r="I1637" s="8" t="n"/>
      <c r="J1637" s="8" t="n"/>
      <c r="K1637" s="8" t="n"/>
      <c r="L1637" s="8" t="n"/>
      <c r="M1637" s="8" t="n"/>
      <c r="N1637" s="8" t="n"/>
      <c r="O1637" s="8" t="n"/>
      <c r="P1637" s="8" t="n"/>
      <c r="Q1637" s="8" t="n"/>
      <c r="R1637" s="8" t="n"/>
      <c r="S1637" s="8" t="n"/>
      <c r="T1637" s="8" t="n"/>
      <c r="U1637" s="8" t="n"/>
      <c r="V1637" s="8" t="n"/>
      <c r="W1637" s="8" t="n"/>
      <c r="X1637" s="8">
        <f>IF(COUNT(D1637:W1637)=0,"",MIN(D1637:W1637))</f>
        <v/>
      </c>
      <c r="Y1637" s="8">
        <f>IF(COUNT(D1637:W1637)=0,"",MEDIAN(D1637:W1637))</f>
        <v/>
      </c>
      <c r="Z1637" s="8">
        <f>IF(COUNT(D1637:W1637)=0,"",MAX(D1637:W1637))</f>
        <v/>
      </c>
      <c r="AA1637" s="9">
        <f>IF(OR(X1637="",X1637=0),"",(Z1637-X1637)/X1637)</f>
        <v/>
      </c>
      <c r="AB1637" s="7">
        <f>IF(COUNT(D1637:W1637)=0,"",INDEX($D$1:$W$1,MATCH(MIN(D1637:W1637),D1637:W1637,0)))</f>
        <v/>
      </c>
      <c r="AC1637" s="8" t="n">
        <v>234.99</v>
      </c>
      <c r="AD1637" s="10" t="n">
        <v>2</v>
      </c>
    </row>
    <row r="1638">
      <c r="A1638" s="7" t="inlineStr">
        <is>
          <t>MAT-32-142</t>
        </is>
      </c>
      <c r="B1638" s="4" t="inlineStr">
        <is>
          <t>Adaptador macho de PVC 6"</t>
        </is>
      </c>
      <c r="C1638" s="7" t="inlineStr">
        <is>
          <t>unidad</t>
        </is>
      </c>
      <c r="D1638" s="8" t="n"/>
      <c r="E1638" s="8" t="n">
        <v>567</v>
      </c>
      <c r="F1638" s="8" t="n"/>
      <c r="G1638" s="8" t="n"/>
      <c r="H1638" s="8" t="n"/>
      <c r="I1638" s="8" t="n"/>
      <c r="J1638" s="8" t="n"/>
      <c r="K1638" s="8" t="n"/>
      <c r="L1638" s="8" t="n"/>
      <c r="M1638" s="8" t="n"/>
      <c r="N1638" s="8" t="n"/>
      <c r="O1638" s="8" t="n"/>
      <c r="P1638" s="8" t="n"/>
      <c r="Q1638" s="8" t="n"/>
      <c r="R1638" s="8" t="n"/>
      <c r="S1638" s="8" t="n"/>
      <c r="T1638" s="8" t="n"/>
      <c r="U1638" s="8" t="n"/>
      <c r="V1638" s="8" t="n"/>
      <c r="W1638" s="8" t="n"/>
      <c r="X1638" s="8">
        <f>IF(COUNT(D1638:W1638)=0,"",MIN(D1638:W1638))</f>
        <v/>
      </c>
      <c r="Y1638" s="8">
        <f>IF(COUNT(D1638:W1638)=0,"",MEDIAN(D1638:W1638))</f>
        <v/>
      </c>
      <c r="Z1638" s="8">
        <f>IF(COUNT(D1638:W1638)=0,"",MAX(D1638:W1638))</f>
        <v/>
      </c>
      <c r="AA1638" s="9">
        <f>IF(OR(X1638="",X1638=0),"",(Z1638-X1638)/X1638)</f>
        <v/>
      </c>
      <c r="AB1638" s="7">
        <f>IF(COUNT(D1638:W1638)=0,"",INDEX($D$1:$W$1,MATCH(MIN(D1638:W1638),D1638:W1638,0)))</f>
        <v/>
      </c>
      <c r="AC1638" s="8" t="n">
        <v>567</v>
      </c>
      <c r="AD1638" s="10" t="n">
        <v>1</v>
      </c>
    </row>
    <row r="1639">
      <c r="A1639" s="7" t="inlineStr">
        <is>
          <t>MAT-32-143</t>
        </is>
      </c>
      <c r="B1639" s="4" t="inlineStr">
        <is>
          <t>Adaptador de bronce 7/8" x 1/2"</t>
        </is>
      </c>
      <c r="C1639" s="7" t="inlineStr">
        <is>
          <t>unidad</t>
        </is>
      </c>
      <c r="D1639" s="8" t="n"/>
      <c r="E1639" s="8" t="n">
        <v>176</v>
      </c>
      <c r="F1639" s="8" t="n"/>
      <c r="G1639" s="8" t="n"/>
      <c r="H1639" s="8" t="n"/>
      <c r="I1639" s="8" t="n"/>
      <c r="J1639" s="8" t="n"/>
      <c r="K1639" s="8" t="n"/>
      <c r="L1639" s="8" t="n"/>
      <c r="M1639" s="8" t="n"/>
      <c r="N1639" s="8" t="n"/>
      <c r="O1639" s="8" t="n"/>
      <c r="P1639" s="8" t="n"/>
      <c r="Q1639" s="8" t="n"/>
      <c r="R1639" s="8" t="n"/>
      <c r="S1639" s="8" t="n"/>
      <c r="T1639" s="8" t="n"/>
      <c r="U1639" s="8" t="n"/>
      <c r="V1639" s="8" t="n"/>
      <c r="W1639" s="8" t="n"/>
      <c r="X1639" s="8">
        <f>IF(COUNT(D1639:W1639)=0,"",MIN(D1639:W1639))</f>
        <v/>
      </c>
      <c r="Y1639" s="8">
        <f>IF(COUNT(D1639:W1639)=0,"",MEDIAN(D1639:W1639))</f>
        <v/>
      </c>
      <c r="Z1639" s="8">
        <f>IF(COUNT(D1639:W1639)=0,"",MAX(D1639:W1639))</f>
        <v/>
      </c>
      <c r="AA1639" s="9">
        <f>IF(OR(X1639="",X1639=0),"",(Z1639-X1639)/X1639)</f>
        <v/>
      </c>
      <c r="AB1639" s="7">
        <f>IF(COUNT(D1639:W1639)=0,"",INDEX($D$1:$W$1,MATCH(MIN(D1639:W1639),D1639:W1639,0)))</f>
        <v/>
      </c>
      <c r="AC1639" s="8" t="n">
        <v>176</v>
      </c>
      <c r="AD1639" s="10" t="n">
        <v>1</v>
      </c>
    </row>
    <row r="1640">
      <c r="A1640" s="7" t="inlineStr">
        <is>
          <t>MAT-32-144</t>
        </is>
      </c>
      <c r="B1640" s="4" t="inlineStr">
        <is>
          <t>Anilla de cobre 0.19"</t>
        </is>
      </c>
      <c r="C1640" s="7" t="inlineStr">
        <is>
          <t>unidad</t>
        </is>
      </c>
      <c r="D1640" s="8" t="n"/>
      <c r="E1640" s="8" t="n"/>
      <c r="F1640" s="8" t="n"/>
      <c r="G1640" s="8" t="n">
        <v>31</v>
      </c>
      <c r="H1640" s="8" t="n"/>
      <c r="I1640" s="8" t="n"/>
      <c r="J1640" s="8" t="n"/>
      <c r="K1640" s="8" t="n"/>
      <c r="L1640" s="8" t="n"/>
      <c r="M1640" s="8" t="n"/>
      <c r="N1640" s="8" t="n"/>
      <c r="O1640" s="8" t="n"/>
      <c r="P1640" s="8" t="n"/>
      <c r="Q1640" s="8" t="n"/>
      <c r="R1640" s="8" t="n"/>
      <c r="S1640" s="8" t="n"/>
      <c r="T1640" s="8" t="n"/>
      <c r="U1640" s="8" t="n"/>
      <c r="V1640" s="8" t="n"/>
      <c r="W1640" s="8" t="n"/>
      <c r="X1640" s="8">
        <f>IF(COUNT(D1640:W1640)=0,"",MIN(D1640:W1640))</f>
        <v/>
      </c>
      <c r="Y1640" s="8">
        <f>IF(COUNT(D1640:W1640)=0,"",MEDIAN(D1640:W1640))</f>
        <v/>
      </c>
      <c r="Z1640" s="8">
        <f>IF(COUNT(D1640:W1640)=0,"",MAX(D1640:W1640))</f>
        <v/>
      </c>
      <c r="AA1640" s="9">
        <f>IF(OR(X1640="",X1640=0),"",(Z1640-X1640)/X1640)</f>
        <v/>
      </c>
      <c r="AB1640" s="7">
        <f>IF(COUNT(D1640:W1640)=0,"",INDEX($D$1:$W$1,MATCH(MIN(D1640:W1640),D1640:W1640,0)))</f>
        <v/>
      </c>
      <c r="AC1640" s="8" t="n">
        <v>31</v>
      </c>
      <c r="AD1640" s="10" t="n">
        <v>1</v>
      </c>
    </row>
    <row r="1641">
      <c r="A1641" s="7" t="inlineStr">
        <is>
          <t>MAT-32-145</t>
        </is>
      </c>
      <c r="B1641" s="4" t="inlineStr">
        <is>
          <t>Anilla de cobre 0.31"</t>
        </is>
      </c>
      <c r="C1641" s="7" t="inlineStr">
        <is>
          <t>unidad</t>
        </is>
      </c>
      <c r="D1641" s="8" t="n"/>
      <c r="E1641" s="8" t="n"/>
      <c r="F1641" s="8" t="n"/>
      <c r="G1641" s="8" t="n">
        <v>19</v>
      </c>
      <c r="H1641" s="8" t="n"/>
      <c r="I1641" s="8" t="n"/>
      <c r="J1641" s="8" t="n"/>
      <c r="K1641" s="8" t="n"/>
      <c r="L1641" s="8" t="n"/>
      <c r="M1641" s="8" t="n"/>
      <c r="N1641" s="8" t="n"/>
      <c r="O1641" s="8" t="n"/>
      <c r="P1641" s="8" t="n"/>
      <c r="Q1641" s="8" t="n"/>
      <c r="R1641" s="8" t="n"/>
      <c r="S1641" s="8" t="n"/>
      <c r="T1641" s="8" t="n"/>
      <c r="U1641" s="8" t="n"/>
      <c r="V1641" s="8" t="n"/>
      <c r="W1641" s="8" t="n"/>
      <c r="X1641" s="8">
        <f>IF(COUNT(D1641:W1641)=0,"",MIN(D1641:W1641))</f>
        <v/>
      </c>
      <c r="Y1641" s="8">
        <f>IF(COUNT(D1641:W1641)=0,"",MEDIAN(D1641:W1641))</f>
        <v/>
      </c>
      <c r="Z1641" s="8">
        <f>IF(COUNT(D1641:W1641)=0,"",MAX(D1641:W1641))</f>
        <v/>
      </c>
      <c r="AA1641" s="9">
        <f>IF(OR(X1641="",X1641=0),"",(Z1641-X1641)/X1641)</f>
        <v/>
      </c>
      <c r="AB1641" s="7">
        <f>IF(COUNT(D1641:W1641)=0,"",INDEX($D$1:$W$1,MATCH(MIN(D1641:W1641),D1641:W1641,0)))</f>
        <v/>
      </c>
      <c r="AC1641" s="8" t="n">
        <v>19</v>
      </c>
      <c r="AD1641" s="10" t="n">
        <v>1</v>
      </c>
    </row>
    <row r="1642">
      <c r="A1642" s="7" t="inlineStr">
        <is>
          <t>MAT-32-146</t>
        </is>
      </c>
      <c r="B1642" s="4" t="inlineStr">
        <is>
          <t>Anilla de cobre 1/2"</t>
        </is>
      </c>
      <c r="C1642" s="7" t="inlineStr">
        <is>
          <t>unidad</t>
        </is>
      </c>
      <c r="D1642" s="8" t="n"/>
      <c r="E1642" s="8" t="n"/>
      <c r="F1642" s="8" t="n"/>
      <c r="G1642" s="8" t="n">
        <v>32</v>
      </c>
      <c r="H1642" s="8" t="n"/>
      <c r="I1642" s="8" t="n"/>
      <c r="J1642" s="8" t="n"/>
      <c r="K1642" s="8" t="n"/>
      <c r="L1642" s="8" t="n"/>
      <c r="M1642" s="8" t="n"/>
      <c r="N1642" s="8" t="n"/>
      <c r="O1642" s="8" t="n"/>
      <c r="P1642" s="8" t="n"/>
      <c r="Q1642" s="8" t="n"/>
      <c r="R1642" s="8" t="n"/>
      <c r="S1642" s="8" t="n"/>
      <c r="T1642" s="8" t="n"/>
      <c r="U1642" s="8" t="n"/>
      <c r="V1642" s="8" t="n"/>
      <c r="W1642" s="8" t="n"/>
      <c r="X1642" s="8">
        <f>IF(COUNT(D1642:W1642)=0,"",MIN(D1642:W1642))</f>
        <v/>
      </c>
      <c r="Y1642" s="8">
        <f>IF(COUNT(D1642:W1642)=0,"",MEDIAN(D1642:W1642))</f>
        <v/>
      </c>
      <c r="Z1642" s="8">
        <f>IF(COUNT(D1642:W1642)=0,"",MAX(D1642:W1642))</f>
        <v/>
      </c>
      <c r="AA1642" s="9">
        <f>IF(OR(X1642="",X1642=0),"",(Z1642-X1642)/X1642)</f>
        <v/>
      </c>
      <c r="AB1642" s="7">
        <f>IF(COUNT(D1642:W1642)=0,"",INDEX($D$1:$W$1,MATCH(MIN(D1642:W1642),D1642:W1642,0)))</f>
        <v/>
      </c>
      <c r="AC1642" s="8" t="n">
        <v>32</v>
      </c>
      <c r="AD1642" s="10" t="n">
        <v>1</v>
      </c>
    </row>
    <row r="1643">
      <c r="A1643" s="7" t="inlineStr">
        <is>
          <t>MAT-32-147</t>
        </is>
      </c>
      <c r="B1643" s="4" t="inlineStr">
        <is>
          <t>Anilla de cobre 1/4"</t>
        </is>
      </c>
      <c r="C1643" s="7" t="inlineStr">
        <is>
          <t>unidad</t>
        </is>
      </c>
      <c r="D1643" s="8" t="n"/>
      <c r="E1643" s="8" t="n"/>
      <c r="F1643" s="8" t="n"/>
      <c r="G1643" s="8" t="n">
        <v>31</v>
      </c>
      <c r="H1643" s="8" t="n"/>
      <c r="I1643" s="8" t="n"/>
      <c r="J1643" s="8" t="n"/>
      <c r="K1643" s="8" t="n"/>
      <c r="L1643" s="8" t="n"/>
      <c r="M1643" s="8" t="n"/>
      <c r="N1643" s="8" t="n"/>
      <c r="O1643" s="8" t="n"/>
      <c r="P1643" s="8" t="n"/>
      <c r="Q1643" s="8" t="n"/>
      <c r="R1643" s="8" t="n"/>
      <c r="S1643" s="8" t="n"/>
      <c r="T1643" s="8" t="n"/>
      <c r="U1643" s="8" t="n"/>
      <c r="V1643" s="8" t="n"/>
      <c r="W1643" s="8" t="n"/>
      <c r="X1643" s="8">
        <f>IF(COUNT(D1643:W1643)=0,"",MIN(D1643:W1643))</f>
        <v/>
      </c>
      <c r="Y1643" s="8">
        <f>IF(COUNT(D1643:W1643)=0,"",MEDIAN(D1643:W1643))</f>
        <v/>
      </c>
      <c r="Z1643" s="8">
        <f>IF(COUNT(D1643:W1643)=0,"",MAX(D1643:W1643))</f>
        <v/>
      </c>
      <c r="AA1643" s="9">
        <f>IF(OR(X1643="",X1643=0),"",(Z1643-X1643)/X1643)</f>
        <v/>
      </c>
      <c r="AB1643" s="7">
        <f>IF(COUNT(D1643:W1643)=0,"",INDEX($D$1:$W$1,MATCH(MIN(D1643:W1643),D1643:W1643,0)))</f>
        <v/>
      </c>
      <c r="AC1643" s="8" t="n">
        <v>31</v>
      </c>
      <c r="AD1643" s="10" t="n">
        <v>1</v>
      </c>
    </row>
    <row r="1644">
      <c r="A1644" s="7" t="inlineStr">
        <is>
          <t>MAT-32-148</t>
        </is>
      </c>
      <c r="B1644" s="4" t="inlineStr">
        <is>
          <t>Anilla de cobre 3/8"</t>
        </is>
      </c>
      <c r="C1644" s="7" t="inlineStr">
        <is>
          <t>unidad</t>
        </is>
      </c>
      <c r="D1644" s="8" t="n"/>
      <c r="E1644" s="8" t="n"/>
      <c r="F1644" s="8" t="n"/>
      <c r="G1644" s="8" t="n">
        <v>31</v>
      </c>
      <c r="H1644" s="8" t="n"/>
      <c r="I1644" s="8" t="n"/>
      <c r="J1644" s="8" t="n"/>
      <c r="K1644" s="8" t="n"/>
      <c r="L1644" s="8" t="n"/>
      <c r="M1644" s="8" t="n"/>
      <c r="N1644" s="8" t="n"/>
      <c r="O1644" s="8" t="n"/>
      <c r="P1644" s="8" t="n"/>
      <c r="Q1644" s="8" t="n"/>
      <c r="R1644" s="8" t="n"/>
      <c r="S1644" s="8" t="n"/>
      <c r="T1644" s="8" t="n"/>
      <c r="U1644" s="8" t="n"/>
      <c r="V1644" s="8" t="n"/>
      <c r="W1644" s="8" t="n"/>
      <c r="X1644" s="8">
        <f>IF(COUNT(D1644:W1644)=0,"",MIN(D1644:W1644))</f>
        <v/>
      </c>
      <c r="Y1644" s="8">
        <f>IF(COUNT(D1644:W1644)=0,"",MEDIAN(D1644:W1644))</f>
        <v/>
      </c>
      <c r="Z1644" s="8">
        <f>IF(COUNT(D1644:W1644)=0,"",MAX(D1644:W1644))</f>
        <v/>
      </c>
      <c r="AA1644" s="9">
        <f>IF(OR(X1644="",X1644=0),"",(Z1644-X1644)/X1644)</f>
        <v/>
      </c>
      <c r="AB1644" s="7">
        <f>IF(COUNT(D1644:W1644)=0,"",INDEX($D$1:$W$1,MATCH(MIN(D1644:W1644),D1644:W1644,0)))</f>
        <v/>
      </c>
      <c r="AC1644" s="8" t="n">
        <v>31</v>
      </c>
      <c r="AD1644" s="10" t="n">
        <v>1</v>
      </c>
    </row>
    <row r="1645">
      <c r="A1645" s="7" t="inlineStr">
        <is>
          <t>MAT-32-149</t>
        </is>
      </c>
      <c r="B1645" s="4" t="inlineStr">
        <is>
          <t>Codo de 45° de CPVC 1/2"</t>
        </is>
      </c>
      <c r="C1645" s="7" t="inlineStr">
        <is>
          <t>unidad</t>
        </is>
      </c>
      <c r="D1645" s="8" t="n"/>
      <c r="E1645" s="8" t="n">
        <v>10.5</v>
      </c>
      <c r="F1645" s="8" t="n"/>
      <c r="G1645" s="8" t="n"/>
      <c r="H1645" s="8" t="n"/>
      <c r="I1645" s="8" t="n"/>
      <c r="J1645" s="8" t="n"/>
      <c r="K1645" s="8" t="n"/>
      <c r="L1645" s="8" t="n"/>
      <c r="M1645" s="8" t="n"/>
      <c r="N1645" s="8" t="n"/>
      <c r="O1645" s="8" t="n"/>
      <c r="P1645" s="8" t="n"/>
      <c r="Q1645" s="8" t="n"/>
      <c r="R1645" s="8" t="n"/>
      <c r="S1645" s="8" t="n"/>
      <c r="T1645" s="8" t="n"/>
      <c r="U1645" s="8" t="n"/>
      <c r="V1645" s="8" t="n"/>
      <c r="W1645" s="8" t="n"/>
      <c r="X1645" s="8">
        <f>IF(COUNT(D1645:W1645)=0,"",MIN(D1645:W1645))</f>
        <v/>
      </c>
      <c r="Y1645" s="8">
        <f>IF(COUNT(D1645:W1645)=0,"",MEDIAN(D1645:W1645))</f>
        <v/>
      </c>
      <c r="Z1645" s="8">
        <f>IF(COUNT(D1645:W1645)=0,"",MAX(D1645:W1645))</f>
        <v/>
      </c>
      <c r="AA1645" s="9">
        <f>IF(OR(X1645="",X1645=0),"",(Z1645-X1645)/X1645)</f>
        <v/>
      </c>
      <c r="AB1645" s="7">
        <f>IF(COUNT(D1645:W1645)=0,"",INDEX($D$1:$W$1,MATCH(MIN(D1645:W1645),D1645:W1645,0)))</f>
        <v/>
      </c>
      <c r="AC1645" s="8" t="n">
        <v>10.5</v>
      </c>
      <c r="AD1645" s="10" t="n">
        <v>1</v>
      </c>
    </row>
    <row r="1646">
      <c r="A1646" s="7" t="inlineStr">
        <is>
          <t>MAT-32-150</t>
        </is>
      </c>
      <c r="B1646" s="4" t="inlineStr">
        <is>
          <t>Codo de 45° de CPVC 1"</t>
        </is>
      </c>
      <c r="C1646" s="7" t="inlineStr">
        <is>
          <t>unidad</t>
        </is>
      </c>
      <c r="D1646" s="8" t="n"/>
      <c r="E1646" s="8" t="n">
        <v>33.39</v>
      </c>
      <c r="F1646" s="8" t="n"/>
      <c r="G1646" s="8" t="n"/>
      <c r="H1646" s="8" t="n"/>
      <c r="I1646" s="8" t="n"/>
      <c r="J1646" s="8" t="n"/>
      <c r="K1646" s="8" t="n"/>
      <c r="L1646" s="8" t="n"/>
      <c r="M1646" s="8" t="n"/>
      <c r="N1646" s="8" t="n"/>
      <c r="O1646" s="8" t="n"/>
      <c r="P1646" s="8" t="n"/>
      <c r="Q1646" s="8" t="n"/>
      <c r="R1646" s="8" t="n"/>
      <c r="S1646" s="8" t="n"/>
      <c r="T1646" s="8" t="n"/>
      <c r="U1646" s="8" t="n"/>
      <c r="V1646" s="8" t="n"/>
      <c r="W1646" s="8" t="n"/>
      <c r="X1646" s="8">
        <f>IF(COUNT(D1646:W1646)=0,"",MIN(D1646:W1646))</f>
        <v/>
      </c>
      <c r="Y1646" s="8">
        <f>IF(COUNT(D1646:W1646)=0,"",MEDIAN(D1646:W1646))</f>
        <v/>
      </c>
      <c r="Z1646" s="8">
        <f>IF(COUNT(D1646:W1646)=0,"",MAX(D1646:W1646))</f>
        <v/>
      </c>
      <c r="AA1646" s="9">
        <f>IF(OR(X1646="",X1646=0),"",(Z1646-X1646)/X1646)</f>
        <v/>
      </c>
      <c r="AB1646" s="7">
        <f>IF(COUNT(D1646:W1646)=0,"",INDEX($D$1:$W$1,MATCH(MIN(D1646:W1646),D1646:W1646,0)))</f>
        <v/>
      </c>
      <c r="AC1646" s="8" t="n">
        <v>33.39</v>
      </c>
      <c r="AD1646" s="10" t="n">
        <v>1</v>
      </c>
    </row>
    <row r="1647">
      <c r="A1647" s="7" t="inlineStr">
        <is>
          <t>MAT-32-151</t>
        </is>
      </c>
      <c r="B1647" s="4" t="inlineStr">
        <is>
          <t>Codo de 45° de CPVC 3/4"</t>
        </is>
      </c>
      <c r="C1647" s="7" t="inlineStr">
        <is>
          <t>unidad</t>
        </is>
      </c>
      <c r="D1647" s="8" t="n"/>
      <c r="E1647" s="8" t="n">
        <v>25.61</v>
      </c>
      <c r="F1647" s="8" t="n"/>
      <c r="G1647" s="8" t="n"/>
      <c r="H1647" s="8" t="n"/>
      <c r="I1647" s="8" t="n"/>
      <c r="J1647" s="8" t="n"/>
      <c r="K1647" s="8" t="n"/>
      <c r="L1647" s="8" t="n"/>
      <c r="M1647" s="8" t="n"/>
      <c r="N1647" s="8" t="n"/>
      <c r="O1647" s="8" t="n"/>
      <c r="P1647" s="8" t="n"/>
      <c r="Q1647" s="8" t="n"/>
      <c r="R1647" s="8" t="n"/>
      <c r="S1647" s="8" t="n"/>
      <c r="T1647" s="8" t="n"/>
      <c r="U1647" s="8" t="n"/>
      <c r="V1647" s="8" t="n"/>
      <c r="W1647" s="8" t="n"/>
      <c r="X1647" s="8">
        <f>IF(COUNT(D1647:W1647)=0,"",MIN(D1647:W1647))</f>
        <v/>
      </c>
      <c r="Y1647" s="8">
        <f>IF(COUNT(D1647:W1647)=0,"",MEDIAN(D1647:W1647))</f>
        <v/>
      </c>
      <c r="Z1647" s="8">
        <f>IF(COUNT(D1647:W1647)=0,"",MAX(D1647:W1647))</f>
        <v/>
      </c>
      <c r="AA1647" s="9">
        <f>IF(OR(X1647="",X1647=0),"",(Z1647-X1647)/X1647)</f>
        <v/>
      </c>
      <c r="AB1647" s="7">
        <f>IF(COUNT(D1647:W1647)=0,"",INDEX($D$1:$W$1,MATCH(MIN(D1647:W1647),D1647:W1647,0)))</f>
        <v/>
      </c>
      <c r="AC1647" s="8" t="n">
        <v>25.61</v>
      </c>
      <c r="AD1647" s="10" t="n">
        <v>1</v>
      </c>
    </row>
    <row r="1648">
      <c r="A1648" s="7" t="inlineStr">
        <is>
          <t>MAT-32-152</t>
        </is>
      </c>
      <c r="B1648" s="4" t="inlineStr">
        <is>
          <t>Codo de 45° de HG 1 1/2"</t>
        </is>
      </c>
      <c r="C1648" s="7" t="inlineStr">
        <is>
          <t>unidad</t>
        </is>
      </c>
      <c r="D1648" s="8" t="n"/>
      <c r="E1648" s="8" t="n">
        <v>120</v>
      </c>
      <c r="F1648" s="8" t="n"/>
      <c r="G1648" s="8" t="n"/>
      <c r="H1648" s="8" t="n"/>
      <c r="I1648" s="8" t="n"/>
      <c r="J1648" s="8" t="n"/>
      <c r="K1648" s="8" t="n"/>
      <c r="L1648" s="8" t="n"/>
      <c r="M1648" s="8" t="n"/>
      <c r="N1648" s="8" t="n"/>
      <c r="O1648" s="8" t="n"/>
      <c r="P1648" s="8" t="n"/>
      <c r="Q1648" s="8" t="n"/>
      <c r="R1648" s="8" t="n"/>
      <c r="S1648" s="8" t="n"/>
      <c r="T1648" s="8" t="n"/>
      <c r="U1648" s="8" t="n"/>
      <c r="V1648" s="8" t="n"/>
      <c r="W1648" s="8" t="n"/>
      <c r="X1648" s="8">
        <f>IF(COUNT(D1648:W1648)=0,"",MIN(D1648:W1648))</f>
        <v/>
      </c>
      <c r="Y1648" s="8">
        <f>IF(COUNT(D1648:W1648)=0,"",MEDIAN(D1648:W1648))</f>
        <v/>
      </c>
      <c r="Z1648" s="8">
        <f>IF(COUNT(D1648:W1648)=0,"",MAX(D1648:W1648))</f>
        <v/>
      </c>
      <c r="AA1648" s="9">
        <f>IF(OR(X1648="",X1648=0),"",(Z1648-X1648)/X1648)</f>
        <v/>
      </c>
      <c r="AB1648" s="7">
        <f>IF(COUNT(D1648:W1648)=0,"",INDEX($D$1:$W$1,MATCH(MIN(D1648:W1648),D1648:W1648,0)))</f>
        <v/>
      </c>
      <c r="AC1648" s="8" t="n">
        <v>120</v>
      </c>
      <c r="AD1648" s="10" t="n">
        <v>1</v>
      </c>
    </row>
    <row r="1649">
      <c r="A1649" s="7" t="inlineStr">
        <is>
          <t>MAT-32-153</t>
        </is>
      </c>
      <c r="B1649" s="4" t="inlineStr">
        <is>
          <t>Codo de 45° de HG 1/2"</t>
        </is>
      </c>
      <c r="C1649" s="7" t="inlineStr">
        <is>
          <t>unidad</t>
        </is>
      </c>
      <c r="D1649" s="8" t="n"/>
      <c r="E1649" s="8" t="n">
        <v>25.82</v>
      </c>
      <c r="F1649" s="8" t="n"/>
      <c r="G1649" s="8" t="n"/>
      <c r="H1649" s="8" t="n"/>
      <c r="I1649" s="8" t="n"/>
      <c r="J1649" s="8" t="n"/>
      <c r="K1649" s="8" t="n"/>
      <c r="L1649" s="8" t="n"/>
      <c r="M1649" s="8" t="n"/>
      <c r="N1649" s="8" t="n"/>
      <c r="O1649" s="8" t="n"/>
      <c r="P1649" s="8" t="n"/>
      <c r="Q1649" s="8" t="n"/>
      <c r="R1649" s="8" t="n"/>
      <c r="S1649" s="8" t="n"/>
      <c r="T1649" s="8" t="n"/>
      <c r="U1649" s="8" t="n"/>
      <c r="V1649" s="8" t="n"/>
      <c r="W1649" s="8" t="n"/>
      <c r="X1649" s="8">
        <f>IF(COUNT(D1649:W1649)=0,"",MIN(D1649:W1649))</f>
        <v/>
      </c>
      <c r="Y1649" s="8">
        <f>IF(COUNT(D1649:W1649)=0,"",MEDIAN(D1649:W1649))</f>
        <v/>
      </c>
      <c r="Z1649" s="8">
        <f>IF(COUNT(D1649:W1649)=0,"",MAX(D1649:W1649))</f>
        <v/>
      </c>
      <c r="AA1649" s="9">
        <f>IF(OR(X1649="",X1649=0),"",(Z1649-X1649)/X1649)</f>
        <v/>
      </c>
      <c r="AB1649" s="7">
        <f>IF(COUNT(D1649:W1649)=0,"",INDEX($D$1:$W$1,MATCH(MIN(D1649:W1649),D1649:W1649,0)))</f>
        <v/>
      </c>
      <c r="AC1649" s="8" t="n">
        <v>25.82</v>
      </c>
      <c r="AD1649" s="10" t="n">
        <v>1</v>
      </c>
    </row>
    <row r="1650">
      <c r="A1650" s="7" t="inlineStr">
        <is>
          <t>MAT-32-154</t>
        </is>
      </c>
      <c r="B1650" s="4" t="inlineStr">
        <is>
          <t>Codo de 45° de HG 1/4"</t>
        </is>
      </c>
      <c r="C1650" s="7" t="inlineStr">
        <is>
          <t>unidad</t>
        </is>
      </c>
      <c r="D1650" s="8" t="n"/>
      <c r="E1650" s="8" t="n">
        <v>35.9</v>
      </c>
      <c r="F1650" s="8" t="n"/>
      <c r="G1650" s="8" t="n"/>
      <c r="H1650" s="8" t="n"/>
      <c r="I1650" s="8" t="n"/>
      <c r="J1650" s="8" t="n"/>
      <c r="K1650" s="8" t="n"/>
      <c r="L1650" s="8" t="n"/>
      <c r="M1650" s="8" t="n"/>
      <c r="N1650" s="8" t="n"/>
      <c r="O1650" s="8" t="n"/>
      <c r="P1650" s="8" t="n"/>
      <c r="Q1650" s="8" t="n"/>
      <c r="R1650" s="8" t="n"/>
      <c r="S1650" s="8" t="n"/>
      <c r="T1650" s="8" t="n"/>
      <c r="U1650" s="8" t="n"/>
      <c r="V1650" s="8" t="n"/>
      <c r="W1650" s="8" t="n"/>
      <c r="X1650" s="8">
        <f>IF(COUNT(D1650:W1650)=0,"",MIN(D1650:W1650))</f>
        <v/>
      </c>
      <c r="Y1650" s="8">
        <f>IF(COUNT(D1650:W1650)=0,"",MEDIAN(D1650:W1650))</f>
        <v/>
      </c>
      <c r="Z1650" s="8">
        <f>IF(COUNT(D1650:W1650)=0,"",MAX(D1650:W1650))</f>
        <v/>
      </c>
      <c r="AA1650" s="9">
        <f>IF(OR(X1650="",X1650=0),"",(Z1650-X1650)/X1650)</f>
        <v/>
      </c>
      <c r="AB1650" s="7">
        <f>IF(COUNT(D1650:W1650)=0,"",INDEX($D$1:$W$1,MATCH(MIN(D1650:W1650),D1650:W1650,0)))</f>
        <v/>
      </c>
      <c r="AC1650" s="8" t="n">
        <v>35.9</v>
      </c>
      <c r="AD1650" s="10" t="n">
        <v>1</v>
      </c>
    </row>
    <row r="1651">
      <c r="A1651" s="7" t="inlineStr">
        <is>
          <t>MAT-32-155</t>
        </is>
      </c>
      <c r="B1651" s="4" t="inlineStr">
        <is>
          <t>Codo de 45° de HG 1"</t>
        </is>
      </c>
      <c r="C1651" s="7" t="inlineStr">
        <is>
          <t>unidad</t>
        </is>
      </c>
      <c r="D1651" s="8" t="n"/>
      <c r="E1651" s="8" t="n">
        <v>57</v>
      </c>
      <c r="F1651" s="8" t="n"/>
      <c r="G1651" s="8" t="n"/>
      <c r="H1651" s="8" t="n"/>
      <c r="I1651" s="8" t="n"/>
      <c r="J1651" s="8" t="n"/>
      <c r="K1651" s="8" t="n"/>
      <c r="L1651" s="8" t="n"/>
      <c r="M1651" s="8" t="n"/>
      <c r="N1651" s="8" t="n"/>
      <c r="O1651" s="8" t="n"/>
      <c r="P1651" s="8" t="n"/>
      <c r="Q1651" s="8" t="n"/>
      <c r="R1651" s="8" t="n"/>
      <c r="S1651" s="8" t="n"/>
      <c r="T1651" s="8" t="n"/>
      <c r="U1651" s="8" t="n"/>
      <c r="V1651" s="8" t="n"/>
      <c r="W1651" s="8" t="n"/>
      <c r="X1651" s="8">
        <f>IF(COUNT(D1651:W1651)=0,"",MIN(D1651:W1651))</f>
        <v/>
      </c>
      <c r="Y1651" s="8">
        <f>IF(COUNT(D1651:W1651)=0,"",MEDIAN(D1651:W1651))</f>
        <v/>
      </c>
      <c r="Z1651" s="8">
        <f>IF(COUNT(D1651:W1651)=0,"",MAX(D1651:W1651))</f>
        <v/>
      </c>
      <c r="AA1651" s="9">
        <f>IF(OR(X1651="",X1651=0),"",(Z1651-X1651)/X1651)</f>
        <v/>
      </c>
      <c r="AB1651" s="7">
        <f>IF(COUNT(D1651:W1651)=0,"",INDEX($D$1:$W$1,MATCH(MIN(D1651:W1651),D1651:W1651,0)))</f>
        <v/>
      </c>
      <c r="AC1651" s="8" t="n">
        <v>57</v>
      </c>
      <c r="AD1651" s="10" t="n">
        <v>1</v>
      </c>
    </row>
    <row r="1652">
      <c r="A1652" s="7" t="inlineStr">
        <is>
          <t>MAT-32-156</t>
        </is>
      </c>
      <c r="B1652" s="4" t="inlineStr">
        <is>
          <t>Codo de 45° de HG 2"</t>
        </is>
      </c>
      <c r="C1652" s="7" t="inlineStr">
        <is>
          <t>unidad</t>
        </is>
      </c>
      <c r="D1652" s="8" t="n"/>
      <c r="E1652" s="8" t="n">
        <v>181</v>
      </c>
      <c r="F1652" s="8" t="n"/>
      <c r="G1652" s="8" t="n"/>
      <c r="H1652" s="8" t="n"/>
      <c r="I1652" s="8" t="n"/>
      <c r="J1652" s="8" t="n"/>
      <c r="K1652" s="8" t="n"/>
      <c r="L1652" s="8" t="n"/>
      <c r="M1652" s="8" t="n"/>
      <c r="N1652" s="8" t="n"/>
      <c r="O1652" s="8" t="n"/>
      <c r="P1652" s="8" t="n"/>
      <c r="Q1652" s="8" t="n"/>
      <c r="R1652" s="8" t="n"/>
      <c r="S1652" s="8" t="n"/>
      <c r="T1652" s="8" t="n"/>
      <c r="U1652" s="8" t="n"/>
      <c r="V1652" s="8" t="n"/>
      <c r="W1652" s="8" t="n"/>
      <c r="X1652" s="8">
        <f>IF(COUNT(D1652:W1652)=0,"",MIN(D1652:W1652))</f>
        <v/>
      </c>
      <c r="Y1652" s="8">
        <f>IF(COUNT(D1652:W1652)=0,"",MEDIAN(D1652:W1652))</f>
        <v/>
      </c>
      <c r="Z1652" s="8">
        <f>IF(COUNT(D1652:W1652)=0,"",MAX(D1652:W1652))</f>
        <v/>
      </c>
      <c r="AA1652" s="9">
        <f>IF(OR(X1652="",X1652=0),"",(Z1652-X1652)/X1652)</f>
        <v/>
      </c>
      <c r="AB1652" s="7">
        <f>IF(COUNT(D1652:W1652)=0,"",INDEX($D$1:$W$1,MATCH(MIN(D1652:W1652),D1652:W1652,0)))</f>
        <v/>
      </c>
      <c r="AC1652" s="8" t="n">
        <v>181</v>
      </c>
      <c r="AD1652" s="10" t="n">
        <v>1</v>
      </c>
    </row>
    <row r="1653">
      <c r="A1653" s="7" t="inlineStr">
        <is>
          <t>MAT-32-157</t>
        </is>
      </c>
      <c r="B1653" s="4" t="inlineStr">
        <is>
          <t>Codo de 45° de HG 3/8"</t>
        </is>
      </c>
      <c r="C1653" s="7" t="inlineStr">
        <is>
          <t>unidad</t>
        </is>
      </c>
      <c r="D1653" s="8" t="n"/>
      <c r="E1653" s="8" t="n">
        <v>4.27</v>
      </c>
      <c r="F1653" s="8" t="n"/>
      <c r="G1653" s="8" t="n"/>
      <c r="H1653" s="8" t="n"/>
      <c r="I1653" s="8" t="n"/>
      <c r="J1653" s="8" t="n"/>
      <c r="K1653" s="8" t="n"/>
      <c r="L1653" s="8" t="n"/>
      <c r="M1653" s="8" t="n"/>
      <c r="N1653" s="8" t="n"/>
      <c r="O1653" s="8" t="n"/>
      <c r="P1653" s="8" t="n"/>
      <c r="Q1653" s="8" t="n"/>
      <c r="R1653" s="8" t="n"/>
      <c r="S1653" s="8" t="n"/>
      <c r="T1653" s="8" t="n"/>
      <c r="U1653" s="8" t="n"/>
      <c r="V1653" s="8" t="n"/>
      <c r="W1653" s="8" t="n"/>
      <c r="X1653" s="8">
        <f>IF(COUNT(D1653:W1653)=0,"",MIN(D1653:W1653))</f>
        <v/>
      </c>
      <c r="Y1653" s="8">
        <f>IF(COUNT(D1653:W1653)=0,"",MEDIAN(D1653:W1653))</f>
        <v/>
      </c>
      <c r="Z1653" s="8">
        <f>IF(COUNT(D1653:W1653)=0,"",MAX(D1653:W1653))</f>
        <v/>
      </c>
      <c r="AA1653" s="9">
        <f>IF(OR(X1653="",X1653=0),"",(Z1653-X1653)/X1653)</f>
        <v/>
      </c>
      <c r="AB1653" s="7">
        <f>IF(COUNT(D1653:W1653)=0,"",INDEX($D$1:$W$1,MATCH(MIN(D1653:W1653),D1653:W1653,0)))</f>
        <v/>
      </c>
      <c r="AC1653" s="8" t="n">
        <v>4.27</v>
      </c>
      <c r="AD1653" s="10" t="n">
        <v>1</v>
      </c>
    </row>
    <row r="1654">
      <c r="A1654" s="7" t="inlineStr">
        <is>
          <t>MAT-32-158</t>
        </is>
      </c>
      <c r="B1654" s="4" t="inlineStr">
        <is>
          <t>Codo de 45° de PPR 20 mm</t>
        </is>
      </c>
      <c r="C1654" s="7" t="inlineStr">
        <is>
          <t>unidad</t>
        </is>
      </c>
      <c r="D1654" s="8" t="n"/>
      <c r="E1654" s="8" t="n">
        <v>5.85</v>
      </c>
      <c r="F1654" s="8" t="n"/>
      <c r="G1654" s="8" t="n"/>
      <c r="H1654" s="8" t="n"/>
      <c r="I1654" s="8" t="n"/>
      <c r="J1654" s="8" t="n"/>
      <c r="K1654" s="8" t="n"/>
      <c r="L1654" s="8" t="n"/>
      <c r="M1654" s="8" t="n"/>
      <c r="N1654" s="8" t="n"/>
      <c r="O1654" s="8" t="n"/>
      <c r="P1654" s="8" t="n"/>
      <c r="Q1654" s="8" t="n"/>
      <c r="R1654" s="8" t="n"/>
      <c r="S1654" s="8" t="n"/>
      <c r="T1654" s="8" t="n"/>
      <c r="U1654" s="8" t="n"/>
      <c r="V1654" s="8" t="n"/>
      <c r="W1654" s="8" t="n"/>
      <c r="X1654" s="8">
        <f>IF(COUNT(D1654:W1654)=0,"",MIN(D1654:W1654))</f>
        <v/>
      </c>
      <c r="Y1654" s="8">
        <f>IF(COUNT(D1654:W1654)=0,"",MEDIAN(D1654:W1654))</f>
        <v/>
      </c>
      <c r="Z1654" s="8">
        <f>IF(COUNT(D1654:W1654)=0,"",MAX(D1654:W1654))</f>
        <v/>
      </c>
      <c r="AA1654" s="9">
        <f>IF(OR(X1654="",X1654=0),"",(Z1654-X1654)/X1654)</f>
        <v/>
      </c>
      <c r="AB1654" s="7">
        <f>IF(COUNT(D1654:W1654)=0,"",INDEX($D$1:$W$1,MATCH(MIN(D1654:W1654),D1654:W1654,0)))</f>
        <v/>
      </c>
      <c r="AC1654" s="8" t="n">
        <v>5.85</v>
      </c>
      <c r="AD1654" s="10" t="n">
        <v>1</v>
      </c>
    </row>
    <row r="1655">
      <c r="A1655" s="7" t="inlineStr">
        <is>
          <t>MAT-32-159</t>
        </is>
      </c>
      <c r="B1655" s="4" t="inlineStr">
        <is>
          <t>Codo de 45° de PPR 25 mm</t>
        </is>
      </c>
      <c r="C1655" s="7" t="inlineStr">
        <is>
          <t>unidad</t>
        </is>
      </c>
      <c r="D1655" s="8" t="n"/>
      <c r="E1655" s="8" t="n">
        <v>8.08</v>
      </c>
      <c r="F1655" s="8" t="n"/>
      <c r="G1655" s="8" t="n">
        <v>37</v>
      </c>
      <c r="H1655" s="8" t="n"/>
      <c r="I1655" s="8" t="n"/>
      <c r="J1655" s="8" t="n"/>
      <c r="K1655" s="8" t="n"/>
      <c r="L1655" s="8" t="n"/>
      <c r="M1655" s="8" t="n"/>
      <c r="N1655" s="8" t="n"/>
      <c r="O1655" s="8" t="n"/>
      <c r="P1655" s="8" t="n"/>
      <c r="Q1655" s="8" t="n"/>
      <c r="R1655" s="8" t="n"/>
      <c r="S1655" s="8" t="n"/>
      <c r="T1655" s="8" t="n"/>
      <c r="U1655" s="8" t="n"/>
      <c r="V1655" s="8" t="n"/>
      <c r="W1655" s="8" t="n"/>
      <c r="X1655" s="8">
        <f>IF(COUNT(D1655:W1655)=0,"",MIN(D1655:W1655))</f>
        <v/>
      </c>
      <c r="Y1655" s="8">
        <f>IF(COUNT(D1655:W1655)=0,"",MEDIAN(D1655:W1655))</f>
        <v/>
      </c>
      <c r="Z1655" s="8">
        <f>IF(COUNT(D1655:W1655)=0,"",MAX(D1655:W1655))</f>
        <v/>
      </c>
      <c r="AA1655" s="9">
        <f>IF(OR(X1655="",X1655=0),"",(Z1655-X1655)/X1655)</f>
        <v/>
      </c>
      <c r="AB1655" s="7">
        <f>IF(COUNT(D1655:W1655)=0,"",INDEX($D$1:$W$1,MATCH(MIN(D1655:W1655),D1655:W1655,0)))</f>
        <v/>
      </c>
      <c r="AC1655" s="8" t="n">
        <v>22.54</v>
      </c>
      <c r="AD1655" s="10" t="n">
        <v>2</v>
      </c>
    </row>
    <row r="1656">
      <c r="A1656" s="7" t="inlineStr">
        <is>
          <t>MAT-32-160</t>
        </is>
      </c>
      <c r="B1656" s="4" t="inlineStr">
        <is>
          <t>Codo de 45° de PPR 32 mm</t>
        </is>
      </c>
      <c r="C1656" s="7" t="inlineStr">
        <is>
          <t>unidad</t>
        </is>
      </c>
      <c r="D1656" s="8" t="n"/>
      <c r="E1656" s="8" t="n">
        <v>14.42</v>
      </c>
      <c r="F1656" s="8" t="n"/>
      <c r="G1656" s="8" t="n"/>
      <c r="H1656" s="8" t="n"/>
      <c r="I1656" s="8" t="n"/>
      <c r="J1656" s="8" t="n"/>
      <c r="K1656" s="8" t="n"/>
      <c r="L1656" s="8" t="n"/>
      <c r="M1656" s="8" t="n"/>
      <c r="N1656" s="8" t="n"/>
      <c r="O1656" s="8" t="n"/>
      <c r="P1656" s="8" t="n"/>
      <c r="Q1656" s="8" t="n"/>
      <c r="R1656" s="8" t="n"/>
      <c r="S1656" s="8" t="n"/>
      <c r="T1656" s="8" t="n"/>
      <c r="U1656" s="8" t="n"/>
      <c r="V1656" s="8" t="n"/>
      <c r="W1656" s="8" t="n"/>
      <c r="X1656" s="8">
        <f>IF(COUNT(D1656:W1656)=0,"",MIN(D1656:W1656))</f>
        <v/>
      </c>
      <c r="Y1656" s="8">
        <f>IF(COUNT(D1656:W1656)=0,"",MEDIAN(D1656:W1656))</f>
        <v/>
      </c>
      <c r="Z1656" s="8">
        <f>IF(COUNT(D1656:W1656)=0,"",MAX(D1656:W1656))</f>
        <v/>
      </c>
      <c r="AA1656" s="9">
        <f>IF(OR(X1656="",X1656=0),"",(Z1656-X1656)/X1656)</f>
        <v/>
      </c>
      <c r="AB1656" s="7">
        <f>IF(COUNT(D1656:W1656)=0,"",INDEX($D$1:$W$1,MATCH(MIN(D1656:W1656),D1656:W1656,0)))</f>
        <v/>
      </c>
      <c r="AC1656" s="8" t="n">
        <v>14.42</v>
      </c>
      <c r="AD1656" s="10" t="n">
        <v>1</v>
      </c>
    </row>
    <row r="1657">
      <c r="A1657" s="7" t="inlineStr">
        <is>
          <t>MAT-32-161</t>
        </is>
      </c>
      <c r="B1657" s="4" t="inlineStr">
        <is>
          <t>Codo de 45° de PPR 50 mm</t>
        </is>
      </c>
      <c r="C1657" s="7" t="inlineStr">
        <is>
          <t>unidad</t>
        </is>
      </c>
      <c r="D1657" s="8" t="n"/>
      <c r="E1657" s="8" t="n">
        <v>46.63</v>
      </c>
      <c r="F1657" s="8" t="n"/>
      <c r="G1657" s="8" t="n"/>
      <c r="H1657" s="8" t="n"/>
      <c r="I1657" s="8" t="n"/>
      <c r="J1657" s="8" t="n"/>
      <c r="K1657" s="8" t="n"/>
      <c r="L1657" s="8" t="n"/>
      <c r="M1657" s="8" t="n"/>
      <c r="N1657" s="8" t="n"/>
      <c r="O1657" s="8" t="n"/>
      <c r="P1657" s="8" t="n"/>
      <c r="Q1657" s="8" t="n"/>
      <c r="R1657" s="8" t="n"/>
      <c r="S1657" s="8" t="n"/>
      <c r="T1657" s="8" t="n"/>
      <c r="U1657" s="8" t="n"/>
      <c r="V1657" s="8" t="n"/>
      <c r="W1657" s="8" t="n"/>
      <c r="X1657" s="8">
        <f>IF(COUNT(D1657:W1657)=0,"",MIN(D1657:W1657))</f>
        <v/>
      </c>
      <c r="Y1657" s="8">
        <f>IF(COUNT(D1657:W1657)=0,"",MEDIAN(D1657:W1657))</f>
        <v/>
      </c>
      <c r="Z1657" s="8">
        <f>IF(COUNT(D1657:W1657)=0,"",MAX(D1657:W1657))</f>
        <v/>
      </c>
      <c r="AA1657" s="9">
        <f>IF(OR(X1657="",X1657=0),"",(Z1657-X1657)/X1657)</f>
        <v/>
      </c>
      <c r="AB1657" s="7">
        <f>IF(COUNT(D1657:W1657)=0,"",INDEX($D$1:$W$1,MATCH(MIN(D1657:W1657),D1657:W1657,0)))</f>
        <v/>
      </c>
      <c r="AC1657" s="8" t="n">
        <v>46.63</v>
      </c>
      <c r="AD1657" s="10" t="n">
        <v>1</v>
      </c>
    </row>
    <row r="1658">
      <c r="A1658" s="7" t="inlineStr">
        <is>
          <t>MAT-32-162</t>
        </is>
      </c>
      <c r="B1658" s="4" t="inlineStr">
        <is>
          <t>Codo de 45° de PVC drenaje 1 1/2"</t>
        </is>
      </c>
      <c r="C1658" s="7" t="inlineStr">
        <is>
          <t>unidad</t>
        </is>
      </c>
      <c r="D1658" s="8" t="n"/>
      <c r="E1658" s="8" t="n">
        <v>11</v>
      </c>
      <c r="F1658" s="8" t="n"/>
      <c r="G1658" s="8" t="n">
        <v>45</v>
      </c>
      <c r="H1658" s="8" t="n"/>
      <c r="I1658" s="8" t="n"/>
      <c r="J1658" s="8" t="n"/>
      <c r="K1658" s="8" t="n"/>
      <c r="L1658" s="8" t="n"/>
      <c r="M1658" s="8" t="n"/>
      <c r="N1658" s="8" t="n"/>
      <c r="O1658" s="8" t="n"/>
      <c r="P1658" s="8" t="n"/>
      <c r="Q1658" s="8" t="n"/>
      <c r="R1658" s="8" t="n"/>
      <c r="S1658" s="8" t="n"/>
      <c r="T1658" s="8" t="n"/>
      <c r="U1658" s="8" t="n"/>
      <c r="V1658" s="8" t="n"/>
      <c r="W1658" s="8" t="n"/>
      <c r="X1658" s="8">
        <f>IF(COUNT(D1658:W1658)=0,"",MIN(D1658:W1658))</f>
        <v/>
      </c>
      <c r="Y1658" s="8">
        <f>IF(COUNT(D1658:W1658)=0,"",MEDIAN(D1658:W1658))</f>
        <v/>
      </c>
      <c r="Z1658" s="8">
        <f>IF(COUNT(D1658:W1658)=0,"",MAX(D1658:W1658))</f>
        <v/>
      </c>
      <c r="AA1658" s="9">
        <f>IF(OR(X1658="",X1658=0),"",(Z1658-X1658)/X1658)</f>
        <v/>
      </c>
      <c r="AB1658" s="7">
        <f>IF(COUNT(D1658:W1658)=0,"",INDEX($D$1:$W$1,MATCH(MIN(D1658:W1658),D1658:W1658,0)))</f>
        <v/>
      </c>
      <c r="AC1658" s="8" t="n">
        <v>14.84</v>
      </c>
      <c r="AD1658" s="10" t="n">
        <v>2</v>
      </c>
    </row>
    <row r="1659">
      <c r="A1659" s="7" t="inlineStr">
        <is>
          <t>MAT-32-163</t>
        </is>
      </c>
      <c r="B1659" s="4" t="inlineStr">
        <is>
          <t>Codo de 45° de PVC drenaje 2"</t>
        </is>
      </c>
      <c r="C1659" s="7" t="inlineStr">
        <is>
          <t>unidad</t>
        </is>
      </c>
      <c r="D1659" s="8" t="n"/>
      <c r="E1659" s="8" t="n">
        <v>15.6</v>
      </c>
      <c r="F1659" s="8" t="n"/>
      <c r="G1659" s="8" t="n">
        <v>55</v>
      </c>
      <c r="H1659" s="8" t="n"/>
      <c r="I1659" s="8" t="n"/>
      <c r="J1659" s="8" t="n"/>
      <c r="K1659" s="8" t="n"/>
      <c r="L1659" s="8" t="n"/>
      <c r="M1659" s="8" t="n"/>
      <c r="N1659" s="8" t="n"/>
      <c r="O1659" s="8" t="n"/>
      <c r="P1659" s="8" t="n"/>
      <c r="Q1659" s="8" t="n"/>
      <c r="R1659" s="8" t="n"/>
      <c r="S1659" s="8" t="n"/>
      <c r="T1659" s="8" t="n"/>
      <c r="U1659" s="8" t="n"/>
      <c r="V1659" s="8" t="n"/>
      <c r="W1659" s="8" t="n"/>
      <c r="X1659" s="8">
        <f>IF(COUNT(D1659:W1659)=0,"",MIN(D1659:W1659))</f>
        <v/>
      </c>
      <c r="Y1659" s="8">
        <f>IF(COUNT(D1659:W1659)=0,"",MEDIAN(D1659:W1659))</f>
        <v/>
      </c>
      <c r="Z1659" s="8">
        <f>IF(COUNT(D1659:W1659)=0,"",MAX(D1659:W1659))</f>
        <v/>
      </c>
      <c r="AA1659" s="9">
        <f>IF(OR(X1659="",X1659=0),"",(Z1659-X1659)/X1659)</f>
        <v/>
      </c>
      <c r="AB1659" s="7">
        <f>IF(COUNT(D1659:W1659)=0,"",INDEX($D$1:$W$1,MATCH(MIN(D1659:W1659),D1659:W1659,0)))</f>
        <v/>
      </c>
      <c r="AC1659" s="8" t="n">
        <v>20.33</v>
      </c>
      <c r="AD1659" s="10" t="n">
        <v>2</v>
      </c>
    </row>
    <row r="1660">
      <c r="A1660" s="7" t="inlineStr">
        <is>
          <t>MAT-32-164</t>
        </is>
      </c>
      <c r="B1660" s="4" t="inlineStr">
        <is>
          <t>Codo de 45° de PVC drenaje 3"</t>
        </is>
      </c>
      <c r="C1660" s="7" t="inlineStr">
        <is>
          <t>unidad</t>
        </is>
      </c>
      <c r="D1660" s="8" t="n"/>
      <c r="E1660" s="8" t="n">
        <v>41</v>
      </c>
      <c r="F1660" s="8" t="n"/>
      <c r="G1660" s="8" t="n">
        <v>85</v>
      </c>
      <c r="H1660" s="8" t="n"/>
      <c r="I1660" s="8" t="n"/>
      <c r="J1660" s="8" t="n"/>
      <c r="K1660" s="8" t="n"/>
      <c r="L1660" s="8" t="n"/>
      <c r="M1660" s="8" t="n"/>
      <c r="N1660" s="8" t="n"/>
      <c r="O1660" s="8" t="n"/>
      <c r="P1660" s="8" t="n"/>
      <c r="Q1660" s="8" t="n"/>
      <c r="R1660" s="8" t="n"/>
      <c r="S1660" s="8" t="n"/>
      <c r="T1660" s="8" t="n"/>
      <c r="U1660" s="8" t="n"/>
      <c r="V1660" s="8" t="n"/>
      <c r="W1660" s="8" t="n"/>
      <c r="X1660" s="8">
        <f>IF(COUNT(D1660:W1660)=0,"",MIN(D1660:W1660))</f>
        <v/>
      </c>
      <c r="Y1660" s="8">
        <f>IF(COUNT(D1660:W1660)=0,"",MEDIAN(D1660:W1660))</f>
        <v/>
      </c>
      <c r="Z1660" s="8">
        <f>IF(COUNT(D1660:W1660)=0,"",MAX(D1660:W1660))</f>
        <v/>
      </c>
      <c r="AA1660" s="9">
        <f>IF(OR(X1660="",X1660=0),"",(Z1660-X1660)/X1660)</f>
        <v/>
      </c>
      <c r="AB1660" s="7">
        <f>IF(COUNT(D1660:W1660)=0,"",INDEX($D$1:$W$1,MATCH(MIN(D1660:W1660),D1660:W1660,0)))</f>
        <v/>
      </c>
      <c r="AC1660" s="8" t="n">
        <v>55.48</v>
      </c>
      <c r="AD1660" s="10" t="n">
        <v>2</v>
      </c>
    </row>
    <row r="1661">
      <c r="A1661" s="7" t="inlineStr">
        <is>
          <t>MAT-32-165</t>
        </is>
      </c>
      <c r="B1661" s="4" t="inlineStr">
        <is>
          <t>Codo de 45° de PVC drenaje 4"</t>
        </is>
      </c>
      <c r="C1661" s="7" t="inlineStr">
        <is>
          <t>unidad</t>
        </is>
      </c>
      <c r="D1661" s="8" t="n"/>
      <c r="E1661" s="8" t="n">
        <v>66</v>
      </c>
      <c r="F1661" s="8" t="n"/>
      <c r="G1661" s="8" t="n">
        <v>135</v>
      </c>
      <c r="H1661" s="8" t="n"/>
      <c r="I1661" s="8" t="n"/>
      <c r="J1661" s="8" t="n"/>
      <c r="K1661" s="8" t="n"/>
      <c r="L1661" s="8" t="n"/>
      <c r="M1661" s="8" t="n"/>
      <c r="N1661" s="8" t="n"/>
      <c r="O1661" s="8" t="n"/>
      <c r="P1661" s="8" t="n"/>
      <c r="Q1661" s="8" t="n"/>
      <c r="R1661" s="8" t="n"/>
      <c r="S1661" s="8" t="n"/>
      <c r="T1661" s="8" t="n"/>
      <c r="U1661" s="8" t="n"/>
      <c r="V1661" s="8" t="n"/>
      <c r="W1661" s="8" t="n"/>
      <c r="X1661" s="8">
        <f>IF(COUNT(D1661:W1661)=0,"",MIN(D1661:W1661))</f>
        <v/>
      </c>
      <c r="Y1661" s="8">
        <f>IF(COUNT(D1661:W1661)=0,"",MEDIAN(D1661:W1661))</f>
        <v/>
      </c>
      <c r="Z1661" s="8">
        <f>IF(COUNT(D1661:W1661)=0,"",MAX(D1661:W1661))</f>
        <v/>
      </c>
      <c r="AA1661" s="9">
        <f>IF(OR(X1661="",X1661=0),"",(Z1661-X1661)/X1661)</f>
        <v/>
      </c>
      <c r="AB1661" s="7">
        <f>IF(COUNT(D1661:W1661)=0,"",INDEX($D$1:$W$1,MATCH(MIN(D1661:W1661),D1661:W1661,0)))</f>
        <v/>
      </c>
      <c r="AC1661" s="8" t="n">
        <v>90.86</v>
      </c>
      <c r="AD1661" s="10" t="n">
        <v>2</v>
      </c>
    </row>
    <row r="1662">
      <c r="A1662" s="7" t="inlineStr">
        <is>
          <t>MAT-32-166</t>
        </is>
      </c>
      <c r="B1662" s="4" t="inlineStr">
        <is>
          <t>Codo de 45° de PVC drenaje 6"</t>
        </is>
      </c>
      <c r="C1662" s="7" t="inlineStr">
        <is>
          <t>unidad</t>
        </is>
      </c>
      <c r="D1662" s="8" t="n"/>
      <c r="E1662" s="8" t="n">
        <v>445</v>
      </c>
      <c r="F1662" s="8" t="n"/>
      <c r="G1662" s="8" t="n">
        <v>612</v>
      </c>
      <c r="H1662" s="8" t="n"/>
      <c r="I1662" s="8" t="n"/>
      <c r="J1662" s="8" t="n"/>
      <c r="K1662" s="8" t="n"/>
      <c r="L1662" s="8" t="n"/>
      <c r="M1662" s="8" t="n"/>
      <c r="N1662" s="8" t="n"/>
      <c r="O1662" s="8" t="n"/>
      <c r="P1662" s="8" t="n"/>
      <c r="Q1662" s="8" t="n"/>
      <c r="R1662" s="8" t="n"/>
      <c r="S1662" s="8" t="n"/>
      <c r="T1662" s="8" t="n"/>
      <c r="U1662" s="8" t="n"/>
      <c r="V1662" s="8" t="n"/>
      <c r="W1662" s="8" t="n"/>
      <c r="X1662" s="8">
        <f>IF(COUNT(D1662:W1662)=0,"",MIN(D1662:W1662))</f>
        <v/>
      </c>
      <c r="Y1662" s="8">
        <f>IF(COUNT(D1662:W1662)=0,"",MEDIAN(D1662:W1662))</f>
        <v/>
      </c>
      <c r="Z1662" s="8">
        <f>IF(COUNT(D1662:W1662)=0,"",MAX(D1662:W1662))</f>
        <v/>
      </c>
      <c r="AA1662" s="9">
        <f>IF(OR(X1662="",X1662=0),"",(Z1662-X1662)/X1662)</f>
        <v/>
      </c>
      <c r="AB1662" s="7">
        <f>IF(COUNT(D1662:W1662)=0,"",INDEX($D$1:$W$1,MATCH(MIN(D1662:W1662),D1662:W1662,0)))</f>
        <v/>
      </c>
      <c r="AC1662" s="8" t="n">
        <v>528.5</v>
      </c>
      <c r="AD1662" s="10" t="n">
        <v>2</v>
      </c>
    </row>
    <row r="1663">
      <c r="A1663" s="7" t="inlineStr">
        <is>
          <t>MAT-32-167</t>
        </is>
      </c>
      <c r="B1663" s="4" t="inlineStr">
        <is>
          <t>Codo de 45° de PVC 1 1/2"</t>
        </is>
      </c>
      <c r="C1663" s="7" t="inlineStr">
        <is>
          <t>unidad</t>
        </is>
      </c>
      <c r="D1663" s="8" t="n"/>
      <c r="E1663" s="8" t="n">
        <v>101</v>
      </c>
      <c r="F1663" s="8" t="n"/>
      <c r="G1663" s="8" t="n"/>
      <c r="H1663" s="8" t="n"/>
      <c r="I1663" s="8" t="n"/>
      <c r="J1663" s="8" t="n"/>
      <c r="K1663" s="8" t="n"/>
      <c r="L1663" s="8" t="n"/>
      <c r="M1663" s="8" t="n"/>
      <c r="N1663" s="8" t="n"/>
      <c r="O1663" s="8" t="n"/>
      <c r="P1663" s="8" t="n"/>
      <c r="Q1663" s="8" t="n"/>
      <c r="R1663" s="8" t="n"/>
      <c r="S1663" s="8" t="n"/>
      <c r="T1663" s="8" t="n"/>
      <c r="U1663" s="8" t="n"/>
      <c r="V1663" s="8" t="n"/>
      <c r="W1663" s="8" t="n"/>
      <c r="X1663" s="8">
        <f>IF(COUNT(D1663:W1663)=0,"",MIN(D1663:W1663))</f>
        <v/>
      </c>
      <c r="Y1663" s="8">
        <f>IF(COUNT(D1663:W1663)=0,"",MEDIAN(D1663:W1663))</f>
        <v/>
      </c>
      <c r="Z1663" s="8">
        <f>IF(COUNT(D1663:W1663)=0,"",MAX(D1663:W1663))</f>
        <v/>
      </c>
      <c r="AA1663" s="9">
        <f>IF(OR(X1663="",X1663=0),"",(Z1663-X1663)/X1663)</f>
        <v/>
      </c>
      <c r="AB1663" s="7">
        <f>IF(COUNT(D1663:W1663)=0,"",INDEX($D$1:$W$1,MATCH(MIN(D1663:W1663),D1663:W1663,0)))</f>
        <v/>
      </c>
      <c r="AC1663" s="8" t="n">
        <v>101</v>
      </c>
      <c r="AD1663" s="10" t="n">
        <v>1</v>
      </c>
    </row>
    <row r="1664">
      <c r="A1664" s="7" t="inlineStr">
        <is>
          <t>MAT-32-168</t>
        </is>
      </c>
      <c r="B1664" s="4" t="inlineStr">
        <is>
          <t>Codo de 45° de PVC 1/2"</t>
        </is>
      </c>
      <c r="C1664" s="7" t="inlineStr">
        <is>
          <t>unidad</t>
        </is>
      </c>
      <c r="D1664" s="8" t="n"/>
      <c r="E1664" s="8" t="n">
        <v>12.69</v>
      </c>
      <c r="F1664" s="8" t="n"/>
      <c r="G1664" s="8" t="n"/>
      <c r="H1664" s="8" t="n"/>
      <c r="I1664" s="8" t="n"/>
      <c r="J1664" s="8" t="n"/>
      <c r="K1664" s="8" t="n"/>
      <c r="L1664" s="8" t="n"/>
      <c r="M1664" s="8" t="n"/>
      <c r="N1664" s="8" t="n"/>
      <c r="O1664" s="8" t="n"/>
      <c r="P1664" s="8" t="n"/>
      <c r="Q1664" s="8" t="n"/>
      <c r="R1664" s="8" t="n"/>
      <c r="S1664" s="8" t="n"/>
      <c r="T1664" s="8" t="n"/>
      <c r="U1664" s="8" t="n"/>
      <c r="V1664" s="8" t="n"/>
      <c r="W1664" s="8" t="n"/>
      <c r="X1664" s="8">
        <f>IF(COUNT(D1664:W1664)=0,"",MIN(D1664:W1664))</f>
        <v/>
      </c>
      <c r="Y1664" s="8">
        <f>IF(COUNT(D1664:W1664)=0,"",MEDIAN(D1664:W1664))</f>
        <v/>
      </c>
      <c r="Z1664" s="8">
        <f>IF(COUNT(D1664:W1664)=0,"",MAX(D1664:W1664))</f>
        <v/>
      </c>
      <c r="AA1664" s="9">
        <f>IF(OR(X1664="",X1664=0),"",(Z1664-X1664)/X1664)</f>
        <v/>
      </c>
      <c r="AB1664" s="7">
        <f>IF(COUNT(D1664:W1664)=0,"",INDEX($D$1:$W$1,MATCH(MIN(D1664:W1664),D1664:W1664,0)))</f>
        <v/>
      </c>
      <c r="AC1664" s="8" t="n">
        <v>12.69</v>
      </c>
      <c r="AD1664" s="10" t="n">
        <v>1</v>
      </c>
    </row>
    <row r="1665">
      <c r="A1665" s="7" t="inlineStr">
        <is>
          <t>MAT-32-169</t>
        </is>
      </c>
      <c r="B1665" s="4" t="inlineStr">
        <is>
          <t>Codo de 45° de PVC 1"</t>
        </is>
      </c>
      <c r="C1665" s="7" t="inlineStr">
        <is>
          <t>unidad</t>
        </is>
      </c>
      <c r="D1665" s="8" t="n"/>
      <c r="E1665" s="8" t="n">
        <v>33.87</v>
      </c>
      <c r="F1665" s="8" t="n"/>
      <c r="G1665" s="8" t="n"/>
      <c r="H1665" s="8" t="n"/>
      <c r="I1665" s="8" t="n"/>
      <c r="J1665" s="8" t="n"/>
      <c r="K1665" s="8" t="n"/>
      <c r="L1665" s="8" t="n"/>
      <c r="M1665" s="8" t="n"/>
      <c r="N1665" s="8" t="n"/>
      <c r="O1665" s="8" t="n"/>
      <c r="P1665" s="8" t="n"/>
      <c r="Q1665" s="8" t="n"/>
      <c r="R1665" s="8" t="n"/>
      <c r="S1665" s="8" t="n"/>
      <c r="T1665" s="8" t="n"/>
      <c r="U1665" s="8" t="n"/>
      <c r="V1665" s="8" t="n"/>
      <c r="W1665" s="8" t="n"/>
      <c r="X1665" s="8">
        <f>IF(COUNT(D1665:W1665)=0,"",MIN(D1665:W1665))</f>
        <v/>
      </c>
      <c r="Y1665" s="8">
        <f>IF(COUNT(D1665:W1665)=0,"",MEDIAN(D1665:W1665))</f>
        <v/>
      </c>
      <c r="Z1665" s="8">
        <f>IF(COUNT(D1665:W1665)=0,"",MAX(D1665:W1665))</f>
        <v/>
      </c>
      <c r="AA1665" s="9">
        <f>IF(OR(X1665="",X1665=0),"",(Z1665-X1665)/X1665)</f>
        <v/>
      </c>
      <c r="AB1665" s="7">
        <f>IF(COUNT(D1665:W1665)=0,"",INDEX($D$1:$W$1,MATCH(MIN(D1665:W1665),D1665:W1665,0)))</f>
        <v/>
      </c>
      <c r="AC1665" s="8" t="n">
        <v>33.87</v>
      </c>
      <c r="AD1665" s="10" t="n">
        <v>1</v>
      </c>
    </row>
    <row r="1666">
      <c r="A1666" s="7" t="inlineStr">
        <is>
          <t>MAT-32-170</t>
        </is>
      </c>
      <c r="B1666" s="4" t="inlineStr">
        <is>
          <t>Codo de 45° de PVC 2"</t>
        </is>
      </c>
      <c r="C1666" s="7" t="inlineStr">
        <is>
          <t>unidad</t>
        </is>
      </c>
      <c r="D1666" s="8" t="n"/>
      <c r="E1666" s="8" t="n">
        <v>85.05</v>
      </c>
      <c r="F1666" s="8" t="n"/>
      <c r="G1666" s="8" t="n"/>
      <c r="H1666" s="8" t="n"/>
      <c r="I1666" s="8" t="n"/>
      <c r="J1666" s="8" t="n"/>
      <c r="K1666" s="8" t="n"/>
      <c r="L1666" s="8" t="n"/>
      <c r="M1666" s="8" t="n"/>
      <c r="N1666" s="8" t="n"/>
      <c r="O1666" s="8" t="n"/>
      <c r="P1666" s="8" t="n"/>
      <c r="Q1666" s="8" t="n"/>
      <c r="R1666" s="8" t="n"/>
      <c r="S1666" s="8" t="n"/>
      <c r="T1666" s="8" t="n"/>
      <c r="U1666" s="8" t="n"/>
      <c r="V1666" s="8" t="n"/>
      <c r="W1666" s="8" t="n"/>
      <c r="X1666" s="8">
        <f>IF(COUNT(D1666:W1666)=0,"",MIN(D1666:W1666))</f>
        <v/>
      </c>
      <c r="Y1666" s="8">
        <f>IF(COUNT(D1666:W1666)=0,"",MEDIAN(D1666:W1666))</f>
        <v/>
      </c>
      <c r="Z1666" s="8">
        <f>IF(COUNT(D1666:W1666)=0,"",MAX(D1666:W1666))</f>
        <v/>
      </c>
      <c r="AA1666" s="9">
        <f>IF(OR(X1666="",X1666=0),"",(Z1666-X1666)/X1666)</f>
        <v/>
      </c>
      <c r="AB1666" s="7">
        <f>IF(COUNT(D1666:W1666)=0,"",INDEX($D$1:$W$1,MATCH(MIN(D1666:W1666),D1666:W1666,0)))</f>
        <v/>
      </c>
      <c r="AC1666" s="8" t="n">
        <v>85.05</v>
      </c>
      <c r="AD1666" s="10" t="n">
        <v>1</v>
      </c>
    </row>
    <row r="1667">
      <c r="A1667" s="7" t="inlineStr">
        <is>
          <t>MAT-32-171</t>
        </is>
      </c>
      <c r="B1667" s="4" t="inlineStr">
        <is>
          <t>Codo de 45° de PVC 3/4"</t>
        </is>
      </c>
      <c r="C1667" s="7" t="inlineStr">
        <is>
          <t>unidad</t>
        </is>
      </c>
      <c r="D1667" s="8" t="n"/>
      <c r="E1667" s="8" t="n">
        <v>20.29</v>
      </c>
      <c r="F1667" s="8" t="n"/>
      <c r="G1667" s="8" t="n"/>
      <c r="H1667" s="8" t="n"/>
      <c r="I1667" s="8" t="n"/>
      <c r="J1667" s="8" t="n"/>
      <c r="K1667" s="8" t="n"/>
      <c r="L1667" s="8" t="n"/>
      <c r="M1667" s="8" t="n"/>
      <c r="N1667" s="8" t="n"/>
      <c r="O1667" s="8" t="n"/>
      <c r="P1667" s="8" t="n"/>
      <c r="Q1667" s="8" t="n"/>
      <c r="R1667" s="8" t="n"/>
      <c r="S1667" s="8" t="n"/>
      <c r="T1667" s="8" t="n"/>
      <c r="U1667" s="8" t="n"/>
      <c r="V1667" s="8" t="n"/>
      <c r="W1667" s="8" t="n"/>
      <c r="X1667" s="8">
        <f>IF(COUNT(D1667:W1667)=0,"",MIN(D1667:W1667))</f>
        <v/>
      </c>
      <c r="Y1667" s="8">
        <f>IF(COUNT(D1667:W1667)=0,"",MEDIAN(D1667:W1667))</f>
        <v/>
      </c>
      <c r="Z1667" s="8">
        <f>IF(COUNT(D1667:W1667)=0,"",MAX(D1667:W1667))</f>
        <v/>
      </c>
      <c r="AA1667" s="9">
        <f>IF(OR(X1667="",X1667=0),"",(Z1667-X1667)/X1667)</f>
        <v/>
      </c>
      <c r="AB1667" s="7">
        <f>IF(COUNT(D1667:W1667)=0,"",INDEX($D$1:$W$1,MATCH(MIN(D1667:W1667),D1667:W1667,0)))</f>
        <v/>
      </c>
      <c r="AC1667" s="8" t="n">
        <v>20.29</v>
      </c>
      <c r="AD1667" s="10" t="n">
        <v>1</v>
      </c>
    </row>
    <row r="1668">
      <c r="A1668" s="7" t="inlineStr">
        <is>
          <t>MAT-32-172</t>
        </is>
      </c>
      <c r="B1668" s="4" t="inlineStr">
        <is>
          <t>Codo de 45° de PVC presión 1 1/2"</t>
        </is>
      </c>
      <c r="C1668" s="7" t="inlineStr">
        <is>
          <t>unidad</t>
        </is>
      </c>
      <c r="D1668" s="8" t="n"/>
      <c r="E1668" s="8" t="n">
        <v>29.55</v>
      </c>
      <c r="F1668" s="8" t="n"/>
      <c r="G1668" s="8" t="n">
        <v>65</v>
      </c>
      <c r="H1668" s="8" t="n"/>
      <c r="I1668" s="8" t="n"/>
      <c r="J1668" s="8" t="n"/>
      <c r="K1668" s="8" t="n"/>
      <c r="L1668" s="8" t="n"/>
      <c r="M1668" s="8" t="n"/>
      <c r="N1668" s="8" t="n"/>
      <c r="O1668" s="8" t="n"/>
      <c r="P1668" s="8" t="n"/>
      <c r="Q1668" s="8" t="n"/>
      <c r="R1668" s="8" t="n"/>
      <c r="S1668" s="8" t="n"/>
      <c r="T1668" s="8" t="n"/>
      <c r="U1668" s="8" t="n"/>
      <c r="V1668" s="8" t="n"/>
      <c r="W1668" s="8" t="n"/>
      <c r="X1668" s="8">
        <f>IF(COUNT(D1668:W1668)=0,"",MIN(D1668:W1668))</f>
        <v/>
      </c>
      <c r="Y1668" s="8">
        <f>IF(COUNT(D1668:W1668)=0,"",MEDIAN(D1668:W1668))</f>
        <v/>
      </c>
      <c r="Z1668" s="8">
        <f>IF(COUNT(D1668:W1668)=0,"",MAX(D1668:W1668))</f>
        <v/>
      </c>
      <c r="AA1668" s="9">
        <f>IF(OR(X1668="",X1668=0),"",(Z1668-X1668)/X1668)</f>
        <v/>
      </c>
      <c r="AB1668" s="7">
        <f>IF(COUNT(D1668:W1668)=0,"",INDEX($D$1:$W$1,MATCH(MIN(D1668:W1668),D1668:W1668,0)))</f>
        <v/>
      </c>
      <c r="AC1668" s="8" t="n">
        <v>47.28</v>
      </c>
      <c r="AD1668" s="10" t="n">
        <v>2</v>
      </c>
    </row>
    <row r="1669">
      <c r="A1669" s="7" t="inlineStr">
        <is>
          <t>MAT-32-173</t>
        </is>
      </c>
      <c r="B1669" s="4" t="inlineStr">
        <is>
          <t>Codo de 45° de PVC presión 1/2"</t>
        </is>
      </c>
      <c r="C1669" s="7" t="inlineStr">
        <is>
          <t>unidad</t>
        </is>
      </c>
      <c r="D1669" s="8" t="n"/>
      <c r="E1669" s="8" t="n">
        <v>4.75</v>
      </c>
      <c r="F1669" s="8" t="n"/>
      <c r="G1669" s="8" t="n">
        <v>35</v>
      </c>
      <c r="H1669" s="8" t="n"/>
      <c r="I1669" s="8" t="n"/>
      <c r="J1669" s="8" t="n"/>
      <c r="K1669" s="8" t="n"/>
      <c r="L1669" s="8" t="n"/>
      <c r="M1669" s="8" t="n"/>
      <c r="N1669" s="8" t="n"/>
      <c r="O1669" s="8" t="n"/>
      <c r="P1669" s="8" t="n"/>
      <c r="Q1669" s="8" t="n"/>
      <c r="R1669" s="8" t="n"/>
      <c r="S1669" s="8" t="n"/>
      <c r="T1669" s="8" t="n"/>
      <c r="U1669" s="8" t="n"/>
      <c r="V1669" s="8" t="n"/>
      <c r="W1669" s="8" t="n"/>
      <c r="X1669" s="8">
        <f>IF(COUNT(D1669:W1669)=0,"",MIN(D1669:W1669))</f>
        <v/>
      </c>
      <c r="Y1669" s="8">
        <f>IF(COUNT(D1669:W1669)=0,"",MEDIAN(D1669:W1669))</f>
        <v/>
      </c>
      <c r="Z1669" s="8">
        <f>IF(COUNT(D1669:W1669)=0,"",MAX(D1669:W1669))</f>
        <v/>
      </c>
      <c r="AA1669" s="9">
        <f>IF(OR(X1669="",X1669=0),"",(Z1669-X1669)/X1669)</f>
        <v/>
      </c>
      <c r="AB1669" s="7">
        <f>IF(COUNT(D1669:W1669)=0,"",INDEX($D$1:$W$1,MATCH(MIN(D1669:W1669),D1669:W1669,0)))</f>
        <v/>
      </c>
      <c r="AC1669" s="8" t="n">
        <v>7.08</v>
      </c>
      <c r="AD1669" s="10" t="n">
        <v>2</v>
      </c>
    </row>
    <row r="1670">
      <c r="A1670" s="7" t="inlineStr">
        <is>
          <t>MAT-32-174</t>
        </is>
      </c>
      <c r="B1670" s="4" t="inlineStr">
        <is>
          <t>Codo de 45° de PVC presión 1"</t>
        </is>
      </c>
      <c r="C1670" s="7" t="inlineStr">
        <is>
          <t>unidad</t>
        </is>
      </c>
      <c r="D1670" s="8" t="n"/>
      <c r="E1670" s="8" t="n">
        <v>14.1</v>
      </c>
      <c r="F1670" s="8" t="n"/>
      <c r="G1670" s="8" t="n">
        <v>90</v>
      </c>
      <c r="H1670" s="8" t="n"/>
      <c r="I1670" s="8" t="n"/>
      <c r="J1670" s="8" t="n"/>
      <c r="K1670" s="8" t="n"/>
      <c r="L1670" s="8" t="n"/>
      <c r="M1670" s="8" t="n"/>
      <c r="N1670" s="8" t="n"/>
      <c r="O1670" s="8" t="n"/>
      <c r="P1670" s="8" t="n"/>
      <c r="Q1670" s="8" t="n"/>
      <c r="R1670" s="8" t="n"/>
      <c r="S1670" s="8" t="n"/>
      <c r="T1670" s="8" t="n"/>
      <c r="U1670" s="8" t="n"/>
      <c r="V1670" s="8" t="n"/>
      <c r="W1670" s="8" t="n"/>
      <c r="X1670" s="8">
        <f>IF(COUNT(D1670:W1670)=0,"",MIN(D1670:W1670))</f>
        <v/>
      </c>
      <c r="Y1670" s="8">
        <f>IF(COUNT(D1670:W1670)=0,"",MEDIAN(D1670:W1670))</f>
        <v/>
      </c>
      <c r="Z1670" s="8">
        <f>IF(COUNT(D1670:W1670)=0,"",MAX(D1670:W1670))</f>
        <v/>
      </c>
      <c r="AA1670" s="9">
        <f>IF(OR(X1670="",X1670=0),"",(Z1670-X1670)/X1670)</f>
        <v/>
      </c>
      <c r="AB1670" s="7">
        <f>IF(COUNT(D1670:W1670)=0,"",INDEX($D$1:$W$1,MATCH(MIN(D1670:W1670),D1670:W1670,0)))</f>
        <v/>
      </c>
      <c r="AC1670" s="8" t="n">
        <v>22.03</v>
      </c>
      <c r="AD1670" s="10" t="n">
        <v>2</v>
      </c>
    </row>
    <row r="1671">
      <c r="A1671" s="7" t="inlineStr">
        <is>
          <t>MAT-32-175</t>
        </is>
      </c>
      <c r="B1671" s="4" t="inlineStr">
        <is>
          <t>Codo de 45° de PVC presión 2"</t>
        </is>
      </c>
      <c r="C1671" s="7" t="inlineStr">
        <is>
          <t>unidad</t>
        </is>
      </c>
      <c r="D1671" s="8" t="n"/>
      <c r="E1671" s="8" t="n">
        <v>33.12</v>
      </c>
      <c r="F1671" s="8" t="n"/>
      <c r="G1671" s="8" t="n"/>
      <c r="H1671" s="8" t="n"/>
      <c r="I1671" s="8" t="n"/>
      <c r="J1671" s="8" t="n"/>
      <c r="K1671" s="8" t="n"/>
      <c r="L1671" s="8" t="n"/>
      <c r="M1671" s="8" t="n"/>
      <c r="N1671" s="8" t="n"/>
      <c r="O1671" s="8" t="n"/>
      <c r="P1671" s="8" t="n"/>
      <c r="Q1671" s="8" t="n"/>
      <c r="R1671" s="8" t="n"/>
      <c r="S1671" s="8" t="n"/>
      <c r="T1671" s="8" t="n"/>
      <c r="U1671" s="8" t="n"/>
      <c r="V1671" s="8" t="n"/>
      <c r="W1671" s="8" t="n"/>
      <c r="X1671" s="8">
        <f>IF(COUNT(D1671:W1671)=0,"",MIN(D1671:W1671))</f>
        <v/>
      </c>
      <c r="Y1671" s="8">
        <f>IF(COUNT(D1671:W1671)=0,"",MEDIAN(D1671:W1671))</f>
        <v/>
      </c>
      <c r="Z1671" s="8">
        <f>IF(COUNT(D1671:W1671)=0,"",MAX(D1671:W1671))</f>
        <v/>
      </c>
      <c r="AA1671" s="9">
        <f>IF(OR(X1671="",X1671=0),"",(Z1671-X1671)/X1671)</f>
        <v/>
      </c>
      <c r="AB1671" s="7">
        <f>IF(COUNT(D1671:W1671)=0,"",INDEX($D$1:$W$1,MATCH(MIN(D1671:W1671),D1671:W1671,0)))</f>
        <v/>
      </c>
      <c r="AC1671" s="8" t="n">
        <v>40.63</v>
      </c>
      <c r="AD1671" s="10" t="n">
        <v>1</v>
      </c>
    </row>
    <row r="1672">
      <c r="A1672" s="7" t="inlineStr">
        <is>
          <t>MAT-32-176</t>
        </is>
      </c>
      <c r="B1672" s="4" t="inlineStr">
        <is>
          <t>Codo de 45° de PVC presión 3/4"</t>
        </is>
      </c>
      <c r="C1672" s="7" t="inlineStr">
        <is>
          <t>unidad</t>
        </is>
      </c>
      <c r="D1672" s="8" t="n"/>
      <c r="E1672" s="8" t="n">
        <v>9.050000000000001</v>
      </c>
      <c r="F1672" s="8" t="n"/>
      <c r="G1672" s="8" t="n">
        <v>25</v>
      </c>
      <c r="H1672" s="8" t="n"/>
      <c r="I1672" s="8" t="n"/>
      <c r="J1672" s="8" t="n"/>
      <c r="K1672" s="8" t="n"/>
      <c r="L1672" s="8" t="n"/>
      <c r="M1672" s="8" t="n"/>
      <c r="N1672" s="8" t="n"/>
      <c r="O1672" s="8" t="n"/>
      <c r="P1672" s="8" t="n"/>
      <c r="Q1672" s="8" t="n"/>
      <c r="R1672" s="8" t="n"/>
      <c r="S1672" s="8" t="n"/>
      <c r="T1672" s="8" t="n"/>
      <c r="U1672" s="8" t="n"/>
      <c r="V1672" s="8" t="n"/>
      <c r="W1672" s="8" t="n"/>
      <c r="X1672" s="8">
        <f>IF(COUNT(D1672:W1672)=0,"",MIN(D1672:W1672))</f>
        <v/>
      </c>
      <c r="Y1672" s="8">
        <f>IF(COUNT(D1672:W1672)=0,"",MEDIAN(D1672:W1672))</f>
        <v/>
      </c>
      <c r="Z1672" s="8">
        <f>IF(COUNT(D1672:W1672)=0,"",MAX(D1672:W1672))</f>
        <v/>
      </c>
      <c r="AA1672" s="9">
        <f>IF(OR(X1672="",X1672=0),"",(Z1672-X1672)/X1672)</f>
        <v/>
      </c>
      <c r="AB1672" s="7">
        <f>IF(COUNT(D1672:W1672)=0,"",INDEX($D$1:$W$1,MATCH(MIN(D1672:W1672),D1672:W1672,0)))</f>
        <v/>
      </c>
      <c r="AC1672" s="8" t="n">
        <v>12.38</v>
      </c>
      <c r="AD1672" s="10" t="n">
        <v>2</v>
      </c>
    </row>
    <row r="1673">
      <c r="A1673" s="7" t="inlineStr">
        <is>
          <t>MAT-32-177</t>
        </is>
      </c>
      <c r="B1673" s="4" t="inlineStr">
        <is>
          <t>Codo de 45° de PVC presión 3"</t>
        </is>
      </c>
      <c r="C1673" s="7" t="inlineStr">
        <is>
          <t>unidad</t>
        </is>
      </c>
      <c r="D1673" s="8" t="n"/>
      <c r="E1673" s="8" t="n">
        <v>142.32</v>
      </c>
      <c r="F1673" s="8" t="n"/>
      <c r="G1673" s="8" t="n"/>
      <c r="H1673" s="8" t="n"/>
      <c r="I1673" s="8" t="n"/>
      <c r="J1673" s="8" t="n"/>
      <c r="K1673" s="8" t="n"/>
      <c r="L1673" s="8" t="n"/>
      <c r="M1673" s="8" t="n"/>
      <c r="N1673" s="8" t="n"/>
      <c r="O1673" s="8" t="n"/>
      <c r="P1673" s="8" t="n"/>
      <c r="Q1673" s="8" t="n"/>
      <c r="R1673" s="8" t="n"/>
      <c r="S1673" s="8" t="n"/>
      <c r="T1673" s="8" t="n"/>
      <c r="U1673" s="8" t="n"/>
      <c r="V1673" s="8" t="n"/>
      <c r="W1673" s="8" t="n"/>
      <c r="X1673" s="8">
        <f>IF(COUNT(D1673:W1673)=0,"",MIN(D1673:W1673))</f>
        <v/>
      </c>
      <c r="Y1673" s="8">
        <f>IF(COUNT(D1673:W1673)=0,"",MEDIAN(D1673:W1673))</f>
        <v/>
      </c>
      <c r="Z1673" s="8">
        <f>IF(COUNT(D1673:W1673)=0,"",MAX(D1673:W1673))</f>
        <v/>
      </c>
      <c r="AA1673" s="9">
        <f>IF(OR(X1673="",X1673=0),"",(Z1673-X1673)/X1673)</f>
        <v/>
      </c>
      <c r="AB1673" s="7">
        <f>IF(COUNT(D1673:W1673)=0,"",INDEX($D$1:$W$1,MATCH(MIN(D1673:W1673),D1673:W1673,0)))</f>
        <v/>
      </c>
      <c r="AC1673" s="8" t="n">
        <v>142.32</v>
      </c>
      <c r="AD1673" s="10" t="n">
        <v>1</v>
      </c>
    </row>
    <row r="1674">
      <c r="A1674" s="7" t="inlineStr">
        <is>
          <t>MAT-32-178</t>
        </is>
      </c>
      <c r="B1674" s="4" t="inlineStr">
        <is>
          <t>Codo de 45° de PVC presión 4"</t>
        </is>
      </c>
      <c r="C1674" s="7" t="inlineStr">
        <is>
          <t>unidad</t>
        </is>
      </c>
      <c r="D1674" s="8" t="n"/>
      <c r="E1674" s="8" t="n">
        <v>273.86</v>
      </c>
      <c r="F1674" s="8" t="n"/>
      <c r="G1674" s="8" t="n"/>
      <c r="H1674" s="8" t="n"/>
      <c r="I1674" s="8" t="n"/>
      <c r="J1674" s="8" t="n"/>
      <c r="K1674" s="8" t="n"/>
      <c r="L1674" s="8" t="n"/>
      <c r="M1674" s="8" t="n"/>
      <c r="N1674" s="8" t="n"/>
      <c r="O1674" s="8" t="n"/>
      <c r="P1674" s="8" t="n"/>
      <c r="Q1674" s="8" t="n"/>
      <c r="R1674" s="8" t="n"/>
      <c r="S1674" s="8" t="n"/>
      <c r="T1674" s="8" t="n"/>
      <c r="U1674" s="8" t="n"/>
      <c r="V1674" s="8" t="n"/>
      <c r="W1674" s="8" t="n"/>
      <c r="X1674" s="8">
        <f>IF(COUNT(D1674:W1674)=0,"",MIN(D1674:W1674))</f>
        <v/>
      </c>
      <c r="Y1674" s="8">
        <f>IF(COUNT(D1674:W1674)=0,"",MEDIAN(D1674:W1674))</f>
        <v/>
      </c>
      <c r="Z1674" s="8">
        <f>IF(COUNT(D1674:W1674)=0,"",MAX(D1674:W1674))</f>
        <v/>
      </c>
      <c r="AA1674" s="9">
        <f>IF(OR(X1674="",X1674=0),"",(Z1674-X1674)/X1674)</f>
        <v/>
      </c>
      <c r="AB1674" s="7">
        <f>IF(COUNT(D1674:W1674)=0,"",INDEX($D$1:$W$1,MATCH(MIN(D1674:W1674),D1674:W1674,0)))</f>
        <v/>
      </c>
      <c r="AC1674" s="8" t="n">
        <v>273.86</v>
      </c>
      <c r="AD1674" s="10" t="n">
        <v>1</v>
      </c>
    </row>
    <row r="1675">
      <c r="A1675" s="7" t="inlineStr">
        <is>
          <t>MAT-32-179</t>
        </is>
      </c>
      <c r="B1675" s="4" t="inlineStr">
        <is>
          <t>Codo de 45° de PVC presión 6"</t>
        </is>
      </c>
      <c r="C1675" s="7" t="inlineStr">
        <is>
          <t>unidad</t>
        </is>
      </c>
      <c r="D1675" s="8" t="n"/>
      <c r="E1675" s="8" t="n">
        <v>576</v>
      </c>
      <c r="F1675" s="8" t="n"/>
      <c r="G1675" s="8" t="n"/>
      <c r="H1675" s="8" t="n"/>
      <c r="I1675" s="8" t="n"/>
      <c r="J1675" s="8" t="n"/>
      <c r="K1675" s="8" t="n"/>
      <c r="L1675" s="8" t="n"/>
      <c r="M1675" s="8" t="n"/>
      <c r="N1675" s="8" t="n"/>
      <c r="O1675" s="8" t="n"/>
      <c r="P1675" s="8" t="n"/>
      <c r="Q1675" s="8" t="n"/>
      <c r="R1675" s="8" t="n"/>
      <c r="S1675" s="8" t="n"/>
      <c r="T1675" s="8" t="n"/>
      <c r="U1675" s="8" t="n"/>
      <c r="V1675" s="8" t="n"/>
      <c r="W1675" s="8" t="n"/>
      <c r="X1675" s="8">
        <f>IF(COUNT(D1675:W1675)=0,"",MIN(D1675:W1675))</f>
        <v/>
      </c>
      <c r="Y1675" s="8">
        <f>IF(COUNT(D1675:W1675)=0,"",MEDIAN(D1675:W1675))</f>
        <v/>
      </c>
      <c r="Z1675" s="8">
        <f>IF(COUNT(D1675:W1675)=0,"",MAX(D1675:W1675))</f>
        <v/>
      </c>
      <c r="AA1675" s="9">
        <f>IF(OR(X1675="",X1675=0),"",(Z1675-X1675)/X1675)</f>
        <v/>
      </c>
      <c r="AB1675" s="7">
        <f>IF(COUNT(D1675:W1675)=0,"",INDEX($D$1:$W$1,MATCH(MIN(D1675:W1675),D1675:W1675,0)))</f>
        <v/>
      </c>
      <c r="AC1675" s="8" t="n">
        <v>745.5</v>
      </c>
      <c r="AD1675" s="10" t="n">
        <v>1</v>
      </c>
    </row>
    <row r="1676">
      <c r="A1676" s="7" t="inlineStr">
        <is>
          <t>MAT-32-180</t>
        </is>
      </c>
      <c r="B1676" s="4" t="inlineStr">
        <is>
          <t>Codo de 45° de PVC presión 8"</t>
        </is>
      </c>
      <c r="C1676" s="7" t="inlineStr">
        <is>
          <t>unidad</t>
        </is>
      </c>
      <c r="D1676" s="8" t="n"/>
      <c r="E1676" s="8" t="n">
        <v>4409</v>
      </c>
      <c r="F1676" s="8" t="n"/>
      <c r="G1676" s="8" t="n"/>
      <c r="H1676" s="8" t="n"/>
      <c r="I1676" s="8" t="n"/>
      <c r="J1676" s="8" t="n"/>
      <c r="K1676" s="8" t="n"/>
      <c r="L1676" s="8" t="n"/>
      <c r="M1676" s="8" t="n"/>
      <c r="N1676" s="8" t="n"/>
      <c r="O1676" s="8" t="n"/>
      <c r="P1676" s="8" t="n"/>
      <c r="Q1676" s="8" t="n"/>
      <c r="R1676" s="8" t="n"/>
      <c r="S1676" s="8" t="n"/>
      <c r="T1676" s="8" t="n"/>
      <c r="U1676" s="8" t="n"/>
      <c r="V1676" s="8" t="n"/>
      <c r="W1676" s="8" t="n"/>
      <c r="X1676" s="8">
        <f>IF(COUNT(D1676:W1676)=0,"",MIN(D1676:W1676))</f>
        <v/>
      </c>
      <c r="Y1676" s="8">
        <f>IF(COUNT(D1676:W1676)=0,"",MEDIAN(D1676:W1676))</f>
        <v/>
      </c>
      <c r="Z1676" s="8">
        <f>IF(COUNT(D1676:W1676)=0,"",MAX(D1676:W1676))</f>
        <v/>
      </c>
      <c r="AA1676" s="9">
        <f>IF(OR(X1676="",X1676=0),"",(Z1676-X1676)/X1676)</f>
        <v/>
      </c>
      <c r="AB1676" s="7">
        <f>IF(COUNT(D1676:W1676)=0,"",INDEX($D$1:$W$1,MATCH(MIN(D1676:W1676),D1676:W1676,0)))</f>
        <v/>
      </c>
      <c r="AC1676" s="8" t="n">
        <v>4409</v>
      </c>
      <c r="AD1676" s="10" t="n">
        <v>1</v>
      </c>
    </row>
    <row r="1677">
      <c r="A1677" s="7" t="inlineStr">
        <is>
          <t>MAT-32-181</t>
        </is>
      </c>
      <c r="B1677" s="4" t="inlineStr">
        <is>
          <t>Codo de 90° de cobre 1 1/8"</t>
        </is>
      </c>
      <c r="C1677" s="7" t="inlineStr">
        <is>
          <t>unidad</t>
        </is>
      </c>
      <c r="D1677" s="8" t="n"/>
      <c r="E1677" s="8" t="n">
        <v>380</v>
      </c>
      <c r="F1677" s="8" t="n"/>
      <c r="G1677" s="8" t="n"/>
      <c r="H1677" s="8" t="n"/>
      <c r="I1677" s="8" t="n"/>
      <c r="J1677" s="8" t="n"/>
      <c r="K1677" s="8" t="n"/>
      <c r="L1677" s="8" t="n"/>
      <c r="M1677" s="8" t="n"/>
      <c r="N1677" s="8" t="n"/>
      <c r="O1677" s="8" t="n"/>
      <c r="P1677" s="8" t="n"/>
      <c r="Q1677" s="8" t="n"/>
      <c r="R1677" s="8" t="n"/>
      <c r="S1677" s="8" t="n"/>
      <c r="T1677" s="8" t="n"/>
      <c r="U1677" s="8" t="n"/>
      <c r="V1677" s="8" t="n"/>
      <c r="W1677" s="8" t="n"/>
      <c r="X1677" s="8">
        <f>IF(COUNT(D1677:W1677)=0,"",MIN(D1677:W1677))</f>
        <v/>
      </c>
      <c r="Y1677" s="8">
        <f>IF(COUNT(D1677:W1677)=0,"",MEDIAN(D1677:W1677))</f>
        <v/>
      </c>
      <c r="Z1677" s="8">
        <f>IF(COUNT(D1677:W1677)=0,"",MAX(D1677:W1677))</f>
        <v/>
      </c>
      <c r="AA1677" s="9">
        <f>IF(OR(X1677="",X1677=0),"",(Z1677-X1677)/X1677)</f>
        <v/>
      </c>
      <c r="AB1677" s="7">
        <f>IF(COUNT(D1677:W1677)=0,"",INDEX($D$1:$W$1,MATCH(MIN(D1677:W1677),D1677:W1677,0)))</f>
        <v/>
      </c>
      <c r="AC1677" s="8" t="n">
        <v>380</v>
      </c>
      <c r="AD1677" s="10" t="n">
        <v>1</v>
      </c>
    </row>
    <row r="1678">
      <c r="A1678" s="7" t="inlineStr">
        <is>
          <t>MAT-32-182</t>
        </is>
      </c>
      <c r="B1678" s="4" t="inlineStr">
        <is>
          <t>Codo de 90° de cobre 1/2"</t>
        </is>
      </c>
      <c r="C1678" s="7" t="inlineStr">
        <is>
          <t>unidad</t>
        </is>
      </c>
      <c r="D1678" s="8" t="n"/>
      <c r="E1678" s="8" t="n">
        <v>49.82</v>
      </c>
      <c r="F1678" s="8" t="n"/>
      <c r="G1678" s="8" t="n"/>
      <c r="H1678" s="8" t="n"/>
      <c r="I1678" s="8" t="n"/>
      <c r="J1678" s="8" t="n"/>
      <c r="K1678" s="8" t="n"/>
      <c r="L1678" s="8" t="n"/>
      <c r="M1678" s="8" t="n"/>
      <c r="N1678" s="8" t="n"/>
      <c r="O1678" s="8" t="n"/>
      <c r="P1678" s="8" t="n"/>
      <c r="Q1678" s="8" t="n"/>
      <c r="R1678" s="8" t="n"/>
      <c r="S1678" s="8" t="n"/>
      <c r="T1678" s="8" t="n"/>
      <c r="U1678" s="8" t="n"/>
      <c r="V1678" s="8" t="n"/>
      <c r="W1678" s="8" t="n"/>
      <c r="X1678" s="8">
        <f>IF(COUNT(D1678:W1678)=0,"",MIN(D1678:W1678))</f>
        <v/>
      </c>
      <c r="Y1678" s="8">
        <f>IF(COUNT(D1678:W1678)=0,"",MEDIAN(D1678:W1678))</f>
        <v/>
      </c>
      <c r="Z1678" s="8">
        <f>IF(COUNT(D1678:W1678)=0,"",MAX(D1678:W1678))</f>
        <v/>
      </c>
      <c r="AA1678" s="9">
        <f>IF(OR(X1678="",X1678=0),"",(Z1678-X1678)/X1678)</f>
        <v/>
      </c>
      <c r="AB1678" s="7">
        <f>IF(COUNT(D1678:W1678)=0,"",INDEX($D$1:$W$1,MATCH(MIN(D1678:W1678),D1678:W1678,0)))</f>
        <v/>
      </c>
      <c r="AC1678" s="8" t="n">
        <v>49.82</v>
      </c>
      <c r="AD1678" s="10" t="n">
        <v>1</v>
      </c>
    </row>
    <row r="1679">
      <c r="A1679" s="7" t="inlineStr">
        <is>
          <t>MAT-32-183</t>
        </is>
      </c>
      <c r="B1679" s="4" t="inlineStr">
        <is>
          <t>Codo de 90° de cobre 3/4"</t>
        </is>
      </c>
      <c r="C1679" s="7" t="inlineStr">
        <is>
          <t>unidad</t>
        </is>
      </c>
      <c r="D1679" s="8" t="n"/>
      <c r="E1679" s="8" t="n">
        <v>107</v>
      </c>
      <c r="F1679" s="8" t="n"/>
      <c r="G1679" s="8" t="n"/>
      <c r="H1679" s="8" t="n"/>
      <c r="I1679" s="8" t="n"/>
      <c r="J1679" s="8" t="n"/>
      <c r="K1679" s="8" t="n"/>
      <c r="L1679" s="8" t="n"/>
      <c r="M1679" s="8" t="n"/>
      <c r="N1679" s="8" t="n"/>
      <c r="O1679" s="8" t="n"/>
      <c r="P1679" s="8" t="n"/>
      <c r="Q1679" s="8" t="n"/>
      <c r="R1679" s="8" t="n"/>
      <c r="S1679" s="8" t="n"/>
      <c r="T1679" s="8" t="n"/>
      <c r="U1679" s="8" t="n"/>
      <c r="V1679" s="8" t="n"/>
      <c r="W1679" s="8" t="n"/>
      <c r="X1679" s="8">
        <f>IF(COUNT(D1679:W1679)=0,"",MIN(D1679:W1679))</f>
        <v/>
      </c>
      <c r="Y1679" s="8">
        <f>IF(COUNT(D1679:W1679)=0,"",MEDIAN(D1679:W1679))</f>
        <v/>
      </c>
      <c r="Z1679" s="8">
        <f>IF(COUNT(D1679:W1679)=0,"",MAX(D1679:W1679))</f>
        <v/>
      </c>
      <c r="AA1679" s="9">
        <f>IF(OR(X1679="",X1679=0),"",(Z1679-X1679)/X1679)</f>
        <v/>
      </c>
      <c r="AB1679" s="7">
        <f>IF(COUNT(D1679:W1679)=0,"",INDEX($D$1:$W$1,MATCH(MIN(D1679:W1679),D1679:W1679,0)))</f>
        <v/>
      </c>
      <c r="AC1679" s="8" t="n">
        <v>107</v>
      </c>
      <c r="AD1679" s="10" t="n">
        <v>1</v>
      </c>
    </row>
    <row r="1680">
      <c r="A1680" s="7" t="inlineStr">
        <is>
          <t>MAT-32-184</t>
        </is>
      </c>
      <c r="B1680" s="4" t="inlineStr">
        <is>
          <t>Codo de 90° de cobre 3/8"</t>
        </is>
      </c>
      <c r="C1680" s="7" t="inlineStr">
        <is>
          <t>unidad</t>
        </is>
      </c>
      <c r="D1680" s="8" t="n"/>
      <c r="E1680" s="8" t="n">
        <v>46.98</v>
      </c>
      <c r="F1680" s="8" t="n"/>
      <c r="G1680" s="8" t="n"/>
      <c r="H1680" s="8" t="n"/>
      <c r="I1680" s="8" t="n"/>
      <c r="J1680" s="8" t="n"/>
      <c r="K1680" s="8" t="n"/>
      <c r="L1680" s="8" t="n"/>
      <c r="M1680" s="8" t="n"/>
      <c r="N1680" s="8" t="n"/>
      <c r="O1680" s="8" t="n"/>
      <c r="P1680" s="8" t="n"/>
      <c r="Q1680" s="8" t="n"/>
      <c r="R1680" s="8" t="n"/>
      <c r="S1680" s="8" t="n"/>
      <c r="T1680" s="8" t="n"/>
      <c r="U1680" s="8" t="n"/>
      <c r="V1680" s="8" t="n"/>
      <c r="W1680" s="8" t="n"/>
      <c r="X1680" s="8">
        <f>IF(COUNT(D1680:W1680)=0,"",MIN(D1680:W1680))</f>
        <v/>
      </c>
      <c r="Y1680" s="8">
        <f>IF(COUNT(D1680:W1680)=0,"",MEDIAN(D1680:W1680))</f>
        <v/>
      </c>
      <c r="Z1680" s="8">
        <f>IF(COUNT(D1680:W1680)=0,"",MAX(D1680:W1680))</f>
        <v/>
      </c>
      <c r="AA1680" s="9">
        <f>IF(OR(X1680="",X1680=0),"",(Z1680-X1680)/X1680)</f>
        <v/>
      </c>
      <c r="AB1680" s="7">
        <f>IF(COUNT(D1680:W1680)=0,"",INDEX($D$1:$W$1,MATCH(MIN(D1680:W1680),D1680:W1680,0)))</f>
        <v/>
      </c>
      <c r="AC1680" s="8" t="n">
        <v>46.98</v>
      </c>
      <c r="AD1680" s="10" t="n">
        <v>1</v>
      </c>
    </row>
    <row r="1681">
      <c r="A1681" s="7" t="inlineStr">
        <is>
          <t>MAT-32-185</t>
        </is>
      </c>
      <c r="B1681" s="4" t="inlineStr">
        <is>
          <t>Codo de 90° de cobre 5/8"</t>
        </is>
      </c>
      <c r="C1681" s="7" t="inlineStr">
        <is>
          <t>unidad</t>
        </is>
      </c>
      <c r="D1681" s="8" t="n"/>
      <c r="E1681" s="8" t="n">
        <v>80</v>
      </c>
      <c r="F1681" s="8" t="n"/>
      <c r="G1681" s="8" t="n"/>
      <c r="H1681" s="8" t="n"/>
      <c r="I1681" s="8" t="n"/>
      <c r="J1681" s="8" t="n"/>
      <c r="K1681" s="8" t="n"/>
      <c r="L1681" s="8" t="n"/>
      <c r="M1681" s="8" t="n"/>
      <c r="N1681" s="8" t="n"/>
      <c r="O1681" s="8" t="n"/>
      <c r="P1681" s="8" t="n"/>
      <c r="Q1681" s="8" t="n"/>
      <c r="R1681" s="8" t="n"/>
      <c r="S1681" s="8" t="n"/>
      <c r="T1681" s="8" t="n"/>
      <c r="U1681" s="8" t="n"/>
      <c r="V1681" s="8" t="n"/>
      <c r="W1681" s="8" t="n"/>
      <c r="X1681" s="8">
        <f>IF(COUNT(D1681:W1681)=0,"",MIN(D1681:W1681))</f>
        <v/>
      </c>
      <c r="Y1681" s="8">
        <f>IF(COUNT(D1681:W1681)=0,"",MEDIAN(D1681:W1681))</f>
        <v/>
      </c>
      <c r="Z1681" s="8">
        <f>IF(COUNT(D1681:W1681)=0,"",MAX(D1681:W1681))</f>
        <v/>
      </c>
      <c r="AA1681" s="9">
        <f>IF(OR(X1681="",X1681=0),"",(Z1681-X1681)/X1681)</f>
        <v/>
      </c>
      <c r="AB1681" s="7">
        <f>IF(COUNT(D1681:W1681)=0,"",INDEX($D$1:$W$1,MATCH(MIN(D1681:W1681),D1681:W1681,0)))</f>
        <v/>
      </c>
      <c r="AC1681" s="8" t="n">
        <v>80</v>
      </c>
      <c r="AD1681" s="10" t="n">
        <v>1</v>
      </c>
    </row>
    <row r="1682">
      <c r="A1682" s="7" t="inlineStr">
        <is>
          <t>MAT-32-186</t>
        </is>
      </c>
      <c r="B1682" s="4" t="inlineStr">
        <is>
          <t>Codo de 90° de cobre 7/8"</t>
        </is>
      </c>
      <c r="C1682" s="7" t="inlineStr">
        <is>
          <t>unidad</t>
        </is>
      </c>
      <c r="D1682" s="8" t="n"/>
      <c r="E1682" s="8" t="n">
        <v>159</v>
      </c>
      <c r="F1682" s="8" t="n"/>
      <c r="G1682" s="8" t="n"/>
      <c r="H1682" s="8" t="n"/>
      <c r="I1682" s="8" t="n"/>
      <c r="J1682" s="8" t="n"/>
      <c r="K1682" s="8" t="n"/>
      <c r="L1682" s="8" t="n"/>
      <c r="M1682" s="8" t="n"/>
      <c r="N1682" s="8" t="n"/>
      <c r="O1682" s="8" t="n"/>
      <c r="P1682" s="8" t="n"/>
      <c r="Q1682" s="8" t="n"/>
      <c r="R1682" s="8" t="n"/>
      <c r="S1682" s="8" t="n"/>
      <c r="T1682" s="8" t="n"/>
      <c r="U1682" s="8" t="n"/>
      <c r="V1682" s="8" t="n"/>
      <c r="W1682" s="8" t="n"/>
      <c r="X1682" s="8">
        <f>IF(COUNT(D1682:W1682)=0,"",MIN(D1682:W1682))</f>
        <v/>
      </c>
      <c r="Y1682" s="8">
        <f>IF(COUNT(D1682:W1682)=0,"",MEDIAN(D1682:W1682))</f>
        <v/>
      </c>
      <c r="Z1682" s="8">
        <f>IF(COUNT(D1682:W1682)=0,"",MAX(D1682:W1682))</f>
        <v/>
      </c>
      <c r="AA1682" s="9">
        <f>IF(OR(X1682="",X1682=0),"",(Z1682-X1682)/X1682)</f>
        <v/>
      </c>
      <c r="AB1682" s="7">
        <f>IF(COUNT(D1682:W1682)=0,"",INDEX($D$1:$W$1,MATCH(MIN(D1682:W1682),D1682:W1682,0)))</f>
        <v/>
      </c>
      <c r="AC1682" s="8" t="n">
        <v>159</v>
      </c>
      <c r="AD1682" s="10" t="n">
        <v>1</v>
      </c>
    </row>
    <row r="1683">
      <c r="A1683" s="7" t="inlineStr">
        <is>
          <t>MAT-32-187</t>
        </is>
      </c>
      <c r="B1683" s="4" t="inlineStr">
        <is>
          <t>Codo de 90° de CPVC 1/2"</t>
        </is>
      </c>
      <c r="C1683" s="7" t="inlineStr">
        <is>
          <t>unidad</t>
        </is>
      </c>
      <c r="D1683" s="8" t="n"/>
      <c r="E1683" s="8" t="n">
        <v>10.61</v>
      </c>
      <c r="F1683" s="8" t="n"/>
      <c r="G1683" s="8" t="n"/>
      <c r="H1683" s="8" t="n"/>
      <c r="I1683" s="8" t="n"/>
      <c r="J1683" s="8" t="n"/>
      <c r="K1683" s="8" t="n"/>
      <c r="L1683" s="8" t="n"/>
      <c r="M1683" s="8" t="n"/>
      <c r="N1683" s="8" t="n"/>
      <c r="O1683" s="8" t="n"/>
      <c r="P1683" s="8" t="n"/>
      <c r="Q1683" s="8" t="n"/>
      <c r="R1683" s="8" t="n"/>
      <c r="S1683" s="8" t="n"/>
      <c r="T1683" s="8" t="n"/>
      <c r="U1683" s="8" t="n"/>
      <c r="V1683" s="8" t="n"/>
      <c r="W1683" s="8" t="n"/>
      <c r="X1683" s="8">
        <f>IF(COUNT(D1683:W1683)=0,"",MIN(D1683:W1683))</f>
        <v/>
      </c>
      <c r="Y1683" s="8">
        <f>IF(COUNT(D1683:W1683)=0,"",MEDIAN(D1683:W1683))</f>
        <v/>
      </c>
      <c r="Z1683" s="8">
        <f>IF(COUNT(D1683:W1683)=0,"",MAX(D1683:W1683))</f>
        <v/>
      </c>
      <c r="AA1683" s="9">
        <f>IF(OR(X1683="",X1683=0),"",(Z1683-X1683)/X1683)</f>
        <v/>
      </c>
      <c r="AB1683" s="7">
        <f>IF(COUNT(D1683:W1683)=0,"",INDEX($D$1:$W$1,MATCH(MIN(D1683:W1683),D1683:W1683,0)))</f>
        <v/>
      </c>
      <c r="AC1683" s="8" t="n">
        <v>10.61</v>
      </c>
      <c r="AD1683" s="10" t="n">
        <v>1</v>
      </c>
    </row>
    <row r="1684">
      <c r="A1684" s="7" t="inlineStr">
        <is>
          <t>MAT-32-188</t>
        </is>
      </c>
      <c r="B1684" s="4" t="inlineStr">
        <is>
          <t>Codo de 90° de CPVC 1"</t>
        </is>
      </c>
      <c r="C1684" s="7" t="inlineStr">
        <is>
          <t>unidad</t>
        </is>
      </c>
      <c r="D1684" s="8" t="n"/>
      <c r="E1684" s="8" t="n">
        <v>45.15</v>
      </c>
      <c r="F1684" s="8" t="n"/>
      <c r="G1684" s="8" t="n"/>
      <c r="H1684" s="8" t="n"/>
      <c r="I1684" s="8" t="n"/>
      <c r="J1684" s="8" t="n"/>
      <c r="K1684" s="8" t="n"/>
      <c r="L1684" s="8" t="n"/>
      <c r="M1684" s="8" t="n"/>
      <c r="N1684" s="8" t="n"/>
      <c r="O1684" s="8" t="n"/>
      <c r="P1684" s="8" t="n"/>
      <c r="Q1684" s="8" t="n"/>
      <c r="R1684" s="8" t="n"/>
      <c r="S1684" s="8" t="n"/>
      <c r="T1684" s="8" t="n"/>
      <c r="U1684" s="8" t="n"/>
      <c r="V1684" s="8" t="n"/>
      <c r="W1684" s="8" t="n"/>
      <c r="X1684" s="8">
        <f>IF(COUNT(D1684:W1684)=0,"",MIN(D1684:W1684))</f>
        <v/>
      </c>
      <c r="Y1684" s="8">
        <f>IF(COUNT(D1684:W1684)=0,"",MEDIAN(D1684:W1684))</f>
        <v/>
      </c>
      <c r="Z1684" s="8">
        <f>IF(COUNT(D1684:W1684)=0,"",MAX(D1684:W1684))</f>
        <v/>
      </c>
      <c r="AA1684" s="9">
        <f>IF(OR(X1684="",X1684=0),"",(Z1684-X1684)/X1684)</f>
        <v/>
      </c>
      <c r="AB1684" s="7">
        <f>IF(COUNT(D1684:W1684)=0,"",INDEX($D$1:$W$1,MATCH(MIN(D1684:W1684),D1684:W1684,0)))</f>
        <v/>
      </c>
      <c r="AC1684" s="8" t="n">
        <v>45.15</v>
      </c>
      <c r="AD1684" s="10" t="n">
        <v>1</v>
      </c>
    </row>
    <row r="1685">
      <c r="A1685" s="7" t="inlineStr">
        <is>
          <t>MAT-32-189</t>
        </is>
      </c>
      <c r="B1685" s="4" t="inlineStr">
        <is>
          <t>Codo de 90° de CPVC 3/4"</t>
        </is>
      </c>
      <c r="C1685" s="7" t="inlineStr">
        <is>
          <t>unidad</t>
        </is>
      </c>
      <c r="D1685" s="8" t="n"/>
      <c r="E1685" s="8" t="n">
        <v>15.75</v>
      </c>
      <c r="F1685" s="8" t="n"/>
      <c r="G1685" s="8" t="n"/>
      <c r="H1685" s="8" t="n"/>
      <c r="I1685" s="8" t="n"/>
      <c r="J1685" s="8" t="n"/>
      <c r="K1685" s="8" t="n"/>
      <c r="L1685" s="8" t="n"/>
      <c r="M1685" s="8" t="n"/>
      <c r="N1685" s="8" t="n"/>
      <c r="O1685" s="8" t="n"/>
      <c r="P1685" s="8" t="n"/>
      <c r="Q1685" s="8" t="n"/>
      <c r="R1685" s="8" t="n"/>
      <c r="S1685" s="8" t="n"/>
      <c r="T1685" s="8" t="n"/>
      <c r="U1685" s="8" t="n"/>
      <c r="V1685" s="8" t="n"/>
      <c r="W1685" s="8" t="n"/>
      <c r="X1685" s="8">
        <f>IF(COUNT(D1685:W1685)=0,"",MIN(D1685:W1685))</f>
        <v/>
      </c>
      <c r="Y1685" s="8">
        <f>IF(COUNT(D1685:W1685)=0,"",MEDIAN(D1685:W1685))</f>
        <v/>
      </c>
      <c r="Z1685" s="8">
        <f>IF(COUNT(D1685:W1685)=0,"",MAX(D1685:W1685))</f>
        <v/>
      </c>
      <c r="AA1685" s="9">
        <f>IF(OR(X1685="",X1685=0),"",(Z1685-X1685)/X1685)</f>
        <v/>
      </c>
      <c r="AB1685" s="7">
        <f>IF(COUNT(D1685:W1685)=0,"",INDEX($D$1:$W$1,MATCH(MIN(D1685:W1685),D1685:W1685,0)))</f>
        <v/>
      </c>
      <c r="AC1685" s="8" t="n">
        <v>15.75</v>
      </c>
      <c r="AD1685" s="10" t="n">
        <v>1</v>
      </c>
    </row>
    <row r="1686">
      <c r="A1686" s="7" t="inlineStr">
        <is>
          <t>MAT-32-190</t>
        </is>
      </c>
      <c r="B1686" s="4" t="inlineStr">
        <is>
          <t>Codo de 90° de HG 1 1/2"</t>
        </is>
      </c>
      <c r="C1686" s="7" t="inlineStr">
        <is>
          <t>unidad</t>
        </is>
      </c>
      <c r="D1686" s="8" t="n"/>
      <c r="E1686" s="8" t="n">
        <v>106</v>
      </c>
      <c r="F1686" s="8" t="n"/>
      <c r="G1686" s="8" t="n"/>
      <c r="H1686" s="8" t="n"/>
      <c r="I1686" s="8" t="n"/>
      <c r="J1686" s="8" t="n"/>
      <c r="K1686" s="8" t="n"/>
      <c r="L1686" s="8" t="n"/>
      <c r="M1686" s="8" t="n"/>
      <c r="N1686" s="8" t="n"/>
      <c r="O1686" s="8" t="n"/>
      <c r="P1686" s="8" t="n"/>
      <c r="Q1686" s="8" t="n"/>
      <c r="R1686" s="8" t="n"/>
      <c r="S1686" s="8" t="n"/>
      <c r="T1686" s="8" t="n"/>
      <c r="U1686" s="8" t="n"/>
      <c r="V1686" s="8" t="n"/>
      <c r="W1686" s="8" t="n"/>
      <c r="X1686" s="8">
        <f>IF(COUNT(D1686:W1686)=0,"",MIN(D1686:W1686))</f>
        <v/>
      </c>
      <c r="Y1686" s="8">
        <f>IF(COUNT(D1686:W1686)=0,"",MEDIAN(D1686:W1686))</f>
        <v/>
      </c>
      <c r="Z1686" s="8">
        <f>IF(COUNT(D1686:W1686)=0,"",MAX(D1686:W1686))</f>
        <v/>
      </c>
      <c r="AA1686" s="9">
        <f>IF(OR(X1686="",X1686=0),"",(Z1686-X1686)/X1686)</f>
        <v/>
      </c>
      <c r="AB1686" s="7">
        <f>IF(COUNT(D1686:W1686)=0,"",INDEX($D$1:$W$1,MATCH(MIN(D1686:W1686),D1686:W1686,0)))</f>
        <v/>
      </c>
      <c r="AC1686" s="8" t="n">
        <v>106</v>
      </c>
      <c r="AD1686" s="10" t="n">
        <v>1</v>
      </c>
    </row>
    <row r="1687">
      <c r="A1687" s="7" t="inlineStr">
        <is>
          <t>MAT-32-191</t>
        </is>
      </c>
      <c r="B1687" s="4" t="inlineStr">
        <is>
          <t>Codo de 90° de HG 1 1/4"</t>
        </is>
      </c>
      <c r="C1687" s="7" t="inlineStr">
        <is>
          <t>unidad</t>
        </is>
      </c>
      <c r="D1687" s="8" t="n"/>
      <c r="E1687" s="8" t="n">
        <v>87</v>
      </c>
      <c r="F1687" s="8" t="n"/>
      <c r="G1687" s="8" t="n"/>
      <c r="H1687" s="8" t="n"/>
      <c r="I1687" s="8" t="n"/>
      <c r="J1687" s="8" t="n"/>
      <c r="K1687" s="8" t="n"/>
      <c r="L1687" s="8" t="n"/>
      <c r="M1687" s="8" t="n"/>
      <c r="N1687" s="8" t="n"/>
      <c r="O1687" s="8" t="n"/>
      <c r="P1687" s="8" t="n"/>
      <c r="Q1687" s="8" t="n"/>
      <c r="R1687" s="8" t="n"/>
      <c r="S1687" s="8" t="n"/>
      <c r="T1687" s="8" t="n"/>
      <c r="U1687" s="8" t="n"/>
      <c r="V1687" s="8" t="n"/>
      <c r="W1687" s="8" t="n"/>
      <c r="X1687" s="8">
        <f>IF(COUNT(D1687:W1687)=0,"",MIN(D1687:W1687))</f>
        <v/>
      </c>
      <c r="Y1687" s="8">
        <f>IF(COUNT(D1687:W1687)=0,"",MEDIAN(D1687:W1687))</f>
        <v/>
      </c>
      <c r="Z1687" s="8">
        <f>IF(COUNT(D1687:W1687)=0,"",MAX(D1687:W1687))</f>
        <v/>
      </c>
      <c r="AA1687" s="9">
        <f>IF(OR(X1687="",X1687=0),"",(Z1687-X1687)/X1687)</f>
        <v/>
      </c>
      <c r="AB1687" s="7">
        <f>IF(COUNT(D1687:W1687)=0,"",INDEX($D$1:$W$1,MATCH(MIN(D1687:W1687),D1687:W1687,0)))</f>
        <v/>
      </c>
      <c r="AC1687" s="8" t="n">
        <v>87</v>
      </c>
      <c r="AD1687" s="10" t="n">
        <v>1</v>
      </c>
    </row>
    <row r="1688">
      <c r="A1688" s="7" t="inlineStr">
        <is>
          <t>MAT-32-192</t>
        </is>
      </c>
      <c r="B1688" s="4" t="inlineStr">
        <is>
          <t>Codo de 90° de HG 1/2"</t>
        </is>
      </c>
      <c r="C1688" s="7" t="inlineStr">
        <is>
          <t>unidad</t>
        </is>
      </c>
      <c r="D1688" s="8" t="n"/>
      <c r="E1688" s="8" t="n">
        <v>24</v>
      </c>
      <c r="F1688" s="8" t="n"/>
      <c r="G1688" s="8" t="n"/>
      <c r="H1688" s="8" t="n"/>
      <c r="I1688" s="8" t="n"/>
      <c r="J1688" s="8" t="n"/>
      <c r="K1688" s="8" t="n"/>
      <c r="L1688" s="8" t="n"/>
      <c r="M1688" s="8" t="n"/>
      <c r="N1688" s="8" t="n"/>
      <c r="O1688" s="8" t="n"/>
      <c r="P1688" s="8" t="n"/>
      <c r="Q1688" s="8" t="n"/>
      <c r="R1688" s="8" t="n"/>
      <c r="S1688" s="8" t="n"/>
      <c r="T1688" s="8" t="n"/>
      <c r="U1688" s="8" t="n"/>
      <c r="V1688" s="8" t="n"/>
      <c r="W1688" s="8" t="n"/>
      <c r="X1688" s="8">
        <f>IF(COUNT(D1688:W1688)=0,"",MIN(D1688:W1688))</f>
        <v/>
      </c>
      <c r="Y1688" s="8">
        <f>IF(COUNT(D1688:W1688)=0,"",MEDIAN(D1688:W1688))</f>
        <v/>
      </c>
      <c r="Z1688" s="8">
        <f>IF(COUNT(D1688:W1688)=0,"",MAX(D1688:W1688))</f>
        <v/>
      </c>
      <c r="AA1688" s="9">
        <f>IF(OR(X1688="",X1688=0),"",(Z1688-X1688)/X1688)</f>
        <v/>
      </c>
      <c r="AB1688" s="7">
        <f>IF(COUNT(D1688:W1688)=0,"",INDEX($D$1:$W$1,MATCH(MIN(D1688:W1688),D1688:W1688,0)))</f>
        <v/>
      </c>
      <c r="AC1688" s="8" t="n">
        <v>24</v>
      </c>
      <c r="AD1688" s="10" t="n">
        <v>1</v>
      </c>
    </row>
    <row r="1689">
      <c r="A1689" s="7" t="inlineStr">
        <is>
          <t>MAT-32-193</t>
        </is>
      </c>
      <c r="B1689" s="4" t="inlineStr">
        <is>
          <t>Codo de 90° de HG 1/4"</t>
        </is>
      </c>
      <c r="C1689" s="7" t="inlineStr">
        <is>
          <t>unidad</t>
        </is>
      </c>
      <c r="D1689" s="8" t="n"/>
      <c r="E1689" s="8" t="n">
        <v>38.35</v>
      </c>
      <c r="F1689" s="8" t="n"/>
      <c r="G1689" s="8" t="n"/>
      <c r="H1689" s="8" t="n"/>
      <c r="I1689" s="8" t="n"/>
      <c r="J1689" s="8" t="n"/>
      <c r="K1689" s="8" t="n"/>
      <c r="L1689" s="8" t="n"/>
      <c r="M1689" s="8" t="n"/>
      <c r="N1689" s="8" t="n"/>
      <c r="O1689" s="8" t="n"/>
      <c r="P1689" s="8" t="n"/>
      <c r="Q1689" s="8" t="n"/>
      <c r="R1689" s="8" t="n"/>
      <c r="S1689" s="8" t="n"/>
      <c r="T1689" s="8" t="n"/>
      <c r="U1689" s="8" t="n"/>
      <c r="V1689" s="8" t="n"/>
      <c r="W1689" s="8" t="n"/>
      <c r="X1689" s="8">
        <f>IF(COUNT(D1689:W1689)=0,"",MIN(D1689:W1689))</f>
        <v/>
      </c>
      <c r="Y1689" s="8">
        <f>IF(COUNT(D1689:W1689)=0,"",MEDIAN(D1689:W1689))</f>
        <v/>
      </c>
      <c r="Z1689" s="8">
        <f>IF(COUNT(D1689:W1689)=0,"",MAX(D1689:W1689))</f>
        <v/>
      </c>
      <c r="AA1689" s="9">
        <f>IF(OR(X1689="",X1689=0),"",(Z1689-X1689)/X1689)</f>
        <v/>
      </c>
      <c r="AB1689" s="7">
        <f>IF(COUNT(D1689:W1689)=0,"",INDEX($D$1:$W$1,MATCH(MIN(D1689:W1689),D1689:W1689,0)))</f>
        <v/>
      </c>
      <c r="AC1689" s="8" t="n">
        <v>38.35</v>
      </c>
      <c r="AD1689" s="10" t="n">
        <v>1</v>
      </c>
    </row>
    <row r="1690">
      <c r="A1690" s="7" t="inlineStr">
        <is>
          <t>MAT-32-194</t>
        </is>
      </c>
      <c r="B1690" s="4" t="inlineStr">
        <is>
          <t>Codo de 90° de HG 1"</t>
        </is>
      </c>
      <c r="C1690" s="7" t="inlineStr">
        <is>
          <t>unidad</t>
        </is>
      </c>
      <c r="D1690" s="8" t="n"/>
      <c r="E1690" s="8" t="n">
        <v>51</v>
      </c>
      <c r="F1690" s="8" t="n"/>
      <c r="G1690" s="8" t="n"/>
      <c r="H1690" s="8" t="n"/>
      <c r="I1690" s="8" t="n"/>
      <c r="J1690" s="8" t="n"/>
      <c r="K1690" s="8" t="n"/>
      <c r="L1690" s="8" t="n"/>
      <c r="M1690" s="8" t="n"/>
      <c r="N1690" s="8" t="n"/>
      <c r="O1690" s="8" t="n"/>
      <c r="P1690" s="8" t="n"/>
      <c r="Q1690" s="8" t="n"/>
      <c r="R1690" s="8" t="n"/>
      <c r="S1690" s="8" t="n"/>
      <c r="T1690" s="8" t="n"/>
      <c r="U1690" s="8" t="n"/>
      <c r="V1690" s="8" t="n"/>
      <c r="W1690" s="8" t="n"/>
      <c r="X1690" s="8">
        <f>IF(COUNT(D1690:W1690)=0,"",MIN(D1690:W1690))</f>
        <v/>
      </c>
      <c r="Y1690" s="8">
        <f>IF(COUNT(D1690:W1690)=0,"",MEDIAN(D1690:W1690))</f>
        <v/>
      </c>
      <c r="Z1690" s="8">
        <f>IF(COUNT(D1690:W1690)=0,"",MAX(D1690:W1690))</f>
        <v/>
      </c>
      <c r="AA1690" s="9">
        <f>IF(OR(X1690="",X1690=0),"",(Z1690-X1690)/X1690)</f>
        <v/>
      </c>
      <c r="AB1690" s="7">
        <f>IF(COUNT(D1690:W1690)=0,"",INDEX($D$1:$W$1,MATCH(MIN(D1690:W1690),D1690:W1690,0)))</f>
        <v/>
      </c>
      <c r="AC1690" s="8" t="n">
        <v>51</v>
      </c>
      <c r="AD1690" s="10" t="n">
        <v>1</v>
      </c>
    </row>
    <row r="1691">
      <c r="A1691" s="7" t="inlineStr">
        <is>
          <t>MAT-32-195</t>
        </is>
      </c>
      <c r="B1691" s="4" t="inlineStr">
        <is>
          <t>Codo de 90° de HG 2"</t>
        </is>
      </c>
      <c r="C1691" s="7" t="inlineStr">
        <is>
          <t>unidad</t>
        </is>
      </c>
      <c r="D1691" s="8" t="n"/>
      <c r="E1691" s="8" t="n">
        <v>170</v>
      </c>
      <c r="F1691" s="8" t="n"/>
      <c r="G1691" s="8" t="n"/>
      <c r="H1691" s="8" t="n"/>
      <c r="I1691" s="8" t="n"/>
      <c r="J1691" s="8" t="n"/>
      <c r="K1691" s="8" t="n"/>
      <c r="L1691" s="8" t="n"/>
      <c r="M1691" s="8" t="n"/>
      <c r="N1691" s="8" t="n"/>
      <c r="O1691" s="8" t="n"/>
      <c r="P1691" s="8" t="n"/>
      <c r="Q1691" s="8" t="n"/>
      <c r="R1691" s="8" t="n"/>
      <c r="S1691" s="8" t="n"/>
      <c r="T1691" s="8" t="n"/>
      <c r="U1691" s="8" t="n"/>
      <c r="V1691" s="8" t="n"/>
      <c r="W1691" s="8" t="n"/>
      <c r="X1691" s="8">
        <f>IF(COUNT(D1691:W1691)=0,"",MIN(D1691:W1691))</f>
        <v/>
      </c>
      <c r="Y1691" s="8">
        <f>IF(COUNT(D1691:W1691)=0,"",MEDIAN(D1691:W1691))</f>
        <v/>
      </c>
      <c r="Z1691" s="8">
        <f>IF(COUNT(D1691:W1691)=0,"",MAX(D1691:W1691))</f>
        <v/>
      </c>
      <c r="AA1691" s="9">
        <f>IF(OR(X1691="",X1691=0),"",(Z1691-X1691)/X1691)</f>
        <v/>
      </c>
      <c r="AB1691" s="7">
        <f>IF(COUNT(D1691:W1691)=0,"",INDEX($D$1:$W$1,MATCH(MIN(D1691:W1691),D1691:W1691,0)))</f>
        <v/>
      </c>
      <c r="AC1691" s="8" t="n">
        <v>170</v>
      </c>
      <c r="AD1691" s="10" t="n">
        <v>1</v>
      </c>
    </row>
    <row r="1692">
      <c r="A1692" s="7" t="inlineStr">
        <is>
          <t>MAT-32-196</t>
        </is>
      </c>
      <c r="B1692" s="4" t="inlineStr">
        <is>
          <t>Codo de 90° de HG 3/4"</t>
        </is>
      </c>
      <c r="C1692" s="7" t="inlineStr">
        <is>
          <t>unidad</t>
        </is>
      </c>
      <c r="D1692" s="8" t="n"/>
      <c r="E1692" s="8" t="n">
        <v>34</v>
      </c>
      <c r="F1692" s="8" t="n"/>
      <c r="G1692" s="8" t="n"/>
      <c r="H1692" s="8" t="n"/>
      <c r="I1692" s="8" t="n"/>
      <c r="J1692" s="8" t="n"/>
      <c r="K1692" s="8" t="n"/>
      <c r="L1692" s="8" t="n"/>
      <c r="M1692" s="8" t="n"/>
      <c r="N1692" s="8" t="n"/>
      <c r="O1692" s="8" t="n"/>
      <c r="P1692" s="8" t="n"/>
      <c r="Q1692" s="8" t="n"/>
      <c r="R1692" s="8" t="n"/>
      <c r="S1692" s="8" t="n"/>
      <c r="T1692" s="8" t="n"/>
      <c r="U1692" s="8" t="n"/>
      <c r="V1692" s="8" t="n"/>
      <c r="W1692" s="8" t="n"/>
      <c r="X1692" s="8">
        <f>IF(COUNT(D1692:W1692)=0,"",MIN(D1692:W1692))</f>
        <v/>
      </c>
      <c r="Y1692" s="8">
        <f>IF(COUNT(D1692:W1692)=0,"",MEDIAN(D1692:W1692))</f>
        <v/>
      </c>
      <c r="Z1692" s="8">
        <f>IF(COUNT(D1692:W1692)=0,"",MAX(D1692:W1692))</f>
        <v/>
      </c>
      <c r="AA1692" s="9">
        <f>IF(OR(X1692="",X1692=0),"",(Z1692-X1692)/X1692)</f>
        <v/>
      </c>
      <c r="AB1692" s="7">
        <f>IF(COUNT(D1692:W1692)=0,"",INDEX($D$1:$W$1,MATCH(MIN(D1692:W1692),D1692:W1692,0)))</f>
        <v/>
      </c>
      <c r="AC1692" s="8" t="n">
        <v>34</v>
      </c>
      <c r="AD1692" s="10" t="n">
        <v>1</v>
      </c>
    </row>
    <row r="1693">
      <c r="A1693" s="7" t="inlineStr">
        <is>
          <t>MAT-32-197</t>
        </is>
      </c>
      <c r="B1693" s="4" t="inlineStr">
        <is>
          <t>Codo de 90° de HG 3/8"</t>
        </is>
      </c>
      <c r="C1693" s="7" t="inlineStr">
        <is>
          <t>unidad</t>
        </is>
      </c>
      <c r="D1693" s="8" t="n"/>
      <c r="E1693" s="8" t="n">
        <v>51.55</v>
      </c>
      <c r="F1693" s="8" t="n"/>
      <c r="G1693" s="8" t="n"/>
      <c r="H1693" s="8" t="n"/>
      <c r="I1693" s="8" t="n"/>
      <c r="J1693" s="8" t="n"/>
      <c r="K1693" s="8" t="n"/>
      <c r="L1693" s="8" t="n"/>
      <c r="M1693" s="8" t="n"/>
      <c r="N1693" s="8" t="n"/>
      <c r="O1693" s="8" t="n"/>
      <c r="P1693" s="8" t="n"/>
      <c r="Q1693" s="8" t="n"/>
      <c r="R1693" s="8" t="n"/>
      <c r="S1693" s="8" t="n"/>
      <c r="T1693" s="8" t="n"/>
      <c r="U1693" s="8" t="n"/>
      <c r="V1693" s="8" t="n"/>
      <c r="W1693" s="8" t="n"/>
      <c r="X1693" s="8">
        <f>IF(COUNT(D1693:W1693)=0,"",MIN(D1693:W1693))</f>
        <v/>
      </c>
      <c r="Y1693" s="8">
        <f>IF(COUNT(D1693:W1693)=0,"",MEDIAN(D1693:W1693))</f>
        <v/>
      </c>
      <c r="Z1693" s="8">
        <f>IF(COUNT(D1693:W1693)=0,"",MAX(D1693:W1693))</f>
        <v/>
      </c>
      <c r="AA1693" s="9">
        <f>IF(OR(X1693="",X1693=0),"",(Z1693-X1693)/X1693)</f>
        <v/>
      </c>
      <c r="AB1693" s="7">
        <f>IF(COUNT(D1693:W1693)=0,"",INDEX($D$1:$W$1,MATCH(MIN(D1693:W1693),D1693:W1693,0)))</f>
        <v/>
      </c>
      <c r="AC1693" s="8" t="n">
        <v>51.55</v>
      </c>
      <c r="AD1693" s="10" t="n">
        <v>1</v>
      </c>
    </row>
    <row r="1694">
      <c r="A1694" s="7" t="inlineStr">
        <is>
          <t>MAT-32-198</t>
        </is>
      </c>
      <c r="B1694" s="4" t="inlineStr">
        <is>
          <t>Codo de 90° de HG 3"</t>
        </is>
      </c>
      <c r="C1694" s="7" t="inlineStr">
        <is>
          <t>unidad</t>
        </is>
      </c>
      <c r="D1694" s="8" t="n"/>
      <c r="E1694" s="8" t="n">
        <v>464</v>
      </c>
      <c r="F1694" s="8" t="n"/>
      <c r="G1694" s="8" t="n"/>
      <c r="H1694" s="8" t="n"/>
      <c r="I1694" s="8" t="n"/>
      <c r="J1694" s="8" t="n"/>
      <c r="K1694" s="8" t="n"/>
      <c r="L1694" s="8" t="n"/>
      <c r="M1694" s="8" t="n"/>
      <c r="N1694" s="8" t="n"/>
      <c r="O1694" s="8" t="n"/>
      <c r="P1694" s="8" t="n"/>
      <c r="Q1694" s="8" t="n"/>
      <c r="R1694" s="8" t="n"/>
      <c r="S1694" s="8" t="n"/>
      <c r="T1694" s="8" t="n"/>
      <c r="U1694" s="8" t="n"/>
      <c r="V1694" s="8" t="n"/>
      <c r="W1694" s="8" t="n"/>
      <c r="X1694" s="8">
        <f>IF(COUNT(D1694:W1694)=0,"",MIN(D1694:W1694))</f>
        <v/>
      </c>
      <c r="Y1694" s="8">
        <f>IF(COUNT(D1694:W1694)=0,"",MEDIAN(D1694:W1694))</f>
        <v/>
      </c>
      <c r="Z1694" s="8">
        <f>IF(COUNT(D1694:W1694)=0,"",MAX(D1694:W1694))</f>
        <v/>
      </c>
      <c r="AA1694" s="9">
        <f>IF(OR(X1694="",X1694=0),"",(Z1694-X1694)/X1694)</f>
        <v/>
      </c>
      <c r="AB1694" s="7">
        <f>IF(COUNT(D1694:W1694)=0,"",INDEX($D$1:$W$1,MATCH(MIN(D1694:W1694),D1694:W1694,0)))</f>
        <v/>
      </c>
      <c r="AC1694" s="8" t="n">
        <v>464</v>
      </c>
      <c r="AD1694" s="10" t="n">
        <v>1</v>
      </c>
    </row>
    <row r="1695">
      <c r="A1695" s="7" t="inlineStr">
        <is>
          <t>MAT-32-199</t>
        </is>
      </c>
      <c r="B1695" s="4" t="inlineStr">
        <is>
          <t>Codo de 90° de HG 4"</t>
        </is>
      </c>
      <c r="C1695" s="7" t="inlineStr">
        <is>
          <t>unidad</t>
        </is>
      </c>
      <c r="D1695" s="8" t="n"/>
      <c r="E1695" s="8" t="n">
        <v>840</v>
      </c>
      <c r="F1695" s="8" t="n"/>
      <c r="G1695" s="8" t="n"/>
      <c r="H1695" s="8" t="n"/>
      <c r="I1695" s="8" t="n"/>
      <c r="J1695" s="8" t="n"/>
      <c r="K1695" s="8" t="n"/>
      <c r="L1695" s="8" t="n"/>
      <c r="M1695" s="8" t="n"/>
      <c r="N1695" s="8" t="n"/>
      <c r="O1695" s="8" t="n"/>
      <c r="P1695" s="8" t="n"/>
      <c r="Q1695" s="8" t="n"/>
      <c r="R1695" s="8" t="n"/>
      <c r="S1695" s="8" t="n"/>
      <c r="T1695" s="8" t="n"/>
      <c r="U1695" s="8" t="n"/>
      <c r="V1695" s="8" t="n"/>
      <c r="W1695" s="8" t="n"/>
      <c r="X1695" s="8">
        <f>IF(COUNT(D1695:W1695)=0,"",MIN(D1695:W1695))</f>
        <v/>
      </c>
      <c r="Y1695" s="8">
        <f>IF(COUNT(D1695:W1695)=0,"",MEDIAN(D1695:W1695))</f>
        <v/>
      </c>
      <c r="Z1695" s="8">
        <f>IF(COUNT(D1695:W1695)=0,"",MAX(D1695:W1695))</f>
        <v/>
      </c>
      <c r="AA1695" s="9">
        <f>IF(OR(X1695="",X1695=0),"",(Z1695-X1695)/X1695)</f>
        <v/>
      </c>
      <c r="AB1695" s="7">
        <f>IF(COUNT(D1695:W1695)=0,"",INDEX($D$1:$W$1,MATCH(MIN(D1695:W1695),D1695:W1695,0)))</f>
        <v/>
      </c>
      <c r="AC1695" s="8" t="n">
        <v>840</v>
      </c>
      <c r="AD1695" s="10" t="n">
        <v>1</v>
      </c>
    </row>
    <row r="1696">
      <c r="A1696" s="7" t="inlineStr">
        <is>
          <t>MAT-32-200</t>
        </is>
      </c>
      <c r="B1696" s="4" t="inlineStr">
        <is>
          <t>Codo de 90° de plástico 50"</t>
        </is>
      </c>
      <c r="C1696" s="7" t="inlineStr">
        <is>
          <t>unidad</t>
        </is>
      </c>
      <c r="D1696" s="8" t="n"/>
      <c r="E1696" s="8" t="n">
        <v>315</v>
      </c>
      <c r="F1696" s="8" t="n"/>
      <c r="G1696" s="8" t="n"/>
      <c r="H1696" s="8" t="n"/>
      <c r="I1696" s="8" t="n"/>
      <c r="J1696" s="8" t="n"/>
      <c r="K1696" s="8" t="n"/>
      <c r="L1696" s="8" t="n"/>
      <c r="M1696" s="8" t="n"/>
      <c r="N1696" s="8" t="n"/>
      <c r="O1696" s="8" t="n"/>
      <c r="P1696" s="8" t="n"/>
      <c r="Q1696" s="8" t="n"/>
      <c r="R1696" s="8" t="n"/>
      <c r="S1696" s="8" t="n"/>
      <c r="T1696" s="8" t="n"/>
      <c r="U1696" s="8" t="n"/>
      <c r="V1696" s="8" t="n"/>
      <c r="W1696" s="8" t="n"/>
      <c r="X1696" s="8">
        <f>IF(COUNT(D1696:W1696)=0,"",MIN(D1696:W1696))</f>
        <v/>
      </c>
      <c r="Y1696" s="8">
        <f>IF(COUNT(D1696:W1696)=0,"",MEDIAN(D1696:W1696))</f>
        <v/>
      </c>
      <c r="Z1696" s="8">
        <f>IF(COUNT(D1696:W1696)=0,"",MAX(D1696:W1696))</f>
        <v/>
      </c>
      <c r="AA1696" s="9">
        <f>IF(OR(X1696="",X1696=0),"",(Z1696-X1696)/X1696)</f>
        <v/>
      </c>
      <c r="AB1696" s="7">
        <f>IF(COUNT(D1696:W1696)=0,"",INDEX($D$1:$W$1,MATCH(MIN(D1696:W1696),D1696:W1696,0)))</f>
        <v/>
      </c>
      <c r="AC1696" s="8" t="n">
        <v>315</v>
      </c>
      <c r="AD1696" s="10" t="n">
        <v>1</v>
      </c>
    </row>
    <row r="1697">
      <c r="A1697" s="7" t="inlineStr">
        <is>
          <t>MAT-32-201</t>
        </is>
      </c>
      <c r="B1697" s="4" t="inlineStr">
        <is>
          <t>Codo de 90° de plástico 63"</t>
        </is>
      </c>
      <c r="C1697" s="7" t="inlineStr">
        <is>
          <t>unidad</t>
        </is>
      </c>
      <c r="D1697" s="8" t="n"/>
      <c r="E1697" s="8" t="n">
        <v>370</v>
      </c>
      <c r="F1697" s="8" t="n"/>
      <c r="G1697" s="8" t="n"/>
      <c r="H1697" s="8" t="n"/>
      <c r="I1697" s="8" t="n"/>
      <c r="J1697" s="8" t="n"/>
      <c r="K1697" s="8" t="n"/>
      <c r="L1697" s="8" t="n"/>
      <c r="M1697" s="8" t="n"/>
      <c r="N1697" s="8" t="n"/>
      <c r="O1697" s="8" t="n"/>
      <c r="P1697" s="8" t="n"/>
      <c r="Q1697" s="8" t="n"/>
      <c r="R1697" s="8" t="n"/>
      <c r="S1697" s="8" t="n"/>
      <c r="T1697" s="8" t="n"/>
      <c r="U1697" s="8" t="n"/>
      <c r="V1697" s="8" t="n"/>
      <c r="W1697" s="8" t="n"/>
      <c r="X1697" s="8">
        <f>IF(COUNT(D1697:W1697)=0,"",MIN(D1697:W1697))</f>
        <v/>
      </c>
      <c r="Y1697" s="8">
        <f>IF(COUNT(D1697:W1697)=0,"",MEDIAN(D1697:W1697))</f>
        <v/>
      </c>
      <c r="Z1697" s="8">
        <f>IF(COUNT(D1697:W1697)=0,"",MAX(D1697:W1697))</f>
        <v/>
      </c>
      <c r="AA1697" s="9">
        <f>IF(OR(X1697="",X1697=0),"",(Z1697-X1697)/X1697)</f>
        <v/>
      </c>
      <c r="AB1697" s="7">
        <f>IF(COUNT(D1697:W1697)=0,"",INDEX($D$1:$W$1,MATCH(MIN(D1697:W1697),D1697:W1697,0)))</f>
        <v/>
      </c>
      <c r="AC1697" s="8" t="n">
        <v>415</v>
      </c>
      <c r="AD1697" s="10" t="n">
        <v>1</v>
      </c>
    </row>
    <row r="1698">
      <c r="A1698" s="7" t="inlineStr">
        <is>
          <t>MAT-32-202</t>
        </is>
      </c>
      <c r="B1698" s="4" t="inlineStr">
        <is>
          <t>Codo de 90° de PPR 20 mm</t>
        </is>
      </c>
      <c r="C1698" s="7" t="inlineStr">
        <is>
          <t>unidad</t>
        </is>
      </c>
      <c r="D1698" s="8" t="n"/>
      <c r="E1698" s="8" t="n">
        <v>6.25</v>
      </c>
      <c r="F1698" s="8" t="n"/>
      <c r="G1698" s="8" t="n">
        <v>33</v>
      </c>
      <c r="H1698" s="8" t="n"/>
      <c r="I1698" s="8" t="n"/>
      <c r="J1698" s="8" t="n"/>
      <c r="K1698" s="8" t="n"/>
      <c r="L1698" s="8" t="n"/>
      <c r="M1698" s="8" t="n"/>
      <c r="N1698" s="8" t="n"/>
      <c r="O1698" s="8" t="n"/>
      <c r="P1698" s="8" t="n"/>
      <c r="Q1698" s="8" t="n"/>
      <c r="R1698" s="8" t="n"/>
      <c r="S1698" s="8" t="n"/>
      <c r="T1698" s="8" t="n"/>
      <c r="U1698" s="8" t="n"/>
      <c r="V1698" s="8" t="n"/>
      <c r="W1698" s="8" t="n"/>
      <c r="X1698" s="8">
        <f>IF(COUNT(D1698:W1698)=0,"",MIN(D1698:W1698))</f>
        <v/>
      </c>
      <c r="Y1698" s="8">
        <f>IF(COUNT(D1698:W1698)=0,"",MEDIAN(D1698:W1698))</f>
        <v/>
      </c>
      <c r="Z1698" s="8">
        <f>IF(COUNT(D1698:W1698)=0,"",MAX(D1698:W1698))</f>
        <v/>
      </c>
      <c r="AA1698" s="9">
        <f>IF(OR(X1698="",X1698=0),"",(Z1698-X1698)/X1698)</f>
        <v/>
      </c>
      <c r="AB1698" s="7">
        <f>IF(COUNT(D1698:W1698)=0,"",INDEX($D$1:$W$1,MATCH(MIN(D1698:W1698),D1698:W1698,0)))</f>
        <v/>
      </c>
      <c r="AC1698" s="8" t="n">
        <v>19.63</v>
      </c>
      <c r="AD1698" s="10" t="n">
        <v>2</v>
      </c>
    </row>
    <row r="1699">
      <c r="A1699" s="7" t="inlineStr">
        <is>
          <t>MAT-32-203</t>
        </is>
      </c>
      <c r="B1699" s="4" t="inlineStr">
        <is>
          <t>Codo de 90° de PPR 25 mm</t>
        </is>
      </c>
      <c r="C1699" s="7" t="inlineStr">
        <is>
          <t>unidad</t>
        </is>
      </c>
      <c r="D1699" s="8" t="n"/>
      <c r="E1699" s="8" t="n">
        <v>9.92</v>
      </c>
      <c r="F1699" s="8" t="n"/>
      <c r="G1699" s="8" t="n">
        <v>40</v>
      </c>
      <c r="H1699" s="8" t="n"/>
      <c r="I1699" s="8" t="n"/>
      <c r="J1699" s="8" t="n"/>
      <c r="K1699" s="8" t="n"/>
      <c r="L1699" s="8" t="n"/>
      <c r="M1699" s="8" t="n"/>
      <c r="N1699" s="8" t="n"/>
      <c r="O1699" s="8" t="n"/>
      <c r="P1699" s="8" t="n"/>
      <c r="Q1699" s="8" t="n"/>
      <c r="R1699" s="8" t="n"/>
      <c r="S1699" s="8" t="n"/>
      <c r="T1699" s="8" t="n"/>
      <c r="U1699" s="8" t="n"/>
      <c r="V1699" s="8" t="n"/>
      <c r="W1699" s="8" t="n"/>
      <c r="X1699" s="8">
        <f>IF(COUNT(D1699:W1699)=0,"",MIN(D1699:W1699))</f>
        <v/>
      </c>
      <c r="Y1699" s="8">
        <f>IF(COUNT(D1699:W1699)=0,"",MEDIAN(D1699:W1699))</f>
        <v/>
      </c>
      <c r="Z1699" s="8">
        <f>IF(COUNT(D1699:W1699)=0,"",MAX(D1699:W1699))</f>
        <v/>
      </c>
      <c r="AA1699" s="9">
        <f>IF(OR(X1699="",X1699=0),"",(Z1699-X1699)/X1699)</f>
        <v/>
      </c>
      <c r="AB1699" s="7">
        <f>IF(COUNT(D1699:W1699)=0,"",INDEX($D$1:$W$1,MATCH(MIN(D1699:W1699),D1699:W1699,0)))</f>
        <v/>
      </c>
      <c r="AC1699" s="8" t="n">
        <v>24.96</v>
      </c>
      <c r="AD1699" s="10" t="n">
        <v>2</v>
      </c>
    </row>
    <row r="1700">
      <c r="A1700" s="7" t="inlineStr">
        <is>
          <t>MAT-32-204</t>
        </is>
      </c>
      <c r="B1700" s="4" t="inlineStr">
        <is>
          <t>Codo de 90° de PPR 32 mm</t>
        </is>
      </c>
      <c r="C1700" s="7" t="inlineStr">
        <is>
          <t>unidad</t>
        </is>
      </c>
      <c r="D1700" s="8" t="n"/>
      <c r="E1700" s="8" t="n">
        <v>17.67</v>
      </c>
      <c r="F1700" s="8" t="n"/>
      <c r="G1700" s="8" t="n"/>
      <c r="H1700" s="8" t="n"/>
      <c r="I1700" s="8" t="n"/>
      <c r="J1700" s="8" t="n"/>
      <c r="K1700" s="8" t="n"/>
      <c r="L1700" s="8" t="n"/>
      <c r="M1700" s="8" t="n"/>
      <c r="N1700" s="8" t="n"/>
      <c r="O1700" s="8" t="n"/>
      <c r="P1700" s="8" t="n"/>
      <c r="Q1700" s="8" t="n"/>
      <c r="R1700" s="8" t="n"/>
      <c r="S1700" s="8" t="n"/>
      <c r="T1700" s="8" t="n"/>
      <c r="U1700" s="8" t="n"/>
      <c r="V1700" s="8" t="n"/>
      <c r="W1700" s="8" t="n"/>
      <c r="X1700" s="8">
        <f>IF(COUNT(D1700:W1700)=0,"",MIN(D1700:W1700))</f>
        <v/>
      </c>
      <c r="Y1700" s="8">
        <f>IF(COUNT(D1700:W1700)=0,"",MEDIAN(D1700:W1700))</f>
        <v/>
      </c>
      <c r="Z1700" s="8">
        <f>IF(COUNT(D1700:W1700)=0,"",MAX(D1700:W1700))</f>
        <v/>
      </c>
      <c r="AA1700" s="9">
        <f>IF(OR(X1700="",X1700=0),"",(Z1700-X1700)/X1700)</f>
        <v/>
      </c>
      <c r="AB1700" s="7">
        <f>IF(COUNT(D1700:W1700)=0,"",INDEX($D$1:$W$1,MATCH(MIN(D1700:W1700),D1700:W1700,0)))</f>
        <v/>
      </c>
      <c r="AC1700" s="8" t="n">
        <v>17.67</v>
      </c>
      <c r="AD1700" s="10" t="n">
        <v>1</v>
      </c>
    </row>
    <row r="1701">
      <c r="A1701" s="7" t="inlineStr">
        <is>
          <t>MAT-32-205</t>
        </is>
      </c>
      <c r="B1701" s="4" t="inlineStr">
        <is>
          <t>Codo de 90° de PPR 50 mm</t>
        </is>
      </c>
      <c r="C1701" s="7" t="inlineStr">
        <is>
          <t>unidad</t>
        </is>
      </c>
      <c r="D1701" s="8" t="n"/>
      <c r="E1701" s="8" t="n">
        <v>60</v>
      </c>
      <c r="F1701" s="8" t="n"/>
      <c r="G1701" s="8" t="n"/>
      <c r="H1701" s="8" t="n"/>
      <c r="I1701" s="8" t="n"/>
      <c r="J1701" s="8" t="n"/>
      <c r="K1701" s="8" t="n"/>
      <c r="L1701" s="8" t="n"/>
      <c r="M1701" s="8" t="n"/>
      <c r="N1701" s="8" t="n"/>
      <c r="O1701" s="8" t="n"/>
      <c r="P1701" s="8" t="n"/>
      <c r="Q1701" s="8" t="n"/>
      <c r="R1701" s="8" t="n"/>
      <c r="S1701" s="8" t="n"/>
      <c r="T1701" s="8" t="n"/>
      <c r="U1701" s="8" t="n"/>
      <c r="V1701" s="8" t="n"/>
      <c r="W1701" s="8" t="n"/>
      <c r="X1701" s="8">
        <f>IF(COUNT(D1701:W1701)=0,"",MIN(D1701:W1701))</f>
        <v/>
      </c>
      <c r="Y1701" s="8">
        <f>IF(COUNT(D1701:W1701)=0,"",MEDIAN(D1701:W1701))</f>
        <v/>
      </c>
      <c r="Z1701" s="8">
        <f>IF(COUNT(D1701:W1701)=0,"",MAX(D1701:W1701))</f>
        <v/>
      </c>
      <c r="AA1701" s="9">
        <f>IF(OR(X1701="",X1701=0),"",(Z1701-X1701)/X1701)</f>
        <v/>
      </c>
      <c r="AB1701" s="7">
        <f>IF(COUNT(D1701:W1701)=0,"",INDEX($D$1:$W$1,MATCH(MIN(D1701:W1701),D1701:W1701,0)))</f>
        <v/>
      </c>
      <c r="AC1701" s="8" t="n">
        <v>60</v>
      </c>
      <c r="AD1701" s="10" t="n">
        <v>1</v>
      </c>
    </row>
    <row r="1702">
      <c r="A1702" s="7" t="inlineStr">
        <is>
          <t>MAT-32-206</t>
        </is>
      </c>
      <c r="B1702" s="4" t="inlineStr">
        <is>
          <t>Codo de 90° de PVC drenaje 1 1/2"</t>
        </is>
      </c>
      <c r="C1702" s="7" t="inlineStr">
        <is>
          <t>unidad</t>
        </is>
      </c>
      <c r="D1702" s="8" t="n"/>
      <c r="E1702" s="8" t="n">
        <v>17.32</v>
      </c>
      <c r="F1702" s="8" t="n"/>
      <c r="G1702" s="8" t="n">
        <v>30</v>
      </c>
      <c r="H1702" s="8" t="n"/>
      <c r="I1702" s="8" t="n"/>
      <c r="J1702" s="8" t="n"/>
      <c r="K1702" s="8" t="n"/>
      <c r="L1702" s="8" t="n"/>
      <c r="M1702" s="8" t="n"/>
      <c r="N1702" s="8" t="n"/>
      <c r="O1702" s="8" t="n"/>
      <c r="P1702" s="8" t="n"/>
      <c r="Q1702" s="8" t="n"/>
      <c r="R1702" s="8" t="n"/>
      <c r="S1702" s="8" t="n"/>
      <c r="T1702" s="8" t="n"/>
      <c r="U1702" s="8" t="n"/>
      <c r="V1702" s="8" t="n"/>
      <c r="W1702" s="8" t="n"/>
      <c r="X1702" s="8">
        <f>IF(COUNT(D1702:W1702)=0,"",MIN(D1702:W1702))</f>
        <v/>
      </c>
      <c r="Y1702" s="8">
        <f>IF(COUNT(D1702:W1702)=0,"",MEDIAN(D1702:W1702))</f>
        <v/>
      </c>
      <c r="Z1702" s="8">
        <f>IF(COUNT(D1702:W1702)=0,"",MAX(D1702:W1702))</f>
        <v/>
      </c>
      <c r="AA1702" s="9">
        <f>IF(OR(X1702="",X1702=0),"",(Z1702-X1702)/X1702)</f>
        <v/>
      </c>
      <c r="AB1702" s="7">
        <f>IF(COUNT(D1702:W1702)=0,"",INDEX($D$1:$W$1,MATCH(MIN(D1702:W1702),D1702:W1702,0)))</f>
        <v/>
      </c>
      <c r="AC1702" s="8" t="n">
        <v>23.66</v>
      </c>
      <c r="AD1702" s="10" t="n">
        <v>2</v>
      </c>
    </row>
    <row r="1703">
      <c r="A1703" s="7" t="inlineStr">
        <is>
          <t>MAT-32-207</t>
        </is>
      </c>
      <c r="B1703" s="4" t="inlineStr">
        <is>
          <t>Codo de 90° de PVC drenaje 2"</t>
        </is>
      </c>
      <c r="C1703" s="7" t="inlineStr">
        <is>
          <t>unidad</t>
        </is>
      </c>
      <c r="D1703" s="8" t="n"/>
      <c r="E1703" s="8" t="n">
        <v>16.01</v>
      </c>
      <c r="F1703" s="8" t="n"/>
      <c r="G1703" s="8" t="n">
        <v>35</v>
      </c>
      <c r="H1703" s="8" t="n"/>
      <c r="I1703" s="8" t="n"/>
      <c r="J1703" s="8" t="n"/>
      <c r="K1703" s="8" t="n"/>
      <c r="L1703" s="8" t="n"/>
      <c r="M1703" s="8" t="n"/>
      <c r="N1703" s="8" t="n"/>
      <c r="O1703" s="8" t="n"/>
      <c r="P1703" s="8" t="n"/>
      <c r="Q1703" s="8" t="n"/>
      <c r="R1703" s="8" t="n"/>
      <c r="S1703" s="8" t="n"/>
      <c r="T1703" s="8" t="n"/>
      <c r="U1703" s="8" t="n"/>
      <c r="V1703" s="8" t="n"/>
      <c r="W1703" s="8" t="n"/>
      <c r="X1703" s="8">
        <f>IF(COUNT(D1703:W1703)=0,"",MIN(D1703:W1703))</f>
        <v/>
      </c>
      <c r="Y1703" s="8">
        <f>IF(COUNT(D1703:W1703)=0,"",MEDIAN(D1703:W1703))</f>
        <v/>
      </c>
      <c r="Z1703" s="8">
        <f>IF(COUNT(D1703:W1703)=0,"",MAX(D1703:W1703))</f>
        <v/>
      </c>
      <c r="AA1703" s="9">
        <f>IF(OR(X1703="",X1703=0),"",(Z1703-X1703)/X1703)</f>
        <v/>
      </c>
      <c r="AB1703" s="7">
        <f>IF(COUNT(D1703:W1703)=0,"",INDEX($D$1:$W$1,MATCH(MIN(D1703:W1703),D1703:W1703,0)))</f>
        <v/>
      </c>
      <c r="AC1703" s="8" t="n">
        <v>26.8</v>
      </c>
      <c r="AD1703" s="10" t="n">
        <v>2</v>
      </c>
    </row>
    <row r="1704">
      <c r="A1704" s="7" t="inlineStr">
        <is>
          <t>MAT-32-208</t>
        </is>
      </c>
      <c r="B1704" s="4" t="inlineStr">
        <is>
          <t>Codo de 90° de PVC drenaje 3"</t>
        </is>
      </c>
      <c r="C1704" s="7" t="inlineStr">
        <is>
          <t>unidad</t>
        </is>
      </c>
      <c r="D1704" s="8" t="n"/>
      <c r="E1704" s="8" t="n">
        <v>54.53</v>
      </c>
      <c r="F1704" s="8" t="n"/>
      <c r="G1704" s="8" t="n">
        <v>95</v>
      </c>
      <c r="H1704" s="8" t="n"/>
      <c r="I1704" s="8" t="n"/>
      <c r="J1704" s="8" t="n"/>
      <c r="K1704" s="8" t="n"/>
      <c r="L1704" s="8" t="n"/>
      <c r="M1704" s="8" t="n"/>
      <c r="N1704" s="8" t="n"/>
      <c r="O1704" s="8" t="n"/>
      <c r="P1704" s="8" t="n"/>
      <c r="Q1704" s="8" t="n"/>
      <c r="R1704" s="8" t="n"/>
      <c r="S1704" s="8" t="n"/>
      <c r="T1704" s="8" t="n"/>
      <c r="U1704" s="8" t="n"/>
      <c r="V1704" s="8" t="n"/>
      <c r="W1704" s="8" t="n"/>
      <c r="X1704" s="8">
        <f>IF(COUNT(D1704:W1704)=0,"",MIN(D1704:W1704))</f>
        <v/>
      </c>
      <c r="Y1704" s="8">
        <f>IF(COUNT(D1704:W1704)=0,"",MEDIAN(D1704:W1704))</f>
        <v/>
      </c>
      <c r="Z1704" s="8">
        <f>IF(COUNT(D1704:W1704)=0,"",MAX(D1704:W1704))</f>
        <v/>
      </c>
      <c r="AA1704" s="9">
        <f>IF(OR(X1704="",X1704=0),"",(Z1704-X1704)/X1704)</f>
        <v/>
      </c>
      <c r="AB1704" s="7">
        <f>IF(COUNT(D1704:W1704)=0,"",INDEX($D$1:$W$1,MATCH(MIN(D1704:W1704),D1704:W1704,0)))</f>
        <v/>
      </c>
      <c r="AC1704" s="8" t="n">
        <v>75.16</v>
      </c>
      <c r="AD1704" s="10" t="n">
        <v>2</v>
      </c>
    </row>
    <row r="1705">
      <c r="A1705" s="7" t="inlineStr">
        <is>
          <t>MAT-32-209</t>
        </is>
      </c>
      <c r="B1705" s="4" t="inlineStr">
        <is>
          <t>Codo de 90° de PVC drenaje 4"</t>
        </is>
      </c>
      <c r="C1705" s="7" t="inlineStr">
        <is>
          <t>unidad</t>
        </is>
      </c>
      <c r="D1705" s="8" t="n"/>
      <c r="E1705" s="8" t="n">
        <v>89.5</v>
      </c>
      <c r="F1705" s="8" t="n"/>
      <c r="G1705" s="8" t="n"/>
      <c r="H1705" s="8" t="n"/>
      <c r="I1705" s="8" t="n"/>
      <c r="J1705" s="8" t="n"/>
      <c r="K1705" s="8" t="n"/>
      <c r="L1705" s="8" t="n"/>
      <c r="M1705" s="8" t="n"/>
      <c r="N1705" s="8" t="n"/>
      <c r="O1705" s="8" t="n"/>
      <c r="P1705" s="8" t="n"/>
      <c r="Q1705" s="8" t="n"/>
      <c r="R1705" s="8" t="n"/>
      <c r="S1705" s="8" t="n"/>
      <c r="T1705" s="8" t="n"/>
      <c r="U1705" s="8" t="n"/>
      <c r="V1705" s="8" t="n"/>
      <c r="W1705" s="8" t="n"/>
      <c r="X1705" s="8">
        <f>IF(COUNT(D1705:W1705)=0,"",MIN(D1705:W1705))</f>
        <v/>
      </c>
      <c r="Y1705" s="8">
        <f>IF(COUNT(D1705:W1705)=0,"",MEDIAN(D1705:W1705))</f>
        <v/>
      </c>
      <c r="Z1705" s="8">
        <f>IF(COUNT(D1705:W1705)=0,"",MAX(D1705:W1705))</f>
        <v/>
      </c>
      <c r="AA1705" s="9">
        <f>IF(OR(X1705="",X1705=0),"",(Z1705-X1705)/X1705)</f>
        <v/>
      </c>
      <c r="AB1705" s="7">
        <f>IF(COUNT(D1705:W1705)=0,"",INDEX($D$1:$W$1,MATCH(MIN(D1705:W1705),D1705:W1705,0)))</f>
        <v/>
      </c>
      <c r="AC1705" s="8" t="n">
        <v>113.88</v>
      </c>
      <c r="AD1705" s="10" t="n">
        <v>1</v>
      </c>
    </row>
    <row r="1706">
      <c r="A1706" s="7" t="inlineStr">
        <is>
          <t>MAT-32-210</t>
        </is>
      </c>
      <c r="B1706" s="4" t="inlineStr">
        <is>
          <t>Codo de 90° de PVC drenaje 6"</t>
        </is>
      </c>
      <c r="C1706" s="7" t="inlineStr">
        <is>
          <t>unidad</t>
        </is>
      </c>
      <c r="D1706" s="8" t="n"/>
      <c r="E1706" s="8" t="n">
        <v>256</v>
      </c>
      <c r="F1706" s="8" t="n"/>
      <c r="G1706" s="8" t="n"/>
      <c r="H1706" s="8" t="n"/>
      <c r="I1706" s="8" t="n"/>
      <c r="J1706" s="8" t="n"/>
      <c r="K1706" s="8" t="n"/>
      <c r="L1706" s="8" t="n"/>
      <c r="M1706" s="8" t="n"/>
      <c r="N1706" s="8" t="n"/>
      <c r="O1706" s="8" t="n"/>
      <c r="P1706" s="8" t="n"/>
      <c r="Q1706" s="8" t="n"/>
      <c r="R1706" s="8" t="n"/>
      <c r="S1706" s="8" t="n"/>
      <c r="T1706" s="8" t="n"/>
      <c r="U1706" s="8" t="n"/>
      <c r="V1706" s="8" t="n"/>
      <c r="W1706" s="8" t="n"/>
      <c r="X1706" s="8">
        <f>IF(COUNT(D1706:W1706)=0,"",MIN(D1706:W1706))</f>
        <v/>
      </c>
      <c r="Y1706" s="8">
        <f>IF(COUNT(D1706:W1706)=0,"",MEDIAN(D1706:W1706))</f>
        <v/>
      </c>
      <c r="Z1706" s="8">
        <f>IF(COUNT(D1706:W1706)=0,"",MAX(D1706:W1706))</f>
        <v/>
      </c>
      <c r="AA1706" s="9">
        <f>IF(OR(X1706="",X1706=0),"",(Z1706-X1706)/X1706)</f>
        <v/>
      </c>
      <c r="AB1706" s="7">
        <f>IF(COUNT(D1706:W1706)=0,"",INDEX($D$1:$W$1,MATCH(MIN(D1706:W1706),D1706:W1706,0)))</f>
        <v/>
      </c>
      <c r="AC1706" s="8" t="n">
        <v>360.5</v>
      </c>
      <c r="AD1706" s="10" t="n">
        <v>1</v>
      </c>
    </row>
    <row r="1707">
      <c r="A1707" s="7" t="inlineStr">
        <is>
          <t>MAT-32-211</t>
        </is>
      </c>
      <c r="B1707" s="4" t="inlineStr">
        <is>
          <t>Codo de 90° de PVC 1 1/2"</t>
        </is>
      </c>
      <c r="C1707" s="7" t="inlineStr">
        <is>
          <t>unidad</t>
        </is>
      </c>
      <c r="D1707" s="8" t="n"/>
      <c r="E1707" s="8" t="n">
        <v>70.2</v>
      </c>
      <c r="F1707" s="8" t="n"/>
      <c r="G1707" s="8" t="n"/>
      <c r="H1707" s="8" t="n"/>
      <c r="I1707" s="8" t="n"/>
      <c r="J1707" s="8" t="n"/>
      <c r="K1707" s="8" t="n"/>
      <c r="L1707" s="8" t="n"/>
      <c r="M1707" s="8" t="n"/>
      <c r="N1707" s="8" t="n"/>
      <c r="O1707" s="8" t="n"/>
      <c r="P1707" s="8" t="n"/>
      <c r="Q1707" s="8" t="n"/>
      <c r="R1707" s="8" t="n"/>
      <c r="S1707" s="8" t="n"/>
      <c r="T1707" s="8" t="n"/>
      <c r="U1707" s="8" t="n"/>
      <c r="V1707" s="8" t="n"/>
      <c r="W1707" s="8" t="n"/>
      <c r="X1707" s="8">
        <f>IF(COUNT(D1707:W1707)=0,"",MIN(D1707:W1707))</f>
        <v/>
      </c>
      <c r="Y1707" s="8">
        <f>IF(COUNT(D1707:W1707)=0,"",MEDIAN(D1707:W1707))</f>
        <v/>
      </c>
      <c r="Z1707" s="8">
        <f>IF(COUNT(D1707:W1707)=0,"",MAX(D1707:W1707))</f>
        <v/>
      </c>
      <c r="AA1707" s="9">
        <f>IF(OR(X1707="",X1707=0),"",(Z1707-X1707)/X1707)</f>
        <v/>
      </c>
      <c r="AB1707" s="7">
        <f>IF(COUNT(D1707:W1707)=0,"",INDEX($D$1:$W$1,MATCH(MIN(D1707:W1707),D1707:W1707,0)))</f>
        <v/>
      </c>
      <c r="AC1707" s="8" t="n">
        <v>70.2</v>
      </c>
      <c r="AD1707" s="10" t="n">
        <v>1</v>
      </c>
    </row>
    <row r="1708">
      <c r="A1708" s="7" t="inlineStr">
        <is>
          <t>MAT-32-212</t>
        </is>
      </c>
      <c r="B1708" s="4" t="inlineStr">
        <is>
          <t>Codo de 90° de PVC 1"</t>
        </is>
      </c>
      <c r="C1708" s="7" t="inlineStr">
        <is>
          <t>unidad</t>
        </is>
      </c>
      <c r="D1708" s="8" t="n"/>
      <c r="E1708" s="8" t="n">
        <v>40.38</v>
      </c>
      <c r="F1708" s="8" t="n"/>
      <c r="G1708" s="8" t="n"/>
      <c r="H1708" s="8" t="n"/>
      <c r="I1708" s="8" t="n"/>
      <c r="J1708" s="8" t="n"/>
      <c r="K1708" s="8" t="n"/>
      <c r="L1708" s="8" t="n"/>
      <c r="M1708" s="8" t="n"/>
      <c r="N1708" s="8" t="n"/>
      <c r="O1708" s="8" t="n"/>
      <c r="P1708" s="8" t="n"/>
      <c r="Q1708" s="8" t="n"/>
      <c r="R1708" s="8" t="n"/>
      <c r="S1708" s="8" t="n"/>
      <c r="T1708" s="8" t="n"/>
      <c r="U1708" s="8" t="n"/>
      <c r="V1708" s="8" t="n"/>
      <c r="W1708" s="8" t="n"/>
      <c r="X1708" s="8">
        <f>IF(COUNT(D1708:W1708)=0,"",MIN(D1708:W1708))</f>
        <v/>
      </c>
      <c r="Y1708" s="8">
        <f>IF(COUNT(D1708:W1708)=0,"",MEDIAN(D1708:W1708))</f>
        <v/>
      </c>
      <c r="Z1708" s="8">
        <f>IF(COUNT(D1708:W1708)=0,"",MAX(D1708:W1708))</f>
        <v/>
      </c>
      <c r="AA1708" s="9">
        <f>IF(OR(X1708="",X1708=0),"",(Z1708-X1708)/X1708)</f>
        <v/>
      </c>
      <c r="AB1708" s="7">
        <f>IF(COUNT(D1708:W1708)=0,"",INDEX($D$1:$W$1,MATCH(MIN(D1708:W1708),D1708:W1708,0)))</f>
        <v/>
      </c>
      <c r="AC1708" s="8" t="n">
        <v>40.38</v>
      </c>
      <c r="AD1708" s="10" t="n">
        <v>1</v>
      </c>
    </row>
    <row r="1709">
      <c r="A1709" s="7" t="inlineStr">
        <is>
          <t>MAT-32-213</t>
        </is>
      </c>
      <c r="B1709" s="4" t="inlineStr">
        <is>
          <t>Codo de 90° de PVC 2"</t>
        </is>
      </c>
      <c r="C1709" s="7" t="inlineStr">
        <is>
          <t>unidad</t>
        </is>
      </c>
      <c r="D1709" s="8" t="n"/>
      <c r="E1709" s="8" t="n">
        <v>120</v>
      </c>
      <c r="F1709" s="8" t="n"/>
      <c r="G1709" s="8" t="n"/>
      <c r="H1709" s="8" t="n"/>
      <c r="I1709" s="8" t="n"/>
      <c r="J1709" s="8" t="n"/>
      <c r="K1709" s="8" t="n"/>
      <c r="L1709" s="8" t="n"/>
      <c r="M1709" s="8" t="n"/>
      <c r="N1709" s="8" t="n"/>
      <c r="O1709" s="8" t="n"/>
      <c r="P1709" s="8" t="n"/>
      <c r="Q1709" s="8" t="n"/>
      <c r="R1709" s="8" t="n"/>
      <c r="S1709" s="8" t="n"/>
      <c r="T1709" s="8" t="n"/>
      <c r="U1709" s="8" t="n"/>
      <c r="V1709" s="8" t="n"/>
      <c r="W1709" s="8" t="n"/>
      <c r="X1709" s="8">
        <f>IF(COUNT(D1709:W1709)=0,"",MIN(D1709:W1709))</f>
        <v/>
      </c>
      <c r="Y1709" s="8">
        <f>IF(COUNT(D1709:W1709)=0,"",MEDIAN(D1709:W1709))</f>
        <v/>
      </c>
      <c r="Z1709" s="8">
        <f>IF(COUNT(D1709:W1709)=0,"",MAX(D1709:W1709))</f>
        <v/>
      </c>
      <c r="AA1709" s="9">
        <f>IF(OR(X1709="",X1709=0),"",(Z1709-X1709)/X1709)</f>
        <v/>
      </c>
      <c r="AB1709" s="7">
        <f>IF(COUNT(D1709:W1709)=0,"",INDEX($D$1:$W$1,MATCH(MIN(D1709:W1709),D1709:W1709,0)))</f>
        <v/>
      </c>
      <c r="AC1709" s="8" t="n">
        <v>120</v>
      </c>
      <c r="AD1709" s="10" t="n">
        <v>1</v>
      </c>
    </row>
    <row r="1710">
      <c r="A1710" s="7" t="inlineStr">
        <is>
          <t>MAT-32-214</t>
        </is>
      </c>
      <c r="B1710" s="4" t="inlineStr">
        <is>
          <t>Codo de 90° de PVC 3/4"</t>
        </is>
      </c>
      <c r="C1710" s="7" t="inlineStr">
        <is>
          <t>unidad</t>
        </is>
      </c>
      <c r="D1710" s="8" t="n"/>
      <c r="E1710" s="8" t="n">
        <v>22.22</v>
      </c>
      <c r="F1710" s="8" t="n"/>
      <c r="G1710" s="8" t="n"/>
      <c r="H1710" s="8" t="n"/>
      <c r="I1710" s="8" t="n"/>
      <c r="J1710" s="8" t="n"/>
      <c r="K1710" s="8" t="n"/>
      <c r="L1710" s="8" t="n"/>
      <c r="M1710" s="8" t="n"/>
      <c r="N1710" s="8" t="n"/>
      <c r="O1710" s="8" t="n"/>
      <c r="P1710" s="8" t="n"/>
      <c r="Q1710" s="8" t="n"/>
      <c r="R1710" s="8" t="n"/>
      <c r="S1710" s="8" t="n"/>
      <c r="T1710" s="8" t="n"/>
      <c r="U1710" s="8" t="n"/>
      <c r="V1710" s="8" t="n"/>
      <c r="W1710" s="8" t="n"/>
      <c r="X1710" s="8">
        <f>IF(COUNT(D1710:W1710)=0,"",MIN(D1710:W1710))</f>
        <v/>
      </c>
      <c r="Y1710" s="8">
        <f>IF(COUNT(D1710:W1710)=0,"",MEDIAN(D1710:W1710))</f>
        <v/>
      </c>
      <c r="Z1710" s="8">
        <f>IF(COUNT(D1710:W1710)=0,"",MAX(D1710:W1710))</f>
        <v/>
      </c>
      <c r="AA1710" s="9">
        <f>IF(OR(X1710="",X1710=0),"",(Z1710-X1710)/X1710)</f>
        <v/>
      </c>
      <c r="AB1710" s="7">
        <f>IF(COUNT(D1710:W1710)=0,"",INDEX($D$1:$W$1,MATCH(MIN(D1710:W1710),D1710:W1710,0)))</f>
        <v/>
      </c>
      <c r="AC1710" s="8" t="n">
        <v>22.22</v>
      </c>
      <c r="AD1710" s="10" t="n">
        <v>1</v>
      </c>
    </row>
    <row r="1711">
      <c r="A1711" s="7" t="inlineStr">
        <is>
          <t>MAT-32-215</t>
        </is>
      </c>
      <c r="B1711" s="4" t="inlineStr">
        <is>
          <t>Codo de 90° de PVC presión 1 1/2"</t>
        </is>
      </c>
      <c r="C1711" s="7" t="inlineStr">
        <is>
          <t>unidad</t>
        </is>
      </c>
      <c r="D1711" s="8" t="n"/>
      <c r="E1711" s="8" t="n">
        <v>28.52</v>
      </c>
      <c r="F1711" s="8" t="n"/>
      <c r="G1711" s="8" t="n">
        <v>55</v>
      </c>
      <c r="H1711" s="8" t="n"/>
      <c r="I1711" s="8" t="n"/>
      <c r="J1711" s="8" t="n"/>
      <c r="K1711" s="8" t="n"/>
      <c r="L1711" s="8" t="n"/>
      <c r="M1711" s="8" t="n"/>
      <c r="N1711" s="8" t="n"/>
      <c r="O1711" s="8" t="n"/>
      <c r="P1711" s="8" t="n"/>
      <c r="Q1711" s="8" t="n"/>
      <c r="R1711" s="8" t="n"/>
      <c r="S1711" s="8" t="n"/>
      <c r="T1711" s="8" t="n"/>
      <c r="U1711" s="8" t="n"/>
      <c r="V1711" s="8" t="n"/>
      <c r="W1711" s="8" t="n"/>
      <c r="X1711" s="8">
        <f>IF(COUNT(D1711:W1711)=0,"",MIN(D1711:W1711))</f>
        <v/>
      </c>
      <c r="Y1711" s="8">
        <f>IF(COUNT(D1711:W1711)=0,"",MEDIAN(D1711:W1711))</f>
        <v/>
      </c>
      <c r="Z1711" s="8">
        <f>IF(COUNT(D1711:W1711)=0,"",MAX(D1711:W1711))</f>
        <v/>
      </c>
      <c r="AA1711" s="9">
        <f>IF(OR(X1711="",X1711=0),"",(Z1711-X1711)/X1711)</f>
        <v/>
      </c>
      <c r="AB1711" s="7">
        <f>IF(COUNT(D1711:W1711)=0,"",INDEX($D$1:$W$1,MATCH(MIN(D1711:W1711),D1711:W1711,0)))</f>
        <v/>
      </c>
      <c r="AC1711" s="8" t="n">
        <v>44.53</v>
      </c>
      <c r="AD1711" s="10" t="n">
        <v>2</v>
      </c>
    </row>
    <row r="1712">
      <c r="A1712" s="7" t="inlineStr">
        <is>
          <t>MAT-32-216</t>
        </is>
      </c>
      <c r="B1712" s="4" t="inlineStr">
        <is>
          <t>Codo de 90° de PVC presión 1/2"</t>
        </is>
      </c>
      <c r="C1712" s="7" t="inlineStr">
        <is>
          <t>unidad</t>
        </is>
      </c>
      <c r="D1712" s="8" t="n"/>
      <c r="E1712" s="8" t="n">
        <v>5.75</v>
      </c>
      <c r="F1712" s="8" t="n"/>
      <c r="G1712" s="8" t="n">
        <v>15</v>
      </c>
      <c r="H1712" s="8" t="n"/>
      <c r="I1712" s="8" t="n"/>
      <c r="J1712" s="8" t="n"/>
      <c r="K1712" s="8" t="n"/>
      <c r="L1712" s="8" t="n"/>
      <c r="M1712" s="8" t="n"/>
      <c r="N1712" s="8" t="n"/>
      <c r="O1712" s="8" t="n"/>
      <c r="P1712" s="8" t="n"/>
      <c r="Q1712" s="8" t="n"/>
      <c r="R1712" s="8" t="n"/>
      <c r="S1712" s="8" t="n"/>
      <c r="T1712" s="8" t="n"/>
      <c r="U1712" s="8" t="n"/>
      <c r="V1712" s="8" t="n"/>
      <c r="W1712" s="8" t="n"/>
      <c r="X1712" s="8">
        <f>IF(COUNT(D1712:W1712)=0,"",MIN(D1712:W1712))</f>
        <v/>
      </c>
      <c r="Y1712" s="8">
        <f>IF(COUNT(D1712:W1712)=0,"",MEDIAN(D1712:W1712))</f>
        <v/>
      </c>
      <c r="Z1712" s="8">
        <f>IF(COUNT(D1712:W1712)=0,"",MAX(D1712:W1712))</f>
        <v/>
      </c>
      <c r="AA1712" s="9">
        <f>IF(OR(X1712="",X1712=0),"",(Z1712-X1712)/X1712)</f>
        <v/>
      </c>
      <c r="AB1712" s="7">
        <f>IF(COUNT(D1712:W1712)=0,"",INDEX($D$1:$W$1,MATCH(MIN(D1712:W1712),D1712:W1712,0)))</f>
        <v/>
      </c>
      <c r="AC1712" s="8" t="n">
        <v>10</v>
      </c>
      <c r="AD1712" s="10" t="n">
        <v>2</v>
      </c>
    </row>
    <row r="1713">
      <c r="A1713" s="7" t="inlineStr">
        <is>
          <t>MAT-32-217</t>
        </is>
      </c>
      <c r="B1713" s="4" t="inlineStr">
        <is>
          <t>Codo de 90° de PVC presión 1"</t>
        </is>
      </c>
      <c r="C1713" s="7" t="inlineStr">
        <is>
          <t>unidad</t>
        </is>
      </c>
      <c r="D1713" s="8" t="n"/>
      <c r="E1713" s="8" t="n">
        <v>11.38</v>
      </c>
      <c r="F1713" s="8" t="n"/>
      <c r="G1713" s="8" t="n">
        <v>27</v>
      </c>
      <c r="H1713" s="8" t="n"/>
      <c r="I1713" s="8" t="n"/>
      <c r="J1713" s="8" t="n"/>
      <c r="K1713" s="8" t="n"/>
      <c r="L1713" s="8" t="n"/>
      <c r="M1713" s="8" t="n"/>
      <c r="N1713" s="8" t="n"/>
      <c r="O1713" s="8" t="n"/>
      <c r="P1713" s="8" t="n"/>
      <c r="Q1713" s="8" t="n"/>
      <c r="R1713" s="8" t="n"/>
      <c r="S1713" s="8" t="n"/>
      <c r="T1713" s="8" t="n"/>
      <c r="U1713" s="8" t="n"/>
      <c r="V1713" s="8" t="n"/>
      <c r="W1713" s="8" t="n"/>
      <c r="X1713" s="8">
        <f>IF(COUNT(D1713:W1713)=0,"",MIN(D1713:W1713))</f>
        <v/>
      </c>
      <c r="Y1713" s="8">
        <f>IF(COUNT(D1713:W1713)=0,"",MEDIAN(D1713:W1713))</f>
        <v/>
      </c>
      <c r="Z1713" s="8">
        <f>IF(COUNT(D1713:W1713)=0,"",MAX(D1713:W1713))</f>
        <v/>
      </c>
      <c r="AA1713" s="9">
        <f>IF(OR(X1713="",X1713=0),"",(Z1713-X1713)/X1713)</f>
        <v/>
      </c>
      <c r="AB1713" s="7">
        <f>IF(COUNT(D1713:W1713)=0,"",INDEX($D$1:$W$1,MATCH(MIN(D1713:W1713),D1713:W1713,0)))</f>
        <v/>
      </c>
      <c r="AC1713" s="8" t="n">
        <v>20.05</v>
      </c>
      <c r="AD1713" s="10" t="n">
        <v>2</v>
      </c>
    </row>
    <row r="1714">
      <c r="A1714" s="7" t="inlineStr">
        <is>
          <t>MAT-32-218</t>
        </is>
      </c>
      <c r="B1714" s="4" t="inlineStr">
        <is>
          <t>Codo de 90° de PVC presión 2"</t>
        </is>
      </c>
      <c r="C1714" s="7" t="inlineStr">
        <is>
          <t>unidad</t>
        </is>
      </c>
      <c r="D1714" s="8" t="n"/>
      <c r="E1714" s="8" t="n">
        <v>46.28</v>
      </c>
      <c r="F1714" s="8" t="n"/>
      <c r="G1714" s="8" t="n">
        <v>145</v>
      </c>
      <c r="H1714" s="8" t="n"/>
      <c r="I1714" s="8" t="n"/>
      <c r="J1714" s="8" t="n"/>
      <c r="K1714" s="8" t="n"/>
      <c r="L1714" s="8" t="n"/>
      <c r="M1714" s="8" t="n"/>
      <c r="N1714" s="8" t="n"/>
      <c r="O1714" s="8" t="n"/>
      <c r="P1714" s="8" t="n"/>
      <c r="Q1714" s="8" t="n"/>
      <c r="R1714" s="8" t="n"/>
      <c r="S1714" s="8" t="n"/>
      <c r="T1714" s="8" t="n"/>
      <c r="U1714" s="8" t="n"/>
      <c r="V1714" s="8" t="n"/>
      <c r="W1714" s="8" t="n"/>
      <c r="X1714" s="8">
        <f>IF(COUNT(D1714:W1714)=0,"",MIN(D1714:W1714))</f>
        <v/>
      </c>
      <c r="Y1714" s="8">
        <f>IF(COUNT(D1714:W1714)=0,"",MEDIAN(D1714:W1714))</f>
        <v/>
      </c>
      <c r="Z1714" s="8">
        <f>IF(COUNT(D1714:W1714)=0,"",MAX(D1714:W1714))</f>
        <v/>
      </c>
      <c r="AA1714" s="9">
        <f>IF(OR(X1714="",X1714=0),"",(Z1714-X1714)/X1714)</f>
        <v/>
      </c>
      <c r="AB1714" s="7">
        <f>IF(COUNT(D1714:W1714)=0,"",INDEX($D$1:$W$1,MATCH(MIN(D1714:W1714),D1714:W1714,0)))</f>
        <v/>
      </c>
      <c r="AC1714" s="8" t="n">
        <v>67.15000000000001</v>
      </c>
      <c r="AD1714" s="10" t="n">
        <v>2</v>
      </c>
    </row>
    <row r="1715">
      <c r="A1715" s="7" t="inlineStr">
        <is>
          <t>MAT-32-219</t>
        </is>
      </c>
      <c r="B1715" s="4" t="inlineStr">
        <is>
          <t>Codo de 90° de PVC presión 3/4"</t>
        </is>
      </c>
      <c r="C1715" s="7" t="inlineStr">
        <is>
          <t>unidad</t>
        </is>
      </c>
      <c r="D1715" s="8" t="n"/>
      <c r="E1715" s="8" t="n">
        <v>8.42</v>
      </c>
      <c r="F1715" s="8" t="n"/>
      <c r="G1715" s="8" t="n">
        <v>15</v>
      </c>
      <c r="H1715" s="8" t="n"/>
      <c r="I1715" s="8" t="n"/>
      <c r="J1715" s="8" t="n"/>
      <c r="K1715" s="8" t="n"/>
      <c r="L1715" s="8" t="n"/>
      <c r="M1715" s="8" t="n"/>
      <c r="N1715" s="8" t="n"/>
      <c r="O1715" s="8" t="n"/>
      <c r="P1715" s="8" t="n"/>
      <c r="Q1715" s="8" t="n"/>
      <c r="R1715" s="8" t="n"/>
      <c r="S1715" s="8" t="n"/>
      <c r="T1715" s="8" t="n"/>
      <c r="U1715" s="8" t="n"/>
      <c r="V1715" s="8" t="n"/>
      <c r="W1715" s="8" t="n"/>
      <c r="X1715" s="8">
        <f>IF(COUNT(D1715:W1715)=0,"",MIN(D1715:W1715))</f>
        <v/>
      </c>
      <c r="Y1715" s="8">
        <f>IF(COUNT(D1715:W1715)=0,"",MEDIAN(D1715:W1715))</f>
        <v/>
      </c>
      <c r="Z1715" s="8">
        <f>IF(COUNT(D1715:W1715)=0,"",MAX(D1715:W1715))</f>
        <v/>
      </c>
      <c r="AA1715" s="9">
        <f>IF(OR(X1715="",X1715=0),"",(Z1715-X1715)/X1715)</f>
        <v/>
      </c>
      <c r="AB1715" s="7">
        <f>IF(COUNT(D1715:W1715)=0,"",INDEX($D$1:$W$1,MATCH(MIN(D1715:W1715),D1715:W1715,0)))</f>
        <v/>
      </c>
      <c r="AC1715" s="8" t="n">
        <v>12.15</v>
      </c>
      <c r="AD1715" s="10" t="n">
        <v>2</v>
      </c>
    </row>
    <row r="1716">
      <c r="A1716" s="7" t="inlineStr">
        <is>
          <t>MAT-32-220</t>
        </is>
      </c>
      <c r="B1716" s="4" t="inlineStr">
        <is>
          <t>Codo de 90° de PVC presión 3"</t>
        </is>
      </c>
      <c r="C1716" s="7" t="inlineStr">
        <is>
          <t>unidad</t>
        </is>
      </c>
      <c r="D1716" s="8" t="n"/>
      <c r="E1716" s="8" t="n">
        <v>126</v>
      </c>
      <c r="F1716" s="8" t="n"/>
      <c r="G1716" s="8" t="n">
        <v>233</v>
      </c>
      <c r="H1716" s="8" t="n"/>
      <c r="I1716" s="8" t="n"/>
      <c r="J1716" s="8" t="n"/>
      <c r="K1716" s="8" t="n"/>
      <c r="L1716" s="8" t="n"/>
      <c r="M1716" s="8" t="n"/>
      <c r="N1716" s="8" t="n"/>
      <c r="O1716" s="8" t="n"/>
      <c r="P1716" s="8" t="n"/>
      <c r="Q1716" s="8" t="n"/>
      <c r="R1716" s="8" t="n"/>
      <c r="S1716" s="8" t="n"/>
      <c r="T1716" s="8" t="n"/>
      <c r="U1716" s="8" t="n"/>
      <c r="V1716" s="8" t="n"/>
      <c r="W1716" s="8" t="n"/>
      <c r="X1716" s="8">
        <f>IF(COUNT(D1716:W1716)=0,"",MIN(D1716:W1716))</f>
        <v/>
      </c>
      <c r="Y1716" s="8">
        <f>IF(COUNT(D1716:W1716)=0,"",MEDIAN(D1716:W1716))</f>
        <v/>
      </c>
      <c r="Z1716" s="8">
        <f>IF(COUNT(D1716:W1716)=0,"",MAX(D1716:W1716))</f>
        <v/>
      </c>
      <c r="AA1716" s="9">
        <f>IF(OR(X1716="",X1716=0),"",(Z1716-X1716)/X1716)</f>
        <v/>
      </c>
      <c r="AB1716" s="7">
        <f>IF(COUNT(D1716:W1716)=0,"",INDEX($D$1:$W$1,MATCH(MIN(D1716:W1716),D1716:W1716,0)))</f>
        <v/>
      </c>
      <c r="AC1716" s="8" t="n">
        <v>187.35</v>
      </c>
      <c r="AD1716" s="10" t="n">
        <v>2</v>
      </c>
    </row>
    <row r="1717">
      <c r="A1717" s="7" t="inlineStr">
        <is>
          <t>MAT-32-221</t>
        </is>
      </c>
      <c r="B1717" s="4" t="inlineStr">
        <is>
          <t>Codo de 90° de PVC presión 4"</t>
        </is>
      </c>
      <c r="C1717" s="7" t="inlineStr">
        <is>
          <t>unidad</t>
        </is>
      </c>
      <c r="D1717" s="8" t="n"/>
      <c r="E1717" s="8" t="n">
        <v>206</v>
      </c>
      <c r="F1717" s="8" t="n"/>
      <c r="G1717" s="8" t="n">
        <v>370</v>
      </c>
      <c r="H1717" s="8" t="n"/>
      <c r="I1717" s="8" t="n"/>
      <c r="J1717" s="8" t="n"/>
      <c r="K1717" s="8" t="n"/>
      <c r="L1717" s="8" t="n"/>
      <c r="M1717" s="8" t="n"/>
      <c r="N1717" s="8" t="n"/>
      <c r="O1717" s="8" t="n"/>
      <c r="P1717" s="8" t="n"/>
      <c r="Q1717" s="8" t="n"/>
      <c r="R1717" s="8" t="n"/>
      <c r="S1717" s="8" t="n"/>
      <c r="T1717" s="8" t="n"/>
      <c r="U1717" s="8" t="n"/>
      <c r="V1717" s="8" t="n"/>
      <c r="W1717" s="8" t="n"/>
      <c r="X1717" s="8">
        <f>IF(COUNT(D1717:W1717)=0,"",MIN(D1717:W1717))</f>
        <v/>
      </c>
      <c r="Y1717" s="8">
        <f>IF(COUNT(D1717:W1717)=0,"",MEDIAN(D1717:W1717))</f>
        <v/>
      </c>
      <c r="Z1717" s="8">
        <f>IF(COUNT(D1717:W1717)=0,"",MAX(D1717:W1717))</f>
        <v/>
      </c>
      <c r="AA1717" s="9">
        <f>IF(OR(X1717="",X1717=0),"",(Z1717-X1717)/X1717)</f>
        <v/>
      </c>
      <c r="AB1717" s="7">
        <f>IF(COUNT(D1717:W1717)=0,"",INDEX($D$1:$W$1,MATCH(MIN(D1717:W1717),D1717:W1717,0)))</f>
        <v/>
      </c>
      <c r="AC1717" s="8" t="n">
        <v>309.43</v>
      </c>
      <c r="AD1717" s="10" t="n">
        <v>2</v>
      </c>
    </row>
    <row r="1718">
      <c r="A1718" s="7" t="inlineStr">
        <is>
          <t>MAT-32-222</t>
        </is>
      </c>
      <c r="B1718" s="4" t="inlineStr">
        <is>
          <t>Codo de 90° de PVC presión 6"</t>
        </is>
      </c>
      <c r="C1718" s="7" t="inlineStr">
        <is>
          <t>unidad</t>
        </is>
      </c>
      <c r="D1718" s="8" t="n"/>
      <c r="E1718" s="8" t="n">
        <v>710</v>
      </c>
      <c r="F1718" s="8" t="n"/>
      <c r="G1718" s="8" t="n"/>
      <c r="H1718" s="8" t="n"/>
      <c r="I1718" s="8" t="n"/>
      <c r="J1718" s="8" t="n"/>
      <c r="K1718" s="8" t="n"/>
      <c r="L1718" s="8" t="n"/>
      <c r="M1718" s="8" t="n"/>
      <c r="N1718" s="8" t="n"/>
      <c r="O1718" s="8" t="n"/>
      <c r="P1718" s="8" t="n"/>
      <c r="Q1718" s="8" t="n"/>
      <c r="R1718" s="8" t="n"/>
      <c r="S1718" s="8" t="n"/>
      <c r="T1718" s="8" t="n"/>
      <c r="U1718" s="8" t="n"/>
      <c r="V1718" s="8" t="n"/>
      <c r="W1718" s="8" t="n"/>
      <c r="X1718" s="8">
        <f>IF(COUNT(D1718:W1718)=0,"",MIN(D1718:W1718))</f>
        <v/>
      </c>
      <c r="Y1718" s="8">
        <f>IF(COUNT(D1718:W1718)=0,"",MEDIAN(D1718:W1718))</f>
        <v/>
      </c>
      <c r="Z1718" s="8">
        <f>IF(COUNT(D1718:W1718)=0,"",MAX(D1718:W1718))</f>
        <v/>
      </c>
      <c r="AA1718" s="9">
        <f>IF(OR(X1718="",X1718=0),"",(Z1718-X1718)/X1718)</f>
        <v/>
      </c>
      <c r="AB1718" s="7">
        <f>IF(COUNT(D1718:W1718)=0,"",INDEX($D$1:$W$1,MATCH(MIN(D1718:W1718),D1718:W1718,0)))</f>
        <v/>
      </c>
      <c r="AC1718" s="8" t="n">
        <v>787.5</v>
      </c>
      <c r="AD1718" s="10" t="n">
        <v>1</v>
      </c>
    </row>
    <row r="1719">
      <c r="A1719" s="7" t="inlineStr">
        <is>
          <t>MAT-32-223</t>
        </is>
      </c>
      <c r="B1719" s="4" t="inlineStr">
        <is>
          <t>Codo de 90° de PVC presión 8"</t>
        </is>
      </c>
      <c r="C1719" s="7" t="inlineStr">
        <is>
          <t>unidad</t>
        </is>
      </c>
      <c r="D1719" s="8" t="n"/>
      <c r="E1719" s="8" t="n">
        <v>4205</v>
      </c>
      <c r="F1719" s="8" t="n"/>
      <c r="G1719" s="8" t="n"/>
      <c r="H1719" s="8" t="n"/>
      <c r="I1719" s="8" t="n"/>
      <c r="J1719" s="8" t="n"/>
      <c r="K1719" s="8" t="n"/>
      <c r="L1719" s="8" t="n"/>
      <c r="M1719" s="8" t="n"/>
      <c r="N1719" s="8" t="n"/>
      <c r="O1719" s="8" t="n"/>
      <c r="P1719" s="8" t="n"/>
      <c r="Q1719" s="8" t="n"/>
      <c r="R1719" s="8" t="n"/>
      <c r="S1719" s="8" t="n"/>
      <c r="T1719" s="8" t="n"/>
      <c r="U1719" s="8" t="n"/>
      <c r="V1719" s="8" t="n"/>
      <c r="W1719" s="8" t="n"/>
      <c r="X1719" s="8">
        <f>IF(COUNT(D1719:W1719)=0,"",MIN(D1719:W1719))</f>
        <v/>
      </c>
      <c r="Y1719" s="8">
        <f>IF(COUNT(D1719:W1719)=0,"",MEDIAN(D1719:W1719))</f>
        <v/>
      </c>
      <c r="Z1719" s="8">
        <f>IF(COUNT(D1719:W1719)=0,"",MAX(D1719:W1719))</f>
        <v/>
      </c>
      <c r="AA1719" s="9">
        <f>IF(OR(X1719="",X1719=0),"",(Z1719-X1719)/X1719)</f>
        <v/>
      </c>
      <c r="AB1719" s="7">
        <f>IF(COUNT(D1719:W1719)=0,"",INDEX($D$1:$W$1,MATCH(MIN(D1719:W1719),D1719:W1719,0)))</f>
        <v/>
      </c>
      <c r="AC1719" s="8" t="n">
        <v>4205</v>
      </c>
      <c r="AD1719" s="10" t="n">
        <v>1</v>
      </c>
    </row>
    <row r="1720">
      <c r="A1720" s="7" t="inlineStr">
        <is>
          <t>MAT-32-224</t>
        </is>
      </c>
      <c r="B1720" s="4" t="inlineStr">
        <is>
          <t>Codo de bronce 1/2"</t>
        </is>
      </c>
      <c r="C1720" s="7" t="inlineStr">
        <is>
          <t>unidad</t>
        </is>
      </c>
      <c r="D1720" s="8" t="n"/>
      <c r="E1720" s="8" t="n">
        <v>195</v>
      </c>
      <c r="F1720" s="8" t="n"/>
      <c r="G1720" s="8" t="n"/>
      <c r="H1720" s="8" t="n"/>
      <c r="I1720" s="8" t="n"/>
      <c r="J1720" s="8" t="n"/>
      <c r="K1720" s="8" t="n"/>
      <c r="L1720" s="8" t="n"/>
      <c r="M1720" s="8" t="n"/>
      <c r="N1720" s="8" t="n"/>
      <c r="O1720" s="8" t="n"/>
      <c r="P1720" s="8" t="n"/>
      <c r="Q1720" s="8" t="n"/>
      <c r="R1720" s="8" t="n"/>
      <c r="S1720" s="8" t="n"/>
      <c r="T1720" s="8" t="n"/>
      <c r="U1720" s="8" t="n"/>
      <c r="V1720" s="8" t="n"/>
      <c r="W1720" s="8" t="n"/>
      <c r="X1720" s="8">
        <f>IF(COUNT(D1720:W1720)=0,"",MIN(D1720:W1720))</f>
        <v/>
      </c>
      <c r="Y1720" s="8">
        <f>IF(COUNT(D1720:W1720)=0,"",MEDIAN(D1720:W1720))</f>
        <v/>
      </c>
      <c r="Z1720" s="8">
        <f>IF(COUNT(D1720:W1720)=0,"",MAX(D1720:W1720))</f>
        <v/>
      </c>
      <c r="AA1720" s="9">
        <f>IF(OR(X1720="",X1720=0),"",(Z1720-X1720)/X1720)</f>
        <v/>
      </c>
      <c r="AB1720" s="7">
        <f>IF(COUNT(D1720:W1720)=0,"",INDEX($D$1:$W$1,MATCH(MIN(D1720:W1720),D1720:W1720,0)))</f>
        <v/>
      </c>
      <c r="AC1720" s="8" t="n">
        <v>195</v>
      </c>
      <c r="AD1720" s="10" t="n">
        <v>1</v>
      </c>
    </row>
    <row r="1721">
      <c r="A1721" s="7" t="inlineStr">
        <is>
          <t>MAT-32-225</t>
        </is>
      </c>
      <c r="B1721" s="4" t="inlineStr">
        <is>
          <t>Codo de bronce 1/4"</t>
        </is>
      </c>
      <c r="C1721" s="7" t="inlineStr">
        <is>
          <t>unidad</t>
        </is>
      </c>
      <c r="D1721" s="8" t="n"/>
      <c r="E1721" s="8" t="n">
        <v>60</v>
      </c>
      <c r="F1721" s="8" t="n"/>
      <c r="G1721" s="8" t="n"/>
      <c r="H1721" s="8" t="n"/>
      <c r="I1721" s="8" t="n"/>
      <c r="J1721" s="8" t="n"/>
      <c r="K1721" s="8" t="n"/>
      <c r="L1721" s="8" t="n"/>
      <c r="M1721" s="8" t="n"/>
      <c r="N1721" s="8" t="n"/>
      <c r="O1721" s="8" t="n"/>
      <c r="P1721" s="8" t="n"/>
      <c r="Q1721" s="8" t="n"/>
      <c r="R1721" s="8" t="n"/>
      <c r="S1721" s="8" t="n"/>
      <c r="T1721" s="8" t="n"/>
      <c r="U1721" s="8" t="n"/>
      <c r="V1721" s="8" t="n"/>
      <c r="W1721" s="8" t="n"/>
      <c r="X1721" s="8">
        <f>IF(COUNT(D1721:W1721)=0,"",MIN(D1721:W1721))</f>
        <v/>
      </c>
      <c r="Y1721" s="8">
        <f>IF(COUNT(D1721:W1721)=0,"",MEDIAN(D1721:W1721))</f>
        <v/>
      </c>
      <c r="Z1721" s="8">
        <f>IF(COUNT(D1721:W1721)=0,"",MAX(D1721:W1721))</f>
        <v/>
      </c>
      <c r="AA1721" s="9">
        <f>IF(OR(X1721="",X1721=0),"",(Z1721-X1721)/X1721)</f>
        <v/>
      </c>
      <c r="AB1721" s="7">
        <f>IF(COUNT(D1721:W1721)=0,"",INDEX($D$1:$W$1,MATCH(MIN(D1721:W1721),D1721:W1721,0)))</f>
        <v/>
      </c>
      <c r="AC1721" s="8" t="n">
        <v>65</v>
      </c>
      <c r="AD1721" s="10" t="n">
        <v>1</v>
      </c>
    </row>
    <row r="1722">
      <c r="A1722" s="7" t="inlineStr">
        <is>
          <t>MAT-32-226</t>
        </is>
      </c>
      <c r="B1722" s="4" t="inlineStr">
        <is>
          <t>Codo de bronce 12"</t>
        </is>
      </c>
      <c r="C1722" s="7" t="inlineStr">
        <is>
          <t>unidad</t>
        </is>
      </c>
      <c r="D1722" s="8" t="n"/>
      <c r="E1722" s="8" t="n">
        <v>407</v>
      </c>
      <c r="F1722" s="8" t="n"/>
      <c r="G1722" s="8" t="n"/>
      <c r="H1722" s="8" t="n"/>
      <c r="I1722" s="8" t="n"/>
      <c r="J1722" s="8" t="n"/>
      <c r="K1722" s="8" t="n"/>
      <c r="L1722" s="8" t="n"/>
      <c r="M1722" s="8" t="n"/>
      <c r="N1722" s="8" t="n"/>
      <c r="O1722" s="8" t="n"/>
      <c r="P1722" s="8" t="n"/>
      <c r="Q1722" s="8" t="n"/>
      <c r="R1722" s="8" t="n"/>
      <c r="S1722" s="8" t="n"/>
      <c r="T1722" s="8" t="n"/>
      <c r="U1722" s="8" t="n"/>
      <c r="V1722" s="8" t="n"/>
      <c r="W1722" s="8" t="n"/>
      <c r="X1722" s="8">
        <f>IF(COUNT(D1722:W1722)=0,"",MIN(D1722:W1722))</f>
        <v/>
      </c>
      <c r="Y1722" s="8">
        <f>IF(COUNT(D1722:W1722)=0,"",MEDIAN(D1722:W1722))</f>
        <v/>
      </c>
      <c r="Z1722" s="8">
        <f>IF(COUNT(D1722:W1722)=0,"",MAX(D1722:W1722))</f>
        <v/>
      </c>
      <c r="AA1722" s="9">
        <f>IF(OR(X1722="",X1722=0),"",(Z1722-X1722)/X1722)</f>
        <v/>
      </c>
      <c r="AB1722" s="7">
        <f>IF(COUNT(D1722:W1722)=0,"",INDEX($D$1:$W$1,MATCH(MIN(D1722:W1722),D1722:W1722,0)))</f>
        <v/>
      </c>
      <c r="AC1722" s="8" t="n">
        <v>407</v>
      </c>
      <c r="AD1722" s="10" t="n">
        <v>1</v>
      </c>
    </row>
    <row r="1723">
      <c r="A1723" s="7" t="inlineStr">
        <is>
          <t>MAT-32-227</t>
        </is>
      </c>
      <c r="B1723" s="4" t="inlineStr">
        <is>
          <t>Codo de bronce 12" x 1/2"</t>
        </is>
      </c>
      <c r="C1723" s="7" t="inlineStr">
        <is>
          <t>unidad</t>
        </is>
      </c>
      <c r="D1723" s="8" t="n"/>
      <c r="E1723" s="8" t="n">
        <v>279</v>
      </c>
      <c r="F1723" s="8" t="n"/>
      <c r="G1723" s="8" t="n"/>
      <c r="H1723" s="8" t="n"/>
      <c r="I1723" s="8" t="n"/>
      <c r="J1723" s="8" t="n"/>
      <c r="K1723" s="8" t="n"/>
      <c r="L1723" s="8" t="n"/>
      <c r="M1723" s="8" t="n"/>
      <c r="N1723" s="8" t="n"/>
      <c r="O1723" s="8" t="n"/>
      <c r="P1723" s="8" t="n"/>
      <c r="Q1723" s="8" t="n"/>
      <c r="R1723" s="8" t="n"/>
      <c r="S1723" s="8" t="n"/>
      <c r="T1723" s="8" t="n"/>
      <c r="U1723" s="8" t="n"/>
      <c r="V1723" s="8" t="n"/>
      <c r="W1723" s="8" t="n"/>
      <c r="X1723" s="8">
        <f>IF(COUNT(D1723:W1723)=0,"",MIN(D1723:W1723))</f>
        <v/>
      </c>
      <c r="Y1723" s="8">
        <f>IF(COUNT(D1723:W1723)=0,"",MEDIAN(D1723:W1723))</f>
        <v/>
      </c>
      <c r="Z1723" s="8">
        <f>IF(COUNT(D1723:W1723)=0,"",MAX(D1723:W1723))</f>
        <v/>
      </c>
      <c r="AA1723" s="9">
        <f>IF(OR(X1723="",X1723=0),"",(Z1723-X1723)/X1723)</f>
        <v/>
      </c>
      <c r="AB1723" s="7">
        <f>IF(COUNT(D1723:W1723)=0,"",INDEX($D$1:$W$1,MATCH(MIN(D1723:W1723),D1723:W1723,0)))</f>
        <v/>
      </c>
      <c r="AC1723" s="8" t="n">
        <v>287</v>
      </c>
      <c r="AD1723" s="10" t="n">
        <v>1</v>
      </c>
    </row>
    <row r="1724">
      <c r="A1724" s="7" t="inlineStr">
        <is>
          <t>MAT-32-228</t>
        </is>
      </c>
      <c r="B1724" s="4" t="inlineStr">
        <is>
          <t>Codo de bronce 15"</t>
        </is>
      </c>
      <c r="C1724" s="7" t="inlineStr">
        <is>
          <t>unidad</t>
        </is>
      </c>
      <c r="D1724" s="8" t="n"/>
      <c r="E1724" s="8" t="n">
        <v>422</v>
      </c>
      <c r="F1724" s="8" t="n"/>
      <c r="G1724" s="8" t="n"/>
      <c r="H1724" s="8" t="n"/>
      <c r="I1724" s="8" t="n"/>
      <c r="J1724" s="8" t="n"/>
      <c r="K1724" s="8" t="n"/>
      <c r="L1724" s="8" t="n"/>
      <c r="M1724" s="8" t="n"/>
      <c r="N1724" s="8" t="n"/>
      <c r="O1724" s="8" t="n"/>
      <c r="P1724" s="8" t="n"/>
      <c r="Q1724" s="8" t="n"/>
      <c r="R1724" s="8" t="n"/>
      <c r="S1724" s="8" t="n"/>
      <c r="T1724" s="8" t="n"/>
      <c r="U1724" s="8" t="n"/>
      <c r="V1724" s="8" t="n"/>
      <c r="W1724" s="8" t="n"/>
      <c r="X1724" s="8">
        <f>IF(COUNT(D1724:W1724)=0,"",MIN(D1724:W1724))</f>
        <v/>
      </c>
      <c r="Y1724" s="8">
        <f>IF(COUNT(D1724:W1724)=0,"",MEDIAN(D1724:W1724))</f>
        <v/>
      </c>
      <c r="Z1724" s="8">
        <f>IF(COUNT(D1724:W1724)=0,"",MAX(D1724:W1724))</f>
        <v/>
      </c>
      <c r="AA1724" s="9">
        <f>IF(OR(X1724="",X1724=0),"",(Z1724-X1724)/X1724)</f>
        <v/>
      </c>
      <c r="AB1724" s="7">
        <f>IF(COUNT(D1724:W1724)=0,"",INDEX($D$1:$W$1,MATCH(MIN(D1724:W1724),D1724:W1724,0)))</f>
        <v/>
      </c>
      <c r="AC1724" s="8" t="n">
        <v>432</v>
      </c>
      <c r="AD1724" s="10" t="n">
        <v>1</v>
      </c>
    </row>
    <row r="1725">
      <c r="A1725" s="7" t="inlineStr">
        <is>
          <t>MAT-32-229</t>
        </is>
      </c>
      <c r="B1725" s="4" t="inlineStr">
        <is>
          <t>Codo de bronce 15" x 1/2"</t>
        </is>
      </c>
      <c r="C1725" s="7" t="inlineStr">
        <is>
          <t>unidad</t>
        </is>
      </c>
      <c r="D1725" s="8" t="n"/>
      <c r="E1725" s="8" t="n">
        <v>269</v>
      </c>
      <c r="F1725" s="8" t="n"/>
      <c r="G1725" s="8" t="n"/>
      <c r="H1725" s="8" t="n"/>
      <c r="I1725" s="8" t="n"/>
      <c r="J1725" s="8" t="n"/>
      <c r="K1725" s="8" t="n"/>
      <c r="L1725" s="8" t="n"/>
      <c r="M1725" s="8" t="n"/>
      <c r="N1725" s="8" t="n"/>
      <c r="O1725" s="8" t="n"/>
      <c r="P1725" s="8" t="n"/>
      <c r="Q1725" s="8" t="n"/>
      <c r="R1725" s="8" t="n"/>
      <c r="S1725" s="8" t="n"/>
      <c r="T1725" s="8" t="n"/>
      <c r="U1725" s="8" t="n"/>
      <c r="V1725" s="8" t="n"/>
      <c r="W1725" s="8" t="n"/>
      <c r="X1725" s="8">
        <f>IF(COUNT(D1725:W1725)=0,"",MIN(D1725:W1725))</f>
        <v/>
      </c>
      <c r="Y1725" s="8">
        <f>IF(COUNT(D1725:W1725)=0,"",MEDIAN(D1725:W1725))</f>
        <v/>
      </c>
      <c r="Z1725" s="8">
        <f>IF(COUNT(D1725:W1725)=0,"",MAX(D1725:W1725))</f>
        <v/>
      </c>
      <c r="AA1725" s="9">
        <f>IF(OR(X1725="",X1725=0),"",(Z1725-X1725)/X1725)</f>
        <v/>
      </c>
      <c r="AB1725" s="7">
        <f>IF(COUNT(D1725:W1725)=0,"",INDEX($D$1:$W$1,MATCH(MIN(D1725:W1725),D1725:W1725,0)))</f>
        <v/>
      </c>
      <c r="AC1725" s="8" t="n">
        <v>294.5</v>
      </c>
      <c r="AD1725" s="10" t="n">
        <v>1</v>
      </c>
    </row>
    <row r="1726">
      <c r="A1726" s="7" t="inlineStr">
        <is>
          <t>MAT-32-230</t>
        </is>
      </c>
      <c r="B1726" s="4" t="inlineStr">
        <is>
          <t>Codo de bronce 15" x 3/4"</t>
        </is>
      </c>
      <c r="C1726" s="7" t="inlineStr">
        <is>
          <t>unidad</t>
        </is>
      </c>
      <c r="D1726" s="8" t="n"/>
      <c r="E1726" s="8" t="n">
        <v>430</v>
      </c>
      <c r="F1726" s="8" t="n"/>
      <c r="G1726" s="8" t="n"/>
      <c r="H1726" s="8" t="n"/>
      <c r="I1726" s="8" t="n"/>
      <c r="J1726" s="8" t="n"/>
      <c r="K1726" s="8" t="n"/>
      <c r="L1726" s="8" t="n"/>
      <c r="M1726" s="8" t="n"/>
      <c r="N1726" s="8" t="n"/>
      <c r="O1726" s="8" t="n"/>
      <c r="P1726" s="8" t="n"/>
      <c r="Q1726" s="8" t="n"/>
      <c r="R1726" s="8" t="n"/>
      <c r="S1726" s="8" t="n"/>
      <c r="T1726" s="8" t="n"/>
      <c r="U1726" s="8" t="n"/>
      <c r="V1726" s="8" t="n"/>
      <c r="W1726" s="8" t="n"/>
      <c r="X1726" s="8">
        <f>IF(COUNT(D1726:W1726)=0,"",MIN(D1726:W1726))</f>
        <v/>
      </c>
      <c r="Y1726" s="8">
        <f>IF(COUNT(D1726:W1726)=0,"",MEDIAN(D1726:W1726))</f>
        <v/>
      </c>
      <c r="Z1726" s="8">
        <f>IF(COUNT(D1726:W1726)=0,"",MAX(D1726:W1726))</f>
        <v/>
      </c>
      <c r="AA1726" s="9">
        <f>IF(OR(X1726="",X1726=0),"",(Z1726-X1726)/X1726)</f>
        <v/>
      </c>
      <c r="AB1726" s="7">
        <f>IF(COUNT(D1726:W1726)=0,"",INDEX($D$1:$W$1,MATCH(MIN(D1726:W1726),D1726:W1726,0)))</f>
        <v/>
      </c>
      <c r="AC1726" s="8" t="n">
        <v>430</v>
      </c>
      <c r="AD1726" s="10" t="n">
        <v>1</v>
      </c>
    </row>
    <row r="1727">
      <c r="A1727" s="7" t="inlineStr">
        <is>
          <t>MAT-32-231</t>
        </is>
      </c>
      <c r="B1727" s="4" t="inlineStr">
        <is>
          <t>Codo de bronce 18"</t>
        </is>
      </c>
      <c r="C1727" s="7" t="inlineStr">
        <is>
          <t>unidad</t>
        </is>
      </c>
      <c r="D1727" s="8" t="n"/>
      <c r="E1727" s="8" t="n">
        <v>592</v>
      </c>
      <c r="F1727" s="8" t="n"/>
      <c r="G1727" s="8" t="n"/>
      <c r="H1727" s="8" t="n"/>
      <c r="I1727" s="8" t="n"/>
      <c r="J1727" s="8" t="n"/>
      <c r="K1727" s="8" t="n"/>
      <c r="L1727" s="8" t="n"/>
      <c r="M1727" s="8" t="n"/>
      <c r="N1727" s="8" t="n"/>
      <c r="O1727" s="8" t="n"/>
      <c r="P1727" s="8" t="n"/>
      <c r="Q1727" s="8" t="n"/>
      <c r="R1727" s="8" t="n"/>
      <c r="S1727" s="8" t="n"/>
      <c r="T1727" s="8" t="n"/>
      <c r="U1727" s="8" t="n"/>
      <c r="V1727" s="8" t="n"/>
      <c r="W1727" s="8" t="n"/>
      <c r="X1727" s="8">
        <f>IF(COUNT(D1727:W1727)=0,"",MIN(D1727:W1727))</f>
        <v/>
      </c>
      <c r="Y1727" s="8">
        <f>IF(COUNT(D1727:W1727)=0,"",MEDIAN(D1727:W1727))</f>
        <v/>
      </c>
      <c r="Z1727" s="8">
        <f>IF(COUNT(D1727:W1727)=0,"",MAX(D1727:W1727))</f>
        <v/>
      </c>
      <c r="AA1727" s="9">
        <f>IF(OR(X1727="",X1727=0),"",(Z1727-X1727)/X1727)</f>
        <v/>
      </c>
      <c r="AB1727" s="7">
        <f>IF(COUNT(D1727:W1727)=0,"",INDEX($D$1:$W$1,MATCH(MIN(D1727:W1727),D1727:W1727,0)))</f>
        <v/>
      </c>
      <c r="AC1727" s="8" t="n">
        <v>592</v>
      </c>
      <c r="AD1727" s="10" t="n">
        <v>1</v>
      </c>
    </row>
    <row r="1728">
      <c r="A1728" s="7" t="inlineStr">
        <is>
          <t>MAT-32-232</t>
        </is>
      </c>
      <c r="B1728" s="4" t="inlineStr">
        <is>
          <t>Codo de bronce 18" x 1/2"</t>
        </is>
      </c>
      <c r="C1728" s="7" t="inlineStr">
        <is>
          <t>unidad</t>
        </is>
      </c>
      <c r="D1728" s="8" t="n"/>
      <c r="E1728" s="8" t="n">
        <v>370</v>
      </c>
      <c r="F1728" s="8" t="n"/>
      <c r="G1728" s="8" t="n"/>
      <c r="H1728" s="8" t="n"/>
      <c r="I1728" s="8" t="n"/>
      <c r="J1728" s="8" t="n"/>
      <c r="K1728" s="8" t="n"/>
      <c r="L1728" s="8" t="n"/>
      <c r="M1728" s="8" t="n"/>
      <c r="N1728" s="8" t="n"/>
      <c r="O1728" s="8" t="n"/>
      <c r="P1728" s="8" t="n"/>
      <c r="Q1728" s="8" t="n"/>
      <c r="R1728" s="8" t="n"/>
      <c r="S1728" s="8" t="n"/>
      <c r="T1728" s="8" t="n"/>
      <c r="U1728" s="8" t="n"/>
      <c r="V1728" s="8" t="n"/>
      <c r="W1728" s="8" t="n"/>
      <c r="X1728" s="8">
        <f>IF(COUNT(D1728:W1728)=0,"",MIN(D1728:W1728))</f>
        <v/>
      </c>
      <c r="Y1728" s="8">
        <f>IF(COUNT(D1728:W1728)=0,"",MEDIAN(D1728:W1728))</f>
        <v/>
      </c>
      <c r="Z1728" s="8">
        <f>IF(COUNT(D1728:W1728)=0,"",MAX(D1728:W1728))</f>
        <v/>
      </c>
      <c r="AA1728" s="9">
        <f>IF(OR(X1728="",X1728=0),"",(Z1728-X1728)/X1728)</f>
        <v/>
      </c>
      <c r="AB1728" s="7">
        <f>IF(COUNT(D1728:W1728)=0,"",INDEX($D$1:$W$1,MATCH(MIN(D1728:W1728),D1728:W1728,0)))</f>
        <v/>
      </c>
      <c r="AC1728" s="8" t="n">
        <v>421</v>
      </c>
      <c r="AD1728" s="10" t="n">
        <v>1</v>
      </c>
    </row>
    <row r="1729">
      <c r="A1729" s="7" t="inlineStr">
        <is>
          <t>MAT-32-233</t>
        </is>
      </c>
      <c r="B1729" s="4" t="inlineStr">
        <is>
          <t>Codo de bronce 18" x 3/4"</t>
        </is>
      </c>
      <c r="C1729" s="7" t="inlineStr">
        <is>
          <t>unidad</t>
        </is>
      </c>
      <c r="D1729" s="8" t="n"/>
      <c r="E1729" s="8" t="n">
        <v>415</v>
      </c>
      <c r="F1729" s="8" t="n"/>
      <c r="G1729" s="8" t="n"/>
      <c r="H1729" s="8" t="n"/>
      <c r="I1729" s="8" t="n"/>
      <c r="J1729" s="8" t="n"/>
      <c r="K1729" s="8" t="n"/>
      <c r="L1729" s="8" t="n"/>
      <c r="M1729" s="8" t="n"/>
      <c r="N1729" s="8" t="n"/>
      <c r="O1729" s="8" t="n"/>
      <c r="P1729" s="8" t="n"/>
      <c r="Q1729" s="8" t="n"/>
      <c r="R1729" s="8" t="n"/>
      <c r="S1729" s="8" t="n"/>
      <c r="T1729" s="8" t="n"/>
      <c r="U1729" s="8" t="n"/>
      <c r="V1729" s="8" t="n"/>
      <c r="W1729" s="8" t="n"/>
      <c r="X1729" s="8">
        <f>IF(COUNT(D1729:W1729)=0,"",MIN(D1729:W1729))</f>
        <v/>
      </c>
      <c r="Y1729" s="8">
        <f>IF(COUNT(D1729:W1729)=0,"",MEDIAN(D1729:W1729))</f>
        <v/>
      </c>
      <c r="Z1729" s="8">
        <f>IF(COUNT(D1729:W1729)=0,"",MAX(D1729:W1729))</f>
        <v/>
      </c>
      <c r="AA1729" s="9">
        <f>IF(OR(X1729="",X1729=0),"",(Z1729-X1729)/X1729)</f>
        <v/>
      </c>
      <c r="AB1729" s="7">
        <f>IF(COUNT(D1729:W1729)=0,"",INDEX($D$1:$W$1,MATCH(MIN(D1729:W1729),D1729:W1729,0)))</f>
        <v/>
      </c>
      <c r="AC1729" s="8" t="n">
        <v>499</v>
      </c>
      <c r="AD1729" s="10" t="n">
        <v>1</v>
      </c>
    </row>
    <row r="1730">
      <c r="A1730" s="7" t="inlineStr">
        <is>
          <t>MAT-32-234</t>
        </is>
      </c>
      <c r="B1730" s="4" t="inlineStr">
        <is>
          <t>Codo de bronce 25 mm</t>
        </is>
      </c>
      <c r="C1730" s="7" t="inlineStr">
        <is>
          <t>unidad</t>
        </is>
      </c>
      <c r="D1730" s="8" t="n"/>
      <c r="E1730" s="8" t="n">
        <v>724</v>
      </c>
      <c r="F1730" s="8" t="n"/>
      <c r="G1730" s="8" t="n"/>
      <c r="H1730" s="8" t="n"/>
      <c r="I1730" s="8" t="n"/>
      <c r="J1730" s="8" t="n"/>
      <c r="K1730" s="8" t="n"/>
      <c r="L1730" s="8" t="n"/>
      <c r="M1730" s="8" t="n"/>
      <c r="N1730" s="8" t="n"/>
      <c r="O1730" s="8" t="n"/>
      <c r="P1730" s="8" t="n"/>
      <c r="Q1730" s="8" t="n"/>
      <c r="R1730" s="8" t="n"/>
      <c r="S1730" s="8" t="n"/>
      <c r="T1730" s="8" t="n"/>
      <c r="U1730" s="8" t="n"/>
      <c r="V1730" s="8" t="n"/>
      <c r="W1730" s="8" t="n"/>
      <c r="X1730" s="8">
        <f>IF(COUNT(D1730:W1730)=0,"",MIN(D1730:W1730))</f>
        <v/>
      </c>
      <c r="Y1730" s="8">
        <f>IF(COUNT(D1730:W1730)=0,"",MEDIAN(D1730:W1730))</f>
        <v/>
      </c>
      <c r="Z1730" s="8">
        <f>IF(COUNT(D1730:W1730)=0,"",MAX(D1730:W1730))</f>
        <v/>
      </c>
      <c r="AA1730" s="9">
        <f>IF(OR(X1730="",X1730=0),"",(Z1730-X1730)/X1730)</f>
        <v/>
      </c>
      <c r="AB1730" s="7">
        <f>IF(COUNT(D1730:W1730)=0,"",INDEX($D$1:$W$1,MATCH(MIN(D1730:W1730),D1730:W1730,0)))</f>
        <v/>
      </c>
      <c r="AC1730" s="8" t="n">
        <v>724</v>
      </c>
      <c r="AD1730" s="10" t="n">
        <v>1</v>
      </c>
    </row>
    <row r="1731">
      <c r="A1731" s="7" t="inlineStr">
        <is>
          <t>MAT-32-235</t>
        </is>
      </c>
      <c r="B1731" s="4" t="inlineStr">
        <is>
          <t>Codo de bronce 25"</t>
        </is>
      </c>
      <c r="C1731" s="7" t="inlineStr">
        <is>
          <t>unidad</t>
        </is>
      </c>
      <c r="D1731" s="8" t="n"/>
      <c r="E1731" s="8" t="n">
        <v>500</v>
      </c>
      <c r="F1731" s="8" t="n"/>
      <c r="G1731" s="8" t="n"/>
      <c r="H1731" s="8" t="n"/>
      <c r="I1731" s="8" t="n"/>
      <c r="J1731" s="8" t="n"/>
      <c r="K1731" s="8" t="n"/>
      <c r="L1731" s="8" t="n"/>
      <c r="M1731" s="8" t="n"/>
      <c r="N1731" s="8" t="n"/>
      <c r="O1731" s="8" t="n"/>
      <c r="P1731" s="8" t="n"/>
      <c r="Q1731" s="8" t="n"/>
      <c r="R1731" s="8" t="n"/>
      <c r="S1731" s="8" t="n"/>
      <c r="T1731" s="8" t="n"/>
      <c r="U1731" s="8" t="n"/>
      <c r="V1731" s="8" t="n"/>
      <c r="W1731" s="8" t="n"/>
      <c r="X1731" s="8">
        <f>IF(COUNT(D1731:W1731)=0,"",MIN(D1731:W1731))</f>
        <v/>
      </c>
      <c r="Y1731" s="8">
        <f>IF(COUNT(D1731:W1731)=0,"",MEDIAN(D1731:W1731))</f>
        <v/>
      </c>
      <c r="Z1731" s="8">
        <f>IF(COUNT(D1731:W1731)=0,"",MAX(D1731:W1731))</f>
        <v/>
      </c>
      <c r="AA1731" s="9">
        <f>IF(OR(X1731="",X1731=0),"",(Z1731-X1731)/X1731)</f>
        <v/>
      </c>
      <c r="AB1731" s="7">
        <f>IF(COUNT(D1731:W1731)=0,"",INDEX($D$1:$W$1,MATCH(MIN(D1731:W1731),D1731:W1731,0)))</f>
        <v/>
      </c>
      <c r="AC1731" s="8" t="n">
        <v>500</v>
      </c>
      <c r="AD1731" s="10" t="n">
        <v>1</v>
      </c>
    </row>
    <row r="1732">
      <c r="A1732" s="7" t="inlineStr">
        <is>
          <t>MAT-32-236</t>
        </is>
      </c>
      <c r="B1732" s="4" t="inlineStr">
        <is>
          <t>Codo de bronce 3/8"</t>
        </is>
      </c>
      <c r="C1732" s="7" t="inlineStr">
        <is>
          <t>unidad</t>
        </is>
      </c>
      <c r="D1732" s="8" t="n"/>
      <c r="E1732" s="8" t="n">
        <v>99</v>
      </c>
      <c r="F1732" s="8" t="n"/>
      <c r="G1732" s="8" t="n"/>
      <c r="H1732" s="8" t="n"/>
      <c r="I1732" s="8" t="n"/>
      <c r="J1732" s="8" t="n"/>
      <c r="K1732" s="8" t="n"/>
      <c r="L1732" s="8" t="n"/>
      <c r="M1732" s="8" t="n"/>
      <c r="N1732" s="8" t="n"/>
      <c r="O1732" s="8" t="n"/>
      <c r="P1732" s="8" t="n"/>
      <c r="Q1732" s="8" t="n"/>
      <c r="R1732" s="8" t="n"/>
      <c r="S1732" s="8" t="n"/>
      <c r="T1732" s="8" t="n"/>
      <c r="U1732" s="8" t="n"/>
      <c r="V1732" s="8" t="n"/>
      <c r="W1732" s="8" t="n"/>
      <c r="X1732" s="8">
        <f>IF(COUNT(D1732:W1732)=0,"",MIN(D1732:W1732))</f>
        <v/>
      </c>
      <c r="Y1732" s="8">
        <f>IF(COUNT(D1732:W1732)=0,"",MEDIAN(D1732:W1732))</f>
        <v/>
      </c>
      <c r="Z1732" s="8">
        <f>IF(COUNT(D1732:W1732)=0,"",MAX(D1732:W1732))</f>
        <v/>
      </c>
      <c r="AA1732" s="9">
        <f>IF(OR(X1732="",X1732=0),"",(Z1732-X1732)/X1732)</f>
        <v/>
      </c>
      <c r="AB1732" s="7">
        <f>IF(COUNT(D1732:W1732)=0,"",INDEX($D$1:$W$1,MATCH(MIN(D1732:W1732),D1732:W1732,0)))</f>
        <v/>
      </c>
      <c r="AC1732" s="8" t="n">
        <v>147</v>
      </c>
      <c r="AD1732" s="10" t="n">
        <v>1</v>
      </c>
    </row>
    <row r="1733">
      <c r="A1733" s="7" t="inlineStr">
        <is>
          <t>MAT-32-237</t>
        </is>
      </c>
      <c r="B1733" s="4" t="inlineStr">
        <is>
          <t>Codo de bronce 32 mm</t>
        </is>
      </c>
      <c r="C1733" s="7" t="inlineStr">
        <is>
          <t>unidad</t>
        </is>
      </c>
      <c r="D1733" s="8" t="n"/>
      <c r="E1733" s="8" t="n">
        <v>1429</v>
      </c>
      <c r="F1733" s="8" t="n"/>
      <c r="G1733" s="8" t="n"/>
      <c r="H1733" s="8" t="n"/>
      <c r="I1733" s="8" t="n"/>
      <c r="J1733" s="8" t="n"/>
      <c r="K1733" s="8" t="n"/>
      <c r="L1733" s="8" t="n"/>
      <c r="M1733" s="8" t="n"/>
      <c r="N1733" s="8" t="n"/>
      <c r="O1733" s="8" t="n"/>
      <c r="P1733" s="8" t="n"/>
      <c r="Q1733" s="8" t="n"/>
      <c r="R1733" s="8" t="n"/>
      <c r="S1733" s="8" t="n"/>
      <c r="T1733" s="8" t="n"/>
      <c r="U1733" s="8" t="n"/>
      <c r="V1733" s="8" t="n"/>
      <c r="W1733" s="8" t="n"/>
      <c r="X1733" s="8">
        <f>IF(COUNT(D1733:W1733)=0,"",MIN(D1733:W1733))</f>
        <v/>
      </c>
      <c r="Y1733" s="8">
        <f>IF(COUNT(D1733:W1733)=0,"",MEDIAN(D1733:W1733))</f>
        <v/>
      </c>
      <c r="Z1733" s="8">
        <f>IF(COUNT(D1733:W1733)=0,"",MAX(D1733:W1733))</f>
        <v/>
      </c>
      <c r="AA1733" s="9">
        <f>IF(OR(X1733="",X1733=0),"",(Z1733-X1733)/X1733)</f>
        <v/>
      </c>
      <c r="AB1733" s="7">
        <f>IF(COUNT(D1733:W1733)=0,"",INDEX($D$1:$W$1,MATCH(MIN(D1733:W1733),D1733:W1733,0)))</f>
        <v/>
      </c>
      <c r="AC1733" s="8" t="n">
        <v>1429</v>
      </c>
      <c r="AD1733" s="10" t="n">
        <v>1</v>
      </c>
    </row>
    <row r="1734">
      <c r="A1734" s="7" t="inlineStr">
        <is>
          <t>MAT-32-238</t>
        </is>
      </c>
      <c r="B1734" s="4" t="inlineStr">
        <is>
          <t>Codo de bronce 32"</t>
        </is>
      </c>
      <c r="C1734" s="7" t="inlineStr">
        <is>
          <t>unidad</t>
        </is>
      </c>
      <c r="D1734" s="8" t="n"/>
      <c r="E1734" s="8" t="n">
        <v>882</v>
      </c>
      <c r="F1734" s="8" t="n"/>
      <c r="G1734" s="8" t="n"/>
      <c r="H1734" s="8" t="n"/>
      <c r="I1734" s="8" t="n"/>
      <c r="J1734" s="8" t="n"/>
      <c r="K1734" s="8" t="n"/>
      <c r="L1734" s="8" t="n"/>
      <c r="M1734" s="8" t="n"/>
      <c r="N1734" s="8" t="n"/>
      <c r="O1734" s="8" t="n"/>
      <c r="P1734" s="8" t="n"/>
      <c r="Q1734" s="8" t="n"/>
      <c r="R1734" s="8" t="n"/>
      <c r="S1734" s="8" t="n"/>
      <c r="T1734" s="8" t="n"/>
      <c r="U1734" s="8" t="n"/>
      <c r="V1734" s="8" t="n"/>
      <c r="W1734" s="8" t="n"/>
      <c r="X1734" s="8">
        <f>IF(COUNT(D1734:W1734)=0,"",MIN(D1734:W1734))</f>
        <v/>
      </c>
      <c r="Y1734" s="8">
        <f>IF(COUNT(D1734:W1734)=0,"",MEDIAN(D1734:W1734))</f>
        <v/>
      </c>
      <c r="Z1734" s="8">
        <f>IF(COUNT(D1734:W1734)=0,"",MAX(D1734:W1734))</f>
        <v/>
      </c>
      <c r="AA1734" s="9">
        <f>IF(OR(X1734="",X1734=0),"",(Z1734-X1734)/X1734)</f>
        <v/>
      </c>
      <c r="AB1734" s="7">
        <f>IF(COUNT(D1734:W1734)=0,"",INDEX($D$1:$W$1,MATCH(MIN(D1734:W1734),D1734:W1734,0)))</f>
        <v/>
      </c>
      <c r="AC1734" s="8" t="n">
        <v>882</v>
      </c>
      <c r="AD1734" s="10" t="n">
        <v>1</v>
      </c>
    </row>
    <row r="1735">
      <c r="A1735" s="7" t="inlineStr">
        <is>
          <t>MAT-32-239</t>
        </is>
      </c>
      <c r="B1735" s="4" t="inlineStr">
        <is>
          <t>Codo de HG 1 1/2"</t>
        </is>
      </c>
      <c r="C1735" s="7" t="inlineStr">
        <is>
          <t>unidad</t>
        </is>
      </c>
      <c r="D1735" s="8" t="n"/>
      <c r="E1735" s="8" t="n">
        <v>134</v>
      </c>
      <c r="F1735" s="8" t="n"/>
      <c r="G1735" s="8" t="n">
        <v>234</v>
      </c>
      <c r="H1735" s="8" t="n"/>
      <c r="I1735" s="8" t="n"/>
      <c r="J1735" s="8" t="n"/>
      <c r="K1735" s="8" t="n"/>
      <c r="L1735" s="8" t="n"/>
      <c r="M1735" s="8" t="n"/>
      <c r="N1735" s="8" t="n"/>
      <c r="O1735" s="8" t="n"/>
      <c r="P1735" s="8" t="n"/>
      <c r="Q1735" s="8" t="n"/>
      <c r="R1735" s="8" t="n"/>
      <c r="S1735" s="8" t="n"/>
      <c r="T1735" s="8" t="n"/>
      <c r="U1735" s="8" t="n"/>
      <c r="V1735" s="8" t="n"/>
      <c r="W1735" s="8" t="n"/>
      <c r="X1735" s="8">
        <f>IF(COUNT(D1735:W1735)=0,"",MIN(D1735:W1735))</f>
        <v/>
      </c>
      <c r="Y1735" s="8">
        <f>IF(COUNT(D1735:W1735)=0,"",MEDIAN(D1735:W1735))</f>
        <v/>
      </c>
      <c r="Z1735" s="8">
        <f>IF(COUNT(D1735:W1735)=0,"",MAX(D1735:W1735))</f>
        <v/>
      </c>
      <c r="AA1735" s="9">
        <f>IF(OR(X1735="",X1735=0),"",(Z1735-X1735)/X1735)</f>
        <v/>
      </c>
      <c r="AB1735" s="7">
        <f>IF(COUNT(D1735:W1735)=0,"",INDEX($D$1:$W$1,MATCH(MIN(D1735:W1735),D1735:W1735,0)))</f>
        <v/>
      </c>
      <c r="AC1735" s="8" t="n">
        <v>184</v>
      </c>
      <c r="AD1735" s="10" t="n">
        <v>2</v>
      </c>
    </row>
    <row r="1736">
      <c r="A1736" s="7" t="inlineStr">
        <is>
          <t>MAT-32-240</t>
        </is>
      </c>
      <c r="B1736" s="4" t="inlineStr">
        <is>
          <t>Codo de HG 1 1/4"</t>
        </is>
      </c>
      <c r="C1736" s="7" t="inlineStr">
        <is>
          <t>unidad</t>
        </is>
      </c>
      <c r="D1736" s="8" t="n"/>
      <c r="E1736" s="8" t="n"/>
      <c r="F1736" s="8" t="n"/>
      <c r="G1736" s="8" t="n">
        <v>130</v>
      </c>
      <c r="H1736" s="8" t="n"/>
      <c r="I1736" s="8" t="n"/>
      <c r="J1736" s="8" t="n"/>
      <c r="K1736" s="8" t="n"/>
      <c r="L1736" s="8" t="n"/>
      <c r="M1736" s="8" t="n"/>
      <c r="N1736" s="8" t="n"/>
      <c r="O1736" s="8" t="n"/>
      <c r="P1736" s="8" t="n"/>
      <c r="Q1736" s="8" t="n"/>
      <c r="R1736" s="8" t="n"/>
      <c r="S1736" s="8" t="n"/>
      <c r="T1736" s="8" t="n"/>
      <c r="U1736" s="8" t="n"/>
      <c r="V1736" s="8" t="n"/>
      <c r="W1736" s="8" t="n"/>
      <c r="X1736" s="8">
        <f>IF(COUNT(D1736:W1736)=0,"",MIN(D1736:W1736))</f>
        <v/>
      </c>
      <c r="Y1736" s="8">
        <f>IF(COUNT(D1736:W1736)=0,"",MEDIAN(D1736:W1736))</f>
        <v/>
      </c>
      <c r="Z1736" s="8">
        <f>IF(COUNT(D1736:W1736)=0,"",MAX(D1736:W1736))</f>
        <v/>
      </c>
      <c r="AA1736" s="9">
        <f>IF(OR(X1736="",X1736=0),"",(Z1736-X1736)/X1736)</f>
        <v/>
      </c>
      <c r="AB1736" s="7">
        <f>IF(COUNT(D1736:W1736)=0,"",INDEX($D$1:$W$1,MATCH(MIN(D1736:W1736),D1736:W1736,0)))</f>
        <v/>
      </c>
      <c r="AC1736" s="8" t="n">
        <v>130</v>
      </c>
      <c r="AD1736" s="10" t="n">
        <v>1</v>
      </c>
    </row>
    <row r="1737">
      <c r="A1737" s="7" t="inlineStr">
        <is>
          <t>MAT-32-241</t>
        </is>
      </c>
      <c r="B1737" s="4" t="inlineStr">
        <is>
          <t>Codo de HG 1/2"</t>
        </is>
      </c>
      <c r="C1737" s="7" t="inlineStr">
        <is>
          <t>unidad</t>
        </is>
      </c>
      <c r="D1737" s="8" t="n"/>
      <c r="E1737" s="8" t="n">
        <v>26</v>
      </c>
      <c r="F1737" s="8" t="n"/>
      <c r="G1737" s="8" t="n">
        <v>30</v>
      </c>
      <c r="H1737" s="8" t="n"/>
      <c r="I1737" s="8" t="n"/>
      <c r="J1737" s="8" t="n"/>
      <c r="K1737" s="8" t="n"/>
      <c r="L1737" s="8" t="n"/>
      <c r="M1737" s="8" t="n"/>
      <c r="N1737" s="8" t="n"/>
      <c r="O1737" s="8" t="n"/>
      <c r="P1737" s="8" t="n"/>
      <c r="Q1737" s="8" t="n"/>
      <c r="R1737" s="8" t="n"/>
      <c r="S1737" s="8" t="n"/>
      <c r="T1737" s="8" t="n"/>
      <c r="U1737" s="8" t="n"/>
      <c r="V1737" s="8" t="n"/>
      <c r="W1737" s="8" t="n"/>
      <c r="X1737" s="8">
        <f>IF(COUNT(D1737:W1737)=0,"",MIN(D1737:W1737))</f>
        <v/>
      </c>
      <c r="Y1737" s="8">
        <f>IF(COUNT(D1737:W1737)=0,"",MEDIAN(D1737:W1737))</f>
        <v/>
      </c>
      <c r="Z1737" s="8">
        <f>IF(COUNT(D1737:W1737)=0,"",MAX(D1737:W1737))</f>
        <v/>
      </c>
      <c r="AA1737" s="9">
        <f>IF(OR(X1737="",X1737=0),"",(Z1737-X1737)/X1737)</f>
        <v/>
      </c>
      <c r="AB1737" s="7">
        <f>IF(COUNT(D1737:W1737)=0,"",INDEX($D$1:$W$1,MATCH(MIN(D1737:W1737),D1737:W1737,0)))</f>
        <v/>
      </c>
      <c r="AC1737" s="8" t="n">
        <v>28</v>
      </c>
      <c r="AD1737" s="10" t="n">
        <v>2</v>
      </c>
    </row>
    <row r="1738">
      <c r="A1738" s="7" t="inlineStr">
        <is>
          <t>MAT-32-242</t>
        </is>
      </c>
      <c r="B1738" s="4" t="inlineStr">
        <is>
          <t>Codo de HG 1/4"</t>
        </is>
      </c>
      <c r="C1738" s="7" t="inlineStr">
        <is>
          <t>unidad</t>
        </is>
      </c>
      <c r="D1738" s="8" t="n"/>
      <c r="E1738" s="8" t="n"/>
      <c r="F1738" s="8" t="n"/>
      <c r="G1738" s="8" t="n">
        <v>75</v>
      </c>
      <c r="H1738" s="8" t="n"/>
      <c r="I1738" s="8" t="n"/>
      <c r="J1738" s="8" t="n"/>
      <c r="K1738" s="8" t="n"/>
      <c r="L1738" s="8" t="n"/>
      <c r="M1738" s="8" t="n"/>
      <c r="N1738" s="8" t="n"/>
      <c r="O1738" s="8" t="n"/>
      <c r="P1738" s="8" t="n"/>
      <c r="Q1738" s="8" t="n"/>
      <c r="R1738" s="8" t="n"/>
      <c r="S1738" s="8" t="n"/>
      <c r="T1738" s="8" t="n"/>
      <c r="U1738" s="8" t="n"/>
      <c r="V1738" s="8" t="n"/>
      <c r="W1738" s="8" t="n"/>
      <c r="X1738" s="8">
        <f>IF(COUNT(D1738:W1738)=0,"",MIN(D1738:W1738))</f>
        <v/>
      </c>
      <c r="Y1738" s="8">
        <f>IF(COUNT(D1738:W1738)=0,"",MEDIAN(D1738:W1738))</f>
        <v/>
      </c>
      <c r="Z1738" s="8">
        <f>IF(COUNT(D1738:W1738)=0,"",MAX(D1738:W1738))</f>
        <v/>
      </c>
      <c r="AA1738" s="9">
        <f>IF(OR(X1738="",X1738=0),"",(Z1738-X1738)/X1738)</f>
        <v/>
      </c>
      <c r="AB1738" s="7">
        <f>IF(COUNT(D1738:W1738)=0,"",INDEX($D$1:$W$1,MATCH(MIN(D1738:W1738),D1738:W1738,0)))</f>
        <v/>
      </c>
      <c r="AC1738" s="8" t="n">
        <v>75</v>
      </c>
      <c r="AD1738" s="10" t="n">
        <v>1</v>
      </c>
    </row>
    <row r="1739">
      <c r="A1739" s="7" t="inlineStr">
        <is>
          <t>MAT-32-243</t>
        </is>
      </c>
      <c r="B1739" s="4" t="inlineStr">
        <is>
          <t>Codo de HG 1"</t>
        </is>
      </c>
      <c r="C1739" s="7" t="inlineStr">
        <is>
          <t>unidad</t>
        </is>
      </c>
      <c r="D1739" s="8" t="n"/>
      <c r="E1739" s="8" t="n"/>
      <c r="F1739" s="8" t="n"/>
      <c r="G1739" s="8" t="n">
        <v>65</v>
      </c>
      <c r="H1739" s="8" t="n"/>
      <c r="I1739" s="8" t="n"/>
      <c r="J1739" s="8" t="n"/>
      <c r="K1739" s="8" t="n"/>
      <c r="L1739" s="8" t="n"/>
      <c r="M1739" s="8" t="n"/>
      <c r="N1739" s="8" t="n"/>
      <c r="O1739" s="8" t="n"/>
      <c r="P1739" s="8" t="n"/>
      <c r="Q1739" s="8" t="n"/>
      <c r="R1739" s="8" t="n"/>
      <c r="S1739" s="8" t="n"/>
      <c r="T1739" s="8" t="n"/>
      <c r="U1739" s="8" t="n"/>
      <c r="V1739" s="8" t="n"/>
      <c r="W1739" s="8" t="n"/>
      <c r="X1739" s="8">
        <f>IF(COUNT(D1739:W1739)=0,"",MIN(D1739:W1739))</f>
        <v/>
      </c>
      <c r="Y1739" s="8">
        <f>IF(COUNT(D1739:W1739)=0,"",MEDIAN(D1739:W1739))</f>
        <v/>
      </c>
      <c r="Z1739" s="8">
        <f>IF(COUNT(D1739:W1739)=0,"",MAX(D1739:W1739))</f>
        <v/>
      </c>
      <c r="AA1739" s="9">
        <f>IF(OR(X1739="",X1739=0),"",(Z1739-X1739)/X1739)</f>
        <v/>
      </c>
      <c r="AB1739" s="7">
        <f>IF(COUNT(D1739:W1739)=0,"",INDEX($D$1:$W$1,MATCH(MIN(D1739:W1739),D1739:W1739,0)))</f>
        <v/>
      </c>
      <c r="AC1739" s="8" t="n">
        <v>65</v>
      </c>
      <c r="AD1739" s="10" t="n">
        <v>1</v>
      </c>
    </row>
    <row r="1740">
      <c r="A1740" s="7" t="inlineStr">
        <is>
          <t>MAT-32-244</t>
        </is>
      </c>
      <c r="B1740" s="4" t="inlineStr">
        <is>
          <t>Codo de HG 2"</t>
        </is>
      </c>
      <c r="C1740" s="7" t="inlineStr">
        <is>
          <t>unidad</t>
        </is>
      </c>
      <c r="D1740" s="8" t="n"/>
      <c r="E1740" s="8" t="n">
        <v>191</v>
      </c>
      <c r="F1740" s="8" t="n"/>
      <c r="G1740" s="8" t="n">
        <v>291</v>
      </c>
      <c r="H1740" s="8" t="n"/>
      <c r="I1740" s="8" t="n"/>
      <c r="J1740" s="8" t="n"/>
      <c r="K1740" s="8" t="n"/>
      <c r="L1740" s="8" t="n"/>
      <c r="M1740" s="8" t="n"/>
      <c r="N1740" s="8" t="n"/>
      <c r="O1740" s="8" t="n"/>
      <c r="P1740" s="8" t="n"/>
      <c r="Q1740" s="8" t="n"/>
      <c r="R1740" s="8" t="n"/>
      <c r="S1740" s="8" t="n"/>
      <c r="T1740" s="8" t="n"/>
      <c r="U1740" s="8" t="n"/>
      <c r="V1740" s="8" t="n"/>
      <c r="W1740" s="8" t="n"/>
      <c r="X1740" s="8">
        <f>IF(COUNT(D1740:W1740)=0,"",MIN(D1740:W1740))</f>
        <v/>
      </c>
      <c r="Y1740" s="8">
        <f>IF(COUNT(D1740:W1740)=0,"",MEDIAN(D1740:W1740))</f>
        <v/>
      </c>
      <c r="Z1740" s="8">
        <f>IF(COUNT(D1740:W1740)=0,"",MAX(D1740:W1740))</f>
        <v/>
      </c>
      <c r="AA1740" s="9">
        <f>IF(OR(X1740="",X1740=0),"",(Z1740-X1740)/X1740)</f>
        <v/>
      </c>
      <c r="AB1740" s="7">
        <f>IF(COUNT(D1740:W1740)=0,"",INDEX($D$1:$W$1,MATCH(MIN(D1740:W1740),D1740:W1740,0)))</f>
        <v/>
      </c>
      <c r="AC1740" s="8" t="n">
        <v>241</v>
      </c>
      <c r="AD1740" s="10" t="n">
        <v>2</v>
      </c>
    </row>
    <row r="1741">
      <c r="A1741" s="7" t="inlineStr">
        <is>
          <t>MAT-32-245</t>
        </is>
      </c>
      <c r="B1741" s="4" t="inlineStr">
        <is>
          <t>Codo de HG 3/4"</t>
        </is>
      </c>
      <c r="C1741" s="7" t="inlineStr">
        <is>
          <t>unidad</t>
        </is>
      </c>
      <c r="D1741" s="8" t="n"/>
      <c r="E1741" s="8" t="n"/>
      <c r="F1741" s="8" t="n"/>
      <c r="G1741" s="8" t="n">
        <v>51</v>
      </c>
      <c r="H1741" s="8" t="n"/>
      <c r="I1741" s="8" t="n"/>
      <c r="J1741" s="8" t="n"/>
      <c r="K1741" s="8" t="n"/>
      <c r="L1741" s="8" t="n"/>
      <c r="M1741" s="8" t="n"/>
      <c r="N1741" s="8" t="n"/>
      <c r="O1741" s="8" t="n"/>
      <c r="P1741" s="8" t="n"/>
      <c r="Q1741" s="8" t="n"/>
      <c r="R1741" s="8" t="n"/>
      <c r="S1741" s="8" t="n"/>
      <c r="T1741" s="8" t="n"/>
      <c r="U1741" s="8" t="n"/>
      <c r="V1741" s="8" t="n"/>
      <c r="W1741" s="8" t="n"/>
      <c r="X1741" s="8">
        <f>IF(COUNT(D1741:W1741)=0,"",MIN(D1741:W1741))</f>
        <v/>
      </c>
      <c r="Y1741" s="8">
        <f>IF(COUNT(D1741:W1741)=0,"",MEDIAN(D1741:W1741))</f>
        <v/>
      </c>
      <c r="Z1741" s="8">
        <f>IF(COUNT(D1741:W1741)=0,"",MAX(D1741:W1741))</f>
        <v/>
      </c>
      <c r="AA1741" s="9">
        <f>IF(OR(X1741="",X1741=0),"",(Z1741-X1741)/X1741)</f>
        <v/>
      </c>
      <c r="AB1741" s="7">
        <f>IF(COUNT(D1741:W1741)=0,"",INDEX($D$1:$W$1,MATCH(MIN(D1741:W1741),D1741:W1741,0)))</f>
        <v/>
      </c>
      <c r="AC1741" s="8" t="n">
        <v>51</v>
      </c>
      <c r="AD1741" s="10" t="n">
        <v>1</v>
      </c>
    </row>
    <row r="1742">
      <c r="A1742" s="7" t="inlineStr">
        <is>
          <t>MAT-32-246</t>
        </is>
      </c>
      <c r="B1742" s="4" t="inlineStr">
        <is>
          <t>Codo de HG 3/8"</t>
        </is>
      </c>
      <c r="C1742" s="7" t="inlineStr">
        <is>
          <t>unidad</t>
        </is>
      </c>
      <c r="D1742" s="8" t="n"/>
      <c r="E1742" s="8" t="n"/>
      <c r="F1742" s="8" t="n"/>
      <c r="G1742" s="8" t="n">
        <v>50</v>
      </c>
      <c r="H1742" s="8" t="n"/>
      <c r="I1742" s="8" t="n"/>
      <c r="J1742" s="8" t="n"/>
      <c r="K1742" s="8" t="n"/>
      <c r="L1742" s="8" t="n"/>
      <c r="M1742" s="8" t="n"/>
      <c r="N1742" s="8" t="n"/>
      <c r="O1742" s="8" t="n"/>
      <c r="P1742" s="8" t="n"/>
      <c r="Q1742" s="8" t="n"/>
      <c r="R1742" s="8" t="n"/>
      <c r="S1742" s="8" t="n"/>
      <c r="T1742" s="8" t="n"/>
      <c r="U1742" s="8" t="n"/>
      <c r="V1742" s="8" t="n"/>
      <c r="W1742" s="8" t="n"/>
      <c r="X1742" s="8">
        <f>IF(COUNT(D1742:W1742)=0,"",MIN(D1742:W1742))</f>
        <v/>
      </c>
      <c r="Y1742" s="8">
        <f>IF(COUNT(D1742:W1742)=0,"",MEDIAN(D1742:W1742))</f>
        <v/>
      </c>
      <c r="Z1742" s="8">
        <f>IF(COUNT(D1742:W1742)=0,"",MAX(D1742:W1742))</f>
        <v/>
      </c>
      <c r="AA1742" s="9">
        <f>IF(OR(X1742="",X1742=0),"",(Z1742-X1742)/X1742)</f>
        <v/>
      </c>
      <c r="AB1742" s="7">
        <f>IF(COUNT(D1742:W1742)=0,"",INDEX($D$1:$W$1,MATCH(MIN(D1742:W1742),D1742:W1742,0)))</f>
        <v/>
      </c>
      <c r="AC1742" s="8" t="n">
        <v>50</v>
      </c>
      <c r="AD1742" s="10" t="n">
        <v>1</v>
      </c>
    </row>
    <row r="1743">
      <c r="A1743" s="7" t="inlineStr">
        <is>
          <t>MAT-32-247</t>
        </is>
      </c>
      <c r="B1743" s="4" t="inlineStr">
        <is>
          <t>Codo de niquelado 1/2"</t>
        </is>
      </c>
      <c r="C1743" s="7" t="inlineStr">
        <is>
          <t>unidad</t>
        </is>
      </c>
      <c r="D1743" s="8" t="n"/>
      <c r="E1743" s="8" t="n"/>
      <c r="F1743" s="8" t="n"/>
      <c r="G1743" s="8" t="n">
        <v>363</v>
      </c>
      <c r="H1743" s="8" t="n"/>
      <c r="I1743" s="8" t="n"/>
      <c r="J1743" s="8" t="n"/>
      <c r="K1743" s="8" t="n"/>
      <c r="L1743" s="8" t="n"/>
      <c r="M1743" s="8" t="n"/>
      <c r="N1743" s="8" t="n"/>
      <c r="O1743" s="8" t="n"/>
      <c r="P1743" s="8" t="n"/>
      <c r="Q1743" s="8" t="n"/>
      <c r="R1743" s="8" t="n"/>
      <c r="S1743" s="8" t="n"/>
      <c r="T1743" s="8" t="n"/>
      <c r="U1743" s="8" t="n"/>
      <c r="V1743" s="8" t="n"/>
      <c r="W1743" s="8" t="n"/>
      <c r="X1743" s="8">
        <f>IF(COUNT(D1743:W1743)=0,"",MIN(D1743:W1743))</f>
        <v/>
      </c>
      <c r="Y1743" s="8">
        <f>IF(COUNT(D1743:W1743)=0,"",MEDIAN(D1743:W1743))</f>
        <v/>
      </c>
      <c r="Z1743" s="8">
        <f>IF(COUNT(D1743:W1743)=0,"",MAX(D1743:W1743))</f>
        <v/>
      </c>
      <c r="AA1743" s="9">
        <f>IF(OR(X1743="",X1743=0),"",(Z1743-X1743)/X1743)</f>
        <v/>
      </c>
      <c r="AB1743" s="7">
        <f>IF(COUNT(D1743:W1743)=0,"",INDEX($D$1:$W$1,MATCH(MIN(D1743:W1743),D1743:W1743,0)))</f>
        <v/>
      </c>
      <c r="AC1743" s="8" t="n">
        <v>363</v>
      </c>
      <c r="AD1743" s="10" t="n">
        <v>1</v>
      </c>
    </row>
    <row r="1744">
      <c r="A1744" s="7" t="inlineStr">
        <is>
          <t>MAT-32-248</t>
        </is>
      </c>
      <c r="B1744" s="4" t="inlineStr">
        <is>
          <t>Codo de plástico 16 mm</t>
        </is>
      </c>
      <c r="C1744" s="7" t="inlineStr">
        <is>
          <t>unidad</t>
        </is>
      </c>
      <c r="D1744" s="8" t="n"/>
      <c r="E1744" s="8" t="n">
        <v>28.58</v>
      </c>
      <c r="F1744" s="8" t="n"/>
      <c r="G1744" s="8" t="n"/>
      <c r="H1744" s="8" t="n"/>
      <c r="I1744" s="8" t="n"/>
      <c r="J1744" s="8" t="n"/>
      <c r="K1744" s="8" t="n"/>
      <c r="L1744" s="8" t="n"/>
      <c r="M1744" s="8" t="n"/>
      <c r="N1744" s="8" t="n"/>
      <c r="O1744" s="8" t="n"/>
      <c r="P1744" s="8" t="n"/>
      <c r="Q1744" s="8" t="n"/>
      <c r="R1744" s="8" t="n"/>
      <c r="S1744" s="8" t="n"/>
      <c r="T1744" s="8" t="n"/>
      <c r="U1744" s="8" t="n"/>
      <c r="V1744" s="8" t="n"/>
      <c r="W1744" s="8" t="n"/>
      <c r="X1744" s="8">
        <f>IF(COUNT(D1744:W1744)=0,"",MIN(D1744:W1744))</f>
        <v/>
      </c>
      <c r="Y1744" s="8">
        <f>IF(COUNT(D1744:W1744)=0,"",MEDIAN(D1744:W1744))</f>
        <v/>
      </c>
      <c r="Z1744" s="8">
        <f>IF(COUNT(D1744:W1744)=0,"",MAX(D1744:W1744))</f>
        <v/>
      </c>
      <c r="AA1744" s="9">
        <f>IF(OR(X1744="",X1744=0),"",(Z1744-X1744)/X1744)</f>
        <v/>
      </c>
      <c r="AB1744" s="7">
        <f>IF(COUNT(D1744:W1744)=0,"",INDEX($D$1:$W$1,MATCH(MIN(D1744:W1744),D1744:W1744,0)))</f>
        <v/>
      </c>
      <c r="AC1744" s="8" t="n">
        <v>28.58</v>
      </c>
      <c r="AD1744" s="10" t="n">
        <v>1</v>
      </c>
    </row>
    <row r="1745">
      <c r="A1745" s="7" t="inlineStr">
        <is>
          <t>MAT-32-249</t>
        </is>
      </c>
      <c r="B1745" s="4" t="inlineStr">
        <is>
          <t>Codo de PPR 20 mm</t>
        </is>
      </c>
      <c r="C1745" s="7" t="inlineStr">
        <is>
          <t>unidad</t>
        </is>
      </c>
      <c r="D1745" s="8" t="n"/>
      <c r="E1745" s="8" t="n">
        <v>8.59</v>
      </c>
      <c r="F1745" s="8" t="n"/>
      <c r="G1745" s="8" t="n"/>
      <c r="H1745" s="8" t="n"/>
      <c r="I1745" s="8" t="n"/>
      <c r="J1745" s="8" t="n"/>
      <c r="K1745" s="8" t="n"/>
      <c r="L1745" s="8" t="n"/>
      <c r="M1745" s="8" t="n"/>
      <c r="N1745" s="8" t="n"/>
      <c r="O1745" s="8" t="n"/>
      <c r="P1745" s="8" t="n"/>
      <c r="Q1745" s="8" t="n"/>
      <c r="R1745" s="8" t="n"/>
      <c r="S1745" s="8" t="n"/>
      <c r="T1745" s="8" t="n"/>
      <c r="U1745" s="8" t="n"/>
      <c r="V1745" s="8" t="n"/>
      <c r="W1745" s="8" t="n"/>
      <c r="X1745" s="8">
        <f>IF(COUNT(D1745:W1745)=0,"",MIN(D1745:W1745))</f>
        <v/>
      </c>
      <c r="Y1745" s="8">
        <f>IF(COUNT(D1745:W1745)=0,"",MEDIAN(D1745:W1745))</f>
        <v/>
      </c>
      <c r="Z1745" s="8">
        <f>IF(COUNT(D1745:W1745)=0,"",MAX(D1745:W1745))</f>
        <v/>
      </c>
      <c r="AA1745" s="9">
        <f>IF(OR(X1745="",X1745=0),"",(Z1745-X1745)/X1745)</f>
        <v/>
      </c>
      <c r="AB1745" s="7">
        <f>IF(COUNT(D1745:W1745)=0,"",INDEX($D$1:$W$1,MATCH(MIN(D1745:W1745),D1745:W1745,0)))</f>
        <v/>
      </c>
      <c r="AC1745" s="8" t="n">
        <v>65.56999999999999</v>
      </c>
      <c r="AD1745" s="10" t="n">
        <v>1</v>
      </c>
    </row>
    <row r="1746">
      <c r="A1746" s="7" t="inlineStr">
        <is>
          <t>MAT-32-250</t>
        </is>
      </c>
      <c r="B1746" s="4" t="inlineStr">
        <is>
          <t>Codo de PPR 25 mm</t>
        </is>
      </c>
      <c r="C1746" s="7" t="inlineStr">
        <is>
          <t>unidad</t>
        </is>
      </c>
      <c r="D1746" s="8" t="n"/>
      <c r="E1746" s="8" t="n">
        <v>15.37</v>
      </c>
      <c r="F1746" s="8" t="n"/>
      <c r="G1746" s="8" t="n"/>
      <c r="H1746" s="8" t="n"/>
      <c r="I1746" s="8" t="n"/>
      <c r="J1746" s="8" t="n"/>
      <c r="K1746" s="8" t="n"/>
      <c r="L1746" s="8" t="n"/>
      <c r="M1746" s="8" t="n"/>
      <c r="N1746" s="8" t="n"/>
      <c r="O1746" s="8" t="n"/>
      <c r="P1746" s="8" t="n"/>
      <c r="Q1746" s="8" t="n"/>
      <c r="R1746" s="8" t="n"/>
      <c r="S1746" s="8" t="n"/>
      <c r="T1746" s="8" t="n"/>
      <c r="U1746" s="8" t="n"/>
      <c r="V1746" s="8" t="n"/>
      <c r="W1746" s="8" t="n"/>
      <c r="X1746" s="8">
        <f>IF(COUNT(D1746:W1746)=0,"",MIN(D1746:W1746))</f>
        <v/>
      </c>
      <c r="Y1746" s="8">
        <f>IF(COUNT(D1746:W1746)=0,"",MEDIAN(D1746:W1746))</f>
        <v/>
      </c>
      <c r="Z1746" s="8">
        <f>IF(COUNT(D1746:W1746)=0,"",MAX(D1746:W1746))</f>
        <v/>
      </c>
      <c r="AA1746" s="9">
        <f>IF(OR(X1746="",X1746=0),"",(Z1746-X1746)/X1746)</f>
        <v/>
      </c>
      <c r="AB1746" s="7">
        <f>IF(COUNT(D1746:W1746)=0,"",INDEX($D$1:$W$1,MATCH(MIN(D1746:W1746),D1746:W1746,0)))</f>
        <v/>
      </c>
      <c r="AC1746" s="8" t="n">
        <v>80</v>
      </c>
      <c r="AD1746" s="10" t="n">
        <v>1</v>
      </c>
    </row>
    <row r="1747">
      <c r="A1747" s="7" t="inlineStr">
        <is>
          <t>MAT-32-251</t>
        </is>
      </c>
      <c r="B1747" s="4" t="inlineStr">
        <is>
          <t>Codo de PPR 32 mm</t>
        </is>
      </c>
      <c r="C1747" s="7" t="inlineStr">
        <is>
          <t>unidad</t>
        </is>
      </c>
      <c r="D1747" s="8" t="n"/>
      <c r="E1747" s="8" t="n">
        <v>87.15000000000001</v>
      </c>
      <c r="F1747" s="8" t="n"/>
      <c r="G1747" s="8" t="n"/>
      <c r="H1747" s="8" t="n"/>
      <c r="I1747" s="8" t="n"/>
      <c r="J1747" s="8" t="n"/>
      <c r="K1747" s="8" t="n"/>
      <c r="L1747" s="8" t="n"/>
      <c r="M1747" s="8" t="n"/>
      <c r="N1747" s="8" t="n"/>
      <c r="O1747" s="8" t="n"/>
      <c r="P1747" s="8" t="n"/>
      <c r="Q1747" s="8" t="n"/>
      <c r="R1747" s="8" t="n"/>
      <c r="S1747" s="8" t="n"/>
      <c r="T1747" s="8" t="n"/>
      <c r="U1747" s="8" t="n"/>
      <c r="V1747" s="8" t="n"/>
      <c r="W1747" s="8" t="n"/>
      <c r="X1747" s="8">
        <f>IF(COUNT(D1747:W1747)=0,"",MIN(D1747:W1747))</f>
        <v/>
      </c>
      <c r="Y1747" s="8">
        <f>IF(COUNT(D1747:W1747)=0,"",MEDIAN(D1747:W1747))</f>
        <v/>
      </c>
      <c r="Z1747" s="8">
        <f>IF(COUNT(D1747:W1747)=0,"",MAX(D1747:W1747))</f>
        <v/>
      </c>
      <c r="AA1747" s="9">
        <f>IF(OR(X1747="",X1747=0),"",(Z1747-X1747)/X1747)</f>
        <v/>
      </c>
      <c r="AB1747" s="7">
        <f>IF(COUNT(D1747:W1747)=0,"",INDEX($D$1:$W$1,MATCH(MIN(D1747:W1747),D1747:W1747,0)))</f>
        <v/>
      </c>
      <c r="AC1747" s="8" t="n">
        <v>92.89</v>
      </c>
      <c r="AD1747" s="10" t="n">
        <v>1</v>
      </c>
    </row>
    <row r="1748">
      <c r="A1748" s="7" t="inlineStr">
        <is>
          <t>MAT-32-252</t>
        </is>
      </c>
      <c r="B1748" s="4" t="inlineStr">
        <is>
          <t>Codo de PVC 1" x 1"</t>
        </is>
      </c>
      <c r="C1748" s="7" t="inlineStr">
        <is>
          <t>unidad</t>
        </is>
      </c>
      <c r="D1748" s="8" t="n"/>
      <c r="E1748" s="8" t="n">
        <v>47.12</v>
      </c>
      <c r="F1748" s="8" t="n"/>
      <c r="G1748" s="8" t="n"/>
      <c r="H1748" s="8" t="n"/>
      <c r="I1748" s="8" t="n"/>
      <c r="J1748" s="8" t="n"/>
      <c r="K1748" s="8" t="n"/>
      <c r="L1748" s="8" t="n"/>
      <c r="M1748" s="8" t="n"/>
      <c r="N1748" s="8" t="n"/>
      <c r="O1748" s="8" t="n"/>
      <c r="P1748" s="8" t="n"/>
      <c r="Q1748" s="8" t="n"/>
      <c r="R1748" s="8" t="n"/>
      <c r="S1748" s="8" t="n"/>
      <c r="T1748" s="8" t="n"/>
      <c r="U1748" s="8" t="n"/>
      <c r="V1748" s="8" t="n"/>
      <c r="W1748" s="8" t="n"/>
      <c r="X1748" s="8">
        <f>IF(COUNT(D1748:W1748)=0,"",MIN(D1748:W1748))</f>
        <v/>
      </c>
      <c r="Y1748" s="8">
        <f>IF(COUNT(D1748:W1748)=0,"",MEDIAN(D1748:W1748))</f>
        <v/>
      </c>
      <c r="Z1748" s="8">
        <f>IF(COUNT(D1748:W1748)=0,"",MAX(D1748:W1748))</f>
        <v/>
      </c>
      <c r="AA1748" s="9">
        <f>IF(OR(X1748="",X1748=0),"",(Z1748-X1748)/X1748)</f>
        <v/>
      </c>
      <c r="AB1748" s="7">
        <f>IF(COUNT(D1748:W1748)=0,"",INDEX($D$1:$W$1,MATCH(MIN(D1748:W1748),D1748:W1748,0)))</f>
        <v/>
      </c>
      <c r="AC1748" s="8" t="n">
        <v>47.12</v>
      </c>
      <c r="AD1748" s="10" t="n">
        <v>1</v>
      </c>
    </row>
    <row r="1749">
      <c r="A1749" s="7" t="inlineStr">
        <is>
          <t>MAT-32-253</t>
        </is>
      </c>
      <c r="B1749" s="4" t="inlineStr">
        <is>
          <t>Codo de PVC 3/4"</t>
        </is>
      </c>
      <c r="C1749" s="7" t="inlineStr">
        <is>
          <t>unidad</t>
        </is>
      </c>
      <c r="D1749" s="8" t="n"/>
      <c r="E1749" s="8" t="n">
        <v>40</v>
      </c>
      <c r="F1749" s="8" t="n"/>
      <c r="G1749" s="8" t="n"/>
      <c r="H1749" s="8" t="n"/>
      <c r="I1749" s="8" t="n"/>
      <c r="J1749" s="8" t="n"/>
      <c r="K1749" s="8" t="n"/>
      <c r="L1749" s="8" t="n"/>
      <c r="M1749" s="8" t="n"/>
      <c r="N1749" s="8" t="n"/>
      <c r="O1749" s="8" t="n"/>
      <c r="P1749" s="8" t="n"/>
      <c r="Q1749" s="8" t="n"/>
      <c r="R1749" s="8" t="n"/>
      <c r="S1749" s="8" t="n"/>
      <c r="T1749" s="8" t="n"/>
      <c r="U1749" s="8" t="n"/>
      <c r="V1749" s="8" t="n"/>
      <c r="W1749" s="8" t="n"/>
      <c r="X1749" s="8">
        <f>IF(COUNT(D1749:W1749)=0,"",MIN(D1749:W1749))</f>
        <v/>
      </c>
      <c r="Y1749" s="8">
        <f>IF(COUNT(D1749:W1749)=0,"",MEDIAN(D1749:W1749))</f>
        <v/>
      </c>
      <c r="Z1749" s="8">
        <f>IF(COUNT(D1749:W1749)=0,"",MAX(D1749:W1749))</f>
        <v/>
      </c>
      <c r="AA1749" s="9">
        <f>IF(OR(X1749="",X1749=0),"",(Z1749-X1749)/X1749)</f>
        <v/>
      </c>
      <c r="AB1749" s="7">
        <f>IF(COUNT(D1749:W1749)=0,"",INDEX($D$1:$W$1,MATCH(MIN(D1749:W1749),D1749:W1749,0)))</f>
        <v/>
      </c>
      <c r="AC1749" s="8" t="n">
        <v>40</v>
      </c>
      <c r="AD1749" s="10" t="n">
        <v>1</v>
      </c>
    </row>
    <row r="1750">
      <c r="A1750" s="7" t="inlineStr">
        <is>
          <t>MAT-32-254</t>
        </is>
      </c>
      <c r="B1750" s="4" t="inlineStr">
        <is>
          <t>Codo niple de bronce 3/8"</t>
        </is>
      </c>
      <c r="C1750" s="7" t="inlineStr">
        <is>
          <t>unidad</t>
        </is>
      </c>
      <c r="D1750" s="8" t="n"/>
      <c r="E1750" s="8" t="n"/>
      <c r="F1750" s="8" t="n"/>
      <c r="G1750" s="8" t="n">
        <v>179</v>
      </c>
      <c r="H1750" s="8" t="n"/>
      <c r="I1750" s="8" t="n"/>
      <c r="J1750" s="8" t="n"/>
      <c r="K1750" s="8" t="n"/>
      <c r="L1750" s="8" t="n"/>
      <c r="M1750" s="8" t="n"/>
      <c r="N1750" s="8" t="n"/>
      <c r="O1750" s="8" t="n"/>
      <c r="P1750" s="8" t="n"/>
      <c r="Q1750" s="8" t="n"/>
      <c r="R1750" s="8" t="n"/>
      <c r="S1750" s="8" t="n"/>
      <c r="T1750" s="8" t="n"/>
      <c r="U1750" s="8" t="n"/>
      <c r="V1750" s="8" t="n"/>
      <c r="W1750" s="8" t="n"/>
      <c r="X1750" s="8">
        <f>IF(COUNT(D1750:W1750)=0,"",MIN(D1750:W1750))</f>
        <v/>
      </c>
      <c r="Y1750" s="8">
        <f>IF(COUNT(D1750:W1750)=0,"",MEDIAN(D1750:W1750))</f>
        <v/>
      </c>
      <c r="Z1750" s="8">
        <f>IF(COUNT(D1750:W1750)=0,"",MAX(D1750:W1750))</f>
        <v/>
      </c>
      <c r="AA1750" s="9">
        <f>IF(OR(X1750="",X1750=0),"",(Z1750-X1750)/X1750)</f>
        <v/>
      </c>
      <c r="AB1750" s="7">
        <f>IF(COUNT(D1750:W1750)=0,"",INDEX($D$1:$W$1,MATCH(MIN(D1750:W1750),D1750:W1750,0)))</f>
        <v/>
      </c>
      <c r="AC1750" s="8" t="n">
        <v>179</v>
      </c>
      <c r="AD1750" s="10" t="n">
        <v>1</v>
      </c>
    </row>
    <row r="1751">
      <c r="A1751" s="7" t="inlineStr">
        <is>
          <t>MAT-32-255</t>
        </is>
      </c>
      <c r="B1751" s="4" t="inlineStr">
        <is>
          <t>Codo niple de HG 1 1/2"</t>
        </is>
      </c>
      <c r="C1751" s="7" t="inlineStr">
        <is>
          <t>unidad</t>
        </is>
      </c>
      <c r="D1751" s="8" t="n"/>
      <c r="E1751" s="8" t="n"/>
      <c r="F1751" s="8" t="n"/>
      <c r="G1751" s="8" t="n">
        <v>215</v>
      </c>
      <c r="H1751" s="8" t="n"/>
      <c r="I1751" s="8" t="n"/>
      <c r="J1751" s="8" t="n"/>
      <c r="K1751" s="8" t="n"/>
      <c r="L1751" s="8" t="n"/>
      <c r="M1751" s="8" t="n"/>
      <c r="N1751" s="8" t="n"/>
      <c r="O1751" s="8" t="n"/>
      <c r="P1751" s="8" t="n"/>
      <c r="Q1751" s="8" t="n"/>
      <c r="R1751" s="8" t="n"/>
      <c r="S1751" s="8" t="n"/>
      <c r="T1751" s="8" t="n"/>
      <c r="U1751" s="8" t="n"/>
      <c r="V1751" s="8" t="n"/>
      <c r="W1751" s="8" t="n"/>
      <c r="X1751" s="8">
        <f>IF(COUNT(D1751:W1751)=0,"",MIN(D1751:W1751))</f>
        <v/>
      </c>
      <c r="Y1751" s="8">
        <f>IF(COUNT(D1751:W1751)=0,"",MEDIAN(D1751:W1751))</f>
        <v/>
      </c>
      <c r="Z1751" s="8">
        <f>IF(COUNT(D1751:W1751)=0,"",MAX(D1751:W1751))</f>
        <v/>
      </c>
      <c r="AA1751" s="9">
        <f>IF(OR(X1751="",X1751=0),"",(Z1751-X1751)/X1751)</f>
        <v/>
      </c>
      <c r="AB1751" s="7">
        <f>IF(COUNT(D1751:W1751)=0,"",INDEX($D$1:$W$1,MATCH(MIN(D1751:W1751),D1751:W1751,0)))</f>
        <v/>
      </c>
      <c r="AC1751" s="8" t="n">
        <v>215</v>
      </c>
      <c r="AD1751" s="10" t="n">
        <v>1</v>
      </c>
    </row>
    <row r="1752">
      <c r="A1752" s="7" t="inlineStr">
        <is>
          <t>MAT-32-256</t>
        </is>
      </c>
      <c r="B1752" s="4" t="inlineStr">
        <is>
          <t>Codo niple de HG 1 1/4"</t>
        </is>
      </c>
      <c r="C1752" s="7" t="inlineStr">
        <is>
          <t>unidad</t>
        </is>
      </c>
      <c r="D1752" s="8" t="n"/>
      <c r="E1752" s="8" t="n"/>
      <c r="F1752" s="8" t="n"/>
      <c r="G1752" s="8" t="n">
        <v>160</v>
      </c>
      <c r="H1752" s="8" t="n"/>
      <c r="I1752" s="8" t="n"/>
      <c r="J1752" s="8" t="n"/>
      <c r="K1752" s="8" t="n"/>
      <c r="L1752" s="8" t="n"/>
      <c r="M1752" s="8" t="n"/>
      <c r="N1752" s="8" t="n"/>
      <c r="O1752" s="8" t="n"/>
      <c r="P1752" s="8" t="n"/>
      <c r="Q1752" s="8" t="n"/>
      <c r="R1752" s="8" t="n"/>
      <c r="S1752" s="8" t="n"/>
      <c r="T1752" s="8" t="n"/>
      <c r="U1752" s="8" t="n"/>
      <c r="V1752" s="8" t="n"/>
      <c r="W1752" s="8" t="n"/>
      <c r="X1752" s="8">
        <f>IF(COUNT(D1752:W1752)=0,"",MIN(D1752:W1752))</f>
        <v/>
      </c>
      <c r="Y1752" s="8">
        <f>IF(COUNT(D1752:W1752)=0,"",MEDIAN(D1752:W1752))</f>
        <v/>
      </c>
      <c r="Z1752" s="8">
        <f>IF(COUNT(D1752:W1752)=0,"",MAX(D1752:W1752))</f>
        <v/>
      </c>
      <c r="AA1752" s="9">
        <f>IF(OR(X1752="",X1752=0),"",(Z1752-X1752)/X1752)</f>
        <v/>
      </c>
      <c r="AB1752" s="7">
        <f>IF(COUNT(D1752:W1752)=0,"",INDEX($D$1:$W$1,MATCH(MIN(D1752:W1752),D1752:W1752,0)))</f>
        <v/>
      </c>
      <c r="AC1752" s="8" t="n">
        <v>160</v>
      </c>
      <c r="AD1752" s="10" t="n">
        <v>1</v>
      </c>
    </row>
    <row r="1753">
      <c r="A1753" s="7" t="inlineStr">
        <is>
          <t>MAT-32-257</t>
        </is>
      </c>
      <c r="B1753" s="4" t="inlineStr">
        <is>
          <t>Codo niple de HG 1/2"</t>
        </is>
      </c>
      <c r="C1753" s="7" t="inlineStr">
        <is>
          <t>unidad</t>
        </is>
      </c>
      <c r="D1753" s="8" t="n"/>
      <c r="E1753" s="8" t="n"/>
      <c r="F1753" s="8" t="n"/>
      <c r="G1753" s="8" t="n">
        <v>45</v>
      </c>
      <c r="H1753" s="8" t="n"/>
      <c r="I1753" s="8" t="n"/>
      <c r="J1753" s="8" t="n"/>
      <c r="K1753" s="8" t="n"/>
      <c r="L1753" s="8" t="n"/>
      <c r="M1753" s="8" t="n"/>
      <c r="N1753" s="8" t="n"/>
      <c r="O1753" s="8" t="n"/>
      <c r="P1753" s="8" t="n"/>
      <c r="Q1753" s="8" t="n"/>
      <c r="R1753" s="8" t="n"/>
      <c r="S1753" s="8" t="n"/>
      <c r="T1753" s="8" t="n"/>
      <c r="U1753" s="8" t="n"/>
      <c r="V1753" s="8" t="n"/>
      <c r="W1753" s="8" t="n"/>
      <c r="X1753" s="8">
        <f>IF(COUNT(D1753:W1753)=0,"",MIN(D1753:W1753))</f>
        <v/>
      </c>
      <c r="Y1753" s="8">
        <f>IF(COUNT(D1753:W1753)=0,"",MEDIAN(D1753:W1753))</f>
        <v/>
      </c>
      <c r="Z1753" s="8">
        <f>IF(COUNT(D1753:W1753)=0,"",MAX(D1753:W1753))</f>
        <v/>
      </c>
      <c r="AA1753" s="9">
        <f>IF(OR(X1753="",X1753=0),"",(Z1753-X1753)/X1753)</f>
        <v/>
      </c>
      <c r="AB1753" s="7">
        <f>IF(COUNT(D1753:W1753)=0,"",INDEX($D$1:$W$1,MATCH(MIN(D1753:W1753),D1753:W1753,0)))</f>
        <v/>
      </c>
      <c r="AC1753" s="8" t="n">
        <v>45</v>
      </c>
      <c r="AD1753" s="10" t="n">
        <v>1</v>
      </c>
    </row>
    <row r="1754">
      <c r="A1754" s="7" t="inlineStr">
        <is>
          <t>MAT-32-258</t>
        </is>
      </c>
      <c r="B1754" s="4" t="inlineStr">
        <is>
          <t>Codo niple de HG 1/4"</t>
        </is>
      </c>
      <c r="C1754" s="7" t="inlineStr">
        <is>
          <t>unidad</t>
        </is>
      </c>
      <c r="D1754" s="8" t="n"/>
      <c r="E1754" s="8" t="n"/>
      <c r="F1754" s="8" t="n"/>
      <c r="G1754" s="8" t="n">
        <v>39</v>
      </c>
      <c r="H1754" s="8" t="n"/>
      <c r="I1754" s="8" t="n"/>
      <c r="J1754" s="8" t="n"/>
      <c r="K1754" s="8" t="n"/>
      <c r="L1754" s="8" t="n"/>
      <c r="M1754" s="8" t="n"/>
      <c r="N1754" s="8" t="n"/>
      <c r="O1754" s="8" t="n"/>
      <c r="P1754" s="8" t="n"/>
      <c r="Q1754" s="8" t="n"/>
      <c r="R1754" s="8" t="n"/>
      <c r="S1754" s="8" t="n"/>
      <c r="T1754" s="8" t="n"/>
      <c r="U1754" s="8" t="n"/>
      <c r="V1754" s="8" t="n"/>
      <c r="W1754" s="8" t="n"/>
      <c r="X1754" s="8">
        <f>IF(COUNT(D1754:W1754)=0,"",MIN(D1754:W1754))</f>
        <v/>
      </c>
      <c r="Y1754" s="8">
        <f>IF(COUNT(D1754:W1754)=0,"",MEDIAN(D1754:W1754))</f>
        <v/>
      </c>
      <c r="Z1754" s="8">
        <f>IF(COUNT(D1754:W1754)=0,"",MAX(D1754:W1754))</f>
        <v/>
      </c>
      <c r="AA1754" s="9">
        <f>IF(OR(X1754="",X1754=0),"",(Z1754-X1754)/X1754)</f>
        <v/>
      </c>
      <c r="AB1754" s="7">
        <f>IF(COUNT(D1754:W1754)=0,"",INDEX($D$1:$W$1,MATCH(MIN(D1754:W1754),D1754:W1754,0)))</f>
        <v/>
      </c>
      <c r="AC1754" s="8" t="n">
        <v>39</v>
      </c>
      <c r="AD1754" s="10" t="n">
        <v>1</v>
      </c>
    </row>
    <row r="1755">
      <c r="A1755" s="7" t="inlineStr">
        <is>
          <t>MAT-32-259</t>
        </is>
      </c>
      <c r="B1755" s="4" t="inlineStr">
        <is>
          <t>Codo niple de HG 1"</t>
        </is>
      </c>
      <c r="C1755" s="7" t="inlineStr">
        <is>
          <t>unidad</t>
        </is>
      </c>
      <c r="D1755" s="8" t="n"/>
      <c r="E1755" s="8" t="n"/>
      <c r="F1755" s="8" t="n"/>
      <c r="G1755" s="8" t="n">
        <v>149</v>
      </c>
      <c r="H1755" s="8" t="n"/>
      <c r="I1755" s="8" t="n"/>
      <c r="J1755" s="8" t="n"/>
      <c r="K1755" s="8" t="n"/>
      <c r="L1755" s="8" t="n"/>
      <c r="M1755" s="8" t="n"/>
      <c r="N1755" s="8" t="n"/>
      <c r="O1755" s="8" t="n"/>
      <c r="P1755" s="8" t="n"/>
      <c r="Q1755" s="8" t="n"/>
      <c r="R1755" s="8" t="n"/>
      <c r="S1755" s="8" t="n"/>
      <c r="T1755" s="8" t="n"/>
      <c r="U1755" s="8" t="n"/>
      <c r="V1755" s="8" t="n"/>
      <c r="W1755" s="8" t="n"/>
      <c r="X1755" s="8">
        <f>IF(COUNT(D1755:W1755)=0,"",MIN(D1755:W1755))</f>
        <v/>
      </c>
      <c r="Y1755" s="8">
        <f>IF(COUNT(D1755:W1755)=0,"",MEDIAN(D1755:W1755))</f>
        <v/>
      </c>
      <c r="Z1755" s="8">
        <f>IF(COUNT(D1755:W1755)=0,"",MAX(D1755:W1755))</f>
        <v/>
      </c>
      <c r="AA1755" s="9">
        <f>IF(OR(X1755="",X1755=0),"",(Z1755-X1755)/X1755)</f>
        <v/>
      </c>
      <c r="AB1755" s="7">
        <f>IF(COUNT(D1755:W1755)=0,"",INDEX($D$1:$W$1,MATCH(MIN(D1755:W1755),D1755:W1755,0)))</f>
        <v/>
      </c>
      <c r="AC1755" s="8" t="n">
        <v>149</v>
      </c>
      <c r="AD1755" s="10" t="n">
        <v>1</v>
      </c>
    </row>
    <row r="1756">
      <c r="A1756" s="7" t="inlineStr">
        <is>
          <t>MAT-32-260</t>
        </is>
      </c>
      <c r="B1756" s="4" t="inlineStr">
        <is>
          <t>Codo niple de HG 2"</t>
        </is>
      </c>
      <c r="C1756" s="7" t="inlineStr">
        <is>
          <t>unidad</t>
        </is>
      </c>
      <c r="D1756" s="8" t="n"/>
      <c r="E1756" s="8" t="n"/>
      <c r="F1756" s="8" t="n"/>
      <c r="G1756" s="8" t="n">
        <v>266</v>
      </c>
      <c r="H1756" s="8" t="n"/>
      <c r="I1756" s="8" t="n"/>
      <c r="J1756" s="8" t="n"/>
      <c r="K1756" s="8" t="n"/>
      <c r="L1756" s="8" t="n"/>
      <c r="M1756" s="8" t="n"/>
      <c r="N1756" s="8" t="n"/>
      <c r="O1756" s="8" t="n"/>
      <c r="P1756" s="8" t="n"/>
      <c r="Q1756" s="8" t="n"/>
      <c r="R1756" s="8" t="n"/>
      <c r="S1756" s="8" t="n"/>
      <c r="T1756" s="8" t="n"/>
      <c r="U1756" s="8" t="n"/>
      <c r="V1756" s="8" t="n"/>
      <c r="W1756" s="8" t="n"/>
      <c r="X1756" s="8">
        <f>IF(COUNT(D1756:W1756)=0,"",MIN(D1756:W1756))</f>
        <v/>
      </c>
      <c r="Y1756" s="8">
        <f>IF(COUNT(D1756:W1756)=0,"",MEDIAN(D1756:W1756))</f>
        <v/>
      </c>
      <c r="Z1756" s="8">
        <f>IF(COUNT(D1756:W1756)=0,"",MAX(D1756:W1756))</f>
        <v/>
      </c>
      <c r="AA1756" s="9">
        <f>IF(OR(X1756="",X1756=0),"",(Z1756-X1756)/X1756)</f>
        <v/>
      </c>
      <c r="AB1756" s="7">
        <f>IF(COUNT(D1756:W1756)=0,"",INDEX($D$1:$W$1,MATCH(MIN(D1756:W1756),D1756:W1756,0)))</f>
        <v/>
      </c>
      <c r="AC1756" s="8" t="n">
        <v>266</v>
      </c>
      <c r="AD1756" s="10" t="n">
        <v>1</v>
      </c>
    </row>
    <row r="1757">
      <c r="A1757" s="7" t="inlineStr">
        <is>
          <t>MAT-32-261</t>
        </is>
      </c>
      <c r="B1757" s="4" t="inlineStr">
        <is>
          <t>Codo niple de HG 3/4"</t>
        </is>
      </c>
      <c r="C1757" s="7" t="inlineStr">
        <is>
          <t>unidad</t>
        </is>
      </c>
      <c r="D1757" s="8" t="n"/>
      <c r="E1757" s="8" t="n"/>
      <c r="F1757" s="8" t="n"/>
      <c r="G1757" s="8" t="n">
        <v>92</v>
      </c>
      <c r="H1757" s="8" t="n"/>
      <c r="I1757" s="8" t="n"/>
      <c r="J1757" s="8" t="n"/>
      <c r="K1757" s="8" t="n"/>
      <c r="L1757" s="8" t="n"/>
      <c r="M1757" s="8" t="n"/>
      <c r="N1757" s="8" t="n"/>
      <c r="O1757" s="8" t="n"/>
      <c r="P1757" s="8" t="n"/>
      <c r="Q1757" s="8" t="n"/>
      <c r="R1757" s="8" t="n"/>
      <c r="S1757" s="8" t="n"/>
      <c r="T1757" s="8" t="n"/>
      <c r="U1757" s="8" t="n"/>
      <c r="V1757" s="8" t="n"/>
      <c r="W1757" s="8" t="n"/>
      <c r="X1757" s="8">
        <f>IF(COUNT(D1757:W1757)=0,"",MIN(D1757:W1757))</f>
        <v/>
      </c>
      <c r="Y1757" s="8">
        <f>IF(COUNT(D1757:W1757)=0,"",MEDIAN(D1757:W1757))</f>
        <v/>
      </c>
      <c r="Z1757" s="8">
        <f>IF(COUNT(D1757:W1757)=0,"",MAX(D1757:W1757))</f>
        <v/>
      </c>
      <c r="AA1757" s="9">
        <f>IF(OR(X1757="",X1757=0),"",(Z1757-X1757)/X1757)</f>
        <v/>
      </c>
      <c r="AB1757" s="7">
        <f>IF(COUNT(D1757:W1757)=0,"",INDEX($D$1:$W$1,MATCH(MIN(D1757:W1757),D1757:W1757,0)))</f>
        <v/>
      </c>
      <c r="AC1757" s="8" t="n">
        <v>92</v>
      </c>
      <c r="AD1757" s="10" t="n">
        <v>1</v>
      </c>
    </row>
    <row r="1758">
      <c r="A1758" s="7" t="inlineStr">
        <is>
          <t>MAT-32-262</t>
        </is>
      </c>
      <c r="B1758" s="4" t="inlineStr">
        <is>
          <t>Codo niple de niquelado 1/2"</t>
        </is>
      </c>
      <c r="C1758" s="7" t="inlineStr">
        <is>
          <t>unidad</t>
        </is>
      </c>
      <c r="D1758" s="8" t="n"/>
      <c r="E1758" s="8" t="n"/>
      <c r="F1758" s="8" t="n"/>
      <c r="G1758" s="8" t="n">
        <v>333</v>
      </c>
      <c r="H1758" s="8" t="n"/>
      <c r="I1758" s="8" t="n"/>
      <c r="J1758" s="8" t="n"/>
      <c r="K1758" s="8" t="n"/>
      <c r="L1758" s="8" t="n"/>
      <c r="M1758" s="8" t="n"/>
      <c r="N1758" s="8" t="n"/>
      <c r="O1758" s="8" t="n"/>
      <c r="P1758" s="8" t="n"/>
      <c r="Q1758" s="8" t="n"/>
      <c r="R1758" s="8" t="n"/>
      <c r="S1758" s="8" t="n"/>
      <c r="T1758" s="8" t="n"/>
      <c r="U1758" s="8" t="n"/>
      <c r="V1758" s="8" t="n"/>
      <c r="W1758" s="8" t="n"/>
      <c r="X1758" s="8">
        <f>IF(COUNT(D1758:W1758)=0,"",MIN(D1758:W1758))</f>
        <v/>
      </c>
      <c r="Y1758" s="8">
        <f>IF(COUNT(D1758:W1758)=0,"",MEDIAN(D1758:W1758))</f>
        <v/>
      </c>
      <c r="Z1758" s="8">
        <f>IF(COUNT(D1758:W1758)=0,"",MAX(D1758:W1758))</f>
        <v/>
      </c>
      <c r="AA1758" s="9">
        <f>IF(OR(X1758="",X1758=0),"",(Z1758-X1758)/X1758)</f>
        <v/>
      </c>
      <c r="AB1758" s="7">
        <f>IF(COUNT(D1758:W1758)=0,"",INDEX($D$1:$W$1,MATCH(MIN(D1758:W1758),D1758:W1758,0)))</f>
        <v/>
      </c>
      <c r="AC1758" s="8" t="n">
        <v>333</v>
      </c>
      <c r="AD1758" s="10" t="n">
        <v>1</v>
      </c>
    </row>
    <row r="1759">
      <c r="A1759" s="7" t="inlineStr">
        <is>
          <t>MAT-32-263</t>
        </is>
      </c>
      <c r="B1759" s="4" t="inlineStr">
        <is>
          <t>Coupling de HG 1 1/2"</t>
        </is>
      </c>
      <c r="C1759" s="7" t="inlineStr">
        <is>
          <t>unidad</t>
        </is>
      </c>
      <c r="D1759" s="8" t="n"/>
      <c r="E1759" s="8" t="n"/>
      <c r="F1759" s="8" t="n"/>
      <c r="G1759" s="8" t="n">
        <v>199</v>
      </c>
      <c r="H1759" s="8" t="n"/>
      <c r="I1759" s="8" t="n"/>
      <c r="J1759" s="8" t="n"/>
      <c r="K1759" s="8" t="n"/>
      <c r="L1759" s="8" t="n"/>
      <c r="M1759" s="8" t="n"/>
      <c r="N1759" s="8" t="n"/>
      <c r="O1759" s="8" t="n"/>
      <c r="P1759" s="8" t="n"/>
      <c r="Q1759" s="8" t="n"/>
      <c r="R1759" s="8" t="n"/>
      <c r="S1759" s="8" t="n"/>
      <c r="T1759" s="8" t="n"/>
      <c r="U1759" s="8" t="n"/>
      <c r="V1759" s="8" t="n"/>
      <c r="W1759" s="8" t="n"/>
      <c r="X1759" s="8">
        <f>IF(COUNT(D1759:W1759)=0,"",MIN(D1759:W1759))</f>
        <v/>
      </c>
      <c r="Y1759" s="8">
        <f>IF(COUNT(D1759:W1759)=0,"",MEDIAN(D1759:W1759))</f>
        <v/>
      </c>
      <c r="Z1759" s="8">
        <f>IF(COUNT(D1759:W1759)=0,"",MAX(D1759:W1759))</f>
        <v/>
      </c>
      <c r="AA1759" s="9">
        <f>IF(OR(X1759="",X1759=0),"",(Z1759-X1759)/X1759)</f>
        <v/>
      </c>
      <c r="AB1759" s="7">
        <f>IF(COUNT(D1759:W1759)=0,"",INDEX($D$1:$W$1,MATCH(MIN(D1759:W1759),D1759:W1759,0)))</f>
        <v/>
      </c>
      <c r="AC1759" s="8" t="n">
        <v>199</v>
      </c>
      <c r="AD1759" s="10" t="n">
        <v>1</v>
      </c>
    </row>
    <row r="1760">
      <c r="A1760" s="7" t="inlineStr">
        <is>
          <t>MAT-32-264</t>
        </is>
      </c>
      <c r="B1760" s="4" t="inlineStr">
        <is>
          <t>Coupling de HG 1 1/4"</t>
        </is>
      </c>
      <c r="C1760" s="7" t="inlineStr">
        <is>
          <t>unidad</t>
        </is>
      </c>
      <c r="D1760" s="8" t="n"/>
      <c r="E1760" s="8" t="n"/>
      <c r="F1760" s="8" t="n"/>
      <c r="G1760" s="8" t="n">
        <v>141</v>
      </c>
      <c r="H1760" s="8" t="n"/>
      <c r="I1760" s="8" t="n"/>
      <c r="J1760" s="8" t="n"/>
      <c r="K1760" s="8" t="n"/>
      <c r="L1760" s="8" t="n"/>
      <c r="M1760" s="8" t="n"/>
      <c r="N1760" s="8" t="n"/>
      <c r="O1760" s="8" t="n"/>
      <c r="P1760" s="8" t="n"/>
      <c r="Q1760" s="8" t="n"/>
      <c r="R1760" s="8" t="n"/>
      <c r="S1760" s="8" t="n"/>
      <c r="T1760" s="8" t="n"/>
      <c r="U1760" s="8" t="n"/>
      <c r="V1760" s="8" t="n"/>
      <c r="W1760" s="8" t="n"/>
      <c r="X1760" s="8">
        <f>IF(COUNT(D1760:W1760)=0,"",MIN(D1760:W1760))</f>
        <v/>
      </c>
      <c r="Y1760" s="8">
        <f>IF(COUNT(D1760:W1760)=0,"",MEDIAN(D1760:W1760))</f>
        <v/>
      </c>
      <c r="Z1760" s="8">
        <f>IF(COUNT(D1760:W1760)=0,"",MAX(D1760:W1760))</f>
        <v/>
      </c>
      <c r="AA1760" s="9">
        <f>IF(OR(X1760="",X1760=0),"",(Z1760-X1760)/X1760)</f>
        <v/>
      </c>
      <c r="AB1760" s="7">
        <f>IF(COUNT(D1760:W1760)=0,"",INDEX($D$1:$W$1,MATCH(MIN(D1760:W1760),D1760:W1760,0)))</f>
        <v/>
      </c>
      <c r="AC1760" s="8" t="n">
        <v>141</v>
      </c>
      <c r="AD1760" s="10" t="n">
        <v>1</v>
      </c>
    </row>
    <row r="1761">
      <c r="A1761" s="7" t="inlineStr">
        <is>
          <t>MAT-32-265</t>
        </is>
      </c>
      <c r="B1761" s="4" t="inlineStr">
        <is>
          <t>Coupling de HG 1/2"</t>
        </is>
      </c>
      <c r="C1761" s="7" t="inlineStr">
        <is>
          <t>unidad</t>
        </is>
      </c>
      <c r="D1761" s="8" t="n"/>
      <c r="E1761" s="8" t="n"/>
      <c r="F1761" s="8" t="n"/>
      <c r="G1761" s="8" t="n">
        <v>25</v>
      </c>
      <c r="H1761" s="8" t="n"/>
      <c r="I1761" s="8" t="n"/>
      <c r="J1761" s="8" t="n"/>
      <c r="K1761" s="8" t="n"/>
      <c r="L1761" s="8" t="n"/>
      <c r="M1761" s="8" t="n"/>
      <c r="N1761" s="8" t="n"/>
      <c r="O1761" s="8" t="n"/>
      <c r="P1761" s="8" t="n"/>
      <c r="Q1761" s="8" t="n"/>
      <c r="R1761" s="8" t="n"/>
      <c r="S1761" s="8" t="n"/>
      <c r="T1761" s="8" t="n"/>
      <c r="U1761" s="8" t="n"/>
      <c r="V1761" s="8" t="n"/>
      <c r="W1761" s="8" t="n"/>
      <c r="X1761" s="8">
        <f>IF(COUNT(D1761:W1761)=0,"",MIN(D1761:W1761))</f>
        <v/>
      </c>
      <c r="Y1761" s="8">
        <f>IF(COUNT(D1761:W1761)=0,"",MEDIAN(D1761:W1761))</f>
        <v/>
      </c>
      <c r="Z1761" s="8">
        <f>IF(COUNT(D1761:W1761)=0,"",MAX(D1761:W1761))</f>
        <v/>
      </c>
      <c r="AA1761" s="9">
        <f>IF(OR(X1761="",X1761=0),"",(Z1761-X1761)/X1761)</f>
        <v/>
      </c>
      <c r="AB1761" s="7">
        <f>IF(COUNT(D1761:W1761)=0,"",INDEX($D$1:$W$1,MATCH(MIN(D1761:W1761),D1761:W1761,0)))</f>
        <v/>
      </c>
      <c r="AC1761" s="8" t="n">
        <v>25</v>
      </c>
      <c r="AD1761" s="10" t="n">
        <v>1</v>
      </c>
    </row>
    <row r="1762">
      <c r="A1762" s="7" t="inlineStr">
        <is>
          <t>MAT-32-266</t>
        </is>
      </c>
      <c r="B1762" s="4" t="inlineStr">
        <is>
          <t>Coupling de HG 1"</t>
        </is>
      </c>
      <c r="C1762" s="7" t="inlineStr">
        <is>
          <t>unidad</t>
        </is>
      </c>
      <c r="D1762" s="8" t="n"/>
      <c r="E1762" s="8" t="n"/>
      <c r="F1762" s="8" t="n"/>
      <c r="G1762" s="8" t="n">
        <v>65</v>
      </c>
      <c r="H1762" s="8" t="n"/>
      <c r="I1762" s="8" t="n"/>
      <c r="J1762" s="8" t="n"/>
      <c r="K1762" s="8" t="n"/>
      <c r="L1762" s="8" t="n"/>
      <c r="M1762" s="8" t="n"/>
      <c r="N1762" s="8" t="n"/>
      <c r="O1762" s="8" t="n"/>
      <c r="P1762" s="8" t="n"/>
      <c r="Q1762" s="8" t="n"/>
      <c r="R1762" s="8" t="n"/>
      <c r="S1762" s="8" t="n"/>
      <c r="T1762" s="8" t="n"/>
      <c r="U1762" s="8" t="n"/>
      <c r="V1762" s="8" t="n"/>
      <c r="W1762" s="8" t="n"/>
      <c r="X1762" s="8">
        <f>IF(COUNT(D1762:W1762)=0,"",MIN(D1762:W1762))</f>
        <v/>
      </c>
      <c r="Y1762" s="8">
        <f>IF(COUNT(D1762:W1762)=0,"",MEDIAN(D1762:W1762))</f>
        <v/>
      </c>
      <c r="Z1762" s="8">
        <f>IF(COUNT(D1762:W1762)=0,"",MAX(D1762:W1762))</f>
        <v/>
      </c>
      <c r="AA1762" s="9">
        <f>IF(OR(X1762="",X1762=0),"",(Z1762-X1762)/X1762)</f>
        <v/>
      </c>
      <c r="AB1762" s="7">
        <f>IF(COUNT(D1762:W1762)=0,"",INDEX($D$1:$W$1,MATCH(MIN(D1762:W1762),D1762:W1762,0)))</f>
        <v/>
      </c>
      <c r="AC1762" s="8" t="n">
        <v>65</v>
      </c>
      <c r="AD1762" s="10" t="n">
        <v>1</v>
      </c>
    </row>
    <row r="1763">
      <c r="A1763" s="7" t="inlineStr">
        <is>
          <t>MAT-32-267</t>
        </is>
      </c>
      <c r="B1763" s="4" t="inlineStr">
        <is>
          <t>Coupling de HG 2"</t>
        </is>
      </c>
      <c r="C1763" s="7" t="inlineStr">
        <is>
          <t>unidad</t>
        </is>
      </c>
      <c r="D1763" s="8" t="n"/>
      <c r="E1763" s="8" t="n"/>
      <c r="F1763" s="8" t="n"/>
      <c r="G1763" s="8" t="n">
        <v>237</v>
      </c>
      <c r="H1763" s="8" t="n"/>
      <c r="I1763" s="8" t="n"/>
      <c r="J1763" s="8" t="n"/>
      <c r="K1763" s="8" t="n"/>
      <c r="L1763" s="8" t="n"/>
      <c r="M1763" s="8" t="n"/>
      <c r="N1763" s="8" t="n"/>
      <c r="O1763" s="8" t="n"/>
      <c r="P1763" s="8" t="n"/>
      <c r="Q1763" s="8" t="n"/>
      <c r="R1763" s="8" t="n"/>
      <c r="S1763" s="8" t="n"/>
      <c r="T1763" s="8" t="n"/>
      <c r="U1763" s="8" t="n"/>
      <c r="V1763" s="8" t="n"/>
      <c r="W1763" s="8" t="n"/>
      <c r="X1763" s="8">
        <f>IF(COUNT(D1763:W1763)=0,"",MIN(D1763:W1763))</f>
        <v/>
      </c>
      <c r="Y1763" s="8">
        <f>IF(COUNT(D1763:W1763)=0,"",MEDIAN(D1763:W1763))</f>
        <v/>
      </c>
      <c r="Z1763" s="8">
        <f>IF(COUNT(D1763:W1763)=0,"",MAX(D1763:W1763))</f>
        <v/>
      </c>
      <c r="AA1763" s="9">
        <f>IF(OR(X1763="",X1763=0),"",(Z1763-X1763)/X1763)</f>
        <v/>
      </c>
      <c r="AB1763" s="7">
        <f>IF(COUNT(D1763:W1763)=0,"",INDEX($D$1:$W$1,MATCH(MIN(D1763:W1763),D1763:W1763,0)))</f>
        <v/>
      </c>
      <c r="AC1763" s="8" t="n">
        <v>237</v>
      </c>
      <c r="AD1763" s="10" t="n">
        <v>1</v>
      </c>
    </row>
    <row r="1764">
      <c r="A1764" s="7" t="inlineStr">
        <is>
          <t>MAT-32-268</t>
        </is>
      </c>
      <c r="B1764" s="4" t="inlineStr">
        <is>
          <t>Coupling de HG 3/4"</t>
        </is>
      </c>
      <c r="C1764" s="7" t="inlineStr">
        <is>
          <t>unidad</t>
        </is>
      </c>
      <c r="D1764" s="8" t="n"/>
      <c r="E1764" s="8" t="n"/>
      <c r="F1764" s="8" t="n"/>
      <c r="G1764" s="8" t="n">
        <v>35</v>
      </c>
      <c r="H1764" s="8" t="n"/>
      <c r="I1764" s="8" t="n"/>
      <c r="J1764" s="8" t="n"/>
      <c r="K1764" s="8" t="n"/>
      <c r="L1764" s="8" t="n"/>
      <c r="M1764" s="8" t="n"/>
      <c r="N1764" s="8" t="n"/>
      <c r="O1764" s="8" t="n"/>
      <c r="P1764" s="8" t="n"/>
      <c r="Q1764" s="8" t="n"/>
      <c r="R1764" s="8" t="n"/>
      <c r="S1764" s="8" t="n"/>
      <c r="T1764" s="8" t="n"/>
      <c r="U1764" s="8" t="n"/>
      <c r="V1764" s="8" t="n"/>
      <c r="W1764" s="8" t="n"/>
      <c r="X1764" s="8">
        <f>IF(COUNT(D1764:W1764)=0,"",MIN(D1764:W1764))</f>
        <v/>
      </c>
      <c r="Y1764" s="8">
        <f>IF(COUNT(D1764:W1764)=0,"",MEDIAN(D1764:W1764))</f>
        <v/>
      </c>
      <c r="Z1764" s="8">
        <f>IF(COUNT(D1764:W1764)=0,"",MAX(D1764:W1764))</f>
        <v/>
      </c>
      <c r="AA1764" s="9">
        <f>IF(OR(X1764="",X1764=0),"",(Z1764-X1764)/X1764)</f>
        <v/>
      </c>
      <c r="AB1764" s="7">
        <f>IF(COUNT(D1764:W1764)=0,"",INDEX($D$1:$W$1,MATCH(MIN(D1764:W1764),D1764:W1764,0)))</f>
        <v/>
      </c>
      <c r="AC1764" s="8" t="n">
        <v>35</v>
      </c>
      <c r="AD1764" s="10" t="n">
        <v>1</v>
      </c>
    </row>
    <row r="1765">
      <c r="A1765" s="7" t="inlineStr">
        <is>
          <t>MAT-32-269</t>
        </is>
      </c>
      <c r="B1765" s="4" t="inlineStr">
        <is>
          <t>Coupling de HG 3/8"</t>
        </is>
      </c>
      <c r="C1765" s="7" t="inlineStr">
        <is>
          <t>unidad</t>
        </is>
      </c>
      <c r="D1765" s="8" t="n"/>
      <c r="E1765" s="8" t="n"/>
      <c r="F1765" s="8" t="n"/>
      <c r="G1765" s="8" t="n">
        <v>42</v>
      </c>
      <c r="H1765" s="8" t="n"/>
      <c r="I1765" s="8" t="n"/>
      <c r="J1765" s="8" t="n"/>
      <c r="K1765" s="8" t="n"/>
      <c r="L1765" s="8" t="n"/>
      <c r="M1765" s="8" t="n"/>
      <c r="N1765" s="8" t="n"/>
      <c r="O1765" s="8" t="n"/>
      <c r="P1765" s="8" t="n"/>
      <c r="Q1765" s="8" t="n"/>
      <c r="R1765" s="8" t="n"/>
      <c r="S1765" s="8" t="n"/>
      <c r="T1765" s="8" t="n"/>
      <c r="U1765" s="8" t="n"/>
      <c r="V1765" s="8" t="n"/>
      <c r="W1765" s="8" t="n"/>
      <c r="X1765" s="8">
        <f>IF(COUNT(D1765:W1765)=0,"",MIN(D1765:W1765))</f>
        <v/>
      </c>
      <c r="Y1765" s="8">
        <f>IF(COUNT(D1765:W1765)=0,"",MEDIAN(D1765:W1765))</f>
        <v/>
      </c>
      <c r="Z1765" s="8">
        <f>IF(COUNT(D1765:W1765)=0,"",MAX(D1765:W1765))</f>
        <v/>
      </c>
      <c r="AA1765" s="9">
        <f>IF(OR(X1765="",X1765=0),"",(Z1765-X1765)/X1765)</f>
        <v/>
      </c>
      <c r="AB1765" s="7">
        <f>IF(COUNT(D1765:W1765)=0,"",INDEX($D$1:$W$1,MATCH(MIN(D1765:W1765),D1765:W1765,0)))</f>
        <v/>
      </c>
      <c r="AC1765" s="8" t="n">
        <v>42</v>
      </c>
      <c r="AD1765" s="10" t="n">
        <v>1</v>
      </c>
    </row>
    <row r="1766">
      <c r="A1766" s="7" t="inlineStr">
        <is>
          <t>MAT-32-270</t>
        </is>
      </c>
      <c r="B1766" s="4" t="inlineStr">
        <is>
          <t>Coupling de niquelado 1/2"</t>
        </is>
      </c>
      <c r="C1766" s="7" t="inlineStr">
        <is>
          <t>unidad</t>
        </is>
      </c>
      <c r="D1766" s="8" t="n"/>
      <c r="E1766" s="8" t="n"/>
      <c r="F1766" s="8" t="n"/>
      <c r="G1766" s="8" t="n">
        <v>247</v>
      </c>
      <c r="H1766" s="8" t="n"/>
      <c r="I1766" s="8" t="n"/>
      <c r="J1766" s="8" t="n"/>
      <c r="K1766" s="8" t="n"/>
      <c r="L1766" s="8" t="n"/>
      <c r="M1766" s="8" t="n"/>
      <c r="N1766" s="8" t="n"/>
      <c r="O1766" s="8" t="n"/>
      <c r="P1766" s="8" t="n"/>
      <c r="Q1766" s="8" t="n"/>
      <c r="R1766" s="8" t="n"/>
      <c r="S1766" s="8" t="n"/>
      <c r="T1766" s="8" t="n"/>
      <c r="U1766" s="8" t="n"/>
      <c r="V1766" s="8" t="n"/>
      <c r="W1766" s="8" t="n"/>
      <c r="X1766" s="8">
        <f>IF(COUNT(D1766:W1766)=0,"",MIN(D1766:W1766))</f>
        <v/>
      </c>
      <c r="Y1766" s="8">
        <f>IF(COUNT(D1766:W1766)=0,"",MEDIAN(D1766:W1766))</f>
        <v/>
      </c>
      <c r="Z1766" s="8">
        <f>IF(COUNT(D1766:W1766)=0,"",MAX(D1766:W1766))</f>
        <v/>
      </c>
      <c r="AA1766" s="9">
        <f>IF(OR(X1766="",X1766=0),"",(Z1766-X1766)/X1766)</f>
        <v/>
      </c>
      <c r="AB1766" s="7">
        <f>IF(COUNT(D1766:W1766)=0,"",INDEX($D$1:$W$1,MATCH(MIN(D1766:W1766),D1766:W1766,0)))</f>
        <v/>
      </c>
      <c r="AC1766" s="8" t="n">
        <v>247</v>
      </c>
      <c r="AD1766" s="10" t="n">
        <v>1</v>
      </c>
    </row>
    <row r="1767">
      <c r="A1767" s="7" t="inlineStr">
        <is>
          <t>MAT-32-271</t>
        </is>
      </c>
      <c r="B1767" s="4" t="inlineStr">
        <is>
          <t>Coupling de PPR 25 mm</t>
        </is>
      </c>
      <c r="C1767" s="7" t="inlineStr">
        <is>
          <t>unidad</t>
        </is>
      </c>
      <c r="D1767" s="8" t="n"/>
      <c r="E1767" s="8" t="n"/>
      <c r="F1767" s="8" t="n"/>
      <c r="G1767" s="8" t="n">
        <v>40</v>
      </c>
      <c r="H1767" s="8" t="n"/>
      <c r="I1767" s="8" t="n"/>
      <c r="J1767" s="8" t="n"/>
      <c r="K1767" s="8" t="n"/>
      <c r="L1767" s="8" t="n"/>
      <c r="M1767" s="8" t="n"/>
      <c r="N1767" s="8" t="n"/>
      <c r="O1767" s="8" t="n"/>
      <c r="P1767" s="8" t="n"/>
      <c r="Q1767" s="8" t="n"/>
      <c r="R1767" s="8" t="n"/>
      <c r="S1767" s="8" t="n"/>
      <c r="T1767" s="8" t="n"/>
      <c r="U1767" s="8" t="n"/>
      <c r="V1767" s="8" t="n"/>
      <c r="W1767" s="8" t="n"/>
      <c r="X1767" s="8">
        <f>IF(COUNT(D1767:W1767)=0,"",MIN(D1767:W1767))</f>
        <v/>
      </c>
      <c r="Y1767" s="8">
        <f>IF(COUNT(D1767:W1767)=0,"",MEDIAN(D1767:W1767))</f>
        <v/>
      </c>
      <c r="Z1767" s="8">
        <f>IF(COUNT(D1767:W1767)=0,"",MAX(D1767:W1767))</f>
        <v/>
      </c>
      <c r="AA1767" s="9">
        <f>IF(OR(X1767="",X1767=0),"",(Z1767-X1767)/X1767)</f>
        <v/>
      </c>
      <c r="AB1767" s="7">
        <f>IF(COUNT(D1767:W1767)=0,"",INDEX($D$1:$W$1,MATCH(MIN(D1767:W1767),D1767:W1767,0)))</f>
        <v/>
      </c>
      <c r="AC1767" s="8" t="n">
        <v>40</v>
      </c>
      <c r="AD1767" s="10" t="n">
        <v>1</v>
      </c>
    </row>
    <row r="1768">
      <c r="A1768" s="7" t="inlineStr">
        <is>
          <t>MAT-32-272</t>
        </is>
      </c>
      <c r="B1768" s="4" t="inlineStr">
        <is>
          <t>Coupling de PPR 32 mm</t>
        </is>
      </c>
      <c r="C1768" s="7" t="inlineStr">
        <is>
          <t>unidad</t>
        </is>
      </c>
      <c r="D1768" s="8" t="n"/>
      <c r="E1768" s="8" t="n"/>
      <c r="F1768" s="8" t="n"/>
      <c r="G1768" s="8" t="n">
        <v>35</v>
      </c>
      <c r="H1768" s="8" t="n"/>
      <c r="I1768" s="8" t="n"/>
      <c r="J1768" s="8" t="n"/>
      <c r="K1768" s="8" t="n"/>
      <c r="L1768" s="8" t="n"/>
      <c r="M1768" s="8" t="n"/>
      <c r="N1768" s="8" t="n"/>
      <c r="O1768" s="8" t="n"/>
      <c r="P1768" s="8" t="n"/>
      <c r="Q1768" s="8" t="n"/>
      <c r="R1768" s="8" t="n"/>
      <c r="S1768" s="8" t="n"/>
      <c r="T1768" s="8" t="n"/>
      <c r="U1768" s="8" t="n"/>
      <c r="V1768" s="8" t="n"/>
      <c r="W1768" s="8" t="n"/>
      <c r="X1768" s="8">
        <f>IF(COUNT(D1768:W1768)=0,"",MIN(D1768:W1768))</f>
        <v/>
      </c>
      <c r="Y1768" s="8">
        <f>IF(COUNT(D1768:W1768)=0,"",MEDIAN(D1768:W1768))</f>
        <v/>
      </c>
      <c r="Z1768" s="8">
        <f>IF(COUNT(D1768:W1768)=0,"",MAX(D1768:W1768))</f>
        <v/>
      </c>
      <c r="AA1768" s="9">
        <f>IF(OR(X1768="",X1768=0),"",(Z1768-X1768)/X1768)</f>
        <v/>
      </c>
      <c r="AB1768" s="7">
        <f>IF(COUNT(D1768:W1768)=0,"",INDEX($D$1:$W$1,MATCH(MIN(D1768:W1768),D1768:W1768,0)))</f>
        <v/>
      </c>
      <c r="AC1768" s="8" t="n">
        <v>35</v>
      </c>
      <c r="AD1768" s="10" t="n">
        <v>1</v>
      </c>
    </row>
    <row r="1769">
      <c r="A1769" s="7" t="inlineStr">
        <is>
          <t>MAT-32-273</t>
        </is>
      </c>
      <c r="B1769" s="4" t="inlineStr">
        <is>
          <t>Coupling de PVC presión 1 1/2"</t>
        </is>
      </c>
      <c r="C1769" s="7" t="inlineStr">
        <is>
          <t>unidad</t>
        </is>
      </c>
      <c r="D1769" s="8" t="n"/>
      <c r="E1769" s="8" t="n"/>
      <c r="F1769" s="8" t="n"/>
      <c r="G1769" s="8" t="n">
        <v>65</v>
      </c>
      <c r="H1769" s="8" t="n"/>
      <c r="I1769" s="8" t="n"/>
      <c r="J1769" s="8" t="n"/>
      <c r="K1769" s="8" t="n"/>
      <c r="L1769" s="8" t="n"/>
      <c r="M1769" s="8" t="n"/>
      <c r="N1769" s="8" t="n"/>
      <c r="O1769" s="8" t="n"/>
      <c r="P1769" s="8" t="n"/>
      <c r="Q1769" s="8" t="n"/>
      <c r="R1769" s="8" t="n"/>
      <c r="S1769" s="8" t="n"/>
      <c r="T1769" s="8" t="n"/>
      <c r="U1769" s="8" t="n"/>
      <c r="V1769" s="8" t="n"/>
      <c r="W1769" s="8" t="n"/>
      <c r="X1769" s="8">
        <f>IF(COUNT(D1769:W1769)=0,"",MIN(D1769:W1769))</f>
        <v/>
      </c>
      <c r="Y1769" s="8">
        <f>IF(COUNT(D1769:W1769)=0,"",MEDIAN(D1769:W1769))</f>
        <v/>
      </c>
      <c r="Z1769" s="8">
        <f>IF(COUNT(D1769:W1769)=0,"",MAX(D1769:W1769))</f>
        <v/>
      </c>
      <c r="AA1769" s="9">
        <f>IF(OR(X1769="",X1769=0),"",(Z1769-X1769)/X1769)</f>
        <v/>
      </c>
      <c r="AB1769" s="7">
        <f>IF(COUNT(D1769:W1769)=0,"",INDEX($D$1:$W$1,MATCH(MIN(D1769:W1769),D1769:W1769,0)))</f>
        <v/>
      </c>
      <c r="AC1769" s="8" t="n">
        <v>65</v>
      </c>
      <c r="AD1769" s="10" t="n">
        <v>1</v>
      </c>
    </row>
    <row r="1770">
      <c r="A1770" s="7" t="inlineStr">
        <is>
          <t>MAT-32-274</t>
        </is>
      </c>
      <c r="B1770" s="4" t="inlineStr">
        <is>
          <t>Coupling de PVC presión 1/2"</t>
        </is>
      </c>
      <c r="C1770" s="7" t="inlineStr">
        <is>
          <t>unidad</t>
        </is>
      </c>
      <c r="D1770" s="8" t="n"/>
      <c r="E1770" s="8" t="n"/>
      <c r="F1770" s="8" t="n"/>
      <c r="G1770" s="8" t="n">
        <v>27</v>
      </c>
      <c r="H1770" s="8" t="n"/>
      <c r="I1770" s="8" t="n"/>
      <c r="J1770" s="8" t="n"/>
      <c r="K1770" s="8" t="n"/>
      <c r="L1770" s="8" t="n"/>
      <c r="M1770" s="8" t="n"/>
      <c r="N1770" s="8" t="n"/>
      <c r="O1770" s="8" t="n"/>
      <c r="P1770" s="8" t="n"/>
      <c r="Q1770" s="8" t="n"/>
      <c r="R1770" s="8" t="n"/>
      <c r="S1770" s="8" t="n"/>
      <c r="T1770" s="8" t="n"/>
      <c r="U1770" s="8" t="n"/>
      <c r="V1770" s="8" t="n"/>
      <c r="W1770" s="8" t="n"/>
      <c r="X1770" s="8">
        <f>IF(COUNT(D1770:W1770)=0,"",MIN(D1770:W1770))</f>
        <v/>
      </c>
      <c r="Y1770" s="8">
        <f>IF(COUNT(D1770:W1770)=0,"",MEDIAN(D1770:W1770))</f>
        <v/>
      </c>
      <c r="Z1770" s="8">
        <f>IF(COUNT(D1770:W1770)=0,"",MAX(D1770:W1770))</f>
        <v/>
      </c>
      <c r="AA1770" s="9">
        <f>IF(OR(X1770="",X1770=0),"",(Z1770-X1770)/X1770)</f>
        <v/>
      </c>
      <c r="AB1770" s="7">
        <f>IF(COUNT(D1770:W1770)=0,"",INDEX($D$1:$W$1,MATCH(MIN(D1770:W1770),D1770:W1770,0)))</f>
        <v/>
      </c>
      <c r="AC1770" s="8" t="n">
        <v>27</v>
      </c>
      <c r="AD1770" s="10" t="n">
        <v>1</v>
      </c>
    </row>
    <row r="1771">
      <c r="A1771" s="7" t="inlineStr">
        <is>
          <t>MAT-32-275</t>
        </is>
      </c>
      <c r="B1771" s="4" t="inlineStr">
        <is>
          <t>Coupling de PVC presión 1"</t>
        </is>
      </c>
      <c r="C1771" s="7" t="inlineStr">
        <is>
          <t>unidad</t>
        </is>
      </c>
      <c r="D1771" s="8" t="n"/>
      <c r="E1771" s="8" t="n"/>
      <c r="F1771" s="8" t="n"/>
      <c r="G1771" s="8" t="n">
        <v>41</v>
      </c>
      <c r="H1771" s="8" t="n"/>
      <c r="I1771" s="8" t="n"/>
      <c r="J1771" s="8" t="n"/>
      <c r="K1771" s="8" t="n"/>
      <c r="L1771" s="8" t="n"/>
      <c r="M1771" s="8" t="n"/>
      <c r="N1771" s="8" t="n"/>
      <c r="O1771" s="8" t="n"/>
      <c r="P1771" s="8" t="n"/>
      <c r="Q1771" s="8" t="n"/>
      <c r="R1771" s="8" t="n"/>
      <c r="S1771" s="8" t="n"/>
      <c r="T1771" s="8" t="n"/>
      <c r="U1771" s="8" t="n"/>
      <c r="V1771" s="8" t="n"/>
      <c r="W1771" s="8" t="n"/>
      <c r="X1771" s="8">
        <f>IF(COUNT(D1771:W1771)=0,"",MIN(D1771:W1771))</f>
        <v/>
      </c>
      <c r="Y1771" s="8">
        <f>IF(COUNT(D1771:W1771)=0,"",MEDIAN(D1771:W1771))</f>
        <v/>
      </c>
      <c r="Z1771" s="8">
        <f>IF(COUNT(D1771:W1771)=0,"",MAX(D1771:W1771))</f>
        <v/>
      </c>
      <c r="AA1771" s="9">
        <f>IF(OR(X1771="",X1771=0),"",(Z1771-X1771)/X1771)</f>
        <v/>
      </c>
      <c r="AB1771" s="7">
        <f>IF(COUNT(D1771:W1771)=0,"",INDEX($D$1:$W$1,MATCH(MIN(D1771:W1771),D1771:W1771,0)))</f>
        <v/>
      </c>
      <c r="AC1771" s="8" t="n">
        <v>41</v>
      </c>
      <c r="AD1771" s="10" t="n">
        <v>1</v>
      </c>
    </row>
    <row r="1772">
      <c r="A1772" s="7" t="inlineStr">
        <is>
          <t>MAT-32-276</t>
        </is>
      </c>
      <c r="B1772" s="4" t="inlineStr">
        <is>
          <t>Coupling de PVC presión 2"</t>
        </is>
      </c>
      <c r="C1772" s="7" t="inlineStr">
        <is>
          <t>unidad</t>
        </is>
      </c>
      <c r="D1772" s="8" t="n"/>
      <c r="E1772" s="8" t="n"/>
      <c r="F1772" s="8" t="n"/>
      <c r="G1772" s="8" t="n">
        <v>95</v>
      </c>
      <c r="H1772" s="8" t="n"/>
      <c r="I1772" s="8" t="n"/>
      <c r="J1772" s="8" t="n"/>
      <c r="K1772" s="8" t="n"/>
      <c r="L1772" s="8" t="n"/>
      <c r="M1772" s="8" t="n"/>
      <c r="N1772" s="8" t="n"/>
      <c r="O1772" s="8" t="n"/>
      <c r="P1772" s="8" t="n"/>
      <c r="Q1772" s="8" t="n"/>
      <c r="R1772" s="8" t="n"/>
      <c r="S1772" s="8" t="n"/>
      <c r="T1772" s="8" t="n"/>
      <c r="U1772" s="8" t="n"/>
      <c r="V1772" s="8" t="n"/>
      <c r="W1772" s="8" t="n"/>
      <c r="X1772" s="8">
        <f>IF(COUNT(D1772:W1772)=0,"",MIN(D1772:W1772))</f>
        <v/>
      </c>
      <c r="Y1772" s="8">
        <f>IF(COUNT(D1772:W1772)=0,"",MEDIAN(D1772:W1772))</f>
        <v/>
      </c>
      <c r="Z1772" s="8">
        <f>IF(COUNT(D1772:W1772)=0,"",MAX(D1772:W1772))</f>
        <v/>
      </c>
      <c r="AA1772" s="9">
        <f>IF(OR(X1772="",X1772=0),"",(Z1772-X1772)/X1772)</f>
        <v/>
      </c>
      <c r="AB1772" s="7">
        <f>IF(COUNT(D1772:W1772)=0,"",INDEX($D$1:$W$1,MATCH(MIN(D1772:W1772),D1772:W1772,0)))</f>
        <v/>
      </c>
      <c r="AC1772" s="8" t="n">
        <v>95</v>
      </c>
      <c r="AD1772" s="10" t="n">
        <v>1</v>
      </c>
    </row>
    <row r="1773">
      <c r="A1773" s="7" t="inlineStr">
        <is>
          <t>MAT-32-277</t>
        </is>
      </c>
      <c r="B1773" s="4" t="inlineStr">
        <is>
          <t>Coupling de PVC presión 3/4"</t>
        </is>
      </c>
      <c r="C1773" s="7" t="inlineStr">
        <is>
          <t>unidad</t>
        </is>
      </c>
      <c r="D1773" s="8" t="n"/>
      <c r="E1773" s="8" t="n"/>
      <c r="F1773" s="8" t="n"/>
      <c r="G1773" s="8" t="n">
        <v>26</v>
      </c>
      <c r="H1773" s="8" t="n"/>
      <c r="I1773" s="8" t="n"/>
      <c r="J1773" s="8" t="n"/>
      <c r="K1773" s="8" t="n"/>
      <c r="L1773" s="8" t="n"/>
      <c r="M1773" s="8" t="n"/>
      <c r="N1773" s="8" t="n"/>
      <c r="O1773" s="8" t="n"/>
      <c r="P1773" s="8" t="n"/>
      <c r="Q1773" s="8" t="n"/>
      <c r="R1773" s="8" t="n"/>
      <c r="S1773" s="8" t="n"/>
      <c r="T1773" s="8" t="n"/>
      <c r="U1773" s="8" t="n"/>
      <c r="V1773" s="8" t="n"/>
      <c r="W1773" s="8" t="n"/>
      <c r="X1773" s="8">
        <f>IF(COUNT(D1773:W1773)=0,"",MIN(D1773:W1773))</f>
        <v/>
      </c>
      <c r="Y1773" s="8">
        <f>IF(COUNT(D1773:W1773)=0,"",MEDIAN(D1773:W1773))</f>
        <v/>
      </c>
      <c r="Z1773" s="8">
        <f>IF(COUNT(D1773:W1773)=0,"",MAX(D1773:W1773))</f>
        <v/>
      </c>
      <c r="AA1773" s="9">
        <f>IF(OR(X1773="",X1773=0),"",(Z1773-X1773)/X1773)</f>
        <v/>
      </c>
      <c r="AB1773" s="7">
        <f>IF(COUNT(D1773:W1773)=0,"",INDEX($D$1:$W$1,MATCH(MIN(D1773:W1773),D1773:W1773,0)))</f>
        <v/>
      </c>
      <c r="AC1773" s="8" t="n">
        <v>26</v>
      </c>
      <c r="AD1773" s="10" t="n">
        <v>1</v>
      </c>
    </row>
    <row r="1774">
      <c r="A1774" s="7" t="inlineStr">
        <is>
          <t>MAT-32-278</t>
        </is>
      </c>
      <c r="B1774" s="4" t="inlineStr">
        <is>
          <t>Coupling de PVC presión 3"</t>
        </is>
      </c>
      <c r="C1774" s="7" t="inlineStr">
        <is>
          <t>unidad</t>
        </is>
      </c>
      <c r="D1774" s="8" t="n"/>
      <c r="E1774" s="8" t="n"/>
      <c r="F1774" s="8" t="n"/>
      <c r="G1774" s="8" t="n">
        <v>215</v>
      </c>
      <c r="H1774" s="8" t="n"/>
      <c r="I1774" s="8" t="n"/>
      <c r="J1774" s="8" t="n"/>
      <c r="K1774" s="8" t="n"/>
      <c r="L1774" s="8" t="n"/>
      <c r="M1774" s="8" t="n"/>
      <c r="N1774" s="8" t="n"/>
      <c r="O1774" s="8" t="n"/>
      <c r="P1774" s="8" t="n"/>
      <c r="Q1774" s="8" t="n"/>
      <c r="R1774" s="8" t="n"/>
      <c r="S1774" s="8" t="n"/>
      <c r="T1774" s="8" t="n"/>
      <c r="U1774" s="8" t="n"/>
      <c r="V1774" s="8" t="n"/>
      <c r="W1774" s="8" t="n"/>
      <c r="X1774" s="8">
        <f>IF(COUNT(D1774:W1774)=0,"",MIN(D1774:W1774))</f>
        <v/>
      </c>
      <c r="Y1774" s="8">
        <f>IF(COUNT(D1774:W1774)=0,"",MEDIAN(D1774:W1774))</f>
        <v/>
      </c>
      <c r="Z1774" s="8">
        <f>IF(COUNT(D1774:W1774)=0,"",MAX(D1774:W1774))</f>
        <v/>
      </c>
      <c r="AA1774" s="9">
        <f>IF(OR(X1774="",X1774=0),"",(Z1774-X1774)/X1774)</f>
        <v/>
      </c>
      <c r="AB1774" s="7">
        <f>IF(COUNT(D1774:W1774)=0,"",INDEX($D$1:$W$1,MATCH(MIN(D1774:W1774),D1774:W1774,0)))</f>
        <v/>
      </c>
      <c r="AC1774" s="8" t="n">
        <v>215</v>
      </c>
      <c r="AD1774" s="10" t="n">
        <v>1</v>
      </c>
    </row>
    <row r="1775">
      <c r="A1775" s="7" t="inlineStr">
        <is>
          <t>MAT-32-279</t>
        </is>
      </c>
      <c r="B1775" s="4" t="inlineStr">
        <is>
          <t>Coupling de PVC presión 4"</t>
        </is>
      </c>
      <c r="C1775" s="7" t="inlineStr">
        <is>
          <t>unidad</t>
        </is>
      </c>
      <c r="D1775" s="8" t="n"/>
      <c r="E1775" s="8" t="n"/>
      <c r="F1775" s="8" t="n"/>
      <c r="G1775" s="8" t="n">
        <v>335</v>
      </c>
      <c r="H1775" s="8" t="n"/>
      <c r="I1775" s="8" t="n"/>
      <c r="J1775" s="8" t="n"/>
      <c r="K1775" s="8" t="n"/>
      <c r="L1775" s="8" t="n"/>
      <c r="M1775" s="8" t="n"/>
      <c r="N1775" s="8" t="n"/>
      <c r="O1775" s="8" t="n"/>
      <c r="P1775" s="8" t="n"/>
      <c r="Q1775" s="8" t="n"/>
      <c r="R1775" s="8" t="n"/>
      <c r="S1775" s="8" t="n"/>
      <c r="T1775" s="8" t="n"/>
      <c r="U1775" s="8" t="n"/>
      <c r="V1775" s="8" t="n"/>
      <c r="W1775" s="8" t="n"/>
      <c r="X1775" s="8">
        <f>IF(COUNT(D1775:W1775)=0,"",MIN(D1775:W1775))</f>
        <v/>
      </c>
      <c r="Y1775" s="8">
        <f>IF(COUNT(D1775:W1775)=0,"",MEDIAN(D1775:W1775))</f>
        <v/>
      </c>
      <c r="Z1775" s="8">
        <f>IF(COUNT(D1775:W1775)=0,"",MAX(D1775:W1775))</f>
        <v/>
      </c>
      <c r="AA1775" s="9">
        <f>IF(OR(X1775="",X1775=0),"",(Z1775-X1775)/X1775)</f>
        <v/>
      </c>
      <c r="AB1775" s="7">
        <f>IF(COUNT(D1775:W1775)=0,"",INDEX($D$1:$W$1,MATCH(MIN(D1775:W1775),D1775:W1775,0)))</f>
        <v/>
      </c>
      <c r="AC1775" s="8" t="n">
        <v>335</v>
      </c>
      <c r="AD1775" s="10" t="n">
        <v>1</v>
      </c>
    </row>
    <row r="1776">
      <c r="A1776" s="7" t="inlineStr">
        <is>
          <t>MAT-32-280</t>
        </is>
      </c>
      <c r="B1776" s="4" t="inlineStr">
        <is>
          <t>Cruz de PVC presión 1"</t>
        </is>
      </c>
      <c r="C1776" s="7" t="inlineStr">
        <is>
          <t>unidad</t>
        </is>
      </c>
      <c r="D1776" s="8" t="n"/>
      <c r="E1776" s="8" t="n"/>
      <c r="F1776" s="8" t="n"/>
      <c r="G1776" s="8" t="n">
        <v>136</v>
      </c>
      <c r="H1776" s="8" t="n"/>
      <c r="I1776" s="8" t="n"/>
      <c r="J1776" s="8" t="n"/>
      <c r="K1776" s="8" t="n"/>
      <c r="L1776" s="8" t="n"/>
      <c r="M1776" s="8" t="n"/>
      <c r="N1776" s="8" t="n"/>
      <c r="O1776" s="8" t="n"/>
      <c r="P1776" s="8" t="n"/>
      <c r="Q1776" s="8" t="n"/>
      <c r="R1776" s="8" t="n"/>
      <c r="S1776" s="8" t="n"/>
      <c r="T1776" s="8" t="n"/>
      <c r="U1776" s="8" t="n"/>
      <c r="V1776" s="8" t="n"/>
      <c r="W1776" s="8" t="n"/>
      <c r="X1776" s="8">
        <f>IF(COUNT(D1776:W1776)=0,"",MIN(D1776:W1776))</f>
        <v/>
      </c>
      <c r="Y1776" s="8">
        <f>IF(COUNT(D1776:W1776)=0,"",MEDIAN(D1776:W1776))</f>
        <v/>
      </c>
      <c r="Z1776" s="8">
        <f>IF(COUNT(D1776:W1776)=0,"",MAX(D1776:W1776))</f>
        <v/>
      </c>
      <c r="AA1776" s="9">
        <f>IF(OR(X1776="",X1776=0),"",(Z1776-X1776)/X1776)</f>
        <v/>
      </c>
      <c r="AB1776" s="7">
        <f>IF(COUNT(D1776:W1776)=0,"",INDEX($D$1:$W$1,MATCH(MIN(D1776:W1776),D1776:W1776,0)))</f>
        <v/>
      </c>
      <c r="AC1776" s="8" t="n">
        <v>136</v>
      </c>
      <c r="AD1776" s="10" t="n">
        <v>1</v>
      </c>
    </row>
    <row r="1777">
      <c r="A1777" s="7" t="inlineStr">
        <is>
          <t>MAT-32-281</t>
        </is>
      </c>
      <c r="B1777" s="4" t="inlineStr">
        <is>
          <t>Fitting de manguera 1/2" x 1/4"</t>
        </is>
      </c>
      <c r="C1777" s="7" t="inlineStr">
        <is>
          <t>unidad</t>
        </is>
      </c>
      <c r="D1777" s="8" t="n"/>
      <c r="E1777" s="8" t="n"/>
      <c r="F1777" s="8" t="n"/>
      <c r="G1777" s="8" t="n">
        <v>165</v>
      </c>
      <c r="H1777" s="8" t="n"/>
      <c r="I1777" s="8" t="n"/>
      <c r="J1777" s="8" t="n"/>
      <c r="K1777" s="8" t="n"/>
      <c r="L1777" s="8" t="n"/>
      <c r="M1777" s="8" t="n"/>
      <c r="N1777" s="8" t="n"/>
      <c r="O1777" s="8" t="n"/>
      <c r="P1777" s="8" t="n"/>
      <c r="Q1777" s="8" t="n"/>
      <c r="R1777" s="8" t="n"/>
      <c r="S1777" s="8" t="n"/>
      <c r="T1777" s="8" t="n"/>
      <c r="U1777" s="8" t="n"/>
      <c r="V1777" s="8" t="n"/>
      <c r="W1777" s="8" t="n"/>
      <c r="X1777" s="8">
        <f>IF(COUNT(D1777:W1777)=0,"",MIN(D1777:W1777))</f>
        <v/>
      </c>
      <c r="Y1777" s="8">
        <f>IF(COUNT(D1777:W1777)=0,"",MEDIAN(D1777:W1777))</f>
        <v/>
      </c>
      <c r="Z1777" s="8">
        <f>IF(COUNT(D1777:W1777)=0,"",MAX(D1777:W1777))</f>
        <v/>
      </c>
      <c r="AA1777" s="9">
        <f>IF(OR(X1777="",X1777=0),"",(Z1777-X1777)/X1777)</f>
        <v/>
      </c>
      <c r="AB1777" s="7">
        <f>IF(COUNT(D1777:W1777)=0,"",INDEX($D$1:$W$1,MATCH(MIN(D1777:W1777),D1777:W1777,0)))</f>
        <v/>
      </c>
      <c r="AC1777" s="8" t="n">
        <v>165</v>
      </c>
      <c r="AD1777" s="10" t="n">
        <v>1</v>
      </c>
    </row>
    <row r="1778">
      <c r="A1778" s="7" t="inlineStr">
        <is>
          <t>MAT-32-282</t>
        </is>
      </c>
      <c r="B1778" s="4" t="inlineStr">
        <is>
          <t>Fitting de manguera 1/2" x 3/8"</t>
        </is>
      </c>
      <c r="C1778" s="7" t="inlineStr">
        <is>
          <t>unidad</t>
        </is>
      </c>
      <c r="D1778" s="8" t="n"/>
      <c r="E1778" s="8" t="n"/>
      <c r="F1778" s="8" t="n"/>
      <c r="G1778" s="8" t="n">
        <v>205</v>
      </c>
      <c r="H1778" s="8" t="n"/>
      <c r="I1778" s="8" t="n"/>
      <c r="J1778" s="8" t="n"/>
      <c r="K1778" s="8" t="n"/>
      <c r="L1778" s="8" t="n"/>
      <c r="M1778" s="8" t="n"/>
      <c r="N1778" s="8" t="n"/>
      <c r="O1778" s="8" t="n"/>
      <c r="P1778" s="8" t="n"/>
      <c r="Q1778" s="8" t="n"/>
      <c r="R1778" s="8" t="n"/>
      <c r="S1778" s="8" t="n"/>
      <c r="T1778" s="8" t="n"/>
      <c r="U1778" s="8" t="n"/>
      <c r="V1778" s="8" t="n"/>
      <c r="W1778" s="8" t="n"/>
      <c r="X1778" s="8">
        <f>IF(COUNT(D1778:W1778)=0,"",MIN(D1778:W1778))</f>
        <v/>
      </c>
      <c r="Y1778" s="8">
        <f>IF(COUNT(D1778:W1778)=0,"",MEDIAN(D1778:W1778))</f>
        <v/>
      </c>
      <c r="Z1778" s="8">
        <f>IF(COUNT(D1778:W1778)=0,"",MAX(D1778:W1778))</f>
        <v/>
      </c>
      <c r="AA1778" s="9">
        <f>IF(OR(X1778="",X1778=0),"",(Z1778-X1778)/X1778)</f>
        <v/>
      </c>
      <c r="AB1778" s="7">
        <f>IF(COUNT(D1778:W1778)=0,"",INDEX($D$1:$W$1,MATCH(MIN(D1778:W1778),D1778:W1778,0)))</f>
        <v/>
      </c>
      <c r="AC1778" s="8" t="n">
        <v>205</v>
      </c>
      <c r="AD1778" s="10" t="n">
        <v>1</v>
      </c>
    </row>
    <row r="1779">
      <c r="A1779" s="7" t="inlineStr">
        <is>
          <t>MAT-32-283</t>
        </is>
      </c>
      <c r="B1779" s="4" t="inlineStr">
        <is>
          <t>Fitting de manguera 1/4" x 3/8"</t>
        </is>
      </c>
      <c r="C1779" s="7" t="inlineStr">
        <is>
          <t>unidad</t>
        </is>
      </c>
      <c r="D1779" s="8" t="n"/>
      <c r="E1779" s="8" t="n"/>
      <c r="F1779" s="8" t="n"/>
      <c r="G1779" s="8" t="n">
        <v>122</v>
      </c>
      <c r="H1779" s="8" t="n"/>
      <c r="I1779" s="8" t="n"/>
      <c r="J1779" s="8" t="n"/>
      <c r="K1779" s="8" t="n"/>
      <c r="L1779" s="8" t="n"/>
      <c r="M1779" s="8" t="n"/>
      <c r="N1779" s="8" t="n"/>
      <c r="O1779" s="8" t="n"/>
      <c r="P1779" s="8" t="n"/>
      <c r="Q1779" s="8" t="n"/>
      <c r="R1779" s="8" t="n"/>
      <c r="S1779" s="8" t="n"/>
      <c r="T1779" s="8" t="n"/>
      <c r="U1779" s="8" t="n"/>
      <c r="V1779" s="8" t="n"/>
      <c r="W1779" s="8" t="n"/>
      <c r="X1779" s="8">
        <f>IF(COUNT(D1779:W1779)=0,"",MIN(D1779:W1779))</f>
        <v/>
      </c>
      <c r="Y1779" s="8">
        <f>IF(COUNT(D1779:W1779)=0,"",MEDIAN(D1779:W1779))</f>
        <v/>
      </c>
      <c r="Z1779" s="8">
        <f>IF(COUNT(D1779:W1779)=0,"",MAX(D1779:W1779))</f>
        <v/>
      </c>
      <c r="AA1779" s="9">
        <f>IF(OR(X1779="",X1779=0),"",(Z1779-X1779)/X1779)</f>
        <v/>
      </c>
      <c r="AB1779" s="7">
        <f>IF(COUNT(D1779:W1779)=0,"",INDEX($D$1:$W$1,MATCH(MIN(D1779:W1779),D1779:W1779,0)))</f>
        <v/>
      </c>
      <c r="AC1779" s="8" t="n">
        <v>122</v>
      </c>
      <c r="AD1779" s="10" t="n">
        <v>1</v>
      </c>
    </row>
    <row r="1780">
      <c r="A1780" s="7" t="inlineStr">
        <is>
          <t>MAT-32-284</t>
        </is>
      </c>
      <c r="B1780" s="4" t="inlineStr">
        <is>
          <t>Fitting de manguera 3/8" x 1/4"</t>
        </is>
      </c>
      <c r="C1780" s="7" t="inlineStr">
        <is>
          <t>unidad</t>
        </is>
      </c>
      <c r="D1780" s="8" t="n"/>
      <c r="E1780" s="8" t="n"/>
      <c r="F1780" s="8" t="n"/>
      <c r="G1780" s="8" t="n">
        <v>102</v>
      </c>
      <c r="H1780" s="8" t="n"/>
      <c r="I1780" s="8" t="n"/>
      <c r="J1780" s="8" t="n"/>
      <c r="K1780" s="8" t="n"/>
      <c r="L1780" s="8" t="n"/>
      <c r="M1780" s="8" t="n"/>
      <c r="N1780" s="8" t="n"/>
      <c r="O1780" s="8" t="n"/>
      <c r="P1780" s="8" t="n"/>
      <c r="Q1780" s="8" t="n"/>
      <c r="R1780" s="8" t="n"/>
      <c r="S1780" s="8" t="n"/>
      <c r="T1780" s="8" t="n"/>
      <c r="U1780" s="8" t="n"/>
      <c r="V1780" s="8" t="n"/>
      <c r="W1780" s="8" t="n"/>
      <c r="X1780" s="8">
        <f>IF(COUNT(D1780:W1780)=0,"",MIN(D1780:W1780))</f>
        <v/>
      </c>
      <c r="Y1780" s="8">
        <f>IF(COUNT(D1780:W1780)=0,"",MEDIAN(D1780:W1780))</f>
        <v/>
      </c>
      <c r="Z1780" s="8">
        <f>IF(COUNT(D1780:W1780)=0,"",MAX(D1780:W1780))</f>
        <v/>
      </c>
      <c r="AA1780" s="9">
        <f>IF(OR(X1780="",X1780=0),"",(Z1780-X1780)/X1780)</f>
        <v/>
      </c>
      <c r="AB1780" s="7">
        <f>IF(COUNT(D1780:W1780)=0,"",INDEX($D$1:$W$1,MATCH(MIN(D1780:W1780),D1780:W1780,0)))</f>
        <v/>
      </c>
      <c r="AC1780" s="8" t="n">
        <v>102</v>
      </c>
      <c r="AD1780" s="10" t="n">
        <v>1</v>
      </c>
    </row>
    <row r="1781">
      <c r="A1781" s="7" t="inlineStr">
        <is>
          <t>MAT-32-285</t>
        </is>
      </c>
      <c r="B1781" s="4" t="inlineStr">
        <is>
          <t>Junta de PVC 1 1/2"</t>
        </is>
      </c>
      <c r="C1781" s="7" t="inlineStr">
        <is>
          <t>unidad</t>
        </is>
      </c>
      <c r="D1781" s="8" t="n"/>
      <c r="E1781" s="8" t="n"/>
      <c r="F1781" s="8" t="n"/>
      <c r="G1781" s="8" t="n">
        <v>308</v>
      </c>
      <c r="H1781" s="8" t="n"/>
      <c r="I1781" s="8" t="n"/>
      <c r="J1781" s="8" t="n"/>
      <c r="K1781" s="8" t="n"/>
      <c r="L1781" s="8" t="n"/>
      <c r="M1781" s="8" t="n"/>
      <c r="N1781" s="8" t="n"/>
      <c r="O1781" s="8" t="n"/>
      <c r="P1781" s="8" t="n"/>
      <c r="Q1781" s="8" t="n"/>
      <c r="R1781" s="8" t="n"/>
      <c r="S1781" s="8" t="n"/>
      <c r="T1781" s="8" t="n"/>
      <c r="U1781" s="8" t="n"/>
      <c r="V1781" s="8" t="n"/>
      <c r="W1781" s="8" t="n"/>
      <c r="X1781" s="8">
        <f>IF(COUNT(D1781:W1781)=0,"",MIN(D1781:W1781))</f>
        <v/>
      </c>
      <c r="Y1781" s="8">
        <f>IF(COUNT(D1781:W1781)=0,"",MEDIAN(D1781:W1781))</f>
        <v/>
      </c>
      <c r="Z1781" s="8">
        <f>IF(COUNT(D1781:W1781)=0,"",MAX(D1781:W1781))</f>
        <v/>
      </c>
      <c r="AA1781" s="9">
        <f>IF(OR(X1781="",X1781=0),"",(Z1781-X1781)/X1781)</f>
        <v/>
      </c>
      <c r="AB1781" s="7">
        <f>IF(COUNT(D1781:W1781)=0,"",INDEX($D$1:$W$1,MATCH(MIN(D1781:W1781),D1781:W1781,0)))</f>
        <v/>
      </c>
      <c r="AC1781" s="8" t="n">
        <v>308</v>
      </c>
      <c r="AD1781" s="10" t="n">
        <v>1</v>
      </c>
    </row>
    <row r="1782">
      <c r="A1782" s="7" t="inlineStr">
        <is>
          <t>MAT-32-286</t>
        </is>
      </c>
      <c r="B1782" s="4" t="inlineStr">
        <is>
          <t>Junta de PVC 1/2"</t>
        </is>
      </c>
      <c r="C1782" s="7" t="inlineStr">
        <is>
          <t>unidad</t>
        </is>
      </c>
      <c r="D1782" s="8" t="n"/>
      <c r="E1782" s="8" t="n"/>
      <c r="F1782" s="8" t="n"/>
      <c r="G1782" s="8" t="n">
        <v>86</v>
      </c>
      <c r="H1782" s="8" t="n"/>
      <c r="I1782" s="8" t="n"/>
      <c r="J1782" s="8" t="n"/>
      <c r="K1782" s="8" t="n"/>
      <c r="L1782" s="8" t="n"/>
      <c r="M1782" s="8" t="n"/>
      <c r="N1782" s="8" t="n"/>
      <c r="O1782" s="8" t="n"/>
      <c r="P1782" s="8" t="n"/>
      <c r="Q1782" s="8" t="n"/>
      <c r="R1782" s="8" t="n"/>
      <c r="S1782" s="8" t="n"/>
      <c r="T1782" s="8" t="n"/>
      <c r="U1782" s="8" t="n"/>
      <c r="V1782" s="8" t="n"/>
      <c r="W1782" s="8" t="n"/>
      <c r="X1782" s="8">
        <f>IF(COUNT(D1782:W1782)=0,"",MIN(D1782:W1782))</f>
        <v/>
      </c>
      <c r="Y1782" s="8">
        <f>IF(COUNT(D1782:W1782)=0,"",MEDIAN(D1782:W1782))</f>
        <v/>
      </c>
      <c r="Z1782" s="8">
        <f>IF(COUNT(D1782:W1782)=0,"",MAX(D1782:W1782))</f>
        <v/>
      </c>
      <c r="AA1782" s="9">
        <f>IF(OR(X1782="",X1782=0),"",(Z1782-X1782)/X1782)</f>
        <v/>
      </c>
      <c r="AB1782" s="7">
        <f>IF(COUNT(D1782:W1782)=0,"",INDEX($D$1:$W$1,MATCH(MIN(D1782:W1782),D1782:W1782,0)))</f>
        <v/>
      </c>
      <c r="AC1782" s="8" t="n">
        <v>86</v>
      </c>
      <c r="AD1782" s="10" t="n">
        <v>1</v>
      </c>
    </row>
    <row r="1783">
      <c r="A1783" s="7" t="inlineStr">
        <is>
          <t>MAT-32-287</t>
        </is>
      </c>
      <c r="B1783" s="4" t="inlineStr">
        <is>
          <t>Junta de PVC 1"</t>
        </is>
      </c>
      <c r="C1783" s="7" t="inlineStr">
        <is>
          <t>unidad</t>
        </is>
      </c>
      <c r="D1783" s="8" t="n"/>
      <c r="E1783" s="8" t="n"/>
      <c r="F1783" s="8" t="n"/>
      <c r="G1783" s="8" t="n">
        <v>160</v>
      </c>
      <c r="H1783" s="8" t="n"/>
      <c r="I1783" s="8" t="n"/>
      <c r="J1783" s="8" t="n"/>
      <c r="K1783" s="8" t="n"/>
      <c r="L1783" s="8" t="n"/>
      <c r="M1783" s="8" t="n"/>
      <c r="N1783" s="8" t="n"/>
      <c r="O1783" s="8" t="n"/>
      <c r="P1783" s="8" t="n"/>
      <c r="Q1783" s="8" t="n"/>
      <c r="R1783" s="8" t="n"/>
      <c r="S1783" s="8" t="n"/>
      <c r="T1783" s="8" t="n"/>
      <c r="U1783" s="8" t="n"/>
      <c r="V1783" s="8" t="n"/>
      <c r="W1783" s="8" t="n"/>
      <c r="X1783" s="8">
        <f>IF(COUNT(D1783:W1783)=0,"",MIN(D1783:W1783))</f>
        <v/>
      </c>
      <c r="Y1783" s="8">
        <f>IF(COUNT(D1783:W1783)=0,"",MEDIAN(D1783:W1783))</f>
        <v/>
      </c>
      <c r="Z1783" s="8">
        <f>IF(COUNT(D1783:W1783)=0,"",MAX(D1783:W1783))</f>
        <v/>
      </c>
      <c r="AA1783" s="9">
        <f>IF(OR(X1783="",X1783=0),"",(Z1783-X1783)/X1783)</f>
        <v/>
      </c>
      <c r="AB1783" s="7">
        <f>IF(COUNT(D1783:W1783)=0,"",INDEX($D$1:$W$1,MATCH(MIN(D1783:W1783),D1783:W1783,0)))</f>
        <v/>
      </c>
      <c r="AC1783" s="8" t="n">
        <v>160</v>
      </c>
      <c r="AD1783" s="10" t="n">
        <v>1</v>
      </c>
    </row>
    <row r="1784">
      <c r="A1784" s="7" t="inlineStr">
        <is>
          <t>MAT-32-288</t>
        </is>
      </c>
      <c r="B1784" s="4" t="inlineStr">
        <is>
          <t>Junta de PVC 3/4"</t>
        </is>
      </c>
      <c r="C1784" s="7" t="inlineStr">
        <is>
          <t>unidad</t>
        </is>
      </c>
      <c r="D1784" s="8" t="n"/>
      <c r="E1784" s="8" t="n"/>
      <c r="F1784" s="8" t="n"/>
      <c r="G1784" s="8" t="n">
        <v>135</v>
      </c>
      <c r="H1784" s="8" t="n"/>
      <c r="I1784" s="8" t="n"/>
      <c r="J1784" s="8" t="n"/>
      <c r="K1784" s="8" t="n"/>
      <c r="L1784" s="8" t="n"/>
      <c r="M1784" s="8" t="n"/>
      <c r="N1784" s="8" t="n"/>
      <c r="O1784" s="8" t="n"/>
      <c r="P1784" s="8" t="n"/>
      <c r="Q1784" s="8" t="n"/>
      <c r="R1784" s="8" t="n"/>
      <c r="S1784" s="8" t="n"/>
      <c r="T1784" s="8" t="n"/>
      <c r="U1784" s="8" t="n"/>
      <c r="V1784" s="8" t="n"/>
      <c r="W1784" s="8" t="n"/>
      <c r="X1784" s="8">
        <f>IF(COUNT(D1784:W1784)=0,"",MIN(D1784:W1784))</f>
        <v/>
      </c>
      <c r="Y1784" s="8">
        <f>IF(COUNT(D1784:W1784)=0,"",MEDIAN(D1784:W1784))</f>
        <v/>
      </c>
      <c r="Z1784" s="8">
        <f>IF(COUNT(D1784:W1784)=0,"",MAX(D1784:W1784))</f>
        <v/>
      </c>
      <c r="AA1784" s="9">
        <f>IF(OR(X1784="",X1784=0),"",(Z1784-X1784)/X1784)</f>
        <v/>
      </c>
      <c r="AB1784" s="7">
        <f>IF(COUNT(D1784:W1784)=0,"",INDEX($D$1:$W$1,MATCH(MIN(D1784:W1784),D1784:W1784,0)))</f>
        <v/>
      </c>
      <c r="AC1784" s="8" t="n">
        <v>135</v>
      </c>
      <c r="AD1784" s="10" t="n">
        <v>1</v>
      </c>
    </row>
    <row r="1785">
      <c r="A1785" s="7" t="inlineStr">
        <is>
          <t>MAT-32-289</t>
        </is>
      </c>
      <c r="B1785" s="4" t="inlineStr">
        <is>
          <t>Niple de bronce 1/2" x 2"</t>
        </is>
      </c>
      <c r="C1785" s="7" t="inlineStr">
        <is>
          <t>unidad</t>
        </is>
      </c>
      <c r="D1785" s="8" t="n"/>
      <c r="E1785" s="8" t="n">
        <v>133</v>
      </c>
      <c r="F1785" s="8" t="n"/>
      <c r="G1785" s="8" t="n"/>
      <c r="H1785" s="8" t="n"/>
      <c r="I1785" s="8" t="n"/>
      <c r="J1785" s="8" t="n"/>
      <c r="K1785" s="8" t="n"/>
      <c r="L1785" s="8" t="n"/>
      <c r="M1785" s="8" t="n"/>
      <c r="N1785" s="8" t="n"/>
      <c r="O1785" s="8" t="n"/>
      <c r="P1785" s="8" t="n"/>
      <c r="Q1785" s="8" t="n"/>
      <c r="R1785" s="8" t="n"/>
      <c r="S1785" s="8" t="n"/>
      <c r="T1785" s="8" t="n"/>
      <c r="U1785" s="8" t="n"/>
      <c r="V1785" s="8" t="n"/>
      <c r="W1785" s="8" t="n"/>
      <c r="X1785" s="8">
        <f>IF(COUNT(D1785:W1785)=0,"",MIN(D1785:W1785))</f>
        <v/>
      </c>
      <c r="Y1785" s="8">
        <f>IF(COUNT(D1785:W1785)=0,"",MEDIAN(D1785:W1785))</f>
        <v/>
      </c>
      <c r="Z1785" s="8">
        <f>IF(COUNT(D1785:W1785)=0,"",MAX(D1785:W1785))</f>
        <v/>
      </c>
      <c r="AA1785" s="9">
        <f>IF(OR(X1785="",X1785=0),"",(Z1785-X1785)/X1785)</f>
        <v/>
      </c>
      <c r="AB1785" s="7">
        <f>IF(COUNT(D1785:W1785)=0,"",INDEX($D$1:$W$1,MATCH(MIN(D1785:W1785),D1785:W1785,0)))</f>
        <v/>
      </c>
      <c r="AC1785" s="8" t="n">
        <v>133</v>
      </c>
      <c r="AD1785" s="10" t="n">
        <v>1</v>
      </c>
    </row>
    <row r="1786">
      <c r="A1786" s="7" t="inlineStr">
        <is>
          <t>MAT-32-290</t>
        </is>
      </c>
      <c r="B1786" s="4" t="inlineStr">
        <is>
          <t>Niple de bronce 1/2" x 3"</t>
        </is>
      </c>
      <c r="C1786" s="7" t="inlineStr">
        <is>
          <t>unidad</t>
        </is>
      </c>
      <c r="D1786" s="8" t="n"/>
      <c r="E1786" s="8" t="n">
        <v>192</v>
      </c>
      <c r="F1786" s="8" t="n"/>
      <c r="G1786" s="8" t="n"/>
      <c r="H1786" s="8" t="n"/>
      <c r="I1786" s="8" t="n"/>
      <c r="J1786" s="8" t="n"/>
      <c r="K1786" s="8" t="n"/>
      <c r="L1786" s="8" t="n"/>
      <c r="M1786" s="8" t="n"/>
      <c r="N1786" s="8" t="n"/>
      <c r="O1786" s="8" t="n"/>
      <c r="P1786" s="8" t="n"/>
      <c r="Q1786" s="8" t="n"/>
      <c r="R1786" s="8" t="n"/>
      <c r="S1786" s="8" t="n"/>
      <c r="T1786" s="8" t="n"/>
      <c r="U1786" s="8" t="n"/>
      <c r="V1786" s="8" t="n"/>
      <c r="W1786" s="8" t="n"/>
      <c r="X1786" s="8">
        <f>IF(COUNT(D1786:W1786)=0,"",MIN(D1786:W1786))</f>
        <v/>
      </c>
      <c r="Y1786" s="8">
        <f>IF(COUNT(D1786:W1786)=0,"",MEDIAN(D1786:W1786))</f>
        <v/>
      </c>
      <c r="Z1786" s="8">
        <f>IF(COUNT(D1786:W1786)=0,"",MAX(D1786:W1786))</f>
        <v/>
      </c>
      <c r="AA1786" s="9">
        <f>IF(OR(X1786="",X1786=0),"",(Z1786-X1786)/X1786)</f>
        <v/>
      </c>
      <c r="AB1786" s="7">
        <f>IF(COUNT(D1786:W1786)=0,"",INDEX($D$1:$W$1,MATCH(MIN(D1786:W1786),D1786:W1786,0)))</f>
        <v/>
      </c>
      <c r="AC1786" s="8" t="n">
        <v>192</v>
      </c>
      <c r="AD1786" s="10" t="n">
        <v>1</v>
      </c>
    </row>
    <row r="1787">
      <c r="A1787" s="7" t="inlineStr">
        <is>
          <t>MAT-32-291</t>
        </is>
      </c>
      <c r="B1787" s="4" t="inlineStr">
        <is>
          <t>Niple de bronce 1/4" x 1 1/2"</t>
        </is>
      </c>
      <c r="C1787" s="7" t="inlineStr">
        <is>
          <t>unidad</t>
        </is>
      </c>
      <c r="D1787" s="8" t="n"/>
      <c r="E1787" s="8" t="n">
        <v>66</v>
      </c>
      <c r="F1787" s="8" t="n"/>
      <c r="G1787" s="8" t="n"/>
      <c r="H1787" s="8" t="n"/>
      <c r="I1787" s="8" t="n"/>
      <c r="J1787" s="8" t="n"/>
      <c r="K1787" s="8" t="n"/>
      <c r="L1787" s="8" t="n"/>
      <c r="M1787" s="8" t="n"/>
      <c r="N1787" s="8" t="n"/>
      <c r="O1787" s="8" t="n"/>
      <c r="P1787" s="8" t="n"/>
      <c r="Q1787" s="8" t="n"/>
      <c r="R1787" s="8" t="n"/>
      <c r="S1787" s="8" t="n"/>
      <c r="T1787" s="8" t="n"/>
      <c r="U1787" s="8" t="n"/>
      <c r="V1787" s="8" t="n"/>
      <c r="W1787" s="8" t="n"/>
      <c r="X1787" s="8">
        <f>IF(COUNT(D1787:W1787)=0,"",MIN(D1787:W1787))</f>
        <v/>
      </c>
      <c r="Y1787" s="8">
        <f>IF(COUNT(D1787:W1787)=0,"",MEDIAN(D1787:W1787))</f>
        <v/>
      </c>
      <c r="Z1787" s="8">
        <f>IF(COUNT(D1787:W1787)=0,"",MAX(D1787:W1787))</f>
        <v/>
      </c>
      <c r="AA1787" s="9">
        <f>IF(OR(X1787="",X1787=0),"",(Z1787-X1787)/X1787)</f>
        <v/>
      </c>
      <c r="AB1787" s="7">
        <f>IF(COUNT(D1787:W1787)=0,"",INDEX($D$1:$W$1,MATCH(MIN(D1787:W1787),D1787:W1787,0)))</f>
        <v/>
      </c>
      <c r="AC1787" s="8" t="n">
        <v>66</v>
      </c>
      <c r="AD1787" s="10" t="n">
        <v>1</v>
      </c>
    </row>
    <row r="1788">
      <c r="A1788" s="7" t="inlineStr">
        <is>
          <t>MAT-32-292</t>
        </is>
      </c>
      <c r="B1788" s="4" t="inlineStr">
        <is>
          <t>Niple de bronce 1/4" x 3"</t>
        </is>
      </c>
      <c r="C1788" s="7" t="inlineStr">
        <is>
          <t>unidad</t>
        </is>
      </c>
      <c r="D1788" s="8" t="n"/>
      <c r="E1788" s="8" t="n">
        <v>165</v>
      </c>
      <c r="F1788" s="8" t="n"/>
      <c r="G1788" s="8" t="n"/>
      <c r="H1788" s="8" t="n"/>
      <c r="I1788" s="8" t="n"/>
      <c r="J1788" s="8" t="n"/>
      <c r="K1788" s="8" t="n"/>
      <c r="L1788" s="8" t="n"/>
      <c r="M1788" s="8" t="n"/>
      <c r="N1788" s="8" t="n"/>
      <c r="O1788" s="8" t="n"/>
      <c r="P1788" s="8" t="n"/>
      <c r="Q1788" s="8" t="n"/>
      <c r="R1788" s="8" t="n"/>
      <c r="S1788" s="8" t="n"/>
      <c r="T1788" s="8" t="n"/>
      <c r="U1788" s="8" t="n"/>
      <c r="V1788" s="8" t="n"/>
      <c r="W1788" s="8" t="n"/>
      <c r="X1788" s="8">
        <f>IF(COUNT(D1788:W1788)=0,"",MIN(D1788:W1788))</f>
        <v/>
      </c>
      <c r="Y1788" s="8">
        <f>IF(COUNT(D1788:W1788)=0,"",MEDIAN(D1788:W1788))</f>
        <v/>
      </c>
      <c r="Z1788" s="8">
        <f>IF(COUNT(D1788:W1788)=0,"",MAX(D1788:W1788))</f>
        <v/>
      </c>
      <c r="AA1788" s="9">
        <f>IF(OR(X1788="",X1788=0),"",(Z1788-X1788)/X1788)</f>
        <v/>
      </c>
      <c r="AB1788" s="7">
        <f>IF(COUNT(D1788:W1788)=0,"",INDEX($D$1:$W$1,MATCH(MIN(D1788:W1788),D1788:W1788,0)))</f>
        <v/>
      </c>
      <c r="AC1788" s="8" t="n">
        <v>165</v>
      </c>
      <c r="AD1788" s="10" t="n">
        <v>1</v>
      </c>
    </row>
    <row r="1789">
      <c r="A1789" s="7" t="inlineStr">
        <is>
          <t>MAT-32-293</t>
        </is>
      </c>
      <c r="B1789" s="4" t="inlineStr">
        <is>
          <t>Niple de bronce 1/8" x 1 1/2"</t>
        </is>
      </c>
      <c r="C1789" s="7" t="inlineStr">
        <is>
          <t>unidad</t>
        </is>
      </c>
      <c r="D1789" s="8" t="n"/>
      <c r="E1789" s="8" t="n">
        <v>51</v>
      </c>
      <c r="F1789" s="8" t="n"/>
      <c r="G1789" s="8" t="n"/>
      <c r="H1789" s="8" t="n"/>
      <c r="I1789" s="8" t="n"/>
      <c r="J1789" s="8" t="n"/>
      <c r="K1789" s="8" t="n"/>
      <c r="L1789" s="8" t="n"/>
      <c r="M1789" s="8" t="n"/>
      <c r="N1789" s="8" t="n"/>
      <c r="O1789" s="8" t="n"/>
      <c r="P1789" s="8" t="n"/>
      <c r="Q1789" s="8" t="n"/>
      <c r="R1789" s="8" t="n"/>
      <c r="S1789" s="8" t="n"/>
      <c r="T1789" s="8" t="n"/>
      <c r="U1789" s="8" t="n"/>
      <c r="V1789" s="8" t="n"/>
      <c r="W1789" s="8" t="n"/>
      <c r="X1789" s="8">
        <f>IF(COUNT(D1789:W1789)=0,"",MIN(D1789:W1789))</f>
        <v/>
      </c>
      <c r="Y1789" s="8">
        <f>IF(COUNT(D1789:W1789)=0,"",MEDIAN(D1789:W1789))</f>
        <v/>
      </c>
      <c r="Z1789" s="8">
        <f>IF(COUNT(D1789:W1789)=0,"",MAX(D1789:W1789))</f>
        <v/>
      </c>
      <c r="AA1789" s="9">
        <f>IF(OR(X1789="",X1789=0),"",(Z1789-X1789)/X1789)</f>
        <v/>
      </c>
      <c r="AB1789" s="7">
        <f>IF(COUNT(D1789:W1789)=0,"",INDEX($D$1:$W$1,MATCH(MIN(D1789:W1789),D1789:W1789,0)))</f>
        <v/>
      </c>
      <c r="AC1789" s="8" t="n">
        <v>51</v>
      </c>
      <c r="AD1789" s="10" t="n">
        <v>1</v>
      </c>
    </row>
    <row r="1790">
      <c r="A1790" s="7" t="inlineStr">
        <is>
          <t>MAT-32-294</t>
        </is>
      </c>
      <c r="B1790" s="4" t="inlineStr">
        <is>
          <t>Niple de bronce 3/8" x 1 1/2"</t>
        </is>
      </c>
      <c r="C1790" s="7" t="inlineStr">
        <is>
          <t>unidad</t>
        </is>
      </c>
      <c r="D1790" s="8" t="n"/>
      <c r="E1790" s="8" t="n">
        <v>87</v>
      </c>
      <c r="F1790" s="8" t="n"/>
      <c r="G1790" s="8" t="n"/>
      <c r="H1790" s="8" t="n"/>
      <c r="I1790" s="8" t="n"/>
      <c r="J1790" s="8" t="n"/>
      <c r="K1790" s="8" t="n"/>
      <c r="L1790" s="8" t="n"/>
      <c r="M1790" s="8" t="n"/>
      <c r="N1790" s="8" t="n"/>
      <c r="O1790" s="8" t="n"/>
      <c r="P1790" s="8" t="n"/>
      <c r="Q1790" s="8" t="n"/>
      <c r="R1790" s="8" t="n"/>
      <c r="S1790" s="8" t="n"/>
      <c r="T1790" s="8" t="n"/>
      <c r="U1790" s="8" t="n"/>
      <c r="V1790" s="8" t="n"/>
      <c r="W1790" s="8" t="n"/>
      <c r="X1790" s="8">
        <f>IF(COUNT(D1790:W1790)=0,"",MIN(D1790:W1790))</f>
        <v/>
      </c>
      <c r="Y1790" s="8">
        <f>IF(COUNT(D1790:W1790)=0,"",MEDIAN(D1790:W1790))</f>
        <v/>
      </c>
      <c r="Z1790" s="8">
        <f>IF(COUNT(D1790:W1790)=0,"",MAX(D1790:W1790))</f>
        <v/>
      </c>
      <c r="AA1790" s="9">
        <f>IF(OR(X1790="",X1790=0),"",(Z1790-X1790)/X1790)</f>
        <v/>
      </c>
      <c r="AB1790" s="7">
        <f>IF(COUNT(D1790:W1790)=0,"",INDEX($D$1:$W$1,MATCH(MIN(D1790:W1790),D1790:W1790,0)))</f>
        <v/>
      </c>
      <c r="AC1790" s="8" t="n">
        <v>87</v>
      </c>
      <c r="AD1790" s="10" t="n">
        <v>1</v>
      </c>
    </row>
    <row r="1791">
      <c r="A1791" s="7" t="inlineStr">
        <is>
          <t>MAT-32-295</t>
        </is>
      </c>
      <c r="B1791" s="4" t="inlineStr">
        <is>
          <t>Niple de bronce 3/8" x 2"</t>
        </is>
      </c>
      <c r="C1791" s="7" t="inlineStr">
        <is>
          <t>unidad</t>
        </is>
      </c>
      <c r="D1791" s="8" t="n"/>
      <c r="E1791" s="8" t="n">
        <v>90</v>
      </c>
      <c r="F1791" s="8" t="n"/>
      <c r="G1791" s="8" t="n"/>
      <c r="H1791" s="8" t="n"/>
      <c r="I1791" s="8" t="n"/>
      <c r="J1791" s="8" t="n"/>
      <c r="K1791" s="8" t="n"/>
      <c r="L1791" s="8" t="n"/>
      <c r="M1791" s="8" t="n"/>
      <c r="N1791" s="8" t="n"/>
      <c r="O1791" s="8" t="n"/>
      <c r="P1791" s="8" t="n"/>
      <c r="Q1791" s="8" t="n"/>
      <c r="R1791" s="8" t="n"/>
      <c r="S1791" s="8" t="n"/>
      <c r="T1791" s="8" t="n"/>
      <c r="U1791" s="8" t="n"/>
      <c r="V1791" s="8" t="n"/>
      <c r="W1791" s="8" t="n"/>
      <c r="X1791" s="8">
        <f>IF(COUNT(D1791:W1791)=0,"",MIN(D1791:W1791))</f>
        <v/>
      </c>
      <c r="Y1791" s="8">
        <f>IF(COUNT(D1791:W1791)=0,"",MEDIAN(D1791:W1791))</f>
        <v/>
      </c>
      <c r="Z1791" s="8">
        <f>IF(COUNT(D1791:W1791)=0,"",MAX(D1791:W1791))</f>
        <v/>
      </c>
      <c r="AA1791" s="9">
        <f>IF(OR(X1791="",X1791=0),"",(Z1791-X1791)/X1791)</f>
        <v/>
      </c>
      <c r="AB1791" s="7">
        <f>IF(COUNT(D1791:W1791)=0,"",INDEX($D$1:$W$1,MATCH(MIN(D1791:W1791),D1791:W1791,0)))</f>
        <v/>
      </c>
      <c r="AC1791" s="8" t="n">
        <v>90</v>
      </c>
      <c r="AD1791" s="10" t="n">
        <v>1</v>
      </c>
    </row>
    <row r="1792">
      <c r="A1792" s="7" t="inlineStr">
        <is>
          <t>MAT-32-296</t>
        </is>
      </c>
      <c r="B1792" s="4" t="inlineStr">
        <is>
          <t>Niple de cobre 1/4" x 1 1/2"</t>
        </is>
      </c>
      <c r="C1792" s="7" t="inlineStr">
        <is>
          <t>unidad</t>
        </is>
      </c>
      <c r="D1792" s="8" t="n"/>
      <c r="E1792" s="8" t="n"/>
      <c r="F1792" s="8" t="n"/>
      <c r="G1792" s="8" t="n">
        <v>121</v>
      </c>
      <c r="H1792" s="8" t="n"/>
      <c r="I1792" s="8" t="n"/>
      <c r="J1792" s="8" t="n"/>
      <c r="K1792" s="8" t="n"/>
      <c r="L1792" s="8" t="n"/>
      <c r="M1792" s="8" t="n"/>
      <c r="N1792" s="8" t="n"/>
      <c r="O1792" s="8" t="n"/>
      <c r="P1792" s="8" t="n"/>
      <c r="Q1792" s="8" t="n"/>
      <c r="R1792" s="8" t="n"/>
      <c r="S1792" s="8" t="n"/>
      <c r="T1792" s="8" t="n"/>
      <c r="U1792" s="8" t="n"/>
      <c r="V1792" s="8" t="n"/>
      <c r="W1792" s="8" t="n"/>
      <c r="X1792" s="8">
        <f>IF(COUNT(D1792:W1792)=0,"",MIN(D1792:W1792))</f>
        <v/>
      </c>
      <c r="Y1792" s="8">
        <f>IF(COUNT(D1792:W1792)=0,"",MEDIAN(D1792:W1792))</f>
        <v/>
      </c>
      <c r="Z1792" s="8">
        <f>IF(COUNT(D1792:W1792)=0,"",MAX(D1792:W1792))</f>
        <v/>
      </c>
      <c r="AA1792" s="9">
        <f>IF(OR(X1792="",X1792=0),"",(Z1792-X1792)/X1792)</f>
        <v/>
      </c>
      <c r="AB1792" s="7">
        <f>IF(COUNT(D1792:W1792)=0,"",INDEX($D$1:$W$1,MATCH(MIN(D1792:W1792),D1792:W1792,0)))</f>
        <v/>
      </c>
      <c r="AC1792" s="8" t="n">
        <v>121</v>
      </c>
      <c r="AD1792" s="10" t="n">
        <v>1</v>
      </c>
    </row>
    <row r="1793">
      <c r="A1793" s="7" t="inlineStr">
        <is>
          <t>MAT-32-297</t>
        </is>
      </c>
      <c r="B1793" s="4" t="inlineStr">
        <is>
          <t>Niple de cobre 3/4" x 3"</t>
        </is>
      </c>
      <c r="C1793" s="7" t="inlineStr">
        <is>
          <t>unidad</t>
        </is>
      </c>
      <c r="D1793" s="8" t="n"/>
      <c r="E1793" s="8" t="n"/>
      <c r="F1793" s="8" t="n"/>
      <c r="G1793" s="8" t="n">
        <v>230</v>
      </c>
      <c r="H1793" s="8" t="n"/>
      <c r="I1793" s="8" t="n"/>
      <c r="J1793" s="8" t="n"/>
      <c r="K1793" s="8" t="n"/>
      <c r="L1793" s="8" t="n"/>
      <c r="M1793" s="8" t="n"/>
      <c r="N1793" s="8" t="n"/>
      <c r="O1793" s="8" t="n"/>
      <c r="P1793" s="8" t="n"/>
      <c r="Q1793" s="8" t="n"/>
      <c r="R1793" s="8" t="n"/>
      <c r="S1793" s="8" t="n"/>
      <c r="T1793" s="8" t="n"/>
      <c r="U1793" s="8" t="n"/>
      <c r="V1793" s="8" t="n"/>
      <c r="W1793" s="8" t="n"/>
      <c r="X1793" s="8">
        <f>IF(COUNT(D1793:W1793)=0,"",MIN(D1793:W1793))</f>
        <v/>
      </c>
      <c r="Y1793" s="8">
        <f>IF(COUNT(D1793:W1793)=0,"",MEDIAN(D1793:W1793))</f>
        <v/>
      </c>
      <c r="Z1793" s="8">
        <f>IF(COUNT(D1793:W1793)=0,"",MAX(D1793:W1793))</f>
        <v/>
      </c>
      <c r="AA1793" s="9">
        <f>IF(OR(X1793="",X1793=0),"",(Z1793-X1793)/X1793)</f>
        <v/>
      </c>
      <c r="AB1793" s="7">
        <f>IF(COUNT(D1793:W1793)=0,"",INDEX($D$1:$W$1,MATCH(MIN(D1793:W1793),D1793:W1793,0)))</f>
        <v/>
      </c>
      <c r="AC1793" s="8" t="n">
        <v>230</v>
      </c>
      <c r="AD1793" s="10" t="n">
        <v>1</v>
      </c>
    </row>
    <row r="1794">
      <c r="A1794" s="7" t="inlineStr">
        <is>
          <t>MAT-32-298</t>
        </is>
      </c>
      <c r="B1794" s="4" t="inlineStr">
        <is>
          <t>Niple de cobre 3/8" x 1 1/2"</t>
        </is>
      </c>
      <c r="C1794" s="7" t="inlineStr">
        <is>
          <t>unidad</t>
        </is>
      </c>
      <c r="D1794" s="8" t="n"/>
      <c r="E1794" s="8" t="n"/>
      <c r="F1794" s="8" t="n"/>
      <c r="G1794" s="8" t="n">
        <v>193</v>
      </c>
      <c r="H1794" s="8" t="n"/>
      <c r="I1794" s="8" t="n"/>
      <c r="J1794" s="8" t="n"/>
      <c r="K1794" s="8" t="n"/>
      <c r="L1794" s="8" t="n"/>
      <c r="M1794" s="8" t="n"/>
      <c r="N1794" s="8" t="n"/>
      <c r="O1794" s="8" t="n"/>
      <c r="P1794" s="8" t="n"/>
      <c r="Q1794" s="8" t="n"/>
      <c r="R1794" s="8" t="n"/>
      <c r="S1794" s="8" t="n"/>
      <c r="T1794" s="8" t="n"/>
      <c r="U1794" s="8" t="n"/>
      <c r="V1794" s="8" t="n"/>
      <c r="W1794" s="8" t="n"/>
      <c r="X1794" s="8">
        <f>IF(COUNT(D1794:W1794)=0,"",MIN(D1794:W1794))</f>
        <v/>
      </c>
      <c r="Y1794" s="8">
        <f>IF(COUNT(D1794:W1794)=0,"",MEDIAN(D1794:W1794))</f>
        <v/>
      </c>
      <c r="Z1794" s="8">
        <f>IF(COUNT(D1794:W1794)=0,"",MAX(D1794:W1794))</f>
        <v/>
      </c>
      <c r="AA1794" s="9">
        <f>IF(OR(X1794="",X1794=0),"",(Z1794-X1794)/X1794)</f>
        <v/>
      </c>
      <c r="AB1794" s="7">
        <f>IF(COUNT(D1794:W1794)=0,"",INDEX($D$1:$W$1,MATCH(MIN(D1794:W1794),D1794:W1794,0)))</f>
        <v/>
      </c>
      <c r="AC1794" s="8" t="n">
        <v>193</v>
      </c>
      <c r="AD1794" s="10" t="n">
        <v>1</v>
      </c>
    </row>
    <row r="1795">
      <c r="A1795" s="7" t="inlineStr">
        <is>
          <t>MAT-32-299</t>
        </is>
      </c>
      <c r="B1795" s="4" t="inlineStr">
        <is>
          <t>Niple de cobre 3/8" x 1"</t>
        </is>
      </c>
      <c r="C1795" s="7" t="inlineStr">
        <is>
          <t>unidad</t>
        </is>
      </c>
      <c r="D1795" s="8" t="n"/>
      <c r="E1795" s="8" t="n"/>
      <c r="F1795" s="8" t="n"/>
      <c r="G1795" s="8" t="n">
        <v>177</v>
      </c>
      <c r="H1795" s="8" t="n"/>
      <c r="I1795" s="8" t="n"/>
      <c r="J1795" s="8" t="n"/>
      <c r="K1795" s="8" t="n"/>
      <c r="L1795" s="8" t="n"/>
      <c r="M1795" s="8" t="n"/>
      <c r="N1795" s="8" t="n"/>
      <c r="O1795" s="8" t="n"/>
      <c r="P1795" s="8" t="n"/>
      <c r="Q1795" s="8" t="n"/>
      <c r="R1795" s="8" t="n"/>
      <c r="S1795" s="8" t="n"/>
      <c r="T1795" s="8" t="n"/>
      <c r="U1795" s="8" t="n"/>
      <c r="V1795" s="8" t="n"/>
      <c r="W1795" s="8" t="n"/>
      <c r="X1795" s="8">
        <f>IF(COUNT(D1795:W1795)=0,"",MIN(D1795:W1795))</f>
        <v/>
      </c>
      <c r="Y1795" s="8">
        <f>IF(COUNT(D1795:W1795)=0,"",MEDIAN(D1795:W1795))</f>
        <v/>
      </c>
      <c r="Z1795" s="8">
        <f>IF(COUNT(D1795:W1795)=0,"",MAX(D1795:W1795))</f>
        <v/>
      </c>
      <c r="AA1795" s="9">
        <f>IF(OR(X1795="",X1795=0),"",(Z1795-X1795)/X1795)</f>
        <v/>
      </c>
      <c r="AB1795" s="7">
        <f>IF(COUNT(D1795:W1795)=0,"",INDEX($D$1:$W$1,MATCH(MIN(D1795:W1795),D1795:W1795,0)))</f>
        <v/>
      </c>
      <c r="AC1795" s="8" t="n">
        <v>177</v>
      </c>
      <c r="AD1795" s="10" t="n">
        <v>1</v>
      </c>
    </row>
    <row r="1796">
      <c r="A1796" s="7" t="inlineStr">
        <is>
          <t>MAT-32-300</t>
        </is>
      </c>
      <c r="B1796" s="4" t="inlineStr">
        <is>
          <t>Niple de cobre 3/8" x 2"</t>
        </is>
      </c>
      <c r="C1796" s="7" t="inlineStr">
        <is>
          <t>unidad</t>
        </is>
      </c>
      <c r="D1796" s="8" t="n"/>
      <c r="E1796" s="8" t="n"/>
      <c r="F1796" s="8" t="n"/>
      <c r="G1796" s="8" t="n">
        <v>189</v>
      </c>
      <c r="H1796" s="8" t="n"/>
      <c r="I1796" s="8" t="n"/>
      <c r="J1796" s="8" t="n"/>
      <c r="K1796" s="8" t="n"/>
      <c r="L1796" s="8" t="n"/>
      <c r="M1796" s="8" t="n"/>
      <c r="N1796" s="8" t="n"/>
      <c r="O1796" s="8" t="n"/>
      <c r="P1796" s="8" t="n"/>
      <c r="Q1796" s="8" t="n"/>
      <c r="R1796" s="8" t="n"/>
      <c r="S1796" s="8" t="n"/>
      <c r="T1796" s="8" t="n"/>
      <c r="U1796" s="8" t="n"/>
      <c r="V1796" s="8" t="n"/>
      <c r="W1796" s="8" t="n"/>
      <c r="X1796" s="8">
        <f>IF(COUNT(D1796:W1796)=0,"",MIN(D1796:W1796))</f>
        <v/>
      </c>
      <c r="Y1796" s="8">
        <f>IF(COUNT(D1796:W1796)=0,"",MEDIAN(D1796:W1796))</f>
        <v/>
      </c>
      <c r="Z1796" s="8">
        <f>IF(COUNT(D1796:W1796)=0,"",MAX(D1796:W1796))</f>
        <v/>
      </c>
      <c r="AA1796" s="9">
        <f>IF(OR(X1796="",X1796=0),"",(Z1796-X1796)/X1796)</f>
        <v/>
      </c>
      <c r="AB1796" s="7">
        <f>IF(COUNT(D1796:W1796)=0,"",INDEX($D$1:$W$1,MATCH(MIN(D1796:W1796),D1796:W1796,0)))</f>
        <v/>
      </c>
      <c r="AC1796" s="8" t="n">
        <v>189</v>
      </c>
      <c r="AD1796" s="10" t="n">
        <v>1</v>
      </c>
    </row>
    <row r="1797">
      <c r="A1797" s="7" t="inlineStr">
        <is>
          <t>MAT-32-301</t>
        </is>
      </c>
      <c r="B1797" s="4" t="inlineStr">
        <is>
          <t>Niple de HG 1 1/2" x 10"</t>
        </is>
      </c>
      <c r="C1797" s="7" t="inlineStr">
        <is>
          <t>unidad</t>
        </is>
      </c>
      <c r="D1797" s="8" t="n"/>
      <c r="E1797" s="8" t="n"/>
      <c r="F1797" s="8" t="n"/>
      <c r="G1797" s="8" t="n">
        <v>372</v>
      </c>
      <c r="H1797" s="8" t="n"/>
      <c r="I1797" s="8" t="n"/>
      <c r="J1797" s="8" t="n"/>
      <c r="K1797" s="8" t="n"/>
      <c r="L1797" s="8" t="n"/>
      <c r="M1797" s="8" t="n"/>
      <c r="N1797" s="8" t="n"/>
      <c r="O1797" s="8" t="n"/>
      <c r="P1797" s="8" t="n"/>
      <c r="Q1797" s="8" t="n"/>
      <c r="R1797" s="8" t="n"/>
      <c r="S1797" s="8" t="n"/>
      <c r="T1797" s="8" t="n"/>
      <c r="U1797" s="8" t="n"/>
      <c r="V1797" s="8" t="n"/>
      <c r="W1797" s="8" t="n"/>
      <c r="X1797" s="8">
        <f>IF(COUNT(D1797:W1797)=0,"",MIN(D1797:W1797))</f>
        <v/>
      </c>
      <c r="Y1797" s="8">
        <f>IF(COUNT(D1797:W1797)=0,"",MEDIAN(D1797:W1797))</f>
        <v/>
      </c>
      <c r="Z1797" s="8">
        <f>IF(COUNT(D1797:W1797)=0,"",MAX(D1797:W1797))</f>
        <v/>
      </c>
      <c r="AA1797" s="9">
        <f>IF(OR(X1797="",X1797=0),"",(Z1797-X1797)/X1797)</f>
        <v/>
      </c>
      <c r="AB1797" s="7">
        <f>IF(COUNT(D1797:W1797)=0,"",INDEX($D$1:$W$1,MATCH(MIN(D1797:W1797),D1797:W1797,0)))</f>
        <v/>
      </c>
      <c r="AC1797" s="8" t="n">
        <v>372</v>
      </c>
      <c r="AD1797" s="10" t="n">
        <v>1</v>
      </c>
    </row>
    <row r="1798">
      <c r="A1798" s="7" t="inlineStr">
        <is>
          <t>MAT-32-302</t>
        </is>
      </c>
      <c r="B1798" s="4" t="inlineStr">
        <is>
          <t>Niple de HG 1 1/2" x 2 1/2"</t>
        </is>
      </c>
      <c r="C1798" s="7" t="inlineStr">
        <is>
          <t>unidad</t>
        </is>
      </c>
      <c r="D1798" s="8" t="n"/>
      <c r="E1798" s="8" t="n">
        <v>82</v>
      </c>
      <c r="F1798" s="8" t="n"/>
      <c r="G1798" s="8" t="n"/>
      <c r="H1798" s="8" t="n"/>
      <c r="I1798" s="8" t="n"/>
      <c r="J1798" s="8" t="n"/>
      <c r="K1798" s="8" t="n"/>
      <c r="L1798" s="8" t="n"/>
      <c r="M1798" s="8" t="n"/>
      <c r="N1798" s="8" t="n"/>
      <c r="O1798" s="8" t="n"/>
      <c r="P1798" s="8" t="n"/>
      <c r="Q1798" s="8" t="n"/>
      <c r="R1798" s="8" t="n"/>
      <c r="S1798" s="8" t="n"/>
      <c r="T1798" s="8" t="n"/>
      <c r="U1798" s="8" t="n"/>
      <c r="V1798" s="8" t="n"/>
      <c r="W1798" s="8" t="n"/>
      <c r="X1798" s="8">
        <f>IF(COUNT(D1798:W1798)=0,"",MIN(D1798:W1798))</f>
        <v/>
      </c>
      <c r="Y1798" s="8">
        <f>IF(COUNT(D1798:W1798)=0,"",MEDIAN(D1798:W1798))</f>
        <v/>
      </c>
      <c r="Z1798" s="8">
        <f>IF(COUNT(D1798:W1798)=0,"",MAX(D1798:W1798))</f>
        <v/>
      </c>
      <c r="AA1798" s="9">
        <f>IF(OR(X1798="",X1798=0),"",(Z1798-X1798)/X1798)</f>
        <v/>
      </c>
      <c r="AB1798" s="7">
        <f>IF(COUNT(D1798:W1798)=0,"",INDEX($D$1:$W$1,MATCH(MIN(D1798:W1798),D1798:W1798,0)))</f>
        <v/>
      </c>
      <c r="AC1798" s="8" t="n">
        <v>82</v>
      </c>
      <c r="AD1798" s="10" t="n">
        <v>1</v>
      </c>
    </row>
    <row r="1799">
      <c r="A1799" s="7" t="inlineStr">
        <is>
          <t>MAT-32-303</t>
        </is>
      </c>
      <c r="B1799" s="4" t="inlineStr">
        <is>
          <t>Niple de HG 1 1/2" x 2"</t>
        </is>
      </c>
      <c r="C1799" s="7" t="inlineStr">
        <is>
          <t>unidad</t>
        </is>
      </c>
      <c r="D1799" s="8" t="n"/>
      <c r="E1799" s="8" t="n">
        <v>85</v>
      </c>
      <c r="F1799" s="8" t="n"/>
      <c r="G1799" s="8" t="n"/>
      <c r="H1799" s="8" t="n"/>
      <c r="I1799" s="8" t="n"/>
      <c r="J1799" s="8" t="n"/>
      <c r="K1799" s="8" t="n"/>
      <c r="L1799" s="8" t="n"/>
      <c r="M1799" s="8" t="n"/>
      <c r="N1799" s="8" t="n"/>
      <c r="O1799" s="8" t="n"/>
      <c r="P1799" s="8" t="n"/>
      <c r="Q1799" s="8" t="n"/>
      <c r="R1799" s="8" t="n"/>
      <c r="S1799" s="8" t="n"/>
      <c r="T1799" s="8" t="n"/>
      <c r="U1799" s="8" t="n"/>
      <c r="V1799" s="8" t="n"/>
      <c r="W1799" s="8" t="n"/>
      <c r="X1799" s="8">
        <f>IF(COUNT(D1799:W1799)=0,"",MIN(D1799:W1799))</f>
        <v/>
      </c>
      <c r="Y1799" s="8">
        <f>IF(COUNT(D1799:W1799)=0,"",MEDIAN(D1799:W1799))</f>
        <v/>
      </c>
      <c r="Z1799" s="8">
        <f>IF(COUNT(D1799:W1799)=0,"",MAX(D1799:W1799))</f>
        <v/>
      </c>
      <c r="AA1799" s="9">
        <f>IF(OR(X1799="",X1799=0),"",(Z1799-X1799)/X1799)</f>
        <v/>
      </c>
      <c r="AB1799" s="7">
        <f>IF(COUNT(D1799:W1799)=0,"",INDEX($D$1:$W$1,MATCH(MIN(D1799:W1799),D1799:W1799,0)))</f>
        <v/>
      </c>
      <c r="AC1799" s="8" t="n">
        <v>85</v>
      </c>
      <c r="AD1799" s="10" t="n">
        <v>1</v>
      </c>
    </row>
    <row r="1800">
      <c r="A1800" s="7" t="inlineStr">
        <is>
          <t>MAT-32-304</t>
        </is>
      </c>
      <c r="B1800" s="4" t="inlineStr">
        <is>
          <t>Niple de HG 1 1/2" x 3"</t>
        </is>
      </c>
      <c r="C1800" s="7" t="inlineStr">
        <is>
          <t>unidad</t>
        </is>
      </c>
      <c r="D1800" s="8" t="n"/>
      <c r="E1800" s="8" t="n">
        <v>102</v>
      </c>
      <c r="F1800" s="8" t="n"/>
      <c r="G1800" s="8" t="n">
        <v>187</v>
      </c>
      <c r="H1800" s="8" t="n"/>
      <c r="I1800" s="8" t="n"/>
      <c r="J1800" s="8" t="n"/>
      <c r="K1800" s="8" t="n"/>
      <c r="L1800" s="8" t="n"/>
      <c r="M1800" s="8" t="n"/>
      <c r="N1800" s="8" t="n"/>
      <c r="O1800" s="8" t="n"/>
      <c r="P1800" s="8" t="n"/>
      <c r="Q1800" s="8" t="n"/>
      <c r="R1800" s="8" t="n"/>
      <c r="S1800" s="8" t="n"/>
      <c r="T1800" s="8" t="n"/>
      <c r="U1800" s="8" t="n"/>
      <c r="V1800" s="8" t="n"/>
      <c r="W1800" s="8" t="n"/>
      <c r="X1800" s="8">
        <f>IF(COUNT(D1800:W1800)=0,"",MIN(D1800:W1800))</f>
        <v/>
      </c>
      <c r="Y1800" s="8">
        <f>IF(COUNT(D1800:W1800)=0,"",MEDIAN(D1800:W1800))</f>
        <v/>
      </c>
      <c r="Z1800" s="8">
        <f>IF(COUNT(D1800:W1800)=0,"",MAX(D1800:W1800))</f>
        <v/>
      </c>
      <c r="AA1800" s="9">
        <f>IF(OR(X1800="",X1800=0),"",(Z1800-X1800)/X1800)</f>
        <v/>
      </c>
      <c r="AB1800" s="7">
        <f>IF(COUNT(D1800:W1800)=0,"",INDEX($D$1:$W$1,MATCH(MIN(D1800:W1800),D1800:W1800,0)))</f>
        <v/>
      </c>
      <c r="AC1800" s="8" t="n">
        <v>144.5</v>
      </c>
      <c r="AD1800" s="10" t="n">
        <v>2</v>
      </c>
    </row>
    <row r="1801">
      <c r="A1801" s="7" t="inlineStr">
        <is>
          <t>MAT-32-305</t>
        </is>
      </c>
      <c r="B1801" s="4" t="inlineStr">
        <is>
          <t>Niple de HG 1 1/2" x 4"</t>
        </is>
      </c>
      <c r="C1801" s="7" t="inlineStr">
        <is>
          <t>unidad</t>
        </is>
      </c>
      <c r="D1801" s="8" t="n"/>
      <c r="E1801" s="8" t="n">
        <v>104</v>
      </c>
      <c r="F1801" s="8" t="n"/>
      <c r="G1801" s="8" t="n">
        <v>257</v>
      </c>
      <c r="H1801" s="8" t="n"/>
      <c r="I1801" s="8" t="n"/>
      <c r="J1801" s="8" t="n"/>
      <c r="K1801" s="8" t="n"/>
      <c r="L1801" s="8" t="n"/>
      <c r="M1801" s="8" t="n"/>
      <c r="N1801" s="8" t="n"/>
      <c r="O1801" s="8" t="n"/>
      <c r="P1801" s="8" t="n"/>
      <c r="Q1801" s="8" t="n"/>
      <c r="R1801" s="8" t="n"/>
      <c r="S1801" s="8" t="n"/>
      <c r="T1801" s="8" t="n"/>
      <c r="U1801" s="8" t="n"/>
      <c r="V1801" s="8" t="n"/>
      <c r="W1801" s="8" t="n"/>
      <c r="X1801" s="8">
        <f>IF(COUNT(D1801:W1801)=0,"",MIN(D1801:W1801))</f>
        <v/>
      </c>
      <c r="Y1801" s="8">
        <f>IF(COUNT(D1801:W1801)=0,"",MEDIAN(D1801:W1801))</f>
        <v/>
      </c>
      <c r="Z1801" s="8">
        <f>IF(COUNT(D1801:W1801)=0,"",MAX(D1801:W1801))</f>
        <v/>
      </c>
      <c r="AA1801" s="9">
        <f>IF(OR(X1801="",X1801=0),"",(Z1801-X1801)/X1801)</f>
        <v/>
      </c>
      <c r="AB1801" s="7">
        <f>IF(COUNT(D1801:W1801)=0,"",INDEX($D$1:$W$1,MATCH(MIN(D1801:W1801),D1801:W1801,0)))</f>
        <v/>
      </c>
      <c r="AC1801" s="8" t="n">
        <v>180.5</v>
      </c>
      <c r="AD1801" s="10" t="n">
        <v>2</v>
      </c>
    </row>
    <row r="1802">
      <c r="A1802" s="7" t="inlineStr">
        <is>
          <t>MAT-32-306</t>
        </is>
      </c>
      <c r="B1802" s="4" t="inlineStr">
        <is>
          <t>Niple de HG 1 1/2" x 5"</t>
        </is>
      </c>
      <c r="C1802" s="7" t="inlineStr">
        <is>
          <t>unidad</t>
        </is>
      </c>
      <c r="D1802" s="8" t="n"/>
      <c r="E1802" s="8" t="n">
        <v>150</v>
      </c>
      <c r="F1802" s="8" t="n"/>
      <c r="G1802" s="8" t="n"/>
      <c r="H1802" s="8" t="n"/>
      <c r="I1802" s="8" t="n"/>
      <c r="J1802" s="8" t="n"/>
      <c r="K1802" s="8" t="n"/>
      <c r="L1802" s="8" t="n"/>
      <c r="M1802" s="8" t="n"/>
      <c r="N1802" s="8" t="n"/>
      <c r="O1802" s="8" t="n"/>
      <c r="P1802" s="8" t="n"/>
      <c r="Q1802" s="8" t="n"/>
      <c r="R1802" s="8" t="n"/>
      <c r="S1802" s="8" t="n"/>
      <c r="T1802" s="8" t="n"/>
      <c r="U1802" s="8" t="n"/>
      <c r="V1802" s="8" t="n"/>
      <c r="W1802" s="8" t="n"/>
      <c r="X1802" s="8">
        <f>IF(COUNT(D1802:W1802)=0,"",MIN(D1802:W1802))</f>
        <v/>
      </c>
      <c r="Y1802" s="8">
        <f>IF(COUNT(D1802:W1802)=0,"",MEDIAN(D1802:W1802))</f>
        <v/>
      </c>
      <c r="Z1802" s="8">
        <f>IF(COUNT(D1802:W1802)=0,"",MAX(D1802:W1802))</f>
        <v/>
      </c>
      <c r="AA1802" s="9">
        <f>IF(OR(X1802="",X1802=0),"",(Z1802-X1802)/X1802)</f>
        <v/>
      </c>
      <c r="AB1802" s="7">
        <f>IF(COUNT(D1802:W1802)=0,"",INDEX($D$1:$W$1,MATCH(MIN(D1802:W1802),D1802:W1802,0)))</f>
        <v/>
      </c>
      <c r="AC1802" s="8" t="n">
        <v>150</v>
      </c>
      <c r="AD1802" s="10" t="n">
        <v>1</v>
      </c>
    </row>
    <row r="1803">
      <c r="A1803" s="7" t="inlineStr">
        <is>
          <t>MAT-32-307</t>
        </is>
      </c>
      <c r="B1803" s="4" t="inlineStr">
        <is>
          <t>Niple de HG 1 1/2" x 6"</t>
        </is>
      </c>
      <c r="C1803" s="7" t="inlineStr">
        <is>
          <t>unidad</t>
        </is>
      </c>
      <c r="D1803" s="8" t="n"/>
      <c r="E1803" s="8" t="n">
        <v>141</v>
      </c>
      <c r="F1803" s="8" t="n"/>
      <c r="G1803" s="8" t="n">
        <v>379</v>
      </c>
      <c r="H1803" s="8" t="n"/>
      <c r="I1803" s="8" t="n"/>
      <c r="J1803" s="8" t="n"/>
      <c r="K1803" s="8" t="n"/>
      <c r="L1803" s="8" t="n"/>
      <c r="M1803" s="8" t="n"/>
      <c r="N1803" s="8" t="n"/>
      <c r="O1803" s="8" t="n"/>
      <c r="P1803" s="8" t="n"/>
      <c r="Q1803" s="8" t="n"/>
      <c r="R1803" s="8" t="n"/>
      <c r="S1803" s="8" t="n"/>
      <c r="T1803" s="8" t="n"/>
      <c r="U1803" s="8" t="n"/>
      <c r="V1803" s="8" t="n"/>
      <c r="W1803" s="8" t="n"/>
      <c r="X1803" s="8">
        <f>IF(COUNT(D1803:W1803)=0,"",MIN(D1803:W1803))</f>
        <v/>
      </c>
      <c r="Y1803" s="8">
        <f>IF(COUNT(D1803:W1803)=0,"",MEDIAN(D1803:W1803))</f>
        <v/>
      </c>
      <c r="Z1803" s="8">
        <f>IF(COUNT(D1803:W1803)=0,"",MAX(D1803:W1803))</f>
        <v/>
      </c>
      <c r="AA1803" s="9">
        <f>IF(OR(X1803="",X1803=0),"",(Z1803-X1803)/X1803)</f>
        <v/>
      </c>
      <c r="AB1803" s="7">
        <f>IF(COUNT(D1803:W1803)=0,"",INDEX($D$1:$W$1,MATCH(MIN(D1803:W1803),D1803:W1803,0)))</f>
        <v/>
      </c>
      <c r="AC1803" s="8" t="n">
        <v>260</v>
      </c>
      <c r="AD1803" s="10" t="n">
        <v>2</v>
      </c>
    </row>
    <row r="1804">
      <c r="A1804" s="7" t="inlineStr">
        <is>
          <t>MAT-32-308</t>
        </is>
      </c>
      <c r="B1804" s="4" t="inlineStr">
        <is>
          <t>Niple de HG 1 1/4" x 2"</t>
        </is>
      </c>
      <c r="C1804" s="7" t="inlineStr">
        <is>
          <t>unidad</t>
        </is>
      </c>
      <c r="D1804" s="8" t="n"/>
      <c r="E1804" s="8" t="n"/>
      <c r="F1804" s="8" t="n"/>
      <c r="G1804" s="8" t="n">
        <v>170</v>
      </c>
      <c r="H1804" s="8" t="n"/>
      <c r="I1804" s="8" t="n"/>
      <c r="J1804" s="8" t="n"/>
      <c r="K1804" s="8" t="n"/>
      <c r="L1804" s="8" t="n"/>
      <c r="M1804" s="8" t="n"/>
      <c r="N1804" s="8" t="n"/>
      <c r="O1804" s="8" t="n"/>
      <c r="P1804" s="8" t="n"/>
      <c r="Q1804" s="8" t="n"/>
      <c r="R1804" s="8" t="n"/>
      <c r="S1804" s="8" t="n"/>
      <c r="T1804" s="8" t="n"/>
      <c r="U1804" s="8" t="n"/>
      <c r="V1804" s="8" t="n"/>
      <c r="W1804" s="8" t="n"/>
      <c r="X1804" s="8">
        <f>IF(COUNT(D1804:W1804)=0,"",MIN(D1804:W1804))</f>
        <v/>
      </c>
      <c r="Y1804" s="8">
        <f>IF(COUNT(D1804:W1804)=0,"",MEDIAN(D1804:W1804))</f>
        <v/>
      </c>
      <c r="Z1804" s="8">
        <f>IF(COUNT(D1804:W1804)=0,"",MAX(D1804:W1804))</f>
        <v/>
      </c>
      <c r="AA1804" s="9">
        <f>IF(OR(X1804="",X1804=0),"",(Z1804-X1804)/X1804)</f>
        <v/>
      </c>
      <c r="AB1804" s="7">
        <f>IF(COUNT(D1804:W1804)=0,"",INDEX($D$1:$W$1,MATCH(MIN(D1804:W1804),D1804:W1804,0)))</f>
        <v/>
      </c>
      <c r="AC1804" s="8" t="n">
        <v>170</v>
      </c>
      <c r="AD1804" s="10" t="n">
        <v>1</v>
      </c>
    </row>
    <row r="1805">
      <c r="A1805" s="7" t="inlineStr">
        <is>
          <t>MAT-32-309</t>
        </is>
      </c>
      <c r="B1805" s="4" t="inlineStr">
        <is>
          <t>Niple de HG 1 1/4" x 3"</t>
        </is>
      </c>
      <c r="C1805" s="7" t="inlineStr">
        <is>
          <t>unidad</t>
        </is>
      </c>
      <c r="D1805" s="8" t="n"/>
      <c r="E1805" s="8" t="n">
        <v>78</v>
      </c>
      <c r="F1805" s="8" t="n"/>
      <c r="G1805" s="8" t="n">
        <v>174</v>
      </c>
      <c r="H1805" s="8" t="n"/>
      <c r="I1805" s="8" t="n"/>
      <c r="J1805" s="8" t="n"/>
      <c r="K1805" s="8" t="n"/>
      <c r="L1805" s="8" t="n"/>
      <c r="M1805" s="8" t="n"/>
      <c r="N1805" s="8" t="n"/>
      <c r="O1805" s="8" t="n"/>
      <c r="P1805" s="8" t="n"/>
      <c r="Q1805" s="8" t="n"/>
      <c r="R1805" s="8" t="n"/>
      <c r="S1805" s="8" t="n"/>
      <c r="T1805" s="8" t="n"/>
      <c r="U1805" s="8" t="n"/>
      <c r="V1805" s="8" t="n"/>
      <c r="W1805" s="8" t="n"/>
      <c r="X1805" s="8">
        <f>IF(COUNT(D1805:W1805)=0,"",MIN(D1805:W1805))</f>
        <v/>
      </c>
      <c r="Y1805" s="8">
        <f>IF(COUNT(D1805:W1805)=0,"",MEDIAN(D1805:W1805))</f>
        <v/>
      </c>
      <c r="Z1805" s="8">
        <f>IF(COUNT(D1805:W1805)=0,"",MAX(D1805:W1805))</f>
        <v/>
      </c>
      <c r="AA1805" s="9">
        <f>IF(OR(X1805="",X1805=0),"",(Z1805-X1805)/X1805)</f>
        <v/>
      </c>
      <c r="AB1805" s="7">
        <f>IF(COUNT(D1805:W1805)=0,"",INDEX($D$1:$W$1,MATCH(MIN(D1805:W1805),D1805:W1805,0)))</f>
        <v/>
      </c>
      <c r="AC1805" s="8" t="n">
        <v>126</v>
      </c>
      <c r="AD1805" s="10" t="n">
        <v>2</v>
      </c>
    </row>
    <row r="1806">
      <c r="A1806" s="7" t="inlineStr">
        <is>
          <t>MAT-32-310</t>
        </is>
      </c>
      <c r="B1806" s="4" t="inlineStr">
        <is>
          <t>Niple de HG 1 1/4" x 4"</t>
        </is>
      </c>
      <c r="C1806" s="7" t="inlineStr">
        <is>
          <t>unidad</t>
        </is>
      </c>
      <c r="D1806" s="8" t="n"/>
      <c r="E1806" s="8" t="n">
        <v>101</v>
      </c>
      <c r="F1806" s="8" t="n"/>
      <c r="G1806" s="8" t="n">
        <v>191</v>
      </c>
      <c r="H1806" s="8" t="n"/>
      <c r="I1806" s="8" t="n"/>
      <c r="J1806" s="8" t="n"/>
      <c r="K1806" s="8" t="n"/>
      <c r="L1806" s="8" t="n"/>
      <c r="M1806" s="8" t="n"/>
      <c r="N1806" s="8" t="n"/>
      <c r="O1806" s="8" t="n"/>
      <c r="P1806" s="8" t="n"/>
      <c r="Q1806" s="8" t="n"/>
      <c r="R1806" s="8" t="n"/>
      <c r="S1806" s="8" t="n"/>
      <c r="T1806" s="8" t="n"/>
      <c r="U1806" s="8" t="n"/>
      <c r="V1806" s="8" t="n"/>
      <c r="W1806" s="8" t="n"/>
      <c r="X1806" s="8">
        <f>IF(COUNT(D1806:W1806)=0,"",MIN(D1806:W1806))</f>
        <v/>
      </c>
      <c r="Y1806" s="8">
        <f>IF(COUNT(D1806:W1806)=0,"",MEDIAN(D1806:W1806))</f>
        <v/>
      </c>
      <c r="Z1806" s="8">
        <f>IF(COUNT(D1806:W1806)=0,"",MAX(D1806:W1806))</f>
        <v/>
      </c>
      <c r="AA1806" s="9">
        <f>IF(OR(X1806="",X1806=0),"",(Z1806-X1806)/X1806)</f>
        <v/>
      </c>
      <c r="AB1806" s="7">
        <f>IF(COUNT(D1806:W1806)=0,"",INDEX($D$1:$W$1,MATCH(MIN(D1806:W1806),D1806:W1806,0)))</f>
        <v/>
      </c>
      <c r="AC1806" s="8" t="n">
        <v>146</v>
      </c>
      <c r="AD1806" s="10" t="n">
        <v>2</v>
      </c>
    </row>
    <row r="1807">
      <c r="A1807" s="7" t="inlineStr">
        <is>
          <t>MAT-32-311</t>
        </is>
      </c>
      <c r="B1807" s="4" t="inlineStr">
        <is>
          <t>Niple de HG 1 1/4" x 5"</t>
        </is>
      </c>
      <c r="C1807" s="7" t="inlineStr">
        <is>
          <t>unidad</t>
        </is>
      </c>
      <c r="D1807" s="8" t="n"/>
      <c r="E1807" s="8" t="n">
        <v>98</v>
      </c>
      <c r="F1807" s="8" t="n"/>
      <c r="G1807" s="8" t="n"/>
      <c r="H1807" s="8" t="n"/>
      <c r="I1807" s="8" t="n"/>
      <c r="J1807" s="8" t="n"/>
      <c r="K1807" s="8" t="n"/>
      <c r="L1807" s="8" t="n"/>
      <c r="M1807" s="8" t="n"/>
      <c r="N1807" s="8" t="n"/>
      <c r="O1807" s="8" t="n"/>
      <c r="P1807" s="8" t="n"/>
      <c r="Q1807" s="8" t="n"/>
      <c r="R1807" s="8" t="n"/>
      <c r="S1807" s="8" t="n"/>
      <c r="T1807" s="8" t="n"/>
      <c r="U1807" s="8" t="n"/>
      <c r="V1807" s="8" t="n"/>
      <c r="W1807" s="8" t="n"/>
      <c r="X1807" s="8">
        <f>IF(COUNT(D1807:W1807)=0,"",MIN(D1807:W1807))</f>
        <v/>
      </c>
      <c r="Y1807" s="8">
        <f>IF(COUNT(D1807:W1807)=0,"",MEDIAN(D1807:W1807))</f>
        <v/>
      </c>
      <c r="Z1807" s="8">
        <f>IF(COUNT(D1807:W1807)=0,"",MAX(D1807:W1807))</f>
        <v/>
      </c>
      <c r="AA1807" s="9">
        <f>IF(OR(X1807="",X1807=0),"",(Z1807-X1807)/X1807)</f>
        <v/>
      </c>
      <c r="AB1807" s="7">
        <f>IF(COUNT(D1807:W1807)=0,"",INDEX($D$1:$W$1,MATCH(MIN(D1807:W1807),D1807:W1807,0)))</f>
        <v/>
      </c>
      <c r="AC1807" s="8" t="n">
        <v>98</v>
      </c>
      <c r="AD1807" s="10" t="n">
        <v>1</v>
      </c>
    </row>
    <row r="1808">
      <c r="A1808" s="7" t="inlineStr">
        <is>
          <t>MAT-32-312</t>
        </is>
      </c>
      <c r="B1808" s="4" t="inlineStr">
        <is>
          <t>Niple de HG 1 1/4" x 6"</t>
        </is>
      </c>
      <c r="C1808" s="7" t="inlineStr">
        <is>
          <t>unidad</t>
        </is>
      </c>
      <c r="D1808" s="8" t="n"/>
      <c r="E1808" s="8" t="n">
        <v>118</v>
      </c>
      <c r="F1808" s="8" t="n"/>
      <c r="G1808" s="8" t="n">
        <v>236</v>
      </c>
      <c r="H1808" s="8" t="n"/>
      <c r="I1808" s="8" t="n"/>
      <c r="J1808" s="8" t="n"/>
      <c r="K1808" s="8" t="n"/>
      <c r="L1808" s="8" t="n"/>
      <c r="M1808" s="8" t="n"/>
      <c r="N1808" s="8" t="n"/>
      <c r="O1808" s="8" t="n"/>
      <c r="P1808" s="8" t="n"/>
      <c r="Q1808" s="8" t="n"/>
      <c r="R1808" s="8" t="n"/>
      <c r="S1808" s="8" t="n"/>
      <c r="T1808" s="8" t="n"/>
      <c r="U1808" s="8" t="n"/>
      <c r="V1808" s="8" t="n"/>
      <c r="W1808" s="8" t="n"/>
      <c r="X1808" s="8">
        <f>IF(COUNT(D1808:W1808)=0,"",MIN(D1808:W1808))</f>
        <v/>
      </c>
      <c r="Y1808" s="8">
        <f>IF(COUNT(D1808:W1808)=0,"",MEDIAN(D1808:W1808))</f>
        <v/>
      </c>
      <c r="Z1808" s="8">
        <f>IF(COUNT(D1808:W1808)=0,"",MAX(D1808:W1808))</f>
        <v/>
      </c>
      <c r="AA1808" s="9">
        <f>IF(OR(X1808="",X1808=0),"",(Z1808-X1808)/X1808)</f>
        <v/>
      </c>
      <c r="AB1808" s="7">
        <f>IF(COUNT(D1808:W1808)=0,"",INDEX($D$1:$W$1,MATCH(MIN(D1808:W1808),D1808:W1808,0)))</f>
        <v/>
      </c>
      <c r="AC1808" s="8" t="n">
        <v>177</v>
      </c>
      <c r="AD1808" s="10" t="n">
        <v>2</v>
      </c>
    </row>
    <row r="1809">
      <c r="A1809" s="7" t="inlineStr">
        <is>
          <t>MAT-32-313</t>
        </is>
      </c>
      <c r="B1809" s="4" t="inlineStr">
        <is>
          <t>Niple de HG 1/2" x 1 1/2"</t>
        </is>
      </c>
      <c r="C1809" s="7" t="inlineStr">
        <is>
          <t>unidad</t>
        </is>
      </c>
      <c r="D1809" s="8" t="n"/>
      <c r="E1809" s="8" t="n">
        <v>17.47</v>
      </c>
      <c r="F1809" s="8" t="n"/>
      <c r="G1809" s="8" t="n">
        <v>75</v>
      </c>
      <c r="H1809" s="8" t="n"/>
      <c r="I1809" s="8" t="n"/>
      <c r="J1809" s="8" t="n"/>
      <c r="K1809" s="8" t="n"/>
      <c r="L1809" s="8" t="n"/>
      <c r="M1809" s="8" t="n"/>
      <c r="N1809" s="8" t="n"/>
      <c r="O1809" s="8" t="n"/>
      <c r="P1809" s="8" t="n"/>
      <c r="Q1809" s="8" t="n"/>
      <c r="R1809" s="8" t="n"/>
      <c r="S1809" s="8" t="n"/>
      <c r="T1809" s="8" t="n"/>
      <c r="U1809" s="8" t="n"/>
      <c r="V1809" s="8" t="n"/>
      <c r="W1809" s="8" t="n"/>
      <c r="X1809" s="8">
        <f>IF(COUNT(D1809:W1809)=0,"",MIN(D1809:W1809))</f>
        <v/>
      </c>
      <c r="Y1809" s="8">
        <f>IF(COUNT(D1809:W1809)=0,"",MEDIAN(D1809:W1809))</f>
        <v/>
      </c>
      <c r="Z1809" s="8">
        <f>IF(COUNT(D1809:W1809)=0,"",MAX(D1809:W1809))</f>
        <v/>
      </c>
      <c r="AA1809" s="9">
        <f>IF(OR(X1809="",X1809=0),"",(Z1809-X1809)/X1809)</f>
        <v/>
      </c>
      <c r="AB1809" s="7">
        <f>IF(COUNT(D1809:W1809)=0,"",INDEX($D$1:$W$1,MATCH(MIN(D1809:W1809),D1809:W1809,0)))</f>
        <v/>
      </c>
      <c r="AC1809" s="8" t="n">
        <v>46.24</v>
      </c>
      <c r="AD1809" s="10" t="n">
        <v>2</v>
      </c>
    </row>
    <row r="1810">
      <c r="A1810" s="7" t="inlineStr">
        <is>
          <t>MAT-32-314</t>
        </is>
      </c>
      <c r="B1810" s="4" t="inlineStr">
        <is>
          <t>Niple de HG 1/2" x 10"</t>
        </is>
      </c>
      <c r="C1810" s="7" t="inlineStr">
        <is>
          <t>unidad</t>
        </is>
      </c>
      <c r="D1810" s="8" t="n"/>
      <c r="E1810" s="8" t="n">
        <v>115</v>
      </c>
      <c r="F1810" s="8" t="n"/>
      <c r="G1810" s="8" t="n">
        <v>199</v>
      </c>
      <c r="H1810" s="8" t="n"/>
      <c r="I1810" s="8" t="n"/>
      <c r="J1810" s="8" t="n"/>
      <c r="K1810" s="8" t="n"/>
      <c r="L1810" s="8" t="n"/>
      <c r="M1810" s="8" t="n"/>
      <c r="N1810" s="8" t="n"/>
      <c r="O1810" s="8" t="n"/>
      <c r="P1810" s="8" t="n"/>
      <c r="Q1810" s="8" t="n"/>
      <c r="R1810" s="8" t="n"/>
      <c r="S1810" s="8" t="n"/>
      <c r="T1810" s="8" t="n"/>
      <c r="U1810" s="8" t="n"/>
      <c r="V1810" s="8" t="n"/>
      <c r="W1810" s="8" t="n"/>
      <c r="X1810" s="8">
        <f>IF(COUNT(D1810:W1810)=0,"",MIN(D1810:W1810))</f>
        <v/>
      </c>
      <c r="Y1810" s="8">
        <f>IF(COUNT(D1810:W1810)=0,"",MEDIAN(D1810:W1810))</f>
        <v/>
      </c>
      <c r="Z1810" s="8">
        <f>IF(COUNT(D1810:W1810)=0,"",MAX(D1810:W1810))</f>
        <v/>
      </c>
      <c r="AA1810" s="9">
        <f>IF(OR(X1810="",X1810=0),"",(Z1810-X1810)/X1810)</f>
        <v/>
      </c>
      <c r="AB1810" s="7">
        <f>IF(COUNT(D1810:W1810)=0,"",INDEX($D$1:$W$1,MATCH(MIN(D1810:W1810),D1810:W1810,0)))</f>
        <v/>
      </c>
      <c r="AC1810" s="8" t="n">
        <v>157</v>
      </c>
      <c r="AD1810" s="10" t="n">
        <v>2</v>
      </c>
    </row>
    <row r="1811">
      <c r="A1811" s="7" t="inlineStr">
        <is>
          <t>MAT-32-315</t>
        </is>
      </c>
      <c r="B1811" s="4" t="inlineStr">
        <is>
          <t>Niple de HG 1/2" x 12"</t>
        </is>
      </c>
      <c r="C1811" s="7" t="inlineStr">
        <is>
          <t>unidad</t>
        </is>
      </c>
      <c r="D1811" s="8" t="n"/>
      <c r="E1811" s="8" t="n">
        <v>119</v>
      </c>
      <c r="F1811" s="8" t="n"/>
      <c r="G1811" s="8" t="n">
        <v>259</v>
      </c>
      <c r="H1811" s="8" t="n"/>
      <c r="I1811" s="8" t="n"/>
      <c r="J1811" s="8" t="n"/>
      <c r="K1811" s="8" t="n"/>
      <c r="L1811" s="8" t="n"/>
      <c r="M1811" s="8" t="n"/>
      <c r="N1811" s="8" t="n"/>
      <c r="O1811" s="8" t="n"/>
      <c r="P1811" s="8" t="n"/>
      <c r="Q1811" s="8" t="n"/>
      <c r="R1811" s="8" t="n"/>
      <c r="S1811" s="8" t="n"/>
      <c r="T1811" s="8" t="n"/>
      <c r="U1811" s="8" t="n"/>
      <c r="V1811" s="8" t="n"/>
      <c r="W1811" s="8" t="n"/>
      <c r="X1811" s="8">
        <f>IF(COUNT(D1811:W1811)=0,"",MIN(D1811:W1811))</f>
        <v/>
      </c>
      <c r="Y1811" s="8">
        <f>IF(COUNT(D1811:W1811)=0,"",MEDIAN(D1811:W1811))</f>
        <v/>
      </c>
      <c r="Z1811" s="8">
        <f>IF(COUNT(D1811:W1811)=0,"",MAX(D1811:W1811))</f>
        <v/>
      </c>
      <c r="AA1811" s="9">
        <f>IF(OR(X1811="",X1811=0),"",(Z1811-X1811)/X1811)</f>
        <v/>
      </c>
      <c r="AB1811" s="7">
        <f>IF(COUNT(D1811:W1811)=0,"",INDEX($D$1:$W$1,MATCH(MIN(D1811:W1811),D1811:W1811,0)))</f>
        <v/>
      </c>
      <c r="AC1811" s="8" t="n">
        <v>189</v>
      </c>
      <c r="AD1811" s="10" t="n">
        <v>2</v>
      </c>
    </row>
    <row r="1812">
      <c r="A1812" s="7" t="inlineStr">
        <is>
          <t>MAT-32-316</t>
        </is>
      </c>
      <c r="B1812" s="4" t="inlineStr">
        <is>
          <t>Niple de HG 1/2" x 1"</t>
        </is>
      </c>
      <c r="C1812" s="7" t="inlineStr">
        <is>
          <t>unidad</t>
        </is>
      </c>
      <c r="D1812" s="8" t="n"/>
      <c r="E1812" s="8" t="n">
        <v>16.38</v>
      </c>
      <c r="F1812" s="8" t="n"/>
      <c r="G1812" s="8" t="n">
        <v>67</v>
      </c>
      <c r="H1812" s="8" t="n"/>
      <c r="I1812" s="8" t="n"/>
      <c r="J1812" s="8" t="n"/>
      <c r="K1812" s="8" t="n"/>
      <c r="L1812" s="8" t="n"/>
      <c r="M1812" s="8" t="n"/>
      <c r="N1812" s="8" t="n"/>
      <c r="O1812" s="8" t="n"/>
      <c r="P1812" s="8" t="n"/>
      <c r="Q1812" s="8" t="n"/>
      <c r="R1812" s="8" t="n"/>
      <c r="S1812" s="8" t="n"/>
      <c r="T1812" s="8" t="n"/>
      <c r="U1812" s="8" t="n"/>
      <c r="V1812" s="8" t="n"/>
      <c r="W1812" s="8" t="n"/>
      <c r="X1812" s="8">
        <f>IF(COUNT(D1812:W1812)=0,"",MIN(D1812:W1812))</f>
        <v/>
      </c>
      <c r="Y1812" s="8">
        <f>IF(COUNT(D1812:W1812)=0,"",MEDIAN(D1812:W1812))</f>
        <v/>
      </c>
      <c r="Z1812" s="8">
        <f>IF(COUNT(D1812:W1812)=0,"",MAX(D1812:W1812))</f>
        <v/>
      </c>
      <c r="AA1812" s="9">
        <f>IF(OR(X1812="",X1812=0),"",(Z1812-X1812)/X1812)</f>
        <v/>
      </c>
      <c r="AB1812" s="7">
        <f>IF(COUNT(D1812:W1812)=0,"",INDEX($D$1:$W$1,MATCH(MIN(D1812:W1812),D1812:W1812,0)))</f>
        <v/>
      </c>
      <c r="AC1812" s="8" t="n">
        <v>41.69</v>
      </c>
      <c r="AD1812" s="10" t="n">
        <v>2</v>
      </c>
    </row>
    <row r="1813">
      <c r="A1813" s="7" t="inlineStr">
        <is>
          <t>MAT-32-317</t>
        </is>
      </c>
      <c r="B1813" s="4" t="inlineStr">
        <is>
          <t>Niple de HG 1/2" x 2 1/2"</t>
        </is>
      </c>
      <c r="C1813" s="7" t="inlineStr">
        <is>
          <t>unidad</t>
        </is>
      </c>
      <c r="D1813" s="8" t="n"/>
      <c r="E1813" s="8" t="n">
        <v>24.02</v>
      </c>
      <c r="F1813" s="8" t="n"/>
      <c r="G1813" s="8" t="n">
        <v>65</v>
      </c>
      <c r="H1813" s="8" t="n"/>
      <c r="I1813" s="8" t="n"/>
      <c r="J1813" s="8" t="n"/>
      <c r="K1813" s="8" t="n"/>
      <c r="L1813" s="8" t="n"/>
      <c r="M1813" s="8" t="n"/>
      <c r="N1813" s="8" t="n"/>
      <c r="O1813" s="8" t="n"/>
      <c r="P1813" s="8" t="n"/>
      <c r="Q1813" s="8" t="n"/>
      <c r="R1813" s="8" t="n"/>
      <c r="S1813" s="8" t="n"/>
      <c r="T1813" s="8" t="n"/>
      <c r="U1813" s="8" t="n"/>
      <c r="V1813" s="8" t="n"/>
      <c r="W1813" s="8" t="n"/>
      <c r="X1813" s="8">
        <f>IF(COUNT(D1813:W1813)=0,"",MIN(D1813:W1813))</f>
        <v/>
      </c>
      <c r="Y1813" s="8">
        <f>IF(COUNT(D1813:W1813)=0,"",MEDIAN(D1813:W1813))</f>
        <v/>
      </c>
      <c r="Z1813" s="8">
        <f>IF(COUNT(D1813:W1813)=0,"",MAX(D1813:W1813))</f>
        <v/>
      </c>
      <c r="AA1813" s="9">
        <f>IF(OR(X1813="",X1813=0),"",(Z1813-X1813)/X1813)</f>
        <v/>
      </c>
      <c r="AB1813" s="7">
        <f>IF(COUNT(D1813:W1813)=0,"",INDEX($D$1:$W$1,MATCH(MIN(D1813:W1813),D1813:W1813,0)))</f>
        <v/>
      </c>
      <c r="AC1813" s="8" t="n">
        <v>44.51</v>
      </c>
      <c r="AD1813" s="10" t="n">
        <v>2</v>
      </c>
    </row>
    <row r="1814">
      <c r="A1814" s="7" t="inlineStr">
        <is>
          <t>MAT-32-318</t>
        </is>
      </c>
      <c r="B1814" s="4" t="inlineStr">
        <is>
          <t>Niple de HG 1/2" x 2"</t>
        </is>
      </c>
      <c r="C1814" s="7" t="inlineStr">
        <is>
          <t>unidad</t>
        </is>
      </c>
      <c r="D1814" s="8" t="n"/>
      <c r="E1814" s="8" t="n">
        <v>19.66</v>
      </c>
      <c r="F1814" s="8" t="n"/>
      <c r="G1814" s="8" t="n">
        <v>65</v>
      </c>
      <c r="H1814" s="8" t="n"/>
      <c r="I1814" s="8" t="n"/>
      <c r="J1814" s="8" t="n"/>
      <c r="K1814" s="8" t="n"/>
      <c r="L1814" s="8" t="n"/>
      <c r="M1814" s="8" t="n"/>
      <c r="N1814" s="8" t="n"/>
      <c r="O1814" s="8" t="n"/>
      <c r="P1814" s="8" t="n"/>
      <c r="Q1814" s="8" t="n"/>
      <c r="R1814" s="8" t="n"/>
      <c r="S1814" s="8" t="n"/>
      <c r="T1814" s="8" t="n"/>
      <c r="U1814" s="8" t="n"/>
      <c r="V1814" s="8" t="n"/>
      <c r="W1814" s="8" t="n"/>
      <c r="X1814" s="8">
        <f>IF(COUNT(D1814:W1814)=0,"",MIN(D1814:W1814))</f>
        <v/>
      </c>
      <c r="Y1814" s="8">
        <f>IF(COUNT(D1814:W1814)=0,"",MEDIAN(D1814:W1814))</f>
        <v/>
      </c>
      <c r="Z1814" s="8">
        <f>IF(COUNT(D1814:W1814)=0,"",MAX(D1814:W1814))</f>
        <v/>
      </c>
      <c r="AA1814" s="9">
        <f>IF(OR(X1814="",X1814=0),"",(Z1814-X1814)/X1814)</f>
        <v/>
      </c>
      <c r="AB1814" s="7">
        <f>IF(COUNT(D1814:W1814)=0,"",INDEX($D$1:$W$1,MATCH(MIN(D1814:W1814),D1814:W1814,0)))</f>
        <v/>
      </c>
      <c r="AC1814" s="8" t="n">
        <v>42.33</v>
      </c>
      <c r="AD1814" s="10" t="n">
        <v>2</v>
      </c>
    </row>
    <row r="1815">
      <c r="A1815" s="7" t="inlineStr">
        <is>
          <t>MAT-32-319</t>
        </is>
      </c>
      <c r="B1815" s="4" t="inlineStr">
        <is>
          <t>Niple de HG 1/2" x 3"</t>
        </is>
      </c>
      <c r="C1815" s="7" t="inlineStr">
        <is>
          <t>unidad</t>
        </is>
      </c>
      <c r="D1815" s="8" t="n"/>
      <c r="E1815" s="8" t="n">
        <v>27.3</v>
      </c>
      <c r="F1815" s="8" t="n"/>
      <c r="G1815" s="8" t="n">
        <v>65</v>
      </c>
      <c r="H1815" s="8" t="n"/>
      <c r="I1815" s="8" t="n"/>
      <c r="J1815" s="8" t="n"/>
      <c r="K1815" s="8" t="n"/>
      <c r="L1815" s="8" t="n"/>
      <c r="M1815" s="8" t="n"/>
      <c r="N1815" s="8" t="n"/>
      <c r="O1815" s="8" t="n"/>
      <c r="P1815" s="8" t="n"/>
      <c r="Q1815" s="8" t="n"/>
      <c r="R1815" s="8" t="n"/>
      <c r="S1815" s="8" t="n"/>
      <c r="T1815" s="8" t="n"/>
      <c r="U1815" s="8" t="n"/>
      <c r="V1815" s="8" t="n"/>
      <c r="W1815" s="8" t="n"/>
      <c r="X1815" s="8">
        <f>IF(COUNT(D1815:W1815)=0,"",MIN(D1815:W1815))</f>
        <v/>
      </c>
      <c r="Y1815" s="8">
        <f>IF(COUNT(D1815:W1815)=0,"",MEDIAN(D1815:W1815))</f>
        <v/>
      </c>
      <c r="Z1815" s="8">
        <f>IF(COUNT(D1815:W1815)=0,"",MAX(D1815:W1815))</f>
        <v/>
      </c>
      <c r="AA1815" s="9">
        <f>IF(OR(X1815="",X1815=0),"",(Z1815-X1815)/X1815)</f>
        <v/>
      </c>
      <c r="AB1815" s="7">
        <f>IF(COUNT(D1815:W1815)=0,"",INDEX($D$1:$W$1,MATCH(MIN(D1815:W1815),D1815:W1815,0)))</f>
        <v/>
      </c>
      <c r="AC1815" s="8" t="n">
        <v>46.15</v>
      </c>
      <c r="AD1815" s="10" t="n">
        <v>2</v>
      </c>
    </row>
    <row r="1816">
      <c r="A1816" s="7" t="inlineStr">
        <is>
          <t>MAT-32-320</t>
        </is>
      </c>
      <c r="B1816" s="4" t="inlineStr">
        <is>
          <t>Niple de HG 1/2" x 4"</t>
        </is>
      </c>
      <c r="C1816" s="7" t="inlineStr">
        <is>
          <t>unidad</t>
        </is>
      </c>
      <c r="D1816" s="8" t="n"/>
      <c r="E1816" s="8" t="n">
        <v>34.5</v>
      </c>
      <c r="F1816" s="8" t="n"/>
      <c r="G1816" s="8" t="n">
        <v>155</v>
      </c>
      <c r="H1816" s="8" t="n"/>
      <c r="I1816" s="8" t="n"/>
      <c r="J1816" s="8" t="n"/>
      <c r="K1816" s="8" t="n"/>
      <c r="L1816" s="8" t="n"/>
      <c r="M1816" s="8" t="n"/>
      <c r="N1816" s="8" t="n"/>
      <c r="O1816" s="8" t="n"/>
      <c r="P1816" s="8" t="n"/>
      <c r="Q1816" s="8" t="n"/>
      <c r="R1816" s="8" t="n"/>
      <c r="S1816" s="8" t="n"/>
      <c r="T1816" s="8" t="n"/>
      <c r="U1816" s="8" t="n"/>
      <c r="V1816" s="8" t="n"/>
      <c r="W1816" s="8" t="n"/>
      <c r="X1816" s="8">
        <f>IF(COUNT(D1816:W1816)=0,"",MIN(D1816:W1816))</f>
        <v/>
      </c>
      <c r="Y1816" s="8">
        <f>IF(COUNT(D1816:W1816)=0,"",MEDIAN(D1816:W1816))</f>
        <v/>
      </c>
      <c r="Z1816" s="8">
        <f>IF(COUNT(D1816:W1816)=0,"",MAX(D1816:W1816))</f>
        <v/>
      </c>
      <c r="AA1816" s="9">
        <f>IF(OR(X1816="",X1816=0),"",(Z1816-X1816)/X1816)</f>
        <v/>
      </c>
      <c r="AB1816" s="7">
        <f>IF(COUNT(D1816:W1816)=0,"",INDEX($D$1:$W$1,MATCH(MIN(D1816:W1816),D1816:W1816,0)))</f>
        <v/>
      </c>
      <c r="AC1816" s="8" t="n">
        <v>94.75</v>
      </c>
      <c r="AD1816" s="10" t="n">
        <v>2</v>
      </c>
    </row>
    <row r="1817">
      <c r="A1817" s="7" t="inlineStr">
        <is>
          <t>MAT-32-321</t>
        </is>
      </c>
      <c r="B1817" s="4" t="inlineStr">
        <is>
          <t>Niple de HG 1/2" x 5"</t>
        </is>
      </c>
      <c r="C1817" s="7" t="inlineStr">
        <is>
          <t>unidad</t>
        </is>
      </c>
      <c r="D1817" s="8" t="n"/>
      <c r="E1817" s="8" t="n">
        <v>41.5</v>
      </c>
      <c r="F1817" s="8" t="n"/>
      <c r="G1817" s="8" t="n">
        <v>182</v>
      </c>
      <c r="H1817" s="8" t="n"/>
      <c r="I1817" s="8" t="n"/>
      <c r="J1817" s="8" t="n"/>
      <c r="K1817" s="8" t="n"/>
      <c r="L1817" s="8" t="n"/>
      <c r="M1817" s="8" t="n"/>
      <c r="N1817" s="8" t="n"/>
      <c r="O1817" s="8" t="n"/>
      <c r="P1817" s="8" t="n"/>
      <c r="Q1817" s="8" t="n"/>
      <c r="R1817" s="8" t="n"/>
      <c r="S1817" s="8" t="n"/>
      <c r="T1817" s="8" t="n"/>
      <c r="U1817" s="8" t="n"/>
      <c r="V1817" s="8" t="n"/>
      <c r="W1817" s="8" t="n"/>
      <c r="X1817" s="8">
        <f>IF(COUNT(D1817:W1817)=0,"",MIN(D1817:W1817))</f>
        <v/>
      </c>
      <c r="Y1817" s="8">
        <f>IF(COUNT(D1817:W1817)=0,"",MEDIAN(D1817:W1817))</f>
        <v/>
      </c>
      <c r="Z1817" s="8">
        <f>IF(COUNT(D1817:W1817)=0,"",MAX(D1817:W1817))</f>
        <v/>
      </c>
      <c r="AA1817" s="9">
        <f>IF(OR(X1817="",X1817=0),"",(Z1817-X1817)/X1817)</f>
        <v/>
      </c>
      <c r="AB1817" s="7">
        <f>IF(COUNT(D1817:W1817)=0,"",INDEX($D$1:$W$1,MATCH(MIN(D1817:W1817),D1817:W1817,0)))</f>
        <v/>
      </c>
      <c r="AC1817" s="8" t="n">
        <v>111.75</v>
      </c>
      <c r="AD1817" s="10" t="n">
        <v>2</v>
      </c>
    </row>
    <row r="1818">
      <c r="A1818" s="7" t="inlineStr">
        <is>
          <t>MAT-32-322</t>
        </is>
      </c>
      <c r="B1818" s="4" t="inlineStr">
        <is>
          <t>Niple de HG 1/2" x 6"</t>
        </is>
      </c>
      <c r="C1818" s="7" t="inlineStr">
        <is>
          <t>unidad</t>
        </is>
      </c>
      <c r="D1818" s="8" t="n"/>
      <c r="E1818" s="8" t="n">
        <v>70</v>
      </c>
      <c r="F1818" s="8" t="n"/>
      <c r="G1818" s="8" t="n">
        <v>49</v>
      </c>
      <c r="H1818" s="8" t="n"/>
      <c r="I1818" s="8" t="n"/>
      <c r="J1818" s="8" t="n"/>
      <c r="K1818" s="8" t="n"/>
      <c r="L1818" s="8" t="n"/>
      <c r="M1818" s="8" t="n"/>
      <c r="N1818" s="8" t="n"/>
      <c r="O1818" s="8" t="n"/>
      <c r="P1818" s="8" t="n"/>
      <c r="Q1818" s="8" t="n"/>
      <c r="R1818" s="8" t="n"/>
      <c r="S1818" s="8" t="n"/>
      <c r="T1818" s="8" t="n"/>
      <c r="U1818" s="8" t="n"/>
      <c r="V1818" s="8" t="n"/>
      <c r="W1818" s="8" t="n"/>
      <c r="X1818" s="8">
        <f>IF(COUNT(D1818:W1818)=0,"",MIN(D1818:W1818))</f>
        <v/>
      </c>
      <c r="Y1818" s="8">
        <f>IF(COUNT(D1818:W1818)=0,"",MEDIAN(D1818:W1818))</f>
        <v/>
      </c>
      <c r="Z1818" s="8">
        <f>IF(COUNT(D1818:W1818)=0,"",MAX(D1818:W1818))</f>
        <v/>
      </c>
      <c r="AA1818" s="9">
        <f>IF(OR(X1818="",X1818=0),"",(Z1818-X1818)/X1818)</f>
        <v/>
      </c>
      <c r="AB1818" s="7">
        <f>IF(COUNT(D1818:W1818)=0,"",INDEX($D$1:$W$1,MATCH(MIN(D1818:W1818),D1818:W1818,0)))</f>
        <v/>
      </c>
      <c r="AC1818" s="8" t="n">
        <v>59.5</v>
      </c>
      <c r="AD1818" s="10" t="n">
        <v>2</v>
      </c>
    </row>
    <row r="1819">
      <c r="A1819" s="7" t="inlineStr">
        <is>
          <t>MAT-32-323</t>
        </is>
      </c>
      <c r="B1819" s="4" t="inlineStr">
        <is>
          <t>Niple de HG 1/2" x 8"</t>
        </is>
      </c>
      <c r="C1819" s="7" t="inlineStr">
        <is>
          <t>unidad</t>
        </is>
      </c>
      <c r="D1819" s="8" t="n"/>
      <c r="E1819" s="8" t="n">
        <v>77</v>
      </c>
      <c r="F1819" s="8" t="n"/>
      <c r="G1819" s="8" t="n">
        <v>187</v>
      </c>
      <c r="H1819" s="8" t="n"/>
      <c r="I1819" s="8" t="n"/>
      <c r="J1819" s="8" t="n"/>
      <c r="K1819" s="8" t="n"/>
      <c r="L1819" s="8" t="n"/>
      <c r="M1819" s="8" t="n"/>
      <c r="N1819" s="8" t="n"/>
      <c r="O1819" s="8" t="n"/>
      <c r="P1819" s="8" t="n"/>
      <c r="Q1819" s="8" t="n"/>
      <c r="R1819" s="8" t="n"/>
      <c r="S1819" s="8" t="n"/>
      <c r="T1819" s="8" t="n"/>
      <c r="U1819" s="8" t="n"/>
      <c r="V1819" s="8" t="n"/>
      <c r="W1819" s="8" t="n"/>
      <c r="X1819" s="8">
        <f>IF(COUNT(D1819:W1819)=0,"",MIN(D1819:W1819))</f>
        <v/>
      </c>
      <c r="Y1819" s="8">
        <f>IF(COUNT(D1819:W1819)=0,"",MEDIAN(D1819:W1819))</f>
        <v/>
      </c>
      <c r="Z1819" s="8">
        <f>IF(COUNT(D1819:W1819)=0,"",MAX(D1819:W1819))</f>
        <v/>
      </c>
      <c r="AA1819" s="9">
        <f>IF(OR(X1819="",X1819=0),"",(Z1819-X1819)/X1819)</f>
        <v/>
      </c>
      <c r="AB1819" s="7">
        <f>IF(COUNT(D1819:W1819)=0,"",INDEX($D$1:$W$1,MATCH(MIN(D1819:W1819),D1819:W1819,0)))</f>
        <v/>
      </c>
      <c r="AC1819" s="8" t="n">
        <v>132</v>
      </c>
      <c r="AD1819" s="10" t="n">
        <v>2</v>
      </c>
    </row>
    <row r="1820">
      <c r="A1820" s="7" t="inlineStr">
        <is>
          <t>MAT-32-324</t>
        </is>
      </c>
      <c r="B1820" s="4" t="inlineStr">
        <is>
          <t>Niple de HG 1/4" x 1 1/2"</t>
        </is>
      </c>
      <c r="C1820" s="7" t="inlineStr">
        <is>
          <t>unidad</t>
        </is>
      </c>
      <c r="D1820" s="8" t="n"/>
      <c r="E1820" s="8" t="n">
        <v>27.3</v>
      </c>
      <c r="F1820" s="8" t="n"/>
      <c r="G1820" s="8" t="n"/>
      <c r="H1820" s="8" t="n"/>
      <c r="I1820" s="8" t="n"/>
      <c r="J1820" s="8" t="n"/>
      <c r="K1820" s="8" t="n"/>
      <c r="L1820" s="8" t="n"/>
      <c r="M1820" s="8" t="n"/>
      <c r="N1820" s="8" t="n"/>
      <c r="O1820" s="8" t="n"/>
      <c r="P1820" s="8" t="n"/>
      <c r="Q1820" s="8" t="n"/>
      <c r="R1820" s="8" t="n"/>
      <c r="S1820" s="8" t="n"/>
      <c r="T1820" s="8" t="n"/>
      <c r="U1820" s="8" t="n"/>
      <c r="V1820" s="8" t="n"/>
      <c r="W1820" s="8" t="n"/>
      <c r="X1820" s="8">
        <f>IF(COUNT(D1820:W1820)=0,"",MIN(D1820:W1820))</f>
        <v/>
      </c>
      <c r="Y1820" s="8">
        <f>IF(COUNT(D1820:W1820)=0,"",MEDIAN(D1820:W1820))</f>
        <v/>
      </c>
      <c r="Z1820" s="8">
        <f>IF(COUNT(D1820:W1820)=0,"",MAX(D1820:W1820))</f>
        <v/>
      </c>
      <c r="AA1820" s="9">
        <f>IF(OR(X1820="",X1820=0),"",(Z1820-X1820)/X1820)</f>
        <v/>
      </c>
      <c r="AB1820" s="7">
        <f>IF(COUNT(D1820:W1820)=0,"",INDEX($D$1:$W$1,MATCH(MIN(D1820:W1820),D1820:W1820,0)))</f>
        <v/>
      </c>
      <c r="AC1820" s="8" t="n">
        <v>27.3</v>
      </c>
      <c r="AD1820" s="10" t="n">
        <v>1</v>
      </c>
    </row>
    <row r="1821">
      <c r="A1821" s="7" t="inlineStr">
        <is>
          <t>MAT-32-325</t>
        </is>
      </c>
      <c r="B1821" s="4" t="inlineStr">
        <is>
          <t>Niple de HG 1/4" x 2"</t>
        </is>
      </c>
      <c r="C1821" s="7" t="inlineStr">
        <is>
          <t>unidad</t>
        </is>
      </c>
      <c r="D1821" s="8" t="n"/>
      <c r="E1821" s="8" t="n">
        <v>29.45</v>
      </c>
      <c r="F1821" s="8" t="n"/>
      <c r="G1821" s="8" t="n">
        <v>170</v>
      </c>
      <c r="H1821" s="8" t="n"/>
      <c r="I1821" s="8" t="n"/>
      <c r="J1821" s="8" t="n"/>
      <c r="K1821" s="8" t="n"/>
      <c r="L1821" s="8" t="n"/>
      <c r="M1821" s="8" t="n"/>
      <c r="N1821" s="8" t="n"/>
      <c r="O1821" s="8" t="n"/>
      <c r="P1821" s="8" t="n"/>
      <c r="Q1821" s="8" t="n"/>
      <c r="R1821" s="8" t="n"/>
      <c r="S1821" s="8" t="n"/>
      <c r="T1821" s="8" t="n"/>
      <c r="U1821" s="8" t="n"/>
      <c r="V1821" s="8" t="n"/>
      <c r="W1821" s="8" t="n"/>
      <c r="X1821" s="8">
        <f>IF(COUNT(D1821:W1821)=0,"",MIN(D1821:W1821))</f>
        <v/>
      </c>
      <c r="Y1821" s="8">
        <f>IF(COUNT(D1821:W1821)=0,"",MEDIAN(D1821:W1821))</f>
        <v/>
      </c>
      <c r="Z1821" s="8">
        <f>IF(COUNT(D1821:W1821)=0,"",MAX(D1821:W1821))</f>
        <v/>
      </c>
      <c r="AA1821" s="9">
        <f>IF(OR(X1821="",X1821=0),"",(Z1821-X1821)/X1821)</f>
        <v/>
      </c>
      <c r="AB1821" s="7">
        <f>IF(COUNT(D1821:W1821)=0,"",INDEX($D$1:$W$1,MATCH(MIN(D1821:W1821),D1821:W1821,0)))</f>
        <v/>
      </c>
      <c r="AC1821" s="8" t="n">
        <v>99.73</v>
      </c>
      <c r="AD1821" s="10" t="n">
        <v>2</v>
      </c>
    </row>
    <row r="1822">
      <c r="A1822" s="7" t="inlineStr">
        <is>
          <t>MAT-32-326</t>
        </is>
      </c>
      <c r="B1822" s="4" t="inlineStr">
        <is>
          <t>Niple de HG 1/4" x 3"</t>
        </is>
      </c>
      <c r="C1822" s="7" t="inlineStr">
        <is>
          <t>unidad</t>
        </is>
      </c>
      <c r="D1822" s="8" t="n"/>
      <c r="E1822" s="8" t="n">
        <v>26.76</v>
      </c>
      <c r="F1822" s="8" t="n"/>
      <c r="G1822" s="8" t="n"/>
      <c r="H1822" s="8" t="n"/>
      <c r="I1822" s="8" t="n"/>
      <c r="J1822" s="8" t="n"/>
      <c r="K1822" s="8" t="n"/>
      <c r="L1822" s="8" t="n"/>
      <c r="M1822" s="8" t="n"/>
      <c r="N1822" s="8" t="n"/>
      <c r="O1822" s="8" t="n"/>
      <c r="P1822" s="8" t="n"/>
      <c r="Q1822" s="8" t="n"/>
      <c r="R1822" s="8" t="n"/>
      <c r="S1822" s="8" t="n"/>
      <c r="T1822" s="8" t="n"/>
      <c r="U1822" s="8" t="n"/>
      <c r="V1822" s="8" t="n"/>
      <c r="W1822" s="8" t="n"/>
      <c r="X1822" s="8">
        <f>IF(COUNT(D1822:W1822)=0,"",MIN(D1822:W1822))</f>
        <v/>
      </c>
      <c r="Y1822" s="8">
        <f>IF(COUNT(D1822:W1822)=0,"",MEDIAN(D1822:W1822))</f>
        <v/>
      </c>
      <c r="Z1822" s="8">
        <f>IF(COUNT(D1822:W1822)=0,"",MAX(D1822:W1822))</f>
        <v/>
      </c>
      <c r="AA1822" s="9">
        <f>IF(OR(X1822="",X1822=0),"",(Z1822-X1822)/X1822)</f>
        <v/>
      </c>
      <c r="AB1822" s="7">
        <f>IF(COUNT(D1822:W1822)=0,"",INDEX($D$1:$W$1,MATCH(MIN(D1822:W1822),D1822:W1822,0)))</f>
        <v/>
      </c>
      <c r="AC1822" s="8" t="n">
        <v>26.76</v>
      </c>
      <c r="AD1822" s="10" t="n">
        <v>1</v>
      </c>
    </row>
    <row r="1823">
      <c r="A1823" s="7" t="inlineStr">
        <is>
          <t>MAT-32-327</t>
        </is>
      </c>
      <c r="B1823" s="4" t="inlineStr">
        <is>
          <t>Niple de HG 1/4" x 4"</t>
        </is>
      </c>
      <c r="C1823" s="7" t="inlineStr">
        <is>
          <t>unidad</t>
        </is>
      </c>
      <c r="D1823" s="8" t="n"/>
      <c r="E1823" s="8" t="n">
        <v>35.88</v>
      </c>
      <c r="F1823" s="8" t="n"/>
      <c r="G1823" s="8" t="n">
        <v>204</v>
      </c>
      <c r="H1823" s="8" t="n"/>
      <c r="I1823" s="8" t="n"/>
      <c r="J1823" s="8" t="n"/>
      <c r="K1823" s="8" t="n"/>
      <c r="L1823" s="8" t="n"/>
      <c r="M1823" s="8" t="n"/>
      <c r="N1823" s="8" t="n"/>
      <c r="O1823" s="8" t="n"/>
      <c r="P1823" s="8" t="n"/>
      <c r="Q1823" s="8" t="n"/>
      <c r="R1823" s="8" t="n"/>
      <c r="S1823" s="8" t="n"/>
      <c r="T1823" s="8" t="n"/>
      <c r="U1823" s="8" t="n"/>
      <c r="V1823" s="8" t="n"/>
      <c r="W1823" s="8" t="n"/>
      <c r="X1823" s="8">
        <f>IF(COUNT(D1823:W1823)=0,"",MIN(D1823:W1823))</f>
        <v/>
      </c>
      <c r="Y1823" s="8">
        <f>IF(COUNT(D1823:W1823)=0,"",MEDIAN(D1823:W1823))</f>
        <v/>
      </c>
      <c r="Z1823" s="8">
        <f>IF(COUNT(D1823:W1823)=0,"",MAX(D1823:W1823))</f>
        <v/>
      </c>
      <c r="AA1823" s="9">
        <f>IF(OR(X1823="",X1823=0),"",(Z1823-X1823)/X1823)</f>
        <v/>
      </c>
      <c r="AB1823" s="7">
        <f>IF(COUNT(D1823:W1823)=0,"",INDEX($D$1:$W$1,MATCH(MIN(D1823:W1823),D1823:W1823,0)))</f>
        <v/>
      </c>
      <c r="AC1823" s="8" t="n">
        <v>119.94</v>
      </c>
      <c r="AD1823" s="10" t="n">
        <v>2</v>
      </c>
    </row>
    <row r="1824">
      <c r="A1824" s="7" t="inlineStr">
        <is>
          <t>MAT-32-328</t>
        </is>
      </c>
      <c r="B1824" s="4" t="inlineStr">
        <is>
          <t>Niple de HG 1" x 1 1/2"</t>
        </is>
      </c>
      <c r="C1824" s="7" t="inlineStr">
        <is>
          <t>unidad</t>
        </is>
      </c>
      <c r="D1824" s="8" t="n"/>
      <c r="E1824" s="8" t="n">
        <v>38.22</v>
      </c>
      <c r="F1824" s="8" t="n"/>
      <c r="G1824" s="8" t="n"/>
      <c r="H1824" s="8" t="n"/>
      <c r="I1824" s="8" t="n"/>
      <c r="J1824" s="8" t="n"/>
      <c r="K1824" s="8" t="n"/>
      <c r="L1824" s="8" t="n"/>
      <c r="M1824" s="8" t="n"/>
      <c r="N1824" s="8" t="n"/>
      <c r="O1824" s="8" t="n"/>
      <c r="P1824" s="8" t="n"/>
      <c r="Q1824" s="8" t="n"/>
      <c r="R1824" s="8" t="n"/>
      <c r="S1824" s="8" t="n"/>
      <c r="T1824" s="8" t="n"/>
      <c r="U1824" s="8" t="n"/>
      <c r="V1824" s="8" t="n"/>
      <c r="W1824" s="8" t="n"/>
      <c r="X1824" s="8">
        <f>IF(COUNT(D1824:W1824)=0,"",MIN(D1824:W1824))</f>
        <v/>
      </c>
      <c r="Y1824" s="8">
        <f>IF(COUNT(D1824:W1824)=0,"",MEDIAN(D1824:W1824))</f>
        <v/>
      </c>
      <c r="Z1824" s="8">
        <f>IF(COUNT(D1824:W1824)=0,"",MAX(D1824:W1824))</f>
        <v/>
      </c>
      <c r="AA1824" s="9">
        <f>IF(OR(X1824="",X1824=0),"",(Z1824-X1824)/X1824)</f>
        <v/>
      </c>
      <c r="AB1824" s="7">
        <f>IF(COUNT(D1824:W1824)=0,"",INDEX($D$1:$W$1,MATCH(MIN(D1824:W1824),D1824:W1824,0)))</f>
        <v/>
      </c>
      <c r="AC1824" s="8" t="n">
        <v>38.22</v>
      </c>
      <c r="AD1824" s="10" t="n">
        <v>1</v>
      </c>
    </row>
    <row r="1825">
      <c r="A1825" s="7" t="inlineStr">
        <is>
          <t>MAT-32-329</t>
        </is>
      </c>
      <c r="B1825" s="4" t="inlineStr">
        <is>
          <t>Niple de HG 1" x 10"</t>
        </is>
      </c>
      <c r="C1825" s="7" t="inlineStr">
        <is>
          <t>unidad</t>
        </is>
      </c>
      <c r="D1825" s="8" t="n"/>
      <c r="E1825" s="8" t="n"/>
      <c r="F1825" s="8" t="n"/>
      <c r="G1825" s="8" t="n">
        <v>344</v>
      </c>
      <c r="H1825" s="8" t="n"/>
      <c r="I1825" s="8" t="n"/>
      <c r="J1825" s="8" t="n"/>
      <c r="K1825" s="8" t="n"/>
      <c r="L1825" s="8" t="n"/>
      <c r="M1825" s="8" t="n"/>
      <c r="N1825" s="8" t="n"/>
      <c r="O1825" s="8" t="n"/>
      <c r="P1825" s="8" t="n"/>
      <c r="Q1825" s="8" t="n"/>
      <c r="R1825" s="8" t="n"/>
      <c r="S1825" s="8" t="n"/>
      <c r="T1825" s="8" t="n"/>
      <c r="U1825" s="8" t="n"/>
      <c r="V1825" s="8" t="n"/>
      <c r="W1825" s="8" t="n"/>
      <c r="X1825" s="8">
        <f>IF(COUNT(D1825:W1825)=0,"",MIN(D1825:W1825))</f>
        <v/>
      </c>
      <c r="Y1825" s="8">
        <f>IF(COUNT(D1825:W1825)=0,"",MEDIAN(D1825:W1825))</f>
        <v/>
      </c>
      <c r="Z1825" s="8">
        <f>IF(COUNT(D1825:W1825)=0,"",MAX(D1825:W1825))</f>
        <v/>
      </c>
      <c r="AA1825" s="9">
        <f>IF(OR(X1825="",X1825=0),"",(Z1825-X1825)/X1825)</f>
        <v/>
      </c>
      <c r="AB1825" s="7">
        <f>IF(COUNT(D1825:W1825)=0,"",INDEX($D$1:$W$1,MATCH(MIN(D1825:W1825),D1825:W1825,0)))</f>
        <v/>
      </c>
      <c r="AC1825" s="8" t="n">
        <v>344</v>
      </c>
      <c r="AD1825" s="10" t="n">
        <v>1</v>
      </c>
    </row>
    <row r="1826">
      <c r="A1826" s="7" t="inlineStr">
        <is>
          <t>MAT-32-330</t>
        </is>
      </c>
      <c r="B1826" s="4" t="inlineStr">
        <is>
          <t>Niple de HG 1" x 2 1/2"</t>
        </is>
      </c>
      <c r="C1826" s="7" t="inlineStr">
        <is>
          <t>unidad</t>
        </is>
      </c>
      <c r="D1826" s="8" t="n"/>
      <c r="E1826" s="8" t="n">
        <v>45.86</v>
      </c>
      <c r="F1826" s="8" t="n"/>
      <c r="G1826" s="8" t="n">
        <v>130</v>
      </c>
      <c r="H1826" s="8" t="n"/>
      <c r="I1826" s="8" t="n"/>
      <c r="J1826" s="8" t="n"/>
      <c r="K1826" s="8" t="n"/>
      <c r="L1826" s="8" t="n"/>
      <c r="M1826" s="8" t="n"/>
      <c r="N1826" s="8" t="n"/>
      <c r="O1826" s="8" t="n"/>
      <c r="P1826" s="8" t="n"/>
      <c r="Q1826" s="8" t="n"/>
      <c r="R1826" s="8" t="n"/>
      <c r="S1826" s="8" t="n"/>
      <c r="T1826" s="8" t="n"/>
      <c r="U1826" s="8" t="n"/>
      <c r="V1826" s="8" t="n"/>
      <c r="W1826" s="8" t="n"/>
      <c r="X1826" s="8">
        <f>IF(COUNT(D1826:W1826)=0,"",MIN(D1826:W1826))</f>
        <v/>
      </c>
      <c r="Y1826" s="8">
        <f>IF(COUNT(D1826:W1826)=0,"",MEDIAN(D1826:W1826))</f>
        <v/>
      </c>
      <c r="Z1826" s="8">
        <f>IF(COUNT(D1826:W1826)=0,"",MAX(D1826:W1826))</f>
        <v/>
      </c>
      <c r="AA1826" s="9">
        <f>IF(OR(X1826="",X1826=0),"",(Z1826-X1826)/X1826)</f>
        <v/>
      </c>
      <c r="AB1826" s="7">
        <f>IF(COUNT(D1826:W1826)=0,"",INDEX($D$1:$W$1,MATCH(MIN(D1826:W1826),D1826:W1826,0)))</f>
        <v/>
      </c>
      <c r="AC1826" s="8" t="n">
        <v>87.93000000000001</v>
      </c>
      <c r="AD1826" s="10" t="n">
        <v>2</v>
      </c>
    </row>
    <row r="1827">
      <c r="A1827" s="7" t="inlineStr">
        <is>
          <t>MAT-32-331</t>
        </is>
      </c>
      <c r="B1827" s="4" t="inlineStr">
        <is>
          <t>Niple de HG 1" x 2"</t>
        </is>
      </c>
      <c r="C1827" s="7" t="inlineStr">
        <is>
          <t>unidad</t>
        </is>
      </c>
      <c r="D1827" s="8" t="n"/>
      <c r="E1827" s="8" t="n">
        <v>48.61</v>
      </c>
      <c r="F1827" s="8" t="n"/>
      <c r="G1827" s="8" t="n">
        <v>53</v>
      </c>
      <c r="H1827" s="8" t="n"/>
      <c r="I1827" s="8" t="n"/>
      <c r="J1827" s="8" t="n"/>
      <c r="K1827" s="8" t="n"/>
      <c r="L1827" s="8" t="n"/>
      <c r="M1827" s="8" t="n"/>
      <c r="N1827" s="8" t="n"/>
      <c r="O1827" s="8" t="n"/>
      <c r="P1827" s="8" t="n"/>
      <c r="Q1827" s="8" t="n"/>
      <c r="R1827" s="8" t="n"/>
      <c r="S1827" s="8" t="n"/>
      <c r="T1827" s="8" t="n"/>
      <c r="U1827" s="8" t="n"/>
      <c r="V1827" s="8" t="n"/>
      <c r="W1827" s="8" t="n"/>
      <c r="X1827" s="8">
        <f>IF(COUNT(D1827:W1827)=0,"",MIN(D1827:W1827))</f>
        <v/>
      </c>
      <c r="Y1827" s="8">
        <f>IF(COUNT(D1827:W1827)=0,"",MEDIAN(D1827:W1827))</f>
        <v/>
      </c>
      <c r="Z1827" s="8">
        <f>IF(COUNT(D1827:W1827)=0,"",MAX(D1827:W1827))</f>
        <v/>
      </c>
      <c r="AA1827" s="9">
        <f>IF(OR(X1827="",X1827=0),"",(Z1827-X1827)/X1827)</f>
        <v/>
      </c>
      <c r="AB1827" s="7">
        <f>IF(COUNT(D1827:W1827)=0,"",INDEX($D$1:$W$1,MATCH(MIN(D1827:W1827),D1827:W1827,0)))</f>
        <v/>
      </c>
      <c r="AC1827" s="8" t="n">
        <v>50.81</v>
      </c>
      <c r="AD1827" s="10" t="n">
        <v>2</v>
      </c>
    </row>
    <row r="1828">
      <c r="A1828" s="7" t="inlineStr">
        <is>
          <t>MAT-32-332</t>
        </is>
      </c>
      <c r="B1828" s="4" t="inlineStr">
        <is>
          <t>Niple de HG 1" x 3"</t>
        </is>
      </c>
      <c r="C1828" s="7" t="inlineStr">
        <is>
          <t>unidad</t>
        </is>
      </c>
      <c r="D1828" s="8" t="n"/>
      <c r="E1828" s="8" t="n"/>
      <c r="F1828" s="8" t="n"/>
      <c r="G1828" s="8" t="n">
        <v>63</v>
      </c>
      <c r="H1828" s="8" t="n"/>
      <c r="I1828" s="8" t="n"/>
      <c r="J1828" s="8" t="n"/>
      <c r="K1828" s="8" t="n"/>
      <c r="L1828" s="8" t="n"/>
      <c r="M1828" s="8" t="n"/>
      <c r="N1828" s="8" t="n"/>
      <c r="O1828" s="8" t="n"/>
      <c r="P1828" s="8" t="n"/>
      <c r="Q1828" s="8" t="n"/>
      <c r="R1828" s="8" t="n"/>
      <c r="S1828" s="8" t="n"/>
      <c r="T1828" s="8" t="n"/>
      <c r="U1828" s="8" t="n"/>
      <c r="V1828" s="8" t="n"/>
      <c r="W1828" s="8" t="n"/>
      <c r="X1828" s="8">
        <f>IF(COUNT(D1828:W1828)=0,"",MIN(D1828:W1828))</f>
        <v/>
      </c>
      <c r="Y1828" s="8">
        <f>IF(COUNT(D1828:W1828)=0,"",MEDIAN(D1828:W1828))</f>
        <v/>
      </c>
      <c r="Z1828" s="8">
        <f>IF(COUNT(D1828:W1828)=0,"",MAX(D1828:W1828))</f>
        <v/>
      </c>
      <c r="AA1828" s="9">
        <f>IF(OR(X1828="",X1828=0),"",(Z1828-X1828)/X1828)</f>
        <v/>
      </c>
      <c r="AB1828" s="7">
        <f>IF(COUNT(D1828:W1828)=0,"",INDEX($D$1:$W$1,MATCH(MIN(D1828:W1828),D1828:W1828,0)))</f>
        <v/>
      </c>
      <c r="AC1828" s="8" t="n">
        <v>63</v>
      </c>
      <c r="AD1828" s="10" t="n">
        <v>1</v>
      </c>
    </row>
    <row r="1829">
      <c r="A1829" s="7" t="inlineStr">
        <is>
          <t>MAT-32-333</t>
        </is>
      </c>
      <c r="B1829" s="4" t="inlineStr">
        <is>
          <t>Niple de HG 1" x 4"</t>
        </is>
      </c>
      <c r="C1829" s="7" t="inlineStr">
        <is>
          <t>unidad</t>
        </is>
      </c>
      <c r="D1829" s="8" t="n"/>
      <c r="E1829" s="8" t="n">
        <v>88</v>
      </c>
      <c r="F1829" s="8" t="n"/>
      <c r="G1829" s="8" t="n">
        <v>65</v>
      </c>
      <c r="H1829" s="8" t="n"/>
      <c r="I1829" s="8" t="n"/>
      <c r="J1829" s="8" t="n"/>
      <c r="K1829" s="8" t="n"/>
      <c r="L1829" s="8" t="n"/>
      <c r="M1829" s="8" t="n"/>
      <c r="N1829" s="8" t="n"/>
      <c r="O1829" s="8" t="n"/>
      <c r="P1829" s="8" t="n"/>
      <c r="Q1829" s="8" t="n"/>
      <c r="R1829" s="8" t="n"/>
      <c r="S1829" s="8" t="n"/>
      <c r="T1829" s="8" t="n"/>
      <c r="U1829" s="8" t="n"/>
      <c r="V1829" s="8" t="n"/>
      <c r="W1829" s="8" t="n"/>
      <c r="X1829" s="8">
        <f>IF(COUNT(D1829:W1829)=0,"",MIN(D1829:W1829))</f>
        <v/>
      </c>
      <c r="Y1829" s="8">
        <f>IF(COUNT(D1829:W1829)=0,"",MEDIAN(D1829:W1829))</f>
        <v/>
      </c>
      <c r="Z1829" s="8">
        <f>IF(COUNT(D1829:W1829)=0,"",MAX(D1829:W1829))</f>
        <v/>
      </c>
      <c r="AA1829" s="9">
        <f>IF(OR(X1829="",X1829=0),"",(Z1829-X1829)/X1829)</f>
        <v/>
      </c>
      <c r="AB1829" s="7">
        <f>IF(COUNT(D1829:W1829)=0,"",INDEX($D$1:$W$1,MATCH(MIN(D1829:W1829),D1829:W1829,0)))</f>
        <v/>
      </c>
      <c r="AC1829" s="8" t="n">
        <v>76.5</v>
      </c>
      <c r="AD1829" s="10" t="n">
        <v>2</v>
      </c>
    </row>
    <row r="1830">
      <c r="A1830" s="7" t="inlineStr">
        <is>
          <t>MAT-32-334</t>
        </is>
      </c>
      <c r="B1830" s="4" t="inlineStr">
        <is>
          <t>Niple de HG 1" x 5"</t>
        </is>
      </c>
      <c r="C1830" s="7" t="inlineStr">
        <is>
          <t>unidad</t>
        </is>
      </c>
      <c r="D1830" s="8" t="n"/>
      <c r="E1830" s="8" t="n">
        <v>108</v>
      </c>
      <c r="F1830" s="8" t="n"/>
      <c r="G1830" s="8" t="n">
        <v>31</v>
      </c>
      <c r="H1830" s="8" t="n"/>
      <c r="I1830" s="8" t="n"/>
      <c r="J1830" s="8" t="n"/>
      <c r="K1830" s="8" t="n"/>
      <c r="L1830" s="8" t="n"/>
      <c r="M1830" s="8" t="n"/>
      <c r="N1830" s="8" t="n"/>
      <c r="O1830" s="8" t="n"/>
      <c r="P1830" s="8" t="n"/>
      <c r="Q1830" s="8" t="n"/>
      <c r="R1830" s="8" t="n"/>
      <c r="S1830" s="8" t="n"/>
      <c r="T1830" s="8" t="n"/>
      <c r="U1830" s="8" t="n"/>
      <c r="V1830" s="8" t="n"/>
      <c r="W1830" s="8" t="n"/>
      <c r="X1830" s="8">
        <f>IF(COUNT(D1830:W1830)=0,"",MIN(D1830:W1830))</f>
        <v/>
      </c>
      <c r="Y1830" s="8">
        <f>IF(COUNT(D1830:W1830)=0,"",MEDIAN(D1830:W1830))</f>
        <v/>
      </c>
      <c r="Z1830" s="8">
        <f>IF(COUNT(D1830:W1830)=0,"",MAX(D1830:W1830))</f>
        <v/>
      </c>
      <c r="AA1830" s="9">
        <f>IF(OR(X1830="",X1830=0),"",(Z1830-X1830)/X1830)</f>
        <v/>
      </c>
      <c r="AB1830" s="7">
        <f>IF(COUNT(D1830:W1830)=0,"",INDEX($D$1:$W$1,MATCH(MIN(D1830:W1830),D1830:W1830,0)))</f>
        <v/>
      </c>
      <c r="AC1830" s="8" t="n">
        <v>69.5</v>
      </c>
      <c r="AD1830" s="10" t="n">
        <v>2</v>
      </c>
    </row>
    <row r="1831">
      <c r="A1831" s="7" t="inlineStr">
        <is>
          <t>MAT-32-335</t>
        </is>
      </c>
      <c r="B1831" s="4" t="inlineStr">
        <is>
          <t>Niple de HG 1" x 6"</t>
        </is>
      </c>
      <c r="C1831" s="7" t="inlineStr">
        <is>
          <t>unidad</t>
        </is>
      </c>
      <c r="D1831" s="8" t="n"/>
      <c r="E1831" s="8" t="n">
        <v>91</v>
      </c>
      <c r="F1831" s="8" t="n"/>
      <c r="G1831" s="8" t="n">
        <v>86</v>
      </c>
      <c r="H1831" s="8" t="n"/>
      <c r="I1831" s="8" t="n"/>
      <c r="J1831" s="8" t="n"/>
      <c r="K1831" s="8" t="n"/>
      <c r="L1831" s="8" t="n"/>
      <c r="M1831" s="8" t="n"/>
      <c r="N1831" s="8" t="n"/>
      <c r="O1831" s="8" t="n"/>
      <c r="P1831" s="8" t="n"/>
      <c r="Q1831" s="8" t="n"/>
      <c r="R1831" s="8" t="n"/>
      <c r="S1831" s="8" t="n"/>
      <c r="T1831" s="8" t="n"/>
      <c r="U1831" s="8" t="n"/>
      <c r="V1831" s="8" t="n"/>
      <c r="W1831" s="8" t="n"/>
      <c r="X1831" s="8">
        <f>IF(COUNT(D1831:W1831)=0,"",MIN(D1831:W1831))</f>
        <v/>
      </c>
      <c r="Y1831" s="8">
        <f>IF(COUNT(D1831:W1831)=0,"",MEDIAN(D1831:W1831))</f>
        <v/>
      </c>
      <c r="Z1831" s="8">
        <f>IF(COUNT(D1831:W1831)=0,"",MAX(D1831:W1831))</f>
        <v/>
      </c>
      <c r="AA1831" s="9">
        <f>IF(OR(X1831="",X1831=0),"",(Z1831-X1831)/X1831)</f>
        <v/>
      </c>
      <c r="AB1831" s="7">
        <f>IF(COUNT(D1831:W1831)=0,"",INDEX($D$1:$W$1,MATCH(MIN(D1831:W1831),D1831:W1831,0)))</f>
        <v/>
      </c>
      <c r="AC1831" s="8" t="n">
        <v>88.5</v>
      </c>
      <c r="AD1831" s="10" t="n">
        <v>2</v>
      </c>
    </row>
    <row r="1832">
      <c r="A1832" s="7" t="inlineStr">
        <is>
          <t>MAT-32-336</t>
        </is>
      </c>
      <c r="B1832" s="4" t="inlineStr">
        <is>
          <t>Niple de HG 2" x 2"</t>
        </is>
      </c>
      <c r="C1832" s="7" t="inlineStr">
        <is>
          <t>unidad</t>
        </is>
      </c>
      <c r="D1832" s="8" t="n"/>
      <c r="E1832" s="8" t="n">
        <v>78</v>
      </c>
      <c r="F1832" s="8" t="n"/>
      <c r="G1832" s="8" t="n"/>
      <c r="H1832" s="8" t="n"/>
      <c r="I1832" s="8" t="n"/>
      <c r="J1832" s="8" t="n"/>
      <c r="K1832" s="8" t="n"/>
      <c r="L1832" s="8" t="n"/>
      <c r="M1832" s="8" t="n"/>
      <c r="N1832" s="8" t="n"/>
      <c r="O1832" s="8" t="n"/>
      <c r="P1832" s="8" t="n"/>
      <c r="Q1832" s="8" t="n"/>
      <c r="R1832" s="8" t="n"/>
      <c r="S1832" s="8" t="n"/>
      <c r="T1832" s="8" t="n"/>
      <c r="U1832" s="8" t="n"/>
      <c r="V1832" s="8" t="n"/>
      <c r="W1832" s="8" t="n"/>
      <c r="X1832" s="8">
        <f>IF(COUNT(D1832:W1832)=0,"",MIN(D1832:W1832))</f>
        <v/>
      </c>
      <c r="Y1832" s="8">
        <f>IF(COUNT(D1832:W1832)=0,"",MEDIAN(D1832:W1832))</f>
        <v/>
      </c>
      <c r="Z1832" s="8">
        <f>IF(COUNT(D1832:W1832)=0,"",MAX(D1832:W1832))</f>
        <v/>
      </c>
      <c r="AA1832" s="9">
        <f>IF(OR(X1832="",X1832=0),"",(Z1832-X1832)/X1832)</f>
        <v/>
      </c>
      <c r="AB1832" s="7">
        <f>IF(COUNT(D1832:W1832)=0,"",INDEX($D$1:$W$1,MATCH(MIN(D1832:W1832),D1832:W1832,0)))</f>
        <v/>
      </c>
      <c r="AC1832" s="8" t="n">
        <v>78</v>
      </c>
      <c r="AD1832" s="10" t="n">
        <v>1</v>
      </c>
    </row>
    <row r="1833">
      <c r="A1833" s="7" t="inlineStr">
        <is>
          <t>MAT-32-337</t>
        </is>
      </c>
      <c r="B1833" s="4" t="inlineStr">
        <is>
          <t>Niple de HG 2" x 3"</t>
        </is>
      </c>
      <c r="C1833" s="7" t="inlineStr">
        <is>
          <t>unidad</t>
        </is>
      </c>
      <c r="D1833" s="8" t="n"/>
      <c r="E1833" s="8" t="n">
        <v>99</v>
      </c>
      <c r="F1833" s="8" t="n"/>
      <c r="G1833" s="8" t="n">
        <v>338</v>
      </c>
      <c r="H1833" s="8" t="n"/>
      <c r="I1833" s="8" t="n"/>
      <c r="J1833" s="8" t="n"/>
      <c r="K1833" s="8" t="n"/>
      <c r="L1833" s="8" t="n"/>
      <c r="M1833" s="8" t="n"/>
      <c r="N1833" s="8" t="n"/>
      <c r="O1833" s="8" t="n"/>
      <c r="P1833" s="8" t="n"/>
      <c r="Q1833" s="8" t="n"/>
      <c r="R1833" s="8" t="n"/>
      <c r="S1833" s="8" t="n"/>
      <c r="T1833" s="8" t="n"/>
      <c r="U1833" s="8" t="n"/>
      <c r="V1833" s="8" t="n"/>
      <c r="W1833" s="8" t="n"/>
      <c r="X1833" s="8">
        <f>IF(COUNT(D1833:W1833)=0,"",MIN(D1833:W1833))</f>
        <v/>
      </c>
      <c r="Y1833" s="8">
        <f>IF(COUNT(D1833:W1833)=0,"",MEDIAN(D1833:W1833))</f>
        <v/>
      </c>
      <c r="Z1833" s="8">
        <f>IF(COUNT(D1833:W1833)=0,"",MAX(D1833:W1833))</f>
        <v/>
      </c>
      <c r="AA1833" s="9">
        <f>IF(OR(X1833="",X1833=0),"",(Z1833-X1833)/X1833)</f>
        <v/>
      </c>
      <c r="AB1833" s="7">
        <f>IF(COUNT(D1833:W1833)=0,"",INDEX($D$1:$W$1,MATCH(MIN(D1833:W1833),D1833:W1833,0)))</f>
        <v/>
      </c>
      <c r="AC1833" s="8" t="n">
        <v>218.5</v>
      </c>
      <c r="AD1833" s="10" t="n">
        <v>2</v>
      </c>
    </row>
    <row r="1834">
      <c r="A1834" s="7" t="inlineStr">
        <is>
          <t>MAT-32-338</t>
        </is>
      </c>
      <c r="B1834" s="4" t="inlineStr">
        <is>
          <t>Niple de HG 2" x 4"</t>
        </is>
      </c>
      <c r="C1834" s="7" t="inlineStr">
        <is>
          <t>unidad</t>
        </is>
      </c>
      <c r="D1834" s="8" t="n"/>
      <c r="E1834" s="8" t="n">
        <v>123</v>
      </c>
      <c r="F1834" s="8" t="n"/>
      <c r="G1834" s="8" t="n">
        <v>368</v>
      </c>
      <c r="H1834" s="8" t="n"/>
      <c r="I1834" s="8" t="n"/>
      <c r="J1834" s="8" t="n"/>
      <c r="K1834" s="8" t="n"/>
      <c r="L1834" s="8" t="n"/>
      <c r="M1834" s="8" t="n"/>
      <c r="N1834" s="8" t="n"/>
      <c r="O1834" s="8" t="n"/>
      <c r="P1834" s="8" t="n"/>
      <c r="Q1834" s="8" t="n"/>
      <c r="R1834" s="8" t="n"/>
      <c r="S1834" s="8" t="n"/>
      <c r="T1834" s="8" t="n"/>
      <c r="U1834" s="8" t="n"/>
      <c r="V1834" s="8" t="n"/>
      <c r="W1834" s="8" t="n"/>
      <c r="X1834" s="8">
        <f>IF(COUNT(D1834:W1834)=0,"",MIN(D1834:W1834))</f>
        <v/>
      </c>
      <c r="Y1834" s="8">
        <f>IF(COUNT(D1834:W1834)=0,"",MEDIAN(D1834:W1834))</f>
        <v/>
      </c>
      <c r="Z1834" s="8">
        <f>IF(COUNT(D1834:W1834)=0,"",MAX(D1834:W1834))</f>
        <v/>
      </c>
      <c r="AA1834" s="9">
        <f>IF(OR(X1834="",X1834=0),"",(Z1834-X1834)/X1834)</f>
        <v/>
      </c>
      <c r="AB1834" s="7">
        <f>IF(COUNT(D1834:W1834)=0,"",INDEX($D$1:$W$1,MATCH(MIN(D1834:W1834),D1834:W1834,0)))</f>
        <v/>
      </c>
      <c r="AC1834" s="8" t="n">
        <v>245.5</v>
      </c>
      <c r="AD1834" s="10" t="n">
        <v>2</v>
      </c>
    </row>
    <row r="1835">
      <c r="A1835" s="7" t="inlineStr">
        <is>
          <t>MAT-32-339</t>
        </is>
      </c>
      <c r="B1835" s="4" t="inlineStr">
        <is>
          <t>Niple de HG 2" x 5"</t>
        </is>
      </c>
      <c r="C1835" s="7" t="inlineStr">
        <is>
          <t>unidad</t>
        </is>
      </c>
      <c r="D1835" s="8" t="n"/>
      <c r="E1835" s="8" t="n">
        <v>188</v>
      </c>
      <c r="F1835" s="8" t="n"/>
      <c r="G1835" s="8" t="n">
        <v>257</v>
      </c>
      <c r="H1835" s="8" t="n"/>
      <c r="I1835" s="8" t="n"/>
      <c r="J1835" s="8" t="n"/>
      <c r="K1835" s="8" t="n"/>
      <c r="L1835" s="8" t="n"/>
      <c r="M1835" s="8" t="n"/>
      <c r="N1835" s="8" t="n"/>
      <c r="O1835" s="8" t="n"/>
      <c r="P1835" s="8" t="n"/>
      <c r="Q1835" s="8" t="n"/>
      <c r="R1835" s="8" t="n"/>
      <c r="S1835" s="8" t="n"/>
      <c r="T1835" s="8" t="n"/>
      <c r="U1835" s="8" t="n"/>
      <c r="V1835" s="8" t="n"/>
      <c r="W1835" s="8" t="n"/>
      <c r="X1835" s="8">
        <f>IF(COUNT(D1835:W1835)=0,"",MIN(D1835:W1835))</f>
        <v/>
      </c>
      <c r="Y1835" s="8">
        <f>IF(COUNT(D1835:W1835)=0,"",MEDIAN(D1835:W1835))</f>
        <v/>
      </c>
      <c r="Z1835" s="8">
        <f>IF(COUNT(D1835:W1835)=0,"",MAX(D1835:W1835))</f>
        <v/>
      </c>
      <c r="AA1835" s="9">
        <f>IF(OR(X1835="",X1835=0),"",(Z1835-X1835)/X1835)</f>
        <v/>
      </c>
      <c r="AB1835" s="7">
        <f>IF(COUNT(D1835:W1835)=0,"",INDEX($D$1:$W$1,MATCH(MIN(D1835:W1835),D1835:W1835,0)))</f>
        <v/>
      </c>
      <c r="AC1835" s="8" t="n">
        <v>222.5</v>
      </c>
      <c r="AD1835" s="10" t="n">
        <v>2</v>
      </c>
    </row>
    <row r="1836">
      <c r="A1836" s="7" t="inlineStr">
        <is>
          <t>MAT-32-340</t>
        </is>
      </c>
      <c r="B1836" s="4" t="inlineStr">
        <is>
          <t>Niple de HG 2" x 6"</t>
        </is>
      </c>
      <c r="C1836" s="7" t="inlineStr">
        <is>
          <t>unidad</t>
        </is>
      </c>
      <c r="D1836" s="8" t="n"/>
      <c r="E1836" s="8" t="n">
        <v>234</v>
      </c>
      <c r="F1836" s="8" t="n"/>
      <c r="G1836" s="8" t="n"/>
      <c r="H1836" s="8" t="n"/>
      <c r="I1836" s="8" t="n"/>
      <c r="J1836" s="8" t="n"/>
      <c r="K1836" s="8" t="n"/>
      <c r="L1836" s="8" t="n"/>
      <c r="M1836" s="8" t="n"/>
      <c r="N1836" s="8" t="n"/>
      <c r="O1836" s="8" t="n"/>
      <c r="P1836" s="8" t="n"/>
      <c r="Q1836" s="8" t="n"/>
      <c r="R1836" s="8" t="n"/>
      <c r="S1836" s="8" t="n"/>
      <c r="T1836" s="8" t="n"/>
      <c r="U1836" s="8" t="n"/>
      <c r="V1836" s="8" t="n"/>
      <c r="W1836" s="8" t="n"/>
      <c r="X1836" s="8">
        <f>IF(COUNT(D1836:W1836)=0,"",MIN(D1836:W1836))</f>
        <v/>
      </c>
      <c r="Y1836" s="8">
        <f>IF(COUNT(D1836:W1836)=0,"",MEDIAN(D1836:W1836))</f>
        <v/>
      </c>
      <c r="Z1836" s="8">
        <f>IF(COUNT(D1836:W1836)=0,"",MAX(D1836:W1836))</f>
        <v/>
      </c>
      <c r="AA1836" s="9">
        <f>IF(OR(X1836="",X1836=0),"",(Z1836-X1836)/X1836)</f>
        <v/>
      </c>
      <c r="AB1836" s="7">
        <f>IF(COUNT(D1836:W1836)=0,"",INDEX($D$1:$W$1,MATCH(MIN(D1836:W1836),D1836:W1836,0)))</f>
        <v/>
      </c>
      <c r="AC1836" s="8" t="n">
        <v>234</v>
      </c>
      <c r="AD1836" s="10" t="n">
        <v>1</v>
      </c>
    </row>
    <row r="1837">
      <c r="A1837" s="7" t="inlineStr">
        <is>
          <t>MAT-32-341</t>
        </is>
      </c>
      <c r="B1837" s="4" t="inlineStr">
        <is>
          <t>Niple de HG 3/4" x 1 1/2"</t>
        </is>
      </c>
      <c r="C1837" s="7" t="inlineStr">
        <is>
          <t>unidad</t>
        </is>
      </c>
      <c r="D1837" s="8" t="n"/>
      <c r="E1837" s="8" t="n">
        <v>25.12</v>
      </c>
      <c r="F1837" s="8" t="n"/>
      <c r="G1837" s="8" t="n">
        <v>77</v>
      </c>
      <c r="H1837" s="8" t="n"/>
      <c r="I1837" s="8" t="n"/>
      <c r="J1837" s="8" t="n"/>
      <c r="K1837" s="8" t="n"/>
      <c r="L1837" s="8" t="n"/>
      <c r="M1837" s="8" t="n"/>
      <c r="N1837" s="8" t="n"/>
      <c r="O1837" s="8" t="n"/>
      <c r="P1837" s="8" t="n"/>
      <c r="Q1837" s="8" t="n"/>
      <c r="R1837" s="8" t="n"/>
      <c r="S1837" s="8" t="n"/>
      <c r="T1837" s="8" t="n"/>
      <c r="U1837" s="8" t="n"/>
      <c r="V1837" s="8" t="n"/>
      <c r="W1837" s="8" t="n"/>
      <c r="X1837" s="8">
        <f>IF(COUNT(D1837:W1837)=0,"",MIN(D1837:W1837))</f>
        <v/>
      </c>
      <c r="Y1837" s="8">
        <f>IF(COUNT(D1837:W1837)=0,"",MEDIAN(D1837:W1837))</f>
        <v/>
      </c>
      <c r="Z1837" s="8">
        <f>IF(COUNT(D1837:W1837)=0,"",MAX(D1837:W1837))</f>
        <v/>
      </c>
      <c r="AA1837" s="9">
        <f>IF(OR(X1837="",X1837=0),"",(Z1837-X1837)/X1837)</f>
        <v/>
      </c>
      <c r="AB1837" s="7">
        <f>IF(COUNT(D1837:W1837)=0,"",INDEX($D$1:$W$1,MATCH(MIN(D1837:W1837),D1837:W1837,0)))</f>
        <v/>
      </c>
      <c r="AC1837" s="8" t="n">
        <v>51.06</v>
      </c>
      <c r="AD1837" s="10" t="n">
        <v>2</v>
      </c>
    </row>
    <row r="1838">
      <c r="A1838" s="7" t="inlineStr">
        <is>
          <t>MAT-32-342</t>
        </is>
      </c>
      <c r="B1838" s="4" t="inlineStr">
        <is>
          <t>Niple de HG 3/4" x 10"</t>
        </is>
      </c>
      <c r="C1838" s="7" t="inlineStr">
        <is>
          <t>unidad</t>
        </is>
      </c>
      <c r="D1838" s="8" t="n"/>
      <c r="E1838" s="8" t="n">
        <v>88</v>
      </c>
      <c r="F1838" s="8" t="n"/>
      <c r="G1838" s="8" t="n"/>
      <c r="H1838" s="8" t="n"/>
      <c r="I1838" s="8" t="n"/>
      <c r="J1838" s="8" t="n"/>
      <c r="K1838" s="8" t="n"/>
      <c r="L1838" s="8" t="n"/>
      <c r="M1838" s="8" t="n"/>
      <c r="N1838" s="8" t="n"/>
      <c r="O1838" s="8" t="n"/>
      <c r="P1838" s="8" t="n"/>
      <c r="Q1838" s="8" t="n"/>
      <c r="R1838" s="8" t="n"/>
      <c r="S1838" s="8" t="n"/>
      <c r="T1838" s="8" t="n"/>
      <c r="U1838" s="8" t="n"/>
      <c r="V1838" s="8" t="n"/>
      <c r="W1838" s="8" t="n"/>
      <c r="X1838" s="8">
        <f>IF(COUNT(D1838:W1838)=0,"",MIN(D1838:W1838))</f>
        <v/>
      </c>
      <c r="Y1838" s="8">
        <f>IF(COUNT(D1838:W1838)=0,"",MEDIAN(D1838:W1838))</f>
        <v/>
      </c>
      <c r="Z1838" s="8">
        <f>IF(COUNT(D1838:W1838)=0,"",MAX(D1838:W1838))</f>
        <v/>
      </c>
      <c r="AA1838" s="9">
        <f>IF(OR(X1838="",X1838=0),"",(Z1838-X1838)/X1838)</f>
        <v/>
      </c>
      <c r="AB1838" s="7">
        <f>IF(COUNT(D1838:W1838)=0,"",INDEX($D$1:$W$1,MATCH(MIN(D1838:W1838),D1838:W1838,0)))</f>
        <v/>
      </c>
      <c r="AC1838" s="8" t="n">
        <v>88</v>
      </c>
      <c r="AD1838" s="10" t="n">
        <v>1</v>
      </c>
    </row>
    <row r="1839">
      <c r="A1839" s="7" t="inlineStr">
        <is>
          <t>MAT-32-343</t>
        </is>
      </c>
      <c r="B1839" s="4" t="inlineStr">
        <is>
          <t>Niple de HG 3/4" x 12"</t>
        </is>
      </c>
      <c r="C1839" s="7" t="inlineStr">
        <is>
          <t>unidad</t>
        </is>
      </c>
      <c r="D1839" s="8" t="n"/>
      <c r="E1839" s="8" t="n">
        <v>109</v>
      </c>
      <c r="F1839" s="8" t="n"/>
      <c r="G1839" s="8" t="n"/>
      <c r="H1839" s="8" t="n"/>
      <c r="I1839" s="8" t="n"/>
      <c r="J1839" s="8" t="n"/>
      <c r="K1839" s="8" t="n"/>
      <c r="L1839" s="8" t="n"/>
      <c r="M1839" s="8" t="n"/>
      <c r="N1839" s="8" t="n"/>
      <c r="O1839" s="8" t="n"/>
      <c r="P1839" s="8" t="n"/>
      <c r="Q1839" s="8" t="n"/>
      <c r="R1839" s="8" t="n"/>
      <c r="S1839" s="8" t="n"/>
      <c r="T1839" s="8" t="n"/>
      <c r="U1839" s="8" t="n"/>
      <c r="V1839" s="8" t="n"/>
      <c r="W1839" s="8" t="n"/>
      <c r="X1839" s="8">
        <f>IF(COUNT(D1839:W1839)=0,"",MIN(D1839:W1839))</f>
        <v/>
      </c>
      <c r="Y1839" s="8">
        <f>IF(COUNT(D1839:W1839)=0,"",MEDIAN(D1839:W1839))</f>
        <v/>
      </c>
      <c r="Z1839" s="8">
        <f>IF(COUNT(D1839:W1839)=0,"",MAX(D1839:W1839))</f>
        <v/>
      </c>
      <c r="AA1839" s="9">
        <f>IF(OR(X1839="",X1839=0),"",(Z1839-X1839)/X1839)</f>
        <v/>
      </c>
      <c r="AB1839" s="7">
        <f>IF(COUNT(D1839:W1839)=0,"",INDEX($D$1:$W$1,MATCH(MIN(D1839:W1839),D1839:W1839,0)))</f>
        <v/>
      </c>
      <c r="AC1839" s="8" t="n">
        <v>109</v>
      </c>
      <c r="AD1839" s="10" t="n">
        <v>1</v>
      </c>
    </row>
    <row r="1840">
      <c r="A1840" s="7" t="inlineStr">
        <is>
          <t>MAT-32-344</t>
        </is>
      </c>
      <c r="B1840" s="4" t="inlineStr">
        <is>
          <t>Niple de HG 3/4" x 1"</t>
        </is>
      </c>
      <c r="C1840" s="7" t="inlineStr">
        <is>
          <t>unidad</t>
        </is>
      </c>
      <c r="D1840" s="8" t="n"/>
      <c r="E1840" s="8" t="n">
        <v>21.54</v>
      </c>
      <c r="F1840" s="8" t="n"/>
      <c r="G1840" s="8" t="n">
        <v>62</v>
      </c>
      <c r="H1840" s="8" t="n"/>
      <c r="I1840" s="8" t="n"/>
      <c r="J1840" s="8" t="n"/>
      <c r="K1840" s="8" t="n"/>
      <c r="L1840" s="8" t="n"/>
      <c r="M1840" s="8" t="n"/>
      <c r="N1840" s="8" t="n"/>
      <c r="O1840" s="8" t="n"/>
      <c r="P1840" s="8" t="n"/>
      <c r="Q1840" s="8" t="n"/>
      <c r="R1840" s="8" t="n"/>
      <c r="S1840" s="8" t="n"/>
      <c r="T1840" s="8" t="n"/>
      <c r="U1840" s="8" t="n"/>
      <c r="V1840" s="8" t="n"/>
      <c r="W1840" s="8" t="n"/>
      <c r="X1840" s="8">
        <f>IF(COUNT(D1840:W1840)=0,"",MIN(D1840:W1840))</f>
        <v/>
      </c>
      <c r="Y1840" s="8">
        <f>IF(COUNT(D1840:W1840)=0,"",MEDIAN(D1840:W1840))</f>
        <v/>
      </c>
      <c r="Z1840" s="8">
        <f>IF(COUNT(D1840:W1840)=0,"",MAX(D1840:W1840))</f>
        <v/>
      </c>
      <c r="AA1840" s="9">
        <f>IF(OR(X1840="",X1840=0),"",(Z1840-X1840)/X1840)</f>
        <v/>
      </c>
      <c r="AB1840" s="7">
        <f>IF(COUNT(D1840:W1840)=0,"",INDEX($D$1:$W$1,MATCH(MIN(D1840:W1840),D1840:W1840,0)))</f>
        <v/>
      </c>
      <c r="AC1840" s="8" t="n">
        <v>41.77</v>
      </c>
      <c r="AD1840" s="10" t="n">
        <v>2</v>
      </c>
    </row>
    <row r="1841">
      <c r="A1841" s="7" t="inlineStr">
        <is>
          <t>MAT-32-345</t>
        </is>
      </c>
      <c r="B1841" s="4" t="inlineStr">
        <is>
          <t>Niple de HG 3/4" x 2 1/2"</t>
        </is>
      </c>
      <c r="C1841" s="7" t="inlineStr">
        <is>
          <t>unidad</t>
        </is>
      </c>
      <c r="D1841" s="8" t="n"/>
      <c r="E1841" s="8" t="n">
        <v>27.3</v>
      </c>
      <c r="F1841" s="8" t="n"/>
      <c r="G1841" s="8" t="n">
        <v>131</v>
      </c>
      <c r="H1841" s="8" t="n"/>
      <c r="I1841" s="8" t="n"/>
      <c r="J1841" s="8" t="n"/>
      <c r="K1841" s="8" t="n"/>
      <c r="L1841" s="8" t="n"/>
      <c r="M1841" s="8" t="n"/>
      <c r="N1841" s="8" t="n"/>
      <c r="O1841" s="8" t="n"/>
      <c r="P1841" s="8" t="n"/>
      <c r="Q1841" s="8" t="n"/>
      <c r="R1841" s="8" t="n"/>
      <c r="S1841" s="8" t="n"/>
      <c r="T1841" s="8" t="n"/>
      <c r="U1841" s="8" t="n"/>
      <c r="V1841" s="8" t="n"/>
      <c r="W1841" s="8" t="n"/>
      <c r="X1841" s="8">
        <f>IF(COUNT(D1841:W1841)=0,"",MIN(D1841:W1841))</f>
        <v/>
      </c>
      <c r="Y1841" s="8">
        <f>IF(COUNT(D1841:W1841)=0,"",MEDIAN(D1841:W1841))</f>
        <v/>
      </c>
      <c r="Z1841" s="8">
        <f>IF(COUNT(D1841:W1841)=0,"",MAX(D1841:W1841))</f>
        <v/>
      </c>
      <c r="AA1841" s="9">
        <f>IF(OR(X1841="",X1841=0),"",(Z1841-X1841)/X1841)</f>
        <v/>
      </c>
      <c r="AB1841" s="7">
        <f>IF(COUNT(D1841:W1841)=0,"",INDEX($D$1:$W$1,MATCH(MIN(D1841:W1841),D1841:W1841,0)))</f>
        <v/>
      </c>
      <c r="AC1841" s="8" t="n">
        <v>79.15000000000001</v>
      </c>
      <c r="AD1841" s="10" t="n">
        <v>2</v>
      </c>
    </row>
    <row r="1842">
      <c r="A1842" s="7" t="inlineStr">
        <is>
          <t>MAT-32-346</t>
        </is>
      </c>
      <c r="B1842" s="4" t="inlineStr">
        <is>
          <t>Niple de HG 3/4" x 2"</t>
        </is>
      </c>
      <c r="C1842" s="7" t="inlineStr">
        <is>
          <t>unidad</t>
        </is>
      </c>
      <c r="D1842" s="8" t="n"/>
      <c r="E1842" s="8" t="n">
        <v>21.84</v>
      </c>
      <c r="F1842" s="8" t="n"/>
      <c r="G1842" s="8" t="n">
        <v>120</v>
      </c>
      <c r="H1842" s="8" t="n"/>
      <c r="I1842" s="8" t="n"/>
      <c r="J1842" s="8" t="n"/>
      <c r="K1842" s="8" t="n"/>
      <c r="L1842" s="8" t="n"/>
      <c r="M1842" s="8" t="n"/>
      <c r="N1842" s="8" t="n"/>
      <c r="O1842" s="8" t="n"/>
      <c r="P1842" s="8" t="n"/>
      <c r="Q1842" s="8" t="n"/>
      <c r="R1842" s="8" t="n"/>
      <c r="S1842" s="8" t="n"/>
      <c r="T1842" s="8" t="n"/>
      <c r="U1842" s="8" t="n"/>
      <c r="V1842" s="8" t="n"/>
      <c r="W1842" s="8" t="n"/>
      <c r="X1842" s="8">
        <f>IF(COUNT(D1842:W1842)=0,"",MIN(D1842:W1842))</f>
        <v/>
      </c>
      <c r="Y1842" s="8">
        <f>IF(COUNT(D1842:W1842)=0,"",MEDIAN(D1842:W1842))</f>
        <v/>
      </c>
      <c r="Z1842" s="8">
        <f>IF(COUNT(D1842:W1842)=0,"",MAX(D1842:W1842))</f>
        <v/>
      </c>
      <c r="AA1842" s="9">
        <f>IF(OR(X1842="",X1842=0),"",(Z1842-X1842)/X1842)</f>
        <v/>
      </c>
      <c r="AB1842" s="7">
        <f>IF(COUNT(D1842:W1842)=0,"",INDEX($D$1:$W$1,MATCH(MIN(D1842:W1842),D1842:W1842,0)))</f>
        <v/>
      </c>
      <c r="AC1842" s="8" t="n">
        <v>70.92</v>
      </c>
      <c r="AD1842" s="10" t="n">
        <v>2</v>
      </c>
    </row>
    <row r="1843">
      <c r="A1843" s="7" t="inlineStr">
        <is>
          <t>MAT-32-347</t>
        </is>
      </c>
      <c r="B1843" s="4" t="inlineStr">
        <is>
          <t>Niple de HG 3/4" x 3 1/2"</t>
        </is>
      </c>
      <c r="C1843" s="7" t="inlineStr">
        <is>
          <t>unidad</t>
        </is>
      </c>
      <c r="D1843" s="8" t="n"/>
      <c r="E1843" s="8" t="n">
        <v>35.35</v>
      </c>
      <c r="F1843" s="8" t="n"/>
      <c r="G1843" s="8" t="n"/>
      <c r="H1843" s="8" t="n"/>
      <c r="I1843" s="8" t="n"/>
      <c r="J1843" s="8" t="n"/>
      <c r="K1843" s="8" t="n"/>
      <c r="L1843" s="8" t="n"/>
      <c r="M1843" s="8" t="n"/>
      <c r="N1843" s="8" t="n"/>
      <c r="O1843" s="8" t="n"/>
      <c r="P1843" s="8" t="n"/>
      <c r="Q1843" s="8" t="n"/>
      <c r="R1843" s="8" t="n"/>
      <c r="S1843" s="8" t="n"/>
      <c r="T1843" s="8" t="n"/>
      <c r="U1843" s="8" t="n"/>
      <c r="V1843" s="8" t="n"/>
      <c r="W1843" s="8" t="n"/>
      <c r="X1843" s="8">
        <f>IF(COUNT(D1843:W1843)=0,"",MIN(D1843:W1843))</f>
        <v/>
      </c>
      <c r="Y1843" s="8">
        <f>IF(COUNT(D1843:W1843)=0,"",MEDIAN(D1843:W1843))</f>
        <v/>
      </c>
      <c r="Z1843" s="8">
        <f>IF(COUNT(D1843:W1843)=0,"",MAX(D1843:W1843))</f>
        <v/>
      </c>
      <c r="AA1843" s="9">
        <f>IF(OR(X1843="",X1843=0),"",(Z1843-X1843)/X1843)</f>
        <v/>
      </c>
      <c r="AB1843" s="7">
        <f>IF(COUNT(D1843:W1843)=0,"",INDEX($D$1:$W$1,MATCH(MIN(D1843:W1843),D1843:W1843,0)))</f>
        <v/>
      </c>
      <c r="AC1843" s="8" t="n">
        <v>35.35</v>
      </c>
      <c r="AD1843" s="10" t="n">
        <v>1</v>
      </c>
    </row>
    <row r="1844">
      <c r="A1844" s="7" t="inlineStr">
        <is>
          <t>MAT-32-348</t>
        </is>
      </c>
      <c r="B1844" s="4" t="inlineStr">
        <is>
          <t>Niple de HG 3/4" x 3"</t>
        </is>
      </c>
      <c r="C1844" s="7" t="inlineStr">
        <is>
          <t>unidad</t>
        </is>
      </c>
      <c r="D1844" s="8" t="n"/>
      <c r="E1844" s="8" t="n">
        <v>33.77</v>
      </c>
      <c r="F1844" s="8" t="n"/>
      <c r="G1844" s="8" t="n">
        <v>149</v>
      </c>
      <c r="H1844" s="8" t="n"/>
      <c r="I1844" s="8" t="n"/>
      <c r="J1844" s="8" t="n"/>
      <c r="K1844" s="8" t="n"/>
      <c r="L1844" s="8" t="n"/>
      <c r="M1844" s="8" t="n"/>
      <c r="N1844" s="8" t="n"/>
      <c r="O1844" s="8" t="n"/>
      <c r="P1844" s="8" t="n"/>
      <c r="Q1844" s="8" t="n"/>
      <c r="R1844" s="8" t="n"/>
      <c r="S1844" s="8" t="n"/>
      <c r="T1844" s="8" t="n"/>
      <c r="U1844" s="8" t="n"/>
      <c r="V1844" s="8" t="n"/>
      <c r="W1844" s="8" t="n"/>
      <c r="X1844" s="8">
        <f>IF(COUNT(D1844:W1844)=0,"",MIN(D1844:W1844))</f>
        <v/>
      </c>
      <c r="Y1844" s="8">
        <f>IF(COUNT(D1844:W1844)=0,"",MEDIAN(D1844:W1844))</f>
        <v/>
      </c>
      <c r="Z1844" s="8">
        <f>IF(COUNT(D1844:W1844)=0,"",MAX(D1844:W1844))</f>
        <v/>
      </c>
      <c r="AA1844" s="9">
        <f>IF(OR(X1844="",X1844=0),"",(Z1844-X1844)/X1844)</f>
        <v/>
      </c>
      <c r="AB1844" s="7">
        <f>IF(COUNT(D1844:W1844)=0,"",INDEX($D$1:$W$1,MATCH(MIN(D1844:W1844),D1844:W1844,0)))</f>
        <v/>
      </c>
      <c r="AC1844" s="8" t="n">
        <v>91.39</v>
      </c>
      <c r="AD1844" s="10" t="n">
        <v>2</v>
      </c>
    </row>
    <row r="1845">
      <c r="A1845" s="7" t="inlineStr">
        <is>
          <t>MAT-32-349</t>
        </is>
      </c>
      <c r="B1845" s="4" t="inlineStr">
        <is>
          <t>Niple de HG 3/4" x 4"</t>
        </is>
      </c>
      <c r="C1845" s="7" t="inlineStr">
        <is>
          <t>unidad</t>
        </is>
      </c>
      <c r="D1845" s="8" t="n"/>
      <c r="E1845" s="8" t="n">
        <v>51</v>
      </c>
      <c r="F1845" s="8" t="n"/>
      <c r="G1845" s="8" t="n">
        <v>160</v>
      </c>
      <c r="H1845" s="8" t="n"/>
      <c r="I1845" s="8" t="n"/>
      <c r="J1845" s="8" t="n"/>
      <c r="K1845" s="8" t="n"/>
      <c r="L1845" s="8" t="n"/>
      <c r="M1845" s="8" t="n"/>
      <c r="N1845" s="8" t="n"/>
      <c r="O1845" s="8" t="n"/>
      <c r="P1845" s="8" t="n"/>
      <c r="Q1845" s="8" t="n"/>
      <c r="R1845" s="8" t="n"/>
      <c r="S1845" s="8" t="n"/>
      <c r="T1845" s="8" t="n"/>
      <c r="U1845" s="8" t="n"/>
      <c r="V1845" s="8" t="n"/>
      <c r="W1845" s="8" t="n"/>
      <c r="X1845" s="8">
        <f>IF(COUNT(D1845:W1845)=0,"",MIN(D1845:W1845))</f>
        <v/>
      </c>
      <c r="Y1845" s="8">
        <f>IF(COUNT(D1845:W1845)=0,"",MEDIAN(D1845:W1845))</f>
        <v/>
      </c>
      <c r="Z1845" s="8">
        <f>IF(COUNT(D1845:W1845)=0,"",MAX(D1845:W1845))</f>
        <v/>
      </c>
      <c r="AA1845" s="9">
        <f>IF(OR(X1845="",X1845=0),"",(Z1845-X1845)/X1845)</f>
        <v/>
      </c>
      <c r="AB1845" s="7">
        <f>IF(COUNT(D1845:W1845)=0,"",INDEX($D$1:$W$1,MATCH(MIN(D1845:W1845),D1845:W1845,0)))</f>
        <v/>
      </c>
      <c r="AC1845" s="8" t="n">
        <v>105.5</v>
      </c>
      <c r="AD1845" s="10" t="n">
        <v>2</v>
      </c>
    </row>
    <row r="1846">
      <c r="A1846" s="7" t="inlineStr">
        <is>
          <t>MAT-32-350</t>
        </is>
      </c>
      <c r="B1846" s="4" t="inlineStr">
        <is>
          <t>Niple de HG 3/4" x 5"</t>
        </is>
      </c>
      <c r="C1846" s="7" t="inlineStr">
        <is>
          <t>unidad</t>
        </is>
      </c>
      <c r="D1846" s="8" t="n"/>
      <c r="E1846" s="8" t="n">
        <v>54</v>
      </c>
      <c r="F1846" s="8" t="n"/>
      <c r="G1846" s="8" t="n">
        <v>194</v>
      </c>
      <c r="H1846" s="8" t="n"/>
      <c r="I1846" s="8" t="n"/>
      <c r="J1846" s="8" t="n"/>
      <c r="K1846" s="8" t="n"/>
      <c r="L1846" s="8" t="n"/>
      <c r="M1846" s="8" t="n"/>
      <c r="N1846" s="8" t="n"/>
      <c r="O1846" s="8" t="n"/>
      <c r="P1846" s="8" t="n"/>
      <c r="Q1846" s="8" t="n"/>
      <c r="R1846" s="8" t="n"/>
      <c r="S1846" s="8" t="n"/>
      <c r="T1846" s="8" t="n"/>
      <c r="U1846" s="8" t="n"/>
      <c r="V1846" s="8" t="n"/>
      <c r="W1846" s="8" t="n"/>
      <c r="X1846" s="8">
        <f>IF(COUNT(D1846:W1846)=0,"",MIN(D1846:W1846))</f>
        <v/>
      </c>
      <c r="Y1846" s="8">
        <f>IF(COUNT(D1846:W1846)=0,"",MEDIAN(D1846:W1846))</f>
        <v/>
      </c>
      <c r="Z1846" s="8">
        <f>IF(COUNT(D1846:W1846)=0,"",MAX(D1846:W1846))</f>
        <v/>
      </c>
      <c r="AA1846" s="9">
        <f>IF(OR(X1846="",X1846=0),"",(Z1846-X1846)/X1846)</f>
        <v/>
      </c>
      <c r="AB1846" s="7">
        <f>IF(COUNT(D1846:W1846)=0,"",INDEX($D$1:$W$1,MATCH(MIN(D1846:W1846),D1846:W1846,0)))</f>
        <v/>
      </c>
      <c r="AC1846" s="8" t="n">
        <v>124</v>
      </c>
      <c r="AD1846" s="10" t="n">
        <v>2</v>
      </c>
    </row>
    <row r="1847">
      <c r="A1847" s="7" t="inlineStr">
        <is>
          <t>MAT-32-351</t>
        </is>
      </c>
      <c r="B1847" s="4" t="inlineStr">
        <is>
          <t>Niple de HG 3/4" x 6"</t>
        </is>
      </c>
      <c r="C1847" s="7" t="inlineStr">
        <is>
          <t>unidad</t>
        </is>
      </c>
      <c r="D1847" s="8" t="n"/>
      <c r="E1847" s="8" t="n">
        <v>87</v>
      </c>
      <c r="F1847" s="8" t="n"/>
      <c r="G1847" s="8" t="n">
        <v>248</v>
      </c>
      <c r="H1847" s="8" t="n"/>
      <c r="I1847" s="8" t="n"/>
      <c r="J1847" s="8" t="n"/>
      <c r="K1847" s="8" t="n"/>
      <c r="L1847" s="8" t="n"/>
      <c r="M1847" s="8" t="n"/>
      <c r="N1847" s="8" t="n"/>
      <c r="O1847" s="8" t="n"/>
      <c r="P1847" s="8" t="n"/>
      <c r="Q1847" s="8" t="n"/>
      <c r="R1847" s="8" t="n"/>
      <c r="S1847" s="8" t="n"/>
      <c r="T1847" s="8" t="n"/>
      <c r="U1847" s="8" t="n"/>
      <c r="V1847" s="8" t="n"/>
      <c r="W1847" s="8" t="n"/>
      <c r="X1847" s="8">
        <f>IF(COUNT(D1847:W1847)=0,"",MIN(D1847:W1847))</f>
        <v/>
      </c>
      <c r="Y1847" s="8">
        <f>IF(COUNT(D1847:W1847)=0,"",MEDIAN(D1847:W1847))</f>
        <v/>
      </c>
      <c r="Z1847" s="8">
        <f>IF(COUNT(D1847:W1847)=0,"",MAX(D1847:W1847))</f>
        <v/>
      </c>
      <c r="AA1847" s="9">
        <f>IF(OR(X1847="",X1847=0),"",(Z1847-X1847)/X1847)</f>
        <v/>
      </c>
      <c r="AB1847" s="7">
        <f>IF(COUNT(D1847:W1847)=0,"",INDEX($D$1:$W$1,MATCH(MIN(D1847:W1847),D1847:W1847,0)))</f>
        <v/>
      </c>
      <c r="AC1847" s="8" t="n">
        <v>167.5</v>
      </c>
      <c r="AD1847" s="10" t="n">
        <v>2</v>
      </c>
    </row>
    <row r="1848">
      <c r="A1848" s="7" t="inlineStr">
        <is>
          <t>MAT-32-352</t>
        </is>
      </c>
      <c r="B1848" s="4" t="inlineStr">
        <is>
          <t>Niple de HG 3/4" x 8"</t>
        </is>
      </c>
      <c r="C1848" s="7" t="inlineStr">
        <is>
          <t>unidad</t>
        </is>
      </c>
      <c r="D1848" s="8" t="n"/>
      <c r="E1848" s="8" t="n">
        <v>81</v>
      </c>
      <c r="F1848" s="8" t="n"/>
      <c r="G1848" s="8" t="n"/>
      <c r="H1848" s="8" t="n"/>
      <c r="I1848" s="8" t="n"/>
      <c r="J1848" s="8" t="n"/>
      <c r="K1848" s="8" t="n"/>
      <c r="L1848" s="8" t="n"/>
      <c r="M1848" s="8" t="n"/>
      <c r="N1848" s="8" t="n"/>
      <c r="O1848" s="8" t="n"/>
      <c r="P1848" s="8" t="n"/>
      <c r="Q1848" s="8" t="n"/>
      <c r="R1848" s="8" t="n"/>
      <c r="S1848" s="8" t="n"/>
      <c r="T1848" s="8" t="n"/>
      <c r="U1848" s="8" t="n"/>
      <c r="V1848" s="8" t="n"/>
      <c r="W1848" s="8" t="n"/>
      <c r="X1848" s="8">
        <f>IF(COUNT(D1848:W1848)=0,"",MIN(D1848:W1848))</f>
        <v/>
      </c>
      <c r="Y1848" s="8">
        <f>IF(COUNT(D1848:W1848)=0,"",MEDIAN(D1848:W1848))</f>
        <v/>
      </c>
      <c r="Z1848" s="8">
        <f>IF(COUNT(D1848:W1848)=0,"",MAX(D1848:W1848))</f>
        <v/>
      </c>
      <c r="AA1848" s="9">
        <f>IF(OR(X1848="",X1848=0),"",(Z1848-X1848)/X1848)</f>
        <v/>
      </c>
      <c r="AB1848" s="7">
        <f>IF(COUNT(D1848:W1848)=0,"",INDEX($D$1:$W$1,MATCH(MIN(D1848:W1848),D1848:W1848,0)))</f>
        <v/>
      </c>
      <c r="AC1848" s="8" t="n">
        <v>81</v>
      </c>
      <c r="AD1848" s="10" t="n">
        <v>1</v>
      </c>
    </row>
    <row r="1849">
      <c r="A1849" s="7" t="inlineStr">
        <is>
          <t>MAT-32-353</t>
        </is>
      </c>
      <c r="B1849" s="4" t="inlineStr">
        <is>
          <t>Niple de HG 3/8" x 2 1/2"</t>
        </is>
      </c>
      <c r="C1849" s="7" t="inlineStr">
        <is>
          <t>unidad</t>
        </is>
      </c>
      <c r="D1849" s="8" t="n"/>
      <c r="E1849" s="8" t="n">
        <v>24.74</v>
      </c>
      <c r="F1849" s="8" t="n"/>
      <c r="G1849" s="8" t="n">
        <v>155</v>
      </c>
      <c r="H1849" s="8" t="n"/>
      <c r="I1849" s="8" t="n"/>
      <c r="J1849" s="8" t="n"/>
      <c r="K1849" s="8" t="n"/>
      <c r="L1849" s="8" t="n"/>
      <c r="M1849" s="8" t="n"/>
      <c r="N1849" s="8" t="n"/>
      <c r="O1849" s="8" t="n"/>
      <c r="P1849" s="8" t="n"/>
      <c r="Q1849" s="8" t="n"/>
      <c r="R1849" s="8" t="n"/>
      <c r="S1849" s="8" t="n"/>
      <c r="T1849" s="8" t="n"/>
      <c r="U1849" s="8" t="n"/>
      <c r="V1849" s="8" t="n"/>
      <c r="W1849" s="8" t="n"/>
      <c r="X1849" s="8">
        <f>IF(COUNT(D1849:W1849)=0,"",MIN(D1849:W1849))</f>
        <v/>
      </c>
      <c r="Y1849" s="8">
        <f>IF(COUNT(D1849:W1849)=0,"",MEDIAN(D1849:W1849))</f>
        <v/>
      </c>
      <c r="Z1849" s="8">
        <f>IF(COUNT(D1849:W1849)=0,"",MAX(D1849:W1849))</f>
        <v/>
      </c>
      <c r="AA1849" s="9">
        <f>IF(OR(X1849="",X1849=0),"",(Z1849-X1849)/X1849)</f>
        <v/>
      </c>
      <c r="AB1849" s="7">
        <f>IF(COUNT(D1849:W1849)=0,"",INDEX($D$1:$W$1,MATCH(MIN(D1849:W1849),D1849:W1849,0)))</f>
        <v/>
      </c>
      <c r="AC1849" s="8" t="n">
        <v>89.87</v>
      </c>
      <c r="AD1849" s="10" t="n">
        <v>2</v>
      </c>
    </row>
    <row r="1850">
      <c r="A1850" s="7" t="inlineStr">
        <is>
          <t>MAT-32-354</t>
        </is>
      </c>
      <c r="B1850" s="4" t="inlineStr">
        <is>
          <t>Niple de HG 3/8" x 2"</t>
        </is>
      </c>
      <c r="C1850" s="7" t="inlineStr">
        <is>
          <t>unidad</t>
        </is>
      </c>
      <c r="D1850" s="8" t="n"/>
      <c r="E1850" s="8" t="n">
        <v>61.6</v>
      </c>
      <c r="F1850" s="8" t="n"/>
      <c r="G1850" s="8" t="n">
        <v>160</v>
      </c>
      <c r="H1850" s="8" t="n"/>
      <c r="I1850" s="8" t="n"/>
      <c r="J1850" s="8" t="n"/>
      <c r="K1850" s="8" t="n"/>
      <c r="L1850" s="8" t="n"/>
      <c r="M1850" s="8" t="n"/>
      <c r="N1850" s="8" t="n"/>
      <c r="O1850" s="8" t="n"/>
      <c r="P1850" s="8" t="n"/>
      <c r="Q1850" s="8" t="n"/>
      <c r="R1850" s="8" t="n"/>
      <c r="S1850" s="8" t="n"/>
      <c r="T1850" s="8" t="n"/>
      <c r="U1850" s="8" t="n"/>
      <c r="V1850" s="8" t="n"/>
      <c r="W1850" s="8" t="n"/>
      <c r="X1850" s="8">
        <f>IF(COUNT(D1850:W1850)=0,"",MIN(D1850:W1850))</f>
        <v/>
      </c>
      <c r="Y1850" s="8">
        <f>IF(COUNT(D1850:W1850)=0,"",MEDIAN(D1850:W1850))</f>
        <v/>
      </c>
      <c r="Z1850" s="8">
        <f>IF(COUNT(D1850:W1850)=0,"",MAX(D1850:W1850))</f>
        <v/>
      </c>
      <c r="AA1850" s="9">
        <f>IF(OR(X1850="",X1850=0),"",(Z1850-X1850)/X1850)</f>
        <v/>
      </c>
      <c r="AB1850" s="7">
        <f>IF(COUNT(D1850:W1850)=0,"",INDEX($D$1:$W$1,MATCH(MIN(D1850:W1850),D1850:W1850,0)))</f>
        <v/>
      </c>
      <c r="AC1850" s="8" t="n">
        <v>110.8</v>
      </c>
      <c r="AD1850" s="10" t="n">
        <v>2</v>
      </c>
    </row>
    <row r="1851">
      <c r="A1851" s="7" t="inlineStr">
        <is>
          <t>MAT-32-355</t>
        </is>
      </c>
      <c r="B1851" s="4" t="inlineStr">
        <is>
          <t>Niple de HG 3/8" x 3 1/2"</t>
        </is>
      </c>
      <c r="C1851" s="7" t="inlineStr">
        <is>
          <t>unidad</t>
        </is>
      </c>
      <c r="D1851" s="8" t="n"/>
      <c r="E1851" s="8" t="n"/>
      <c r="F1851" s="8" t="n"/>
      <c r="G1851" s="8" t="n">
        <v>194</v>
      </c>
      <c r="H1851" s="8" t="n"/>
      <c r="I1851" s="8" t="n"/>
      <c r="J1851" s="8" t="n"/>
      <c r="K1851" s="8" t="n"/>
      <c r="L1851" s="8" t="n"/>
      <c r="M1851" s="8" t="n"/>
      <c r="N1851" s="8" t="n"/>
      <c r="O1851" s="8" t="n"/>
      <c r="P1851" s="8" t="n"/>
      <c r="Q1851" s="8" t="n"/>
      <c r="R1851" s="8" t="n"/>
      <c r="S1851" s="8" t="n"/>
      <c r="T1851" s="8" t="n"/>
      <c r="U1851" s="8" t="n"/>
      <c r="V1851" s="8" t="n"/>
      <c r="W1851" s="8" t="n"/>
      <c r="X1851" s="8">
        <f>IF(COUNT(D1851:W1851)=0,"",MIN(D1851:W1851))</f>
        <v/>
      </c>
      <c r="Y1851" s="8">
        <f>IF(COUNT(D1851:W1851)=0,"",MEDIAN(D1851:W1851))</f>
        <v/>
      </c>
      <c r="Z1851" s="8">
        <f>IF(COUNT(D1851:W1851)=0,"",MAX(D1851:W1851))</f>
        <v/>
      </c>
      <c r="AA1851" s="9">
        <f>IF(OR(X1851="",X1851=0),"",(Z1851-X1851)/X1851)</f>
        <v/>
      </c>
      <c r="AB1851" s="7">
        <f>IF(COUNT(D1851:W1851)=0,"",INDEX($D$1:$W$1,MATCH(MIN(D1851:W1851),D1851:W1851,0)))</f>
        <v/>
      </c>
      <c r="AC1851" s="8" t="n">
        <v>194</v>
      </c>
      <c r="AD1851" s="10" t="n">
        <v>1</v>
      </c>
    </row>
    <row r="1852">
      <c r="A1852" s="7" t="inlineStr">
        <is>
          <t>MAT-32-356</t>
        </is>
      </c>
      <c r="B1852" s="4" t="inlineStr">
        <is>
          <t>Niple de HG 3/8" x 3"</t>
        </is>
      </c>
      <c r="C1852" s="7" t="inlineStr">
        <is>
          <t>unidad</t>
        </is>
      </c>
      <c r="D1852" s="8" t="n"/>
      <c r="E1852" s="8" t="n">
        <v>27.3</v>
      </c>
      <c r="F1852" s="8" t="n"/>
      <c r="G1852" s="8" t="n">
        <v>185</v>
      </c>
      <c r="H1852" s="8" t="n"/>
      <c r="I1852" s="8" t="n"/>
      <c r="J1852" s="8" t="n"/>
      <c r="K1852" s="8" t="n"/>
      <c r="L1852" s="8" t="n"/>
      <c r="M1852" s="8" t="n"/>
      <c r="N1852" s="8" t="n"/>
      <c r="O1852" s="8" t="n"/>
      <c r="P1852" s="8" t="n"/>
      <c r="Q1852" s="8" t="n"/>
      <c r="R1852" s="8" t="n"/>
      <c r="S1852" s="8" t="n"/>
      <c r="T1852" s="8" t="n"/>
      <c r="U1852" s="8" t="n"/>
      <c r="V1852" s="8" t="n"/>
      <c r="W1852" s="8" t="n"/>
      <c r="X1852" s="8">
        <f>IF(COUNT(D1852:W1852)=0,"",MIN(D1852:W1852))</f>
        <v/>
      </c>
      <c r="Y1852" s="8">
        <f>IF(COUNT(D1852:W1852)=0,"",MEDIAN(D1852:W1852))</f>
        <v/>
      </c>
      <c r="Z1852" s="8">
        <f>IF(COUNT(D1852:W1852)=0,"",MAX(D1852:W1852))</f>
        <v/>
      </c>
      <c r="AA1852" s="9">
        <f>IF(OR(X1852="",X1852=0),"",(Z1852-X1852)/X1852)</f>
        <v/>
      </c>
      <c r="AB1852" s="7">
        <f>IF(COUNT(D1852:W1852)=0,"",INDEX($D$1:$W$1,MATCH(MIN(D1852:W1852),D1852:W1852,0)))</f>
        <v/>
      </c>
      <c r="AC1852" s="8" t="n">
        <v>106.15</v>
      </c>
      <c r="AD1852" s="10" t="n">
        <v>2</v>
      </c>
    </row>
    <row r="1853">
      <c r="A1853" s="7" t="inlineStr">
        <is>
          <t>MAT-32-357</t>
        </is>
      </c>
      <c r="B1853" s="4" t="inlineStr">
        <is>
          <t>Niple de HG 3/8" x 4 1/2"</t>
        </is>
      </c>
      <c r="C1853" s="7" t="inlineStr">
        <is>
          <t>unidad</t>
        </is>
      </c>
      <c r="D1853" s="8" t="n"/>
      <c r="E1853" s="8" t="n"/>
      <c r="F1853" s="8" t="n"/>
      <c r="G1853" s="8" t="n">
        <v>194</v>
      </c>
      <c r="H1853" s="8" t="n"/>
      <c r="I1853" s="8" t="n"/>
      <c r="J1853" s="8" t="n"/>
      <c r="K1853" s="8" t="n"/>
      <c r="L1853" s="8" t="n"/>
      <c r="M1853" s="8" t="n"/>
      <c r="N1853" s="8" t="n"/>
      <c r="O1853" s="8" t="n"/>
      <c r="P1853" s="8" t="n"/>
      <c r="Q1853" s="8" t="n"/>
      <c r="R1853" s="8" t="n"/>
      <c r="S1853" s="8" t="n"/>
      <c r="T1853" s="8" t="n"/>
      <c r="U1853" s="8" t="n"/>
      <c r="V1853" s="8" t="n"/>
      <c r="W1853" s="8" t="n"/>
      <c r="X1853" s="8">
        <f>IF(COUNT(D1853:W1853)=0,"",MIN(D1853:W1853))</f>
        <v/>
      </c>
      <c r="Y1853" s="8">
        <f>IF(COUNT(D1853:W1853)=0,"",MEDIAN(D1853:W1853))</f>
        <v/>
      </c>
      <c r="Z1853" s="8">
        <f>IF(COUNT(D1853:W1853)=0,"",MAX(D1853:W1853))</f>
        <v/>
      </c>
      <c r="AA1853" s="9">
        <f>IF(OR(X1853="",X1853=0),"",(Z1853-X1853)/X1853)</f>
        <v/>
      </c>
      <c r="AB1853" s="7">
        <f>IF(COUNT(D1853:W1853)=0,"",INDEX($D$1:$W$1,MATCH(MIN(D1853:W1853),D1853:W1853,0)))</f>
        <v/>
      </c>
      <c r="AC1853" s="8" t="n">
        <v>194</v>
      </c>
      <c r="AD1853" s="10" t="n">
        <v>1</v>
      </c>
    </row>
    <row r="1854">
      <c r="A1854" s="7" t="inlineStr">
        <is>
          <t>MAT-32-359</t>
        </is>
      </c>
      <c r="B1854" s="4" t="inlineStr">
        <is>
          <t>Niple de HG 3/8" x 5 1/2"</t>
        </is>
      </c>
      <c r="C1854" s="7" t="inlineStr">
        <is>
          <t>unidad</t>
        </is>
      </c>
      <c r="D1854" s="8" t="n"/>
      <c r="E1854" s="8" t="n"/>
      <c r="F1854" s="8" t="n"/>
      <c r="G1854" s="8" t="n">
        <v>229</v>
      </c>
      <c r="H1854" s="8" t="n"/>
      <c r="I1854" s="8" t="n"/>
      <c r="J1854" s="8" t="n"/>
      <c r="K1854" s="8" t="n"/>
      <c r="L1854" s="8" t="n"/>
      <c r="M1854" s="8" t="n"/>
      <c r="N1854" s="8" t="n"/>
      <c r="O1854" s="8" t="n"/>
      <c r="P1854" s="8" t="n"/>
      <c r="Q1854" s="8" t="n"/>
      <c r="R1854" s="8" t="n"/>
      <c r="S1854" s="8" t="n"/>
      <c r="T1854" s="8" t="n"/>
      <c r="U1854" s="8" t="n"/>
      <c r="V1854" s="8" t="n"/>
      <c r="W1854" s="8" t="n"/>
      <c r="X1854" s="8">
        <f>IF(COUNT(D1854:W1854)=0,"",MIN(D1854:W1854))</f>
        <v/>
      </c>
      <c r="Y1854" s="8">
        <f>IF(COUNT(D1854:W1854)=0,"",MEDIAN(D1854:W1854))</f>
        <v/>
      </c>
      <c r="Z1854" s="8">
        <f>IF(COUNT(D1854:W1854)=0,"",MAX(D1854:W1854))</f>
        <v/>
      </c>
      <c r="AA1854" s="9">
        <f>IF(OR(X1854="",X1854=0),"",(Z1854-X1854)/X1854)</f>
        <v/>
      </c>
      <c r="AB1854" s="7">
        <f>IF(COUNT(D1854:W1854)=0,"",INDEX($D$1:$W$1,MATCH(MIN(D1854:W1854),D1854:W1854,0)))</f>
        <v/>
      </c>
      <c r="AC1854" s="8" t="n">
        <v>229</v>
      </c>
      <c r="AD1854" s="10" t="n">
        <v>1</v>
      </c>
    </row>
    <row r="1855">
      <c r="A1855" s="7" t="inlineStr">
        <is>
          <t>MAT-32-360</t>
        </is>
      </c>
      <c r="B1855" s="4" t="inlineStr">
        <is>
          <t>Niple de HG 3/8" x 5"</t>
        </is>
      </c>
      <c r="C1855" s="7" t="inlineStr">
        <is>
          <t>unidad</t>
        </is>
      </c>
      <c r="D1855" s="8" t="n"/>
      <c r="E1855" s="8" t="n"/>
      <c r="F1855" s="8" t="n"/>
      <c r="G1855" s="8" t="n">
        <v>255</v>
      </c>
      <c r="H1855" s="8" t="n"/>
      <c r="I1855" s="8" t="n"/>
      <c r="J1855" s="8" t="n"/>
      <c r="K1855" s="8" t="n"/>
      <c r="L1855" s="8" t="n"/>
      <c r="M1855" s="8" t="n"/>
      <c r="N1855" s="8" t="n"/>
      <c r="O1855" s="8" t="n"/>
      <c r="P1855" s="8" t="n"/>
      <c r="Q1855" s="8" t="n"/>
      <c r="R1855" s="8" t="n"/>
      <c r="S1855" s="8" t="n"/>
      <c r="T1855" s="8" t="n"/>
      <c r="U1855" s="8" t="n"/>
      <c r="V1855" s="8" t="n"/>
      <c r="W1855" s="8" t="n"/>
      <c r="X1855" s="8">
        <f>IF(COUNT(D1855:W1855)=0,"",MIN(D1855:W1855))</f>
        <v/>
      </c>
      <c r="Y1855" s="8">
        <f>IF(COUNT(D1855:W1855)=0,"",MEDIAN(D1855:W1855))</f>
        <v/>
      </c>
      <c r="Z1855" s="8">
        <f>IF(COUNT(D1855:W1855)=0,"",MAX(D1855:W1855))</f>
        <v/>
      </c>
      <c r="AA1855" s="9">
        <f>IF(OR(X1855="",X1855=0),"",(Z1855-X1855)/X1855)</f>
        <v/>
      </c>
      <c r="AB1855" s="7">
        <f>IF(COUNT(D1855:W1855)=0,"",INDEX($D$1:$W$1,MATCH(MIN(D1855:W1855),D1855:W1855,0)))</f>
        <v/>
      </c>
      <c r="AC1855" s="8" t="n">
        <v>255</v>
      </c>
      <c r="AD1855" s="10" t="n">
        <v>1</v>
      </c>
    </row>
    <row r="1856">
      <c r="A1856" s="7" t="inlineStr">
        <is>
          <t>MAT-32-361</t>
        </is>
      </c>
      <c r="B1856" s="4" t="inlineStr">
        <is>
          <t>Niple de HG 3/8" x 6"</t>
        </is>
      </c>
      <c r="C1856" s="7" t="inlineStr">
        <is>
          <t>unidad</t>
        </is>
      </c>
      <c r="D1856" s="8" t="n"/>
      <c r="E1856" s="8" t="n"/>
      <c r="F1856" s="8" t="n"/>
      <c r="G1856" s="8" t="n">
        <v>327</v>
      </c>
      <c r="H1856" s="8" t="n"/>
      <c r="I1856" s="8" t="n"/>
      <c r="J1856" s="8" t="n"/>
      <c r="K1856" s="8" t="n"/>
      <c r="L1856" s="8" t="n"/>
      <c r="M1856" s="8" t="n"/>
      <c r="N1856" s="8" t="n"/>
      <c r="O1856" s="8" t="n"/>
      <c r="P1856" s="8" t="n"/>
      <c r="Q1856" s="8" t="n"/>
      <c r="R1856" s="8" t="n"/>
      <c r="S1856" s="8" t="n"/>
      <c r="T1856" s="8" t="n"/>
      <c r="U1856" s="8" t="n"/>
      <c r="V1856" s="8" t="n"/>
      <c r="W1856" s="8" t="n"/>
      <c r="X1856" s="8">
        <f>IF(COUNT(D1856:W1856)=0,"",MIN(D1856:W1856))</f>
        <v/>
      </c>
      <c r="Y1856" s="8">
        <f>IF(COUNT(D1856:W1856)=0,"",MEDIAN(D1856:W1856))</f>
        <v/>
      </c>
      <c r="Z1856" s="8">
        <f>IF(COUNT(D1856:W1856)=0,"",MAX(D1856:W1856))</f>
        <v/>
      </c>
      <c r="AA1856" s="9">
        <f>IF(OR(X1856="",X1856=0),"",(Z1856-X1856)/X1856)</f>
        <v/>
      </c>
      <c r="AB1856" s="7">
        <f>IF(COUNT(D1856:W1856)=0,"",INDEX($D$1:$W$1,MATCH(MIN(D1856:W1856),D1856:W1856,0)))</f>
        <v/>
      </c>
      <c r="AC1856" s="8" t="n">
        <v>327</v>
      </c>
      <c r="AD1856" s="10" t="n">
        <v>1</v>
      </c>
    </row>
    <row r="1857">
      <c r="A1857" s="7" t="inlineStr">
        <is>
          <t>MAT-32-362</t>
        </is>
      </c>
      <c r="B1857" s="4" t="inlineStr">
        <is>
          <t>Niple de HG 3" x 4"</t>
        </is>
      </c>
      <c r="C1857" s="7" t="inlineStr">
        <is>
          <t>unidad</t>
        </is>
      </c>
      <c r="D1857" s="8" t="n"/>
      <c r="E1857" s="8" t="n">
        <v>277</v>
      </c>
      <c r="F1857" s="8" t="n"/>
      <c r="G1857" s="8" t="n"/>
      <c r="H1857" s="8" t="n"/>
      <c r="I1857" s="8" t="n"/>
      <c r="J1857" s="8" t="n"/>
      <c r="K1857" s="8" t="n"/>
      <c r="L1857" s="8" t="n"/>
      <c r="M1857" s="8" t="n"/>
      <c r="N1857" s="8" t="n"/>
      <c r="O1857" s="8" t="n"/>
      <c r="P1857" s="8" t="n"/>
      <c r="Q1857" s="8" t="n"/>
      <c r="R1857" s="8" t="n"/>
      <c r="S1857" s="8" t="n"/>
      <c r="T1857" s="8" t="n"/>
      <c r="U1857" s="8" t="n"/>
      <c r="V1857" s="8" t="n"/>
      <c r="W1857" s="8" t="n"/>
      <c r="X1857" s="8">
        <f>IF(COUNT(D1857:W1857)=0,"",MIN(D1857:W1857))</f>
        <v/>
      </c>
      <c r="Y1857" s="8">
        <f>IF(COUNT(D1857:W1857)=0,"",MEDIAN(D1857:W1857))</f>
        <v/>
      </c>
      <c r="Z1857" s="8">
        <f>IF(COUNT(D1857:W1857)=0,"",MAX(D1857:W1857))</f>
        <v/>
      </c>
      <c r="AA1857" s="9">
        <f>IF(OR(X1857="",X1857=0),"",(Z1857-X1857)/X1857)</f>
        <v/>
      </c>
      <c r="AB1857" s="7">
        <f>IF(COUNT(D1857:W1857)=0,"",INDEX($D$1:$W$1,MATCH(MIN(D1857:W1857),D1857:W1857,0)))</f>
        <v/>
      </c>
      <c r="AC1857" s="8" t="n">
        <v>277</v>
      </c>
      <c r="AD1857" s="10" t="n">
        <v>1</v>
      </c>
    </row>
    <row r="1858">
      <c r="A1858" s="7" t="inlineStr">
        <is>
          <t>MAT-32-363</t>
        </is>
      </c>
      <c r="B1858" s="4" t="inlineStr">
        <is>
          <t>Niple de niquelado 1/2" x 1 1/2"</t>
        </is>
      </c>
      <c r="C1858" s="7" t="inlineStr">
        <is>
          <t>unidad</t>
        </is>
      </c>
      <c r="D1858" s="8" t="n"/>
      <c r="E1858" s="8" t="n">
        <v>17</v>
      </c>
      <c r="F1858" s="8" t="n"/>
      <c r="G1858" s="8" t="n"/>
      <c r="H1858" s="8" t="n"/>
      <c r="I1858" s="8" t="n"/>
      <c r="J1858" s="8" t="n"/>
      <c r="K1858" s="8" t="n"/>
      <c r="L1858" s="8" t="n"/>
      <c r="M1858" s="8" t="n"/>
      <c r="N1858" s="8" t="n"/>
      <c r="O1858" s="8" t="n"/>
      <c r="P1858" s="8" t="n"/>
      <c r="Q1858" s="8" t="n"/>
      <c r="R1858" s="8" t="n"/>
      <c r="S1858" s="8" t="n"/>
      <c r="T1858" s="8" t="n"/>
      <c r="U1858" s="8" t="n"/>
      <c r="V1858" s="8" t="n"/>
      <c r="W1858" s="8" t="n"/>
      <c r="X1858" s="8">
        <f>IF(COUNT(D1858:W1858)=0,"",MIN(D1858:W1858))</f>
        <v/>
      </c>
      <c r="Y1858" s="8">
        <f>IF(COUNT(D1858:W1858)=0,"",MEDIAN(D1858:W1858))</f>
        <v/>
      </c>
      <c r="Z1858" s="8">
        <f>IF(COUNT(D1858:W1858)=0,"",MAX(D1858:W1858))</f>
        <v/>
      </c>
      <c r="AA1858" s="9">
        <f>IF(OR(X1858="",X1858=0),"",(Z1858-X1858)/X1858)</f>
        <v/>
      </c>
      <c r="AB1858" s="7">
        <f>IF(COUNT(D1858:W1858)=0,"",INDEX($D$1:$W$1,MATCH(MIN(D1858:W1858),D1858:W1858,0)))</f>
        <v/>
      </c>
      <c r="AC1858" s="8" t="n">
        <v>17</v>
      </c>
      <c r="AD1858" s="10" t="n">
        <v>1</v>
      </c>
    </row>
    <row r="1859">
      <c r="A1859" s="7" t="inlineStr">
        <is>
          <t>MAT-32-364</t>
        </is>
      </c>
      <c r="B1859" s="4" t="inlineStr">
        <is>
          <t>Niple de niquelado 1/2" x 2 1/2"</t>
        </is>
      </c>
      <c r="C1859" s="7" t="inlineStr">
        <is>
          <t>unidad</t>
        </is>
      </c>
      <c r="D1859" s="8" t="n"/>
      <c r="E1859" s="8" t="n">
        <v>24</v>
      </c>
      <c r="F1859" s="8" t="n"/>
      <c r="G1859" s="8" t="n">
        <v>59</v>
      </c>
      <c r="H1859" s="8" t="n"/>
      <c r="I1859" s="8" t="n"/>
      <c r="J1859" s="8" t="n"/>
      <c r="K1859" s="8" t="n"/>
      <c r="L1859" s="8" t="n"/>
      <c r="M1859" s="8" t="n"/>
      <c r="N1859" s="8" t="n"/>
      <c r="O1859" s="8" t="n"/>
      <c r="P1859" s="8" t="n"/>
      <c r="Q1859" s="8" t="n"/>
      <c r="R1859" s="8" t="n"/>
      <c r="S1859" s="8" t="n"/>
      <c r="T1859" s="8" t="n"/>
      <c r="U1859" s="8" t="n"/>
      <c r="V1859" s="8" t="n"/>
      <c r="W1859" s="8" t="n"/>
      <c r="X1859" s="8">
        <f>IF(COUNT(D1859:W1859)=0,"",MIN(D1859:W1859))</f>
        <v/>
      </c>
      <c r="Y1859" s="8">
        <f>IF(COUNT(D1859:W1859)=0,"",MEDIAN(D1859:W1859))</f>
        <v/>
      </c>
      <c r="Z1859" s="8">
        <f>IF(COUNT(D1859:W1859)=0,"",MAX(D1859:W1859))</f>
        <v/>
      </c>
      <c r="AA1859" s="9">
        <f>IF(OR(X1859="",X1859=0),"",(Z1859-X1859)/X1859)</f>
        <v/>
      </c>
      <c r="AB1859" s="7">
        <f>IF(COUNT(D1859:W1859)=0,"",INDEX($D$1:$W$1,MATCH(MIN(D1859:W1859),D1859:W1859,0)))</f>
        <v/>
      </c>
      <c r="AC1859" s="8" t="n">
        <v>144.5</v>
      </c>
      <c r="AD1859" s="10" t="n">
        <v>2</v>
      </c>
    </row>
    <row r="1860">
      <c r="A1860" s="7" t="inlineStr">
        <is>
          <t>MAT-32-365</t>
        </is>
      </c>
      <c r="B1860" s="4" t="inlineStr">
        <is>
          <t>Niple de niquelado 1/2" x 2"</t>
        </is>
      </c>
      <c r="C1860" s="7" t="inlineStr">
        <is>
          <t>unidad</t>
        </is>
      </c>
      <c r="D1860" s="8" t="n"/>
      <c r="E1860" s="8" t="n">
        <v>15.75</v>
      </c>
      <c r="F1860" s="8" t="n"/>
      <c r="G1860" s="8" t="n">
        <v>52</v>
      </c>
      <c r="H1860" s="8" t="n"/>
      <c r="I1860" s="8" t="n"/>
      <c r="J1860" s="8" t="n"/>
      <c r="K1860" s="8" t="n"/>
      <c r="L1860" s="8" t="n"/>
      <c r="M1860" s="8" t="n"/>
      <c r="N1860" s="8" t="n"/>
      <c r="O1860" s="8" t="n"/>
      <c r="P1860" s="8" t="n"/>
      <c r="Q1860" s="8" t="n"/>
      <c r="R1860" s="8" t="n"/>
      <c r="S1860" s="8" t="n"/>
      <c r="T1860" s="8" t="n"/>
      <c r="U1860" s="8" t="n"/>
      <c r="V1860" s="8" t="n"/>
      <c r="W1860" s="8" t="n"/>
      <c r="X1860" s="8">
        <f>IF(COUNT(D1860:W1860)=0,"",MIN(D1860:W1860))</f>
        <v/>
      </c>
      <c r="Y1860" s="8">
        <f>IF(COUNT(D1860:W1860)=0,"",MEDIAN(D1860:W1860))</f>
        <v/>
      </c>
      <c r="Z1860" s="8">
        <f>IF(COUNT(D1860:W1860)=0,"",MAX(D1860:W1860))</f>
        <v/>
      </c>
      <c r="AA1860" s="9">
        <f>IF(OR(X1860="",X1860=0),"",(Z1860-X1860)/X1860)</f>
        <v/>
      </c>
      <c r="AB1860" s="7">
        <f>IF(COUNT(D1860:W1860)=0,"",INDEX($D$1:$W$1,MATCH(MIN(D1860:W1860),D1860:W1860,0)))</f>
        <v/>
      </c>
      <c r="AC1860" s="8" t="n">
        <v>101</v>
      </c>
      <c r="AD1860" s="10" t="n">
        <v>2</v>
      </c>
    </row>
    <row r="1861">
      <c r="A1861" s="7" t="inlineStr">
        <is>
          <t>MAT-32-368</t>
        </is>
      </c>
      <c r="B1861" s="4" t="inlineStr">
        <is>
          <t>Niple de niquelado 3/8" x 2 1/2"</t>
        </is>
      </c>
      <c r="C1861" s="7" t="inlineStr">
        <is>
          <t>unidad</t>
        </is>
      </c>
      <c r="D1861" s="8" t="n"/>
      <c r="E1861" s="8" t="n">
        <v>24.04</v>
      </c>
      <c r="F1861" s="8" t="n"/>
      <c r="G1861" s="8" t="n"/>
      <c r="H1861" s="8" t="n"/>
      <c r="I1861" s="8" t="n"/>
      <c r="J1861" s="8" t="n"/>
      <c r="K1861" s="8" t="n"/>
      <c r="L1861" s="8" t="n"/>
      <c r="M1861" s="8" t="n"/>
      <c r="N1861" s="8" t="n"/>
      <c r="O1861" s="8" t="n"/>
      <c r="P1861" s="8" t="n"/>
      <c r="Q1861" s="8" t="n"/>
      <c r="R1861" s="8" t="n"/>
      <c r="S1861" s="8" t="n"/>
      <c r="T1861" s="8" t="n"/>
      <c r="U1861" s="8" t="n"/>
      <c r="V1861" s="8" t="n"/>
      <c r="W1861" s="8" t="n"/>
      <c r="X1861" s="8">
        <f>IF(COUNT(D1861:W1861)=0,"",MIN(D1861:W1861))</f>
        <v/>
      </c>
      <c r="Y1861" s="8">
        <f>IF(COUNT(D1861:W1861)=0,"",MEDIAN(D1861:W1861))</f>
        <v/>
      </c>
      <c r="Z1861" s="8">
        <f>IF(COUNT(D1861:W1861)=0,"",MAX(D1861:W1861))</f>
        <v/>
      </c>
      <c r="AA1861" s="9">
        <f>IF(OR(X1861="",X1861=0),"",(Z1861-X1861)/X1861)</f>
        <v/>
      </c>
      <c r="AB1861" s="7">
        <f>IF(COUNT(D1861:W1861)=0,"",INDEX($D$1:$W$1,MATCH(MIN(D1861:W1861),D1861:W1861,0)))</f>
        <v/>
      </c>
      <c r="AC1861" s="8" t="n">
        <v>24.04</v>
      </c>
      <c r="AD1861" s="10" t="n">
        <v>1</v>
      </c>
    </row>
    <row r="1862">
      <c r="A1862" s="7" t="inlineStr">
        <is>
          <t>MAT-32-369</t>
        </is>
      </c>
      <c r="B1862" s="4" t="inlineStr">
        <is>
          <t>Niple de niquelado 3/8" x 2"</t>
        </is>
      </c>
      <c r="C1862" s="7" t="inlineStr">
        <is>
          <t>unidad</t>
        </is>
      </c>
      <c r="D1862" s="8" t="n"/>
      <c r="E1862" s="8" t="n"/>
      <c r="F1862" s="8" t="n"/>
      <c r="G1862" s="8" t="n">
        <v>47</v>
      </c>
      <c r="H1862" s="8" t="n"/>
      <c r="I1862" s="8" t="n"/>
      <c r="J1862" s="8" t="n"/>
      <c r="K1862" s="8" t="n"/>
      <c r="L1862" s="8" t="n"/>
      <c r="M1862" s="8" t="n"/>
      <c r="N1862" s="8" t="n"/>
      <c r="O1862" s="8" t="n"/>
      <c r="P1862" s="8" t="n"/>
      <c r="Q1862" s="8" t="n"/>
      <c r="R1862" s="8" t="n"/>
      <c r="S1862" s="8" t="n"/>
      <c r="T1862" s="8" t="n"/>
      <c r="U1862" s="8" t="n"/>
      <c r="V1862" s="8" t="n"/>
      <c r="W1862" s="8" t="n"/>
      <c r="X1862" s="8">
        <f>IF(COUNT(D1862:W1862)=0,"",MIN(D1862:W1862))</f>
        <v/>
      </c>
      <c r="Y1862" s="8">
        <f>IF(COUNT(D1862:W1862)=0,"",MEDIAN(D1862:W1862))</f>
        <v/>
      </c>
      <c r="Z1862" s="8">
        <f>IF(COUNT(D1862:W1862)=0,"",MAX(D1862:W1862))</f>
        <v/>
      </c>
      <c r="AA1862" s="9">
        <f>IF(OR(X1862="",X1862=0),"",(Z1862-X1862)/X1862)</f>
        <v/>
      </c>
      <c r="AB1862" s="7">
        <f>IF(COUNT(D1862:W1862)=0,"",INDEX($D$1:$W$1,MATCH(MIN(D1862:W1862),D1862:W1862,0)))</f>
        <v/>
      </c>
      <c r="AC1862" s="8" t="n">
        <v>47</v>
      </c>
      <c r="AD1862" s="10" t="n">
        <v>1</v>
      </c>
    </row>
    <row r="1863">
      <c r="A1863" s="7" t="inlineStr">
        <is>
          <t>MAT-32-370</t>
        </is>
      </c>
      <c r="B1863" s="4" t="inlineStr">
        <is>
          <t>Niple de niquelado 3/8" x 3"</t>
        </is>
      </c>
      <c r="C1863" s="7" t="inlineStr">
        <is>
          <t>unidad</t>
        </is>
      </c>
      <c r="D1863" s="8" t="n"/>
      <c r="E1863" s="8" t="n">
        <v>26.25</v>
      </c>
      <c r="F1863" s="8" t="n"/>
      <c r="G1863" s="8" t="n">
        <v>59</v>
      </c>
      <c r="H1863" s="8" t="n"/>
      <c r="I1863" s="8" t="n"/>
      <c r="J1863" s="8" t="n"/>
      <c r="K1863" s="8" t="n"/>
      <c r="L1863" s="8" t="n"/>
      <c r="M1863" s="8" t="n"/>
      <c r="N1863" s="8" t="n"/>
      <c r="O1863" s="8" t="n"/>
      <c r="P1863" s="8" t="n"/>
      <c r="Q1863" s="8" t="n"/>
      <c r="R1863" s="8" t="n"/>
      <c r="S1863" s="8" t="n"/>
      <c r="T1863" s="8" t="n"/>
      <c r="U1863" s="8" t="n"/>
      <c r="V1863" s="8" t="n"/>
      <c r="W1863" s="8" t="n"/>
      <c r="X1863" s="8">
        <f>IF(COUNT(D1863:W1863)=0,"",MIN(D1863:W1863))</f>
        <v/>
      </c>
      <c r="Y1863" s="8">
        <f>IF(COUNT(D1863:W1863)=0,"",MEDIAN(D1863:W1863))</f>
        <v/>
      </c>
      <c r="Z1863" s="8">
        <f>IF(COUNT(D1863:W1863)=0,"",MAX(D1863:W1863))</f>
        <v/>
      </c>
      <c r="AA1863" s="9">
        <f>IF(OR(X1863="",X1863=0),"",(Z1863-X1863)/X1863)</f>
        <v/>
      </c>
      <c r="AB1863" s="7">
        <f>IF(COUNT(D1863:W1863)=0,"",INDEX($D$1:$W$1,MATCH(MIN(D1863:W1863),D1863:W1863,0)))</f>
        <v/>
      </c>
      <c r="AC1863" s="8" t="n">
        <v>42.63</v>
      </c>
      <c r="AD1863" s="10" t="n">
        <v>2</v>
      </c>
    </row>
    <row r="1864">
      <c r="A1864" s="7" t="inlineStr">
        <is>
          <t>MAT-32-371</t>
        </is>
      </c>
      <c r="B1864" s="4" t="inlineStr">
        <is>
          <t>Reducción bushing de bronce 1/2" x 1/4"</t>
        </is>
      </c>
      <c r="C1864" s="7" t="inlineStr">
        <is>
          <t>unidad</t>
        </is>
      </c>
      <c r="D1864" s="8" t="n"/>
      <c r="E1864" s="8" t="n">
        <v>90</v>
      </c>
      <c r="F1864" s="8" t="n"/>
      <c r="G1864" s="8" t="n"/>
      <c r="H1864" s="8" t="n"/>
      <c r="I1864" s="8" t="n"/>
      <c r="J1864" s="8" t="n"/>
      <c r="K1864" s="8" t="n"/>
      <c r="L1864" s="8" t="n"/>
      <c r="M1864" s="8" t="n"/>
      <c r="N1864" s="8" t="n"/>
      <c r="O1864" s="8" t="n"/>
      <c r="P1864" s="8" t="n"/>
      <c r="Q1864" s="8" t="n"/>
      <c r="R1864" s="8" t="n"/>
      <c r="S1864" s="8" t="n"/>
      <c r="T1864" s="8" t="n"/>
      <c r="U1864" s="8" t="n"/>
      <c r="V1864" s="8" t="n"/>
      <c r="W1864" s="8" t="n"/>
      <c r="X1864" s="8">
        <f>IF(COUNT(D1864:W1864)=0,"",MIN(D1864:W1864))</f>
        <v/>
      </c>
      <c r="Y1864" s="8">
        <f>IF(COUNT(D1864:W1864)=0,"",MEDIAN(D1864:W1864))</f>
        <v/>
      </c>
      <c r="Z1864" s="8">
        <f>IF(COUNT(D1864:W1864)=0,"",MAX(D1864:W1864))</f>
        <v/>
      </c>
      <c r="AA1864" s="9">
        <f>IF(OR(X1864="",X1864=0),"",(Z1864-X1864)/X1864)</f>
        <v/>
      </c>
      <c r="AB1864" s="7">
        <f>IF(COUNT(D1864:W1864)=0,"",INDEX($D$1:$W$1,MATCH(MIN(D1864:W1864),D1864:W1864,0)))</f>
        <v/>
      </c>
      <c r="AC1864" s="8" t="n">
        <v>90</v>
      </c>
      <c r="AD1864" s="10" t="n">
        <v>1</v>
      </c>
    </row>
    <row r="1865">
      <c r="A1865" s="7" t="inlineStr">
        <is>
          <t>MAT-32-372</t>
        </is>
      </c>
      <c r="B1865" s="4" t="inlineStr">
        <is>
          <t>Reducción bushing de bronce 1/2" x 1/8"</t>
        </is>
      </c>
      <c r="C1865" s="7" t="inlineStr">
        <is>
          <t>unidad</t>
        </is>
      </c>
      <c r="D1865" s="8" t="n"/>
      <c r="E1865" s="8" t="n">
        <v>102</v>
      </c>
      <c r="F1865" s="8" t="n"/>
      <c r="G1865" s="8" t="n"/>
      <c r="H1865" s="8" t="n"/>
      <c r="I1865" s="8" t="n"/>
      <c r="J1865" s="8" t="n"/>
      <c r="K1865" s="8" t="n"/>
      <c r="L1865" s="8" t="n"/>
      <c r="M1865" s="8" t="n"/>
      <c r="N1865" s="8" t="n"/>
      <c r="O1865" s="8" t="n"/>
      <c r="P1865" s="8" t="n"/>
      <c r="Q1865" s="8" t="n"/>
      <c r="R1865" s="8" t="n"/>
      <c r="S1865" s="8" t="n"/>
      <c r="T1865" s="8" t="n"/>
      <c r="U1865" s="8" t="n"/>
      <c r="V1865" s="8" t="n"/>
      <c r="W1865" s="8" t="n"/>
      <c r="X1865" s="8">
        <f>IF(COUNT(D1865:W1865)=0,"",MIN(D1865:W1865))</f>
        <v/>
      </c>
      <c r="Y1865" s="8">
        <f>IF(COUNT(D1865:W1865)=0,"",MEDIAN(D1865:W1865))</f>
        <v/>
      </c>
      <c r="Z1865" s="8">
        <f>IF(COUNT(D1865:W1865)=0,"",MAX(D1865:W1865))</f>
        <v/>
      </c>
      <c r="AA1865" s="9">
        <f>IF(OR(X1865="",X1865=0),"",(Z1865-X1865)/X1865)</f>
        <v/>
      </c>
      <c r="AB1865" s="7">
        <f>IF(COUNT(D1865:W1865)=0,"",INDEX($D$1:$W$1,MATCH(MIN(D1865:W1865),D1865:W1865,0)))</f>
        <v/>
      </c>
      <c r="AC1865" s="8" t="n">
        <v>102</v>
      </c>
      <c r="AD1865" s="10" t="n">
        <v>1</v>
      </c>
    </row>
    <row r="1866">
      <c r="A1866" s="7" t="inlineStr">
        <is>
          <t>MAT-32-373</t>
        </is>
      </c>
      <c r="B1866" s="4" t="inlineStr">
        <is>
          <t>Reducción bushing de bronce 1/2" x 3/8"</t>
        </is>
      </c>
      <c r="C1866" s="7" t="inlineStr">
        <is>
          <t>unidad</t>
        </is>
      </c>
      <c r="D1866" s="8" t="n"/>
      <c r="E1866" s="8" t="n">
        <v>81</v>
      </c>
      <c r="F1866" s="8" t="n"/>
      <c r="G1866" s="8" t="n"/>
      <c r="H1866" s="8" t="n"/>
      <c r="I1866" s="8" t="n"/>
      <c r="J1866" s="8" t="n"/>
      <c r="K1866" s="8" t="n"/>
      <c r="L1866" s="8" t="n"/>
      <c r="M1866" s="8" t="n"/>
      <c r="N1866" s="8" t="n"/>
      <c r="O1866" s="8" t="n"/>
      <c r="P1866" s="8" t="n"/>
      <c r="Q1866" s="8" t="n"/>
      <c r="R1866" s="8" t="n"/>
      <c r="S1866" s="8" t="n"/>
      <c r="T1866" s="8" t="n"/>
      <c r="U1866" s="8" t="n"/>
      <c r="V1866" s="8" t="n"/>
      <c r="W1866" s="8" t="n"/>
      <c r="X1866" s="8">
        <f>IF(COUNT(D1866:W1866)=0,"",MIN(D1866:W1866))</f>
        <v/>
      </c>
      <c r="Y1866" s="8">
        <f>IF(COUNT(D1866:W1866)=0,"",MEDIAN(D1866:W1866))</f>
        <v/>
      </c>
      <c r="Z1866" s="8">
        <f>IF(COUNT(D1866:W1866)=0,"",MAX(D1866:W1866))</f>
        <v/>
      </c>
      <c r="AA1866" s="9">
        <f>IF(OR(X1866="",X1866=0),"",(Z1866-X1866)/X1866)</f>
        <v/>
      </c>
      <c r="AB1866" s="7">
        <f>IF(COUNT(D1866:W1866)=0,"",INDEX($D$1:$W$1,MATCH(MIN(D1866:W1866),D1866:W1866,0)))</f>
        <v/>
      </c>
      <c r="AC1866" s="8" t="n">
        <v>81</v>
      </c>
      <c r="AD1866" s="10" t="n">
        <v>1</v>
      </c>
    </row>
    <row r="1867">
      <c r="A1867" s="7" t="inlineStr">
        <is>
          <t>MAT-32-374</t>
        </is>
      </c>
      <c r="B1867" s="4" t="inlineStr">
        <is>
          <t>Reducción bushing de bronce 1/4" x 1/8"</t>
        </is>
      </c>
      <c r="C1867" s="7" t="inlineStr">
        <is>
          <t>unidad</t>
        </is>
      </c>
      <c r="D1867" s="8" t="n"/>
      <c r="E1867" s="8" t="n">
        <v>27.47</v>
      </c>
      <c r="F1867" s="8" t="n"/>
      <c r="G1867" s="8" t="n"/>
      <c r="H1867" s="8" t="n"/>
      <c r="I1867" s="8" t="n"/>
      <c r="J1867" s="8" t="n"/>
      <c r="K1867" s="8" t="n"/>
      <c r="L1867" s="8" t="n"/>
      <c r="M1867" s="8" t="n"/>
      <c r="N1867" s="8" t="n"/>
      <c r="O1867" s="8" t="n"/>
      <c r="P1867" s="8" t="n"/>
      <c r="Q1867" s="8" t="n"/>
      <c r="R1867" s="8" t="n"/>
      <c r="S1867" s="8" t="n"/>
      <c r="T1867" s="8" t="n"/>
      <c r="U1867" s="8" t="n"/>
      <c r="V1867" s="8" t="n"/>
      <c r="W1867" s="8" t="n"/>
      <c r="X1867" s="8">
        <f>IF(COUNT(D1867:W1867)=0,"",MIN(D1867:W1867))</f>
        <v/>
      </c>
      <c r="Y1867" s="8">
        <f>IF(COUNT(D1867:W1867)=0,"",MEDIAN(D1867:W1867))</f>
        <v/>
      </c>
      <c r="Z1867" s="8">
        <f>IF(COUNT(D1867:W1867)=0,"",MAX(D1867:W1867))</f>
        <v/>
      </c>
      <c r="AA1867" s="9">
        <f>IF(OR(X1867="",X1867=0),"",(Z1867-X1867)/X1867)</f>
        <v/>
      </c>
      <c r="AB1867" s="7">
        <f>IF(COUNT(D1867:W1867)=0,"",INDEX($D$1:$W$1,MATCH(MIN(D1867:W1867),D1867:W1867,0)))</f>
        <v/>
      </c>
      <c r="AC1867" s="8" t="n">
        <v>27.47</v>
      </c>
      <c r="AD1867" s="10" t="n">
        <v>1</v>
      </c>
    </row>
    <row r="1868">
      <c r="A1868" s="7" t="inlineStr">
        <is>
          <t>MAT-32-375</t>
        </is>
      </c>
      <c r="B1868" s="4" t="inlineStr">
        <is>
          <t>Reducción bushing de bronce 1/4" x 3/8"</t>
        </is>
      </c>
      <c r="C1868" s="7" t="inlineStr">
        <is>
          <t>unidad</t>
        </is>
      </c>
      <c r="D1868" s="8" t="n"/>
      <c r="E1868" s="8" t="n"/>
      <c r="F1868" s="8" t="n"/>
      <c r="G1868" s="8" t="n">
        <v>132</v>
      </c>
      <c r="H1868" s="8" t="n"/>
      <c r="I1868" s="8" t="n"/>
      <c r="J1868" s="8" t="n"/>
      <c r="K1868" s="8" t="n"/>
      <c r="L1868" s="8" t="n"/>
      <c r="M1868" s="8" t="n"/>
      <c r="N1868" s="8" t="n"/>
      <c r="O1868" s="8" t="n"/>
      <c r="P1868" s="8" t="n"/>
      <c r="Q1868" s="8" t="n"/>
      <c r="R1868" s="8" t="n"/>
      <c r="S1868" s="8" t="n"/>
      <c r="T1868" s="8" t="n"/>
      <c r="U1868" s="8" t="n"/>
      <c r="V1868" s="8" t="n"/>
      <c r="W1868" s="8" t="n"/>
      <c r="X1868" s="8">
        <f>IF(COUNT(D1868:W1868)=0,"",MIN(D1868:W1868))</f>
        <v/>
      </c>
      <c r="Y1868" s="8">
        <f>IF(COUNT(D1868:W1868)=0,"",MEDIAN(D1868:W1868))</f>
        <v/>
      </c>
      <c r="Z1868" s="8">
        <f>IF(COUNT(D1868:W1868)=0,"",MAX(D1868:W1868))</f>
        <v/>
      </c>
      <c r="AA1868" s="9">
        <f>IF(OR(X1868="",X1868=0),"",(Z1868-X1868)/X1868)</f>
        <v/>
      </c>
      <c r="AB1868" s="7">
        <f>IF(COUNT(D1868:W1868)=0,"",INDEX($D$1:$W$1,MATCH(MIN(D1868:W1868),D1868:W1868,0)))</f>
        <v/>
      </c>
      <c r="AC1868" s="8" t="n">
        <v>132</v>
      </c>
      <c r="AD1868" s="10" t="n">
        <v>1</v>
      </c>
    </row>
    <row r="1869">
      <c r="A1869" s="7" t="inlineStr">
        <is>
          <t>MAT-32-376</t>
        </is>
      </c>
      <c r="B1869" s="4" t="inlineStr">
        <is>
          <t>Reducción bushing de bronce 1/8" x 1/4"</t>
        </is>
      </c>
      <c r="C1869" s="7" t="inlineStr">
        <is>
          <t>unidad</t>
        </is>
      </c>
      <c r="D1869" s="8" t="n"/>
      <c r="E1869" s="8" t="n"/>
      <c r="F1869" s="8" t="n"/>
      <c r="G1869" s="8" t="n">
        <v>101</v>
      </c>
      <c r="H1869" s="8" t="n"/>
      <c r="I1869" s="8" t="n"/>
      <c r="J1869" s="8" t="n"/>
      <c r="K1869" s="8" t="n"/>
      <c r="L1869" s="8" t="n"/>
      <c r="M1869" s="8" t="n"/>
      <c r="N1869" s="8" t="n"/>
      <c r="O1869" s="8" t="n"/>
      <c r="P1869" s="8" t="n"/>
      <c r="Q1869" s="8" t="n"/>
      <c r="R1869" s="8" t="n"/>
      <c r="S1869" s="8" t="n"/>
      <c r="T1869" s="8" t="n"/>
      <c r="U1869" s="8" t="n"/>
      <c r="V1869" s="8" t="n"/>
      <c r="W1869" s="8" t="n"/>
      <c r="X1869" s="8">
        <f>IF(COUNT(D1869:W1869)=0,"",MIN(D1869:W1869))</f>
        <v/>
      </c>
      <c r="Y1869" s="8">
        <f>IF(COUNT(D1869:W1869)=0,"",MEDIAN(D1869:W1869))</f>
        <v/>
      </c>
      <c r="Z1869" s="8">
        <f>IF(COUNT(D1869:W1869)=0,"",MAX(D1869:W1869))</f>
        <v/>
      </c>
      <c r="AA1869" s="9">
        <f>IF(OR(X1869="",X1869=0),"",(Z1869-X1869)/X1869)</f>
        <v/>
      </c>
      <c r="AB1869" s="7">
        <f>IF(COUNT(D1869:W1869)=0,"",INDEX($D$1:$W$1,MATCH(MIN(D1869:W1869),D1869:W1869,0)))</f>
        <v/>
      </c>
      <c r="AC1869" s="8" t="n">
        <v>101</v>
      </c>
      <c r="AD1869" s="10" t="n">
        <v>1</v>
      </c>
    </row>
    <row r="1870">
      <c r="A1870" s="7" t="inlineStr">
        <is>
          <t>MAT-32-377</t>
        </is>
      </c>
      <c r="B1870" s="4" t="inlineStr">
        <is>
          <t>Reducción bushing de bronce 1/8" x 3/8"</t>
        </is>
      </c>
      <c r="C1870" s="7" t="inlineStr">
        <is>
          <t>unidad</t>
        </is>
      </c>
      <c r="D1870" s="8" t="n"/>
      <c r="E1870" s="8" t="n"/>
      <c r="F1870" s="8" t="n"/>
      <c r="G1870" s="8" t="n">
        <v>77</v>
      </c>
      <c r="H1870" s="8" t="n"/>
      <c r="I1870" s="8" t="n"/>
      <c r="J1870" s="8" t="n"/>
      <c r="K1870" s="8" t="n"/>
      <c r="L1870" s="8" t="n"/>
      <c r="M1870" s="8" t="n"/>
      <c r="N1870" s="8" t="n"/>
      <c r="O1870" s="8" t="n"/>
      <c r="P1870" s="8" t="n"/>
      <c r="Q1870" s="8" t="n"/>
      <c r="R1870" s="8" t="n"/>
      <c r="S1870" s="8" t="n"/>
      <c r="T1870" s="8" t="n"/>
      <c r="U1870" s="8" t="n"/>
      <c r="V1870" s="8" t="n"/>
      <c r="W1870" s="8" t="n"/>
      <c r="X1870" s="8">
        <f>IF(COUNT(D1870:W1870)=0,"",MIN(D1870:W1870))</f>
        <v/>
      </c>
      <c r="Y1870" s="8">
        <f>IF(COUNT(D1870:W1870)=0,"",MEDIAN(D1870:W1870))</f>
        <v/>
      </c>
      <c r="Z1870" s="8">
        <f>IF(COUNT(D1870:W1870)=0,"",MAX(D1870:W1870))</f>
        <v/>
      </c>
      <c r="AA1870" s="9">
        <f>IF(OR(X1870="",X1870=0),"",(Z1870-X1870)/X1870)</f>
        <v/>
      </c>
      <c r="AB1870" s="7">
        <f>IF(COUNT(D1870:W1870)=0,"",INDEX($D$1:$W$1,MATCH(MIN(D1870:W1870),D1870:W1870,0)))</f>
        <v/>
      </c>
      <c r="AC1870" s="8" t="n">
        <v>77</v>
      </c>
      <c r="AD1870" s="10" t="n">
        <v>1</v>
      </c>
    </row>
    <row r="1871">
      <c r="A1871" s="7" t="inlineStr">
        <is>
          <t>MAT-32-378</t>
        </is>
      </c>
      <c r="B1871" s="4" t="inlineStr">
        <is>
          <t>Reducción bushing de bronce 1" x 3/4"</t>
        </is>
      </c>
      <c r="C1871" s="7" t="inlineStr">
        <is>
          <t>unidad</t>
        </is>
      </c>
      <c r="D1871" s="8" t="n"/>
      <c r="E1871" s="8" t="n">
        <v>202</v>
      </c>
      <c r="F1871" s="8" t="n"/>
      <c r="G1871" s="8" t="n"/>
      <c r="H1871" s="8" t="n"/>
      <c r="I1871" s="8" t="n"/>
      <c r="J1871" s="8" t="n"/>
      <c r="K1871" s="8" t="n"/>
      <c r="L1871" s="8" t="n"/>
      <c r="M1871" s="8" t="n"/>
      <c r="N1871" s="8" t="n"/>
      <c r="O1871" s="8" t="n"/>
      <c r="P1871" s="8" t="n"/>
      <c r="Q1871" s="8" t="n"/>
      <c r="R1871" s="8" t="n"/>
      <c r="S1871" s="8" t="n"/>
      <c r="T1871" s="8" t="n"/>
      <c r="U1871" s="8" t="n"/>
      <c r="V1871" s="8" t="n"/>
      <c r="W1871" s="8" t="n"/>
      <c r="X1871" s="8">
        <f>IF(COUNT(D1871:W1871)=0,"",MIN(D1871:W1871))</f>
        <v/>
      </c>
      <c r="Y1871" s="8">
        <f>IF(COUNT(D1871:W1871)=0,"",MEDIAN(D1871:W1871))</f>
        <v/>
      </c>
      <c r="Z1871" s="8">
        <f>IF(COUNT(D1871:W1871)=0,"",MAX(D1871:W1871))</f>
        <v/>
      </c>
      <c r="AA1871" s="9">
        <f>IF(OR(X1871="",X1871=0),"",(Z1871-X1871)/X1871)</f>
        <v/>
      </c>
      <c r="AB1871" s="7">
        <f>IF(COUNT(D1871:W1871)=0,"",INDEX($D$1:$W$1,MATCH(MIN(D1871:W1871),D1871:W1871,0)))</f>
        <v/>
      </c>
      <c r="AC1871" s="8" t="n">
        <v>202</v>
      </c>
      <c r="AD1871" s="10" t="n">
        <v>1</v>
      </c>
    </row>
    <row r="1872">
      <c r="A1872" s="7" t="inlineStr">
        <is>
          <t>MAT-32-379</t>
        </is>
      </c>
      <c r="B1872" s="4" t="inlineStr">
        <is>
          <t>Reducción bushing de bronce 3/4" x 1/2"</t>
        </is>
      </c>
      <c r="C1872" s="7" t="inlineStr">
        <is>
          <t>unidad</t>
        </is>
      </c>
      <c r="D1872" s="8" t="n"/>
      <c r="E1872" s="8" t="n">
        <v>97.88</v>
      </c>
      <c r="F1872" s="8" t="n"/>
      <c r="G1872" s="8" t="n"/>
      <c r="H1872" s="8" t="n"/>
      <c r="I1872" s="8" t="n"/>
      <c r="J1872" s="8" t="n"/>
      <c r="K1872" s="8" t="n"/>
      <c r="L1872" s="8" t="n"/>
      <c r="M1872" s="8" t="n"/>
      <c r="N1872" s="8" t="n"/>
      <c r="O1872" s="8" t="n"/>
      <c r="P1872" s="8" t="n"/>
      <c r="Q1872" s="8" t="n"/>
      <c r="R1872" s="8" t="n"/>
      <c r="S1872" s="8" t="n"/>
      <c r="T1872" s="8" t="n"/>
      <c r="U1872" s="8" t="n"/>
      <c r="V1872" s="8" t="n"/>
      <c r="W1872" s="8" t="n"/>
      <c r="X1872" s="8">
        <f>IF(COUNT(D1872:W1872)=0,"",MIN(D1872:W1872))</f>
        <v/>
      </c>
      <c r="Y1872" s="8">
        <f>IF(COUNT(D1872:W1872)=0,"",MEDIAN(D1872:W1872))</f>
        <v/>
      </c>
      <c r="Z1872" s="8">
        <f>IF(COUNT(D1872:W1872)=0,"",MAX(D1872:W1872))</f>
        <v/>
      </c>
      <c r="AA1872" s="9">
        <f>IF(OR(X1872="",X1872=0),"",(Z1872-X1872)/X1872)</f>
        <v/>
      </c>
      <c r="AB1872" s="7">
        <f>IF(COUNT(D1872:W1872)=0,"",INDEX($D$1:$W$1,MATCH(MIN(D1872:W1872),D1872:W1872,0)))</f>
        <v/>
      </c>
      <c r="AC1872" s="8" t="n">
        <v>97.88</v>
      </c>
      <c r="AD1872" s="10" t="n">
        <v>1</v>
      </c>
    </row>
    <row r="1873">
      <c r="A1873" s="7" t="inlineStr">
        <is>
          <t>MAT-32-380</t>
        </is>
      </c>
      <c r="B1873" s="4" t="inlineStr">
        <is>
          <t>Reducción bushing de bronce 3/4" x 3/8"</t>
        </is>
      </c>
      <c r="C1873" s="7" t="inlineStr">
        <is>
          <t>unidad</t>
        </is>
      </c>
      <c r="D1873" s="8" t="n"/>
      <c r="E1873" s="8" t="n">
        <v>137</v>
      </c>
      <c r="F1873" s="8" t="n"/>
      <c r="G1873" s="8" t="n"/>
      <c r="H1873" s="8" t="n"/>
      <c r="I1873" s="8" t="n"/>
      <c r="J1873" s="8" t="n"/>
      <c r="K1873" s="8" t="n"/>
      <c r="L1873" s="8" t="n"/>
      <c r="M1873" s="8" t="n"/>
      <c r="N1873" s="8" t="n"/>
      <c r="O1873" s="8" t="n"/>
      <c r="P1873" s="8" t="n"/>
      <c r="Q1873" s="8" t="n"/>
      <c r="R1873" s="8" t="n"/>
      <c r="S1873" s="8" t="n"/>
      <c r="T1873" s="8" t="n"/>
      <c r="U1873" s="8" t="n"/>
      <c r="V1873" s="8" t="n"/>
      <c r="W1873" s="8" t="n"/>
      <c r="X1873" s="8">
        <f>IF(COUNT(D1873:W1873)=0,"",MIN(D1873:W1873))</f>
        <v/>
      </c>
      <c r="Y1873" s="8">
        <f>IF(COUNT(D1873:W1873)=0,"",MEDIAN(D1873:W1873))</f>
        <v/>
      </c>
      <c r="Z1873" s="8">
        <f>IF(COUNT(D1873:W1873)=0,"",MAX(D1873:W1873))</f>
        <v/>
      </c>
      <c r="AA1873" s="9">
        <f>IF(OR(X1873="",X1873=0),"",(Z1873-X1873)/X1873)</f>
        <v/>
      </c>
      <c r="AB1873" s="7">
        <f>IF(COUNT(D1873:W1873)=0,"",INDEX($D$1:$W$1,MATCH(MIN(D1873:W1873),D1873:W1873,0)))</f>
        <v/>
      </c>
      <c r="AC1873" s="8" t="n">
        <v>137</v>
      </c>
      <c r="AD1873" s="10" t="n">
        <v>1</v>
      </c>
    </row>
    <row r="1874">
      <c r="A1874" s="7" t="inlineStr">
        <is>
          <t>MAT-32-381</t>
        </is>
      </c>
      <c r="B1874" s="4" t="inlineStr">
        <is>
          <t>Reducción bushing de bronce 3/8"</t>
        </is>
      </c>
      <c r="C1874" s="7" t="inlineStr">
        <is>
          <t>unidad</t>
        </is>
      </c>
      <c r="D1874" s="8" t="n"/>
      <c r="E1874" s="8" t="n">
        <v>78.73999999999999</v>
      </c>
      <c r="F1874" s="8" t="n"/>
      <c r="G1874" s="8" t="n"/>
      <c r="H1874" s="8" t="n"/>
      <c r="I1874" s="8" t="n"/>
      <c r="J1874" s="8" t="n"/>
      <c r="K1874" s="8" t="n"/>
      <c r="L1874" s="8" t="n"/>
      <c r="M1874" s="8" t="n"/>
      <c r="N1874" s="8" t="n"/>
      <c r="O1874" s="8" t="n"/>
      <c r="P1874" s="8" t="n"/>
      <c r="Q1874" s="8" t="n"/>
      <c r="R1874" s="8" t="n"/>
      <c r="S1874" s="8" t="n"/>
      <c r="T1874" s="8" t="n"/>
      <c r="U1874" s="8" t="n"/>
      <c r="V1874" s="8" t="n"/>
      <c r="W1874" s="8" t="n"/>
      <c r="X1874" s="8">
        <f>IF(COUNT(D1874:W1874)=0,"",MIN(D1874:W1874))</f>
        <v/>
      </c>
      <c r="Y1874" s="8">
        <f>IF(COUNT(D1874:W1874)=0,"",MEDIAN(D1874:W1874))</f>
        <v/>
      </c>
      <c r="Z1874" s="8">
        <f>IF(COUNT(D1874:W1874)=0,"",MAX(D1874:W1874))</f>
        <v/>
      </c>
      <c r="AA1874" s="9">
        <f>IF(OR(X1874="",X1874=0),"",(Z1874-X1874)/X1874)</f>
        <v/>
      </c>
      <c r="AB1874" s="7">
        <f>IF(COUNT(D1874:W1874)=0,"",INDEX($D$1:$W$1,MATCH(MIN(D1874:W1874),D1874:W1874,0)))</f>
        <v/>
      </c>
      <c r="AC1874" s="8" t="n">
        <v>78.73999999999999</v>
      </c>
      <c r="AD1874" s="10" t="n">
        <v>1</v>
      </c>
    </row>
    <row r="1875">
      <c r="A1875" s="7" t="inlineStr">
        <is>
          <t>MAT-32-382</t>
        </is>
      </c>
      <c r="B1875" s="4" t="inlineStr">
        <is>
          <t>Reducción bushing de bronce 3/8" x 1/8"</t>
        </is>
      </c>
      <c r="C1875" s="7" t="inlineStr">
        <is>
          <t>unidad</t>
        </is>
      </c>
      <c r="D1875" s="8" t="n"/>
      <c r="E1875" s="8" t="n">
        <v>57</v>
      </c>
      <c r="F1875" s="8" t="n"/>
      <c r="G1875" s="8" t="n"/>
      <c r="H1875" s="8" t="n"/>
      <c r="I1875" s="8" t="n"/>
      <c r="J1875" s="8" t="n"/>
      <c r="K1875" s="8" t="n"/>
      <c r="L1875" s="8" t="n"/>
      <c r="M1875" s="8" t="n"/>
      <c r="N1875" s="8" t="n"/>
      <c r="O1875" s="8" t="n"/>
      <c r="P1875" s="8" t="n"/>
      <c r="Q1875" s="8" t="n"/>
      <c r="R1875" s="8" t="n"/>
      <c r="S1875" s="8" t="n"/>
      <c r="T1875" s="8" t="n"/>
      <c r="U1875" s="8" t="n"/>
      <c r="V1875" s="8" t="n"/>
      <c r="W1875" s="8" t="n"/>
      <c r="X1875" s="8">
        <f>IF(COUNT(D1875:W1875)=0,"",MIN(D1875:W1875))</f>
        <v/>
      </c>
      <c r="Y1875" s="8">
        <f>IF(COUNT(D1875:W1875)=0,"",MEDIAN(D1875:W1875))</f>
        <v/>
      </c>
      <c r="Z1875" s="8">
        <f>IF(COUNT(D1875:W1875)=0,"",MAX(D1875:W1875))</f>
        <v/>
      </c>
      <c r="AA1875" s="9">
        <f>IF(OR(X1875="",X1875=0),"",(Z1875-X1875)/X1875)</f>
        <v/>
      </c>
      <c r="AB1875" s="7">
        <f>IF(COUNT(D1875:W1875)=0,"",INDEX($D$1:$W$1,MATCH(MIN(D1875:W1875),D1875:W1875,0)))</f>
        <v/>
      </c>
      <c r="AC1875" s="8" t="n">
        <v>57</v>
      </c>
      <c r="AD1875" s="10" t="n">
        <v>1</v>
      </c>
    </row>
    <row r="1876">
      <c r="A1876" s="7" t="inlineStr">
        <is>
          <t>MAT-32-383</t>
        </is>
      </c>
      <c r="B1876" s="4" t="inlineStr">
        <is>
          <t>Reducción bushing de CPVC 1" x 1/2"</t>
        </is>
      </c>
      <c r="C1876" s="7" t="inlineStr">
        <is>
          <t>unidad</t>
        </is>
      </c>
      <c r="D1876" s="8" t="n"/>
      <c r="E1876" s="8" t="n">
        <v>45.68</v>
      </c>
      <c r="F1876" s="8" t="n"/>
      <c r="G1876" s="8" t="n"/>
      <c r="H1876" s="8" t="n"/>
      <c r="I1876" s="8" t="n"/>
      <c r="J1876" s="8" t="n"/>
      <c r="K1876" s="8" t="n"/>
      <c r="L1876" s="8" t="n"/>
      <c r="M1876" s="8" t="n"/>
      <c r="N1876" s="8" t="n"/>
      <c r="O1876" s="8" t="n"/>
      <c r="P1876" s="8" t="n"/>
      <c r="Q1876" s="8" t="n"/>
      <c r="R1876" s="8" t="n"/>
      <c r="S1876" s="8" t="n"/>
      <c r="T1876" s="8" t="n"/>
      <c r="U1876" s="8" t="n"/>
      <c r="V1876" s="8" t="n"/>
      <c r="W1876" s="8" t="n"/>
      <c r="X1876" s="8">
        <f>IF(COUNT(D1876:W1876)=0,"",MIN(D1876:W1876))</f>
        <v/>
      </c>
      <c r="Y1876" s="8">
        <f>IF(COUNT(D1876:W1876)=0,"",MEDIAN(D1876:W1876))</f>
        <v/>
      </c>
      <c r="Z1876" s="8">
        <f>IF(COUNT(D1876:W1876)=0,"",MAX(D1876:W1876))</f>
        <v/>
      </c>
      <c r="AA1876" s="9">
        <f>IF(OR(X1876="",X1876=0),"",(Z1876-X1876)/X1876)</f>
        <v/>
      </c>
      <c r="AB1876" s="7">
        <f>IF(COUNT(D1876:W1876)=0,"",INDEX($D$1:$W$1,MATCH(MIN(D1876:W1876),D1876:W1876,0)))</f>
        <v/>
      </c>
      <c r="AC1876" s="8" t="n">
        <v>45.68</v>
      </c>
      <c r="AD1876" s="10" t="n">
        <v>1</v>
      </c>
    </row>
    <row r="1877">
      <c r="A1877" s="7" t="inlineStr">
        <is>
          <t>MAT-32-384</t>
        </is>
      </c>
      <c r="B1877" s="4" t="inlineStr">
        <is>
          <t>Reducción bushing de CPVC 1" x 3/4"</t>
        </is>
      </c>
      <c r="C1877" s="7" t="inlineStr">
        <is>
          <t>unidad</t>
        </is>
      </c>
      <c r="D1877" s="8" t="n"/>
      <c r="E1877" s="8" t="n">
        <v>13.97</v>
      </c>
      <c r="F1877" s="8" t="n"/>
      <c r="G1877" s="8" t="n"/>
      <c r="H1877" s="8" t="n"/>
      <c r="I1877" s="8" t="n"/>
      <c r="J1877" s="8" t="n"/>
      <c r="K1877" s="8" t="n"/>
      <c r="L1877" s="8" t="n"/>
      <c r="M1877" s="8" t="n"/>
      <c r="N1877" s="8" t="n"/>
      <c r="O1877" s="8" t="n"/>
      <c r="P1877" s="8" t="n"/>
      <c r="Q1877" s="8" t="n"/>
      <c r="R1877" s="8" t="n"/>
      <c r="S1877" s="8" t="n"/>
      <c r="T1877" s="8" t="n"/>
      <c r="U1877" s="8" t="n"/>
      <c r="V1877" s="8" t="n"/>
      <c r="W1877" s="8" t="n"/>
      <c r="X1877" s="8">
        <f>IF(COUNT(D1877:W1877)=0,"",MIN(D1877:W1877))</f>
        <v/>
      </c>
      <c r="Y1877" s="8">
        <f>IF(COUNT(D1877:W1877)=0,"",MEDIAN(D1877:W1877))</f>
        <v/>
      </c>
      <c r="Z1877" s="8">
        <f>IF(COUNT(D1877:W1877)=0,"",MAX(D1877:W1877))</f>
        <v/>
      </c>
      <c r="AA1877" s="9">
        <f>IF(OR(X1877="",X1877=0),"",(Z1877-X1877)/X1877)</f>
        <v/>
      </c>
      <c r="AB1877" s="7">
        <f>IF(COUNT(D1877:W1877)=0,"",INDEX($D$1:$W$1,MATCH(MIN(D1877:W1877),D1877:W1877,0)))</f>
        <v/>
      </c>
      <c r="AC1877" s="8" t="n">
        <v>13.97</v>
      </c>
      <c r="AD1877" s="10" t="n">
        <v>1</v>
      </c>
    </row>
    <row r="1878">
      <c r="A1878" s="7" t="inlineStr">
        <is>
          <t>MAT-32-385</t>
        </is>
      </c>
      <c r="B1878" s="4" t="inlineStr">
        <is>
          <t>Reducción bushing de CPVC 2" x 1"</t>
        </is>
      </c>
      <c r="C1878" s="7" t="inlineStr">
        <is>
          <t>unidad</t>
        </is>
      </c>
      <c r="D1878" s="8" t="n"/>
      <c r="E1878" s="8" t="n">
        <v>322</v>
      </c>
      <c r="F1878" s="8" t="n"/>
      <c r="G1878" s="8" t="n"/>
      <c r="H1878" s="8" t="n"/>
      <c r="I1878" s="8" t="n"/>
      <c r="J1878" s="8" t="n"/>
      <c r="K1878" s="8" t="n"/>
      <c r="L1878" s="8" t="n"/>
      <c r="M1878" s="8" t="n"/>
      <c r="N1878" s="8" t="n"/>
      <c r="O1878" s="8" t="n"/>
      <c r="P1878" s="8" t="n"/>
      <c r="Q1878" s="8" t="n"/>
      <c r="R1878" s="8" t="n"/>
      <c r="S1878" s="8" t="n"/>
      <c r="T1878" s="8" t="n"/>
      <c r="U1878" s="8" t="n"/>
      <c r="V1878" s="8" t="n"/>
      <c r="W1878" s="8" t="n"/>
      <c r="X1878" s="8">
        <f>IF(COUNT(D1878:W1878)=0,"",MIN(D1878:W1878))</f>
        <v/>
      </c>
      <c r="Y1878" s="8">
        <f>IF(COUNT(D1878:W1878)=0,"",MEDIAN(D1878:W1878))</f>
        <v/>
      </c>
      <c r="Z1878" s="8">
        <f>IF(COUNT(D1878:W1878)=0,"",MAX(D1878:W1878))</f>
        <v/>
      </c>
      <c r="AA1878" s="9">
        <f>IF(OR(X1878="",X1878=0),"",(Z1878-X1878)/X1878)</f>
        <v/>
      </c>
      <c r="AB1878" s="7">
        <f>IF(COUNT(D1878:W1878)=0,"",INDEX($D$1:$W$1,MATCH(MIN(D1878:W1878),D1878:W1878,0)))</f>
        <v/>
      </c>
      <c r="AC1878" s="8" t="n">
        <v>322</v>
      </c>
      <c r="AD1878" s="10" t="n">
        <v>1</v>
      </c>
    </row>
    <row r="1879">
      <c r="A1879" s="7" t="inlineStr">
        <is>
          <t>MAT-32-386</t>
        </is>
      </c>
      <c r="B1879" s="4" t="inlineStr">
        <is>
          <t>Reducción bushing de CPVC 3/4" x 1/2"</t>
        </is>
      </c>
      <c r="C1879" s="7" t="inlineStr">
        <is>
          <t>unidad</t>
        </is>
      </c>
      <c r="D1879" s="8" t="n"/>
      <c r="E1879" s="8" t="n">
        <v>10.62</v>
      </c>
      <c r="F1879" s="8" t="n"/>
      <c r="G1879" s="8" t="n"/>
      <c r="H1879" s="8" t="n"/>
      <c r="I1879" s="8" t="n"/>
      <c r="J1879" s="8" t="n"/>
      <c r="K1879" s="8" t="n"/>
      <c r="L1879" s="8" t="n"/>
      <c r="M1879" s="8" t="n"/>
      <c r="N1879" s="8" t="n"/>
      <c r="O1879" s="8" t="n"/>
      <c r="P1879" s="8" t="n"/>
      <c r="Q1879" s="8" t="n"/>
      <c r="R1879" s="8" t="n"/>
      <c r="S1879" s="8" t="n"/>
      <c r="T1879" s="8" t="n"/>
      <c r="U1879" s="8" t="n"/>
      <c r="V1879" s="8" t="n"/>
      <c r="W1879" s="8" t="n"/>
      <c r="X1879" s="8">
        <f>IF(COUNT(D1879:W1879)=0,"",MIN(D1879:W1879))</f>
        <v/>
      </c>
      <c r="Y1879" s="8">
        <f>IF(COUNT(D1879:W1879)=0,"",MEDIAN(D1879:W1879))</f>
        <v/>
      </c>
      <c r="Z1879" s="8">
        <f>IF(COUNT(D1879:W1879)=0,"",MAX(D1879:W1879))</f>
        <v/>
      </c>
      <c r="AA1879" s="9">
        <f>IF(OR(X1879="",X1879=0),"",(Z1879-X1879)/X1879)</f>
        <v/>
      </c>
      <c r="AB1879" s="7">
        <f>IF(COUNT(D1879:W1879)=0,"",INDEX($D$1:$W$1,MATCH(MIN(D1879:W1879),D1879:W1879,0)))</f>
        <v/>
      </c>
      <c r="AC1879" s="8" t="n">
        <v>10.62</v>
      </c>
      <c r="AD1879" s="10" t="n">
        <v>1</v>
      </c>
    </row>
    <row r="1880">
      <c r="A1880" s="7" t="inlineStr">
        <is>
          <t>MAT-32-387</t>
        </is>
      </c>
      <c r="B1880" s="4" t="inlineStr">
        <is>
          <t>Reducción bushing de HG 1 1/2" x 1 1/4"</t>
        </is>
      </c>
      <c r="C1880" s="7" t="inlineStr">
        <is>
          <t>unidad</t>
        </is>
      </c>
      <c r="D1880" s="8" t="n"/>
      <c r="E1880" s="8" t="n">
        <v>125</v>
      </c>
      <c r="F1880" s="8" t="n"/>
      <c r="G1880" s="8" t="n">
        <v>247</v>
      </c>
      <c r="H1880" s="8" t="n"/>
      <c r="I1880" s="8" t="n"/>
      <c r="J1880" s="8" t="n"/>
      <c r="K1880" s="8" t="n"/>
      <c r="L1880" s="8" t="n"/>
      <c r="M1880" s="8" t="n"/>
      <c r="N1880" s="8" t="n"/>
      <c r="O1880" s="8" t="n"/>
      <c r="P1880" s="8" t="n"/>
      <c r="Q1880" s="8" t="n"/>
      <c r="R1880" s="8" t="n"/>
      <c r="S1880" s="8" t="n"/>
      <c r="T1880" s="8" t="n"/>
      <c r="U1880" s="8" t="n"/>
      <c r="V1880" s="8" t="n"/>
      <c r="W1880" s="8" t="n"/>
      <c r="X1880" s="8">
        <f>IF(COUNT(D1880:W1880)=0,"",MIN(D1880:W1880))</f>
        <v/>
      </c>
      <c r="Y1880" s="8">
        <f>IF(COUNT(D1880:W1880)=0,"",MEDIAN(D1880:W1880))</f>
        <v/>
      </c>
      <c r="Z1880" s="8">
        <f>IF(COUNT(D1880:W1880)=0,"",MAX(D1880:W1880))</f>
        <v/>
      </c>
      <c r="AA1880" s="9">
        <f>IF(OR(X1880="",X1880=0),"",(Z1880-X1880)/X1880)</f>
        <v/>
      </c>
      <c r="AB1880" s="7">
        <f>IF(COUNT(D1880:W1880)=0,"",INDEX($D$1:$W$1,MATCH(MIN(D1880:W1880),D1880:W1880,0)))</f>
        <v/>
      </c>
      <c r="AC1880" s="8" t="n">
        <v>186</v>
      </c>
      <c r="AD1880" s="10" t="n">
        <v>2</v>
      </c>
    </row>
    <row r="1881">
      <c r="A1881" s="7" t="inlineStr">
        <is>
          <t>MAT-32-388</t>
        </is>
      </c>
      <c r="B1881" s="4" t="inlineStr">
        <is>
          <t>Reducción bushing de HG 1 1/2" x 1/2"</t>
        </is>
      </c>
      <c r="C1881" s="7" t="inlineStr">
        <is>
          <t>unidad</t>
        </is>
      </c>
      <c r="D1881" s="8" t="n"/>
      <c r="E1881" s="8" t="n">
        <v>76</v>
      </c>
      <c r="F1881" s="8" t="n"/>
      <c r="G1881" s="8" t="n">
        <v>103</v>
      </c>
      <c r="H1881" s="8" t="n"/>
      <c r="I1881" s="8" t="n"/>
      <c r="J1881" s="8" t="n"/>
      <c r="K1881" s="8" t="n"/>
      <c r="L1881" s="8" t="n"/>
      <c r="M1881" s="8" t="n"/>
      <c r="N1881" s="8" t="n"/>
      <c r="O1881" s="8" t="n"/>
      <c r="P1881" s="8" t="n"/>
      <c r="Q1881" s="8" t="n"/>
      <c r="R1881" s="8" t="n"/>
      <c r="S1881" s="8" t="n"/>
      <c r="T1881" s="8" t="n"/>
      <c r="U1881" s="8" t="n"/>
      <c r="V1881" s="8" t="n"/>
      <c r="W1881" s="8" t="n"/>
      <c r="X1881" s="8">
        <f>IF(COUNT(D1881:W1881)=0,"",MIN(D1881:W1881))</f>
        <v/>
      </c>
      <c r="Y1881" s="8">
        <f>IF(COUNT(D1881:W1881)=0,"",MEDIAN(D1881:W1881))</f>
        <v/>
      </c>
      <c r="Z1881" s="8">
        <f>IF(COUNT(D1881:W1881)=0,"",MAX(D1881:W1881))</f>
        <v/>
      </c>
      <c r="AA1881" s="9">
        <f>IF(OR(X1881="",X1881=0),"",(Z1881-X1881)/X1881)</f>
        <v/>
      </c>
      <c r="AB1881" s="7">
        <f>IF(COUNT(D1881:W1881)=0,"",INDEX($D$1:$W$1,MATCH(MIN(D1881:W1881),D1881:W1881,0)))</f>
        <v/>
      </c>
      <c r="AC1881" s="8" t="n">
        <v>89.5</v>
      </c>
      <c r="AD1881" s="10" t="n">
        <v>2</v>
      </c>
    </row>
    <row r="1882">
      <c r="A1882" s="7" t="inlineStr">
        <is>
          <t>MAT-32-389</t>
        </is>
      </c>
      <c r="B1882" s="4" t="inlineStr">
        <is>
          <t>Reducción bushing de HG 1 1/2" x 1"</t>
        </is>
      </c>
      <c r="C1882" s="7" t="inlineStr">
        <is>
          <t>unidad</t>
        </is>
      </c>
      <c r="D1882" s="8" t="n"/>
      <c r="E1882" s="8" t="n">
        <v>67</v>
      </c>
      <c r="F1882" s="8" t="n"/>
      <c r="G1882" s="8" t="n">
        <v>214</v>
      </c>
      <c r="H1882" s="8" t="n"/>
      <c r="I1882" s="8" t="n"/>
      <c r="J1882" s="8" t="n"/>
      <c r="K1882" s="8" t="n"/>
      <c r="L1882" s="8" t="n"/>
      <c r="M1882" s="8" t="n"/>
      <c r="N1882" s="8" t="n"/>
      <c r="O1882" s="8" t="n"/>
      <c r="P1882" s="8" t="n"/>
      <c r="Q1882" s="8" t="n"/>
      <c r="R1882" s="8" t="n"/>
      <c r="S1882" s="8" t="n"/>
      <c r="T1882" s="8" t="n"/>
      <c r="U1882" s="8" t="n"/>
      <c r="V1882" s="8" t="n"/>
      <c r="W1882" s="8" t="n"/>
      <c r="X1882" s="8">
        <f>IF(COUNT(D1882:W1882)=0,"",MIN(D1882:W1882))</f>
        <v/>
      </c>
      <c r="Y1882" s="8">
        <f>IF(COUNT(D1882:W1882)=0,"",MEDIAN(D1882:W1882))</f>
        <v/>
      </c>
      <c r="Z1882" s="8">
        <f>IF(COUNT(D1882:W1882)=0,"",MAX(D1882:W1882))</f>
        <v/>
      </c>
      <c r="AA1882" s="9">
        <f>IF(OR(X1882="",X1882=0),"",(Z1882-X1882)/X1882)</f>
        <v/>
      </c>
      <c r="AB1882" s="7">
        <f>IF(COUNT(D1882:W1882)=0,"",INDEX($D$1:$W$1,MATCH(MIN(D1882:W1882),D1882:W1882,0)))</f>
        <v/>
      </c>
      <c r="AC1882" s="8" t="n">
        <v>140.5</v>
      </c>
      <c r="AD1882" s="10" t="n">
        <v>2</v>
      </c>
    </row>
    <row r="1883">
      <c r="A1883" s="7" t="inlineStr">
        <is>
          <t>MAT-32-390</t>
        </is>
      </c>
      <c r="B1883" s="4" t="inlineStr">
        <is>
          <t>Reducción bushing de HG 1 1/2" x 3/4"</t>
        </is>
      </c>
      <c r="C1883" s="7" t="inlineStr">
        <is>
          <t>unidad</t>
        </is>
      </c>
      <c r="D1883" s="8" t="n"/>
      <c r="E1883" s="8" t="n">
        <v>110</v>
      </c>
      <c r="F1883" s="8" t="n"/>
      <c r="G1883" s="8" t="n">
        <v>87</v>
      </c>
      <c r="H1883" s="8" t="n"/>
      <c r="I1883" s="8" t="n"/>
      <c r="J1883" s="8" t="n"/>
      <c r="K1883" s="8" t="n"/>
      <c r="L1883" s="8" t="n"/>
      <c r="M1883" s="8" t="n"/>
      <c r="N1883" s="8" t="n"/>
      <c r="O1883" s="8" t="n"/>
      <c r="P1883" s="8" t="n"/>
      <c r="Q1883" s="8" t="n"/>
      <c r="R1883" s="8" t="n"/>
      <c r="S1883" s="8" t="n"/>
      <c r="T1883" s="8" t="n"/>
      <c r="U1883" s="8" t="n"/>
      <c r="V1883" s="8" t="n"/>
      <c r="W1883" s="8" t="n"/>
      <c r="X1883" s="8">
        <f>IF(COUNT(D1883:W1883)=0,"",MIN(D1883:W1883))</f>
        <v/>
      </c>
      <c r="Y1883" s="8">
        <f>IF(COUNT(D1883:W1883)=0,"",MEDIAN(D1883:W1883))</f>
        <v/>
      </c>
      <c r="Z1883" s="8">
        <f>IF(COUNT(D1883:W1883)=0,"",MAX(D1883:W1883))</f>
        <v/>
      </c>
      <c r="AA1883" s="9">
        <f>IF(OR(X1883="",X1883=0),"",(Z1883-X1883)/X1883)</f>
        <v/>
      </c>
      <c r="AB1883" s="7">
        <f>IF(COUNT(D1883:W1883)=0,"",INDEX($D$1:$W$1,MATCH(MIN(D1883:W1883),D1883:W1883,0)))</f>
        <v/>
      </c>
      <c r="AC1883" s="8" t="n">
        <v>98.5</v>
      </c>
      <c r="AD1883" s="10" t="n">
        <v>2</v>
      </c>
    </row>
    <row r="1884">
      <c r="A1884" s="7" t="inlineStr">
        <is>
          <t>MAT-32-391</t>
        </is>
      </c>
      <c r="B1884" s="4" t="inlineStr">
        <is>
          <t>Reducción bushing de HG 1 1/4" x 1/2"</t>
        </is>
      </c>
      <c r="C1884" s="7" t="inlineStr">
        <is>
          <t>unidad</t>
        </is>
      </c>
      <c r="D1884" s="8" t="n"/>
      <c r="E1884" s="8" t="n">
        <v>87</v>
      </c>
      <c r="F1884" s="8" t="n"/>
      <c r="G1884" s="8" t="n">
        <v>61</v>
      </c>
      <c r="H1884" s="8" t="n"/>
      <c r="I1884" s="8" t="n"/>
      <c r="J1884" s="8" t="n"/>
      <c r="K1884" s="8" t="n"/>
      <c r="L1884" s="8" t="n"/>
      <c r="M1884" s="8" t="n"/>
      <c r="N1884" s="8" t="n"/>
      <c r="O1884" s="8" t="n"/>
      <c r="P1884" s="8" t="n"/>
      <c r="Q1884" s="8" t="n"/>
      <c r="R1884" s="8" t="n"/>
      <c r="S1884" s="8" t="n"/>
      <c r="T1884" s="8" t="n"/>
      <c r="U1884" s="8" t="n"/>
      <c r="V1884" s="8" t="n"/>
      <c r="W1884" s="8" t="n"/>
      <c r="X1884" s="8">
        <f>IF(COUNT(D1884:W1884)=0,"",MIN(D1884:W1884))</f>
        <v/>
      </c>
      <c r="Y1884" s="8">
        <f>IF(COUNT(D1884:W1884)=0,"",MEDIAN(D1884:W1884))</f>
        <v/>
      </c>
      <c r="Z1884" s="8">
        <f>IF(COUNT(D1884:W1884)=0,"",MAX(D1884:W1884))</f>
        <v/>
      </c>
      <c r="AA1884" s="9">
        <f>IF(OR(X1884="",X1884=0),"",(Z1884-X1884)/X1884)</f>
        <v/>
      </c>
      <c r="AB1884" s="7">
        <f>IF(COUNT(D1884:W1884)=0,"",INDEX($D$1:$W$1,MATCH(MIN(D1884:W1884),D1884:W1884,0)))</f>
        <v/>
      </c>
      <c r="AC1884" s="8" t="n">
        <v>74</v>
      </c>
      <c r="AD1884" s="10" t="n">
        <v>2</v>
      </c>
    </row>
    <row r="1885">
      <c r="A1885" s="7" t="inlineStr">
        <is>
          <t>MAT-32-392</t>
        </is>
      </c>
      <c r="B1885" s="4" t="inlineStr">
        <is>
          <t>Reducción bushing de HG 1 1/4" x 1"</t>
        </is>
      </c>
      <c r="C1885" s="7" t="inlineStr">
        <is>
          <t>unidad</t>
        </is>
      </c>
      <c r="D1885" s="8" t="n"/>
      <c r="E1885" s="8" t="n">
        <v>51</v>
      </c>
      <c r="F1885" s="8" t="n"/>
      <c r="G1885" s="8" t="n">
        <v>198</v>
      </c>
      <c r="H1885" s="8" t="n"/>
      <c r="I1885" s="8" t="n"/>
      <c r="J1885" s="8" t="n"/>
      <c r="K1885" s="8" t="n"/>
      <c r="L1885" s="8" t="n"/>
      <c r="M1885" s="8" t="n"/>
      <c r="N1885" s="8" t="n"/>
      <c r="O1885" s="8" t="n"/>
      <c r="P1885" s="8" t="n"/>
      <c r="Q1885" s="8" t="n"/>
      <c r="R1885" s="8" t="n"/>
      <c r="S1885" s="8" t="n"/>
      <c r="T1885" s="8" t="n"/>
      <c r="U1885" s="8" t="n"/>
      <c r="V1885" s="8" t="n"/>
      <c r="W1885" s="8" t="n"/>
      <c r="X1885" s="8">
        <f>IF(COUNT(D1885:W1885)=0,"",MIN(D1885:W1885))</f>
        <v/>
      </c>
      <c r="Y1885" s="8">
        <f>IF(COUNT(D1885:W1885)=0,"",MEDIAN(D1885:W1885))</f>
        <v/>
      </c>
      <c r="Z1885" s="8">
        <f>IF(COUNT(D1885:W1885)=0,"",MAX(D1885:W1885))</f>
        <v/>
      </c>
      <c r="AA1885" s="9">
        <f>IF(OR(X1885="",X1885=0),"",(Z1885-X1885)/X1885)</f>
        <v/>
      </c>
      <c r="AB1885" s="7">
        <f>IF(COUNT(D1885:W1885)=0,"",INDEX($D$1:$W$1,MATCH(MIN(D1885:W1885),D1885:W1885,0)))</f>
        <v/>
      </c>
      <c r="AC1885" s="8" t="n">
        <v>124.5</v>
      </c>
      <c r="AD1885" s="10" t="n">
        <v>2</v>
      </c>
    </row>
    <row r="1886">
      <c r="A1886" s="7" t="inlineStr">
        <is>
          <t>MAT-32-393</t>
        </is>
      </c>
      <c r="B1886" s="4" t="inlineStr">
        <is>
          <t>Reducción bushing de HG 1 1/4" x 3/4"</t>
        </is>
      </c>
      <c r="C1886" s="7" t="inlineStr">
        <is>
          <t>unidad</t>
        </is>
      </c>
      <c r="D1886" s="8" t="n"/>
      <c r="E1886" s="8" t="n">
        <v>50</v>
      </c>
      <c r="F1886" s="8" t="n"/>
      <c r="G1886" s="8" t="n"/>
      <c r="H1886" s="8" t="n"/>
      <c r="I1886" s="8" t="n"/>
      <c r="J1886" s="8" t="n"/>
      <c r="K1886" s="8" t="n"/>
      <c r="L1886" s="8" t="n"/>
      <c r="M1886" s="8" t="n"/>
      <c r="N1886" s="8" t="n"/>
      <c r="O1886" s="8" t="n"/>
      <c r="P1886" s="8" t="n"/>
      <c r="Q1886" s="8" t="n"/>
      <c r="R1886" s="8" t="n"/>
      <c r="S1886" s="8" t="n"/>
      <c r="T1886" s="8" t="n"/>
      <c r="U1886" s="8" t="n"/>
      <c r="V1886" s="8" t="n"/>
      <c r="W1886" s="8" t="n"/>
      <c r="X1886" s="8">
        <f>IF(COUNT(D1886:W1886)=0,"",MIN(D1886:W1886))</f>
        <v/>
      </c>
      <c r="Y1886" s="8">
        <f>IF(COUNT(D1886:W1886)=0,"",MEDIAN(D1886:W1886))</f>
        <v/>
      </c>
      <c r="Z1886" s="8">
        <f>IF(COUNT(D1886:W1886)=0,"",MAX(D1886:W1886))</f>
        <v/>
      </c>
      <c r="AA1886" s="9">
        <f>IF(OR(X1886="",X1886=0),"",(Z1886-X1886)/X1886)</f>
        <v/>
      </c>
      <c r="AB1886" s="7">
        <f>IF(COUNT(D1886:W1886)=0,"",INDEX($D$1:$W$1,MATCH(MIN(D1886:W1886),D1886:W1886,0)))</f>
        <v/>
      </c>
      <c r="AC1886" s="8" t="n">
        <v>50</v>
      </c>
      <c r="AD1886" s="10" t="n">
        <v>1</v>
      </c>
    </row>
    <row r="1887">
      <c r="A1887" s="7" t="inlineStr">
        <is>
          <t>MAT-32-394</t>
        </is>
      </c>
      <c r="B1887" s="4" t="inlineStr">
        <is>
          <t>Reducción bushing de HG 1/2" x 1/4"</t>
        </is>
      </c>
      <c r="C1887" s="7" t="inlineStr">
        <is>
          <t>unidad</t>
        </is>
      </c>
      <c r="D1887" s="8" t="n"/>
      <c r="E1887" s="8" t="n"/>
      <c r="F1887" s="8" t="n"/>
      <c r="G1887" s="8" t="n">
        <v>80</v>
      </c>
      <c r="H1887" s="8" t="n"/>
      <c r="I1887" s="8" t="n"/>
      <c r="J1887" s="8" t="n"/>
      <c r="K1887" s="8" t="n"/>
      <c r="L1887" s="8" t="n"/>
      <c r="M1887" s="8" t="n"/>
      <c r="N1887" s="8" t="n"/>
      <c r="O1887" s="8" t="n"/>
      <c r="P1887" s="8" t="n"/>
      <c r="Q1887" s="8" t="n"/>
      <c r="R1887" s="8" t="n"/>
      <c r="S1887" s="8" t="n"/>
      <c r="T1887" s="8" t="n"/>
      <c r="U1887" s="8" t="n"/>
      <c r="V1887" s="8" t="n"/>
      <c r="W1887" s="8" t="n"/>
      <c r="X1887" s="8">
        <f>IF(COUNT(D1887:W1887)=0,"",MIN(D1887:W1887))</f>
        <v/>
      </c>
      <c r="Y1887" s="8">
        <f>IF(COUNT(D1887:W1887)=0,"",MEDIAN(D1887:W1887))</f>
        <v/>
      </c>
      <c r="Z1887" s="8">
        <f>IF(COUNT(D1887:W1887)=0,"",MAX(D1887:W1887))</f>
        <v/>
      </c>
      <c r="AA1887" s="9">
        <f>IF(OR(X1887="",X1887=0),"",(Z1887-X1887)/X1887)</f>
        <v/>
      </c>
      <c r="AB1887" s="7">
        <f>IF(COUNT(D1887:W1887)=0,"",INDEX($D$1:$W$1,MATCH(MIN(D1887:W1887),D1887:W1887,0)))</f>
        <v/>
      </c>
      <c r="AC1887" s="8" t="n">
        <v>80</v>
      </c>
      <c r="AD1887" s="10" t="n">
        <v>1</v>
      </c>
    </row>
    <row r="1888">
      <c r="A1888" s="7" t="inlineStr">
        <is>
          <t>MAT-32-395</t>
        </is>
      </c>
      <c r="B1888" s="4" t="inlineStr">
        <is>
          <t>Reducción bushing de HG 1/2" x 3/8"</t>
        </is>
      </c>
      <c r="C1888" s="7" t="inlineStr">
        <is>
          <t>unidad</t>
        </is>
      </c>
      <c r="D1888" s="8" t="n"/>
      <c r="E1888" s="8" t="n">
        <v>25</v>
      </c>
      <c r="F1888" s="8" t="n"/>
      <c r="G1888" s="8" t="n">
        <v>65</v>
      </c>
      <c r="H1888" s="8" t="n"/>
      <c r="I1888" s="8" t="n"/>
      <c r="J1888" s="8" t="n"/>
      <c r="K1888" s="8" t="n"/>
      <c r="L1888" s="8" t="n"/>
      <c r="M1888" s="8" t="n"/>
      <c r="N1888" s="8" t="n"/>
      <c r="O1888" s="8" t="n"/>
      <c r="P1888" s="8" t="n"/>
      <c r="Q1888" s="8" t="n"/>
      <c r="R1888" s="8" t="n"/>
      <c r="S1888" s="8" t="n"/>
      <c r="T1888" s="8" t="n"/>
      <c r="U1888" s="8" t="n"/>
      <c r="V1888" s="8" t="n"/>
      <c r="W1888" s="8" t="n"/>
      <c r="X1888" s="8">
        <f>IF(COUNT(D1888:W1888)=0,"",MIN(D1888:W1888))</f>
        <v/>
      </c>
      <c r="Y1888" s="8">
        <f>IF(COUNT(D1888:W1888)=0,"",MEDIAN(D1888:W1888))</f>
        <v/>
      </c>
      <c r="Z1888" s="8">
        <f>IF(COUNT(D1888:W1888)=0,"",MAX(D1888:W1888))</f>
        <v/>
      </c>
      <c r="AA1888" s="9">
        <f>IF(OR(X1888="",X1888=0),"",(Z1888-X1888)/X1888)</f>
        <v/>
      </c>
      <c r="AB1888" s="7">
        <f>IF(COUNT(D1888:W1888)=0,"",INDEX($D$1:$W$1,MATCH(MIN(D1888:W1888),D1888:W1888,0)))</f>
        <v/>
      </c>
      <c r="AC1888" s="8" t="n">
        <v>45</v>
      </c>
      <c r="AD1888" s="10" t="n">
        <v>2</v>
      </c>
    </row>
    <row r="1889">
      <c r="A1889" s="7" t="inlineStr">
        <is>
          <t>MAT-32-396</t>
        </is>
      </c>
      <c r="B1889" s="4" t="inlineStr">
        <is>
          <t>Reducción bushing de HG 1" x 1/2"</t>
        </is>
      </c>
      <c r="C1889" s="7" t="inlineStr">
        <is>
          <t>unidad</t>
        </is>
      </c>
      <c r="D1889" s="8" t="n"/>
      <c r="E1889" s="8" t="n">
        <v>40</v>
      </c>
      <c r="F1889" s="8" t="n"/>
      <c r="G1889" s="8" t="n">
        <v>92</v>
      </c>
      <c r="H1889" s="8" t="n"/>
      <c r="I1889" s="8" t="n"/>
      <c r="J1889" s="8" t="n"/>
      <c r="K1889" s="8" t="n"/>
      <c r="L1889" s="8" t="n"/>
      <c r="M1889" s="8" t="n"/>
      <c r="N1889" s="8" t="n"/>
      <c r="O1889" s="8" t="n"/>
      <c r="P1889" s="8" t="n"/>
      <c r="Q1889" s="8" t="n"/>
      <c r="R1889" s="8" t="n"/>
      <c r="S1889" s="8" t="n"/>
      <c r="T1889" s="8" t="n"/>
      <c r="U1889" s="8" t="n"/>
      <c r="V1889" s="8" t="n"/>
      <c r="W1889" s="8" t="n"/>
      <c r="X1889" s="8">
        <f>IF(COUNT(D1889:W1889)=0,"",MIN(D1889:W1889))</f>
        <v/>
      </c>
      <c r="Y1889" s="8">
        <f>IF(COUNT(D1889:W1889)=0,"",MEDIAN(D1889:W1889))</f>
        <v/>
      </c>
      <c r="Z1889" s="8">
        <f>IF(COUNT(D1889:W1889)=0,"",MAX(D1889:W1889))</f>
        <v/>
      </c>
      <c r="AA1889" s="9">
        <f>IF(OR(X1889="",X1889=0),"",(Z1889-X1889)/X1889)</f>
        <v/>
      </c>
      <c r="AB1889" s="7">
        <f>IF(COUNT(D1889:W1889)=0,"",INDEX($D$1:$W$1,MATCH(MIN(D1889:W1889),D1889:W1889,0)))</f>
        <v/>
      </c>
      <c r="AC1889" s="8" t="n">
        <v>66</v>
      </c>
      <c r="AD1889" s="10" t="n">
        <v>2</v>
      </c>
    </row>
    <row r="1890">
      <c r="A1890" s="7" t="inlineStr">
        <is>
          <t>MAT-32-397</t>
        </is>
      </c>
      <c r="B1890" s="4" t="inlineStr">
        <is>
          <t>Reducción bushing de HG 1" x 1/4"</t>
        </is>
      </c>
      <c r="C1890" s="7" t="inlineStr">
        <is>
          <t>unidad</t>
        </is>
      </c>
      <c r="D1890" s="8" t="n"/>
      <c r="E1890" s="8" t="n">
        <v>58.94</v>
      </c>
      <c r="F1890" s="8" t="n"/>
      <c r="G1890" s="8" t="n"/>
      <c r="H1890" s="8" t="n"/>
      <c r="I1890" s="8" t="n"/>
      <c r="J1890" s="8" t="n"/>
      <c r="K1890" s="8" t="n"/>
      <c r="L1890" s="8" t="n"/>
      <c r="M1890" s="8" t="n"/>
      <c r="N1890" s="8" t="n"/>
      <c r="O1890" s="8" t="n"/>
      <c r="P1890" s="8" t="n"/>
      <c r="Q1890" s="8" t="n"/>
      <c r="R1890" s="8" t="n"/>
      <c r="S1890" s="8" t="n"/>
      <c r="T1890" s="8" t="n"/>
      <c r="U1890" s="8" t="n"/>
      <c r="V1890" s="8" t="n"/>
      <c r="W1890" s="8" t="n"/>
      <c r="X1890" s="8">
        <f>IF(COUNT(D1890:W1890)=0,"",MIN(D1890:W1890))</f>
        <v/>
      </c>
      <c r="Y1890" s="8">
        <f>IF(COUNT(D1890:W1890)=0,"",MEDIAN(D1890:W1890))</f>
        <v/>
      </c>
      <c r="Z1890" s="8">
        <f>IF(COUNT(D1890:W1890)=0,"",MAX(D1890:W1890))</f>
        <v/>
      </c>
      <c r="AA1890" s="9">
        <f>IF(OR(X1890="",X1890=0),"",(Z1890-X1890)/X1890)</f>
        <v/>
      </c>
      <c r="AB1890" s="7">
        <f>IF(COUNT(D1890:W1890)=0,"",INDEX($D$1:$W$1,MATCH(MIN(D1890:W1890),D1890:W1890,0)))</f>
        <v/>
      </c>
      <c r="AC1890" s="8" t="n">
        <v>58.94</v>
      </c>
      <c r="AD1890" s="10" t="n">
        <v>1</v>
      </c>
    </row>
    <row r="1891">
      <c r="A1891" s="7" t="inlineStr">
        <is>
          <t>MAT-32-398</t>
        </is>
      </c>
      <c r="B1891" s="4" t="inlineStr">
        <is>
          <t>Reducción bushing de HG 1" x 3/4"</t>
        </is>
      </c>
      <c r="C1891" s="7" t="inlineStr">
        <is>
          <t>unidad</t>
        </is>
      </c>
      <c r="D1891" s="8" t="n"/>
      <c r="E1891" s="8" t="n">
        <v>31</v>
      </c>
      <c r="F1891" s="8" t="n"/>
      <c r="G1891" s="8" t="n">
        <v>97</v>
      </c>
      <c r="H1891" s="8" t="n"/>
      <c r="I1891" s="8" t="n"/>
      <c r="J1891" s="8" t="n"/>
      <c r="K1891" s="8" t="n"/>
      <c r="L1891" s="8" t="n"/>
      <c r="M1891" s="8" t="n"/>
      <c r="N1891" s="8" t="n"/>
      <c r="O1891" s="8" t="n"/>
      <c r="P1891" s="8" t="n"/>
      <c r="Q1891" s="8" t="n"/>
      <c r="R1891" s="8" t="n"/>
      <c r="S1891" s="8" t="n"/>
      <c r="T1891" s="8" t="n"/>
      <c r="U1891" s="8" t="n"/>
      <c r="V1891" s="8" t="n"/>
      <c r="W1891" s="8" t="n"/>
      <c r="X1891" s="8">
        <f>IF(COUNT(D1891:W1891)=0,"",MIN(D1891:W1891))</f>
        <v/>
      </c>
      <c r="Y1891" s="8">
        <f>IF(COUNT(D1891:W1891)=0,"",MEDIAN(D1891:W1891))</f>
        <v/>
      </c>
      <c r="Z1891" s="8">
        <f>IF(COUNT(D1891:W1891)=0,"",MAX(D1891:W1891))</f>
        <v/>
      </c>
      <c r="AA1891" s="9">
        <f>IF(OR(X1891="",X1891=0),"",(Z1891-X1891)/X1891)</f>
        <v/>
      </c>
      <c r="AB1891" s="7">
        <f>IF(COUNT(D1891:W1891)=0,"",INDEX($D$1:$W$1,MATCH(MIN(D1891:W1891),D1891:W1891,0)))</f>
        <v/>
      </c>
      <c r="AC1891" s="8" t="n">
        <v>64</v>
      </c>
      <c r="AD1891" s="10" t="n">
        <v>2</v>
      </c>
    </row>
    <row r="1892">
      <c r="A1892" s="7" t="inlineStr">
        <is>
          <t>MAT-32-399</t>
        </is>
      </c>
      <c r="B1892" s="4" t="inlineStr">
        <is>
          <t>Reducción bushing de HG 2 1/2" x 2"</t>
        </is>
      </c>
      <c r="C1892" s="7" t="inlineStr">
        <is>
          <t>unidad</t>
        </is>
      </c>
      <c r="D1892" s="8" t="n"/>
      <c r="E1892" s="8" t="n">
        <v>52.64</v>
      </c>
      <c r="F1892" s="8" t="n"/>
      <c r="G1892" s="8" t="n"/>
      <c r="H1892" s="8" t="n"/>
      <c r="I1892" s="8" t="n"/>
      <c r="J1892" s="8" t="n"/>
      <c r="K1892" s="8" t="n"/>
      <c r="L1892" s="8" t="n"/>
      <c r="M1892" s="8" t="n"/>
      <c r="N1892" s="8" t="n"/>
      <c r="O1892" s="8" t="n"/>
      <c r="P1892" s="8" t="n"/>
      <c r="Q1892" s="8" t="n"/>
      <c r="R1892" s="8" t="n"/>
      <c r="S1892" s="8" t="n"/>
      <c r="T1892" s="8" t="n"/>
      <c r="U1892" s="8" t="n"/>
      <c r="V1892" s="8" t="n"/>
      <c r="W1892" s="8" t="n"/>
      <c r="X1892" s="8">
        <f>IF(COUNT(D1892:W1892)=0,"",MIN(D1892:W1892))</f>
        <v/>
      </c>
      <c r="Y1892" s="8">
        <f>IF(COUNT(D1892:W1892)=0,"",MEDIAN(D1892:W1892))</f>
        <v/>
      </c>
      <c r="Z1892" s="8">
        <f>IF(COUNT(D1892:W1892)=0,"",MAX(D1892:W1892))</f>
        <v/>
      </c>
      <c r="AA1892" s="9">
        <f>IF(OR(X1892="",X1892=0),"",(Z1892-X1892)/X1892)</f>
        <v/>
      </c>
      <c r="AB1892" s="7">
        <f>IF(COUNT(D1892:W1892)=0,"",INDEX($D$1:$W$1,MATCH(MIN(D1892:W1892),D1892:W1892,0)))</f>
        <v/>
      </c>
      <c r="AC1892" s="8" t="n">
        <v>52.64</v>
      </c>
      <c r="AD1892" s="10" t="n">
        <v>1</v>
      </c>
    </row>
    <row r="1893">
      <c r="A1893" s="7" t="inlineStr">
        <is>
          <t>MAT-32-400</t>
        </is>
      </c>
      <c r="B1893" s="4" t="inlineStr">
        <is>
          <t>Reducción bushing de HG 2" x 1 1/2"</t>
        </is>
      </c>
      <c r="C1893" s="7" t="inlineStr">
        <is>
          <t>unidad</t>
        </is>
      </c>
      <c r="D1893" s="8" t="n"/>
      <c r="E1893" s="8" t="n">
        <v>94</v>
      </c>
      <c r="F1893" s="8" t="n"/>
      <c r="G1893" s="8" t="n">
        <v>189</v>
      </c>
      <c r="H1893" s="8" t="n"/>
      <c r="I1893" s="8" t="n"/>
      <c r="J1893" s="8" t="n"/>
      <c r="K1893" s="8" t="n"/>
      <c r="L1893" s="8" t="n"/>
      <c r="M1893" s="8" t="n"/>
      <c r="N1893" s="8" t="n"/>
      <c r="O1893" s="8" t="n"/>
      <c r="P1893" s="8" t="n"/>
      <c r="Q1893" s="8" t="n"/>
      <c r="R1893" s="8" t="n"/>
      <c r="S1893" s="8" t="n"/>
      <c r="T1893" s="8" t="n"/>
      <c r="U1893" s="8" t="n"/>
      <c r="V1893" s="8" t="n"/>
      <c r="W1893" s="8" t="n"/>
      <c r="X1893" s="8">
        <f>IF(COUNT(D1893:W1893)=0,"",MIN(D1893:W1893))</f>
        <v/>
      </c>
      <c r="Y1893" s="8">
        <f>IF(COUNT(D1893:W1893)=0,"",MEDIAN(D1893:W1893))</f>
        <v/>
      </c>
      <c r="Z1893" s="8">
        <f>IF(COUNT(D1893:W1893)=0,"",MAX(D1893:W1893))</f>
        <v/>
      </c>
      <c r="AA1893" s="9">
        <f>IF(OR(X1893="",X1893=0),"",(Z1893-X1893)/X1893)</f>
        <v/>
      </c>
      <c r="AB1893" s="7">
        <f>IF(COUNT(D1893:W1893)=0,"",INDEX($D$1:$W$1,MATCH(MIN(D1893:W1893),D1893:W1893,0)))</f>
        <v/>
      </c>
      <c r="AC1893" s="8" t="n">
        <v>141.5</v>
      </c>
      <c r="AD1893" s="10" t="n">
        <v>2</v>
      </c>
    </row>
    <row r="1894">
      <c r="A1894" s="7" t="inlineStr">
        <is>
          <t>MAT-32-401</t>
        </is>
      </c>
      <c r="B1894" s="4" t="inlineStr">
        <is>
          <t>Reducción bushing de HG 2" x 1 1/4"</t>
        </is>
      </c>
      <c r="C1894" s="7" t="inlineStr">
        <is>
          <t>unidad</t>
        </is>
      </c>
      <c r="D1894" s="8" t="n"/>
      <c r="E1894" s="8" t="n">
        <v>95</v>
      </c>
      <c r="F1894" s="8" t="n"/>
      <c r="G1894" s="8" t="n"/>
      <c r="H1894" s="8" t="n"/>
      <c r="I1894" s="8" t="n"/>
      <c r="J1894" s="8" t="n"/>
      <c r="K1894" s="8" t="n"/>
      <c r="L1894" s="8" t="n"/>
      <c r="M1894" s="8" t="n"/>
      <c r="N1894" s="8" t="n"/>
      <c r="O1894" s="8" t="n"/>
      <c r="P1894" s="8" t="n"/>
      <c r="Q1894" s="8" t="n"/>
      <c r="R1894" s="8" t="n"/>
      <c r="S1894" s="8" t="n"/>
      <c r="T1894" s="8" t="n"/>
      <c r="U1894" s="8" t="n"/>
      <c r="V1894" s="8" t="n"/>
      <c r="W1894" s="8" t="n"/>
      <c r="X1894" s="8">
        <f>IF(COUNT(D1894:W1894)=0,"",MIN(D1894:W1894))</f>
        <v/>
      </c>
      <c r="Y1894" s="8">
        <f>IF(COUNT(D1894:W1894)=0,"",MEDIAN(D1894:W1894))</f>
        <v/>
      </c>
      <c r="Z1894" s="8">
        <f>IF(COUNT(D1894:W1894)=0,"",MAX(D1894:W1894))</f>
        <v/>
      </c>
      <c r="AA1894" s="9">
        <f>IF(OR(X1894="",X1894=0),"",(Z1894-X1894)/X1894)</f>
        <v/>
      </c>
      <c r="AB1894" s="7">
        <f>IF(COUNT(D1894:W1894)=0,"",INDEX($D$1:$W$1,MATCH(MIN(D1894:W1894),D1894:W1894,0)))</f>
        <v/>
      </c>
      <c r="AC1894" s="8" t="n">
        <v>95</v>
      </c>
      <c r="AD1894" s="10" t="n">
        <v>1</v>
      </c>
    </row>
    <row r="1895">
      <c r="A1895" s="7" t="inlineStr">
        <is>
          <t>MAT-32-402</t>
        </is>
      </c>
      <c r="B1895" s="4" t="inlineStr">
        <is>
          <t>Reducción bushing de HG 2" x 1/2"</t>
        </is>
      </c>
      <c r="C1895" s="7" t="inlineStr">
        <is>
          <t>unidad</t>
        </is>
      </c>
      <c r="D1895" s="8" t="n"/>
      <c r="E1895" s="8" t="n">
        <v>140</v>
      </c>
      <c r="F1895" s="8" t="n"/>
      <c r="G1895" s="8" t="n"/>
      <c r="H1895" s="8" t="n"/>
      <c r="I1895" s="8" t="n"/>
      <c r="J1895" s="8" t="n"/>
      <c r="K1895" s="8" t="n"/>
      <c r="L1895" s="8" t="n"/>
      <c r="M1895" s="8" t="n"/>
      <c r="N1895" s="8" t="n"/>
      <c r="O1895" s="8" t="n"/>
      <c r="P1895" s="8" t="n"/>
      <c r="Q1895" s="8" t="n"/>
      <c r="R1895" s="8" t="n"/>
      <c r="S1895" s="8" t="n"/>
      <c r="T1895" s="8" t="n"/>
      <c r="U1895" s="8" t="n"/>
      <c r="V1895" s="8" t="n"/>
      <c r="W1895" s="8" t="n"/>
      <c r="X1895" s="8">
        <f>IF(COUNT(D1895:W1895)=0,"",MIN(D1895:W1895))</f>
        <v/>
      </c>
      <c r="Y1895" s="8">
        <f>IF(COUNT(D1895:W1895)=0,"",MEDIAN(D1895:W1895))</f>
        <v/>
      </c>
      <c r="Z1895" s="8">
        <f>IF(COUNT(D1895:W1895)=0,"",MAX(D1895:W1895))</f>
        <v/>
      </c>
      <c r="AA1895" s="9">
        <f>IF(OR(X1895="",X1895=0),"",(Z1895-X1895)/X1895)</f>
        <v/>
      </c>
      <c r="AB1895" s="7">
        <f>IF(COUNT(D1895:W1895)=0,"",INDEX($D$1:$W$1,MATCH(MIN(D1895:W1895),D1895:W1895,0)))</f>
        <v/>
      </c>
      <c r="AC1895" s="8" t="n">
        <v>140</v>
      </c>
      <c r="AD1895" s="10" t="n">
        <v>1</v>
      </c>
    </row>
    <row r="1896">
      <c r="A1896" s="7" t="inlineStr">
        <is>
          <t>MAT-32-403</t>
        </is>
      </c>
      <c r="B1896" s="4" t="inlineStr">
        <is>
          <t>Reducción bushing de HG 2" x 1"</t>
        </is>
      </c>
      <c r="C1896" s="7" t="inlineStr">
        <is>
          <t>unidad</t>
        </is>
      </c>
      <c r="D1896" s="8" t="n"/>
      <c r="E1896" s="8" t="n">
        <v>95</v>
      </c>
      <c r="F1896" s="8" t="n"/>
      <c r="G1896" s="8" t="n"/>
      <c r="H1896" s="8" t="n"/>
      <c r="I1896" s="8" t="n"/>
      <c r="J1896" s="8" t="n"/>
      <c r="K1896" s="8" t="n"/>
      <c r="L1896" s="8" t="n"/>
      <c r="M1896" s="8" t="n"/>
      <c r="N1896" s="8" t="n"/>
      <c r="O1896" s="8" t="n"/>
      <c r="P1896" s="8" t="n"/>
      <c r="Q1896" s="8" t="n"/>
      <c r="R1896" s="8" t="n"/>
      <c r="S1896" s="8" t="n"/>
      <c r="T1896" s="8" t="n"/>
      <c r="U1896" s="8" t="n"/>
      <c r="V1896" s="8" t="n"/>
      <c r="W1896" s="8" t="n"/>
      <c r="X1896" s="8">
        <f>IF(COUNT(D1896:W1896)=0,"",MIN(D1896:W1896))</f>
        <v/>
      </c>
      <c r="Y1896" s="8">
        <f>IF(COUNT(D1896:W1896)=0,"",MEDIAN(D1896:W1896))</f>
        <v/>
      </c>
      <c r="Z1896" s="8">
        <f>IF(COUNT(D1896:W1896)=0,"",MAX(D1896:W1896))</f>
        <v/>
      </c>
      <c r="AA1896" s="9">
        <f>IF(OR(X1896="",X1896=0),"",(Z1896-X1896)/X1896)</f>
        <v/>
      </c>
      <c r="AB1896" s="7">
        <f>IF(COUNT(D1896:W1896)=0,"",INDEX($D$1:$W$1,MATCH(MIN(D1896:W1896),D1896:W1896,0)))</f>
        <v/>
      </c>
      <c r="AC1896" s="8" t="n">
        <v>95</v>
      </c>
      <c r="AD1896" s="10" t="n">
        <v>1</v>
      </c>
    </row>
    <row r="1897">
      <c r="A1897" s="7" t="inlineStr">
        <is>
          <t>MAT-32-404</t>
        </is>
      </c>
      <c r="B1897" s="4" t="inlineStr">
        <is>
          <t>Reducción bushing de HG 3/4" x 1/2"</t>
        </is>
      </c>
      <c r="C1897" s="7" t="inlineStr">
        <is>
          <t>unidad</t>
        </is>
      </c>
      <c r="D1897" s="8" t="n"/>
      <c r="E1897" s="8" t="n">
        <v>25</v>
      </c>
      <c r="F1897" s="8" t="n"/>
      <c r="G1897" s="8" t="n">
        <v>75</v>
      </c>
      <c r="H1897" s="8" t="n"/>
      <c r="I1897" s="8" t="n"/>
      <c r="J1897" s="8" t="n"/>
      <c r="K1897" s="8" t="n"/>
      <c r="L1897" s="8" t="n"/>
      <c r="M1897" s="8" t="n"/>
      <c r="N1897" s="8" t="n"/>
      <c r="O1897" s="8" t="n"/>
      <c r="P1897" s="8" t="n"/>
      <c r="Q1897" s="8" t="n"/>
      <c r="R1897" s="8" t="n"/>
      <c r="S1897" s="8" t="n"/>
      <c r="T1897" s="8" t="n"/>
      <c r="U1897" s="8" t="n"/>
      <c r="V1897" s="8" t="n"/>
      <c r="W1897" s="8" t="n"/>
      <c r="X1897" s="8">
        <f>IF(COUNT(D1897:W1897)=0,"",MIN(D1897:W1897))</f>
        <v/>
      </c>
      <c r="Y1897" s="8">
        <f>IF(COUNT(D1897:W1897)=0,"",MEDIAN(D1897:W1897))</f>
        <v/>
      </c>
      <c r="Z1897" s="8">
        <f>IF(COUNT(D1897:W1897)=0,"",MAX(D1897:W1897))</f>
        <v/>
      </c>
      <c r="AA1897" s="9">
        <f>IF(OR(X1897="",X1897=0),"",(Z1897-X1897)/X1897)</f>
        <v/>
      </c>
      <c r="AB1897" s="7">
        <f>IF(COUNT(D1897:W1897)=0,"",INDEX($D$1:$W$1,MATCH(MIN(D1897:W1897),D1897:W1897,0)))</f>
        <v/>
      </c>
      <c r="AC1897" s="8" t="n">
        <v>50</v>
      </c>
      <c r="AD1897" s="10" t="n">
        <v>2</v>
      </c>
    </row>
    <row r="1898">
      <c r="A1898" s="7" t="inlineStr">
        <is>
          <t>MAT-32-405</t>
        </is>
      </c>
      <c r="B1898" s="4" t="inlineStr">
        <is>
          <t>Reducción bushing de HG 3/4" x 1/4"</t>
        </is>
      </c>
      <c r="C1898" s="7" t="inlineStr">
        <is>
          <t>unidad</t>
        </is>
      </c>
      <c r="D1898" s="8" t="n"/>
      <c r="E1898" s="8" t="n">
        <v>25</v>
      </c>
      <c r="F1898" s="8" t="n"/>
      <c r="G1898" s="8" t="n"/>
      <c r="H1898" s="8" t="n"/>
      <c r="I1898" s="8" t="n"/>
      <c r="J1898" s="8" t="n"/>
      <c r="K1898" s="8" t="n"/>
      <c r="L1898" s="8" t="n"/>
      <c r="M1898" s="8" t="n"/>
      <c r="N1898" s="8" t="n"/>
      <c r="O1898" s="8" t="n"/>
      <c r="P1898" s="8" t="n"/>
      <c r="Q1898" s="8" t="n"/>
      <c r="R1898" s="8" t="n"/>
      <c r="S1898" s="8" t="n"/>
      <c r="T1898" s="8" t="n"/>
      <c r="U1898" s="8" t="n"/>
      <c r="V1898" s="8" t="n"/>
      <c r="W1898" s="8" t="n"/>
      <c r="X1898" s="8">
        <f>IF(COUNT(D1898:W1898)=0,"",MIN(D1898:W1898))</f>
        <v/>
      </c>
      <c r="Y1898" s="8">
        <f>IF(COUNT(D1898:W1898)=0,"",MEDIAN(D1898:W1898))</f>
        <v/>
      </c>
      <c r="Z1898" s="8">
        <f>IF(COUNT(D1898:W1898)=0,"",MAX(D1898:W1898))</f>
        <v/>
      </c>
      <c r="AA1898" s="9">
        <f>IF(OR(X1898="",X1898=0),"",(Z1898-X1898)/X1898)</f>
        <v/>
      </c>
      <c r="AB1898" s="7">
        <f>IF(COUNT(D1898:W1898)=0,"",INDEX($D$1:$W$1,MATCH(MIN(D1898:W1898),D1898:W1898,0)))</f>
        <v/>
      </c>
      <c r="AC1898" s="8" t="n">
        <v>25</v>
      </c>
      <c r="AD1898" s="10" t="n">
        <v>1</v>
      </c>
    </row>
    <row r="1899">
      <c r="A1899" s="7" t="inlineStr">
        <is>
          <t>MAT-32-406</t>
        </is>
      </c>
      <c r="B1899" s="4" t="inlineStr">
        <is>
          <t>Reducción bushing de HG 3/4" x 3/8"</t>
        </is>
      </c>
      <c r="C1899" s="7" t="inlineStr">
        <is>
          <t>unidad</t>
        </is>
      </c>
      <c r="D1899" s="8" t="n"/>
      <c r="E1899" s="8" t="n">
        <v>67</v>
      </c>
      <c r="F1899" s="8" t="n"/>
      <c r="G1899" s="8" t="n"/>
      <c r="H1899" s="8" t="n"/>
      <c r="I1899" s="8" t="n"/>
      <c r="J1899" s="8" t="n"/>
      <c r="K1899" s="8" t="n"/>
      <c r="L1899" s="8" t="n"/>
      <c r="M1899" s="8" t="n"/>
      <c r="N1899" s="8" t="n"/>
      <c r="O1899" s="8" t="n"/>
      <c r="P1899" s="8" t="n"/>
      <c r="Q1899" s="8" t="n"/>
      <c r="R1899" s="8" t="n"/>
      <c r="S1899" s="8" t="n"/>
      <c r="T1899" s="8" t="n"/>
      <c r="U1899" s="8" t="n"/>
      <c r="V1899" s="8" t="n"/>
      <c r="W1899" s="8" t="n"/>
      <c r="X1899" s="8">
        <f>IF(COUNT(D1899:W1899)=0,"",MIN(D1899:W1899))</f>
        <v/>
      </c>
      <c r="Y1899" s="8">
        <f>IF(COUNT(D1899:W1899)=0,"",MEDIAN(D1899:W1899))</f>
        <v/>
      </c>
      <c r="Z1899" s="8">
        <f>IF(COUNT(D1899:W1899)=0,"",MAX(D1899:W1899))</f>
        <v/>
      </c>
      <c r="AA1899" s="9">
        <f>IF(OR(X1899="",X1899=0),"",(Z1899-X1899)/X1899)</f>
        <v/>
      </c>
      <c r="AB1899" s="7">
        <f>IF(COUNT(D1899:W1899)=0,"",INDEX($D$1:$W$1,MATCH(MIN(D1899:W1899),D1899:W1899,0)))</f>
        <v/>
      </c>
      <c r="AC1899" s="8" t="n">
        <v>67</v>
      </c>
      <c r="AD1899" s="10" t="n">
        <v>1</v>
      </c>
    </row>
    <row r="1900">
      <c r="A1900" s="7" t="inlineStr">
        <is>
          <t>MAT-32-407</t>
        </is>
      </c>
      <c r="B1900" s="4" t="inlineStr">
        <is>
          <t>Reducción bushing de HG 3/8" x 1/4"</t>
        </is>
      </c>
      <c r="C1900" s="7" t="inlineStr">
        <is>
          <t>unidad</t>
        </is>
      </c>
      <c r="D1900" s="8" t="n"/>
      <c r="E1900" s="8" t="n">
        <v>34</v>
      </c>
      <c r="F1900" s="8" t="n"/>
      <c r="G1900" s="8" t="n"/>
      <c r="H1900" s="8" t="n"/>
      <c r="I1900" s="8" t="n"/>
      <c r="J1900" s="8" t="n"/>
      <c r="K1900" s="8" t="n"/>
      <c r="L1900" s="8" t="n"/>
      <c r="M1900" s="8" t="n"/>
      <c r="N1900" s="8" t="n"/>
      <c r="O1900" s="8" t="n"/>
      <c r="P1900" s="8" t="n"/>
      <c r="Q1900" s="8" t="n"/>
      <c r="R1900" s="8" t="n"/>
      <c r="S1900" s="8" t="n"/>
      <c r="T1900" s="8" t="n"/>
      <c r="U1900" s="8" t="n"/>
      <c r="V1900" s="8" t="n"/>
      <c r="W1900" s="8" t="n"/>
      <c r="X1900" s="8">
        <f>IF(COUNT(D1900:W1900)=0,"",MIN(D1900:W1900))</f>
        <v/>
      </c>
      <c r="Y1900" s="8">
        <f>IF(COUNT(D1900:W1900)=0,"",MEDIAN(D1900:W1900))</f>
        <v/>
      </c>
      <c r="Z1900" s="8">
        <f>IF(COUNT(D1900:W1900)=0,"",MAX(D1900:W1900))</f>
        <v/>
      </c>
      <c r="AA1900" s="9">
        <f>IF(OR(X1900="",X1900=0),"",(Z1900-X1900)/X1900)</f>
        <v/>
      </c>
      <c r="AB1900" s="7">
        <f>IF(COUNT(D1900:W1900)=0,"",INDEX($D$1:$W$1,MATCH(MIN(D1900:W1900),D1900:W1900,0)))</f>
        <v/>
      </c>
      <c r="AC1900" s="8" t="n">
        <v>34</v>
      </c>
      <c r="AD1900" s="10" t="n">
        <v>1</v>
      </c>
    </row>
    <row r="1901">
      <c r="A1901" s="7" t="inlineStr">
        <is>
          <t>MAT-32-408</t>
        </is>
      </c>
      <c r="B1901" s="4" t="inlineStr">
        <is>
          <t>Reducción bushing de HG 3" x 2"</t>
        </is>
      </c>
      <c r="C1901" s="7" t="inlineStr">
        <is>
          <t>unidad</t>
        </is>
      </c>
      <c r="D1901" s="8" t="n"/>
      <c r="E1901" s="8" t="n">
        <v>261</v>
      </c>
      <c r="F1901" s="8" t="n"/>
      <c r="G1901" s="8" t="n"/>
      <c r="H1901" s="8" t="n"/>
      <c r="I1901" s="8" t="n"/>
      <c r="J1901" s="8" t="n"/>
      <c r="K1901" s="8" t="n"/>
      <c r="L1901" s="8" t="n"/>
      <c r="M1901" s="8" t="n"/>
      <c r="N1901" s="8" t="n"/>
      <c r="O1901" s="8" t="n"/>
      <c r="P1901" s="8" t="n"/>
      <c r="Q1901" s="8" t="n"/>
      <c r="R1901" s="8" t="n"/>
      <c r="S1901" s="8" t="n"/>
      <c r="T1901" s="8" t="n"/>
      <c r="U1901" s="8" t="n"/>
      <c r="V1901" s="8" t="n"/>
      <c r="W1901" s="8" t="n"/>
      <c r="X1901" s="8">
        <f>IF(COUNT(D1901:W1901)=0,"",MIN(D1901:W1901))</f>
        <v/>
      </c>
      <c r="Y1901" s="8">
        <f>IF(COUNT(D1901:W1901)=0,"",MEDIAN(D1901:W1901))</f>
        <v/>
      </c>
      <c r="Z1901" s="8">
        <f>IF(COUNT(D1901:W1901)=0,"",MAX(D1901:W1901))</f>
        <v/>
      </c>
      <c r="AA1901" s="9">
        <f>IF(OR(X1901="",X1901=0),"",(Z1901-X1901)/X1901)</f>
        <v/>
      </c>
      <c r="AB1901" s="7">
        <f>IF(COUNT(D1901:W1901)=0,"",INDEX($D$1:$W$1,MATCH(MIN(D1901:W1901),D1901:W1901,0)))</f>
        <v/>
      </c>
      <c r="AC1901" s="8" t="n">
        <v>261</v>
      </c>
      <c r="AD1901" s="10" t="n">
        <v>1</v>
      </c>
    </row>
    <row r="1902">
      <c r="A1902" s="7" t="inlineStr">
        <is>
          <t>MAT-32-409</t>
        </is>
      </c>
      <c r="B1902" s="4" t="inlineStr">
        <is>
          <t>Reducción bushing de HG 4" x 3"</t>
        </is>
      </c>
      <c r="C1902" s="7" t="inlineStr">
        <is>
          <t>unidad</t>
        </is>
      </c>
      <c r="D1902" s="8" t="n"/>
      <c r="E1902" s="8" t="n">
        <v>454</v>
      </c>
      <c r="F1902" s="8" t="n"/>
      <c r="G1902" s="8" t="n"/>
      <c r="H1902" s="8" t="n"/>
      <c r="I1902" s="8" t="n"/>
      <c r="J1902" s="8" t="n"/>
      <c r="K1902" s="8" t="n"/>
      <c r="L1902" s="8" t="n"/>
      <c r="M1902" s="8" t="n"/>
      <c r="N1902" s="8" t="n"/>
      <c r="O1902" s="8" t="n"/>
      <c r="P1902" s="8" t="n"/>
      <c r="Q1902" s="8" t="n"/>
      <c r="R1902" s="8" t="n"/>
      <c r="S1902" s="8" t="n"/>
      <c r="T1902" s="8" t="n"/>
      <c r="U1902" s="8" t="n"/>
      <c r="V1902" s="8" t="n"/>
      <c r="W1902" s="8" t="n"/>
      <c r="X1902" s="8">
        <f>IF(COUNT(D1902:W1902)=0,"",MIN(D1902:W1902))</f>
        <v/>
      </c>
      <c r="Y1902" s="8">
        <f>IF(COUNT(D1902:W1902)=0,"",MEDIAN(D1902:W1902))</f>
        <v/>
      </c>
      <c r="Z1902" s="8">
        <f>IF(COUNT(D1902:W1902)=0,"",MAX(D1902:W1902))</f>
        <v/>
      </c>
      <c r="AA1902" s="9">
        <f>IF(OR(X1902="",X1902=0),"",(Z1902-X1902)/X1902)</f>
        <v/>
      </c>
      <c r="AB1902" s="7">
        <f>IF(COUNT(D1902:W1902)=0,"",INDEX($D$1:$W$1,MATCH(MIN(D1902:W1902),D1902:W1902,0)))</f>
        <v/>
      </c>
      <c r="AC1902" s="8" t="n">
        <v>454</v>
      </c>
      <c r="AD1902" s="10" t="n">
        <v>1</v>
      </c>
    </row>
    <row r="1903">
      <c r="A1903" s="7" t="inlineStr">
        <is>
          <t>MAT-32-410</t>
        </is>
      </c>
      <c r="B1903" s="4" t="inlineStr">
        <is>
          <t>Reducción bushing de PVC drenaje 2" x 1/2"</t>
        </is>
      </c>
      <c r="C1903" s="7" t="inlineStr">
        <is>
          <t>unidad</t>
        </is>
      </c>
      <c r="D1903" s="8" t="n"/>
      <c r="E1903" s="8" t="n"/>
      <c r="F1903" s="8" t="n"/>
      <c r="G1903" s="8" t="n">
        <v>64</v>
      </c>
      <c r="H1903" s="8" t="n"/>
      <c r="I1903" s="8" t="n"/>
      <c r="J1903" s="8" t="n"/>
      <c r="K1903" s="8" t="n"/>
      <c r="L1903" s="8" t="n"/>
      <c r="M1903" s="8" t="n"/>
      <c r="N1903" s="8" t="n"/>
      <c r="O1903" s="8" t="n">
        <v>12.26</v>
      </c>
      <c r="P1903" s="8" t="n"/>
      <c r="Q1903" s="8" t="n"/>
      <c r="R1903" s="8" t="n"/>
      <c r="S1903" s="8" t="n"/>
      <c r="T1903" s="8" t="n"/>
      <c r="U1903" s="8" t="n"/>
      <c r="V1903" s="8" t="n"/>
      <c r="W1903" s="8" t="n"/>
      <c r="X1903" s="8">
        <f>IF(COUNT(D1903:W1903)=0,"",MIN(D1903:W1903))</f>
        <v/>
      </c>
      <c r="Y1903" s="8">
        <f>IF(COUNT(D1903:W1903)=0,"",MEDIAN(D1903:W1903))</f>
        <v/>
      </c>
      <c r="Z1903" s="8">
        <f>IF(COUNT(D1903:W1903)=0,"",MAX(D1903:W1903))</f>
        <v/>
      </c>
      <c r="AA1903" s="9">
        <f>IF(OR(X1903="",X1903=0),"",(Z1903-X1903)/X1903)</f>
        <v/>
      </c>
      <c r="AB1903" s="7">
        <f>IF(COUNT(D1903:W1903)=0,"",INDEX($D$1:$W$1,MATCH(MIN(D1903:W1903),D1903:W1903,0)))</f>
        <v/>
      </c>
      <c r="AC1903" s="8" t="n">
        <v>39.23</v>
      </c>
      <c r="AD1903" s="10" t="n">
        <v>2</v>
      </c>
    </row>
    <row r="1904">
      <c r="A1904" s="7" t="inlineStr">
        <is>
          <t>MAT-32-411</t>
        </is>
      </c>
      <c r="B1904" s="4" t="inlineStr">
        <is>
          <t>Reducción bushing de PVC drenaje 2" x 1"</t>
        </is>
      </c>
      <c r="C1904" s="7" t="inlineStr">
        <is>
          <t>unidad</t>
        </is>
      </c>
      <c r="D1904" s="8" t="n"/>
      <c r="E1904" s="8" t="n"/>
      <c r="F1904" s="8" t="n"/>
      <c r="G1904" s="8" t="n"/>
      <c r="H1904" s="8" t="n"/>
      <c r="I1904" s="8" t="n"/>
      <c r="J1904" s="8" t="n"/>
      <c r="K1904" s="8" t="n"/>
      <c r="L1904" s="8" t="n"/>
      <c r="M1904" s="8" t="n"/>
      <c r="N1904" s="8" t="n"/>
      <c r="O1904" s="8" t="n">
        <v>14.24</v>
      </c>
      <c r="P1904" s="8" t="n"/>
      <c r="Q1904" s="8" t="n"/>
      <c r="R1904" s="8" t="n"/>
      <c r="S1904" s="8" t="n"/>
      <c r="T1904" s="8" t="n"/>
      <c r="U1904" s="8" t="n"/>
      <c r="V1904" s="8" t="n"/>
      <c r="W1904" s="8" t="n"/>
      <c r="X1904" s="8">
        <f>IF(COUNT(D1904:W1904)=0,"",MIN(D1904:W1904))</f>
        <v/>
      </c>
      <c r="Y1904" s="8">
        <f>IF(COUNT(D1904:W1904)=0,"",MEDIAN(D1904:W1904))</f>
        <v/>
      </c>
      <c r="Z1904" s="8">
        <f>IF(COUNT(D1904:W1904)=0,"",MAX(D1904:W1904))</f>
        <v/>
      </c>
      <c r="AA1904" s="9">
        <f>IF(OR(X1904="",X1904=0),"",(Z1904-X1904)/X1904)</f>
        <v/>
      </c>
      <c r="AB1904" s="7">
        <f>IF(COUNT(D1904:W1904)=0,"",INDEX($D$1:$W$1,MATCH(MIN(D1904:W1904),D1904:W1904,0)))</f>
        <v/>
      </c>
      <c r="AC1904" s="8" t="n">
        <v>16.8</v>
      </c>
      <c r="AD1904" s="10" t="n">
        <v>1</v>
      </c>
    </row>
    <row r="1905">
      <c r="A1905" s="7" t="inlineStr">
        <is>
          <t>MAT-32-412</t>
        </is>
      </c>
      <c r="B1905" s="4" t="inlineStr">
        <is>
          <t>Reducción bushing de PVC drenaje 2" x 3/4"</t>
        </is>
      </c>
      <c r="C1905" s="7" t="inlineStr">
        <is>
          <t>unidad</t>
        </is>
      </c>
      <c r="D1905" s="8" t="n"/>
      <c r="E1905" s="8" t="n"/>
      <c r="F1905" s="8" t="n"/>
      <c r="G1905" s="8" t="n"/>
      <c r="H1905" s="8" t="n"/>
      <c r="I1905" s="8" t="n"/>
      <c r="J1905" s="8" t="n"/>
      <c r="K1905" s="8" t="n"/>
      <c r="L1905" s="8" t="n"/>
      <c r="M1905" s="8" t="n"/>
      <c r="N1905" s="8" t="n"/>
      <c r="O1905" s="8" t="n">
        <v>13.83</v>
      </c>
      <c r="P1905" s="8" t="n"/>
      <c r="Q1905" s="8" t="n"/>
      <c r="R1905" s="8" t="n"/>
      <c r="S1905" s="8" t="n"/>
      <c r="T1905" s="8" t="n"/>
      <c r="U1905" s="8" t="n"/>
      <c r="V1905" s="8" t="n"/>
      <c r="W1905" s="8" t="n"/>
      <c r="X1905" s="8">
        <f>IF(COUNT(D1905:W1905)=0,"",MIN(D1905:W1905))</f>
        <v/>
      </c>
      <c r="Y1905" s="8">
        <f>IF(COUNT(D1905:W1905)=0,"",MEDIAN(D1905:W1905))</f>
        <v/>
      </c>
      <c r="Z1905" s="8">
        <f>IF(COUNT(D1905:W1905)=0,"",MAX(D1905:W1905))</f>
        <v/>
      </c>
      <c r="AA1905" s="9">
        <f>IF(OR(X1905="",X1905=0),"",(Z1905-X1905)/X1905)</f>
        <v/>
      </c>
      <c r="AB1905" s="7">
        <f>IF(COUNT(D1905:W1905)=0,"",INDEX($D$1:$W$1,MATCH(MIN(D1905:W1905),D1905:W1905,0)))</f>
        <v/>
      </c>
      <c r="AC1905" s="8" t="n">
        <v>16.32</v>
      </c>
      <c r="AD1905" s="10" t="n">
        <v>1</v>
      </c>
    </row>
    <row r="1906">
      <c r="A1906" s="7" t="inlineStr">
        <is>
          <t>MAT-32-413</t>
        </is>
      </c>
      <c r="B1906" s="4" t="inlineStr">
        <is>
          <t>Reducción bushing de PVC drenaje 3" x 2"</t>
        </is>
      </c>
      <c r="C1906" s="7" t="inlineStr">
        <is>
          <t>unidad</t>
        </is>
      </c>
      <c r="D1906" s="8" t="n"/>
      <c r="E1906" s="8" t="n"/>
      <c r="F1906" s="8" t="n"/>
      <c r="G1906" s="8" t="n"/>
      <c r="H1906" s="8" t="n"/>
      <c r="I1906" s="8" t="n"/>
      <c r="J1906" s="8" t="n"/>
      <c r="K1906" s="8" t="n"/>
      <c r="L1906" s="8" t="n"/>
      <c r="M1906" s="8" t="n"/>
      <c r="N1906" s="8" t="n"/>
      <c r="O1906" s="8" t="n">
        <v>33.21</v>
      </c>
      <c r="P1906" s="8" t="n"/>
      <c r="Q1906" s="8" t="n"/>
      <c r="R1906" s="8" t="n"/>
      <c r="S1906" s="8" t="n"/>
      <c r="T1906" s="8" t="n"/>
      <c r="U1906" s="8" t="n"/>
      <c r="V1906" s="8" t="n"/>
      <c r="W1906" s="8" t="n"/>
      <c r="X1906" s="8">
        <f>IF(COUNT(D1906:W1906)=0,"",MIN(D1906:W1906))</f>
        <v/>
      </c>
      <c r="Y1906" s="8">
        <f>IF(COUNT(D1906:W1906)=0,"",MEDIAN(D1906:W1906))</f>
        <v/>
      </c>
      <c r="Z1906" s="8">
        <f>IF(COUNT(D1906:W1906)=0,"",MAX(D1906:W1906))</f>
        <v/>
      </c>
      <c r="AA1906" s="9">
        <f>IF(OR(X1906="",X1906=0),"",(Z1906-X1906)/X1906)</f>
        <v/>
      </c>
      <c r="AB1906" s="7">
        <f>IF(COUNT(D1906:W1906)=0,"",INDEX($D$1:$W$1,MATCH(MIN(D1906:W1906),D1906:W1906,0)))</f>
        <v/>
      </c>
      <c r="AC1906" s="8" t="n">
        <v>39.19</v>
      </c>
      <c r="AD1906" s="10" t="n">
        <v>1</v>
      </c>
    </row>
    <row r="1907">
      <c r="A1907" s="7" t="inlineStr">
        <is>
          <t>MAT-32-414</t>
        </is>
      </c>
      <c r="B1907" s="4" t="inlineStr">
        <is>
          <t>Reducción bushing de PVC drenaje 4" x 2"</t>
        </is>
      </c>
      <c r="C1907" s="7" t="inlineStr">
        <is>
          <t>unidad</t>
        </is>
      </c>
      <c r="D1907" s="8" t="n"/>
      <c r="E1907" s="8" t="n"/>
      <c r="F1907" s="8" t="n"/>
      <c r="G1907" s="8" t="n"/>
      <c r="H1907" s="8" t="n"/>
      <c r="I1907" s="8" t="n"/>
      <c r="J1907" s="8" t="n"/>
      <c r="K1907" s="8" t="n"/>
      <c r="L1907" s="8" t="n"/>
      <c r="M1907" s="8" t="n"/>
      <c r="N1907" s="8" t="n"/>
      <c r="O1907" s="8" t="n">
        <v>64.3</v>
      </c>
      <c r="P1907" s="8" t="n"/>
      <c r="Q1907" s="8" t="n"/>
      <c r="R1907" s="8" t="n"/>
      <c r="S1907" s="8" t="n"/>
      <c r="T1907" s="8" t="n"/>
      <c r="U1907" s="8" t="n"/>
      <c r="V1907" s="8" t="n"/>
      <c r="W1907" s="8" t="n"/>
      <c r="X1907" s="8">
        <f>IF(COUNT(D1907:W1907)=0,"",MIN(D1907:W1907))</f>
        <v/>
      </c>
      <c r="Y1907" s="8">
        <f>IF(COUNT(D1907:W1907)=0,"",MEDIAN(D1907:W1907))</f>
        <v/>
      </c>
      <c r="Z1907" s="8">
        <f>IF(COUNT(D1907:W1907)=0,"",MAX(D1907:W1907))</f>
        <v/>
      </c>
      <c r="AA1907" s="9">
        <f>IF(OR(X1907="",X1907=0),"",(Z1907-X1907)/X1907)</f>
        <v/>
      </c>
      <c r="AB1907" s="7">
        <f>IF(COUNT(D1907:W1907)=0,"",INDEX($D$1:$W$1,MATCH(MIN(D1907:W1907),D1907:W1907,0)))</f>
        <v/>
      </c>
      <c r="AC1907" s="8" t="n">
        <v>75.87</v>
      </c>
      <c r="AD1907" s="10" t="n">
        <v>1</v>
      </c>
    </row>
    <row r="1908">
      <c r="A1908" s="7" t="inlineStr">
        <is>
          <t>MAT-32-415</t>
        </is>
      </c>
      <c r="B1908" s="4" t="inlineStr">
        <is>
          <t>Reducción bushing de PVC drenaje 4" x 3"</t>
        </is>
      </c>
      <c r="C1908" s="7" t="inlineStr">
        <is>
          <t>unidad</t>
        </is>
      </c>
      <c r="D1908" s="8" t="n"/>
      <c r="E1908" s="8" t="n"/>
      <c r="F1908" s="8" t="n"/>
      <c r="G1908" s="8" t="n"/>
      <c r="H1908" s="8" t="n"/>
      <c r="I1908" s="8" t="n"/>
      <c r="J1908" s="8" t="n"/>
      <c r="K1908" s="8" t="n"/>
      <c r="L1908" s="8" t="n"/>
      <c r="M1908" s="8" t="n"/>
      <c r="N1908" s="8" t="n"/>
      <c r="O1908" s="8" t="n">
        <v>63.9</v>
      </c>
      <c r="P1908" s="8" t="n"/>
      <c r="Q1908" s="8" t="n"/>
      <c r="R1908" s="8" t="n"/>
      <c r="S1908" s="8" t="n"/>
      <c r="T1908" s="8" t="n"/>
      <c r="U1908" s="8" t="n"/>
      <c r="V1908" s="8" t="n"/>
      <c r="W1908" s="8" t="n"/>
      <c r="X1908" s="8">
        <f>IF(COUNT(D1908:W1908)=0,"",MIN(D1908:W1908))</f>
        <v/>
      </c>
      <c r="Y1908" s="8">
        <f>IF(COUNT(D1908:W1908)=0,"",MEDIAN(D1908:W1908))</f>
        <v/>
      </c>
      <c r="Z1908" s="8">
        <f>IF(COUNT(D1908:W1908)=0,"",MAX(D1908:W1908))</f>
        <v/>
      </c>
      <c r="AA1908" s="9">
        <f>IF(OR(X1908="",X1908=0),"",(Z1908-X1908)/X1908)</f>
        <v/>
      </c>
      <c r="AB1908" s="7">
        <f>IF(COUNT(D1908:W1908)=0,"",INDEX($D$1:$W$1,MATCH(MIN(D1908:W1908),D1908:W1908,0)))</f>
        <v/>
      </c>
      <c r="AC1908" s="8" t="n">
        <v>75.40000000000001</v>
      </c>
      <c r="AD1908" s="10" t="n">
        <v>1</v>
      </c>
    </row>
    <row r="1909">
      <c r="A1909" s="7" t="inlineStr">
        <is>
          <t>MAT-32-416</t>
        </is>
      </c>
      <c r="B1909" s="4" t="inlineStr">
        <is>
          <t>Reducción bushing de PVC drenaje 6" x 4"</t>
        </is>
      </c>
      <c r="C1909" s="7" t="inlineStr">
        <is>
          <t>unidad</t>
        </is>
      </c>
      <c r="D1909" s="8" t="n"/>
      <c r="E1909" s="8" t="n">
        <v>132</v>
      </c>
      <c r="F1909" s="8" t="n"/>
      <c r="G1909" s="8" t="n"/>
      <c r="H1909" s="8" t="n"/>
      <c r="I1909" s="8" t="n"/>
      <c r="J1909" s="8" t="n"/>
      <c r="K1909" s="8" t="n"/>
      <c r="L1909" s="8" t="n"/>
      <c r="M1909" s="8" t="n"/>
      <c r="N1909" s="8" t="n"/>
      <c r="O1909" s="8" t="n">
        <v>237.3</v>
      </c>
      <c r="P1909" s="8" t="n"/>
      <c r="Q1909" s="8" t="n"/>
      <c r="R1909" s="8" t="n"/>
      <c r="S1909" s="8" t="n"/>
      <c r="T1909" s="8" t="n"/>
      <c r="U1909" s="8" t="n"/>
      <c r="V1909" s="8" t="n"/>
      <c r="W1909" s="8" t="n"/>
      <c r="X1909" s="8">
        <f>IF(COUNT(D1909:W1909)=0,"",MIN(D1909:W1909))</f>
        <v/>
      </c>
      <c r="Y1909" s="8">
        <f>IF(COUNT(D1909:W1909)=0,"",MEDIAN(D1909:W1909))</f>
        <v/>
      </c>
      <c r="Z1909" s="8">
        <f>IF(COUNT(D1909:W1909)=0,"",MAX(D1909:W1909))</f>
        <v/>
      </c>
      <c r="AA1909" s="9">
        <f>IF(OR(X1909="",X1909=0),"",(Z1909-X1909)/X1909)</f>
        <v/>
      </c>
      <c r="AB1909" s="7">
        <f>IF(COUNT(D1909:W1909)=0,"",INDEX($D$1:$W$1,MATCH(MIN(D1909:W1909),D1909:W1909,0)))</f>
        <v/>
      </c>
      <c r="AC1909" s="8" t="n">
        <v>280.01</v>
      </c>
      <c r="AD1909" s="10" t="n">
        <v>2</v>
      </c>
    </row>
    <row r="1910">
      <c r="A1910" s="7" t="inlineStr">
        <is>
          <t>MAT-32-417</t>
        </is>
      </c>
      <c r="B1910" s="4" t="inlineStr">
        <is>
          <t>Reducción bushing de PVC drenaje 8" x 4"</t>
        </is>
      </c>
      <c r="C1910" s="7" t="inlineStr">
        <is>
          <t>unidad</t>
        </is>
      </c>
      <c r="D1910" s="8" t="n"/>
      <c r="E1910" s="8" t="n"/>
      <c r="F1910" s="8" t="n"/>
      <c r="G1910" s="8" t="n"/>
      <c r="H1910" s="8" t="n"/>
      <c r="I1910" s="8" t="n"/>
      <c r="J1910" s="8" t="n"/>
      <c r="K1910" s="8" t="n"/>
      <c r="L1910" s="8" t="n"/>
      <c r="M1910" s="8" t="n"/>
      <c r="N1910" s="8" t="n"/>
      <c r="O1910" s="8" t="n">
        <v>2126.7</v>
      </c>
      <c r="P1910" s="8" t="n"/>
      <c r="Q1910" s="8" t="n"/>
      <c r="R1910" s="8" t="n"/>
      <c r="S1910" s="8" t="n"/>
      <c r="T1910" s="8" t="n"/>
      <c r="U1910" s="8" t="n"/>
      <c r="V1910" s="8" t="n"/>
      <c r="W1910" s="8" t="n"/>
      <c r="X1910" s="8">
        <f>IF(COUNT(D1910:W1910)=0,"",MIN(D1910:W1910))</f>
        <v/>
      </c>
      <c r="Y1910" s="8">
        <f>IF(COUNT(D1910:W1910)=0,"",MEDIAN(D1910:W1910))</f>
        <v/>
      </c>
      <c r="Z1910" s="8">
        <f>IF(COUNT(D1910:W1910)=0,"",MAX(D1910:W1910))</f>
        <v/>
      </c>
      <c r="AA1910" s="9">
        <f>IF(OR(X1910="",X1910=0),"",(Z1910-X1910)/X1910)</f>
        <v/>
      </c>
      <c r="AB1910" s="7">
        <f>IF(COUNT(D1910:W1910)=0,"",INDEX($D$1:$W$1,MATCH(MIN(D1910:W1910),D1910:W1910,0)))</f>
        <v/>
      </c>
      <c r="AC1910" s="8" t="n">
        <v>2509.51</v>
      </c>
      <c r="AD1910" s="10" t="n">
        <v>1</v>
      </c>
    </row>
    <row r="1911">
      <c r="A1911" s="7" t="inlineStr">
        <is>
          <t>MAT-32-418</t>
        </is>
      </c>
      <c r="B1911" s="4" t="inlineStr">
        <is>
          <t>Reducción bushing de PVC drenaje 8" x 6"</t>
        </is>
      </c>
      <c r="C1911" s="7" t="inlineStr">
        <is>
          <t>unidad</t>
        </is>
      </c>
      <c r="D1911" s="8" t="n"/>
      <c r="E1911" s="8" t="n"/>
      <c r="F1911" s="8" t="n"/>
      <c r="G1911" s="8" t="n"/>
      <c r="H1911" s="8" t="n"/>
      <c r="I1911" s="8" t="n"/>
      <c r="J1911" s="8" t="n"/>
      <c r="K1911" s="8" t="n"/>
      <c r="L1911" s="8" t="n"/>
      <c r="M1911" s="8" t="n"/>
      <c r="N1911" s="8" t="n"/>
      <c r="O1911" s="8" t="n">
        <v>1626</v>
      </c>
      <c r="P1911" s="8" t="n"/>
      <c r="Q1911" s="8" t="n"/>
      <c r="R1911" s="8" t="n"/>
      <c r="S1911" s="8" t="n"/>
      <c r="T1911" s="8" t="n"/>
      <c r="U1911" s="8" t="n"/>
      <c r="V1911" s="8" t="n"/>
      <c r="W1911" s="8" t="n"/>
      <c r="X1911" s="8">
        <f>IF(COUNT(D1911:W1911)=0,"",MIN(D1911:W1911))</f>
        <v/>
      </c>
      <c r="Y1911" s="8">
        <f>IF(COUNT(D1911:W1911)=0,"",MEDIAN(D1911:W1911))</f>
        <v/>
      </c>
      <c r="Z1911" s="8">
        <f>IF(COUNT(D1911:W1911)=0,"",MAX(D1911:W1911))</f>
        <v/>
      </c>
      <c r="AA1911" s="9">
        <f>IF(OR(X1911="",X1911=0),"",(Z1911-X1911)/X1911)</f>
        <v/>
      </c>
      <c r="AB1911" s="7">
        <f>IF(COUNT(D1911:W1911)=0,"",INDEX($D$1:$W$1,MATCH(MIN(D1911:W1911),D1911:W1911,0)))</f>
        <v/>
      </c>
      <c r="AC1911" s="8" t="n">
        <v>1918.68</v>
      </c>
      <c r="AD1911" s="10" t="n">
        <v>1</v>
      </c>
    </row>
    <row r="1912">
      <c r="A1912" s="7" t="inlineStr">
        <is>
          <t>MAT-32-419</t>
        </is>
      </c>
      <c r="B1912" s="4" t="inlineStr">
        <is>
          <t>Reducción bushing de PVC 1 1/2" x 1"</t>
        </is>
      </c>
      <c r="C1912" s="7" t="inlineStr">
        <is>
          <t>unidad</t>
        </is>
      </c>
      <c r="D1912" s="8" t="n"/>
      <c r="E1912" s="8" t="n"/>
      <c r="F1912" s="8" t="n"/>
      <c r="G1912" s="8" t="n">
        <v>87</v>
      </c>
      <c r="H1912" s="8" t="n"/>
      <c r="I1912" s="8" t="n"/>
      <c r="J1912" s="8" t="n"/>
      <c r="K1912" s="8" t="n"/>
      <c r="L1912" s="8" t="n"/>
      <c r="M1912" s="8" t="n"/>
      <c r="N1912" s="8" t="n"/>
      <c r="O1912" s="8" t="n"/>
      <c r="P1912" s="8" t="n"/>
      <c r="Q1912" s="8" t="n"/>
      <c r="R1912" s="8" t="n"/>
      <c r="S1912" s="8" t="n"/>
      <c r="T1912" s="8" t="n"/>
      <c r="U1912" s="8" t="n"/>
      <c r="V1912" s="8" t="n"/>
      <c r="W1912" s="8" t="n"/>
      <c r="X1912" s="8">
        <f>IF(COUNT(D1912:W1912)=0,"",MIN(D1912:W1912))</f>
        <v/>
      </c>
      <c r="Y1912" s="8">
        <f>IF(COUNT(D1912:W1912)=0,"",MEDIAN(D1912:W1912))</f>
        <v/>
      </c>
      <c r="Z1912" s="8">
        <f>IF(COUNT(D1912:W1912)=0,"",MAX(D1912:W1912))</f>
        <v/>
      </c>
      <c r="AA1912" s="9">
        <f>IF(OR(X1912="",X1912=0),"",(Z1912-X1912)/X1912)</f>
        <v/>
      </c>
      <c r="AB1912" s="7">
        <f>IF(COUNT(D1912:W1912)=0,"",INDEX($D$1:$W$1,MATCH(MIN(D1912:W1912),D1912:W1912,0)))</f>
        <v/>
      </c>
      <c r="AC1912" s="8" t="n">
        <v>87</v>
      </c>
      <c r="AD1912" s="10" t="n">
        <v>1</v>
      </c>
    </row>
    <row r="1913">
      <c r="A1913" s="7" t="inlineStr">
        <is>
          <t>MAT-32-420</t>
        </is>
      </c>
      <c r="B1913" s="4" t="inlineStr">
        <is>
          <t>Reducción bushing de PVC 1 1/2" x 3/4"</t>
        </is>
      </c>
      <c r="C1913" s="7" t="inlineStr">
        <is>
          <t>unidad</t>
        </is>
      </c>
      <c r="D1913" s="8" t="n"/>
      <c r="E1913" s="8" t="n">
        <v>30</v>
      </c>
      <c r="F1913" s="8" t="n"/>
      <c r="G1913" s="8" t="n">
        <v>85</v>
      </c>
      <c r="H1913" s="8" t="n"/>
      <c r="I1913" s="8" t="n"/>
      <c r="J1913" s="8" t="n"/>
      <c r="K1913" s="8" t="n"/>
      <c r="L1913" s="8" t="n"/>
      <c r="M1913" s="8" t="n"/>
      <c r="N1913" s="8" t="n"/>
      <c r="O1913" s="8" t="n"/>
      <c r="P1913" s="8" t="n"/>
      <c r="Q1913" s="8" t="n"/>
      <c r="R1913" s="8" t="n"/>
      <c r="S1913" s="8" t="n"/>
      <c r="T1913" s="8" t="n"/>
      <c r="U1913" s="8" t="n"/>
      <c r="V1913" s="8" t="n"/>
      <c r="W1913" s="8" t="n"/>
      <c r="X1913" s="8">
        <f>IF(COUNT(D1913:W1913)=0,"",MIN(D1913:W1913))</f>
        <v/>
      </c>
      <c r="Y1913" s="8">
        <f>IF(COUNT(D1913:W1913)=0,"",MEDIAN(D1913:W1913))</f>
        <v/>
      </c>
      <c r="Z1913" s="8">
        <f>IF(COUNT(D1913:W1913)=0,"",MAX(D1913:W1913))</f>
        <v/>
      </c>
      <c r="AA1913" s="9">
        <f>IF(OR(X1913="",X1913=0),"",(Z1913-X1913)/X1913)</f>
        <v/>
      </c>
      <c r="AB1913" s="7">
        <f>IF(COUNT(D1913:W1913)=0,"",INDEX($D$1:$W$1,MATCH(MIN(D1913:W1913),D1913:W1913,0)))</f>
        <v/>
      </c>
      <c r="AC1913" s="8" t="n">
        <v>57.5</v>
      </c>
      <c r="AD1913" s="10" t="n">
        <v>2</v>
      </c>
    </row>
    <row r="1914">
      <c r="A1914" s="7" t="inlineStr">
        <is>
          <t>MAT-32-421</t>
        </is>
      </c>
      <c r="B1914" s="4" t="inlineStr">
        <is>
          <t>Reducción bushing de PVC 1" x 1/2"</t>
        </is>
      </c>
      <c r="C1914" s="7" t="inlineStr">
        <is>
          <t>unidad</t>
        </is>
      </c>
      <c r="D1914" s="8" t="n"/>
      <c r="E1914" s="8" t="n"/>
      <c r="F1914" s="8" t="n"/>
      <c r="G1914" s="8" t="n">
        <v>35</v>
      </c>
      <c r="H1914" s="8" t="n"/>
      <c r="I1914" s="8" t="n"/>
      <c r="J1914" s="8" t="n"/>
      <c r="K1914" s="8" t="n"/>
      <c r="L1914" s="8" t="n"/>
      <c r="M1914" s="8" t="n"/>
      <c r="N1914" s="8" t="n"/>
      <c r="O1914" s="8" t="n"/>
      <c r="P1914" s="8" t="n"/>
      <c r="Q1914" s="8" t="n"/>
      <c r="R1914" s="8" t="n"/>
      <c r="S1914" s="8" t="n"/>
      <c r="T1914" s="8" t="n"/>
      <c r="U1914" s="8" t="n"/>
      <c r="V1914" s="8" t="n"/>
      <c r="W1914" s="8" t="n"/>
      <c r="X1914" s="8">
        <f>IF(COUNT(D1914:W1914)=0,"",MIN(D1914:W1914))</f>
        <v/>
      </c>
      <c r="Y1914" s="8">
        <f>IF(COUNT(D1914:W1914)=0,"",MEDIAN(D1914:W1914))</f>
        <v/>
      </c>
      <c r="Z1914" s="8">
        <f>IF(COUNT(D1914:W1914)=0,"",MAX(D1914:W1914))</f>
        <v/>
      </c>
      <c r="AA1914" s="9">
        <f>IF(OR(X1914="",X1914=0),"",(Z1914-X1914)/X1914)</f>
        <v/>
      </c>
      <c r="AB1914" s="7">
        <f>IF(COUNT(D1914:W1914)=0,"",INDEX($D$1:$W$1,MATCH(MIN(D1914:W1914),D1914:W1914,0)))</f>
        <v/>
      </c>
      <c r="AC1914" s="8" t="n">
        <v>35</v>
      </c>
      <c r="AD1914" s="10" t="n">
        <v>1</v>
      </c>
    </row>
    <row r="1915">
      <c r="A1915" s="7" t="inlineStr">
        <is>
          <t>MAT-32-422</t>
        </is>
      </c>
      <c r="B1915" s="4" t="inlineStr">
        <is>
          <t>Reducción bushing de PVC 1" x 3/4"</t>
        </is>
      </c>
      <c r="C1915" s="7" t="inlineStr">
        <is>
          <t>unidad</t>
        </is>
      </c>
      <c r="D1915" s="8" t="n"/>
      <c r="E1915" s="8" t="n">
        <v>12.88</v>
      </c>
      <c r="F1915" s="8" t="n"/>
      <c r="G1915" s="8" t="n">
        <v>26</v>
      </c>
      <c r="H1915" s="8" t="n"/>
      <c r="I1915" s="8" t="n"/>
      <c r="J1915" s="8" t="n"/>
      <c r="K1915" s="8" t="n"/>
      <c r="L1915" s="8" t="n"/>
      <c r="M1915" s="8" t="n"/>
      <c r="N1915" s="8" t="n"/>
      <c r="O1915" s="8" t="n"/>
      <c r="P1915" s="8" t="n"/>
      <c r="Q1915" s="8" t="n"/>
      <c r="R1915" s="8" t="n"/>
      <c r="S1915" s="8" t="n"/>
      <c r="T1915" s="8" t="n"/>
      <c r="U1915" s="8" t="n"/>
      <c r="V1915" s="8" t="n"/>
      <c r="W1915" s="8" t="n"/>
      <c r="X1915" s="8">
        <f>IF(COUNT(D1915:W1915)=0,"",MIN(D1915:W1915))</f>
        <v/>
      </c>
      <c r="Y1915" s="8">
        <f>IF(COUNT(D1915:W1915)=0,"",MEDIAN(D1915:W1915))</f>
        <v/>
      </c>
      <c r="Z1915" s="8">
        <f>IF(COUNT(D1915:W1915)=0,"",MAX(D1915:W1915))</f>
        <v/>
      </c>
      <c r="AA1915" s="9">
        <f>IF(OR(X1915="",X1915=0),"",(Z1915-X1915)/X1915)</f>
        <v/>
      </c>
      <c r="AB1915" s="7">
        <f>IF(COUNT(D1915:W1915)=0,"",INDEX($D$1:$W$1,MATCH(MIN(D1915:W1915),D1915:W1915,0)))</f>
        <v/>
      </c>
      <c r="AC1915" s="8" t="n">
        <v>19.44</v>
      </c>
      <c r="AD1915" s="10" t="n">
        <v>2</v>
      </c>
    </row>
    <row r="1916">
      <c r="A1916" s="7" t="inlineStr">
        <is>
          <t>MAT-32-423</t>
        </is>
      </c>
      <c r="B1916" s="4" t="inlineStr">
        <is>
          <t>Reducción bushing de PVC 2" x 1 1/2"</t>
        </is>
      </c>
      <c r="C1916" s="7" t="inlineStr">
        <is>
          <t>unidad</t>
        </is>
      </c>
      <c r="D1916" s="8" t="n"/>
      <c r="E1916" s="8" t="n">
        <v>53</v>
      </c>
      <c r="F1916" s="8" t="n"/>
      <c r="G1916" s="8" t="n">
        <v>65</v>
      </c>
      <c r="H1916" s="8" t="n"/>
      <c r="I1916" s="8" t="n"/>
      <c r="J1916" s="8" t="n"/>
      <c r="K1916" s="8" t="n"/>
      <c r="L1916" s="8" t="n"/>
      <c r="M1916" s="8" t="n"/>
      <c r="N1916" s="8" t="n"/>
      <c r="O1916" s="8" t="n"/>
      <c r="P1916" s="8" t="n"/>
      <c r="Q1916" s="8" t="n"/>
      <c r="R1916" s="8" t="n"/>
      <c r="S1916" s="8" t="n"/>
      <c r="T1916" s="8" t="n"/>
      <c r="U1916" s="8" t="n"/>
      <c r="V1916" s="8" t="n"/>
      <c r="W1916" s="8" t="n"/>
      <c r="X1916" s="8">
        <f>IF(COUNT(D1916:W1916)=0,"",MIN(D1916:W1916))</f>
        <v/>
      </c>
      <c r="Y1916" s="8">
        <f>IF(COUNT(D1916:W1916)=0,"",MEDIAN(D1916:W1916))</f>
        <v/>
      </c>
      <c r="Z1916" s="8">
        <f>IF(COUNT(D1916:W1916)=0,"",MAX(D1916:W1916))</f>
        <v/>
      </c>
      <c r="AA1916" s="9">
        <f>IF(OR(X1916="",X1916=0),"",(Z1916-X1916)/X1916)</f>
        <v/>
      </c>
      <c r="AB1916" s="7">
        <f>IF(COUNT(D1916:W1916)=0,"",INDEX($D$1:$W$1,MATCH(MIN(D1916:W1916),D1916:W1916,0)))</f>
        <v/>
      </c>
      <c r="AC1916" s="8" t="n">
        <v>59</v>
      </c>
      <c r="AD1916" s="10" t="n">
        <v>2</v>
      </c>
    </row>
    <row r="1917">
      <c r="A1917" s="7" t="inlineStr">
        <is>
          <t>MAT-32-424</t>
        </is>
      </c>
      <c r="B1917" s="4" t="inlineStr">
        <is>
          <t>Reducción bushing de PVC 2" x 1"</t>
        </is>
      </c>
      <c r="C1917" s="7" t="inlineStr">
        <is>
          <t>unidad</t>
        </is>
      </c>
      <c r="D1917" s="8" t="n"/>
      <c r="E1917" s="8" t="n"/>
      <c r="F1917" s="8" t="n"/>
      <c r="G1917" s="8" t="n">
        <v>64</v>
      </c>
      <c r="H1917" s="8" t="n"/>
      <c r="I1917" s="8" t="n"/>
      <c r="J1917" s="8" t="n"/>
      <c r="K1917" s="8" t="n"/>
      <c r="L1917" s="8" t="n"/>
      <c r="M1917" s="8" t="n"/>
      <c r="N1917" s="8" t="n"/>
      <c r="O1917" s="8" t="n"/>
      <c r="P1917" s="8" t="n"/>
      <c r="Q1917" s="8" t="n"/>
      <c r="R1917" s="8" t="n"/>
      <c r="S1917" s="8" t="n"/>
      <c r="T1917" s="8" t="n"/>
      <c r="U1917" s="8" t="n"/>
      <c r="V1917" s="8" t="n"/>
      <c r="W1917" s="8" t="n"/>
      <c r="X1917" s="8">
        <f>IF(COUNT(D1917:W1917)=0,"",MIN(D1917:W1917))</f>
        <v/>
      </c>
      <c r="Y1917" s="8">
        <f>IF(COUNT(D1917:W1917)=0,"",MEDIAN(D1917:W1917))</f>
        <v/>
      </c>
      <c r="Z1917" s="8">
        <f>IF(COUNT(D1917:W1917)=0,"",MAX(D1917:W1917))</f>
        <v/>
      </c>
      <c r="AA1917" s="9">
        <f>IF(OR(X1917="",X1917=0),"",(Z1917-X1917)/X1917)</f>
        <v/>
      </c>
      <c r="AB1917" s="7">
        <f>IF(COUNT(D1917:W1917)=0,"",INDEX($D$1:$W$1,MATCH(MIN(D1917:W1917),D1917:W1917,0)))</f>
        <v/>
      </c>
      <c r="AC1917" s="8" t="n">
        <v>64</v>
      </c>
      <c r="AD1917" s="10" t="n">
        <v>1</v>
      </c>
    </row>
    <row r="1918">
      <c r="A1918" s="7" t="inlineStr">
        <is>
          <t>MAT-32-425</t>
        </is>
      </c>
      <c r="B1918" s="4" t="inlineStr">
        <is>
          <t>Reducción bushing de PVC 2" x 3/4"</t>
        </is>
      </c>
      <c r="C1918" s="7" t="inlineStr">
        <is>
          <t>unidad</t>
        </is>
      </c>
      <c r="D1918" s="8" t="n"/>
      <c r="E1918" s="8" t="n"/>
      <c r="F1918" s="8" t="n"/>
      <c r="G1918" s="8" t="n">
        <v>41</v>
      </c>
      <c r="H1918" s="8" t="n"/>
      <c r="I1918" s="8" t="n"/>
      <c r="J1918" s="8" t="n"/>
      <c r="K1918" s="8" t="n"/>
      <c r="L1918" s="8" t="n"/>
      <c r="M1918" s="8" t="n"/>
      <c r="N1918" s="8" t="n"/>
      <c r="O1918" s="8" t="n"/>
      <c r="P1918" s="8" t="n"/>
      <c r="Q1918" s="8" t="n"/>
      <c r="R1918" s="8" t="n"/>
      <c r="S1918" s="8" t="n"/>
      <c r="T1918" s="8" t="n"/>
      <c r="U1918" s="8" t="n"/>
      <c r="V1918" s="8" t="n"/>
      <c r="W1918" s="8" t="n"/>
      <c r="X1918" s="8">
        <f>IF(COUNT(D1918:W1918)=0,"",MIN(D1918:W1918))</f>
        <v/>
      </c>
      <c r="Y1918" s="8">
        <f>IF(COUNT(D1918:W1918)=0,"",MEDIAN(D1918:W1918))</f>
        <v/>
      </c>
      <c r="Z1918" s="8">
        <f>IF(COUNT(D1918:W1918)=0,"",MAX(D1918:W1918))</f>
        <v/>
      </c>
      <c r="AA1918" s="9">
        <f>IF(OR(X1918="",X1918=0),"",(Z1918-X1918)/X1918)</f>
        <v/>
      </c>
      <c r="AB1918" s="7">
        <f>IF(COUNT(D1918:W1918)=0,"",INDEX($D$1:$W$1,MATCH(MIN(D1918:W1918),D1918:W1918,0)))</f>
        <v/>
      </c>
      <c r="AC1918" s="8" t="n">
        <v>41</v>
      </c>
      <c r="AD1918" s="10" t="n">
        <v>1</v>
      </c>
    </row>
    <row r="1919">
      <c r="A1919" s="7" t="inlineStr">
        <is>
          <t>MAT-32-426</t>
        </is>
      </c>
      <c r="B1919" s="4" t="inlineStr">
        <is>
          <t>Reducción bushing de PVC 3/4" x 1/2"</t>
        </is>
      </c>
      <c r="C1919" s="7" t="inlineStr">
        <is>
          <t>unidad</t>
        </is>
      </c>
      <c r="D1919" s="8" t="n"/>
      <c r="E1919" s="8" t="n"/>
      <c r="F1919" s="8" t="n"/>
      <c r="G1919" s="8" t="n">
        <v>20</v>
      </c>
      <c r="H1919" s="8" t="n"/>
      <c r="I1919" s="8" t="n"/>
      <c r="J1919" s="8" t="n"/>
      <c r="K1919" s="8" t="n"/>
      <c r="L1919" s="8" t="n"/>
      <c r="M1919" s="8" t="n"/>
      <c r="N1919" s="8" t="n"/>
      <c r="O1919" s="8" t="n"/>
      <c r="P1919" s="8" t="n"/>
      <c r="Q1919" s="8" t="n"/>
      <c r="R1919" s="8" t="n"/>
      <c r="S1919" s="8" t="n"/>
      <c r="T1919" s="8" t="n"/>
      <c r="U1919" s="8" t="n"/>
      <c r="V1919" s="8" t="n"/>
      <c r="W1919" s="8" t="n"/>
      <c r="X1919" s="8">
        <f>IF(COUNT(D1919:W1919)=0,"",MIN(D1919:W1919))</f>
        <v/>
      </c>
      <c r="Y1919" s="8">
        <f>IF(COUNT(D1919:W1919)=0,"",MEDIAN(D1919:W1919))</f>
        <v/>
      </c>
      <c r="Z1919" s="8">
        <f>IF(COUNT(D1919:W1919)=0,"",MAX(D1919:W1919))</f>
        <v/>
      </c>
      <c r="AA1919" s="9">
        <f>IF(OR(X1919="",X1919=0),"",(Z1919-X1919)/X1919)</f>
        <v/>
      </c>
      <c r="AB1919" s="7">
        <f>IF(COUNT(D1919:W1919)=0,"",INDEX($D$1:$W$1,MATCH(MIN(D1919:W1919),D1919:W1919,0)))</f>
        <v/>
      </c>
      <c r="AC1919" s="8" t="n">
        <v>20</v>
      </c>
      <c r="AD1919" s="10" t="n">
        <v>1</v>
      </c>
    </row>
    <row r="1920">
      <c r="A1920" s="7" t="inlineStr">
        <is>
          <t>MAT-32-427</t>
        </is>
      </c>
      <c r="B1920" s="4" t="inlineStr">
        <is>
          <t>Reducción bushing de PVC 3" x 2"</t>
        </is>
      </c>
      <c r="C1920" s="7" t="inlineStr">
        <is>
          <t>unidad</t>
        </is>
      </c>
      <c r="D1920" s="8" t="n"/>
      <c r="E1920" s="8" t="n"/>
      <c r="F1920" s="8" t="n"/>
      <c r="G1920" s="8" t="n">
        <v>210</v>
      </c>
      <c r="H1920" s="8" t="n"/>
      <c r="I1920" s="8" t="n"/>
      <c r="J1920" s="8" t="n"/>
      <c r="K1920" s="8" t="n"/>
      <c r="L1920" s="8" t="n"/>
      <c r="M1920" s="8" t="n"/>
      <c r="N1920" s="8" t="n"/>
      <c r="O1920" s="8" t="n"/>
      <c r="P1920" s="8" t="n"/>
      <c r="Q1920" s="8" t="n"/>
      <c r="R1920" s="8" t="n"/>
      <c r="S1920" s="8" t="n"/>
      <c r="T1920" s="8" t="n"/>
      <c r="U1920" s="8" t="n"/>
      <c r="V1920" s="8" t="n"/>
      <c r="W1920" s="8" t="n"/>
      <c r="X1920" s="8">
        <f>IF(COUNT(D1920:W1920)=0,"",MIN(D1920:W1920))</f>
        <v/>
      </c>
      <c r="Y1920" s="8">
        <f>IF(COUNT(D1920:W1920)=0,"",MEDIAN(D1920:W1920))</f>
        <v/>
      </c>
      <c r="Z1920" s="8">
        <f>IF(COUNT(D1920:W1920)=0,"",MAX(D1920:W1920))</f>
        <v/>
      </c>
      <c r="AA1920" s="9">
        <f>IF(OR(X1920="",X1920=0),"",(Z1920-X1920)/X1920)</f>
        <v/>
      </c>
      <c r="AB1920" s="7">
        <f>IF(COUNT(D1920:W1920)=0,"",INDEX($D$1:$W$1,MATCH(MIN(D1920:W1920),D1920:W1920,0)))</f>
        <v/>
      </c>
      <c r="AC1920" s="8" t="n">
        <v>210</v>
      </c>
      <c r="AD1920" s="10" t="n">
        <v>1</v>
      </c>
    </row>
    <row r="1921">
      <c r="A1921" s="7" t="inlineStr">
        <is>
          <t>MAT-32-428</t>
        </is>
      </c>
      <c r="B1921" s="4" t="inlineStr">
        <is>
          <t>Reducción bushing de PVC 4" x 2"</t>
        </is>
      </c>
      <c r="C1921" s="7" t="inlineStr">
        <is>
          <t>unidad</t>
        </is>
      </c>
      <c r="D1921" s="8" t="n"/>
      <c r="E1921" s="8" t="n"/>
      <c r="F1921" s="8" t="n"/>
      <c r="G1921" s="8" t="n">
        <v>175</v>
      </c>
      <c r="H1921" s="8" t="n"/>
      <c r="I1921" s="8" t="n"/>
      <c r="J1921" s="8" t="n"/>
      <c r="K1921" s="8" t="n"/>
      <c r="L1921" s="8" t="n"/>
      <c r="M1921" s="8" t="n"/>
      <c r="N1921" s="8" t="n"/>
      <c r="O1921" s="8" t="n"/>
      <c r="P1921" s="8" t="n"/>
      <c r="Q1921" s="8" t="n"/>
      <c r="R1921" s="8" t="n"/>
      <c r="S1921" s="8" t="n"/>
      <c r="T1921" s="8" t="n"/>
      <c r="U1921" s="8" t="n"/>
      <c r="V1921" s="8" t="n"/>
      <c r="W1921" s="8" t="n"/>
      <c r="X1921" s="8">
        <f>IF(COUNT(D1921:W1921)=0,"",MIN(D1921:W1921))</f>
        <v/>
      </c>
      <c r="Y1921" s="8">
        <f>IF(COUNT(D1921:W1921)=0,"",MEDIAN(D1921:W1921))</f>
        <v/>
      </c>
      <c r="Z1921" s="8">
        <f>IF(COUNT(D1921:W1921)=0,"",MAX(D1921:W1921))</f>
        <v/>
      </c>
      <c r="AA1921" s="9">
        <f>IF(OR(X1921="",X1921=0),"",(Z1921-X1921)/X1921)</f>
        <v/>
      </c>
      <c r="AB1921" s="7">
        <f>IF(COUNT(D1921:W1921)=0,"",INDEX($D$1:$W$1,MATCH(MIN(D1921:W1921),D1921:W1921,0)))</f>
        <v/>
      </c>
      <c r="AC1921" s="8" t="n">
        <v>175</v>
      </c>
      <c r="AD1921" s="10" t="n">
        <v>1</v>
      </c>
    </row>
    <row r="1922">
      <c r="A1922" s="7" t="inlineStr">
        <is>
          <t>MAT-32-429</t>
        </is>
      </c>
      <c r="B1922" s="4" t="inlineStr">
        <is>
          <t>Reducción bushing de PVC 4" x 3"</t>
        </is>
      </c>
      <c r="C1922" s="7" t="inlineStr">
        <is>
          <t>unidad</t>
        </is>
      </c>
      <c r="D1922" s="8" t="n"/>
      <c r="E1922" s="8" t="n"/>
      <c r="F1922" s="8" t="n"/>
      <c r="G1922" s="8" t="n">
        <v>195</v>
      </c>
      <c r="H1922" s="8" t="n"/>
      <c r="I1922" s="8" t="n"/>
      <c r="J1922" s="8" t="n"/>
      <c r="K1922" s="8" t="n"/>
      <c r="L1922" s="8" t="n"/>
      <c r="M1922" s="8" t="n"/>
      <c r="N1922" s="8" t="n"/>
      <c r="O1922" s="8" t="n"/>
      <c r="P1922" s="8" t="n"/>
      <c r="Q1922" s="8" t="n"/>
      <c r="R1922" s="8" t="n"/>
      <c r="S1922" s="8" t="n"/>
      <c r="T1922" s="8" t="n"/>
      <c r="U1922" s="8" t="n"/>
      <c r="V1922" s="8" t="n"/>
      <c r="W1922" s="8" t="n"/>
      <c r="X1922" s="8">
        <f>IF(COUNT(D1922:W1922)=0,"",MIN(D1922:W1922))</f>
        <v/>
      </c>
      <c r="Y1922" s="8">
        <f>IF(COUNT(D1922:W1922)=0,"",MEDIAN(D1922:W1922))</f>
        <v/>
      </c>
      <c r="Z1922" s="8">
        <f>IF(COUNT(D1922:W1922)=0,"",MAX(D1922:W1922))</f>
        <v/>
      </c>
      <c r="AA1922" s="9">
        <f>IF(OR(X1922="",X1922=0),"",(Z1922-X1922)/X1922)</f>
        <v/>
      </c>
      <c r="AB1922" s="7">
        <f>IF(COUNT(D1922:W1922)=0,"",INDEX($D$1:$W$1,MATCH(MIN(D1922:W1922),D1922:W1922,0)))</f>
        <v/>
      </c>
      <c r="AC1922" s="8" t="n">
        <v>195</v>
      </c>
      <c r="AD1922" s="10" t="n">
        <v>1</v>
      </c>
    </row>
    <row r="1923">
      <c r="A1923" s="7" t="inlineStr">
        <is>
          <t>MAT-32-430</t>
        </is>
      </c>
      <c r="B1923" s="4" t="inlineStr">
        <is>
          <t>Reducción bushing de PVC 6" x 3"</t>
        </is>
      </c>
      <c r="C1923" s="7" t="inlineStr">
        <is>
          <t>unidad</t>
        </is>
      </c>
      <c r="D1923" s="8" t="n"/>
      <c r="E1923" s="8" t="n">
        <v>1430</v>
      </c>
      <c r="F1923" s="8" t="n"/>
      <c r="G1923" s="8" t="n"/>
      <c r="H1923" s="8" t="n"/>
      <c r="I1923" s="8" t="n"/>
      <c r="J1923" s="8" t="n"/>
      <c r="K1923" s="8" t="n"/>
      <c r="L1923" s="8" t="n"/>
      <c r="M1923" s="8" t="n"/>
      <c r="N1923" s="8" t="n"/>
      <c r="O1923" s="8" t="n"/>
      <c r="P1923" s="8" t="n"/>
      <c r="Q1923" s="8" t="n"/>
      <c r="R1923" s="8" t="n"/>
      <c r="S1923" s="8" t="n"/>
      <c r="T1923" s="8" t="n"/>
      <c r="U1923" s="8" t="n"/>
      <c r="V1923" s="8" t="n"/>
      <c r="W1923" s="8" t="n"/>
      <c r="X1923" s="8">
        <f>IF(COUNT(D1923:W1923)=0,"",MIN(D1923:W1923))</f>
        <v/>
      </c>
      <c r="Y1923" s="8">
        <f>IF(COUNT(D1923:W1923)=0,"",MEDIAN(D1923:W1923))</f>
        <v/>
      </c>
      <c r="Z1923" s="8">
        <f>IF(COUNT(D1923:W1923)=0,"",MAX(D1923:W1923))</f>
        <v/>
      </c>
      <c r="AA1923" s="9">
        <f>IF(OR(X1923="",X1923=0),"",(Z1923-X1923)/X1923)</f>
        <v/>
      </c>
      <c r="AB1923" s="7">
        <f>IF(COUNT(D1923:W1923)=0,"",INDEX($D$1:$W$1,MATCH(MIN(D1923:W1923),D1923:W1923,0)))</f>
        <v/>
      </c>
      <c r="AC1923" s="8" t="n">
        <v>1430</v>
      </c>
      <c r="AD1923" s="10" t="n">
        <v>1</v>
      </c>
    </row>
    <row r="1924">
      <c r="A1924" s="7" t="inlineStr">
        <is>
          <t>MAT-32-431</t>
        </is>
      </c>
      <c r="B1924" s="4" t="inlineStr">
        <is>
          <t>Reducción bushing de PVC 6" x 4"</t>
        </is>
      </c>
      <c r="C1924" s="7" t="inlineStr">
        <is>
          <t>unidad</t>
        </is>
      </c>
      <c r="D1924" s="8" t="n"/>
      <c r="E1924" s="8" t="n"/>
      <c r="F1924" s="8" t="n"/>
      <c r="G1924" s="8" t="n">
        <v>702</v>
      </c>
      <c r="H1924" s="8" t="n"/>
      <c r="I1924" s="8" t="n"/>
      <c r="J1924" s="8" t="n"/>
      <c r="K1924" s="8" t="n"/>
      <c r="L1924" s="8" t="n"/>
      <c r="M1924" s="8" t="n"/>
      <c r="N1924" s="8" t="n"/>
      <c r="O1924" s="8" t="n"/>
      <c r="P1924" s="8" t="n"/>
      <c r="Q1924" s="8" t="n"/>
      <c r="R1924" s="8" t="n"/>
      <c r="S1924" s="8" t="n"/>
      <c r="T1924" s="8" t="n"/>
      <c r="U1924" s="8" t="n"/>
      <c r="V1924" s="8" t="n"/>
      <c r="W1924" s="8" t="n"/>
      <c r="X1924" s="8">
        <f>IF(COUNT(D1924:W1924)=0,"",MIN(D1924:W1924))</f>
        <v/>
      </c>
      <c r="Y1924" s="8">
        <f>IF(COUNT(D1924:W1924)=0,"",MEDIAN(D1924:W1924))</f>
        <v/>
      </c>
      <c r="Z1924" s="8">
        <f>IF(COUNT(D1924:W1924)=0,"",MAX(D1924:W1924))</f>
        <v/>
      </c>
      <c r="AA1924" s="9">
        <f>IF(OR(X1924="",X1924=0),"",(Z1924-X1924)/X1924)</f>
        <v/>
      </c>
      <c r="AB1924" s="7">
        <f>IF(COUNT(D1924:W1924)=0,"",INDEX($D$1:$W$1,MATCH(MIN(D1924:W1924),D1924:W1924,0)))</f>
        <v/>
      </c>
      <c r="AC1924" s="8" t="n">
        <v>702</v>
      </c>
      <c r="AD1924" s="10" t="n">
        <v>1</v>
      </c>
    </row>
    <row r="1925">
      <c r="A1925" s="7" t="inlineStr">
        <is>
          <t>MAT-32-432</t>
        </is>
      </c>
      <c r="B1925" s="4" t="inlineStr">
        <is>
          <t>Reducción bushing de PVC presión 1 1/2" x 1/2"</t>
        </is>
      </c>
      <c r="C1925" s="7" t="inlineStr">
        <is>
          <t>unidad</t>
        </is>
      </c>
      <c r="D1925" s="8" t="n"/>
      <c r="E1925" s="8" t="n"/>
      <c r="F1925" s="8" t="n"/>
      <c r="G1925" s="8" t="n"/>
      <c r="H1925" s="8" t="n"/>
      <c r="I1925" s="8" t="n"/>
      <c r="J1925" s="8" t="n"/>
      <c r="K1925" s="8" t="n"/>
      <c r="L1925" s="8" t="n"/>
      <c r="M1925" s="8" t="n"/>
      <c r="N1925" s="8" t="n"/>
      <c r="O1925" s="8" t="n">
        <v>22.75</v>
      </c>
      <c r="P1925" s="8" t="n"/>
      <c r="Q1925" s="8" t="n"/>
      <c r="R1925" s="8" t="n"/>
      <c r="S1925" s="8" t="n"/>
      <c r="T1925" s="8" t="n"/>
      <c r="U1925" s="8" t="n"/>
      <c r="V1925" s="8" t="n"/>
      <c r="W1925" s="8" t="n"/>
      <c r="X1925" s="8">
        <f>IF(COUNT(D1925:W1925)=0,"",MIN(D1925:W1925))</f>
        <v/>
      </c>
      <c r="Y1925" s="8">
        <f>IF(COUNT(D1925:W1925)=0,"",MEDIAN(D1925:W1925))</f>
        <v/>
      </c>
      <c r="Z1925" s="8">
        <f>IF(COUNT(D1925:W1925)=0,"",MAX(D1925:W1925))</f>
        <v/>
      </c>
      <c r="AA1925" s="9">
        <f>IF(OR(X1925="",X1925=0),"",(Z1925-X1925)/X1925)</f>
        <v/>
      </c>
      <c r="AB1925" s="7">
        <f>IF(COUNT(D1925:W1925)=0,"",INDEX($D$1:$W$1,MATCH(MIN(D1925:W1925),D1925:W1925,0)))</f>
        <v/>
      </c>
      <c r="AC1925" s="8" t="n">
        <v>26.85</v>
      </c>
      <c r="AD1925" s="10" t="n">
        <v>1</v>
      </c>
    </row>
    <row r="1926">
      <c r="A1926" s="7" t="inlineStr">
        <is>
          <t>MAT-32-433</t>
        </is>
      </c>
      <c r="B1926" s="4" t="inlineStr">
        <is>
          <t>Reducción bushing de PVC presión 1 1/2" x 1"</t>
        </is>
      </c>
      <c r="C1926" s="7" t="inlineStr">
        <is>
          <t>unidad</t>
        </is>
      </c>
      <c r="D1926" s="8" t="n"/>
      <c r="E1926" s="8" t="n"/>
      <c r="F1926" s="8" t="n"/>
      <c r="G1926" s="8" t="n"/>
      <c r="H1926" s="8" t="n"/>
      <c r="I1926" s="8" t="n"/>
      <c r="J1926" s="8" t="n"/>
      <c r="K1926" s="8" t="n"/>
      <c r="L1926" s="8" t="n"/>
      <c r="M1926" s="8" t="n"/>
      <c r="N1926" s="8" t="n"/>
      <c r="O1926" s="8" t="n">
        <v>22.38</v>
      </c>
      <c r="P1926" s="8" t="n"/>
      <c r="Q1926" s="8" t="n"/>
      <c r="R1926" s="8" t="n"/>
      <c r="S1926" s="8" t="n"/>
      <c r="T1926" s="8" t="n"/>
      <c r="U1926" s="8" t="n"/>
      <c r="V1926" s="8" t="n"/>
      <c r="W1926" s="8" t="n"/>
      <c r="X1926" s="8">
        <f>IF(COUNT(D1926:W1926)=0,"",MIN(D1926:W1926))</f>
        <v/>
      </c>
      <c r="Y1926" s="8">
        <f>IF(COUNT(D1926:W1926)=0,"",MEDIAN(D1926:W1926))</f>
        <v/>
      </c>
      <c r="Z1926" s="8">
        <f>IF(COUNT(D1926:W1926)=0,"",MAX(D1926:W1926))</f>
        <v/>
      </c>
      <c r="AA1926" s="9">
        <f>IF(OR(X1926="",X1926=0),"",(Z1926-X1926)/X1926)</f>
        <v/>
      </c>
      <c r="AB1926" s="7">
        <f>IF(COUNT(D1926:W1926)=0,"",INDEX($D$1:$W$1,MATCH(MIN(D1926:W1926),D1926:W1926,0)))</f>
        <v/>
      </c>
      <c r="AC1926" s="8" t="n">
        <v>26.41</v>
      </c>
      <c r="AD1926" s="10" t="n">
        <v>1</v>
      </c>
    </row>
    <row r="1927">
      <c r="A1927" s="7" t="inlineStr">
        <is>
          <t>MAT-32-434</t>
        </is>
      </c>
      <c r="B1927" s="4" t="inlineStr">
        <is>
          <t>Reducción bushing de PVC presión 1 1/2" x 3/4"</t>
        </is>
      </c>
      <c r="C1927" s="7" t="inlineStr">
        <is>
          <t>unidad</t>
        </is>
      </c>
      <c r="D1927" s="8" t="n"/>
      <c r="E1927" s="8" t="n">
        <v>10.48</v>
      </c>
      <c r="F1927" s="8" t="n"/>
      <c r="G1927" s="8" t="n"/>
      <c r="H1927" s="8" t="n"/>
      <c r="I1927" s="8" t="n"/>
      <c r="J1927" s="8" t="n"/>
      <c r="K1927" s="8" t="n"/>
      <c r="L1927" s="8" t="n"/>
      <c r="M1927" s="8" t="n"/>
      <c r="N1927" s="8" t="n"/>
      <c r="O1927" s="8" t="n">
        <v>18.1</v>
      </c>
      <c r="P1927" s="8" t="n"/>
      <c r="Q1927" s="8" t="n"/>
      <c r="R1927" s="8" t="n"/>
      <c r="S1927" s="8" t="n"/>
      <c r="T1927" s="8" t="n"/>
      <c r="U1927" s="8" t="n"/>
      <c r="V1927" s="8" t="n"/>
      <c r="W1927" s="8" t="n"/>
      <c r="X1927" s="8">
        <f>IF(COUNT(D1927:W1927)=0,"",MIN(D1927:W1927))</f>
        <v/>
      </c>
      <c r="Y1927" s="8">
        <f>IF(COUNT(D1927:W1927)=0,"",MEDIAN(D1927:W1927))</f>
        <v/>
      </c>
      <c r="Z1927" s="8">
        <f>IF(COUNT(D1927:W1927)=0,"",MAX(D1927:W1927))</f>
        <v/>
      </c>
      <c r="AA1927" s="9">
        <f>IF(OR(X1927="",X1927=0),"",(Z1927-X1927)/X1927)</f>
        <v/>
      </c>
      <c r="AB1927" s="7">
        <f>IF(COUNT(D1927:W1927)=0,"",INDEX($D$1:$W$1,MATCH(MIN(D1927:W1927),D1927:W1927,0)))</f>
        <v/>
      </c>
      <c r="AC1927" s="8" t="n">
        <v>21.36</v>
      </c>
      <c r="AD1927" s="10" t="n">
        <v>2</v>
      </c>
    </row>
    <row r="1928">
      <c r="A1928" s="7" t="inlineStr">
        <is>
          <t>MAT-32-435</t>
        </is>
      </c>
      <c r="B1928" s="4" t="inlineStr">
        <is>
          <t>Reducción bushing de PVC presión 12" x 8"</t>
        </is>
      </c>
      <c r="C1928" s="7" t="inlineStr">
        <is>
          <t>unidad</t>
        </is>
      </c>
      <c r="D1928" s="8" t="n"/>
      <c r="E1928" s="8" t="n">
        <v>15891.21</v>
      </c>
      <c r="F1928" s="8" t="n"/>
      <c r="G1928" s="8" t="n"/>
      <c r="H1928" s="8" t="n"/>
      <c r="I1928" s="8" t="n"/>
      <c r="J1928" s="8" t="n"/>
      <c r="K1928" s="8" t="n"/>
      <c r="L1928" s="8" t="n"/>
      <c r="M1928" s="8" t="n"/>
      <c r="N1928" s="8" t="n"/>
      <c r="O1928" s="8" t="n"/>
      <c r="P1928" s="8" t="n"/>
      <c r="Q1928" s="8" t="n"/>
      <c r="R1928" s="8" t="n"/>
      <c r="S1928" s="8" t="n"/>
      <c r="T1928" s="8" t="n"/>
      <c r="U1928" s="8" t="n"/>
      <c r="V1928" s="8" t="n"/>
      <c r="W1928" s="8" t="n"/>
      <c r="X1928" s="8">
        <f>IF(COUNT(D1928:W1928)=0,"",MIN(D1928:W1928))</f>
        <v/>
      </c>
      <c r="Y1928" s="8">
        <f>IF(COUNT(D1928:W1928)=0,"",MEDIAN(D1928:W1928))</f>
        <v/>
      </c>
      <c r="Z1928" s="8">
        <f>IF(COUNT(D1928:W1928)=0,"",MAX(D1928:W1928))</f>
        <v/>
      </c>
      <c r="AA1928" s="9">
        <f>IF(OR(X1928="",X1928=0),"",(Z1928-X1928)/X1928)</f>
        <v/>
      </c>
      <c r="AB1928" s="7">
        <f>IF(COUNT(D1928:W1928)=0,"",INDEX($D$1:$W$1,MATCH(MIN(D1928:W1928),D1928:W1928,0)))</f>
        <v/>
      </c>
      <c r="AC1928" s="8" t="n">
        <v>15891.21</v>
      </c>
      <c r="AD1928" s="10" t="n">
        <v>1</v>
      </c>
    </row>
    <row r="1929">
      <c r="A1929" s="7" t="inlineStr">
        <is>
          <t>MAT-32-436</t>
        </is>
      </c>
      <c r="B1929" s="4" t="inlineStr">
        <is>
          <t>Reducción bushing de PVC presión 1" x 1/2"</t>
        </is>
      </c>
      <c r="C1929" s="7" t="inlineStr">
        <is>
          <t>unidad</t>
        </is>
      </c>
      <c r="D1929" s="8" t="n"/>
      <c r="E1929" s="8" t="n"/>
      <c r="F1929" s="8" t="n"/>
      <c r="G1929" s="8" t="n"/>
      <c r="H1929" s="8" t="n"/>
      <c r="I1929" s="8" t="n"/>
      <c r="J1929" s="8" t="n"/>
      <c r="K1929" s="8" t="n"/>
      <c r="L1929" s="8" t="n"/>
      <c r="M1929" s="8" t="n"/>
      <c r="N1929" s="8" t="n"/>
      <c r="O1929" s="8" t="n">
        <v>8.949999999999999</v>
      </c>
      <c r="P1929" s="8" t="n"/>
      <c r="Q1929" s="8" t="n"/>
      <c r="R1929" s="8" t="n"/>
      <c r="S1929" s="8" t="n"/>
      <c r="T1929" s="8" t="n"/>
      <c r="U1929" s="8" t="n"/>
      <c r="V1929" s="8" t="n"/>
      <c r="W1929" s="8" t="n"/>
      <c r="X1929" s="8">
        <f>IF(COUNT(D1929:W1929)=0,"",MIN(D1929:W1929))</f>
        <v/>
      </c>
      <c r="Y1929" s="8">
        <f>IF(COUNT(D1929:W1929)=0,"",MEDIAN(D1929:W1929))</f>
        <v/>
      </c>
      <c r="Z1929" s="8">
        <f>IF(COUNT(D1929:W1929)=0,"",MAX(D1929:W1929))</f>
        <v/>
      </c>
      <c r="AA1929" s="9">
        <f>IF(OR(X1929="",X1929=0),"",(Z1929-X1929)/X1929)</f>
        <v/>
      </c>
      <c r="AB1929" s="7">
        <f>IF(COUNT(D1929:W1929)=0,"",INDEX($D$1:$W$1,MATCH(MIN(D1929:W1929),D1929:W1929,0)))</f>
        <v/>
      </c>
      <c r="AC1929" s="8" t="n">
        <v>10.56</v>
      </c>
      <c r="AD1929" s="10" t="n">
        <v>1</v>
      </c>
    </row>
    <row r="1930">
      <c r="A1930" s="7" t="inlineStr">
        <is>
          <t>MAT-32-437</t>
        </is>
      </c>
      <c r="B1930" s="4" t="inlineStr">
        <is>
          <t>Reducción bushing de PVC presión 1" x 3/4"</t>
        </is>
      </c>
      <c r="C1930" s="7" t="inlineStr">
        <is>
          <t>unidad</t>
        </is>
      </c>
      <c r="D1930" s="8" t="n"/>
      <c r="E1930" s="8" t="n"/>
      <c r="F1930" s="8" t="n"/>
      <c r="G1930" s="8" t="n"/>
      <c r="H1930" s="8" t="n"/>
      <c r="I1930" s="8" t="n"/>
      <c r="J1930" s="8" t="n"/>
      <c r="K1930" s="8" t="n"/>
      <c r="L1930" s="8" t="n"/>
      <c r="M1930" s="8" t="n"/>
      <c r="N1930" s="8" t="n"/>
      <c r="O1930" s="8" t="n">
        <v>7.03</v>
      </c>
      <c r="P1930" s="8" t="n"/>
      <c r="Q1930" s="8" t="n"/>
      <c r="R1930" s="8" t="n"/>
      <c r="S1930" s="8" t="n"/>
      <c r="T1930" s="8" t="n"/>
      <c r="U1930" s="8" t="n"/>
      <c r="V1930" s="8" t="n"/>
      <c r="W1930" s="8" t="n"/>
      <c r="X1930" s="8">
        <f>IF(COUNT(D1930:W1930)=0,"",MIN(D1930:W1930))</f>
        <v/>
      </c>
      <c r="Y1930" s="8">
        <f>IF(COUNT(D1930:W1930)=0,"",MEDIAN(D1930:W1930))</f>
        <v/>
      </c>
      <c r="Z1930" s="8">
        <f>IF(COUNT(D1930:W1930)=0,"",MAX(D1930:W1930))</f>
        <v/>
      </c>
      <c r="AA1930" s="9">
        <f>IF(OR(X1930="",X1930=0),"",(Z1930-X1930)/X1930)</f>
        <v/>
      </c>
      <c r="AB1930" s="7">
        <f>IF(COUNT(D1930:W1930)=0,"",INDEX($D$1:$W$1,MATCH(MIN(D1930:W1930),D1930:W1930,0)))</f>
        <v/>
      </c>
      <c r="AC1930" s="8" t="n">
        <v>8.300000000000001</v>
      </c>
      <c r="AD1930" s="10" t="n">
        <v>1</v>
      </c>
    </row>
    <row r="1931">
      <c r="A1931" s="7" t="inlineStr">
        <is>
          <t>MAT-32-438</t>
        </is>
      </c>
      <c r="B1931" s="4" t="inlineStr">
        <is>
          <t>Reducción bushing de PVC presión 2" x 1 1/2"</t>
        </is>
      </c>
      <c r="C1931" s="7" t="inlineStr">
        <is>
          <t>unidad</t>
        </is>
      </c>
      <c r="D1931" s="8" t="n"/>
      <c r="E1931" s="8" t="n"/>
      <c r="F1931" s="8" t="n"/>
      <c r="G1931" s="8" t="n"/>
      <c r="H1931" s="8" t="n"/>
      <c r="I1931" s="8" t="n"/>
      <c r="J1931" s="8" t="n"/>
      <c r="K1931" s="8" t="n"/>
      <c r="L1931" s="8" t="n"/>
      <c r="M1931" s="8" t="n"/>
      <c r="N1931" s="8" t="n"/>
      <c r="O1931" s="8" t="n">
        <v>19.43</v>
      </c>
      <c r="P1931" s="8" t="n"/>
      <c r="Q1931" s="8" t="n"/>
      <c r="R1931" s="8" t="n"/>
      <c r="S1931" s="8" t="n"/>
      <c r="T1931" s="8" t="n"/>
      <c r="U1931" s="8" t="n"/>
      <c r="V1931" s="8" t="n"/>
      <c r="W1931" s="8" t="n"/>
      <c r="X1931" s="8">
        <f>IF(COUNT(D1931:W1931)=0,"",MIN(D1931:W1931))</f>
        <v/>
      </c>
      <c r="Y1931" s="8">
        <f>IF(COUNT(D1931:W1931)=0,"",MEDIAN(D1931:W1931))</f>
        <v/>
      </c>
      <c r="Z1931" s="8">
        <f>IF(COUNT(D1931:W1931)=0,"",MAX(D1931:W1931))</f>
        <v/>
      </c>
      <c r="AA1931" s="9">
        <f>IF(OR(X1931="",X1931=0),"",(Z1931-X1931)/X1931)</f>
        <v/>
      </c>
      <c r="AB1931" s="7">
        <f>IF(COUNT(D1931:W1931)=0,"",INDEX($D$1:$W$1,MATCH(MIN(D1931:W1931),D1931:W1931,0)))</f>
        <v/>
      </c>
      <c r="AC1931" s="8" t="n">
        <v>22.93</v>
      </c>
      <c r="AD1931" s="10" t="n">
        <v>1</v>
      </c>
    </row>
    <row r="1932">
      <c r="A1932" s="7" t="inlineStr">
        <is>
          <t>MAT-32-439</t>
        </is>
      </c>
      <c r="B1932" s="4" t="inlineStr">
        <is>
          <t>Reducción bushing de PVC presión 2" x 1/2"</t>
        </is>
      </c>
      <c r="C1932" s="7" t="inlineStr">
        <is>
          <t>unidad</t>
        </is>
      </c>
      <c r="D1932" s="8" t="n"/>
      <c r="E1932" s="8" t="n"/>
      <c r="F1932" s="8" t="n"/>
      <c r="G1932" s="8" t="n"/>
      <c r="H1932" s="8" t="n"/>
      <c r="I1932" s="8" t="n"/>
      <c r="J1932" s="8" t="n"/>
      <c r="K1932" s="8" t="n"/>
      <c r="L1932" s="8" t="n"/>
      <c r="M1932" s="8" t="n"/>
      <c r="N1932" s="8" t="n"/>
      <c r="O1932" s="8" t="n">
        <v>26.14</v>
      </c>
      <c r="P1932" s="8" t="n"/>
      <c r="Q1932" s="8" t="n"/>
      <c r="R1932" s="8" t="n"/>
      <c r="S1932" s="8" t="n"/>
      <c r="T1932" s="8" t="n"/>
      <c r="U1932" s="8" t="n"/>
      <c r="V1932" s="8" t="n"/>
      <c r="W1932" s="8" t="n"/>
      <c r="X1932" s="8">
        <f>IF(COUNT(D1932:W1932)=0,"",MIN(D1932:W1932))</f>
        <v/>
      </c>
      <c r="Y1932" s="8">
        <f>IF(COUNT(D1932:W1932)=0,"",MEDIAN(D1932:W1932))</f>
        <v/>
      </c>
      <c r="Z1932" s="8">
        <f>IF(COUNT(D1932:W1932)=0,"",MAX(D1932:W1932))</f>
        <v/>
      </c>
      <c r="AA1932" s="9">
        <f>IF(OR(X1932="",X1932=0),"",(Z1932-X1932)/X1932)</f>
        <v/>
      </c>
      <c r="AB1932" s="7">
        <f>IF(COUNT(D1932:W1932)=0,"",INDEX($D$1:$W$1,MATCH(MIN(D1932:W1932),D1932:W1932,0)))</f>
        <v/>
      </c>
      <c r="AC1932" s="8" t="n">
        <v>30.85</v>
      </c>
      <c r="AD1932" s="10" t="n">
        <v>1</v>
      </c>
    </row>
    <row r="1933">
      <c r="A1933" s="7" t="inlineStr">
        <is>
          <t>MAT-32-440</t>
        </is>
      </c>
      <c r="B1933" s="4" t="inlineStr">
        <is>
          <t>Reducción bushing de PVC presión 2" x 1"</t>
        </is>
      </c>
      <c r="C1933" s="7" t="inlineStr">
        <is>
          <t>unidad</t>
        </is>
      </c>
      <c r="D1933" s="8" t="n"/>
      <c r="E1933" s="8" t="n"/>
      <c r="F1933" s="8" t="n"/>
      <c r="G1933" s="8" t="n"/>
      <c r="H1933" s="8" t="n"/>
      <c r="I1933" s="8" t="n"/>
      <c r="J1933" s="8" t="n"/>
      <c r="K1933" s="8" t="n"/>
      <c r="L1933" s="8" t="n"/>
      <c r="M1933" s="8" t="n"/>
      <c r="N1933" s="8" t="n"/>
      <c r="O1933" s="8" t="n">
        <v>28.15</v>
      </c>
      <c r="P1933" s="8" t="n"/>
      <c r="Q1933" s="8" t="n"/>
      <c r="R1933" s="8" t="n"/>
      <c r="S1933" s="8" t="n"/>
      <c r="T1933" s="8" t="n"/>
      <c r="U1933" s="8" t="n"/>
      <c r="V1933" s="8" t="n"/>
      <c r="W1933" s="8" t="n"/>
      <c r="X1933" s="8">
        <f>IF(COUNT(D1933:W1933)=0,"",MIN(D1933:W1933))</f>
        <v/>
      </c>
      <c r="Y1933" s="8">
        <f>IF(COUNT(D1933:W1933)=0,"",MEDIAN(D1933:W1933))</f>
        <v/>
      </c>
      <c r="Z1933" s="8">
        <f>IF(COUNT(D1933:W1933)=0,"",MAX(D1933:W1933))</f>
        <v/>
      </c>
      <c r="AA1933" s="9">
        <f>IF(OR(X1933="",X1933=0),"",(Z1933-X1933)/X1933)</f>
        <v/>
      </c>
      <c r="AB1933" s="7">
        <f>IF(COUNT(D1933:W1933)=0,"",INDEX($D$1:$W$1,MATCH(MIN(D1933:W1933),D1933:W1933,0)))</f>
        <v/>
      </c>
      <c r="AC1933" s="8" t="n">
        <v>33.22</v>
      </c>
      <c r="AD1933" s="10" t="n">
        <v>1</v>
      </c>
    </row>
    <row r="1934">
      <c r="A1934" s="7" t="inlineStr">
        <is>
          <t>MAT-32-441</t>
        </is>
      </c>
      <c r="B1934" s="4" t="inlineStr">
        <is>
          <t>Reducción bushing de PVC presión 2" x 3/4"</t>
        </is>
      </c>
      <c r="C1934" s="7" t="inlineStr">
        <is>
          <t>unidad</t>
        </is>
      </c>
      <c r="D1934" s="8" t="n"/>
      <c r="E1934" s="8" t="n"/>
      <c r="F1934" s="8" t="n"/>
      <c r="G1934" s="8" t="n"/>
      <c r="H1934" s="8" t="n"/>
      <c r="I1934" s="8" t="n"/>
      <c r="J1934" s="8" t="n"/>
      <c r="K1934" s="8" t="n"/>
      <c r="L1934" s="8" t="n"/>
      <c r="M1934" s="8" t="n"/>
      <c r="N1934" s="8" t="n"/>
      <c r="O1934" s="8" t="n">
        <v>34.19</v>
      </c>
      <c r="P1934" s="8" t="n"/>
      <c r="Q1934" s="8" t="n"/>
      <c r="R1934" s="8" t="n"/>
      <c r="S1934" s="8" t="n"/>
      <c r="T1934" s="8" t="n"/>
      <c r="U1934" s="8" t="n"/>
      <c r="V1934" s="8" t="n"/>
      <c r="W1934" s="8" t="n"/>
      <c r="X1934" s="8">
        <f>IF(COUNT(D1934:W1934)=0,"",MIN(D1934:W1934))</f>
        <v/>
      </c>
      <c r="Y1934" s="8">
        <f>IF(COUNT(D1934:W1934)=0,"",MEDIAN(D1934:W1934))</f>
        <v/>
      </c>
      <c r="Z1934" s="8">
        <f>IF(COUNT(D1934:W1934)=0,"",MAX(D1934:W1934))</f>
        <v/>
      </c>
      <c r="AA1934" s="9">
        <f>IF(OR(X1934="",X1934=0),"",(Z1934-X1934)/X1934)</f>
        <v/>
      </c>
      <c r="AB1934" s="7">
        <f>IF(COUNT(D1934:W1934)=0,"",INDEX($D$1:$W$1,MATCH(MIN(D1934:W1934),D1934:W1934,0)))</f>
        <v/>
      </c>
      <c r="AC1934" s="8" t="n">
        <v>40.34</v>
      </c>
      <c r="AD1934" s="10" t="n">
        <v>1</v>
      </c>
    </row>
    <row r="1935">
      <c r="A1935" s="7" t="inlineStr">
        <is>
          <t>MAT-32-442</t>
        </is>
      </c>
      <c r="B1935" s="4" t="inlineStr">
        <is>
          <t>Reducción bushing de PVC presión 3/4" x 1/2"</t>
        </is>
      </c>
      <c r="C1935" s="7" t="inlineStr">
        <is>
          <t>unidad</t>
        </is>
      </c>
      <c r="D1935" s="8" t="n"/>
      <c r="E1935" s="8" t="n"/>
      <c r="F1935" s="8" t="n"/>
      <c r="G1935" s="8" t="n"/>
      <c r="H1935" s="8" t="n"/>
      <c r="I1935" s="8" t="n"/>
      <c r="J1935" s="8" t="n"/>
      <c r="K1935" s="8" t="n"/>
      <c r="L1935" s="8" t="n"/>
      <c r="M1935" s="8" t="n"/>
      <c r="N1935" s="8" t="n"/>
      <c r="O1935" s="8" t="n">
        <v>4.2</v>
      </c>
      <c r="P1935" s="8" t="n"/>
      <c r="Q1935" s="8" t="n"/>
      <c r="R1935" s="8" t="n"/>
      <c r="S1935" s="8" t="n"/>
      <c r="T1935" s="8" t="n"/>
      <c r="U1935" s="8" t="n"/>
      <c r="V1935" s="8" t="n"/>
      <c r="W1935" s="8" t="n"/>
      <c r="X1935" s="8">
        <f>IF(COUNT(D1935:W1935)=0,"",MIN(D1935:W1935))</f>
        <v/>
      </c>
      <c r="Y1935" s="8">
        <f>IF(COUNT(D1935:W1935)=0,"",MEDIAN(D1935:W1935))</f>
        <v/>
      </c>
      <c r="Z1935" s="8">
        <f>IF(COUNT(D1935:W1935)=0,"",MAX(D1935:W1935))</f>
        <v/>
      </c>
      <c r="AA1935" s="9">
        <f>IF(OR(X1935="",X1935=0),"",(Z1935-X1935)/X1935)</f>
        <v/>
      </c>
      <c r="AB1935" s="7">
        <f>IF(COUNT(D1935:W1935)=0,"",INDEX($D$1:$W$1,MATCH(MIN(D1935:W1935),D1935:W1935,0)))</f>
        <v/>
      </c>
      <c r="AC1935" s="8" t="n">
        <v>4.96</v>
      </c>
      <c r="AD1935" s="10" t="n">
        <v>1</v>
      </c>
    </row>
    <row r="1936">
      <c r="A1936" s="7" t="inlineStr">
        <is>
          <t>MAT-32-443</t>
        </is>
      </c>
      <c r="B1936" s="4" t="inlineStr">
        <is>
          <t>Reducción bushing de PVC presión 3" x 1 1/2"</t>
        </is>
      </c>
      <c r="C1936" s="7" t="inlineStr">
        <is>
          <t>unidad</t>
        </is>
      </c>
      <c r="D1936" s="8" t="n"/>
      <c r="E1936" s="8" t="n">
        <v>61.64</v>
      </c>
      <c r="F1936" s="8" t="n"/>
      <c r="G1936" s="8" t="n"/>
      <c r="H1936" s="8" t="n"/>
      <c r="I1936" s="8" t="n"/>
      <c r="J1936" s="8" t="n"/>
      <c r="K1936" s="8" t="n"/>
      <c r="L1936" s="8" t="n"/>
      <c r="M1936" s="8" t="n"/>
      <c r="N1936" s="8" t="n"/>
      <c r="O1936" s="8" t="n"/>
      <c r="P1936" s="8" t="n"/>
      <c r="Q1936" s="8" t="n"/>
      <c r="R1936" s="8" t="n"/>
      <c r="S1936" s="8" t="n"/>
      <c r="T1936" s="8" t="n"/>
      <c r="U1936" s="8" t="n"/>
      <c r="V1936" s="8" t="n"/>
      <c r="W1936" s="8" t="n"/>
      <c r="X1936" s="8">
        <f>IF(COUNT(D1936:W1936)=0,"",MIN(D1936:W1936))</f>
        <v/>
      </c>
      <c r="Y1936" s="8">
        <f>IF(COUNT(D1936:W1936)=0,"",MEDIAN(D1936:W1936))</f>
        <v/>
      </c>
      <c r="Z1936" s="8">
        <f>IF(COUNT(D1936:W1936)=0,"",MAX(D1936:W1936))</f>
        <v/>
      </c>
      <c r="AA1936" s="9">
        <f>IF(OR(X1936="",X1936=0),"",(Z1936-X1936)/X1936)</f>
        <v/>
      </c>
      <c r="AB1936" s="7">
        <f>IF(COUNT(D1936:W1936)=0,"",INDEX($D$1:$W$1,MATCH(MIN(D1936:W1936),D1936:W1936,0)))</f>
        <v/>
      </c>
      <c r="AC1936" s="8" t="n">
        <v>205.82</v>
      </c>
      <c r="AD1936" s="10" t="n">
        <v>1</v>
      </c>
    </row>
    <row r="1937">
      <c r="A1937" s="7" t="inlineStr">
        <is>
          <t>MAT-32-444</t>
        </is>
      </c>
      <c r="B1937" s="4" t="inlineStr">
        <is>
          <t>Reducción bushing de PVC presión 3" x 1"</t>
        </is>
      </c>
      <c r="C1937" s="7" t="inlineStr">
        <is>
          <t>unidad</t>
        </is>
      </c>
      <c r="D1937" s="8" t="n"/>
      <c r="E1937" s="8" t="n">
        <v>350</v>
      </c>
      <c r="F1937" s="8" t="n"/>
      <c r="G1937" s="8" t="n"/>
      <c r="H1937" s="8" t="n"/>
      <c r="I1937" s="8" t="n"/>
      <c r="J1937" s="8" t="n"/>
      <c r="K1937" s="8" t="n"/>
      <c r="L1937" s="8" t="n"/>
      <c r="M1937" s="8" t="n"/>
      <c r="N1937" s="8" t="n"/>
      <c r="O1937" s="8" t="n"/>
      <c r="P1937" s="8" t="n"/>
      <c r="Q1937" s="8" t="n"/>
      <c r="R1937" s="8" t="n"/>
      <c r="S1937" s="8" t="n"/>
      <c r="T1937" s="8" t="n"/>
      <c r="U1937" s="8" t="n"/>
      <c r="V1937" s="8" t="n"/>
      <c r="W1937" s="8" t="n"/>
      <c r="X1937" s="8">
        <f>IF(COUNT(D1937:W1937)=0,"",MIN(D1937:W1937))</f>
        <v/>
      </c>
      <c r="Y1937" s="8">
        <f>IF(COUNT(D1937:W1937)=0,"",MEDIAN(D1937:W1937))</f>
        <v/>
      </c>
      <c r="Z1937" s="8">
        <f>IF(COUNT(D1937:W1937)=0,"",MAX(D1937:W1937))</f>
        <v/>
      </c>
      <c r="AA1937" s="9">
        <f>IF(OR(X1937="",X1937=0),"",(Z1937-X1937)/X1937)</f>
        <v/>
      </c>
      <c r="AB1937" s="7">
        <f>IF(COUNT(D1937:W1937)=0,"",INDEX($D$1:$W$1,MATCH(MIN(D1937:W1937),D1937:W1937,0)))</f>
        <v/>
      </c>
      <c r="AC1937" s="8" t="n">
        <v>350</v>
      </c>
      <c r="AD1937" s="10" t="n">
        <v>1</v>
      </c>
    </row>
    <row r="1938">
      <c r="A1938" s="7" t="inlineStr">
        <is>
          <t>MAT-32-445</t>
        </is>
      </c>
      <c r="B1938" s="4" t="inlineStr">
        <is>
          <t>Reducción bushing de PVC presión 4" x 2"</t>
        </is>
      </c>
      <c r="C1938" s="7" t="inlineStr">
        <is>
          <t>unidad</t>
        </is>
      </c>
      <c r="D1938" s="8" t="n"/>
      <c r="E1938" s="8" t="n">
        <v>195</v>
      </c>
      <c r="F1938" s="8" t="n"/>
      <c r="G1938" s="8" t="n"/>
      <c r="H1938" s="8" t="n"/>
      <c r="I1938" s="8" t="n"/>
      <c r="J1938" s="8" t="n"/>
      <c r="K1938" s="8" t="n"/>
      <c r="L1938" s="8" t="n"/>
      <c r="M1938" s="8" t="n"/>
      <c r="N1938" s="8" t="n"/>
      <c r="O1938" s="8" t="n"/>
      <c r="P1938" s="8" t="n"/>
      <c r="Q1938" s="8" t="n"/>
      <c r="R1938" s="8" t="n"/>
      <c r="S1938" s="8" t="n"/>
      <c r="T1938" s="8" t="n"/>
      <c r="U1938" s="8" t="n"/>
      <c r="V1938" s="8" t="n"/>
      <c r="W1938" s="8" t="n"/>
      <c r="X1938" s="8">
        <f>IF(COUNT(D1938:W1938)=0,"",MIN(D1938:W1938))</f>
        <v/>
      </c>
      <c r="Y1938" s="8">
        <f>IF(COUNT(D1938:W1938)=0,"",MEDIAN(D1938:W1938))</f>
        <v/>
      </c>
      <c r="Z1938" s="8">
        <f>IF(COUNT(D1938:W1938)=0,"",MAX(D1938:W1938))</f>
        <v/>
      </c>
      <c r="AA1938" s="9">
        <f>IF(OR(X1938="",X1938=0),"",(Z1938-X1938)/X1938)</f>
        <v/>
      </c>
      <c r="AB1938" s="7">
        <f>IF(COUNT(D1938:W1938)=0,"",INDEX($D$1:$W$1,MATCH(MIN(D1938:W1938),D1938:W1938,0)))</f>
        <v/>
      </c>
      <c r="AC1938" s="8" t="n">
        <v>195</v>
      </c>
      <c r="AD1938" s="10" t="n">
        <v>1</v>
      </c>
    </row>
    <row r="1939">
      <c r="A1939" s="7" t="inlineStr">
        <is>
          <t>MAT-32-446</t>
        </is>
      </c>
      <c r="B1939" s="4" t="inlineStr">
        <is>
          <t>Reducción bushing de PVC presión 6" x 4"</t>
        </is>
      </c>
      <c r="C1939" s="7" t="inlineStr">
        <is>
          <t>unidad</t>
        </is>
      </c>
      <c r="D1939" s="8" t="n"/>
      <c r="E1939" s="8" t="n">
        <v>136</v>
      </c>
      <c r="F1939" s="8" t="n"/>
      <c r="G1939" s="8" t="n"/>
      <c r="H1939" s="8" t="n"/>
      <c r="I1939" s="8" t="n"/>
      <c r="J1939" s="8" t="n"/>
      <c r="K1939" s="8" t="n"/>
      <c r="L1939" s="8" t="n"/>
      <c r="M1939" s="8" t="n"/>
      <c r="N1939" s="8" t="n"/>
      <c r="O1939" s="8" t="n"/>
      <c r="P1939" s="8" t="n"/>
      <c r="Q1939" s="8" t="n"/>
      <c r="R1939" s="8" t="n"/>
      <c r="S1939" s="8" t="n"/>
      <c r="T1939" s="8" t="n"/>
      <c r="U1939" s="8" t="n"/>
      <c r="V1939" s="8" t="n"/>
      <c r="W1939" s="8" t="n"/>
      <c r="X1939" s="8">
        <f>IF(COUNT(D1939:W1939)=0,"",MIN(D1939:W1939))</f>
        <v/>
      </c>
      <c r="Y1939" s="8">
        <f>IF(COUNT(D1939:W1939)=0,"",MEDIAN(D1939:W1939))</f>
        <v/>
      </c>
      <c r="Z1939" s="8">
        <f>IF(COUNT(D1939:W1939)=0,"",MAX(D1939:W1939))</f>
        <v/>
      </c>
      <c r="AA1939" s="9">
        <f>IF(OR(X1939="",X1939=0),"",(Z1939-X1939)/X1939)</f>
        <v/>
      </c>
      <c r="AB1939" s="7">
        <f>IF(COUNT(D1939:W1939)=0,"",INDEX($D$1:$W$1,MATCH(MIN(D1939:W1939),D1939:W1939,0)))</f>
        <v/>
      </c>
      <c r="AC1939" s="8" t="n">
        <v>435.5</v>
      </c>
      <c r="AD1939" s="10" t="n">
        <v>1</v>
      </c>
    </row>
    <row r="1940">
      <c r="A1940" s="7" t="inlineStr">
        <is>
          <t>MAT-32-447</t>
        </is>
      </c>
      <c r="B1940" s="4" t="inlineStr">
        <is>
          <t>Reducción bushing de PVC presión 8" x 6"</t>
        </is>
      </c>
      <c r="C1940" s="7" t="inlineStr">
        <is>
          <t>unidad</t>
        </is>
      </c>
      <c r="D1940" s="8" t="n"/>
      <c r="E1940" s="8" t="n">
        <v>3880</v>
      </c>
      <c r="F1940" s="8" t="n"/>
      <c r="G1940" s="8" t="n"/>
      <c r="H1940" s="8" t="n"/>
      <c r="I1940" s="8" t="n"/>
      <c r="J1940" s="8" t="n"/>
      <c r="K1940" s="8" t="n"/>
      <c r="L1940" s="8" t="n"/>
      <c r="M1940" s="8" t="n"/>
      <c r="N1940" s="8" t="n"/>
      <c r="O1940" s="8" t="n"/>
      <c r="P1940" s="8" t="n"/>
      <c r="Q1940" s="8" t="n"/>
      <c r="R1940" s="8" t="n"/>
      <c r="S1940" s="8" t="n"/>
      <c r="T1940" s="8" t="n"/>
      <c r="U1940" s="8" t="n"/>
      <c r="V1940" s="8" t="n"/>
      <c r="W1940" s="8" t="n"/>
      <c r="X1940" s="8">
        <f>IF(COUNT(D1940:W1940)=0,"",MIN(D1940:W1940))</f>
        <v/>
      </c>
      <c r="Y1940" s="8">
        <f>IF(COUNT(D1940:W1940)=0,"",MEDIAN(D1940:W1940))</f>
        <v/>
      </c>
      <c r="Z1940" s="8">
        <f>IF(COUNT(D1940:W1940)=0,"",MAX(D1940:W1940))</f>
        <v/>
      </c>
      <c r="AA1940" s="9">
        <f>IF(OR(X1940="",X1940=0),"",(Z1940-X1940)/X1940)</f>
        <v/>
      </c>
      <c r="AB1940" s="7">
        <f>IF(COUNT(D1940:W1940)=0,"",INDEX($D$1:$W$1,MATCH(MIN(D1940:W1940),D1940:W1940,0)))</f>
        <v/>
      </c>
      <c r="AC1940" s="8" t="n">
        <v>3880</v>
      </c>
      <c r="AD1940" s="10" t="n">
        <v>1</v>
      </c>
    </row>
    <row r="1941">
      <c r="A1941" s="7" t="inlineStr">
        <is>
          <t>MAT-32-448</t>
        </is>
      </c>
      <c r="B1941" s="4" t="inlineStr">
        <is>
          <t>Reducción de cobre 1 3/8" x 5/8"</t>
        </is>
      </c>
      <c r="C1941" s="7" t="inlineStr">
        <is>
          <t>unidad</t>
        </is>
      </c>
      <c r="D1941" s="8" t="n"/>
      <c r="E1941" s="8" t="n">
        <v>121</v>
      </c>
      <c r="F1941" s="8" t="n"/>
      <c r="G1941" s="8" t="n"/>
      <c r="H1941" s="8" t="n"/>
      <c r="I1941" s="8" t="n"/>
      <c r="J1941" s="8" t="n"/>
      <c r="K1941" s="8" t="n"/>
      <c r="L1941" s="8" t="n"/>
      <c r="M1941" s="8" t="n"/>
      <c r="N1941" s="8" t="n"/>
      <c r="O1941" s="8" t="n"/>
      <c r="P1941" s="8" t="n"/>
      <c r="Q1941" s="8" t="n"/>
      <c r="R1941" s="8" t="n"/>
      <c r="S1941" s="8" t="n"/>
      <c r="T1941" s="8" t="n"/>
      <c r="U1941" s="8" t="n"/>
      <c r="V1941" s="8" t="n"/>
      <c r="W1941" s="8" t="n"/>
      <c r="X1941" s="8">
        <f>IF(COUNT(D1941:W1941)=0,"",MIN(D1941:W1941))</f>
        <v/>
      </c>
      <c r="Y1941" s="8">
        <f>IF(COUNT(D1941:W1941)=0,"",MEDIAN(D1941:W1941))</f>
        <v/>
      </c>
      <c r="Z1941" s="8">
        <f>IF(COUNT(D1941:W1941)=0,"",MAX(D1941:W1941))</f>
        <v/>
      </c>
      <c r="AA1941" s="9">
        <f>IF(OR(X1941="",X1941=0),"",(Z1941-X1941)/X1941)</f>
        <v/>
      </c>
      <c r="AB1941" s="7">
        <f>IF(COUNT(D1941:W1941)=0,"",INDEX($D$1:$W$1,MATCH(MIN(D1941:W1941),D1941:W1941,0)))</f>
        <v/>
      </c>
      <c r="AC1941" s="8" t="n">
        <v>121</v>
      </c>
      <c r="AD1941" s="10" t="n">
        <v>1</v>
      </c>
    </row>
    <row r="1942">
      <c r="A1942" s="7" t="inlineStr">
        <is>
          <t>MAT-32-449</t>
        </is>
      </c>
      <c r="B1942" s="4" t="inlineStr">
        <is>
          <t>Reducción de cobre 1 5/8" x 1 1/8"</t>
        </is>
      </c>
      <c r="C1942" s="7" t="inlineStr">
        <is>
          <t>unidad</t>
        </is>
      </c>
      <c r="D1942" s="8" t="n"/>
      <c r="E1942" s="8" t="n">
        <v>159</v>
      </c>
      <c r="F1942" s="8" t="n"/>
      <c r="G1942" s="8" t="n"/>
      <c r="H1942" s="8" t="n"/>
      <c r="I1942" s="8" t="n"/>
      <c r="J1942" s="8" t="n"/>
      <c r="K1942" s="8" t="n"/>
      <c r="L1942" s="8" t="n"/>
      <c r="M1942" s="8" t="n"/>
      <c r="N1942" s="8" t="n"/>
      <c r="O1942" s="8" t="n"/>
      <c r="P1942" s="8" t="n"/>
      <c r="Q1942" s="8" t="n"/>
      <c r="R1942" s="8" t="n"/>
      <c r="S1942" s="8" t="n"/>
      <c r="T1942" s="8" t="n"/>
      <c r="U1942" s="8" t="n"/>
      <c r="V1942" s="8" t="n"/>
      <c r="W1942" s="8" t="n"/>
      <c r="X1942" s="8">
        <f>IF(COUNT(D1942:W1942)=0,"",MIN(D1942:W1942))</f>
        <v/>
      </c>
      <c r="Y1942" s="8">
        <f>IF(COUNT(D1942:W1942)=0,"",MEDIAN(D1942:W1942))</f>
        <v/>
      </c>
      <c r="Z1942" s="8">
        <f>IF(COUNT(D1942:W1942)=0,"",MAX(D1942:W1942))</f>
        <v/>
      </c>
      <c r="AA1942" s="9">
        <f>IF(OR(X1942="",X1942=0),"",(Z1942-X1942)/X1942)</f>
        <v/>
      </c>
      <c r="AB1942" s="7">
        <f>IF(COUNT(D1942:W1942)=0,"",INDEX($D$1:$W$1,MATCH(MIN(D1942:W1942),D1942:W1942,0)))</f>
        <v/>
      </c>
      <c r="AC1942" s="8" t="n">
        <v>159</v>
      </c>
      <c r="AD1942" s="10" t="n">
        <v>1</v>
      </c>
    </row>
    <row r="1943">
      <c r="A1943" s="7" t="inlineStr">
        <is>
          <t>MAT-32-450</t>
        </is>
      </c>
      <c r="B1943" s="4" t="inlineStr">
        <is>
          <t>Reducción de cobre 7/8" x 5/8"</t>
        </is>
      </c>
      <c r="C1943" s="7" t="inlineStr">
        <is>
          <t>unidad</t>
        </is>
      </c>
      <c r="D1943" s="8" t="n"/>
      <c r="E1943" s="8" t="n">
        <v>48.07</v>
      </c>
      <c r="F1943" s="8" t="n"/>
      <c r="G1943" s="8" t="n"/>
      <c r="H1943" s="8" t="n"/>
      <c r="I1943" s="8" t="n"/>
      <c r="J1943" s="8" t="n"/>
      <c r="K1943" s="8" t="n"/>
      <c r="L1943" s="8" t="n"/>
      <c r="M1943" s="8" t="n"/>
      <c r="N1943" s="8" t="n"/>
      <c r="O1943" s="8" t="n"/>
      <c r="P1943" s="8" t="n"/>
      <c r="Q1943" s="8" t="n"/>
      <c r="R1943" s="8" t="n"/>
      <c r="S1943" s="8" t="n"/>
      <c r="T1943" s="8" t="n"/>
      <c r="U1943" s="8" t="n"/>
      <c r="V1943" s="8" t="n"/>
      <c r="W1943" s="8" t="n"/>
      <c r="X1943" s="8">
        <f>IF(COUNT(D1943:W1943)=0,"",MIN(D1943:W1943))</f>
        <v/>
      </c>
      <c r="Y1943" s="8">
        <f>IF(COUNT(D1943:W1943)=0,"",MEDIAN(D1943:W1943))</f>
        <v/>
      </c>
      <c r="Z1943" s="8">
        <f>IF(COUNT(D1943:W1943)=0,"",MAX(D1943:W1943))</f>
        <v/>
      </c>
      <c r="AA1943" s="9">
        <f>IF(OR(X1943="",X1943=0),"",(Z1943-X1943)/X1943)</f>
        <v/>
      </c>
      <c r="AB1943" s="7">
        <f>IF(COUNT(D1943:W1943)=0,"",INDEX($D$1:$W$1,MATCH(MIN(D1943:W1943),D1943:W1943,0)))</f>
        <v/>
      </c>
      <c r="AC1943" s="8" t="n">
        <v>48.07</v>
      </c>
      <c r="AD1943" s="10" t="n">
        <v>1</v>
      </c>
    </row>
    <row r="1944">
      <c r="A1944" s="7" t="inlineStr">
        <is>
          <t>MAT-32-451</t>
        </is>
      </c>
      <c r="B1944" s="4" t="inlineStr">
        <is>
          <t>Reducción de HG 1 1/2" x 1 1/4"</t>
        </is>
      </c>
      <c r="C1944" s="7" t="inlineStr">
        <is>
          <t>unidad</t>
        </is>
      </c>
      <c r="D1944" s="8" t="n"/>
      <c r="E1944" s="8" t="n">
        <v>120</v>
      </c>
      <c r="F1944" s="8" t="n"/>
      <c r="G1944" s="8" t="n"/>
      <c r="H1944" s="8" t="n"/>
      <c r="I1944" s="8" t="n"/>
      <c r="J1944" s="8" t="n"/>
      <c r="K1944" s="8" t="n"/>
      <c r="L1944" s="8" t="n"/>
      <c r="M1944" s="8" t="n"/>
      <c r="N1944" s="8" t="n"/>
      <c r="O1944" s="8" t="n"/>
      <c r="P1944" s="8" t="n"/>
      <c r="Q1944" s="8" t="n"/>
      <c r="R1944" s="8" t="n"/>
      <c r="S1944" s="8" t="n"/>
      <c r="T1944" s="8" t="n"/>
      <c r="U1944" s="8" t="n"/>
      <c r="V1944" s="8" t="n"/>
      <c r="W1944" s="8" t="n"/>
      <c r="X1944" s="8">
        <f>IF(COUNT(D1944:W1944)=0,"",MIN(D1944:W1944))</f>
        <v/>
      </c>
      <c r="Y1944" s="8">
        <f>IF(COUNT(D1944:W1944)=0,"",MEDIAN(D1944:W1944))</f>
        <v/>
      </c>
      <c r="Z1944" s="8">
        <f>IF(COUNT(D1944:W1944)=0,"",MAX(D1944:W1944))</f>
        <v/>
      </c>
      <c r="AA1944" s="9">
        <f>IF(OR(X1944="",X1944=0),"",(Z1944-X1944)/X1944)</f>
        <v/>
      </c>
      <c r="AB1944" s="7">
        <f>IF(COUNT(D1944:W1944)=0,"",INDEX($D$1:$W$1,MATCH(MIN(D1944:W1944),D1944:W1944,0)))</f>
        <v/>
      </c>
      <c r="AC1944" s="8" t="n">
        <v>120</v>
      </c>
      <c r="AD1944" s="10" t="n">
        <v>1</v>
      </c>
    </row>
    <row r="1945">
      <c r="A1945" s="7" t="inlineStr">
        <is>
          <t>MAT-32-452</t>
        </is>
      </c>
      <c r="B1945" s="4" t="inlineStr">
        <is>
          <t>Reducción de HG 1 1/2" x 1/2"</t>
        </is>
      </c>
      <c r="C1945" s="7" t="inlineStr">
        <is>
          <t>unidad</t>
        </is>
      </c>
      <c r="D1945" s="8" t="n"/>
      <c r="E1945" s="8" t="n">
        <v>83</v>
      </c>
      <c r="F1945" s="8" t="n"/>
      <c r="G1945" s="8" t="n"/>
      <c r="H1945" s="8" t="n"/>
      <c r="I1945" s="8" t="n"/>
      <c r="J1945" s="8" t="n"/>
      <c r="K1945" s="8" t="n"/>
      <c r="L1945" s="8" t="n"/>
      <c r="M1945" s="8" t="n"/>
      <c r="N1945" s="8" t="n"/>
      <c r="O1945" s="8" t="n"/>
      <c r="P1945" s="8" t="n"/>
      <c r="Q1945" s="8" t="n"/>
      <c r="R1945" s="8" t="n"/>
      <c r="S1945" s="8" t="n"/>
      <c r="T1945" s="8" t="n"/>
      <c r="U1945" s="8" t="n"/>
      <c r="V1945" s="8" t="n"/>
      <c r="W1945" s="8" t="n"/>
      <c r="X1945" s="8">
        <f>IF(COUNT(D1945:W1945)=0,"",MIN(D1945:W1945))</f>
        <v/>
      </c>
      <c r="Y1945" s="8">
        <f>IF(COUNT(D1945:W1945)=0,"",MEDIAN(D1945:W1945))</f>
        <v/>
      </c>
      <c r="Z1945" s="8">
        <f>IF(COUNT(D1945:W1945)=0,"",MAX(D1945:W1945))</f>
        <v/>
      </c>
      <c r="AA1945" s="9">
        <f>IF(OR(X1945="",X1945=0),"",(Z1945-X1945)/X1945)</f>
        <v/>
      </c>
      <c r="AB1945" s="7">
        <f>IF(COUNT(D1945:W1945)=0,"",INDEX($D$1:$W$1,MATCH(MIN(D1945:W1945),D1945:W1945,0)))</f>
        <v/>
      </c>
      <c r="AC1945" s="8" t="n">
        <v>83</v>
      </c>
      <c r="AD1945" s="10" t="n">
        <v>1</v>
      </c>
    </row>
    <row r="1946">
      <c r="A1946" s="7" t="inlineStr">
        <is>
          <t>MAT-32-453</t>
        </is>
      </c>
      <c r="B1946" s="4" t="inlineStr">
        <is>
          <t>Reducción de HG 1 1/2" x 1"</t>
        </is>
      </c>
      <c r="C1946" s="7" t="inlineStr">
        <is>
          <t>unidad</t>
        </is>
      </c>
      <c r="D1946" s="8" t="n"/>
      <c r="E1946" s="8" t="n">
        <v>113</v>
      </c>
      <c r="F1946" s="8" t="n"/>
      <c r="G1946" s="8" t="n">
        <v>237</v>
      </c>
      <c r="H1946" s="8" t="n"/>
      <c r="I1946" s="8" t="n"/>
      <c r="J1946" s="8" t="n"/>
      <c r="K1946" s="8" t="n"/>
      <c r="L1946" s="8" t="n"/>
      <c r="M1946" s="8" t="n"/>
      <c r="N1946" s="8" t="n"/>
      <c r="O1946" s="8" t="n"/>
      <c r="P1946" s="8" t="n"/>
      <c r="Q1946" s="8" t="n"/>
      <c r="R1946" s="8" t="n"/>
      <c r="S1946" s="8" t="n"/>
      <c r="T1946" s="8" t="n"/>
      <c r="U1946" s="8" t="n"/>
      <c r="V1946" s="8" t="n"/>
      <c r="W1946" s="8" t="n"/>
      <c r="X1946" s="8">
        <f>IF(COUNT(D1946:W1946)=0,"",MIN(D1946:W1946))</f>
        <v/>
      </c>
      <c r="Y1946" s="8">
        <f>IF(COUNT(D1946:W1946)=0,"",MEDIAN(D1946:W1946))</f>
        <v/>
      </c>
      <c r="Z1946" s="8">
        <f>IF(COUNT(D1946:W1946)=0,"",MAX(D1946:W1946))</f>
        <v/>
      </c>
      <c r="AA1946" s="9">
        <f>IF(OR(X1946="",X1946=0),"",(Z1946-X1946)/X1946)</f>
        <v/>
      </c>
      <c r="AB1946" s="7">
        <f>IF(COUNT(D1946:W1946)=0,"",INDEX($D$1:$W$1,MATCH(MIN(D1946:W1946),D1946:W1946,0)))</f>
        <v/>
      </c>
      <c r="AC1946" s="8" t="n">
        <v>175</v>
      </c>
      <c r="AD1946" s="10" t="n">
        <v>2</v>
      </c>
    </row>
    <row r="1947">
      <c r="A1947" s="7" t="inlineStr">
        <is>
          <t>MAT-32-454</t>
        </is>
      </c>
      <c r="B1947" s="4" t="inlineStr">
        <is>
          <t>Reducción de HG 1 1/4" x 1"</t>
        </is>
      </c>
      <c r="C1947" s="7" t="inlineStr">
        <is>
          <t>unidad</t>
        </is>
      </c>
      <c r="D1947" s="8" t="n"/>
      <c r="E1947" s="8" t="n">
        <v>62</v>
      </c>
      <c r="F1947" s="8" t="n"/>
      <c r="G1947" s="8" t="n"/>
      <c r="H1947" s="8" t="n"/>
      <c r="I1947" s="8" t="n"/>
      <c r="J1947" s="8" t="n"/>
      <c r="K1947" s="8" t="n"/>
      <c r="L1947" s="8" t="n"/>
      <c r="M1947" s="8" t="n"/>
      <c r="N1947" s="8" t="n"/>
      <c r="O1947" s="8" t="n"/>
      <c r="P1947" s="8" t="n"/>
      <c r="Q1947" s="8" t="n"/>
      <c r="R1947" s="8" t="n"/>
      <c r="S1947" s="8" t="n"/>
      <c r="T1947" s="8" t="n"/>
      <c r="U1947" s="8" t="n"/>
      <c r="V1947" s="8" t="n"/>
      <c r="W1947" s="8" t="n"/>
      <c r="X1947" s="8">
        <f>IF(COUNT(D1947:W1947)=0,"",MIN(D1947:W1947))</f>
        <v/>
      </c>
      <c r="Y1947" s="8">
        <f>IF(COUNT(D1947:W1947)=0,"",MEDIAN(D1947:W1947))</f>
        <v/>
      </c>
      <c r="Z1947" s="8">
        <f>IF(COUNT(D1947:W1947)=0,"",MAX(D1947:W1947))</f>
        <v/>
      </c>
      <c r="AA1947" s="9">
        <f>IF(OR(X1947="",X1947=0),"",(Z1947-X1947)/X1947)</f>
        <v/>
      </c>
      <c r="AB1947" s="7">
        <f>IF(COUNT(D1947:W1947)=0,"",INDEX($D$1:$W$1,MATCH(MIN(D1947:W1947),D1947:W1947,0)))</f>
        <v/>
      </c>
      <c r="AC1947" s="8" t="n">
        <v>62</v>
      </c>
      <c r="AD1947" s="10" t="n">
        <v>1</v>
      </c>
    </row>
    <row r="1948">
      <c r="A1948" s="7" t="inlineStr">
        <is>
          <t>MAT-32-455</t>
        </is>
      </c>
      <c r="B1948" s="4" t="inlineStr">
        <is>
          <t>Reducción de HG 1/2" x 1/4"</t>
        </is>
      </c>
      <c r="C1948" s="7" t="inlineStr">
        <is>
          <t>unidad</t>
        </is>
      </c>
      <c r="D1948" s="8" t="n"/>
      <c r="E1948" s="8" t="n">
        <v>36.34</v>
      </c>
      <c r="F1948" s="8" t="n"/>
      <c r="G1948" s="8" t="n"/>
      <c r="H1948" s="8" t="n"/>
      <c r="I1948" s="8" t="n"/>
      <c r="J1948" s="8" t="n"/>
      <c r="K1948" s="8" t="n"/>
      <c r="L1948" s="8" t="n"/>
      <c r="M1948" s="8" t="n"/>
      <c r="N1948" s="8" t="n"/>
      <c r="O1948" s="8" t="n"/>
      <c r="P1948" s="8" t="n"/>
      <c r="Q1948" s="8" t="n"/>
      <c r="R1948" s="8" t="n"/>
      <c r="S1948" s="8" t="n"/>
      <c r="T1948" s="8" t="n"/>
      <c r="U1948" s="8" t="n"/>
      <c r="V1948" s="8" t="n"/>
      <c r="W1948" s="8" t="n"/>
      <c r="X1948" s="8">
        <f>IF(COUNT(D1948:W1948)=0,"",MIN(D1948:W1948))</f>
        <v/>
      </c>
      <c r="Y1948" s="8">
        <f>IF(COUNT(D1948:W1948)=0,"",MEDIAN(D1948:W1948))</f>
        <v/>
      </c>
      <c r="Z1948" s="8">
        <f>IF(COUNT(D1948:W1948)=0,"",MAX(D1948:W1948))</f>
        <v/>
      </c>
      <c r="AA1948" s="9">
        <f>IF(OR(X1948="",X1948=0),"",(Z1948-X1948)/X1948)</f>
        <v/>
      </c>
      <c r="AB1948" s="7">
        <f>IF(COUNT(D1948:W1948)=0,"",INDEX($D$1:$W$1,MATCH(MIN(D1948:W1948),D1948:W1948,0)))</f>
        <v/>
      </c>
      <c r="AC1948" s="8" t="n">
        <v>36.34</v>
      </c>
      <c r="AD1948" s="10" t="n">
        <v>1</v>
      </c>
    </row>
    <row r="1949">
      <c r="A1949" s="7" t="inlineStr">
        <is>
          <t>MAT-32-456</t>
        </is>
      </c>
      <c r="B1949" s="4" t="inlineStr">
        <is>
          <t>Reducción de HG 1/2" x 3/8"</t>
        </is>
      </c>
      <c r="C1949" s="7" t="inlineStr">
        <is>
          <t>unidad</t>
        </is>
      </c>
      <c r="D1949" s="8" t="n"/>
      <c r="E1949" s="8" t="n">
        <v>36.25</v>
      </c>
      <c r="F1949" s="8" t="n"/>
      <c r="G1949" s="8" t="n">
        <v>70</v>
      </c>
      <c r="H1949" s="8" t="n"/>
      <c r="I1949" s="8" t="n"/>
      <c r="J1949" s="8" t="n"/>
      <c r="K1949" s="8" t="n"/>
      <c r="L1949" s="8" t="n"/>
      <c r="M1949" s="8" t="n"/>
      <c r="N1949" s="8" t="n"/>
      <c r="O1949" s="8" t="n"/>
      <c r="P1949" s="8" t="n"/>
      <c r="Q1949" s="8" t="n"/>
      <c r="R1949" s="8" t="n"/>
      <c r="S1949" s="8" t="n"/>
      <c r="T1949" s="8" t="n"/>
      <c r="U1949" s="8" t="n"/>
      <c r="V1949" s="8" t="n"/>
      <c r="W1949" s="8" t="n"/>
      <c r="X1949" s="8">
        <f>IF(COUNT(D1949:W1949)=0,"",MIN(D1949:W1949))</f>
        <v/>
      </c>
      <c r="Y1949" s="8">
        <f>IF(COUNT(D1949:W1949)=0,"",MEDIAN(D1949:W1949))</f>
        <v/>
      </c>
      <c r="Z1949" s="8">
        <f>IF(COUNT(D1949:W1949)=0,"",MAX(D1949:W1949))</f>
        <v/>
      </c>
      <c r="AA1949" s="9">
        <f>IF(OR(X1949="",X1949=0),"",(Z1949-X1949)/X1949)</f>
        <v/>
      </c>
      <c r="AB1949" s="7">
        <f>IF(COUNT(D1949:W1949)=0,"",INDEX($D$1:$W$1,MATCH(MIN(D1949:W1949),D1949:W1949,0)))</f>
        <v/>
      </c>
      <c r="AC1949" s="8" t="n">
        <v>53.13</v>
      </c>
      <c r="AD1949" s="10" t="n">
        <v>2</v>
      </c>
    </row>
    <row r="1950">
      <c r="A1950" s="7" t="inlineStr">
        <is>
          <t>MAT-32-457</t>
        </is>
      </c>
      <c r="B1950" s="4" t="inlineStr">
        <is>
          <t>Reducción de HG 1" x 1/2"</t>
        </is>
      </c>
      <c r="C1950" s="7" t="inlineStr">
        <is>
          <t>unidad</t>
        </is>
      </c>
      <c r="D1950" s="8" t="n"/>
      <c r="E1950" s="8" t="n">
        <v>47</v>
      </c>
      <c r="F1950" s="8" t="n"/>
      <c r="G1950" s="8" t="n">
        <v>95</v>
      </c>
      <c r="H1950" s="8" t="n"/>
      <c r="I1950" s="8" t="n"/>
      <c r="J1950" s="8" t="n"/>
      <c r="K1950" s="8" t="n"/>
      <c r="L1950" s="8" t="n"/>
      <c r="M1950" s="8" t="n"/>
      <c r="N1950" s="8" t="n"/>
      <c r="O1950" s="8" t="n"/>
      <c r="P1950" s="8" t="n"/>
      <c r="Q1950" s="8" t="n"/>
      <c r="R1950" s="8" t="n"/>
      <c r="S1950" s="8" t="n"/>
      <c r="T1950" s="8" t="n"/>
      <c r="U1950" s="8" t="n"/>
      <c r="V1950" s="8" t="n"/>
      <c r="W1950" s="8" t="n"/>
      <c r="X1950" s="8">
        <f>IF(COUNT(D1950:W1950)=0,"",MIN(D1950:W1950))</f>
        <v/>
      </c>
      <c r="Y1950" s="8">
        <f>IF(COUNT(D1950:W1950)=0,"",MEDIAN(D1950:W1950))</f>
        <v/>
      </c>
      <c r="Z1950" s="8">
        <f>IF(COUNT(D1950:W1950)=0,"",MAX(D1950:W1950))</f>
        <v/>
      </c>
      <c r="AA1950" s="9">
        <f>IF(OR(X1950="",X1950=0),"",(Z1950-X1950)/X1950)</f>
        <v/>
      </c>
      <c r="AB1950" s="7">
        <f>IF(COUNT(D1950:W1950)=0,"",INDEX($D$1:$W$1,MATCH(MIN(D1950:W1950),D1950:W1950,0)))</f>
        <v/>
      </c>
      <c r="AC1950" s="8" t="n">
        <v>71</v>
      </c>
      <c r="AD1950" s="10" t="n">
        <v>2</v>
      </c>
    </row>
    <row r="1951">
      <c r="A1951" s="7" t="inlineStr">
        <is>
          <t>MAT-32-458</t>
        </is>
      </c>
      <c r="B1951" s="4" t="inlineStr">
        <is>
          <t>Reducción de HG 1" x 3/4"</t>
        </is>
      </c>
      <c r="C1951" s="7" t="inlineStr">
        <is>
          <t>unidad</t>
        </is>
      </c>
      <c r="D1951" s="8" t="n"/>
      <c r="E1951" s="8" t="n">
        <v>47.96</v>
      </c>
      <c r="F1951" s="8" t="n"/>
      <c r="G1951" s="8" t="n">
        <v>101</v>
      </c>
      <c r="H1951" s="8" t="n"/>
      <c r="I1951" s="8" t="n"/>
      <c r="J1951" s="8" t="n"/>
      <c r="K1951" s="8" t="n"/>
      <c r="L1951" s="8" t="n"/>
      <c r="M1951" s="8" t="n"/>
      <c r="N1951" s="8" t="n"/>
      <c r="O1951" s="8" t="n"/>
      <c r="P1951" s="8" t="n"/>
      <c r="Q1951" s="8" t="n"/>
      <c r="R1951" s="8" t="n"/>
      <c r="S1951" s="8" t="n"/>
      <c r="T1951" s="8" t="n"/>
      <c r="U1951" s="8" t="n"/>
      <c r="V1951" s="8" t="n"/>
      <c r="W1951" s="8" t="n"/>
      <c r="X1951" s="8">
        <f>IF(COUNT(D1951:W1951)=0,"",MIN(D1951:W1951))</f>
        <v/>
      </c>
      <c r="Y1951" s="8">
        <f>IF(COUNT(D1951:W1951)=0,"",MEDIAN(D1951:W1951))</f>
        <v/>
      </c>
      <c r="Z1951" s="8">
        <f>IF(COUNT(D1951:W1951)=0,"",MAX(D1951:W1951))</f>
        <v/>
      </c>
      <c r="AA1951" s="9">
        <f>IF(OR(X1951="",X1951=0),"",(Z1951-X1951)/X1951)</f>
        <v/>
      </c>
      <c r="AB1951" s="7">
        <f>IF(COUNT(D1951:W1951)=0,"",INDEX($D$1:$W$1,MATCH(MIN(D1951:W1951),D1951:W1951,0)))</f>
        <v/>
      </c>
      <c r="AC1951" s="8" t="n">
        <v>74.48</v>
      </c>
      <c r="AD1951" s="10" t="n">
        <v>2</v>
      </c>
    </row>
    <row r="1952">
      <c r="A1952" s="7" t="inlineStr">
        <is>
          <t>MAT-32-459</t>
        </is>
      </c>
      <c r="B1952" s="4" t="inlineStr">
        <is>
          <t>Reducción de HG 2" x 1 1/2"</t>
        </is>
      </c>
      <c r="C1952" s="7" t="inlineStr">
        <is>
          <t>unidad</t>
        </is>
      </c>
      <c r="D1952" s="8" t="n"/>
      <c r="E1952" s="8" t="n">
        <v>135</v>
      </c>
      <c r="F1952" s="8" t="n"/>
      <c r="G1952" s="8" t="n"/>
      <c r="H1952" s="8" t="n"/>
      <c r="I1952" s="8" t="n"/>
      <c r="J1952" s="8" t="n"/>
      <c r="K1952" s="8" t="n"/>
      <c r="L1952" s="8" t="n"/>
      <c r="M1952" s="8" t="n"/>
      <c r="N1952" s="8" t="n"/>
      <c r="O1952" s="8" t="n"/>
      <c r="P1952" s="8" t="n"/>
      <c r="Q1952" s="8" t="n"/>
      <c r="R1952" s="8" t="n"/>
      <c r="S1952" s="8" t="n"/>
      <c r="T1952" s="8" t="n"/>
      <c r="U1952" s="8" t="n"/>
      <c r="V1952" s="8" t="n"/>
      <c r="W1952" s="8" t="n"/>
      <c r="X1952" s="8">
        <f>IF(COUNT(D1952:W1952)=0,"",MIN(D1952:W1952))</f>
        <v/>
      </c>
      <c r="Y1952" s="8">
        <f>IF(COUNT(D1952:W1952)=0,"",MEDIAN(D1952:W1952))</f>
        <v/>
      </c>
      <c r="Z1952" s="8">
        <f>IF(COUNT(D1952:W1952)=0,"",MAX(D1952:W1952))</f>
        <v/>
      </c>
      <c r="AA1952" s="9">
        <f>IF(OR(X1952="",X1952=0),"",(Z1952-X1952)/X1952)</f>
        <v/>
      </c>
      <c r="AB1952" s="7">
        <f>IF(COUNT(D1952:W1952)=0,"",INDEX($D$1:$W$1,MATCH(MIN(D1952:W1952),D1952:W1952,0)))</f>
        <v/>
      </c>
      <c r="AC1952" s="8" t="n">
        <v>135</v>
      </c>
      <c r="AD1952" s="10" t="n">
        <v>1</v>
      </c>
    </row>
    <row r="1953">
      <c r="A1953" s="7" t="inlineStr">
        <is>
          <t>MAT-32-460</t>
        </is>
      </c>
      <c r="B1953" s="4" t="inlineStr">
        <is>
          <t>Reducción de HG 2" x 1"</t>
        </is>
      </c>
      <c r="C1953" s="7" t="inlineStr">
        <is>
          <t>unidad</t>
        </is>
      </c>
      <c r="D1953" s="8" t="n"/>
      <c r="E1953" s="8" t="n">
        <v>117</v>
      </c>
      <c r="F1953" s="8" t="n"/>
      <c r="G1953" s="8" t="n"/>
      <c r="H1953" s="8" t="n"/>
      <c r="I1953" s="8" t="n"/>
      <c r="J1953" s="8" t="n"/>
      <c r="K1953" s="8" t="n"/>
      <c r="L1953" s="8" t="n"/>
      <c r="M1953" s="8" t="n"/>
      <c r="N1953" s="8" t="n"/>
      <c r="O1953" s="8" t="n"/>
      <c r="P1953" s="8" t="n"/>
      <c r="Q1953" s="8" t="n"/>
      <c r="R1953" s="8" t="n"/>
      <c r="S1953" s="8" t="n"/>
      <c r="T1953" s="8" t="n"/>
      <c r="U1953" s="8" t="n"/>
      <c r="V1953" s="8" t="n"/>
      <c r="W1953" s="8" t="n"/>
      <c r="X1953" s="8">
        <f>IF(COUNT(D1953:W1953)=0,"",MIN(D1953:W1953))</f>
        <v/>
      </c>
      <c r="Y1953" s="8">
        <f>IF(COUNT(D1953:W1953)=0,"",MEDIAN(D1953:W1953))</f>
        <v/>
      </c>
      <c r="Z1953" s="8">
        <f>IF(COUNT(D1953:W1953)=0,"",MAX(D1953:W1953))</f>
        <v/>
      </c>
      <c r="AA1953" s="9">
        <f>IF(OR(X1953="",X1953=0),"",(Z1953-X1953)/X1953)</f>
        <v/>
      </c>
      <c r="AB1953" s="7">
        <f>IF(COUNT(D1953:W1953)=0,"",INDEX($D$1:$W$1,MATCH(MIN(D1953:W1953),D1953:W1953,0)))</f>
        <v/>
      </c>
      <c r="AC1953" s="8" t="n">
        <v>117</v>
      </c>
      <c r="AD1953" s="10" t="n">
        <v>1</v>
      </c>
    </row>
    <row r="1954">
      <c r="A1954" s="7" t="inlineStr">
        <is>
          <t>MAT-32-461</t>
        </is>
      </c>
      <c r="B1954" s="4" t="inlineStr">
        <is>
          <t>Reducción de HG 3/4" x 1/2"</t>
        </is>
      </c>
      <c r="C1954" s="7" t="inlineStr">
        <is>
          <t>unidad</t>
        </is>
      </c>
      <c r="D1954" s="8" t="n"/>
      <c r="E1954" s="8" t="n">
        <v>34</v>
      </c>
      <c r="F1954" s="8" t="n"/>
      <c r="G1954" s="8" t="n"/>
      <c r="H1954" s="8" t="n"/>
      <c r="I1954" s="8" t="n"/>
      <c r="J1954" s="8" t="n"/>
      <c r="K1954" s="8" t="n"/>
      <c r="L1954" s="8" t="n"/>
      <c r="M1954" s="8" t="n"/>
      <c r="N1954" s="8" t="n"/>
      <c r="O1954" s="8" t="n"/>
      <c r="P1954" s="8" t="n"/>
      <c r="Q1954" s="8" t="n"/>
      <c r="R1954" s="8" t="n"/>
      <c r="S1954" s="8" t="n"/>
      <c r="T1954" s="8" t="n"/>
      <c r="U1954" s="8" t="n"/>
      <c r="V1954" s="8" t="n"/>
      <c r="W1954" s="8" t="n"/>
      <c r="X1954" s="8">
        <f>IF(COUNT(D1954:W1954)=0,"",MIN(D1954:W1954))</f>
        <v/>
      </c>
      <c r="Y1954" s="8">
        <f>IF(COUNT(D1954:W1954)=0,"",MEDIAN(D1954:W1954))</f>
        <v/>
      </c>
      <c r="Z1954" s="8">
        <f>IF(COUNT(D1954:W1954)=0,"",MAX(D1954:W1954))</f>
        <v/>
      </c>
      <c r="AA1954" s="9">
        <f>IF(OR(X1954="",X1954=0),"",(Z1954-X1954)/X1954)</f>
        <v/>
      </c>
      <c r="AB1954" s="7">
        <f>IF(COUNT(D1954:W1954)=0,"",INDEX($D$1:$W$1,MATCH(MIN(D1954:W1954),D1954:W1954,0)))</f>
        <v/>
      </c>
      <c r="AC1954" s="8" t="n">
        <v>34</v>
      </c>
      <c r="AD1954" s="10" t="n">
        <v>1</v>
      </c>
    </row>
    <row r="1955">
      <c r="A1955" s="7" t="inlineStr">
        <is>
          <t>MAT-32-462</t>
        </is>
      </c>
      <c r="B1955" s="4" t="inlineStr">
        <is>
          <t>Reducción de HG 3/4" x 3/8"</t>
        </is>
      </c>
      <c r="C1955" s="7" t="inlineStr">
        <is>
          <t>unidad</t>
        </is>
      </c>
      <c r="D1955" s="8" t="n"/>
      <c r="E1955" s="8" t="n">
        <v>26.32</v>
      </c>
      <c r="F1955" s="8" t="n"/>
      <c r="G1955" s="8" t="n"/>
      <c r="H1955" s="8" t="n"/>
      <c r="I1955" s="8" t="n"/>
      <c r="J1955" s="8" t="n"/>
      <c r="K1955" s="8" t="n"/>
      <c r="L1955" s="8" t="n"/>
      <c r="M1955" s="8" t="n"/>
      <c r="N1955" s="8" t="n"/>
      <c r="O1955" s="8" t="n"/>
      <c r="P1955" s="8" t="n"/>
      <c r="Q1955" s="8" t="n"/>
      <c r="R1955" s="8" t="n"/>
      <c r="S1955" s="8" t="n"/>
      <c r="T1955" s="8" t="n"/>
      <c r="U1955" s="8" t="n"/>
      <c r="V1955" s="8" t="n"/>
      <c r="W1955" s="8" t="n"/>
      <c r="X1955" s="8">
        <f>IF(COUNT(D1955:W1955)=0,"",MIN(D1955:W1955))</f>
        <v/>
      </c>
      <c r="Y1955" s="8">
        <f>IF(COUNT(D1955:W1955)=0,"",MEDIAN(D1955:W1955))</f>
        <v/>
      </c>
      <c r="Z1955" s="8">
        <f>IF(COUNT(D1955:W1955)=0,"",MAX(D1955:W1955))</f>
        <v/>
      </c>
      <c r="AA1955" s="9">
        <f>IF(OR(X1955="",X1955=0),"",(Z1955-X1955)/X1955)</f>
        <v/>
      </c>
      <c r="AB1955" s="7">
        <f>IF(COUNT(D1955:W1955)=0,"",INDEX($D$1:$W$1,MATCH(MIN(D1955:W1955),D1955:W1955,0)))</f>
        <v/>
      </c>
      <c r="AC1955" s="8" t="n">
        <v>26.32</v>
      </c>
      <c r="AD1955" s="10" t="n">
        <v>1</v>
      </c>
    </row>
    <row r="1956">
      <c r="A1956" s="7" t="inlineStr">
        <is>
          <t>MAT-32-463</t>
        </is>
      </c>
      <c r="B1956" s="4" t="inlineStr">
        <is>
          <t>Reducción de HG 3" x 2"</t>
        </is>
      </c>
      <c r="C1956" s="7" t="inlineStr">
        <is>
          <t>unidad</t>
        </is>
      </c>
      <c r="D1956" s="8" t="n"/>
      <c r="E1956" s="8" t="n">
        <v>440</v>
      </c>
      <c r="F1956" s="8" t="n"/>
      <c r="G1956" s="8" t="n"/>
      <c r="H1956" s="8" t="n"/>
      <c r="I1956" s="8" t="n"/>
      <c r="J1956" s="8" t="n"/>
      <c r="K1956" s="8" t="n"/>
      <c r="L1956" s="8" t="n"/>
      <c r="M1956" s="8" t="n"/>
      <c r="N1956" s="8" t="n"/>
      <c r="O1956" s="8" t="n"/>
      <c r="P1956" s="8" t="n"/>
      <c r="Q1956" s="8" t="n"/>
      <c r="R1956" s="8" t="n"/>
      <c r="S1956" s="8" t="n"/>
      <c r="T1956" s="8" t="n"/>
      <c r="U1956" s="8" t="n"/>
      <c r="V1956" s="8" t="n"/>
      <c r="W1956" s="8" t="n"/>
      <c r="X1956" s="8">
        <f>IF(COUNT(D1956:W1956)=0,"",MIN(D1956:W1956))</f>
        <v/>
      </c>
      <c r="Y1956" s="8">
        <f>IF(COUNT(D1956:W1956)=0,"",MEDIAN(D1956:W1956))</f>
        <v/>
      </c>
      <c r="Z1956" s="8">
        <f>IF(COUNT(D1956:W1956)=0,"",MAX(D1956:W1956))</f>
        <v/>
      </c>
      <c r="AA1956" s="9">
        <f>IF(OR(X1956="",X1956=0),"",(Z1956-X1956)/X1956)</f>
        <v/>
      </c>
      <c r="AB1956" s="7">
        <f>IF(COUNT(D1956:W1956)=0,"",INDEX($D$1:$W$1,MATCH(MIN(D1956:W1956),D1956:W1956,0)))</f>
        <v/>
      </c>
      <c r="AC1956" s="8" t="n">
        <v>440</v>
      </c>
      <c r="AD1956" s="10" t="n">
        <v>1</v>
      </c>
    </row>
    <row r="1957">
      <c r="A1957" s="7" t="inlineStr">
        <is>
          <t>MAT-32-464</t>
        </is>
      </c>
      <c r="B1957" s="4" t="inlineStr">
        <is>
          <t>Reducción de plástico 1 1/2" x 1"</t>
        </is>
      </c>
      <c r="C1957" s="7" t="inlineStr">
        <is>
          <t>unidad</t>
        </is>
      </c>
      <c r="D1957" s="8" t="n"/>
      <c r="E1957" s="8" t="n">
        <v>7.36</v>
      </c>
      <c r="F1957" s="8" t="n"/>
      <c r="G1957" s="8" t="n"/>
      <c r="H1957" s="8" t="n"/>
      <c r="I1957" s="8" t="n"/>
      <c r="J1957" s="8" t="n"/>
      <c r="K1957" s="8" t="n"/>
      <c r="L1957" s="8" t="n"/>
      <c r="M1957" s="8" t="n"/>
      <c r="N1957" s="8" t="n"/>
      <c r="O1957" s="8" t="n"/>
      <c r="P1957" s="8" t="n"/>
      <c r="Q1957" s="8" t="n"/>
      <c r="R1957" s="8" t="n"/>
      <c r="S1957" s="8" t="n"/>
      <c r="T1957" s="8" t="n"/>
      <c r="U1957" s="8" t="n"/>
      <c r="V1957" s="8" t="n"/>
      <c r="W1957" s="8" t="n"/>
      <c r="X1957" s="8">
        <f>IF(COUNT(D1957:W1957)=0,"",MIN(D1957:W1957))</f>
        <v/>
      </c>
      <c r="Y1957" s="8">
        <f>IF(COUNT(D1957:W1957)=0,"",MEDIAN(D1957:W1957))</f>
        <v/>
      </c>
      <c r="Z1957" s="8">
        <f>IF(COUNT(D1957:W1957)=0,"",MAX(D1957:W1957))</f>
        <v/>
      </c>
      <c r="AA1957" s="9">
        <f>IF(OR(X1957="",X1957=0),"",(Z1957-X1957)/X1957)</f>
        <v/>
      </c>
      <c r="AB1957" s="7">
        <f>IF(COUNT(D1957:W1957)=0,"",INDEX($D$1:$W$1,MATCH(MIN(D1957:W1957),D1957:W1957,0)))</f>
        <v/>
      </c>
      <c r="AC1957" s="8" t="n">
        <v>7.36</v>
      </c>
      <c r="AD1957" s="10" t="n">
        <v>1</v>
      </c>
    </row>
    <row r="1958">
      <c r="A1958" s="7" t="inlineStr">
        <is>
          <t>MAT-32-465</t>
        </is>
      </c>
      <c r="B1958" s="4" t="inlineStr">
        <is>
          <t>Reducción de plástico 1 1/2" x 7/8"</t>
        </is>
      </c>
      <c r="C1958" s="7" t="inlineStr">
        <is>
          <t>unidad</t>
        </is>
      </c>
      <c r="D1958" s="8" t="n"/>
      <c r="E1958" s="8" t="n">
        <v>3.5</v>
      </c>
      <c r="F1958" s="8" t="n"/>
      <c r="G1958" s="8" t="n"/>
      <c r="H1958" s="8" t="n"/>
      <c r="I1958" s="8" t="n"/>
      <c r="J1958" s="8" t="n"/>
      <c r="K1958" s="8" t="n"/>
      <c r="L1958" s="8" t="n"/>
      <c r="M1958" s="8" t="n"/>
      <c r="N1958" s="8" t="n"/>
      <c r="O1958" s="8" t="n"/>
      <c r="P1958" s="8" t="n"/>
      <c r="Q1958" s="8" t="n"/>
      <c r="R1958" s="8" t="n"/>
      <c r="S1958" s="8" t="n"/>
      <c r="T1958" s="8" t="n"/>
      <c r="U1958" s="8" t="n"/>
      <c r="V1958" s="8" t="n"/>
      <c r="W1958" s="8" t="n"/>
      <c r="X1958" s="8">
        <f>IF(COUNT(D1958:W1958)=0,"",MIN(D1958:W1958))</f>
        <v/>
      </c>
      <c r="Y1958" s="8">
        <f>IF(COUNT(D1958:W1958)=0,"",MEDIAN(D1958:W1958))</f>
        <v/>
      </c>
      <c r="Z1958" s="8">
        <f>IF(COUNT(D1958:W1958)=0,"",MAX(D1958:W1958))</f>
        <v/>
      </c>
      <c r="AA1958" s="9">
        <f>IF(OR(X1958="",X1958=0),"",(Z1958-X1958)/X1958)</f>
        <v/>
      </c>
      <c r="AB1958" s="7">
        <f>IF(COUNT(D1958:W1958)=0,"",INDEX($D$1:$W$1,MATCH(MIN(D1958:W1958),D1958:W1958,0)))</f>
        <v/>
      </c>
      <c r="AC1958" s="8" t="n">
        <v>3.5</v>
      </c>
      <c r="AD1958" s="10" t="n">
        <v>1</v>
      </c>
    </row>
    <row r="1959">
      <c r="A1959" s="7" t="inlineStr">
        <is>
          <t>MAT-32-466</t>
        </is>
      </c>
      <c r="B1959" s="4" t="inlineStr">
        <is>
          <t>Reducción de plástico 1 1/4" x 1/2"</t>
        </is>
      </c>
      <c r="C1959" s="7" t="inlineStr">
        <is>
          <t>unidad</t>
        </is>
      </c>
      <c r="D1959" s="8" t="n"/>
      <c r="E1959" s="8" t="n">
        <v>10.35</v>
      </c>
      <c r="F1959" s="8" t="n"/>
      <c r="G1959" s="8" t="n"/>
      <c r="H1959" s="8" t="n"/>
      <c r="I1959" s="8" t="n"/>
      <c r="J1959" s="8" t="n"/>
      <c r="K1959" s="8" t="n"/>
      <c r="L1959" s="8" t="n"/>
      <c r="M1959" s="8" t="n"/>
      <c r="N1959" s="8" t="n"/>
      <c r="O1959" s="8" t="n"/>
      <c r="P1959" s="8" t="n"/>
      <c r="Q1959" s="8" t="n"/>
      <c r="R1959" s="8" t="n"/>
      <c r="S1959" s="8" t="n"/>
      <c r="T1959" s="8" t="n"/>
      <c r="U1959" s="8" t="n"/>
      <c r="V1959" s="8" t="n"/>
      <c r="W1959" s="8" t="n"/>
      <c r="X1959" s="8">
        <f>IF(COUNT(D1959:W1959)=0,"",MIN(D1959:W1959))</f>
        <v/>
      </c>
      <c r="Y1959" s="8">
        <f>IF(COUNT(D1959:W1959)=0,"",MEDIAN(D1959:W1959))</f>
        <v/>
      </c>
      <c r="Z1959" s="8">
        <f>IF(COUNT(D1959:W1959)=0,"",MAX(D1959:W1959))</f>
        <v/>
      </c>
      <c r="AA1959" s="9">
        <f>IF(OR(X1959="",X1959=0),"",(Z1959-X1959)/X1959)</f>
        <v/>
      </c>
      <c r="AB1959" s="7">
        <f>IF(COUNT(D1959:W1959)=0,"",INDEX($D$1:$W$1,MATCH(MIN(D1959:W1959),D1959:W1959,0)))</f>
        <v/>
      </c>
      <c r="AC1959" s="8" t="n">
        <v>10.35</v>
      </c>
      <c r="AD1959" s="10" t="n">
        <v>1</v>
      </c>
    </row>
    <row r="1960">
      <c r="A1960" s="7" t="inlineStr">
        <is>
          <t>MAT-32-467</t>
        </is>
      </c>
      <c r="B1960" s="4" t="inlineStr">
        <is>
          <t>Reducción de plástico 1 1/4" x 3/4"</t>
        </is>
      </c>
      <c r="C1960" s="7" t="inlineStr">
        <is>
          <t>unidad</t>
        </is>
      </c>
      <c r="D1960" s="8" t="n"/>
      <c r="E1960" s="8" t="n">
        <v>2.33</v>
      </c>
      <c r="F1960" s="8" t="n"/>
      <c r="G1960" s="8" t="n"/>
      <c r="H1960" s="8" t="n"/>
      <c r="I1960" s="8" t="n"/>
      <c r="J1960" s="8" t="n"/>
      <c r="K1960" s="8" t="n"/>
      <c r="L1960" s="8" t="n"/>
      <c r="M1960" s="8" t="n"/>
      <c r="N1960" s="8" t="n"/>
      <c r="O1960" s="8" t="n"/>
      <c r="P1960" s="8" t="n"/>
      <c r="Q1960" s="8" t="n"/>
      <c r="R1960" s="8" t="n"/>
      <c r="S1960" s="8" t="n"/>
      <c r="T1960" s="8" t="n"/>
      <c r="U1960" s="8" t="n"/>
      <c r="V1960" s="8" t="n"/>
      <c r="W1960" s="8" t="n"/>
      <c r="X1960" s="8">
        <f>IF(COUNT(D1960:W1960)=0,"",MIN(D1960:W1960))</f>
        <v/>
      </c>
      <c r="Y1960" s="8">
        <f>IF(COUNT(D1960:W1960)=0,"",MEDIAN(D1960:W1960))</f>
        <v/>
      </c>
      <c r="Z1960" s="8">
        <f>IF(COUNT(D1960:W1960)=0,"",MAX(D1960:W1960))</f>
        <v/>
      </c>
      <c r="AA1960" s="9">
        <f>IF(OR(X1960="",X1960=0),"",(Z1960-X1960)/X1960)</f>
        <v/>
      </c>
      <c r="AB1960" s="7">
        <f>IF(COUNT(D1960:W1960)=0,"",INDEX($D$1:$W$1,MATCH(MIN(D1960:W1960),D1960:W1960,0)))</f>
        <v/>
      </c>
      <c r="AC1960" s="8" t="n">
        <v>2.33</v>
      </c>
      <c r="AD1960" s="10" t="n">
        <v>1</v>
      </c>
    </row>
    <row r="1961">
      <c r="A1961" s="7" t="inlineStr">
        <is>
          <t>MAT-32-468</t>
        </is>
      </c>
      <c r="B1961" s="4" t="inlineStr">
        <is>
          <t>Reducción de plástico 1 1/4" x 5/8"</t>
        </is>
      </c>
      <c r="C1961" s="7" t="inlineStr">
        <is>
          <t>unidad</t>
        </is>
      </c>
      <c r="D1961" s="8" t="n"/>
      <c r="E1961" s="8" t="n">
        <v>2.44</v>
      </c>
      <c r="F1961" s="8" t="n"/>
      <c r="G1961" s="8" t="n"/>
      <c r="H1961" s="8" t="n"/>
      <c r="I1961" s="8" t="n"/>
      <c r="J1961" s="8" t="n"/>
      <c r="K1961" s="8" t="n"/>
      <c r="L1961" s="8" t="n"/>
      <c r="M1961" s="8" t="n"/>
      <c r="N1961" s="8" t="n"/>
      <c r="O1961" s="8" t="n"/>
      <c r="P1961" s="8" t="n"/>
      <c r="Q1961" s="8" t="n"/>
      <c r="R1961" s="8" t="n"/>
      <c r="S1961" s="8" t="n"/>
      <c r="T1961" s="8" t="n"/>
      <c r="U1961" s="8" t="n"/>
      <c r="V1961" s="8" t="n"/>
      <c r="W1961" s="8" t="n"/>
      <c r="X1961" s="8">
        <f>IF(COUNT(D1961:W1961)=0,"",MIN(D1961:W1961))</f>
        <v/>
      </c>
      <c r="Y1961" s="8">
        <f>IF(COUNT(D1961:W1961)=0,"",MEDIAN(D1961:W1961))</f>
        <v/>
      </c>
      <c r="Z1961" s="8">
        <f>IF(COUNT(D1961:W1961)=0,"",MAX(D1961:W1961))</f>
        <v/>
      </c>
      <c r="AA1961" s="9">
        <f>IF(OR(X1961="",X1961=0),"",(Z1961-X1961)/X1961)</f>
        <v/>
      </c>
      <c r="AB1961" s="7">
        <f>IF(COUNT(D1961:W1961)=0,"",INDEX($D$1:$W$1,MATCH(MIN(D1961:W1961),D1961:W1961,0)))</f>
        <v/>
      </c>
      <c r="AC1961" s="8" t="n">
        <v>2.44</v>
      </c>
      <c r="AD1961" s="10" t="n">
        <v>1</v>
      </c>
    </row>
    <row r="1962">
      <c r="A1962" s="7" t="inlineStr">
        <is>
          <t>MAT-32-469</t>
        </is>
      </c>
      <c r="B1962" s="4" t="inlineStr">
        <is>
          <t>Reducción de plástico 1 1/4" x 7/8"</t>
        </is>
      </c>
      <c r="C1962" s="7" t="inlineStr">
        <is>
          <t>unidad</t>
        </is>
      </c>
      <c r="D1962" s="8" t="n"/>
      <c r="E1962" s="8" t="n">
        <v>8.800000000000001</v>
      </c>
      <c r="F1962" s="8" t="n"/>
      <c r="G1962" s="8" t="n"/>
      <c r="H1962" s="8" t="n"/>
      <c r="I1962" s="8" t="n"/>
      <c r="J1962" s="8" t="n"/>
      <c r="K1962" s="8" t="n"/>
      <c r="L1962" s="8" t="n"/>
      <c r="M1962" s="8" t="n"/>
      <c r="N1962" s="8" t="n"/>
      <c r="O1962" s="8" t="n"/>
      <c r="P1962" s="8" t="n"/>
      <c r="Q1962" s="8" t="n"/>
      <c r="R1962" s="8" t="n"/>
      <c r="S1962" s="8" t="n"/>
      <c r="T1962" s="8" t="n"/>
      <c r="U1962" s="8" t="n"/>
      <c r="V1962" s="8" t="n"/>
      <c r="W1962" s="8" t="n"/>
      <c r="X1962" s="8">
        <f>IF(COUNT(D1962:W1962)=0,"",MIN(D1962:W1962))</f>
        <v/>
      </c>
      <c r="Y1962" s="8">
        <f>IF(COUNT(D1962:W1962)=0,"",MEDIAN(D1962:W1962))</f>
        <v/>
      </c>
      <c r="Z1962" s="8">
        <f>IF(COUNT(D1962:W1962)=0,"",MAX(D1962:W1962))</f>
        <v/>
      </c>
      <c r="AA1962" s="9">
        <f>IF(OR(X1962="",X1962=0),"",(Z1962-X1962)/X1962)</f>
        <v/>
      </c>
      <c r="AB1962" s="7">
        <f>IF(COUNT(D1962:W1962)=0,"",INDEX($D$1:$W$1,MATCH(MIN(D1962:W1962),D1962:W1962,0)))</f>
        <v/>
      </c>
      <c r="AC1962" s="8" t="n">
        <v>8.800000000000001</v>
      </c>
      <c r="AD1962" s="10" t="n">
        <v>1</v>
      </c>
    </row>
    <row r="1963">
      <c r="A1963" s="7" t="inlineStr">
        <is>
          <t>MAT-32-470</t>
        </is>
      </c>
      <c r="B1963" s="4" t="inlineStr">
        <is>
          <t>Reducción de PPR 20 mm</t>
        </is>
      </c>
      <c r="C1963" s="7" t="inlineStr">
        <is>
          <t>unidad</t>
        </is>
      </c>
      <c r="D1963" s="8" t="n"/>
      <c r="E1963" s="8" t="n">
        <v>5.59</v>
      </c>
      <c r="F1963" s="8" t="n"/>
      <c r="G1963" s="8" t="n"/>
      <c r="H1963" s="8" t="n"/>
      <c r="I1963" s="8" t="n"/>
      <c r="J1963" s="8" t="n"/>
      <c r="K1963" s="8" t="n"/>
      <c r="L1963" s="8" t="n"/>
      <c r="M1963" s="8" t="n"/>
      <c r="N1963" s="8" t="n"/>
      <c r="O1963" s="8" t="n"/>
      <c r="P1963" s="8" t="n"/>
      <c r="Q1963" s="8" t="n"/>
      <c r="R1963" s="8" t="n"/>
      <c r="S1963" s="8" t="n"/>
      <c r="T1963" s="8" t="n"/>
      <c r="U1963" s="8" t="n"/>
      <c r="V1963" s="8" t="n"/>
      <c r="W1963" s="8" t="n"/>
      <c r="X1963" s="8">
        <f>IF(COUNT(D1963:W1963)=0,"",MIN(D1963:W1963))</f>
        <v/>
      </c>
      <c r="Y1963" s="8">
        <f>IF(COUNT(D1963:W1963)=0,"",MEDIAN(D1963:W1963))</f>
        <v/>
      </c>
      <c r="Z1963" s="8">
        <f>IF(COUNT(D1963:W1963)=0,"",MAX(D1963:W1963))</f>
        <v/>
      </c>
      <c r="AA1963" s="9">
        <f>IF(OR(X1963="",X1963=0),"",(Z1963-X1963)/X1963)</f>
        <v/>
      </c>
      <c r="AB1963" s="7">
        <f>IF(COUNT(D1963:W1963)=0,"",INDEX($D$1:$W$1,MATCH(MIN(D1963:W1963),D1963:W1963,0)))</f>
        <v/>
      </c>
      <c r="AC1963" s="8" t="n">
        <v>6.84</v>
      </c>
      <c r="AD1963" s="10" t="n">
        <v>1</v>
      </c>
    </row>
    <row r="1964">
      <c r="A1964" s="7" t="inlineStr">
        <is>
          <t>MAT-32-471</t>
        </is>
      </c>
      <c r="B1964" s="4" t="inlineStr">
        <is>
          <t>Reducción de PPR 25 mm</t>
        </is>
      </c>
      <c r="C1964" s="7" t="inlineStr">
        <is>
          <t>unidad</t>
        </is>
      </c>
      <c r="D1964" s="8" t="n"/>
      <c r="E1964" s="8" t="n">
        <v>7.98</v>
      </c>
      <c r="F1964" s="8" t="n"/>
      <c r="G1964" s="8" t="n"/>
      <c r="H1964" s="8" t="n"/>
      <c r="I1964" s="8" t="n"/>
      <c r="J1964" s="8" t="n"/>
      <c r="K1964" s="8" t="n"/>
      <c r="L1964" s="8" t="n"/>
      <c r="M1964" s="8" t="n"/>
      <c r="N1964" s="8" t="n"/>
      <c r="O1964" s="8" t="n"/>
      <c r="P1964" s="8" t="n"/>
      <c r="Q1964" s="8" t="n"/>
      <c r="R1964" s="8" t="n"/>
      <c r="S1964" s="8" t="n"/>
      <c r="T1964" s="8" t="n"/>
      <c r="U1964" s="8" t="n"/>
      <c r="V1964" s="8" t="n"/>
      <c r="W1964" s="8" t="n"/>
      <c r="X1964" s="8">
        <f>IF(COUNT(D1964:W1964)=0,"",MIN(D1964:W1964))</f>
        <v/>
      </c>
      <c r="Y1964" s="8">
        <f>IF(COUNT(D1964:W1964)=0,"",MEDIAN(D1964:W1964))</f>
        <v/>
      </c>
      <c r="Z1964" s="8">
        <f>IF(COUNT(D1964:W1964)=0,"",MAX(D1964:W1964))</f>
        <v/>
      </c>
      <c r="AA1964" s="9">
        <f>IF(OR(X1964="",X1964=0),"",(Z1964-X1964)/X1964)</f>
        <v/>
      </c>
      <c r="AB1964" s="7">
        <f>IF(COUNT(D1964:W1964)=0,"",INDEX($D$1:$W$1,MATCH(MIN(D1964:W1964),D1964:W1964,0)))</f>
        <v/>
      </c>
      <c r="AC1964" s="8" t="n">
        <v>13.91</v>
      </c>
      <c r="AD1964" s="10" t="n">
        <v>1</v>
      </c>
    </row>
    <row r="1965">
      <c r="A1965" s="7" t="inlineStr">
        <is>
          <t>MAT-32-472</t>
        </is>
      </c>
      <c r="B1965" s="4" t="inlineStr">
        <is>
          <t>Reducción de PPR 25 mm x 20 mm</t>
        </is>
      </c>
      <c r="C1965" s="7" t="inlineStr">
        <is>
          <t>unidad</t>
        </is>
      </c>
      <c r="D1965" s="8" t="n"/>
      <c r="E1965" s="8" t="n"/>
      <c r="F1965" s="8" t="n"/>
      <c r="G1965" s="8" t="n">
        <v>53</v>
      </c>
      <c r="H1965" s="8" t="n"/>
      <c r="I1965" s="8" t="n"/>
      <c r="J1965" s="8" t="n"/>
      <c r="K1965" s="8" t="n"/>
      <c r="L1965" s="8" t="n"/>
      <c r="M1965" s="8" t="n"/>
      <c r="N1965" s="8" t="n"/>
      <c r="O1965" s="8" t="n"/>
      <c r="P1965" s="8" t="n"/>
      <c r="Q1965" s="8" t="n"/>
      <c r="R1965" s="8" t="n"/>
      <c r="S1965" s="8" t="n"/>
      <c r="T1965" s="8" t="n"/>
      <c r="U1965" s="8" t="n"/>
      <c r="V1965" s="8" t="n"/>
      <c r="W1965" s="8" t="n"/>
      <c r="X1965" s="8">
        <f>IF(COUNT(D1965:W1965)=0,"",MIN(D1965:W1965))</f>
        <v/>
      </c>
      <c r="Y1965" s="8">
        <f>IF(COUNT(D1965:W1965)=0,"",MEDIAN(D1965:W1965))</f>
        <v/>
      </c>
      <c r="Z1965" s="8">
        <f>IF(COUNT(D1965:W1965)=0,"",MAX(D1965:W1965))</f>
        <v/>
      </c>
      <c r="AA1965" s="9">
        <f>IF(OR(X1965="",X1965=0),"",(Z1965-X1965)/X1965)</f>
        <v/>
      </c>
      <c r="AB1965" s="7">
        <f>IF(COUNT(D1965:W1965)=0,"",INDEX($D$1:$W$1,MATCH(MIN(D1965:W1965),D1965:W1965,0)))</f>
        <v/>
      </c>
      <c r="AC1965" s="8" t="n">
        <v>53</v>
      </c>
      <c r="AD1965" s="10" t="n">
        <v>1</v>
      </c>
    </row>
    <row r="1966">
      <c r="A1966" s="7" t="inlineStr">
        <is>
          <t>MAT-32-473</t>
        </is>
      </c>
      <c r="B1966" s="4" t="inlineStr">
        <is>
          <t>Reducción de PPR 32 mm</t>
        </is>
      </c>
      <c r="C1966" s="7" t="inlineStr">
        <is>
          <t>unidad</t>
        </is>
      </c>
      <c r="D1966" s="8" t="n"/>
      <c r="E1966" s="8" t="n">
        <v>22.53</v>
      </c>
      <c r="F1966" s="8" t="n"/>
      <c r="G1966" s="8" t="n"/>
      <c r="H1966" s="8" t="n"/>
      <c r="I1966" s="8" t="n"/>
      <c r="J1966" s="8" t="n"/>
      <c r="K1966" s="8" t="n"/>
      <c r="L1966" s="8" t="n"/>
      <c r="M1966" s="8" t="n"/>
      <c r="N1966" s="8" t="n"/>
      <c r="O1966" s="8" t="n"/>
      <c r="P1966" s="8" t="n"/>
      <c r="Q1966" s="8" t="n"/>
      <c r="R1966" s="8" t="n"/>
      <c r="S1966" s="8" t="n"/>
      <c r="T1966" s="8" t="n"/>
      <c r="U1966" s="8" t="n"/>
      <c r="V1966" s="8" t="n"/>
      <c r="W1966" s="8" t="n"/>
      <c r="X1966" s="8">
        <f>IF(COUNT(D1966:W1966)=0,"",MIN(D1966:W1966))</f>
        <v/>
      </c>
      <c r="Y1966" s="8">
        <f>IF(COUNT(D1966:W1966)=0,"",MEDIAN(D1966:W1966))</f>
        <v/>
      </c>
      <c r="Z1966" s="8">
        <f>IF(COUNT(D1966:W1966)=0,"",MAX(D1966:W1966))</f>
        <v/>
      </c>
      <c r="AA1966" s="9">
        <f>IF(OR(X1966="",X1966=0),"",(Z1966-X1966)/X1966)</f>
        <v/>
      </c>
      <c r="AB1966" s="7">
        <f>IF(COUNT(D1966:W1966)=0,"",INDEX($D$1:$W$1,MATCH(MIN(D1966:W1966),D1966:W1966,0)))</f>
        <v/>
      </c>
      <c r="AC1966" s="8" t="n">
        <v>22.53</v>
      </c>
      <c r="AD1966" s="10" t="n">
        <v>1</v>
      </c>
    </row>
    <row r="1967">
      <c r="A1967" s="7" t="inlineStr">
        <is>
          <t>MAT-32-474</t>
        </is>
      </c>
      <c r="B1967" s="4" t="inlineStr">
        <is>
          <t>Reducción de PVC drenaje 1 1/2" x 1"</t>
        </is>
      </c>
      <c r="C1967" s="7" t="inlineStr">
        <is>
          <t>unidad</t>
        </is>
      </c>
      <c r="D1967" s="8" t="n"/>
      <c r="E1967" s="8" t="n">
        <v>15</v>
      </c>
      <c r="F1967" s="8" t="n"/>
      <c r="G1967" s="8" t="n"/>
      <c r="H1967" s="8" t="n"/>
      <c r="I1967" s="8" t="n"/>
      <c r="J1967" s="8" t="n"/>
      <c r="K1967" s="8" t="n"/>
      <c r="L1967" s="8" t="n"/>
      <c r="M1967" s="8" t="n"/>
      <c r="N1967" s="8" t="n"/>
      <c r="O1967" s="8" t="n"/>
      <c r="P1967" s="8" t="n"/>
      <c r="Q1967" s="8" t="n"/>
      <c r="R1967" s="8" t="n"/>
      <c r="S1967" s="8" t="n"/>
      <c r="T1967" s="8" t="n"/>
      <c r="U1967" s="8" t="n"/>
      <c r="V1967" s="8" t="n"/>
      <c r="W1967" s="8" t="n"/>
      <c r="X1967" s="8">
        <f>IF(COUNT(D1967:W1967)=0,"",MIN(D1967:W1967))</f>
        <v/>
      </c>
      <c r="Y1967" s="8">
        <f>IF(COUNT(D1967:W1967)=0,"",MEDIAN(D1967:W1967))</f>
        <v/>
      </c>
      <c r="Z1967" s="8">
        <f>IF(COUNT(D1967:W1967)=0,"",MAX(D1967:W1967))</f>
        <v/>
      </c>
      <c r="AA1967" s="9">
        <f>IF(OR(X1967="",X1967=0),"",(Z1967-X1967)/X1967)</f>
        <v/>
      </c>
      <c r="AB1967" s="7">
        <f>IF(COUNT(D1967:W1967)=0,"",INDEX($D$1:$W$1,MATCH(MIN(D1967:W1967),D1967:W1967,0)))</f>
        <v/>
      </c>
      <c r="AC1967" s="8" t="n">
        <v>15</v>
      </c>
      <c r="AD1967" s="10" t="n">
        <v>1</v>
      </c>
    </row>
    <row r="1968">
      <c r="A1968" s="7" t="inlineStr">
        <is>
          <t>MAT-32-475</t>
        </is>
      </c>
      <c r="B1968" s="4" t="inlineStr">
        <is>
          <t>Reducción de PVC drenaje 2" x 1/2"</t>
        </is>
      </c>
      <c r="C1968" s="7" t="inlineStr">
        <is>
          <t>unidad</t>
        </is>
      </c>
      <c r="D1968" s="8" t="n"/>
      <c r="E1968" s="8" t="n">
        <v>14.69</v>
      </c>
      <c r="F1968" s="8" t="n"/>
      <c r="G1968" s="8" t="n"/>
      <c r="H1968" s="8" t="n"/>
      <c r="I1968" s="8" t="n"/>
      <c r="J1968" s="8" t="n"/>
      <c r="K1968" s="8" t="n"/>
      <c r="L1968" s="8" t="n"/>
      <c r="M1968" s="8" t="n"/>
      <c r="N1968" s="8" t="n"/>
      <c r="O1968" s="8" t="n"/>
      <c r="P1968" s="8" t="n"/>
      <c r="Q1968" s="8" t="n"/>
      <c r="R1968" s="8" t="n"/>
      <c r="S1968" s="8" t="n"/>
      <c r="T1968" s="8" t="n"/>
      <c r="U1968" s="8" t="n"/>
      <c r="V1968" s="8" t="n"/>
      <c r="W1968" s="8" t="n"/>
      <c r="X1968" s="8">
        <f>IF(COUNT(D1968:W1968)=0,"",MIN(D1968:W1968))</f>
        <v/>
      </c>
      <c r="Y1968" s="8">
        <f>IF(COUNT(D1968:W1968)=0,"",MEDIAN(D1968:W1968))</f>
        <v/>
      </c>
      <c r="Z1968" s="8">
        <f>IF(COUNT(D1968:W1968)=0,"",MAX(D1968:W1968))</f>
        <v/>
      </c>
      <c r="AA1968" s="9">
        <f>IF(OR(X1968="",X1968=0),"",(Z1968-X1968)/X1968)</f>
        <v/>
      </c>
      <c r="AB1968" s="7">
        <f>IF(COUNT(D1968:W1968)=0,"",INDEX($D$1:$W$1,MATCH(MIN(D1968:W1968),D1968:W1968,0)))</f>
        <v/>
      </c>
      <c r="AC1968" s="8" t="n">
        <v>14.69</v>
      </c>
      <c r="AD1968" s="10" t="n">
        <v>1</v>
      </c>
    </row>
    <row r="1969">
      <c r="A1969" s="7" t="inlineStr">
        <is>
          <t>MAT-32-476</t>
        </is>
      </c>
      <c r="B1969" s="4" t="inlineStr">
        <is>
          <t>Reducción de PVC drenaje 2" x 1"</t>
        </is>
      </c>
      <c r="C1969" s="7" t="inlineStr">
        <is>
          <t>unidad</t>
        </is>
      </c>
      <c r="D1969" s="8" t="n"/>
      <c r="E1969" s="8" t="n">
        <v>14.96</v>
      </c>
      <c r="F1969" s="8" t="n"/>
      <c r="G1969" s="8" t="n"/>
      <c r="H1969" s="8" t="n"/>
      <c r="I1969" s="8" t="n"/>
      <c r="J1969" s="8" t="n"/>
      <c r="K1969" s="8" t="n"/>
      <c r="L1969" s="8" t="n"/>
      <c r="M1969" s="8" t="n"/>
      <c r="N1969" s="8" t="n"/>
      <c r="O1969" s="8" t="n"/>
      <c r="P1969" s="8" t="n"/>
      <c r="Q1969" s="8" t="n"/>
      <c r="R1969" s="8" t="n"/>
      <c r="S1969" s="8" t="n"/>
      <c r="T1969" s="8" t="n"/>
      <c r="U1969" s="8" t="n"/>
      <c r="V1969" s="8" t="n"/>
      <c r="W1969" s="8" t="n"/>
      <c r="X1969" s="8">
        <f>IF(COUNT(D1969:W1969)=0,"",MIN(D1969:W1969))</f>
        <v/>
      </c>
      <c r="Y1969" s="8">
        <f>IF(COUNT(D1969:W1969)=0,"",MEDIAN(D1969:W1969))</f>
        <v/>
      </c>
      <c r="Z1969" s="8">
        <f>IF(COUNT(D1969:W1969)=0,"",MAX(D1969:W1969))</f>
        <v/>
      </c>
      <c r="AA1969" s="9">
        <f>IF(OR(X1969="",X1969=0),"",(Z1969-X1969)/X1969)</f>
        <v/>
      </c>
      <c r="AB1969" s="7">
        <f>IF(COUNT(D1969:W1969)=0,"",INDEX($D$1:$W$1,MATCH(MIN(D1969:W1969),D1969:W1969,0)))</f>
        <v/>
      </c>
      <c r="AC1969" s="8" t="n">
        <v>14.96</v>
      </c>
      <c r="AD1969" s="10" t="n">
        <v>1</v>
      </c>
    </row>
    <row r="1970">
      <c r="A1970" s="7" t="inlineStr">
        <is>
          <t>MAT-32-477</t>
        </is>
      </c>
      <c r="B1970" s="4" t="inlineStr">
        <is>
          <t>Reducción de PVC drenaje 2" x 3/4"</t>
        </is>
      </c>
      <c r="C1970" s="7" t="inlineStr">
        <is>
          <t>unidad</t>
        </is>
      </c>
      <c r="D1970" s="8" t="n"/>
      <c r="E1970" s="8" t="n">
        <v>14.52</v>
      </c>
      <c r="F1970" s="8" t="n"/>
      <c r="G1970" s="8" t="n"/>
      <c r="H1970" s="8" t="n"/>
      <c r="I1970" s="8" t="n"/>
      <c r="J1970" s="8" t="n"/>
      <c r="K1970" s="8" t="n"/>
      <c r="L1970" s="8" t="n"/>
      <c r="M1970" s="8" t="n"/>
      <c r="N1970" s="8" t="n"/>
      <c r="O1970" s="8" t="n"/>
      <c r="P1970" s="8" t="n"/>
      <c r="Q1970" s="8" t="n"/>
      <c r="R1970" s="8" t="n"/>
      <c r="S1970" s="8" t="n"/>
      <c r="T1970" s="8" t="n"/>
      <c r="U1970" s="8" t="n"/>
      <c r="V1970" s="8" t="n"/>
      <c r="W1970" s="8" t="n"/>
      <c r="X1970" s="8">
        <f>IF(COUNT(D1970:W1970)=0,"",MIN(D1970:W1970))</f>
        <v/>
      </c>
      <c r="Y1970" s="8">
        <f>IF(COUNT(D1970:W1970)=0,"",MEDIAN(D1970:W1970))</f>
        <v/>
      </c>
      <c r="Z1970" s="8">
        <f>IF(COUNT(D1970:W1970)=0,"",MAX(D1970:W1970))</f>
        <v/>
      </c>
      <c r="AA1970" s="9">
        <f>IF(OR(X1970="",X1970=0),"",(Z1970-X1970)/X1970)</f>
        <v/>
      </c>
      <c r="AB1970" s="7">
        <f>IF(COUNT(D1970:W1970)=0,"",INDEX($D$1:$W$1,MATCH(MIN(D1970:W1970),D1970:W1970,0)))</f>
        <v/>
      </c>
      <c r="AC1970" s="8" t="n">
        <v>14.52</v>
      </c>
      <c r="AD1970" s="10" t="n">
        <v>1</v>
      </c>
    </row>
    <row r="1971">
      <c r="A1971" s="7" t="inlineStr">
        <is>
          <t>MAT-32-478</t>
        </is>
      </c>
      <c r="B1971" s="4" t="inlineStr">
        <is>
          <t>Reducción de PVC drenaje 3" x 2"</t>
        </is>
      </c>
      <c r="C1971" s="7" t="inlineStr">
        <is>
          <t>unidad</t>
        </is>
      </c>
      <c r="D1971" s="8" t="n"/>
      <c r="E1971" s="8" t="n">
        <v>28.6</v>
      </c>
      <c r="F1971" s="8" t="n"/>
      <c r="G1971" s="8" t="n"/>
      <c r="H1971" s="8" t="n"/>
      <c r="I1971" s="8" t="n"/>
      <c r="J1971" s="8" t="n"/>
      <c r="K1971" s="8" t="n"/>
      <c r="L1971" s="8" t="n"/>
      <c r="M1971" s="8" t="n"/>
      <c r="N1971" s="8" t="n"/>
      <c r="O1971" s="8" t="n"/>
      <c r="P1971" s="8" t="n"/>
      <c r="Q1971" s="8" t="n"/>
      <c r="R1971" s="8" t="n"/>
      <c r="S1971" s="8" t="n"/>
      <c r="T1971" s="8" t="n"/>
      <c r="U1971" s="8" t="n"/>
      <c r="V1971" s="8" t="n"/>
      <c r="W1971" s="8" t="n"/>
      <c r="X1971" s="8">
        <f>IF(COUNT(D1971:W1971)=0,"",MIN(D1971:W1971))</f>
        <v/>
      </c>
      <c r="Y1971" s="8">
        <f>IF(COUNT(D1971:W1971)=0,"",MEDIAN(D1971:W1971))</f>
        <v/>
      </c>
      <c r="Z1971" s="8">
        <f>IF(COUNT(D1971:W1971)=0,"",MAX(D1971:W1971))</f>
        <v/>
      </c>
      <c r="AA1971" s="9">
        <f>IF(OR(X1971="",X1971=0),"",(Z1971-X1971)/X1971)</f>
        <v/>
      </c>
      <c r="AB1971" s="7">
        <f>IF(COUNT(D1971:W1971)=0,"",INDEX($D$1:$W$1,MATCH(MIN(D1971:W1971),D1971:W1971,0)))</f>
        <v/>
      </c>
      <c r="AC1971" s="8" t="n">
        <v>31.93</v>
      </c>
      <c r="AD1971" s="10" t="n">
        <v>1</v>
      </c>
    </row>
    <row r="1972">
      <c r="A1972" s="7" t="inlineStr">
        <is>
          <t>MAT-32-479</t>
        </is>
      </c>
      <c r="B1972" s="4" t="inlineStr">
        <is>
          <t>Reducción de PVC drenaje 4" x 2"</t>
        </is>
      </c>
      <c r="C1972" s="7" t="inlineStr">
        <is>
          <t>unidad</t>
        </is>
      </c>
      <c r="D1972" s="8" t="n"/>
      <c r="E1972" s="8" t="n">
        <v>57.06</v>
      </c>
      <c r="F1972" s="8" t="n"/>
      <c r="G1972" s="8" t="n"/>
      <c r="H1972" s="8" t="n"/>
      <c r="I1972" s="8" t="n"/>
      <c r="J1972" s="8" t="n"/>
      <c r="K1972" s="8" t="n"/>
      <c r="L1972" s="8" t="n"/>
      <c r="M1972" s="8" t="n"/>
      <c r="N1972" s="8" t="n"/>
      <c r="O1972" s="8" t="n"/>
      <c r="P1972" s="8" t="n"/>
      <c r="Q1972" s="8" t="n"/>
      <c r="R1972" s="8" t="n"/>
      <c r="S1972" s="8" t="n"/>
      <c r="T1972" s="8" t="n"/>
      <c r="U1972" s="8" t="n"/>
      <c r="V1972" s="8" t="n"/>
      <c r="W1972" s="8" t="n"/>
      <c r="X1972" s="8">
        <f>IF(COUNT(D1972:W1972)=0,"",MIN(D1972:W1972))</f>
        <v/>
      </c>
      <c r="Y1972" s="8">
        <f>IF(COUNT(D1972:W1972)=0,"",MEDIAN(D1972:W1972))</f>
        <v/>
      </c>
      <c r="Z1972" s="8">
        <f>IF(COUNT(D1972:W1972)=0,"",MAX(D1972:W1972))</f>
        <v/>
      </c>
      <c r="AA1972" s="9">
        <f>IF(OR(X1972="",X1972=0),"",(Z1972-X1972)/X1972)</f>
        <v/>
      </c>
      <c r="AB1972" s="7">
        <f>IF(COUNT(D1972:W1972)=0,"",INDEX($D$1:$W$1,MATCH(MIN(D1972:W1972),D1972:W1972,0)))</f>
        <v/>
      </c>
      <c r="AC1972" s="8" t="n">
        <v>66.90000000000001</v>
      </c>
      <c r="AD1972" s="10" t="n">
        <v>1</v>
      </c>
    </row>
    <row r="1973">
      <c r="A1973" s="7" t="inlineStr">
        <is>
          <t>MAT-32-480</t>
        </is>
      </c>
      <c r="B1973" s="4" t="inlineStr">
        <is>
          <t>Reducción de PVC drenaje 4" x 3"</t>
        </is>
      </c>
      <c r="C1973" s="7" t="inlineStr">
        <is>
          <t>unidad</t>
        </is>
      </c>
      <c r="D1973" s="8" t="n"/>
      <c r="E1973" s="8" t="n">
        <v>52</v>
      </c>
      <c r="F1973" s="8" t="n"/>
      <c r="G1973" s="8" t="n"/>
      <c r="H1973" s="8" t="n"/>
      <c r="I1973" s="8" t="n"/>
      <c r="J1973" s="8" t="n"/>
      <c r="K1973" s="8" t="n"/>
      <c r="L1973" s="8" t="n"/>
      <c r="M1973" s="8" t="n"/>
      <c r="N1973" s="8" t="n"/>
      <c r="O1973" s="8" t="n"/>
      <c r="P1973" s="8" t="n"/>
      <c r="Q1973" s="8" t="n"/>
      <c r="R1973" s="8" t="n"/>
      <c r="S1973" s="8" t="n"/>
      <c r="T1973" s="8" t="n"/>
      <c r="U1973" s="8" t="n"/>
      <c r="V1973" s="8" t="n"/>
      <c r="W1973" s="8" t="n"/>
      <c r="X1973" s="8">
        <f>IF(COUNT(D1973:W1973)=0,"",MIN(D1973:W1973))</f>
        <v/>
      </c>
      <c r="Y1973" s="8">
        <f>IF(COUNT(D1973:W1973)=0,"",MEDIAN(D1973:W1973))</f>
        <v/>
      </c>
      <c r="Z1973" s="8">
        <f>IF(COUNT(D1973:W1973)=0,"",MAX(D1973:W1973))</f>
        <v/>
      </c>
      <c r="AA1973" s="9">
        <f>IF(OR(X1973="",X1973=0),"",(Z1973-X1973)/X1973)</f>
        <v/>
      </c>
      <c r="AB1973" s="7">
        <f>IF(COUNT(D1973:W1973)=0,"",INDEX($D$1:$W$1,MATCH(MIN(D1973:W1973),D1973:W1973,0)))</f>
        <v/>
      </c>
      <c r="AC1973" s="8" t="n">
        <v>59.26</v>
      </c>
      <c r="AD1973" s="10" t="n">
        <v>1</v>
      </c>
    </row>
    <row r="1974">
      <c r="A1974" s="7" t="inlineStr">
        <is>
          <t>MAT-32-481</t>
        </is>
      </c>
      <c r="B1974" s="4" t="inlineStr">
        <is>
          <t>Reducción de PVC 1 1/2" x 1/2"</t>
        </is>
      </c>
      <c r="C1974" s="7" t="inlineStr">
        <is>
          <t>unidad</t>
        </is>
      </c>
      <c r="D1974" s="8" t="n"/>
      <c r="E1974" s="8" t="n"/>
      <c r="F1974" s="8" t="n"/>
      <c r="G1974" s="8" t="n">
        <v>63</v>
      </c>
      <c r="H1974" s="8" t="n"/>
      <c r="I1974" s="8" t="n"/>
      <c r="J1974" s="8" t="n"/>
      <c r="K1974" s="8" t="n"/>
      <c r="L1974" s="8" t="n"/>
      <c r="M1974" s="8" t="n"/>
      <c r="N1974" s="8" t="n"/>
      <c r="O1974" s="8" t="n"/>
      <c r="P1974" s="8" t="n"/>
      <c r="Q1974" s="8" t="n"/>
      <c r="R1974" s="8" t="n"/>
      <c r="S1974" s="8" t="n"/>
      <c r="T1974" s="8" t="n"/>
      <c r="U1974" s="8" t="n"/>
      <c r="V1974" s="8" t="n"/>
      <c r="W1974" s="8" t="n"/>
      <c r="X1974" s="8">
        <f>IF(COUNT(D1974:W1974)=0,"",MIN(D1974:W1974))</f>
        <v/>
      </c>
      <c r="Y1974" s="8">
        <f>IF(COUNT(D1974:W1974)=0,"",MEDIAN(D1974:W1974))</f>
        <v/>
      </c>
      <c r="Z1974" s="8">
        <f>IF(COUNT(D1974:W1974)=0,"",MAX(D1974:W1974))</f>
        <v/>
      </c>
      <c r="AA1974" s="9">
        <f>IF(OR(X1974="",X1974=0),"",(Z1974-X1974)/X1974)</f>
        <v/>
      </c>
      <c r="AB1974" s="7">
        <f>IF(COUNT(D1974:W1974)=0,"",INDEX($D$1:$W$1,MATCH(MIN(D1974:W1974),D1974:W1974,0)))</f>
        <v/>
      </c>
      <c r="AC1974" s="8" t="n">
        <v>63</v>
      </c>
      <c r="AD1974" s="10" t="n">
        <v>1</v>
      </c>
    </row>
    <row r="1975">
      <c r="A1975" s="7" t="inlineStr">
        <is>
          <t>MAT-32-482</t>
        </is>
      </c>
      <c r="B1975" s="4" t="inlineStr">
        <is>
          <t>Reducción de PVC 1 1/2" x 1"</t>
        </is>
      </c>
      <c r="C1975" s="7" t="inlineStr">
        <is>
          <t>unidad</t>
        </is>
      </c>
      <c r="D1975" s="8" t="n"/>
      <c r="E1975" s="8" t="n"/>
      <c r="F1975" s="8" t="n"/>
      <c r="G1975" s="8" t="n">
        <v>111</v>
      </c>
      <c r="H1975" s="8" t="n"/>
      <c r="I1975" s="8" t="n"/>
      <c r="J1975" s="8" t="n"/>
      <c r="K1975" s="8" t="n"/>
      <c r="L1975" s="8" t="n"/>
      <c r="M1975" s="8" t="n"/>
      <c r="N1975" s="8" t="n"/>
      <c r="O1975" s="8" t="n"/>
      <c r="P1975" s="8" t="n"/>
      <c r="Q1975" s="8" t="n"/>
      <c r="R1975" s="8" t="n"/>
      <c r="S1975" s="8" t="n"/>
      <c r="T1975" s="8" t="n"/>
      <c r="U1975" s="8" t="n"/>
      <c r="V1975" s="8" t="n"/>
      <c r="W1975" s="8" t="n"/>
      <c r="X1975" s="8">
        <f>IF(COUNT(D1975:W1975)=0,"",MIN(D1975:W1975))</f>
        <v/>
      </c>
      <c r="Y1975" s="8">
        <f>IF(COUNT(D1975:W1975)=0,"",MEDIAN(D1975:W1975))</f>
        <v/>
      </c>
      <c r="Z1975" s="8">
        <f>IF(COUNT(D1975:W1975)=0,"",MAX(D1975:W1975))</f>
        <v/>
      </c>
      <c r="AA1975" s="9">
        <f>IF(OR(X1975="",X1975=0),"",(Z1975-X1975)/X1975)</f>
        <v/>
      </c>
      <c r="AB1975" s="7">
        <f>IF(COUNT(D1975:W1975)=0,"",INDEX($D$1:$W$1,MATCH(MIN(D1975:W1975),D1975:W1975,0)))</f>
        <v/>
      </c>
      <c r="AC1975" s="8" t="n">
        <v>111</v>
      </c>
      <c r="AD1975" s="10" t="n">
        <v>1</v>
      </c>
    </row>
    <row r="1976">
      <c r="A1976" s="7" t="inlineStr">
        <is>
          <t>MAT-32-483</t>
        </is>
      </c>
      <c r="B1976" s="4" t="inlineStr">
        <is>
          <t>Reducción de PVC 1 1/2" x 3/4"</t>
        </is>
      </c>
      <c r="C1976" s="7" t="inlineStr">
        <is>
          <t>unidad</t>
        </is>
      </c>
      <c r="D1976" s="8" t="n"/>
      <c r="E1976" s="8" t="n"/>
      <c r="F1976" s="8" t="n"/>
      <c r="G1976" s="8" t="n">
        <v>85</v>
      </c>
      <c r="H1976" s="8" t="n"/>
      <c r="I1976" s="8" t="n"/>
      <c r="J1976" s="8" t="n"/>
      <c r="K1976" s="8" t="n"/>
      <c r="L1976" s="8" t="n"/>
      <c r="M1976" s="8" t="n"/>
      <c r="N1976" s="8" t="n"/>
      <c r="O1976" s="8" t="n"/>
      <c r="P1976" s="8" t="n"/>
      <c r="Q1976" s="8" t="n"/>
      <c r="R1976" s="8" t="n"/>
      <c r="S1976" s="8" t="n"/>
      <c r="T1976" s="8" t="n"/>
      <c r="U1976" s="8" t="n"/>
      <c r="V1976" s="8" t="n"/>
      <c r="W1976" s="8" t="n"/>
      <c r="X1976" s="8">
        <f>IF(COUNT(D1976:W1976)=0,"",MIN(D1976:W1976))</f>
        <v/>
      </c>
      <c r="Y1976" s="8">
        <f>IF(COUNT(D1976:W1976)=0,"",MEDIAN(D1976:W1976))</f>
        <v/>
      </c>
      <c r="Z1976" s="8">
        <f>IF(COUNT(D1976:W1976)=0,"",MAX(D1976:W1976))</f>
        <v/>
      </c>
      <c r="AA1976" s="9">
        <f>IF(OR(X1976="",X1976=0),"",(Z1976-X1976)/X1976)</f>
        <v/>
      </c>
      <c r="AB1976" s="7">
        <f>IF(COUNT(D1976:W1976)=0,"",INDEX($D$1:$W$1,MATCH(MIN(D1976:W1976),D1976:W1976,0)))</f>
        <v/>
      </c>
      <c r="AC1976" s="8" t="n">
        <v>85</v>
      </c>
      <c r="AD1976" s="10" t="n">
        <v>1</v>
      </c>
    </row>
    <row r="1977">
      <c r="A1977" s="7" t="inlineStr">
        <is>
          <t>MAT-32-484</t>
        </is>
      </c>
      <c r="B1977" s="4" t="inlineStr">
        <is>
          <t>Reducción de PVC 12" x 8"</t>
        </is>
      </c>
      <c r="C1977" s="7" t="inlineStr">
        <is>
          <t>unidad</t>
        </is>
      </c>
      <c r="D1977" s="8" t="n"/>
      <c r="E1977" s="8" t="n">
        <v>13614</v>
      </c>
      <c r="F1977" s="8" t="n"/>
      <c r="G1977" s="8" t="n"/>
      <c r="H1977" s="8" t="n"/>
      <c r="I1977" s="8" t="n"/>
      <c r="J1977" s="8" t="n"/>
      <c r="K1977" s="8" t="n"/>
      <c r="L1977" s="8" t="n"/>
      <c r="M1977" s="8" t="n"/>
      <c r="N1977" s="8" t="n"/>
      <c r="O1977" s="8" t="n"/>
      <c r="P1977" s="8" t="n"/>
      <c r="Q1977" s="8" t="n"/>
      <c r="R1977" s="8" t="n"/>
      <c r="S1977" s="8" t="n"/>
      <c r="T1977" s="8" t="n"/>
      <c r="U1977" s="8" t="n"/>
      <c r="V1977" s="8" t="n"/>
      <c r="W1977" s="8" t="n"/>
      <c r="X1977" s="8">
        <f>IF(COUNT(D1977:W1977)=0,"",MIN(D1977:W1977))</f>
        <v/>
      </c>
      <c r="Y1977" s="8">
        <f>IF(COUNT(D1977:W1977)=0,"",MEDIAN(D1977:W1977))</f>
        <v/>
      </c>
      <c r="Z1977" s="8">
        <f>IF(COUNT(D1977:W1977)=0,"",MAX(D1977:W1977))</f>
        <v/>
      </c>
      <c r="AA1977" s="9">
        <f>IF(OR(X1977="",X1977=0),"",(Z1977-X1977)/X1977)</f>
        <v/>
      </c>
      <c r="AB1977" s="7">
        <f>IF(COUNT(D1977:W1977)=0,"",INDEX($D$1:$W$1,MATCH(MIN(D1977:W1977),D1977:W1977,0)))</f>
        <v/>
      </c>
      <c r="AC1977" s="8" t="n">
        <v>13614</v>
      </c>
      <c r="AD1977" s="10" t="n">
        <v>1</v>
      </c>
    </row>
    <row r="1978">
      <c r="A1978" s="7" t="inlineStr">
        <is>
          <t>MAT-32-485</t>
        </is>
      </c>
      <c r="B1978" s="4" t="inlineStr">
        <is>
          <t>Reducción de PVC 16" x 12"</t>
        </is>
      </c>
      <c r="C1978" s="7" t="inlineStr">
        <is>
          <t>unidad</t>
        </is>
      </c>
      <c r="D1978" s="8" t="n"/>
      <c r="E1978" s="8" t="n">
        <v>9256.889999999999</v>
      </c>
      <c r="F1978" s="8" t="n"/>
      <c r="G1978" s="8" t="n"/>
      <c r="H1978" s="8" t="n"/>
      <c r="I1978" s="8" t="n"/>
      <c r="J1978" s="8" t="n"/>
      <c r="K1978" s="8" t="n"/>
      <c r="L1978" s="8" t="n"/>
      <c r="M1978" s="8" t="n"/>
      <c r="N1978" s="8" t="n"/>
      <c r="O1978" s="8" t="n"/>
      <c r="P1978" s="8" t="n"/>
      <c r="Q1978" s="8" t="n"/>
      <c r="R1978" s="8" t="n"/>
      <c r="S1978" s="8" t="n"/>
      <c r="T1978" s="8" t="n"/>
      <c r="U1978" s="8" t="n"/>
      <c r="V1978" s="8" t="n"/>
      <c r="W1978" s="8" t="n"/>
      <c r="X1978" s="8">
        <f>IF(COUNT(D1978:W1978)=0,"",MIN(D1978:W1978))</f>
        <v/>
      </c>
      <c r="Y1978" s="8">
        <f>IF(COUNT(D1978:W1978)=0,"",MEDIAN(D1978:W1978))</f>
        <v/>
      </c>
      <c r="Z1978" s="8">
        <f>IF(COUNT(D1978:W1978)=0,"",MAX(D1978:W1978))</f>
        <v/>
      </c>
      <c r="AA1978" s="9">
        <f>IF(OR(X1978="",X1978=0),"",(Z1978-X1978)/X1978)</f>
        <v/>
      </c>
      <c r="AB1978" s="7">
        <f>IF(COUNT(D1978:W1978)=0,"",INDEX($D$1:$W$1,MATCH(MIN(D1978:W1978),D1978:W1978,0)))</f>
        <v/>
      </c>
      <c r="AC1978" s="8" t="n">
        <v>9256.889999999999</v>
      </c>
      <c r="AD1978" s="10" t="n">
        <v>1</v>
      </c>
    </row>
    <row r="1979">
      <c r="A1979" s="7" t="inlineStr">
        <is>
          <t>MAT-32-486</t>
        </is>
      </c>
      <c r="B1979" s="4" t="inlineStr">
        <is>
          <t>Reducción de PVC 2" x 1 1/2"</t>
        </is>
      </c>
      <c r="C1979" s="7" t="inlineStr">
        <is>
          <t>unidad</t>
        </is>
      </c>
      <c r="D1979" s="8" t="n"/>
      <c r="E1979" s="8" t="n"/>
      <c r="F1979" s="8" t="n"/>
      <c r="G1979" s="8" t="n">
        <v>234</v>
      </c>
      <c r="H1979" s="8" t="n"/>
      <c r="I1979" s="8" t="n"/>
      <c r="J1979" s="8" t="n"/>
      <c r="K1979" s="8" t="n"/>
      <c r="L1979" s="8" t="n"/>
      <c r="M1979" s="8" t="n"/>
      <c r="N1979" s="8" t="n"/>
      <c r="O1979" s="8" t="n"/>
      <c r="P1979" s="8" t="n"/>
      <c r="Q1979" s="8" t="n"/>
      <c r="R1979" s="8" t="n"/>
      <c r="S1979" s="8" t="n"/>
      <c r="T1979" s="8" t="n"/>
      <c r="U1979" s="8" t="n"/>
      <c r="V1979" s="8" t="n"/>
      <c r="W1979" s="8" t="n"/>
      <c r="X1979" s="8">
        <f>IF(COUNT(D1979:W1979)=0,"",MIN(D1979:W1979))</f>
        <v/>
      </c>
      <c r="Y1979" s="8">
        <f>IF(COUNT(D1979:W1979)=0,"",MEDIAN(D1979:W1979))</f>
        <v/>
      </c>
      <c r="Z1979" s="8">
        <f>IF(COUNT(D1979:W1979)=0,"",MAX(D1979:W1979))</f>
        <v/>
      </c>
      <c r="AA1979" s="9">
        <f>IF(OR(X1979="",X1979=0),"",(Z1979-X1979)/X1979)</f>
        <v/>
      </c>
      <c r="AB1979" s="7">
        <f>IF(COUNT(D1979:W1979)=0,"",INDEX($D$1:$W$1,MATCH(MIN(D1979:W1979),D1979:W1979,0)))</f>
        <v/>
      </c>
      <c r="AC1979" s="8" t="n">
        <v>234</v>
      </c>
      <c r="AD1979" s="10" t="n">
        <v>1</v>
      </c>
    </row>
    <row r="1980">
      <c r="A1980" s="7" t="inlineStr">
        <is>
          <t>MAT-32-487</t>
        </is>
      </c>
      <c r="B1980" s="4" t="inlineStr">
        <is>
          <t>Reducción de PVC 3/4" x 1/2"</t>
        </is>
      </c>
      <c r="C1980" s="7" t="inlineStr">
        <is>
          <t>unidad</t>
        </is>
      </c>
      <c r="D1980" s="8" t="n"/>
      <c r="E1980" s="8" t="n">
        <v>5.77</v>
      </c>
      <c r="F1980" s="8" t="n"/>
      <c r="G1980" s="8" t="n">
        <v>46</v>
      </c>
      <c r="H1980" s="8" t="n"/>
      <c r="I1980" s="8" t="n"/>
      <c r="J1980" s="8" t="n"/>
      <c r="K1980" s="8" t="n"/>
      <c r="L1980" s="8" t="n"/>
      <c r="M1980" s="8" t="n"/>
      <c r="N1980" s="8" t="n"/>
      <c r="O1980" s="8" t="n"/>
      <c r="P1980" s="8" t="n"/>
      <c r="Q1980" s="8" t="n"/>
      <c r="R1980" s="8" t="n"/>
      <c r="S1980" s="8" t="n"/>
      <c r="T1980" s="8" t="n"/>
      <c r="U1980" s="8" t="n"/>
      <c r="V1980" s="8" t="n"/>
      <c r="W1980" s="8" t="n"/>
      <c r="X1980" s="8">
        <f>IF(COUNT(D1980:W1980)=0,"",MIN(D1980:W1980))</f>
        <v/>
      </c>
      <c r="Y1980" s="8">
        <f>IF(COUNT(D1980:W1980)=0,"",MEDIAN(D1980:W1980))</f>
        <v/>
      </c>
      <c r="Z1980" s="8">
        <f>IF(COUNT(D1980:W1980)=0,"",MAX(D1980:W1980))</f>
        <v/>
      </c>
      <c r="AA1980" s="9">
        <f>IF(OR(X1980="",X1980=0),"",(Z1980-X1980)/X1980)</f>
        <v/>
      </c>
      <c r="AB1980" s="7">
        <f>IF(COUNT(D1980:W1980)=0,"",INDEX($D$1:$W$1,MATCH(MIN(D1980:W1980),D1980:W1980,0)))</f>
        <v/>
      </c>
      <c r="AC1980" s="8" t="n">
        <v>21.47</v>
      </c>
      <c r="AD1980" s="10" t="n">
        <v>2</v>
      </c>
    </row>
    <row r="1981">
      <c r="A1981" s="7" t="inlineStr">
        <is>
          <t>MAT-32-488</t>
        </is>
      </c>
      <c r="B1981" s="4" t="inlineStr">
        <is>
          <t>Reducción de PVC 4" x 2"</t>
        </is>
      </c>
      <c r="C1981" s="7" t="inlineStr">
        <is>
          <t>unidad</t>
        </is>
      </c>
      <c r="D1981" s="8" t="n"/>
      <c r="E1981" s="8" t="n">
        <v>348</v>
      </c>
      <c r="F1981" s="8" t="n"/>
      <c r="G1981" s="8" t="n"/>
      <c r="H1981" s="8" t="n"/>
      <c r="I1981" s="8" t="n"/>
      <c r="J1981" s="8" t="n"/>
      <c r="K1981" s="8" t="n"/>
      <c r="L1981" s="8" t="n"/>
      <c r="M1981" s="8" t="n"/>
      <c r="N1981" s="8" t="n"/>
      <c r="O1981" s="8" t="n"/>
      <c r="P1981" s="8" t="n"/>
      <c r="Q1981" s="8" t="n"/>
      <c r="R1981" s="8" t="n"/>
      <c r="S1981" s="8" t="n"/>
      <c r="T1981" s="8" t="n"/>
      <c r="U1981" s="8" t="n"/>
      <c r="V1981" s="8" t="n"/>
      <c r="W1981" s="8" t="n"/>
      <c r="X1981" s="8">
        <f>IF(COUNT(D1981:W1981)=0,"",MIN(D1981:W1981))</f>
        <v/>
      </c>
      <c r="Y1981" s="8">
        <f>IF(COUNT(D1981:W1981)=0,"",MEDIAN(D1981:W1981))</f>
        <v/>
      </c>
      <c r="Z1981" s="8">
        <f>IF(COUNT(D1981:W1981)=0,"",MAX(D1981:W1981))</f>
        <v/>
      </c>
      <c r="AA1981" s="9">
        <f>IF(OR(X1981="",X1981=0),"",(Z1981-X1981)/X1981)</f>
        <v/>
      </c>
      <c r="AB1981" s="7">
        <f>IF(COUNT(D1981:W1981)=0,"",INDEX($D$1:$W$1,MATCH(MIN(D1981:W1981),D1981:W1981,0)))</f>
        <v/>
      </c>
      <c r="AC1981" s="8" t="n">
        <v>348</v>
      </c>
      <c r="AD1981" s="10" t="n">
        <v>1</v>
      </c>
    </row>
    <row r="1982">
      <c r="A1982" s="7" t="inlineStr">
        <is>
          <t>MAT-32-489</t>
        </is>
      </c>
      <c r="B1982" s="4" t="inlineStr">
        <is>
          <t>Reducción de PVC 4" x 3"</t>
        </is>
      </c>
      <c r="C1982" s="7" t="inlineStr">
        <is>
          <t>unidad</t>
        </is>
      </c>
      <c r="D1982" s="8" t="n"/>
      <c r="E1982" s="8" t="n">
        <v>122</v>
      </c>
      <c r="F1982" s="8" t="n"/>
      <c r="G1982" s="8" t="n"/>
      <c r="H1982" s="8" t="n"/>
      <c r="I1982" s="8" t="n"/>
      <c r="J1982" s="8" t="n"/>
      <c r="K1982" s="8" t="n"/>
      <c r="L1982" s="8" t="n"/>
      <c r="M1982" s="8" t="n"/>
      <c r="N1982" s="8" t="n"/>
      <c r="O1982" s="8" t="n"/>
      <c r="P1982" s="8" t="n"/>
      <c r="Q1982" s="8" t="n"/>
      <c r="R1982" s="8" t="n"/>
      <c r="S1982" s="8" t="n"/>
      <c r="T1982" s="8" t="n"/>
      <c r="U1982" s="8" t="n"/>
      <c r="V1982" s="8" t="n"/>
      <c r="W1982" s="8" t="n"/>
      <c r="X1982" s="8">
        <f>IF(COUNT(D1982:W1982)=0,"",MIN(D1982:W1982))</f>
        <v/>
      </c>
      <c r="Y1982" s="8">
        <f>IF(COUNT(D1982:W1982)=0,"",MEDIAN(D1982:W1982))</f>
        <v/>
      </c>
      <c r="Z1982" s="8">
        <f>IF(COUNT(D1982:W1982)=0,"",MAX(D1982:W1982))</f>
        <v/>
      </c>
      <c r="AA1982" s="9">
        <f>IF(OR(X1982="",X1982=0),"",(Z1982-X1982)/X1982)</f>
        <v/>
      </c>
      <c r="AB1982" s="7">
        <f>IF(COUNT(D1982:W1982)=0,"",INDEX($D$1:$W$1,MATCH(MIN(D1982:W1982),D1982:W1982,0)))</f>
        <v/>
      </c>
      <c r="AC1982" s="8" t="n">
        <v>376</v>
      </c>
      <c r="AD1982" s="10" t="n">
        <v>1</v>
      </c>
    </row>
    <row r="1983">
      <c r="A1983" s="7" t="inlineStr">
        <is>
          <t>MAT-32-490</t>
        </is>
      </c>
      <c r="B1983" s="4" t="inlineStr">
        <is>
          <t>Reducción de PVC presión 1 1/2"</t>
        </is>
      </c>
      <c r="C1983" s="7" t="inlineStr">
        <is>
          <t>unidad</t>
        </is>
      </c>
      <c r="D1983" s="8" t="n"/>
      <c r="E1983" s="8" t="n">
        <v>25.53</v>
      </c>
      <c r="F1983" s="8" t="n"/>
      <c r="G1983" s="8" t="n"/>
      <c r="H1983" s="8" t="n"/>
      <c r="I1983" s="8" t="n"/>
      <c r="J1983" s="8" t="n"/>
      <c r="K1983" s="8" t="n"/>
      <c r="L1983" s="8" t="n"/>
      <c r="M1983" s="8" t="n"/>
      <c r="N1983" s="8" t="n"/>
      <c r="O1983" s="8" t="n"/>
      <c r="P1983" s="8" t="n"/>
      <c r="Q1983" s="8" t="n"/>
      <c r="R1983" s="8" t="n"/>
      <c r="S1983" s="8" t="n"/>
      <c r="T1983" s="8" t="n"/>
      <c r="U1983" s="8" t="n"/>
      <c r="V1983" s="8" t="n"/>
      <c r="W1983" s="8" t="n"/>
      <c r="X1983" s="8">
        <f>IF(COUNT(D1983:W1983)=0,"",MIN(D1983:W1983))</f>
        <v/>
      </c>
      <c r="Y1983" s="8">
        <f>IF(COUNT(D1983:W1983)=0,"",MEDIAN(D1983:W1983))</f>
        <v/>
      </c>
      <c r="Z1983" s="8">
        <f>IF(COUNT(D1983:W1983)=0,"",MAX(D1983:W1983))</f>
        <v/>
      </c>
      <c r="AA1983" s="9">
        <f>IF(OR(X1983="",X1983=0),"",(Z1983-X1983)/X1983)</f>
        <v/>
      </c>
      <c r="AB1983" s="7">
        <f>IF(COUNT(D1983:W1983)=0,"",INDEX($D$1:$W$1,MATCH(MIN(D1983:W1983),D1983:W1983,0)))</f>
        <v/>
      </c>
      <c r="AC1983" s="8" t="n">
        <v>25.53</v>
      </c>
      <c r="AD1983" s="10" t="n">
        <v>1</v>
      </c>
    </row>
    <row r="1984">
      <c r="A1984" s="7" t="inlineStr">
        <is>
          <t>MAT-32-491</t>
        </is>
      </c>
      <c r="B1984" s="4" t="inlineStr">
        <is>
          <t>Reducción de PVC presión 1 1/2" x 1/2"</t>
        </is>
      </c>
      <c r="C1984" s="7" t="inlineStr">
        <is>
          <t>unidad</t>
        </is>
      </c>
      <c r="D1984" s="8" t="n"/>
      <c r="E1984" s="8" t="n">
        <v>26.39</v>
      </c>
      <c r="F1984" s="8" t="n"/>
      <c r="G1984" s="8" t="n"/>
      <c r="H1984" s="8" t="n"/>
      <c r="I1984" s="8" t="n"/>
      <c r="J1984" s="8" t="n"/>
      <c r="K1984" s="8" t="n"/>
      <c r="L1984" s="8" t="n"/>
      <c r="M1984" s="8" t="n"/>
      <c r="N1984" s="8" t="n"/>
      <c r="O1984" s="8" t="n"/>
      <c r="P1984" s="8" t="n"/>
      <c r="Q1984" s="8" t="n"/>
      <c r="R1984" s="8" t="n"/>
      <c r="S1984" s="8" t="n"/>
      <c r="T1984" s="8" t="n"/>
      <c r="U1984" s="8" t="n"/>
      <c r="V1984" s="8" t="n"/>
      <c r="W1984" s="8" t="n"/>
      <c r="X1984" s="8">
        <f>IF(COUNT(D1984:W1984)=0,"",MIN(D1984:W1984))</f>
        <v/>
      </c>
      <c r="Y1984" s="8">
        <f>IF(COUNT(D1984:W1984)=0,"",MEDIAN(D1984:W1984))</f>
        <v/>
      </c>
      <c r="Z1984" s="8">
        <f>IF(COUNT(D1984:W1984)=0,"",MAX(D1984:W1984))</f>
        <v/>
      </c>
      <c r="AA1984" s="9">
        <f>IF(OR(X1984="",X1984=0),"",(Z1984-X1984)/X1984)</f>
        <v/>
      </c>
      <c r="AB1984" s="7">
        <f>IF(COUNT(D1984:W1984)=0,"",INDEX($D$1:$W$1,MATCH(MIN(D1984:W1984),D1984:W1984,0)))</f>
        <v/>
      </c>
      <c r="AC1984" s="8" t="n">
        <v>26.39</v>
      </c>
      <c r="AD1984" s="10" t="n">
        <v>1</v>
      </c>
    </row>
    <row r="1985">
      <c r="A1985" s="7" t="inlineStr">
        <is>
          <t>MAT-32-492</t>
        </is>
      </c>
      <c r="B1985" s="4" t="inlineStr">
        <is>
          <t>Reducción de PVC presión 1" x 1/2"</t>
        </is>
      </c>
      <c r="C1985" s="7" t="inlineStr">
        <is>
          <t>unidad</t>
        </is>
      </c>
      <c r="D1985" s="8" t="n"/>
      <c r="E1985" s="8" t="n">
        <v>7.7</v>
      </c>
      <c r="F1985" s="8" t="n"/>
      <c r="G1985" s="8" t="n"/>
      <c r="H1985" s="8" t="n"/>
      <c r="I1985" s="8" t="n"/>
      <c r="J1985" s="8" t="n"/>
      <c r="K1985" s="8" t="n"/>
      <c r="L1985" s="8" t="n"/>
      <c r="M1985" s="8" t="n"/>
      <c r="N1985" s="8" t="n"/>
      <c r="O1985" s="8" t="n"/>
      <c r="P1985" s="8" t="n"/>
      <c r="Q1985" s="8" t="n"/>
      <c r="R1985" s="8" t="n"/>
      <c r="S1985" s="8" t="n"/>
      <c r="T1985" s="8" t="n"/>
      <c r="U1985" s="8" t="n"/>
      <c r="V1985" s="8" t="n"/>
      <c r="W1985" s="8" t="n"/>
      <c r="X1985" s="8">
        <f>IF(COUNT(D1985:W1985)=0,"",MIN(D1985:W1985))</f>
        <v/>
      </c>
      <c r="Y1985" s="8">
        <f>IF(COUNT(D1985:W1985)=0,"",MEDIAN(D1985:W1985))</f>
        <v/>
      </c>
      <c r="Z1985" s="8">
        <f>IF(COUNT(D1985:W1985)=0,"",MAX(D1985:W1985))</f>
        <v/>
      </c>
      <c r="AA1985" s="9">
        <f>IF(OR(X1985="",X1985=0),"",(Z1985-X1985)/X1985)</f>
        <v/>
      </c>
      <c r="AB1985" s="7">
        <f>IF(COUNT(D1985:W1985)=0,"",INDEX($D$1:$W$1,MATCH(MIN(D1985:W1985),D1985:W1985,0)))</f>
        <v/>
      </c>
      <c r="AC1985" s="8" t="n">
        <v>9.130000000000001</v>
      </c>
      <c r="AD1985" s="10" t="n">
        <v>1</v>
      </c>
    </row>
    <row r="1986">
      <c r="A1986" s="7" t="inlineStr">
        <is>
          <t>MAT-32-493</t>
        </is>
      </c>
      <c r="B1986" s="4" t="inlineStr">
        <is>
          <t>Reducción de PVC presión 1" x 3/4"</t>
        </is>
      </c>
      <c r="C1986" s="7" t="inlineStr">
        <is>
          <t>unidad</t>
        </is>
      </c>
      <c r="D1986" s="8" t="n"/>
      <c r="E1986" s="8" t="n">
        <v>6.11</v>
      </c>
      <c r="F1986" s="8" t="n"/>
      <c r="G1986" s="8" t="n"/>
      <c r="H1986" s="8" t="n"/>
      <c r="I1986" s="8" t="n"/>
      <c r="J1986" s="8" t="n"/>
      <c r="K1986" s="8" t="n"/>
      <c r="L1986" s="8" t="n"/>
      <c r="M1986" s="8" t="n"/>
      <c r="N1986" s="8" t="n"/>
      <c r="O1986" s="8" t="n"/>
      <c r="P1986" s="8" t="n"/>
      <c r="Q1986" s="8" t="n"/>
      <c r="R1986" s="8" t="n"/>
      <c r="S1986" s="8" t="n"/>
      <c r="T1986" s="8" t="n"/>
      <c r="U1986" s="8" t="n"/>
      <c r="V1986" s="8" t="n"/>
      <c r="W1986" s="8" t="n"/>
      <c r="X1986" s="8">
        <f>IF(COUNT(D1986:W1986)=0,"",MIN(D1986:W1986))</f>
        <v/>
      </c>
      <c r="Y1986" s="8">
        <f>IF(COUNT(D1986:W1986)=0,"",MEDIAN(D1986:W1986))</f>
        <v/>
      </c>
      <c r="Z1986" s="8">
        <f>IF(COUNT(D1986:W1986)=0,"",MAX(D1986:W1986))</f>
        <v/>
      </c>
      <c r="AA1986" s="9">
        <f>IF(OR(X1986="",X1986=0),"",(Z1986-X1986)/X1986)</f>
        <v/>
      </c>
      <c r="AB1986" s="7">
        <f>IF(COUNT(D1986:W1986)=0,"",INDEX($D$1:$W$1,MATCH(MIN(D1986:W1986),D1986:W1986,0)))</f>
        <v/>
      </c>
      <c r="AC1986" s="8" t="n">
        <v>7.19</v>
      </c>
      <c r="AD1986" s="10" t="n">
        <v>1</v>
      </c>
    </row>
    <row r="1987">
      <c r="A1987" s="7" t="inlineStr">
        <is>
          <t>MAT-32-494</t>
        </is>
      </c>
      <c r="B1987" s="4" t="inlineStr">
        <is>
          <t>Reducción de PVC presión 2" x 1 1/2"</t>
        </is>
      </c>
      <c r="C1987" s="7" t="inlineStr">
        <is>
          <t>unidad</t>
        </is>
      </c>
      <c r="D1987" s="8" t="n"/>
      <c r="E1987" s="8" t="n">
        <v>22.64</v>
      </c>
      <c r="F1987" s="8" t="n"/>
      <c r="G1987" s="8" t="n"/>
      <c r="H1987" s="8" t="n"/>
      <c r="I1987" s="8" t="n"/>
      <c r="J1987" s="8" t="n"/>
      <c r="K1987" s="8" t="n"/>
      <c r="L1987" s="8" t="n"/>
      <c r="M1987" s="8" t="n"/>
      <c r="N1987" s="8" t="n"/>
      <c r="O1987" s="8" t="n"/>
      <c r="P1987" s="8" t="n"/>
      <c r="Q1987" s="8" t="n"/>
      <c r="R1987" s="8" t="n"/>
      <c r="S1987" s="8" t="n"/>
      <c r="T1987" s="8" t="n"/>
      <c r="U1987" s="8" t="n"/>
      <c r="V1987" s="8" t="n"/>
      <c r="W1987" s="8" t="n"/>
      <c r="X1987" s="8">
        <f>IF(COUNT(D1987:W1987)=0,"",MIN(D1987:W1987))</f>
        <v/>
      </c>
      <c r="Y1987" s="8">
        <f>IF(COUNT(D1987:W1987)=0,"",MEDIAN(D1987:W1987))</f>
        <v/>
      </c>
      <c r="Z1987" s="8">
        <f>IF(COUNT(D1987:W1987)=0,"",MAX(D1987:W1987))</f>
        <v/>
      </c>
      <c r="AA1987" s="9">
        <f>IF(OR(X1987="",X1987=0),"",(Z1987-X1987)/X1987)</f>
        <v/>
      </c>
      <c r="AB1987" s="7">
        <f>IF(COUNT(D1987:W1987)=0,"",INDEX($D$1:$W$1,MATCH(MIN(D1987:W1987),D1987:W1987,0)))</f>
        <v/>
      </c>
      <c r="AC1987" s="8" t="n">
        <v>22.64</v>
      </c>
      <c r="AD1987" s="10" t="n">
        <v>1</v>
      </c>
    </row>
    <row r="1988">
      <c r="A1988" s="7" t="inlineStr">
        <is>
          <t>MAT-32-495</t>
        </is>
      </c>
      <c r="B1988" s="4" t="inlineStr">
        <is>
          <t>Reducción de PVC presión 2" x 1/2"</t>
        </is>
      </c>
      <c r="C1988" s="7" t="inlineStr">
        <is>
          <t>unidad</t>
        </is>
      </c>
      <c r="D1988" s="8" t="n"/>
      <c r="E1988" s="8" t="n">
        <v>20</v>
      </c>
      <c r="F1988" s="8" t="n"/>
      <c r="G1988" s="8" t="n"/>
      <c r="H1988" s="8" t="n"/>
      <c r="I1988" s="8" t="n"/>
      <c r="J1988" s="8" t="n"/>
      <c r="K1988" s="8" t="n"/>
      <c r="L1988" s="8" t="n"/>
      <c r="M1988" s="8" t="n"/>
      <c r="N1988" s="8" t="n"/>
      <c r="O1988" s="8" t="n"/>
      <c r="P1988" s="8" t="n"/>
      <c r="Q1988" s="8" t="n"/>
      <c r="R1988" s="8" t="n"/>
      <c r="S1988" s="8" t="n"/>
      <c r="T1988" s="8" t="n"/>
      <c r="U1988" s="8" t="n"/>
      <c r="V1988" s="8" t="n"/>
      <c r="W1988" s="8" t="n"/>
      <c r="X1988" s="8">
        <f>IF(COUNT(D1988:W1988)=0,"",MIN(D1988:W1988))</f>
        <v/>
      </c>
      <c r="Y1988" s="8">
        <f>IF(COUNT(D1988:W1988)=0,"",MEDIAN(D1988:W1988))</f>
        <v/>
      </c>
      <c r="Z1988" s="8">
        <f>IF(COUNT(D1988:W1988)=0,"",MAX(D1988:W1988))</f>
        <v/>
      </c>
      <c r="AA1988" s="9">
        <f>IF(OR(X1988="",X1988=0),"",(Z1988-X1988)/X1988)</f>
        <v/>
      </c>
      <c r="AB1988" s="7">
        <f>IF(COUNT(D1988:W1988)=0,"",INDEX($D$1:$W$1,MATCH(MIN(D1988:W1988),D1988:W1988,0)))</f>
        <v/>
      </c>
      <c r="AC1988" s="8" t="n">
        <v>36.92</v>
      </c>
      <c r="AD1988" s="10" t="n">
        <v>1</v>
      </c>
    </row>
    <row r="1989">
      <c r="A1989" s="7" t="inlineStr">
        <is>
          <t>MAT-32-496</t>
        </is>
      </c>
      <c r="B1989" s="4" t="inlineStr">
        <is>
          <t>Reducción de PVC presión 2" x 1"</t>
        </is>
      </c>
      <c r="C1989" s="7" t="inlineStr">
        <is>
          <t>unidad</t>
        </is>
      </c>
      <c r="D1989" s="8" t="n"/>
      <c r="E1989" s="8" t="n">
        <v>53.85</v>
      </c>
      <c r="F1989" s="8" t="n"/>
      <c r="G1989" s="8" t="n"/>
      <c r="H1989" s="8" t="n"/>
      <c r="I1989" s="8" t="n"/>
      <c r="J1989" s="8" t="n"/>
      <c r="K1989" s="8" t="n"/>
      <c r="L1989" s="8" t="n"/>
      <c r="M1989" s="8" t="n"/>
      <c r="N1989" s="8" t="n"/>
      <c r="O1989" s="8" t="n"/>
      <c r="P1989" s="8" t="n"/>
      <c r="Q1989" s="8" t="n"/>
      <c r="R1989" s="8" t="n"/>
      <c r="S1989" s="8" t="n"/>
      <c r="T1989" s="8" t="n"/>
      <c r="U1989" s="8" t="n"/>
      <c r="V1989" s="8" t="n"/>
      <c r="W1989" s="8" t="n"/>
      <c r="X1989" s="8">
        <f>IF(COUNT(D1989:W1989)=0,"",MIN(D1989:W1989))</f>
        <v/>
      </c>
      <c r="Y1989" s="8">
        <f>IF(COUNT(D1989:W1989)=0,"",MEDIAN(D1989:W1989))</f>
        <v/>
      </c>
      <c r="Z1989" s="8">
        <f>IF(COUNT(D1989:W1989)=0,"",MAX(D1989:W1989))</f>
        <v/>
      </c>
      <c r="AA1989" s="9">
        <f>IF(OR(X1989="",X1989=0),"",(Z1989-X1989)/X1989)</f>
        <v/>
      </c>
      <c r="AB1989" s="7">
        <f>IF(COUNT(D1989:W1989)=0,"",INDEX($D$1:$W$1,MATCH(MIN(D1989:W1989),D1989:W1989,0)))</f>
        <v/>
      </c>
      <c r="AC1989" s="8" t="n">
        <v>53.85</v>
      </c>
      <c r="AD1989" s="10" t="n">
        <v>1</v>
      </c>
    </row>
    <row r="1990">
      <c r="A1990" s="7" t="inlineStr">
        <is>
          <t>MAT-32-497</t>
        </is>
      </c>
      <c r="B1990" s="4" t="inlineStr">
        <is>
          <t>Reducción de PVC presión 2" x 3/4"</t>
        </is>
      </c>
      <c r="C1990" s="7" t="inlineStr">
        <is>
          <t>unidad</t>
        </is>
      </c>
      <c r="D1990" s="8" t="n"/>
      <c r="E1990" s="8" t="n">
        <v>53.61</v>
      </c>
      <c r="F1990" s="8" t="n"/>
      <c r="G1990" s="8" t="n"/>
      <c r="H1990" s="8" t="n"/>
      <c r="I1990" s="8" t="n"/>
      <c r="J1990" s="8" t="n"/>
      <c r="K1990" s="8" t="n"/>
      <c r="L1990" s="8" t="n"/>
      <c r="M1990" s="8" t="n"/>
      <c r="N1990" s="8" t="n"/>
      <c r="O1990" s="8" t="n"/>
      <c r="P1990" s="8" t="n"/>
      <c r="Q1990" s="8" t="n"/>
      <c r="R1990" s="8" t="n"/>
      <c r="S1990" s="8" t="n"/>
      <c r="T1990" s="8" t="n"/>
      <c r="U1990" s="8" t="n"/>
      <c r="V1990" s="8" t="n"/>
      <c r="W1990" s="8" t="n"/>
      <c r="X1990" s="8">
        <f>IF(COUNT(D1990:W1990)=0,"",MIN(D1990:W1990))</f>
        <v/>
      </c>
      <c r="Y1990" s="8">
        <f>IF(COUNT(D1990:W1990)=0,"",MEDIAN(D1990:W1990))</f>
        <v/>
      </c>
      <c r="Z1990" s="8">
        <f>IF(COUNT(D1990:W1990)=0,"",MAX(D1990:W1990))</f>
        <v/>
      </c>
      <c r="AA1990" s="9">
        <f>IF(OR(X1990="",X1990=0),"",(Z1990-X1990)/X1990)</f>
        <v/>
      </c>
      <c r="AB1990" s="7">
        <f>IF(COUNT(D1990:W1990)=0,"",INDEX($D$1:$W$1,MATCH(MIN(D1990:W1990),D1990:W1990,0)))</f>
        <v/>
      </c>
      <c r="AC1990" s="8" t="n">
        <v>53.61</v>
      </c>
      <c r="AD1990" s="10" t="n">
        <v>1</v>
      </c>
    </row>
    <row r="1991">
      <c r="A1991" s="7" t="inlineStr">
        <is>
          <t>MAT-32-498</t>
        </is>
      </c>
      <c r="B1991" s="4" t="inlineStr">
        <is>
          <t>Reducción de PVC presión 3/4" x 1/2"</t>
        </is>
      </c>
      <c r="C1991" s="7" t="inlineStr">
        <is>
          <t>unidad</t>
        </is>
      </c>
      <c r="D1991" s="8" t="n"/>
      <c r="E1991" s="8" t="n">
        <v>2.28</v>
      </c>
      <c r="F1991" s="8" t="n"/>
      <c r="G1991" s="8" t="n"/>
      <c r="H1991" s="8" t="n"/>
      <c r="I1991" s="8" t="n"/>
      <c r="J1991" s="8" t="n"/>
      <c r="K1991" s="8" t="n"/>
      <c r="L1991" s="8" t="n"/>
      <c r="M1991" s="8" t="n"/>
      <c r="N1991" s="8" t="n"/>
      <c r="O1991" s="8" t="n"/>
      <c r="P1991" s="8" t="n"/>
      <c r="Q1991" s="8" t="n"/>
      <c r="R1991" s="8" t="n"/>
      <c r="S1991" s="8" t="n"/>
      <c r="T1991" s="8" t="n"/>
      <c r="U1991" s="8" t="n"/>
      <c r="V1991" s="8" t="n"/>
      <c r="W1991" s="8" t="n"/>
      <c r="X1991" s="8">
        <f>IF(COUNT(D1991:W1991)=0,"",MIN(D1991:W1991))</f>
        <v/>
      </c>
      <c r="Y1991" s="8">
        <f>IF(COUNT(D1991:W1991)=0,"",MEDIAN(D1991:W1991))</f>
        <v/>
      </c>
      <c r="Z1991" s="8">
        <f>IF(COUNT(D1991:W1991)=0,"",MAX(D1991:W1991))</f>
        <v/>
      </c>
      <c r="AA1991" s="9">
        <f>IF(OR(X1991="",X1991=0),"",(Z1991-X1991)/X1991)</f>
        <v/>
      </c>
      <c r="AB1991" s="7">
        <f>IF(COUNT(D1991:W1991)=0,"",INDEX($D$1:$W$1,MATCH(MIN(D1991:W1991),D1991:W1991,0)))</f>
        <v/>
      </c>
      <c r="AC1991" s="8" t="n">
        <v>3.09</v>
      </c>
      <c r="AD1991" s="10" t="n">
        <v>1</v>
      </c>
    </row>
    <row r="1992">
      <c r="A1992" s="7" t="inlineStr">
        <is>
          <t>MAT-32-499</t>
        </is>
      </c>
      <c r="B1992" s="4" t="inlineStr">
        <is>
          <t>Reducción de PVC presión 3" x 2"</t>
        </is>
      </c>
      <c r="C1992" s="7" t="inlineStr">
        <is>
          <t>unidad</t>
        </is>
      </c>
      <c r="D1992" s="8" t="n"/>
      <c r="E1992" s="8" t="n">
        <v>104.52</v>
      </c>
      <c r="F1992" s="8" t="n"/>
      <c r="G1992" s="8" t="n"/>
      <c r="H1992" s="8" t="n"/>
      <c r="I1992" s="8" t="n"/>
      <c r="J1992" s="8" t="n"/>
      <c r="K1992" s="8" t="n"/>
      <c r="L1992" s="8" t="n"/>
      <c r="M1992" s="8" t="n"/>
      <c r="N1992" s="8" t="n"/>
      <c r="O1992" s="8" t="n"/>
      <c r="P1992" s="8" t="n"/>
      <c r="Q1992" s="8" t="n"/>
      <c r="R1992" s="8" t="n"/>
      <c r="S1992" s="8" t="n"/>
      <c r="T1992" s="8" t="n"/>
      <c r="U1992" s="8" t="n"/>
      <c r="V1992" s="8" t="n"/>
      <c r="W1992" s="8" t="n"/>
      <c r="X1992" s="8">
        <f>IF(COUNT(D1992:W1992)=0,"",MIN(D1992:W1992))</f>
        <v/>
      </c>
      <c r="Y1992" s="8">
        <f>IF(COUNT(D1992:W1992)=0,"",MEDIAN(D1992:W1992))</f>
        <v/>
      </c>
      <c r="Z1992" s="8">
        <f>IF(COUNT(D1992:W1992)=0,"",MAX(D1992:W1992))</f>
        <v/>
      </c>
      <c r="AA1992" s="9">
        <f>IF(OR(X1992="",X1992=0),"",(Z1992-X1992)/X1992)</f>
        <v/>
      </c>
      <c r="AB1992" s="7">
        <f>IF(COUNT(D1992:W1992)=0,"",INDEX($D$1:$W$1,MATCH(MIN(D1992:W1992),D1992:W1992,0)))</f>
        <v/>
      </c>
      <c r="AC1992" s="8" t="n">
        <v>104.52</v>
      </c>
      <c r="AD1992" s="10" t="n">
        <v>1</v>
      </c>
    </row>
    <row r="1993">
      <c r="A1993" s="7" t="inlineStr">
        <is>
          <t>MAT-32-500</t>
        </is>
      </c>
      <c r="B1993" s="4" t="inlineStr">
        <is>
          <t>Reducción de PVC presión 4" x 3"</t>
        </is>
      </c>
      <c r="C1993" s="7" t="inlineStr">
        <is>
          <t>unidad</t>
        </is>
      </c>
      <c r="D1993" s="8" t="n"/>
      <c r="E1993" s="8" t="n">
        <v>72.37</v>
      </c>
      <c r="F1993" s="8" t="n"/>
      <c r="G1993" s="8" t="n"/>
      <c r="H1993" s="8" t="n"/>
      <c r="I1993" s="8" t="n"/>
      <c r="J1993" s="8" t="n"/>
      <c r="K1993" s="8" t="n"/>
      <c r="L1993" s="8" t="n"/>
      <c r="M1993" s="8" t="n"/>
      <c r="N1993" s="8" t="n"/>
      <c r="O1993" s="8" t="n"/>
      <c r="P1993" s="8" t="n"/>
      <c r="Q1993" s="8" t="n"/>
      <c r="R1993" s="8" t="n"/>
      <c r="S1993" s="8" t="n"/>
      <c r="T1993" s="8" t="n"/>
      <c r="U1993" s="8" t="n"/>
      <c r="V1993" s="8" t="n"/>
      <c r="W1993" s="8" t="n"/>
      <c r="X1993" s="8">
        <f>IF(COUNT(D1993:W1993)=0,"",MIN(D1993:W1993))</f>
        <v/>
      </c>
      <c r="Y1993" s="8">
        <f>IF(COUNT(D1993:W1993)=0,"",MEDIAN(D1993:W1993))</f>
        <v/>
      </c>
      <c r="Z1993" s="8">
        <f>IF(COUNT(D1993:W1993)=0,"",MAX(D1993:W1993))</f>
        <v/>
      </c>
      <c r="AA1993" s="9">
        <f>IF(OR(X1993="",X1993=0),"",(Z1993-X1993)/X1993)</f>
        <v/>
      </c>
      <c r="AB1993" s="7">
        <f>IF(COUNT(D1993:W1993)=0,"",INDEX($D$1:$W$1,MATCH(MIN(D1993:W1993),D1993:W1993,0)))</f>
        <v/>
      </c>
      <c r="AC1993" s="8" t="n">
        <v>158.69</v>
      </c>
      <c r="AD1993" s="10" t="n">
        <v>1</v>
      </c>
    </row>
    <row r="1994">
      <c r="A1994" s="7" t="inlineStr">
        <is>
          <t>MAT-32-501</t>
        </is>
      </c>
      <c r="B1994" s="4" t="inlineStr">
        <is>
          <t>Tapón hembra de bronce 1/4"</t>
        </is>
      </c>
      <c r="C1994" s="7" t="inlineStr">
        <is>
          <t>unidad</t>
        </is>
      </c>
      <c r="D1994" s="8" t="n"/>
      <c r="E1994" s="8" t="n"/>
      <c r="F1994" s="8" t="n"/>
      <c r="G1994" s="8" t="n">
        <v>101</v>
      </c>
      <c r="H1994" s="8" t="n"/>
      <c r="I1994" s="8" t="n"/>
      <c r="J1994" s="8" t="n"/>
      <c r="K1994" s="8" t="n"/>
      <c r="L1994" s="8" t="n"/>
      <c r="M1994" s="8" t="n"/>
      <c r="N1994" s="8" t="n"/>
      <c r="O1994" s="8" t="n"/>
      <c r="P1994" s="8" t="n"/>
      <c r="Q1994" s="8" t="n"/>
      <c r="R1994" s="8" t="n"/>
      <c r="S1994" s="8" t="n"/>
      <c r="T1994" s="8" t="n"/>
      <c r="U1994" s="8" t="n"/>
      <c r="V1994" s="8" t="n"/>
      <c r="W1994" s="8" t="n"/>
      <c r="X1994" s="8">
        <f>IF(COUNT(D1994:W1994)=0,"",MIN(D1994:W1994))</f>
        <v/>
      </c>
      <c r="Y1994" s="8">
        <f>IF(COUNT(D1994:W1994)=0,"",MEDIAN(D1994:W1994))</f>
        <v/>
      </c>
      <c r="Z1994" s="8">
        <f>IF(COUNT(D1994:W1994)=0,"",MAX(D1994:W1994))</f>
        <v/>
      </c>
      <c r="AA1994" s="9">
        <f>IF(OR(X1994="",X1994=0),"",(Z1994-X1994)/X1994)</f>
        <v/>
      </c>
      <c r="AB1994" s="7">
        <f>IF(COUNT(D1994:W1994)=0,"",INDEX($D$1:$W$1,MATCH(MIN(D1994:W1994),D1994:W1994,0)))</f>
        <v/>
      </c>
      <c r="AC1994" s="8" t="n">
        <v>101</v>
      </c>
      <c r="AD1994" s="10" t="n">
        <v>1</v>
      </c>
    </row>
    <row r="1995">
      <c r="A1995" s="7" t="inlineStr">
        <is>
          <t>MAT-32-502</t>
        </is>
      </c>
      <c r="B1995" s="4" t="inlineStr">
        <is>
          <t>Tapón hembra de bronce 3/4"</t>
        </is>
      </c>
      <c r="C1995" s="7" t="inlineStr">
        <is>
          <t>unidad</t>
        </is>
      </c>
      <c r="D1995" s="8" t="n"/>
      <c r="E1995" s="8" t="n">
        <v>100</v>
      </c>
      <c r="F1995" s="8" t="n"/>
      <c r="G1995" s="8" t="n"/>
      <c r="H1995" s="8" t="n"/>
      <c r="I1995" s="8" t="n"/>
      <c r="J1995" s="8" t="n"/>
      <c r="K1995" s="8" t="n"/>
      <c r="L1995" s="8" t="n"/>
      <c r="M1995" s="8" t="n"/>
      <c r="N1995" s="8" t="n"/>
      <c r="O1995" s="8" t="n"/>
      <c r="P1995" s="8" t="n"/>
      <c r="Q1995" s="8" t="n"/>
      <c r="R1995" s="8" t="n"/>
      <c r="S1995" s="8" t="n"/>
      <c r="T1995" s="8" t="n"/>
      <c r="U1995" s="8" t="n"/>
      <c r="V1995" s="8" t="n"/>
      <c r="W1995" s="8" t="n"/>
      <c r="X1995" s="8">
        <f>IF(COUNT(D1995:W1995)=0,"",MIN(D1995:W1995))</f>
        <v/>
      </c>
      <c r="Y1995" s="8">
        <f>IF(COUNT(D1995:W1995)=0,"",MEDIAN(D1995:W1995))</f>
        <v/>
      </c>
      <c r="Z1995" s="8">
        <f>IF(COUNT(D1995:W1995)=0,"",MAX(D1995:W1995))</f>
        <v/>
      </c>
      <c r="AA1995" s="9">
        <f>IF(OR(X1995="",X1995=0),"",(Z1995-X1995)/X1995)</f>
        <v/>
      </c>
      <c r="AB1995" s="7">
        <f>IF(COUNT(D1995:W1995)=0,"",INDEX($D$1:$W$1,MATCH(MIN(D1995:W1995),D1995:W1995,0)))</f>
        <v/>
      </c>
      <c r="AC1995" s="8" t="n">
        <v>100</v>
      </c>
      <c r="AD1995" s="10" t="n">
        <v>1</v>
      </c>
    </row>
    <row r="1996">
      <c r="A1996" s="7" t="inlineStr">
        <is>
          <t>MAT-32-503</t>
        </is>
      </c>
      <c r="B1996" s="4" t="inlineStr">
        <is>
          <t>Tapón hembra de bronce 3/8"</t>
        </is>
      </c>
      <c r="C1996" s="7" t="inlineStr">
        <is>
          <t>unidad</t>
        </is>
      </c>
      <c r="D1996" s="8" t="n"/>
      <c r="E1996" s="8" t="n"/>
      <c r="F1996" s="8" t="n"/>
      <c r="G1996" s="8" t="n">
        <v>170</v>
      </c>
      <c r="H1996" s="8" t="n"/>
      <c r="I1996" s="8" t="n"/>
      <c r="J1996" s="8" t="n"/>
      <c r="K1996" s="8" t="n"/>
      <c r="L1996" s="8" t="n"/>
      <c r="M1996" s="8" t="n"/>
      <c r="N1996" s="8" t="n"/>
      <c r="O1996" s="8" t="n"/>
      <c r="P1996" s="8" t="n"/>
      <c r="Q1996" s="8" t="n"/>
      <c r="R1996" s="8" t="n"/>
      <c r="S1996" s="8" t="n"/>
      <c r="T1996" s="8" t="n"/>
      <c r="U1996" s="8" t="n"/>
      <c r="V1996" s="8" t="n"/>
      <c r="W1996" s="8" t="n"/>
      <c r="X1996" s="8">
        <f>IF(COUNT(D1996:W1996)=0,"",MIN(D1996:W1996))</f>
        <v/>
      </c>
      <c r="Y1996" s="8">
        <f>IF(COUNT(D1996:W1996)=0,"",MEDIAN(D1996:W1996))</f>
        <v/>
      </c>
      <c r="Z1996" s="8">
        <f>IF(COUNT(D1996:W1996)=0,"",MAX(D1996:W1996))</f>
        <v/>
      </c>
      <c r="AA1996" s="9">
        <f>IF(OR(X1996="",X1996=0),"",(Z1996-X1996)/X1996)</f>
        <v/>
      </c>
      <c r="AB1996" s="7">
        <f>IF(COUNT(D1996:W1996)=0,"",INDEX($D$1:$W$1,MATCH(MIN(D1996:W1996),D1996:W1996,0)))</f>
        <v/>
      </c>
      <c r="AC1996" s="8" t="n">
        <v>170</v>
      </c>
      <c r="AD1996" s="10" t="n">
        <v>1</v>
      </c>
    </row>
    <row r="1997">
      <c r="A1997" s="7" t="inlineStr">
        <is>
          <t>MAT-32-504</t>
        </is>
      </c>
      <c r="B1997" s="4" t="inlineStr">
        <is>
          <t>Tapón hembra de CPVC 1/2"</t>
        </is>
      </c>
      <c r="C1997" s="7" t="inlineStr">
        <is>
          <t>unidad</t>
        </is>
      </c>
      <c r="D1997" s="8" t="n"/>
      <c r="E1997" s="8" t="n">
        <v>5.78</v>
      </c>
      <c r="F1997" s="8" t="n"/>
      <c r="G1997" s="8" t="n"/>
      <c r="H1997" s="8" t="n"/>
      <c r="I1997" s="8" t="n"/>
      <c r="J1997" s="8" t="n"/>
      <c r="K1997" s="8" t="n"/>
      <c r="L1997" s="8" t="n"/>
      <c r="M1997" s="8" t="n"/>
      <c r="N1997" s="8" t="n"/>
      <c r="O1997" s="8" t="n"/>
      <c r="P1997" s="8" t="n"/>
      <c r="Q1997" s="8" t="n"/>
      <c r="R1997" s="8" t="n"/>
      <c r="S1997" s="8" t="n"/>
      <c r="T1997" s="8" t="n"/>
      <c r="U1997" s="8" t="n"/>
      <c r="V1997" s="8" t="n"/>
      <c r="W1997" s="8" t="n"/>
      <c r="X1997" s="8">
        <f>IF(COUNT(D1997:W1997)=0,"",MIN(D1997:W1997))</f>
        <v/>
      </c>
      <c r="Y1997" s="8">
        <f>IF(COUNT(D1997:W1997)=0,"",MEDIAN(D1997:W1997))</f>
        <v/>
      </c>
      <c r="Z1997" s="8">
        <f>IF(COUNT(D1997:W1997)=0,"",MAX(D1997:W1997))</f>
        <v/>
      </c>
      <c r="AA1997" s="9">
        <f>IF(OR(X1997="",X1997=0),"",(Z1997-X1997)/X1997)</f>
        <v/>
      </c>
      <c r="AB1997" s="7">
        <f>IF(COUNT(D1997:W1997)=0,"",INDEX($D$1:$W$1,MATCH(MIN(D1997:W1997),D1997:W1997,0)))</f>
        <v/>
      </c>
      <c r="AC1997" s="8" t="n">
        <v>5.78</v>
      </c>
      <c r="AD1997" s="10" t="n">
        <v>1</v>
      </c>
    </row>
    <row r="1998">
      <c r="A1998" s="7" t="inlineStr">
        <is>
          <t>MAT-32-505</t>
        </is>
      </c>
      <c r="B1998" s="4" t="inlineStr">
        <is>
          <t>Tapón hembra de CPVC 1"</t>
        </is>
      </c>
      <c r="C1998" s="7" t="inlineStr">
        <is>
          <t>unidad</t>
        </is>
      </c>
      <c r="D1998" s="8" t="n"/>
      <c r="E1998" s="8" t="n">
        <v>21</v>
      </c>
      <c r="F1998" s="8" t="n"/>
      <c r="G1998" s="8" t="n"/>
      <c r="H1998" s="8" t="n"/>
      <c r="I1998" s="8" t="n"/>
      <c r="J1998" s="8" t="n"/>
      <c r="K1998" s="8" t="n"/>
      <c r="L1998" s="8" t="n"/>
      <c r="M1998" s="8" t="n"/>
      <c r="N1998" s="8" t="n"/>
      <c r="O1998" s="8" t="n"/>
      <c r="P1998" s="8" t="n"/>
      <c r="Q1998" s="8" t="n"/>
      <c r="R1998" s="8" t="n"/>
      <c r="S1998" s="8" t="n"/>
      <c r="T1998" s="8" t="n"/>
      <c r="U1998" s="8" t="n"/>
      <c r="V1998" s="8" t="n"/>
      <c r="W1998" s="8" t="n"/>
      <c r="X1998" s="8">
        <f>IF(COUNT(D1998:W1998)=0,"",MIN(D1998:W1998))</f>
        <v/>
      </c>
      <c r="Y1998" s="8">
        <f>IF(COUNT(D1998:W1998)=0,"",MEDIAN(D1998:W1998))</f>
        <v/>
      </c>
      <c r="Z1998" s="8">
        <f>IF(COUNT(D1998:W1998)=0,"",MAX(D1998:W1998))</f>
        <v/>
      </c>
      <c r="AA1998" s="9">
        <f>IF(OR(X1998="",X1998=0),"",(Z1998-X1998)/X1998)</f>
        <v/>
      </c>
      <c r="AB1998" s="7">
        <f>IF(COUNT(D1998:W1998)=0,"",INDEX($D$1:$W$1,MATCH(MIN(D1998:W1998),D1998:W1998,0)))</f>
        <v/>
      </c>
      <c r="AC1998" s="8" t="n">
        <v>21</v>
      </c>
      <c r="AD1998" s="10" t="n">
        <v>1</v>
      </c>
    </row>
    <row r="1999">
      <c r="A1999" s="7" t="inlineStr">
        <is>
          <t>MAT-32-506</t>
        </is>
      </c>
      <c r="B1999" s="4" t="inlineStr">
        <is>
          <t>Tapón hembra de CPVC 3/4"</t>
        </is>
      </c>
      <c r="C1999" s="7" t="inlineStr">
        <is>
          <t>unidad</t>
        </is>
      </c>
      <c r="D1999" s="8" t="n"/>
      <c r="E1999" s="8" t="n">
        <v>8.720000000000001</v>
      </c>
      <c r="F1999" s="8" t="n"/>
      <c r="G1999" s="8" t="n"/>
      <c r="H1999" s="8" t="n"/>
      <c r="I1999" s="8" t="n"/>
      <c r="J1999" s="8" t="n"/>
      <c r="K1999" s="8" t="n"/>
      <c r="L1999" s="8" t="n"/>
      <c r="M1999" s="8" t="n"/>
      <c r="N1999" s="8" t="n"/>
      <c r="O1999" s="8" t="n"/>
      <c r="P1999" s="8" t="n"/>
      <c r="Q1999" s="8" t="n"/>
      <c r="R1999" s="8" t="n"/>
      <c r="S1999" s="8" t="n"/>
      <c r="T1999" s="8" t="n"/>
      <c r="U1999" s="8" t="n"/>
      <c r="V1999" s="8" t="n"/>
      <c r="W1999" s="8" t="n"/>
      <c r="X1999" s="8">
        <f>IF(COUNT(D1999:W1999)=0,"",MIN(D1999:W1999))</f>
        <v/>
      </c>
      <c r="Y1999" s="8">
        <f>IF(COUNT(D1999:W1999)=0,"",MEDIAN(D1999:W1999))</f>
        <v/>
      </c>
      <c r="Z1999" s="8">
        <f>IF(COUNT(D1999:W1999)=0,"",MAX(D1999:W1999))</f>
        <v/>
      </c>
      <c r="AA1999" s="9">
        <f>IF(OR(X1999="",X1999=0),"",(Z1999-X1999)/X1999)</f>
        <v/>
      </c>
      <c r="AB1999" s="7">
        <f>IF(COUNT(D1999:W1999)=0,"",INDEX($D$1:$W$1,MATCH(MIN(D1999:W1999),D1999:W1999,0)))</f>
        <v/>
      </c>
      <c r="AC1999" s="8" t="n">
        <v>8.720000000000001</v>
      </c>
      <c r="AD1999" s="10" t="n">
        <v>1</v>
      </c>
    </row>
    <row r="2000">
      <c r="A2000" s="7" t="inlineStr">
        <is>
          <t>MAT-32-507</t>
        </is>
      </c>
      <c r="B2000" s="4" t="inlineStr">
        <is>
          <t>Tapón hembra de HG 1 1/2"</t>
        </is>
      </c>
      <c r="C2000" s="7" t="inlineStr">
        <is>
          <t>unidad</t>
        </is>
      </c>
      <c r="D2000" s="8" t="n"/>
      <c r="E2000" s="8" t="n"/>
      <c r="F2000" s="8" t="n"/>
      <c r="G2000" s="8" t="n">
        <v>270</v>
      </c>
      <c r="H2000" s="8" t="n"/>
      <c r="I2000" s="8" t="n"/>
      <c r="J2000" s="8" t="n"/>
      <c r="K2000" s="8" t="n"/>
      <c r="L2000" s="8" t="n"/>
      <c r="M2000" s="8" t="n"/>
      <c r="N2000" s="8" t="n"/>
      <c r="O2000" s="8" t="n"/>
      <c r="P2000" s="8" t="n"/>
      <c r="Q2000" s="8" t="n"/>
      <c r="R2000" s="8" t="n"/>
      <c r="S2000" s="8" t="n"/>
      <c r="T2000" s="8" t="n"/>
      <c r="U2000" s="8" t="n"/>
      <c r="V2000" s="8" t="n"/>
      <c r="W2000" s="8" t="n"/>
      <c r="X2000" s="8">
        <f>IF(COUNT(D2000:W2000)=0,"",MIN(D2000:W2000))</f>
        <v/>
      </c>
      <c r="Y2000" s="8">
        <f>IF(COUNT(D2000:W2000)=0,"",MEDIAN(D2000:W2000))</f>
        <v/>
      </c>
      <c r="Z2000" s="8">
        <f>IF(COUNT(D2000:W2000)=0,"",MAX(D2000:W2000))</f>
        <v/>
      </c>
      <c r="AA2000" s="9">
        <f>IF(OR(X2000="",X2000=0),"",(Z2000-X2000)/X2000)</f>
        <v/>
      </c>
      <c r="AB2000" s="7">
        <f>IF(COUNT(D2000:W2000)=0,"",INDEX($D$1:$W$1,MATCH(MIN(D2000:W2000),D2000:W2000,0)))</f>
        <v/>
      </c>
      <c r="AC2000" s="8" t="n">
        <v>270</v>
      </c>
      <c r="AD2000" s="10" t="n">
        <v>1</v>
      </c>
    </row>
    <row r="2001">
      <c r="A2001" s="7" t="inlineStr">
        <is>
          <t>MAT-32-508</t>
        </is>
      </c>
      <c r="B2001" s="4" t="inlineStr">
        <is>
          <t>Tapón hembra de HG 1/2"</t>
        </is>
      </c>
      <c r="C2001" s="7" t="inlineStr">
        <is>
          <t>unidad</t>
        </is>
      </c>
      <c r="D2001" s="8" t="n"/>
      <c r="E2001" s="8" t="n"/>
      <c r="F2001" s="8" t="n"/>
      <c r="G2001" s="8" t="n">
        <v>20</v>
      </c>
      <c r="H2001" s="8" t="n"/>
      <c r="I2001" s="8" t="n"/>
      <c r="J2001" s="8" t="n"/>
      <c r="K2001" s="8" t="n"/>
      <c r="L2001" s="8" t="n"/>
      <c r="M2001" s="8" t="n"/>
      <c r="N2001" s="8" t="n"/>
      <c r="O2001" s="8" t="n"/>
      <c r="P2001" s="8" t="n"/>
      <c r="Q2001" s="8" t="n"/>
      <c r="R2001" s="8" t="n"/>
      <c r="S2001" s="8" t="n"/>
      <c r="T2001" s="8" t="n"/>
      <c r="U2001" s="8" t="n"/>
      <c r="V2001" s="8" t="n"/>
      <c r="W2001" s="8" t="n"/>
      <c r="X2001" s="8">
        <f>IF(COUNT(D2001:W2001)=0,"",MIN(D2001:W2001))</f>
        <v/>
      </c>
      <c r="Y2001" s="8">
        <f>IF(COUNT(D2001:W2001)=0,"",MEDIAN(D2001:W2001))</f>
        <v/>
      </c>
      <c r="Z2001" s="8">
        <f>IF(COUNT(D2001:W2001)=0,"",MAX(D2001:W2001))</f>
        <v/>
      </c>
      <c r="AA2001" s="9">
        <f>IF(OR(X2001="",X2001=0),"",(Z2001-X2001)/X2001)</f>
        <v/>
      </c>
      <c r="AB2001" s="7">
        <f>IF(COUNT(D2001:W2001)=0,"",INDEX($D$1:$W$1,MATCH(MIN(D2001:W2001),D2001:W2001,0)))</f>
        <v/>
      </c>
      <c r="AC2001" s="8" t="n">
        <v>20</v>
      </c>
      <c r="AD2001" s="10" t="n">
        <v>1</v>
      </c>
    </row>
    <row r="2002">
      <c r="A2002" s="7" t="inlineStr">
        <is>
          <t>MAT-32-509</t>
        </is>
      </c>
      <c r="B2002" s="4" t="inlineStr">
        <is>
          <t>Tapón hembra de HG 1/4"</t>
        </is>
      </c>
      <c r="C2002" s="7" t="inlineStr">
        <is>
          <t>unidad</t>
        </is>
      </c>
      <c r="D2002" s="8" t="n"/>
      <c r="E2002" s="8" t="n"/>
      <c r="F2002" s="8" t="n"/>
      <c r="G2002" s="8" t="n">
        <v>35</v>
      </c>
      <c r="H2002" s="8" t="n"/>
      <c r="I2002" s="8" t="n"/>
      <c r="J2002" s="8" t="n"/>
      <c r="K2002" s="8" t="n"/>
      <c r="L2002" s="8" t="n"/>
      <c r="M2002" s="8" t="n"/>
      <c r="N2002" s="8" t="n"/>
      <c r="O2002" s="8" t="n"/>
      <c r="P2002" s="8" t="n"/>
      <c r="Q2002" s="8" t="n"/>
      <c r="R2002" s="8" t="n"/>
      <c r="S2002" s="8" t="n"/>
      <c r="T2002" s="8" t="n"/>
      <c r="U2002" s="8" t="n"/>
      <c r="V2002" s="8" t="n"/>
      <c r="W2002" s="8" t="n"/>
      <c r="X2002" s="8">
        <f>IF(COUNT(D2002:W2002)=0,"",MIN(D2002:W2002))</f>
        <v/>
      </c>
      <c r="Y2002" s="8">
        <f>IF(COUNT(D2002:W2002)=0,"",MEDIAN(D2002:W2002))</f>
        <v/>
      </c>
      <c r="Z2002" s="8">
        <f>IF(COUNT(D2002:W2002)=0,"",MAX(D2002:W2002))</f>
        <v/>
      </c>
      <c r="AA2002" s="9">
        <f>IF(OR(X2002="",X2002=0),"",(Z2002-X2002)/X2002)</f>
        <v/>
      </c>
      <c r="AB2002" s="7">
        <f>IF(COUNT(D2002:W2002)=0,"",INDEX($D$1:$W$1,MATCH(MIN(D2002:W2002),D2002:W2002,0)))</f>
        <v/>
      </c>
      <c r="AC2002" s="8" t="n">
        <v>35</v>
      </c>
      <c r="AD2002" s="10" t="n">
        <v>1</v>
      </c>
    </row>
    <row r="2003">
      <c r="A2003" s="7" t="inlineStr">
        <is>
          <t>MAT-32-510</t>
        </is>
      </c>
      <c r="B2003" s="4" t="inlineStr">
        <is>
          <t>Tapón hembra de HG 1"</t>
        </is>
      </c>
      <c r="C2003" s="7" t="inlineStr">
        <is>
          <t>unidad</t>
        </is>
      </c>
      <c r="D2003" s="8" t="n"/>
      <c r="E2003" s="8" t="n"/>
      <c r="F2003" s="8" t="n"/>
      <c r="G2003" s="8" t="n">
        <v>44</v>
      </c>
      <c r="H2003" s="8" t="n"/>
      <c r="I2003" s="8" t="n"/>
      <c r="J2003" s="8" t="n"/>
      <c r="K2003" s="8" t="n"/>
      <c r="L2003" s="8" t="n"/>
      <c r="M2003" s="8" t="n"/>
      <c r="N2003" s="8" t="n"/>
      <c r="O2003" s="8" t="n"/>
      <c r="P2003" s="8" t="n"/>
      <c r="Q2003" s="8" t="n"/>
      <c r="R2003" s="8" t="n"/>
      <c r="S2003" s="8" t="n"/>
      <c r="T2003" s="8" t="n"/>
      <c r="U2003" s="8" t="n"/>
      <c r="V2003" s="8" t="n"/>
      <c r="W2003" s="8" t="n"/>
      <c r="X2003" s="8">
        <f>IF(COUNT(D2003:W2003)=0,"",MIN(D2003:W2003))</f>
        <v/>
      </c>
      <c r="Y2003" s="8">
        <f>IF(COUNT(D2003:W2003)=0,"",MEDIAN(D2003:W2003))</f>
        <v/>
      </c>
      <c r="Z2003" s="8">
        <f>IF(COUNT(D2003:W2003)=0,"",MAX(D2003:W2003))</f>
        <v/>
      </c>
      <c r="AA2003" s="9">
        <f>IF(OR(X2003="",X2003=0),"",(Z2003-X2003)/X2003)</f>
        <v/>
      </c>
      <c r="AB2003" s="7">
        <f>IF(COUNT(D2003:W2003)=0,"",INDEX($D$1:$W$1,MATCH(MIN(D2003:W2003),D2003:W2003,0)))</f>
        <v/>
      </c>
      <c r="AC2003" s="8" t="n">
        <v>44</v>
      </c>
      <c r="AD2003" s="10" t="n">
        <v>1</v>
      </c>
    </row>
    <row r="2004">
      <c r="A2004" s="7" t="inlineStr">
        <is>
          <t>MAT-32-511</t>
        </is>
      </c>
      <c r="B2004" s="4" t="inlineStr">
        <is>
          <t>Tapón hembra de HG 2"</t>
        </is>
      </c>
      <c r="C2004" s="7" t="inlineStr">
        <is>
          <t>unidad</t>
        </is>
      </c>
      <c r="D2004" s="8" t="n"/>
      <c r="E2004" s="8" t="n"/>
      <c r="F2004" s="8" t="n"/>
      <c r="G2004" s="8" t="n">
        <v>189</v>
      </c>
      <c r="H2004" s="8" t="n"/>
      <c r="I2004" s="8" t="n"/>
      <c r="J2004" s="8" t="n"/>
      <c r="K2004" s="8" t="n"/>
      <c r="L2004" s="8" t="n"/>
      <c r="M2004" s="8" t="n"/>
      <c r="N2004" s="8" t="n"/>
      <c r="O2004" s="8" t="n"/>
      <c r="P2004" s="8" t="n"/>
      <c r="Q2004" s="8" t="n"/>
      <c r="R2004" s="8" t="n"/>
      <c r="S2004" s="8" t="n"/>
      <c r="T2004" s="8" t="n"/>
      <c r="U2004" s="8" t="n"/>
      <c r="V2004" s="8" t="n"/>
      <c r="W2004" s="8" t="n"/>
      <c r="X2004" s="8">
        <f>IF(COUNT(D2004:W2004)=0,"",MIN(D2004:W2004))</f>
        <v/>
      </c>
      <c r="Y2004" s="8">
        <f>IF(COUNT(D2004:W2004)=0,"",MEDIAN(D2004:W2004))</f>
        <v/>
      </c>
      <c r="Z2004" s="8">
        <f>IF(COUNT(D2004:W2004)=0,"",MAX(D2004:W2004))</f>
        <v/>
      </c>
      <c r="AA2004" s="9">
        <f>IF(OR(X2004="",X2004=0),"",(Z2004-X2004)/X2004)</f>
        <v/>
      </c>
      <c r="AB2004" s="7">
        <f>IF(COUNT(D2004:W2004)=0,"",INDEX($D$1:$W$1,MATCH(MIN(D2004:W2004),D2004:W2004,0)))</f>
        <v/>
      </c>
      <c r="AC2004" s="8" t="n">
        <v>189</v>
      </c>
      <c r="AD2004" s="10" t="n">
        <v>1</v>
      </c>
    </row>
    <row r="2005">
      <c r="A2005" s="7" t="inlineStr">
        <is>
          <t>MAT-32-513</t>
        </is>
      </c>
      <c r="B2005" s="4" t="inlineStr">
        <is>
          <t>Tapón hembra de PPR 25 mm</t>
        </is>
      </c>
      <c r="C2005" s="7" t="inlineStr">
        <is>
          <t>unidad</t>
        </is>
      </c>
      <c r="D2005" s="8" t="n"/>
      <c r="E2005" s="8" t="n">
        <v>4.16</v>
      </c>
      <c r="F2005" s="8" t="n"/>
      <c r="G2005" s="8" t="n"/>
      <c r="H2005" s="8" t="n"/>
      <c r="I2005" s="8" t="n"/>
      <c r="J2005" s="8" t="n"/>
      <c r="K2005" s="8" t="n"/>
      <c r="L2005" s="8" t="n"/>
      <c r="M2005" s="8" t="n"/>
      <c r="N2005" s="8" t="n"/>
      <c r="O2005" s="8" t="n"/>
      <c r="P2005" s="8" t="n"/>
      <c r="Q2005" s="8" t="n"/>
      <c r="R2005" s="8" t="n"/>
      <c r="S2005" s="8" t="n"/>
      <c r="T2005" s="8" t="n"/>
      <c r="U2005" s="8" t="n"/>
      <c r="V2005" s="8" t="n"/>
      <c r="W2005" s="8" t="n"/>
      <c r="X2005" s="8">
        <f>IF(COUNT(D2005:W2005)=0,"",MIN(D2005:W2005))</f>
        <v/>
      </c>
      <c r="Y2005" s="8">
        <f>IF(COUNT(D2005:W2005)=0,"",MEDIAN(D2005:W2005))</f>
        <v/>
      </c>
      <c r="Z2005" s="8">
        <f>IF(COUNT(D2005:W2005)=0,"",MAX(D2005:W2005))</f>
        <v/>
      </c>
      <c r="AA2005" s="9">
        <f>IF(OR(X2005="",X2005=0),"",(Z2005-X2005)/X2005)</f>
        <v/>
      </c>
      <c r="AB2005" s="7">
        <f>IF(COUNT(D2005:W2005)=0,"",INDEX($D$1:$W$1,MATCH(MIN(D2005:W2005),D2005:W2005,0)))</f>
        <v/>
      </c>
      <c r="AC2005" s="8" t="n">
        <v>4.16</v>
      </c>
      <c r="AD2005" s="10" t="n">
        <v>1</v>
      </c>
    </row>
    <row r="2006">
      <c r="A2006" s="7" t="inlineStr">
        <is>
          <t>MAT-32-514</t>
        </is>
      </c>
      <c r="B2006" s="4" t="inlineStr">
        <is>
          <t>Tapón hembra de PPR 32 mm</t>
        </is>
      </c>
      <c r="C2006" s="7" t="inlineStr">
        <is>
          <t>unidad</t>
        </is>
      </c>
      <c r="D2006" s="8" t="n"/>
      <c r="E2006" s="8" t="n">
        <v>7.47</v>
      </c>
      <c r="F2006" s="8" t="n"/>
      <c r="G2006" s="8" t="n"/>
      <c r="H2006" s="8" t="n"/>
      <c r="I2006" s="8" t="n"/>
      <c r="J2006" s="8" t="n"/>
      <c r="K2006" s="8" t="n"/>
      <c r="L2006" s="8" t="n"/>
      <c r="M2006" s="8" t="n"/>
      <c r="N2006" s="8" t="n"/>
      <c r="O2006" s="8" t="n"/>
      <c r="P2006" s="8" t="n"/>
      <c r="Q2006" s="8" t="n"/>
      <c r="R2006" s="8" t="n"/>
      <c r="S2006" s="8" t="n"/>
      <c r="T2006" s="8" t="n"/>
      <c r="U2006" s="8" t="n"/>
      <c r="V2006" s="8" t="n"/>
      <c r="W2006" s="8" t="n"/>
      <c r="X2006" s="8">
        <f>IF(COUNT(D2006:W2006)=0,"",MIN(D2006:W2006))</f>
        <v/>
      </c>
      <c r="Y2006" s="8">
        <f>IF(COUNT(D2006:W2006)=0,"",MEDIAN(D2006:W2006))</f>
        <v/>
      </c>
      <c r="Z2006" s="8">
        <f>IF(COUNT(D2006:W2006)=0,"",MAX(D2006:W2006))</f>
        <v/>
      </c>
      <c r="AA2006" s="9">
        <f>IF(OR(X2006="",X2006=0),"",(Z2006-X2006)/X2006)</f>
        <v/>
      </c>
      <c r="AB2006" s="7">
        <f>IF(COUNT(D2006:W2006)=0,"",INDEX($D$1:$W$1,MATCH(MIN(D2006:W2006),D2006:W2006,0)))</f>
        <v/>
      </c>
      <c r="AC2006" s="8" t="n">
        <v>7.47</v>
      </c>
      <c r="AD2006" s="10" t="n">
        <v>1</v>
      </c>
    </row>
    <row r="2007">
      <c r="A2007" s="7" t="inlineStr">
        <is>
          <t>MAT-32-515</t>
        </is>
      </c>
      <c r="B2007" s="4" t="inlineStr">
        <is>
          <t>Tapón hembra de PVC drenaje 2"</t>
        </is>
      </c>
      <c r="C2007" s="7" t="inlineStr">
        <is>
          <t>unidad</t>
        </is>
      </c>
      <c r="D2007" s="8" t="n"/>
      <c r="E2007" s="8" t="n">
        <v>45.68</v>
      </c>
      <c r="F2007" s="8" t="n"/>
      <c r="G2007" s="8" t="n"/>
      <c r="H2007" s="8" t="n"/>
      <c r="I2007" s="8" t="n"/>
      <c r="J2007" s="8" t="n"/>
      <c r="K2007" s="8" t="n"/>
      <c r="L2007" s="8" t="n"/>
      <c r="M2007" s="8" t="n"/>
      <c r="N2007" s="8" t="n"/>
      <c r="O2007" s="8" t="n"/>
      <c r="P2007" s="8" t="n"/>
      <c r="Q2007" s="8" t="n"/>
      <c r="R2007" s="8" t="n"/>
      <c r="S2007" s="8" t="n"/>
      <c r="T2007" s="8" t="n"/>
      <c r="U2007" s="8" t="n"/>
      <c r="V2007" s="8" t="n"/>
      <c r="W2007" s="8" t="n"/>
      <c r="X2007" s="8">
        <f>IF(COUNT(D2007:W2007)=0,"",MIN(D2007:W2007))</f>
        <v/>
      </c>
      <c r="Y2007" s="8">
        <f>IF(COUNT(D2007:W2007)=0,"",MEDIAN(D2007:W2007))</f>
        <v/>
      </c>
      <c r="Z2007" s="8">
        <f>IF(COUNT(D2007:W2007)=0,"",MAX(D2007:W2007))</f>
        <v/>
      </c>
      <c r="AA2007" s="9">
        <f>IF(OR(X2007="",X2007=0),"",(Z2007-X2007)/X2007)</f>
        <v/>
      </c>
      <c r="AB2007" s="7">
        <f>IF(COUNT(D2007:W2007)=0,"",INDEX($D$1:$W$1,MATCH(MIN(D2007:W2007),D2007:W2007,0)))</f>
        <v/>
      </c>
      <c r="AC2007" s="8" t="n">
        <v>45.68</v>
      </c>
      <c r="AD2007" s="10" t="n">
        <v>1</v>
      </c>
    </row>
    <row r="2008">
      <c r="A2008" s="7" t="inlineStr">
        <is>
          <t>MAT-32-516</t>
        </is>
      </c>
      <c r="B2008" s="4" t="inlineStr">
        <is>
          <t>Tapón hembra de PVC drenaje 3"</t>
        </is>
      </c>
      <c r="C2008" s="7" t="inlineStr">
        <is>
          <t>unidad</t>
        </is>
      </c>
      <c r="D2008" s="8" t="n"/>
      <c r="E2008" s="8" t="n">
        <v>71</v>
      </c>
      <c r="F2008" s="8" t="n"/>
      <c r="G2008" s="8" t="n"/>
      <c r="H2008" s="8" t="n"/>
      <c r="I2008" s="8" t="n"/>
      <c r="J2008" s="8" t="n"/>
      <c r="K2008" s="8" t="n"/>
      <c r="L2008" s="8" t="n"/>
      <c r="M2008" s="8" t="n"/>
      <c r="N2008" s="8" t="n"/>
      <c r="O2008" s="8" t="n"/>
      <c r="P2008" s="8" t="n"/>
      <c r="Q2008" s="8" t="n"/>
      <c r="R2008" s="8" t="n"/>
      <c r="S2008" s="8" t="n"/>
      <c r="T2008" s="8" t="n"/>
      <c r="U2008" s="8" t="n"/>
      <c r="V2008" s="8" t="n"/>
      <c r="W2008" s="8" t="n"/>
      <c r="X2008" s="8">
        <f>IF(COUNT(D2008:W2008)=0,"",MIN(D2008:W2008))</f>
        <v/>
      </c>
      <c r="Y2008" s="8">
        <f>IF(COUNT(D2008:W2008)=0,"",MEDIAN(D2008:W2008))</f>
        <v/>
      </c>
      <c r="Z2008" s="8">
        <f>IF(COUNT(D2008:W2008)=0,"",MAX(D2008:W2008))</f>
        <v/>
      </c>
      <c r="AA2008" s="9">
        <f>IF(OR(X2008="",X2008=0),"",(Z2008-X2008)/X2008)</f>
        <v/>
      </c>
      <c r="AB2008" s="7">
        <f>IF(COUNT(D2008:W2008)=0,"",INDEX($D$1:$W$1,MATCH(MIN(D2008:W2008),D2008:W2008,0)))</f>
        <v/>
      </c>
      <c r="AC2008" s="8" t="n">
        <v>71</v>
      </c>
      <c r="AD2008" s="10" t="n">
        <v>1</v>
      </c>
    </row>
    <row r="2009">
      <c r="A2009" s="7" t="inlineStr">
        <is>
          <t>MAT-32-517</t>
        </is>
      </c>
      <c r="B2009" s="4" t="inlineStr">
        <is>
          <t>Tapón hembra de PVC drenaje 4"</t>
        </is>
      </c>
      <c r="C2009" s="7" t="inlineStr">
        <is>
          <t>unidad</t>
        </is>
      </c>
      <c r="D2009" s="8" t="n"/>
      <c r="E2009" s="8" t="n">
        <v>112</v>
      </c>
      <c r="F2009" s="8" t="n"/>
      <c r="G2009" s="8" t="n"/>
      <c r="H2009" s="8" t="n"/>
      <c r="I2009" s="8" t="n"/>
      <c r="J2009" s="8" t="n"/>
      <c r="K2009" s="8" t="n"/>
      <c r="L2009" s="8" t="n"/>
      <c r="M2009" s="8" t="n"/>
      <c r="N2009" s="8" t="n"/>
      <c r="O2009" s="8" t="n"/>
      <c r="P2009" s="8" t="n"/>
      <c r="Q2009" s="8" t="n"/>
      <c r="R2009" s="8" t="n"/>
      <c r="S2009" s="8" t="n"/>
      <c r="T2009" s="8" t="n"/>
      <c r="U2009" s="8" t="n"/>
      <c r="V2009" s="8" t="n"/>
      <c r="W2009" s="8" t="n"/>
      <c r="X2009" s="8">
        <f>IF(COUNT(D2009:W2009)=0,"",MIN(D2009:W2009))</f>
        <v/>
      </c>
      <c r="Y2009" s="8">
        <f>IF(COUNT(D2009:W2009)=0,"",MEDIAN(D2009:W2009))</f>
        <v/>
      </c>
      <c r="Z2009" s="8">
        <f>IF(COUNT(D2009:W2009)=0,"",MAX(D2009:W2009))</f>
        <v/>
      </c>
      <c r="AA2009" s="9">
        <f>IF(OR(X2009="",X2009=0),"",(Z2009-X2009)/X2009)</f>
        <v/>
      </c>
      <c r="AB2009" s="7">
        <f>IF(COUNT(D2009:W2009)=0,"",INDEX($D$1:$W$1,MATCH(MIN(D2009:W2009),D2009:W2009,0)))</f>
        <v/>
      </c>
      <c r="AC2009" s="8" t="n">
        <v>112</v>
      </c>
      <c r="AD2009" s="10" t="n">
        <v>1</v>
      </c>
    </row>
    <row r="2010">
      <c r="A2010" s="7" t="inlineStr">
        <is>
          <t>MAT-32-518</t>
        </is>
      </c>
      <c r="B2010" s="4" t="inlineStr">
        <is>
          <t>Tapón hembra de PVC 1/2"</t>
        </is>
      </c>
      <c r="C2010" s="7" t="inlineStr">
        <is>
          <t>unidad</t>
        </is>
      </c>
      <c r="D2010" s="8" t="n"/>
      <c r="E2010" s="8" t="n">
        <v>4.22</v>
      </c>
      <c r="F2010" s="8" t="n"/>
      <c r="G2010" s="8" t="n"/>
      <c r="H2010" s="8" t="n"/>
      <c r="I2010" s="8" t="n"/>
      <c r="J2010" s="8" t="n"/>
      <c r="K2010" s="8" t="n"/>
      <c r="L2010" s="8" t="n"/>
      <c r="M2010" s="8" t="n"/>
      <c r="N2010" s="8" t="n"/>
      <c r="O2010" s="8" t="n"/>
      <c r="P2010" s="8" t="n"/>
      <c r="Q2010" s="8" t="n"/>
      <c r="R2010" s="8" t="n"/>
      <c r="S2010" s="8" t="n"/>
      <c r="T2010" s="8" t="n"/>
      <c r="U2010" s="8" t="n"/>
      <c r="V2010" s="8" t="n"/>
      <c r="W2010" s="8" t="n"/>
      <c r="X2010" s="8">
        <f>IF(COUNT(D2010:W2010)=0,"",MIN(D2010:W2010))</f>
        <v/>
      </c>
      <c r="Y2010" s="8">
        <f>IF(COUNT(D2010:W2010)=0,"",MEDIAN(D2010:W2010))</f>
        <v/>
      </c>
      <c r="Z2010" s="8">
        <f>IF(COUNT(D2010:W2010)=0,"",MAX(D2010:W2010))</f>
        <v/>
      </c>
      <c r="AA2010" s="9">
        <f>IF(OR(X2010="",X2010=0),"",(Z2010-X2010)/X2010)</f>
        <v/>
      </c>
      <c r="AB2010" s="7">
        <f>IF(COUNT(D2010:W2010)=0,"",INDEX($D$1:$W$1,MATCH(MIN(D2010:W2010),D2010:W2010,0)))</f>
        <v/>
      </c>
      <c r="AC2010" s="8" t="n">
        <v>4.22</v>
      </c>
      <c r="AD2010" s="10" t="n">
        <v>1</v>
      </c>
    </row>
    <row r="2011">
      <c r="A2011" s="7" t="inlineStr">
        <is>
          <t>MAT-32-519</t>
        </is>
      </c>
      <c r="B2011" s="4" t="inlineStr">
        <is>
          <t>Tapón hembra de PVC 12"</t>
        </is>
      </c>
      <c r="C2011" s="7" t="inlineStr">
        <is>
          <t>unidad</t>
        </is>
      </c>
      <c r="D2011" s="8" t="n"/>
      <c r="E2011" s="8" t="n">
        <v>8495</v>
      </c>
      <c r="F2011" s="8" t="n"/>
      <c r="G2011" s="8" t="n"/>
      <c r="H2011" s="8" t="n"/>
      <c r="I2011" s="8" t="n"/>
      <c r="J2011" s="8" t="n"/>
      <c r="K2011" s="8" t="n"/>
      <c r="L2011" s="8" t="n"/>
      <c r="M2011" s="8" t="n"/>
      <c r="N2011" s="8" t="n"/>
      <c r="O2011" s="8" t="n"/>
      <c r="P2011" s="8" t="n"/>
      <c r="Q2011" s="8" t="n"/>
      <c r="R2011" s="8" t="n"/>
      <c r="S2011" s="8" t="n"/>
      <c r="T2011" s="8" t="n"/>
      <c r="U2011" s="8" t="n"/>
      <c r="V2011" s="8" t="n"/>
      <c r="W2011" s="8" t="n"/>
      <c r="X2011" s="8">
        <f>IF(COUNT(D2011:W2011)=0,"",MIN(D2011:W2011))</f>
        <v/>
      </c>
      <c r="Y2011" s="8">
        <f>IF(COUNT(D2011:W2011)=0,"",MEDIAN(D2011:W2011))</f>
        <v/>
      </c>
      <c r="Z2011" s="8">
        <f>IF(COUNT(D2011:W2011)=0,"",MAX(D2011:W2011))</f>
        <v/>
      </c>
      <c r="AA2011" s="9">
        <f>IF(OR(X2011="",X2011=0),"",(Z2011-X2011)/X2011)</f>
        <v/>
      </c>
      <c r="AB2011" s="7">
        <f>IF(COUNT(D2011:W2011)=0,"",INDEX($D$1:$W$1,MATCH(MIN(D2011:W2011),D2011:W2011,0)))</f>
        <v/>
      </c>
      <c r="AC2011" s="8" t="n">
        <v>8495</v>
      </c>
      <c r="AD2011" s="10" t="n">
        <v>1</v>
      </c>
    </row>
    <row r="2012">
      <c r="A2012" s="7" t="inlineStr">
        <is>
          <t>MAT-32-520</t>
        </is>
      </c>
      <c r="B2012" s="4" t="inlineStr">
        <is>
          <t>Tapón hembra de PVC 8"</t>
        </is>
      </c>
      <c r="C2012" s="7" t="inlineStr">
        <is>
          <t>unidad</t>
        </is>
      </c>
      <c r="D2012" s="8" t="n"/>
      <c r="E2012" s="8" t="n">
        <v>840</v>
      </c>
      <c r="F2012" s="8" t="n"/>
      <c r="G2012" s="8" t="n"/>
      <c r="H2012" s="8" t="n"/>
      <c r="I2012" s="8" t="n"/>
      <c r="J2012" s="8" t="n"/>
      <c r="K2012" s="8" t="n"/>
      <c r="L2012" s="8" t="n"/>
      <c r="M2012" s="8" t="n"/>
      <c r="N2012" s="8" t="n"/>
      <c r="O2012" s="8" t="n"/>
      <c r="P2012" s="8" t="n"/>
      <c r="Q2012" s="8" t="n"/>
      <c r="R2012" s="8" t="n"/>
      <c r="S2012" s="8" t="n"/>
      <c r="T2012" s="8" t="n"/>
      <c r="U2012" s="8" t="n"/>
      <c r="V2012" s="8" t="n"/>
      <c r="W2012" s="8" t="n"/>
      <c r="X2012" s="8">
        <f>IF(COUNT(D2012:W2012)=0,"",MIN(D2012:W2012))</f>
        <v/>
      </c>
      <c r="Y2012" s="8">
        <f>IF(COUNT(D2012:W2012)=0,"",MEDIAN(D2012:W2012))</f>
        <v/>
      </c>
      <c r="Z2012" s="8">
        <f>IF(COUNT(D2012:W2012)=0,"",MAX(D2012:W2012))</f>
        <v/>
      </c>
      <c r="AA2012" s="9">
        <f>IF(OR(X2012="",X2012=0),"",(Z2012-X2012)/X2012)</f>
        <v/>
      </c>
      <c r="AB2012" s="7">
        <f>IF(COUNT(D2012:W2012)=0,"",INDEX($D$1:$W$1,MATCH(MIN(D2012:W2012),D2012:W2012,0)))</f>
        <v/>
      </c>
      <c r="AC2012" s="8" t="n">
        <v>840</v>
      </c>
      <c r="AD2012" s="10" t="n">
        <v>1</v>
      </c>
    </row>
    <row r="2013">
      <c r="A2013" s="7" t="inlineStr">
        <is>
          <t>MAT-32-521</t>
        </is>
      </c>
      <c r="B2013" s="4" t="inlineStr">
        <is>
          <t>Tapón hembra de PVC presión 1 1/2"</t>
        </is>
      </c>
      <c r="C2013" s="7" t="inlineStr">
        <is>
          <t>unidad</t>
        </is>
      </c>
      <c r="D2013" s="8" t="n"/>
      <c r="E2013" s="8" t="n">
        <v>11.93</v>
      </c>
      <c r="F2013" s="8" t="n"/>
      <c r="G2013" s="8" t="n">
        <v>50</v>
      </c>
      <c r="H2013" s="8" t="n"/>
      <c r="I2013" s="8" t="n"/>
      <c r="J2013" s="8" t="n"/>
      <c r="K2013" s="8" t="n"/>
      <c r="L2013" s="8" t="n"/>
      <c r="M2013" s="8" t="n"/>
      <c r="N2013" s="8" t="n"/>
      <c r="O2013" s="8" t="n"/>
      <c r="P2013" s="8" t="n"/>
      <c r="Q2013" s="8" t="n"/>
      <c r="R2013" s="8" t="n"/>
      <c r="S2013" s="8" t="n"/>
      <c r="T2013" s="8" t="n"/>
      <c r="U2013" s="8" t="n"/>
      <c r="V2013" s="8" t="n"/>
      <c r="W2013" s="8" t="n"/>
      <c r="X2013" s="8">
        <f>IF(COUNT(D2013:W2013)=0,"",MIN(D2013:W2013))</f>
        <v/>
      </c>
      <c r="Y2013" s="8">
        <f>IF(COUNT(D2013:W2013)=0,"",MEDIAN(D2013:W2013))</f>
        <v/>
      </c>
      <c r="Z2013" s="8">
        <f>IF(COUNT(D2013:W2013)=0,"",MAX(D2013:W2013))</f>
        <v/>
      </c>
      <c r="AA2013" s="9">
        <f>IF(OR(X2013="",X2013=0),"",(Z2013-X2013)/X2013)</f>
        <v/>
      </c>
      <c r="AB2013" s="7">
        <f>IF(COUNT(D2013:W2013)=0,"",INDEX($D$1:$W$1,MATCH(MIN(D2013:W2013),D2013:W2013,0)))</f>
        <v/>
      </c>
      <c r="AC2013" s="8" t="n">
        <v>16.56</v>
      </c>
      <c r="AD2013" s="10" t="n">
        <v>2</v>
      </c>
    </row>
    <row r="2014">
      <c r="A2014" s="7" t="inlineStr">
        <is>
          <t>MAT-32-522</t>
        </is>
      </c>
      <c r="B2014" s="4" t="inlineStr">
        <is>
          <t>Tapón hembra de PVC presión 1/2"</t>
        </is>
      </c>
      <c r="C2014" s="7" t="inlineStr">
        <is>
          <t>unidad</t>
        </is>
      </c>
      <c r="D2014" s="8" t="n"/>
      <c r="E2014" s="8" t="n">
        <v>2.21</v>
      </c>
      <c r="F2014" s="8" t="n"/>
      <c r="G2014" s="8" t="n">
        <v>18</v>
      </c>
      <c r="H2014" s="8" t="n"/>
      <c r="I2014" s="8" t="n"/>
      <c r="J2014" s="8" t="n"/>
      <c r="K2014" s="8" t="n"/>
      <c r="L2014" s="8" t="n"/>
      <c r="M2014" s="8" t="n"/>
      <c r="N2014" s="8" t="n"/>
      <c r="O2014" s="8" t="n"/>
      <c r="P2014" s="8" t="n"/>
      <c r="Q2014" s="8" t="n"/>
      <c r="R2014" s="8" t="n"/>
      <c r="S2014" s="8" t="n"/>
      <c r="T2014" s="8" t="n"/>
      <c r="U2014" s="8" t="n"/>
      <c r="V2014" s="8" t="n"/>
      <c r="W2014" s="8" t="n"/>
      <c r="X2014" s="8">
        <f>IF(COUNT(D2014:W2014)=0,"",MIN(D2014:W2014))</f>
        <v/>
      </c>
      <c r="Y2014" s="8">
        <f>IF(COUNT(D2014:W2014)=0,"",MEDIAN(D2014:W2014))</f>
        <v/>
      </c>
      <c r="Z2014" s="8">
        <f>IF(COUNT(D2014:W2014)=0,"",MAX(D2014:W2014))</f>
        <v/>
      </c>
      <c r="AA2014" s="9">
        <f>IF(OR(X2014="",X2014=0),"",(Z2014-X2014)/X2014)</f>
        <v/>
      </c>
      <c r="AB2014" s="7">
        <f>IF(COUNT(D2014:W2014)=0,"",INDEX($D$1:$W$1,MATCH(MIN(D2014:W2014),D2014:W2014,0)))</f>
        <v/>
      </c>
      <c r="AC2014" s="8" t="n">
        <v>10.85</v>
      </c>
      <c r="AD2014" s="10" t="n">
        <v>2</v>
      </c>
    </row>
    <row r="2015">
      <c r="A2015" s="7" t="inlineStr">
        <is>
          <t>MAT-32-523</t>
        </is>
      </c>
      <c r="B2015" s="4" t="inlineStr">
        <is>
          <t>Tapón hembra de PVC presión 1"</t>
        </is>
      </c>
      <c r="C2015" s="7" t="inlineStr">
        <is>
          <t>unidad</t>
        </is>
      </c>
      <c r="D2015" s="8" t="n"/>
      <c r="E2015" s="8" t="n">
        <v>5.41</v>
      </c>
      <c r="F2015" s="8" t="n"/>
      <c r="G2015" s="8" t="n">
        <v>35</v>
      </c>
      <c r="H2015" s="8" t="n"/>
      <c r="I2015" s="8" t="n"/>
      <c r="J2015" s="8" t="n"/>
      <c r="K2015" s="8" t="n"/>
      <c r="L2015" s="8" t="n"/>
      <c r="M2015" s="8" t="n"/>
      <c r="N2015" s="8" t="n"/>
      <c r="O2015" s="8" t="n"/>
      <c r="P2015" s="8" t="n"/>
      <c r="Q2015" s="8" t="n"/>
      <c r="R2015" s="8" t="n"/>
      <c r="S2015" s="8" t="n"/>
      <c r="T2015" s="8" t="n"/>
      <c r="U2015" s="8" t="n"/>
      <c r="V2015" s="8" t="n"/>
      <c r="W2015" s="8" t="n"/>
      <c r="X2015" s="8">
        <f>IF(COUNT(D2015:W2015)=0,"",MIN(D2015:W2015))</f>
        <v/>
      </c>
      <c r="Y2015" s="8">
        <f>IF(COUNT(D2015:W2015)=0,"",MEDIAN(D2015:W2015))</f>
        <v/>
      </c>
      <c r="Z2015" s="8">
        <f>IF(COUNT(D2015:W2015)=0,"",MAX(D2015:W2015))</f>
        <v/>
      </c>
      <c r="AA2015" s="9">
        <f>IF(OR(X2015="",X2015=0),"",(Z2015-X2015)/X2015)</f>
        <v/>
      </c>
      <c r="AB2015" s="7">
        <f>IF(COUNT(D2015:W2015)=0,"",INDEX($D$1:$W$1,MATCH(MIN(D2015:W2015),D2015:W2015,0)))</f>
        <v/>
      </c>
      <c r="AC2015" s="8" t="n">
        <v>21.98</v>
      </c>
      <c r="AD2015" s="10" t="n">
        <v>2</v>
      </c>
    </row>
    <row r="2016">
      <c r="A2016" s="7" t="inlineStr">
        <is>
          <t>MAT-32-524</t>
        </is>
      </c>
      <c r="B2016" s="4" t="inlineStr">
        <is>
          <t>Tapón hembra de PVC presión 2"</t>
        </is>
      </c>
      <c r="C2016" s="7" t="inlineStr">
        <is>
          <t>unidad</t>
        </is>
      </c>
      <c r="D2016" s="8" t="n"/>
      <c r="E2016" s="8" t="n">
        <v>17.57</v>
      </c>
      <c r="F2016" s="8" t="n"/>
      <c r="G2016" s="8" t="n"/>
      <c r="H2016" s="8" t="n"/>
      <c r="I2016" s="8" t="n"/>
      <c r="J2016" s="8" t="n"/>
      <c r="K2016" s="8" t="n"/>
      <c r="L2016" s="8" t="n"/>
      <c r="M2016" s="8" t="n"/>
      <c r="N2016" s="8" t="n"/>
      <c r="O2016" s="8" t="n"/>
      <c r="P2016" s="8" t="n"/>
      <c r="Q2016" s="8" t="n"/>
      <c r="R2016" s="8" t="n"/>
      <c r="S2016" s="8" t="n"/>
      <c r="T2016" s="8" t="n"/>
      <c r="U2016" s="8" t="n"/>
      <c r="V2016" s="8" t="n"/>
      <c r="W2016" s="8" t="n"/>
      <c r="X2016" s="8">
        <f>IF(COUNT(D2016:W2016)=0,"",MIN(D2016:W2016))</f>
        <v/>
      </c>
      <c r="Y2016" s="8">
        <f>IF(COUNT(D2016:W2016)=0,"",MEDIAN(D2016:W2016))</f>
        <v/>
      </c>
      <c r="Z2016" s="8">
        <f>IF(COUNT(D2016:W2016)=0,"",MAX(D2016:W2016))</f>
        <v/>
      </c>
      <c r="AA2016" s="9">
        <f>IF(OR(X2016="",X2016=0),"",(Z2016-X2016)/X2016)</f>
        <v/>
      </c>
      <c r="AB2016" s="7">
        <f>IF(COUNT(D2016:W2016)=0,"",INDEX($D$1:$W$1,MATCH(MIN(D2016:W2016),D2016:W2016,0)))</f>
        <v/>
      </c>
      <c r="AC2016" s="8" t="n">
        <v>22.44</v>
      </c>
      <c r="AD2016" s="10" t="n">
        <v>1</v>
      </c>
    </row>
    <row r="2017">
      <c r="A2017" s="7" t="inlineStr">
        <is>
          <t>MAT-32-525</t>
        </is>
      </c>
      <c r="B2017" s="4" t="inlineStr">
        <is>
          <t>Tapón hembra de PVC presión 3/4"</t>
        </is>
      </c>
      <c r="C2017" s="7" t="inlineStr">
        <is>
          <t>unidad</t>
        </is>
      </c>
      <c r="D2017" s="8" t="n"/>
      <c r="E2017" s="8" t="n">
        <v>3.6</v>
      </c>
      <c r="F2017" s="8" t="n"/>
      <c r="G2017" s="8" t="n">
        <v>20</v>
      </c>
      <c r="H2017" s="8" t="n"/>
      <c r="I2017" s="8" t="n"/>
      <c r="J2017" s="8" t="n"/>
      <c r="K2017" s="8" t="n"/>
      <c r="L2017" s="8" t="n"/>
      <c r="M2017" s="8" t="n"/>
      <c r="N2017" s="8" t="n"/>
      <c r="O2017" s="8" t="n"/>
      <c r="P2017" s="8" t="n"/>
      <c r="Q2017" s="8" t="n"/>
      <c r="R2017" s="8" t="n"/>
      <c r="S2017" s="8" t="n"/>
      <c r="T2017" s="8" t="n"/>
      <c r="U2017" s="8" t="n"/>
      <c r="V2017" s="8" t="n"/>
      <c r="W2017" s="8" t="n"/>
      <c r="X2017" s="8">
        <f>IF(COUNT(D2017:W2017)=0,"",MIN(D2017:W2017))</f>
        <v/>
      </c>
      <c r="Y2017" s="8">
        <f>IF(COUNT(D2017:W2017)=0,"",MEDIAN(D2017:W2017))</f>
        <v/>
      </c>
      <c r="Z2017" s="8">
        <f>IF(COUNT(D2017:W2017)=0,"",MAX(D2017:W2017))</f>
        <v/>
      </c>
      <c r="AA2017" s="9">
        <f>IF(OR(X2017="",X2017=0),"",(Z2017-X2017)/X2017)</f>
        <v/>
      </c>
      <c r="AB2017" s="7">
        <f>IF(COUNT(D2017:W2017)=0,"",INDEX($D$1:$W$1,MATCH(MIN(D2017:W2017),D2017:W2017,0)))</f>
        <v/>
      </c>
      <c r="AC2017" s="8" t="n">
        <v>5.17</v>
      </c>
      <c r="AD2017" s="10" t="n">
        <v>2</v>
      </c>
    </row>
    <row r="2018">
      <c r="A2018" s="7" t="inlineStr">
        <is>
          <t>MAT-32-526</t>
        </is>
      </c>
      <c r="B2018" s="4" t="inlineStr">
        <is>
          <t>Tapón hembra de PVC presión 3"</t>
        </is>
      </c>
      <c r="C2018" s="7" t="inlineStr">
        <is>
          <t>unidad</t>
        </is>
      </c>
      <c r="D2018" s="8" t="n"/>
      <c r="E2018" s="8" t="n">
        <v>50</v>
      </c>
      <c r="F2018" s="8" t="n"/>
      <c r="G2018" s="8" t="n">
        <v>205</v>
      </c>
      <c r="H2018" s="8" t="n"/>
      <c r="I2018" s="8" t="n"/>
      <c r="J2018" s="8" t="n"/>
      <c r="K2018" s="8" t="n"/>
      <c r="L2018" s="8" t="n"/>
      <c r="M2018" s="8" t="n"/>
      <c r="N2018" s="8" t="n"/>
      <c r="O2018" s="8" t="n"/>
      <c r="P2018" s="8" t="n"/>
      <c r="Q2018" s="8" t="n"/>
      <c r="R2018" s="8" t="n"/>
      <c r="S2018" s="8" t="n"/>
      <c r="T2018" s="8" t="n"/>
      <c r="U2018" s="8" t="n"/>
      <c r="V2018" s="8" t="n"/>
      <c r="W2018" s="8" t="n"/>
      <c r="X2018" s="8">
        <f>IF(COUNT(D2018:W2018)=0,"",MIN(D2018:W2018))</f>
        <v/>
      </c>
      <c r="Y2018" s="8">
        <f>IF(COUNT(D2018:W2018)=0,"",MEDIAN(D2018:W2018))</f>
        <v/>
      </c>
      <c r="Z2018" s="8">
        <f>IF(COUNT(D2018:W2018)=0,"",MAX(D2018:W2018))</f>
        <v/>
      </c>
      <c r="AA2018" s="9">
        <f>IF(OR(X2018="",X2018=0),"",(Z2018-X2018)/X2018)</f>
        <v/>
      </c>
      <c r="AB2018" s="7">
        <f>IF(COUNT(D2018:W2018)=0,"",INDEX($D$1:$W$1,MATCH(MIN(D2018:W2018),D2018:W2018,0)))</f>
        <v/>
      </c>
      <c r="AC2018" s="8" t="n">
        <v>74.88</v>
      </c>
      <c r="AD2018" s="10" t="n">
        <v>2</v>
      </c>
    </row>
    <row r="2019">
      <c r="A2019" s="7" t="inlineStr">
        <is>
          <t>MAT-32-527</t>
        </is>
      </c>
      <c r="B2019" s="4" t="inlineStr">
        <is>
          <t>Tapón hembra de PVC presión 4"</t>
        </is>
      </c>
      <c r="C2019" s="7" t="inlineStr">
        <is>
          <t>unidad</t>
        </is>
      </c>
      <c r="D2019" s="8" t="n"/>
      <c r="E2019" s="8" t="n">
        <v>81.05</v>
      </c>
      <c r="F2019" s="8" t="n"/>
      <c r="G2019" s="8" t="n"/>
      <c r="H2019" s="8" t="n"/>
      <c r="I2019" s="8" t="n"/>
      <c r="J2019" s="8" t="n"/>
      <c r="K2019" s="8" t="n"/>
      <c r="L2019" s="8" t="n"/>
      <c r="M2019" s="8" t="n"/>
      <c r="N2019" s="8" t="n"/>
      <c r="O2019" s="8" t="n"/>
      <c r="P2019" s="8" t="n"/>
      <c r="Q2019" s="8" t="n"/>
      <c r="R2019" s="8" t="n"/>
      <c r="S2019" s="8" t="n"/>
      <c r="T2019" s="8" t="n"/>
      <c r="U2019" s="8" t="n"/>
      <c r="V2019" s="8" t="n"/>
      <c r="W2019" s="8" t="n"/>
      <c r="X2019" s="8">
        <f>IF(COUNT(D2019:W2019)=0,"",MIN(D2019:W2019))</f>
        <v/>
      </c>
      <c r="Y2019" s="8">
        <f>IF(COUNT(D2019:W2019)=0,"",MEDIAN(D2019:W2019))</f>
        <v/>
      </c>
      <c r="Z2019" s="8">
        <f>IF(COUNT(D2019:W2019)=0,"",MAX(D2019:W2019))</f>
        <v/>
      </c>
      <c r="AA2019" s="9">
        <f>IF(OR(X2019="",X2019=0),"",(Z2019-X2019)/X2019)</f>
        <v/>
      </c>
      <c r="AB2019" s="7">
        <f>IF(COUNT(D2019:W2019)=0,"",INDEX($D$1:$W$1,MATCH(MIN(D2019:W2019),D2019:W2019,0)))</f>
        <v/>
      </c>
      <c r="AC2019" s="8" t="n">
        <v>102.64</v>
      </c>
      <c r="AD2019" s="10" t="n">
        <v>1</v>
      </c>
    </row>
    <row r="2020">
      <c r="A2020" s="7" t="inlineStr">
        <is>
          <t>MAT-32-528</t>
        </is>
      </c>
      <c r="B2020" s="4" t="inlineStr">
        <is>
          <t>Tapón hembra de PVC presión 6"</t>
        </is>
      </c>
      <c r="C2020" s="7" t="inlineStr">
        <is>
          <t>unidad</t>
        </is>
      </c>
      <c r="D2020" s="8" t="n"/>
      <c r="E2020" s="8" t="n">
        <v>309</v>
      </c>
      <c r="F2020" s="8" t="n"/>
      <c r="G2020" s="8" t="n"/>
      <c r="H2020" s="8" t="n"/>
      <c r="I2020" s="8" t="n"/>
      <c r="J2020" s="8" t="n"/>
      <c r="K2020" s="8" t="n"/>
      <c r="L2020" s="8" t="n"/>
      <c r="M2020" s="8" t="n"/>
      <c r="N2020" s="8" t="n"/>
      <c r="O2020" s="8" t="n"/>
      <c r="P2020" s="8" t="n"/>
      <c r="Q2020" s="8" t="n"/>
      <c r="R2020" s="8" t="n"/>
      <c r="S2020" s="8" t="n"/>
      <c r="T2020" s="8" t="n"/>
      <c r="U2020" s="8" t="n"/>
      <c r="V2020" s="8" t="n"/>
      <c r="W2020" s="8" t="n"/>
      <c r="X2020" s="8">
        <f>IF(COUNT(D2020:W2020)=0,"",MIN(D2020:W2020))</f>
        <v/>
      </c>
      <c r="Y2020" s="8">
        <f>IF(COUNT(D2020:W2020)=0,"",MEDIAN(D2020:W2020))</f>
        <v/>
      </c>
      <c r="Z2020" s="8">
        <f>IF(COUNT(D2020:W2020)=0,"",MAX(D2020:W2020))</f>
        <v/>
      </c>
      <c r="AA2020" s="9">
        <f>IF(OR(X2020="",X2020=0),"",(Z2020-X2020)/X2020)</f>
        <v/>
      </c>
      <c r="AB2020" s="7">
        <f>IF(COUNT(D2020:W2020)=0,"",INDEX($D$1:$W$1,MATCH(MIN(D2020:W2020),D2020:W2020,0)))</f>
        <v/>
      </c>
      <c r="AC2020" s="8" t="n">
        <v>379.5</v>
      </c>
      <c r="AD2020" s="10" t="n">
        <v>1</v>
      </c>
    </row>
    <row r="2021">
      <c r="A2021" s="7" t="inlineStr">
        <is>
          <t>MAT-32-529</t>
        </is>
      </c>
      <c r="B2021" s="4" t="inlineStr">
        <is>
          <t>Tapón macho de bronce 1/2"</t>
        </is>
      </c>
      <c r="C2021" s="7" t="inlineStr">
        <is>
          <t>unidad</t>
        </is>
      </c>
      <c r="D2021" s="8" t="n"/>
      <c r="E2021" s="8" t="n">
        <v>80</v>
      </c>
      <c r="F2021" s="8" t="n"/>
      <c r="G2021" s="8" t="n"/>
      <c r="H2021" s="8" t="n"/>
      <c r="I2021" s="8" t="n"/>
      <c r="J2021" s="8" t="n"/>
      <c r="K2021" s="8" t="n"/>
      <c r="L2021" s="8" t="n"/>
      <c r="M2021" s="8" t="n"/>
      <c r="N2021" s="8" t="n"/>
      <c r="O2021" s="8" t="n"/>
      <c r="P2021" s="8" t="n"/>
      <c r="Q2021" s="8" t="n"/>
      <c r="R2021" s="8" t="n"/>
      <c r="S2021" s="8" t="n"/>
      <c r="T2021" s="8" t="n"/>
      <c r="U2021" s="8" t="n"/>
      <c r="V2021" s="8" t="n"/>
      <c r="W2021" s="8" t="n"/>
      <c r="X2021" s="8">
        <f>IF(COUNT(D2021:W2021)=0,"",MIN(D2021:W2021))</f>
        <v/>
      </c>
      <c r="Y2021" s="8">
        <f>IF(COUNT(D2021:W2021)=0,"",MEDIAN(D2021:W2021))</f>
        <v/>
      </c>
      <c r="Z2021" s="8">
        <f>IF(COUNT(D2021:W2021)=0,"",MAX(D2021:W2021))</f>
        <v/>
      </c>
      <c r="AA2021" s="9">
        <f>IF(OR(X2021="",X2021=0),"",(Z2021-X2021)/X2021)</f>
        <v/>
      </c>
      <c r="AB2021" s="7">
        <f>IF(COUNT(D2021:W2021)=0,"",INDEX($D$1:$W$1,MATCH(MIN(D2021:W2021),D2021:W2021,0)))</f>
        <v/>
      </c>
      <c r="AC2021" s="8" t="n">
        <v>80</v>
      </c>
      <c r="AD2021" s="10" t="n">
        <v>1</v>
      </c>
    </row>
    <row r="2022">
      <c r="A2022" s="7" t="inlineStr">
        <is>
          <t>MAT-32-530</t>
        </is>
      </c>
      <c r="B2022" s="4" t="inlineStr">
        <is>
          <t>Tapón macho de bronce 1/4"</t>
        </is>
      </c>
      <c r="C2022" s="7" t="inlineStr">
        <is>
          <t>unidad</t>
        </is>
      </c>
      <c r="D2022" s="8" t="n"/>
      <c r="E2022" s="8" t="n">
        <v>21.58</v>
      </c>
      <c r="F2022" s="8" t="n"/>
      <c r="G2022" s="8" t="n"/>
      <c r="H2022" s="8" t="n"/>
      <c r="I2022" s="8" t="n"/>
      <c r="J2022" s="8" t="n"/>
      <c r="K2022" s="8" t="n"/>
      <c r="L2022" s="8" t="n"/>
      <c r="M2022" s="8" t="n"/>
      <c r="N2022" s="8" t="n"/>
      <c r="O2022" s="8" t="n"/>
      <c r="P2022" s="8" t="n"/>
      <c r="Q2022" s="8" t="n"/>
      <c r="R2022" s="8" t="n"/>
      <c r="S2022" s="8" t="n"/>
      <c r="T2022" s="8" t="n"/>
      <c r="U2022" s="8" t="n"/>
      <c r="V2022" s="8" t="n"/>
      <c r="W2022" s="8" t="n"/>
      <c r="X2022" s="8">
        <f>IF(COUNT(D2022:W2022)=0,"",MIN(D2022:W2022))</f>
        <v/>
      </c>
      <c r="Y2022" s="8">
        <f>IF(COUNT(D2022:W2022)=0,"",MEDIAN(D2022:W2022))</f>
        <v/>
      </c>
      <c r="Z2022" s="8">
        <f>IF(COUNT(D2022:W2022)=0,"",MAX(D2022:W2022))</f>
        <v/>
      </c>
      <c r="AA2022" s="9">
        <f>IF(OR(X2022="",X2022=0),"",(Z2022-X2022)/X2022)</f>
        <v/>
      </c>
      <c r="AB2022" s="7">
        <f>IF(COUNT(D2022:W2022)=0,"",INDEX($D$1:$W$1,MATCH(MIN(D2022:W2022),D2022:W2022,0)))</f>
        <v/>
      </c>
      <c r="AC2022" s="8" t="n">
        <v>29.29</v>
      </c>
      <c r="AD2022" s="10" t="n">
        <v>1</v>
      </c>
    </row>
    <row r="2023">
      <c r="A2023" s="7" t="inlineStr">
        <is>
          <t>MAT-32-531</t>
        </is>
      </c>
      <c r="B2023" s="4" t="inlineStr">
        <is>
          <t>Tapón macho de bronce 1/8"</t>
        </is>
      </c>
      <c r="C2023" s="7" t="inlineStr">
        <is>
          <t>unidad</t>
        </is>
      </c>
      <c r="D2023" s="8" t="n"/>
      <c r="E2023" s="8" t="n">
        <v>40.2</v>
      </c>
      <c r="F2023" s="8" t="n"/>
      <c r="G2023" s="8" t="n"/>
      <c r="H2023" s="8" t="n"/>
      <c r="I2023" s="8" t="n"/>
      <c r="J2023" s="8" t="n"/>
      <c r="K2023" s="8" t="n"/>
      <c r="L2023" s="8" t="n"/>
      <c r="M2023" s="8" t="n"/>
      <c r="N2023" s="8" t="n"/>
      <c r="O2023" s="8" t="n"/>
      <c r="P2023" s="8" t="n"/>
      <c r="Q2023" s="8" t="n"/>
      <c r="R2023" s="8" t="n"/>
      <c r="S2023" s="8" t="n"/>
      <c r="T2023" s="8" t="n"/>
      <c r="U2023" s="8" t="n"/>
      <c r="V2023" s="8" t="n"/>
      <c r="W2023" s="8" t="n"/>
      <c r="X2023" s="8">
        <f>IF(COUNT(D2023:W2023)=0,"",MIN(D2023:W2023))</f>
        <v/>
      </c>
      <c r="Y2023" s="8">
        <f>IF(COUNT(D2023:W2023)=0,"",MEDIAN(D2023:W2023))</f>
        <v/>
      </c>
      <c r="Z2023" s="8">
        <f>IF(COUNT(D2023:W2023)=0,"",MAX(D2023:W2023))</f>
        <v/>
      </c>
      <c r="AA2023" s="9">
        <f>IF(OR(X2023="",X2023=0),"",(Z2023-X2023)/X2023)</f>
        <v/>
      </c>
      <c r="AB2023" s="7">
        <f>IF(COUNT(D2023:W2023)=0,"",INDEX($D$1:$W$1,MATCH(MIN(D2023:W2023),D2023:W2023,0)))</f>
        <v/>
      </c>
      <c r="AC2023" s="8" t="n">
        <v>40.2</v>
      </c>
      <c r="AD2023" s="10" t="n">
        <v>1</v>
      </c>
    </row>
    <row r="2024">
      <c r="A2024" s="7" t="inlineStr">
        <is>
          <t>MAT-32-532</t>
        </is>
      </c>
      <c r="B2024" s="4" t="inlineStr">
        <is>
          <t>Tapón macho de bronce 3/4"</t>
        </is>
      </c>
      <c r="C2024" s="7" t="inlineStr">
        <is>
          <t>unidad</t>
        </is>
      </c>
      <c r="D2024" s="8" t="n"/>
      <c r="E2024" s="8" t="n">
        <v>140</v>
      </c>
      <c r="F2024" s="8" t="n"/>
      <c r="G2024" s="8" t="n"/>
      <c r="H2024" s="8" t="n"/>
      <c r="I2024" s="8" t="n"/>
      <c r="J2024" s="8" t="n"/>
      <c r="K2024" s="8" t="n"/>
      <c r="L2024" s="8" t="n"/>
      <c r="M2024" s="8" t="n"/>
      <c r="N2024" s="8" t="n"/>
      <c r="O2024" s="8" t="n"/>
      <c r="P2024" s="8" t="n"/>
      <c r="Q2024" s="8" t="n"/>
      <c r="R2024" s="8" t="n"/>
      <c r="S2024" s="8" t="n"/>
      <c r="T2024" s="8" t="n"/>
      <c r="U2024" s="8" t="n"/>
      <c r="V2024" s="8" t="n"/>
      <c r="W2024" s="8" t="n"/>
      <c r="X2024" s="8">
        <f>IF(COUNT(D2024:W2024)=0,"",MIN(D2024:W2024))</f>
        <v/>
      </c>
      <c r="Y2024" s="8">
        <f>IF(COUNT(D2024:W2024)=0,"",MEDIAN(D2024:W2024))</f>
        <v/>
      </c>
      <c r="Z2024" s="8">
        <f>IF(COUNT(D2024:W2024)=0,"",MAX(D2024:W2024))</f>
        <v/>
      </c>
      <c r="AA2024" s="9">
        <f>IF(OR(X2024="",X2024=0),"",(Z2024-X2024)/X2024)</f>
        <v/>
      </c>
      <c r="AB2024" s="7">
        <f>IF(COUNT(D2024:W2024)=0,"",INDEX($D$1:$W$1,MATCH(MIN(D2024:W2024),D2024:W2024,0)))</f>
        <v/>
      </c>
      <c r="AC2024" s="8" t="n">
        <v>140</v>
      </c>
      <c r="AD2024" s="10" t="n">
        <v>1</v>
      </c>
    </row>
    <row r="2025">
      <c r="A2025" s="7" t="inlineStr">
        <is>
          <t>MAT-32-533</t>
        </is>
      </c>
      <c r="B2025" s="4" t="inlineStr">
        <is>
          <t>Tapón macho de HG 1 1/2"</t>
        </is>
      </c>
      <c r="C2025" s="7" t="inlineStr">
        <is>
          <t>unidad</t>
        </is>
      </c>
      <c r="D2025" s="8" t="n"/>
      <c r="E2025" s="8" t="n">
        <v>58</v>
      </c>
      <c r="F2025" s="8" t="n"/>
      <c r="G2025" s="8" t="n">
        <v>100</v>
      </c>
      <c r="H2025" s="8" t="n"/>
      <c r="I2025" s="8" t="n"/>
      <c r="J2025" s="8" t="n"/>
      <c r="K2025" s="8" t="n"/>
      <c r="L2025" s="8" t="n"/>
      <c r="M2025" s="8" t="n"/>
      <c r="N2025" s="8" t="n"/>
      <c r="O2025" s="8" t="n"/>
      <c r="P2025" s="8" t="n"/>
      <c r="Q2025" s="8" t="n"/>
      <c r="R2025" s="8" t="n"/>
      <c r="S2025" s="8" t="n"/>
      <c r="T2025" s="8" t="n"/>
      <c r="U2025" s="8" t="n"/>
      <c r="V2025" s="8" t="n"/>
      <c r="W2025" s="8" t="n"/>
      <c r="X2025" s="8">
        <f>IF(COUNT(D2025:W2025)=0,"",MIN(D2025:W2025))</f>
        <v/>
      </c>
      <c r="Y2025" s="8">
        <f>IF(COUNT(D2025:W2025)=0,"",MEDIAN(D2025:W2025))</f>
        <v/>
      </c>
      <c r="Z2025" s="8">
        <f>IF(COUNT(D2025:W2025)=0,"",MAX(D2025:W2025))</f>
        <v/>
      </c>
      <c r="AA2025" s="9">
        <f>IF(OR(X2025="",X2025=0),"",(Z2025-X2025)/X2025)</f>
        <v/>
      </c>
      <c r="AB2025" s="7">
        <f>IF(COUNT(D2025:W2025)=0,"",INDEX($D$1:$W$1,MATCH(MIN(D2025:W2025),D2025:W2025,0)))</f>
        <v/>
      </c>
      <c r="AC2025" s="8" t="n">
        <v>79</v>
      </c>
      <c r="AD2025" s="10" t="n">
        <v>2</v>
      </c>
    </row>
    <row r="2026">
      <c r="A2026" s="7" t="inlineStr">
        <is>
          <t>MAT-32-534</t>
        </is>
      </c>
      <c r="B2026" s="4" t="inlineStr">
        <is>
          <t>Tapón macho de HG 1 1/4"</t>
        </is>
      </c>
      <c r="C2026" s="7" t="inlineStr">
        <is>
          <t>unidad</t>
        </is>
      </c>
      <c r="D2026" s="8" t="n"/>
      <c r="E2026" s="8" t="n">
        <v>41.54</v>
      </c>
      <c r="F2026" s="8" t="n"/>
      <c r="G2026" s="8" t="n">
        <v>141</v>
      </c>
      <c r="H2026" s="8" t="n"/>
      <c r="I2026" s="8" t="n"/>
      <c r="J2026" s="8" t="n"/>
      <c r="K2026" s="8" t="n"/>
      <c r="L2026" s="8" t="n"/>
      <c r="M2026" s="8" t="n"/>
      <c r="N2026" s="8" t="n"/>
      <c r="O2026" s="8" t="n"/>
      <c r="P2026" s="8" t="n"/>
      <c r="Q2026" s="8" t="n"/>
      <c r="R2026" s="8" t="n"/>
      <c r="S2026" s="8" t="n"/>
      <c r="T2026" s="8" t="n"/>
      <c r="U2026" s="8" t="n"/>
      <c r="V2026" s="8" t="n"/>
      <c r="W2026" s="8" t="n"/>
      <c r="X2026" s="8">
        <f>IF(COUNT(D2026:W2026)=0,"",MIN(D2026:W2026))</f>
        <v/>
      </c>
      <c r="Y2026" s="8">
        <f>IF(COUNT(D2026:W2026)=0,"",MEDIAN(D2026:W2026))</f>
        <v/>
      </c>
      <c r="Z2026" s="8">
        <f>IF(COUNT(D2026:W2026)=0,"",MAX(D2026:W2026))</f>
        <v/>
      </c>
      <c r="AA2026" s="9">
        <f>IF(OR(X2026="",X2026=0),"",(Z2026-X2026)/X2026)</f>
        <v/>
      </c>
      <c r="AB2026" s="7">
        <f>IF(COUNT(D2026:W2026)=0,"",INDEX($D$1:$W$1,MATCH(MIN(D2026:W2026),D2026:W2026,0)))</f>
        <v/>
      </c>
      <c r="AC2026" s="8" t="n">
        <v>91.27</v>
      </c>
      <c r="AD2026" s="10" t="n">
        <v>2</v>
      </c>
    </row>
    <row r="2027">
      <c r="A2027" s="7" t="inlineStr">
        <is>
          <t>MAT-32-535</t>
        </is>
      </c>
      <c r="B2027" s="4" t="inlineStr">
        <is>
          <t>Tapón macho de HG 1/2"</t>
        </is>
      </c>
      <c r="C2027" s="7" t="inlineStr">
        <is>
          <t>unidad</t>
        </is>
      </c>
      <c r="D2027" s="8" t="n"/>
      <c r="E2027" s="8" t="n">
        <v>22</v>
      </c>
      <c r="F2027" s="8" t="n"/>
      <c r="G2027" s="8" t="n">
        <v>15</v>
      </c>
      <c r="H2027" s="8" t="n"/>
      <c r="I2027" s="8" t="n"/>
      <c r="J2027" s="8" t="n"/>
      <c r="K2027" s="8" t="n"/>
      <c r="L2027" s="8" t="n"/>
      <c r="M2027" s="8" t="n"/>
      <c r="N2027" s="8" t="n"/>
      <c r="O2027" s="8" t="n"/>
      <c r="P2027" s="8" t="n"/>
      <c r="Q2027" s="8" t="n"/>
      <c r="R2027" s="8" t="n"/>
      <c r="S2027" s="8" t="n"/>
      <c r="T2027" s="8" t="n"/>
      <c r="U2027" s="8" t="n"/>
      <c r="V2027" s="8" t="n"/>
      <c r="W2027" s="8" t="n"/>
      <c r="X2027" s="8">
        <f>IF(COUNT(D2027:W2027)=0,"",MIN(D2027:W2027))</f>
        <v/>
      </c>
      <c r="Y2027" s="8">
        <f>IF(COUNT(D2027:W2027)=0,"",MEDIAN(D2027:W2027))</f>
        <v/>
      </c>
      <c r="Z2027" s="8">
        <f>IF(COUNT(D2027:W2027)=0,"",MAX(D2027:W2027))</f>
        <v/>
      </c>
      <c r="AA2027" s="9">
        <f>IF(OR(X2027="",X2027=0),"",(Z2027-X2027)/X2027)</f>
        <v/>
      </c>
      <c r="AB2027" s="7">
        <f>IF(COUNT(D2027:W2027)=0,"",INDEX($D$1:$W$1,MATCH(MIN(D2027:W2027),D2027:W2027,0)))</f>
        <v/>
      </c>
      <c r="AC2027" s="8" t="n">
        <v>18.5</v>
      </c>
      <c r="AD2027" s="10" t="n">
        <v>2</v>
      </c>
    </row>
    <row r="2028">
      <c r="A2028" s="7" t="inlineStr">
        <is>
          <t>MAT-32-536</t>
        </is>
      </c>
      <c r="B2028" s="4" t="inlineStr">
        <is>
          <t>Tapón macho de HG 1/4"</t>
        </is>
      </c>
      <c r="C2028" s="7" t="inlineStr">
        <is>
          <t>unidad</t>
        </is>
      </c>
      <c r="D2028" s="8" t="n"/>
      <c r="E2028" s="8" t="n">
        <v>19.18</v>
      </c>
      <c r="F2028" s="8" t="n"/>
      <c r="G2028" s="8" t="n">
        <v>23</v>
      </c>
      <c r="H2028" s="8" t="n"/>
      <c r="I2028" s="8" t="n"/>
      <c r="J2028" s="8" t="n"/>
      <c r="K2028" s="8" t="n"/>
      <c r="L2028" s="8" t="n"/>
      <c r="M2028" s="8" t="n"/>
      <c r="N2028" s="8" t="n"/>
      <c r="O2028" s="8" t="n"/>
      <c r="P2028" s="8" t="n"/>
      <c r="Q2028" s="8" t="n"/>
      <c r="R2028" s="8" t="n"/>
      <c r="S2028" s="8" t="n"/>
      <c r="T2028" s="8" t="n"/>
      <c r="U2028" s="8" t="n"/>
      <c r="V2028" s="8" t="n"/>
      <c r="W2028" s="8" t="n"/>
      <c r="X2028" s="8">
        <f>IF(COUNT(D2028:W2028)=0,"",MIN(D2028:W2028))</f>
        <v/>
      </c>
      <c r="Y2028" s="8">
        <f>IF(COUNT(D2028:W2028)=0,"",MEDIAN(D2028:W2028))</f>
        <v/>
      </c>
      <c r="Z2028" s="8">
        <f>IF(COUNT(D2028:W2028)=0,"",MAX(D2028:W2028))</f>
        <v/>
      </c>
      <c r="AA2028" s="9">
        <f>IF(OR(X2028="",X2028=0),"",(Z2028-X2028)/X2028)</f>
        <v/>
      </c>
      <c r="AB2028" s="7">
        <f>IF(COUNT(D2028:W2028)=0,"",INDEX($D$1:$W$1,MATCH(MIN(D2028:W2028),D2028:W2028,0)))</f>
        <v/>
      </c>
      <c r="AC2028" s="8" t="n">
        <v>21.09</v>
      </c>
      <c r="AD2028" s="10" t="n">
        <v>2</v>
      </c>
    </row>
    <row r="2029">
      <c r="A2029" s="7" t="inlineStr">
        <is>
          <t>MAT-32-537</t>
        </is>
      </c>
      <c r="B2029" s="4" t="inlineStr">
        <is>
          <t>Tapón macho de HG 1"</t>
        </is>
      </c>
      <c r="C2029" s="7" t="inlineStr">
        <is>
          <t>unidad</t>
        </is>
      </c>
      <c r="D2029" s="8" t="n"/>
      <c r="E2029" s="8" t="n">
        <v>35.11</v>
      </c>
      <c r="F2029" s="8" t="n"/>
      <c r="G2029" s="8" t="n">
        <v>101</v>
      </c>
      <c r="H2029" s="8" t="n"/>
      <c r="I2029" s="8" t="n"/>
      <c r="J2029" s="8" t="n"/>
      <c r="K2029" s="8" t="n"/>
      <c r="L2029" s="8" t="n"/>
      <c r="M2029" s="8" t="n"/>
      <c r="N2029" s="8" t="n"/>
      <c r="O2029" s="8" t="n"/>
      <c r="P2029" s="8" t="n"/>
      <c r="Q2029" s="8" t="n"/>
      <c r="R2029" s="8" t="n"/>
      <c r="S2029" s="8" t="n"/>
      <c r="T2029" s="8" t="n"/>
      <c r="U2029" s="8" t="n"/>
      <c r="V2029" s="8" t="n"/>
      <c r="W2029" s="8" t="n"/>
      <c r="X2029" s="8">
        <f>IF(COUNT(D2029:W2029)=0,"",MIN(D2029:W2029))</f>
        <v/>
      </c>
      <c r="Y2029" s="8">
        <f>IF(COUNT(D2029:W2029)=0,"",MEDIAN(D2029:W2029))</f>
        <v/>
      </c>
      <c r="Z2029" s="8">
        <f>IF(COUNT(D2029:W2029)=0,"",MAX(D2029:W2029))</f>
        <v/>
      </c>
      <c r="AA2029" s="9">
        <f>IF(OR(X2029="",X2029=0),"",(Z2029-X2029)/X2029)</f>
        <v/>
      </c>
      <c r="AB2029" s="7">
        <f>IF(COUNT(D2029:W2029)=0,"",INDEX($D$1:$W$1,MATCH(MIN(D2029:W2029),D2029:W2029,0)))</f>
        <v/>
      </c>
      <c r="AC2029" s="8" t="n">
        <v>68.06</v>
      </c>
      <c r="AD2029" s="10" t="n">
        <v>2</v>
      </c>
    </row>
    <row r="2030">
      <c r="A2030" s="7" t="inlineStr">
        <is>
          <t>MAT-32-538</t>
        </is>
      </c>
      <c r="B2030" s="4" t="inlineStr">
        <is>
          <t>Tapón macho de HG 2"</t>
        </is>
      </c>
      <c r="C2030" s="7" t="inlineStr">
        <is>
          <t>unidad</t>
        </is>
      </c>
      <c r="D2030" s="8" t="n"/>
      <c r="E2030" s="8" t="n">
        <v>105</v>
      </c>
      <c r="F2030" s="8" t="n"/>
      <c r="G2030" s="8" t="n"/>
      <c r="H2030" s="8" t="n"/>
      <c r="I2030" s="8" t="n"/>
      <c r="J2030" s="8" t="n"/>
      <c r="K2030" s="8" t="n"/>
      <c r="L2030" s="8" t="n"/>
      <c r="M2030" s="8" t="n"/>
      <c r="N2030" s="8" t="n"/>
      <c r="O2030" s="8" t="n"/>
      <c r="P2030" s="8" t="n"/>
      <c r="Q2030" s="8" t="n"/>
      <c r="R2030" s="8" t="n"/>
      <c r="S2030" s="8" t="n"/>
      <c r="T2030" s="8" t="n"/>
      <c r="U2030" s="8" t="n"/>
      <c r="V2030" s="8" t="n"/>
      <c r="W2030" s="8" t="n"/>
      <c r="X2030" s="8">
        <f>IF(COUNT(D2030:W2030)=0,"",MIN(D2030:W2030))</f>
        <v/>
      </c>
      <c r="Y2030" s="8">
        <f>IF(COUNT(D2030:W2030)=0,"",MEDIAN(D2030:W2030))</f>
        <v/>
      </c>
      <c r="Z2030" s="8">
        <f>IF(COUNT(D2030:W2030)=0,"",MAX(D2030:W2030))</f>
        <v/>
      </c>
      <c r="AA2030" s="9">
        <f>IF(OR(X2030="",X2030=0),"",(Z2030-X2030)/X2030)</f>
        <v/>
      </c>
      <c r="AB2030" s="7">
        <f>IF(COUNT(D2030:W2030)=0,"",INDEX($D$1:$W$1,MATCH(MIN(D2030:W2030),D2030:W2030,0)))</f>
        <v/>
      </c>
      <c r="AC2030" s="8" t="n">
        <v>105</v>
      </c>
      <c r="AD2030" s="10" t="n">
        <v>1</v>
      </c>
    </row>
    <row r="2031">
      <c r="A2031" s="7" t="inlineStr">
        <is>
          <t>MAT-32-539</t>
        </is>
      </c>
      <c r="B2031" s="4" t="inlineStr">
        <is>
          <t>Tapón macho de HG 3/4"</t>
        </is>
      </c>
      <c r="C2031" s="7" t="inlineStr">
        <is>
          <t>unidad</t>
        </is>
      </c>
      <c r="D2031" s="8" t="n"/>
      <c r="E2031" s="8" t="n">
        <v>25.87</v>
      </c>
      <c r="F2031" s="8" t="n"/>
      <c r="G2031" s="8" t="n">
        <v>33</v>
      </c>
      <c r="H2031" s="8" t="n"/>
      <c r="I2031" s="8" t="n"/>
      <c r="J2031" s="8" t="n"/>
      <c r="K2031" s="8" t="n"/>
      <c r="L2031" s="8" t="n"/>
      <c r="M2031" s="8" t="n"/>
      <c r="N2031" s="8" t="n"/>
      <c r="O2031" s="8" t="n"/>
      <c r="P2031" s="8" t="n"/>
      <c r="Q2031" s="8" t="n"/>
      <c r="R2031" s="8" t="n"/>
      <c r="S2031" s="8" t="n"/>
      <c r="T2031" s="8" t="n"/>
      <c r="U2031" s="8" t="n"/>
      <c r="V2031" s="8" t="n"/>
      <c r="W2031" s="8" t="n"/>
      <c r="X2031" s="8">
        <f>IF(COUNT(D2031:W2031)=0,"",MIN(D2031:W2031))</f>
        <v/>
      </c>
      <c r="Y2031" s="8">
        <f>IF(COUNT(D2031:W2031)=0,"",MEDIAN(D2031:W2031))</f>
        <v/>
      </c>
      <c r="Z2031" s="8">
        <f>IF(COUNT(D2031:W2031)=0,"",MAX(D2031:W2031))</f>
        <v/>
      </c>
      <c r="AA2031" s="9">
        <f>IF(OR(X2031="",X2031=0),"",(Z2031-X2031)/X2031)</f>
        <v/>
      </c>
      <c r="AB2031" s="7">
        <f>IF(COUNT(D2031:W2031)=0,"",INDEX($D$1:$W$1,MATCH(MIN(D2031:W2031),D2031:W2031,0)))</f>
        <v/>
      </c>
      <c r="AC2031" s="8" t="n">
        <v>29.44</v>
      </c>
      <c r="AD2031" s="10" t="n">
        <v>2</v>
      </c>
    </row>
    <row r="2032">
      <c r="A2032" s="7" t="inlineStr">
        <is>
          <t>MAT-32-540</t>
        </is>
      </c>
      <c r="B2032" s="4" t="inlineStr">
        <is>
          <t>Tapón macho de HG 3/8"</t>
        </is>
      </c>
      <c r="C2032" s="7" t="inlineStr">
        <is>
          <t>unidad</t>
        </is>
      </c>
      <c r="D2032" s="8" t="n"/>
      <c r="E2032" s="8" t="n">
        <v>21.1</v>
      </c>
      <c r="F2032" s="8" t="n"/>
      <c r="G2032" s="8" t="n">
        <v>22</v>
      </c>
      <c r="H2032" s="8" t="n"/>
      <c r="I2032" s="8" t="n"/>
      <c r="J2032" s="8" t="n"/>
      <c r="K2032" s="8" t="n"/>
      <c r="L2032" s="8" t="n"/>
      <c r="M2032" s="8" t="n"/>
      <c r="N2032" s="8" t="n"/>
      <c r="O2032" s="8" t="n"/>
      <c r="P2032" s="8" t="n"/>
      <c r="Q2032" s="8" t="n"/>
      <c r="R2032" s="8" t="n"/>
      <c r="S2032" s="8" t="n"/>
      <c r="T2032" s="8" t="n"/>
      <c r="U2032" s="8" t="n"/>
      <c r="V2032" s="8" t="n"/>
      <c r="W2032" s="8" t="n"/>
      <c r="X2032" s="8">
        <f>IF(COUNT(D2032:W2032)=0,"",MIN(D2032:W2032))</f>
        <v/>
      </c>
      <c r="Y2032" s="8">
        <f>IF(COUNT(D2032:W2032)=0,"",MEDIAN(D2032:W2032))</f>
        <v/>
      </c>
      <c r="Z2032" s="8">
        <f>IF(COUNT(D2032:W2032)=0,"",MAX(D2032:W2032))</f>
        <v/>
      </c>
      <c r="AA2032" s="9">
        <f>IF(OR(X2032="",X2032=0),"",(Z2032-X2032)/X2032)</f>
        <v/>
      </c>
      <c r="AB2032" s="7">
        <f>IF(COUNT(D2032:W2032)=0,"",INDEX($D$1:$W$1,MATCH(MIN(D2032:W2032),D2032:W2032,0)))</f>
        <v/>
      </c>
      <c r="AC2032" s="8" t="n">
        <v>21.55</v>
      </c>
      <c r="AD2032" s="10" t="n">
        <v>2</v>
      </c>
    </row>
    <row r="2033">
      <c r="A2033" s="7" t="inlineStr">
        <is>
          <t>MAT-32-541</t>
        </is>
      </c>
      <c r="B2033" s="4" t="inlineStr">
        <is>
          <t>Tapón macho de HG 3"</t>
        </is>
      </c>
      <c r="C2033" s="7" t="inlineStr">
        <is>
          <t>unidad</t>
        </is>
      </c>
      <c r="D2033" s="8" t="n"/>
      <c r="E2033" s="8" t="n">
        <v>220</v>
      </c>
      <c r="F2033" s="8" t="n"/>
      <c r="G2033" s="8" t="n">
        <v>206</v>
      </c>
      <c r="H2033" s="8" t="n"/>
      <c r="I2033" s="8" t="n"/>
      <c r="J2033" s="8" t="n"/>
      <c r="K2033" s="8" t="n"/>
      <c r="L2033" s="8" t="n"/>
      <c r="M2033" s="8" t="n"/>
      <c r="N2033" s="8" t="n"/>
      <c r="O2033" s="8" t="n"/>
      <c r="P2033" s="8" t="n"/>
      <c r="Q2033" s="8" t="n"/>
      <c r="R2033" s="8" t="n"/>
      <c r="S2033" s="8" t="n"/>
      <c r="T2033" s="8" t="n"/>
      <c r="U2033" s="8" t="n"/>
      <c r="V2033" s="8" t="n"/>
      <c r="W2033" s="8" t="n"/>
      <c r="X2033" s="8">
        <f>IF(COUNT(D2033:W2033)=0,"",MIN(D2033:W2033))</f>
        <v/>
      </c>
      <c r="Y2033" s="8">
        <f>IF(COUNT(D2033:W2033)=0,"",MEDIAN(D2033:W2033))</f>
        <v/>
      </c>
      <c r="Z2033" s="8">
        <f>IF(COUNT(D2033:W2033)=0,"",MAX(D2033:W2033))</f>
        <v/>
      </c>
      <c r="AA2033" s="9">
        <f>IF(OR(X2033="",X2033=0),"",(Z2033-X2033)/X2033)</f>
        <v/>
      </c>
      <c r="AB2033" s="7">
        <f>IF(COUNT(D2033:W2033)=0,"",INDEX($D$1:$W$1,MATCH(MIN(D2033:W2033),D2033:W2033,0)))</f>
        <v/>
      </c>
      <c r="AC2033" s="8" t="n">
        <v>213</v>
      </c>
      <c r="AD2033" s="10" t="n">
        <v>2</v>
      </c>
    </row>
    <row r="2034">
      <c r="A2034" s="7" t="inlineStr">
        <is>
          <t>MAT-32-542</t>
        </is>
      </c>
      <c r="B2034" s="4" t="inlineStr">
        <is>
          <t>Tapón macho de PPR 20 mm</t>
        </is>
      </c>
      <c r="C2034" s="7" t="inlineStr">
        <is>
          <t>unidad</t>
        </is>
      </c>
      <c r="D2034" s="8" t="n"/>
      <c r="E2034" s="8" t="n">
        <v>4.66</v>
      </c>
      <c r="F2034" s="8" t="n"/>
      <c r="G2034" s="8" t="n"/>
      <c r="H2034" s="8" t="n"/>
      <c r="I2034" s="8" t="n"/>
      <c r="J2034" s="8" t="n"/>
      <c r="K2034" s="8" t="n"/>
      <c r="L2034" s="8" t="n"/>
      <c r="M2034" s="8" t="n"/>
      <c r="N2034" s="8" t="n"/>
      <c r="O2034" s="8" t="n"/>
      <c r="P2034" s="8" t="n"/>
      <c r="Q2034" s="8" t="n"/>
      <c r="R2034" s="8" t="n"/>
      <c r="S2034" s="8" t="n"/>
      <c r="T2034" s="8" t="n"/>
      <c r="U2034" s="8" t="n"/>
      <c r="V2034" s="8" t="n"/>
      <c r="W2034" s="8" t="n"/>
      <c r="X2034" s="8">
        <f>IF(COUNT(D2034:W2034)=0,"",MIN(D2034:W2034))</f>
        <v/>
      </c>
      <c r="Y2034" s="8">
        <f>IF(COUNT(D2034:W2034)=0,"",MEDIAN(D2034:W2034))</f>
        <v/>
      </c>
      <c r="Z2034" s="8">
        <f>IF(COUNT(D2034:W2034)=0,"",MAX(D2034:W2034))</f>
        <v/>
      </c>
      <c r="AA2034" s="9">
        <f>IF(OR(X2034="",X2034=0),"",(Z2034-X2034)/X2034)</f>
        <v/>
      </c>
      <c r="AB2034" s="7">
        <f>IF(COUNT(D2034:W2034)=0,"",INDEX($D$1:$W$1,MATCH(MIN(D2034:W2034),D2034:W2034,0)))</f>
        <v/>
      </c>
      <c r="AC2034" s="8" t="n">
        <v>4.66</v>
      </c>
      <c r="AD2034" s="10" t="n">
        <v>1</v>
      </c>
    </row>
    <row r="2035">
      <c r="A2035" s="7" t="inlineStr">
        <is>
          <t>MAT-32-543</t>
        </is>
      </c>
      <c r="B2035" s="4" t="inlineStr">
        <is>
          <t>Tapón macho de PPR 25 mm</t>
        </is>
      </c>
      <c r="C2035" s="7" t="inlineStr">
        <is>
          <t>unidad</t>
        </is>
      </c>
      <c r="D2035" s="8" t="n"/>
      <c r="E2035" s="8" t="n">
        <v>8.23</v>
      </c>
      <c r="F2035" s="8" t="n"/>
      <c r="G2035" s="8" t="n"/>
      <c r="H2035" s="8" t="n"/>
      <c r="I2035" s="8" t="n"/>
      <c r="J2035" s="8" t="n"/>
      <c r="K2035" s="8" t="n"/>
      <c r="L2035" s="8" t="n"/>
      <c r="M2035" s="8" t="n"/>
      <c r="N2035" s="8" t="n"/>
      <c r="O2035" s="8" t="n"/>
      <c r="P2035" s="8" t="n"/>
      <c r="Q2035" s="8" t="n"/>
      <c r="R2035" s="8" t="n"/>
      <c r="S2035" s="8" t="n"/>
      <c r="T2035" s="8" t="n"/>
      <c r="U2035" s="8" t="n"/>
      <c r="V2035" s="8" t="n"/>
      <c r="W2035" s="8" t="n"/>
      <c r="X2035" s="8">
        <f>IF(COUNT(D2035:W2035)=0,"",MIN(D2035:W2035))</f>
        <v/>
      </c>
      <c r="Y2035" s="8">
        <f>IF(COUNT(D2035:W2035)=0,"",MEDIAN(D2035:W2035))</f>
        <v/>
      </c>
      <c r="Z2035" s="8">
        <f>IF(COUNT(D2035:W2035)=0,"",MAX(D2035:W2035))</f>
        <v/>
      </c>
      <c r="AA2035" s="9">
        <f>IF(OR(X2035="",X2035=0),"",(Z2035-X2035)/X2035)</f>
        <v/>
      </c>
      <c r="AB2035" s="7">
        <f>IF(COUNT(D2035:W2035)=0,"",INDEX($D$1:$W$1,MATCH(MIN(D2035:W2035),D2035:W2035,0)))</f>
        <v/>
      </c>
      <c r="AC2035" s="8" t="n">
        <v>8.23</v>
      </c>
      <c r="AD2035" s="10" t="n">
        <v>1</v>
      </c>
    </row>
    <row r="2036">
      <c r="A2036" s="7" t="inlineStr">
        <is>
          <t>MAT-32-544</t>
        </is>
      </c>
      <c r="B2036" s="4" t="inlineStr">
        <is>
          <t>Tapón macho de PPR 32 mm</t>
        </is>
      </c>
      <c r="C2036" s="7" t="inlineStr">
        <is>
          <t>unidad</t>
        </is>
      </c>
      <c r="D2036" s="8" t="n"/>
      <c r="E2036" s="8" t="n">
        <v>10.98</v>
      </c>
      <c r="F2036" s="8" t="n"/>
      <c r="G2036" s="8" t="n"/>
      <c r="H2036" s="8" t="n"/>
      <c r="I2036" s="8" t="n"/>
      <c r="J2036" s="8" t="n"/>
      <c r="K2036" s="8" t="n"/>
      <c r="L2036" s="8" t="n"/>
      <c r="M2036" s="8" t="n"/>
      <c r="N2036" s="8" t="n"/>
      <c r="O2036" s="8" t="n"/>
      <c r="P2036" s="8" t="n"/>
      <c r="Q2036" s="8" t="n"/>
      <c r="R2036" s="8" t="n"/>
      <c r="S2036" s="8" t="n"/>
      <c r="T2036" s="8" t="n"/>
      <c r="U2036" s="8" t="n"/>
      <c r="V2036" s="8" t="n"/>
      <c r="W2036" s="8" t="n"/>
      <c r="X2036" s="8">
        <f>IF(COUNT(D2036:W2036)=0,"",MIN(D2036:W2036))</f>
        <v/>
      </c>
      <c r="Y2036" s="8">
        <f>IF(COUNT(D2036:W2036)=0,"",MEDIAN(D2036:W2036))</f>
        <v/>
      </c>
      <c r="Z2036" s="8">
        <f>IF(COUNT(D2036:W2036)=0,"",MAX(D2036:W2036))</f>
        <v/>
      </c>
      <c r="AA2036" s="9">
        <f>IF(OR(X2036="",X2036=0),"",(Z2036-X2036)/X2036)</f>
        <v/>
      </c>
      <c r="AB2036" s="7">
        <f>IF(COUNT(D2036:W2036)=0,"",INDEX($D$1:$W$1,MATCH(MIN(D2036:W2036),D2036:W2036,0)))</f>
        <v/>
      </c>
      <c r="AC2036" s="8" t="n">
        <v>10.98</v>
      </c>
      <c r="AD2036" s="10" t="n">
        <v>1</v>
      </c>
    </row>
    <row r="2037">
      <c r="A2037" s="7" t="inlineStr">
        <is>
          <t>MAT-32-545</t>
        </is>
      </c>
      <c r="B2037" s="4" t="inlineStr">
        <is>
          <t>Tapón macho de PVC 1 1/2"</t>
        </is>
      </c>
      <c r="C2037" s="7" t="inlineStr">
        <is>
          <t>unidad</t>
        </is>
      </c>
      <c r="D2037" s="8" t="n"/>
      <c r="E2037" s="8" t="n">
        <v>30.65</v>
      </c>
      <c r="F2037" s="8" t="n"/>
      <c r="G2037" s="8" t="n"/>
      <c r="H2037" s="8" t="n"/>
      <c r="I2037" s="8" t="n"/>
      <c r="J2037" s="8" t="n"/>
      <c r="K2037" s="8" t="n"/>
      <c r="L2037" s="8" t="n"/>
      <c r="M2037" s="8" t="n"/>
      <c r="N2037" s="8" t="n"/>
      <c r="O2037" s="8" t="n"/>
      <c r="P2037" s="8" t="n"/>
      <c r="Q2037" s="8" t="n"/>
      <c r="R2037" s="8" t="n"/>
      <c r="S2037" s="8" t="n"/>
      <c r="T2037" s="8" t="n"/>
      <c r="U2037" s="8" t="n"/>
      <c r="V2037" s="8" t="n"/>
      <c r="W2037" s="8" t="n"/>
      <c r="X2037" s="8">
        <f>IF(COUNT(D2037:W2037)=0,"",MIN(D2037:W2037))</f>
        <v/>
      </c>
      <c r="Y2037" s="8">
        <f>IF(COUNT(D2037:W2037)=0,"",MEDIAN(D2037:W2037))</f>
        <v/>
      </c>
      <c r="Z2037" s="8">
        <f>IF(COUNT(D2037:W2037)=0,"",MAX(D2037:W2037))</f>
        <v/>
      </c>
      <c r="AA2037" s="9">
        <f>IF(OR(X2037="",X2037=0),"",(Z2037-X2037)/X2037)</f>
        <v/>
      </c>
      <c r="AB2037" s="7">
        <f>IF(COUNT(D2037:W2037)=0,"",INDEX($D$1:$W$1,MATCH(MIN(D2037:W2037),D2037:W2037,0)))</f>
        <v/>
      </c>
      <c r="AC2037" s="8" t="n">
        <v>30.65</v>
      </c>
      <c r="AD2037" s="10" t="n">
        <v>1</v>
      </c>
    </row>
    <row r="2038">
      <c r="A2038" s="7" t="inlineStr">
        <is>
          <t>MAT-32-546</t>
        </is>
      </c>
      <c r="B2038" s="4" t="inlineStr">
        <is>
          <t>Tapón macho de PVC 1"</t>
        </is>
      </c>
      <c r="C2038" s="7" t="inlineStr">
        <is>
          <t>unidad</t>
        </is>
      </c>
      <c r="D2038" s="8" t="n"/>
      <c r="E2038" s="8" t="n">
        <v>5.61</v>
      </c>
      <c r="F2038" s="8" t="n"/>
      <c r="G2038" s="8" t="n">
        <v>62</v>
      </c>
      <c r="H2038" s="8" t="n"/>
      <c r="I2038" s="8" t="n"/>
      <c r="J2038" s="8" t="n"/>
      <c r="K2038" s="8" t="n"/>
      <c r="L2038" s="8" t="n"/>
      <c r="M2038" s="8" t="n"/>
      <c r="N2038" s="8" t="n"/>
      <c r="O2038" s="8" t="n"/>
      <c r="P2038" s="8" t="n"/>
      <c r="Q2038" s="8" t="n"/>
      <c r="R2038" s="8" t="n"/>
      <c r="S2038" s="8" t="n"/>
      <c r="T2038" s="8" t="n"/>
      <c r="U2038" s="8" t="n"/>
      <c r="V2038" s="8" t="n"/>
      <c r="W2038" s="8" t="n"/>
      <c r="X2038" s="8">
        <f>IF(COUNT(D2038:W2038)=0,"",MIN(D2038:W2038))</f>
        <v/>
      </c>
      <c r="Y2038" s="8">
        <f>IF(COUNT(D2038:W2038)=0,"",MEDIAN(D2038:W2038))</f>
        <v/>
      </c>
      <c r="Z2038" s="8">
        <f>IF(COUNT(D2038:W2038)=0,"",MAX(D2038:W2038))</f>
        <v/>
      </c>
      <c r="AA2038" s="9">
        <f>IF(OR(X2038="",X2038=0),"",(Z2038-X2038)/X2038)</f>
        <v/>
      </c>
      <c r="AB2038" s="7">
        <f>IF(COUNT(D2038:W2038)=0,"",INDEX($D$1:$W$1,MATCH(MIN(D2038:W2038),D2038:W2038,0)))</f>
        <v/>
      </c>
      <c r="AC2038" s="8" t="n">
        <v>35.11</v>
      </c>
      <c r="AD2038" s="10" t="n">
        <v>2</v>
      </c>
    </row>
    <row r="2039">
      <c r="A2039" s="7" t="inlineStr">
        <is>
          <t>MAT-32-547</t>
        </is>
      </c>
      <c r="B2039" s="4" t="inlineStr">
        <is>
          <t>Tapón macho de PVC 2"</t>
        </is>
      </c>
      <c r="C2039" s="7" t="inlineStr">
        <is>
          <t>unidad</t>
        </is>
      </c>
      <c r="D2039" s="8" t="n"/>
      <c r="E2039" s="8" t="n">
        <v>31</v>
      </c>
      <c r="F2039" s="8" t="n"/>
      <c r="G2039" s="8" t="n"/>
      <c r="H2039" s="8" t="n"/>
      <c r="I2039" s="8" t="n"/>
      <c r="J2039" s="8" t="n"/>
      <c r="K2039" s="8" t="n"/>
      <c r="L2039" s="8" t="n"/>
      <c r="M2039" s="8" t="n"/>
      <c r="N2039" s="8" t="n"/>
      <c r="O2039" s="8" t="n"/>
      <c r="P2039" s="8" t="n"/>
      <c r="Q2039" s="8" t="n"/>
      <c r="R2039" s="8" t="n"/>
      <c r="S2039" s="8" t="n"/>
      <c r="T2039" s="8" t="n"/>
      <c r="U2039" s="8" t="n"/>
      <c r="V2039" s="8" t="n"/>
      <c r="W2039" s="8" t="n"/>
      <c r="X2039" s="8">
        <f>IF(COUNT(D2039:W2039)=0,"",MIN(D2039:W2039))</f>
        <v/>
      </c>
      <c r="Y2039" s="8">
        <f>IF(COUNT(D2039:W2039)=0,"",MEDIAN(D2039:W2039))</f>
        <v/>
      </c>
      <c r="Z2039" s="8">
        <f>IF(COUNT(D2039:W2039)=0,"",MAX(D2039:W2039))</f>
        <v/>
      </c>
      <c r="AA2039" s="9">
        <f>IF(OR(X2039="",X2039=0),"",(Z2039-X2039)/X2039)</f>
        <v/>
      </c>
      <c r="AB2039" s="7">
        <f>IF(COUNT(D2039:W2039)=0,"",INDEX($D$1:$W$1,MATCH(MIN(D2039:W2039),D2039:W2039,0)))</f>
        <v/>
      </c>
      <c r="AC2039" s="8" t="n">
        <v>31</v>
      </c>
      <c r="AD2039" s="10" t="n">
        <v>1</v>
      </c>
    </row>
    <row r="2040">
      <c r="A2040" s="7" t="inlineStr">
        <is>
          <t>MAT-32-548</t>
        </is>
      </c>
      <c r="B2040" s="4" t="inlineStr">
        <is>
          <t>Tapón macho de PVC 3/4"</t>
        </is>
      </c>
      <c r="C2040" s="7" t="inlineStr">
        <is>
          <t>unidad</t>
        </is>
      </c>
      <c r="D2040" s="8" t="n"/>
      <c r="E2040" s="8" t="n">
        <v>3.57</v>
      </c>
      <c r="F2040" s="8" t="n"/>
      <c r="G2040" s="8" t="n"/>
      <c r="H2040" s="8" t="n"/>
      <c r="I2040" s="8" t="n"/>
      <c r="J2040" s="8" t="n"/>
      <c r="K2040" s="8" t="n"/>
      <c r="L2040" s="8" t="n"/>
      <c r="M2040" s="8" t="n"/>
      <c r="N2040" s="8" t="n"/>
      <c r="O2040" s="8" t="n"/>
      <c r="P2040" s="8" t="n"/>
      <c r="Q2040" s="8" t="n"/>
      <c r="R2040" s="8" t="n"/>
      <c r="S2040" s="8" t="n"/>
      <c r="T2040" s="8" t="n"/>
      <c r="U2040" s="8" t="n"/>
      <c r="V2040" s="8" t="n"/>
      <c r="W2040" s="8" t="n"/>
      <c r="X2040" s="8">
        <f>IF(COUNT(D2040:W2040)=0,"",MIN(D2040:W2040))</f>
        <v/>
      </c>
      <c r="Y2040" s="8">
        <f>IF(COUNT(D2040:W2040)=0,"",MEDIAN(D2040:W2040))</f>
        <v/>
      </c>
      <c r="Z2040" s="8">
        <f>IF(COUNT(D2040:W2040)=0,"",MAX(D2040:W2040))</f>
        <v/>
      </c>
      <c r="AA2040" s="9">
        <f>IF(OR(X2040="",X2040=0),"",(Z2040-X2040)/X2040)</f>
        <v/>
      </c>
      <c r="AB2040" s="7">
        <f>IF(COUNT(D2040:W2040)=0,"",INDEX($D$1:$W$1,MATCH(MIN(D2040:W2040),D2040:W2040,0)))</f>
        <v/>
      </c>
      <c r="AC2040" s="8" t="n">
        <v>7.04</v>
      </c>
      <c r="AD2040" s="10" t="n">
        <v>1</v>
      </c>
    </row>
    <row r="2041">
      <c r="A2041" s="7" t="inlineStr">
        <is>
          <t>MAT-32-549</t>
        </is>
      </c>
      <c r="B2041" s="4" t="inlineStr">
        <is>
          <t>Tapón de HG 1 1/2"</t>
        </is>
      </c>
      <c r="C2041" s="7" t="inlineStr">
        <is>
          <t>unidad</t>
        </is>
      </c>
      <c r="D2041" s="8" t="n"/>
      <c r="E2041" s="8" t="n">
        <v>71</v>
      </c>
      <c r="F2041" s="8" t="n"/>
      <c r="G2041" s="8" t="n"/>
      <c r="H2041" s="8" t="n"/>
      <c r="I2041" s="8" t="n"/>
      <c r="J2041" s="8" t="n"/>
      <c r="K2041" s="8" t="n"/>
      <c r="L2041" s="8" t="n"/>
      <c r="M2041" s="8" t="n"/>
      <c r="N2041" s="8" t="n"/>
      <c r="O2041" s="8" t="n"/>
      <c r="P2041" s="8" t="n"/>
      <c r="Q2041" s="8" t="n"/>
      <c r="R2041" s="8" t="n"/>
      <c r="S2041" s="8" t="n"/>
      <c r="T2041" s="8" t="n"/>
      <c r="U2041" s="8" t="n"/>
      <c r="V2041" s="8" t="n"/>
      <c r="W2041" s="8" t="n"/>
      <c r="X2041" s="8">
        <f>IF(COUNT(D2041:W2041)=0,"",MIN(D2041:W2041))</f>
        <v/>
      </c>
      <c r="Y2041" s="8">
        <f>IF(COUNT(D2041:W2041)=0,"",MEDIAN(D2041:W2041))</f>
        <v/>
      </c>
      <c r="Z2041" s="8">
        <f>IF(COUNT(D2041:W2041)=0,"",MAX(D2041:W2041))</f>
        <v/>
      </c>
      <c r="AA2041" s="9">
        <f>IF(OR(X2041="",X2041=0),"",(Z2041-X2041)/X2041)</f>
        <v/>
      </c>
      <c r="AB2041" s="7">
        <f>IF(COUNT(D2041:W2041)=0,"",INDEX($D$1:$W$1,MATCH(MIN(D2041:W2041),D2041:W2041,0)))</f>
        <v/>
      </c>
      <c r="AC2041" s="8" t="n">
        <v>71</v>
      </c>
      <c r="AD2041" s="10" t="n">
        <v>1</v>
      </c>
    </row>
    <row r="2042">
      <c r="A2042" s="7" t="inlineStr">
        <is>
          <t>MAT-32-550</t>
        </is>
      </c>
      <c r="B2042" s="4" t="inlineStr">
        <is>
          <t>Tapón de HG 1/2"</t>
        </is>
      </c>
      <c r="C2042" s="7" t="inlineStr">
        <is>
          <t>unidad</t>
        </is>
      </c>
      <c r="D2042" s="8" t="n"/>
      <c r="E2042" s="8" t="n">
        <v>47.69</v>
      </c>
      <c r="F2042" s="8" t="n"/>
      <c r="G2042" s="8" t="n"/>
      <c r="H2042" s="8" t="n"/>
      <c r="I2042" s="8" t="n"/>
      <c r="J2042" s="8" t="n"/>
      <c r="K2042" s="8" t="n"/>
      <c r="L2042" s="8" t="n"/>
      <c r="M2042" s="8" t="n"/>
      <c r="N2042" s="8" t="n"/>
      <c r="O2042" s="8" t="n"/>
      <c r="P2042" s="8" t="n"/>
      <c r="Q2042" s="8" t="n"/>
      <c r="R2042" s="8" t="n"/>
      <c r="S2042" s="8" t="n"/>
      <c r="T2042" s="8" t="n"/>
      <c r="U2042" s="8" t="n"/>
      <c r="V2042" s="8" t="n"/>
      <c r="W2042" s="8" t="n"/>
      <c r="X2042" s="8">
        <f>IF(COUNT(D2042:W2042)=0,"",MIN(D2042:W2042))</f>
        <v/>
      </c>
      <c r="Y2042" s="8">
        <f>IF(COUNT(D2042:W2042)=0,"",MEDIAN(D2042:W2042))</f>
        <v/>
      </c>
      <c r="Z2042" s="8">
        <f>IF(COUNT(D2042:W2042)=0,"",MAX(D2042:W2042))</f>
        <v/>
      </c>
      <c r="AA2042" s="9">
        <f>IF(OR(X2042="",X2042=0),"",(Z2042-X2042)/X2042)</f>
        <v/>
      </c>
      <c r="AB2042" s="7">
        <f>IF(COUNT(D2042:W2042)=0,"",INDEX($D$1:$W$1,MATCH(MIN(D2042:W2042),D2042:W2042,0)))</f>
        <v/>
      </c>
      <c r="AC2042" s="8" t="n">
        <v>47.69</v>
      </c>
      <c r="AD2042" s="10" t="n">
        <v>1</v>
      </c>
    </row>
    <row r="2043">
      <c r="A2043" s="7" t="inlineStr">
        <is>
          <t>MAT-32-551</t>
        </is>
      </c>
      <c r="B2043" s="4" t="inlineStr">
        <is>
          <t>Tapón de HG 1"</t>
        </is>
      </c>
      <c r="C2043" s="7" t="inlineStr">
        <is>
          <t>unidad</t>
        </is>
      </c>
      <c r="D2043" s="8" t="n"/>
      <c r="E2043" s="8" t="n">
        <v>35.13</v>
      </c>
      <c r="F2043" s="8" t="n"/>
      <c r="G2043" s="8" t="n"/>
      <c r="H2043" s="8" t="n"/>
      <c r="I2043" s="8" t="n"/>
      <c r="J2043" s="8" t="n"/>
      <c r="K2043" s="8" t="n"/>
      <c r="L2043" s="8" t="n"/>
      <c r="M2043" s="8" t="n"/>
      <c r="N2043" s="8" t="n"/>
      <c r="O2043" s="8" t="n"/>
      <c r="P2043" s="8" t="n"/>
      <c r="Q2043" s="8" t="n"/>
      <c r="R2043" s="8" t="n"/>
      <c r="S2043" s="8" t="n"/>
      <c r="T2043" s="8" t="n"/>
      <c r="U2043" s="8" t="n"/>
      <c r="V2043" s="8" t="n"/>
      <c r="W2043" s="8" t="n"/>
      <c r="X2043" s="8">
        <f>IF(COUNT(D2043:W2043)=0,"",MIN(D2043:W2043))</f>
        <v/>
      </c>
      <c r="Y2043" s="8">
        <f>IF(COUNT(D2043:W2043)=0,"",MEDIAN(D2043:W2043))</f>
        <v/>
      </c>
      <c r="Z2043" s="8">
        <f>IF(COUNT(D2043:W2043)=0,"",MAX(D2043:W2043))</f>
        <v/>
      </c>
      <c r="AA2043" s="9">
        <f>IF(OR(X2043="",X2043=0),"",(Z2043-X2043)/X2043)</f>
        <v/>
      </c>
      <c r="AB2043" s="7">
        <f>IF(COUNT(D2043:W2043)=0,"",INDEX($D$1:$W$1,MATCH(MIN(D2043:W2043),D2043:W2043,0)))</f>
        <v/>
      </c>
      <c r="AC2043" s="8" t="n">
        <v>35.13</v>
      </c>
      <c r="AD2043" s="10" t="n">
        <v>1</v>
      </c>
    </row>
    <row r="2044">
      <c r="A2044" s="7" t="inlineStr">
        <is>
          <t>MAT-32-552</t>
        </is>
      </c>
      <c r="B2044" s="4" t="inlineStr">
        <is>
          <t>Tapón de HG 2"</t>
        </is>
      </c>
      <c r="C2044" s="7" t="inlineStr">
        <is>
          <t>unidad</t>
        </is>
      </c>
      <c r="D2044" s="8" t="n"/>
      <c r="E2044" s="8" t="n">
        <v>88</v>
      </c>
      <c r="F2044" s="8" t="n"/>
      <c r="G2044" s="8" t="n"/>
      <c r="H2044" s="8" t="n"/>
      <c r="I2044" s="8" t="n"/>
      <c r="J2044" s="8" t="n"/>
      <c r="K2044" s="8" t="n"/>
      <c r="L2044" s="8" t="n"/>
      <c r="M2044" s="8" t="n"/>
      <c r="N2044" s="8" t="n"/>
      <c r="O2044" s="8" t="n"/>
      <c r="P2044" s="8" t="n"/>
      <c r="Q2044" s="8" t="n"/>
      <c r="R2044" s="8" t="n"/>
      <c r="S2044" s="8" t="n"/>
      <c r="T2044" s="8" t="n"/>
      <c r="U2044" s="8" t="n"/>
      <c r="V2044" s="8" t="n"/>
      <c r="W2044" s="8" t="n"/>
      <c r="X2044" s="8">
        <f>IF(COUNT(D2044:W2044)=0,"",MIN(D2044:W2044))</f>
        <v/>
      </c>
      <c r="Y2044" s="8">
        <f>IF(COUNT(D2044:W2044)=0,"",MEDIAN(D2044:W2044))</f>
        <v/>
      </c>
      <c r="Z2044" s="8">
        <f>IF(COUNT(D2044:W2044)=0,"",MAX(D2044:W2044))</f>
        <v/>
      </c>
      <c r="AA2044" s="9">
        <f>IF(OR(X2044="",X2044=0),"",(Z2044-X2044)/X2044)</f>
        <v/>
      </c>
      <c r="AB2044" s="7">
        <f>IF(COUNT(D2044:W2044)=0,"",INDEX($D$1:$W$1,MATCH(MIN(D2044:W2044),D2044:W2044,0)))</f>
        <v/>
      </c>
      <c r="AC2044" s="8" t="n">
        <v>88</v>
      </c>
      <c r="AD2044" s="10" t="n">
        <v>1</v>
      </c>
    </row>
    <row r="2045">
      <c r="A2045" s="7" t="inlineStr">
        <is>
          <t>MAT-32-553</t>
        </is>
      </c>
      <c r="B2045" s="4" t="inlineStr">
        <is>
          <t>Tapón de HG 3/4"</t>
        </is>
      </c>
      <c r="C2045" s="7" t="inlineStr">
        <is>
          <t>unidad</t>
        </is>
      </c>
      <c r="D2045" s="8" t="n"/>
      <c r="E2045" s="8" t="n">
        <v>25.2</v>
      </c>
      <c r="F2045" s="8" t="n"/>
      <c r="G2045" s="8" t="n"/>
      <c r="H2045" s="8" t="n"/>
      <c r="I2045" s="8" t="n"/>
      <c r="J2045" s="8" t="n"/>
      <c r="K2045" s="8" t="n"/>
      <c r="L2045" s="8" t="n"/>
      <c r="M2045" s="8" t="n"/>
      <c r="N2045" s="8" t="n"/>
      <c r="O2045" s="8" t="n"/>
      <c r="P2045" s="8" t="n"/>
      <c r="Q2045" s="8" t="n"/>
      <c r="R2045" s="8" t="n"/>
      <c r="S2045" s="8" t="n"/>
      <c r="T2045" s="8" t="n"/>
      <c r="U2045" s="8" t="n"/>
      <c r="V2045" s="8" t="n"/>
      <c r="W2045" s="8" t="n"/>
      <c r="X2045" s="8">
        <f>IF(COUNT(D2045:W2045)=0,"",MIN(D2045:W2045))</f>
        <v/>
      </c>
      <c r="Y2045" s="8">
        <f>IF(COUNT(D2045:W2045)=0,"",MEDIAN(D2045:W2045))</f>
        <v/>
      </c>
      <c r="Z2045" s="8">
        <f>IF(COUNT(D2045:W2045)=0,"",MAX(D2045:W2045))</f>
        <v/>
      </c>
      <c r="AA2045" s="9">
        <f>IF(OR(X2045="",X2045=0),"",(Z2045-X2045)/X2045)</f>
        <v/>
      </c>
      <c r="AB2045" s="7">
        <f>IF(COUNT(D2045:W2045)=0,"",INDEX($D$1:$W$1,MATCH(MIN(D2045:W2045),D2045:W2045,0)))</f>
        <v/>
      </c>
      <c r="AC2045" s="8" t="n">
        <v>25.2</v>
      </c>
      <c r="AD2045" s="10" t="n">
        <v>1</v>
      </c>
    </row>
    <row r="2046">
      <c r="A2046" s="7" t="inlineStr">
        <is>
          <t>MAT-32-554</t>
        </is>
      </c>
      <c r="B2046" s="4" t="inlineStr">
        <is>
          <t>Tapón de HG 3/8"</t>
        </is>
      </c>
      <c r="C2046" s="7" t="inlineStr">
        <is>
          <t>unidad</t>
        </is>
      </c>
      <c r="D2046" s="8" t="n"/>
      <c r="E2046" s="8" t="n">
        <v>28.78</v>
      </c>
      <c r="F2046" s="8" t="n"/>
      <c r="G2046" s="8" t="n"/>
      <c r="H2046" s="8" t="n"/>
      <c r="I2046" s="8" t="n"/>
      <c r="J2046" s="8" t="n"/>
      <c r="K2046" s="8" t="n"/>
      <c r="L2046" s="8" t="n"/>
      <c r="M2046" s="8" t="n"/>
      <c r="N2046" s="8" t="n"/>
      <c r="O2046" s="8" t="n"/>
      <c r="P2046" s="8" t="n"/>
      <c r="Q2046" s="8" t="n"/>
      <c r="R2046" s="8" t="n"/>
      <c r="S2046" s="8" t="n"/>
      <c r="T2046" s="8" t="n"/>
      <c r="U2046" s="8" t="n"/>
      <c r="V2046" s="8" t="n"/>
      <c r="W2046" s="8" t="n"/>
      <c r="X2046" s="8">
        <f>IF(COUNT(D2046:W2046)=0,"",MIN(D2046:W2046))</f>
        <v/>
      </c>
      <c r="Y2046" s="8">
        <f>IF(COUNT(D2046:W2046)=0,"",MEDIAN(D2046:W2046))</f>
        <v/>
      </c>
      <c r="Z2046" s="8">
        <f>IF(COUNT(D2046:W2046)=0,"",MAX(D2046:W2046))</f>
        <v/>
      </c>
      <c r="AA2046" s="9">
        <f>IF(OR(X2046="",X2046=0),"",(Z2046-X2046)/X2046)</f>
        <v/>
      </c>
      <c r="AB2046" s="7">
        <f>IF(COUNT(D2046:W2046)=0,"",INDEX($D$1:$W$1,MATCH(MIN(D2046:W2046),D2046:W2046,0)))</f>
        <v/>
      </c>
      <c r="AC2046" s="8" t="n">
        <v>28.78</v>
      </c>
      <c r="AD2046" s="10" t="n">
        <v>1</v>
      </c>
    </row>
    <row r="2047">
      <c r="A2047" s="7" t="inlineStr">
        <is>
          <t>MAT-32-555</t>
        </is>
      </c>
      <c r="B2047" s="4" t="inlineStr">
        <is>
          <t>Tapón de HG 3"</t>
        </is>
      </c>
      <c r="C2047" s="7" t="inlineStr">
        <is>
          <t>unidad</t>
        </is>
      </c>
      <c r="D2047" s="8" t="n"/>
      <c r="E2047" s="8" t="n">
        <v>281</v>
      </c>
      <c r="F2047" s="8" t="n"/>
      <c r="G2047" s="8" t="n"/>
      <c r="H2047" s="8" t="n"/>
      <c r="I2047" s="8" t="n"/>
      <c r="J2047" s="8" t="n"/>
      <c r="K2047" s="8" t="n"/>
      <c r="L2047" s="8" t="n"/>
      <c r="M2047" s="8" t="n"/>
      <c r="N2047" s="8" t="n"/>
      <c r="O2047" s="8" t="n"/>
      <c r="P2047" s="8" t="n"/>
      <c r="Q2047" s="8" t="n"/>
      <c r="R2047" s="8" t="n"/>
      <c r="S2047" s="8" t="n"/>
      <c r="T2047" s="8" t="n"/>
      <c r="U2047" s="8" t="n"/>
      <c r="V2047" s="8" t="n"/>
      <c r="W2047" s="8" t="n"/>
      <c r="X2047" s="8">
        <f>IF(COUNT(D2047:W2047)=0,"",MIN(D2047:W2047))</f>
        <v/>
      </c>
      <c r="Y2047" s="8">
        <f>IF(COUNT(D2047:W2047)=0,"",MEDIAN(D2047:W2047))</f>
        <v/>
      </c>
      <c r="Z2047" s="8">
        <f>IF(COUNT(D2047:W2047)=0,"",MAX(D2047:W2047))</f>
        <v/>
      </c>
      <c r="AA2047" s="9">
        <f>IF(OR(X2047="",X2047=0),"",(Z2047-X2047)/X2047)</f>
        <v/>
      </c>
      <c r="AB2047" s="7">
        <f>IF(COUNT(D2047:W2047)=0,"",INDEX($D$1:$W$1,MATCH(MIN(D2047:W2047),D2047:W2047,0)))</f>
        <v/>
      </c>
      <c r="AC2047" s="8" t="n">
        <v>281</v>
      </c>
      <c r="AD2047" s="10" t="n">
        <v>1</v>
      </c>
    </row>
    <row r="2048">
      <c r="A2048" s="7" t="inlineStr">
        <is>
          <t>MAT-32-556</t>
        </is>
      </c>
      <c r="B2048" s="4" t="inlineStr">
        <is>
          <t>Tapón de HG 4"</t>
        </is>
      </c>
      <c r="C2048" s="7" t="inlineStr">
        <is>
          <t>unidad</t>
        </is>
      </c>
      <c r="D2048" s="8" t="n"/>
      <c r="E2048" s="8" t="n">
        <v>454</v>
      </c>
      <c r="F2048" s="8" t="n"/>
      <c r="G2048" s="8" t="n"/>
      <c r="H2048" s="8" t="n"/>
      <c r="I2048" s="8" t="n"/>
      <c r="J2048" s="8" t="n"/>
      <c r="K2048" s="8" t="n"/>
      <c r="L2048" s="8" t="n"/>
      <c r="M2048" s="8" t="n"/>
      <c r="N2048" s="8" t="n"/>
      <c r="O2048" s="8" t="n"/>
      <c r="P2048" s="8" t="n"/>
      <c r="Q2048" s="8" t="n"/>
      <c r="R2048" s="8" t="n"/>
      <c r="S2048" s="8" t="n"/>
      <c r="T2048" s="8" t="n"/>
      <c r="U2048" s="8" t="n"/>
      <c r="V2048" s="8" t="n"/>
      <c r="W2048" s="8" t="n"/>
      <c r="X2048" s="8">
        <f>IF(COUNT(D2048:W2048)=0,"",MIN(D2048:W2048))</f>
        <v/>
      </c>
      <c r="Y2048" s="8">
        <f>IF(COUNT(D2048:W2048)=0,"",MEDIAN(D2048:W2048))</f>
        <v/>
      </c>
      <c r="Z2048" s="8">
        <f>IF(COUNT(D2048:W2048)=0,"",MAX(D2048:W2048))</f>
        <v/>
      </c>
      <c r="AA2048" s="9">
        <f>IF(OR(X2048="",X2048=0),"",(Z2048-X2048)/X2048)</f>
        <v/>
      </c>
      <c r="AB2048" s="7">
        <f>IF(COUNT(D2048:W2048)=0,"",INDEX($D$1:$W$1,MATCH(MIN(D2048:W2048),D2048:W2048,0)))</f>
        <v/>
      </c>
      <c r="AC2048" s="8" t="n">
        <v>454</v>
      </c>
      <c r="AD2048" s="10" t="n">
        <v>1</v>
      </c>
    </row>
    <row r="2049">
      <c r="A2049" s="7" t="inlineStr">
        <is>
          <t>MAT-32-557</t>
        </is>
      </c>
      <c r="B2049" s="4" t="inlineStr">
        <is>
          <t>Tapón de plástico 1 1/2"</t>
        </is>
      </c>
      <c r="C2049" s="7" t="inlineStr">
        <is>
          <t>unidad</t>
        </is>
      </c>
      <c r="D2049" s="8" t="n"/>
      <c r="E2049" s="8" t="n">
        <v>8.5</v>
      </c>
      <c r="F2049" s="8" t="n"/>
      <c r="G2049" s="8" t="n"/>
      <c r="H2049" s="8" t="n"/>
      <c r="I2049" s="8" t="n"/>
      <c r="J2049" s="8" t="n"/>
      <c r="K2049" s="8" t="n"/>
      <c r="L2049" s="8" t="n"/>
      <c r="M2049" s="8" t="n"/>
      <c r="N2049" s="8" t="n"/>
      <c r="O2049" s="8" t="n"/>
      <c r="P2049" s="8" t="n"/>
      <c r="Q2049" s="8" t="n"/>
      <c r="R2049" s="8" t="n"/>
      <c r="S2049" s="8" t="n"/>
      <c r="T2049" s="8" t="n"/>
      <c r="U2049" s="8" t="n"/>
      <c r="V2049" s="8" t="n"/>
      <c r="W2049" s="8" t="n"/>
      <c r="X2049" s="8">
        <f>IF(COUNT(D2049:W2049)=0,"",MIN(D2049:W2049))</f>
        <v/>
      </c>
      <c r="Y2049" s="8">
        <f>IF(COUNT(D2049:W2049)=0,"",MEDIAN(D2049:W2049))</f>
        <v/>
      </c>
      <c r="Z2049" s="8">
        <f>IF(COUNT(D2049:W2049)=0,"",MAX(D2049:W2049))</f>
        <v/>
      </c>
      <c r="AA2049" s="9">
        <f>IF(OR(X2049="",X2049=0),"",(Z2049-X2049)/X2049)</f>
        <v/>
      </c>
      <c r="AB2049" s="7">
        <f>IF(COUNT(D2049:W2049)=0,"",INDEX($D$1:$W$1,MATCH(MIN(D2049:W2049),D2049:W2049,0)))</f>
        <v/>
      </c>
      <c r="AC2049" s="8" t="n">
        <v>9.25</v>
      </c>
      <c r="AD2049" s="10" t="n">
        <v>1</v>
      </c>
    </row>
    <row r="2050">
      <c r="A2050" s="7" t="inlineStr">
        <is>
          <t>MAT-32-558</t>
        </is>
      </c>
      <c r="B2050" s="4" t="inlineStr">
        <is>
          <t>Tapón de plástico 16"</t>
        </is>
      </c>
      <c r="C2050" s="7" t="inlineStr">
        <is>
          <t>unidad</t>
        </is>
      </c>
      <c r="D2050" s="8" t="n"/>
      <c r="E2050" s="8" t="n">
        <v>211</v>
      </c>
      <c r="F2050" s="8" t="n"/>
      <c r="G2050" s="8" t="n"/>
      <c r="H2050" s="8" t="n"/>
      <c r="I2050" s="8" t="n"/>
      <c r="J2050" s="8" t="n"/>
      <c r="K2050" s="8" t="n"/>
      <c r="L2050" s="8" t="n"/>
      <c r="M2050" s="8" t="n"/>
      <c r="N2050" s="8" t="n"/>
      <c r="O2050" s="8" t="n"/>
      <c r="P2050" s="8" t="n"/>
      <c r="Q2050" s="8" t="n"/>
      <c r="R2050" s="8" t="n"/>
      <c r="S2050" s="8" t="n"/>
      <c r="T2050" s="8" t="n"/>
      <c r="U2050" s="8" t="n"/>
      <c r="V2050" s="8" t="n"/>
      <c r="W2050" s="8" t="n"/>
      <c r="X2050" s="8">
        <f>IF(COUNT(D2050:W2050)=0,"",MIN(D2050:W2050))</f>
        <v/>
      </c>
      <c r="Y2050" s="8">
        <f>IF(COUNT(D2050:W2050)=0,"",MEDIAN(D2050:W2050))</f>
        <v/>
      </c>
      <c r="Z2050" s="8">
        <f>IF(COUNT(D2050:W2050)=0,"",MAX(D2050:W2050))</f>
        <v/>
      </c>
      <c r="AA2050" s="9">
        <f>IF(OR(X2050="",X2050=0),"",(Z2050-X2050)/X2050)</f>
        <v/>
      </c>
      <c r="AB2050" s="7">
        <f>IF(COUNT(D2050:W2050)=0,"",INDEX($D$1:$W$1,MATCH(MIN(D2050:W2050),D2050:W2050,0)))</f>
        <v/>
      </c>
      <c r="AC2050" s="8" t="n">
        <v>211</v>
      </c>
      <c r="AD2050" s="10" t="n">
        <v>1</v>
      </c>
    </row>
    <row r="2051">
      <c r="A2051" s="7" t="inlineStr">
        <is>
          <t>MAT-32-559</t>
        </is>
      </c>
      <c r="B2051" s="4" t="inlineStr">
        <is>
          <t>Tapón de plástico 1"</t>
        </is>
      </c>
      <c r="C2051" s="7" t="inlineStr">
        <is>
          <t>unidad</t>
        </is>
      </c>
      <c r="D2051" s="8" t="n"/>
      <c r="E2051" s="8" t="n">
        <v>3.9</v>
      </c>
      <c r="F2051" s="8" t="n"/>
      <c r="G2051" s="8" t="n"/>
      <c r="H2051" s="8" t="n"/>
      <c r="I2051" s="8" t="n"/>
      <c r="J2051" s="8" t="n"/>
      <c r="K2051" s="8" t="n"/>
      <c r="L2051" s="8" t="n"/>
      <c r="M2051" s="8" t="n"/>
      <c r="N2051" s="8" t="n"/>
      <c r="O2051" s="8" t="n"/>
      <c r="P2051" s="8" t="n"/>
      <c r="Q2051" s="8" t="n"/>
      <c r="R2051" s="8" t="n"/>
      <c r="S2051" s="8" t="n"/>
      <c r="T2051" s="8" t="n"/>
      <c r="U2051" s="8" t="n"/>
      <c r="V2051" s="8" t="n"/>
      <c r="W2051" s="8" t="n"/>
      <c r="X2051" s="8">
        <f>IF(COUNT(D2051:W2051)=0,"",MIN(D2051:W2051))</f>
        <v/>
      </c>
      <c r="Y2051" s="8">
        <f>IF(COUNT(D2051:W2051)=0,"",MEDIAN(D2051:W2051))</f>
        <v/>
      </c>
      <c r="Z2051" s="8">
        <f>IF(COUNT(D2051:W2051)=0,"",MAX(D2051:W2051))</f>
        <v/>
      </c>
      <c r="AA2051" s="9">
        <f>IF(OR(X2051="",X2051=0),"",(Z2051-X2051)/X2051)</f>
        <v/>
      </c>
      <c r="AB2051" s="7">
        <f>IF(COUNT(D2051:W2051)=0,"",INDEX($D$1:$W$1,MATCH(MIN(D2051:W2051),D2051:W2051,0)))</f>
        <v/>
      </c>
      <c r="AC2051" s="8" t="n">
        <v>5.27</v>
      </c>
      <c r="AD2051" s="10" t="n">
        <v>1</v>
      </c>
    </row>
    <row r="2052">
      <c r="A2052" s="7" t="inlineStr">
        <is>
          <t>MAT-32-560</t>
        </is>
      </c>
      <c r="B2052" s="4" t="inlineStr">
        <is>
          <t>Tapón de plástico 2"</t>
        </is>
      </c>
      <c r="C2052" s="7" t="inlineStr">
        <is>
          <t>unidad</t>
        </is>
      </c>
      <c r="D2052" s="8" t="n"/>
      <c r="E2052" s="8" t="n">
        <v>5.25</v>
      </c>
      <c r="F2052" s="8" t="n"/>
      <c r="G2052" s="8" t="n"/>
      <c r="H2052" s="8" t="n"/>
      <c r="I2052" s="8" t="n"/>
      <c r="J2052" s="8" t="n"/>
      <c r="K2052" s="8" t="n"/>
      <c r="L2052" s="8" t="n"/>
      <c r="M2052" s="8" t="n"/>
      <c r="N2052" s="8" t="n"/>
      <c r="O2052" s="8" t="n"/>
      <c r="P2052" s="8" t="n"/>
      <c r="Q2052" s="8" t="n"/>
      <c r="R2052" s="8" t="n"/>
      <c r="S2052" s="8" t="n"/>
      <c r="T2052" s="8" t="n"/>
      <c r="U2052" s="8" t="n"/>
      <c r="V2052" s="8" t="n"/>
      <c r="W2052" s="8" t="n"/>
      <c r="X2052" s="8">
        <f>IF(COUNT(D2052:W2052)=0,"",MIN(D2052:W2052))</f>
        <v/>
      </c>
      <c r="Y2052" s="8">
        <f>IF(COUNT(D2052:W2052)=0,"",MEDIAN(D2052:W2052))</f>
        <v/>
      </c>
      <c r="Z2052" s="8">
        <f>IF(COUNT(D2052:W2052)=0,"",MAX(D2052:W2052))</f>
        <v/>
      </c>
      <c r="AA2052" s="9">
        <f>IF(OR(X2052="",X2052=0),"",(Z2052-X2052)/X2052)</f>
        <v/>
      </c>
      <c r="AB2052" s="7">
        <f>IF(COUNT(D2052:W2052)=0,"",INDEX($D$1:$W$1,MATCH(MIN(D2052:W2052),D2052:W2052,0)))</f>
        <v/>
      </c>
      <c r="AC2052" s="8" t="n">
        <v>5.25</v>
      </c>
      <c r="AD2052" s="10" t="n">
        <v>1</v>
      </c>
    </row>
    <row r="2053">
      <c r="A2053" s="7" t="inlineStr">
        <is>
          <t>MAT-32-561</t>
        </is>
      </c>
      <c r="B2053" s="4" t="inlineStr">
        <is>
          <t>Tapón de plástico 3/4"</t>
        </is>
      </c>
      <c r="C2053" s="7" t="inlineStr">
        <is>
          <t>unidad</t>
        </is>
      </c>
      <c r="D2053" s="8" t="n"/>
      <c r="E2053" s="8" t="n">
        <v>4.48</v>
      </c>
      <c r="F2053" s="8" t="n"/>
      <c r="G2053" s="8" t="n"/>
      <c r="H2053" s="8" t="n"/>
      <c r="I2053" s="8" t="n"/>
      <c r="J2053" s="8" t="n"/>
      <c r="K2053" s="8" t="n"/>
      <c r="L2053" s="8" t="n"/>
      <c r="M2053" s="8" t="n"/>
      <c r="N2053" s="8" t="n"/>
      <c r="O2053" s="8" t="n"/>
      <c r="P2053" s="8" t="n"/>
      <c r="Q2053" s="8" t="n"/>
      <c r="R2053" s="8" t="n"/>
      <c r="S2053" s="8" t="n"/>
      <c r="T2053" s="8" t="n"/>
      <c r="U2053" s="8" t="n"/>
      <c r="V2053" s="8" t="n"/>
      <c r="W2053" s="8" t="n"/>
      <c r="X2053" s="8">
        <f>IF(COUNT(D2053:W2053)=0,"",MIN(D2053:W2053))</f>
        <v/>
      </c>
      <c r="Y2053" s="8">
        <f>IF(COUNT(D2053:W2053)=0,"",MEDIAN(D2053:W2053))</f>
        <v/>
      </c>
      <c r="Z2053" s="8">
        <f>IF(COUNT(D2053:W2053)=0,"",MAX(D2053:W2053))</f>
        <v/>
      </c>
      <c r="AA2053" s="9">
        <f>IF(OR(X2053="",X2053=0),"",(Z2053-X2053)/X2053)</f>
        <v/>
      </c>
      <c r="AB2053" s="7">
        <f>IF(COUNT(D2053:W2053)=0,"",INDEX($D$1:$W$1,MATCH(MIN(D2053:W2053),D2053:W2053,0)))</f>
        <v/>
      </c>
      <c r="AC2053" s="8" t="n">
        <v>4.48</v>
      </c>
      <c r="AD2053" s="10" t="n">
        <v>1</v>
      </c>
    </row>
    <row r="2054">
      <c r="A2054" s="7" t="inlineStr">
        <is>
          <t>MAT-32-562</t>
        </is>
      </c>
      <c r="B2054" s="4" t="inlineStr">
        <is>
          <t>Tapón de PVC 1 1/2"</t>
        </is>
      </c>
      <c r="C2054" s="7" t="inlineStr">
        <is>
          <t>unidad</t>
        </is>
      </c>
      <c r="D2054" s="8" t="n"/>
      <c r="E2054" s="8" t="n"/>
      <c r="F2054" s="8" t="n"/>
      <c r="G2054" s="8" t="n">
        <v>101</v>
      </c>
      <c r="H2054" s="8" t="n"/>
      <c r="I2054" s="8" t="n"/>
      <c r="J2054" s="8" t="n"/>
      <c r="K2054" s="8" t="n"/>
      <c r="L2054" s="8" t="n"/>
      <c r="M2054" s="8" t="n"/>
      <c r="N2054" s="8" t="n"/>
      <c r="O2054" s="8" t="n"/>
      <c r="P2054" s="8" t="n"/>
      <c r="Q2054" s="8" t="n"/>
      <c r="R2054" s="8" t="n"/>
      <c r="S2054" s="8" t="n"/>
      <c r="T2054" s="8" t="n"/>
      <c r="U2054" s="8" t="n"/>
      <c r="V2054" s="8" t="n"/>
      <c r="W2054" s="8" t="n"/>
      <c r="X2054" s="8">
        <f>IF(COUNT(D2054:W2054)=0,"",MIN(D2054:W2054))</f>
        <v/>
      </c>
      <c r="Y2054" s="8">
        <f>IF(COUNT(D2054:W2054)=0,"",MEDIAN(D2054:W2054))</f>
        <v/>
      </c>
      <c r="Z2054" s="8">
        <f>IF(COUNT(D2054:W2054)=0,"",MAX(D2054:W2054))</f>
        <v/>
      </c>
      <c r="AA2054" s="9">
        <f>IF(OR(X2054="",X2054=0),"",(Z2054-X2054)/X2054)</f>
        <v/>
      </c>
      <c r="AB2054" s="7">
        <f>IF(COUNT(D2054:W2054)=0,"",INDEX($D$1:$W$1,MATCH(MIN(D2054:W2054),D2054:W2054,0)))</f>
        <v/>
      </c>
      <c r="AC2054" s="8" t="n">
        <v>101</v>
      </c>
      <c r="AD2054" s="10" t="n">
        <v>1</v>
      </c>
    </row>
    <row r="2055">
      <c r="A2055" s="7" t="inlineStr">
        <is>
          <t>MAT-32-563</t>
        </is>
      </c>
      <c r="B2055" s="4" t="inlineStr">
        <is>
          <t>Tapón de PVC 2"</t>
        </is>
      </c>
      <c r="C2055" s="7" t="inlineStr">
        <is>
          <t>unidad</t>
        </is>
      </c>
      <c r="D2055" s="8" t="n"/>
      <c r="E2055" s="8" t="n"/>
      <c r="F2055" s="8" t="n"/>
      <c r="G2055" s="8" t="n">
        <v>135</v>
      </c>
      <c r="H2055" s="8" t="n"/>
      <c r="I2055" s="8" t="n"/>
      <c r="J2055" s="8" t="n"/>
      <c r="K2055" s="8" t="n"/>
      <c r="L2055" s="8" t="n"/>
      <c r="M2055" s="8" t="n"/>
      <c r="N2055" s="8" t="n"/>
      <c r="O2055" s="8" t="n"/>
      <c r="P2055" s="8" t="n"/>
      <c r="Q2055" s="8" t="n"/>
      <c r="R2055" s="8" t="n"/>
      <c r="S2055" s="8" t="n"/>
      <c r="T2055" s="8" t="n"/>
      <c r="U2055" s="8" t="n"/>
      <c r="V2055" s="8" t="n"/>
      <c r="W2055" s="8" t="n"/>
      <c r="X2055" s="8">
        <f>IF(COUNT(D2055:W2055)=0,"",MIN(D2055:W2055))</f>
        <v/>
      </c>
      <c r="Y2055" s="8">
        <f>IF(COUNT(D2055:W2055)=0,"",MEDIAN(D2055:W2055))</f>
        <v/>
      </c>
      <c r="Z2055" s="8">
        <f>IF(COUNT(D2055:W2055)=0,"",MAX(D2055:W2055))</f>
        <v/>
      </c>
      <c r="AA2055" s="9">
        <f>IF(OR(X2055="",X2055=0),"",(Z2055-X2055)/X2055)</f>
        <v/>
      </c>
      <c r="AB2055" s="7">
        <f>IF(COUNT(D2055:W2055)=0,"",INDEX($D$1:$W$1,MATCH(MIN(D2055:W2055),D2055:W2055,0)))</f>
        <v/>
      </c>
      <c r="AC2055" s="8" t="n">
        <v>135</v>
      </c>
      <c r="AD2055" s="10" t="n">
        <v>1</v>
      </c>
    </row>
    <row r="2056">
      <c r="A2056" s="7" t="inlineStr">
        <is>
          <t>MAT-32-564</t>
        </is>
      </c>
      <c r="B2056" s="4" t="inlineStr">
        <is>
          <t>Tapón de PVC 3"</t>
        </is>
      </c>
      <c r="C2056" s="7" t="inlineStr">
        <is>
          <t>unidad</t>
        </is>
      </c>
      <c r="D2056" s="8" t="n"/>
      <c r="E2056" s="8" t="n"/>
      <c r="F2056" s="8" t="n"/>
      <c r="G2056" s="8" t="n">
        <v>263</v>
      </c>
      <c r="H2056" s="8" t="n"/>
      <c r="I2056" s="8" t="n"/>
      <c r="J2056" s="8" t="n"/>
      <c r="K2056" s="8" t="n"/>
      <c r="L2056" s="8" t="n"/>
      <c r="M2056" s="8" t="n"/>
      <c r="N2056" s="8" t="n"/>
      <c r="O2056" s="8" t="n"/>
      <c r="P2056" s="8" t="n"/>
      <c r="Q2056" s="8" t="n"/>
      <c r="R2056" s="8" t="n"/>
      <c r="S2056" s="8" t="n"/>
      <c r="T2056" s="8" t="n"/>
      <c r="U2056" s="8" t="n"/>
      <c r="V2056" s="8" t="n"/>
      <c r="W2056" s="8" t="n"/>
      <c r="X2056" s="8">
        <f>IF(COUNT(D2056:W2056)=0,"",MIN(D2056:W2056))</f>
        <v/>
      </c>
      <c r="Y2056" s="8">
        <f>IF(COUNT(D2056:W2056)=0,"",MEDIAN(D2056:W2056))</f>
        <v/>
      </c>
      <c r="Z2056" s="8">
        <f>IF(COUNT(D2056:W2056)=0,"",MAX(D2056:W2056))</f>
        <v/>
      </c>
      <c r="AA2056" s="9">
        <f>IF(OR(X2056="",X2056=0),"",(Z2056-X2056)/X2056)</f>
        <v/>
      </c>
      <c r="AB2056" s="7">
        <f>IF(COUNT(D2056:W2056)=0,"",INDEX($D$1:$W$1,MATCH(MIN(D2056:W2056),D2056:W2056,0)))</f>
        <v/>
      </c>
      <c r="AC2056" s="8" t="n">
        <v>263</v>
      </c>
      <c r="AD2056" s="10" t="n">
        <v>1</v>
      </c>
    </row>
    <row r="2057">
      <c r="A2057" s="7" t="inlineStr">
        <is>
          <t>MAT-32-565</t>
        </is>
      </c>
      <c r="B2057" s="4" t="inlineStr">
        <is>
          <t>Tapón de PVC 4"</t>
        </is>
      </c>
      <c r="C2057" s="7" t="inlineStr">
        <is>
          <t>unidad</t>
        </is>
      </c>
      <c r="D2057" s="8" t="n"/>
      <c r="E2057" s="8" t="n"/>
      <c r="F2057" s="8" t="n"/>
      <c r="G2057" s="8" t="n">
        <v>372</v>
      </c>
      <c r="H2057" s="8" t="n"/>
      <c r="I2057" s="8" t="n"/>
      <c r="J2057" s="8" t="n"/>
      <c r="K2057" s="8" t="n"/>
      <c r="L2057" s="8" t="n"/>
      <c r="M2057" s="8" t="n"/>
      <c r="N2057" s="8" t="n"/>
      <c r="O2057" s="8" t="n"/>
      <c r="P2057" s="8" t="n"/>
      <c r="Q2057" s="8" t="n"/>
      <c r="R2057" s="8" t="n"/>
      <c r="S2057" s="8" t="n"/>
      <c r="T2057" s="8" t="n"/>
      <c r="U2057" s="8" t="n"/>
      <c r="V2057" s="8" t="n"/>
      <c r="W2057" s="8" t="n"/>
      <c r="X2057" s="8">
        <f>IF(COUNT(D2057:W2057)=0,"",MIN(D2057:W2057))</f>
        <v/>
      </c>
      <c r="Y2057" s="8">
        <f>IF(COUNT(D2057:W2057)=0,"",MEDIAN(D2057:W2057))</f>
        <v/>
      </c>
      <c r="Z2057" s="8">
        <f>IF(COUNT(D2057:W2057)=0,"",MAX(D2057:W2057))</f>
        <v/>
      </c>
      <c r="AA2057" s="9">
        <f>IF(OR(X2057="",X2057=0),"",(Z2057-X2057)/X2057)</f>
        <v/>
      </c>
      <c r="AB2057" s="7">
        <f>IF(COUNT(D2057:W2057)=0,"",INDEX($D$1:$W$1,MATCH(MIN(D2057:W2057),D2057:W2057,0)))</f>
        <v/>
      </c>
      <c r="AC2057" s="8" t="n">
        <v>372</v>
      </c>
      <c r="AD2057" s="10" t="n">
        <v>1</v>
      </c>
    </row>
    <row r="2058">
      <c r="A2058" s="7" t="inlineStr">
        <is>
          <t>MAT-32-566</t>
        </is>
      </c>
      <c r="B2058" s="4" t="inlineStr">
        <is>
          <t>Tapón de PVC 6"</t>
        </is>
      </c>
      <c r="C2058" s="7" t="inlineStr">
        <is>
          <t>unidad</t>
        </is>
      </c>
      <c r="D2058" s="8" t="n"/>
      <c r="E2058" s="8" t="n">
        <v>279</v>
      </c>
      <c r="F2058" s="8" t="n"/>
      <c r="G2058" s="8" t="n"/>
      <c r="H2058" s="8" t="n"/>
      <c r="I2058" s="8" t="n"/>
      <c r="J2058" s="8" t="n"/>
      <c r="K2058" s="8" t="n"/>
      <c r="L2058" s="8" t="n"/>
      <c r="M2058" s="8" t="n"/>
      <c r="N2058" s="8" t="n"/>
      <c r="O2058" s="8" t="n"/>
      <c r="P2058" s="8" t="n"/>
      <c r="Q2058" s="8" t="n"/>
      <c r="R2058" s="8" t="n"/>
      <c r="S2058" s="8" t="n"/>
      <c r="T2058" s="8" t="n"/>
      <c r="U2058" s="8" t="n"/>
      <c r="V2058" s="8" t="n"/>
      <c r="W2058" s="8" t="n"/>
      <c r="X2058" s="8">
        <f>IF(COUNT(D2058:W2058)=0,"",MIN(D2058:W2058))</f>
        <v/>
      </c>
      <c r="Y2058" s="8">
        <f>IF(COUNT(D2058:W2058)=0,"",MEDIAN(D2058:W2058))</f>
        <v/>
      </c>
      <c r="Z2058" s="8">
        <f>IF(COUNT(D2058:W2058)=0,"",MAX(D2058:W2058))</f>
        <v/>
      </c>
      <c r="AA2058" s="9">
        <f>IF(OR(X2058="",X2058=0),"",(Z2058-X2058)/X2058)</f>
        <v/>
      </c>
      <c r="AB2058" s="7">
        <f>IF(COUNT(D2058:W2058)=0,"",INDEX($D$1:$W$1,MATCH(MIN(D2058:W2058),D2058:W2058,0)))</f>
        <v/>
      </c>
      <c r="AC2058" s="8" t="n">
        <v>374.5</v>
      </c>
      <c r="AD2058" s="10" t="n">
        <v>1</v>
      </c>
    </row>
    <row r="2059">
      <c r="A2059" s="7" t="inlineStr">
        <is>
          <t>MAT-32-567</t>
        </is>
      </c>
      <c r="B2059" s="4" t="inlineStr">
        <is>
          <t>Tapón de PVC presión 1 1/2"</t>
        </is>
      </c>
      <c r="C2059" s="7" t="inlineStr">
        <is>
          <t>unidad</t>
        </is>
      </c>
      <c r="D2059" s="8" t="n"/>
      <c r="E2059" s="8" t="n">
        <v>24.74</v>
      </c>
      <c r="F2059" s="8" t="n"/>
      <c r="G2059" s="8" t="n"/>
      <c r="H2059" s="8" t="n"/>
      <c r="I2059" s="8" t="n"/>
      <c r="J2059" s="8" t="n"/>
      <c r="K2059" s="8" t="n"/>
      <c r="L2059" s="8" t="n"/>
      <c r="M2059" s="8" t="n"/>
      <c r="N2059" s="8" t="n"/>
      <c r="O2059" s="8" t="n"/>
      <c r="P2059" s="8" t="n"/>
      <c r="Q2059" s="8" t="n"/>
      <c r="R2059" s="8" t="n"/>
      <c r="S2059" s="8" t="n"/>
      <c r="T2059" s="8" t="n"/>
      <c r="U2059" s="8" t="n"/>
      <c r="V2059" s="8" t="n"/>
      <c r="W2059" s="8" t="n"/>
      <c r="X2059" s="8">
        <f>IF(COUNT(D2059:W2059)=0,"",MIN(D2059:W2059))</f>
        <v/>
      </c>
      <c r="Y2059" s="8">
        <f>IF(COUNT(D2059:W2059)=0,"",MEDIAN(D2059:W2059))</f>
        <v/>
      </c>
      <c r="Z2059" s="8">
        <f>IF(COUNT(D2059:W2059)=0,"",MAX(D2059:W2059))</f>
        <v/>
      </c>
      <c r="AA2059" s="9">
        <f>IF(OR(X2059="",X2059=0),"",(Z2059-X2059)/X2059)</f>
        <v/>
      </c>
      <c r="AB2059" s="7">
        <f>IF(COUNT(D2059:W2059)=0,"",INDEX($D$1:$W$1,MATCH(MIN(D2059:W2059),D2059:W2059,0)))</f>
        <v/>
      </c>
      <c r="AC2059" s="8" t="n">
        <v>24.74</v>
      </c>
      <c r="AD2059" s="10" t="n">
        <v>1</v>
      </c>
    </row>
    <row r="2060">
      <c r="A2060" s="7" t="inlineStr">
        <is>
          <t>MAT-32-568</t>
        </is>
      </c>
      <c r="B2060" s="4" t="inlineStr">
        <is>
          <t>Tapón de PVC presión 2"</t>
        </is>
      </c>
      <c r="C2060" s="7" t="inlineStr">
        <is>
          <t>unidad</t>
        </is>
      </c>
      <c r="D2060" s="8" t="n"/>
      <c r="E2060" s="8" t="n">
        <v>28.27</v>
      </c>
      <c r="F2060" s="8" t="n"/>
      <c r="G2060" s="8" t="n"/>
      <c r="H2060" s="8" t="n"/>
      <c r="I2060" s="8" t="n"/>
      <c r="J2060" s="8" t="n"/>
      <c r="K2060" s="8" t="n"/>
      <c r="L2060" s="8" t="n"/>
      <c r="M2060" s="8" t="n"/>
      <c r="N2060" s="8" t="n"/>
      <c r="O2060" s="8" t="n"/>
      <c r="P2060" s="8" t="n"/>
      <c r="Q2060" s="8" t="n"/>
      <c r="R2060" s="8" t="n"/>
      <c r="S2060" s="8" t="n"/>
      <c r="T2060" s="8" t="n"/>
      <c r="U2060" s="8" t="n"/>
      <c r="V2060" s="8" t="n"/>
      <c r="W2060" s="8" t="n"/>
      <c r="X2060" s="8">
        <f>IF(COUNT(D2060:W2060)=0,"",MIN(D2060:W2060))</f>
        <v/>
      </c>
      <c r="Y2060" s="8">
        <f>IF(COUNT(D2060:W2060)=0,"",MEDIAN(D2060:W2060))</f>
        <v/>
      </c>
      <c r="Z2060" s="8">
        <f>IF(COUNT(D2060:W2060)=0,"",MAX(D2060:W2060))</f>
        <v/>
      </c>
      <c r="AA2060" s="9">
        <f>IF(OR(X2060="",X2060=0),"",(Z2060-X2060)/X2060)</f>
        <v/>
      </c>
      <c r="AB2060" s="7">
        <f>IF(COUNT(D2060:W2060)=0,"",INDEX($D$1:$W$1,MATCH(MIN(D2060:W2060),D2060:W2060,0)))</f>
        <v/>
      </c>
      <c r="AC2060" s="8" t="n">
        <v>34.88</v>
      </c>
      <c r="AD2060" s="10" t="n">
        <v>1</v>
      </c>
    </row>
    <row r="2061">
      <c r="A2061" s="7" t="inlineStr">
        <is>
          <t>MAT-32-569</t>
        </is>
      </c>
      <c r="B2061" s="4" t="inlineStr">
        <is>
          <t>Tapón de PVC presión 3"</t>
        </is>
      </c>
      <c r="C2061" s="7" t="inlineStr">
        <is>
          <t>unidad</t>
        </is>
      </c>
      <c r="D2061" s="8" t="n"/>
      <c r="E2061" s="8" t="n">
        <v>100.24</v>
      </c>
      <c r="F2061" s="8" t="n"/>
      <c r="G2061" s="8" t="n"/>
      <c r="H2061" s="8" t="n"/>
      <c r="I2061" s="8" t="n"/>
      <c r="J2061" s="8" t="n"/>
      <c r="K2061" s="8" t="n"/>
      <c r="L2061" s="8" t="n"/>
      <c r="M2061" s="8" t="n"/>
      <c r="N2061" s="8" t="n"/>
      <c r="O2061" s="8" t="n"/>
      <c r="P2061" s="8" t="n"/>
      <c r="Q2061" s="8" t="n"/>
      <c r="R2061" s="8" t="n"/>
      <c r="S2061" s="8" t="n"/>
      <c r="T2061" s="8" t="n"/>
      <c r="U2061" s="8" t="n"/>
      <c r="V2061" s="8" t="n"/>
      <c r="W2061" s="8" t="n"/>
      <c r="X2061" s="8">
        <f>IF(COUNT(D2061:W2061)=0,"",MIN(D2061:W2061))</f>
        <v/>
      </c>
      <c r="Y2061" s="8">
        <f>IF(COUNT(D2061:W2061)=0,"",MEDIAN(D2061:W2061))</f>
        <v/>
      </c>
      <c r="Z2061" s="8">
        <f>IF(COUNT(D2061:W2061)=0,"",MAX(D2061:W2061))</f>
        <v/>
      </c>
      <c r="AA2061" s="9">
        <f>IF(OR(X2061="",X2061=0),"",(Z2061-X2061)/X2061)</f>
        <v/>
      </c>
      <c r="AB2061" s="7">
        <f>IF(COUNT(D2061:W2061)=0,"",INDEX($D$1:$W$1,MATCH(MIN(D2061:W2061),D2061:W2061,0)))</f>
        <v/>
      </c>
      <c r="AC2061" s="8" t="n">
        <v>100.24</v>
      </c>
      <c r="AD2061" s="10" t="n">
        <v>1</v>
      </c>
    </row>
    <row r="2062">
      <c r="A2062" s="7" t="inlineStr">
        <is>
          <t>MAT-32-570</t>
        </is>
      </c>
      <c r="B2062" s="4" t="inlineStr">
        <is>
          <t>Tapón de PVC presión 4"</t>
        </is>
      </c>
      <c r="C2062" s="7" t="inlineStr">
        <is>
          <t>unidad</t>
        </is>
      </c>
      <c r="D2062" s="8" t="n"/>
      <c r="E2062" s="8" t="n">
        <v>159</v>
      </c>
      <c r="F2062" s="8" t="n"/>
      <c r="G2062" s="8" t="n"/>
      <c r="H2062" s="8" t="n"/>
      <c r="I2062" s="8" t="n"/>
      <c r="J2062" s="8" t="n"/>
      <c r="K2062" s="8" t="n"/>
      <c r="L2062" s="8" t="n"/>
      <c r="M2062" s="8" t="n"/>
      <c r="N2062" s="8" t="n"/>
      <c r="O2062" s="8" t="n"/>
      <c r="P2062" s="8" t="n"/>
      <c r="Q2062" s="8" t="n"/>
      <c r="R2062" s="8" t="n"/>
      <c r="S2062" s="8" t="n"/>
      <c r="T2062" s="8" t="n"/>
      <c r="U2062" s="8" t="n"/>
      <c r="V2062" s="8" t="n"/>
      <c r="W2062" s="8" t="n"/>
      <c r="X2062" s="8">
        <f>IF(COUNT(D2062:W2062)=0,"",MIN(D2062:W2062))</f>
        <v/>
      </c>
      <c r="Y2062" s="8">
        <f>IF(COUNT(D2062:W2062)=0,"",MEDIAN(D2062:W2062))</f>
        <v/>
      </c>
      <c r="Z2062" s="8">
        <f>IF(COUNT(D2062:W2062)=0,"",MAX(D2062:W2062))</f>
        <v/>
      </c>
      <c r="AA2062" s="9">
        <f>IF(OR(X2062="",X2062=0),"",(Z2062-X2062)/X2062)</f>
        <v/>
      </c>
      <c r="AB2062" s="7">
        <f>IF(COUNT(D2062:W2062)=0,"",INDEX($D$1:$W$1,MATCH(MIN(D2062:W2062),D2062:W2062,0)))</f>
        <v/>
      </c>
      <c r="AC2062" s="8" t="n">
        <v>159</v>
      </c>
      <c r="AD2062" s="10" t="n">
        <v>1</v>
      </c>
    </row>
    <row r="2063">
      <c r="A2063" s="7" t="inlineStr">
        <is>
          <t>MAT-32-571</t>
        </is>
      </c>
      <c r="B2063" s="4" t="inlineStr">
        <is>
          <t>Tee de bronce 1/2"</t>
        </is>
      </c>
      <c r="C2063" s="7" t="inlineStr">
        <is>
          <t>unidad</t>
        </is>
      </c>
      <c r="D2063" s="8" t="n"/>
      <c r="E2063" s="8" t="n">
        <v>150</v>
      </c>
      <c r="F2063" s="8" t="n"/>
      <c r="G2063" s="8" t="n"/>
      <c r="H2063" s="8" t="n"/>
      <c r="I2063" s="8" t="n"/>
      <c r="J2063" s="8" t="n"/>
      <c r="K2063" s="8" t="n"/>
      <c r="L2063" s="8" t="n"/>
      <c r="M2063" s="8" t="n"/>
      <c r="N2063" s="8" t="n"/>
      <c r="O2063" s="8" t="n"/>
      <c r="P2063" s="8" t="n"/>
      <c r="Q2063" s="8" t="n"/>
      <c r="R2063" s="8" t="n"/>
      <c r="S2063" s="8" t="n"/>
      <c r="T2063" s="8" t="n"/>
      <c r="U2063" s="8" t="n"/>
      <c r="V2063" s="8" t="n"/>
      <c r="W2063" s="8" t="n"/>
      <c r="X2063" s="8">
        <f>IF(COUNT(D2063:W2063)=0,"",MIN(D2063:W2063))</f>
        <v/>
      </c>
      <c r="Y2063" s="8">
        <f>IF(COUNT(D2063:W2063)=0,"",MEDIAN(D2063:W2063))</f>
        <v/>
      </c>
      <c r="Z2063" s="8">
        <f>IF(COUNT(D2063:W2063)=0,"",MAX(D2063:W2063))</f>
        <v/>
      </c>
      <c r="AA2063" s="9">
        <f>IF(OR(X2063="",X2063=0),"",(Z2063-X2063)/X2063)</f>
        <v/>
      </c>
      <c r="AB2063" s="7">
        <f>IF(COUNT(D2063:W2063)=0,"",INDEX($D$1:$W$1,MATCH(MIN(D2063:W2063),D2063:W2063,0)))</f>
        <v/>
      </c>
      <c r="AC2063" s="8" t="n">
        <v>150</v>
      </c>
      <c r="AD2063" s="10" t="n">
        <v>1</v>
      </c>
    </row>
    <row r="2064">
      <c r="A2064" s="7" t="inlineStr">
        <is>
          <t>MAT-32-572</t>
        </is>
      </c>
      <c r="B2064" s="4" t="inlineStr">
        <is>
          <t>Tee de bronce 1/4"</t>
        </is>
      </c>
      <c r="C2064" s="7" t="inlineStr">
        <is>
          <t>unidad</t>
        </is>
      </c>
      <c r="D2064" s="8" t="n"/>
      <c r="E2064" s="8" t="n">
        <v>52</v>
      </c>
      <c r="F2064" s="8" t="n"/>
      <c r="G2064" s="8" t="n"/>
      <c r="H2064" s="8" t="n"/>
      <c r="I2064" s="8" t="n"/>
      <c r="J2064" s="8" t="n"/>
      <c r="K2064" s="8" t="n"/>
      <c r="L2064" s="8" t="n"/>
      <c r="M2064" s="8" t="n"/>
      <c r="N2064" s="8" t="n"/>
      <c r="O2064" s="8" t="n"/>
      <c r="P2064" s="8" t="n"/>
      <c r="Q2064" s="8" t="n"/>
      <c r="R2064" s="8" t="n"/>
      <c r="S2064" s="8" t="n"/>
      <c r="T2064" s="8" t="n"/>
      <c r="U2064" s="8" t="n"/>
      <c r="V2064" s="8" t="n"/>
      <c r="W2064" s="8" t="n"/>
      <c r="X2064" s="8">
        <f>IF(COUNT(D2064:W2064)=0,"",MIN(D2064:W2064))</f>
        <v/>
      </c>
      <c r="Y2064" s="8">
        <f>IF(COUNT(D2064:W2064)=0,"",MEDIAN(D2064:W2064))</f>
        <v/>
      </c>
      <c r="Z2064" s="8">
        <f>IF(COUNT(D2064:W2064)=0,"",MAX(D2064:W2064))</f>
        <v/>
      </c>
      <c r="AA2064" s="9">
        <f>IF(OR(X2064="",X2064=0),"",(Z2064-X2064)/X2064)</f>
        <v/>
      </c>
      <c r="AB2064" s="7">
        <f>IF(COUNT(D2064:W2064)=0,"",INDEX($D$1:$W$1,MATCH(MIN(D2064:W2064),D2064:W2064,0)))</f>
        <v/>
      </c>
      <c r="AC2064" s="8" t="n">
        <v>85.5</v>
      </c>
      <c r="AD2064" s="10" t="n">
        <v>1</v>
      </c>
    </row>
    <row r="2065">
      <c r="A2065" s="7" t="inlineStr">
        <is>
          <t>MAT-32-573</t>
        </is>
      </c>
      <c r="B2065" s="4" t="inlineStr">
        <is>
          <t>Tee de bronce 12"</t>
        </is>
      </c>
      <c r="C2065" s="7" t="inlineStr">
        <is>
          <t>unidad</t>
        </is>
      </c>
      <c r="D2065" s="8" t="n"/>
      <c r="E2065" s="8" t="n">
        <v>686</v>
      </c>
      <c r="F2065" s="8" t="n"/>
      <c r="G2065" s="8" t="n"/>
      <c r="H2065" s="8" t="n"/>
      <c r="I2065" s="8" t="n"/>
      <c r="J2065" s="8" t="n"/>
      <c r="K2065" s="8" t="n"/>
      <c r="L2065" s="8" t="n"/>
      <c r="M2065" s="8" t="n"/>
      <c r="N2065" s="8" t="n"/>
      <c r="O2065" s="8" t="n"/>
      <c r="P2065" s="8" t="n"/>
      <c r="Q2065" s="8" t="n"/>
      <c r="R2065" s="8" t="n"/>
      <c r="S2065" s="8" t="n"/>
      <c r="T2065" s="8" t="n"/>
      <c r="U2065" s="8" t="n"/>
      <c r="V2065" s="8" t="n"/>
      <c r="W2065" s="8" t="n"/>
      <c r="X2065" s="8">
        <f>IF(COUNT(D2065:W2065)=0,"",MIN(D2065:W2065))</f>
        <v/>
      </c>
      <c r="Y2065" s="8">
        <f>IF(COUNT(D2065:W2065)=0,"",MEDIAN(D2065:W2065))</f>
        <v/>
      </c>
      <c r="Z2065" s="8">
        <f>IF(COUNT(D2065:W2065)=0,"",MAX(D2065:W2065))</f>
        <v/>
      </c>
      <c r="AA2065" s="9">
        <f>IF(OR(X2065="",X2065=0),"",(Z2065-X2065)/X2065)</f>
        <v/>
      </c>
      <c r="AB2065" s="7">
        <f>IF(COUNT(D2065:W2065)=0,"",INDEX($D$1:$W$1,MATCH(MIN(D2065:W2065),D2065:W2065,0)))</f>
        <v/>
      </c>
      <c r="AC2065" s="8" t="n">
        <v>686</v>
      </c>
      <c r="AD2065" s="10" t="n">
        <v>1</v>
      </c>
    </row>
    <row r="2066">
      <c r="A2066" s="7" t="inlineStr">
        <is>
          <t>MAT-32-574</t>
        </is>
      </c>
      <c r="B2066" s="4" t="inlineStr">
        <is>
          <t>Tee de bronce 15"</t>
        </is>
      </c>
      <c r="C2066" s="7" t="inlineStr">
        <is>
          <t>unidad</t>
        </is>
      </c>
      <c r="D2066" s="8" t="n"/>
      <c r="E2066" s="8" t="n">
        <v>473</v>
      </c>
      <c r="F2066" s="8" t="n"/>
      <c r="G2066" s="8" t="n"/>
      <c r="H2066" s="8" t="n"/>
      <c r="I2066" s="8" t="n"/>
      <c r="J2066" s="8" t="n"/>
      <c r="K2066" s="8" t="n"/>
      <c r="L2066" s="8" t="n"/>
      <c r="M2066" s="8" t="n"/>
      <c r="N2066" s="8" t="n"/>
      <c r="O2066" s="8" t="n"/>
      <c r="P2066" s="8" t="n"/>
      <c r="Q2066" s="8" t="n"/>
      <c r="R2066" s="8" t="n"/>
      <c r="S2066" s="8" t="n"/>
      <c r="T2066" s="8" t="n"/>
      <c r="U2066" s="8" t="n"/>
      <c r="V2066" s="8" t="n"/>
      <c r="W2066" s="8" t="n"/>
      <c r="X2066" s="8">
        <f>IF(COUNT(D2066:W2066)=0,"",MIN(D2066:W2066))</f>
        <v/>
      </c>
      <c r="Y2066" s="8">
        <f>IF(COUNT(D2066:W2066)=0,"",MEDIAN(D2066:W2066))</f>
        <v/>
      </c>
      <c r="Z2066" s="8">
        <f>IF(COUNT(D2066:W2066)=0,"",MAX(D2066:W2066))</f>
        <v/>
      </c>
      <c r="AA2066" s="9">
        <f>IF(OR(X2066="",X2066=0),"",(Z2066-X2066)/X2066)</f>
        <v/>
      </c>
      <c r="AB2066" s="7">
        <f>IF(COUNT(D2066:W2066)=0,"",INDEX($D$1:$W$1,MATCH(MIN(D2066:W2066),D2066:W2066,0)))</f>
        <v/>
      </c>
      <c r="AC2066" s="8" t="n">
        <v>605</v>
      </c>
      <c r="AD2066" s="10" t="n">
        <v>1</v>
      </c>
    </row>
    <row r="2067">
      <c r="A2067" s="7" t="inlineStr">
        <is>
          <t>MAT-32-575</t>
        </is>
      </c>
      <c r="B2067" s="4" t="inlineStr">
        <is>
          <t>Tee de bronce 18"</t>
        </is>
      </c>
      <c r="C2067" s="7" t="inlineStr">
        <is>
          <t>unidad</t>
        </is>
      </c>
      <c r="D2067" s="8" t="n"/>
      <c r="E2067" s="8" t="n">
        <v>207</v>
      </c>
      <c r="F2067" s="8" t="n"/>
      <c r="G2067" s="8" t="n"/>
      <c r="H2067" s="8" t="n"/>
      <c r="I2067" s="8" t="n"/>
      <c r="J2067" s="8" t="n"/>
      <c r="K2067" s="8" t="n"/>
      <c r="L2067" s="8" t="n"/>
      <c r="M2067" s="8" t="n"/>
      <c r="N2067" s="8" t="n"/>
      <c r="O2067" s="8" t="n"/>
      <c r="P2067" s="8" t="n"/>
      <c r="Q2067" s="8" t="n"/>
      <c r="R2067" s="8" t="n"/>
      <c r="S2067" s="8" t="n"/>
      <c r="T2067" s="8" t="n"/>
      <c r="U2067" s="8" t="n"/>
      <c r="V2067" s="8" t="n"/>
      <c r="W2067" s="8" t="n"/>
      <c r="X2067" s="8">
        <f>IF(COUNT(D2067:W2067)=0,"",MIN(D2067:W2067))</f>
        <v/>
      </c>
      <c r="Y2067" s="8">
        <f>IF(COUNT(D2067:W2067)=0,"",MEDIAN(D2067:W2067))</f>
        <v/>
      </c>
      <c r="Z2067" s="8">
        <f>IF(COUNT(D2067:W2067)=0,"",MAX(D2067:W2067))</f>
        <v/>
      </c>
      <c r="AA2067" s="9">
        <f>IF(OR(X2067="",X2067=0),"",(Z2067-X2067)/X2067)</f>
        <v/>
      </c>
      <c r="AB2067" s="7">
        <f>IF(COUNT(D2067:W2067)=0,"",INDEX($D$1:$W$1,MATCH(MIN(D2067:W2067),D2067:W2067,0)))</f>
        <v/>
      </c>
      <c r="AC2067" s="8" t="n">
        <v>702</v>
      </c>
      <c r="AD2067" s="10" t="n">
        <v>1</v>
      </c>
    </row>
    <row r="2068">
      <c r="A2068" s="7" t="inlineStr">
        <is>
          <t>MAT-32-576</t>
        </is>
      </c>
      <c r="B2068" s="4" t="inlineStr">
        <is>
          <t>Tee de bronce 25"</t>
        </is>
      </c>
      <c r="C2068" s="7" t="inlineStr">
        <is>
          <t>unidad</t>
        </is>
      </c>
      <c r="D2068" s="8" t="n"/>
      <c r="E2068" s="8" t="n">
        <v>1255</v>
      </c>
      <c r="F2068" s="8" t="n"/>
      <c r="G2068" s="8" t="n"/>
      <c r="H2068" s="8" t="n"/>
      <c r="I2068" s="8" t="n"/>
      <c r="J2068" s="8" t="n"/>
      <c r="K2068" s="8" t="n"/>
      <c r="L2068" s="8" t="n"/>
      <c r="M2068" s="8" t="n"/>
      <c r="N2068" s="8" t="n"/>
      <c r="O2068" s="8" t="n"/>
      <c r="P2068" s="8" t="n"/>
      <c r="Q2068" s="8" t="n"/>
      <c r="R2068" s="8" t="n"/>
      <c r="S2068" s="8" t="n"/>
      <c r="T2068" s="8" t="n"/>
      <c r="U2068" s="8" t="n"/>
      <c r="V2068" s="8" t="n"/>
      <c r="W2068" s="8" t="n"/>
      <c r="X2068" s="8">
        <f>IF(COUNT(D2068:W2068)=0,"",MIN(D2068:W2068))</f>
        <v/>
      </c>
      <c r="Y2068" s="8">
        <f>IF(COUNT(D2068:W2068)=0,"",MEDIAN(D2068:W2068))</f>
        <v/>
      </c>
      <c r="Z2068" s="8">
        <f>IF(COUNT(D2068:W2068)=0,"",MAX(D2068:W2068))</f>
        <v/>
      </c>
      <c r="AA2068" s="9">
        <f>IF(OR(X2068="",X2068=0),"",(Z2068-X2068)/X2068)</f>
        <v/>
      </c>
      <c r="AB2068" s="7">
        <f>IF(COUNT(D2068:W2068)=0,"",INDEX($D$1:$W$1,MATCH(MIN(D2068:W2068),D2068:W2068,0)))</f>
        <v/>
      </c>
      <c r="AC2068" s="8" t="n">
        <v>1255</v>
      </c>
      <c r="AD2068" s="10" t="n">
        <v>1</v>
      </c>
    </row>
    <row r="2069">
      <c r="A2069" s="7" t="inlineStr">
        <is>
          <t>MAT-32-577</t>
        </is>
      </c>
      <c r="B2069" s="4" t="inlineStr">
        <is>
          <t>Tee de bronce 3/8"</t>
        </is>
      </c>
      <c r="C2069" s="7" t="inlineStr">
        <is>
          <t>unidad</t>
        </is>
      </c>
      <c r="D2069" s="8" t="n"/>
      <c r="E2069" s="8" t="n">
        <v>78</v>
      </c>
      <c r="F2069" s="8" t="n"/>
      <c r="G2069" s="8" t="n">
        <v>186</v>
      </c>
      <c r="H2069" s="8" t="n"/>
      <c r="I2069" s="8" t="n"/>
      <c r="J2069" s="8" t="n"/>
      <c r="K2069" s="8" t="n"/>
      <c r="L2069" s="8" t="n"/>
      <c r="M2069" s="8" t="n"/>
      <c r="N2069" s="8" t="n"/>
      <c r="O2069" s="8" t="n"/>
      <c r="P2069" s="8" t="n"/>
      <c r="Q2069" s="8" t="n"/>
      <c r="R2069" s="8" t="n"/>
      <c r="S2069" s="8" t="n"/>
      <c r="T2069" s="8" t="n"/>
      <c r="U2069" s="8" t="n"/>
      <c r="V2069" s="8" t="n"/>
      <c r="W2069" s="8" t="n"/>
      <c r="X2069" s="8">
        <f>IF(COUNT(D2069:W2069)=0,"",MIN(D2069:W2069))</f>
        <v/>
      </c>
      <c r="Y2069" s="8">
        <f>IF(COUNT(D2069:W2069)=0,"",MEDIAN(D2069:W2069))</f>
        <v/>
      </c>
      <c r="Z2069" s="8">
        <f>IF(COUNT(D2069:W2069)=0,"",MAX(D2069:W2069))</f>
        <v/>
      </c>
      <c r="AA2069" s="9">
        <f>IF(OR(X2069="",X2069=0),"",(Z2069-X2069)/X2069)</f>
        <v/>
      </c>
      <c r="AB2069" s="7">
        <f>IF(COUNT(D2069:W2069)=0,"",INDEX($D$1:$W$1,MATCH(MIN(D2069:W2069),D2069:W2069,0)))</f>
        <v/>
      </c>
      <c r="AC2069" s="8" t="n">
        <v>179</v>
      </c>
      <c r="AD2069" s="10" t="n">
        <v>2</v>
      </c>
    </row>
    <row r="2070">
      <c r="A2070" s="7" t="inlineStr">
        <is>
          <t>MAT-32-578</t>
        </is>
      </c>
      <c r="B2070" s="4" t="inlineStr">
        <is>
          <t>Tee de bronce 32"</t>
        </is>
      </c>
      <c r="C2070" s="7" t="inlineStr">
        <is>
          <t>unidad</t>
        </is>
      </c>
      <c r="D2070" s="8" t="n"/>
      <c r="E2070" s="8" t="n">
        <v>2108</v>
      </c>
      <c r="F2070" s="8" t="n"/>
      <c r="G2070" s="8" t="n"/>
      <c r="H2070" s="8" t="n"/>
      <c r="I2070" s="8" t="n"/>
      <c r="J2070" s="8" t="n"/>
      <c r="K2070" s="8" t="n"/>
      <c r="L2070" s="8" t="n"/>
      <c r="M2070" s="8" t="n"/>
      <c r="N2070" s="8" t="n"/>
      <c r="O2070" s="8" t="n"/>
      <c r="P2070" s="8" t="n"/>
      <c r="Q2070" s="8" t="n"/>
      <c r="R2070" s="8" t="n"/>
      <c r="S2070" s="8" t="n"/>
      <c r="T2070" s="8" t="n"/>
      <c r="U2070" s="8" t="n"/>
      <c r="V2070" s="8" t="n"/>
      <c r="W2070" s="8" t="n"/>
      <c r="X2070" s="8">
        <f>IF(COUNT(D2070:W2070)=0,"",MIN(D2070:W2070))</f>
        <v/>
      </c>
      <c r="Y2070" s="8">
        <f>IF(COUNT(D2070:W2070)=0,"",MEDIAN(D2070:W2070))</f>
        <v/>
      </c>
      <c r="Z2070" s="8">
        <f>IF(COUNT(D2070:W2070)=0,"",MAX(D2070:W2070))</f>
        <v/>
      </c>
      <c r="AA2070" s="9">
        <f>IF(OR(X2070="",X2070=0),"",(Z2070-X2070)/X2070)</f>
        <v/>
      </c>
      <c r="AB2070" s="7">
        <f>IF(COUNT(D2070:W2070)=0,"",INDEX($D$1:$W$1,MATCH(MIN(D2070:W2070),D2070:W2070,0)))</f>
        <v/>
      </c>
      <c r="AC2070" s="8" t="n">
        <v>2108</v>
      </c>
      <c r="AD2070" s="10" t="n">
        <v>1</v>
      </c>
    </row>
    <row r="2071">
      <c r="A2071" s="7" t="inlineStr">
        <is>
          <t>MAT-32-579</t>
        </is>
      </c>
      <c r="B2071" s="4" t="inlineStr">
        <is>
          <t>Tee de cobre 1 1/8"</t>
        </is>
      </c>
      <c r="C2071" s="7" t="inlineStr">
        <is>
          <t>unidad</t>
        </is>
      </c>
      <c r="D2071" s="8" t="n"/>
      <c r="E2071" s="8" t="n">
        <v>143</v>
      </c>
      <c r="F2071" s="8" t="n"/>
      <c r="G2071" s="8" t="n"/>
      <c r="H2071" s="8" t="n"/>
      <c r="I2071" s="8" t="n"/>
      <c r="J2071" s="8" t="n"/>
      <c r="K2071" s="8" t="n"/>
      <c r="L2071" s="8" t="n"/>
      <c r="M2071" s="8" t="n"/>
      <c r="N2071" s="8" t="n"/>
      <c r="O2071" s="8" t="n"/>
      <c r="P2071" s="8" t="n"/>
      <c r="Q2071" s="8" t="n"/>
      <c r="R2071" s="8" t="n"/>
      <c r="S2071" s="8" t="n"/>
      <c r="T2071" s="8" t="n"/>
      <c r="U2071" s="8" t="n"/>
      <c r="V2071" s="8" t="n"/>
      <c r="W2071" s="8" t="n"/>
      <c r="X2071" s="8">
        <f>IF(COUNT(D2071:W2071)=0,"",MIN(D2071:W2071))</f>
        <v/>
      </c>
      <c r="Y2071" s="8">
        <f>IF(COUNT(D2071:W2071)=0,"",MEDIAN(D2071:W2071))</f>
        <v/>
      </c>
      <c r="Z2071" s="8">
        <f>IF(COUNT(D2071:W2071)=0,"",MAX(D2071:W2071))</f>
        <v/>
      </c>
      <c r="AA2071" s="9">
        <f>IF(OR(X2071="",X2071=0),"",(Z2071-X2071)/X2071)</f>
        <v/>
      </c>
      <c r="AB2071" s="7">
        <f>IF(COUNT(D2071:W2071)=0,"",INDEX($D$1:$W$1,MATCH(MIN(D2071:W2071),D2071:W2071,0)))</f>
        <v/>
      </c>
      <c r="AC2071" s="8" t="n">
        <v>143</v>
      </c>
      <c r="AD2071" s="10" t="n">
        <v>1</v>
      </c>
    </row>
    <row r="2072">
      <c r="A2072" s="7" t="inlineStr">
        <is>
          <t>MAT-32-580</t>
        </is>
      </c>
      <c r="B2072" s="4" t="inlineStr">
        <is>
          <t>Tee de cobre 1/2"</t>
        </is>
      </c>
      <c r="C2072" s="7" t="inlineStr">
        <is>
          <t>unidad</t>
        </is>
      </c>
      <c r="D2072" s="8" t="n"/>
      <c r="E2072" s="8" t="n">
        <v>66</v>
      </c>
      <c r="F2072" s="8" t="n"/>
      <c r="G2072" s="8" t="n"/>
      <c r="H2072" s="8" t="n"/>
      <c r="I2072" s="8" t="n"/>
      <c r="J2072" s="8" t="n"/>
      <c r="K2072" s="8" t="n"/>
      <c r="L2072" s="8" t="n"/>
      <c r="M2072" s="8" t="n"/>
      <c r="N2072" s="8" t="n"/>
      <c r="O2072" s="8" t="n"/>
      <c r="P2072" s="8" t="n"/>
      <c r="Q2072" s="8" t="n"/>
      <c r="R2072" s="8" t="n"/>
      <c r="S2072" s="8" t="n"/>
      <c r="T2072" s="8" t="n"/>
      <c r="U2072" s="8" t="n"/>
      <c r="V2072" s="8" t="n"/>
      <c r="W2072" s="8" t="n"/>
      <c r="X2072" s="8">
        <f>IF(COUNT(D2072:W2072)=0,"",MIN(D2072:W2072))</f>
        <v/>
      </c>
      <c r="Y2072" s="8">
        <f>IF(COUNT(D2072:W2072)=0,"",MEDIAN(D2072:W2072))</f>
        <v/>
      </c>
      <c r="Z2072" s="8">
        <f>IF(COUNT(D2072:W2072)=0,"",MAX(D2072:W2072))</f>
        <v/>
      </c>
      <c r="AA2072" s="9">
        <f>IF(OR(X2072="",X2072=0),"",(Z2072-X2072)/X2072)</f>
        <v/>
      </c>
      <c r="AB2072" s="7">
        <f>IF(COUNT(D2072:W2072)=0,"",INDEX($D$1:$W$1,MATCH(MIN(D2072:W2072),D2072:W2072,0)))</f>
        <v/>
      </c>
      <c r="AC2072" s="8" t="n">
        <v>66</v>
      </c>
      <c r="AD2072" s="10" t="n">
        <v>1</v>
      </c>
    </row>
    <row r="2073">
      <c r="A2073" s="7" t="inlineStr">
        <is>
          <t>MAT-32-581</t>
        </is>
      </c>
      <c r="B2073" s="4" t="inlineStr">
        <is>
          <t>Tee de cobre 1 3/8"</t>
        </is>
      </c>
      <c r="C2073" s="7" t="inlineStr">
        <is>
          <t>unidad</t>
        </is>
      </c>
      <c r="D2073" s="8" t="n"/>
      <c r="E2073" s="8" t="n">
        <v>293</v>
      </c>
      <c r="F2073" s="8" t="n"/>
      <c r="G2073" s="8" t="n"/>
      <c r="H2073" s="8" t="n"/>
      <c r="I2073" s="8" t="n"/>
      <c r="J2073" s="8" t="n"/>
      <c r="K2073" s="8" t="n"/>
      <c r="L2073" s="8" t="n"/>
      <c r="M2073" s="8" t="n"/>
      <c r="N2073" s="8" t="n"/>
      <c r="O2073" s="8" t="n"/>
      <c r="P2073" s="8" t="n"/>
      <c r="Q2073" s="8" t="n"/>
      <c r="R2073" s="8" t="n"/>
      <c r="S2073" s="8" t="n"/>
      <c r="T2073" s="8" t="n"/>
      <c r="U2073" s="8" t="n"/>
      <c r="V2073" s="8" t="n"/>
      <c r="W2073" s="8" t="n"/>
      <c r="X2073" s="8">
        <f>IF(COUNT(D2073:W2073)=0,"",MIN(D2073:W2073))</f>
        <v/>
      </c>
      <c r="Y2073" s="8">
        <f>IF(COUNT(D2073:W2073)=0,"",MEDIAN(D2073:W2073))</f>
        <v/>
      </c>
      <c r="Z2073" s="8">
        <f>IF(COUNT(D2073:W2073)=0,"",MAX(D2073:W2073))</f>
        <v/>
      </c>
      <c r="AA2073" s="9">
        <f>IF(OR(X2073="",X2073=0),"",(Z2073-X2073)/X2073)</f>
        <v/>
      </c>
      <c r="AB2073" s="7">
        <f>IF(COUNT(D2073:W2073)=0,"",INDEX($D$1:$W$1,MATCH(MIN(D2073:W2073),D2073:W2073,0)))</f>
        <v/>
      </c>
      <c r="AC2073" s="8" t="n">
        <v>293</v>
      </c>
      <c r="AD2073" s="10" t="n">
        <v>1</v>
      </c>
    </row>
    <row r="2074">
      <c r="A2074" s="7" t="inlineStr">
        <is>
          <t>MAT-32-582</t>
        </is>
      </c>
      <c r="B2074" s="4" t="inlineStr">
        <is>
          <t>Tee de cobre 3/4"</t>
        </is>
      </c>
      <c r="C2074" s="7" t="inlineStr">
        <is>
          <t>unidad</t>
        </is>
      </c>
      <c r="D2074" s="8" t="n"/>
      <c r="E2074" s="8" t="n">
        <v>237</v>
      </c>
      <c r="F2074" s="8" t="n"/>
      <c r="G2074" s="8" t="n"/>
      <c r="H2074" s="8" t="n"/>
      <c r="I2074" s="8" t="n"/>
      <c r="J2074" s="8" t="n"/>
      <c r="K2074" s="8" t="n"/>
      <c r="L2074" s="8" t="n"/>
      <c r="M2074" s="8" t="n"/>
      <c r="N2074" s="8" t="n"/>
      <c r="O2074" s="8" t="n"/>
      <c r="P2074" s="8" t="n"/>
      <c r="Q2074" s="8" t="n"/>
      <c r="R2074" s="8" t="n"/>
      <c r="S2074" s="8" t="n"/>
      <c r="T2074" s="8" t="n"/>
      <c r="U2074" s="8" t="n"/>
      <c r="V2074" s="8" t="n"/>
      <c r="W2074" s="8" t="n"/>
      <c r="X2074" s="8">
        <f>IF(COUNT(D2074:W2074)=0,"",MIN(D2074:W2074))</f>
        <v/>
      </c>
      <c r="Y2074" s="8">
        <f>IF(COUNT(D2074:W2074)=0,"",MEDIAN(D2074:W2074))</f>
        <v/>
      </c>
      <c r="Z2074" s="8">
        <f>IF(COUNT(D2074:W2074)=0,"",MAX(D2074:W2074))</f>
        <v/>
      </c>
      <c r="AA2074" s="9">
        <f>IF(OR(X2074="",X2074=0),"",(Z2074-X2074)/X2074)</f>
        <v/>
      </c>
      <c r="AB2074" s="7">
        <f>IF(COUNT(D2074:W2074)=0,"",INDEX($D$1:$W$1,MATCH(MIN(D2074:W2074),D2074:W2074,0)))</f>
        <v/>
      </c>
      <c r="AC2074" s="8" t="n">
        <v>237</v>
      </c>
      <c r="AD2074" s="10" t="n">
        <v>1</v>
      </c>
    </row>
    <row r="2075">
      <c r="A2075" s="7" t="inlineStr">
        <is>
          <t>MAT-32-583</t>
        </is>
      </c>
      <c r="B2075" s="4" t="inlineStr">
        <is>
          <t>Tee de cobre 3/8"</t>
        </is>
      </c>
      <c r="C2075" s="7" t="inlineStr">
        <is>
          <t>unidad</t>
        </is>
      </c>
      <c r="D2075" s="8" t="n"/>
      <c r="E2075" s="8" t="n"/>
      <c r="F2075" s="8" t="n"/>
      <c r="G2075" s="8" t="n">
        <v>256</v>
      </c>
      <c r="H2075" s="8" t="n"/>
      <c r="I2075" s="8" t="n"/>
      <c r="J2075" s="8" t="n"/>
      <c r="K2075" s="8" t="n"/>
      <c r="L2075" s="8" t="n"/>
      <c r="M2075" s="8" t="n"/>
      <c r="N2075" s="8" t="n"/>
      <c r="O2075" s="8" t="n"/>
      <c r="P2075" s="8" t="n"/>
      <c r="Q2075" s="8" t="n"/>
      <c r="R2075" s="8" t="n"/>
      <c r="S2075" s="8" t="n"/>
      <c r="T2075" s="8" t="n"/>
      <c r="U2075" s="8" t="n"/>
      <c r="V2075" s="8" t="n"/>
      <c r="W2075" s="8" t="n"/>
      <c r="X2075" s="8">
        <f>IF(COUNT(D2075:W2075)=0,"",MIN(D2075:W2075))</f>
        <v/>
      </c>
      <c r="Y2075" s="8">
        <f>IF(COUNT(D2075:W2075)=0,"",MEDIAN(D2075:W2075))</f>
        <v/>
      </c>
      <c r="Z2075" s="8">
        <f>IF(COUNT(D2075:W2075)=0,"",MAX(D2075:W2075))</f>
        <v/>
      </c>
      <c r="AA2075" s="9">
        <f>IF(OR(X2075="",X2075=0),"",(Z2075-X2075)/X2075)</f>
        <v/>
      </c>
      <c r="AB2075" s="7">
        <f>IF(COUNT(D2075:W2075)=0,"",INDEX($D$1:$W$1,MATCH(MIN(D2075:W2075),D2075:W2075,0)))</f>
        <v/>
      </c>
      <c r="AC2075" s="8" t="n">
        <v>256</v>
      </c>
      <c r="AD2075" s="10" t="n">
        <v>1</v>
      </c>
    </row>
    <row r="2076">
      <c r="A2076" s="7" t="inlineStr">
        <is>
          <t>MAT-32-584</t>
        </is>
      </c>
      <c r="B2076" s="4" t="inlineStr">
        <is>
          <t>Tee de cobre 7/8"</t>
        </is>
      </c>
      <c r="C2076" s="7" t="inlineStr">
        <is>
          <t>unidad</t>
        </is>
      </c>
      <c r="D2076" s="8" t="n"/>
      <c r="E2076" s="8" t="n">
        <v>257</v>
      </c>
      <c r="F2076" s="8" t="n"/>
      <c r="G2076" s="8" t="n"/>
      <c r="H2076" s="8" t="n"/>
      <c r="I2076" s="8" t="n"/>
      <c r="J2076" s="8" t="n"/>
      <c r="K2076" s="8" t="n"/>
      <c r="L2076" s="8" t="n"/>
      <c r="M2076" s="8" t="n"/>
      <c r="N2076" s="8" t="n"/>
      <c r="O2076" s="8" t="n"/>
      <c r="P2076" s="8" t="n"/>
      <c r="Q2076" s="8" t="n"/>
      <c r="R2076" s="8" t="n"/>
      <c r="S2076" s="8" t="n"/>
      <c r="T2076" s="8" t="n"/>
      <c r="U2076" s="8" t="n"/>
      <c r="V2076" s="8" t="n"/>
      <c r="W2076" s="8" t="n"/>
      <c r="X2076" s="8">
        <f>IF(COUNT(D2076:W2076)=0,"",MIN(D2076:W2076))</f>
        <v/>
      </c>
      <c r="Y2076" s="8">
        <f>IF(COUNT(D2076:W2076)=0,"",MEDIAN(D2076:W2076))</f>
        <v/>
      </c>
      <c r="Z2076" s="8">
        <f>IF(COUNT(D2076:W2076)=0,"",MAX(D2076:W2076))</f>
        <v/>
      </c>
      <c r="AA2076" s="9">
        <f>IF(OR(X2076="",X2076=0),"",(Z2076-X2076)/X2076)</f>
        <v/>
      </c>
      <c r="AB2076" s="7">
        <f>IF(COUNT(D2076:W2076)=0,"",INDEX($D$1:$W$1,MATCH(MIN(D2076:W2076),D2076:W2076,0)))</f>
        <v/>
      </c>
      <c r="AC2076" s="8" t="n">
        <v>257</v>
      </c>
      <c r="AD2076" s="10" t="n">
        <v>1</v>
      </c>
    </row>
    <row r="2077">
      <c r="A2077" s="7" t="inlineStr">
        <is>
          <t>MAT-32-585</t>
        </is>
      </c>
      <c r="B2077" s="4" t="inlineStr">
        <is>
          <t>Tee de CPVC 1/2"</t>
        </is>
      </c>
      <c r="C2077" s="7" t="inlineStr">
        <is>
          <t>unidad</t>
        </is>
      </c>
      <c r="D2077" s="8" t="n"/>
      <c r="E2077" s="8" t="n">
        <v>10.34</v>
      </c>
      <c r="F2077" s="8" t="n"/>
      <c r="G2077" s="8" t="n"/>
      <c r="H2077" s="8" t="n"/>
      <c r="I2077" s="8" t="n"/>
      <c r="J2077" s="8" t="n"/>
      <c r="K2077" s="8" t="n"/>
      <c r="L2077" s="8" t="n"/>
      <c r="M2077" s="8" t="n"/>
      <c r="N2077" s="8" t="n"/>
      <c r="O2077" s="8" t="n"/>
      <c r="P2077" s="8" t="n"/>
      <c r="Q2077" s="8" t="n"/>
      <c r="R2077" s="8" t="n"/>
      <c r="S2077" s="8" t="n"/>
      <c r="T2077" s="8" t="n"/>
      <c r="U2077" s="8" t="n"/>
      <c r="V2077" s="8" t="n"/>
      <c r="W2077" s="8" t="n"/>
      <c r="X2077" s="8">
        <f>IF(COUNT(D2077:W2077)=0,"",MIN(D2077:W2077))</f>
        <v/>
      </c>
      <c r="Y2077" s="8">
        <f>IF(COUNT(D2077:W2077)=0,"",MEDIAN(D2077:W2077))</f>
        <v/>
      </c>
      <c r="Z2077" s="8">
        <f>IF(COUNT(D2077:W2077)=0,"",MAX(D2077:W2077))</f>
        <v/>
      </c>
      <c r="AA2077" s="9">
        <f>IF(OR(X2077="",X2077=0),"",(Z2077-X2077)/X2077)</f>
        <v/>
      </c>
      <c r="AB2077" s="7">
        <f>IF(COUNT(D2077:W2077)=0,"",INDEX($D$1:$W$1,MATCH(MIN(D2077:W2077),D2077:W2077,0)))</f>
        <v/>
      </c>
      <c r="AC2077" s="8" t="n">
        <v>10.34</v>
      </c>
      <c r="AD2077" s="10" t="n">
        <v>1</v>
      </c>
    </row>
    <row r="2078">
      <c r="A2078" s="7" t="inlineStr">
        <is>
          <t>MAT-32-586</t>
        </is>
      </c>
      <c r="B2078" s="4" t="inlineStr">
        <is>
          <t>Tee de CPVC 1"</t>
        </is>
      </c>
      <c r="C2078" s="7" t="inlineStr">
        <is>
          <t>unidad</t>
        </is>
      </c>
      <c r="D2078" s="8" t="n"/>
      <c r="E2078" s="8" t="n">
        <v>40.95</v>
      </c>
      <c r="F2078" s="8" t="n"/>
      <c r="G2078" s="8" t="n"/>
      <c r="H2078" s="8" t="n"/>
      <c r="I2078" s="8" t="n"/>
      <c r="J2078" s="8" t="n"/>
      <c r="K2078" s="8" t="n"/>
      <c r="L2078" s="8" t="n"/>
      <c r="M2078" s="8" t="n"/>
      <c r="N2078" s="8" t="n"/>
      <c r="O2078" s="8" t="n"/>
      <c r="P2078" s="8" t="n"/>
      <c r="Q2078" s="8" t="n"/>
      <c r="R2078" s="8" t="n"/>
      <c r="S2078" s="8" t="n"/>
      <c r="T2078" s="8" t="n"/>
      <c r="U2078" s="8" t="n"/>
      <c r="V2078" s="8" t="n"/>
      <c r="W2078" s="8" t="n"/>
      <c r="X2078" s="8">
        <f>IF(COUNT(D2078:W2078)=0,"",MIN(D2078:W2078))</f>
        <v/>
      </c>
      <c r="Y2078" s="8">
        <f>IF(COUNT(D2078:W2078)=0,"",MEDIAN(D2078:W2078))</f>
        <v/>
      </c>
      <c r="Z2078" s="8">
        <f>IF(COUNT(D2078:W2078)=0,"",MAX(D2078:W2078))</f>
        <v/>
      </c>
      <c r="AA2078" s="9">
        <f>IF(OR(X2078="",X2078=0),"",(Z2078-X2078)/X2078)</f>
        <v/>
      </c>
      <c r="AB2078" s="7">
        <f>IF(COUNT(D2078:W2078)=0,"",INDEX($D$1:$W$1,MATCH(MIN(D2078:W2078),D2078:W2078,0)))</f>
        <v/>
      </c>
      <c r="AC2078" s="8" t="n">
        <v>40.95</v>
      </c>
      <c r="AD2078" s="10" t="n">
        <v>1</v>
      </c>
    </row>
    <row r="2079">
      <c r="A2079" s="7" t="inlineStr">
        <is>
          <t>MAT-32-587</t>
        </is>
      </c>
      <c r="B2079" s="4" t="inlineStr">
        <is>
          <t>Tee de CPVC 3/4"</t>
        </is>
      </c>
      <c r="C2079" s="7" t="inlineStr">
        <is>
          <t>unidad</t>
        </is>
      </c>
      <c r="D2079" s="8" t="n"/>
      <c r="E2079" s="8" t="n">
        <v>27.04</v>
      </c>
      <c r="F2079" s="8" t="n"/>
      <c r="G2079" s="8" t="n"/>
      <c r="H2079" s="8" t="n"/>
      <c r="I2079" s="8" t="n"/>
      <c r="J2079" s="8" t="n"/>
      <c r="K2079" s="8" t="n"/>
      <c r="L2079" s="8" t="n"/>
      <c r="M2079" s="8" t="n"/>
      <c r="N2079" s="8" t="n"/>
      <c r="O2079" s="8" t="n"/>
      <c r="P2079" s="8" t="n"/>
      <c r="Q2079" s="8" t="n"/>
      <c r="R2079" s="8" t="n"/>
      <c r="S2079" s="8" t="n"/>
      <c r="T2079" s="8" t="n"/>
      <c r="U2079" s="8" t="n"/>
      <c r="V2079" s="8" t="n"/>
      <c r="W2079" s="8" t="n"/>
      <c r="X2079" s="8">
        <f>IF(COUNT(D2079:W2079)=0,"",MIN(D2079:W2079))</f>
        <v/>
      </c>
      <c r="Y2079" s="8">
        <f>IF(COUNT(D2079:W2079)=0,"",MEDIAN(D2079:W2079))</f>
        <v/>
      </c>
      <c r="Z2079" s="8">
        <f>IF(COUNT(D2079:W2079)=0,"",MAX(D2079:W2079))</f>
        <v/>
      </c>
      <c r="AA2079" s="9">
        <f>IF(OR(X2079="",X2079=0),"",(Z2079-X2079)/X2079)</f>
        <v/>
      </c>
      <c r="AB2079" s="7">
        <f>IF(COUNT(D2079:W2079)=0,"",INDEX($D$1:$W$1,MATCH(MIN(D2079:W2079),D2079:W2079,0)))</f>
        <v/>
      </c>
      <c r="AC2079" s="8" t="n">
        <v>27.04</v>
      </c>
      <c r="AD2079" s="10" t="n">
        <v>1</v>
      </c>
    </row>
    <row r="2080">
      <c r="A2080" s="7" t="inlineStr">
        <is>
          <t>MAT-32-588</t>
        </is>
      </c>
      <c r="B2080" s="4" t="inlineStr">
        <is>
          <t>Tee de HG 1 1/2"</t>
        </is>
      </c>
      <c r="C2080" s="7" t="inlineStr">
        <is>
          <t>unidad</t>
        </is>
      </c>
      <c r="D2080" s="8" t="n"/>
      <c r="E2080" s="8" t="n">
        <v>143</v>
      </c>
      <c r="F2080" s="8" t="n"/>
      <c r="G2080" s="8" t="n">
        <v>277</v>
      </c>
      <c r="H2080" s="8" t="n"/>
      <c r="I2080" s="8" t="n"/>
      <c r="J2080" s="8" t="n"/>
      <c r="K2080" s="8" t="n"/>
      <c r="L2080" s="8" t="n"/>
      <c r="M2080" s="8" t="n"/>
      <c r="N2080" s="8" t="n"/>
      <c r="O2080" s="8" t="n"/>
      <c r="P2080" s="8" t="n"/>
      <c r="Q2080" s="8" t="n"/>
      <c r="R2080" s="8" t="n"/>
      <c r="S2080" s="8" t="n"/>
      <c r="T2080" s="8" t="n"/>
      <c r="U2080" s="8" t="n"/>
      <c r="V2080" s="8" t="n"/>
      <c r="W2080" s="8" t="n"/>
      <c r="X2080" s="8">
        <f>IF(COUNT(D2080:W2080)=0,"",MIN(D2080:W2080))</f>
        <v/>
      </c>
      <c r="Y2080" s="8">
        <f>IF(COUNT(D2080:W2080)=0,"",MEDIAN(D2080:W2080))</f>
        <v/>
      </c>
      <c r="Z2080" s="8">
        <f>IF(COUNT(D2080:W2080)=0,"",MAX(D2080:W2080))</f>
        <v/>
      </c>
      <c r="AA2080" s="9">
        <f>IF(OR(X2080="",X2080=0),"",(Z2080-X2080)/X2080)</f>
        <v/>
      </c>
      <c r="AB2080" s="7">
        <f>IF(COUNT(D2080:W2080)=0,"",INDEX($D$1:$W$1,MATCH(MIN(D2080:W2080),D2080:W2080,0)))</f>
        <v/>
      </c>
      <c r="AC2080" s="8" t="n">
        <v>210</v>
      </c>
      <c r="AD2080" s="10" t="n">
        <v>2</v>
      </c>
    </row>
    <row r="2081">
      <c r="A2081" s="7" t="inlineStr">
        <is>
          <t>MAT-32-589</t>
        </is>
      </c>
      <c r="B2081" s="4" t="inlineStr">
        <is>
          <t>Tee de HG 1 1/4"</t>
        </is>
      </c>
      <c r="C2081" s="7" t="inlineStr">
        <is>
          <t>unidad</t>
        </is>
      </c>
      <c r="D2081" s="8" t="n"/>
      <c r="E2081" s="8" t="n">
        <v>119</v>
      </c>
      <c r="F2081" s="8" t="n"/>
      <c r="G2081" s="8" t="n"/>
      <c r="H2081" s="8" t="n"/>
      <c r="I2081" s="8" t="n"/>
      <c r="J2081" s="8" t="n"/>
      <c r="K2081" s="8" t="n"/>
      <c r="L2081" s="8" t="n"/>
      <c r="M2081" s="8" t="n"/>
      <c r="N2081" s="8" t="n"/>
      <c r="O2081" s="8" t="n"/>
      <c r="P2081" s="8" t="n"/>
      <c r="Q2081" s="8" t="n"/>
      <c r="R2081" s="8" t="n"/>
      <c r="S2081" s="8" t="n"/>
      <c r="T2081" s="8" t="n"/>
      <c r="U2081" s="8" t="n"/>
      <c r="V2081" s="8" t="n"/>
      <c r="W2081" s="8" t="n"/>
      <c r="X2081" s="8">
        <f>IF(COUNT(D2081:W2081)=0,"",MIN(D2081:W2081))</f>
        <v/>
      </c>
      <c r="Y2081" s="8">
        <f>IF(COUNT(D2081:W2081)=0,"",MEDIAN(D2081:W2081))</f>
        <v/>
      </c>
      <c r="Z2081" s="8">
        <f>IF(COUNT(D2081:W2081)=0,"",MAX(D2081:W2081))</f>
        <v/>
      </c>
      <c r="AA2081" s="9">
        <f>IF(OR(X2081="",X2081=0),"",(Z2081-X2081)/X2081)</f>
        <v/>
      </c>
      <c r="AB2081" s="7">
        <f>IF(COUNT(D2081:W2081)=0,"",INDEX($D$1:$W$1,MATCH(MIN(D2081:W2081),D2081:W2081,0)))</f>
        <v/>
      </c>
      <c r="AC2081" s="8" t="n">
        <v>119</v>
      </c>
      <c r="AD2081" s="10" t="n">
        <v>1</v>
      </c>
    </row>
    <row r="2082">
      <c r="A2082" s="7" t="inlineStr">
        <is>
          <t>MAT-32-590</t>
        </is>
      </c>
      <c r="B2082" s="4" t="inlineStr">
        <is>
          <t>Tee de HG 1/2"</t>
        </is>
      </c>
      <c r="C2082" s="7" t="inlineStr">
        <is>
          <t>unidad</t>
        </is>
      </c>
      <c r="D2082" s="8" t="n"/>
      <c r="E2082" s="8" t="n">
        <v>34</v>
      </c>
      <c r="F2082" s="8" t="n"/>
      <c r="G2082" s="8" t="n">
        <v>40</v>
      </c>
      <c r="H2082" s="8" t="n"/>
      <c r="I2082" s="8" t="n"/>
      <c r="J2082" s="8" t="n"/>
      <c r="K2082" s="8" t="n"/>
      <c r="L2082" s="8" t="n"/>
      <c r="M2082" s="8" t="n"/>
      <c r="N2082" s="8" t="n"/>
      <c r="O2082" s="8" t="n"/>
      <c r="P2082" s="8" t="n"/>
      <c r="Q2082" s="8" t="n"/>
      <c r="R2082" s="8" t="n"/>
      <c r="S2082" s="8" t="n"/>
      <c r="T2082" s="8" t="n"/>
      <c r="U2082" s="8" t="n"/>
      <c r="V2082" s="8" t="n"/>
      <c r="W2082" s="8" t="n"/>
      <c r="X2082" s="8">
        <f>IF(COUNT(D2082:W2082)=0,"",MIN(D2082:W2082))</f>
        <v/>
      </c>
      <c r="Y2082" s="8">
        <f>IF(COUNT(D2082:W2082)=0,"",MEDIAN(D2082:W2082))</f>
        <v/>
      </c>
      <c r="Z2082" s="8">
        <f>IF(COUNT(D2082:W2082)=0,"",MAX(D2082:W2082))</f>
        <v/>
      </c>
      <c r="AA2082" s="9">
        <f>IF(OR(X2082="",X2082=0),"",(Z2082-X2082)/X2082)</f>
        <v/>
      </c>
      <c r="AB2082" s="7">
        <f>IF(COUNT(D2082:W2082)=0,"",INDEX($D$1:$W$1,MATCH(MIN(D2082:W2082),D2082:W2082,0)))</f>
        <v/>
      </c>
      <c r="AC2082" s="8" t="n">
        <v>37</v>
      </c>
      <c r="AD2082" s="10" t="n">
        <v>2</v>
      </c>
    </row>
    <row r="2083">
      <c r="A2083" s="7" t="inlineStr">
        <is>
          <t>MAT-32-591</t>
        </is>
      </c>
      <c r="B2083" s="4" t="inlineStr">
        <is>
          <t>Tee de HG 1/4"</t>
        </is>
      </c>
      <c r="C2083" s="7" t="inlineStr">
        <is>
          <t>unidad</t>
        </is>
      </c>
      <c r="D2083" s="8" t="n"/>
      <c r="E2083" s="8" t="n">
        <v>37</v>
      </c>
      <c r="F2083" s="8" t="n"/>
      <c r="G2083" s="8" t="n">
        <v>130</v>
      </c>
      <c r="H2083" s="8" t="n"/>
      <c r="I2083" s="8" t="n"/>
      <c r="J2083" s="8" t="n"/>
      <c r="K2083" s="8" t="n"/>
      <c r="L2083" s="8" t="n"/>
      <c r="M2083" s="8" t="n"/>
      <c r="N2083" s="8" t="n"/>
      <c r="O2083" s="8" t="n"/>
      <c r="P2083" s="8" t="n"/>
      <c r="Q2083" s="8" t="n"/>
      <c r="R2083" s="8" t="n"/>
      <c r="S2083" s="8" t="n"/>
      <c r="T2083" s="8" t="n"/>
      <c r="U2083" s="8" t="n"/>
      <c r="V2083" s="8" t="n"/>
      <c r="W2083" s="8" t="n"/>
      <c r="X2083" s="8">
        <f>IF(COUNT(D2083:W2083)=0,"",MIN(D2083:W2083))</f>
        <v/>
      </c>
      <c r="Y2083" s="8">
        <f>IF(COUNT(D2083:W2083)=0,"",MEDIAN(D2083:W2083))</f>
        <v/>
      </c>
      <c r="Z2083" s="8">
        <f>IF(COUNT(D2083:W2083)=0,"",MAX(D2083:W2083))</f>
        <v/>
      </c>
      <c r="AA2083" s="9">
        <f>IF(OR(X2083="",X2083=0),"",(Z2083-X2083)/X2083)</f>
        <v/>
      </c>
      <c r="AB2083" s="7">
        <f>IF(COUNT(D2083:W2083)=0,"",INDEX($D$1:$W$1,MATCH(MIN(D2083:W2083),D2083:W2083,0)))</f>
        <v/>
      </c>
      <c r="AC2083" s="8" t="n">
        <v>83.5</v>
      </c>
      <c r="AD2083" s="10" t="n">
        <v>2</v>
      </c>
    </row>
    <row r="2084">
      <c r="A2084" s="7" t="inlineStr">
        <is>
          <t>MAT-32-592</t>
        </is>
      </c>
      <c r="B2084" s="4" t="inlineStr">
        <is>
          <t>Tee de HG 1"</t>
        </is>
      </c>
      <c r="C2084" s="7" t="inlineStr">
        <is>
          <t>unidad</t>
        </is>
      </c>
      <c r="D2084" s="8" t="n"/>
      <c r="E2084" s="8" t="n">
        <v>77</v>
      </c>
      <c r="F2084" s="8" t="n"/>
      <c r="G2084" s="8" t="n">
        <v>160</v>
      </c>
      <c r="H2084" s="8" t="n"/>
      <c r="I2084" s="8" t="n"/>
      <c r="J2084" s="8" t="n"/>
      <c r="K2084" s="8" t="n"/>
      <c r="L2084" s="8" t="n"/>
      <c r="M2084" s="8" t="n"/>
      <c r="N2084" s="8" t="n"/>
      <c r="O2084" s="8" t="n"/>
      <c r="P2084" s="8" t="n"/>
      <c r="Q2084" s="8" t="n"/>
      <c r="R2084" s="8" t="n"/>
      <c r="S2084" s="8" t="n"/>
      <c r="T2084" s="8" t="n"/>
      <c r="U2084" s="8" t="n"/>
      <c r="V2084" s="8" t="n"/>
      <c r="W2084" s="8" t="n"/>
      <c r="X2084" s="8">
        <f>IF(COUNT(D2084:W2084)=0,"",MIN(D2084:W2084))</f>
        <v/>
      </c>
      <c r="Y2084" s="8">
        <f>IF(COUNT(D2084:W2084)=0,"",MEDIAN(D2084:W2084))</f>
        <v/>
      </c>
      <c r="Z2084" s="8">
        <f>IF(COUNT(D2084:W2084)=0,"",MAX(D2084:W2084))</f>
        <v/>
      </c>
      <c r="AA2084" s="9">
        <f>IF(OR(X2084="",X2084=0),"",(Z2084-X2084)/X2084)</f>
        <v/>
      </c>
      <c r="AB2084" s="7">
        <f>IF(COUNT(D2084:W2084)=0,"",INDEX($D$1:$W$1,MATCH(MIN(D2084:W2084),D2084:W2084,0)))</f>
        <v/>
      </c>
      <c r="AC2084" s="8" t="n">
        <v>118.5</v>
      </c>
      <c r="AD2084" s="10" t="n">
        <v>2</v>
      </c>
    </row>
    <row r="2085">
      <c r="A2085" s="7" t="inlineStr">
        <is>
          <t>MAT-32-593</t>
        </is>
      </c>
      <c r="B2085" s="4" t="inlineStr">
        <is>
          <t>Tee de HG 2 1/2"</t>
        </is>
      </c>
      <c r="C2085" s="7" t="inlineStr">
        <is>
          <t>unidad</t>
        </is>
      </c>
      <c r="D2085" s="8" t="n"/>
      <c r="E2085" s="8" t="n">
        <v>526</v>
      </c>
      <c r="F2085" s="8" t="n"/>
      <c r="G2085" s="8" t="n"/>
      <c r="H2085" s="8" t="n"/>
      <c r="I2085" s="8" t="n"/>
      <c r="J2085" s="8" t="n"/>
      <c r="K2085" s="8" t="n"/>
      <c r="L2085" s="8" t="n"/>
      <c r="M2085" s="8" t="n"/>
      <c r="N2085" s="8" t="n"/>
      <c r="O2085" s="8" t="n"/>
      <c r="P2085" s="8" t="n"/>
      <c r="Q2085" s="8" t="n"/>
      <c r="R2085" s="8" t="n"/>
      <c r="S2085" s="8" t="n"/>
      <c r="T2085" s="8" t="n"/>
      <c r="U2085" s="8" t="n"/>
      <c r="V2085" s="8" t="n"/>
      <c r="W2085" s="8" t="n"/>
      <c r="X2085" s="8">
        <f>IF(COUNT(D2085:W2085)=0,"",MIN(D2085:W2085))</f>
        <v/>
      </c>
      <c r="Y2085" s="8">
        <f>IF(COUNT(D2085:W2085)=0,"",MEDIAN(D2085:W2085))</f>
        <v/>
      </c>
      <c r="Z2085" s="8">
        <f>IF(COUNT(D2085:W2085)=0,"",MAX(D2085:W2085))</f>
        <v/>
      </c>
      <c r="AA2085" s="9">
        <f>IF(OR(X2085="",X2085=0),"",(Z2085-X2085)/X2085)</f>
        <v/>
      </c>
      <c r="AB2085" s="7">
        <f>IF(COUNT(D2085:W2085)=0,"",INDEX($D$1:$W$1,MATCH(MIN(D2085:W2085),D2085:W2085,0)))</f>
        <v/>
      </c>
      <c r="AC2085" s="8" t="n">
        <v>526</v>
      </c>
      <c r="AD2085" s="10" t="n">
        <v>1</v>
      </c>
    </row>
    <row r="2086">
      <c r="A2086" s="7" t="inlineStr">
        <is>
          <t>MAT-32-594</t>
        </is>
      </c>
      <c r="B2086" s="4" t="inlineStr">
        <is>
          <t>Tee de HG 2"</t>
        </is>
      </c>
      <c r="C2086" s="7" t="inlineStr">
        <is>
          <t>unidad</t>
        </is>
      </c>
      <c r="D2086" s="8" t="n"/>
      <c r="E2086" s="8" t="n">
        <v>212</v>
      </c>
      <c r="F2086" s="8" t="n"/>
      <c r="G2086" s="8" t="n">
        <v>383</v>
      </c>
      <c r="H2086" s="8" t="n"/>
      <c r="I2086" s="8" t="n"/>
      <c r="J2086" s="8" t="n"/>
      <c r="K2086" s="8" t="n"/>
      <c r="L2086" s="8" t="n"/>
      <c r="M2086" s="8" t="n"/>
      <c r="N2086" s="8" t="n"/>
      <c r="O2086" s="8" t="n"/>
      <c r="P2086" s="8" t="n"/>
      <c r="Q2086" s="8" t="n"/>
      <c r="R2086" s="8" t="n"/>
      <c r="S2086" s="8" t="n"/>
      <c r="T2086" s="8" t="n"/>
      <c r="U2086" s="8" t="n"/>
      <c r="V2086" s="8" t="n"/>
      <c r="W2086" s="8" t="n"/>
      <c r="X2086" s="8">
        <f>IF(COUNT(D2086:W2086)=0,"",MIN(D2086:W2086))</f>
        <v/>
      </c>
      <c r="Y2086" s="8">
        <f>IF(COUNT(D2086:W2086)=0,"",MEDIAN(D2086:W2086))</f>
        <v/>
      </c>
      <c r="Z2086" s="8">
        <f>IF(COUNT(D2086:W2086)=0,"",MAX(D2086:W2086))</f>
        <v/>
      </c>
      <c r="AA2086" s="9">
        <f>IF(OR(X2086="",X2086=0),"",(Z2086-X2086)/X2086)</f>
        <v/>
      </c>
      <c r="AB2086" s="7">
        <f>IF(COUNT(D2086:W2086)=0,"",INDEX($D$1:$W$1,MATCH(MIN(D2086:W2086),D2086:W2086,0)))</f>
        <v/>
      </c>
      <c r="AC2086" s="8" t="n">
        <v>297.5</v>
      </c>
      <c r="AD2086" s="10" t="n">
        <v>2</v>
      </c>
    </row>
    <row r="2087">
      <c r="A2087" s="7" t="inlineStr">
        <is>
          <t>MAT-32-595</t>
        </is>
      </c>
      <c r="B2087" s="4" t="inlineStr">
        <is>
          <t>Tee de HG 3/4"</t>
        </is>
      </c>
      <c r="C2087" s="7" t="inlineStr">
        <is>
          <t>unidad</t>
        </is>
      </c>
      <c r="D2087" s="8" t="n"/>
      <c r="E2087" s="8" t="n">
        <v>49</v>
      </c>
      <c r="F2087" s="8" t="n"/>
      <c r="G2087" s="8" t="n">
        <v>95</v>
      </c>
      <c r="H2087" s="8" t="n"/>
      <c r="I2087" s="8" t="n"/>
      <c r="J2087" s="8" t="n"/>
      <c r="K2087" s="8" t="n"/>
      <c r="L2087" s="8" t="n"/>
      <c r="M2087" s="8" t="n"/>
      <c r="N2087" s="8" t="n"/>
      <c r="O2087" s="8" t="n"/>
      <c r="P2087" s="8" t="n"/>
      <c r="Q2087" s="8" t="n"/>
      <c r="R2087" s="8" t="n"/>
      <c r="S2087" s="8" t="n"/>
      <c r="T2087" s="8" t="n"/>
      <c r="U2087" s="8" t="n"/>
      <c r="V2087" s="8" t="n"/>
      <c r="W2087" s="8" t="n"/>
      <c r="X2087" s="8">
        <f>IF(COUNT(D2087:W2087)=0,"",MIN(D2087:W2087))</f>
        <v/>
      </c>
      <c r="Y2087" s="8">
        <f>IF(COUNT(D2087:W2087)=0,"",MEDIAN(D2087:W2087))</f>
        <v/>
      </c>
      <c r="Z2087" s="8">
        <f>IF(COUNT(D2087:W2087)=0,"",MAX(D2087:W2087))</f>
        <v/>
      </c>
      <c r="AA2087" s="9">
        <f>IF(OR(X2087="",X2087=0),"",(Z2087-X2087)/X2087)</f>
        <v/>
      </c>
      <c r="AB2087" s="7">
        <f>IF(COUNT(D2087:W2087)=0,"",INDEX($D$1:$W$1,MATCH(MIN(D2087:W2087),D2087:W2087,0)))</f>
        <v/>
      </c>
      <c r="AC2087" s="8" t="n">
        <v>72</v>
      </c>
      <c r="AD2087" s="10" t="n">
        <v>2</v>
      </c>
    </row>
    <row r="2088">
      <c r="A2088" s="7" t="inlineStr">
        <is>
          <t>MAT-32-596</t>
        </is>
      </c>
      <c r="B2088" s="4" t="inlineStr">
        <is>
          <t>Tee de HG 3/8"</t>
        </is>
      </c>
      <c r="C2088" s="7" t="inlineStr">
        <is>
          <t>unidad</t>
        </is>
      </c>
      <c r="D2088" s="8" t="n"/>
      <c r="E2088" s="8" t="n">
        <v>42.23</v>
      </c>
      <c r="F2088" s="8" t="n"/>
      <c r="G2088" s="8" t="n">
        <v>58</v>
      </c>
      <c r="H2088" s="8" t="n"/>
      <c r="I2088" s="8" t="n"/>
      <c r="J2088" s="8" t="n"/>
      <c r="K2088" s="8" t="n"/>
      <c r="L2088" s="8" t="n"/>
      <c r="M2088" s="8" t="n"/>
      <c r="N2088" s="8" t="n"/>
      <c r="O2088" s="8" t="n"/>
      <c r="P2088" s="8" t="n"/>
      <c r="Q2088" s="8" t="n"/>
      <c r="R2088" s="8" t="n"/>
      <c r="S2088" s="8" t="n"/>
      <c r="T2088" s="8" t="n"/>
      <c r="U2088" s="8" t="n"/>
      <c r="V2088" s="8" t="n"/>
      <c r="W2088" s="8" t="n"/>
      <c r="X2088" s="8">
        <f>IF(COUNT(D2088:W2088)=0,"",MIN(D2088:W2088))</f>
        <v/>
      </c>
      <c r="Y2088" s="8">
        <f>IF(COUNT(D2088:W2088)=0,"",MEDIAN(D2088:W2088))</f>
        <v/>
      </c>
      <c r="Z2088" s="8">
        <f>IF(COUNT(D2088:W2088)=0,"",MAX(D2088:W2088))</f>
        <v/>
      </c>
      <c r="AA2088" s="9">
        <f>IF(OR(X2088="",X2088=0),"",(Z2088-X2088)/X2088)</f>
        <v/>
      </c>
      <c r="AB2088" s="7">
        <f>IF(COUNT(D2088:W2088)=0,"",INDEX($D$1:$W$1,MATCH(MIN(D2088:W2088),D2088:W2088,0)))</f>
        <v/>
      </c>
      <c r="AC2088" s="8" t="n">
        <v>50.11</v>
      </c>
      <c r="AD2088" s="10" t="n">
        <v>2</v>
      </c>
    </row>
    <row r="2089">
      <c r="A2089" s="7" t="inlineStr">
        <is>
          <t>MAT-32-597</t>
        </is>
      </c>
      <c r="B2089" s="4" t="inlineStr">
        <is>
          <t>Tee de HG 3"</t>
        </is>
      </c>
      <c r="C2089" s="7" t="inlineStr">
        <is>
          <t>unidad</t>
        </is>
      </c>
      <c r="D2089" s="8" t="n"/>
      <c r="E2089" s="8" t="n">
        <v>603</v>
      </c>
      <c r="F2089" s="8" t="n"/>
      <c r="G2089" s="8" t="n"/>
      <c r="H2089" s="8" t="n"/>
      <c r="I2089" s="8" t="n"/>
      <c r="J2089" s="8" t="n"/>
      <c r="K2089" s="8" t="n"/>
      <c r="L2089" s="8" t="n"/>
      <c r="M2089" s="8" t="n"/>
      <c r="N2089" s="8" t="n"/>
      <c r="O2089" s="8" t="n"/>
      <c r="P2089" s="8" t="n"/>
      <c r="Q2089" s="8" t="n"/>
      <c r="R2089" s="8" t="n"/>
      <c r="S2089" s="8" t="n"/>
      <c r="T2089" s="8" t="n"/>
      <c r="U2089" s="8" t="n"/>
      <c r="V2089" s="8" t="n"/>
      <c r="W2089" s="8" t="n"/>
      <c r="X2089" s="8">
        <f>IF(COUNT(D2089:W2089)=0,"",MIN(D2089:W2089))</f>
        <v/>
      </c>
      <c r="Y2089" s="8">
        <f>IF(COUNT(D2089:W2089)=0,"",MEDIAN(D2089:W2089))</f>
        <v/>
      </c>
      <c r="Z2089" s="8">
        <f>IF(COUNT(D2089:W2089)=0,"",MAX(D2089:W2089))</f>
        <v/>
      </c>
      <c r="AA2089" s="9">
        <f>IF(OR(X2089="",X2089=0),"",(Z2089-X2089)/X2089)</f>
        <v/>
      </c>
      <c r="AB2089" s="7">
        <f>IF(COUNT(D2089:W2089)=0,"",INDEX($D$1:$W$1,MATCH(MIN(D2089:W2089),D2089:W2089,0)))</f>
        <v/>
      </c>
      <c r="AC2089" s="8" t="n">
        <v>603</v>
      </c>
      <c r="AD2089" s="10" t="n">
        <v>1</v>
      </c>
    </row>
    <row r="2090">
      <c r="A2090" s="7" t="inlineStr">
        <is>
          <t>MAT-32-598</t>
        </is>
      </c>
      <c r="B2090" s="4" t="inlineStr">
        <is>
          <t>Tee de HG 4"</t>
        </is>
      </c>
      <c r="C2090" s="7" t="inlineStr">
        <is>
          <t>unidad</t>
        </is>
      </c>
      <c r="D2090" s="8" t="n"/>
      <c r="E2090" s="8" t="n">
        <v>1187</v>
      </c>
      <c r="F2090" s="8" t="n"/>
      <c r="G2090" s="8" t="n"/>
      <c r="H2090" s="8" t="n"/>
      <c r="I2090" s="8" t="n"/>
      <c r="J2090" s="8" t="n"/>
      <c r="K2090" s="8" t="n"/>
      <c r="L2090" s="8" t="n"/>
      <c r="M2090" s="8" t="n"/>
      <c r="N2090" s="8" t="n"/>
      <c r="O2090" s="8" t="n"/>
      <c r="P2090" s="8" t="n"/>
      <c r="Q2090" s="8" t="n"/>
      <c r="R2090" s="8" t="n"/>
      <c r="S2090" s="8" t="n"/>
      <c r="T2090" s="8" t="n"/>
      <c r="U2090" s="8" t="n"/>
      <c r="V2090" s="8" t="n"/>
      <c r="W2090" s="8" t="n"/>
      <c r="X2090" s="8">
        <f>IF(COUNT(D2090:W2090)=0,"",MIN(D2090:W2090))</f>
        <v/>
      </c>
      <c r="Y2090" s="8">
        <f>IF(COUNT(D2090:W2090)=0,"",MEDIAN(D2090:W2090))</f>
        <v/>
      </c>
      <c r="Z2090" s="8">
        <f>IF(COUNT(D2090:W2090)=0,"",MAX(D2090:W2090))</f>
        <v/>
      </c>
      <c r="AA2090" s="9">
        <f>IF(OR(X2090="",X2090=0),"",(Z2090-X2090)/X2090)</f>
        <v/>
      </c>
      <c r="AB2090" s="7">
        <f>IF(COUNT(D2090:W2090)=0,"",INDEX($D$1:$W$1,MATCH(MIN(D2090:W2090),D2090:W2090,0)))</f>
        <v/>
      </c>
      <c r="AC2090" s="8" t="n">
        <v>1187</v>
      </c>
      <c r="AD2090" s="10" t="n">
        <v>1</v>
      </c>
    </row>
    <row r="2091">
      <c r="A2091" s="7" t="inlineStr">
        <is>
          <t>MAT-32-599</t>
        </is>
      </c>
      <c r="B2091" s="4" t="inlineStr">
        <is>
          <t>Tee de niquelado 1/2"</t>
        </is>
      </c>
      <c r="C2091" s="7" t="inlineStr">
        <is>
          <t>unidad</t>
        </is>
      </c>
      <c r="D2091" s="8" t="n"/>
      <c r="E2091" s="8" t="n"/>
      <c r="F2091" s="8" t="n"/>
      <c r="G2091" s="8" t="n">
        <v>444</v>
      </c>
      <c r="H2091" s="8" t="n"/>
      <c r="I2091" s="8" t="n"/>
      <c r="J2091" s="8" t="n"/>
      <c r="K2091" s="8" t="n"/>
      <c r="L2091" s="8" t="n"/>
      <c r="M2091" s="8" t="n"/>
      <c r="N2091" s="8" t="n"/>
      <c r="O2091" s="8" t="n"/>
      <c r="P2091" s="8" t="n"/>
      <c r="Q2091" s="8" t="n"/>
      <c r="R2091" s="8" t="n"/>
      <c r="S2091" s="8" t="n"/>
      <c r="T2091" s="8" t="n"/>
      <c r="U2091" s="8" t="n"/>
      <c r="V2091" s="8" t="n"/>
      <c r="W2091" s="8" t="n"/>
      <c r="X2091" s="8">
        <f>IF(COUNT(D2091:W2091)=0,"",MIN(D2091:W2091))</f>
        <v/>
      </c>
      <c r="Y2091" s="8">
        <f>IF(COUNT(D2091:W2091)=0,"",MEDIAN(D2091:W2091))</f>
        <v/>
      </c>
      <c r="Z2091" s="8">
        <f>IF(COUNT(D2091:W2091)=0,"",MAX(D2091:W2091))</f>
        <v/>
      </c>
      <c r="AA2091" s="9">
        <f>IF(OR(X2091="",X2091=0),"",(Z2091-X2091)/X2091)</f>
        <v/>
      </c>
      <c r="AB2091" s="7">
        <f>IF(COUNT(D2091:W2091)=0,"",INDEX($D$1:$W$1,MATCH(MIN(D2091:W2091),D2091:W2091,0)))</f>
        <v/>
      </c>
      <c r="AC2091" s="8" t="n">
        <v>444</v>
      </c>
      <c r="AD2091" s="10" t="n">
        <v>1</v>
      </c>
    </row>
    <row r="2092">
      <c r="A2092" s="7" t="inlineStr">
        <is>
          <t>MAT-32-600</t>
        </is>
      </c>
      <c r="B2092" s="4" t="inlineStr">
        <is>
          <t>Tee de plástico 63"</t>
        </is>
      </c>
      <c r="C2092" s="7" t="inlineStr">
        <is>
          <t>unidad</t>
        </is>
      </c>
      <c r="D2092" s="8" t="n"/>
      <c r="E2092" s="8" t="n">
        <v>1020</v>
      </c>
      <c r="F2092" s="8" t="n"/>
      <c r="G2092" s="8" t="n"/>
      <c r="H2092" s="8" t="n"/>
      <c r="I2092" s="8" t="n"/>
      <c r="J2092" s="8" t="n"/>
      <c r="K2092" s="8" t="n"/>
      <c r="L2092" s="8" t="n"/>
      <c r="M2092" s="8" t="n"/>
      <c r="N2092" s="8" t="n"/>
      <c r="O2092" s="8" t="n"/>
      <c r="P2092" s="8" t="n"/>
      <c r="Q2092" s="8" t="n"/>
      <c r="R2092" s="8" t="n"/>
      <c r="S2092" s="8" t="n"/>
      <c r="T2092" s="8" t="n"/>
      <c r="U2092" s="8" t="n"/>
      <c r="V2092" s="8" t="n"/>
      <c r="W2092" s="8" t="n"/>
      <c r="X2092" s="8">
        <f>IF(COUNT(D2092:W2092)=0,"",MIN(D2092:W2092))</f>
        <v/>
      </c>
      <c r="Y2092" s="8">
        <f>IF(COUNT(D2092:W2092)=0,"",MEDIAN(D2092:W2092))</f>
        <v/>
      </c>
      <c r="Z2092" s="8">
        <f>IF(COUNT(D2092:W2092)=0,"",MAX(D2092:W2092))</f>
        <v/>
      </c>
      <c r="AA2092" s="9">
        <f>IF(OR(X2092="",X2092=0),"",(Z2092-X2092)/X2092)</f>
        <v/>
      </c>
      <c r="AB2092" s="7">
        <f>IF(COUNT(D2092:W2092)=0,"",INDEX($D$1:$W$1,MATCH(MIN(D2092:W2092),D2092:W2092,0)))</f>
        <v/>
      </c>
      <c r="AC2092" s="8" t="n">
        <v>1020</v>
      </c>
      <c r="AD2092" s="10" t="n">
        <v>1</v>
      </c>
    </row>
    <row r="2093">
      <c r="A2093" s="7" t="inlineStr">
        <is>
          <t>MAT-32-601</t>
        </is>
      </c>
      <c r="B2093" s="4" t="inlineStr">
        <is>
          <t>Tee de PPR 20 mm</t>
        </is>
      </c>
      <c r="C2093" s="7" t="inlineStr">
        <is>
          <t>unidad</t>
        </is>
      </c>
      <c r="D2093" s="8" t="n"/>
      <c r="E2093" s="8" t="n">
        <v>7.98</v>
      </c>
      <c r="F2093" s="8" t="n"/>
      <c r="G2093" s="8" t="n">
        <v>55</v>
      </c>
      <c r="H2093" s="8" t="n"/>
      <c r="I2093" s="8" t="n"/>
      <c r="J2093" s="8" t="n"/>
      <c r="K2093" s="8" t="n"/>
      <c r="L2093" s="8" t="n"/>
      <c r="M2093" s="8" t="n"/>
      <c r="N2093" s="8" t="n"/>
      <c r="O2093" s="8" t="n"/>
      <c r="P2093" s="8" t="n"/>
      <c r="Q2093" s="8" t="n"/>
      <c r="R2093" s="8" t="n"/>
      <c r="S2093" s="8" t="n"/>
      <c r="T2093" s="8" t="n"/>
      <c r="U2093" s="8" t="n"/>
      <c r="V2093" s="8" t="n"/>
      <c r="W2093" s="8" t="n"/>
      <c r="X2093" s="8">
        <f>IF(COUNT(D2093:W2093)=0,"",MIN(D2093:W2093))</f>
        <v/>
      </c>
      <c r="Y2093" s="8">
        <f>IF(COUNT(D2093:W2093)=0,"",MEDIAN(D2093:W2093))</f>
        <v/>
      </c>
      <c r="Z2093" s="8">
        <f>IF(COUNT(D2093:W2093)=0,"",MAX(D2093:W2093))</f>
        <v/>
      </c>
      <c r="AA2093" s="9">
        <f>IF(OR(X2093="",X2093=0),"",(Z2093-X2093)/X2093)</f>
        <v/>
      </c>
      <c r="AB2093" s="7">
        <f>IF(COUNT(D2093:W2093)=0,"",INDEX($D$1:$W$1,MATCH(MIN(D2093:W2093),D2093:W2093,0)))</f>
        <v/>
      </c>
      <c r="AC2093" s="8" t="n">
        <v>28.95</v>
      </c>
      <c r="AD2093" s="10" t="n">
        <v>2</v>
      </c>
    </row>
    <row r="2094">
      <c r="A2094" s="7" t="inlineStr">
        <is>
          <t>MAT-32-602</t>
        </is>
      </c>
      <c r="B2094" s="4" t="inlineStr">
        <is>
          <t>Tee de PPR 25 mm</t>
        </is>
      </c>
      <c r="C2094" s="7" t="inlineStr">
        <is>
          <t>unidad</t>
        </is>
      </c>
      <c r="D2094" s="8" t="n"/>
      <c r="E2094" s="8" t="n">
        <v>12.12</v>
      </c>
      <c r="F2094" s="8" t="n"/>
      <c r="G2094" s="8" t="n">
        <v>50</v>
      </c>
      <c r="H2094" s="8" t="n"/>
      <c r="I2094" s="8" t="n"/>
      <c r="J2094" s="8" t="n"/>
      <c r="K2094" s="8" t="n"/>
      <c r="L2094" s="8" t="n"/>
      <c r="M2094" s="8" t="n"/>
      <c r="N2094" s="8" t="n"/>
      <c r="O2094" s="8" t="n"/>
      <c r="P2094" s="8" t="n"/>
      <c r="Q2094" s="8" t="n"/>
      <c r="R2094" s="8" t="n"/>
      <c r="S2094" s="8" t="n"/>
      <c r="T2094" s="8" t="n"/>
      <c r="U2094" s="8" t="n"/>
      <c r="V2094" s="8" t="n"/>
      <c r="W2094" s="8" t="n"/>
      <c r="X2094" s="8">
        <f>IF(COUNT(D2094:W2094)=0,"",MIN(D2094:W2094))</f>
        <v/>
      </c>
      <c r="Y2094" s="8">
        <f>IF(COUNT(D2094:W2094)=0,"",MEDIAN(D2094:W2094))</f>
        <v/>
      </c>
      <c r="Z2094" s="8">
        <f>IF(COUNT(D2094:W2094)=0,"",MAX(D2094:W2094))</f>
        <v/>
      </c>
      <c r="AA2094" s="9">
        <f>IF(OR(X2094="",X2094=0),"",(Z2094-X2094)/X2094)</f>
        <v/>
      </c>
      <c r="AB2094" s="7">
        <f>IF(COUNT(D2094:W2094)=0,"",INDEX($D$1:$W$1,MATCH(MIN(D2094:W2094),D2094:W2094,0)))</f>
        <v/>
      </c>
      <c r="AC2094" s="8" t="n">
        <v>29.36</v>
      </c>
      <c r="AD2094" s="10" t="n">
        <v>2</v>
      </c>
    </row>
    <row r="2095">
      <c r="A2095" s="7" t="inlineStr">
        <is>
          <t>MAT-32-603</t>
        </is>
      </c>
      <c r="B2095" s="4" t="inlineStr">
        <is>
          <t>Tee de PPR 32 mm</t>
        </is>
      </c>
      <c r="C2095" s="7" t="inlineStr">
        <is>
          <t>unidad</t>
        </is>
      </c>
      <c r="D2095" s="8" t="n"/>
      <c r="E2095" s="8" t="n">
        <v>19.4</v>
      </c>
      <c r="F2095" s="8" t="n"/>
      <c r="G2095" s="8" t="n">
        <v>75</v>
      </c>
      <c r="H2095" s="8" t="n"/>
      <c r="I2095" s="8" t="n"/>
      <c r="J2095" s="8" t="n"/>
      <c r="K2095" s="8" t="n"/>
      <c r="L2095" s="8" t="n"/>
      <c r="M2095" s="8" t="n"/>
      <c r="N2095" s="8" t="n"/>
      <c r="O2095" s="8" t="n"/>
      <c r="P2095" s="8" t="n"/>
      <c r="Q2095" s="8" t="n"/>
      <c r="R2095" s="8" t="n"/>
      <c r="S2095" s="8" t="n"/>
      <c r="T2095" s="8" t="n"/>
      <c r="U2095" s="8" t="n"/>
      <c r="V2095" s="8" t="n"/>
      <c r="W2095" s="8" t="n"/>
      <c r="X2095" s="8">
        <f>IF(COUNT(D2095:W2095)=0,"",MIN(D2095:W2095))</f>
        <v/>
      </c>
      <c r="Y2095" s="8">
        <f>IF(COUNT(D2095:W2095)=0,"",MEDIAN(D2095:W2095))</f>
        <v/>
      </c>
      <c r="Z2095" s="8">
        <f>IF(COUNT(D2095:W2095)=0,"",MAX(D2095:W2095))</f>
        <v/>
      </c>
      <c r="AA2095" s="9">
        <f>IF(OR(X2095="",X2095=0),"",(Z2095-X2095)/X2095)</f>
        <v/>
      </c>
      <c r="AB2095" s="7">
        <f>IF(COUNT(D2095:W2095)=0,"",INDEX($D$1:$W$1,MATCH(MIN(D2095:W2095),D2095:W2095,0)))</f>
        <v/>
      </c>
      <c r="AC2095" s="8" t="n">
        <v>51.19</v>
      </c>
      <c r="AD2095" s="10" t="n">
        <v>2</v>
      </c>
    </row>
    <row r="2096">
      <c r="A2096" s="7" t="inlineStr">
        <is>
          <t>MAT-32-604</t>
        </is>
      </c>
      <c r="B2096" s="4" t="inlineStr">
        <is>
          <t>Tee de PPR 50 mm</t>
        </is>
      </c>
      <c r="C2096" s="7" t="inlineStr">
        <is>
          <t>unidad</t>
        </is>
      </c>
      <c r="D2096" s="8" t="n"/>
      <c r="E2096" s="8" t="n">
        <v>63.12</v>
      </c>
      <c r="F2096" s="8" t="n"/>
      <c r="G2096" s="8" t="n"/>
      <c r="H2096" s="8" t="n"/>
      <c r="I2096" s="8" t="n"/>
      <c r="J2096" s="8" t="n"/>
      <c r="K2096" s="8" t="n"/>
      <c r="L2096" s="8" t="n"/>
      <c r="M2096" s="8" t="n"/>
      <c r="N2096" s="8" t="n"/>
      <c r="O2096" s="8" t="n"/>
      <c r="P2096" s="8" t="n"/>
      <c r="Q2096" s="8" t="n"/>
      <c r="R2096" s="8" t="n"/>
      <c r="S2096" s="8" t="n"/>
      <c r="T2096" s="8" t="n"/>
      <c r="U2096" s="8" t="n"/>
      <c r="V2096" s="8" t="n"/>
      <c r="W2096" s="8" t="n"/>
      <c r="X2096" s="8">
        <f>IF(COUNT(D2096:W2096)=0,"",MIN(D2096:W2096))</f>
        <v/>
      </c>
      <c r="Y2096" s="8">
        <f>IF(COUNT(D2096:W2096)=0,"",MEDIAN(D2096:W2096))</f>
        <v/>
      </c>
      <c r="Z2096" s="8">
        <f>IF(COUNT(D2096:W2096)=0,"",MAX(D2096:W2096))</f>
        <v/>
      </c>
      <c r="AA2096" s="9">
        <f>IF(OR(X2096="",X2096=0),"",(Z2096-X2096)/X2096)</f>
        <v/>
      </c>
      <c r="AB2096" s="7">
        <f>IF(COUNT(D2096:W2096)=0,"",INDEX($D$1:$W$1,MATCH(MIN(D2096:W2096),D2096:W2096,0)))</f>
        <v/>
      </c>
      <c r="AC2096" s="8" t="n">
        <v>63.12</v>
      </c>
      <c r="AD2096" s="10" t="n">
        <v>1</v>
      </c>
    </row>
    <row r="2097">
      <c r="A2097" s="7" t="inlineStr">
        <is>
          <t>MAT-32-605</t>
        </is>
      </c>
      <c r="B2097" s="4" t="inlineStr">
        <is>
          <t>Tee de PVC drenaje 1 1/2"</t>
        </is>
      </c>
      <c r="C2097" s="7" t="inlineStr">
        <is>
          <t>unidad</t>
        </is>
      </c>
      <c r="D2097" s="8" t="n"/>
      <c r="E2097" s="8" t="n">
        <v>22.5</v>
      </c>
      <c r="F2097" s="8" t="n"/>
      <c r="G2097" s="8" t="n">
        <v>86</v>
      </c>
      <c r="H2097" s="8" t="n"/>
      <c r="I2097" s="8" t="n"/>
      <c r="J2097" s="8" t="n"/>
      <c r="K2097" s="8" t="n"/>
      <c r="L2097" s="8" t="n"/>
      <c r="M2097" s="8" t="n"/>
      <c r="N2097" s="8" t="n"/>
      <c r="O2097" s="8" t="n"/>
      <c r="P2097" s="8" t="n"/>
      <c r="Q2097" s="8" t="n"/>
      <c r="R2097" s="8" t="n"/>
      <c r="S2097" s="8" t="n"/>
      <c r="T2097" s="8" t="n"/>
      <c r="U2097" s="8" t="n"/>
      <c r="V2097" s="8" t="n"/>
      <c r="W2097" s="8" t="n"/>
      <c r="X2097" s="8">
        <f>IF(COUNT(D2097:W2097)=0,"",MIN(D2097:W2097))</f>
        <v/>
      </c>
      <c r="Y2097" s="8">
        <f>IF(COUNT(D2097:W2097)=0,"",MEDIAN(D2097:W2097))</f>
        <v/>
      </c>
      <c r="Z2097" s="8">
        <f>IF(COUNT(D2097:W2097)=0,"",MAX(D2097:W2097))</f>
        <v/>
      </c>
      <c r="AA2097" s="9">
        <f>IF(OR(X2097="",X2097=0),"",(Z2097-X2097)/X2097)</f>
        <v/>
      </c>
      <c r="AB2097" s="7">
        <f>IF(COUNT(D2097:W2097)=0,"",INDEX($D$1:$W$1,MATCH(MIN(D2097:W2097),D2097:W2097,0)))</f>
        <v/>
      </c>
      <c r="AC2097" s="8" t="n">
        <v>31.55</v>
      </c>
      <c r="AD2097" s="10" t="n">
        <v>2</v>
      </c>
    </row>
    <row r="2098">
      <c r="A2098" s="7" t="inlineStr">
        <is>
          <t>MAT-32-606</t>
        </is>
      </c>
      <c r="B2098" s="4" t="inlineStr">
        <is>
          <t>Tee de PVC drenaje 2"</t>
        </is>
      </c>
      <c r="C2098" s="7" t="inlineStr">
        <is>
          <t>unidad</t>
        </is>
      </c>
      <c r="D2098" s="8" t="n"/>
      <c r="E2098" s="8" t="n">
        <v>33.78</v>
      </c>
      <c r="F2098" s="8" t="n"/>
      <c r="G2098" s="8" t="n">
        <v>135</v>
      </c>
      <c r="H2098" s="8" t="n"/>
      <c r="I2098" s="8" t="n"/>
      <c r="J2098" s="8" t="n"/>
      <c r="K2098" s="8" t="n"/>
      <c r="L2098" s="8" t="n"/>
      <c r="M2098" s="8" t="n"/>
      <c r="N2098" s="8" t="n"/>
      <c r="O2098" s="8" t="n"/>
      <c r="P2098" s="8" t="n"/>
      <c r="Q2098" s="8" t="n"/>
      <c r="R2098" s="8" t="n"/>
      <c r="S2098" s="8" t="n"/>
      <c r="T2098" s="8" t="n"/>
      <c r="U2098" s="8" t="n"/>
      <c r="V2098" s="8" t="n"/>
      <c r="W2098" s="8" t="n"/>
      <c r="X2098" s="8">
        <f>IF(COUNT(D2098:W2098)=0,"",MIN(D2098:W2098))</f>
        <v/>
      </c>
      <c r="Y2098" s="8">
        <f>IF(COUNT(D2098:W2098)=0,"",MEDIAN(D2098:W2098))</f>
        <v/>
      </c>
      <c r="Z2098" s="8">
        <f>IF(COUNT(D2098:W2098)=0,"",MAX(D2098:W2098))</f>
        <v/>
      </c>
      <c r="AA2098" s="9">
        <f>IF(OR(X2098="",X2098=0),"",(Z2098-X2098)/X2098)</f>
        <v/>
      </c>
      <c r="AB2098" s="7">
        <f>IF(COUNT(D2098:W2098)=0,"",INDEX($D$1:$W$1,MATCH(MIN(D2098:W2098),D2098:W2098,0)))</f>
        <v/>
      </c>
      <c r="AC2098" s="8" t="n">
        <v>47.64</v>
      </c>
      <c r="AD2098" s="10" t="n">
        <v>2</v>
      </c>
    </row>
    <row r="2099">
      <c r="A2099" s="7" t="inlineStr">
        <is>
          <t>MAT-32-607</t>
        </is>
      </c>
      <c r="B2099" s="4" t="inlineStr">
        <is>
          <t>Tee de PVC drenaje 3"</t>
        </is>
      </c>
      <c r="C2099" s="7" t="inlineStr">
        <is>
          <t>unidad</t>
        </is>
      </c>
      <c r="D2099" s="8" t="n"/>
      <c r="E2099" s="8" t="n">
        <v>108</v>
      </c>
      <c r="F2099" s="8" t="n"/>
      <c r="G2099" s="8" t="n">
        <v>194</v>
      </c>
      <c r="H2099" s="8" t="n"/>
      <c r="I2099" s="8" t="n"/>
      <c r="J2099" s="8" t="n"/>
      <c r="K2099" s="8" t="n"/>
      <c r="L2099" s="8" t="n"/>
      <c r="M2099" s="8" t="n"/>
      <c r="N2099" s="8" t="n"/>
      <c r="O2099" s="8" t="n"/>
      <c r="P2099" s="8" t="n"/>
      <c r="Q2099" s="8" t="n"/>
      <c r="R2099" s="8" t="n"/>
      <c r="S2099" s="8" t="n"/>
      <c r="T2099" s="8" t="n"/>
      <c r="U2099" s="8" t="n"/>
      <c r="V2099" s="8" t="n"/>
      <c r="W2099" s="8" t="n"/>
      <c r="X2099" s="8">
        <f>IF(COUNT(D2099:W2099)=0,"",MIN(D2099:W2099))</f>
        <v/>
      </c>
      <c r="Y2099" s="8">
        <f>IF(COUNT(D2099:W2099)=0,"",MEDIAN(D2099:W2099))</f>
        <v/>
      </c>
      <c r="Z2099" s="8">
        <f>IF(COUNT(D2099:W2099)=0,"",MAX(D2099:W2099))</f>
        <v/>
      </c>
      <c r="AA2099" s="9">
        <f>IF(OR(X2099="",X2099=0),"",(Z2099-X2099)/X2099)</f>
        <v/>
      </c>
      <c r="AB2099" s="7">
        <f>IF(COUNT(D2099:W2099)=0,"",INDEX($D$1:$W$1,MATCH(MIN(D2099:W2099),D2099:W2099,0)))</f>
        <v/>
      </c>
      <c r="AC2099" s="8" t="n">
        <v>153.5</v>
      </c>
      <c r="AD2099" s="10" t="n">
        <v>2</v>
      </c>
    </row>
    <row r="2100">
      <c r="A2100" s="7" t="inlineStr">
        <is>
          <t>MAT-32-608</t>
        </is>
      </c>
      <c r="B2100" s="4" t="inlineStr">
        <is>
          <t>Tee de PVC drenaje 3" x 2"</t>
        </is>
      </c>
      <c r="C2100" s="7" t="inlineStr">
        <is>
          <t>unidad</t>
        </is>
      </c>
      <c r="D2100" s="8" t="n"/>
      <c r="E2100" s="8" t="n">
        <v>84.17</v>
      </c>
      <c r="F2100" s="8" t="n"/>
      <c r="G2100" s="8" t="n"/>
      <c r="H2100" s="8" t="n"/>
      <c r="I2100" s="8" t="n"/>
      <c r="J2100" s="8" t="n"/>
      <c r="K2100" s="8" t="n"/>
      <c r="L2100" s="8" t="n"/>
      <c r="M2100" s="8" t="n"/>
      <c r="N2100" s="8" t="n"/>
      <c r="O2100" s="8" t="n"/>
      <c r="P2100" s="8" t="n"/>
      <c r="Q2100" s="8" t="n"/>
      <c r="R2100" s="8" t="n"/>
      <c r="S2100" s="8" t="n"/>
      <c r="T2100" s="8" t="n"/>
      <c r="U2100" s="8" t="n"/>
      <c r="V2100" s="8" t="n"/>
      <c r="W2100" s="8" t="n"/>
      <c r="X2100" s="8">
        <f>IF(COUNT(D2100:W2100)=0,"",MIN(D2100:W2100))</f>
        <v/>
      </c>
      <c r="Y2100" s="8">
        <f>IF(COUNT(D2100:W2100)=0,"",MEDIAN(D2100:W2100))</f>
        <v/>
      </c>
      <c r="Z2100" s="8">
        <f>IF(COUNT(D2100:W2100)=0,"",MAX(D2100:W2100))</f>
        <v/>
      </c>
      <c r="AA2100" s="9">
        <f>IF(OR(X2100="",X2100=0),"",(Z2100-X2100)/X2100)</f>
        <v/>
      </c>
      <c r="AB2100" s="7">
        <f>IF(COUNT(D2100:W2100)=0,"",INDEX($D$1:$W$1,MATCH(MIN(D2100:W2100),D2100:W2100,0)))</f>
        <v/>
      </c>
      <c r="AC2100" s="8" t="n">
        <v>84.17</v>
      </c>
      <c r="AD2100" s="10" t="n">
        <v>1</v>
      </c>
    </row>
    <row r="2101">
      <c r="A2101" s="7" t="inlineStr">
        <is>
          <t>MAT-32-609</t>
        </is>
      </c>
      <c r="B2101" s="4" t="inlineStr">
        <is>
          <t>Tee de PVC drenaje 4"</t>
        </is>
      </c>
      <c r="C2101" s="7" t="inlineStr">
        <is>
          <t>unidad</t>
        </is>
      </c>
      <c r="D2101" s="8" t="n"/>
      <c r="E2101" s="8" t="n">
        <v>139</v>
      </c>
      <c r="F2101" s="8" t="n"/>
      <c r="G2101" s="8" t="n">
        <v>260</v>
      </c>
      <c r="H2101" s="8" t="n"/>
      <c r="I2101" s="8" t="n"/>
      <c r="J2101" s="8" t="n"/>
      <c r="K2101" s="8" t="n"/>
      <c r="L2101" s="8" t="n"/>
      <c r="M2101" s="8" t="n"/>
      <c r="N2101" s="8" t="n"/>
      <c r="O2101" s="8" t="n"/>
      <c r="P2101" s="8" t="n"/>
      <c r="Q2101" s="8" t="n"/>
      <c r="R2101" s="8" t="n"/>
      <c r="S2101" s="8" t="n"/>
      <c r="T2101" s="8" t="n"/>
      <c r="U2101" s="8" t="n"/>
      <c r="V2101" s="8" t="n"/>
      <c r="W2101" s="8" t="n"/>
      <c r="X2101" s="8">
        <f>IF(COUNT(D2101:W2101)=0,"",MIN(D2101:W2101))</f>
        <v/>
      </c>
      <c r="Y2101" s="8">
        <f>IF(COUNT(D2101:W2101)=0,"",MEDIAN(D2101:W2101))</f>
        <v/>
      </c>
      <c r="Z2101" s="8">
        <f>IF(COUNT(D2101:W2101)=0,"",MAX(D2101:W2101))</f>
        <v/>
      </c>
      <c r="AA2101" s="9">
        <f>IF(OR(X2101="",X2101=0),"",(Z2101-X2101)/X2101)</f>
        <v/>
      </c>
      <c r="AB2101" s="7">
        <f>IF(COUNT(D2101:W2101)=0,"",INDEX($D$1:$W$1,MATCH(MIN(D2101:W2101),D2101:W2101,0)))</f>
        <v/>
      </c>
      <c r="AC2101" s="8" t="n">
        <v>227.32</v>
      </c>
      <c r="AD2101" s="10" t="n">
        <v>2</v>
      </c>
    </row>
    <row r="2102">
      <c r="A2102" s="7" t="inlineStr">
        <is>
          <t>MAT-32-610</t>
        </is>
      </c>
      <c r="B2102" s="4" t="inlineStr">
        <is>
          <t>Tee de PVC drenaje 4" x 2"</t>
        </is>
      </c>
      <c r="C2102" s="7" t="inlineStr">
        <is>
          <t>unidad</t>
        </is>
      </c>
      <c r="D2102" s="8" t="n"/>
      <c r="E2102" s="8" t="n">
        <v>88.56</v>
      </c>
      <c r="F2102" s="8" t="n"/>
      <c r="G2102" s="8" t="n"/>
      <c r="H2102" s="8" t="n"/>
      <c r="I2102" s="8" t="n"/>
      <c r="J2102" s="8" t="n"/>
      <c r="K2102" s="8" t="n"/>
      <c r="L2102" s="8" t="n"/>
      <c r="M2102" s="8" t="n"/>
      <c r="N2102" s="8" t="n"/>
      <c r="O2102" s="8" t="n"/>
      <c r="P2102" s="8" t="n"/>
      <c r="Q2102" s="8" t="n"/>
      <c r="R2102" s="8" t="n"/>
      <c r="S2102" s="8" t="n"/>
      <c r="T2102" s="8" t="n"/>
      <c r="U2102" s="8" t="n"/>
      <c r="V2102" s="8" t="n"/>
      <c r="W2102" s="8" t="n"/>
      <c r="X2102" s="8">
        <f>IF(COUNT(D2102:W2102)=0,"",MIN(D2102:W2102))</f>
        <v/>
      </c>
      <c r="Y2102" s="8">
        <f>IF(COUNT(D2102:W2102)=0,"",MEDIAN(D2102:W2102))</f>
        <v/>
      </c>
      <c r="Z2102" s="8">
        <f>IF(COUNT(D2102:W2102)=0,"",MAX(D2102:W2102))</f>
        <v/>
      </c>
      <c r="AA2102" s="9">
        <f>IF(OR(X2102="",X2102=0),"",(Z2102-X2102)/X2102)</f>
        <v/>
      </c>
      <c r="AB2102" s="7">
        <f>IF(COUNT(D2102:W2102)=0,"",INDEX($D$1:$W$1,MATCH(MIN(D2102:W2102),D2102:W2102,0)))</f>
        <v/>
      </c>
      <c r="AC2102" s="8" t="n">
        <v>100.25</v>
      </c>
      <c r="AD2102" s="10" t="n">
        <v>1</v>
      </c>
    </row>
    <row r="2103">
      <c r="A2103" s="7" t="inlineStr">
        <is>
          <t>MAT-32-611</t>
        </is>
      </c>
      <c r="B2103" s="4" t="inlineStr">
        <is>
          <t>Tee de PVC drenaje 4" x 3"</t>
        </is>
      </c>
      <c r="C2103" s="7" t="inlineStr">
        <is>
          <t>unidad</t>
        </is>
      </c>
      <c r="D2103" s="8" t="n"/>
      <c r="E2103" s="8" t="n">
        <v>153.77</v>
      </c>
      <c r="F2103" s="8" t="n"/>
      <c r="G2103" s="8" t="n"/>
      <c r="H2103" s="8" t="n"/>
      <c r="I2103" s="8" t="n"/>
      <c r="J2103" s="8" t="n"/>
      <c r="K2103" s="8" t="n"/>
      <c r="L2103" s="8" t="n"/>
      <c r="M2103" s="8" t="n"/>
      <c r="N2103" s="8" t="n"/>
      <c r="O2103" s="8" t="n"/>
      <c r="P2103" s="8" t="n"/>
      <c r="Q2103" s="8" t="n"/>
      <c r="R2103" s="8" t="n"/>
      <c r="S2103" s="8" t="n"/>
      <c r="T2103" s="8" t="n"/>
      <c r="U2103" s="8" t="n"/>
      <c r="V2103" s="8" t="n"/>
      <c r="W2103" s="8" t="n"/>
      <c r="X2103" s="8">
        <f>IF(COUNT(D2103:W2103)=0,"",MIN(D2103:W2103))</f>
        <v/>
      </c>
      <c r="Y2103" s="8">
        <f>IF(COUNT(D2103:W2103)=0,"",MEDIAN(D2103:W2103))</f>
        <v/>
      </c>
      <c r="Z2103" s="8">
        <f>IF(COUNT(D2103:W2103)=0,"",MAX(D2103:W2103))</f>
        <v/>
      </c>
      <c r="AA2103" s="9">
        <f>IF(OR(X2103="",X2103=0),"",(Z2103-X2103)/X2103)</f>
        <v/>
      </c>
      <c r="AB2103" s="7">
        <f>IF(COUNT(D2103:W2103)=0,"",INDEX($D$1:$W$1,MATCH(MIN(D2103:W2103),D2103:W2103,0)))</f>
        <v/>
      </c>
      <c r="AC2103" s="8" t="n">
        <v>153.77</v>
      </c>
      <c r="AD2103" s="10" t="n">
        <v>1</v>
      </c>
    </row>
    <row r="2104">
      <c r="A2104" s="7" t="inlineStr">
        <is>
          <t>MAT-32-612</t>
        </is>
      </c>
      <c r="B2104" s="4" t="inlineStr">
        <is>
          <t>Tee de PVC drenaje 6"</t>
        </is>
      </c>
      <c r="C2104" s="7" t="inlineStr">
        <is>
          <t>unidad</t>
        </is>
      </c>
      <c r="D2104" s="8" t="n"/>
      <c r="E2104" s="8" t="n">
        <v>291</v>
      </c>
      <c r="F2104" s="8" t="n"/>
      <c r="G2104" s="8" t="n"/>
      <c r="H2104" s="8" t="n"/>
      <c r="I2104" s="8" t="n"/>
      <c r="J2104" s="8" t="n"/>
      <c r="K2104" s="8" t="n"/>
      <c r="L2104" s="8" t="n"/>
      <c r="M2104" s="8" t="n"/>
      <c r="N2104" s="8" t="n"/>
      <c r="O2104" s="8" t="n"/>
      <c r="P2104" s="8" t="n"/>
      <c r="Q2104" s="8" t="n"/>
      <c r="R2104" s="8" t="n"/>
      <c r="S2104" s="8" t="n"/>
      <c r="T2104" s="8" t="n"/>
      <c r="U2104" s="8" t="n"/>
      <c r="V2104" s="8" t="n"/>
      <c r="W2104" s="8" t="n"/>
      <c r="X2104" s="8">
        <f>IF(COUNT(D2104:W2104)=0,"",MIN(D2104:W2104))</f>
        <v/>
      </c>
      <c r="Y2104" s="8">
        <f>IF(COUNT(D2104:W2104)=0,"",MEDIAN(D2104:W2104))</f>
        <v/>
      </c>
      <c r="Z2104" s="8">
        <f>IF(COUNT(D2104:W2104)=0,"",MAX(D2104:W2104))</f>
        <v/>
      </c>
      <c r="AA2104" s="9">
        <f>IF(OR(X2104="",X2104=0),"",(Z2104-X2104)/X2104)</f>
        <v/>
      </c>
      <c r="AB2104" s="7">
        <f>IF(COUNT(D2104:W2104)=0,"",INDEX($D$1:$W$1,MATCH(MIN(D2104:W2104),D2104:W2104,0)))</f>
        <v/>
      </c>
      <c r="AC2104" s="8" t="n">
        <v>458</v>
      </c>
      <c r="AD2104" s="10" t="n">
        <v>1</v>
      </c>
    </row>
    <row r="2105">
      <c r="A2105" s="7" t="inlineStr">
        <is>
          <t>MAT-32-613</t>
        </is>
      </c>
      <c r="B2105" s="4" t="inlineStr">
        <is>
          <t>Tee de PVC 1 1/2"</t>
        </is>
      </c>
      <c r="C2105" s="7" t="inlineStr">
        <is>
          <t>unidad</t>
        </is>
      </c>
      <c r="D2105" s="8" t="n"/>
      <c r="E2105" s="8" t="n">
        <v>92</v>
      </c>
      <c r="F2105" s="8" t="n"/>
      <c r="G2105" s="8" t="n"/>
      <c r="H2105" s="8" t="n"/>
      <c r="I2105" s="8" t="n"/>
      <c r="J2105" s="8" t="n"/>
      <c r="K2105" s="8" t="n"/>
      <c r="L2105" s="8" t="n"/>
      <c r="M2105" s="8" t="n"/>
      <c r="N2105" s="8" t="n"/>
      <c r="O2105" s="8" t="n"/>
      <c r="P2105" s="8" t="n"/>
      <c r="Q2105" s="8" t="n"/>
      <c r="R2105" s="8" t="n"/>
      <c r="S2105" s="8" t="n"/>
      <c r="T2105" s="8" t="n"/>
      <c r="U2105" s="8" t="n"/>
      <c r="V2105" s="8" t="n"/>
      <c r="W2105" s="8" t="n"/>
      <c r="X2105" s="8">
        <f>IF(COUNT(D2105:W2105)=0,"",MIN(D2105:W2105))</f>
        <v/>
      </c>
      <c r="Y2105" s="8">
        <f>IF(COUNT(D2105:W2105)=0,"",MEDIAN(D2105:W2105))</f>
        <v/>
      </c>
      <c r="Z2105" s="8">
        <f>IF(COUNT(D2105:W2105)=0,"",MAX(D2105:W2105))</f>
        <v/>
      </c>
      <c r="AA2105" s="9">
        <f>IF(OR(X2105="",X2105=0),"",(Z2105-X2105)/X2105)</f>
        <v/>
      </c>
      <c r="AB2105" s="7">
        <f>IF(COUNT(D2105:W2105)=0,"",INDEX($D$1:$W$1,MATCH(MIN(D2105:W2105),D2105:W2105,0)))</f>
        <v/>
      </c>
      <c r="AC2105" s="8" t="n">
        <v>100</v>
      </c>
      <c r="AD2105" s="10" t="n">
        <v>1</v>
      </c>
    </row>
    <row r="2106">
      <c r="A2106" s="7" t="inlineStr">
        <is>
          <t>MAT-32-614</t>
        </is>
      </c>
      <c r="B2106" s="4" t="inlineStr">
        <is>
          <t>Tee de PVC 1"</t>
        </is>
      </c>
      <c r="C2106" s="7" t="inlineStr">
        <is>
          <t>unidad</t>
        </is>
      </c>
      <c r="D2106" s="8" t="n"/>
      <c r="E2106" s="8" t="n">
        <v>48</v>
      </c>
      <c r="F2106" s="8" t="n"/>
      <c r="G2106" s="8" t="n"/>
      <c r="H2106" s="8" t="n"/>
      <c r="I2106" s="8" t="n"/>
      <c r="J2106" s="8" t="n"/>
      <c r="K2106" s="8" t="n"/>
      <c r="L2106" s="8" t="n"/>
      <c r="M2106" s="8" t="n"/>
      <c r="N2106" s="8" t="n"/>
      <c r="O2106" s="8" t="n"/>
      <c r="P2106" s="8" t="n"/>
      <c r="Q2106" s="8" t="n"/>
      <c r="R2106" s="8" t="n"/>
      <c r="S2106" s="8" t="n"/>
      <c r="T2106" s="8" t="n"/>
      <c r="U2106" s="8" t="n"/>
      <c r="V2106" s="8" t="n"/>
      <c r="W2106" s="8" t="n"/>
      <c r="X2106" s="8">
        <f>IF(COUNT(D2106:W2106)=0,"",MIN(D2106:W2106))</f>
        <v/>
      </c>
      <c r="Y2106" s="8">
        <f>IF(COUNT(D2106:W2106)=0,"",MEDIAN(D2106:W2106))</f>
        <v/>
      </c>
      <c r="Z2106" s="8">
        <f>IF(COUNT(D2106:W2106)=0,"",MAX(D2106:W2106))</f>
        <v/>
      </c>
      <c r="AA2106" s="9">
        <f>IF(OR(X2106="",X2106=0),"",(Z2106-X2106)/X2106)</f>
        <v/>
      </c>
      <c r="AB2106" s="7">
        <f>IF(COUNT(D2106:W2106)=0,"",INDEX($D$1:$W$1,MATCH(MIN(D2106:W2106),D2106:W2106,0)))</f>
        <v/>
      </c>
      <c r="AC2106" s="8" t="n">
        <v>48</v>
      </c>
      <c r="AD2106" s="10" t="n">
        <v>1</v>
      </c>
    </row>
    <row r="2107">
      <c r="A2107" s="7" t="inlineStr">
        <is>
          <t>MAT-32-615</t>
        </is>
      </c>
      <c r="B2107" s="4" t="inlineStr">
        <is>
          <t>Tee de PVC 1" x 3/4"</t>
        </is>
      </c>
      <c r="C2107" s="7" t="inlineStr">
        <is>
          <t>unidad</t>
        </is>
      </c>
      <c r="D2107" s="8" t="n"/>
      <c r="E2107" s="8" t="n">
        <v>37.36</v>
      </c>
      <c r="F2107" s="8" t="n"/>
      <c r="G2107" s="8" t="n"/>
      <c r="H2107" s="8" t="n"/>
      <c r="I2107" s="8" t="n"/>
      <c r="J2107" s="8" t="n"/>
      <c r="K2107" s="8" t="n"/>
      <c r="L2107" s="8" t="n"/>
      <c r="M2107" s="8" t="n"/>
      <c r="N2107" s="8" t="n"/>
      <c r="O2107" s="8" t="n"/>
      <c r="P2107" s="8" t="n"/>
      <c r="Q2107" s="8" t="n"/>
      <c r="R2107" s="8" t="n"/>
      <c r="S2107" s="8" t="n"/>
      <c r="T2107" s="8" t="n"/>
      <c r="U2107" s="8" t="n"/>
      <c r="V2107" s="8" t="n"/>
      <c r="W2107" s="8" t="n"/>
      <c r="X2107" s="8">
        <f>IF(COUNT(D2107:W2107)=0,"",MIN(D2107:W2107))</f>
        <v/>
      </c>
      <c r="Y2107" s="8">
        <f>IF(COUNT(D2107:W2107)=0,"",MEDIAN(D2107:W2107))</f>
        <v/>
      </c>
      <c r="Z2107" s="8">
        <f>IF(COUNT(D2107:W2107)=0,"",MAX(D2107:W2107))</f>
        <v/>
      </c>
      <c r="AA2107" s="9">
        <f>IF(OR(X2107="",X2107=0),"",(Z2107-X2107)/X2107)</f>
        <v/>
      </c>
      <c r="AB2107" s="7">
        <f>IF(COUNT(D2107:W2107)=0,"",INDEX($D$1:$W$1,MATCH(MIN(D2107:W2107),D2107:W2107,0)))</f>
        <v/>
      </c>
      <c r="AC2107" s="8" t="n">
        <v>37.36</v>
      </c>
      <c r="AD2107" s="10" t="n">
        <v>1</v>
      </c>
    </row>
    <row r="2108">
      <c r="A2108" s="7" t="inlineStr">
        <is>
          <t>MAT-32-616</t>
        </is>
      </c>
      <c r="B2108" s="4" t="inlineStr">
        <is>
          <t>Tee de PVC 2"</t>
        </is>
      </c>
      <c r="C2108" s="7" t="inlineStr">
        <is>
          <t>unidad</t>
        </is>
      </c>
      <c r="D2108" s="8" t="n"/>
      <c r="E2108" s="8" t="n">
        <v>165</v>
      </c>
      <c r="F2108" s="8" t="n"/>
      <c r="G2108" s="8" t="n"/>
      <c r="H2108" s="8" t="n"/>
      <c r="I2108" s="8" t="n"/>
      <c r="J2108" s="8" t="n"/>
      <c r="K2108" s="8" t="n"/>
      <c r="L2108" s="8" t="n"/>
      <c r="M2108" s="8" t="n"/>
      <c r="N2108" s="8" t="n"/>
      <c r="O2108" s="8" t="n"/>
      <c r="P2108" s="8" t="n"/>
      <c r="Q2108" s="8" t="n"/>
      <c r="R2108" s="8" t="n"/>
      <c r="S2108" s="8" t="n"/>
      <c r="T2108" s="8" t="n"/>
      <c r="U2108" s="8" t="n"/>
      <c r="V2108" s="8" t="n"/>
      <c r="W2108" s="8" t="n"/>
      <c r="X2108" s="8">
        <f>IF(COUNT(D2108:W2108)=0,"",MIN(D2108:W2108))</f>
        <v/>
      </c>
      <c r="Y2108" s="8">
        <f>IF(COUNT(D2108:W2108)=0,"",MEDIAN(D2108:W2108))</f>
        <v/>
      </c>
      <c r="Z2108" s="8">
        <f>IF(COUNT(D2108:W2108)=0,"",MAX(D2108:W2108))</f>
        <v/>
      </c>
      <c r="AA2108" s="9">
        <f>IF(OR(X2108="",X2108=0),"",(Z2108-X2108)/X2108)</f>
        <v/>
      </c>
      <c r="AB2108" s="7">
        <f>IF(COUNT(D2108:W2108)=0,"",INDEX($D$1:$W$1,MATCH(MIN(D2108:W2108),D2108:W2108,0)))</f>
        <v/>
      </c>
      <c r="AC2108" s="8" t="n">
        <v>165</v>
      </c>
      <c r="AD2108" s="10" t="n">
        <v>1</v>
      </c>
    </row>
    <row r="2109">
      <c r="A2109" s="7" t="inlineStr">
        <is>
          <t>MAT-32-617</t>
        </is>
      </c>
      <c r="B2109" s="4" t="inlineStr">
        <is>
          <t>Tee de PVC 3/4"</t>
        </is>
      </c>
      <c r="C2109" s="7" t="inlineStr">
        <is>
          <t>unidad</t>
        </is>
      </c>
      <c r="D2109" s="8" t="n"/>
      <c r="E2109" s="8" t="n">
        <v>33.35</v>
      </c>
      <c r="F2109" s="8" t="n"/>
      <c r="G2109" s="8" t="n"/>
      <c r="H2109" s="8" t="n"/>
      <c r="I2109" s="8" t="n"/>
      <c r="J2109" s="8" t="n"/>
      <c r="K2109" s="8" t="n"/>
      <c r="L2109" s="8" t="n"/>
      <c r="M2109" s="8" t="n"/>
      <c r="N2109" s="8" t="n"/>
      <c r="O2109" s="8" t="n"/>
      <c r="P2109" s="8" t="n"/>
      <c r="Q2109" s="8" t="n"/>
      <c r="R2109" s="8" t="n"/>
      <c r="S2109" s="8" t="n"/>
      <c r="T2109" s="8" t="n"/>
      <c r="U2109" s="8" t="n"/>
      <c r="V2109" s="8" t="n"/>
      <c r="W2109" s="8" t="n"/>
      <c r="X2109" s="8">
        <f>IF(COUNT(D2109:W2109)=0,"",MIN(D2109:W2109))</f>
        <v/>
      </c>
      <c r="Y2109" s="8">
        <f>IF(COUNT(D2109:W2109)=0,"",MEDIAN(D2109:W2109))</f>
        <v/>
      </c>
      <c r="Z2109" s="8">
        <f>IF(COUNT(D2109:W2109)=0,"",MAX(D2109:W2109))</f>
        <v/>
      </c>
      <c r="AA2109" s="9">
        <f>IF(OR(X2109="",X2109=0),"",(Z2109-X2109)/X2109)</f>
        <v/>
      </c>
      <c r="AB2109" s="7">
        <f>IF(COUNT(D2109:W2109)=0,"",INDEX($D$1:$W$1,MATCH(MIN(D2109:W2109),D2109:W2109,0)))</f>
        <v/>
      </c>
      <c r="AC2109" s="8" t="n">
        <v>46.68</v>
      </c>
      <c r="AD2109" s="10" t="n">
        <v>1</v>
      </c>
    </row>
    <row r="2110">
      <c r="A2110" s="7" t="inlineStr">
        <is>
          <t>MAT-32-618</t>
        </is>
      </c>
      <c r="B2110" s="4" t="inlineStr">
        <is>
          <t>Tee de PVC 3"</t>
        </is>
      </c>
      <c r="C2110" s="7" t="inlineStr">
        <is>
          <t>unidad</t>
        </is>
      </c>
      <c r="D2110" s="8" t="n"/>
      <c r="E2110" s="8" t="n">
        <v>502</v>
      </c>
      <c r="F2110" s="8" t="n"/>
      <c r="G2110" s="8" t="n"/>
      <c r="H2110" s="8" t="n"/>
      <c r="I2110" s="8" t="n"/>
      <c r="J2110" s="8" t="n"/>
      <c r="K2110" s="8" t="n"/>
      <c r="L2110" s="8" t="n"/>
      <c r="M2110" s="8" t="n"/>
      <c r="N2110" s="8" t="n"/>
      <c r="O2110" s="8" t="n"/>
      <c r="P2110" s="8" t="n"/>
      <c r="Q2110" s="8" t="n"/>
      <c r="R2110" s="8" t="n"/>
      <c r="S2110" s="8" t="n"/>
      <c r="T2110" s="8" t="n"/>
      <c r="U2110" s="8" t="n"/>
      <c r="V2110" s="8" t="n"/>
      <c r="W2110" s="8" t="n"/>
      <c r="X2110" s="8">
        <f>IF(COUNT(D2110:W2110)=0,"",MIN(D2110:W2110))</f>
        <v/>
      </c>
      <c r="Y2110" s="8">
        <f>IF(COUNT(D2110:W2110)=0,"",MEDIAN(D2110:W2110))</f>
        <v/>
      </c>
      <c r="Z2110" s="8">
        <f>IF(COUNT(D2110:W2110)=0,"",MAX(D2110:W2110))</f>
        <v/>
      </c>
      <c r="AA2110" s="9">
        <f>IF(OR(X2110="",X2110=0),"",(Z2110-X2110)/X2110)</f>
        <v/>
      </c>
      <c r="AB2110" s="7">
        <f>IF(COUNT(D2110:W2110)=0,"",INDEX($D$1:$W$1,MATCH(MIN(D2110:W2110),D2110:W2110,0)))</f>
        <v/>
      </c>
      <c r="AC2110" s="8" t="n">
        <v>502</v>
      </c>
      <c r="AD2110" s="10" t="n">
        <v>1</v>
      </c>
    </row>
    <row r="2111">
      <c r="A2111" s="7" t="inlineStr">
        <is>
          <t>MAT-32-619</t>
        </is>
      </c>
      <c r="B2111" s="4" t="inlineStr">
        <is>
          <t>Tee de PVC presión 1 1/2"</t>
        </is>
      </c>
      <c r="C2111" s="7" t="inlineStr">
        <is>
          <t>unidad</t>
        </is>
      </c>
      <c r="D2111" s="8" t="n"/>
      <c r="E2111" s="8" t="n">
        <v>45.97</v>
      </c>
      <c r="F2111" s="8" t="n"/>
      <c r="G2111" s="8" t="n">
        <v>135</v>
      </c>
      <c r="H2111" s="8" t="n"/>
      <c r="I2111" s="8" t="n"/>
      <c r="J2111" s="8" t="n"/>
      <c r="K2111" s="8" t="n"/>
      <c r="L2111" s="8" t="n"/>
      <c r="M2111" s="8" t="n"/>
      <c r="N2111" s="8" t="n"/>
      <c r="O2111" s="8" t="n"/>
      <c r="P2111" s="8" t="n"/>
      <c r="Q2111" s="8" t="n"/>
      <c r="R2111" s="8" t="n"/>
      <c r="S2111" s="8" t="n"/>
      <c r="T2111" s="8" t="n"/>
      <c r="U2111" s="8" t="n"/>
      <c r="V2111" s="8" t="n"/>
      <c r="W2111" s="8" t="n"/>
      <c r="X2111" s="8">
        <f>IF(COUNT(D2111:W2111)=0,"",MIN(D2111:W2111))</f>
        <v/>
      </c>
      <c r="Y2111" s="8">
        <f>IF(COUNT(D2111:W2111)=0,"",MEDIAN(D2111:W2111))</f>
        <v/>
      </c>
      <c r="Z2111" s="8">
        <f>IF(COUNT(D2111:W2111)=0,"",MAX(D2111:W2111))</f>
        <v/>
      </c>
      <c r="AA2111" s="9">
        <f>IF(OR(X2111="",X2111=0),"",(Z2111-X2111)/X2111)</f>
        <v/>
      </c>
      <c r="AB2111" s="7">
        <f>IF(COUNT(D2111:W2111)=0,"",INDEX($D$1:$W$1,MATCH(MIN(D2111:W2111),D2111:W2111,0)))</f>
        <v/>
      </c>
      <c r="AC2111" s="8" t="n">
        <v>54.48</v>
      </c>
      <c r="AD2111" s="10" t="n">
        <v>2</v>
      </c>
    </row>
    <row r="2112">
      <c r="A2112" s="7" t="inlineStr">
        <is>
          <t>MAT-32-620</t>
        </is>
      </c>
      <c r="B2112" s="4" t="inlineStr">
        <is>
          <t>Tee de PVC presión 1/2"</t>
        </is>
      </c>
      <c r="C2112" s="7" t="inlineStr">
        <is>
          <t>unidad</t>
        </is>
      </c>
      <c r="D2112" s="8" t="n"/>
      <c r="E2112" s="8" t="n">
        <v>8.140000000000001</v>
      </c>
      <c r="F2112" s="8" t="n"/>
      <c r="G2112" s="8" t="n">
        <v>28</v>
      </c>
      <c r="H2112" s="8" t="n"/>
      <c r="I2112" s="8" t="n"/>
      <c r="J2112" s="8" t="n"/>
      <c r="K2112" s="8" t="n"/>
      <c r="L2112" s="8" t="n"/>
      <c r="M2112" s="8" t="n"/>
      <c r="N2112" s="8" t="n"/>
      <c r="O2112" s="8" t="n"/>
      <c r="P2112" s="8" t="n"/>
      <c r="Q2112" s="8" t="n"/>
      <c r="R2112" s="8" t="n"/>
      <c r="S2112" s="8" t="n"/>
      <c r="T2112" s="8" t="n"/>
      <c r="U2112" s="8" t="n"/>
      <c r="V2112" s="8" t="n"/>
      <c r="W2112" s="8" t="n"/>
      <c r="X2112" s="8">
        <f>IF(COUNT(D2112:W2112)=0,"",MIN(D2112:W2112))</f>
        <v/>
      </c>
      <c r="Y2112" s="8">
        <f>IF(COUNT(D2112:W2112)=0,"",MEDIAN(D2112:W2112))</f>
        <v/>
      </c>
      <c r="Z2112" s="8">
        <f>IF(COUNT(D2112:W2112)=0,"",MAX(D2112:W2112))</f>
        <v/>
      </c>
      <c r="AA2112" s="9">
        <f>IF(OR(X2112="",X2112=0),"",(Z2112-X2112)/X2112)</f>
        <v/>
      </c>
      <c r="AB2112" s="7">
        <f>IF(COUNT(D2112:W2112)=0,"",INDEX($D$1:$W$1,MATCH(MIN(D2112:W2112),D2112:W2112,0)))</f>
        <v/>
      </c>
      <c r="AC2112" s="8" t="n">
        <v>13.68</v>
      </c>
      <c r="AD2112" s="10" t="n">
        <v>2</v>
      </c>
    </row>
    <row r="2113">
      <c r="A2113" s="7" t="inlineStr">
        <is>
          <t>MAT-32-621</t>
        </is>
      </c>
      <c r="B2113" s="4" t="inlineStr">
        <is>
          <t>Tee de PVC presión 1"</t>
        </is>
      </c>
      <c r="C2113" s="7" t="inlineStr">
        <is>
          <t>unidad</t>
        </is>
      </c>
      <c r="D2113" s="8" t="n"/>
      <c r="E2113" s="8" t="n">
        <v>16</v>
      </c>
      <c r="F2113" s="8" t="n"/>
      <c r="G2113" s="8" t="n">
        <v>55</v>
      </c>
      <c r="H2113" s="8" t="n"/>
      <c r="I2113" s="8" t="n"/>
      <c r="J2113" s="8" t="n"/>
      <c r="K2113" s="8" t="n"/>
      <c r="L2113" s="8" t="n"/>
      <c r="M2113" s="8" t="n"/>
      <c r="N2113" s="8" t="n"/>
      <c r="O2113" s="8" t="n"/>
      <c r="P2113" s="8" t="n"/>
      <c r="Q2113" s="8" t="n"/>
      <c r="R2113" s="8" t="n"/>
      <c r="S2113" s="8" t="n"/>
      <c r="T2113" s="8" t="n"/>
      <c r="U2113" s="8" t="n"/>
      <c r="V2113" s="8" t="n"/>
      <c r="W2113" s="8" t="n"/>
      <c r="X2113" s="8">
        <f>IF(COUNT(D2113:W2113)=0,"",MIN(D2113:W2113))</f>
        <v/>
      </c>
      <c r="Y2113" s="8">
        <f>IF(COUNT(D2113:W2113)=0,"",MEDIAN(D2113:W2113))</f>
        <v/>
      </c>
      <c r="Z2113" s="8">
        <f>IF(COUNT(D2113:W2113)=0,"",MAX(D2113:W2113))</f>
        <v/>
      </c>
      <c r="AA2113" s="9">
        <f>IF(OR(X2113="",X2113=0),"",(Z2113-X2113)/X2113)</f>
        <v/>
      </c>
      <c r="AB2113" s="7">
        <f>IF(COUNT(D2113:W2113)=0,"",INDEX($D$1:$W$1,MATCH(MIN(D2113:W2113),D2113:W2113,0)))</f>
        <v/>
      </c>
      <c r="AC2113" s="8" t="n">
        <v>27.06</v>
      </c>
      <c r="AD2113" s="10" t="n">
        <v>2</v>
      </c>
    </row>
    <row r="2114">
      <c r="A2114" s="7" t="inlineStr">
        <is>
          <t>MAT-32-622</t>
        </is>
      </c>
      <c r="B2114" s="4" t="inlineStr">
        <is>
          <t>Tee de PVC presión 2"</t>
        </is>
      </c>
      <c r="C2114" s="7" t="inlineStr">
        <is>
          <t>unidad</t>
        </is>
      </c>
      <c r="D2114" s="8" t="n"/>
      <c r="E2114" s="8" t="n">
        <v>45.98</v>
      </c>
      <c r="F2114" s="8" t="n"/>
      <c r="G2114" s="8" t="n">
        <v>195</v>
      </c>
      <c r="H2114" s="8" t="n"/>
      <c r="I2114" s="8" t="n"/>
      <c r="J2114" s="8" t="n"/>
      <c r="K2114" s="8" t="n"/>
      <c r="L2114" s="8" t="n"/>
      <c r="M2114" s="8" t="n"/>
      <c r="N2114" s="8" t="n"/>
      <c r="O2114" s="8" t="n"/>
      <c r="P2114" s="8" t="n"/>
      <c r="Q2114" s="8" t="n"/>
      <c r="R2114" s="8" t="n"/>
      <c r="S2114" s="8" t="n"/>
      <c r="T2114" s="8" t="n"/>
      <c r="U2114" s="8" t="n"/>
      <c r="V2114" s="8" t="n"/>
      <c r="W2114" s="8" t="n"/>
      <c r="X2114" s="8">
        <f>IF(COUNT(D2114:W2114)=0,"",MIN(D2114:W2114))</f>
        <v/>
      </c>
      <c r="Y2114" s="8">
        <f>IF(COUNT(D2114:W2114)=0,"",MEDIAN(D2114:W2114))</f>
        <v/>
      </c>
      <c r="Z2114" s="8">
        <f>IF(COUNT(D2114:W2114)=0,"",MAX(D2114:W2114))</f>
        <v/>
      </c>
      <c r="AA2114" s="9">
        <f>IF(OR(X2114="",X2114=0),"",(Z2114-X2114)/X2114)</f>
        <v/>
      </c>
      <c r="AB2114" s="7">
        <f>IF(COUNT(D2114:W2114)=0,"",INDEX($D$1:$W$1,MATCH(MIN(D2114:W2114),D2114:W2114,0)))</f>
        <v/>
      </c>
      <c r="AC2114" s="8" t="n">
        <v>82.48999999999999</v>
      </c>
      <c r="AD2114" s="10" t="n">
        <v>2</v>
      </c>
    </row>
    <row r="2115">
      <c r="A2115" s="7" t="inlineStr">
        <is>
          <t>MAT-32-623</t>
        </is>
      </c>
      <c r="B2115" s="4" t="inlineStr">
        <is>
          <t>Tee de PVC presión 3/4"</t>
        </is>
      </c>
      <c r="C2115" s="7" t="inlineStr">
        <is>
          <t>unidad</t>
        </is>
      </c>
      <c r="D2115" s="8" t="n"/>
      <c r="E2115" s="8" t="n">
        <v>8.83</v>
      </c>
      <c r="F2115" s="8" t="n"/>
      <c r="G2115" s="8" t="n">
        <v>35</v>
      </c>
      <c r="H2115" s="8" t="n"/>
      <c r="I2115" s="8" t="n"/>
      <c r="J2115" s="8" t="n"/>
      <c r="K2115" s="8" t="n"/>
      <c r="L2115" s="8" t="n"/>
      <c r="M2115" s="8" t="n"/>
      <c r="N2115" s="8" t="n"/>
      <c r="O2115" s="8" t="n"/>
      <c r="P2115" s="8" t="n"/>
      <c r="Q2115" s="8" t="n"/>
      <c r="R2115" s="8" t="n"/>
      <c r="S2115" s="8" t="n"/>
      <c r="T2115" s="8" t="n"/>
      <c r="U2115" s="8" t="n"/>
      <c r="V2115" s="8" t="n"/>
      <c r="W2115" s="8" t="n"/>
      <c r="X2115" s="8">
        <f>IF(COUNT(D2115:W2115)=0,"",MIN(D2115:W2115))</f>
        <v/>
      </c>
      <c r="Y2115" s="8">
        <f>IF(COUNT(D2115:W2115)=0,"",MEDIAN(D2115:W2115))</f>
        <v/>
      </c>
      <c r="Z2115" s="8">
        <f>IF(COUNT(D2115:W2115)=0,"",MAX(D2115:W2115))</f>
        <v/>
      </c>
      <c r="AA2115" s="9">
        <f>IF(OR(X2115="",X2115=0),"",(Z2115-X2115)/X2115)</f>
        <v/>
      </c>
      <c r="AB2115" s="7">
        <f>IF(COUNT(D2115:W2115)=0,"",INDEX($D$1:$W$1,MATCH(MIN(D2115:W2115),D2115:W2115,0)))</f>
        <v/>
      </c>
      <c r="AC2115" s="8" t="n">
        <v>17.7</v>
      </c>
      <c r="AD2115" s="10" t="n">
        <v>2</v>
      </c>
    </row>
    <row r="2116">
      <c r="A2116" s="7" t="inlineStr">
        <is>
          <t>MAT-32-624</t>
        </is>
      </c>
      <c r="B2116" s="4" t="inlineStr">
        <is>
          <t>Tee de PVC presión 3"</t>
        </is>
      </c>
      <c r="C2116" s="7" t="inlineStr">
        <is>
          <t>unidad</t>
        </is>
      </c>
      <c r="D2116" s="8" t="n"/>
      <c r="E2116" s="8" t="n">
        <v>169</v>
      </c>
      <c r="F2116" s="8" t="n"/>
      <c r="G2116" s="8" t="n">
        <v>453</v>
      </c>
      <c r="H2116" s="8" t="n"/>
      <c r="I2116" s="8" t="n"/>
      <c r="J2116" s="8" t="n"/>
      <c r="K2116" s="8" t="n"/>
      <c r="L2116" s="8" t="n"/>
      <c r="M2116" s="8" t="n"/>
      <c r="N2116" s="8" t="n"/>
      <c r="O2116" s="8" t="n"/>
      <c r="P2116" s="8" t="n"/>
      <c r="Q2116" s="8" t="n"/>
      <c r="R2116" s="8" t="n"/>
      <c r="S2116" s="8" t="n"/>
      <c r="T2116" s="8" t="n"/>
      <c r="U2116" s="8" t="n"/>
      <c r="V2116" s="8" t="n"/>
      <c r="W2116" s="8" t="n"/>
      <c r="X2116" s="8">
        <f>IF(COUNT(D2116:W2116)=0,"",MIN(D2116:W2116))</f>
        <v/>
      </c>
      <c r="Y2116" s="8">
        <f>IF(COUNT(D2116:W2116)=0,"",MEDIAN(D2116:W2116))</f>
        <v/>
      </c>
      <c r="Z2116" s="8">
        <f>IF(COUNT(D2116:W2116)=0,"",MAX(D2116:W2116))</f>
        <v/>
      </c>
      <c r="AA2116" s="9">
        <f>IF(OR(X2116="",X2116=0),"",(Z2116-X2116)/X2116)</f>
        <v/>
      </c>
      <c r="AB2116" s="7">
        <f>IF(COUNT(D2116:W2116)=0,"",INDEX($D$1:$W$1,MATCH(MIN(D2116:W2116),D2116:W2116,0)))</f>
        <v/>
      </c>
      <c r="AC2116" s="8" t="n">
        <v>235.03</v>
      </c>
      <c r="AD2116" s="10" t="n">
        <v>2</v>
      </c>
    </row>
    <row r="2117">
      <c r="A2117" s="7" t="inlineStr">
        <is>
          <t>MAT-32-625</t>
        </is>
      </c>
      <c r="B2117" s="4" t="inlineStr">
        <is>
          <t>Tee de PVC presión 4"</t>
        </is>
      </c>
      <c r="C2117" s="7" t="inlineStr">
        <is>
          <t>unidad</t>
        </is>
      </c>
      <c r="D2117" s="8" t="n"/>
      <c r="E2117" s="8" t="n">
        <v>278</v>
      </c>
      <c r="F2117" s="8" t="n"/>
      <c r="G2117" s="8" t="n"/>
      <c r="H2117" s="8" t="n"/>
      <c r="I2117" s="8" t="n"/>
      <c r="J2117" s="8" t="n"/>
      <c r="K2117" s="8" t="n"/>
      <c r="L2117" s="8" t="n"/>
      <c r="M2117" s="8" t="n"/>
      <c r="N2117" s="8" t="n"/>
      <c r="O2117" s="8" t="n"/>
      <c r="P2117" s="8" t="n"/>
      <c r="Q2117" s="8" t="n"/>
      <c r="R2117" s="8" t="n"/>
      <c r="S2117" s="8" t="n"/>
      <c r="T2117" s="8" t="n"/>
      <c r="U2117" s="8" t="n"/>
      <c r="V2117" s="8" t="n"/>
      <c r="W2117" s="8" t="n"/>
      <c r="X2117" s="8">
        <f>IF(COUNT(D2117:W2117)=0,"",MIN(D2117:W2117))</f>
        <v/>
      </c>
      <c r="Y2117" s="8">
        <f>IF(COUNT(D2117:W2117)=0,"",MEDIAN(D2117:W2117))</f>
        <v/>
      </c>
      <c r="Z2117" s="8">
        <f>IF(COUNT(D2117:W2117)=0,"",MAX(D2117:W2117))</f>
        <v/>
      </c>
      <c r="AA2117" s="9">
        <f>IF(OR(X2117="",X2117=0),"",(Z2117-X2117)/X2117)</f>
        <v/>
      </c>
      <c r="AB2117" s="7">
        <f>IF(COUNT(D2117:W2117)=0,"",INDEX($D$1:$W$1,MATCH(MIN(D2117:W2117),D2117:W2117,0)))</f>
        <v/>
      </c>
      <c r="AC2117" s="8" t="n">
        <v>336.44</v>
      </c>
      <c r="AD2117" s="10" t="n">
        <v>1</v>
      </c>
    </row>
    <row r="2118">
      <c r="A2118" s="7" t="inlineStr">
        <is>
          <t>MAT-32-626</t>
        </is>
      </c>
      <c r="B2118" s="4" t="inlineStr">
        <is>
          <t>Tee de PVC presión 4" x 3"</t>
        </is>
      </c>
      <c r="C2118" s="7" t="inlineStr">
        <is>
          <t>unidad</t>
        </is>
      </c>
      <c r="D2118" s="8" t="n"/>
      <c r="E2118" s="8" t="n">
        <v>687.34</v>
      </c>
      <c r="F2118" s="8" t="n"/>
      <c r="G2118" s="8" t="n"/>
      <c r="H2118" s="8" t="n"/>
      <c r="I2118" s="8" t="n"/>
      <c r="J2118" s="8" t="n"/>
      <c r="K2118" s="8" t="n"/>
      <c r="L2118" s="8" t="n"/>
      <c r="M2118" s="8" t="n"/>
      <c r="N2118" s="8" t="n"/>
      <c r="O2118" s="8" t="n"/>
      <c r="P2118" s="8" t="n"/>
      <c r="Q2118" s="8" t="n"/>
      <c r="R2118" s="8" t="n"/>
      <c r="S2118" s="8" t="n"/>
      <c r="T2118" s="8" t="n"/>
      <c r="U2118" s="8" t="n"/>
      <c r="V2118" s="8" t="n"/>
      <c r="W2118" s="8" t="n"/>
      <c r="X2118" s="8">
        <f>IF(COUNT(D2118:W2118)=0,"",MIN(D2118:W2118))</f>
        <v/>
      </c>
      <c r="Y2118" s="8">
        <f>IF(COUNT(D2118:W2118)=0,"",MEDIAN(D2118:W2118))</f>
        <v/>
      </c>
      <c r="Z2118" s="8">
        <f>IF(COUNT(D2118:W2118)=0,"",MAX(D2118:W2118))</f>
        <v/>
      </c>
      <c r="AA2118" s="9">
        <f>IF(OR(X2118="",X2118=0),"",(Z2118-X2118)/X2118)</f>
        <v/>
      </c>
      <c r="AB2118" s="7">
        <f>IF(COUNT(D2118:W2118)=0,"",INDEX($D$1:$W$1,MATCH(MIN(D2118:W2118),D2118:W2118,0)))</f>
        <v/>
      </c>
      <c r="AC2118" s="8" t="n">
        <v>687.34</v>
      </c>
      <c r="AD2118" s="10" t="n">
        <v>1</v>
      </c>
    </row>
    <row r="2119">
      <c r="A2119" s="7" t="inlineStr">
        <is>
          <t>MAT-32-627</t>
        </is>
      </c>
      <c r="B2119" s="4" t="inlineStr">
        <is>
          <t>Tee de PVC presión 6"</t>
        </is>
      </c>
      <c r="C2119" s="7" t="inlineStr">
        <is>
          <t>unidad</t>
        </is>
      </c>
      <c r="D2119" s="8" t="n"/>
      <c r="E2119" s="8" t="n">
        <v>915</v>
      </c>
      <c r="F2119" s="8" t="n"/>
      <c r="G2119" s="8" t="n"/>
      <c r="H2119" s="8" t="n"/>
      <c r="I2119" s="8" t="n"/>
      <c r="J2119" s="8" t="n"/>
      <c r="K2119" s="8" t="n"/>
      <c r="L2119" s="8" t="n"/>
      <c r="M2119" s="8" t="n"/>
      <c r="N2119" s="8" t="n"/>
      <c r="O2119" s="8" t="n"/>
      <c r="P2119" s="8" t="n"/>
      <c r="Q2119" s="8" t="n"/>
      <c r="R2119" s="8" t="n"/>
      <c r="S2119" s="8" t="n"/>
      <c r="T2119" s="8" t="n"/>
      <c r="U2119" s="8" t="n"/>
      <c r="V2119" s="8" t="n"/>
      <c r="W2119" s="8" t="n"/>
      <c r="X2119" s="8">
        <f>IF(COUNT(D2119:W2119)=0,"",MIN(D2119:W2119))</f>
        <v/>
      </c>
      <c r="Y2119" s="8">
        <f>IF(COUNT(D2119:W2119)=0,"",MEDIAN(D2119:W2119))</f>
        <v/>
      </c>
      <c r="Z2119" s="8">
        <f>IF(COUNT(D2119:W2119)=0,"",MAX(D2119:W2119))</f>
        <v/>
      </c>
      <c r="AA2119" s="9">
        <f>IF(OR(X2119="",X2119=0),"",(Z2119-X2119)/X2119)</f>
        <v/>
      </c>
      <c r="AB2119" s="7">
        <f>IF(COUNT(D2119:W2119)=0,"",INDEX($D$1:$W$1,MATCH(MIN(D2119:W2119),D2119:W2119,0)))</f>
        <v/>
      </c>
      <c r="AC2119" s="8" t="n">
        <v>1002.5</v>
      </c>
      <c r="AD2119" s="10" t="n">
        <v>1</v>
      </c>
    </row>
    <row r="2120">
      <c r="A2120" s="7" t="inlineStr">
        <is>
          <t>MAT-32-628</t>
        </is>
      </c>
      <c r="B2120" s="4" t="inlineStr">
        <is>
          <t>Tee de PVC presión 8"</t>
        </is>
      </c>
      <c r="C2120" s="7" t="inlineStr">
        <is>
          <t>unidad</t>
        </is>
      </c>
      <c r="D2120" s="8" t="n"/>
      <c r="E2120" s="8" t="n">
        <v>8379</v>
      </c>
      <c r="F2120" s="8" t="n"/>
      <c r="G2120" s="8" t="n"/>
      <c r="H2120" s="8" t="n"/>
      <c r="I2120" s="8" t="n"/>
      <c r="J2120" s="8" t="n"/>
      <c r="K2120" s="8" t="n"/>
      <c r="L2120" s="8" t="n"/>
      <c r="M2120" s="8" t="n"/>
      <c r="N2120" s="8" t="n"/>
      <c r="O2120" s="8" t="n"/>
      <c r="P2120" s="8" t="n"/>
      <c r="Q2120" s="8" t="n"/>
      <c r="R2120" s="8" t="n"/>
      <c r="S2120" s="8" t="n"/>
      <c r="T2120" s="8" t="n"/>
      <c r="U2120" s="8" t="n"/>
      <c r="V2120" s="8" t="n"/>
      <c r="W2120" s="8" t="n"/>
      <c r="X2120" s="8">
        <f>IF(COUNT(D2120:W2120)=0,"",MIN(D2120:W2120))</f>
        <v/>
      </c>
      <c r="Y2120" s="8">
        <f>IF(COUNT(D2120:W2120)=0,"",MEDIAN(D2120:W2120))</f>
        <v/>
      </c>
      <c r="Z2120" s="8">
        <f>IF(COUNT(D2120:W2120)=0,"",MAX(D2120:W2120))</f>
        <v/>
      </c>
      <c r="AA2120" s="9">
        <f>IF(OR(X2120="",X2120=0),"",(Z2120-X2120)/X2120)</f>
        <v/>
      </c>
      <c r="AB2120" s="7">
        <f>IF(COUNT(D2120:W2120)=0,"",INDEX($D$1:$W$1,MATCH(MIN(D2120:W2120),D2120:W2120,0)))</f>
        <v/>
      </c>
      <c r="AC2120" s="8" t="n">
        <v>8379</v>
      </c>
      <c r="AD2120" s="10" t="n">
        <v>1</v>
      </c>
    </row>
    <row r="2121">
      <c r="A2121" s="7" t="inlineStr">
        <is>
          <t>MAT-32-629</t>
        </is>
      </c>
      <c r="B2121" s="4" t="inlineStr">
        <is>
          <t>Tee reducida de PPR 25 mm</t>
        </is>
      </c>
      <c r="C2121" s="7" t="inlineStr">
        <is>
          <t>unidad</t>
        </is>
      </c>
      <c r="D2121" s="8" t="n"/>
      <c r="E2121" s="8" t="n"/>
      <c r="F2121" s="8" t="n"/>
      <c r="G2121" s="8" t="n">
        <v>45</v>
      </c>
      <c r="H2121" s="8" t="n"/>
      <c r="I2121" s="8" t="n"/>
      <c r="J2121" s="8" t="n"/>
      <c r="K2121" s="8" t="n"/>
      <c r="L2121" s="8" t="n"/>
      <c r="M2121" s="8" t="n"/>
      <c r="N2121" s="8" t="n"/>
      <c r="O2121" s="8" t="n"/>
      <c r="P2121" s="8" t="n"/>
      <c r="Q2121" s="8" t="n"/>
      <c r="R2121" s="8" t="n"/>
      <c r="S2121" s="8" t="n"/>
      <c r="T2121" s="8" t="n"/>
      <c r="U2121" s="8" t="n"/>
      <c r="V2121" s="8" t="n"/>
      <c r="W2121" s="8" t="n"/>
      <c r="X2121" s="8">
        <f>IF(COUNT(D2121:W2121)=0,"",MIN(D2121:W2121))</f>
        <v/>
      </c>
      <c r="Y2121" s="8">
        <f>IF(COUNT(D2121:W2121)=0,"",MEDIAN(D2121:W2121))</f>
        <v/>
      </c>
      <c r="Z2121" s="8">
        <f>IF(COUNT(D2121:W2121)=0,"",MAX(D2121:W2121))</f>
        <v/>
      </c>
      <c r="AA2121" s="9">
        <f>IF(OR(X2121="",X2121=0),"",(Z2121-X2121)/X2121)</f>
        <v/>
      </c>
      <c r="AB2121" s="7">
        <f>IF(COUNT(D2121:W2121)=0,"",INDEX($D$1:$W$1,MATCH(MIN(D2121:W2121),D2121:W2121,0)))</f>
        <v/>
      </c>
      <c r="AC2121" s="8" t="n">
        <v>45</v>
      </c>
      <c r="AD2121" s="10" t="n">
        <v>1</v>
      </c>
    </row>
    <row r="2122">
      <c r="A2122" s="7" t="inlineStr">
        <is>
          <t>MAT-32-630</t>
        </is>
      </c>
      <c r="B2122" s="4" t="inlineStr">
        <is>
          <t>Tee reducida de PVC 1" x 3/4"</t>
        </is>
      </c>
      <c r="C2122" s="7" t="inlineStr">
        <is>
          <t>unidad</t>
        </is>
      </c>
      <c r="D2122" s="8" t="n"/>
      <c r="E2122" s="8" t="n"/>
      <c r="F2122" s="8" t="n"/>
      <c r="G2122" s="8" t="n">
        <v>144</v>
      </c>
      <c r="H2122" s="8" t="n"/>
      <c r="I2122" s="8" t="n"/>
      <c r="J2122" s="8" t="n"/>
      <c r="K2122" s="8" t="n"/>
      <c r="L2122" s="8" t="n"/>
      <c r="M2122" s="8" t="n"/>
      <c r="N2122" s="8" t="n"/>
      <c r="O2122" s="8" t="n"/>
      <c r="P2122" s="8" t="n"/>
      <c r="Q2122" s="8" t="n"/>
      <c r="R2122" s="8" t="n"/>
      <c r="S2122" s="8" t="n"/>
      <c r="T2122" s="8" t="n"/>
      <c r="U2122" s="8" t="n"/>
      <c r="V2122" s="8" t="n"/>
      <c r="W2122" s="8" t="n"/>
      <c r="X2122" s="8">
        <f>IF(COUNT(D2122:W2122)=0,"",MIN(D2122:W2122))</f>
        <v/>
      </c>
      <c r="Y2122" s="8">
        <f>IF(COUNT(D2122:W2122)=0,"",MEDIAN(D2122:W2122))</f>
        <v/>
      </c>
      <c r="Z2122" s="8">
        <f>IF(COUNT(D2122:W2122)=0,"",MAX(D2122:W2122))</f>
        <v/>
      </c>
      <c r="AA2122" s="9">
        <f>IF(OR(X2122="",X2122=0),"",(Z2122-X2122)/X2122)</f>
        <v/>
      </c>
      <c r="AB2122" s="7">
        <f>IF(COUNT(D2122:W2122)=0,"",INDEX($D$1:$W$1,MATCH(MIN(D2122:W2122),D2122:W2122,0)))</f>
        <v/>
      </c>
      <c r="AC2122" s="8" t="n">
        <v>144</v>
      </c>
      <c r="AD2122" s="10" t="n">
        <v>1</v>
      </c>
    </row>
    <row r="2123">
      <c r="A2123" s="7" t="inlineStr">
        <is>
          <t>MAT-32-631</t>
        </is>
      </c>
      <c r="B2123" s="4" t="inlineStr">
        <is>
          <t>Terminal de bronce 1/2"</t>
        </is>
      </c>
      <c r="C2123" s="7" t="inlineStr">
        <is>
          <t>unidad</t>
        </is>
      </c>
      <c r="D2123" s="8" t="n"/>
      <c r="E2123" s="8" t="n"/>
      <c r="F2123" s="8" t="n"/>
      <c r="G2123" s="8" t="n">
        <v>235</v>
      </c>
      <c r="H2123" s="8" t="n"/>
      <c r="I2123" s="8" t="n"/>
      <c r="J2123" s="8" t="n"/>
      <c r="K2123" s="8" t="n"/>
      <c r="L2123" s="8" t="n"/>
      <c r="M2123" s="8" t="n"/>
      <c r="N2123" s="8" t="n"/>
      <c r="O2123" s="8" t="n"/>
      <c r="P2123" s="8" t="n"/>
      <c r="Q2123" s="8" t="n"/>
      <c r="R2123" s="8" t="n"/>
      <c r="S2123" s="8" t="n"/>
      <c r="T2123" s="8" t="n"/>
      <c r="U2123" s="8" t="n"/>
      <c r="V2123" s="8" t="n"/>
      <c r="W2123" s="8" t="n"/>
      <c r="X2123" s="8">
        <f>IF(COUNT(D2123:W2123)=0,"",MIN(D2123:W2123))</f>
        <v/>
      </c>
      <c r="Y2123" s="8">
        <f>IF(COUNT(D2123:W2123)=0,"",MEDIAN(D2123:W2123))</f>
        <v/>
      </c>
      <c r="Z2123" s="8">
        <f>IF(COUNT(D2123:W2123)=0,"",MAX(D2123:W2123))</f>
        <v/>
      </c>
      <c r="AA2123" s="9">
        <f>IF(OR(X2123="",X2123=0),"",(Z2123-X2123)/X2123)</f>
        <v/>
      </c>
      <c r="AB2123" s="7">
        <f>IF(COUNT(D2123:W2123)=0,"",INDEX($D$1:$W$1,MATCH(MIN(D2123:W2123),D2123:W2123,0)))</f>
        <v/>
      </c>
      <c r="AC2123" s="8" t="n">
        <v>235</v>
      </c>
      <c r="AD2123" s="10" t="n">
        <v>1</v>
      </c>
    </row>
    <row r="2124">
      <c r="A2124" s="7" t="inlineStr">
        <is>
          <t>MAT-32-632</t>
        </is>
      </c>
      <c r="B2124" s="4" t="inlineStr">
        <is>
          <t>Terminal de bronce 3/4"</t>
        </is>
      </c>
      <c r="C2124" s="7" t="inlineStr">
        <is>
          <t>unidad</t>
        </is>
      </c>
      <c r="D2124" s="8" t="n"/>
      <c r="E2124" s="8" t="n"/>
      <c r="F2124" s="8" t="n"/>
      <c r="G2124" s="8" t="n">
        <v>275</v>
      </c>
      <c r="H2124" s="8" t="n"/>
      <c r="I2124" s="8" t="n"/>
      <c r="J2124" s="8" t="n"/>
      <c r="K2124" s="8" t="n"/>
      <c r="L2124" s="8" t="n"/>
      <c r="M2124" s="8" t="n"/>
      <c r="N2124" s="8" t="n"/>
      <c r="O2124" s="8" t="n"/>
      <c r="P2124" s="8" t="n"/>
      <c r="Q2124" s="8" t="n"/>
      <c r="R2124" s="8" t="n"/>
      <c r="S2124" s="8" t="n"/>
      <c r="T2124" s="8" t="n"/>
      <c r="U2124" s="8" t="n"/>
      <c r="V2124" s="8" t="n"/>
      <c r="W2124" s="8" t="n"/>
      <c r="X2124" s="8">
        <f>IF(COUNT(D2124:W2124)=0,"",MIN(D2124:W2124))</f>
        <v/>
      </c>
      <c r="Y2124" s="8">
        <f>IF(COUNT(D2124:W2124)=0,"",MEDIAN(D2124:W2124))</f>
        <v/>
      </c>
      <c r="Z2124" s="8">
        <f>IF(COUNT(D2124:W2124)=0,"",MAX(D2124:W2124))</f>
        <v/>
      </c>
      <c r="AA2124" s="9">
        <f>IF(OR(X2124="",X2124=0),"",(Z2124-X2124)/X2124)</f>
        <v/>
      </c>
      <c r="AB2124" s="7">
        <f>IF(COUNT(D2124:W2124)=0,"",INDEX($D$1:$W$1,MATCH(MIN(D2124:W2124),D2124:W2124,0)))</f>
        <v/>
      </c>
      <c r="AC2124" s="8" t="n">
        <v>275</v>
      </c>
      <c r="AD2124" s="10" t="n">
        <v>1</v>
      </c>
    </row>
    <row r="2125">
      <c r="A2125" s="7" t="inlineStr">
        <is>
          <t>MAT-32-633</t>
        </is>
      </c>
      <c r="B2125" s="4" t="inlineStr">
        <is>
          <t>Terminal de bronce 5/8"</t>
        </is>
      </c>
      <c r="C2125" s="7" t="inlineStr">
        <is>
          <t>unidad</t>
        </is>
      </c>
      <c r="D2125" s="8" t="n"/>
      <c r="E2125" s="8" t="n"/>
      <c r="F2125" s="8" t="n"/>
      <c r="G2125" s="8" t="n">
        <v>335</v>
      </c>
      <c r="H2125" s="8" t="n"/>
      <c r="I2125" s="8" t="n"/>
      <c r="J2125" s="8" t="n"/>
      <c r="K2125" s="8" t="n"/>
      <c r="L2125" s="8" t="n"/>
      <c r="M2125" s="8" t="n"/>
      <c r="N2125" s="8" t="n"/>
      <c r="O2125" s="8" t="n"/>
      <c r="P2125" s="8" t="n"/>
      <c r="Q2125" s="8" t="n"/>
      <c r="R2125" s="8" t="n"/>
      <c r="S2125" s="8" t="n"/>
      <c r="T2125" s="8" t="n"/>
      <c r="U2125" s="8" t="n"/>
      <c r="V2125" s="8" t="n"/>
      <c r="W2125" s="8" t="n"/>
      <c r="X2125" s="8">
        <f>IF(COUNT(D2125:W2125)=0,"",MIN(D2125:W2125))</f>
        <v/>
      </c>
      <c r="Y2125" s="8">
        <f>IF(COUNT(D2125:W2125)=0,"",MEDIAN(D2125:W2125))</f>
        <v/>
      </c>
      <c r="Z2125" s="8">
        <f>IF(COUNT(D2125:W2125)=0,"",MAX(D2125:W2125))</f>
        <v/>
      </c>
      <c r="AA2125" s="9">
        <f>IF(OR(X2125="",X2125=0),"",(Z2125-X2125)/X2125)</f>
        <v/>
      </c>
      <c r="AB2125" s="7">
        <f>IF(COUNT(D2125:W2125)=0,"",INDEX($D$1:$W$1,MATCH(MIN(D2125:W2125),D2125:W2125,0)))</f>
        <v/>
      </c>
      <c r="AC2125" s="8" t="n">
        <v>335</v>
      </c>
      <c r="AD2125" s="10" t="n">
        <v>1</v>
      </c>
    </row>
    <row r="2126">
      <c r="A2126" s="7" t="inlineStr">
        <is>
          <t>MAT-32-634</t>
        </is>
      </c>
      <c r="B2126" s="4" t="inlineStr">
        <is>
          <t>Terminal de cobre 1"</t>
        </is>
      </c>
      <c r="C2126" s="7" t="inlineStr">
        <is>
          <t>unidad</t>
        </is>
      </c>
      <c r="D2126" s="8" t="n"/>
      <c r="E2126" s="8" t="n"/>
      <c r="F2126" s="8" t="n"/>
      <c r="G2126" s="8" t="n">
        <v>319</v>
      </c>
      <c r="H2126" s="8" t="n"/>
      <c r="I2126" s="8" t="n"/>
      <c r="J2126" s="8" t="n"/>
      <c r="K2126" s="8" t="n"/>
      <c r="L2126" s="8" t="n"/>
      <c r="M2126" s="8" t="n"/>
      <c r="N2126" s="8" t="n"/>
      <c r="O2126" s="8" t="n"/>
      <c r="P2126" s="8" t="n"/>
      <c r="Q2126" s="8" t="n"/>
      <c r="R2126" s="8" t="n"/>
      <c r="S2126" s="8" t="n"/>
      <c r="T2126" s="8" t="n"/>
      <c r="U2126" s="8" t="n"/>
      <c r="V2126" s="8" t="n"/>
      <c r="W2126" s="8" t="n"/>
      <c r="X2126" s="8">
        <f>IF(COUNT(D2126:W2126)=0,"",MIN(D2126:W2126))</f>
        <v/>
      </c>
      <c r="Y2126" s="8">
        <f>IF(COUNT(D2126:W2126)=0,"",MEDIAN(D2126:W2126))</f>
        <v/>
      </c>
      <c r="Z2126" s="8">
        <f>IF(COUNT(D2126:W2126)=0,"",MAX(D2126:W2126))</f>
        <v/>
      </c>
      <c r="AA2126" s="9">
        <f>IF(OR(X2126="",X2126=0),"",(Z2126-X2126)/X2126)</f>
        <v/>
      </c>
      <c r="AB2126" s="7">
        <f>IF(COUNT(D2126:W2126)=0,"",INDEX($D$1:$W$1,MATCH(MIN(D2126:W2126),D2126:W2126,0)))</f>
        <v/>
      </c>
      <c r="AC2126" s="8" t="n">
        <v>319</v>
      </c>
      <c r="AD2126" s="10" t="n">
        <v>1</v>
      </c>
    </row>
    <row r="2127">
      <c r="A2127" s="7" t="inlineStr">
        <is>
          <t>MAT-32-635</t>
        </is>
      </c>
      <c r="B2127" s="4" t="inlineStr">
        <is>
          <t>Terminal de manguera 1/2"</t>
        </is>
      </c>
      <c r="C2127" s="7" t="inlineStr">
        <is>
          <t>unidad</t>
        </is>
      </c>
      <c r="D2127" s="8" t="n"/>
      <c r="E2127" s="8" t="n"/>
      <c r="F2127" s="8" t="n"/>
      <c r="G2127" s="8" t="n">
        <v>131</v>
      </c>
      <c r="H2127" s="8" t="n"/>
      <c r="I2127" s="8" t="n"/>
      <c r="J2127" s="8" t="n"/>
      <c r="K2127" s="8" t="n"/>
      <c r="L2127" s="8" t="n"/>
      <c r="M2127" s="8" t="n"/>
      <c r="N2127" s="8" t="n"/>
      <c r="O2127" s="8" t="n"/>
      <c r="P2127" s="8" t="n"/>
      <c r="Q2127" s="8" t="n"/>
      <c r="R2127" s="8" t="n"/>
      <c r="S2127" s="8" t="n"/>
      <c r="T2127" s="8" t="n"/>
      <c r="U2127" s="8" t="n"/>
      <c r="V2127" s="8" t="n"/>
      <c r="W2127" s="8" t="n"/>
      <c r="X2127" s="8">
        <f>IF(COUNT(D2127:W2127)=0,"",MIN(D2127:W2127))</f>
        <v/>
      </c>
      <c r="Y2127" s="8">
        <f>IF(COUNT(D2127:W2127)=0,"",MEDIAN(D2127:W2127))</f>
        <v/>
      </c>
      <c r="Z2127" s="8">
        <f>IF(COUNT(D2127:W2127)=0,"",MAX(D2127:W2127))</f>
        <v/>
      </c>
      <c r="AA2127" s="9">
        <f>IF(OR(X2127="",X2127=0),"",(Z2127-X2127)/X2127)</f>
        <v/>
      </c>
      <c r="AB2127" s="7">
        <f>IF(COUNT(D2127:W2127)=0,"",INDEX($D$1:$W$1,MATCH(MIN(D2127:W2127),D2127:W2127,0)))</f>
        <v/>
      </c>
      <c r="AC2127" s="8" t="n">
        <v>165.5</v>
      </c>
      <c r="AD2127" s="10" t="n">
        <v>1</v>
      </c>
    </row>
    <row r="2128">
      <c r="A2128" s="7" t="inlineStr">
        <is>
          <t>MAT-32-636</t>
        </is>
      </c>
      <c r="B2128" s="4" t="inlineStr">
        <is>
          <t>Terminal de manguera 3/4"</t>
        </is>
      </c>
      <c r="C2128" s="7" t="inlineStr">
        <is>
          <t>unidad</t>
        </is>
      </c>
      <c r="D2128" s="8" t="n"/>
      <c r="E2128" s="8" t="n"/>
      <c r="F2128" s="8" t="n"/>
      <c r="G2128" s="8" t="n">
        <v>247</v>
      </c>
      <c r="H2128" s="8" t="n"/>
      <c r="I2128" s="8" t="n"/>
      <c r="J2128" s="8" t="n"/>
      <c r="K2128" s="8" t="n"/>
      <c r="L2128" s="8" t="n"/>
      <c r="M2128" s="8" t="n"/>
      <c r="N2128" s="8" t="n"/>
      <c r="O2128" s="8" t="n"/>
      <c r="P2128" s="8" t="n"/>
      <c r="Q2128" s="8" t="n"/>
      <c r="R2128" s="8" t="n"/>
      <c r="S2128" s="8" t="n"/>
      <c r="T2128" s="8" t="n"/>
      <c r="U2128" s="8" t="n"/>
      <c r="V2128" s="8" t="n"/>
      <c r="W2128" s="8" t="n"/>
      <c r="X2128" s="8">
        <f>IF(COUNT(D2128:W2128)=0,"",MIN(D2128:W2128))</f>
        <v/>
      </c>
      <c r="Y2128" s="8">
        <f>IF(COUNT(D2128:W2128)=0,"",MEDIAN(D2128:W2128))</f>
        <v/>
      </c>
      <c r="Z2128" s="8">
        <f>IF(COUNT(D2128:W2128)=0,"",MAX(D2128:W2128))</f>
        <v/>
      </c>
      <c r="AA2128" s="9">
        <f>IF(OR(X2128="",X2128=0),"",(Z2128-X2128)/X2128)</f>
        <v/>
      </c>
      <c r="AB2128" s="7">
        <f>IF(COUNT(D2128:W2128)=0,"",INDEX($D$1:$W$1,MATCH(MIN(D2128:W2128),D2128:W2128,0)))</f>
        <v/>
      </c>
      <c r="AC2128" s="8" t="n">
        <v>247</v>
      </c>
      <c r="AD2128" s="10" t="n">
        <v>1</v>
      </c>
    </row>
    <row r="2129">
      <c r="A2129" s="7" t="inlineStr">
        <is>
          <t>MAT-32-637</t>
        </is>
      </c>
      <c r="B2129" s="4" t="inlineStr">
        <is>
          <t>Terminal de manguera 5/8"</t>
        </is>
      </c>
      <c r="C2129" s="7" t="inlineStr">
        <is>
          <t>unidad</t>
        </is>
      </c>
      <c r="D2129" s="8" t="n"/>
      <c r="E2129" s="8" t="n"/>
      <c r="F2129" s="8" t="n"/>
      <c r="G2129" s="8" t="n">
        <v>233</v>
      </c>
      <c r="H2129" s="8" t="n"/>
      <c r="I2129" s="8" t="n"/>
      <c r="J2129" s="8" t="n"/>
      <c r="K2129" s="8" t="n"/>
      <c r="L2129" s="8" t="n"/>
      <c r="M2129" s="8" t="n"/>
      <c r="N2129" s="8" t="n"/>
      <c r="O2129" s="8" t="n"/>
      <c r="P2129" s="8" t="n"/>
      <c r="Q2129" s="8" t="n"/>
      <c r="R2129" s="8" t="n"/>
      <c r="S2129" s="8" t="n"/>
      <c r="T2129" s="8" t="n"/>
      <c r="U2129" s="8" t="n"/>
      <c r="V2129" s="8" t="n"/>
      <c r="W2129" s="8" t="n"/>
      <c r="X2129" s="8">
        <f>IF(COUNT(D2129:W2129)=0,"",MIN(D2129:W2129))</f>
        <v/>
      </c>
      <c r="Y2129" s="8">
        <f>IF(COUNT(D2129:W2129)=0,"",MEDIAN(D2129:W2129))</f>
        <v/>
      </c>
      <c r="Z2129" s="8">
        <f>IF(COUNT(D2129:W2129)=0,"",MAX(D2129:W2129))</f>
        <v/>
      </c>
      <c r="AA2129" s="9">
        <f>IF(OR(X2129="",X2129=0),"",(Z2129-X2129)/X2129)</f>
        <v/>
      </c>
      <c r="AB2129" s="7">
        <f>IF(COUNT(D2129:W2129)=0,"",INDEX($D$1:$W$1,MATCH(MIN(D2129:W2129),D2129:W2129,0)))</f>
        <v/>
      </c>
      <c r="AC2129" s="8" t="n">
        <v>233</v>
      </c>
      <c r="AD2129" s="10" t="n">
        <v>1</v>
      </c>
    </row>
    <row r="2130">
      <c r="A2130" s="7" t="inlineStr">
        <is>
          <t>MAT-32-638</t>
        </is>
      </c>
      <c r="B2130" s="4" t="inlineStr">
        <is>
          <t>Terminal de manguera 5"</t>
        </is>
      </c>
      <c r="C2130" s="7" t="inlineStr">
        <is>
          <t>unidad</t>
        </is>
      </c>
      <c r="D2130" s="8" t="n"/>
      <c r="E2130" s="8" t="n"/>
      <c r="F2130" s="8" t="n"/>
      <c r="G2130" s="8" t="n">
        <v>295</v>
      </c>
      <c r="H2130" s="8" t="n"/>
      <c r="I2130" s="8" t="n"/>
      <c r="J2130" s="8" t="n"/>
      <c r="K2130" s="8" t="n"/>
      <c r="L2130" s="8" t="n"/>
      <c r="M2130" s="8" t="n"/>
      <c r="N2130" s="8" t="n"/>
      <c r="O2130" s="8" t="n"/>
      <c r="P2130" s="8" t="n"/>
      <c r="Q2130" s="8" t="n"/>
      <c r="R2130" s="8" t="n"/>
      <c r="S2130" s="8" t="n"/>
      <c r="T2130" s="8" t="n"/>
      <c r="U2130" s="8" t="n"/>
      <c r="V2130" s="8" t="n"/>
      <c r="W2130" s="8" t="n"/>
      <c r="X2130" s="8">
        <f>IF(COUNT(D2130:W2130)=0,"",MIN(D2130:W2130))</f>
        <v/>
      </c>
      <c r="Y2130" s="8">
        <f>IF(COUNT(D2130:W2130)=0,"",MEDIAN(D2130:W2130))</f>
        <v/>
      </c>
      <c r="Z2130" s="8">
        <f>IF(COUNT(D2130:W2130)=0,"",MAX(D2130:W2130))</f>
        <v/>
      </c>
      <c r="AA2130" s="9">
        <f>IF(OR(X2130="",X2130=0),"",(Z2130-X2130)/X2130)</f>
        <v/>
      </c>
      <c r="AB2130" s="7">
        <f>IF(COUNT(D2130:W2130)=0,"",INDEX($D$1:$W$1,MATCH(MIN(D2130:W2130),D2130:W2130,0)))</f>
        <v/>
      </c>
      <c r="AC2130" s="8" t="n">
        <v>295</v>
      </c>
      <c r="AD2130" s="10" t="n">
        <v>1</v>
      </c>
    </row>
    <row r="2131">
      <c r="A2131" s="7" t="inlineStr">
        <is>
          <t>MAT-32-639</t>
        </is>
      </c>
      <c r="B2131" s="4" t="inlineStr">
        <is>
          <t>Unión de bronce 0.19"</t>
        </is>
      </c>
      <c r="C2131" s="7" t="inlineStr">
        <is>
          <t>unidad</t>
        </is>
      </c>
      <c r="D2131" s="8" t="n"/>
      <c r="E2131" s="8" t="n">
        <v>35.78</v>
      </c>
      <c r="F2131" s="8" t="n"/>
      <c r="G2131" s="8" t="n"/>
      <c r="H2131" s="8" t="n"/>
      <c r="I2131" s="8" t="n"/>
      <c r="J2131" s="8" t="n"/>
      <c r="K2131" s="8" t="n"/>
      <c r="L2131" s="8" t="n"/>
      <c r="M2131" s="8" t="n"/>
      <c r="N2131" s="8" t="n"/>
      <c r="O2131" s="8" t="n"/>
      <c r="P2131" s="8" t="n"/>
      <c r="Q2131" s="8" t="n"/>
      <c r="R2131" s="8" t="n"/>
      <c r="S2131" s="8" t="n"/>
      <c r="T2131" s="8" t="n"/>
      <c r="U2131" s="8" t="n"/>
      <c r="V2131" s="8" t="n"/>
      <c r="W2131" s="8" t="n"/>
      <c r="X2131" s="8">
        <f>IF(COUNT(D2131:W2131)=0,"",MIN(D2131:W2131))</f>
        <v/>
      </c>
      <c r="Y2131" s="8">
        <f>IF(COUNT(D2131:W2131)=0,"",MEDIAN(D2131:W2131))</f>
        <v/>
      </c>
      <c r="Z2131" s="8">
        <f>IF(COUNT(D2131:W2131)=0,"",MAX(D2131:W2131))</f>
        <v/>
      </c>
      <c r="AA2131" s="9">
        <f>IF(OR(X2131="",X2131=0),"",(Z2131-X2131)/X2131)</f>
        <v/>
      </c>
      <c r="AB2131" s="7">
        <f>IF(COUNT(D2131:W2131)=0,"",INDEX($D$1:$W$1,MATCH(MIN(D2131:W2131),D2131:W2131,0)))</f>
        <v/>
      </c>
      <c r="AC2131" s="8" t="n">
        <v>35.78</v>
      </c>
      <c r="AD2131" s="10" t="n">
        <v>1</v>
      </c>
    </row>
    <row r="2132">
      <c r="A2132" s="7" t="inlineStr">
        <is>
          <t>MAT-32-640</t>
        </is>
      </c>
      <c r="B2132" s="4" t="inlineStr">
        <is>
          <t>Unión de bronce 1/2"</t>
        </is>
      </c>
      <c r="C2132" s="7" t="inlineStr">
        <is>
          <t>unidad</t>
        </is>
      </c>
      <c r="D2132" s="8" t="n"/>
      <c r="E2132" s="8" t="n">
        <v>66.19</v>
      </c>
      <c r="F2132" s="8" t="n"/>
      <c r="G2132" s="8" t="n">
        <v>165</v>
      </c>
      <c r="H2132" s="8" t="n"/>
      <c r="I2132" s="8" t="n"/>
      <c r="J2132" s="8" t="n"/>
      <c r="K2132" s="8" t="n"/>
      <c r="L2132" s="8" t="n"/>
      <c r="M2132" s="8" t="n"/>
      <c r="N2132" s="8" t="n"/>
      <c r="O2132" s="8" t="n"/>
      <c r="P2132" s="8" t="n"/>
      <c r="Q2132" s="8" t="n"/>
      <c r="R2132" s="8" t="n"/>
      <c r="S2132" s="8" t="n"/>
      <c r="T2132" s="8" t="n"/>
      <c r="U2132" s="8" t="n"/>
      <c r="V2132" s="8" t="n"/>
      <c r="W2132" s="8" t="n"/>
      <c r="X2132" s="8">
        <f>IF(COUNT(D2132:W2132)=0,"",MIN(D2132:W2132))</f>
        <v/>
      </c>
      <c r="Y2132" s="8">
        <f>IF(COUNT(D2132:W2132)=0,"",MEDIAN(D2132:W2132))</f>
        <v/>
      </c>
      <c r="Z2132" s="8">
        <f>IF(COUNT(D2132:W2132)=0,"",MAX(D2132:W2132))</f>
        <v/>
      </c>
      <c r="AA2132" s="9">
        <f>IF(OR(X2132="",X2132=0),"",(Z2132-X2132)/X2132)</f>
        <v/>
      </c>
      <c r="AB2132" s="7">
        <f>IF(COUNT(D2132:W2132)=0,"",INDEX($D$1:$W$1,MATCH(MIN(D2132:W2132),D2132:W2132,0)))</f>
        <v/>
      </c>
      <c r="AC2132" s="8" t="n">
        <v>115.6</v>
      </c>
      <c r="AD2132" s="10" t="n">
        <v>2</v>
      </c>
    </row>
    <row r="2133">
      <c r="A2133" s="7" t="inlineStr">
        <is>
          <t>MAT-32-641</t>
        </is>
      </c>
      <c r="B2133" s="4" t="inlineStr">
        <is>
          <t>Unión de bronce 1/4"</t>
        </is>
      </c>
      <c r="C2133" s="7" t="inlineStr">
        <is>
          <t>unidad</t>
        </is>
      </c>
      <c r="D2133" s="8" t="n"/>
      <c r="E2133" s="8" t="n">
        <v>28</v>
      </c>
      <c r="F2133" s="8" t="n"/>
      <c r="G2133" s="8" t="n"/>
      <c r="H2133" s="8" t="n"/>
      <c r="I2133" s="8" t="n"/>
      <c r="J2133" s="8" t="n"/>
      <c r="K2133" s="8" t="n"/>
      <c r="L2133" s="8" t="n"/>
      <c r="M2133" s="8" t="n"/>
      <c r="N2133" s="8" t="n"/>
      <c r="O2133" s="8" t="n"/>
      <c r="P2133" s="8" t="n"/>
      <c r="Q2133" s="8" t="n"/>
      <c r="R2133" s="8" t="n"/>
      <c r="S2133" s="8" t="n"/>
      <c r="T2133" s="8" t="n"/>
      <c r="U2133" s="8" t="n"/>
      <c r="V2133" s="8" t="n"/>
      <c r="W2133" s="8" t="n"/>
      <c r="X2133" s="8">
        <f>IF(COUNT(D2133:W2133)=0,"",MIN(D2133:W2133))</f>
        <v/>
      </c>
      <c r="Y2133" s="8">
        <f>IF(COUNT(D2133:W2133)=0,"",MEDIAN(D2133:W2133))</f>
        <v/>
      </c>
      <c r="Z2133" s="8">
        <f>IF(COUNT(D2133:W2133)=0,"",MAX(D2133:W2133))</f>
        <v/>
      </c>
      <c r="AA2133" s="9">
        <f>IF(OR(X2133="",X2133=0),"",(Z2133-X2133)/X2133)</f>
        <v/>
      </c>
      <c r="AB2133" s="7">
        <f>IF(COUNT(D2133:W2133)=0,"",INDEX($D$1:$W$1,MATCH(MIN(D2133:W2133),D2133:W2133,0)))</f>
        <v/>
      </c>
      <c r="AC2133" s="8" t="n">
        <v>69</v>
      </c>
      <c r="AD2133" s="10" t="n">
        <v>1</v>
      </c>
    </row>
    <row r="2134">
      <c r="A2134" s="7" t="inlineStr">
        <is>
          <t>MAT-32-642</t>
        </is>
      </c>
      <c r="B2134" s="4" t="inlineStr">
        <is>
          <t>Unión de bronce 1/8"</t>
        </is>
      </c>
      <c r="C2134" s="7" t="inlineStr">
        <is>
          <t>unidad</t>
        </is>
      </c>
      <c r="D2134" s="8" t="n"/>
      <c r="E2134" s="8" t="n">
        <v>16</v>
      </c>
      <c r="F2134" s="8" t="n"/>
      <c r="G2134" s="8" t="n"/>
      <c r="H2134" s="8" t="n"/>
      <c r="I2134" s="8" t="n"/>
      <c r="J2134" s="8" t="n"/>
      <c r="K2134" s="8" t="n"/>
      <c r="L2134" s="8" t="n"/>
      <c r="M2134" s="8" t="n"/>
      <c r="N2134" s="8" t="n"/>
      <c r="O2134" s="8" t="n"/>
      <c r="P2134" s="8" t="n"/>
      <c r="Q2134" s="8" t="n"/>
      <c r="R2134" s="8" t="n"/>
      <c r="S2134" s="8" t="n"/>
      <c r="T2134" s="8" t="n"/>
      <c r="U2134" s="8" t="n"/>
      <c r="V2134" s="8" t="n"/>
      <c r="W2134" s="8" t="n"/>
      <c r="X2134" s="8">
        <f>IF(COUNT(D2134:W2134)=0,"",MIN(D2134:W2134))</f>
        <v/>
      </c>
      <c r="Y2134" s="8">
        <f>IF(COUNT(D2134:W2134)=0,"",MEDIAN(D2134:W2134))</f>
        <v/>
      </c>
      <c r="Z2134" s="8">
        <f>IF(COUNT(D2134:W2134)=0,"",MAX(D2134:W2134))</f>
        <v/>
      </c>
      <c r="AA2134" s="9">
        <f>IF(OR(X2134="",X2134=0),"",(Z2134-X2134)/X2134)</f>
        <v/>
      </c>
      <c r="AB2134" s="7">
        <f>IF(COUNT(D2134:W2134)=0,"",INDEX($D$1:$W$1,MATCH(MIN(D2134:W2134),D2134:W2134,0)))</f>
        <v/>
      </c>
      <c r="AC2134" s="8" t="n">
        <v>16</v>
      </c>
      <c r="AD2134" s="10" t="n">
        <v>1</v>
      </c>
    </row>
    <row r="2135">
      <c r="A2135" s="7" t="inlineStr">
        <is>
          <t>MAT-32-643</t>
        </is>
      </c>
      <c r="B2135" s="4" t="inlineStr">
        <is>
          <t>Unión de bronce 12"</t>
        </is>
      </c>
      <c r="C2135" s="7" t="inlineStr">
        <is>
          <t>unidad</t>
        </is>
      </c>
      <c r="D2135" s="8" t="n"/>
      <c r="E2135" s="8" t="n">
        <v>346</v>
      </c>
      <c r="F2135" s="8" t="n"/>
      <c r="G2135" s="8" t="n"/>
      <c r="H2135" s="8" t="n"/>
      <c r="I2135" s="8" t="n"/>
      <c r="J2135" s="8" t="n"/>
      <c r="K2135" s="8" t="n"/>
      <c r="L2135" s="8" t="n"/>
      <c r="M2135" s="8" t="n"/>
      <c r="N2135" s="8" t="n"/>
      <c r="O2135" s="8" t="n"/>
      <c r="P2135" s="8" t="n"/>
      <c r="Q2135" s="8" t="n"/>
      <c r="R2135" s="8" t="n"/>
      <c r="S2135" s="8" t="n"/>
      <c r="T2135" s="8" t="n"/>
      <c r="U2135" s="8" t="n"/>
      <c r="V2135" s="8" t="n"/>
      <c r="W2135" s="8" t="n"/>
      <c r="X2135" s="8">
        <f>IF(COUNT(D2135:W2135)=0,"",MIN(D2135:W2135))</f>
        <v/>
      </c>
      <c r="Y2135" s="8">
        <f>IF(COUNT(D2135:W2135)=0,"",MEDIAN(D2135:W2135))</f>
        <v/>
      </c>
      <c r="Z2135" s="8">
        <f>IF(COUNT(D2135:W2135)=0,"",MAX(D2135:W2135))</f>
        <v/>
      </c>
      <c r="AA2135" s="9">
        <f>IF(OR(X2135="",X2135=0),"",(Z2135-X2135)/X2135)</f>
        <v/>
      </c>
      <c r="AB2135" s="7">
        <f>IF(COUNT(D2135:W2135)=0,"",INDEX($D$1:$W$1,MATCH(MIN(D2135:W2135),D2135:W2135,0)))</f>
        <v/>
      </c>
      <c r="AC2135" s="8" t="n">
        <v>346</v>
      </c>
      <c r="AD2135" s="10" t="n">
        <v>1</v>
      </c>
    </row>
    <row r="2136">
      <c r="A2136" s="7" t="inlineStr">
        <is>
          <t>MAT-32-644</t>
        </is>
      </c>
      <c r="B2136" s="4" t="inlineStr">
        <is>
          <t>Unión de bronce 15"</t>
        </is>
      </c>
      <c r="C2136" s="7" t="inlineStr">
        <is>
          <t>unidad</t>
        </is>
      </c>
      <c r="D2136" s="8" t="n"/>
      <c r="E2136" s="8" t="n">
        <v>375</v>
      </c>
      <c r="F2136" s="8" t="n"/>
      <c r="G2136" s="8" t="n"/>
      <c r="H2136" s="8" t="n"/>
      <c r="I2136" s="8" t="n"/>
      <c r="J2136" s="8" t="n"/>
      <c r="K2136" s="8" t="n"/>
      <c r="L2136" s="8" t="n"/>
      <c r="M2136" s="8" t="n"/>
      <c r="N2136" s="8" t="n"/>
      <c r="O2136" s="8" t="n"/>
      <c r="P2136" s="8" t="n"/>
      <c r="Q2136" s="8" t="n"/>
      <c r="R2136" s="8" t="n"/>
      <c r="S2136" s="8" t="n"/>
      <c r="T2136" s="8" t="n"/>
      <c r="U2136" s="8" t="n"/>
      <c r="V2136" s="8" t="n"/>
      <c r="W2136" s="8" t="n"/>
      <c r="X2136" s="8">
        <f>IF(COUNT(D2136:W2136)=0,"",MIN(D2136:W2136))</f>
        <v/>
      </c>
      <c r="Y2136" s="8">
        <f>IF(COUNT(D2136:W2136)=0,"",MEDIAN(D2136:W2136))</f>
        <v/>
      </c>
      <c r="Z2136" s="8">
        <f>IF(COUNT(D2136:W2136)=0,"",MAX(D2136:W2136))</f>
        <v/>
      </c>
      <c r="AA2136" s="9">
        <f>IF(OR(X2136="",X2136=0),"",(Z2136-X2136)/X2136)</f>
        <v/>
      </c>
      <c r="AB2136" s="7">
        <f>IF(COUNT(D2136:W2136)=0,"",INDEX($D$1:$W$1,MATCH(MIN(D2136:W2136),D2136:W2136,0)))</f>
        <v/>
      </c>
      <c r="AC2136" s="8" t="n">
        <v>375</v>
      </c>
      <c r="AD2136" s="10" t="n">
        <v>1</v>
      </c>
    </row>
    <row r="2137">
      <c r="A2137" s="7" t="inlineStr">
        <is>
          <t>MAT-32-645</t>
        </is>
      </c>
      <c r="B2137" s="4" t="inlineStr">
        <is>
          <t>Unión de bronce 18"</t>
        </is>
      </c>
      <c r="C2137" s="7" t="inlineStr">
        <is>
          <t>unidad</t>
        </is>
      </c>
      <c r="D2137" s="8" t="n"/>
      <c r="E2137" s="8" t="n">
        <v>413</v>
      </c>
      <c r="F2137" s="8" t="n"/>
      <c r="G2137" s="8" t="n"/>
      <c r="H2137" s="8" t="n"/>
      <c r="I2137" s="8" t="n"/>
      <c r="J2137" s="8" t="n"/>
      <c r="K2137" s="8" t="n"/>
      <c r="L2137" s="8" t="n"/>
      <c r="M2137" s="8" t="n"/>
      <c r="N2137" s="8" t="n"/>
      <c r="O2137" s="8" t="n"/>
      <c r="P2137" s="8" t="n"/>
      <c r="Q2137" s="8" t="n"/>
      <c r="R2137" s="8" t="n"/>
      <c r="S2137" s="8" t="n"/>
      <c r="T2137" s="8" t="n"/>
      <c r="U2137" s="8" t="n"/>
      <c r="V2137" s="8" t="n"/>
      <c r="W2137" s="8" t="n"/>
      <c r="X2137" s="8">
        <f>IF(COUNT(D2137:W2137)=0,"",MIN(D2137:W2137))</f>
        <v/>
      </c>
      <c r="Y2137" s="8">
        <f>IF(COUNT(D2137:W2137)=0,"",MEDIAN(D2137:W2137))</f>
        <v/>
      </c>
      <c r="Z2137" s="8">
        <f>IF(COUNT(D2137:W2137)=0,"",MAX(D2137:W2137))</f>
        <v/>
      </c>
      <c r="AA2137" s="9">
        <f>IF(OR(X2137="",X2137=0),"",(Z2137-X2137)/X2137)</f>
        <v/>
      </c>
      <c r="AB2137" s="7">
        <f>IF(COUNT(D2137:W2137)=0,"",INDEX($D$1:$W$1,MATCH(MIN(D2137:W2137),D2137:W2137,0)))</f>
        <v/>
      </c>
      <c r="AC2137" s="8" t="n">
        <v>413</v>
      </c>
      <c r="AD2137" s="10" t="n">
        <v>1</v>
      </c>
    </row>
    <row r="2138">
      <c r="A2138" s="7" t="inlineStr">
        <is>
          <t>MAT-32-646</t>
        </is>
      </c>
      <c r="B2138" s="4" t="inlineStr">
        <is>
          <t>Unión de bronce 25"</t>
        </is>
      </c>
      <c r="C2138" s="7" t="inlineStr">
        <is>
          <t>unidad</t>
        </is>
      </c>
      <c r="D2138" s="8" t="n"/>
      <c r="E2138" s="8" t="n">
        <v>796</v>
      </c>
      <c r="F2138" s="8" t="n"/>
      <c r="G2138" s="8" t="n"/>
      <c r="H2138" s="8" t="n"/>
      <c r="I2138" s="8" t="n"/>
      <c r="J2138" s="8" t="n"/>
      <c r="K2138" s="8" t="n"/>
      <c r="L2138" s="8" t="n"/>
      <c r="M2138" s="8" t="n"/>
      <c r="N2138" s="8" t="n"/>
      <c r="O2138" s="8" t="n"/>
      <c r="P2138" s="8" t="n"/>
      <c r="Q2138" s="8" t="n"/>
      <c r="R2138" s="8" t="n"/>
      <c r="S2138" s="8" t="n"/>
      <c r="T2138" s="8" t="n"/>
      <c r="U2138" s="8" t="n"/>
      <c r="V2138" s="8" t="n"/>
      <c r="W2138" s="8" t="n"/>
      <c r="X2138" s="8">
        <f>IF(COUNT(D2138:W2138)=0,"",MIN(D2138:W2138))</f>
        <v/>
      </c>
      <c r="Y2138" s="8">
        <f>IF(COUNT(D2138:W2138)=0,"",MEDIAN(D2138:W2138))</f>
        <v/>
      </c>
      <c r="Z2138" s="8">
        <f>IF(COUNT(D2138:W2138)=0,"",MAX(D2138:W2138))</f>
        <v/>
      </c>
      <c r="AA2138" s="9">
        <f>IF(OR(X2138="",X2138=0),"",(Z2138-X2138)/X2138)</f>
        <v/>
      </c>
      <c r="AB2138" s="7">
        <f>IF(COUNT(D2138:W2138)=0,"",INDEX($D$1:$W$1,MATCH(MIN(D2138:W2138),D2138:W2138,0)))</f>
        <v/>
      </c>
      <c r="AC2138" s="8" t="n">
        <v>796</v>
      </c>
      <c r="AD2138" s="10" t="n">
        <v>1</v>
      </c>
    </row>
    <row r="2139">
      <c r="A2139" s="7" t="inlineStr">
        <is>
          <t>MAT-32-647</t>
        </is>
      </c>
      <c r="B2139" s="4" t="inlineStr">
        <is>
          <t>Unión de bronce 3/8"</t>
        </is>
      </c>
      <c r="C2139" s="7" t="inlineStr">
        <is>
          <t>unidad</t>
        </is>
      </c>
      <c r="D2139" s="8" t="n"/>
      <c r="E2139" s="8" t="n">
        <v>44</v>
      </c>
      <c r="F2139" s="8" t="n"/>
      <c r="G2139" s="8" t="n">
        <v>147</v>
      </c>
      <c r="H2139" s="8" t="n"/>
      <c r="I2139" s="8" t="n"/>
      <c r="J2139" s="8" t="n"/>
      <c r="K2139" s="8" t="n"/>
      <c r="L2139" s="8" t="n"/>
      <c r="M2139" s="8" t="n"/>
      <c r="N2139" s="8" t="n"/>
      <c r="O2139" s="8" t="n"/>
      <c r="P2139" s="8" t="n"/>
      <c r="Q2139" s="8" t="n"/>
      <c r="R2139" s="8" t="n"/>
      <c r="S2139" s="8" t="n"/>
      <c r="T2139" s="8" t="n"/>
      <c r="U2139" s="8" t="n"/>
      <c r="V2139" s="8" t="n"/>
      <c r="W2139" s="8" t="n"/>
      <c r="X2139" s="8">
        <f>IF(COUNT(D2139:W2139)=0,"",MIN(D2139:W2139))</f>
        <v/>
      </c>
      <c r="Y2139" s="8">
        <f>IF(COUNT(D2139:W2139)=0,"",MEDIAN(D2139:W2139))</f>
        <v/>
      </c>
      <c r="Z2139" s="8">
        <f>IF(COUNT(D2139:W2139)=0,"",MAX(D2139:W2139))</f>
        <v/>
      </c>
      <c r="AA2139" s="9">
        <f>IF(OR(X2139="",X2139=0),"",(Z2139-X2139)/X2139)</f>
        <v/>
      </c>
      <c r="AB2139" s="7">
        <f>IF(COUNT(D2139:W2139)=0,"",INDEX($D$1:$W$1,MATCH(MIN(D2139:W2139),D2139:W2139,0)))</f>
        <v/>
      </c>
      <c r="AC2139" s="8" t="n">
        <v>118</v>
      </c>
      <c r="AD2139" s="10" t="n">
        <v>2</v>
      </c>
    </row>
    <row r="2140">
      <c r="A2140" s="7" t="inlineStr">
        <is>
          <t>MAT-32-648</t>
        </is>
      </c>
      <c r="B2140" s="4" t="inlineStr">
        <is>
          <t>Unión de bronce 32 mm</t>
        </is>
      </c>
      <c r="C2140" s="7" t="inlineStr">
        <is>
          <t>unidad</t>
        </is>
      </c>
      <c r="D2140" s="8" t="n"/>
      <c r="E2140" s="8" t="n">
        <v>906</v>
      </c>
      <c r="F2140" s="8" t="n"/>
      <c r="G2140" s="8" t="n"/>
      <c r="H2140" s="8" t="n"/>
      <c r="I2140" s="8" t="n"/>
      <c r="J2140" s="8" t="n"/>
      <c r="K2140" s="8" t="n"/>
      <c r="L2140" s="8" t="n"/>
      <c r="M2140" s="8" t="n"/>
      <c r="N2140" s="8" t="n"/>
      <c r="O2140" s="8" t="n"/>
      <c r="P2140" s="8" t="n"/>
      <c r="Q2140" s="8" t="n"/>
      <c r="R2140" s="8" t="n"/>
      <c r="S2140" s="8" t="n"/>
      <c r="T2140" s="8" t="n"/>
      <c r="U2140" s="8" t="n"/>
      <c r="V2140" s="8" t="n"/>
      <c r="W2140" s="8" t="n"/>
      <c r="X2140" s="8">
        <f>IF(COUNT(D2140:W2140)=0,"",MIN(D2140:W2140))</f>
        <v/>
      </c>
      <c r="Y2140" s="8">
        <f>IF(COUNT(D2140:W2140)=0,"",MEDIAN(D2140:W2140))</f>
        <v/>
      </c>
      <c r="Z2140" s="8">
        <f>IF(COUNT(D2140:W2140)=0,"",MAX(D2140:W2140))</f>
        <v/>
      </c>
      <c r="AA2140" s="9">
        <f>IF(OR(X2140="",X2140=0),"",(Z2140-X2140)/X2140)</f>
        <v/>
      </c>
      <c r="AB2140" s="7">
        <f>IF(COUNT(D2140:W2140)=0,"",INDEX($D$1:$W$1,MATCH(MIN(D2140:W2140),D2140:W2140,0)))</f>
        <v/>
      </c>
      <c r="AC2140" s="8" t="n">
        <v>906</v>
      </c>
      <c r="AD2140" s="10" t="n">
        <v>1</v>
      </c>
    </row>
    <row r="2141">
      <c r="A2141" s="7" t="inlineStr">
        <is>
          <t>MAT-32-649</t>
        </is>
      </c>
      <c r="B2141" s="4" t="inlineStr">
        <is>
          <t>Unión de plástico 1/2"</t>
        </is>
      </c>
      <c r="C2141" s="7" t="inlineStr">
        <is>
          <t>unidad</t>
        </is>
      </c>
      <c r="D2141" s="8" t="n"/>
      <c r="E2141" s="8" t="n">
        <v>111</v>
      </c>
      <c r="F2141" s="8" t="n"/>
      <c r="G2141" s="8" t="n">
        <v>180</v>
      </c>
      <c r="H2141" s="8" t="n"/>
      <c r="I2141" s="8" t="n"/>
      <c r="J2141" s="8" t="n"/>
      <c r="K2141" s="8" t="n"/>
      <c r="L2141" s="8" t="n"/>
      <c r="M2141" s="8" t="n"/>
      <c r="N2141" s="8" t="n"/>
      <c r="O2141" s="8" t="n"/>
      <c r="P2141" s="8" t="n"/>
      <c r="Q2141" s="8" t="n"/>
      <c r="R2141" s="8" t="n"/>
      <c r="S2141" s="8" t="n"/>
      <c r="T2141" s="8" t="n"/>
      <c r="U2141" s="8" t="n"/>
      <c r="V2141" s="8" t="n"/>
      <c r="W2141" s="8" t="n"/>
      <c r="X2141" s="8">
        <f>IF(COUNT(D2141:W2141)=0,"",MIN(D2141:W2141))</f>
        <v/>
      </c>
      <c r="Y2141" s="8">
        <f>IF(COUNT(D2141:W2141)=0,"",MEDIAN(D2141:W2141))</f>
        <v/>
      </c>
      <c r="Z2141" s="8">
        <f>IF(COUNT(D2141:W2141)=0,"",MAX(D2141:W2141))</f>
        <v/>
      </c>
      <c r="AA2141" s="9">
        <f>IF(OR(X2141="",X2141=0),"",(Z2141-X2141)/X2141)</f>
        <v/>
      </c>
      <c r="AB2141" s="7">
        <f>IF(COUNT(D2141:W2141)=0,"",INDEX($D$1:$W$1,MATCH(MIN(D2141:W2141),D2141:W2141,0)))</f>
        <v/>
      </c>
      <c r="AC2141" s="8" t="n">
        <v>145.5</v>
      </c>
      <c r="AD2141" s="10" t="n">
        <v>2</v>
      </c>
    </row>
    <row r="2142">
      <c r="A2142" s="7" t="inlineStr">
        <is>
          <t>MAT-32-650</t>
        </is>
      </c>
      <c r="B2142" s="4" t="inlineStr">
        <is>
          <t>Unión de plástico 5/8"</t>
        </is>
      </c>
      <c r="C2142" s="7" t="inlineStr">
        <is>
          <t>unidad</t>
        </is>
      </c>
      <c r="D2142" s="8" t="n"/>
      <c r="E2142" s="8" t="n">
        <v>131</v>
      </c>
      <c r="F2142" s="8" t="n"/>
      <c r="G2142" s="8" t="n"/>
      <c r="H2142" s="8" t="n"/>
      <c r="I2142" s="8" t="n"/>
      <c r="J2142" s="8" t="n"/>
      <c r="K2142" s="8" t="n"/>
      <c r="L2142" s="8" t="n"/>
      <c r="M2142" s="8" t="n"/>
      <c r="N2142" s="8" t="n"/>
      <c r="O2142" s="8" t="n"/>
      <c r="P2142" s="8" t="n"/>
      <c r="Q2142" s="8" t="n"/>
      <c r="R2142" s="8" t="n"/>
      <c r="S2142" s="8" t="n"/>
      <c r="T2142" s="8" t="n"/>
      <c r="U2142" s="8" t="n"/>
      <c r="V2142" s="8" t="n"/>
      <c r="W2142" s="8" t="n"/>
      <c r="X2142" s="8">
        <f>IF(COUNT(D2142:W2142)=0,"",MIN(D2142:W2142))</f>
        <v/>
      </c>
      <c r="Y2142" s="8">
        <f>IF(COUNT(D2142:W2142)=0,"",MEDIAN(D2142:W2142))</f>
        <v/>
      </c>
      <c r="Z2142" s="8">
        <f>IF(COUNT(D2142:W2142)=0,"",MAX(D2142:W2142))</f>
        <v/>
      </c>
      <c r="AA2142" s="9">
        <f>IF(OR(X2142="",X2142=0),"",(Z2142-X2142)/X2142)</f>
        <v/>
      </c>
      <c r="AB2142" s="7">
        <f>IF(COUNT(D2142:W2142)=0,"",INDEX($D$1:$W$1,MATCH(MIN(D2142:W2142),D2142:W2142,0)))</f>
        <v/>
      </c>
      <c r="AC2142" s="8" t="n">
        <v>131</v>
      </c>
      <c r="AD2142" s="10" t="n">
        <v>1</v>
      </c>
    </row>
    <row r="2143">
      <c r="A2143" s="7" t="inlineStr">
        <is>
          <t>MAT-32-651</t>
        </is>
      </c>
      <c r="B2143" s="4" t="inlineStr">
        <is>
          <t>Unión universal de CPVC 1/2"</t>
        </is>
      </c>
      <c r="C2143" s="7" t="inlineStr">
        <is>
          <t>unidad</t>
        </is>
      </c>
      <c r="D2143" s="8" t="n"/>
      <c r="E2143" s="8" t="n">
        <v>31.5</v>
      </c>
      <c r="F2143" s="8" t="n"/>
      <c r="G2143" s="8" t="n"/>
      <c r="H2143" s="8" t="n"/>
      <c r="I2143" s="8" t="n"/>
      <c r="J2143" s="8" t="n"/>
      <c r="K2143" s="8" t="n"/>
      <c r="L2143" s="8" t="n"/>
      <c r="M2143" s="8" t="n"/>
      <c r="N2143" s="8" t="n"/>
      <c r="O2143" s="8" t="n"/>
      <c r="P2143" s="8" t="n"/>
      <c r="Q2143" s="8" t="n"/>
      <c r="R2143" s="8" t="n"/>
      <c r="S2143" s="8" t="n"/>
      <c r="T2143" s="8" t="n"/>
      <c r="U2143" s="8" t="n"/>
      <c r="V2143" s="8" t="n"/>
      <c r="W2143" s="8" t="n"/>
      <c r="X2143" s="8">
        <f>IF(COUNT(D2143:W2143)=0,"",MIN(D2143:W2143))</f>
        <v/>
      </c>
      <c r="Y2143" s="8">
        <f>IF(COUNT(D2143:W2143)=0,"",MEDIAN(D2143:W2143))</f>
        <v/>
      </c>
      <c r="Z2143" s="8">
        <f>IF(COUNT(D2143:W2143)=0,"",MAX(D2143:W2143))</f>
        <v/>
      </c>
      <c r="AA2143" s="9">
        <f>IF(OR(X2143="",X2143=0),"",(Z2143-X2143)/X2143)</f>
        <v/>
      </c>
      <c r="AB2143" s="7">
        <f>IF(COUNT(D2143:W2143)=0,"",INDEX($D$1:$W$1,MATCH(MIN(D2143:W2143),D2143:W2143,0)))</f>
        <v/>
      </c>
      <c r="AC2143" s="8" t="n">
        <v>31.5</v>
      </c>
      <c r="AD2143" s="10" t="n">
        <v>1</v>
      </c>
    </row>
    <row r="2144">
      <c r="A2144" s="7" t="inlineStr">
        <is>
          <t>MAT-32-652</t>
        </is>
      </c>
      <c r="B2144" s="4" t="inlineStr">
        <is>
          <t>Unión universal de CPVC 1"</t>
        </is>
      </c>
      <c r="C2144" s="7" t="inlineStr">
        <is>
          <t>unidad</t>
        </is>
      </c>
      <c r="D2144" s="8" t="n"/>
      <c r="E2144" s="8" t="n">
        <v>150</v>
      </c>
      <c r="F2144" s="8" t="n"/>
      <c r="G2144" s="8" t="n"/>
      <c r="H2144" s="8" t="n"/>
      <c r="I2144" s="8" t="n"/>
      <c r="J2144" s="8" t="n"/>
      <c r="K2144" s="8" t="n"/>
      <c r="L2144" s="8" t="n"/>
      <c r="M2144" s="8" t="n"/>
      <c r="N2144" s="8" t="n"/>
      <c r="O2144" s="8" t="n"/>
      <c r="P2144" s="8" t="n"/>
      <c r="Q2144" s="8" t="n"/>
      <c r="R2144" s="8" t="n"/>
      <c r="S2144" s="8" t="n"/>
      <c r="T2144" s="8" t="n"/>
      <c r="U2144" s="8" t="n"/>
      <c r="V2144" s="8" t="n"/>
      <c r="W2144" s="8" t="n"/>
      <c r="X2144" s="8">
        <f>IF(COUNT(D2144:W2144)=0,"",MIN(D2144:W2144))</f>
        <v/>
      </c>
      <c r="Y2144" s="8">
        <f>IF(COUNT(D2144:W2144)=0,"",MEDIAN(D2144:W2144))</f>
        <v/>
      </c>
      <c r="Z2144" s="8">
        <f>IF(COUNT(D2144:W2144)=0,"",MAX(D2144:W2144))</f>
        <v/>
      </c>
      <c r="AA2144" s="9">
        <f>IF(OR(X2144="",X2144=0),"",(Z2144-X2144)/X2144)</f>
        <v/>
      </c>
      <c r="AB2144" s="7">
        <f>IF(COUNT(D2144:W2144)=0,"",INDEX($D$1:$W$1,MATCH(MIN(D2144:W2144),D2144:W2144,0)))</f>
        <v/>
      </c>
      <c r="AC2144" s="8" t="n">
        <v>150</v>
      </c>
      <c r="AD2144" s="10" t="n">
        <v>1</v>
      </c>
    </row>
    <row r="2145">
      <c r="A2145" s="7" t="inlineStr">
        <is>
          <t>MAT-32-653</t>
        </is>
      </c>
      <c r="B2145" s="4" t="inlineStr">
        <is>
          <t>Unión universal de CPVC 3/4"</t>
        </is>
      </c>
      <c r="C2145" s="7" t="inlineStr">
        <is>
          <t>unidad</t>
        </is>
      </c>
      <c r="D2145" s="8" t="n"/>
      <c r="E2145" s="8" t="n">
        <v>100</v>
      </c>
      <c r="F2145" s="8" t="n"/>
      <c r="G2145" s="8" t="n"/>
      <c r="H2145" s="8" t="n"/>
      <c r="I2145" s="8" t="n"/>
      <c r="J2145" s="8" t="n"/>
      <c r="K2145" s="8" t="n"/>
      <c r="L2145" s="8" t="n"/>
      <c r="M2145" s="8" t="n"/>
      <c r="N2145" s="8" t="n"/>
      <c r="O2145" s="8" t="n"/>
      <c r="P2145" s="8" t="n"/>
      <c r="Q2145" s="8" t="n"/>
      <c r="R2145" s="8" t="n"/>
      <c r="S2145" s="8" t="n"/>
      <c r="T2145" s="8" t="n"/>
      <c r="U2145" s="8" t="n"/>
      <c r="V2145" s="8" t="n"/>
      <c r="W2145" s="8" t="n"/>
      <c r="X2145" s="8">
        <f>IF(COUNT(D2145:W2145)=0,"",MIN(D2145:W2145))</f>
        <v/>
      </c>
      <c r="Y2145" s="8">
        <f>IF(COUNT(D2145:W2145)=0,"",MEDIAN(D2145:W2145))</f>
        <v/>
      </c>
      <c r="Z2145" s="8">
        <f>IF(COUNT(D2145:W2145)=0,"",MAX(D2145:W2145))</f>
        <v/>
      </c>
      <c r="AA2145" s="9">
        <f>IF(OR(X2145="",X2145=0),"",(Z2145-X2145)/X2145)</f>
        <v/>
      </c>
      <c r="AB2145" s="7">
        <f>IF(COUNT(D2145:W2145)=0,"",INDEX($D$1:$W$1,MATCH(MIN(D2145:W2145),D2145:W2145,0)))</f>
        <v/>
      </c>
      <c r="AC2145" s="8" t="n">
        <v>100</v>
      </c>
      <c r="AD2145" s="10" t="n">
        <v>1</v>
      </c>
    </row>
    <row r="2146">
      <c r="A2146" s="7" t="inlineStr">
        <is>
          <t>MAT-32-654</t>
        </is>
      </c>
      <c r="B2146" s="4" t="inlineStr">
        <is>
          <t>Unión universal de HG 1 1/2"</t>
        </is>
      </c>
      <c r="C2146" s="7" t="inlineStr">
        <is>
          <t>unidad</t>
        </is>
      </c>
      <c r="D2146" s="8" t="n"/>
      <c r="E2146" s="8" t="n">
        <v>350</v>
      </c>
      <c r="F2146" s="8" t="n"/>
      <c r="G2146" s="8" t="n">
        <v>525</v>
      </c>
      <c r="H2146" s="8" t="n"/>
      <c r="I2146" s="8" t="n"/>
      <c r="J2146" s="8" t="n"/>
      <c r="K2146" s="8" t="n"/>
      <c r="L2146" s="8" t="n"/>
      <c r="M2146" s="8" t="n"/>
      <c r="N2146" s="8" t="n"/>
      <c r="O2146" s="8" t="n"/>
      <c r="P2146" s="8" t="n"/>
      <c r="Q2146" s="8" t="n"/>
      <c r="R2146" s="8" t="n"/>
      <c r="S2146" s="8" t="n"/>
      <c r="T2146" s="8" t="n"/>
      <c r="U2146" s="8" t="n"/>
      <c r="V2146" s="8" t="n"/>
      <c r="W2146" s="8" t="n"/>
      <c r="X2146" s="8">
        <f>IF(COUNT(D2146:W2146)=0,"",MIN(D2146:W2146))</f>
        <v/>
      </c>
      <c r="Y2146" s="8">
        <f>IF(COUNT(D2146:W2146)=0,"",MEDIAN(D2146:W2146))</f>
        <v/>
      </c>
      <c r="Z2146" s="8">
        <f>IF(COUNT(D2146:W2146)=0,"",MAX(D2146:W2146))</f>
        <v/>
      </c>
      <c r="AA2146" s="9">
        <f>IF(OR(X2146="",X2146=0),"",(Z2146-X2146)/X2146)</f>
        <v/>
      </c>
      <c r="AB2146" s="7">
        <f>IF(COUNT(D2146:W2146)=0,"",INDEX($D$1:$W$1,MATCH(MIN(D2146:W2146),D2146:W2146,0)))</f>
        <v/>
      </c>
      <c r="AC2146" s="8" t="n">
        <v>437.5</v>
      </c>
      <c r="AD2146" s="10" t="n">
        <v>2</v>
      </c>
    </row>
    <row r="2147">
      <c r="A2147" s="7" t="inlineStr">
        <is>
          <t>MAT-32-655</t>
        </is>
      </c>
      <c r="B2147" s="4" t="inlineStr">
        <is>
          <t>Unión universal de HG 1 1/4"</t>
        </is>
      </c>
      <c r="C2147" s="7" t="inlineStr">
        <is>
          <t>unidad</t>
        </is>
      </c>
      <c r="D2147" s="8" t="n"/>
      <c r="E2147" s="8" t="n">
        <v>249</v>
      </c>
      <c r="F2147" s="8" t="n"/>
      <c r="G2147" s="8" t="n">
        <v>422</v>
      </c>
      <c r="H2147" s="8" t="n"/>
      <c r="I2147" s="8" t="n"/>
      <c r="J2147" s="8" t="n"/>
      <c r="K2147" s="8" t="n"/>
      <c r="L2147" s="8" t="n"/>
      <c r="M2147" s="8" t="n"/>
      <c r="N2147" s="8" t="n"/>
      <c r="O2147" s="8" t="n"/>
      <c r="P2147" s="8" t="n"/>
      <c r="Q2147" s="8" t="n"/>
      <c r="R2147" s="8" t="n"/>
      <c r="S2147" s="8" t="n"/>
      <c r="T2147" s="8" t="n"/>
      <c r="U2147" s="8" t="n"/>
      <c r="V2147" s="8" t="n"/>
      <c r="W2147" s="8" t="n"/>
      <c r="X2147" s="8">
        <f>IF(COUNT(D2147:W2147)=0,"",MIN(D2147:W2147))</f>
        <v/>
      </c>
      <c r="Y2147" s="8">
        <f>IF(COUNT(D2147:W2147)=0,"",MEDIAN(D2147:W2147))</f>
        <v/>
      </c>
      <c r="Z2147" s="8">
        <f>IF(COUNT(D2147:W2147)=0,"",MAX(D2147:W2147))</f>
        <v/>
      </c>
      <c r="AA2147" s="9">
        <f>IF(OR(X2147="",X2147=0),"",(Z2147-X2147)/X2147)</f>
        <v/>
      </c>
      <c r="AB2147" s="7">
        <f>IF(COUNT(D2147:W2147)=0,"",INDEX($D$1:$W$1,MATCH(MIN(D2147:W2147),D2147:W2147,0)))</f>
        <v/>
      </c>
      <c r="AC2147" s="8" t="n">
        <v>335.5</v>
      </c>
      <c r="AD2147" s="10" t="n">
        <v>2</v>
      </c>
    </row>
    <row r="2148">
      <c r="A2148" s="7" t="inlineStr">
        <is>
          <t>MAT-32-656</t>
        </is>
      </c>
      <c r="B2148" s="4" t="inlineStr">
        <is>
          <t>Unión universal de HG 1/2"</t>
        </is>
      </c>
      <c r="C2148" s="7" t="inlineStr">
        <is>
          <t>unidad</t>
        </is>
      </c>
      <c r="D2148" s="8" t="n"/>
      <c r="E2148" s="8" t="n">
        <v>115</v>
      </c>
      <c r="F2148" s="8" t="n"/>
      <c r="G2148" s="8" t="n">
        <v>170</v>
      </c>
      <c r="H2148" s="8" t="n"/>
      <c r="I2148" s="8" t="n"/>
      <c r="J2148" s="8" t="n"/>
      <c r="K2148" s="8" t="n"/>
      <c r="L2148" s="8" t="n"/>
      <c r="M2148" s="8" t="n"/>
      <c r="N2148" s="8" t="n"/>
      <c r="O2148" s="8" t="n"/>
      <c r="P2148" s="8" t="n"/>
      <c r="Q2148" s="8" t="n"/>
      <c r="R2148" s="8" t="n"/>
      <c r="S2148" s="8" t="n"/>
      <c r="T2148" s="8" t="n"/>
      <c r="U2148" s="8" t="n"/>
      <c r="V2148" s="8" t="n"/>
      <c r="W2148" s="8" t="n"/>
      <c r="X2148" s="8">
        <f>IF(COUNT(D2148:W2148)=0,"",MIN(D2148:W2148))</f>
        <v/>
      </c>
      <c r="Y2148" s="8">
        <f>IF(COUNT(D2148:W2148)=0,"",MEDIAN(D2148:W2148))</f>
        <v/>
      </c>
      <c r="Z2148" s="8">
        <f>IF(COUNT(D2148:W2148)=0,"",MAX(D2148:W2148))</f>
        <v/>
      </c>
      <c r="AA2148" s="9">
        <f>IF(OR(X2148="",X2148=0),"",(Z2148-X2148)/X2148)</f>
        <v/>
      </c>
      <c r="AB2148" s="7">
        <f>IF(COUNT(D2148:W2148)=0,"",INDEX($D$1:$W$1,MATCH(MIN(D2148:W2148),D2148:W2148,0)))</f>
        <v/>
      </c>
      <c r="AC2148" s="8" t="n">
        <v>142.5</v>
      </c>
      <c r="AD2148" s="10" t="n">
        <v>2</v>
      </c>
    </row>
    <row r="2149">
      <c r="A2149" s="7" t="inlineStr">
        <is>
          <t>MAT-32-657</t>
        </is>
      </c>
      <c r="B2149" s="4" t="inlineStr">
        <is>
          <t>Unión universal de HG 1/4"</t>
        </is>
      </c>
      <c r="C2149" s="7" t="inlineStr">
        <is>
          <t>unidad</t>
        </is>
      </c>
      <c r="D2149" s="8" t="n"/>
      <c r="E2149" s="8" t="n"/>
      <c r="F2149" s="8" t="n"/>
      <c r="G2149" s="8" t="n">
        <v>44</v>
      </c>
      <c r="H2149" s="8" t="n"/>
      <c r="I2149" s="8" t="n"/>
      <c r="J2149" s="8" t="n"/>
      <c r="K2149" s="8" t="n"/>
      <c r="L2149" s="8" t="n"/>
      <c r="M2149" s="8" t="n"/>
      <c r="N2149" s="8" t="n"/>
      <c r="O2149" s="8" t="n"/>
      <c r="P2149" s="8" t="n"/>
      <c r="Q2149" s="8" t="n"/>
      <c r="R2149" s="8" t="n"/>
      <c r="S2149" s="8" t="n"/>
      <c r="T2149" s="8" t="n"/>
      <c r="U2149" s="8" t="n"/>
      <c r="V2149" s="8" t="n"/>
      <c r="W2149" s="8" t="n"/>
      <c r="X2149" s="8">
        <f>IF(COUNT(D2149:W2149)=0,"",MIN(D2149:W2149))</f>
        <v/>
      </c>
      <c r="Y2149" s="8">
        <f>IF(COUNT(D2149:W2149)=0,"",MEDIAN(D2149:W2149))</f>
        <v/>
      </c>
      <c r="Z2149" s="8">
        <f>IF(COUNT(D2149:W2149)=0,"",MAX(D2149:W2149))</f>
        <v/>
      </c>
      <c r="AA2149" s="9">
        <f>IF(OR(X2149="",X2149=0),"",(Z2149-X2149)/X2149)</f>
        <v/>
      </c>
      <c r="AB2149" s="7">
        <f>IF(COUNT(D2149:W2149)=0,"",INDEX($D$1:$W$1,MATCH(MIN(D2149:W2149),D2149:W2149,0)))</f>
        <v/>
      </c>
      <c r="AC2149" s="8" t="n">
        <v>44</v>
      </c>
      <c r="AD2149" s="10" t="n">
        <v>1</v>
      </c>
    </row>
    <row r="2150">
      <c r="A2150" s="7" t="inlineStr">
        <is>
          <t>MAT-32-658</t>
        </is>
      </c>
      <c r="B2150" s="4" t="inlineStr">
        <is>
          <t>Unión universal de HG 1"</t>
        </is>
      </c>
      <c r="C2150" s="7" t="inlineStr">
        <is>
          <t>unidad</t>
        </is>
      </c>
      <c r="D2150" s="8" t="n"/>
      <c r="E2150" s="8" t="n">
        <v>174</v>
      </c>
      <c r="F2150" s="8" t="n"/>
      <c r="G2150" s="8" t="n"/>
      <c r="H2150" s="8" t="n"/>
      <c r="I2150" s="8" t="n"/>
      <c r="J2150" s="8" t="n"/>
      <c r="K2150" s="8" t="n"/>
      <c r="L2150" s="8" t="n"/>
      <c r="M2150" s="8" t="n"/>
      <c r="N2150" s="8" t="n"/>
      <c r="O2150" s="8" t="n"/>
      <c r="P2150" s="8" t="n"/>
      <c r="Q2150" s="8" t="n"/>
      <c r="R2150" s="8" t="n"/>
      <c r="S2150" s="8" t="n"/>
      <c r="T2150" s="8" t="n"/>
      <c r="U2150" s="8" t="n"/>
      <c r="V2150" s="8" t="n"/>
      <c r="W2150" s="8" t="n"/>
      <c r="X2150" s="8">
        <f>IF(COUNT(D2150:W2150)=0,"",MIN(D2150:W2150))</f>
        <v/>
      </c>
      <c r="Y2150" s="8">
        <f>IF(COUNT(D2150:W2150)=0,"",MEDIAN(D2150:W2150))</f>
        <v/>
      </c>
      <c r="Z2150" s="8">
        <f>IF(COUNT(D2150:W2150)=0,"",MAX(D2150:W2150))</f>
        <v/>
      </c>
      <c r="AA2150" s="9">
        <f>IF(OR(X2150="",X2150=0),"",(Z2150-X2150)/X2150)</f>
        <v/>
      </c>
      <c r="AB2150" s="7">
        <f>IF(COUNT(D2150:W2150)=0,"",INDEX($D$1:$W$1,MATCH(MIN(D2150:W2150),D2150:W2150,0)))</f>
        <v/>
      </c>
      <c r="AC2150" s="8" t="n">
        <v>174</v>
      </c>
      <c r="AD2150" s="10" t="n">
        <v>1</v>
      </c>
    </row>
    <row r="2151">
      <c r="A2151" s="7" t="inlineStr">
        <is>
          <t>MAT-32-659</t>
        </is>
      </c>
      <c r="B2151" s="4" t="inlineStr">
        <is>
          <t>Unión universal de HG 2"</t>
        </is>
      </c>
      <c r="C2151" s="7" t="inlineStr">
        <is>
          <t>unidad</t>
        </is>
      </c>
      <c r="D2151" s="8" t="n"/>
      <c r="E2151" s="8" t="n">
        <v>450</v>
      </c>
      <c r="F2151" s="8" t="n"/>
      <c r="G2151" s="8" t="n">
        <v>827</v>
      </c>
      <c r="H2151" s="8" t="n"/>
      <c r="I2151" s="8" t="n"/>
      <c r="J2151" s="8" t="n"/>
      <c r="K2151" s="8" t="n"/>
      <c r="L2151" s="8" t="n"/>
      <c r="M2151" s="8" t="n"/>
      <c r="N2151" s="8" t="n"/>
      <c r="O2151" s="8" t="n"/>
      <c r="P2151" s="8" t="n"/>
      <c r="Q2151" s="8" t="n"/>
      <c r="R2151" s="8" t="n"/>
      <c r="S2151" s="8" t="n"/>
      <c r="T2151" s="8" t="n"/>
      <c r="U2151" s="8" t="n"/>
      <c r="V2151" s="8" t="n"/>
      <c r="W2151" s="8" t="n"/>
      <c r="X2151" s="8">
        <f>IF(COUNT(D2151:W2151)=0,"",MIN(D2151:W2151))</f>
        <v/>
      </c>
      <c r="Y2151" s="8">
        <f>IF(COUNT(D2151:W2151)=0,"",MEDIAN(D2151:W2151))</f>
        <v/>
      </c>
      <c r="Z2151" s="8">
        <f>IF(COUNT(D2151:W2151)=0,"",MAX(D2151:W2151))</f>
        <v/>
      </c>
      <c r="AA2151" s="9">
        <f>IF(OR(X2151="",X2151=0),"",(Z2151-X2151)/X2151)</f>
        <v/>
      </c>
      <c r="AB2151" s="7">
        <f>IF(COUNT(D2151:W2151)=0,"",INDEX($D$1:$W$1,MATCH(MIN(D2151:W2151),D2151:W2151,0)))</f>
        <v/>
      </c>
      <c r="AC2151" s="8" t="n">
        <v>638.5</v>
      </c>
      <c r="AD2151" s="10" t="n">
        <v>2</v>
      </c>
    </row>
    <row r="2152">
      <c r="A2152" s="7" t="inlineStr">
        <is>
          <t>MAT-32-660</t>
        </is>
      </c>
      <c r="B2152" s="4" t="inlineStr">
        <is>
          <t>Unión universal de HG 3/4"</t>
        </is>
      </c>
      <c r="C2152" s="7" t="inlineStr">
        <is>
          <t>unidad</t>
        </is>
      </c>
      <c r="D2152" s="8" t="n"/>
      <c r="E2152" s="8" t="n">
        <v>180</v>
      </c>
      <c r="F2152" s="8" t="n"/>
      <c r="G2152" s="8" t="n">
        <v>162</v>
      </c>
      <c r="H2152" s="8" t="n"/>
      <c r="I2152" s="8" t="n"/>
      <c r="J2152" s="8" t="n"/>
      <c r="K2152" s="8" t="n"/>
      <c r="L2152" s="8" t="n"/>
      <c r="M2152" s="8" t="n"/>
      <c r="N2152" s="8" t="n"/>
      <c r="O2152" s="8" t="n"/>
      <c r="P2152" s="8" t="n"/>
      <c r="Q2152" s="8" t="n"/>
      <c r="R2152" s="8" t="n"/>
      <c r="S2152" s="8" t="n"/>
      <c r="T2152" s="8" t="n"/>
      <c r="U2152" s="8" t="n"/>
      <c r="V2152" s="8" t="n"/>
      <c r="W2152" s="8" t="n"/>
      <c r="X2152" s="8">
        <f>IF(COUNT(D2152:W2152)=0,"",MIN(D2152:W2152))</f>
        <v/>
      </c>
      <c r="Y2152" s="8">
        <f>IF(COUNT(D2152:W2152)=0,"",MEDIAN(D2152:W2152))</f>
        <v/>
      </c>
      <c r="Z2152" s="8">
        <f>IF(COUNT(D2152:W2152)=0,"",MAX(D2152:W2152))</f>
        <v/>
      </c>
      <c r="AA2152" s="9">
        <f>IF(OR(X2152="",X2152=0),"",(Z2152-X2152)/X2152)</f>
        <v/>
      </c>
      <c r="AB2152" s="7">
        <f>IF(COUNT(D2152:W2152)=0,"",INDEX($D$1:$W$1,MATCH(MIN(D2152:W2152),D2152:W2152,0)))</f>
        <v/>
      </c>
      <c r="AC2152" s="8" t="n">
        <v>171</v>
      </c>
      <c r="AD2152" s="10" t="n">
        <v>2</v>
      </c>
    </row>
    <row r="2153">
      <c r="A2153" s="7" t="inlineStr">
        <is>
          <t>MAT-32-661</t>
        </is>
      </c>
      <c r="B2153" s="4" t="inlineStr">
        <is>
          <t>Unión universal de HG 3/8"</t>
        </is>
      </c>
      <c r="C2153" s="7" t="inlineStr">
        <is>
          <t>unidad</t>
        </is>
      </c>
      <c r="D2153" s="8" t="n"/>
      <c r="E2153" s="8" t="n"/>
      <c r="F2153" s="8" t="n"/>
      <c r="G2153" s="8" t="n">
        <v>12</v>
      </c>
      <c r="H2153" s="8" t="n"/>
      <c r="I2153" s="8" t="n"/>
      <c r="J2153" s="8" t="n"/>
      <c r="K2153" s="8" t="n"/>
      <c r="L2153" s="8" t="n"/>
      <c r="M2153" s="8" t="n"/>
      <c r="N2153" s="8" t="n"/>
      <c r="O2153" s="8" t="n"/>
      <c r="P2153" s="8" t="n"/>
      <c r="Q2153" s="8" t="n"/>
      <c r="R2153" s="8" t="n"/>
      <c r="S2153" s="8" t="n"/>
      <c r="T2153" s="8" t="n"/>
      <c r="U2153" s="8" t="n"/>
      <c r="V2153" s="8" t="n"/>
      <c r="W2153" s="8" t="n"/>
      <c r="X2153" s="8">
        <f>IF(COUNT(D2153:W2153)=0,"",MIN(D2153:W2153))</f>
        <v/>
      </c>
      <c r="Y2153" s="8">
        <f>IF(COUNT(D2153:W2153)=0,"",MEDIAN(D2153:W2153))</f>
        <v/>
      </c>
      <c r="Z2153" s="8">
        <f>IF(COUNT(D2153:W2153)=0,"",MAX(D2153:W2153))</f>
        <v/>
      </c>
      <c r="AA2153" s="9">
        <f>IF(OR(X2153="",X2153=0),"",(Z2153-X2153)/X2153)</f>
        <v/>
      </c>
      <c r="AB2153" s="7">
        <f>IF(COUNT(D2153:W2153)=0,"",INDEX($D$1:$W$1,MATCH(MIN(D2153:W2153),D2153:W2153,0)))</f>
        <v/>
      </c>
      <c r="AC2153" s="8" t="n">
        <v>12</v>
      </c>
      <c r="AD2153" s="10" t="n">
        <v>1</v>
      </c>
    </row>
    <row r="2154">
      <c r="A2154" s="7" t="inlineStr">
        <is>
          <t>MAT-32-662</t>
        </is>
      </c>
      <c r="B2154" s="4" t="inlineStr">
        <is>
          <t>Unión universal de HG 3"</t>
        </is>
      </c>
      <c r="C2154" s="7" t="inlineStr">
        <is>
          <t>unidad</t>
        </is>
      </c>
      <c r="D2154" s="8" t="n"/>
      <c r="E2154" s="8" t="n">
        <v>1376</v>
      </c>
      <c r="F2154" s="8" t="n"/>
      <c r="G2154" s="8" t="n"/>
      <c r="H2154" s="8" t="n"/>
      <c r="I2154" s="8" t="n"/>
      <c r="J2154" s="8" t="n"/>
      <c r="K2154" s="8" t="n"/>
      <c r="L2154" s="8" t="n"/>
      <c r="M2154" s="8" t="n"/>
      <c r="N2154" s="8" t="n"/>
      <c r="O2154" s="8" t="n"/>
      <c r="P2154" s="8" t="n"/>
      <c r="Q2154" s="8" t="n"/>
      <c r="R2154" s="8" t="n"/>
      <c r="S2154" s="8" t="n"/>
      <c r="T2154" s="8" t="n"/>
      <c r="U2154" s="8" t="n"/>
      <c r="V2154" s="8" t="n"/>
      <c r="W2154" s="8" t="n"/>
      <c r="X2154" s="8">
        <f>IF(COUNT(D2154:W2154)=0,"",MIN(D2154:W2154))</f>
        <v/>
      </c>
      <c r="Y2154" s="8">
        <f>IF(COUNT(D2154:W2154)=0,"",MEDIAN(D2154:W2154))</f>
        <v/>
      </c>
      <c r="Z2154" s="8">
        <f>IF(COUNT(D2154:W2154)=0,"",MAX(D2154:W2154))</f>
        <v/>
      </c>
      <c r="AA2154" s="9">
        <f>IF(OR(X2154="",X2154=0),"",(Z2154-X2154)/X2154)</f>
        <v/>
      </c>
      <c r="AB2154" s="7">
        <f>IF(COUNT(D2154:W2154)=0,"",INDEX($D$1:$W$1,MATCH(MIN(D2154:W2154),D2154:W2154,0)))</f>
        <v/>
      </c>
      <c r="AC2154" s="8" t="n">
        <v>1376</v>
      </c>
      <c r="AD2154" s="10" t="n">
        <v>1</v>
      </c>
    </row>
    <row r="2155">
      <c r="A2155" s="7" t="inlineStr">
        <is>
          <t>MAT-32-663</t>
        </is>
      </c>
      <c r="B2155" s="4" t="inlineStr">
        <is>
          <t>Unión universal de HG 4"</t>
        </is>
      </c>
      <c r="C2155" s="7" t="inlineStr">
        <is>
          <t>unidad</t>
        </is>
      </c>
      <c r="D2155" s="8" t="n"/>
      <c r="E2155" s="8" t="n">
        <v>1835</v>
      </c>
      <c r="F2155" s="8" t="n"/>
      <c r="G2155" s="8" t="n"/>
      <c r="H2155" s="8" t="n"/>
      <c r="I2155" s="8" t="n"/>
      <c r="J2155" s="8" t="n"/>
      <c r="K2155" s="8" t="n"/>
      <c r="L2155" s="8" t="n"/>
      <c r="M2155" s="8" t="n"/>
      <c r="N2155" s="8" t="n"/>
      <c r="O2155" s="8" t="n"/>
      <c r="P2155" s="8" t="n"/>
      <c r="Q2155" s="8" t="n"/>
      <c r="R2155" s="8" t="n"/>
      <c r="S2155" s="8" t="n"/>
      <c r="T2155" s="8" t="n"/>
      <c r="U2155" s="8" t="n"/>
      <c r="V2155" s="8" t="n"/>
      <c r="W2155" s="8" t="n"/>
      <c r="X2155" s="8">
        <f>IF(COUNT(D2155:W2155)=0,"",MIN(D2155:W2155))</f>
        <v/>
      </c>
      <c r="Y2155" s="8">
        <f>IF(COUNT(D2155:W2155)=0,"",MEDIAN(D2155:W2155))</f>
        <v/>
      </c>
      <c r="Z2155" s="8">
        <f>IF(COUNT(D2155:W2155)=0,"",MAX(D2155:W2155))</f>
        <v/>
      </c>
      <c r="AA2155" s="9">
        <f>IF(OR(X2155="",X2155=0),"",(Z2155-X2155)/X2155)</f>
        <v/>
      </c>
      <c r="AB2155" s="7">
        <f>IF(COUNT(D2155:W2155)=0,"",INDEX($D$1:$W$1,MATCH(MIN(D2155:W2155),D2155:W2155,0)))</f>
        <v/>
      </c>
      <c r="AC2155" s="8" t="n">
        <v>1835</v>
      </c>
      <c r="AD2155" s="10" t="n">
        <v>1</v>
      </c>
    </row>
    <row r="2156">
      <c r="A2156" s="7" t="inlineStr">
        <is>
          <t>MAT-32-664</t>
        </is>
      </c>
      <c r="B2156" s="4" t="inlineStr">
        <is>
          <t>Unión universal de PPR 20 mm</t>
        </is>
      </c>
      <c r="C2156" s="7" t="inlineStr">
        <is>
          <t>unidad</t>
        </is>
      </c>
      <c r="D2156" s="8" t="n"/>
      <c r="E2156" s="8" t="n">
        <v>25.14</v>
      </c>
      <c r="F2156" s="8" t="n"/>
      <c r="G2156" s="8" t="n"/>
      <c r="H2156" s="8" t="n"/>
      <c r="I2156" s="8" t="n"/>
      <c r="J2156" s="8" t="n"/>
      <c r="K2156" s="8" t="n"/>
      <c r="L2156" s="8" t="n"/>
      <c r="M2156" s="8" t="n"/>
      <c r="N2156" s="8" t="n"/>
      <c r="O2156" s="8" t="n"/>
      <c r="P2156" s="8" t="n"/>
      <c r="Q2156" s="8" t="n"/>
      <c r="R2156" s="8" t="n"/>
      <c r="S2156" s="8" t="n"/>
      <c r="T2156" s="8" t="n"/>
      <c r="U2156" s="8" t="n"/>
      <c r="V2156" s="8" t="n"/>
      <c r="W2156" s="8" t="n"/>
      <c r="X2156" s="8">
        <f>IF(COUNT(D2156:W2156)=0,"",MIN(D2156:W2156))</f>
        <v/>
      </c>
      <c r="Y2156" s="8">
        <f>IF(COUNT(D2156:W2156)=0,"",MEDIAN(D2156:W2156))</f>
        <v/>
      </c>
      <c r="Z2156" s="8">
        <f>IF(COUNT(D2156:W2156)=0,"",MAX(D2156:W2156))</f>
        <v/>
      </c>
      <c r="AA2156" s="9">
        <f>IF(OR(X2156="",X2156=0),"",(Z2156-X2156)/X2156)</f>
        <v/>
      </c>
      <c r="AB2156" s="7">
        <f>IF(COUNT(D2156:W2156)=0,"",INDEX($D$1:$W$1,MATCH(MIN(D2156:W2156),D2156:W2156,0)))</f>
        <v/>
      </c>
      <c r="AC2156" s="8" t="n">
        <v>25.14</v>
      </c>
      <c r="AD2156" s="10" t="n">
        <v>1</v>
      </c>
    </row>
    <row r="2157">
      <c r="A2157" s="7" t="inlineStr">
        <is>
          <t>MAT-32-665</t>
        </is>
      </c>
      <c r="B2157" s="4" t="inlineStr">
        <is>
          <t>Unión universal de PPR 25 mm</t>
        </is>
      </c>
      <c r="C2157" s="7" t="inlineStr">
        <is>
          <t>unidad</t>
        </is>
      </c>
      <c r="D2157" s="8" t="n"/>
      <c r="E2157" s="8" t="n">
        <v>33.14</v>
      </c>
      <c r="F2157" s="8" t="n"/>
      <c r="G2157" s="8" t="n">
        <v>166</v>
      </c>
      <c r="H2157" s="8" t="n"/>
      <c r="I2157" s="8" t="n"/>
      <c r="J2157" s="8" t="n"/>
      <c r="K2157" s="8" t="n"/>
      <c r="L2157" s="8" t="n"/>
      <c r="M2157" s="8" t="n"/>
      <c r="N2157" s="8" t="n"/>
      <c r="O2157" s="8" t="n"/>
      <c r="P2157" s="8" t="n"/>
      <c r="Q2157" s="8" t="n"/>
      <c r="R2157" s="8" t="n"/>
      <c r="S2157" s="8" t="n"/>
      <c r="T2157" s="8" t="n"/>
      <c r="U2157" s="8" t="n"/>
      <c r="V2157" s="8" t="n"/>
      <c r="W2157" s="8" t="n"/>
      <c r="X2157" s="8">
        <f>IF(COUNT(D2157:W2157)=0,"",MIN(D2157:W2157))</f>
        <v/>
      </c>
      <c r="Y2157" s="8">
        <f>IF(COUNT(D2157:W2157)=0,"",MEDIAN(D2157:W2157))</f>
        <v/>
      </c>
      <c r="Z2157" s="8">
        <f>IF(COUNT(D2157:W2157)=0,"",MAX(D2157:W2157))</f>
        <v/>
      </c>
      <c r="AA2157" s="9">
        <f>IF(OR(X2157="",X2157=0),"",(Z2157-X2157)/X2157)</f>
        <v/>
      </c>
      <c r="AB2157" s="7">
        <f>IF(COUNT(D2157:W2157)=0,"",INDEX($D$1:$W$1,MATCH(MIN(D2157:W2157),D2157:W2157,0)))</f>
        <v/>
      </c>
      <c r="AC2157" s="8" t="n">
        <v>99.56999999999999</v>
      </c>
      <c r="AD2157" s="10" t="n">
        <v>2</v>
      </c>
    </row>
    <row r="2158">
      <c r="A2158" s="7" t="inlineStr">
        <is>
          <t>MAT-32-666</t>
        </is>
      </c>
      <c r="B2158" s="4" t="inlineStr">
        <is>
          <t>Unión universal de PPR 32 mm</t>
        </is>
      </c>
      <c r="C2158" s="7" t="inlineStr">
        <is>
          <t>unidad</t>
        </is>
      </c>
      <c r="D2158" s="8" t="n"/>
      <c r="E2158" s="8" t="n">
        <v>50.46</v>
      </c>
      <c r="F2158" s="8" t="n"/>
      <c r="G2158" s="8" t="n"/>
      <c r="H2158" s="8" t="n"/>
      <c r="I2158" s="8" t="n"/>
      <c r="J2158" s="8" t="n"/>
      <c r="K2158" s="8" t="n"/>
      <c r="L2158" s="8" t="n"/>
      <c r="M2158" s="8" t="n"/>
      <c r="N2158" s="8" t="n"/>
      <c r="O2158" s="8" t="n"/>
      <c r="P2158" s="8" t="n"/>
      <c r="Q2158" s="8" t="n"/>
      <c r="R2158" s="8" t="n"/>
      <c r="S2158" s="8" t="n"/>
      <c r="T2158" s="8" t="n"/>
      <c r="U2158" s="8" t="n"/>
      <c r="V2158" s="8" t="n"/>
      <c r="W2158" s="8" t="n"/>
      <c r="X2158" s="8">
        <f>IF(COUNT(D2158:W2158)=0,"",MIN(D2158:W2158))</f>
        <v/>
      </c>
      <c r="Y2158" s="8">
        <f>IF(COUNT(D2158:W2158)=0,"",MEDIAN(D2158:W2158))</f>
        <v/>
      </c>
      <c r="Z2158" s="8">
        <f>IF(COUNT(D2158:W2158)=0,"",MAX(D2158:W2158))</f>
        <v/>
      </c>
      <c r="AA2158" s="9">
        <f>IF(OR(X2158="",X2158=0),"",(Z2158-X2158)/X2158)</f>
        <v/>
      </c>
      <c r="AB2158" s="7">
        <f>IF(COUNT(D2158:W2158)=0,"",INDEX($D$1:$W$1,MATCH(MIN(D2158:W2158),D2158:W2158,0)))</f>
        <v/>
      </c>
      <c r="AC2158" s="8" t="n">
        <v>50.46</v>
      </c>
      <c r="AD2158" s="10" t="n">
        <v>1</v>
      </c>
    </row>
    <row r="2159">
      <c r="A2159" s="7" t="inlineStr">
        <is>
          <t>MAT-32-667</t>
        </is>
      </c>
      <c r="B2159" s="4" t="inlineStr">
        <is>
          <t>Unión universal de PPR 50 mm</t>
        </is>
      </c>
      <c r="C2159" s="7" t="inlineStr">
        <is>
          <t>unidad</t>
        </is>
      </c>
      <c r="D2159" s="8" t="n"/>
      <c r="E2159" s="8" t="n">
        <v>120</v>
      </c>
      <c r="F2159" s="8" t="n"/>
      <c r="G2159" s="8" t="n"/>
      <c r="H2159" s="8" t="n"/>
      <c r="I2159" s="8" t="n"/>
      <c r="J2159" s="8" t="n"/>
      <c r="K2159" s="8" t="n"/>
      <c r="L2159" s="8" t="n"/>
      <c r="M2159" s="8" t="n"/>
      <c r="N2159" s="8" t="n"/>
      <c r="O2159" s="8" t="n"/>
      <c r="P2159" s="8" t="n"/>
      <c r="Q2159" s="8" t="n"/>
      <c r="R2159" s="8" t="n"/>
      <c r="S2159" s="8" t="n"/>
      <c r="T2159" s="8" t="n"/>
      <c r="U2159" s="8" t="n"/>
      <c r="V2159" s="8" t="n"/>
      <c r="W2159" s="8" t="n"/>
      <c r="X2159" s="8">
        <f>IF(COUNT(D2159:W2159)=0,"",MIN(D2159:W2159))</f>
        <v/>
      </c>
      <c r="Y2159" s="8">
        <f>IF(COUNT(D2159:W2159)=0,"",MEDIAN(D2159:W2159))</f>
        <v/>
      </c>
      <c r="Z2159" s="8">
        <f>IF(COUNT(D2159:W2159)=0,"",MAX(D2159:W2159))</f>
        <v/>
      </c>
      <c r="AA2159" s="9">
        <f>IF(OR(X2159="",X2159=0),"",(Z2159-X2159)/X2159)</f>
        <v/>
      </c>
      <c r="AB2159" s="7">
        <f>IF(COUNT(D2159:W2159)=0,"",INDEX($D$1:$W$1,MATCH(MIN(D2159:W2159),D2159:W2159,0)))</f>
        <v/>
      </c>
      <c r="AC2159" s="8" t="n">
        <v>120</v>
      </c>
      <c r="AD2159" s="10" t="n">
        <v>1</v>
      </c>
    </row>
    <row r="2160">
      <c r="A2160" s="7" t="inlineStr">
        <is>
          <t>MAT-32-668</t>
        </is>
      </c>
      <c r="B2160" s="4" t="inlineStr">
        <is>
          <t>Unión universal de PVC 1 1/2"</t>
        </is>
      </c>
      <c r="C2160" s="7" t="inlineStr">
        <is>
          <t>unidad</t>
        </is>
      </c>
      <c r="D2160" s="8" t="n"/>
      <c r="E2160" s="8" t="n">
        <v>74.06</v>
      </c>
      <c r="F2160" s="8" t="n"/>
      <c r="G2160" s="8" t="n"/>
      <c r="H2160" s="8" t="n"/>
      <c r="I2160" s="8" t="n"/>
      <c r="J2160" s="8" t="n"/>
      <c r="K2160" s="8" t="n"/>
      <c r="L2160" s="8" t="n"/>
      <c r="M2160" s="8" t="n"/>
      <c r="N2160" s="8" t="n"/>
      <c r="O2160" s="8" t="n">
        <v>103</v>
      </c>
      <c r="P2160" s="8" t="n"/>
      <c r="Q2160" s="8" t="n"/>
      <c r="R2160" s="8" t="n"/>
      <c r="S2160" s="8" t="n"/>
      <c r="T2160" s="8" t="n"/>
      <c r="U2160" s="8" t="n"/>
      <c r="V2160" s="8" t="n"/>
      <c r="W2160" s="8" t="n"/>
      <c r="X2160" s="8">
        <f>IF(COUNT(D2160:W2160)=0,"",MIN(D2160:W2160))</f>
        <v/>
      </c>
      <c r="Y2160" s="8">
        <f>IF(COUNT(D2160:W2160)=0,"",MEDIAN(D2160:W2160))</f>
        <v/>
      </c>
      <c r="Z2160" s="8">
        <f>IF(COUNT(D2160:W2160)=0,"",MAX(D2160:W2160))</f>
        <v/>
      </c>
      <c r="AA2160" s="9">
        <f>IF(OR(X2160="",X2160=0),"",(Z2160-X2160)/X2160)</f>
        <v/>
      </c>
      <c r="AB2160" s="7">
        <f>IF(COUNT(D2160:W2160)=0,"",INDEX($D$1:$W$1,MATCH(MIN(D2160:W2160),D2160:W2160,0)))</f>
        <v/>
      </c>
      <c r="AC2160" s="8" t="n">
        <v>104.52</v>
      </c>
      <c r="AD2160" s="10" t="n">
        <v>2</v>
      </c>
    </row>
    <row r="2161">
      <c r="A2161" s="7" t="inlineStr">
        <is>
          <t>MAT-32-669</t>
        </is>
      </c>
      <c r="B2161" s="4" t="inlineStr">
        <is>
          <t>Unión universal de PVC 1/2"</t>
        </is>
      </c>
      <c r="C2161" s="7" t="inlineStr">
        <is>
          <t>unidad</t>
        </is>
      </c>
      <c r="D2161" s="8" t="n"/>
      <c r="E2161" s="8" t="n">
        <v>17.7</v>
      </c>
      <c r="F2161" s="8" t="n"/>
      <c r="G2161" s="8" t="n">
        <v>75</v>
      </c>
      <c r="H2161" s="8" t="n"/>
      <c r="I2161" s="8" t="n"/>
      <c r="J2161" s="8" t="n"/>
      <c r="K2161" s="8" t="n"/>
      <c r="L2161" s="8" t="n"/>
      <c r="M2161" s="8" t="n"/>
      <c r="N2161" s="8" t="n"/>
      <c r="O2161" s="8" t="n">
        <v>22.87</v>
      </c>
      <c r="P2161" s="8" t="n"/>
      <c r="Q2161" s="8" t="n"/>
      <c r="R2161" s="8" t="n"/>
      <c r="S2161" s="8" t="n"/>
      <c r="T2161" s="8" t="n"/>
      <c r="U2161" s="8" t="n"/>
      <c r="V2161" s="8" t="n"/>
      <c r="W2161" s="8" t="n"/>
      <c r="X2161" s="8">
        <f>IF(COUNT(D2161:W2161)=0,"",MIN(D2161:W2161))</f>
        <v/>
      </c>
      <c r="Y2161" s="8">
        <f>IF(COUNT(D2161:W2161)=0,"",MEDIAN(D2161:W2161))</f>
        <v/>
      </c>
      <c r="Z2161" s="8">
        <f>IF(COUNT(D2161:W2161)=0,"",MAX(D2161:W2161))</f>
        <v/>
      </c>
      <c r="AA2161" s="9">
        <f>IF(OR(X2161="",X2161=0),"",(Z2161-X2161)/X2161)</f>
        <v/>
      </c>
      <c r="AB2161" s="7">
        <f>IF(COUNT(D2161:W2161)=0,"",INDEX($D$1:$W$1,MATCH(MIN(D2161:W2161),D2161:W2161,0)))</f>
        <v/>
      </c>
      <c r="AC2161" s="8" t="n">
        <v>30.27</v>
      </c>
      <c r="AD2161" s="10" t="n">
        <v>3</v>
      </c>
    </row>
    <row r="2162">
      <c r="A2162" s="7" t="inlineStr">
        <is>
          <t>MAT-32-670</t>
        </is>
      </c>
      <c r="B2162" s="4" t="inlineStr">
        <is>
          <t>Unión universal de PVC 1"</t>
        </is>
      </c>
      <c r="C2162" s="7" t="inlineStr">
        <is>
          <t>unidad</t>
        </is>
      </c>
      <c r="D2162" s="8" t="n"/>
      <c r="E2162" s="8" t="n">
        <v>37</v>
      </c>
      <c r="F2162" s="8" t="n"/>
      <c r="G2162" s="8" t="n">
        <v>135</v>
      </c>
      <c r="H2162" s="8" t="n"/>
      <c r="I2162" s="8" t="n"/>
      <c r="J2162" s="8" t="n"/>
      <c r="K2162" s="8" t="n"/>
      <c r="L2162" s="8" t="n"/>
      <c r="M2162" s="8" t="n"/>
      <c r="N2162" s="8" t="n"/>
      <c r="O2162" s="8" t="n">
        <v>41.92</v>
      </c>
      <c r="P2162" s="8" t="n"/>
      <c r="Q2162" s="8" t="n"/>
      <c r="R2162" s="8" t="n"/>
      <c r="S2162" s="8" t="n"/>
      <c r="T2162" s="8" t="n"/>
      <c r="U2162" s="8" t="n"/>
      <c r="V2162" s="8" t="n"/>
      <c r="W2162" s="8" t="n"/>
      <c r="X2162" s="8">
        <f>IF(COUNT(D2162:W2162)=0,"",MIN(D2162:W2162))</f>
        <v/>
      </c>
      <c r="Y2162" s="8">
        <f>IF(COUNT(D2162:W2162)=0,"",MEDIAN(D2162:W2162))</f>
        <v/>
      </c>
      <c r="Z2162" s="8">
        <f>IF(COUNT(D2162:W2162)=0,"",MAX(D2162:W2162))</f>
        <v/>
      </c>
      <c r="AA2162" s="9">
        <f>IF(OR(X2162="",X2162=0),"",(Z2162-X2162)/X2162)</f>
        <v/>
      </c>
      <c r="AB2162" s="7">
        <f>IF(COUNT(D2162:W2162)=0,"",INDEX($D$1:$W$1,MATCH(MIN(D2162:W2162),D2162:W2162,0)))</f>
        <v/>
      </c>
      <c r="AC2162" s="8" t="n">
        <v>49.47</v>
      </c>
      <c r="AD2162" s="10" t="n">
        <v>3</v>
      </c>
    </row>
    <row r="2163">
      <c r="A2163" s="7" t="inlineStr">
        <is>
          <t>MAT-32-671</t>
        </is>
      </c>
      <c r="B2163" s="4" t="inlineStr">
        <is>
          <t>Unión universal de PVC 2"</t>
        </is>
      </c>
      <c r="C2163" s="7" t="inlineStr">
        <is>
          <t>unidad</t>
        </is>
      </c>
      <c r="D2163" s="8" t="n"/>
      <c r="E2163" s="8" t="n">
        <v>125.07</v>
      </c>
      <c r="F2163" s="8" t="n"/>
      <c r="G2163" s="8" t="n">
        <v>232</v>
      </c>
      <c r="H2163" s="8" t="n"/>
      <c r="I2163" s="8" t="n"/>
      <c r="J2163" s="8" t="n"/>
      <c r="K2163" s="8" t="n"/>
      <c r="L2163" s="8" t="n"/>
      <c r="M2163" s="8" t="n"/>
      <c r="N2163" s="8" t="n"/>
      <c r="O2163" s="8" t="n">
        <v>137</v>
      </c>
      <c r="P2163" s="8" t="n"/>
      <c r="Q2163" s="8" t="n"/>
      <c r="R2163" s="8" t="n"/>
      <c r="S2163" s="8" t="n"/>
      <c r="T2163" s="8" t="n"/>
      <c r="U2163" s="8" t="n"/>
      <c r="V2163" s="8" t="n"/>
      <c r="W2163" s="8" t="n"/>
      <c r="X2163" s="8">
        <f>IF(COUNT(D2163:W2163)=0,"",MIN(D2163:W2163))</f>
        <v/>
      </c>
      <c r="Y2163" s="8">
        <f>IF(COUNT(D2163:W2163)=0,"",MEDIAN(D2163:W2163))</f>
        <v/>
      </c>
      <c r="Z2163" s="8">
        <f>IF(COUNT(D2163:W2163)=0,"",MAX(D2163:W2163))</f>
        <v/>
      </c>
      <c r="AA2163" s="9">
        <f>IF(OR(X2163="",X2163=0),"",(Z2163-X2163)/X2163)</f>
        <v/>
      </c>
      <c r="AB2163" s="7">
        <f>IF(COUNT(D2163:W2163)=0,"",INDEX($D$1:$W$1,MATCH(MIN(D2163:W2163),D2163:W2163,0)))</f>
        <v/>
      </c>
      <c r="AC2163" s="8" t="n">
        <v>161.66</v>
      </c>
      <c r="AD2163" s="10" t="n">
        <v>3</v>
      </c>
    </row>
    <row r="2164">
      <c r="A2164" s="7" t="inlineStr">
        <is>
          <t>MAT-32-672</t>
        </is>
      </c>
      <c r="B2164" s="4" t="inlineStr">
        <is>
          <t>Unión universal de PVC 3/4"</t>
        </is>
      </c>
      <c r="C2164" s="7" t="inlineStr">
        <is>
          <t>unidad</t>
        </is>
      </c>
      <c r="D2164" s="8" t="n"/>
      <c r="E2164" s="8" t="n">
        <v>23.2</v>
      </c>
      <c r="F2164" s="8" t="n"/>
      <c r="G2164" s="8" t="n">
        <v>95</v>
      </c>
      <c r="H2164" s="8" t="n"/>
      <c r="I2164" s="8" t="n"/>
      <c r="J2164" s="8" t="n"/>
      <c r="K2164" s="8" t="n"/>
      <c r="L2164" s="8" t="n"/>
      <c r="M2164" s="8" t="n"/>
      <c r="N2164" s="8" t="n"/>
      <c r="O2164" s="8" t="n">
        <v>28.17</v>
      </c>
      <c r="P2164" s="8" t="n"/>
      <c r="Q2164" s="8" t="n"/>
      <c r="R2164" s="8" t="n"/>
      <c r="S2164" s="8" t="n"/>
      <c r="T2164" s="8" t="n"/>
      <c r="U2164" s="8" t="n"/>
      <c r="V2164" s="8" t="n"/>
      <c r="W2164" s="8" t="n"/>
      <c r="X2164" s="8">
        <f>IF(COUNT(D2164:W2164)=0,"",MIN(D2164:W2164))</f>
        <v/>
      </c>
      <c r="Y2164" s="8">
        <f>IF(COUNT(D2164:W2164)=0,"",MEDIAN(D2164:W2164))</f>
        <v/>
      </c>
      <c r="Z2164" s="8">
        <f>IF(COUNT(D2164:W2164)=0,"",MAX(D2164:W2164))</f>
        <v/>
      </c>
      <c r="AA2164" s="9">
        <f>IF(OR(X2164="",X2164=0),"",(Z2164-X2164)/X2164)</f>
        <v/>
      </c>
      <c r="AB2164" s="7">
        <f>IF(COUNT(D2164:W2164)=0,"",INDEX($D$1:$W$1,MATCH(MIN(D2164:W2164),D2164:W2164,0)))</f>
        <v/>
      </c>
      <c r="AC2164" s="8" t="n">
        <v>33.24</v>
      </c>
      <c r="AD2164" s="10" t="n">
        <v>3</v>
      </c>
    </row>
    <row r="2165">
      <c r="A2165" s="7" t="inlineStr">
        <is>
          <t>MAT-32-673</t>
        </is>
      </c>
      <c r="B2165" s="4" t="inlineStr">
        <is>
          <t>Unión universal de PVC 3"</t>
        </is>
      </c>
      <c r="C2165" s="7" t="inlineStr">
        <is>
          <t>unidad</t>
        </is>
      </c>
      <c r="D2165" s="8" t="n"/>
      <c r="E2165" s="8" t="n">
        <v>645</v>
      </c>
      <c r="F2165" s="8" t="n"/>
      <c r="G2165" s="8" t="n"/>
      <c r="H2165" s="8" t="n"/>
      <c r="I2165" s="8" t="n"/>
      <c r="J2165" s="8" t="n"/>
      <c r="K2165" s="8" t="n"/>
      <c r="L2165" s="8" t="n"/>
      <c r="M2165" s="8" t="n"/>
      <c r="N2165" s="8" t="n"/>
      <c r="O2165" s="8" t="n">
        <v>450</v>
      </c>
      <c r="P2165" s="8" t="n"/>
      <c r="Q2165" s="8" t="n"/>
      <c r="R2165" s="8" t="n"/>
      <c r="S2165" s="8" t="n"/>
      <c r="T2165" s="8" t="n"/>
      <c r="U2165" s="8" t="n"/>
      <c r="V2165" s="8" t="n"/>
      <c r="W2165" s="8" t="n"/>
      <c r="X2165" s="8">
        <f>IF(COUNT(D2165:W2165)=0,"",MIN(D2165:W2165))</f>
        <v/>
      </c>
      <c r="Y2165" s="8">
        <f>IF(COUNT(D2165:W2165)=0,"",MEDIAN(D2165:W2165))</f>
        <v/>
      </c>
      <c r="Z2165" s="8">
        <f>IF(COUNT(D2165:W2165)=0,"",MAX(D2165:W2165))</f>
        <v/>
      </c>
      <c r="AA2165" s="9">
        <f>IF(OR(X2165="",X2165=0),"",(Z2165-X2165)/X2165)</f>
        <v/>
      </c>
      <c r="AB2165" s="7">
        <f>IF(COUNT(D2165:W2165)=0,"",INDEX($D$1:$W$1,MATCH(MIN(D2165:W2165),D2165:W2165,0)))</f>
        <v/>
      </c>
      <c r="AC2165" s="8" t="n">
        <v>588</v>
      </c>
      <c r="AD2165" s="10" t="n">
        <v>2</v>
      </c>
    </row>
    <row r="2166">
      <c r="A2166" s="7" t="inlineStr">
        <is>
          <t>MAT-32-674</t>
        </is>
      </c>
      <c r="B2166" s="4" t="inlineStr">
        <is>
          <t>Unión universal de PVC 4"</t>
        </is>
      </c>
      <c r="C2166" s="7" t="inlineStr">
        <is>
          <t>unidad</t>
        </is>
      </c>
      <c r="D2166" s="8" t="n"/>
      <c r="E2166" s="8" t="n">
        <v>895</v>
      </c>
      <c r="F2166" s="8" t="n"/>
      <c r="G2166" s="8" t="n"/>
      <c r="H2166" s="8" t="n"/>
      <c r="I2166" s="8" t="n"/>
      <c r="J2166" s="8" t="n"/>
      <c r="K2166" s="8" t="n"/>
      <c r="L2166" s="8" t="n"/>
      <c r="M2166" s="8" t="n"/>
      <c r="N2166" s="8" t="n"/>
      <c r="O2166" s="8" t="n"/>
      <c r="P2166" s="8" t="n"/>
      <c r="Q2166" s="8" t="n"/>
      <c r="R2166" s="8" t="n"/>
      <c r="S2166" s="8" t="n"/>
      <c r="T2166" s="8" t="n"/>
      <c r="U2166" s="8" t="n"/>
      <c r="V2166" s="8" t="n"/>
      <c r="W2166" s="8" t="n"/>
      <c r="X2166" s="8">
        <f>IF(COUNT(D2166:W2166)=0,"",MIN(D2166:W2166))</f>
        <v/>
      </c>
      <c r="Y2166" s="8">
        <f>IF(COUNT(D2166:W2166)=0,"",MEDIAN(D2166:W2166))</f>
        <v/>
      </c>
      <c r="Z2166" s="8">
        <f>IF(COUNT(D2166:W2166)=0,"",MAX(D2166:W2166))</f>
        <v/>
      </c>
      <c r="AA2166" s="9">
        <f>IF(OR(X2166="",X2166=0),"",(Z2166-X2166)/X2166)</f>
        <v/>
      </c>
      <c r="AB2166" s="7">
        <f>IF(COUNT(D2166:W2166)=0,"",INDEX($D$1:$W$1,MATCH(MIN(D2166:W2166),D2166:W2166,0)))</f>
        <v/>
      </c>
      <c r="AC2166" s="8" t="n">
        <v>1256</v>
      </c>
      <c r="AD2166" s="10" t="n">
        <v>1</v>
      </c>
    </row>
    <row r="2167">
      <c r="A2167" s="7" t="inlineStr">
        <is>
          <t>MAT-32-675</t>
        </is>
      </c>
      <c r="B2167" s="4" t="inlineStr">
        <is>
          <t>Unión universal de PVC SCH-80 1"</t>
        </is>
      </c>
      <c r="C2167" s="7" t="inlineStr">
        <is>
          <t>unidad</t>
        </is>
      </c>
      <c r="D2167" s="8" t="n"/>
      <c r="E2167" s="8" t="n"/>
      <c r="F2167" s="8" t="n"/>
      <c r="G2167" s="8" t="n"/>
      <c r="H2167" s="8" t="n"/>
      <c r="I2167" s="8" t="n"/>
      <c r="J2167" s="8" t="n"/>
      <c r="K2167" s="8" t="n"/>
      <c r="L2167" s="8" t="n"/>
      <c r="M2167" s="8" t="n"/>
      <c r="N2167" s="8" t="n"/>
      <c r="O2167" s="8" t="n">
        <v>83.29000000000001</v>
      </c>
      <c r="P2167" s="8" t="n"/>
      <c r="Q2167" s="8" t="n"/>
      <c r="R2167" s="8" t="n"/>
      <c r="S2167" s="8" t="n"/>
      <c r="T2167" s="8" t="n"/>
      <c r="U2167" s="8" t="n"/>
      <c r="V2167" s="8" t="n"/>
      <c r="W2167" s="8" t="n"/>
      <c r="X2167" s="8">
        <f>IF(COUNT(D2167:W2167)=0,"",MIN(D2167:W2167))</f>
        <v/>
      </c>
      <c r="Y2167" s="8">
        <f>IF(COUNT(D2167:W2167)=0,"",MEDIAN(D2167:W2167))</f>
        <v/>
      </c>
      <c r="Z2167" s="8">
        <f>IF(COUNT(D2167:W2167)=0,"",MAX(D2167:W2167))</f>
        <v/>
      </c>
      <c r="AA2167" s="9">
        <f>IF(OR(X2167="",X2167=0),"",(Z2167-X2167)/X2167)</f>
        <v/>
      </c>
      <c r="AB2167" s="7">
        <f>IF(COUNT(D2167:W2167)=0,"",INDEX($D$1:$W$1,MATCH(MIN(D2167:W2167),D2167:W2167,0)))</f>
        <v/>
      </c>
      <c r="AC2167" s="8" t="n">
        <v>98.28</v>
      </c>
      <c r="AD2167" s="10" t="n">
        <v>1</v>
      </c>
    </row>
    <row r="2168">
      <c r="A2168" s="7" t="inlineStr">
        <is>
          <t>MAT-32-676</t>
        </is>
      </c>
      <c r="B2168" s="4" t="inlineStr">
        <is>
          <t>Yee de PVC drenaje 1 1/2"</t>
        </is>
      </c>
      <c r="C2168" s="7" t="inlineStr">
        <is>
          <t>unidad</t>
        </is>
      </c>
      <c r="D2168" s="8" t="n"/>
      <c r="E2168" s="8" t="n">
        <v>39.9</v>
      </c>
      <c r="F2168" s="8" t="n"/>
      <c r="G2168" s="8" t="n">
        <v>47</v>
      </c>
      <c r="H2168" s="8" t="n"/>
      <c r="I2168" s="8" t="n"/>
      <c r="J2168" s="8" t="n"/>
      <c r="K2168" s="8" t="n"/>
      <c r="L2168" s="8" t="n"/>
      <c r="M2168" s="8" t="n"/>
      <c r="N2168" s="8" t="n"/>
      <c r="O2168" s="8" t="n"/>
      <c r="P2168" s="8" t="n"/>
      <c r="Q2168" s="8" t="n"/>
      <c r="R2168" s="8" t="n"/>
      <c r="S2168" s="8" t="n"/>
      <c r="T2168" s="8" t="n"/>
      <c r="U2168" s="8" t="n"/>
      <c r="V2168" s="8" t="n"/>
      <c r="W2168" s="8" t="n"/>
      <c r="X2168" s="8">
        <f>IF(COUNT(D2168:W2168)=0,"",MIN(D2168:W2168))</f>
        <v/>
      </c>
      <c r="Y2168" s="8">
        <f>IF(COUNT(D2168:W2168)=0,"",MEDIAN(D2168:W2168))</f>
        <v/>
      </c>
      <c r="Z2168" s="8">
        <f>IF(COUNT(D2168:W2168)=0,"",MAX(D2168:W2168))</f>
        <v/>
      </c>
      <c r="AA2168" s="9">
        <f>IF(OR(X2168="",X2168=0),"",(Z2168-X2168)/X2168)</f>
        <v/>
      </c>
      <c r="AB2168" s="7">
        <f>IF(COUNT(D2168:W2168)=0,"",INDEX($D$1:$W$1,MATCH(MIN(D2168:W2168),D2168:W2168,0)))</f>
        <v/>
      </c>
      <c r="AC2168" s="8" t="n">
        <v>43.45</v>
      </c>
      <c r="AD2168" s="10" t="n">
        <v>2</v>
      </c>
    </row>
    <row r="2169">
      <c r="A2169" s="7" t="inlineStr">
        <is>
          <t>MAT-32-677</t>
        </is>
      </c>
      <c r="B2169" s="4" t="inlineStr">
        <is>
          <t>Yee de PVC drenaje 2"</t>
        </is>
      </c>
      <c r="C2169" s="7" t="inlineStr">
        <is>
          <t>unidad</t>
        </is>
      </c>
      <c r="D2169" s="8" t="n"/>
      <c r="E2169" s="8" t="n">
        <v>39.22</v>
      </c>
      <c r="F2169" s="8" t="n"/>
      <c r="G2169" s="8" t="n">
        <v>145</v>
      </c>
      <c r="H2169" s="8" t="n"/>
      <c r="I2169" s="8" t="n"/>
      <c r="J2169" s="8" t="n"/>
      <c r="K2169" s="8" t="n"/>
      <c r="L2169" s="8" t="n"/>
      <c r="M2169" s="8" t="n"/>
      <c r="N2169" s="8" t="n"/>
      <c r="O2169" s="8" t="n"/>
      <c r="P2169" s="8" t="n"/>
      <c r="Q2169" s="8" t="n"/>
      <c r="R2169" s="8" t="n"/>
      <c r="S2169" s="8" t="n"/>
      <c r="T2169" s="8" t="n"/>
      <c r="U2169" s="8" t="n"/>
      <c r="V2169" s="8" t="n"/>
      <c r="W2169" s="8" t="n"/>
      <c r="X2169" s="8">
        <f>IF(COUNT(D2169:W2169)=0,"",MIN(D2169:W2169))</f>
        <v/>
      </c>
      <c r="Y2169" s="8">
        <f>IF(COUNT(D2169:W2169)=0,"",MEDIAN(D2169:W2169))</f>
        <v/>
      </c>
      <c r="Z2169" s="8">
        <f>IF(COUNT(D2169:W2169)=0,"",MAX(D2169:W2169))</f>
        <v/>
      </c>
      <c r="AA2169" s="9">
        <f>IF(OR(X2169="",X2169=0),"",(Z2169-X2169)/X2169)</f>
        <v/>
      </c>
      <c r="AB2169" s="7">
        <f>IF(COUNT(D2169:W2169)=0,"",INDEX($D$1:$W$1,MATCH(MIN(D2169:W2169),D2169:W2169,0)))</f>
        <v/>
      </c>
      <c r="AC2169" s="8" t="n">
        <v>46.1</v>
      </c>
      <c r="AD2169" s="10" t="n">
        <v>2</v>
      </c>
    </row>
    <row r="2170">
      <c r="A2170" s="7" t="inlineStr">
        <is>
          <t>MAT-32-678</t>
        </is>
      </c>
      <c r="B2170" s="4" t="inlineStr">
        <is>
          <t>Yee de PVC drenaje 3"</t>
        </is>
      </c>
      <c r="C2170" s="7" t="inlineStr">
        <is>
          <t>unidad</t>
        </is>
      </c>
      <c r="D2170" s="8" t="n"/>
      <c r="E2170" s="8" t="n">
        <v>76.79000000000001</v>
      </c>
      <c r="F2170" s="8" t="n"/>
      <c r="G2170" s="8" t="n"/>
      <c r="H2170" s="8" t="n"/>
      <c r="I2170" s="8" t="n"/>
      <c r="J2170" s="8" t="n"/>
      <c r="K2170" s="8" t="n"/>
      <c r="L2170" s="8" t="n"/>
      <c r="M2170" s="8" t="n"/>
      <c r="N2170" s="8" t="n"/>
      <c r="O2170" s="8" t="n"/>
      <c r="P2170" s="8" t="n"/>
      <c r="Q2170" s="8" t="n"/>
      <c r="R2170" s="8" t="n"/>
      <c r="S2170" s="8" t="n"/>
      <c r="T2170" s="8" t="n"/>
      <c r="U2170" s="8" t="n"/>
      <c r="V2170" s="8" t="n"/>
      <c r="W2170" s="8" t="n"/>
      <c r="X2170" s="8">
        <f>IF(COUNT(D2170:W2170)=0,"",MIN(D2170:W2170))</f>
        <v/>
      </c>
      <c r="Y2170" s="8">
        <f>IF(COUNT(D2170:W2170)=0,"",MEDIAN(D2170:W2170))</f>
        <v/>
      </c>
      <c r="Z2170" s="8">
        <f>IF(COUNT(D2170:W2170)=0,"",MAX(D2170:W2170))</f>
        <v/>
      </c>
      <c r="AA2170" s="9">
        <f>IF(OR(X2170="",X2170=0),"",(Z2170-X2170)/X2170)</f>
        <v/>
      </c>
      <c r="AB2170" s="7">
        <f>IF(COUNT(D2170:W2170)=0,"",INDEX($D$1:$W$1,MATCH(MIN(D2170:W2170),D2170:W2170,0)))</f>
        <v/>
      </c>
      <c r="AC2170" s="8" t="n">
        <v>113.54</v>
      </c>
      <c r="AD2170" s="10" t="n">
        <v>1</v>
      </c>
    </row>
    <row r="2171">
      <c r="A2171" s="7" t="inlineStr">
        <is>
          <t>MAT-32-679</t>
        </is>
      </c>
      <c r="B2171" s="4" t="inlineStr">
        <is>
          <t>Yee de PVC drenaje 3" x 2"</t>
        </is>
      </c>
      <c r="C2171" s="7" t="inlineStr">
        <is>
          <t>unidad</t>
        </is>
      </c>
      <c r="D2171" s="8" t="n"/>
      <c r="E2171" s="8" t="n">
        <v>89.56999999999999</v>
      </c>
      <c r="F2171" s="8" t="n"/>
      <c r="G2171" s="8" t="n">
        <v>205</v>
      </c>
      <c r="H2171" s="8" t="n"/>
      <c r="I2171" s="8" t="n"/>
      <c r="J2171" s="8" t="n"/>
      <c r="K2171" s="8" t="n"/>
      <c r="L2171" s="8" t="n"/>
      <c r="M2171" s="8" t="n"/>
      <c r="N2171" s="8" t="n"/>
      <c r="O2171" s="8" t="n"/>
      <c r="P2171" s="8" t="n"/>
      <c r="Q2171" s="8" t="n"/>
      <c r="R2171" s="8" t="n"/>
      <c r="S2171" s="8" t="n"/>
      <c r="T2171" s="8" t="n"/>
      <c r="U2171" s="8" t="n"/>
      <c r="V2171" s="8" t="n"/>
      <c r="W2171" s="8" t="n"/>
      <c r="X2171" s="8">
        <f>IF(COUNT(D2171:W2171)=0,"",MIN(D2171:W2171))</f>
        <v/>
      </c>
      <c r="Y2171" s="8">
        <f>IF(COUNT(D2171:W2171)=0,"",MEDIAN(D2171:W2171))</f>
        <v/>
      </c>
      <c r="Z2171" s="8">
        <f>IF(COUNT(D2171:W2171)=0,"",MAX(D2171:W2171))</f>
        <v/>
      </c>
      <c r="AA2171" s="9">
        <f>IF(OR(X2171="",X2171=0),"",(Z2171-X2171)/X2171)</f>
        <v/>
      </c>
      <c r="AB2171" s="7">
        <f>IF(COUNT(D2171:W2171)=0,"",INDEX($D$1:$W$1,MATCH(MIN(D2171:W2171),D2171:W2171,0)))</f>
        <v/>
      </c>
      <c r="AC2171" s="8" t="n">
        <v>147.29</v>
      </c>
      <c r="AD2171" s="10" t="n">
        <v>2</v>
      </c>
    </row>
    <row r="2172">
      <c r="A2172" s="7" t="inlineStr">
        <is>
          <t>MAT-32-680</t>
        </is>
      </c>
      <c r="B2172" s="4" t="inlineStr">
        <is>
          <t>Yee de PVC drenaje 4"</t>
        </is>
      </c>
      <c r="C2172" s="7" t="inlineStr">
        <is>
          <t>unidad</t>
        </is>
      </c>
      <c r="D2172" s="8" t="n"/>
      <c r="E2172" s="8" t="n">
        <v>160</v>
      </c>
      <c r="F2172" s="8" t="n"/>
      <c r="G2172" s="8" t="n">
        <v>425</v>
      </c>
      <c r="H2172" s="8" t="n"/>
      <c r="I2172" s="8" t="n"/>
      <c r="J2172" s="8" t="n"/>
      <c r="K2172" s="8" t="n"/>
      <c r="L2172" s="8" t="n"/>
      <c r="M2172" s="8" t="n"/>
      <c r="N2172" s="8" t="n"/>
      <c r="O2172" s="8" t="n"/>
      <c r="P2172" s="8" t="n"/>
      <c r="Q2172" s="8" t="n"/>
      <c r="R2172" s="8" t="n"/>
      <c r="S2172" s="8" t="n"/>
      <c r="T2172" s="8" t="n"/>
      <c r="U2172" s="8" t="n"/>
      <c r="V2172" s="8" t="n"/>
      <c r="W2172" s="8" t="n"/>
      <c r="X2172" s="8">
        <f>IF(COUNT(D2172:W2172)=0,"",MIN(D2172:W2172))</f>
        <v/>
      </c>
      <c r="Y2172" s="8">
        <f>IF(COUNT(D2172:W2172)=0,"",MEDIAN(D2172:W2172))</f>
        <v/>
      </c>
      <c r="Z2172" s="8">
        <f>IF(COUNT(D2172:W2172)=0,"",MAX(D2172:W2172))</f>
        <v/>
      </c>
      <c r="AA2172" s="9">
        <f>IF(OR(X2172="",X2172=0),"",(Z2172-X2172)/X2172)</f>
        <v/>
      </c>
      <c r="AB2172" s="7">
        <f>IF(COUNT(D2172:W2172)=0,"",INDEX($D$1:$W$1,MATCH(MIN(D2172:W2172),D2172:W2172,0)))</f>
        <v/>
      </c>
      <c r="AC2172" s="8" t="n">
        <v>224.26</v>
      </c>
      <c r="AD2172" s="10" t="n">
        <v>2</v>
      </c>
    </row>
    <row r="2173">
      <c r="A2173" s="7" t="inlineStr">
        <is>
          <t>MAT-32-681</t>
        </is>
      </c>
      <c r="B2173" s="4" t="inlineStr">
        <is>
          <t>Yee de PVC drenaje 4" x 2"</t>
        </is>
      </c>
      <c r="C2173" s="7" t="inlineStr">
        <is>
          <t>unidad</t>
        </is>
      </c>
      <c r="D2173" s="8" t="n"/>
      <c r="E2173" s="8" t="n">
        <v>97</v>
      </c>
      <c r="F2173" s="8" t="n"/>
      <c r="G2173" s="8" t="n">
        <v>265</v>
      </c>
      <c r="H2173" s="8" t="n"/>
      <c r="I2173" s="8" t="n"/>
      <c r="J2173" s="8" t="n"/>
      <c r="K2173" s="8" t="n"/>
      <c r="L2173" s="8" t="n"/>
      <c r="M2173" s="8" t="n"/>
      <c r="N2173" s="8" t="n"/>
      <c r="O2173" s="8" t="n"/>
      <c r="P2173" s="8" t="n"/>
      <c r="Q2173" s="8" t="n"/>
      <c r="R2173" s="8" t="n"/>
      <c r="S2173" s="8" t="n"/>
      <c r="T2173" s="8" t="n"/>
      <c r="U2173" s="8" t="n"/>
      <c r="V2173" s="8" t="n"/>
      <c r="W2173" s="8" t="n"/>
      <c r="X2173" s="8">
        <f>IF(COUNT(D2173:W2173)=0,"",MIN(D2173:W2173))</f>
        <v/>
      </c>
      <c r="Y2173" s="8">
        <f>IF(COUNT(D2173:W2173)=0,"",MEDIAN(D2173:W2173))</f>
        <v/>
      </c>
      <c r="Z2173" s="8">
        <f>IF(COUNT(D2173:W2173)=0,"",MAX(D2173:W2173))</f>
        <v/>
      </c>
      <c r="AA2173" s="9">
        <f>IF(OR(X2173="",X2173=0),"",(Z2173-X2173)/X2173)</f>
        <v/>
      </c>
      <c r="AB2173" s="7">
        <f>IF(COUNT(D2173:W2173)=0,"",INDEX($D$1:$W$1,MATCH(MIN(D2173:W2173),D2173:W2173,0)))</f>
        <v/>
      </c>
      <c r="AC2173" s="8" t="n">
        <v>120.22</v>
      </c>
      <c r="AD2173" s="10" t="n">
        <v>2</v>
      </c>
    </row>
    <row r="2174">
      <c r="A2174" s="7" t="inlineStr">
        <is>
          <t>MAT-32-682</t>
        </is>
      </c>
      <c r="B2174" s="4" t="inlineStr">
        <is>
          <t>Yee de PVC drenaje 4" x 3"</t>
        </is>
      </c>
      <c r="C2174" s="7" t="inlineStr">
        <is>
          <t>unidad</t>
        </is>
      </c>
      <c r="D2174" s="8" t="n"/>
      <c r="E2174" s="8" t="n">
        <v>191.92</v>
      </c>
      <c r="F2174" s="8" t="n"/>
      <c r="G2174" s="8" t="n"/>
      <c r="H2174" s="8" t="n"/>
      <c r="I2174" s="8" t="n"/>
      <c r="J2174" s="8" t="n"/>
      <c r="K2174" s="8" t="n"/>
      <c r="L2174" s="8" t="n"/>
      <c r="M2174" s="8" t="n"/>
      <c r="N2174" s="8" t="n"/>
      <c r="O2174" s="8" t="n"/>
      <c r="P2174" s="8" t="n"/>
      <c r="Q2174" s="8" t="n"/>
      <c r="R2174" s="8" t="n"/>
      <c r="S2174" s="8" t="n"/>
      <c r="T2174" s="8" t="n"/>
      <c r="U2174" s="8" t="n"/>
      <c r="V2174" s="8" t="n"/>
      <c r="W2174" s="8" t="n"/>
      <c r="X2174" s="8">
        <f>IF(COUNT(D2174:W2174)=0,"",MIN(D2174:W2174))</f>
        <v/>
      </c>
      <c r="Y2174" s="8">
        <f>IF(COUNT(D2174:W2174)=0,"",MEDIAN(D2174:W2174))</f>
        <v/>
      </c>
      <c r="Z2174" s="8">
        <f>IF(COUNT(D2174:W2174)=0,"",MAX(D2174:W2174))</f>
        <v/>
      </c>
      <c r="AA2174" s="9">
        <f>IF(OR(X2174="",X2174=0),"",(Z2174-X2174)/X2174)</f>
        <v/>
      </c>
      <c r="AB2174" s="7">
        <f>IF(COUNT(D2174:W2174)=0,"",INDEX($D$1:$W$1,MATCH(MIN(D2174:W2174),D2174:W2174,0)))</f>
        <v/>
      </c>
      <c r="AC2174" s="8" t="n">
        <v>191.92</v>
      </c>
      <c r="AD2174" s="10" t="n">
        <v>1</v>
      </c>
    </row>
    <row r="2175">
      <c r="A2175" s="7" t="inlineStr">
        <is>
          <t>MAT-32-683</t>
        </is>
      </c>
      <c r="B2175" s="4" t="inlineStr">
        <is>
          <t>Yee de PVC drenaje 6"</t>
        </is>
      </c>
      <c r="C2175" s="7" t="inlineStr">
        <is>
          <t>unidad</t>
        </is>
      </c>
      <c r="D2175" s="8" t="n"/>
      <c r="E2175" s="8" t="n">
        <v>875</v>
      </c>
      <c r="F2175" s="8" t="n"/>
      <c r="G2175" s="8" t="n"/>
      <c r="H2175" s="8" t="n"/>
      <c r="I2175" s="8" t="n"/>
      <c r="J2175" s="8" t="n"/>
      <c r="K2175" s="8" t="n"/>
      <c r="L2175" s="8" t="n"/>
      <c r="M2175" s="8" t="n"/>
      <c r="N2175" s="8" t="n"/>
      <c r="O2175" s="8" t="n"/>
      <c r="P2175" s="8" t="n"/>
      <c r="Q2175" s="8" t="n"/>
      <c r="R2175" s="8" t="n"/>
      <c r="S2175" s="8" t="n"/>
      <c r="T2175" s="8" t="n"/>
      <c r="U2175" s="8" t="n"/>
      <c r="V2175" s="8" t="n"/>
      <c r="W2175" s="8" t="n"/>
      <c r="X2175" s="8">
        <f>IF(COUNT(D2175:W2175)=0,"",MIN(D2175:W2175))</f>
        <v/>
      </c>
      <c r="Y2175" s="8">
        <f>IF(COUNT(D2175:W2175)=0,"",MEDIAN(D2175:W2175))</f>
        <v/>
      </c>
      <c r="Z2175" s="8">
        <f>IF(COUNT(D2175:W2175)=0,"",MAX(D2175:W2175))</f>
        <v/>
      </c>
      <c r="AA2175" s="9">
        <f>IF(OR(X2175="",X2175=0),"",(Z2175-X2175)/X2175)</f>
        <v/>
      </c>
      <c r="AB2175" s="7">
        <f>IF(COUNT(D2175:W2175)=0,"",INDEX($D$1:$W$1,MATCH(MIN(D2175:W2175),D2175:W2175,0)))</f>
        <v/>
      </c>
      <c r="AC2175" s="8" t="n">
        <v>923.5</v>
      </c>
      <c r="AD2175" s="10" t="n">
        <v>1</v>
      </c>
    </row>
    <row r="2176">
      <c r="A2176" s="7" t="inlineStr">
        <is>
          <t>MAT-32-684</t>
        </is>
      </c>
      <c r="B2176" s="4" t="inlineStr">
        <is>
          <t>Yee de PVC drenaje 6" x 4"</t>
        </is>
      </c>
      <c r="C2176" s="7" t="inlineStr">
        <is>
          <t>unidad</t>
        </is>
      </c>
      <c r="D2176" s="8" t="n"/>
      <c r="E2176" s="8" t="n">
        <v>855</v>
      </c>
      <c r="F2176" s="8" t="n"/>
      <c r="G2176" s="8" t="n"/>
      <c r="H2176" s="8" t="n"/>
      <c r="I2176" s="8" t="n"/>
      <c r="J2176" s="8" t="n"/>
      <c r="K2176" s="8" t="n"/>
      <c r="L2176" s="8" t="n"/>
      <c r="M2176" s="8" t="n"/>
      <c r="N2176" s="8" t="n"/>
      <c r="O2176" s="8" t="n"/>
      <c r="P2176" s="8" t="n"/>
      <c r="Q2176" s="8" t="n"/>
      <c r="R2176" s="8" t="n"/>
      <c r="S2176" s="8" t="n"/>
      <c r="T2176" s="8" t="n"/>
      <c r="U2176" s="8" t="n"/>
      <c r="V2176" s="8" t="n"/>
      <c r="W2176" s="8" t="n"/>
      <c r="X2176" s="8">
        <f>IF(COUNT(D2176:W2176)=0,"",MIN(D2176:W2176))</f>
        <v/>
      </c>
      <c r="Y2176" s="8">
        <f>IF(COUNT(D2176:W2176)=0,"",MEDIAN(D2176:W2176))</f>
        <v/>
      </c>
      <c r="Z2176" s="8">
        <f>IF(COUNT(D2176:W2176)=0,"",MAX(D2176:W2176))</f>
        <v/>
      </c>
      <c r="AA2176" s="9">
        <f>IF(OR(X2176="",X2176=0),"",(Z2176-X2176)/X2176)</f>
        <v/>
      </c>
      <c r="AB2176" s="7">
        <f>IF(COUNT(D2176:W2176)=0,"",INDEX($D$1:$W$1,MATCH(MIN(D2176:W2176),D2176:W2176,0)))</f>
        <v/>
      </c>
      <c r="AC2176" s="8" t="n">
        <v>855</v>
      </c>
      <c r="AD2176" s="10" t="n">
        <v>1</v>
      </c>
    </row>
    <row r="2177">
      <c r="A2177" s="7" t="inlineStr">
        <is>
          <t>MAT-32-685</t>
        </is>
      </c>
      <c r="B2177" s="4" t="inlineStr">
        <is>
          <t>Yee de PVC drenaje 8" x 4"</t>
        </is>
      </c>
      <c r="C2177" s="7" t="inlineStr">
        <is>
          <t>unidad</t>
        </is>
      </c>
      <c r="D2177" s="8" t="n"/>
      <c r="E2177" s="8" t="n">
        <v>5151</v>
      </c>
      <c r="F2177" s="8" t="n"/>
      <c r="G2177" s="8" t="n"/>
      <c r="H2177" s="8" t="n"/>
      <c r="I2177" s="8" t="n"/>
      <c r="J2177" s="8" t="n"/>
      <c r="K2177" s="8" t="n"/>
      <c r="L2177" s="8" t="n"/>
      <c r="M2177" s="8" t="n"/>
      <c r="N2177" s="8" t="n"/>
      <c r="O2177" s="8" t="n"/>
      <c r="P2177" s="8" t="n"/>
      <c r="Q2177" s="8" t="n"/>
      <c r="R2177" s="8" t="n"/>
      <c r="S2177" s="8" t="n"/>
      <c r="T2177" s="8" t="n"/>
      <c r="U2177" s="8" t="n"/>
      <c r="V2177" s="8" t="n"/>
      <c r="W2177" s="8" t="n"/>
      <c r="X2177" s="8">
        <f>IF(COUNT(D2177:W2177)=0,"",MIN(D2177:W2177))</f>
        <v/>
      </c>
      <c r="Y2177" s="8">
        <f>IF(COUNT(D2177:W2177)=0,"",MEDIAN(D2177:W2177))</f>
        <v/>
      </c>
      <c r="Z2177" s="8">
        <f>IF(COUNT(D2177:W2177)=0,"",MAX(D2177:W2177))</f>
        <v/>
      </c>
      <c r="AA2177" s="9">
        <f>IF(OR(X2177="",X2177=0),"",(Z2177-X2177)/X2177)</f>
        <v/>
      </c>
      <c r="AB2177" s="7">
        <f>IF(COUNT(D2177:W2177)=0,"",INDEX($D$1:$W$1,MATCH(MIN(D2177:W2177),D2177:W2177,0)))</f>
        <v/>
      </c>
      <c r="AC2177" s="8" t="n">
        <v>5151</v>
      </c>
      <c r="AD2177" s="10" t="n">
        <v>1</v>
      </c>
    </row>
    <row r="2178">
      <c r="A2178" s="7" t="inlineStr">
        <is>
          <t>MAT-32-686</t>
        </is>
      </c>
      <c r="B2178" s="4" t="inlineStr">
        <is>
          <t>Yee de PVC presión 3" x 2"</t>
        </is>
      </c>
      <c r="C2178" s="7" t="inlineStr">
        <is>
          <t>unidad</t>
        </is>
      </c>
      <c r="D2178" s="8" t="n"/>
      <c r="E2178" s="8" t="n">
        <v>546</v>
      </c>
      <c r="F2178" s="8" t="n"/>
      <c r="G2178" s="8" t="n"/>
      <c r="H2178" s="8" t="n"/>
      <c r="I2178" s="8" t="n"/>
      <c r="J2178" s="8" t="n"/>
      <c r="K2178" s="8" t="n"/>
      <c r="L2178" s="8" t="n"/>
      <c r="M2178" s="8" t="n"/>
      <c r="N2178" s="8" t="n"/>
      <c r="O2178" s="8" t="n"/>
      <c r="P2178" s="8" t="n"/>
      <c r="Q2178" s="8" t="n"/>
      <c r="R2178" s="8" t="n"/>
      <c r="S2178" s="8" t="n"/>
      <c r="T2178" s="8" t="n"/>
      <c r="U2178" s="8" t="n"/>
      <c r="V2178" s="8" t="n"/>
      <c r="W2178" s="8" t="n"/>
      <c r="X2178" s="8">
        <f>IF(COUNT(D2178:W2178)=0,"",MIN(D2178:W2178))</f>
        <v/>
      </c>
      <c r="Y2178" s="8">
        <f>IF(COUNT(D2178:W2178)=0,"",MEDIAN(D2178:W2178))</f>
        <v/>
      </c>
      <c r="Z2178" s="8">
        <f>IF(COUNT(D2178:W2178)=0,"",MAX(D2178:W2178))</f>
        <v/>
      </c>
      <c r="AA2178" s="9">
        <f>IF(OR(X2178="",X2178=0),"",(Z2178-X2178)/X2178)</f>
        <v/>
      </c>
      <c r="AB2178" s="7">
        <f>IF(COUNT(D2178:W2178)=0,"",INDEX($D$1:$W$1,MATCH(MIN(D2178:W2178),D2178:W2178,0)))</f>
        <v/>
      </c>
      <c r="AC2178" s="8" t="n">
        <v>546</v>
      </c>
      <c r="AD2178" s="10" t="n">
        <v>1</v>
      </c>
    </row>
    <row r="2179">
      <c r="A2179" s="7" t="inlineStr">
        <is>
          <t>MAT-32-687</t>
        </is>
      </c>
      <c r="B2179" s="4" t="inlineStr">
        <is>
          <t>Yee de PVC presión 4" x 2"</t>
        </is>
      </c>
      <c r="C2179" s="7" t="inlineStr">
        <is>
          <t>unidad</t>
        </is>
      </c>
      <c r="D2179" s="8" t="n"/>
      <c r="E2179" s="8" t="n">
        <v>429</v>
      </c>
      <c r="F2179" s="8" t="n"/>
      <c r="G2179" s="8" t="n"/>
      <c r="H2179" s="8" t="n"/>
      <c r="I2179" s="8" t="n"/>
      <c r="J2179" s="8" t="n"/>
      <c r="K2179" s="8" t="n"/>
      <c r="L2179" s="8" t="n"/>
      <c r="M2179" s="8" t="n"/>
      <c r="N2179" s="8" t="n"/>
      <c r="O2179" s="8" t="n"/>
      <c r="P2179" s="8" t="n"/>
      <c r="Q2179" s="8" t="n"/>
      <c r="R2179" s="8" t="n"/>
      <c r="S2179" s="8" t="n"/>
      <c r="T2179" s="8" t="n"/>
      <c r="U2179" s="8" t="n"/>
      <c r="V2179" s="8" t="n"/>
      <c r="W2179" s="8" t="n"/>
      <c r="X2179" s="8">
        <f>IF(COUNT(D2179:W2179)=0,"",MIN(D2179:W2179))</f>
        <v/>
      </c>
      <c r="Y2179" s="8">
        <f>IF(COUNT(D2179:W2179)=0,"",MEDIAN(D2179:W2179))</f>
        <v/>
      </c>
      <c r="Z2179" s="8">
        <f>IF(COUNT(D2179:W2179)=0,"",MAX(D2179:W2179))</f>
        <v/>
      </c>
      <c r="AA2179" s="9">
        <f>IF(OR(X2179="",X2179=0),"",(Z2179-X2179)/X2179)</f>
        <v/>
      </c>
      <c r="AB2179" s="7">
        <f>IF(COUNT(D2179:W2179)=0,"",INDEX($D$1:$W$1,MATCH(MIN(D2179:W2179),D2179:W2179,0)))</f>
        <v/>
      </c>
      <c r="AC2179" s="8" t="n">
        <v>429</v>
      </c>
      <c r="AD2179" s="10" t="n">
        <v>1</v>
      </c>
    </row>
    <row r="2180">
      <c r="A2180" s="7" t="inlineStr">
        <is>
          <t>MAT-32-688</t>
        </is>
      </c>
      <c r="B2180" s="4" t="inlineStr">
        <is>
          <t>Llave de paso angular de latón 1/2"</t>
        </is>
      </c>
      <c r="C2180" s="7" t="inlineStr">
        <is>
          <t>unidad</t>
        </is>
      </c>
      <c r="D2180" s="8" t="n"/>
      <c r="E2180" s="8" t="n"/>
      <c r="F2180" s="8" t="n"/>
      <c r="G2180" s="8" t="n"/>
      <c r="H2180" s="8" t="n"/>
      <c r="I2180" s="8" t="n">
        <v>355</v>
      </c>
      <c r="J2180" s="8" t="n"/>
      <c r="K2180" s="8" t="n"/>
      <c r="L2180" s="8" t="n"/>
      <c r="M2180" s="8" t="n"/>
      <c r="N2180" s="8" t="n"/>
      <c r="O2180" s="8" t="n"/>
      <c r="P2180" s="8" t="n"/>
      <c r="Q2180" s="8" t="n"/>
      <c r="R2180" s="8" t="n"/>
      <c r="S2180" s="8" t="n"/>
      <c r="T2180" s="8" t="n"/>
      <c r="U2180" s="8" t="n"/>
      <c r="V2180" s="8" t="n"/>
      <c r="W2180" s="8" t="n"/>
      <c r="X2180" s="8">
        <f>IF(COUNT(D2180:W2180)=0,"",MIN(D2180:W2180))</f>
        <v/>
      </c>
      <c r="Y2180" s="8">
        <f>IF(COUNT(D2180:W2180)=0,"",MEDIAN(D2180:W2180))</f>
        <v/>
      </c>
      <c r="Z2180" s="8">
        <f>IF(COUNT(D2180:W2180)=0,"",MAX(D2180:W2180))</f>
        <v/>
      </c>
      <c r="AA2180" s="9">
        <f>IF(OR(X2180="",X2180=0),"",(Z2180-X2180)/X2180)</f>
        <v/>
      </c>
      <c r="AB2180" s="7">
        <f>IF(COUNT(D2180:W2180)=0,"",INDEX($D$1:$W$1,MATCH(MIN(D2180:W2180),D2180:W2180,0)))</f>
        <v/>
      </c>
      <c r="AC2180" s="8" t="n">
        <v>375</v>
      </c>
      <c r="AD2180" s="10" t="n">
        <v>1</v>
      </c>
    </row>
    <row r="2181">
      <c r="A2181" s="7" t="inlineStr">
        <is>
          <t>MAT-32-689</t>
        </is>
      </c>
      <c r="B2181" s="4" t="inlineStr">
        <is>
          <t>Llave de paso angular de metal 1/2"</t>
        </is>
      </c>
      <c r="C2181" s="7" t="inlineStr">
        <is>
          <t>unidad</t>
        </is>
      </c>
      <c r="D2181" s="8" t="n"/>
      <c r="E2181" s="8" t="n"/>
      <c r="F2181" s="8" t="n"/>
      <c r="G2181" s="8" t="n">
        <v>271</v>
      </c>
      <c r="H2181" s="8" t="n"/>
      <c r="I2181" s="8" t="n">
        <v>140</v>
      </c>
      <c r="J2181" s="8" t="n"/>
      <c r="K2181" s="8" t="n"/>
      <c r="L2181" s="8" t="n"/>
      <c r="M2181" s="8" t="n"/>
      <c r="N2181" s="8" t="n"/>
      <c r="O2181" s="8" t="n"/>
      <c r="P2181" s="8" t="n"/>
      <c r="Q2181" s="8" t="n"/>
      <c r="R2181" s="8" t="n"/>
      <c r="S2181" s="8" t="n"/>
      <c r="T2181" s="8" t="n"/>
      <c r="U2181" s="8" t="n"/>
      <c r="V2181" s="8" t="n"/>
      <c r="W2181" s="8" t="n"/>
      <c r="X2181" s="8">
        <f>IF(COUNT(D2181:W2181)=0,"",MIN(D2181:W2181))</f>
        <v/>
      </c>
      <c r="Y2181" s="8">
        <f>IF(COUNT(D2181:W2181)=0,"",MEDIAN(D2181:W2181))</f>
        <v/>
      </c>
      <c r="Z2181" s="8">
        <f>IF(COUNT(D2181:W2181)=0,"",MAX(D2181:W2181))</f>
        <v/>
      </c>
      <c r="AA2181" s="9">
        <f>IF(OR(X2181="",X2181=0),"",(Z2181-X2181)/X2181)</f>
        <v/>
      </c>
      <c r="AB2181" s="7">
        <f>IF(COUNT(D2181:W2181)=0,"",INDEX($D$1:$W$1,MATCH(MIN(D2181:W2181),D2181:W2181,0)))</f>
        <v/>
      </c>
      <c r="AC2181" s="8" t="n">
        <v>271</v>
      </c>
      <c r="AD2181" s="10" t="n">
        <v>2</v>
      </c>
    </row>
    <row r="2182">
      <c r="A2182" s="7" t="inlineStr">
        <is>
          <t>MAT-32-690</t>
        </is>
      </c>
      <c r="B2182" s="4" t="inlineStr">
        <is>
          <t>Llave de paso angular de metal 3/8"</t>
        </is>
      </c>
      <c r="C2182" s="7" t="inlineStr">
        <is>
          <t>unidad</t>
        </is>
      </c>
      <c r="D2182" s="8" t="n"/>
      <c r="E2182" s="8" t="n"/>
      <c r="F2182" s="8" t="n"/>
      <c r="G2182" s="8" t="n">
        <v>257</v>
      </c>
      <c r="H2182" s="8" t="n"/>
      <c r="I2182" s="8" t="n">
        <v>285</v>
      </c>
      <c r="J2182" s="8" t="n"/>
      <c r="K2182" s="8" t="n"/>
      <c r="L2182" s="8" t="n"/>
      <c r="M2182" s="8" t="n"/>
      <c r="N2182" s="8" t="n"/>
      <c r="O2182" s="8" t="n"/>
      <c r="P2182" s="8" t="n"/>
      <c r="Q2182" s="8" t="n"/>
      <c r="R2182" s="8" t="n"/>
      <c r="S2182" s="8" t="n"/>
      <c r="T2182" s="8" t="n"/>
      <c r="U2182" s="8" t="n"/>
      <c r="V2182" s="8" t="n"/>
      <c r="W2182" s="8" t="n"/>
      <c r="X2182" s="8">
        <f>IF(COUNT(D2182:W2182)=0,"",MIN(D2182:W2182))</f>
        <v/>
      </c>
      <c r="Y2182" s="8">
        <f>IF(COUNT(D2182:W2182)=0,"",MEDIAN(D2182:W2182))</f>
        <v/>
      </c>
      <c r="Z2182" s="8">
        <f>IF(COUNT(D2182:W2182)=0,"",MAX(D2182:W2182))</f>
        <v/>
      </c>
      <c r="AA2182" s="9">
        <f>IF(OR(X2182="",X2182=0),"",(Z2182-X2182)/X2182)</f>
        <v/>
      </c>
      <c r="AB2182" s="7">
        <f>IF(COUNT(D2182:W2182)=0,"",INDEX($D$1:$W$1,MATCH(MIN(D2182:W2182),D2182:W2182,0)))</f>
        <v/>
      </c>
      <c r="AC2182" s="8" t="n">
        <v>285</v>
      </c>
      <c r="AD2182" s="10" t="n">
        <v>2</v>
      </c>
    </row>
    <row r="2183">
      <c r="A2183" s="7" t="inlineStr">
        <is>
          <t>MAT-32-691</t>
        </is>
      </c>
      <c r="B2183" s="4" t="inlineStr">
        <is>
          <t>Llave de paso bola de PPR 1/2"</t>
        </is>
      </c>
      <c r="C2183" s="7" t="inlineStr">
        <is>
          <t>unidad</t>
        </is>
      </c>
      <c r="D2183" s="8" t="n"/>
      <c r="E2183" s="8" t="n">
        <v>205</v>
      </c>
      <c r="F2183" s="8" t="n"/>
      <c r="G2183" s="8" t="n"/>
      <c r="H2183" s="8" t="n"/>
      <c r="I2183" s="8" t="n"/>
      <c r="J2183" s="8" t="n"/>
      <c r="K2183" s="8" t="n"/>
      <c r="L2183" s="8" t="n"/>
      <c r="M2183" s="8" t="n"/>
      <c r="N2183" s="8" t="n"/>
      <c r="O2183" s="8" t="n"/>
      <c r="P2183" s="8" t="n"/>
      <c r="Q2183" s="8" t="n"/>
      <c r="R2183" s="8" t="n"/>
      <c r="S2183" s="8" t="n"/>
      <c r="T2183" s="8" t="n"/>
      <c r="U2183" s="8" t="n"/>
      <c r="V2183" s="8" t="n"/>
      <c r="W2183" s="8" t="n"/>
      <c r="X2183" s="8">
        <f>IF(COUNT(D2183:W2183)=0,"",MIN(D2183:W2183))</f>
        <v/>
      </c>
      <c r="Y2183" s="8">
        <f>IF(COUNT(D2183:W2183)=0,"",MEDIAN(D2183:W2183))</f>
        <v/>
      </c>
      <c r="Z2183" s="8">
        <f>IF(COUNT(D2183:W2183)=0,"",MAX(D2183:W2183))</f>
        <v/>
      </c>
      <c r="AA2183" s="9">
        <f>IF(OR(X2183="",X2183=0),"",(Z2183-X2183)/X2183)</f>
        <v/>
      </c>
      <c r="AB2183" s="7">
        <f>IF(COUNT(D2183:W2183)=0,"",INDEX($D$1:$W$1,MATCH(MIN(D2183:W2183),D2183:W2183,0)))</f>
        <v/>
      </c>
      <c r="AC2183" s="8" t="n">
        <v>205</v>
      </c>
      <c r="AD2183" s="10" t="n">
        <v>1</v>
      </c>
    </row>
    <row r="2184">
      <c r="A2184" s="7" t="inlineStr">
        <is>
          <t>MAT-32-692</t>
        </is>
      </c>
      <c r="B2184" s="4" t="inlineStr">
        <is>
          <t>Llave de paso bola de PPR 1"</t>
        </is>
      </c>
      <c r="C2184" s="7" t="inlineStr">
        <is>
          <t>unidad</t>
        </is>
      </c>
      <c r="D2184" s="8" t="n"/>
      <c r="E2184" s="8" t="n">
        <v>270</v>
      </c>
      <c r="F2184" s="8" t="n"/>
      <c r="G2184" s="8" t="n"/>
      <c r="H2184" s="8" t="n"/>
      <c r="I2184" s="8" t="n"/>
      <c r="J2184" s="8" t="n"/>
      <c r="K2184" s="8" t="n"/>
      <c r="L2184" s="8" t="n"/>
      <c r="M2184" s="8" t="n"/>
      <c r="N2184" s="8" t="n"/>
      <c r="O2184" s="8" t="n"/>
      <c r="P2184" s="8" t="n"/>
      <c r="Q2184" s="8" t="n"/>
      <c r="R2184" s="8" t="n"/>
      <c r="S2184" s="8" t="n"/>
      <c r="T2184" s="8" t="n"/>
      <c r="U2184" s="8" t="n"/>
      <c r="V2184" s="8" t="n"/>
      <c r="W2184" s="8" t="n"/>
      <c r="X2184" s="8">
        <f>IF(COUNT(D2184:W2184)=0,"",MIN(D2184:W2184))</f>
        <v/>
      </c>
      <c r="Y2184" s="8">
        <f>IF(COUNT(D2184:W2184)=0,"",MEDIAN(D2184:W2184))</f>
        <v/>
      </c>
      <c r="Z2184" s="8">
        <f>IF(COUNT(D2184:W2184)=0,"",MAX(D2184:W2184))</f>
        <v/>
      </c>
      <c r="AA2184" s="9">
        <f>IF(OR(X2184="",X2184=0),"",(Z2184-X2184)/X2184)</f>
        <v/>
      </c>
      <c r="AB2184" s="7">
        <f>IF(COUNT(D2184:W2184)=0,"",INDEX($D$1:$W$1,MATCH(MIN(D2184:W2184),D2184:W2184,0)))</f>
        <v/>
      </c>
      <c r="AC2184" s="8" t="n">
        <v>270</v>
      </c>
      <c r="AD2184" s="10" t="n">
        <v>1</v>
      </c>
    </row>
    <row r="2185">
      <c r="A2185" s="7" t="inlineStr">
        <is>
          <t>MAT-32-693</t>
        </is>
      </c>
      <c r="B2185" s="4" t="inlineStr">
        <is>
          <t>Llave de paso bola de PPR 3/4"</t>
        </is>
      </c>
      <c r="C2185" s="7" t="inlineStr">
        <is>
          <t>unidad</t>
        </is>
      </c>
      <c r="D2185" s="8" t="n"/>
      <c r="E2185" s="8" t="n">
        <v>255</v>
      </c>
      <c r="F2185" s="8" t="n"/>
      <c r="G2185" s="8" t="n"/>
      <c r="H2185" s="8" t="n"/>
      <c r="I2185" s="8" t="n"/>
      <c r="J2185" s="8" t="n"/>
      <c r="K2185" s="8" t="n"/>
      <c r="L2185" s="8" t="n"/>
      <c r="M2185" s="8" t="n"/>
      <c r="N2185" s="8" t="n"/>
      <c r="O2185" s="8" t="n"/>
      <c r="P2185" s="8" t="n"/>
      <c r="Q2185" s="8" t="n"/>
      <c r="R2185" s="8" t="n"/>
      <c r="S2185" s="8" t="n"/>
      <c r="T2185" s="8" t="n"/>
      <c r="U2185" s="8" t="n"/>
      <c r="V2185" s="8" t="n"/>
      <c r="W2185" s="8" t="n"/>
      <c r="X2185" s="8">
        <f>IF(COUNT(D2185:W2185)=0,"",MIN(D2185:W2185))</f>
        <v/>
      </c>
      <c r="Y2185" s="8">
        <f>IF(COUNT(D2185:W2185)=0,"",MEDIAN(D2185:W2185))</f>
        <v/>
      </c>
      <c r="Z2185" s="8">
        <f>IF(COUNT(D2185:W2185)=0,"",MAX(D2185:W2185))</f>
        <v/>
      </c>
      <c r="AA2185" s="9">
        <f>IF(OR(X2185="",X2185=0),"",(Z2185-X2185)/X2185)</f>
        <v/>
      </c>
      <c r="AB2185" s="7">
        <f>IF(COUNT(D2185:W2185)=0,"",INDEX($D$1:$W$1,MATCH(MIN(D2185:W2185),D2185:W2185,0)))</f>
        <v/>
      </c>
      <c r="AC2185" s="8" t="n">
        <v>255</v>
      </c>
      <c r="AD2185" s="10" t="n">
        <v>1</v>
      </c>
    </row>
    <row r="2186">
      <c r="A2186" s="7" t="inlineStr">
        <is>
          <t>MAT-32-694</t>
        </is>
      </c>
      <c r="B2186" s="4" t="inlineStr">
        <is>
          <t>Llave de paso bola de PVC 1"</t>
        </is>
      </c>
      <c r="C2186" s="7" t="inlineStr">
        <is>
          <t>unidad</t>
        </is>
      </c>
      <c r="D2186" s="8" t="n"/>
      <c r="E2186" s="8" t="n">
        <v>388</v>
      </c>
      <c r="F2186" s="8" t="n"/>
      <c r="G2186" s="8" t="n"/>
      <c r="H2186" s="8" t="n"/>
      <c r="I2186" s="8" t="n"/>
      <c r="J2186" s="8" t="n"/>
      <c r="K2186" s="8" t="n"/>
      <c r="L2186" s="8" t="n"/>
      <c r="M2186" s="8" t="n"/>
      <c r="N2186" s="8" t="n"/>
      <c r="O2186" s="8" t="n"/>
      <c r="P2186" s="8" t="n"/>
      <c r="Q2186" s="8" t="n"/>
      <c r="R2186" s="8" t="n"/>
      <c r="S2186" s="8" t="n"/>
      <c r="T2186" s="8" t="n"/>
      <c r="U2186" s="8" t="n"/>
      <c r="V2186" s="8" t="n"/>
      <c r="W2186" s="8" t="n"/>
      <c r="X2186" s="8">
        <f>IF(COUNT(D2186:W2186)=0,"",MIN(D2186:W2186))</f>
        <v/>
      </c>
      <c r="Y2186" s="8">
        <f>IF(COUNT(D2186:W2186)=0,"",MEDIAN(D2186:W2186))</f>
        <v/>
      </c>
      <c r="Z2186" s="8">
        <f>IF(COUNT(D2186:W2186)=0,"",MAX(D2186:W2186))</f>
        <v/>
      </c>
      <c r="AA2186" s="9">
        <f>IF(OR(X2186="",X2186=0),"",(Z2186-X2186)/X2186)</f>
        <v/>
      </c>
      <c r="AB2186" s="7">
        <f>IF(COUNT(D2186:W2186)=0,"",INDEX($D$1:$W$1,MATCH(MIN(D2186:W2186),D2186:W2186,0)))</f>
        <v/>
      </c>
      <c r="AC2186" s="8" t="n">
        <v>388</v>
      </c>
      <c r="AD2186" s="10" t="n">
        <v>1</v>
      </c>
    </row>
    <row r="2187">
      <c r="A2187" s="7" t="inlineStr">
        <is>
          <t>MAT-32-695</t>
        </is>
      </c>
      <c r="B2187" s="4" t="inlineStr">
        <is>
          <t>Llave de paso bola de PVC 3/4"</t>
        </is>
      </c>
      <c r="C2187" s="7" t="inlineStr">
        <is>
          <t>unidad</t>
        </is>
      </c>
      <c r="D2187" s="8" t="n"/>
      <c r="E2187" s="8" t="n">
        <v>311</v>
      </c>
      <c r="F2187" s="8" t="n"/>
      <c r="G2187" s="8" t="n"/>
      <c r="H2187" s="8" t="n"/>
      <c r="I2187" s="8" t="n"/>
      <c r="J2187" s="8" t="n"/>
      <c r="K2187" s="8" t="n"/>
      <c r="L2187" s="8" t="n"/>
      <c r="M2187" s="8" t="n"/>
      <c r="N2187" s="8" t="n"/>
      <c r="O2187" s="8" t="n"/>
      <c r="P2187" s="8" t="n"/>
      <c r="Q2187" s="8" t="n"/>
      <c r="R2187" s="8" t="n"/>
      <c r="S2187" s="8" t="n"/>
      <c r="T2187" s="8" t="n"/>
      <c r="U2187" s="8" t="n"/>
      <c r="V2187" s="8" t="n"/>
      <c r="W2187" s="8" t="n"/>
      <c r="X2187" s="8">
        <f>IF(COUNT(D2187:W2187)=0,"",MIN(D2187:W2187))</f>
        <v/>
      </c>
      <c r="Y2187" s="8">
        <f>IF(COUNT(D2187:W2187)=0,"",MEDIAN(D2187:W2187))</f>
        <v/>
      </c>
      <c r="Z2187" s="8">
        <f>IF(COUNT(D2187:W2187)=0,"",MAX(D2187:W2187))</f>
        <v/>
      </c>
      <c r="AA2187" s="9">
        <f>IF(OR(X2187="",X2187=0),"",(Z2187-X2187)/X2187)</f>
        <v/>
      </c>
      <c r="AB2187" s="7">
        <f>IF(COUNT(D2187:W2187)=0,"",INDEX($D$1:$W$1,MATCH(MIN(D2187:W2187),D2187:W2187,0)))</f>
        <v/>
      </c>
      <c r="AC2187" s="8" t="n">
        <v>311</v>
      </c>
      <c r="AD2187" s="10" t="n">
        <v>1</v>
      </c>
    </row>
    <row r="2188">
      <c r="A2188" s="7" t="inlineStr">
        <is>
          <t>MAT-32-696</t>
        </is>
      </c>
      <c r="B2188" s="4" t="inlineStr">
        <is>
          <t>Llave de paso compuerta de latón 1 1/2"</t>
        </is>
      </c>
      <c r="C2188" s="7" t="inlineStr">
        <is>
          <t>unidad</t>
        </is>
      </c>
      <c r="D2188" s="8" t="n"/>
      <c r="E2188" s="8" t="n"/>
      <c r="F2188" s="8" t="n"/>
      <c r="G2188" s="8" t="n"/>
      <c r="H2188" s="8" t="n"/>
      <c r="I2188" s="8" t="n">
        <v>1299</v>
      </c>
      <c r="J2188" s="8" t="n"/>
      <c r="K2188" s="8" t="n"/>
      <c r="L2188" s="8" t="n"/>
      <c r="M2188" s="8" t="n"/>
      <c r="N2188" s="8" t="n"/>
      <c r="O2188" s="8" t="n"/>
      <c r="P2188" s="8" t="n"/>
      <c r="Q2188" s="8" t="n"/>
      <c r="R2188" s="8" t="n"/>
      <c r="S2188" s="8" t="n"/>
      <c r="T2188" s="8" t="n"/>
      <c r="U2188" s="8" t="n"/>
      <c r="V2188" s="8" t="n"/>
      <c r="W2188" s="8" t="n"/>
      <c r="X2188" s="8">
        <f>IF(COUNT(D2188:W2188)=0,"",MIN(D2188:W2188))</f>
        <v/>
      </c>
      <c r="Y2188" s="8">
        <f>IF(COUNT(D2188:W2188)=0,"",MEDIAN(D2188:W2188))</f>
        <v/>
      </c>
      <c r="Z2188" s="8">
        <f>IF(COUNT(D2188:W2188)=0,"",MAX(D2188:W2188))</f>
        <v/>
      </c>
      <c r="AA2188" s="9">
        <f>IF(OR(X2188="",X2188=0),"",(Z2188-X2188)/X2188)</f>
        <v/>
      </c>
      <c r="AB2188" s="7">
        <f>IF(COUNT(D2188:W2188)=0,"",INDEX($D$1:$W$1,MATCH(MIN(D2188:W2188),D2188:W2188,0)))</f>
        <v/>
      </c>
      <c r="AC2188" s="8" t="n">
        <v>1299</v>
      </c>
      <c r="AD2188" s="10" t="n">
        <v>1</v>
      </c>
    </row>
    <row r="2189">
      <c r="A2189" s="7" t="inlineStr">
        <is>
          <t>MAT-32-697</t>
        </is>
      </c>
      <c r="B2189" s="4" t="inlineStr">
        <is>
          <t>Llave de paso compuerta de latón 1 1/4"</t>
        </is>
      </c>
      <c r="C2189" s="7" t="inlineStr">
        <is>
          <t>unidad</t>
        </is>
      </c>
      <c r="D2189" s="8" t="n"/>
      <c r="E2189" s="8" t="n"/>
      <c r="F2189" s="8" t="n"/>
      <c r="G2189" s="8" t="n"/>
      <c r="H2189" s="8" t="n"/>
      <c r="I2189" s="8" t="n">
        <v>1075</v>
      </c>
      <c r="J2189" s="8" t="n"/>
      <c r="K2189" s="8" t="n"/>
      <c r="L2189" s="8" t="n"/>
      <c r="M2189" s="8" t="n"/>
      <c r="N2189" s="8" t="n"/>
      <c r="O2189" s="8" t="n"/>
      <c r="P2189" s="8" t="n"/>
      <c r="Q2189" s="8" t="n"/>
      <c r="R2189" s="8" t="n"/>
      <c r="S2189" s="8" t="n"/>
      <c r="T2189" s="8" t="n"/>
      <c r="U2189" s="8" t="n"/>
      <c r="V2189" s="8" t="n"/>
      <c r="W2189" s="8" t="n"/>
      <c r="X2189" s="8">
        <f>IF(COUNT(D2189:W2189)=0,"",MIN(D2189:W2189))</f>
        <v/>
      </c>
      <c r="Y2189" s="8">
        <f>IF(COUNT(D2189:W2189)=0,"",MEDIAN(D2189:W2189))</f>
        <v/>
      </c>
      <c r="Z2189" s="8">
        <f>IF(COUNT(D2189:W2189)=0,"",MAX(D2189:W2189))</f>
        <v/>
      </c>
      <c r="AA2189" s="9">
        <f>IF(OR(X2189="",X2189=0),"",(Z2189-X2189)/X2189)</f>
        <v/>
      </c>
      <c r="AB2189" s="7">
        <f>IF(COUNT(D2189:W2189)=0,"",INDEX($D$1:$W$1,MATCH(MIN(D2189:W2189),D2189:W2189,0)))</f>
        <v/>
      </c>
      <c r="AC2189" s="8" t="n">
        <v>1075</v>
      </c>
      <c r="AD2189" s="10" t="n">
        <v>1</v>
      </c>
    </row>
    <row r="2190">
      <c r="A2190" s="7" t="inlineStr">
        <is>
          <t>MAT-32-698</t>
        </is>
      </c>
      <c r="B2190" s="4" t="inlineStr">
        <is>
          <t>Llave de paso compuerta de latón 1/2"</t>
        </is>
      </c>
      <c r="C2190" s="7" t="inlineStr">
        <is>
          <t>unidad</t>
        </is>
      </c>
      <c r="D2190" s="8" t="n"/>
      <c r="E2190" s="8" t="n"/>
      <c r="F2190" s="8" t="n"/>
      <c r="G2190" s="8" t="n"/>
      <c r="H2190" s="8" t="n"/>
      <c r="I2190" s="8" t="n">
        <v>355</v>
      </c>
      <c r="J2190" s="8" t="n"/>
      <c r="K2190" s="8" t="n"/>
      <c r="L2190" s="8" t="n"/>
      <c r="M2190" s="8" t="n"/>
      <c r="N2190" s="8" t="n"/>
      <c r="O2190" s="8" t="n"/>
      <c r="P2190" s="8" t="n"/>
      <c r="Q2190" s="8" t="n"/>
      <c r="R2190" s="8" t="n"/>
      <c r="S2190" s="8" t="n"/>
      <c r="T2190" s="8" t="n"/>
      <c r="U2190" s="8" t="n"/>
      <c r="V2190" s="8" t="n"/>
      <c r="W2190" s="8" t="n"/>
      <c r="X2190" s="8">
        <f>IF(COUNT(D2190:W2190)=0,"",MIN(D2190:W2190))</f>
        <v/>
      </c>
      <c r="Y2190" s="8">
        <f>IF(COUNT(D2190:W2190)=0,"",MEDIAN(D2190:W2190))</f>
        <v/>
      </c>
      <c r="Z2190" s="8">
        <f>IF(COUNT(D2190:W2190)=0,"",MAX(D2190:W2190))</f>
        <v/>
      </c>
      <c r="AA2190" s="9">
        <f>IF(OR(X2190="",X2190=0),"",(Z2190-X2190)/X2190)</f>
        <v/>
      </c>
      <c r="AB2190" s="7">
        <f>IF(COUNT(D2190:W2190)=0,"",INDEX($D$1:$W$1,MATCH(MIN(D2190:W2190),D2190:W2190,0)))</f>
        <v/>
      </c>
      <c r="AC2190" s="8" t="n">
        <v>355</v>
      </c>
      <c r="AD2190" s="10" t="n">
        <v>1</v>
      </c>
    </row>
    <row r="2191">
      <c r="A2191" s="7" t="inlineStr">
        <is>
          <t>MAT-32-699</t>
        </is>
      </c>
      <c r="B2191" s="4" t="inlineStr">
        <is>
          <t>Llave de paso compuerta de latón 1"</t>
        </is>
      </c>
      <c r="C2191" s="7" t="inlineStr">
        <is>
          <t>unidad</t>
        </is>
      </c>
      <c r="D2191" s="8" t="n"/>
      <c r="E2191" s="8" t="n"/>
      <c r="F2191" s="8" t="n"/>
      <c r="G2191" s="8" t="n"/>
      <c r="H2191" s="8" t="n"/>
      <c r="I2191" s="8" t="n">
        <v>655</v>
      </c>
      <c r="J2191" s="8" t="n"/>
      <c r="K2191" s="8" t="n"/>
      <c r="L2191" s="8" t="n"/>
      <c r="M2191" s="8" t="n"/>
      <c r="N2191" s="8" t="n"/>
      <c r="O2191" s="8" t="n"/>
      <c r="P2191" s="8" t="n"/>
      <c r="Q2191" s="8" t="n"/>
      <c r="R2191" s="8" t="n"/>
      <c r="S2191" s="8" t="n"/>
      <c r="T2191" s="8" t="n"/>
      <c r="U2191" s="8" t="n"/>
      <c r="V2191" s="8" t="n"/>
      <c r="W2191" s="8" t="n"/>
      <c r="X2191" s="8">
        <f>IF(COUNT(D2191:W2191)=0,"",MIN(D2191:W2191))</f>
        <v/>
      </c>
      <c r="Y2191" s="8">
        <f>IF(COUNT(D2191:W2191)=0,"",MEDIAN(D2191:W2191))</f>
        <v/>
      </c>
      <c r="Z2191" s="8">
        <f>IF(COUNT(D2191:W2191)=0,"",MAX(D2191:W2191))</f>
        <v/>
      </c>
      <c r="AA2191" s="9">
        <f>IF(OR(X2191="",X2191=0),"",(Z2191-X2191)/X2191)</f>
        <v/>
      </c>
      <c r="AB2191" s="7">
        <f>IF(COUNT(D2191:W2191)=0,"",INDEX($D$1:$W$1,MATCH(MIN(D2191:W2191),D2191:W2191,0)))</f>
        <v/>
      </c>
      <c r="AC2191" s="8" t="n">
        <v>655</v>
      </c>
      <c r="AD2191" s="10" t="n">
        <v>1</v>
      </c>
    </row>
    <row r="2192">
      <c r="A2192" s="7" t="inlineStr">
        <is>
          <t>MAT-32-700</t>
        </is>
      </c>
      <c r="B2192" s="4" t="inlineStr">
        <is>
          <t>Llave de paso compuerta de latón 2"</t>
        </is>
      </c>
      <c r="C2192" s="7" t="inlineStr">
        <is>
          <t>unidad</t>
        </is>
      </c>
      <c r="D2192" s="8" t="n"/>
      <c r="E2192" s="8" t="n"/>
      <c r="F2192" s="8" t="n"/>
      <c r="G2192" s="8" t="n"/>
      <c r="H2192" s="8" t="n"/>
      <c r="I2192" s="8" t="n">
        <v>1855</v>
      </c>
      <c r="J2192" s="8" t="n"/>
      <c r="K2192" s="8" t="n"/>
      <c r="L2192" s="8" t="n"/>
      <c r="M2192" s="8" t="n"/>
      <c r="N2192" s="8" t="n"/>
      <c r="O2192" s="8" t="n"/>
      <c r="P2192" s="8" t="n"/>
      <c r="Q2192" s="8" t="n"/>
      <c r="R2192" s="8" t="n"/>
      <c r="S2192" s="8" t="n"/>
      <c r="T2192" s="8" t="n"/>
      <c r="U2192" s="8" t="n"/>
      <c r="V2192" s="8" t="n"/>
      <c r="W2192" s="8" t="n"/>
      <c r="X2192" s="8">
        <f>IF(COUNT(D2192:W2192)=0,"",MIN(D2192:W2192))</f>
        <v/>
      </c>
      <c r="Y2192" s="8">
        <f>IF(COUNT(D2192:W2192)=0,"",MEDIAN(D2192:W2192))</f>
        <v/>
      </c>
      <c r="Z2192" s="8">
        <f>IF(COUNT(D2192:W2192)=0,"",MAX(D2192:W2192))</f>
        <v/>
      </c>
      <c r="AA2192" s="9">
        <f>IF(OR(X2192="",X2192=0),"",(Z2192-X2192)/X2192)</f>
        <v/>
      </c>
      <c r="AB2192" s="7">
        <f>IF(COUNT(D2192:W2192)=0,"",INDEX($D$1:$W$1,MATCH(MIN(D2192:W2192),D2192:W2192,0)))</f>
        <v/>
      </c>
      <c r="AC2192" s="8" t="n">
        <v>1855</v>
      </c>
      <c r="AD2192" s="10" t="n">
        <v>1</v>
      </c>
    </row>
    <row r="2193">
      <c r="A2193" s="7" t="inlineStr">
        <is>
          <t>MAT-32-701</t>
        </is>
      </c>
      <c r="B2193" s="4" t="inlineStr">
        <is>
          <t>Llave de paso compuerta de latón 3/4"</t>
        </is>
      </c>
      <c r="C2193" s="7" t="inlineStr">
        <is>
          <t>unidad</t>
        </is>
      </c>
      <c r="D2193" s="8" t="n"/>
      <c r="E2193" s="8" t="n"/>
      <c r="F2193" s="8" t="n"/>
      <c r="G2193" s="8" t="n"/>
      <c r="H2193" s="8" t="n"/>
      <c r="I2193" s="8" t="n">
        <v>449</v>
      </c>
      <c r="J2193" s="8" t="n"/>
      <c r="K2193" s="8" t="n"/>
      <c r="L2193" s="8" t="n"/>
      <c r="M2193" s="8" t="n"/>
      <c r="N2193" s="8" t="n"/>
      <c r="O2193" s="8" t="n"/>
      <c r="P2193" s="8" t="n"/>
      <c r="Q2193" s="8" t="n"/>
      <c r="R2193" s="8" t="n"/>
      <c r="S2193" s="8" t="n"/>
      <c r="T2193" s="8" t="n"/>
      <c r="U2193" s="8" t="n"/>
      <c r="V2193" s="8" t="n"/>
      <c r="W2193" s="8" t="n"/>
      <c r="X2193" s="8">
        <f>IF(COUNT(D2193:W2193)=0,"",MIN(D2193:W2193))</f>
        <v/>
      </c>
      <c r="Y2193" s="8">
        <f>IF(COUNT(D2193:W2193)=0,"",MEDIAN(D2193:W2193))</f>
        <v/>
      </c>
      <c r="Z2193" s="8">
        <f>IF(COUNT(D2193:W2193)=0,"",MAX(D2193:W2193))</f>
        <v/>
      </c>
      <c r="AA2193" s="9">
        <f>IF(OR(X2193="",X2193=0),"",(Z2193-X2193)/X2193)</f>
        <v/>
      </c>
      <c r="AB2193" s="7">
        <f>IF(COUNT(D2193:W2193)=0,"",INDEX($D$1:$W$1,MATCH(MIN(D2193:W2193),D2193:W2193,0)))</f>
        <v/>
      </c>
      <c r="AC2193" s="8" t="n">
        <v>449</v>
      </c>
      <c r="AD2193" s="10" t="n">
        <v>1</v>
      </c>
    </row>
    <row r="2194">
      <c r="A2194" s="7" t="inlineStr">
        <is>
          <t>MAT-32-702</t>
        </is>
      </c>
      <c r="B2194" s="4" t="inlineStr">
        <is>
          <t>Llave de paso de bola de CPVC 1/2"</t>
        </is>
      </c>
      <c r="C2194" s="7" t="inlineStr">
        <is>
          <t>unidad</t>
        </is>
      </c>
      <c r="D2194" s="8" t="n"/>
      <c r="E2194" s="8" t="n"/>
      <c r="F2194" s="8" t="n"/>
      <c r="G2194" s="8" t="n">
        <v>435</v>
      </c>
      <c r="H2194" s="8" t="n"/>
      <c r="I2194" s="8" t="n"/>
      <c r="J2194" s="8" t="n"/>
      <c r="K2194" s="8" t="n"/>
      <c r="L2194" s="8" t="n"/>
      <c r="M2194" s="8" t="n"/>
      <c r="N2194" s="8" t="n"/>
      <c r="O2194" s="8" t="n"/>
      <c r="P2194" s="8" t="n"/>
      <c r="Q2194" s="8" t="n"/>
      <c r="R2194" s="8" t="n"/>
      <c r="S2194" s="8" t="n"/>
      <c r="T2194" s="8" t="n"/>
      <c r="U2194" s="8" t="n"/>
      <c r="V2194" s="8" t="n"/>
      <c r="W2194" s="8" t="n"/>
      <c r="X2194" s="8">
        <f>IF(COUNT(D2194:W2194)=0,"",MIN(D2194:W2194))</f>
        <v/>
      </c>
      <c r="Y2194" s="8">
        <f>IF(COUNT(D2194:W2194)=0,"",MEDIAN(D2194:W2194))</f>
        <v/>
      </c>
      <c r="Z2194" s="8">
        <f>IF(COUNT(D2194:W2194)=0,"",MAX(D2194:W2194))</f>
        <v/>
      </c>
      <c r="AA2194" s="9">
        <f>IF(OR(X2194="",X2194=0),"",(Z2194-X2194)/X2194)</f>
        <v/>
      </c>
      <c r="AB2194" s="7">
        <f>IF(COUNT(D2194:W2194)=0,"",INDEX($D$1:$W$1,MATCH(MIN(D2194:W2194),D2194:W2194,0)))</f>
        <v/>
      </c>
      <c r="AC2194" s="8" t="n">
        <v>435</v>
      </c>
      <c r="AD2194" s="10" t="n">
        <v>1</v>
      </c>
    </row>
    <row r="2195">
      <c r="A2195" s="7" t="inlineStr">
        <is>
          <t>MAT-32-703</t>
        </is>
      </c>
      <c r="B2195" s="4" t="inlineStr">
        <is>
          <t>Llave de paso de bola de metal 1 1/2"</t>
        </is>
      </c>
      <c r="C2195" s="7" t="inlineStr">
        <is>
          <t>unidad</t>
        </is>
      </c>
      <c r="D2195" s="8" t="n"/>
      <c r="E2195" s="8" t="n"/>
      <c r="F2195" s="8" t="n"/>
      <c r="G2195" s="8" t="n">
        <v>1961</v>
      </c>
      <c r="H2195" s="8" t="n"/>
      <c r="I2195" s="8" t="n"/>
      <c r="J2195" s="8" t="n"/>
      <c r="K2195" s="8" t="n"/>
      <c r="L2195" s="8" t="n"/>
      <c r="M2195" s="8" t="n"/>
      <c r="N2195" s="8" t="n"/>
      <c r="O2195" s="8" t="n"/>
      <c r="P2195" s="8" t="n"/>
      <c r="Q2195" s="8" t="n"/>
      <c r="R2195" s="8" t="n"/>
      <c r="S2195" s="8" t="n"/>
      <c r="T2195" s="8" t="n"/>
      <c r="U2195" s="8" t="n"/>
      <c r="V2195" s="8" t="n"/>
      <c r="W2195" s="8" t="n"/>
      <c r="X2195" s="8">
        <f>IF(COUNT(D2195:W2195)=0,"",MIN(D2195:W2195))</f>
        <v/>
      </c>
      <c r="Y2195" s="8">
        <f>IF(COUNT(D2195:W2195)=0,"",MEDIAN(D2195:W2195))</f>
        <v/>
      </c>
      <c r="Z2195" s="8">
        <f>IF(COUNT(D2195:W2195)=0,"",MAX(D2195:W2195))</f>
        <v/>
      </c>
      <c r="AA2195" s="9">
        <f>IF(OR(X2195="",X2195=0),"",(Z2195-X2195)/X2195)</f>
        <v/>
      </c>
      <c r="AB2195" s="7">
        <f>IF(COUNT(D2195:W2195)=0,"",INDEX($D$1:$W$1,MATCH(MIN(D2195:W2195),D2195:W2195,0)))</f>
        <v/>
      </c>
      <c r="AC2195" s="8" t="n">
        <v>1961</v>
      </c>
      <c r="AD2195" s="10" t="n">
        <v>1</v>
      </c>
    </row>
    <row r="2196">
      <c r="A2196" s="7" t="inlineStr">
        <is>
          <t>MAT-32-704</t>
        </is>
      </c>
      <c r="B2196" s="4" t="inlineStr">
        <is>
          <t>Llave de paso de bola de metal 1/2"</t>
        </is>
      </c>
      <c r="C2196" s="7" t="inlineStr">
        <is>
          <t>unidad</t>
        </is>
      </c>
      <c r="D2196" s="8" t="n"/>
      <c r="E2196" s="8" t="n"/>
      <c r="F2196" s="8" t="n"/>
      <c r="G2196" s="8" t="n">
        <v>259</v>
      </c>
      <c r="H2196" s="8" t="n"/>
      <c r="I2196" s="8" t="n"/>
      <c r="J2196" s="8" t="n"/>
      <c r="K2196" s="8" t="n"/>
      <c r="L2196" s="8" t="n"/>
      <c r="M2196" s="8" t="n"/>
      <c r="N2196" s="8" t="n"/>
      <c r="O2196" s="8" t="n"/>
      <c r="P2196" s="8" t="n"/>
      <c r="Q2196" s="8" t="n"/>
      <c r="R2196" s="8" t="n"/>
      <c r="S2196" s="8" t="n"/>
      <c r="T2196" s="8" t="n"/>
      <c r="U2196" s="8" t="n"/>
      <c r="V2196" s="8" t="n"/>
      <c r="W2196" s="8" t="n"/>
      <c r="X2196" s="8">
        <f>IF(COUNT(D2196:W2196)=0,"",MIN(D2196:W2196))</f>
        <v/>
      </c>
      <c r="Y2196" s="8">
        <f>IF(COUNT(D2196:W2196)=0,"",MEDIAN(D2196:W2196))</f>
        <v/>
      </c>
      <c r="Z2196" s="8">
        <f>IF(COUNT(D2196:W2196)=0,"",MAX(D2196:W2196))</f>
        <v/>
      </c>
      <c r="AA2196" s="9">
        <f>IF(OR(X2196="",X2196=0),"",(Z2196-X2196)/X2196)</f>
        <v/>
      </c>
      <c r="AB2196" s="7">
        <f>IF(COUNT(D2196:W2196)=0,"",INDEX($D$1:$W$1,MATCH(MIN(D2196:W2196),D2196:W2196,0)))</f>
        <v/>
      </c>
      <c r="AC2196" s="8" t="n">
        <v>545</v>
      </c>
      <c r="AD2196" s="10" t="n">
        <v>1</v>
      </c>
    </row>
    <row r="2197">
      <c r="A2197" s="7" t="inlineStr">
        <is>
          <t>MAT-32-705</t>
        </is>
      </c>
      <c r="B2197" s="4" t="inlineStr">
        <is>
          <t>Llave de paso de bola de metal 1/4"</t>
        </is>
      </c>
      <c r="C2197" s="7" t="inlineStr">
        <is>
          <t>unidad</t>
        </is>
      </c>
      <c r="D2197" s="8" t="n"/>
      <c r="E2197" s="8" t="n"/>
      <c r="F2197" s="8" t="n"/>
      <c r="G2197" s="8" t="n">
        <v>343</v>
      </c>
      <c r="H2197" s="8" t="n"/>
      <c r="I2197" s="8" t="n"/>
      <c r="J2197" s="8" t="n"/>
      <c r="K2197" s="8" t="n"/>
      <c r="L2197" s="8" t="n"/>
      <c r="M2197" s="8" t="n"/>
      <c r="N2197" s="8" t="n"/>
      <c r="O2197" s="8" t="n"/>
      <c r="P2197" s="8" t="n"/>
      <c r="Q2197" s="8" t="n"/>
      <c r="R2197" s="8" t="n"/>
      <c r="S2197" s="8" t="n"/>
      <c r="T2197" s="8" t="n"/>
      <c r="U2197" s="8" t="n"/>
      <c r="V2197" s="8" t="n"/>
      <c r="W2197" s="8" t="n"/>
      <c r="X2197" s="8">
        <f>IF(COUNT(D2197:W2197)=0,"",MIN(D2197:W2197))</f>
        <v/>
      </c>
      <c r="Y2197" s="8">
        <f>IF(COUNT(D2197:W2197)=0,"",MEDIAN(D2197:W2197))</f>
        <v/>
      </c>
      <c r="Z2197" s="8">
        <f>IF(COUNT(D2197:W2197)=0,"",MAX(D2197:W2197))</f>
        <v/>
      </c>
      <c r="AA2197" s="9">
        <f>IF(OR(X2197="",X2197=0),"",(Z2197-X2197)/X2197)</f>
        <v/>
      </c>
      <c r="AB2197" s="7">
        <f>IF(COUNT(D2197:W2197)=0,"",INDEX($D$1:$W$1,MATCH(MIN(D2197:W2197),D2197:W2197,0)))</f>
        <v/>
      </c>
      <c r="AC2197" s="8" t="n">
        <v>343</v>
      </c>
      <c r="AD2197" s="10" t="n">
        <v>1</v>
      </c>
    </row>
    <row r="2198">
      <c r="A2198" s="7" t="inlineStr">
        <is>
          <t>MAT-32-706</t>
        </is>
      </c>
      <c r="B2198" s="4" t="inlineStr">
        <is>
          <t>Llave de paso de bola de metal 1"</t>
        </is>
      </c>
      <c r="C2198" s="7" t="inlineStr">
        <is>
          <t>unidad</t>
        </is>
      </c>
      <c r="D2198" s="8" t="n"/>
      <c r="E2198" s="8" t="n"/>
      <c r="F2198" s="8" t="n"/>
      <c r="G2198" s="8" t="n">
        <v>831</v>
      </c>
      <c r="H2198" s="8" t="n"/>
      <c r="I2198" s="8" t="n"/>
      <c r="J2198" s="8" t="n"/>
      <c r="K2198" s="8" t="n"/>
      <c r="L2198" s="8" t="n"/>
      <c r="M2198" s="8" t="n"/>
      <c r="N2198" s="8" t="n"/>
      <c r="O2198" s="8" t="n"/>
      <c r="P2198" s="8" t="n"/>
      <c r="Q2198" s="8" t="n"/>
      <c r="R2198" s="8" t="n"/>
      <c r="S2198" s="8" t="n"/>
      <c r="T2198" s="8" t="n"/>
      <c r="U2198" s="8" t="n"/>
      <c r="V2198" s="8" t="n"/>
      <c r="W2198" s="8" t="n"/>
      <c r="X2198" s="8">
        <f>IF(COUNT(D2198:W2198)=0,"",MIN(D2198:W2198))</f>
        <v/>
      </c>
      <c r="Y2198" s="8">
        <f>IF(COUNT(D2198:W2198)=0,"",MEDIAN(D2198:W2198))</f>
        <v/>
      </c>
      <c r="Z2198" s="8">
        <f>IF(COUNT(D2198:W2198)=0,"",MAX(D2198:W2198))</f>
        <v/>
      </c>
      <c r="AA2198" s="9">
        <f>IF(OR(X2198="",X2198=0),"",(Z2198-X2198)/X2198)</f>
        <v/>
      </c>
      <c r="AB2198" s="7">
        <f>IF(COUNT(D2198:W2198)=0,"",INDEX($D$1:$W$1,MATCH(MIN(D2198:W2198),D2198:W2198,0)))</f>
        <v/>
      </c>
      <c r="AC2198" s="8" t="n">
        <v>831</v>
      </c>
      <c r="AD2198" s="10" t="n">
        <v>1</v>
      </c>
    </row>
    <row r="2199">
      <c r="A2199" s="7" t="inlineStr">
        <is>
          <t>MAT-32-707</t>
        </is>
      </c>
      <c r="B2199" s="4" t="inlineStr">
        <is>
          <t>Llave de paso de bola de metal 2"</t>
        </is>
      </c>
      <c r="C2199" s="7" t="inlineStr">
        <is>
          <t>unidad</t>
        </is>
      </c>
      <c r="D2199" s="8" t="n"/>
      <c r="E2199" s="8" t="n"/>
      <c r="F2199" s="8" t="n"/>
      <c r="G2199" s="8" t="n">
        <v>3227</v>
      </c>
      <c r="H2199" s="8" t="n"/>
      <c r="I2199" s="8" t="n"/>
      <c r="J2199" s="8" t="n"/>
      <c r="K2199" s="8" t="n"/>
      <c r="L2199" s="8" t="n"/>
      <c r="M2199" s="8" t="n"/>
      <c r="N2199" s="8" t="n"/>
      <c r="O2199" s="8" t="n"/>
      <c r="P2199" s="8" t="n"/>
      <c r="Q2199" s="8" t="n"/>
      <c r="R2199" s="8" t="n"/>
      <c r="S2199" s="8" t="n"/>
      <c r="T2199" s="8" t="n"/>
      <c r="U2199" s="8" t="n"/>
      <c r="V2199" s="8" t="n"/>
      <c r="W2199" s="8" t="n"/>
      <c r="X2199" s="8">
        <f>IF(COUNT(D2199:W2199)=0,"",MIN(D2199:W2199))</f>
        <v/>
      </c>
      <c r="Y2199" s="8">
        <f>IF(COUNT(D2199:W2199)=0,"",MEDIAN(D2199:W2199))</f>
        <v/>
      </c>
      <c r="Z2199" s="8">
        <f>IF(COUNT(D2199:W2199)=0,"",MAX(D2199:W2199))</f>
        <v/>
      </c>
      <c r="AA2199" s="9">
        <f>IF(OR(X2199="",X2199=0),"",(Z2199-X2199)/X2199)</f>
        <v/>
      </c>
      <c r="AB2199" s="7">
        <f>IF(COUNT(D2199:W2199)=0,"",INDEX($D$1:$W$1,MATCH(MIN(D2199:W2199),D2199:W2199,0)))</f>
        <v/>
      </c>
      <c r="AC2199" s="8" t="n">
        <v>3227</v>
      </c>
      <c r="AD2199" s="10" t="n">
        <v>1</v>
      </c>
    </row>
    <row r="2200">
      <c r="A2200" s="7" t="inlineStr">
        <is>
          <t>MAT-32-708</t>
        </is>
      </c>
      <c r="B2200" s="4" t="inlineStr">
        <is>
          <t>Llave de paso de bola de metal 3/4"</t>
        </is>
      </c>
      <c r="C2200" s="7" t="inlineStr">
        <is>
          <t>unidad</t>
        </is>
      </c>
      <c r="D2200" s="8" t="n"/>
      <c r="E2200" s="8" t="n"/>
      <c r="F2200" s="8" t="n"/>
      <c r="G2200" s="8" t="n">
        <v>555</v>
      </c>
      <c r="H2200" s="8" t="n"/>
      <c r="I2200" s="8" t="n"/>
      <c r="J2200" s="8" t="n"/>
      <c r="K2200" s="8" t="n"/>
      <c r="L2200" s="8" t="n"/>
      <c r="M2200" s="8" t="n"/>
      <c r="N2200" s="8" t="n"/>
      <c r="O2200" s="8" t="n"/>
      <c r="P2200" s="8" t="n"/>
      <c r="Q2200" s="8" t="n"/>
      <c r="R2200" s="8" t="n"/>
      <c r="S2200" s="8" t="n"/>
      <c r="T2200" s="8" t="n"/>
      <c r="U2200" s="8" t="n"/>
      <c r="V2200" s="8" t="n"/>
      <c r="W2200" s="8" t="n"/>
      <c r="X2200" s="8">
        <f>IF(COUNT(D2200:W2200)=0,"",MIN(D2200:W2200))</f>
        <v/>
      </c>
      <c r="Y2200" s="8">
        <f>IF(COUNT(D2200:W2200)=0,"",MEDIAN(D2200:W2200))</f>
        <v/>
      </c>
      <c r="Z2200" s="8">
        <f>IF(COUNT(D2200:W2200)=0,"",MAX(D2200:W2200))</f>
        <v/>
      </c>
      <c r="AA2200" s="9">
        <f>IF(OR(X2200="",X2200=0),"",(Z2200-X2200)/X2200)</f>
        <v/>
      </c>
      <c r="AB2200" s="7">
        <f>IF(COUNT(D2200:W2200)=0,"",INDEX($D$1:$W$1,MATCH(MIN(D2200:W2200),D2200:W2200,0)))</f>
        <v/>
      </c>
      <c r="AC2200" s="8" t="n">
        <v>592.5</v>
      </c>
      <c r="AD2200" s="10" t="n">
        <v>1</v>
      </c>
    </row>
    <row r="2201">
      <c r="A2201" s="7" t="inlineStr">
        <is>
          <t>MAT-32-709</t>
        </is>
      </c>
      <c r="B2201" s="4" t="inlineStr">
        <is>
          <t>Llave de paso de bola de metal 3/8"</t>
        </is>
      </c>
      <c r="C2201" s="7" t="inlineStr">
        <is>
          <t>unidad</t>
        </is>
      </c>
      <c r="D2201" s="8" t="n"/>
      <c r="E2201" s="8" t="n"/>
      <c r="F2201" s="8" t="n"/>
      <c r="G2201" s="8" t="n">
        <v>327</v>
      </c>
      <c r="H2201" s="8" t="n"/>
      <c r="I2201" s="8" t="n"/>
      <c r="J2201" s="8" t="n"/>
      <c r="K2201" s="8" t="n"/>
      <c r="L2201" s="8" t="n"/>
      <c r="M2201" s="8" t="n"/>
      <c r="N2201" s="8" t="n"/>
      <c r="O2201" s="8" t="n"/>
      <c r="P2201" s="8" t="n"/>
      <c r="Q2201" s="8" t="n"/>
      <c r="R2201" s="8" t="n"/>
      <c r="S2201" s="8" t="n"/>
      <c r="T2201" s="8" t="n"/>
      <c r="U2201" s="8" t="n"/>
      <c r="V2201" s="8" t="n"/>
      <c r="W2201" s="8" t="n"/>
      <c r="X2201" s="8">
        <f>IF(COUNT(D2201:W2201)=0,"",MIN(D2201:W2201))</f>
        <v/>
      </c>
      <c r="Y2201" s="8">
        <f>IF(COUNT(D2201:W2201)=0,"",MEDIAN(D2201:W2201))</f>
        <v/>
      </c>
      <c r="Z2201" s="8">
        <f>IF(COUNT(D2201:W2201)=0,"",MAX(D2201:W2201))</f>
        <v/>
      </c>
      <c r="AA2201" s="9">
        <f>IF(OR(X2201="",X2201=0),"",(Z2201-X2201)/X2201)</f>
        <v/>
      </c>
      <c r="AB2201" s="7">
        <f>IF(COUNT(D2201:W2201)=0,"",INDEX($D$1:$W$1,MATCH(MIN(D2201:W2201),D2201:W2201,0)))</f>
        <v/>
      </c>
      <c r="AC2201" s="8" t="n">
        <v>336</v>
      </c>
      <c r="AD2201" s="10" t="n">
        <v>1</v>
      </c>
    </row>
    <row r="2202">
      <c r="A2202" s="7" t="inlineStr">
        <is>
          <t>MAT-32-710</t>
        </is>
      </c>
      <c r="B2202" s="4" t="inlineStr">
        <is>
          <t>Llave de paso de bola de PVC 1 1/2"</t>
        </is>
      </c>
      <c r="C2202" s="7" t="inlineStr">
        <is>
          <t>unidad</t>
        </is>
      </c>
      <c r="D2202" s="8" t="n"/>
      <c r="E2202" s="8" t="n"/>
      <c r="F2202" s="8" t="n"/>
      <c r="G2202" s="8" t="n">
        <v>465</v>
      </c>
      <c r="H2202" s="8" t="n"/>
      <c r="I2202" s="8" t="n"/>
      <c r="J2202" s="8" t="n"/>
      <c r="K2202" s="8" t="n"/>
      <c r="L2202" s="8" t="n"/>
      <c r="M2202" s="8" t="n"/>
      <c r="N2202" s="8" t="n"/>
      <c r="O2202" s="8" t="n"/>
      <c r="P2202" s="8" t="n"/>
      <c r="Q2202" s="8" t="n"/>
      <c r="R2202" s="8" t="n"/>
      <c r="S2202" s="8" t="n"/>
      <c r="T2202" s="8" t="n"/>
      <c r="U2202" s="8" t="n"/>
      <c r="V2202" s="8" t="n"/>
      <c r="W2202" s="8" t="n"/>
      <c r="X2202" s="8">
        <f>IF(COUNT(D2202:W2202)=0,"",MIN(D2202:W2202))</f>
        <v/>
      </c>
      <c r="Y2202" s="8">
        <f>IF(COUNT(D2202:W2202)=0,"",MEDIAN(D2202:W2202))</f>
        <v/>
      </c>
      <c r="Z2202" s="8">
        <f>IF(COUNT(D2202:W2202)=0,"",MAX(D2202:W2202))</f>
        <v/>
      </c>
      <c r="AA2202" s="9">
        <f>IF(OR(X2202="",X2202=0),"",(Z2202-X2202)/X2202)</f>
        <v/>
      </c>
      <c r="AB2202" s="7">
        <f>IF(COUNT(D2202:W2202)=0,"",INDEX($D$1:$W$1,MATCH(MIN(D2202:W2202),D2202:W2202,0)))</f>
        <v/>
      </c>
      <c r="AC2202" s="8" t="n">
        <v>465</v>
      </c>
      <c r="AD2202" s="10" t="n">
        <v>1</v>
      </c>
    </row>
    <row r="2203">
      <c r="A2203" s="7" t="inlineStr">
        <is>
          <t>MAT-32-711</t>
        </is>
      </c>
      <c r="B2203" s="4" t="inlineStr">
        <is>
          <t>Llave de paso de bola de PVC 1/2"</t>
        </is>
      </c>
      <c r="C2203" s="7" t="inlineStr">
        <is>
          <t>unidad</t>
        </is>
      </c>
      <c r="D2203" s="8" t="n"/>
      <c r="E2203" s="8" t="n"/>
      <c r="F2203" s="8" t="n"/>
      <c r="G2203" s="8" t="n">
        <v>41</v>
      </c>
      <c r="H2203" s="8" t="n"/>
      <c r="I2203" s="8" t="n"/>
      <c r="J2203" s="8" t="n"/>
      <c r="K2203" s="8" t="n"/>
      <c r="L2203" s="8" t="n"/>
      <c r="M2203" s="8" t="n"/>
      <c r="N2203" s="8" t="n"/>
      <c r="O2203" s="8" t="n"/>
      <c r="P2203" s="8" t="n"/>
      <c r="Q2203" s="8" t="n"/>
      <c r="R2203" s="8" t="n"/>
      <c r="S2203" s="8" t="n"/>
      <c r="T2203" s="8" t="n"/>
      <c r="U2203" s="8" t="n"/>
      <c r="V2203" s="8" t="n"/>
      <c r="W2203" s="8" t="n"/>
      <c r="X2203" s="8">
        <f>IF(COUNT(D2203:W2203)=0,"",MIN(D2203:W2203))</f>
        <v/>
      </c>
      <c r="Y2203" s="8">
        <f>IF(COUNT(D2203:W2203)=0,"",MEDIAN(D2203:W2203))</f>
        <v/>
      </c>
      <c r="Z2203" s="8">
        <f>IF(COUNT(D2203:W2203)=0,"",MAX(D2203:W2203))</f>
        <v/>
      </c>
      <c r="AA2203" s="9">
        <f>IF(OR(X2203="",X2203=0),"",(Z2203-X2203)/X2203)</f>
        <v/>
      </c>
      <c r="AB2203" s="7">
        <f>IF(COUNT(D2203:W2203)=0,"",INDEX($D$1:$W$1,MATCH(MIN(D2203:W2203),D2203:W2203,0)))</f>
        <v/>
      </c>
      <c r="AC2203" s="8" t="n">
        <v>83</v>
      </c>
      <c r="AD2203" s="10" t="n">
        <v>1</v>
      </c>
    </row>
    <row r="2204">
      <c r="A2204" s="7" t="inlineStr">
        <is>
          <t>MAT-32-712</t>
        </is>
      </c>
      <c r="B2204" s="4" t="inlineStr">
        <is>
          <t>Llave de paso de bola de PVC 1"</t>
        </is>
      </c>
      <c r="C2204" s="7" t="inlineStr">
        <is>
          <t>unidad</t>
        </is>
      </c>
      <c r="D2204" s="8" t="n"/>
      <c r="E2204" s="8" t="n"/>
      <c r="F2204" s="8" t="n"/>
      <c r="G2204" s="8" t="n">
        <v>170</v>
      </c>
      <c r="H2204" s="8" t="n"/>
      <c r="I2204" s="8" t="n"/>
      <c r="J2204" s="8" t="n"/>
      <c r="K2204" s="8" t="n"/>
      <c r="L2204" s="8" t="n"/>
      <c r="M2204" s="8" t="n"/>
      <c r="N2204" s="8" t="n"/>
      <c r="O2204" s="8" t="n"/>
      <c r="P2204" s="8" t="n"/>
      <c r="Q2204" s="8" t="n"/>
      <c r="R2204" s="8" t="n"/>
      <c r="S2204" s="8" t="n"/>
      <c r="T2204" s="8" t="n"/>
      <c r="U2204" s="8" t="n"/>
      <c r="V2204" s="8" t="n"/>
      <c r="W2204" s="8" t="n"/>
      <c r="X2204" s="8">
        <f>IF(COUNT(D2204:W2204)=0,"",MIN(D2204:W2204))</f>
        <v/>
      </c>
      <c r="Y2204" s="8">
        <f>IF(COUNT(D2204:W2204)=0,"",MEDIAN(D2204:W2204))</f>
        <v/>
      </c>
      <c r="Z2204" s="8">
        <f>IF(COUNT(D2204:W2204)=0,"",MAX(D2204:W2204))</f>
        <v/>
      </c>
      <c r="AA2204" s="9">
        <f>IF(OR(X2204="",X2204=0),"",(Z2204-X2204)/X2204)</f>
        <v/>
      </c>
      <c r="AB2204" s="7">
        <f>IF(COUNT(D2204:W2204)=0,"",INDEX($D$1:$W$1,MATCH(MIN(D2204:W2204),D2204:W2204,0)))</f>
        <v/>
      </c>
      <c r="AC2204" s="8" t="n">
        <v>170</v>
      </c>
      <c r="AD2204" s="10" t="n">
        <v>1</v>
      </c>
    </row>
    <row r="2205">
      <c r="A2205" s="7" t="inlineStr">
        <is>
          <t>MAT-32-713</t>
        </is>
      </c>
      <c r="B2205" s="4" t="inlineStr">
        <is>
          <t>Llave de paso de bola de PVC 2"</t>
        </is>
      </c>
      <c r="C2205" s="7" t="inlineStr">
        <is>
          <t>unidad</t>
        </is>
      </c>
      <c r="D2205" s="8" t="n"/>
      <c r="E2205" s="8" t="n"/>
      <c r="F2205" s="8" t="n"/>
      <c r="G2205" s="8" t="n">
        <v>616</v>
      </c>
      <c r="H2205" s="8" t="n"/>
      <c r="I2205" s="8" t="n"/>
      <c r="J2205" s="8" t="n"/>
      <c r="K2205" s="8" t="n"/>
      <c r="L2205" s="8" t="n"/>
      <c r="M2205" s="8" t="n"/>
      <c r="N2205" s="8" t="n"/>
      <c r="O2205" s="8" t="n"/>
      <c r="P2205" s="8" t="n"/>
      <c r="Q2205" s="8" t="n"/>
      <c r="R2205" s="8" t="n"/>
      <c r="S2205" s="8" t="n"/>
      <c r="T2205" s="8" t="n"/>
      <c r="U2205" s="8" t="n"/>
      <c r="V2205" s="8" t="n"/>
      <c r="W2205" s="8" t="n"/>
      <c r="X2205" s="8">
        <f>IF(COUNT(D2205:W2205)=0,"",MIN(D2205:W2205))</f>
        <v/>
      </c>
      <c r="Y2205" s="8">
        <f>IF(COUNT(D2205:W2205)=0,"",MEDIAN(D2205:W2205))</f>
        <v/>
      </c>
      <c r="Z2205" s="8">
        <f>IF(COUNT(D2205:W2205)=0,"",MAX(D2205:W2205))</f>
        <v/>
      </c>
      <c r="AA2205" s="9">
        <f>IF(OR(X2205="",X2205=0),"",(Z2205-X2205)/X2205)</f>
        <v/>
      </c>
      <c r="AB2205" s="7">
        <f>IF(COUNT(D2205:W2205)=0,"",INDEX($D$1:$W$1,MATCH(MIN(D2205:W2205),D2205:W2205,0)))</f>
        <v/>
      </c>
      <c r="AC2205" s="8" t="n">
        <v>616</v>
      </c>
      <c r="AD2205" s="10" t="n">
        <v>1</v>
      </c>
    </row>
    <row r="2206">
      <c r="A2206" s="7" t="inlineStr">
        <is>
          <t>MAT-32-714</t>
        </is>
      </c>
      <c r="B2206" s="4" t="inlineStr">
        <is>
          <t>Llave de paso de bola de PVC 3/4"</t>
        </is>
      </c>
      <c r="C2206" s="7" t="inlineStr">
        <is>
          <t>unidad</t>
        </is>
      </c>
      <c r="D2206" s="8" t="n"/>
      <c r="E2206" s="8" t="n"/>
      <c r="F2206" s="8" t="n"/>
      <c r="G2206" s="8" t="n">
        <v>107</v>
      </c>
      <c r="H2206" s="8" t="n"/>
      <c r="I2206" s="8" t="n"/>
      <c r="J2206" s="8" t="n"/>
      <c r="K2206" s="8" t="n"/>
      <c r="L2206" s="8" t="n"/>
      <c r="M2206" s="8" t="n"/>
      <c r="N2206" s="8" t="n"/>
      <c r="O2206" s="8" t="n"/>
      <c r="P2206" s="8" t="n"/>
      <c r="Q2206" s="8" t="n"/>
      <c r="R2206" s="8" t="n"/>
      <c r="S2206" s="8" t="n"/>
      <c r="T2206" s="8" t="n"/>
      <c r="U2206" s="8" t="n"/>
      <c r="V2206" s="8" t="n"/>
      <c r="W2206" s="8" t="n"/>
      <c r="X2206" s="8">
        <f>IF(COUNT(D2206:W2206)=0,"",MIN(D2206:W2206))</f>
        <v/>
      </c>
      <c r="Y2206" s="8">
        <f>IF(COUNT(D2206:W2206)=0,"",MEDIAN(D2206:W2206))</f>
        <v/>
      </c>
      <c r="Z2206" s="8">
        <f>IF(COUNT(D2206:W2206)=0,"",MAX(D2206:W2206))</f>
        <v/>
      </c>
      <c r="AA2206" s="9">
        <f>IF(OR(X2206="",X2206=0),"",(Z2206-X2206)/X2206)</f>
        <v/>
      </c>
      <c r="AB2206" s="7">
        <f>IF(COUNT(D2206:W2206)=0,"",INDEX($D$1:$W$1,MATCH(MIN(D2206:W2206),D2206:W2206,0)))</f>
        <v/>
      </c>
      <c r="AC2206" s="8" t="n">
        <v>116</v>
      </c>
      <c r="AD2206" s="10" t="n">
        <v>1</v>
      </c>
    </row>
    <row r="2207">
      <c r="A2207" s="7" t="inlineStr">
        <is>
          <t>MAT-32-715</t>
        </is>
      </c>
      <c r="B2207" s="4" t="inlineStr">
        <is>
          <t>Llave de paso de compuerta de metal 1 1/2"</t>
        </is>
      </c>
      <c r="C2207" s="7" t="inlineStr">
        <is>
          <t>unidad</t>
        </is>
      </c>
      <c r="D2207" s="8" t="n"/>
      <c r="E2207" s="8" t="n"/>
      <c r="F2207" s="8" t="n"/>
      <c r="G2207" s="8" t="n">
        <v>2262</v>
      </c>
      <c r="H2207" s="8" t="n"/>
      <c r="I2207" s="8" t="n"/>
      <c r="J2207" s="8" t="n"/>
      <c r="K2207" s="8" t="n"/>
      <c r="L2207" s="8" t="n"/>
      <c r="M2207" s="8" t="n"/>
      <c r="N2207" s="8" t="n"/>
      <c r="O2207" s="8" t="n"/>
      <c r="P2207" s="8" t="n"/>
      <c r="Q2207" s="8" t="n"/>
      <c r="R2207" s="8" t="n"/>
      <c r="S2207" s="8" t="n"/>
      <c r="T2207" s="8" t="n"/>
      <c r="U2207" s="8" t="n"/>
      <c r="V2207" s="8" t="n"/>
      <c r="W2207" s="8" t="n"/>
      <c r="X2207" s="8">
        <f>IF(COUNT(D2207:W2207)=0,"",MIN(D2207:W2207))</f>
        <v/>
      </c>
      <c r="Y2207" s="8">
        <f>IF(COUNT(D2207:W2207)=0,"",MEDIAN(D2207:W2207))</f>
        <v/>
      </c>
      <c r="Z2207" s="8">
        <f>IF(COUNT(D2207:W2207)=0,"",MAX(D2207:W2207))</f>
        <v/>
      </c>
      <c r="AA2207" s="9">
        <f>IF(OR(X2207="",X2207=0),"",(Z2207-X2207)/X2207)</f>
        <v/>
      </c>
      <c r="AB2207" s="7">
        <f>IF(COUNT(D2207:W2207)=0,"",INDEX($D$1:$W$1,MATCH(MIN(D2207:W2207),D2207:W2207,0)))</f>
        <v/>
      </c>
      <c r="AC2207" s="8" t="n">
        <v>2262</v>
      </c>
      <c r="AD2207" s="10" t="n">
        <v>1</v>
      </c>
    </row>
    <row r="2208">
      <c r="A2208" s="7" t="inlineStr">
        <is>
          <t>MAT-32-716</t>
        </is>
      </c>
      <c r="B2208" s="4" t="inlineStr">
        <is>
          <t>Llave de paso de compuerta de metal 1/2"</t>
        </is>
      </c>
      <c r="C2208" s="7" t="inlineStr">
        <is>
          <t>unidad</t>
        </is>
      </c>
      <c r="D2208" s="8" t="n"/>
      <c r="E2208" s="8" t="n"/>
      <c r="F2208" s="8" t="n"/>
      <c r="G2208" s="8" t="n">
        <v>858</v>
      </c>
      <c r="H2208" s="8" t="n"/>
      <c r="I2208" s="8" t="n"/>
      <c r="J2208" s="8" t="n"/>
      <c r="K2208" s="8" t="n"/>
      <c r="L2208" s="8" t="n"/>
      <c r="M2208" s="8" t="n"/>
      <c r="N2208" s="8" t="n"/>
      <c r="O2208" s="8" t="n"/>
      <c r="P2208" s="8" t="n"/>
      <c r="Q2208" s="8" t="n"/>
      <c r="R2208" s="8" t="n"/>
      <c r="S2208" s="8" t="n"/>
      <c r="T2208" s="8" t="n"/>
      <c r="U2208" s="8" t="n"/>
      <c r="V2208" s="8" t="n"/>
      <c r="W2208" s="8" t="n"/>
      <c r="X2208" s="8">
        <f>IF(COUNT(D2208:W2208)=0,"",MIN(D2208:W2208))</f>
        <v/>
      </c>
      <c r="Y2208" s="8">
        <f>IF(COUNT(D2208:W2208)=0,"",MEDIAN(D2208:W2208))</f>
        <v/>
      </c>
      <c r="Z2208" s="8">
        <f>IF(COUNT(D2208:W2208)=0,"",MAX(D2208:W2208))</f>
        <v/>
      </c>
      <c r="AA2208" s="9">
        <f>IF(OR(X2208="",X2208=0),"",(Z2208-X2208)/X2208)</f>
        <v/>
      </c>
      <c r="AB2208" s="7">
        <f>IF(COUNT(D2208:W2208)=0,"",INDEX($D$1:$W$1,MATCH(MIN(D2208:W2208),D2208:W2208,0)))</f>
        <v/>
      </c>
      <c r="AC2208" s="8" t="n">
        <v>858</v>
      </c>
      <c r="AD2208" s="10" t="n">
        <v>1</v>
      </c>
    </row>
    <row r="2209">
      <c r="A2209" s="7" t="inlineStr">
        <is>
          <t>MAT-32-717</t>
        </is>
      </c>
      <c r="B2209" s="4" t="inlineStr">
        <is>
          <t>Llave de paso de compuerta de metal 1"</t>
        </is>
      </c>
      <c r="C2209" s="7" t="inlineStr">
        <is>
          <t>unidad</t>
        </is>
      </c>
      <c r="D2209" s="8" t="n"/>
      <c r="E2209" s="8" t="n"/>
      <c r="F2209" s="8" t="n"/>
      <c r="G2209" s="8" t="n">
        <v>1595</v>
      </c>
      <c r="H2209" s="8" t="n"/>
      <c r="I2209" s="8" t="n"/>
      <c r="J2209" s="8" t="n"/>
      <c r="K2209" s="8" t="n"/>
      <c r="L2209" s="8" t="n"/>
      <c r="M2209" s="8" t="n"/>
      <c r="N2209" s="8" t="n"/>
      <c r="O2209" s="8" t="n"/>
      <c r="P2209" s="8" t="n"/>
      <c r="Q2209" s="8" t="n"/>
      <c r="R2209" s="8" t="n"/>
      <c r="S2209" s="8" t="n"/>
      <c r="T2209" s="8" t="n"/>
      <c r="U2209" s="8" t="n"/>
      <c r="V2209" s="8" t="n"/>
      <c r="W2209" s="8" t="n"/>
      <c r="X2209" s="8">
        <f>IF(COUNT(D2209:W2209)=0,"",MIN(D2209:W2209))</f>
        <v/>
      </c>
      <c r="Y2209" s="8">
        <f>IF(COUNT(D2209:W2209)=0,"",MEDIAN(D2209:W2209))</f>
        <v/>
      </c>
      <c r="Z2209" s="8">
        <f>IF(COUNT(D2209:W2209)=0,"",MAX(D2209:W2209))</f>
        <v/>
      </c>
      <c r="AA2209" s="9">
        <f>IF(OR(X2209="",X2209=0),"",(Z2209-X2209)/X2209)</f>
        <v/>
      </c>
      <c r="AB2209" s="7">
        <f>IF(COUNT(D2209:W2209)=0,"",INDEX($D$1:$W$1,MATCH(MIN(D2209:W2209),D2209:W2209,0)))</f>
        <v/>
      </c>
      <c r="AC2209" s="8" t="n">
        <v>1595</v>
      </c>
      <c r="AD2209" s="10" t="n">
        <v>1</v>
      </c>
    </row>
    <row r="2210">
      <c r="A2210" s="7" t="inlineStr">
        <is>
          <t>MAT-32-718</t>
        </is>
      </c>
      <c r="B2210" s="4" t="inlineStr">
        <is>
          <t>Llave de paso de compuerta de metal 3/4"</t>
        </is>
      </c>
      <c r="C2210" s="7" t="inlineStr">
        <is>
          <t>unidad</t>
        </is>
      </c>
      <c r="D2210" s="8" t="n"/>
      <c r="E2210" s="8" t="n"/>
      <c r="F2210" s="8" t="n"/>
      <c r="G2210" s="8" t="n">
        <v>1248</v>
      </c>
      <c r="H2210" s="8" t="n"/>
      <c r="I2210" s="8" t="n"/>
      <c r="J2210" s="8" t="n"/>
      <c r="K2210" s="8" t="n"/>
      <c r="L2210" s="8" t="n"/>
      <c r="M2210" s="8" t="n"/>
      <c r="N2210" s="8" t="n"/>
      <c r="O2210" s="8" t="n"/>
      <c r="P2210" s="8" t="n"/>
      <c r="Q2210" s="8" t="n"/>
      <c r="R2210" s="8" t="n"/>
      <c r="S2210" s="8" t="n"/>
      <c r="T2210" s="8" t="n"/>
      <c r="U2210" s="8" t="n"/>
      <c r="V2210" s="8" t="n"/>
      <c r="W2210" s="8" t="n"/>
      <c r="X2210" s="8">
        <f>IF(COUNT(D2210:W2210)=0,"",MIN(D2210:W2210))</f>
        <v/>
      </c>
      <c r="Y2210" s="8">
        <f>IF(COUNT(D2210:W2210)=0,"",MEDIAN(D2210:W2210))</f>
        <v/>
      </c>
      <c r="Z2210" s="8">
        <f>IF(COUNT(D2210:W2210)=0,"",MAX(D2210:W2210))</f>
        <v/>
      </c>
      <c r="AA2210" s="9">
        <f>IF(OR(X2210="",X2210=0),"",(Z2210-X2210)/X2210)</f>
        <v/>
      </c>
      <c r="AB2210" s="7">
        <f>IF(COUNT(D2210:W2210)=0,"",INDEX($D$1:$W$1,MATCH(MIN(D2210:W2210),D2210:W2210,0)))</f>
        <v/>
      </c>
      <c r="AC2210" s="8" t="n">
        <v>1248</v>
      </c>
      <c r="AD2210" s="10" t="n">
        <v>1</v>
      </c>
    </row>
    <row r="2211">
      <c r="A2211" s="7" t="inlineStr">
        <is>
          <t>MAT-32-719</t>
        </is>
      </c>
      <c r="B2211" s="4" t="inlineStr">
        <is>
          <t>Llave de paso de rosca macho de metal 1/2"</t>
        </is>
      </c>
      <c r="C2211" s="7" t="inlineStr">
        <is>
          <t>unidad</t>
        </is>
      </c>
      <c r="D2211" s="8" t="n"/>
      <c r="E2211" s="8" t="n"/>
      <c r="F2211" s="8" t="n"/>
      <c r="G2211" s="8" t="n">
        <v>338</v>
      </c>
      <c r="H2211" s="8" t="n"/>
      <c r="I2211" s="8" t="n"/>
      <c r="J2211" s="8" t="n"/>
      <c r="K2211" s="8" t="n"/>
      <c r="L2211" s="8" t="n"/>
      <c r="M2211" s="8" t="n"/>
      <c r="N2211" s="8" t="n"/>
      <c r="O2211" s="8" t="n"/>
      <c r="P2211" s="8" t="n"/>
      <c r="Q2211" s="8" t="n"/>
      <c r="R2211" s="8" t="n"/>
      <c r="S2211" s="8" t="n"/>
      <c r="T2211" s="8" t="n"/>
      <c r="U2211" s="8" t="n"/>
      <c r="V2211" s="8" t="n"/>
      <c r="W2211" s="8" t="n"/>
      <c r="X2211" s="8">
        <f>IF(COUNT(D2211:W2211)=0,"",MIN(D2211:W2211))</f>
        <v/>
      </c>
      <c r="Y2211" s="8">
        <f>IF(COUNT(D2211:W2211)=0,"",MEDIAN(D2211:W2211))</f>
        <v/>
      </c>
      <c r="Z2211" s="8">
        <f>IF(COUNT(D2211:W2211)=0,"",MAX(D2211:W2211))</f>
        <v/>
      </c>
      <c r="AA2211" s="9">
        <f>IF(OR(X2211="",X2211=0),"",(Z2211-X2211)/X2211)</f>
        <v/>
      </c>
      <c r="AB2211" s="7">
        <f>IF(COUNT(D2211:W2211)=0,"",INDEX($D$1:$W$1,MATCH(MIN(D2211:W2211),D2211:W2211,0)))</f>
        <v/>
      </c>
      <c r="AC2211" s="8" t="n">
        <v>875</v>
      </c>
      <c r="AD2211" s="10" t="n">
        <v>1</v>
      </c>
    </row>
    <row r="2212">
      <c r="A2212" s="7" t="inlineStr">
        <is>
          <t>MAT-32-720</t>
        </is>
      </c>
      <c r="B2212" s="4" t="inlineStr">
        <is>
          <t>Llave de paso de rosca macho de metal 3/4"</t>
        </is>
      </c>
      <c r="C2212" s="7" t="inlineStr">
        <is>
          <t>unidad</t>
        </is>
      </c>
      <c r="D2212" s="8" t="n"/>
      <c r="E2212" s="8" t="n"/>
      <c r="F2212" s="8" t="n"/>
      <c r="G2212" s="8" t="n">
        <v>487</v>
      </c>
      <c r="H2212" s="8" t="n"/>
      <c r="I2212" s="8" t="n"/>
      <c r="J2212" s="8" t="n"/>
      <c r="K2212" s="8" t="n"/>
      <c r="L2212" s="8" t="n"/>
      <c r="M2212" s="8" t="n"/>
      <c r="N2212" s="8" t="n"/>
      <c r="O2212" s="8" t="n"/>
      <c r="P2212" s="8" t="n"/>
      <c r="Q2212" s="8" t="n"/>
      <c r="R2212" s="8" t="n"/>
      <c r="S2212" s="8" t="n"/>
      <c r="T2212" s="8" t="n"/>
      <c r="U2212" s="8" t="n"/>
      <c r="V2212" s="8" t="n"/>
      <c r="W2212" s="8" t="n"/>
      <c r="X2212" s="8">
        <f>IF(COUNT(D2212:W2212)=0,"",MIN(D2212:W2212))</f>
        <v/>
      </c>
      <c r="Y2212" s="8">
        <f>IF(COUNT(D2212:W2212)=0,"",MEDIAN(D2212:W2212))</f>
        <v/>
      </c>
      <c r="Z2212" s="8">
        <f>IF(COUNT(D2212:W2212)=0,"",MAX(D2212:W2212))</f>
        <v/>
      </c>
      <c r="AA2212" s="9">
        <f>IF(OR(X2212="",X2212=0),"",(Z2212-X2212)/X2212)</f>
        <v/>
      </c>
      <c r="AB2212" s="7">
        <f>IF(COUNT(D2212:W2212)=0,"",INDEX($D$1:$W$1,MATCH(MIN(D2212:W2212),D2212:W2212,0)))</f>
        <v/>
      </c>
      <c r="AC2212" s="8" t="n">
        <v>816</v>
      </c>
      <c r="AD2212" s="10" t="n">
        <v>1</v>
      </c>
    </row>
    <row r="2213">
      <c r="A2213" s="7" t="inlineStr">
        <is>
          <t>MAT-32-721</t>
        </is>
      </c>
      <c r="B2213" s="4" t="inlineStr">
        <is>
          <t>Válvula de retención (cheque) 1 1/2"</t>
        </is>
      </c>
      <c r="C2213" s="7" t="inlineStr">
        <is>
          <t>unidad</t>
        </is>
      </c>
      <c r="D2213" s="8" t="n"/>
      <c r="E2213" s="8" t="n">
        <v>995</v>
      </c>
      <c r="F2213" s="8" t="n"/>
      <c r="G2213" s="8" t="n">
        <v>1757</v>
      </c>
      <c r="H2213" s="8" t="n"/>
      <c r="I2213" s="8" t="n"/>
      <c r="J2213" s="8" t="n"/>
      <c r="K2213" s="8" t="n"/>
      <c r="L2213" s="8" t="n"/>
      <c r="M2213" s="8" t="n"/>
      <c r="N2213" s="8" t="n"/>
      <c r="O2213" s="8" t="n"/>
      <c r="P2213" s="8" t="n"/>
      <c r="Q2213" s="8" t="n"/>
      <c r="R2213" s="8" t="n"/>
      <c r="S2213" s="8" t="n"/>
      <c r="T2213" s="8" t="n"/>
      <c r="U2213" s="8" t="n"/>
      <c r="V2213" s="8" t="n"/>
      <c r="W2213" s="8" t="n"/>
      <c r="X2213" s="8">
        <f>IF(COUNT(D2213:W2213)=0,"",MIN(D2213:W2213))</f>
        <v/>
      </c>
      <c r="Y2213" s="8">
        <f>IF(COUNT(D2213:W2213)=0,"",MEDIAN(D2213:W2213))</f>
        <v/>
      </c>
      <c r="Z2213" s="8">
        <f>IF(COUNT(D2213:W2213)=0,"",MAX(D2213:W2213))</f>
        <v/>
      </c>
      <c r="AA2213" s="9">
        <f>IF(OR(X2213="",X2213=0),"",(Z2213-X2213)/X2213)</f>
        <v/>
      </c>
      <c r="AB2213" s="7">
        <f>IF(COUNT(D2213:W2213)=0,"",INDEX($D$1:$W$1,MATCH(MIN(D2213:W2213),D2213:W2213,0)))</f>
        <v/>
      </c>
      <c r="AC2213" s="8" t="n">
        <v>1858</v>
      </c>
      <c r="AD2213" s="10" t="n">
        <v>2</v>
      </c>
    </row>
    <row r="2214">
      <c r="A2214" s="7" t="inlineStr">
        <is>
          <t>MAT-32-722</t>
        </is>
      </c>
      <c r="B2214" s="4" t="inlineStr">
        <is>
          <t>Válvula de retención (cheque) 1 1/4"</t>
        </is>
      </c>
      <c r="C2214" s="7" t="inlineStr">
        <is>
          <t>unidad</t>
        </is>
      </c>
      <c r="D2214" s="8" t="n"/>
      <c r="E2214" s="8" t="n">
        <v>1394</v>
      </c>
      <c r="F2214" s="8" t="n"/>
      <c r="G2214" s="8" t="n"/>
      <c r="H2214" s="8" t="n"/>
      <c r="I2214" s="8" t="n"/>
      <c r="J2214" s="8" t="n"/>
      <c r="K2214" s="8" t="n"/>
      <c r="L2214" s="8" t="n"/>
      <c r="M2214" s="8" t="n"/>
      <c r="N2214" s="8" t="n"/>
      <c r="O2214" s="8" t="n"/>
      <c r="P2214" s="8" t="n"/>
      <c r="Q2214" s="8" t="n"/>
      <c r="R2214" s="8" t="n"/>
      <c r="S2214" s="8" t="n"/>
      <c r="T2214" s="8" t="n"/>
      <c r="U2214" s="8" t="n"/>
      <c r="V2214" s="8" t="n"/>
      <c r="W2214" s="8" t="n"/>
      <c r="X2214" s="8">
        <f>IF(COUNT(D2214:W2214)=0,"",MIN(D2214:W2214))</f>
        <v/>
      </c>
      <c r="Y2214" s="8">
        <f>IF(COUNT(D2214:W2214)=0,"",MEDIAN(D2214:W2214))</f>
        <v/>
      </c>
      <c r="Z2214" s="8">
        <f>IF(COUNT(D2214:W2214)=0,"",MAX(D2214:W2214))</f>
        <v/>
      </c>
      <c r="AA2214" s="9">
        <f>IF(OR(X2214="",X2214=0),"",(Z2214-X2214)/X2214)</f>
        <v/>
      </c>
      <c r="AB2214" s="7">
        <f>IF(COUNT(D2214:W2214)=0,"",INDEX($D$1:$W$1,MATCH(MIN(D2214:W2214),D2214:W2214,0)))</f>
        <v/>
      </c>
      <c r="AC2214" s="8" t="n">
        <v>1444.5</v>
      </c>
      <c r="AD2214" s="10" t="n">
        <v>1</v>
      </c>
    </row>
    <row r="2215">
      <c r="A2215" s="7" t="inlineStr">
        <is>
          <t>MAT-32-723</t>
        </is>
      </c>
      <c r="B2215" s="4" t="inlineStr">
        <is>
          <t>Válvula de retención (cheque) 1/2"</t>
        </is>
      </c>
      <c r="C2215" s="7" t="inlineStr">
        <is>
          <t>unidad</t>
        </is>
      </c>
      <c r="D2215" s="8" t="n"/>
      <c r="E2215" s="8" t="n">
        <v>502</v>
      </c>
      <c r="F2215" s="8" t="n"/>
      <c r="G2215" s="8" t="n">
        <v>535</v>
      </c>
      <c r="H2215" s="8" t="n"/>
      <c r="I2215" s="8" t="n"/>
      <c r="J2215" s="8" t="n"/>
      <c r="K2215" s="8" t="n"/>
      <c r="L2215" s="8" t="n"/>
      <c r="M2215" s="8" t="n"/>
      <c r="N2215" s="8" t="n"/>
      <c r="O2215" s="8" t="n"/>
      <c r="P2215" s="8" t="n"/>
      <c r="Q2215" s="8" t="n"/>
      <c r="R2215" s="8" t="n"/>
      <c r="S2215" s="8" t="n"/>
      <c r="T2215" s="8" t="n"/>
      <c r="U2215" s="8" t="n"/>
      <c r="V2215" s="8" t="n"/>
      <c r="W2215" s="8" t="n"/>
      <c r="X2215" s="8">
        <f>IF(COUNT(D2215:W2215)=0,"",MIN(D2215:W2215))</f>
        <v/>
      </c>
      <c r="Y2215" s="8">
        <f>IF(COUNT(D2215:W2215)=0,"",MEDIAN(D2215:W2215))</f>
        <v/>
      </c>
      <c r="Z2215" s="8">
        <f>IF(COUNT(D2215:W2215)=0,"",MAX(D2215:W2215))</f>
        <v/>
      </c>
      <c r="AA2215" s="9">
        <f>IF(OR(X2215="",X2215=0),"",(Z2215-X2215)/X2215)</f>
        <v/>
      </c>
      <c r="AB2215" s="7">
        <f>IF(COUNT(D2215:W2215)=0,"",INDEX($D$1:$W$1,MATCH(MIN(D2215:W2215),D2215:W2215,0)))</f>
        <v/>
      </c>
      <c r="AC2215" s="8" t="n">
        <v>535</v>
      </c>
      <c r="AD2215" s="10" t="n">
        <v>2</v>
      </c>
    </row>
    <row r="2216">
      <c r="A2216" s="7" t="inlineStr">
        <is>
          <t>MAT-32-724</t>
        </is>
      </c>
      <c r="B2216" s="4" t="inlineStr">
        <is>
          <t>Válvula de retención (cheque) 1"</t>
        </is>
      </c>
      <c r="C2216" s="7" t="inlineStr">
        <is>
          <t>unidad</t>
        </is>
      </c>
      <c r="D2216" s="8" t="n"/>
      <c r="E2216" s="8" t="n">
        <v>399</v>
      </c>
      <c r="F2216" s="8" t="n"/>
      <c r="G2216" s="8" t="n">
        <v>1048</v>
      </c>
      <c r="H2216" s="8" t="n"/>
      <c r="I2216" s="8" t="n"/>
      <c r="J2216" s="8" t="n"/>
      <c r="K2216" s="8" t="n"/>
      <c r="L2216" s="8" t="n"/>
      <c r="M2216" s="8" t="n"/>
      <c r="N2216" s="8" t="n"/>
      <c r="O2216" s="8" t="n"/>
      <c r="P2216" s="8" t="n"/>
      <c r="Q2216" s="8" t="n"/>
      <c r="R2216" s="8" t="n"/>
      <c r="S2216" s="8" t="n"/>
      <c r="T2216" s="8" t="n"/>
      <c r="U2216" s="8" t="n"/>
      <c r="V2216" s="8" t="n"/>
      <c r="W2216" s="8" t="n"/>
      <c r="X2216" s="8">
        <f>IF(COUNT(D2216:W2216)=0,"",MIN(D2216:W2216))</f>
        <v/>
      </c>
      <c r="Y2216" s="8">
        <f>IF(COUNT(D2216:W2216)=0,"",MEDIAN(D2216:W2216))</f>
        <v/>
      </c>
      <c r="Z2216" s="8">
        <f>IF(COUNT(D2216:W2216)=0,"",MAX(D2216:W2216))</f>
        <v/>
      </c>
      <c r="AA2216" s="9">
        <f>IF(OR(X2216="",X2216=0),"",(Z2216-X2216)/X2216)</f>
        <v/>
      </c>
      <c r="AB2216" s="7">
        <f>IF(COUNT(D2216:W2216)=0,"",INDEX($D$1:$W$1,MATCH(MIN(D2216:W2216),D2216:W2216,0)))</f>
        <v/>
      </c>
      <c r="AC2216" s="8" t="n">
        <v>955</v>
      </c>
      <c r="AD2216" s="10" t="n">
        <v>2</v>
      </c>
    </row>
    <row r="2217">
      <c r="A2217" s="7" t="inlineStr">
        <is>
          <t>MAT-32-725</t>
        </is>
      </c>
      <c r="B2217" s="4" t="inlineStr">
        <is>
          <t>Válvula de retención (cheque) 2"</t>
        </is>
      </c>
      <c r="C2217" s="7" t="inlineStr">
        <is>
          <t>unidad</t>
        </is>
      </c>
      <c r="D2217" s="8" t="n"/>
      <c r="E2217" s="8" t="n">
        <v>435</v>
      </c>
      <c r="F2217" s="8" t="n"/>
      <c r="G2217" s="8" t="n">
        <v>2946</v>
      </c>
      <c r="H2217" s="8" t="n"/>
      <c r="I2217" s="8" t="n"/>
      <c r="J2217" s="8" t="n"/>
      <c r="K2217" s="8" t="n"/>
      <c r="L2217" s="8" t="n"/>
      <c r="M2217" s="8" t="n"/>
      <c r="N2217" s="8" t="n"/>
      <c r="O2217" s="8" t="n"/>
      <c r="P2217" s="8" t="n"/>
      <c r="Q2217" s="8" t="n"/>
      <c r="R2217" s="8" t="n"/>
      <c r="S2217" s="8" t="n"/>
      <c r="T2217" s="8" t="n"/>
      <c r="U2217" s="8" t="n"/>
      <c r="V2217" s="8" t="n"/>
      <c r="W2217" s="8" t="n"/>
      <c r="X2217" s="8">
        <f>IF(COUNT(D2217:W2217)=0,"",MIN(D2217:W2217))</f>
        <v/>
      </c>
      <c r="Y2217" s="8">
        <f>IF(COUNT(D2217:W2217)=0,"",MEDIAN(D2217:W2217))</f>
        <v/>
      </c>
      <c r="Z2217" s="8">
        <f>IF(COUNT(D2217:W2217)=0,"",MAX(D2217:W2217))</f>
        <v/>
      </c>
      <c r="AA2217" s="9">
        <f>IF(OR(X2217="",X2217=0),"",(Z2217-X2217)/X2217)</f>
        <v/>
      </c>
      <c r="AB2217" s="7">
        <f>IF(COUNT(D2217:W2217)=0,"",INDEX($D$1:$W$1,MATCH(MIN(D2217:W2217),D2217:W2217,0)))</f>
        <v/>
      </c>
      <c r="AC2217" s="8" t="n">
        <v>2864</v>
      </c>
      <c r="AD2217" s="10" t="n">
        <v>2</v>
      </c>
    </row>
    <row r="2218">
      <c r="A2218" s="7" t="inlineStr">
        <is>
          <t>MAT-32-726</t>
        </is>
      </c>
      <c r="B2218" s="4" t="inlineStr">
        <is>
          <t>Válvula de retención (cheque) 3/4"</t>
        </is>
      </c>
      <c r="C2218" s="7" t="inlineStr">
        <is>
          <t>unidad</t>
        </is>
      </c>
      <c r="D2218" s="8" t="n"/>
      <c r="E2218" s="8" t="n">
        <v>586</v>
      </c>
      <c r="F2218" s="8" t="n"/>
      <c r="G2218" s="8" t="n">
        <v>695</v>
      </c>
      <c r="H2218" s="8" t="n"/>
      <c r="I2218" s="8" t="n"/>
      <c r="J2218" s="8" t="n"/>
      <c r="K2218" s="8" t="n"/>
      <c r="L2218" s="8" t="n"/>
      <c r="M2218" s="8" t="n"/>
      <c r="N2218" s="8" t="n"/>
      <c r="O2218" s="8" t="n"/>
      <c r="P2218" s="8" t="n"/>
      <c r="Q2218" s="8" t="n"/>
      <c r="R2218" s="8" t="n"/>
      <c r="S2218" s="8" t="n"/>
      <c r="T2218" s="8" t="n"/>
      <c r="U2218" s="8" t="n"/>
      <c r="V2218" s="8" t="n"/>
      <c r="W2218" s="8" t="n"/>
      <c r="X2218" s="8">
        <f>IF(COUNT(D2218:W2218)=0,"",MIN(D2218:W2218))</f>
        <v/>
      </c>
      <c r="Y2218" s="8">
        <f>IF(COUNT(D2218:W2218)=0,"",MEDIAN(D2218:W2218))</f>
        <v/>
      </c>
      <c r="Z2218" s="8">
        <f>IF(COUNT(D2218:W2218)=0,"",MAX(D2218:W2218))</f>
        <v/>
      </c>
      <c r="AA2218" s="9">
        <f>IF(OR(X2218="",X2218=0),"",(Z2218-X2218)/X2218)</f>
        <v/>
      </c>
      <c r="AB2218" s="7">
        <f>IF(COUNT(D2218:W2218)=0,"",INDEX($D$1:$W$1,MATCH(MIN(D2218:W2218),D2218:W2218,0)))</f>
        <v/>
      </c>
      <c r="AC2218" s="8" t="n">
        <v>695</v>
      </c>
      <c r="AD2218" s="10" t="n">
        <v>2</v>
      </c>
    </row>
    <row r="2219">
      <c r="A2219" s="7" t="inlineStr">
        <is>
          <t>MAT-32-727</t>
        </is>
      </c>
      <c r="B2219" s="4" t="inlineStr">
        <is>
          <t>Válvula de retención (cheque) 3"</t>
        </is>
      </c>
      <c r="C2219" s="7" t="inlineStr">
        <is>
          <t>unidad</t>
        </is>
      </c>
      <c r="D2219" s="8" t="n"/>
      <c r="E2219" s="8" t="n">
        <v>6059</v>
      </c>
      <c r="F2219" s="8" t="n"/>
      <c r="G2219" s="8" t="n"/>
      <c r="H2219" s="8" t="n"/>
      <c r="I2219" s="8" t="n"/>
      <c r="J2219" s="8" t="n"/>
      <c r="K2219" s="8" t="n"/>
      <c r="L2219" s="8" t="n"/>
      <c r="M2219" s="8" t="n"/>
      <c r="N2219" s="8" t="n"/>
      <c r="O2219" s="8" t="n"/>
      <c r="P2219" s="8" t="n"/>
      <c r="Q2219" s="8" t="n"/>
      <c r="R2219" s="8" t="n"/>
      <c r="S2219" s="8" t="n"/>
      <c r="T2219" s="8" t="n"/>
      <c r="U2219" s="8" t="n"/>
      <c r="V2219" s="8" t="n"/>
      <c r="W2219" s="8" t="n"/>
      <c r="X2219" s="8">
        <f>IF(COUNT(D2219:W2219)=0,"",MIN(D2219:W2219))</f>
        <v/>
      </c>
      <c r="Y2219" s="8">
        <f>IF(COUNT(D2219:W2219)=0,"",MEDIAN(D2219:W2219))</f>
        <v/>
      </c>
      <c r="Z2219" s="8">
        <f>IF(COUNT(D2219:W2219)=0,"",MAX(D2219:W2219))</f>
        <v/>
      </c>
      <c r="AA2219" s="9">
        <f>IF(OR(X2219="",X2219=0),"",(Z2219-X2219)/X2219)</f>
        <v/>
      </c>
      <c r="AB2219" s="7">
        <f>IF(COUNT(D2219:W2219)=0,"",INDEX($D$1:$W$1,MATCH(MIN(D2219:W2219),D2219:W2219,0)))</f>
        <v/>
      </c>
      <c r="AC2219" s="8" t="n">
        <v>7885</v>
      </c>
      <c r="AD2219" s="10" t="n">
        <v>1</v>
      </c>
    </row>
    <row r="2220">
      <c r="A2220" s="7" t="inlineStr">
        <is>
          <t>MAT-32-728</t>
        </is>
      </c>
      <c r="B2220" s="4" t="inlineStr">
        <is>
          <t>Válvula de retención (cheque) 4"</t>
        </is>
      </c>
      <c r="C2220" s="7" t="inlineStr">
        <is>
          <t>unidad</t>
        </is>
      </c>
      <c r="D2220" s="8" t="n"/>
      <c r="E2220" s="8" t="n">
        <v>12582</v>
      </c>
      <c r="F2220" s="8" t="n"/>
      <c r="G2220" s="8" t="n"/>
      <c r="H2220" s="8" t="n"/>
      <c r="I2220" s="8" t="n"/>
      <c r="J2220" s="8" t="n"/>
      <c r="K2220" s="8" t="n"/>
      <c r="L2220" s="8" t="n"/>
      <c r="M2220" s="8" t="n"/>
      <c r="N2220" s="8" t="n"/>
      <c r="O2220" s="8" t="n"/>
      <c r="P2220" s="8" t="n"/>
      <c r="Q2220" s="8" t="n"/>
      <c r="R2220" s="8" t="n"/>
      <c r="S2220" s="8" t="n"/>
      <c r="T2220" s="8" t="n"/>
      <c r="U2220" s="8" t="n"/>
      <c r="V2220" s="8" t="n"/>
      <c r="W2220" s="8" t="n"/>
      <c r="X2220" s="8">
        <f>IF(COUNT(D2220:W2220)=0,"",MIN(D2220:W2220))</f>
        <v/>
      </c>
      <c r="Y2220" s="8">
        <f>IF(COUNT(D2220:W2220)=0,"",MEDIAN(D2220:W2220))</f>
        <v/>
      </c>
      <c r="Z2220" s="8">
        <f>IF(COUNT(D2220:W2220)=0,"",MAX(D2220:W2220))</f>
        <v/>
      </c>
      <c r="AA2220" s="9">
        <f>IF(OR(X2220="",X2220=0),"",(Z2220-X2220)/X2220)</f>
        <v/>
      </c>
      <c r="AB2220" s="7">
        <f>IF(COUNT(D2220:W2220)=0,"",INDEX($D$1:$W$1,MATCH(MIN(D2220:W2220),D2220:W2220,0)))</f>
        <v/>
      </c>
      <c r="AC2220" s="8" t="n">
        <v>14372</v>
      </c>
      <c r="AD2220" s="10" t="n">
        <v>1</v>
      </c>
    </row>
    <row r="2221">
      <c r="A2221" s="7" t="inlineStr">
        <is>
          <t>MAT-32-729</t>
        </is>
      </c>
      <c r="B2221" s="4" t="inlineStr">
        <is>
          <t>Válvula de cisterna con flotante 1/2"</t>
        </is>
      </c>
      <c r="C2221" s="7" t="inlineStr">
        <is>
          <t>unidad</t>
        </is>
      </c>
      <c r="D2221" s="8" t="n"/>
      <c r="E2221" s="8" t="n"/>
      <c r="F2221" s="8" t="n"/>
      <c r="G2221" s="8" t="n">
        <v>616</v>
      </c>
      <c r="H2221" s="8" t="n"/>
      <c r="I2221" s="8" t="n"/>
      <c r="J2221" s="8" t="n"/>
      <c r="K2221" s="8" t="n"/>
      <c r="L2221" s="8" t="n"/>
      <c r="M2221" s="8" t="n"/>
      <c r="N2221" s="8" t="n"/>
      <c r="O2221" s="8" t="n"/>
      <c r="P2221" s="8" t="n"/>
      <c r="Q2221" s="8" t="n"/>
      <c r="R2221" s="8" t="n"/>
      <c r="S2221" s="8" t="n"/>
      <c r="T2221" s="8" t="n"/>
      <c r="U2221" s="8" t="n"/>
      <c r="V2221" s="8" t="n"/>
      <c r="W2221" s="8" t="n"/>
      <c r="X2221" s="8">
        <f>IF(COUNT(D2221:W2221)=0,"",MIN(D2221:W2221))</f>
        <v/>
      </c>
      <c r="Y2221" s="8">
        <f>IF(COUNT(D2221:W2221)=0,"",MEDIAN(D2221:W2221))</f>
        <v/>
      </c>
      <c r="Z2221" s="8">
        <f>IF(COUNT(D2221:W2221)=0,"",MAX(D2221:W2221))</f>
        <v/>
      </c>
      <c r="AA2221" s="9">
        <f>IF(OR(X2221="",X2221=0),"",(Z2221-X2221)/X2221)</f>
        <v/>
      </c>
      <c r="AB2221" s="7">
        <f>IF(COUNT(D2221:W2221)=0,"",INDEX($D$1:$W$1,MATCH(MIN(D2221:W2221),D2221:W2221,0)))</f>
        <v/>
      </c>
      <c r="AC2221" s="8" t="n">
        <v>734.5</v>
      </c>
      <c r="AD2221" s="10" t="n">
        <v>1</v>
      </c>
    </row>
    <row r="2222">
      <c r="A2222" s="7" t="inlineStr">
        <is>
          <t>MAT-32-730</t>
        </is>
      </c>
      <c r="B2222" s="4" t="inlineStr">
        <is>
          <t>Válvula de cisterna con flotante 3/4"</t>
        </is>
      </c>
      <c r="C2222" s="7" t="inlineStr">
        <is>
          <t>unidad</t>
        </is>
      </c>
      <c r="D2222" s="8" t="n"/>
      <c r="E2222" s="8" t="n"/>
      <c r="F2222" s="8" t="n"/>
      <c r="G2222" s="8" t="n">
        <v>615</v>
      </c>
      <c r="H2222" s="8" t="n"/>
      <c r="I2222" s="8" t="n"/>
      <c r="J2222" s="8" t="n"/>
      <c r="K2222" s="8" t="n"/>
      <c r="L2222" s="8" t="n"/>
      <c r="M2222" s="8" t="n"/>
      <c r="N2222" s="8" t="n"/>
      <c r="O2222" s="8" t="n"/>
      <c r="P2222" s="8" t="n"/>
      <c r="Q2222" s="8" t="n"/>
      <c r="R2222" s="8" t="n"/>
      <c r="S2222" s="8" t="n"/>
      <c r="T2222" s="8" t="n"/>
      <c r="U2222" s="8" t="n"/>
      <c r="V2222" s="8" t="n"/>
      <c r="W2222" s="8" t="n"/>
      <c r="X2222" s="8">
        <f>IF(COUNT(D2222:W2222)=0,"",MIN(D2222:W2222))</f>
        <v/>
      </c>
      <c r="Y2222" s="8">
        <f>IF(COUNT(D2222:W2222)=0,"",MEDIAN(D2222:W2222))</f>
        <v/>
      </c>
      <c r="Z2222" s="8">
        <f>IF(COUNT(D2222:W2222)=0,"",MAX(D2222:W2222))</f>
        <v/>
      </c>
      <c r="AA2222" s="9">
        <f>IF(OR(X2222="",X2222=0),"",(Z2222-X2222)/X2222)</f>
        <v/>
      </c>
      <c r="AB2222" s="7">
        <f>IF(COUNT(D2222:W2222)=0,"",INDEX($D$1:$W$1,MATCH(MIN(D2222:W2222),D2222:W2222,0)))</f>
        <v/>
      </c>
      <c r="AC2222" s="8" t="n">
        <v>943</v>
      </c>
      <c r="AD2222" s="10" t="n">
        <v>1</v>
      </c>
    </row>
    <row r="2223">
      <c r="A2223" s="7" t="inlineStr">
        <is>
          <t>MAT-32-731</t>
        </is>
      </c>
      <c r="B2223" s="4" t="inlineStr">
        <is>
          <t>Rejilla de piso 10 x 10 cm</t>
        </is>
      </c>
      <c r="C2223" s="7" t="inlineStr">
        <is>
          <t>unidad</t>
        </is>
      </c>
      <c r="D2223" s="8" t="n"/>
      <c r="E2223" s="8" t="n"/>
      <c r="F2223" s="8" t="n"/>
      <c r="G2223" s="8" t="n">
        <v>306</v>
      </c>
      <c r="H2223" s="8" t="n"/>
      <c r="I2223" s="8" t="n"/>
      <c r="J2223" s="8" t="n"/>
      <c r="K2223" s="8" t="n"/>
      <c r="L2223" s="8" t="n"/>
      <c r="M2223" s="8" t="n"/>
      <c r="N2223" s="8" t="n"/>
      <c r="O2223" s="8" t="n"/>
      <c r="P2223" s="8" t="n"/>
      <c r="Q2223" s="8" t="n"/>
      <c r="R2223" s="8" t="n"/>
      <c r="S2223" s="8" t="n"/>
      <c r="T2223" s="8" t="n"/>
      <c r="U2223" s="8" t="n"/>
      <c r="V2223" s="8" t="n"/>
      <c r="W2223" s="8" t="n"/>
      <c r="X2223" s="8">
        <f>IF(COUNT(D2223:W2223)=0,"",MIN(D2223:W2223))</f>
        <v/>
      </c>
      <c r="Y2223" s="8">
        <f>IF(COUNT(D2223:W2223)=0,"",MEDIAN(D2223:W2223))</f>
        <v/>
      </c>
      <c r="Z2223" s="8">
        <f>IF(COUNT(D2223:W2223)=0,"",MAX(D2223:W2223))</f>
        <v/>
      </c>
      <c r="AA2223" s="9">
        <f>IF(OR(X2223="",X2223=0),"",(Z2223-X2223)/X2223)</f>
        <v/>
      </c>
      <c r="AB2223" s="7">
        <f>IF(COUNT(D2223:W2223)=0,"",INDEX($D$1:$W$1,MATCH(MIN(D2223:W2223),D2223:W2223,0)))</f>
        <v/>
      </c>
      <c r="AC2223" s="8" t="n">
        <v>310</v>
      </c>
      <c r="AD2223" s="10" t="n">
        <v>1</v>
      </c>
    </row>
    <row r="2224">
      <c r="A2224" s="7" t="inlineStr">
        <is>
          <t>MAT-32-732</t>
        </is>
      </c>
      <c r="B2224" s="4" t="inlineStr">
        <is>
          <t>Rejilla de piso 100 x 100 cm</t>
        </is>
      </c>
      <c r="C2224" s="7" t="inlineStr">
        <is>
          <t>unidad</t>
        </is>
      </c>
      <c r="D2224" s="8" t="n"/>
      <c r="E2224" s="8" t="n"/>
      <c r="F2224" s="8" t="n"/>
      <c r="G2224" s="8" t="n">
        <v>1173</v>
      </c>
      <c r="H2224" s="8" t="n"/>
      <c r="I2224" s="8" t="n"/>
      <c r="J2224" s="8" t="n"/>
      <c r="K2224" s="8" t="n"/>
      <c r="L2224" s="8" t="n"/>
      <c r="M2224" s="8" t="n"/>
      <c r="N2224" s="8" t="n"/>
      <c r="O2224" s="8" t="n"/>
      <c r="P2224" s="8" t="n"/>
      <c r="Q2224" s="8" t="n"/>
      <c r="R2224" s="8" t="n"/>
      <c r="S2224" s="8" t="n"/>
      <c r="T2224" s="8" t="n"/>
      <c r="U2224" s="8" t="n"/>
      <c r="V2224" s="8" t="n"/>
      <c r="W2224" s="8" t="n"/>
      <c r="X2224" s="8">
        <f>IF(COUNT(D2224:W2224)=0,"",MIN(D2224:W2224))</f>
        <v/>
      </c>
      <c r="Y2224" s="8">
        <f>IF(COUNT(D2224:W2224)=0,"",MEDIAN(D2224:W2224))</f>
        <v/>
      </c>
      <c r="Z2224" s="8">
        <f>IF(COUNT(D2224:W2224)=0,"",MAX(D2224:W2224))</f>
        <v/>
      </c>
      <c r="AA2224" s="9">
        <f>IF(OR(X2224="",X2224=0),"",(Z2224-X2224)/X2224)</f>
        <v/>
      </c>
      <c r="AB2224" s="7">
        <f>IF(COUNT(D2224:W2224)=0,"",INDEX($D$1:$W$1,MATCH(MIN(D2224:W2224),D2224:W2224,0)))</f>
        <v/>
      </c>
      <c r="AC2224" s="8" t="n">
        <v>1173</v>
      </c>
      <c r="AD2224" s="10" t="n">
        <v>1</v>
      </c>
    </row>
    <row r="2225">
      <c r="A2225" s="7" t="inlineStr">
        <is>
          <t>MAT-32-733</t>
        </is>
      </c>
      <c r="B2225" s="4" t="inlineStr">
        <is>
          <t>Rejilla de piso 10"</t>
        </is>
      </c>
      <c r="C2225" s="7" t="inlineStr">
        <is>
          <t>unidad</t>
        </is>
      </c>
      <c r="D2225" s="8" t="n"/>
      <c r="E2225" s="8" t="n"/>
      <c r="F2225" s="8" t="n"/>
      <c r="G2225" s="8" t="n">
        <v>968</v>
      </c>
      <c r="H2225" s="8" t="n"/>
      <c r="I2225" s="8" t="n"/>
      <c r="J2225" s="8" t="n"/>
      <c r="K2225" s="8" t="n"/>
      <c r="L2225" s="8" t="n"/>
      <c r="M2225" s="8" t="n"/>
      <c r="N2225" s="8" t="n"/>
      <c r="O2225" s="8" t="n"/>
      <c r="P2225" s="8" t="n"/>
      <c r="Q2225" s="8" t="n"/>
      <c r="R2225" s="8" t="n"/>
      <c r="S2225" s="8" t="n"/>
      <c r="T2225" s="8" t="n"/>
      <c r="U2225" s="8" t="n"/>
      <c r="V2225" s="8" t="n"/>
      <c r="W2225" s="8" t="n"/>
      <c r="X2225" s="8">
        <f>IF(COUNT(D2225:W2225)=0,"",MIN(D2225:W2225))</f>
        <v/>
      </c>
      <c r="Y2225" s="8">
        <f>IF(COUNT(D2225:W2225)=0,"",MEDIAN(D2225:W2225))</f>
        <v/>
      </c>
      <c r="Z2225" s="8">
        <f>IF(COUNT(D2225:W2225)=0,"",MAX(D2225:W2225))</f>
        <v/>
      </c>
      <c r="AA2225" s="9">
        <f>IF(OR(X2225="",X2225=0),"",(Z2225-X2225)/X2225)</f>
        <v/>
      </c>
      <c r="AB2225" s="7">
        <f>IF(COUNT(D2225:W2225)=0,"",INDEX($D$1:$W$1,MATCH(MIN(D2225:W2225),D2225:W2225,0)))</f>
        <v/>
      </c>
      <c r="AC2225" s="8" t="n">
        <v>1196</v>
      </c>
      <c r="AD2225" s="10" t="n">
        <v>1</v>
      </c>
    </row>
    <row r="2226">
      <c r="A2226" s="7" t="inlineStr">
        <is>
          <t>MAT-32-734</t>
        </is>
      </c>
      <c r="B2226" s="4" t="inlineStr">
        <is>
          <t>Rejilla de piso 15 x 15 cm</t>
        </is>
      </c>
      <c r="C2226" s="7" t="inlineStr">
        <is>
          <t>unidad</t>
        </is>
      </c>
      <c r="D2226" s="8" t="n"/>
      <c r="E2226" s="8" t="n"/>
      <c r="F2226" s="8" t="n"/>
      <c r="G2226" s="8" t="n">
        <v>413</v>
      </c>
      <c r="H2226" s="8" t="n"/>
      <c r="I2226" s="8" t="n"/>
      <c r="J2226" s="8" t="n"/>
      <c r="K2226" s="8" t="n"/>
      <c r="L2226" s="8" t="n"/>
      <c r="M2226" s="8" t="n"/>
      <c r="N2226" s="8" t="n"/>
      <c r="O2226" s="8" t="n"/>
      <c r="P2226" s="8" t="n"/>
      <c r="Q2226" s="8" t="n"/>
      <c r="R2226" s="8" t="n"/>
      <c r="S2226" s="8" t="n"/>
      <c r="T2226" s="8" t="n"/>
      <c r="U2226" s="8" t="n"/>
      <c r="V2226" s="8" t="n"/>
      <c r="W2226" s="8" t="n"/>
      <c r="X2226" s="8">
        <f>IF(COUNT(D2226:W2226)=0,"",MIN(D2226:W2226))</f>
        <v/>
      </c>
      <c r="Y2226" s="8">
        <f>IF(COUNT(D2226:W2226)=0,"",MEDIAN(D2226:W2226))</f>
        <v/>
      </c>
      <c r="Z2226" s="8">
        <f>IF(COUNT(D2226:W2226)=0,"",MAX(D2226:W2226))</f>
        <v/>
      </c>
      <c r="AA2226" s="9">
        <f>IF(OR(X2226="",X2226=0),"",(Z2226-X2226)/X2226)</f>
        <v/>
      </c>
      <c r="AB2226" s="7">
        <f>IF(COUNT(D2226:W2226)=0,"",INDEX($D$1:$W$1,MATCH(MIN(D2226:W2226),D2226:W2226,0)))</f>
        <v/>
      </c>
      <c r="AC2226" s="8" t="n">
        <v>1233.5</v>
      </c>
      <c r="AD2226" s="10" t="n">
        <v>1</v>
      </c>
    </row>
    <row r="2227">
      <c r="A2227" s="7" t="inlineStr">
        <is>
          <t>MAT-32-735</t>
        </is>
      </c>
      <c r="B2227" s="4" t="inlineStr">
        <is>
          <t>Rejilla de piso 20 x 20 cm</t>
        </is>
      </c>
      <c r="C2227" s="7" t="inlineStr">
        <is>
          <t>unidad</t>
        </is>
      </c>
      <c r="D2227" s="8" t="n"/>
      <c r="E2227" s="8" t="n"/>
      <c r="F2227" s="8" t="n"/>
      <c r="G2227" s="8" t="n">
        <v>572</v>
      </c>
      <c r="H2227" s="8" t="n"/>
      <c r="I2227" s="8" t="n"/>
      <c r="J2227" s="8" t="n"/>
      <c r="K2227" s="8" t="n"/>
      <c r="L2227" s="8" t="n"/>
      <c r="M2227" s="8" t="n"/>
      <c r="N2227" s="8" t="n"/>
      <c r="O2227" s="8" t="n"/>
      <c r="P2227" s="8" t="n"/>
      <c r="Q2227" s="8" t="n"/>
      <c r="R2227" s="8" t="n"/>
      <c r="S2227" s="8" t="n"/>
      <c r="T2227" s="8" t="n"/>
      <c r="U2227" s="8" t="n"/>
      <c r="V2227" s="8" t="n"/>
      <c r="W2227" s="8" t="n"/>
      <c r="X2227" s="8">
        <f>IF(COUNT(D2227:W2227)=0,"",MIN(D2227:W2227))</f>
        <v/>
      </c>
      <c r="Y2227" s="8">
        <f>IF(COUNT(D2227:W2227)=0,"",MEDIAN(D2227:W2227))</f>
        <v/>
      </c>
      <c r="Z2227" s="8">
        <f>IF(COUNT(D2227:W2227)=0,"",MAX(D2227:W2227))</f>
        <v/>
      </c>
      <c r="AA2227" s="9">
        <f>IF(OR(X2227="",X2227=0),"",(Z2227-X2227)/X2227)</f>
        <v/>
      </c>
      <c r="AB2227" s="7">
        <f>IF(COUNT(D2227:W2227)=0,"",INDEX($D$1:$W$1,MATCH(MIN(D2227:W2227),D2227:W2227,0)))</f>
        <v/>
      </c>
      <c r="AC2227" s="8" t="n">
        <v>572</v>
      </c>
      <c r="AD2227" s="10" t="n">
        <v>1</v>
      </c>
    </row>
    <row r="2228">
      <c r="A2228" s="7" t="inlineStr">
        <is>
          <t>MAT-32-736</t>
        </is>
      </c>
      <c r="B2228" s="4" t="inlineStr">
        <is>
          <t>Rejilla de piso 2"</t>
        </is>
      </c>
      <c r="C2228" s="7" t="inlineStr">
        <is>
          <t>unidad</t>
        </is>
      </c>
      <c r="D2228" s="8" t="n"/>
      <c r="E2228" s="8" t="n"/>
      <c r="F2228" s="8" t="n"/>
      <c r="G2228" s="8" t="n">
        <v>199</v>
      </c>
      <c r="H2228" s="8" t="n"/>
      <c r="I2228" s="8" t="n"/>
      <c r="J2228" s="8" t="n"/>
      <c r="K2228" s="8" t="n"/>
      <c r="L2228" s="8" t="n"/>
      <c r="M2228" s="8" t="n"/>
      <c r="N2228" s="8" t="n"/>
      <c r="O2228" s="8" t="n"/>
      <c r="P2228" s="8" t="n"/>
      <c r="Q2228" s="8" t="n"/>
      <c r="R2228" s="8" t="n"/>
      <c r="S2228" s="8" t="n"/>
      <c r="T2228" s="8" t="n"/>
      <c r="U2228" s="8" t="n"/>
      <c r="V2228" s="8" t="n"/>
      <c r="W2228" s="8" t="n"/>
      <c r="X2228" s="8">
        <f>IF(COUNT(D2228:W2228)=0,"",MIN(D2228:W2228))</f>
        <v/>
      </c>
      <c r="Y2228" s="8">
        <f>IF(COUNT(D2228:W2228)=0,"",MEDIAN(D2228:W2228))</f>
        <v/>
      </c>
      <c r="Z2228" s="8">
        <f>IF(COUNT(D2228:W2228)=0,"",MAX(D2228:W2228))</f>
        <v/>
      </c>
      <c r="AA2228" s="9">
        <f>IF(OR(X2228="",X2228=0),"",(Z2228-X2228)/X2228)</f>
        <v/>
      </c>
      <c r="AB2228" s="7">
        <f>IF(COUNT(D2228:W2228)=0,"",INDEX($D$1:$W$1,MATCH(MIN(D2228:W2228),D2228:W2228,0)))</f>
        <v/>
      </c>
      <c r="AC2228" s="8" t="n">
        <v>648</v>
      </c>
      <c r="AD2228" s="10" t="n">
        <v>1</v>
      </c>
    </row>
    <row r="2229">
      <c r="A2229" s="7" t="inlineStr">
        <is>
          <t>MAT-32-737</t>
        </is>
      </c>
      <c r="B2229" s="4" t="inlineStr">
        <is>
          <t>Rejilla de piso 3 1/2"</t>
        </is>
      </c>
      <c r="C2229" s="7" t="inlineStr">
        <is>
          <t>unidad</t>
        </is>
      </c>
      <c r="D2229" s="8" t="n"/>
      <c r="E2229" s="8" t="n"/>
      <c r="F2229" s="8" t="n"/>
      <c r="G2229" s="8" t="n">
        <v>368</v>
      </c>
      <c r="H2229" s="8" t="n"/>
      <c r="I2229" s="8" t="n"/>
      <c r="J2229" s="8" t="n"/>
      <c r="K2229" s="8" t="n"/>
      <c r="L2229" s="8" t="n"/>
      <c r="M2229" s="8" t="n"/>
      <c r="N2229" s="8" t="n"/>
      <c r="O2229" s="8" t="n"/>
      <c r="P2229" s="8" t="n"/>
      <c r="Q2229" s="8" t="n"/>
      <c r="R2229" s="8" t="n"/>
      <c r="S2229" s="8" t="n"/>
      <c r="T2229" s="8" t="n"/>
      <c r="U2229" s="8" t="n"/>
      <c r="V2229" s="8" t="n"/>
      <c r="W2229" s="8" t="n"/>
      <c r="X2229" s="8">
        <f>IF(COUNT(D2229:W2229)=0,"",MIN(D2229:W2229))</f>
        <v/>
      </c>
      <c r="Y2229" s="8">
        <f>IF(COUNT(D2229:W2229)=0,"",MEDIAN(D2229:W2229))</f>
        <v/>
      </c>
      <c r="Z2229" s="8">
        <f>IF(COUNT(D2229:W2229)=0,"",MAX(D2229:W2229))</f>
        <v/>
      </c>
      <c r="AA2229" s="9">
        <f>IF(OR(X2229="",X2229=0),"",(Z2229-X2229)/X2229)</f>
        <v/>
      </c>
      <c r="AB2229" s="7">
        <f>IF(COUNT(D2229:W2229)=0,"",INDEX($D$1:$W$1,MATCH(MIN(D2229:W2229),D2229:W2229,0)))</f>
        <v/>
      </c>
      <c r="AC2229" s="8" t="n">
        <v>384.5</v>
      </c>
      <c r="AD2229" s="10" t="n">
        <v>1</v>
      </c>
    </row>
    <row r="2230">
      <c r="A2230" s="7" t="inlineStr">
        <is>
          <t>MAT-32-738</t>
        </is>
      </c>
      <c r="B2230" s="4" t="inlineStr">
        <is>
          <t>Rejilla de piso 3"</t>
        </is>
      </c>
      <c r="C2230" s="7" t="inlineStr">
        <is>
          <t>unidad</t>
        </is>
      </c>
      <c r="D2230" s="8" t="n"/>
      <c r="E2230" s="8" t="n"/>
      <c r="F2230" s="8" t="n"/>
      <c r="G2230" s="8" t="n">
        <v>356</v>
      </c>
      <c r="H2230" s="8" t="n"/>
      <c r="I2230" s="8" t="n"/>
      <c r="J2230" s="8" t="n"/>
      <c r="K2230" s="8" t="n"/>
      <c r="L2230" s="8" t="n"/>
      <c r="M2230" s="8" t="n"/>
      <c r="N2230" s="8" t="n"/>
      <c r="O2230" s="8" t="n"/>
      <c r="P2230" s="8" t="n"/>
      <c r="Q2230" s="8" t="n"/>
      <c r="R2230" s="8" t="n"/>
      <c r="S2230" s="8" t="n"/>
      <c r="T2230" s="8" t="n"/>
      <c r="U2230" s="8" t="n"/>
      <c r="V2230" s="8" t="n"/>
      <c r="W2230" s="8" t="n"/>
      <c r="X2230" s="8">
        <f>IF(COUNT(D2230:W2230)=0,"",MIN(D2230:W2230))</f>
        <v/>
      </c>
      <c r="Y2230" s="8">
        <f>IF(COUNT(D2230:W2230)=0,"",MEDIAN(D2230:W2230))</f>
        <v/>
      </c>
      <c r="Z2230" s="8">
        <f>IF(COUNT(D2230:W2230)=0,"",MAX(D2230:W2230))</f>
        <v/>
      </c>
      <c r="AA2230" s="9">
        <f>IF(OR(X2230="",X2230=0),"",(Z2230-X2230)/X2230)</f>
        <v/>
      </c>
      <c r="AB2230" s="7">
        <f>IF(COUNT(D2230:W2230)=0,"",INDEX($D$1:$W$1,MATCH(MIN(D2230:W2230),D2230:W2230,0)))</f>
        <v/>
      </c>
      <c r="AC2230" s="8" t="n">
        <v>460.5</v>
      </c>
      <c r="AD2230" s="10" t="n">
        <v>1</v>
      </c>
    </row>
    <row r="2231">
      <c r="A2231" s="7" t="inlineStr">
        <is>
          <t>MAT-32-739</t>
        </is>
      </c>
      <c r="B2231" s="4" t="inlineStr">
        <is>
          <t>Rejilla de piso 4"</t>
        </is>
      </c>
      <c r="C2231" s="7" t="inlineStr">
        <is>
          <t>unidad</t>
        </is>
      </c>
      <c r="D2231" s="8" t="n"/>
      <c r="E2231" s="8" t="n"/>
      <c r="F2231" s="8" t="n"/>
      <c r="G2231" s="8" t="n">
        <v>453</v>
      </c>
      <c r="H2231" s="8" t="n"/>
      <c r="I2231" s="8" t="n"/>
      <c r="J2231" s="8" t="n"/>
      <c r="K2231" s="8" t="n"/>
      <c r="L2231" s="8" t="n"/>
      <c r="M2231" s="8" t="n"/>
      <c r="N2231" s="8" t="n"/>
      <c r="O2231" s="8" t="n"/>
      <c r="P2231" s="8" t="n"/>
      <c r="Q2231" s="8" t="n"/>
      <c r="R2231" s="8" t="n"/>
      <c r="S2231" s="8" t="n"/>
      <c r="T2231" s="8" t="n"/>
      <c r="U2231" s="8" t="n"/>
      <c r="V2231" s="8" t="n"/>
      <c r="W2231" s="8" t="n"/>
      <c r="X2231" s="8">
        <f>IF(COUNT(D2231:W2231)=0,"",MIN(D2231:W2231))</f>
        <v/>
      </c>
      <c r="Y2231" s="8">
        <f>IF(COUNT(D2231:W2231)=0,"",MEDIAN(D2231:W2231))</f>
        <v/>
      </c>
      <c r="Z2231" s="8">
        <f>IF(COUNT(D2231:W2231)=0,"",MAX(D2231:W2231))</f>
        <v/>
      </c>
      <c r="AA2231" s="9">
        <f>IF(OR(X2231="",X2231=0),"",(Z2231-X2231)/X2231)</f>
        <v/>
      </c>
      <c r="AB2231" s="7">
        <f>IF(COUNT(D2231:W2231)=0,"",INDEX($D$1:$W$1,MATCH(MIN(D2231:W2231),D2231:W2231,0)))</f>
        <v/>
      </c>
      <c r="AC2231" s="8" t="n">
        <v>481.5</v>
      </c>
      <c r="AD2231" s="10" t="n">
        <v>1</v>
      </c>
    </row>
    <row r="2232">
      <c r="A2232" s="7" t="inlineStr">
        <is>
          <t>MAT-32-740</t>
        </is>
      </c>
      <c r="B2232" s="4" t="inlineStr">
        <is>
          <t>Rejilla de piso 6 x 6"</t>
        </is>
      </c>
      <c r="C2232" s="7" t="inlineStr">
        <is>
          <t>unidad</t>
        </is>
      </c>
      <c r="D2232" s="8" t="n"/>
      <c r="E2232" s="8" t="n"/>
      <c r="F2232" s="8" t="n"/>
      <c r="G2232" s="8" t="n"/>
      <c r="H2232" s="8" t="n"/>
      <c r="I2232" s="8" t="n">
        <v>3129</v>
      </c>
      <c r="J2232" s="8" t="n"/>
      <c r="K2232" s="8" t="n"/>
      <c r="L2232" s="8" t="n"/>
      <c r="M2232" s="8" t="n"/>
      <c r="N2232" s="8" t="n"/>
      <c r="O2232" s="8" t="n"/>
      <c r="P2232" s="8" t="n"/>
      <c r="Q2232" s="8" t="n"/>
      <c r="R2232" s="8" t="n"/>
      <c r="S2232" s="8" t="n"/>
      <c r="T2232" s="8" t="n"/>
      <c r="U2232" s="8" t="n"/>
      <c r="V2232" s="8" t="n"/>
      <c r="W2232" s="8" t="n"/>
      <c r="X2232" s="8">
        <f>IF(COUNT(D2232:W2232)=0,"",MIN(D2232:W2232))</f>
        <v/>
      </c>
      <c r="Y2232" s="8">
        <f>IF(COUNT(D2232:W2232)=0,"",MEDIAN(D2232:W2232))</f>
        <v/>
      </c>
      <c r="Z2232" s="8">
        <f>IF(COUNT(D2232:W2232)=0,"",MAX(D2232:W2232))</f>
        <v/>
      </c>
      <c r="AA2232" s="9">
        <f>IF(OR(X2232="",X2232=0),"",(Z2232-X2232)/X2232)</f>
        <v/>
      </c>
      <c r="AB2232" s="7">
        <f>IF(COUNT(D2232:W2232)=0,"",INDEX($D$1:$W$1,MATCH(MIN(D2232:W2232),D2232:W2232,0)))</f>
        <v/>
      </c>
      <c r="AC2232" s="8" t="n">
        <v>3129</v>
      </c>
      <c r="AD2232" s="10" t="n">
        <v>1</v>
      </c>
    </row>
    <row r="2233">
      <c r="A2233" s="7" t="inlineStr">
        <is>
          <t>MAT-32-741</t>
        </is>
      </c>
      <c r="B2233" s="4" t="inlineStr">
        <is>
          <t>Rejilla de piso 6"</t>
        </is>
      </c>
      <c r="C2233" s="7" t="inlineStr">
        <is>
          <t>unidad</t>
        </is>
      </c>
      <c r="D2233" s="8" t="n"/>
      <c r="E2233" s="8" t="n"/>
      <c r="F2233" s="8" t="n"/>
      <c r="G2233" s="8" t="n">
        <v>2403</v>
      </c>
      <c r="H2233" s="8" t="n"/>
      <c r="I2233" s="8" t="n"/>
      <c r="J2233" s="8" t="n"/>
      <c r="K2233" s="8" t="n"/>
      <c r="L2233" s="8" t="n"/>
      <c r="M2233" s="8" t="n"/>
      <c r="N2233" s="8" t="n"/>
      <c r="O2233" s="8" t="n"/>
      <c r="P2233" s="8" t="n"/>
      <c r="Q2233" s="8" t="n"/>
      <c r="R2233" s="8" t="n"/>
      <c r="S2233" s="8" t="n"/>
      <c r="T2233" s="8" t="n"/>
      <c r="U2233" s="8" t="n"/>
      <c r="V2233" s="8" t="n"/>
      <c r="W2233" s="8" t="n"/>
      <c r="X2233" s="8">
        <f>IF(COUNT(D2233:W2233)=0,"",MIN(D2233:W2233))</f>
        <v/>
      </c>
      <c r="Y2233" s="8">
        <f>IF(COUNT(D2233:W2233)=0,"",MEDIAN(D2233:W2233))</f>
        <v/>
      </c>
      <c r="Z2233" s="8">
        <f>IF(COUNT(D2233:W2233)=0,"",MAX(D2233:W2233))</f>
        <v/>
      </c>
      <c r="AA2233" s="9">
        <f>IF(OR(X2233="",X2233=0),"",(Z2233-X2233)/X2233)</f>
        <v/>
      </c>
      <c r="AB2233" s="7">
        <f>IF(COUNT(D2233:W2233)=0,"",INDEX($D$1:$W$1,MATCH(MIN(D2233:W2233),D2233:W2233,0)))</f>
        <v/>
      </c>
      <c r="AC2233" s="8" t="n">
        <v>2403</v>
      </c>
      <c r="AD2233" s="10" t="n">
        <v>1</v>
      </c>
    </row>
    <row r="2234">
      <c r="A2234" s="7" t="inlineStr">
        <is>
          <t>MAT-32-742</t>
        </is>
      </c>
      <c r="B2234" s="4" t="inlineStr">
        <is>
          <t>Rejilla de piso 80 x 80 cm</t>
        </is>
      </c>
      <c r="C2234" s="7" t="inlineStr">
        <is>
          <t>unidad</t>
        </is>
      </c>
      <c r="D2234" s="8" t="n"/>
      <c r="E2234" s="8" t="n"/>
      <c r="F2234" s="8" t="n"/>
      <c r="G2234" s="8" t="n">
        <v>865</v>
      </c>
      <c r="H2234" s="8" t="n"/>
      <c r="I2234" s="8" t="n"/>
      <c r="J2234" s="8" t="n"/>
      <c r="K2234" s="8" t="n"/>
      <c r="L2234" s="8" t="n"/>
      <c r="M2234" s="8" t="n"/>
      <c r="N2234" s="8" t="n"/>
      <c r="O2234" s="8" t="n"/>
      <c r="P2234" s="8" t="n"/>
      <c r="Q2234" s="8" t="n"/>
      <c r="R2234" s="8" t="n"/>
      <c r="S2234" s="8" t="n"/>
      <c r="T2234" s="8" t="n"/>
      <c r="U2234" s="8" t="n"/>
      <c r="V2234" s="8" t="n"/>
      <c r="W2234" s="8" t="n"/>
      <c r="X2234" s="8">
        <f>IF(COUNT(D2234:W2234)=0,"",MIN(D2234:W2234))</f>
        <v/>
      </c>
      <c r="Y2234" s="8">
        <f>IF(COUNT(D2234:W2234)=0,"",MEDIAN(D2234:W2234))</f>
        <v/>
      </c>
      <c r="Z2234" s="8">
        <f>IF(COUNT(D2234:W2234)=0,"",MAX(D2234:W2234))</f>
        <v/>
      </c>
      <c r="AA2234" s="9">
        <f>IF(OR(X2234="",X2234=0),"",(Z2234-X2234)/X2234)</f>
        <v/>
      </c>
      <c r="AB2234" s="7">
        <f>IF(COUNT(D2234:W2234)=0,"",INDEX($D$1:$W$1,MATCH(MIN(D2234:W2234),D2234:W2234,0)))</f>
        <v/>
      </c>
      <c r="AC2234" s="8" t="n">
        <v>865</v>
      </c>
      <c r="AD2234" s="10" t="n">
        <v>1</v>
      </c>
    </row>
    <row r="2235">
      <c r="A2235" s="7" t="inlineStr">
        <is>
          <t>MAT-32-743</t>
        </is>
      </c>
      <c r="B2235" s="4" t="inlineStr">
        <is>
          <t>Sifón de metal cromado para desagüe 1 1/4"</t>
        </is>
      </c>
      <c r="C2235" s="7" t="inlineStr">
        <is>
          <t>unidad</t>
        </is>
      </c>
      <c r="D2235" s="8" t="n"/>
      <c r="E2235" s="8" t="n"/>
      <c r="F2235" s="8" t="n"/>
      <c r="G2235" s="8" t="n">
        <v>1425</v>
      </c>
      <c r="H2235" s="8" t="n"/>
      <c r="I2235" s="8" t="n"/>
      <c r="J2235" s="8" t="n"/>
      <c r="K2235" s="8" t="n"/>
      <c r="L2235" s="8" t="n"/>
      <c r="M2235" s="8" t="n"/>
      <c r="N2235" s="8" t="n"/>
      <c r="O2235" s="8" t="n"/>
      <c r="P2235" s="8" t="n"/>
      <c r="Q2235" s="8" t="n"/>
      <c r="R2235" s="8" t="n"/>
      <c r="S2235" s="8" t="n"/>
      <c r="T2235" s="8" t="n"/>
      <c r="U2235" s="8" t="n"/>
      <c r="V2235" s="8" t="n"/>
      <c r="W2235" s="8" t="n"/>
      <c r="X2235" s="8">
        <f>IF(COUNT(D2235:W2235)=0,"",MIN(D2235:W2235))</f>
        <v/>
      </c>
      <c r="Y2235" s="8">
        <f>IF(COUNT(D2235:W2235)=0,"",MEDIAN(D2235:W2235))</f>
        <v/>
      </c>
      <c r="Z2235" s="8">
        <f>IF(COUNT(D2235:W2235)=0,"",MAX(D2235:W2235))</f>
        <v/>
      </c>
      <c r="AA2235" s="9">
        <f>IF(OR(X2235="",X2235=0),"",(Z2235-X2235)/X2235)</f>
        <v/>
      </c>
      <c r="AB2235" s="7">
        <f>IF(COUNT(D2235:W2235)=0,"",INDEX($D$1:$W$1,MATCH(MIN(D2235:W2235),D2235:W2235,0)))</f>
        <v/>
      </c>
      <c r="AC2235" s="8" t="n">
        <v>1425</v>
      </c>
      <c r="AD2235" s="10" t="n">
        <v>1</v>
      </c>
    </row>
    <row r="2236">
      <c r="A2236" s="7" t="inlineStr">
        <is>
          <t>MAT-32-744</t>
        </is>
      </c>
      <c r="B2236" s="4" t="inlineStr">
        <is>
          <t>Sifón de PVC para desagüe 1 1/2"</t>
        </is>
      </c>
      <c r="C2236" s="7" t="inlineStr">
        <is>
          <t>unidad</t>
        </is>
      </c>
      <c r="D2236" s="8" t="n"/>
      <c r="E2236" s="8" t="n"/>
      <c r="F2236" s="8" t="n"/>
      <c r="G2236" s="8" t="n">
        <v>356</v>
      </c>
      <c r="H2236" s="8" t="n"/>
      <c r="I2236" s="8" t="n"/>
      <c r="J2236" s="8" t="n"/>
      <c r="K2236" s="8" t="n"/>
      <c r="L2236" s="8" t="n"/>
      <c r="M2236" s="8" t="n"/>
      <c r="N2236" s="8" t="n"/>
      <c r="O2236" s="8" t="n"/>
      <c r="P2236" s="8" t="n"/>
      <c r="Q2236" s="8" t="n"/>
      <c r="R2236" s="8" t="n"/>
      <c r="S2236" s="8" t="n"/>
      <c r="T2236" s="8" t="n"/>
      <c r="U2236" s="8" t="n"/>
      <c r="V2236" s="8" t="n"/>
      <c r="W2236" s="8" t="n"/>
      <c r="X2236" s="8">
        <f>IF(COUNT(D2236:W2236)=0,"",MIN(D2236:W2236))</f>
        <v/>
      </c>
      <c r="Y2236" s="8">
        <f>IF(COUNT(D2236:W2236)=0,"",MEDIAN(D2236:W2236))</f>
        <v/>
      </c>
      <c r="Z2236" s="8">
        <f>IF(COUNT(D2236:W2236)=0,"",MAX(D2236:W2236))</f>
        <v/>
      </c>
      <c r="AA2236" s="9">
        <f>IF(OR(X2236="",X2236=0),"",(Z2236-X2236)/X2236)</f>
        <v/>
      </c>
      <c r="AB2236" s="7">
        <f>IF(COUNT(D2236:W2236)=0,"",INDEX($D$1:$W$1,MATCH(MIN(D2236:W2236),D2236:W2236,0)))</f>
        <v/>
      </c>
      <c r="AC2236" s="8" t="n">
        <v>501.5</v>
      </c>
      <c r="AD2236" s="10" t="n">
        <v>1</v>
      </c>
    </row>
    <row r="2237">
      <c r="A2237" s="7" t="inlineStr">
        <is>
          <t>MAT-32-745</t>
        </is>
      </c>
      <c r="B2237" s="4" t="inlineStr">
        <is>
          <t>Sifón de PVC para desagüe 2"</t>
        </is>
      </c>
      <c r="C2237" s="7" t="inlineStr">
        <is>
          <t>unidad</t>
        </is>
      </c>
      <c r="D2237" s="8" t="n"/>
      <c r="E2237" s="8" t="n"/>
      <c r="F2237" s="8" t="n"/>
      <c r="G2237" s="8" t="n">
        <v>225</v>
      </c>
      <c r="H2237" s="8" t="n"/>
      <c r="I2237" s="8" t="n"/>
      <c r="J2237" s="8" t="n"/>
      <c r="K2237" s="8" t="n"/>
      <c r="L2237" s="8" t="n"/>
      <c r="M2237" s="8" t="n"/>
      <c r="N2237" s="8" t="n"/>
      <c r="O2237" s="8" t="n"/>
      <c r="P2237" s="8" t="n"/>
      <c r="Q2237" s="8" t="n"/>
      <c r="R2237" s="8" t="n"/>
      <c r="S2237" s="8" t="n"/>
      <c r="T2237" s="8" t="n"/>
      <c r="U2237" s="8" t="n"/>
      <c r="V2237" s="8" t="n"/>
      <c r="W2237" s="8" t="n"/>
      <c r="X2237" s="8">
        <f>IF(COUNT(D2237:W2237)=0,"",MIN(D2237:W2237))</f>
        <v/>
      </c>
      <c r="Y2237" s="8">
        <f>IF(COUNT(D2237:W2237)=0,"",MEDIAN(D2237:W2237))</f>
        <v/>
      </c>
      <c r="Z2237" s="8">
        <f>IF(COUNT(D2237:W2237)=0,"",MAX(D2237:W2237))</f>
        <v/>
      </c>
      <c r="AA2237" s="9">
        <f>IF(OR(X2237="",X2237=0),"",(Z2237-X2237)/X2237)</f>
        <v/>
      </c>
      <c r="AB2237" s="7">
        <f>IF(COUNT(D2237:W2237)=0,"",INDEX($D$1:$W$1,MATCH(MIN(D2237:W2237),D2237:W2237,0)))</f>
        <v/>
      </c>
      <c r="AC2237" s="8" t="n">
        <v>225</v>
      </c>
      <c r="AD2237" s="10" t="n">
        <v>1</v>
      </c>
    </row>
    <row r="2238">
      <c r="A2238" s="7" t="inlineStr">
        <is>
          <t>MAT-32-746</t>
        </is>
      </c>
      <c r="B2238" s="4" t="inlineStr">
        <is>
          <t>Sifón de PVC para fregadero 1 1/2"</t>
        </is>
      </c>
      <c r="C2238" s="7" t="inlineStr">
        <is>
          <t>unidad</t>
        </is>
      </c>
      <c r="D2238" s="8" t="n"/>
      <c r="E2238" s="8" t="n"/>
      <c r="F2238" s="8" t="n"/>
      <c r="G2238" s="8" t="n">
        <v>475</v>
      </c>
      <c r="H2238" s="8" t="n"/>
      <c r="I2238" s="8" t="n"/>
      <c r="J2238" s="8" t="n"/>
      <c r="K2238" s="8" t="n"/>
      <c r="L2238" s="8" t="n"/>
      <c r="M2238" s="8" t="n"/>
      <c r="N2238" s="8" t="n"/>
      <c r="O2238" s="8" t="n"/>
      <c r="P2238" s="8" t="n"/>
      <c r="Q2238" s="8" t="n"/>
      <c r="R2238" s="8" t="n"/>
      <c r="S2238" s="8" t="n"/>
      <c r="T2238" s="8" t="n"/>
      <c r="U2238" s="8" t="n"/>
      <c r="V2238" s="8" t="n"/>
      <c r="W2238" s="8" t="n"/>
      <c r="X2238" s="8">
        <f>IF(COUNT(D2238:W2238)=0,"",MIN(D2238:W2238))</f>
        <v/>
      </c>
      <c r="Y2238" s="8">
        <f>IF(COUNT(D2238:W2238)=0,"",MEDIAN(D2238:W2238))</f>
        <v/>
      </c>
      <c r="Z2238" s="8">
        <f>IF(COUNT(D2238:W2238)=0,"",MAX(D2238:W2238))</f>
        <v/>
      </c>
      <c r="AA2238" s="9">
        <f>IF(OR(X2238="",X2238=0),"",(Z2238-X2238)/X2238)</f>
        <v/>
      </c>
      <c r="AB2238" s="7">
        <f>IF(COUNT(D2238:W2238)=0,"",INDEX($D$1:$W$1,MATCH(MIN(D2238:W2238),D2238:W2238,0)))</f>
        <v/>
      </c>
      <c r="AC2238" s="8" t="n">
        <v>475</v>
      </c>
      <c r="AD2238" s="10" t="n">
        <v>1</v>
      </c>
    </row>
    <row r="2239">
      <c r="A2239" s="7" t="inlineStr">
        <is>
          <t>MAT-32-747</t>
        </is>
      </c>
      <c r="B2239" s="4" t="inlineStr">
        <is>
          <t>Sifón de PVC para fregadero 1 1/4"</t>
        </is>
      </c>
      <c r="C2239" s="7" t="inlineStr">
        <is>
          <t>unidad</t>
        </is>
      </c>
      <c r="D2239" s="8" t="n"/>
      <c r="E2239" s="8" t="n"/>
      <c r="F2239" s="8" t="n"/>
      <c r="G2239" s="8" t="n">
        <v>585</v>
      </c>
      <c r="H2239" s="8" t="n"/>
      <c r="I2239" s="8" t="n"/>
      <c r="J2239" s="8" t="n"/>
      <c r="K2239" s="8" t="n"/>
      <c r="L2239" s="8" t="n"/>
      <c r="M2239" s="8" t="n"/>
      <c r="N2239" s="8" t="n"/>
      <c r="O2239" s="8" t="n"/>
      <c r="P2239" s="8" t="n"/>
      <c r="Q2239" s="8" t="n"/>
      <c r="R2239" s="8" t="n"/>
      <c r="S2239" s="8" t="n"/>
      <c r="T2239" s="8" t="n"/>
      <c r="U2239" s="8" t="n"/>
      <c r="V2239" s="8" t="n"/>
      <c r="W2239" s="8" t="n"/>
      <c r="X2239" s="8">
        <f>IF(COUNT(D2239:W2239)=0,"",MIN(D2239:W2239))</f>
        <v/>
      </c>
      <c r="Y2239" s="8">
        <f>IF(COUNT(D2239:W2239)=0,"",MEDIAN(D2239:W2239))</f>
        <v/>
      </c>
      <c r="Z2239" s="8">
        <f>IF(COUNT(D2239:W2239)=0,"",MAX(D2239:W2239))</f>
        <v/>
      </c>
      <c r="AA2239" s="9">
        <f>IF(OR(X2239="",X2239=0),"",(Z2239-X2239)/X2239)</f>
        <v/>
      </c>
      <c r="AB2239" s="7">
        <f>IF(COUNT(D2239:W2239)=0,"",INDEX($D$1:$W$1,MATCH(MIN(D2239:W2239),D2239:W2239,0)))</f>
        <v/>
      </c>
      <c r="AC2239" s="8" t="n">
        <v>585</v>
      </c>
      <c r="AD2239" s="10" t="n">
        <v>1</v>
      </c>
    </row>
    <row r="2240">
      <c r="A2240" s="7" t="inlineStr">
        <is>
          <t>MAT-32-748</t>
        </is>
      </c>
      <c r="B2240" s="4" t="inlineStr">
        <is>
          <t>Sifón de metal para lavamanos 1 1/2"</t>
        </is>
      </c>
      <c r="C2240" s="7" t="inlineStr">
        <is>
          <t>unidad</t>
        </is>
      </c>
      <c r="D2240" s="8" t="n"/>
      <c r="E2240" s="8" t="n">
        <v>1252</v>
      </c>
      <c r="F2240" s="8" t="n"/>
      <c r="G2240" s="8" t="n"/>
      <c r="H2240" s="8" t="n"/>
      <c r="I2240" s="8" t="n"/>
      <c r="J2240" s="8" t="n"/>
      <c r="K2240" s="8" t="n"/>
      <c r="L2240" s="8" t="n"/>
      <c r="M2240" s="8" t="n"/>
      <c r="N2240" s="8" t="n"/>
      <c r="O2240" s="8" t="n"/>
      <c r="P2240" s="8" t="n"/>
      <c r="Q2240" s="8" t="n"/>
      <c r="R2240" s="8" t="n"/>
      <c r="S2240" s="8" t="n"/>
      <c r="T2240" s="8" t="n"/>
      <c r="U2240" s="8" t="n"/>
      <c r="V2240" s="8" t="n"/>
      <c r="W2240" s="8" t="n"/>
      <c r="X2240" s="8">
        <f>IF(COUNT(D2240:W2240)=0,"",MIN(D2240:W2240))</f>
        <v/>
      </c>
      <c r="Y2240" s="8">
        <f>IF(COUNT(D2240:W2240)=0,"",MEDIAN(D2240:W2240))</f>
        <v/>
      </c>
      <c r="Z2240" s="8">
        <f>IF(COUNT(D2240:W2240)=0,"",MAX(D2240:W2240))</f>
        <v/>
      </c>
      <c r="AA2240" s="9">
        <f>IF(OR(X2240="",X2240=0),"",(Z2240-X2240)/X2240)</f>
        <v/>
      </c>
      <c r="AB2240" s="7">
        <f>IF(COUNT(D2240:W2240)=0,"",INDEX($D$1:$W$1,MATCH(MIN(D2240:W2240),D2240:W2240,0)))</f>
        <v/>
      </c>
      <c r="AC2240" s="8" t="n">
        <v>1252</v>
      </c>
      <c r="AD2240" s="10" t="n">
        <v>1</v>
      </c>
    </row>
    <row r="2241">
      <c r="A2241" s="7" t="inlineStr">
        <is>
          <t>MAT-32-749</t>
        </is>
      </c>
      <c r="B2241" s="4" t="inlineStr">
        <is>
          <t>Sifón de metal para lavamanos 1 1/4"</t>
        </is>
      </c>
      <c r="C2241" s="7" t="inlineStr">
        <is>
          <t>unidad</t>
        </is>
      </c>
      <c r="D2241" s="8" t="n"/>
      <c r="E2241" s="8" t="n">
        <v>1274</v>
      </c>
      <c r="F2241" s="8" t="n"/>
      <c r="G2241" s="8" t="n"/>
      <c r="H2241" s="8" t="n"/>
      <c r="I2241" s="8" t="n"/>
      <c r="J2241" s="8" t="n"/>
      <c r="K2241" s="8" t="n"/>
      <c r="L2241" s="8" t="n"/>
      <c r="M2241" s="8" t="n"/>
      <c r="N2241" s="8" t="n"/>
      <c r="O2241" s="8" t="n"/>
      <c r="P2241" s="8" t="n"/>
      <c r="Q2241" s="8" t="n"/>
      <c r="R2241" s="8" t="n"/>
      <c r="S2241" s="8" t="n"/>
      <c r="T2241" s="8" t="n"/>
      <c r="U2241" s="8" t="n"/>
      <c r="V2241" s="8" t="n"/>
      <c r="W2241" s="8" t="n"/>
      <c r="X2241" s="8">
        <f>IF(COUNT(D2241:W2241)=0,"",MIN(D2241:W2241))</f>
        <v/>
      </c>
      <c r="Y2241" s="8">
        <f>IF(COUNT(D2241:W2241)=0,"",MEDIAN(D2241:W2241))</f>
        <v/>
      </c>
      <c r="Z2241" s="8">
        <f>IF(COUNT(D2241:W2241)=0,"",MAX(D2241:W2241))</f>
        <v/>
      </c>
      <c r="AA2241" s="9">
        <f>IF(OR(X2241="",X2241=0),"",(Z2241-X2241)/X2241)</f>
        <v/>
      </c>
      <c r="AB2241" s="7">
        <f>IF(COUNT(D2241:W2241)=0,"",INDEX($D$1:$W$1,MATCH(MIN(D2241:W2241),D2241:W2241,0)))</f>
        <v/>
      </c>
      <c r="AC2241" s="8" t="n">
        <v>1274</v>
      </c>
      <c r="AD2241" s="10" t="n">
        <v>1</v>
      </c>
    </row>
    <row r="2242">
      <c r="A2242" s="7" t="inlineStr">
        <is>
          <t>MAT-32-750</t>
        </is>
      </c>
      <c r="B2242" s="4" t="inlineStr">
        <is>
          <t>Sifón de metal para lavamanos 1/4"</t>
        </is>
      </c>
      <c r="C2242" s="7" t="inlineStr">
        <is>
          <t>unidad</t>
        </is>
      </c>
      <c r="D2242" s="8" t="n"/>
      <c r="E2242" s="8" t="n"/>
      <c r="F2242" s="8" t="n"/>
      <c r="G2242" s="8" t="n"/>
      <c r="H2242" s="8" t="n"/>
      <c r="I2242" s="8" t="n">
        <v>925</v>
      </c>
      <c r="J2242" s="8" t="n"/>
      <c r="K2242" s="8" t="n"/>
      <c r="L2242" s="8" t="n"/>
      <c r="M2242" s="8" t="n"/>
      <c r="N2242" s="8" t="n"/>
      <c r="O2242" s="8" t="n"/>
      <c r="P2242" s="8" t="n"/>
      <c r="Q2242" s="8" t="n"/>
      <c r="R2242" s="8" t="n"/>
      <c r="S2242" s="8" t="n"/>
      <c r="T2242" s="8" t="n"/>
      <c r="U2242" s="8" t="n"/>
      <c r="V2242" s="8" t="n"/>
      <c r="W2242" s="8" t="n"/>
      <c r="X2242" s="8">
        <f>IF(COUNT(D2242:W2242)=0,"",MIN(D2242:W2242))</f>
        <v/>
      </c>
      <c r="Y2242" s="8">
        <f>IF(COUNT(D2242:W2242)=0,"",MEDIAN(D2242:W2242))</f>
        <v/>
      </c>
      <c r="Z2242" s="8">
        <f>IF(COUNT(D2242:W2242)=0,"",MAX(D2242:W2242))</f>
        <v/>
      </c>
      <c r="AA2242" s="9">
        <f>IF(OR(X2242="",X2242=0),"",(Z2242-X2242)/X2242)</f>
        <v/>
      </c>
      <c r="AB2242" s="7">
        <f>IF(COUNT(D2242:W2242)=0,"",INDEX($D$1:$W$1,MATCH(MIN(D2242:W2242),D2242:W2242,0)))</f>
        <v/>
      </c>
      <c r="AC2242" s="8" t="n">
        <v>925</v>
      </c>
      <c r="AD2242" s="10" t="n">
        <v>1</v>
      </c>
    </row>
    <row r="2243">
      <c r="A2243" s="7" t="inlineStr">
        <is>
          <t>MAT-32-751</t>
        </is>
      </c>
      <c r="B2243" s="4" t="inlineStr">
        <is>
          <t>Sifón de PVC para lavamanos 1 1/2"</t>
        </is>
      </c>
      <c r="C2243" s="7" t="inlineStr">
        <is>
          <t>unidad</t>
        </is>
      </c>
      <c r="D2243" s="8" t="n"/>
      <c r="E2243" s="8" t="n">
        <v>70.38</v>
      </c>
      <c r="F2243" s="8" t="n"/>
      <c r="G2243" s="8" t="n"/>
      <c r="H2243" s="8" t="n"/>
      <c r="I2243" s="8" t="n"/>
      <c r="J2243" s="8" t="n"/>
      <c r="K2243" s="8" t="n"/>
      <c r="L2243" s="8" t="n"/>
      <c r="M2243" s="8" t="n"/>
      <c r="N2243" s="8" t="n"/>
      <c r="O2243" s="8" t="n"/>
      <c r="P2243" s="8" t="n"/>
      <c r="Q2243" s="8" t="n"/>
      <c r="R2243" s="8" t="n"/>
      <c r="S2243" s="8" t="n"/>
      <c r="T2243" s="8" t="n"/>
      <c r="U2243" s="8" t="n"/>
      <c r="V2243" s="8" t="n"/>
      <c r="W2243" s="8" t="n"/>
      <c r="X2243" s="8">
        <f>IF(COUNT(D2243:W2243)=0,"",MIN(D2243:W2243))</f>
        <v/>
      </c>
      <c r="Y2243" s="8">
        <f>IF(COUNT(D2243:W2243)=0,"",MEDIAN(D2243:W2243))</f>
        <v/>
      </c>
      <c r="Z2243" s="8">
        <f>IF(COUNT(D2243:W2243)=0,"",MAX(D2243:W2243))</f>
        <v/>
      </c>
      <c r="AA2243" s="9">
        <f>IF(OR(X2243="",X2243=0),"",(Z2243-X2243)/X2243)</f>
        <v/>
      </c>
      <c r="AB2243" s="7">
        <f>IF(COUNT(D2243:W2243)=0,"",INDEX($D$1:$W$1,MATCH(MIN(D2243:W2243),D2243:W2243,0)))</f>
        <v/>
      </c>
      <c r="AC2243" s="8" t="n">
        <v>150</v>
      </c>
      <c r="AD2243" s="10" t="n">
        <v>1</v>
      </c>
    </row>
    <row r="2244">
      <c r="A2244" s="7" t="inlineStr">
        <is>
          <t>MAT-32-752</t>
        </is>
      </c>
      <c r="B2244" s="4" t="inlineStr">
        <is>
          <t>Sifón de PVC para lavamanos 1 1/4"</t>
        </is>
      </c>
      <c r="C2244" s="7" t="inlineStr">
        <is>
          <t>unidad</t>
        </is>
      </c>
      <c r="D2244" s="8" t="n"/>
      <c r="E2244" s="8" t="n">
        <v>93.86</v>
      </c>
      <c r="F2244" s="8" t="n"/>
      <c r="G2244" s="8" t="n"/>
      <c r="H2244" s="8" t="n"/>
      <c r="I2244" s="8" t="n">
        <v>345</v>
      </c>
      <c r="J2244" s="8" t="n"/>
      <c r="K2244" s="8" t="n"/>
      <c r="L2244" s="8" t="n"/>
      <c r="M2244" s="8" t="n"/>
      <c r="N2244" s="8" t="n"/>
      <c r="O2244" s="8" t="n"/>
      <c r="P2244" s="8" t="n"/>
      <c r="Q2244" s="8" t="n"/>
      <c r="R2244" s="8" t="n"/>
      <c r="S2244" s="8" t="n"/>
      <c r="T2244" s="8" t="n"/>
      <c r="U2244" s="8" t="n"/>
      <c r="V2244" s="8" t="n"/>
      <c r="W2244" s="8" t="n"/>
      <c r="X2244" s="8">
        <f>IF(COUNT(D2244:W2244)=0,"",MIN(D2244:W2244))</f>
        <v/>
      </c>
      <c r="Y2244" s="8">
        <f>IF(COUNT(D2244:W2244)=0,"",MEDIAN(D2244:W2244))</f>
        <v/>
      </c>
      <c r="Z2244" s="8">
        <f>IF(COUNT(D2244:W2244)=0,"",MAX(D2244:W2244))</f>
        <v/>
      </c>
      <c r="AA2244" s="9">
        <f>IF(OR(X2244="",X2244=0),"",(Z2244-X2244)/X2244)</f>
        <v/>
      </c>
      <c r="AB2244" s="7">
        <f>IF(COUNT(D2244:W2244)=0,"",INDEX($D$1:$W$1,MATCH(MIN(D2244:W2244),D2244:W2244,0)))</f>
        <v/>
      </c>
      <c r="AC2244" s="8" t="n">
        <v>312.5</v>
      </c>
      <c r="AD2244" s="10" t="n">
        <v>2</v>
      </c>
    </row>
    <row r="2245">
      <c r="A2245" s="7" t="inlineStr">
        <is>
          <t>MAT-32-753</t>
        </is>
      </c>
      <c r="B2245" s="4" t="inlineStr">
        <is>
          <t>Sifón de PVC para lavamanos 2"</t>
        </is>
      </c>
      <c r="C2245" s="7" t="inlineStr">
        <is>
          <t>unidad</t>
        </is>
      </c>
      <c r="D2245" s="8" t="n"/>
      <c r="E2245" s="8" t="n">
        <v>81.5</v>
      </c>
      <c r="F2245" s="8" t="n"/>
      <c r="G2245" s="8" t="n"/>
      <c r="H2245" s="8" t="n"/>
      <c r="I2245" s="8" t="n"/>
      <c r="J2245" s="8" t="n"/>
      <c r="K2245" s="8" t="n"/>
      <c r="L2245" s="8" t="n"/>
      <c r="M2245" s="8" t="n"/>
      <c r="N2245" s="8" t="n"/>
      <c r="O2245" s="8" t="n"/>
      <c r="P2245" s="8" t="n"/>
      <c r="Q2245" s="8" t="n"/>
      <c r="R2245" s="8" t="n"/>
      <c r="S2245" s="8" t="n"/>
      <c r="T2245" s="8" t="n"/>
      <c r="U2245" s="8" t="n"/>
      <c r="V2245" s="8" t="n"/>
      <c r="W2245" s="8" t="n"/>
      <c r="X2245" s="8">
        <f>IF(COUNT(D2245:W2245)=0,"",MIN(D2245:W2245))</f>
        <v/>
      </c>
      <c r="Y2245" s="8">
        <f>IF(COUNT(D2245:W2245)=0,"",MEDIAN(D2245:W2245))</f>
        <v/>
      </c>
      <c r="Z2245" s="8">
        <f>IF(COUNT(D2245:W2245)=0,"",MAX(D2245:W2245))</f>
        <v/>
      </c>
      <c r="AA2245" s="9">
        <f>IF(OR(X2245="",X2245=0),"",(Z2245-X2245)/X2245)</f>
        <v/>
      </c>
      <c r="AB2245" s="7">
        <f>IF(COUNT(D2245:W2245)=0,"",INDEX($D$1:$W$1,MATCH(MIN(D2245:W2245),D2245:W2245,0)))</f>
        <v/>
      </c>
      <c r="AC2245" s="8" t="n">
        <v>96.84999999999999</v>
      </c>
      <c r="AD2245" s="10" t="n">
        <v>1</v>
      </c>
    </row>
    <row r="2246">
      <c r="A2246" s="7" t="inlineStr">
        <is>
          <t>MAT-32-754</t>
        </is>
      </c>
      <c r="B2246" s="4" t="inlineStr">
        <is>
          <t>Boquilla de desagüe de metal para fregadero</t>
        </is>
      </c>
      <c r="C2246" s="7" t="inlineStr">
        <is>
          <t>unidad</t>
        </is>
      </c>
      <c r="D2246" s="8" t="n"/>
      <c r="E2246" s="8" t="n"/>
      <c r="F2246" s="8" t="n"/>
      <c r="G2246" s="8" t="n">
        <v>470</v>
      </c>
      <c r="H2246" s="8" t="n"/>
      <c r="I2246" s="8" t="n"/>
      <c r="J2246" s="8" t="n"/>
      <c r="K2246" s="8" t="n"/>
      <c r="L2246" s="8" t="n"/>
      <c r="M2246" s="8" t="n"/>
      <c r="N2246" s="8" t="n"/>
      <c r="O2246" s="8" t="n"/>
      <c r="P2246" s="8" t="n"/>
      <c r="Q2246" s="8" t="n"/>
      <c r="R2246" s="8" t="n"/>
      <c r="S2246" s="8" t="n"/>
      <c r="T2246" s="8" t="n"/>
      <c r="U2246" s="8" t="n"/>
      <c r="V2246" s="8" t="n"/>
      <c r="W2246" s="8" t="n"/>
      <c r="X2246" s="8">
        <f>IF(COUNT(D2246:W2246)=0,"",MIN(D2246:W2246))</f>
        <v/>
      </c>
      <c r="Y2246" s="8">
        <f>IF(COUNT(D2246:W2246)=0,"",MEDIAN(D2246:W2246))</f>
        <v/>
      </c>
      <c r="Z2246" s="8">
        <f>IF(COUNT(D2246:W2246)=0,"",MAX(D2246:W2246))</f>
        <v/>
      </c>
      <c r="AA2246" s="9">
        <f>IF(OR(X2246="",X2246=0),"",(Z2246-X2246)/X2246)</f>
        <v/>
      </c>
      <c r="AB2246" s="7">
        <f>IF(COUNT(D2246:W2246)=0,"",INDEX($D$1:$W$1,MATCH(MIN(D2246:W2246),D2246:W2246,0)))</f>
        <v/>
      </c>
      <c r="AC2246" s="8" t="n">
        <v>470</v>
      </c>
      <c r="AD2246" s="10" t="n">
        <v>1</v>
      </c>
    </row>
    <row r="2247">
      <c r="A2247" s="7" t="inlineStr">
        <is>
          <t>MAT-32-755</t>
        </is>
      </c>
      <c r="B2247" s="4" t="inlineStr">
        <is>
          <t>Boquilla de desagüe de plástico para fregadero</t>
        </is>
      </c>
      <c r="C2247" s="7" t="inlineStr">
        <is>
          <t>unidad</t>
        </is>
      </c>
      <c r="D2247" s="8" t="n"/>
      <c r="E2247" s="8" t="n"/>
      <c r="F2247" s="8" t="n">
        <v>713.65</v>
      </c>
      <c r="G2247" s="8" t="n">
        <v>285</v>
      </c>
      <c r="H2247" s="8" t="n"/>
      <c r="I2247" s="8" t="n"/>
      <c r="J2247" s="8" t="n"/>
      <c r="K2247" s="8" t="n"/>
      <c r="L2247" s="8" t="n"/>
      <c r="M2247" s="8" t="n"/>
      <c r="N2247" s="8" t="n"/>
      <c r="O2247" s="8" t="n"/>
      <c r="P2247" s="8" t="n"/>
      <c r="Q2247" s="8" t="n"/>
      <c r="R2247" s="8" t="n"/>
      <c r="S2247" s="8" t="n"/>
      <c r="T2247" s="8" t="n"/>
      <c r="U2247" s="8" t="n"/>
      <c r="V2247" s="8" t="n"/>
      <c r="W2247" s="8" t="n"/>
      <c r="X2247" s="8">
        <f>IF(COUNT(D2247:W2247)=0,"",MIN(D2247:W2247))</f>
        <v/>
      </c>
      <c r="Y2247" s="8">
        <f>IF(COUNT(D2247:W2247)=0,"",MEDIAN(D2247:W2247))</f>
        <v/>
      </c>
      <c r="Z2247" s="8">
        <f>IF(COUNT(D2247:W2247)=0,"",MAX(D2247:W2247))</f>
        <v/>
      </c>
      <c r="AA2247" s="9">
        <f>IF(OR(X2247="",X2247=0),"",(Z2247-X2247)/X2247)</f>
        <v/>
      </c>
      <c r="AB2247" s="7">
        <f>IF(COUNT(D2247:W2247)=0,"",INDEX($D$1:$W$1,MATCH(MIN(D2247:W2247),D2247:W2247,0)))</f>
        <v/>
      </c>
      <c r="AC2247" s="8" t="n">
        <v>563.55</v>
      </c>
      <c r="AD2247" s="10" t="n">
        <v>2</v>
      </c>
    </row>
    <row r="2248">
      <c r="A2248" s="7" t="inlineStr">
        <is>
          <t>MAT-32-756</t>
        </is>
      </c>
      <c r="B2248" s="4" t="inlineStr">
        <is>
          <t>Boquilla de desagüe de metal para lavadero</t>
        </is>
      </c>
      <c r="C2248" s="7" t="inlineStr">
        <is>
          <t>unidad</t>
        </is>
      </c>
      <c r="D2248" s="8" t="n"/>
      <c r="E2248" s="8" t="n"/>
      <c r="F2248" s="8" t="n"/>
      <c r="G2248" s="8" t="n">
        <v>429</v>
      </c>
      <c r="H2248" s="8" t="n"/>
      <c r="I2248" s="8" t="n"/>
      <c r="J2248" s="8" t="n"/>
      <c r="K2248" s="8" t="n"/>
      <c r="L2248" s="8" t="n"/>
      <c r="M2248" s="8" t="n"/>
      <c r="N2248" s="8" t="n"/>
      <c r="O2248" s="8" t="n"/>
      <c r="P2248" s="8" t="n"/>
      <c r="Q2248" s="8" t="n"/>
      <c r="R2248" s="8" t="n"/>
      <c r="S2248" s="8" t="n"/>
      <c r="T2248" s="8" t="n"/>
      <c r="U2248" s="8" t="n"/>
      <c r="V2248" s="8" t="n"/>
      <c r="W2248" s="8" t="n"/>
      <c r="X2248" s="8">
        <f>IF(COUNT(D2248:W2248)=0,"",MIN(D2248:W2248))</f>
        <v/>
      </c>
      <c r="Y2248" s="8">
        <f>IF(COUNT(D2248:W2248)=0,"",MEDIAN(D2248:W2248))</f>
        <v/>
      </c>
      <c r="Z2248" s="8">
        <f>IF(COUNT(D2248:W2248)=0,"",MAX(D2248:W2248))</f>
        <v/>
      </c>
      <c r="AA2248" s="9">
        <f>IF(OR(X2248="",X2248=0),"",(Z2248-X2248)/X2248)</f>
        <v/>
      </c>
      <c r="AB2248" s="7">
        <f>IF(COUNT(D2248:W2248)=0,"",INDEX($D$1:$W$1,MATCH(MIN(D2248:W2248),D2248:W2248,0)))</f>
        <v/>
      </c>
      <c r="AC2248" s="8" t="n">
        <v>429</v>
      </c>
      <c r="AD2248" s="10" t="n">
        <v>1</v>
      </c>
    </row>
    <row r="2249">
      <c r="A2249" s="7" t="inlineStr">
        <is>
          <t>MAT-32-757</t>
        </is>
      </c>
      <c r="B2249" s="4" t="inlineStr">
        <is>
          <t>Boquilla de desagüe de metal para lavamanos</t>
        </is>
      </c>
      <c r="C2249" s="7" t="inlineStr">
        <is>
          <t>unidad</t>
        </is>
      </c>
      <c r="D2249" s="8" t="n"/>
      <c r="E2249" s="8" t="n"/>
      <c r="F2249" s="8" t="n"/>
      <c r="G2249" s="8" t="n">
        <v>255</v>
      </c>
      <c r="H2249" s="8" t="n">
        <v>1500</v>
      </c>
      <c r="I2249" s="8" t="n"/>
      <c r="J2249" s="8" t="n"/>
      <c r="K2249" s="8" t="n"/>
      <c r="L2249" s="8" t="n"/>
      <c r="M2249" s="8" t="n"/>
      <c r="N2249" s="8" t="n"/>
      <c r="O2249" s="8" t="n"/>
      <c r="P2249" s="8" t="n"/>
      <c r="Q2249" s="8" t="n"/>
      <c r="R2249" s="8" t="n"/>
      <c r="S2249" s="8" t="n"/>
      <c r="T2249" s="8" t="n"/>
      <c r="U2249" s="8" t="n"/>
      <c r="V2249" s="8" t="n"/>
      <c r="W2249" s="8" t="n"/>
      <c r="X2249" s="8">
        <f>IF(COUNT(D2249:W2249)=0,"",MIN(D2249:W2249))</f>
        <v/>
      </c>
      <c r="Y2249" s="8">
        <f>IF(COUNT(D2249:W2249)=0,"",MEDIAN(D2249:W2249))</f>
        <v/>
      </c>
      <c r="Z2249" s="8">
        <f>IF(COUNT(D2249:W2249)=0,"",MAX(D2249:W2249))</f>
        <v/>
      </c>
      <c r="AA2249" s="9">
        <f>IF(OR(X2249="",X2249=0),"",(Z2249-X2249)/X2249)</f>
        <v/>
      </c>
      <c r="AB2249" s="7">
        <f>IF(COUNT(D2249:W2249)=0,"",INDEX($D$1:$W$1,MATCH(MIN(D2249:W2249),D2249:W2249,0)))</f>
        <v/>
      </c>
      <c r="AC2249" s="8" t="n">
        <v>1145</v>
      </c>
      <c r="AD2249" s="10" t="n">
        <v>2</v>
      </c>
    </row>
    <row r="2250">
      <c r="A2250" s="7" t="inlineStr">
        <is>
          <t>MAT-32-758</t>
        </is>
      </c>
      <c r="B2250" s="4" t="inlineStr">
        <is>
          <t>Boquilla de desagüe de plástico para lavamanos</t>
        </is>
      </c>
      <c r="C2250" s="7" t="inlineStr">
        <is>
          <t>unidad</t>
        </is>
      </c>
      <c r="D2250" s="8" t="n"/>
      <c r="E2250" s="8" t="n"/>
      <c r="F2250" s="8" t="n">
        <v>367.2</v>
      </c>
      <c r="G2250" s="8" t="n"/>
      <c r="H2250" s="8" t="n">
        <v>265.5</v>
      </c>
      <c r="I2250" s="8" t="n"/>
      <c r="J2250" s="8" t="n"/>
      <c r="K2250" s="8" t="n"/>
      <c r="L2250" s="8" t="n"/>
      <c r="M2250" s="8" t="n"/>
      <c r="N2250" s="8" t="n"/>
      <c r="O2250" s="8" t="n"/>
      <c r="P2250" s="8" t="n"/>
      <c r="Q2250" s="8" t="n"/>
      <c r="R2250" s="8" t="n"/>
      <c r="S2250" s="8" t="n"/>
      <c r="T2250" s="8" t="n"/>
      <c r="U2250" s="8" t="n"/>
      <c r="V2250" s="8" t="n"/>
      <c r="W2250" s="8" t="n"/>
      <c r="X2250" s="8">
        <f>IF(COUNT(D2250:W2250)=0,"",MIN(D2250:W2250))</f>
        <v/>
      </c>
      <c r="Y2250" s="8">
        <f>IF(COUNT(D2250:W2250)=0,"",MEDIAN(D2250:W2250))</f>
        <v/>
      </c>
      <c r="Z2250" s="8">
        <f>IF(COUNT(D2250:W2250)=0,"",MAX(D2250:W2250))</f>
        <v/>
      </c>
      <c r="AA2250" s="9">
        <f>IF(OR(X2250="",X2250=0),"",(Z2250-X2250)/X2250)</f>
        <v/>
      </c>
      <c r="AB2250" s="7">
        <f>IF(COUNT(D2250:W2250)=0,"",INDEX($D$1:$W$1,MATCH(MIN(D2250:W2250),D2250:W2250,0)))</f>
        <v/>
      </c>
      <c r="AC2250" s="8" t="n">
        <v>955.51</v>
      </c>
      <c r="AD2250" s="10" t="n">
        <v>2</v>
      </c>
    </row>
    <row r="2251">
      <c r="A2251" s="7" t="inlineStr">
        <is>
          <t>MAT-32-759</t>
        </is>
      </c>
      <c r="B2251" s="4" t="inlineStr">
        <is>
          <t>Manguera para bomba 24"</t>
        </is>
      </c>
      <c r="C2251" s="7" t="inlineStr">
        <is>
          <t>unidad</t>
        </is>
      </c>
      <c r="D2251" s="8" t="n"/>
      <c r="E2251" s="8" t="n"/>
      <c r="F2251" s="8" t="n"/>
      <c r="G2251" s="8" t="n">
        <v>970</v>
      </c>
      <c r="H2251" s="8" t="n"/>
      <c r="I2251" s="8" t="n"/>
      <c r="J2251" s="8" t="n"/>
      <c r="K2251" s="8" t="n"/>
      <c r="L2251" s="8" t="n"/>
      <c r="M2251" s="8" t="n"/>
      <c r="N2251" s="8" t="n"/>
      <c r="O2251" s="8" t="n"/>
      <c r="P2251" s="8" t="n"/>
      <c r="Q2251" s="8" t="n"/>
      <c r="R2251" s="8" t="n"/>
      <c r="S2251" s="8" t="n"/>
      <c r="T2251" s="8" t="n"/>
      <c r="U2251" s="8" t="n"/>
      <c r="V2251" s="8" t="n"/>
      <c r="W2251" s="8" t="n"/>
      <c r="X2251" s="8">
        <f>IF(COUNT(D2251:W2251)=0,"",MIN(D2251:W2251))</f>
        <v/>
      </c>
      <c r="Y2251" s="8">
        <f>IF(COUNT(D2251:W2251)=0,"",MEDIAN(D2251:W2251))</f>
        <v/>
      </c>
      <c r="Z2251" s="8">
        <f>IF(COUNT(D2251:W2251)=0,"",MAX(D2251:W2251))</f>
        <v/>
      </c>
      <c r="AA2251" s="9">
        <f>IF(OR(X2251="",X2251=0),"",(Z2251-X2251)/X2251)</f>
        <v/>
      </c>
      <c r="AB2251" s="7">
        <f>IF(COUNT(D2251:W2251)=0,"",INDEX($D$1:$W$1,MATCH(MIN(D2251:W2251),D2251:W2251,0)))</f>
        <v/>
      </c>
      <c r="AC2251" s="8" t="n">
        <v>970</v>
      </c>
      <c r="AD2251" s="10" t="n">
        <v>1</v>
      </c>
    </row>
    <row r="2252">
      <c r="A2252" s="7" t="inlineStr">
        <is>
          <t>MAT-32-760</t>
        </is>
      </c>
      <c r="B2252" s="4" t="inlineStr">
        <is>
          <t>Manguera para bomba 36"</t>
        </is>
      </c>
      <c r="C2252" s="7" t="inlineStr">
        <is>
          <t>unidad</t>
        </is>
      </c>
      <c r="D2252" s="8" t="n"/>
      <c r="E2252" s="8" t="n"/>
      <c r="F2252" s="8" t="n"/>
      <c r="G2252" s="8" t="n">
        <v>475</v>
      </c>
      <c r="H2252" s="8" t="n"/>
      <c r="I2252" s="8" t="n"/>
      <c r="J2252" s="8" t="n"/>
      <c r="K2252" s="8" t="n"/>
      <c r="L2252" s="8" t="n"/>
      <c r="M2252" s="8" t="n"/>
      <c r="N2252" s="8" t="n"/>
      <c r="O2252" s="8" t="n"/>
      <c r="P2252" s="8" t="n"/>
      <c r="Q2252" s="8" t="n"/>
      <c r="R2252" s="8" t="n"/>
      <c r="S2252" s="8" t="n"/>
      <c r="T2252" s="8" t="n"/>
      <c r="U2252" s="8" t="n"/>
      <c r="V2252" s="8" t="n"/>
      <c r="W2252" s="8" t="n"/>
      <c r="X2252" s="8">
        <f>IF(COUNT(D2252:W2252)=0,"",MIN(D2252:W2252))</f>
        <v/>
      </c>
      <c r="Y2252" s="8">
        <f>IF(COUNT(D2252:W2252)=0,"",MEDIAN(D2252:W2252))</f>
        <v/>
      </c>
      <c r="Z2252" s="8">
        <f>IF(COUNT(D2252:W2252)=0,"",MAX(D2252:W2252))</f>
        <v/>
      </c>
      <c r="AA2252" s="9">
        <f>IF(OR(X2252="",X2252=0),"",(Z2252-X2252)/X2252)</f>
        <v/>
      </c>
      <c r="AB2252" s="7">
        <f>IF(COUNT(D2252:W2252)=0,"",INDEX($D$1:$W$1,MATCH(MIN(D2252:W2252),D2252:W2252,0)))</f>
        <v/>
      </c>
      <c r="AC2252" s="8" t="n">
        <v>475</v>
      </c>
      <c r="AD2252" s="10" t="n">
        <v>1</v>
      </c>
    </row>
    <row r="2253">
      <c r="A2253" s="7" t="inlineStr">
        <is>
          <t>MAT-32-761</t>
        </is>
      </c>
      <c r="B2253" s="4" t="inlineStr">
        <is>
          <t>Manguera para calentador 24"</t>
        </is>
      </c>
      <c r="C2253" s="7" t="inlineStr">
        <is>
          <t>unidad</t>
        </is>
      </c>
      <c r="D2253" s="8" t="n"/>
      <c r="E2253" s="8" t="n"/>
      <c r="F2253" s="8" t="n"/>
      <c r="G2253" s="8" t="n">
        <v>895</v>
      </c>
      <c r="H2253" s="8" t="n"/>
      <c r="I2253" s="8" t="n"/>
      <c r="J2253" s="8" t="n"/>
      <c r="K2253" s="8" t="n"/>
      <c r="L2253" s="8" t="n"/>
      <c r="M2253" s="8" t="n"/>
      <c r="N2253" s="8" t="n"/>
      <c r="O2253" s="8" t="n"/>
      <c r="P2253" s="8" t="n"/>
      <c r="Q2253" s="8" t="n"/>
      <c r="R2253" s="8" t="n"/>
      <c r="S2253" s="8" t="n"/>
      <c r="T2253" s="8" t="n"/>
      <c r="U2253" s="8" t="n"/>
      <c r="V2253" s="8" t="n"/>
      <c r="W2253" s="8" t="n"/>
      <c r="X2253" s="8">
        <f>IF(COUNT(D2253:W2253)=0,"",MIN(D2253:W2253))</f>
        <v/>
      </c>
      <c r="Y2253" s="8">
        <f>IF(COUNT(D2253:W2253)=0,"",MEDIAN(D2253:W2253))</f>
        <v/>
      </c>
      <c r="Z2253" s="8">
        <f>IF(COUNT(D2253:W2253)=0,"",MAX(D2253:W2253))</f>
        <v/>
      </c>
      <c r="AA2253" s="9">
        <f>IF(OR(X2253="",X2253=0),"",(Z2253-X2253)/X2253)</f>
        <v/>
      </c>
      <c r="AB2253" s="7">
        <f>IF(COUNT(D2253:W2253)=0,"",INDEX($D$1:$W$1,MATCH(MIN(D2253:W2253),D2253:W2253,0)))</f>
        <v/>
      </c>
      <c r="AC2253" s="8" t="n">
        <v>895</v>
      </c>
      <c r="AD2253" s="10" t="n">
        <v>1</v>
      </c>
    </row>
    <row r="2254">
      <c r="A2254" s="7" t="inlineStr">
        <is>
          <t>MAT-32-762</t>
        </is>
      </c>
      <c r="B2254" s="4" t="inlineStr">
        <is>
          <t>Manguera para calentador 3/4" x 1 pulgadas</t>
        </is>
      </c>
      <c r="C2254" s="7" t="inlineStr">
        <is>
          <t>unidad</t>
        </is>
      </c>
      <c r="D2254" s="8" t="n"/>
      <c r="E2254" s="8" t="n"/>
      <c r="F2254" s="8" t="n"/>
      <c r="G2254" s="8" t="n">
        <v>620</v>
      </c>
      <c r="H2254" s="8" t="n"/>
      <c r="I2254" s="8" t="n"/>
      <c r="J2254" s="8" t="n"/>
      <c r="K2254" s="8" t="n"/>
      <c r="L2254" s="8" t="n"/>
      <c r="M2254" s="8" t="n"/>
      <c r="N2254" s="8" t="n"/>
      <c r="O2254" s="8" t="n"/>
      <c r="P2254" s="8" t="n"/>
      <c r="Q2254" s="8" t="n"/>
      <c r="R2254" s="8" t="n"/>
      <c r="S2254" s="8" t="n"/>
      <c r="T2254" s="8" t="n"/>
      <c r="U2254" s="8" t="n"/>
      <c r="V2254" s="8" t="n"/>
      <c r="W2254" s="8" t="n"/>
      <c r="X2254" s="8">
        <f>IF(COUNT(D2254:W2254)=0,"",MIN(D2254:W2254))</f>
        <v/>
      </c>
      <c r="Y2254" s="8">
        <f>IF(COUNT(D2254:W2254)=0,"",MEDIAN(D2254:W2254))</f>
        <v/>
      </c>
      <c r="Z2254" s="8">
        <f>IF(COUNT(D2254:W2254)=0,"",MAX(D2254:W2254))</f>
        <v/>
      </c>
      <c r="AA2254" s="9">
        <f>IF(OR(X2254="",X2254=0),"",(Z2254-X2254)/X2254)</f>
        <v/>
      </c>
      <c r="AB2254" s="7">
        <f>IF(COUNT(D2254:W2254)=0,"",INDEX($D$1:$W$1,MATCH(MIN(D2254:W2254),D2254:W2254,0)))</f>
        <v/>
      </c>
      <c r="AC2254" s="8" t="n">
        <v>620</v>
      </c>
      <c r="AD2254" s="10" t="n">
        <v>1</v>
      </c>
    </row>
    <row r="2255">
      <c r="A2255" s="7" t="inlineStr">
        <is>
          <t>MAT-32-763</t>
        </is>
      </c>
      <c r="B2255" s="4" t="inlineStr">
        <is>
          <t>Manguera para calentador 3/4" x 2 pulgadas</t>
        </is>
      </c>
      <c r="C2255" s="7" t="inlineStr">
        <is>
          <t>unidad</t>
        </is>
      </c>
      <c r="D2255" s="8" t="n"/>
      <c r="E2255" s="8" t="n"/>
      <c r="F2255" s="8" t="n"/>
      <c r="G2255" s="8" t="n">
        <v>685</v>
      </c>
      <c r="H2255" s="8" t="n"/>
      <c r="I2255" s="8" t="n"/>
      <c r="J2255" s="8" t="n"/>
      <c r="K2255" s="8" t="n"/>
      <c r="L2255" s="8" t="n"/>
      <c r="M2255" s="8" t="n"/>
      <c r="N2255" s="8" t="n"/>
      <c r="O2255" s="8" t="n"/>
      <c r="P2255" s="8" t="n"/>
      <c r="Q2255" s="8" t="n"/>
      <c r="R2255" s="8" t="n"/>
      <c r="S2255" s="8" t="n"/>
      <c r="T2255" s="8" t="n"/>
      <c r="U2255" s="8" t="n"/>
      <c r="V2255" s="8" t="n"/>
      <c r="W2255" s="8" t="n"/>
      <c r="X2255" s="8">
        <f>IF(COUNT(D2255:W2255)=0,"",MIN(D2255:W2255))</f>
        <v/>
      </c>
      <c r="Y2255" s="8">
        <f>IF(COUNT(D2255:W2255)=0,"",MEDIAN(D2255:W2255))</f>
        <v/>
      </c>
      <c r="Z2255" s="8">
        <f>IF(COUNT(D2255:W2255)=0,"",MAX(D2255:W2255))</f>
        <v/>
      </c>
      <c r="AA2255" s="9">
        <f>IF(OR(X2255="",X2255=0),"",(Z2255-X2255)/X2255)</f>
        <v/>
      </c>
      <c r="AB2255" s="7">
        <f>IF(COUNT(D2255:W2255)=0,"",INDEX($D$1:$W$1,MATCH(MIN(D2255:W2255),D2255:W2255,0)))</f>
        <v/>
      </c>
      <c r="AC2255" s="8" t="n">
        <v>878</v>
      </c>
      <c r="AD2255" s="10" t="n">
        <v>1</v>
      </c>
    </row>
    <row r="2256">
      <c r="A2256" s="7" t="inlineStr">
        <is>
          <t>MAT-32-764</t>
        </is>
      </c>
      <c r="B2256" s="4" t="inlineStr">
        <is>
          <t>Manguera para calentador 60"</t>
        </is>
      </c>
      <c r="C2256" s="7" t="inlineStr">
        <is>
          <t>unidad</t>
        </is>
      </c>
      <c r="D2256" s="8" t="n"/>
      <c r="E2256" s="8" t="n"/>
      <c r="F2256" s="8" t="n"/>
      <c r="G2256" s="8" t="n">
        <v>1094</v>
      </c>
      <c r="H2256" s="8" t="n"/>
      <c r="I2256" s="8" t="n"/>
      <c r="J2256" s="8" t="n"/>
      <c r="K2256" s="8" t="n"/>
      <c r="L2256" s="8" t="n"/>
      <c r="M2256" s="8" t="n"/>
      <c r="N2256" s="8" t="n"/>
      <c r="O2256" s="8" t="n"/>
      <c r="P2256" s="8" t="n"/>
      <c r="Q2256" s="8" t="n"/>
      <c r="R2256" s="8" t="n"/>
      <c r="S2256" s="8" t="n"/>
      <c r="T2256" s="8" t="n"/>
      <c r="U2256" s="8" t="n"/>
      <c r="V2256" s="8" t="n"/>
      <c r="W2256" s="8" t="n"/>
      <c r="X2256" s="8">
        <f>IF(COUNT(D2256:W2256)=0,"",MIN(D2256:W2256))</f>
        <v/>
      </c>
      <c r="Y2256" s="8">
        <f>IF(COUNT(D2256:W2256)=0,"",MEDIAN(D2256:W2256))</f>
        <v/>
      </c>
      <c r="Z2256" s="8">
        <f>IF(COUNT(D2256:W2256)=0,"",MAX(D2256:W2256))</f>
        <v/>
      </c>
      <c r="AA2256" s="9">
        <f>IF(OR(X2256="",X2256=0),"",(Z2256-X2256)/X2256)</f>
        <v/>
      </c>
      <c r="AB2256" s="7">
        <f>IF(COUNT(D2256:W2256)=0,"",INDEX($D$1:$W$1,MATCH(MIN(D2256:W2256),D2256:W2256,0)))</f>
        <v/>
      </c>
      <c r="AC2256" s="8" t="n">
        <v>1094</v>
      </c>
      <c r="AD2256" s="10" t="n">
        <v>1</v>
      </c>
    </row>
    <row r="2257">
      <c r="A2257" s="7" t="inlineStr">
        <is>
          <t>MAT-32-765</t>
        </is>
      </c>
      <c r="B2257" s="4" t="inlineStr">
        <is>
          <t>Manguera para gas 12"</t>
        </is>
      </c>
      <c r="C2257" s="7" t="inlineStr">
        <is>
          <t>unidad</t>
        </is>
      </c>
      <c r="D2257" s="8" t="n"/>
      <c r="E2257" s="8" t="n"/>
      <c r="F2257" s="8" t="n"/>
      <c r="G2257" s="8" t="n">
        <v>50</v>
      </c>
      <c r="H2257" s="8" t="n"/>
      <c r="I2257" s="8" t="n"/>
      <c r="J2257" s="8" t="n"/>
      <c r="K2257" s="8" t="n"/>
      <c r="L2257" s="8" t="n"/>
      <c r="M2257" s="8" t="n"/>
      <c r="N2257" s="8" t="n"/>
      <c r="O2257" s="8" t="n"/>
      <c r="P2257" s="8" t="n"/>
      <c r="Q2257" s="8" t="n"/>
      <c r="R2257" s="8" t="n"/>
      <c r="S2257" s="8" t="n"/>
      <c r="T2257" s="8" t="n"/>
      <c r="U2257" s="8" t="n"/>
      <c r="V2257" s="8" t="n"/>
      <c r="W2257" s="8" t="n"/>
      <c r="X2257" s="8">
        <f>IF(COUNT(D2257:W2257)=0,"",MIN(D2257:W2257))</f>
        <v/>
      </c>
      <c r="Y2257" s="8">
        <f>IF(COUNT(D2257:W2257)=0,"",MEDIAN(D2257:W2257))</f>
        <v/>
      </c>
      <c r="Z2257" s="8">
        <f>IF(COUNT(D2257:W2257)=0,"",MAX(D2257:W2257))</f>
        <v/>
      </c>
      <c r="AA2257" s="9">
        <f>IF(OR(X2257="",X2257=0),"",(Z2257-X2257)/X2257)</f>
        <v/>
      </c>
      <c r="AB2257" s="7">
        <f>IF(COUNT(D2257:W2257)=0,"",INDEX($D$1:$W$1,MATCH(MIN(D2257:W2257),D2257:W2257,0)))</f>
        <v/>
      </c>
      <c r="AC2257" s="8" t="n">
        <v>50</v>
      </c>
      <c r="AD2257" s="10" t="n">
        <v>1</v>
      </c>
    </row>
    <row r="2258">
      <c r="A2258" s="7" t="inlineStr">
        <is>
          <t>MAT-32-766</t>
        </is>
      </c>
      <c r="B2258" s="4" t="inlineStr">
        <is>
          <t>Manguera para gas 18"</t>
        </is>
      </c>
      <c r="C2258" s="7" t="inlineStr">
        <is>
          <t>unidad</t>
        </is>
      </c>
      <c r="D2258" s="8" t="n"/>
      <c r="E2258" s="8" t="n"/>
      <c r="F2258" s="8" t="n"/>
      <c r="G2258" s="8" t="n">
        <v>65</v>
      </c>
      <c r="H2258" s="8" t="n"/>
      <c r="I2258" s="8" t="n"/>
      <c r="J2258" s="8" t="n"/>
      <c r="K2258" s="8" t="n"/>
      <c r="L2258" s="8" t="n"/>
      <c r="M2258" s="8" t="n"/>
      <c r="N2258" s="8" t="n"/>
      <c r="O2258" s="8" t="n"/>
      <c r="P2258" s="8" t="n"/>
      <c r="Q2258" s="8" t="n"/>
      <c r="R2258" s="8" t="n"/>
      <c r="S2258" s="8" t="n"/>
      <c r="T2258" s="8" t="n"/>
      <c r="U2258" s="8" t="n"/>
      <c r="V2258" s="8" t="n"/>
      <c r="W2258" s="8" t="n"/>
      <c r="X2258" s="8">
        <f>IF(COUNT(D2258:W2258)=0,"",MIN(D2258:W2258))</f>
        <v/>
      </c>
      <c r="Y2258" s="8">
        <f>IF(COUNT(D2258:W2258)=0,"",MEDIAN(D2258:W2258))</f>
        <v/>
      </c>
      <c r="Z2258" s="8">
        <f>IF(COUNT(D2258:W2258)=0,"",MAX(D2258:W2258))</f>
        <v/>
      </c>
      <c r="AA2258" s="9">
        <f>IF(OR(X2258="",X2258=0),"",(Z2258-X2258)/X2258)</f>
        <v/>
      </c>
      <c r="AB2258" s="7">
        <f>IF(COUNT(D2258:W2258)=0,"",INDEX($D$1:$W$1,MATCH(MIN(D2258:W2258),D2258:W2258,0)))</f>
        <v/>
      </c>
      <c r="AC2258" s="8" t="n">
        <v>65</v>
      </c>
      <c r="AD2258" s="10" t="n">
        <v>1</v>
      </c>
    </row>
    <row r="2259">
      <c r="A2259" s="7" t="inlineStr">
        <is>
          <t>MAT-32-767</t>
        </is>
      </c>
      <c r="B2259" s="4" t="inlineStr">
        <is>
          <t>Manguera para inodoro 16"</t>
        </is>
      </c>
      <c r="C2259" s="7" t="inlineStr">
        <is>
          <t>unidad</t>
        </is>
      </c>
      <c r="D2259" s="8" t="n"/>
      <c r="E2259" s="8" t="n"/>
      <c r="F2259" s="8" t="n"/>
      <c r="G2259" s="8" t="n">
        <v>250</v>
      </c>
      <c r="H2259" s="8" t="n"/>
      <c r="I2259" s="8" t="n"/>
      <c r="J2259" s="8" t="n"/>
      <c r="K2259" s="8" t="n"/>
      <c r="L2259" s="8" t="n"/>
      <c r="M2259" s="8" t="n"/>
      <c r="N2259" s="8" t="n"/>
      <c r="O2259" s="8" t="n"/>
      <c r="P2259" s="8" t="n"/>
      <c r="Q2259" s="8" t="n"/>
      <c r="R2259" s="8" t="n"/>
      <c r="S2259" s="8" t="n"/>
      <c r="T2259" s="8" t="n"/>
      <c r="U2259" s="8" t="n"/>
      <c r="V2259" s="8" t="n"/>
      <c r="W2259" s="8" t="n"/>
      <c r="X2259" s="8">
        <f>IF(COUNT(D2259:W2259)=0,"",MIN(D2259:W2259))</f>
        <v/>
      </c>
      <c r="Y2259" s="8">
        <f>IF(COUNT(D2259:W2259)=0,"",MEDIAN(D2259:W2259))</f>
        <v/>
      </c>
      <c r="Z2259" s="8">
        <f>IF(COUNT(D2259:W2259)=0,"",MAX(D2259:W2259))</f>
        <v/>
      </c>
      <c r="AA2259" s="9">
        <f>IF(OR(X2259="",X2259=0),"",(Z2259-X2259)/X2259)</f>
        <v/>
      </c>
      <c r="AB2259" s="7">
        <f>IF(COUNT(D2259:W2259)=0,"",INDEX($D$1:$W$1,MATCH(MIN(D2259:W2259),D2259:W2259,0)))</f>
        <v/>
      </c>
      <c r="AC2259" s="8" t="n">
        <v>250</v>
      </c>
      <c r="AD2259" s="10" t="n">
        <v>1</v>
      </c>
    </row>
    <row r="2260">
      <c r="A2260" s="7" t="inlineStr">
        <is>
          <t>MAT-32-768</t>
        </is>
      </c>
      <c r="B2260" s="4" t="inlineStr">
        <is>
          <t>Manguera para jardín 1/2"</t>
        </is>
      </c>
      <c r="C2260" s="7" t="inlineStr">
        <is>
          <t>unidad</t>
        </is>
      </c>
      <c r="D2260" s="8" t="n"/>
      <c r="E2260" s="8" t="n"/>
      <c r="F2260" s="8" t="n"/>
      <c r="G2260" s="8" t="n">
        <v>535</v>
      </c>
      <c r="H2260" s="8" t="n"/>
      <c r="I2260" s="8" t="n"/>
      <c r="J2260" s="8" t="n"/>
      <c r="K2260" s="8" t="n"/>
      <c r="L2260" s="8" t="n"/>
      <c r="M2260" s="8" t="n"/>
      <c r="N2260" s="8" t="n"/>
      <c r="O2260" s="8" t="n"/>
      <c r="P2260" s="8" t="n"/>
      <c r="Q2260" s="8" t="n"/>
      <c r="R2260" s="8" t="n"/>
      <c r="S2260" s="8" t="n"/>
      <c r="T2260" s="8" t="n"/>
      <c r="U2260" s="8" t="n"/>
      <c r="V2260" s="8" t="n"/>
      <c r="W2260" s="8" t="n"/>
      <c r="X2260" s="8">
        <f>IF(COUNT(D2260:W2260)=0,"",MIN(D2260:W2260))</f>
        <v/>
      </c>
      <c r="Y2260" s="8">
        <f>IF(COUNT(D2260:W2260)=0,"",MEDIAN(D2260:W2260))</f>
        <v/>
      </c>
      <c r="Z2260" s="8">
        <f>IF(COUNT(D2260:W2260)=0,"",MAX(D2260:W2260))</f>
        <v/>
      </c>
      <c r="AA2260" s="9">
        <f>IF(OR(X2260="",X2260=0),"",(Z2260-X2260)/X2260)</f>
        <v/>
      </c>
      <c r="AB2260" s="7">
        <f>IF(COUNT(D2260:W2260)=0,"",INDEX($D$1:$W$1,MATCH(MIN(D2260:W2260),D2260:W2260,0)))</f>
        <v/>
      </c>
      <c r="AC2260" s="8" t="n">
        <v>1288</v>
      </c>
      <c r="AD2260" s="10" t="n">
        <v>1</v>
      </c>
    </row>
    <row r="2261">
      <c r="A2261" s="7" t="inlineStr">
        <is>
          <t>MAT-32-769</t>
        </is>
      </c>
      <c r="B2261" s="4" t="inlineStr">
        <is>
          <t>Manguera para jardín 1/2" x 100 pies</t>
        </is>
      </c>
      <c r="C2261" s="7" t="inlineStr">
        <is>
          <t>unidad</t>
        </is>
      </c>
      <c r="D2261" s="8" t="n"/>
      <c r="E2261" s="8" t="n"/>
      <c r="F2261" s="8" t="n"/>
      <c r="G2261" s="8" t="n">
        <v>1475</v>
      </c>
      <c r="H2261" s="8" t="n"/>
      <c r="I2261" s="8" t="n"/>
      <c r="J2261" s="8" t="n"/>
      <c r="K2261" s="8" t="n"/>
      <c r="L2261" s="8" t="n"/>
      <c r="M2261" s="8" t="n"/>
      <c r="N2261" s="8" t="n"/>
      <c r="O2261" s="8" t="n"/>
      <c r="P2261" s="8" t="n"/>
      <c r="Q2261" s="8" t="n"/>
      <c r="R2261" s="8" t="n"/>
      <c r="S2261" s="8" t="n"/>
      <c r="T2261" s="8" t="n"/>
      <c r="U2261" s="8" t="n"/>
      <c r="V2261" s="8" t="n"/>
      <c r="W2261" s="8" t="n"/>
      <c r="X2261" s="8">
        <f>IF(COUNT(D2261:W2261)=0,"",MIN(D2261:W2261))</f>
        <v/>
      </c>
      <c r="Y2261" s="8">
        <f>IF(COUNT(D2261:W2261)=0,"",MEDIAN(D2261:W2261))</f>
        <v/>
      </c>
      <c r="Z2261" s="8">
        <f>IF(COUNT(D2261:W2261)=0,"",MAX(D2261:W2261))</f>
        <v/>
      </c>
      <c r="AA2261" s="9">
        <f>IF(OR(X2261="",X2261=0),"",(Z2261-X2261)/X2261)</f>
        <v/>
      </c>
      <c r="AB2261" s="7">
        <f>IF(COUNT(D2261:W2261)=0,"",INDEX($D$1:$W$1,MATCH(MIN(D2261:W2261),D2261:W2261,0)))</f>
        <v/>
      </c>
      <c r="AC2261" s="8" t="n">
        <v>1475</v>
      </c>
      <c r="AD2261" s="10" t="n">
        <v>1</v>
      </c>
    </row>
    <row r="2262">
      <c r="A2262" s="7" t="inlineStr">
        <is>
          <t>MAT-32-770</t>
        </is>
      </c>
      <c r="B2262" s="4" t="inlineStr">
        <is>
          <t>Manguera para jardín 1/2" x 25 pies</t>
        </is>
      </c>
      <c r="C2262" s="7" t="inlineStr">
        <is>
          <t>unidad</t>
        </is>
      </c>
      <c r="D2262" s="8" t="n"/>
      <c r="E2262" s="8" t="n"/>
      <c r="F2262" s="8" t="n"/>
      <c r="G2262" s="8" t="n">
        <v>544</v>
      </c>
      <c r="H2262" s="8" t="n"/>
      <c r="I2262" s="8" t="n"/>
      <c r="J2262" s="8" t="n"/>
      <c r="K2262" s="8" t="n"/>
      <c r="L2262" s="8" t="n"/>
      <c r="M2262" s="8" t="n"/>
      <c r="N2262" s="8" t="n"/>
      <c r="O2262" s="8" t="n"/>
      <c r="P2262" s="8" t="n"/>
      <c r="Q2262" s="8" t="n"/>
      <c r="R2262" s="8" t="n"/>
      <c r="S2262" s="8" t="n"/>
      <c r="T2262" s="8" t="n"/>
      <c r="U2262" s="8" t="n"/>
      <c r="V2262" s="8" t="n"/>
      <c r="W2262" s="8" t="n"/>
      <c r="X2262" s="8">
        <f>IF(COUNT(D2262:W2262)=0,"",MIN(D2262:W2262))</f>
        <v/>
      </c>
      <c r="Y2262" s="8">
        <f>IF(COUNT(D2262:W2262)=0,"",MEDIAN(D2262:W2262))</f>
        <v/>
      </c>
      <c r="Z2262" s="8">
        <f>IF(COUNT(D2262:W2262)=0,"",MAX(D2262:W2262))</f>
        <v/>
      </c>
      <c r="AA2262" s="9">
        <f>IF(OR(X2262="",X2262=0),"",(Z2262-X2262)/X2262)</f>
        <v/>
      </c>
      <c r="AB2262" s="7">
        <f>IF(COUNT(D2262:W2262)=0,"",INDEX($D$1:$W$1,MATCH(MIN(D2262:W2262),D2262:W2262,0)))</f>
        <v/>
      </c>
      <c r="AC2262" s="8" t="n">
        <v>544</v>
      </c>
      <c r="AD2262" s="10" t="n">
        <v>1</v>
      </c>
    </row>
    <row r="2263">
      <c r="A2263" s="7" t="inlineStr">
        <is>
          <t>MAT-32-771</t>
        </is>
      </c>
      <c r="B2263" s="4" t="inlineStr">
        <is>
          <t>Manguera para jardín 1/2" x 50 pies</t>
        </is>
      </c>
      <c r="C2263" s="7" t="inlineStr">
        <is>
          <t>unidad</t>
        </is>
      </c>
      <c r="D2263" s="8" t="n"/>
      <c r="E2263" s="8" t="n"/>
      <c r="F2263" s="8" t="n"/>
      <c r="G2263" s="8" t="n">
        <v>1042</v>
      </c>
      <c r="H2263" s="8" t="n"/>
      <c r="I2263" s="8" t="n"/>
      <c r="J2263" s="8" t="n"/>
      <c r="K2263" s="8" t="n"/>
      <c r="L2263" s="8" t="n"/>
      <c r="M2263" s="8" t="n"/>
      <c r="N2263" s="8" t="n"/>
      <c r="O2263" s="8" t="n"/>
      <c r="P2263" s="8" t="n"/>
      <c r="Q2263" s="8" t="n"/>
      <c r="R2263" s="8" t="n"/>
      <c r="S2263" s="8" t="n"/>
      <c r="T2263" s="8" t="n"/>
      <c r="U2263" s="8" t="n"/>
      <c r="V2263" s="8" t="n"/>
      <c r="W2263" s="8" t="n"/>
      <c r="X2263" s="8">
        <f>IF(COUNT(D2263:W2263)=0,"",MIN(D2263:W2263))</f>
        <v/>
      </c>
      <c r="Y2263" s="8">
        <f>IF(COUNT(D2263:W2263)=0,"",MEDIAN(D2263:W2263))</f>
        <v/>
      </c>
      <c r="Z2263" s="8">
        <f>IF(COUNT(D2263:W2263)=0,"",MAX(D2263:W2263))</f>
        <v/>
      </c>
      <c r="AA2263" s="9">
        <f>IF(OR(X2263="",X2263=0),"",(Z2263-X2263)/X2263)</f>
        <v/>
      </c>
      <c r="AB2263" s="7">
        <f>IF(COUNT(D2263:W2263)=0,"",INDEX($D$1:$W$1,MATCH(MIN(D2263:W2263),D2263:W2263,0)))</f>
        <v/>
      </c>
      <c r="AC2263" s="8" t="n">
        <v>1042</v>
      </c>
      <c r="AD2263" s="10" t="n">
        <v>1</v>
      </c>
    </row>
    <row r="2264">
      <c r="A2264" s="7" t="inlineStr">
        <is>
          <t>MAT-32-772</t>
        </is>
      </c>
      <c r="B2264" s="4" t="inlineStr">
        <is>
          <t>Manguera para jardín 5/8"</t>
        </is>
      </c>
      <c r="C2264" s="7" t="inlineStr">
        <is>
          <t>unidad</t>
        </is>
      </c>
      <c r="D2264" s="8" t="n"/>
      <c r="E2264" s="8" t="n"/>
      <c r="F2264" s="8" t="n"/>
      <c r="G2264" s="8" t="n">
        <v>2054</v>
      </c>
      <c r="H2264" s="8" t="n"/>
      <c r="I2264" s="8" t="n"/>
      <c r="J2264" s="8" t="n"/>
      <c r="K2264" s="8" t="n"/>
      <c r="L2264" s="8" t="n"/>
      <c r="M2264" s="8" t="n"/>
      <c r="N2264" s="8" t="n"/>
      <c r="O2264" s="8" t="n"/>
      <c r="P2264" s="8" t="n"/>
      <c r="Q2264" s="8" t="n"/>
      <c r="R2264" s="8" t="n"/>
      <c r="S2264" s="8" t="n"/>
      <c r="T2264" s="8" t="n"/>
      <c r="U2264" s="8" t="n"/>
      <c r="V2264" s="8" t="n"/>
      <c r="W2264" s="8" t="n"/>
      <c r="X2264" s="8">
        <f>IF(COUNT(D2264:W2264)=0,"",MIN(D2264:W2264))</f>
        <v/>
      </c>
      <c r="Y2264" s="8">
        <f>IF(COUNT(D2264:W2264)=0,"",MEDIAN(D2264:W2264))</f>
        <v/>
      </c>
      <c r="Z2264" s="8">
        <f>IF(COUNT(D2264:W2264)=0,"",MAX(D2264:W2264))</f>
        <v/>
      </c>
      <c r="AA2264" s="9">
        <f>IF(OR(X2264="",X2264=0),"",(Z2264-X2264)/X2264)</f>
        <v/>
      </c>
      <c r="AB2264" s="7">
        <f>IF(COUNT(D2264:W2264)=0,"",INDEX($D$1:$W$1,MATCH(MIN(D2264:W2264),D2264:W2264,0)))</f>
        <v/>
      </c>
      <c r="AC2264" s="8" t="n">
        <v>2397</v>
      </c>
      <c r="AD2264" s="10" t="n">
        <v>1</v>
      </c>
    </row>
    <row r="2265">
      <c r="A2265" s="7" t="inlineStr">
        <is>
          <t>MAT-32-773</t>
        </is>
      </c>
      <c r="B2265" s="4" t="inlineStr">
        <is>
          <t>Manguera para jardín 5/8" x 75 pies</t>
        </is>
      </c>
      <c r="C2265" s="7" t="inlineStr">
        <is>
          <t>unidad</t>
        </is>
      </c>
      <c r="D2265" s="8" t="n"/>
      <c r="E2265" s="8" t="n"/>
      <c r="F2265" s="8" t="n"/>
      <c r="G2265" s="8" t="n">
        <v>1365</v>
      </c>
      <c r="H2265" s="8" t="n"/>
      <c r="I2265" s="8" t="n"/>
      <c r="J2265" s="8" t="n"/>
      <c r="K2265" s="8" t="n"/>
      <c r="L2265" s="8" t="n"/>
      <c r="M2265" s="8" t="n"/>
      <c r="N2265" s="8" t="n"/>
      <c r="O2265" s="8" t="n"/>
      <c r="P2265" s="8" t="n"/>
      <c r="Q2265" s="8" t="n"/>
      <c r="R2265" s="8" t="n"/>
      <c r="S2265" s="8" t="n"/>
      <c r="T2265" s="8" t="n"/>
      <c r="U2265" s="8" t="n"/>
      <c r="V2265" s="8" t="n"/>
      <c r="W2265" s="8" t="n"/>
      <c r="X2265" s="8">
        <f>IF(COUNT(D2265:W2265)=0,"",MIN(D2265:W2265))</f>
        <v/>
      </c>
      <c r="Y2265" s="8">
        <f>IF(COUNT(D2265:W2265)=0,"",MEDIAN(D2265:W2265))</f>
        <v/>
      </c>
      <c r="Z2265" s="8">
        <f>IF(COUNT(D2265:W2265)=0,"",MAX(D2265:W2265))</f>
        <v/>
      </c>
      <c r="AA2265" s="9">
        <f>IF(OR(X2265="",X2265=0),"",(Z2265-X2265)/X2265)</f>
        <v/>
      </c>
      <c r="AB2265" s="7">
        <f>IF(COUNT(D2265:W2265)=0,"",INDEX($D$1:$W$1,MATCH(MIN(D2265:W2265),D2265:W2265,0)))</f>
        <v/>
      </c>
      <c r="AC2265" s="8" t="n">
        <v>1365</v>
      </c>
      <c r="AD2265" s="10" t="n">
        <v>1</v>
      </c>
    </row>
    <row r="2266">
      <c r="A2266" s="7" t="inlineStr">
        <is>
          <t>MAT-32-774</t>
        </is>
      </c>
      <c r="B2266" s="4" t="inlineStr">
        <is>
          <t>Manguera para lavadora 48"</t>
        </is>
      </c>
      <c r="C2266" s="7" t="inlineStr">
        <is>
          <t>unidad</t>
        </is>
      </c>
      <c r="D2266" s="8" t="n"/>
      <c r="E2266" s="8" t="n"/>
      <c r="F2266" s="8" t="n"/>
      <c r="G2266" s="8" t="n">
        <v>556</v>
      </c>
      <c r="H2266" s="8" t="n"/>
      <c r="I2266" s="8" t="n"/>
      <c r="J2266" s="8" t="n"/>
      <c r="K2266" s="8" t="n"/>
      <c r="L2266" s="8" t="n"/>
      <c r="M2266" s="8" t="n"/>
      <c r="N2266" s="8" t="n"/>
      <c r="O2266" s="8" t="n"/>
      <c r="P2266" s="8" t="n"/>
      <c r="Q2266" s="8" t="n"/>
      <c r="R2266" s="8" t="n"/>
      <c r="S2266" s="8" t="n"/>
      <c r="T2266" s="8" t="n"/>
      <c r="U2266" s="8" t="n"/>
      <c r="V2266" s="8" t="n"/>
      <c r="W2266" s="8" t="n"/>
      <c r="X2266" s="8">
        <f>IF(COUNT(D2266:W2266)=0,"",MIN(D2266:W2266))</f>
        <v/>
      </c>
      <c r="Y2266" s="8">
        <f>IF(COUNT(D2266:W2266)=0,"",MEDIAN(D2266:W2266))</f>
        <v/>
      </c>
      <c r="Z2266" s="8">
        <f>IF(COUNT(D2266:W2266)=0,"",MAX(D2266:W2266))</f>
        <v/>
      </c>
      <c r="AA2266" s="9">
        <f>IF(OR(X2266="",X2266=0),"",(Z2266-X2266)/X2266)</f>
        <v/>
      </c>
      <c r="AB2266" s="7">
        <f>IF(COUNT(D2266:W2266)=0,"",INDEX($D$1:$W$1,MATCH(MIN(D2266:W2266),D2266:W2266,0)))</f>
        <v/>
      </c>
      <c r="AC2266" s="8" t="n">
        <v>556</v>
      </c>
      <c r="AD2266" s="10" t="n">
        <v>1</v>
      </c>
    </row>
    <row r="2267">
      <c r="A2267" s="7" t="inlineStr">
        <is>
          <t>MAT-32-775</t>
        </is>
      </c>
      <c r="B2267" s="4" t="inlineStr">
        <is>
          <t>Manguera para lavadora 60"</t>
        </is>
      </c>
      <c r="C2267" s="7" t="inlineStr">
        <is>
          <t>unidad</t>
        </is>
      </c>
      <c r="D2267" s="8" t="n"/>
      <c r="E2267" s="8" t="n"/>
      <c r="F2267" s="8" t="n"/>
      <c r="G2267" s="8" t="n">
        <v>410</v>
      </c>
      <c r="H2267" s="8" t="n"/>
      <c r="I2267" s="8" t="n"/>
      <c r="J2267" s="8" t="n"/>
      <c r="K2267" s="8" t="n"/>
      <c r="L2267" s="8" t="n"/>
      <c r="M2267" s="8" t="n"/>
      <c r="N2267" s="8" t="n"/>
      <c r="O2267" s="8" t="n"/>
      <c r="P2267" s="8" t="n"/>
      <c r="Q2267" s="8" t="n"/>
      <c r="R2267" s="8" t="n"/>
      <c r="S2267" s="8" t="n"/>
      <c r="T2267" s="8" t="n"/>
      <c r="U2267" s="8" t="n"/>
      <c r="V2267" s="8" t="n"/>
      <c r="W2267" s="8" t="n"/>
      <c r="X2267" s="8">
        <f>IF(COUNT(D2267:W2267)=0,"",MIN(D2267:W2267))</f>
        <v/>
      </c>
      <c r="Y2267" s="8">
        <f>IF(COUNT(D2267:W2267)=0,"",MEDIAN(D2267:W2267))</f>
        <v/>
      </c>
      <c r="Z2267" s="8">
        <f>IF(COUNT(D2267:W2267)=0,"",MAX(D2267:W2267))</f>
        <v/>
      </c>
      <c r="AA2267" s="9">
        <f>IF(OR(X2267="",X2267=0),"",(Z2267-X2267)/X2267)</f>
        <v/>
      </c>
      <c r="AB2267" s="7">
        <f>IF(COUNT(D2267:W2267)=0,"",INDEX($D$1:$W$1,MATCH(MIN(D2267:W2267),D2267:W2267,0)))</f>
        <v/>
      </c>
      <c r="AC2267" s="8" t="n">
        <v>410</v>
      </c>
      <c r="AD2267" s="10" t="n">
        <v>1</v>
      </c>
    </row>
    <row r="2268">
      <c r="A2268" s="7" t="inlineStr">
        <is>
          <t>MAT-32-776</t>
        </is>
      </c>
      <c r="B2268" s="4" t="inlineStr">
        <is>
          <t>Manguera para lavadora 72"</t>
        </is>
      </c>
      <c r="C2268" s="7" t="inlineStr">
        <is>
          <t>unidad</t>
        </is>
      </c>
      <c r="D2268" s="8" t="n"/>
      <c r="E2268" s="8" t="n"/>
      <c r="F2268" s="8" t="n"/>
      <c r="G2268" s="8" t="n">
        <v>375</v>
      </c>
      <c r="H2268" s="8" t="n"/>
      <c r="I2268" s="8" t="n"/>
      <c r="J2268" s="8" t="n"/>
      <c r="K2268" s="8" t="n"/>
      <c r="L2268" s="8" t="n"/>
      <c r="M2268" s="8" t="n"/>
      <c r="N2268" s="8" t="n"/>
      <c r="O2268" s="8" t="n"/>
      <c r="P2268" s="8" t="n"/>
      <c r="Q2268" s="8" t="n"/>
      <c r="R2268" s="8" t="n"/>
      <c r="S2268" s="8" t="n"/>
      <c r="T2268" s="8" t="n"/>
      <c r="U2268" s="8" t="n"/>
      <c r="V2268" s="8" t="n"/>
      <c r="W2268" s="8" t="n"/>
      <c r="X2268" s="8">
        <f>IF(COUNT(D2268:W2268)=0,"",MIN(D2268:W2268))</f>
        <v/>
      </c>
      <c r="Y2268" s="8">
        <f>IF(COUNT(D2268:W2268)=0,"",MEDIAN(D2268:W2268))</f>
        <v/>
      </c>
      <c r="Z2268" s="8">
        <f>IF(COUNT(D2268:W2268)=0,"",MAX(D2268:W2268))</f>
        <v/>
      </c>
      <c r="AA2268" s="9">
        <f>IF(OR(X2268="",X2268=0),"",(Z2268-X2268)/X2268)</f>
        <v/>
      </c>
      <c r="AB2268" s="7">
        <f>IF(COUNT(D2268:W2268)=0,"",INDEX($D$1:$W$1,MATCH(MIN(D2268:W2268),D2268:W2268,0)))</f>
        <v/>
      </c>
      <c r="AC2268" s="8" t="n">
        <v>375</v>
      </c>
      <c r="AD2268" s="10" t="n">
        <v>1</v>
      </c>
    </row>
    <row r="2269">
      <c r="A2269" s="7" t="inlineStr">
        <is>
          <t>MAT-32-777</t>
        </is>
      </c>
      <c r="B2269" s="4" t="inlineStr">
        <is>
          <t>Manguera para lavamanos 1/2"</t>
        </is>
      </c>
      <c r="C2269" s="7" t="inlineStr">
        <is>
          <t>unidad</t>
        </is>
      </c>
      <c r="D2269" s="8" t="n"/>
      <c r="E2269" s="8" t="n"/>
      <c r="F2269" s="8" t="n"/>
      <c r="G2269" s="8" t="n">
        <v>295</v>
      </c>
      <c r="H2269" s="8" t="n"/>
      <c r="I2269" s="8" t="n"/>
      <c r="J2269" s="8" t="n"/>
      <c r="K2269" s="8" t="n"/>
      <c r="L2269" s="8" t="n"/>
      <c r="M2269" s="8" t="n"/>
      <c r="N2269" s="8" t="n"/>
      <c r="O2269" s="8" t="n"/>
      <c r="P2269" s="8" t="n"/>
      <c r="Q2269" s="8" t="n"/>
      <c r="R2269" s="8" t="n"/>
      <c r="S2269" s="8" t="n"/>
      <c r="T2269" s="8" t="n"/>
      <c r="U2269" s="8" t="n"/>
      <c r="V2269" s="8" t="n"/>
      <c r="W2269" s="8" t="n"/>
      <c r="X2269" s="8">
        <f>IF(COUNT(D2269:W2269)=0,"",MIN(D2269:W2269))</f>
        <v/>
      </c>
      <c r="Y2269" s="8">
        <f>IF(COUNT(D2269:W2269)=0,"",MEDIAN(D2269:W2269))</f>
        <v/>
      </c>
      <c r="Z2269" s="8">
        <f>IF(COUNT(D2269:W2269)=0,"",MAX(D2269:W2269))</f>
        <v/>
      </c>
      <c r="AA2269" s="9">
        <f>IF(OR(X2269="",X2269=0),"",(Z2269-X2269)/X2269)</f>
        <v/>
      </c>
      <c r="AB2269" s="7">
        <f>IF(COUNT(D2269:W2269)=0,"",INDEX($D$1:$W$1,MATCH(MIN(D2269:W2269),D2269:W2269,0)))</f>
        <v/>
      </c>
      <c r="AC2269" s="8" t="n">
        <v>384</v>
      </c>
      <c r="AD2269" s="10" t="n">
        <v>1</v>
      </c>
    </row>
    <row r="2270">
      <c r="A2270" s="7" t="inlineStr">
        <is>
          <t>MAT-32-778</t>
        </is>
      </c>
      <c r="B2270" s="4" t="inlineStr">
        <is>
          <t>Manguera para lavamanos 16"</t>
        </is>
      </c>
      <c r="C2270" s="7" t="inlineStr">
        <is>
          <t>unidad</t>
        </is>
      </c>
      <c r="D2270" s="8" t="n"/>
      <c r="E2270" s="8" t="n"/>
      <c r="F2270" s="8" t="n"/>
      <c r="G2270" s="8" t="n">
        <v>265</v>
      </c>
      <c r="H2270" s="8" t="n"/>
      <c r="I2270" s="8" t="n"/>
      <c r="J2270" s="8" t="n"/>
      <c r="K2270" s="8" t="n"/>
      <c r="L2270" s="8" t="n"/>
      <c r="M2270" s="8" t="n"/>
      <c r="N2270" s="8" t="n"/>
      <c r="O2270" s="8" t="n"/>
      <c r="P2270" s="8" t="n"/>
      <c r="Q2270" s="8" t="n"/>
      <c r="R2270" s="8" t="n"/>
      <c r="S2270" s="8" t="n"/>
      <c r="T2270" s="8" t="n"/>
      <c r="U2270" s="8" t="n"/>
      <c r="V2270" s="8" t="n"/>
      <c r="W2270" s="8" t="n"/>
      <c r="X2270" s="8">
        <f>IF(COUNT(D2270:W2270)=0,"",MIN(D2270:W2270))</f>
        <v/>
      </c>
      <c r="Y2270" s="8">
        <f>IF(COUNT(D2270:W2270)=0,"",MEDIAN(D2270:W2270))</f>
        <v/>
      </c>
      <c r="Z2270" s="8">
        <f>IF(COUNT(D2270:W2270)=0,"",MAX(D2270:W2270))</f>
        <v/>
      </c>
      <c r="AA2270" s="9">
        <f>IF(OR(X2270="",X2270=0),"",(Z2270-X2270)/X2270)</f>
        <v/>
      </c>
      <c r="AB2270" s="7">
        <f>IF(COUNT(D2270:W2270)=0,"",INDEX($D$1:$W$1,MATCH(MIN(D2270:W2270),D2270:W2270,0)))</f>
        <v/>
      </c>
      <c r="AC2270" s="8" t="n">
        <v>265</v>
      </c>
      <c r="AD2270" s="10" t="n">
        <v>1</v>
      </c>
    </row>
    <row r="2271">
      <c r="A2271" s="7" t="inlineStr">
        <is>
          <t>MAT-32-779</t>
        </is>
      </c>
      <c r="B2271" s="4" t="inlineStr">
        <is>
          <t>Manguera para lavamanos 20"</t>
        </is>
      </c>
      <c r="C2271" s="7" t="inlineStr">
        <is>
          <t>unidad</t>
        </is>
      </c>
      <c r="D2271" s="8" t="n"/>
      <c r="E2271" s="8" t="n"/>
      <c r="F2271" s="8" t="n"/>
      <c r="G2271" s="8" t="n">
        <v>325</v>
      </c>
      <c r="H2271" s="8" t="n"/>
      <c r="I2271" s="8" t="n"/>
      <c r="J2271" s="8" t="n"/>
      <c r="K2271" s="8" t="n"/>
      <c r="L2271" s="8" t="n"/>
      <c r="M2271" s="8" t="n"/>
      <c r="N2271" s="8" t="n"/>
      <c r="O2271" s="8" t="n"/>
      <c r="P2271" s="8" t="n"/>
      <c r="Q2271" s="8" t="n"/>
      <c r="R2271" s="8" t="n"/>
      <c r="S2271" s="8" t="n"/>
      <c r="T2271" s="8" t="n"/>
      <c r="U2271" s="8" t="n"/>
      <c r="V2271" s="8" t="n"/>
      <c r="W2271" s="8" t="n"/>
      <c r="X2271" s="8">
        <f>IF(COUNT(D2271:W2271)=0,"",MIN(D2271:W2271))</f>
        <v/>
      </c>
      <c r="Y2271" s="8">
        <f>IF(COUNT(D2271:W2271)=0,"",MEDIAN(D2271:W2271))</f>
        <v/>
      </c>
      <c r="Z2271" s="8">
        <f>IF(COUNT(D2271:W2271)=0,"",MAX(D2271:W2271))</f>
        <v/>
      </c>
      <c r="AA2271" s="9">
        <f>IF(OR(X2271="",X2271=0),"",(Z2271-X2271)/X2271)</f>
        <v/>
      </c>
      <c r="AB2271" s="7">
        <f>IF(COUNT(D2271:W2271)=0,"",INDEX($D$1:$W$1,MATCH(MIN(D2271:W2271),D2271:W2271,0)))</f>
        <v/>
      </c>
      <c r="AC2271" s="8" t="n">
        <v>325</v>
      </c>
      <c r="AD2271" s="10" t="n">
        <v>1</v>
      </c>
    </row>
    <row r="2272">
      <c r="A2272" s="7" t="inlineStr">
        <is>
          <t>MAT-32-780</t>
        </is>
      </c>
      <c r="B2272" s="4" t="inlineStr">
        <is>
          <t>Manguera para lavamanos 22"</t>
        </is>
      </c>
      <c r="C2272" s="7" t="inlineStr">
        <is>
          <t>unidad</t>
        </is>
      </c>
      <c r="D2272" s="8" t="n"/>
      <c r="E2272" s="8" t="n"/>
      <c r="F2272" s="8" t="n"/>
      <c r="G2272" s="8" t="n">
        <v>365</v>
      </c>
      <c r="H2272" s="8" t="n"/>
      <c r="I2272" s="8" t="n"/>
      <c r="J2272" s="8" t="n"/>
      <c r="K2272" s="8" t="n"/>
      <c r="L2272" s="8" t="n"/>
      <c r="M2272" s="8" t="n"/>
      <c r="N2272" s="8" t="n"/>
      <c r="O2272" s="8" t="n"/>
      <c r="P2272" s="8" t="n"/>
      <c r="Q2272" s="8" t="n"/>
      <c r="R2272" s="8" t="n"/>
      <c r="S2272" s="8" t="n"/>
      <c r="T2272" s="8" t="n"/>
      <c r="U2272" s="8" t="n"/>
      <c r="V2272" s="8" t="n"/>
      <c r="W2272" s="8" t="n"/>
      <c r="X2272" s="8">
        <f>IF(COUNT(D2272:W2272)=0,"",MIN(D2272:W2272))</f>
        <v/>
      </c>
      <c r="Y2272" s="8">
        <f>IF(COUNT(D2272:W2272)=0,"",MEDIAN(D2272:W2272))</f>
        <v/>
      </c>
      <c r="Z2272" s="8">
        <f>IF(COUNT(D2272:W2272)=0,"",MAX(D2272:W2272))</f>
        <v/>
      </c>
      <c r="AA2272" s="9">
        <f>IF(OR(X2272="",X2272=0),"",(Z2272-X2272)/X2272)</f>
        <v/>
      </c>
      <c r="AB2272" s="7">
        <f>IF(COUNT(D2272:W2272)=0,"",INDEX($D$1:$W$1,MATCH(MIN(D2272:W2272),D2272:W2272,0)))</f>
        <v/>
      </c>
      <c r="AC2272" s="8" t="n">
        <v>425</v>
      </c>
      <c r="AD2272" s="10" t="n">
        <v>1</v>
      </c>
    </row>
    <row r="2273">
      <c r="A2273" s="7" t="inlineStr">
        <is>
          <t>MAT-32-781</t>
        </is>
      </c>
      <c r="B2273" s="4" t="inlineStr">
        <is>
          <t>Manguera para lavamanos 24"</t>
        </is>
      </c>
      <c r="C2273" s="7" t="inlineStr">
        <is>
          <t>unidad</t>
        </is>
      </c>
      <c r="D2273" s="8" t="n"/>
      <c r="E2273" s="8" t="n"/>
      <c r="F2273" s="8" t="n"/>
      <c r="G2273" s="8" t="n">
        <v>265</v>
      </c>
      <c r="H2273" s="8" t="n"/>
      <c r="I2273" s="8" t="n"/>
      <c r="J2273" s="8" t="n"/>
      <c r="K2273" s="8" t="n"/>
      <c r="L2273" s="8" t="n"/>
      <c r="M2273" s="8" t="n"/>
      <c r="N2273" s="8" t="n"/>
      <c r="O2273" s="8" t="n"/>
      <c r="P2273" s="8" t="n"/>
      <c r="Q2273" s="8" t="n"/>
      <c r="R2273" s="8" t="n"/>
      <c r="S2273" s="8" t="n"/>
      <c r="T2273" s="8" t="n"/>
      <c r="U2273" s="8" t="n"/>
      <c r="V2273" s="8" t="n"/>
      <c r="W2273" s="8" t="n"/>
      <c r="X2273" s="8">
        <f>IF(COUNT(D2273:W2273)=0,"",MIN(D2273:W2273))</f>
        <v/>
      </c>
      <c r="Y2273" s="8">
        <f>IF(COUNT(D2273:W2273)=0,"",MEDIAN(D2273:W2273))</f>
        <v/>
      </c>
      <c r="Z2273" s="8">
        <f>IF(COUNT(D2273:W2273)=0,"",MAX(D2273:W2273))</f>
        <v/>
      </c>
      <c r="AA2273" s="9">
        <f>IF(OR(X2273="",X2273=0),"",(Z2273-X2273)/X2273)</f>
        <v/>
      </c>
      <c r="AB2273" s="7">
        <f>IF(COUNT(D2273:W2273)=0,"",INDEX($D$1:$W$1,MATCH(MIN(D2273:W2273),D2273:W2273,0)))</f>
        <v/>
      </c>
      <c r="AC2273" s="8" t="n">
        <v>279</v>
      </c>
      <c r="AD2273" s="10" t="n">
        <v>1</v>
      </c>
    </row>
    <row r="2274">
      <c r="A2274" s="7" t="inlineStr">
        <is>
          <t>MAT-32-782</t>
        </is>
      </c>
      <c r="B2274" s="4" t="inlineStr">
        <is>
          <t>Manguera para lavamanos 3/8"</t>
        </is>
      </c>
      <c r="C2274" s="7" t="inlineStr">
        <is>
          <t>unidad</t>
        </is>
      </c>
      <c r="D2274" s="8" t="n"/>
      <c r="E2274" s="8" t="n"/>
      <c r="F2274" s="8" t="n"/>
      <c r="G2274" s="8" t="n">
        <v>505</v>
      </c>
      <c r="H2274" s="8" t="n"/>
      <c r="I2274" s="8" t="n"/>
      <c r="J2274" s="8" t="n"/>
      <c r="K2274" s="8" t="n"/>
      <c r="L2274" s="8" t="n"/>
      <c r="M2274" s="8" t="n"/>
      <c r="N2274" s="8" t="n"/>
      <c r="O2274" s="8" t="n"/>
      <c r="P2274" s="8" t="n"/>
      <c r="Q2274" s="8" t="n"/>
      <c r="R2274" s="8" t="n"/>
      <c r="S2274" s="8" t="n"/>
      <c r="T2274" s="8" t="n"/>
      <c r="U2274" s="8" t="n"/>
      <c r="V2274" s="8" t="n"/>
      <c r="W2274" s="8" t="n"/>
      <c r="X2274" s="8">
        <f>IF(COUNT(D2274:W2274)=0,"",MIN(D2274:W2274))</f>
        <v/>
      </c>
      <c r="Y2274" s="8">
        <f>IF(COUNT(D2274:W2274)=0,"",MEDIAN(D2274:W2274))</f>
        <v/>
      </c>
      <c r="Z2274" s="8">
        <f>IF(COUNT(D2274:W2274)=0,"",MAX(D2274:W2274))</f>
        <v/>
      </c>
      <c r="AA2274" s="9">
        <f>IF(OR(X2274="",X2274=0),"",(Z2274-X2274)/X2274)</f>
        <v/>
      </c>
      <c r="AB2274" s="7">
        <f>IF(COUNT(D2274:W2274)=0,"",INDEX($D$1:$W$1,MATCH(MIN(D2274:W2274),D2274:W2274,0)))</f>
        <v/>
      </c>
      <c r="AC2274" s="8" t="n">
        <v>505</v>
      </c>
      <c r="AD2274" s="10" t="n">
        <v>1</v>
      </c>
    </row>
    <row r="2275">
      <c r="A2275" s="7" t="inlineStr">
        <is>
          <t>MAT-32-783</t>
        </is>
      </c>
      <c r="B2275" s="4" t="inlineStr">
        <is>
          <t>Manguera para lavamanos 3/8" x 32 pulgadas</t>
        </is>
      </c>
      <c r="C2275" s="7" t="inlineStr">
        <is>
          <t>unidad</t>
        </is>
      </c>
      <c r="D2275" s="8" t="n"/>
      <c r="E2275" s="8" t="n"/>
      <c r="F2275" s="8" t="n"/>
      <c r="G2275" s="8" t="n">
        <v>198</v>
      </c>
      <c r="H2275" s="8" t="n"/>
      <c r="I2275" s="8" t="n"/>
      <c r="J2275" s="8" t="n"/>
      <c r="K2275" s="8" t="n"/>
      <c r="L2275" s="8" t="n"/>
      <c r="M2275" s="8" t="n"/>
      <c r="N2275" s="8" t="n"/>
      <c r="O2275" s="8" t="n"/>
      <c r="P2275" s="8" t="n"/>
      <c r="Q2275" s="8" t="n"/>
      <c r="R2275" s="8" t="n"/>
      <c r="S2275" s="8" t="n"/>
      <c r="T2275" s="8" t="n"/>
      <c r="U2275" s="8" t="n"/>
      <c r="V2275" s="8" t="n"/>
      <c r="W2275" s="8" t="n"/>
      <c r="X2275" s="8">
        <f>IF(COUNT(D2275:W2275)=0,"",MIN(D2275:W2275))</f>
        <v/>
      </c>
      <c r="Y2275" s="8">
        <f>IF(COUNT(D2275:W2275)=0,"",MEDIAN(D2275:W2275))</f>
        <v/>
      </c>
      <c r="Z2275" s="8">
        <f>IF(COUNT(D2275:W2275)=0,"",MAX(D2275:W2275))</f>
        <v/>
      </c>
      <c r="AA2275" s="9">
        <f>IF(OR(X2275="",X2275=0),"",(Z2275-X2275)/X2275)</f>
        <v/>
      </c>
      <c r="AB2275" s="7">
        <f>IF(COUNT(D2275:W2275)=0,"",INDEX($D$1:$W$1,MATCH(MIN(D2275:W2275),D2275:W2275,0)))</f>
        <v/>
      </c>
      <c r="AC2275" s="8" t="n">
        <v>198</v>
      </c>
      <c r="AD2275" s="10" t="n">
        <v>1</v>
      </c>
    </row>
    <row r="2276">
      <c r="A2276" s="7" t="inlineStr">
        <is>
          <t>MAT-32-784</t>
        </is>
      </c>
      <c r="B2276" s="4" t="inlineStr">
        <is>
          <t>Manguera para lavamanos 30"</t>
        </is>
      </c>
      <c r="C2276" s="7" t="inlineStr">
        <is>
          <t>unidad</t>
        </is>
      </c>
      <c r="D2276" s="8" t="n"/>
      <c r="E2276" s="8" t="n"/>
      <c r="F2276" s="8" t="n"/>
      <c r="G2276" s="8" t="n">
        <v>330</v>
      </c>
      <c r="H2276" s="8" t="n"/>
      <c r="I2276" s="8" t="n"/>
      <c r="J2276" s="8" t="n"/>
      <c r="K2276" s="8" t="n"/>
      <c r="L2276" s="8" t="n"/>
      <c r="M2276" s="8" t="n"/>
      <c r="N2276" s="8" t="n"/>
      <c r="O2276" s="8" t="n"/>
      <c r="P2276" s="8" t="n"/>
      <c r="Q2276" s="8" t="n"/>
      <c r="R2276" s="8" t="n"/>
      <c r="S2276" s="8" t="n"/>
      <c r="T2276" s="8" t="n"/>
      <c r="U2276" s="8" t="n"/>
      <c r="V2276" s="8" t="n"/>
      <c r="W2276" s="8" t="n"/>
      <c r="X2276" s="8">
        <f>IF(COUNT(D2276:W2276)=0,"",MIN(D2276:W2276))</f>
        <v/>
      </c>
      <c r="Y2276" s="8">
        <f>IF(COUNT(D2276:W2276)=0,"",MEDIAN(D2276:W2276))</f>
        <v/>
      </c>
      <c r="Z2276" s="8">
        <f>IF(COUNT(D2276:W2276)=0,"",MAX(D2276:W2276))</f>
        <v/>
      </c>
      <c r="AA2276" s="9">
        <f>IF(OR(X2276="",X2276=0),"",(Z2276-X2276)/X2276)</f>
        <v/>
      </c>
      <c r="AB2276" s="7">
        <f>IF(COUNT(D2276:W2276)=0,"",INDEX($D$1:$W$1,MATCH(MIN(D2276:W2276),D2276:W2276,0)))</f>
        <v/>
      </c>
      <c r="AC2276" s="8" t="n">
        <v>330</v>
      </c>
      <c r="AD2276" s="10" t="n">
        <v>1</v>
      </c>
    </row>
    <row r="2277">
      <c r="A2277" s="7" t="inlineStr">
        <is>
          <t>MAT-32-785</t>
        </is>
      </c>
      <c r="B2277" s="4" t="inlineStr">
        <is>
          <t>Manguera para lavamanos 36"</t>
        </is>
      </c>
      <c r="C2277" s="7" t="inlineStr">
        <is>
          <t>unidad</t>
        </is>
      </c>
      <c r="D2277" s="8" t="n"/>
      <c r="E2277" s="8" t="n"/>
      <c r="F2277" s="8" t="n"/>
      <c r="G2277" s="8" t="n">
        <v>319</v>
      </c>
      <c r="H2277" s="8" t="n"/>
      <c r="I2277" s="8" t="n"/>
      <c r="J2277" s="8" t="n"/>
      <c r="K2277" s="8" t="n"/>
      <c r="L2277" s="8" t="n"/>
      <c r="M2277" s="8" t="n"/>
      <c r="N2277" s="8" t="n"/>
      <c r="O2277" s="8" t="n"/>
      <c r="P2277" s="8" t="n"/>
      <c r="Q2277" s="8" t="n"/>
      <c r="R2277" s="8" t="n"/>
      <c r="S2277" s="8" t="n"/>
      <c r="T2277" s="8" t="n"/>
      <c r="U2277" s="8" t="n"/>
      <c r="V2277" s="8" t="n"/>
      <c r="W2277" s="8" t="n"/>
      <c r="X2277" s="8">
        <f>IF(COUNT(D2277:W2277)=0,"",MIN(D2277:W2277))</f>
        <v/>
      </c>
      <c r="Y2277" s="8">
        <f>IF(COUNT(D2277:W2277)=0,"",MEDIAN(D2277:W2277))</f>
        <v/>
      </c>
      <c r="Z2277" s="8">
        <f>IF(COUNT(D2277:W2277)=0,"",MAX(D2277:W2277))</f>
        <v/>
      </c>
      <c r="AA2277" s="9">
        <f>IF(OR(X2277="",X2277=0),"",(Z2277-X2277)/X2277)</f>
        <v/>
      </c>
      <c r="AB2277" s="7">
        <f>IF(COUNT(D2277:W2277)=0,"",INDEX($D$1:$W$1,MATCH(MIN(D2277:W2277),D2277:W2277,0)))</f>
        <v/>
      </c>
      <c r="AC2277" s="8" t="n">
        <v>319</v>
      </c>
      <c r="AD2277" s="10" t="n">
        <v>1</v>
      </c>
    </row>
    <row r="2278">
      <c r="A2278" s="7" t="inlineStr">
        <is>
          <t>MAT-32-786</t>
        </is>
      </c>
      <c r="B2278" s="4" t="inlineStr">
        <is>
          <t>Manguera para mezcladora 3/8" x 20 pulgadas</t>
        </is>
      </c>
      <c r="C2278" s="7" t="inlineStr">
        <is>
          <t>unidad</t>
        </is>
      </c>
      <c r="D2278" s="8" t="n"/>
      <c r="E2278" s="8" t="n"/>
      <c r="F2278" s="8" t="n"/>
      <c r="G2278" s="8" t="n">
        <v>195</v>
      </c>
      <c r="H2278" s="8" t="n"/>
      <c r="I2278" s="8" t="n"/>
      <c r="J2278" s="8" t="n"/>
      <c r="K2278" s="8" t="n"/>
      <c r="L2278" s="8" t="n"/>
      <c r="M2278" s="8" t="n"/>
      <c r="N2278" s="8" t="n"/>
      <c r="O2278" s="8" t="n"/>
      <c r="P2278" s="8" t="n"/>
      <c r="Q2278" s="8" t="n"/>
      <c r="R2278" s="8" t="n"/>
      <c r="S2278" s="8" t="n"/>
      <c r="T2278" s="8" t="n"/>
      <c r="U2278" s="8" t="n"/>
      <c r="V2278" s="8" t="n"/>
      <c r="W2278" s="8" t="n"/>
      <c r="X2278" s="8">
        <f>IF(COUNT(D2278:W2278)=0,"",MIN(D2278:W2278))</f>
        <v/>
      </c>
      <c r="Y2278" s="8">
        <f>IF(COUNT(D2278:W2278)=0,"",MEDIAN(D2278:W2278))</f>
        <v/>
      </c>
      <c r="Z2278" s="8">
        <f>IF(COUNT(D2278:W2278)=0,"",MAX(D2278:W2278))</f>
        <v/>
      </c>
      <c r="AA2278" s="9">
        <f>IF(OR(X2278="",X2278=0),"",(Z2278-X2278)/X2278)</f>
        <v/>
      </c>
      <c r="AB2278" s="7">
        <f>IF(COUNT(D2278:W2278)=0,"",INDEX($D$1:$W$1,MATCH(MIN(D2278:W2278),D2278:W2278,0)))</f>
        <v/>
      </c>
      <c r="AC2278" s="8" t="n">
        <v>195</v>
      </c>
      <c r="AD2278" s="10" t="n">
        <v>1</v>
      </c>
    </row>
    <row r="2279">
      <c r="A2279" s="7" t="inlineStr">
        <is>
          <t>MAT-32-787</t>
        </is>
      </c>
      <c r="B2279" s="4" t="inlineStr">
        <is>
          <t>Manguera para mezcladora 32"</t>
        </is>
      </c>
      <c r="C2279" s="7" t="inlineStr">
        <is>
          <t>unidad</t>
        </is>
      </c>
      <c r="D2279" s="8" t="n"/>
      <c r="E2279" s="8" t="n"/>
      <c r="F2279" s="8" t="n"/>
      <c r="G2279" s="8" t="n">
        <v>297</v>
      </c>
      <c r="H2279" s="8" t="n"/>
      <c r="I2279" s="8" t="n"/>
      <c r="J2279" s="8" t="n"/>
      <c r="K2279" s="8" t="n"/>
      <c r="L2279" s="8" t="n"/>
      <c r="M2279" s="8" t="n"/>
      <c r="N2279" s="8" t="n"/>
      <c r="O2279" s="8" t="n"/>
      <c r="P2279" s="8" t="n"/>
      <c r="Q2279" s="8" t="n"/>
      <c r="R2279" s="8" t="n"/>
      <c r="S2279" s="8" t="n"/>
      <c r="T2279" s="8" t="n"/>
      <c r="U2279" s="8" t="n"/>
      <c r="V2279" s="8" t="n"/>
      <c r="W2279" s="8" t="n"/>
      <c r="X2279" s="8">
        <f>IF(COUNT(D2279:W2279)=0,"",MIN(D2279:W2279))</f>
        <v/>
      </c>
      <c r="Y2279" s="8">
        <f>IF(COUNT(D2279:W2279)=0,"",MEDIAN(D2279:W2279))</f>
        <v/>
      </c>
      <c r="Z2279" s="8">
        <f>IF(COUNT(D2279:W2279)=0,"",MAX(D2279:W2279))</f>
        <v/>
      </c>
      <c r="AA2279" s="9">
        <f>IF(OR(X2279="",X2279=0),"",(Z2279-X2279)/X2279)</f>
        <v/>
      </c>
      <c r="AB2279" s="7">
        <f>IF(COUNT(D2279:W2279)=0,"",INDEX($D$1:$W$1,MATCH(MIN(D2279:W2279),D2279:W2279,0)))</f>
        <v/>
      </c>
      <c r="AC2279" s="8" t="n">
        <v>297</v>
      </c>
      <c r="AD2279" s="10" t="n">
        <v>1</v>
      </c>
    </row>
    <row r="2280">
      <c r="A2280" s="7" t="inlineStr">
        <is>
          <t>MAT-32-788</t>
        </is>
      </c>
      <c r="B2280" s="4" t="inlineStr">
        <is>
          <t>Manguera para uso general, transparente 0.31"</t>
        </is>
      </c>
      <c r="C2280" s="7" t="inlineStr">
        <is>
          <t>unidad</t>
        </is>
      </c>
      <c r="D2280" s="8" t="n"/>
      <c r="E2280" s="8" t="n"/>
      <c r="F2280" s="8" t="n"/>
      <c r="G2280" s="8" t="n">
        <v>25</v>
      </c>
      <c r="H2280" s="8" t="n"/>
      <c r="I2280" s="8" t="n"/>
      <c r="J2280" s="8" t="n"/>
      <c r="K2280" s="8" t="n"/>
      <c r="L2280" s="8" t="n"/>
      <c r="M2280" s="8" t="n"/>
      <c r="N2280" s="8" t="n"/>
      <c r="O2280" s="8" t="n"/>
      <c r="P2280" s="8" t="n"/>
      <c r="Q2280" s="8" t="n"/>
      <c r="R2280" s="8" t="n"/>
      <c r="S2280" s="8" t="n"/>
      <c r="T2280" s="8" t="n"/>
      <c r="U2280" s="8" t="n"/>
      <c r="V2280" s="8" t="n"/>
      <c r="W2280" s="8" t="n"/>
      <c r="X2280" s="8">
        <f>IF(COUNT(D2280:W2280)=0,"",MIN(D2280:W2280))</f>
        <v/>
      </c>
      <c r="Y2280" s="8">
        <f>IF(COUNT(D2280:W2280)=0,"",MEDIAN(D2280:W2280))</f>
        <v/>
      </c>
      <c r="Z2280" s="8">
        <f>IF(COUNT(D2280:W2280)=0,"",MAX(D2280:W2280))</f>
        <v/>
      </c>
      <c r="AA2280" s="9">
        <f>IF(OR(X2280="",X2280=0),"",(Z2280-X2280)/X2280)</f>
        <v/>
      </c>
      <c r="AB2280" s="7">
        <f>IF(COUNT(D2280:W2280)=0,"",INDEX($D$1:$W$1,MATCH(MIN(D2280:W2280),D2280:W2280,0)))</f>
        <v/>
      </c>
      <c r="AC2280" s="8" t="n">
        <v>25</v>
      </c>
      <c r="AD2280" s="10" t="n">
        <v>1</v>
      </c>
    </row>
    <row r="2281">
      <c r="A2281" s="7" t="inlineStr">
        <is>
          <t>MAT-32-789</t>
        </is>
      </c>
      <c r="B2281" s="4" t="inlineStr">
        <is>
          <t>Manguera para uso general, transparente 1/2"</t>
        </is>
      </c>
      <c r="C2281" s="7" t="inlineStr">
        <is>
          <t>unidad</t>
        </is>
      </c>
      <c r="D2281" s="8" t="n"/>
      <c r="E2281" s="8" t="n"/>
      <c r="F2281" s="8" t="n"/>
      <c r="G2281" s="8" t="n">
        <v>40</v>
      </c>
      <c r="H2281" s="8" t="n"/>
      <c r="I2281" s="8" t="n"/>
      <c r="J2281" s="8" t="n"/>
      <c r="K2281" s="8" t="n"/>
      <c r="L2281" s="8" t="n"/>
      <c r="M2281" s="8" t="n"/>
      <c r="N2281" s="8" t="n"/>
      <c r="O2281" s="8" t="n"/>
      <c r="P2281" s="8" t="n"/>
      <c r="Q2281" s="8" t="n"/>
      <c r="R2281" s="8" t="n"/>
      <c r="S2281" s="8" t="n"/>
      <c r="T2281" s="8" t="n"/>
      <c r="U2281" s="8" t="n"/>
      <c r="V2281" s="8" t="n"/>
      <c r="W2281" s="8" t="n"/>
      <c r="X2281" s="8">
        <f>IF(COUNT(D2281:W2281)=0,"",MIN(D2281:W2281))</f>
        <v/>
      </c>
      <c r="Y2281" s="8">
        <f>IF(COUNT(D2281:W2281)=0,"",MEDIAN(D2281:W2281))</f>
        <v/>
      </c>
      <c r="Z2281" s="8">
        <f>IF(COUNT(D2281:W2281)=0,"",MAX(D2281:W2281))</f>
        <v/>
      </c>
      <c r="AA2281" s="9">
        <f>IF(OR(X2281="",X2281=0),"",(Z2281-X2281)/X2281)</f>
        <v/>
      </c>
      <c r="AB2281" s="7">
        <f>IF(COUNT(D2281:W2281)=0,"",INDEX($D$1:$W$1,MATCH(MIN(D2281:W2281),D2281:W2281,0)))</f>
        <v/>
      </c>
      <c r="AC2281" s="8" t="n">
        <v>43.5</v>
      </c>
      <c r="AD2281" s="10" t="n">
        <v>1</v>
      </c>
    </row>
    <row r="2282">
      <c r="A2282" s="7" t="inlineStr">
        <is>
          <t>MAT-32-790</t>
        </is>
      </c>
      <c r="B2282" s="4" t="inlineStr">
        <is>
          <t>Manguera para uso general, transparente 1/4"</t>
        </is>
      </c>
      <c r="C2282" s="7" t="inlineStr">
        <is>
          <t>unidad</t>
        </is>
      </c>
      <c r="D2282" s="8" t="n"/>
      <c r="E2282" s="8" t="n"/>
      <c r="F2282" s="8" t="n"/>
      <c r="G2282" s="8" t="n">
        <v>35</v>
      </c>
      <c r="H2282" s="8" t="n"/>
      <c r="I2282" s="8" t="n"/>
      <c r="J2282" s="8" t="n"/>
      <c r="K2282" s="8" t="n"/>
      <c r="L2282" s="8" t="n"/>
      <c r="M2282" s="8" t="n"/>
      <c r="N2282" s="8" t="n"/>
      <c r="O2282" s="8" t="n"/>
      <c r="P2282" s="8" t="n"/>
      <c r="Q2282" s="8" t="n"/>
      <c r="R2282" s="8" t="n"/>
      <c r="S2282" s="8" t="n"/>
      <c r="T2282" s="8" t="n"/>
      <c r="U2282" s="8" t="n"/>
      <c r="V2282" s="8" t="n"/>
      <c r="W2282" s="8" t="n"/>
      <c r="X2282" s="8">
        <f>IF(COUNT(D2282:W2282)=0,"",MIN(D2282:W2282))</f>
        <v/>
      </c>
      <c r="Y2282" s="8">
        <f>IF(COUNT(D2282:W2282)=0,"",MEDIAN(D2282:W2282))</f>
        <v/>
      </c>
      <c r="Z2282" s="8">
        <f>IF(COUNT(D2282:W2282)=0,"",MAX(D2282:W2282))</f>
        <v/>
      </c>
      <c r="AA2282" s="9">
        <f>IF(OR(X2282="",X2282=0),"",(Z2282-X2282)/X2282)</f>
        <v/>
      </c>
      <c r="AB2282" s="7">
        <f>IF(COUNT(D2282:W2282)=0,"",INDEX($D$1:$W$1,MATCH(MIN(D2282:W2282),D2282:W2282,0)))</f>
        <v/>
      </c>
      <c r="AC2282" s="8" t="n">
        <v>35</v>
      </c>
      <c r="AD2282" s="10" t="n">
        <v>1</v>
      </c>
    </row>
    <row r="2283">
      <c r="A2283" s="7" t="inlineStr">
        <is>
          <t>MAT-32-791</t>
        </is>
      </c>
      <c r="B2283" s="4" t="inlineStr">
        <is>
          <t>Manguera para uso general, transparente 1"</t>
        </is>
      </c>
      <c r="C2283" s="7" t="inlineStr">
        <is>
          <t>unidad</t>
        </is>
      </c>
      <c r="D2283" s="8" t="n"/>
      <c r="E2283" s="8" t="n"/>
      <c r="F2283" s="8" t="n"/>
      <c r="G2283" s="8" t="n">
        <v>100</v>
      </c>
      <c r="H2283" s="8" t="n"/>
      <c r="I2283" s="8" t="n"/>
      <c r="J2283" s="8" t="n"/>
      <c r="K2283" s="8" t="n"/>
      <c r="L2283" s="8" t="n"/>
      <c r="M2283" s="8" t="n"/>
      <c r="N2283" s="8" t="n"/>
      <c r="O2283" s="8" t="n"/>
      <c r="P2283" s="8" t="n"/>
      <c r="Q2283" s="8" t="n"/>
      <c r="R2283" s="8" t="n"/>
      <c r="S2283" s="8" t="n"/>
      <c r="T2283" s="8" t="n"/>
      <c r="U2283" s="8" t="n"/>
      <c r="V2283" s="8" t="n"/>
      <c r="W2283" s="8" t="n"/>
      <c r="X2283" s="8">
        <f>IF(COUNT(D2283:W2283)=0,"",MIN(D2283:W2283))</f>
        <v/>
      </c>
      <c r="Y2283" s="8">
        <f>IF(COUNT(D2283:W2283)=0,"",MEDIAN(D2283:W2283))</f>
        <v/>
      </c>
      <c r="Z2283" s="8">
        <f>IF(COUNT(D2283:W2283)=0,"",MAX(D2283:W2283))</f>
        <v/>
      </c>
      <c r="AA2283" s="9">
        <f>IF(OR(X2283="",X2283=0),"",(Z2283-X2283)/X2283)</f>
        <v/>
      </c>
      <c r="AB2283" s="7">
        <f>IF(COUNT(D2283:W2283)=0,"",INDEX($D$1:$W$1,MATCH(MIN(D2283:W2283),D2283:W2283,0)))</f>
        <v/>
      </c>
      <c r="AC2283" s="8" t="n">
        <v>100</v>
      </c>
      <c r="AD2283" s="10" t="n">
        <v>1</v>
      </c>
    </row>
    <row r="2284">
      <c r="A2284" s="7" t="inlineStr">
        <is>
          <t>MAT-32-792</t>
        </is>
      </c>
      <c r="B2284" s="4" t="inlineStr">
        <is>
          <t>Manguera para uso general, transparente 3/4"</t>
        </is>
      </c>
      <c r="C2284" s="7" t="inlineStr">
        <is>
          <t>unidad</t>
        </is>
      </c>
      <c r="D2284" s="8" t="n"/>
      <c r="E2284" s="8" t="n"/>
      <c r="F2284" s="8" t="n"/>
      <c r="G2284" s="8" t="n">
        <v>36</v>
      </c>
      <c r="H2284" s="8" t="n"/>
      <c r="I2284" s="8" t="n"/>
      <c r="J2284" s="8" t="n"/>
      <c r="K2284" s="8" t="n"/>
      <c r="L2284" s="8" t="n"/>
      <c r="M2284" s="8" t="n"/>
      <c r="N2284" s="8" t="n"/>
      <c r="O2284" s="8" t="n"/>
      <c r="P2284" s="8" t="n"/>
      <c r="Q2284" s="8" t="n"/>
      <c r="R2284" s="8" t="n"/>
      <c r="S2284" s="8" t="n"/>
      <c r="T2284" s="8" t="n"/>
      <c r="U2284" s="8" t="n"/>
      <c r="V2284" s="8" t="n"/>
      <c r="W2284" s="8" t="n"/>
      <c r="X2284" s="8">
        <f>IF(COUNT(D2284:W2284)=0,"",MIN(D2284:W2284))</f>
        <v/>
      </c>
      <c r="Y2284" s="8">
        <f>IF(COUNT(D2284:W2284)=0,"",MEDIAN(D2284:W2284))</f>
        <v/>
      </c>
      <c r="Z2284" s="8">
        <f>IF(COUNT(D2284:W2284)=0,"",MAX(D2284:W2284))</f>
        <v/>
      </c>
      <c r="AA2284" s="9">
        <f>IF(OR(X2284="",X2284=0),"",(Z2284-X2284)/X2284)</f>
        <v/>
      </c>
      <c r="AB2284" s="7">
        <f>IF(COUNT(D2284:W2284)=0,"",INDEX($D$1:$W$1,MATCH(MIN(D2284:W2284),D2284:W2284,0)))</f>
        <v/>
      </c>
      <c r="AC2284" s="8" t="n">
        <v>36</v>
      </c>
      <c r="AD2284" s="10" t="n">
        <v>1</v>
      </c>
    </row>
    <row r="2285">
      <c r="A2285" s="7" t="inlineStr">
        <is>
          <t>MAT-32-793</t>
        </is>
      </c>
      <c r="B2285" s="4" t="inlineStr">
        <is>
          <t>Manguera para uso general, transparente 3/8"</t>
        </is>
      </c>
      <c r="C2285" s="7" t="inlineStr">
        <is>
          <t>unidad</t>
        </is>
      </c>
      <c r="D2285" s="8" t="n"/>
      <c r="E2285" s="8" t="n"/>
      <c r="F2285" s="8" t="n"/>
      <c r="G2285" s="8" t="n">
        <v>32</v>
      </c>
      <c r="H2285" s="8" t="n"/>
      <c r="I2285" s="8" t="n"/>
      <c r="J2285" s="8" t="n"/>
      <c r="K2285" s="8" t="n"/>
      <c r="L2285" s="8" t="n"/>
      <c r="M2285" s="8" t="n"/>
      <c r="N2285" s="8" t="n"/>
      <c r="O2285" s="8" t="n"/>
      <c r="P2285" s="8" t="n"/>
      <c r="Q2285" s="8" t="n"/>
      <c r="R2285" s="8" t="n"/>
      <c r="S2285" s="8" t="n"/>
      <c r="T2285" s="8" t="n"/>
      <c r="U2285" s="8" t="n"/>
      <c r="V2285" s="8" t="n"/>
      <c r="W2285" s="8" t="n"/>
      <c r="X2285" s="8">
        <f>IF(COUNT(D2285:W2285)=0,"",MIN(D2285:W2285))</f>
        <v/>
      </c>
      <c r="Y2285" s="8">
        <f>IF(COUNT(D2285:W2285)=0,"",MEDIAN(D2285:W2285))</f>
        <v/>
      </c>
      <c r="Z2285" s="8">
        <f>IF(COUNT(D2285:W2285)=0,"",MAX(D2285:W2285))</f>
        <v/>
      </c>
      <c r="AA2285" s="9">
        <f>IF(OR(X2285="",X2285=0),"",(Z2285-X2285)/X2285)</f>
        <v/>
      </c>
      <c r="AB2285" s="7">
        <f>IF(COUNT(D2285:W2285)=0,"",INDEX($D$1:$W$1,MATCH(MIN(D2285:W2285),D2285:W2285,0)))</f>
        <v/>
      </c>
      <c r="AC2285" s="8" t="n">
        <v>32</v>
      </c>
      <c r="AD2285" s="10" t="n">
        <v>1</v>
      </c>
    </row>
    <row r="2286">
      <c r="A2286" s="7" t="inlineStr">
        <is>
          <t>MAT-32-794</t>
        </is>
      </c>
      <c r="B2286" s="4" t="inlineStr">
        <is>
          <t>Cinta de teflón 1"</t>
        </is>
      </c>
      <c r="C2286" s="7" t="inlineStr">
        <is>
          <t>rollo</t>
        </is>
      </c>
      <c r="D2286" s="8" t="n"/>
      <c r="E2286" s="8" t="n"/>
      <c r="F2286" s="8" t="n"/>
      <c r="G2286" s="8" t="n">
        <v>75</v>
      </c>
      <c r="H2286" s="8" t="n"/>
      <c r="I2286" s="8" t="n"/>
      <c r="J2286" s="8" t="n"/>
      <c r="K2286" s="8" t="n"/>
      <c r="L2286" s="8" t="n"/>
      <c r="M2286" s="8" t="n"/>
      <c r="N2286" s="8" t="n"/>
      <c r="O2286" s="8" t="n"/>
      <c r="P2286" s="8" t="n"/>
      <c r="Q2286" s="8" t="n"/>
      <c r="R2286" s="8" t="n"/>
      <c r="S2286" s="8" t="n"/>
      <c r="T2286" s="8" t="n"/>
      <c r="U2286" s="8" t="n"/>
      <c r="V2286" s="8" t="n"/>
      <c r="W2286" s="8" t="n"/>
      <c r="X2286" s="8">
        <f>IF(COUNT(D2286:W2286)=0,"",MIN(D2286:W2286))</f>
        <v/>
      </c>
      <c r="Y2286" s="8">
        <f>IF(COUNT(D2286:W2286)=0,"",MEDIAN(D2286:W2286))</f>
        <v/>
      </c>
      <c r="Z2286" s="8">
        <f>IF(COUNT(D2286:W2286)=0,"",MAX(D2286:W2286))</f>
        <v/>
      </c>
      <c r="AA2286" s="9">
        <f>IF(OR(X2286="",X2286=0),"",(Z2286-X2286)/X2286)</f>
        <v/>
      </c>
      <c r="AB2286" s="7">
        <f>IF(COUNT(D2286:W2286)=0,"",INDEX($D$1:$W$1,MATCH(MIN(D2286:W2286),D2286:W2286,0)))</f>
        <v/>
      </c>
      <c r="AC2286" s="8" t="n">
        <v>75</v>
      </c>
      <c r="AD2286" s="10" t="n">
        <v>1</v>
      </c>
    </row>
    <row r="2287">
      <c r="A2287" s="7" t="inlineStr">
        <is>
          <t>MAT-32-795</t>
        </is>
      </c>
      <c r="B2287" s="4" t="inlineStr">
        <is>
          <t>Cinta de teflón 3/4"</t>
        </is>
      </c>
      <c r="C2287" s="7" t="inlineStr">
        <is>
          <t>rollo</t>
        </is>
      </c>
      <c r="D2287" s="8" t="n"/>
      <c r="E2287" s="8" t="n"/>
      <c r="F2287" s="8" t="n"/>
      <c r="G2287" s="8" t="n">
        <v>60</v>
      </c>
      <c r="H2287" s="8" t="n"/>
      <c r="I2287" s="8" t="n"/>
      <c r="J2287" s="8" t="n"/>
      <c r="K2287" s="8" t="n"/>
      <c r="L2287" s="8" t="n"/>
      <c r="M2287" s="8" t="n"/>
      <c r="N2287" s="8" t="n"/>
      <c r="O2287" s="8" t="n"/>
      <c r="P2287" s="8" t="n"/>
      <c r="Q2287" s="8" t="n"/>
      <c r="R2287" s="8" t="n"/>
      <c r="S2287" s="8" t="n"/>
      <c r="T2287" s="8" t="n"/>
      <c r="U2287" s="8" t="n"/>
      <c r="V2287" s="8" t="n"/>
      <c r="W2287" s="8" t="n"/>
      <c r="X2287" s="8">
        <f>IF(COUNT(D2287:W2287)=0,"",MIN(D2287:W2287))</f>
        <v/>
      </c>
      <c r="Y2287" s="8">
        <f>IF(COUNT(D2287:W2287)=0,"",MEDIAN(D2287:W2287))</f>
        <v/>
      </c>
      <c r="Z2287" s="8">
        <f>IF(COUNT(D2287:W2287)=0,"",MAX(D2287:W2287))</f>
        <v/>
      </c>
      <c r="AA2287" s="9">
        <f>IF(OR(X2287="",X2287=0),"",(Z2287-X2287)/X2287)</f>
        <v/>
      </c>
      <c r="AB2287" s="7">
        <f>IF(COUNT(D2287:W2287)=0,"",INDEX($D$1:$W$1,MATCH(MIN(D2287:W2287),D2287:W2287,0)))</f>
        <v/>
      </c>
      <c r="AC2287" s="8" t="n">
        <v>117.5</v>
      </c>
      <c r="AD2287" s="10" t="n">
        <v>1</v>
      </c>
    </row>
    <row r="2288">
      <c r="A2288" s="7" t="inlineStr">
        <is>
          <t>MAT-32-796</t>
        </is>
      </c>
      <c r="B2288" s="4" t="inlineStr">
        <is>
          <t>Cinta de plomero 0.19" x 15 pies</t>
        </is>
      </c>
      <c r="C2288" s="7" t="inlineStr">
        <is>
          <t>rollo</t>
        </is>
      </c>
      <c r="D2288" s="8" t="n"/>
      <c r="E2288" s="8" t="n"/>
      <c r="F2288" s="8" t="n"/>
      <c r="G2288" s="8" t="n">
        <v>304</v>
      </c>
      <c r="H2288" s="8" t="n"/>
      <c r="I2288" s="8" t="n"/>
      <c r="J2288" s="8" t="n"/>
      <c r="K2288" s="8" t="n"/>
      <c r="L2288" s="8" t="n"/>
      <c r="M2288" s="8" t="n"/>
      <c r="N2288" s="8" t="n"/>
      <c r="O2288" s="8" t="n"/>
      <c r="P2288" s="8" t="n"/>
      <c r="Q2288" s="8" t="n"/>
      <c r="R2288" s="8" t="n"/>
      <c r="S2288" s="8" t="n"/>
      <c r="T2288" s="8" t="n"/>
      <c r="U2288" s="8" t="n"/>
      <c r="V2288" s="8" t="n"/>
      <c r="W2288" s="8" t="n"/>
      <c r="X2288" s="8">
        <f>IF(COUNT(D2288:W2288)=0,"",MIN(D2288:W2288))</f>
        <v/>
      </c>
      <c r="Y2288" s="8">
        <f>IF(COUNT(D2288:W2288)=0,"",MEDIAN(D2288:W2288))</f>
        <v/>
      </c>
      <c r="Z2288" s="8">
        <f>IF(COUNT(D2288:W2288)=0,"",MAX(D2288:W2288))</f>
        <v/>
      </c>
      <c r="AA2288" s="9">
        <f>IF(OR(X2288="",X2288=0),"",(Z2288-X2288)/X2288)</f>
        <v/>
      </c>
      <c r="AB2288" s="7">
        <f>IF(COUNT(D2288:W2288)=0,"",INDEX($D$1:$W$1,MATCH(MIN(D2288:W2288),D2288:W2288,0)))</f>
        <v/>
      </c>
      <c r="AC2288" s="8" t="n">
        <v>304</v>
      </c>
      <c r="AD2288" s="10" t="n">
        <v>1</v>
      </c>
    </row>
    <row r="2289">
      <c r="A2289" s="7" t="inlineStr">
        <is>
          <t>MAT-32-797</t>
        </is>
      </c>
      <c r="B2289" s="4" t="inlineStr">
        <is>
          <t>Cinta de plomero 1/2" x 50 pies</t>
        </is>
      </c>
      <c r="C2289" s="7" t="inlineStr">
        <is>
          <t>rollo</t>
        </is>
      </c>
      <c r="D2289" s="8" t="n"/>
      <c r="E2289" s="8" t="n"/>
      <c r="F2289" s="8" t="n"/>
      <c r="G2289" s="8" t="n">
        <v>2525</v>
      </c>
      <c r="H2289" s="8" t="n"/>
      <c r="I2289" s="8" t="n"/>
      <c r="J2289" s="8" t="n"/>
      <c r="K2289" s="8" t="n"/>
      <c r="L2289" s="8" t="n"/>
      <c r="M2289" s="8" t="n"/>
      <c r="N2289" s="8" t="n"/>
      <c r="O2289" s="8" t="n"/>
      <c r="P2289" s="8" t="n"/>
      <c r="Q2289" s="8" t="n"/>
      <c r="R2289" s="8" t="n"/>
      <c r="S2289" s="8" t="n"/>
      <c r="T2289" s="8" t="n"/>
      <c r="U2289" s="8" t="n"/>
      <c r="V2289" s="8" t="n"/>
      <c r="W2289" s="8" t="n"/>
      <c r="X2289" s="8">
        <f>IF(COUNT(D2289:W2289)=0,"",MIN(D2289:W2289))</f>
        <v/>
      </c>
      <c r="Y2289" s="8">
        <f>IF(COUNT(D2289:W2289)=0,"",MEDIAN(D2289:W2289))</f>
        <v/>
      </c>
      <c r="Z2289" s="8">
        <f>IF(COUNT(D2289:W2289)=0,"",MAX(D2289:W2289))</f>
        <v/>
      </c>
      <c r="AA2289" s="9">
        <f>IF(OR(X2289="",X2289=0),"",(Z2289-X2289)/X2289)</f>
        <v/>
      </c>
      <c r="AB2289" s="7">
        <f>IF(COUNT(D2289:W2289)=0,"",INDEX($D$1:$W$1,MATCH(MIN(D2289:W2289),D2289:W2289,0)))</f>
        <v/>
      </c>
      <c r="AC2289" s="8" t="n">
        <v>2525</v>
      </c>
      <c r="AD2289" s="10" t="n">
        <v>1</v>
      </c>
    </row>
    <row r="2290">
      <c r="A2290" s="7" t="inlineStr">
        <is>
          <t>MAT-32-798</t>
        </is>
      </c>
      <c r="B2290" s="4" t="inlineStr">
        <is>
          <t>Cinta de plomero 1/8" x 25 pies</t>
        </is>
      </c>
      <c r="C2290" s="7" t="inlineStr">
        <is>
          <t>rollo</t>
        </is>
      </c>
      <c r="D2290" s="8" t="n"/>
      <c r="E2290" s="8" t="n"/>
      <c r="F2290" s="8" t="n"/>
      <c r="G2290" s="8" t="n">
        <v>412</v>
      </c>
      <c r="H2290" s="8" t="n"/>
      <c r="I2290" s="8" t="n"/>
      <c r="J2290" s="8" t="n"/>
      <c r="K2290" s="8" t="n"/>
      <c r="L2290" s="8" t="n"/>
      <c r="M2290" s="8" t="n"/>
      <c r="N2290" s="8" t="n"/>
      <c r="O2290" s="8" t="n"/>
      <c r="P2290" s="8" t="n"/>
      <c r="Q2290" s="8" t="n"/>
      <c r="R2290" s="8" t="n"/>
      <c r="S2290" s="8" t="n"/>
      <c r="T2290" s="8" t="n"/>
      <c r="U2290" s="8" t="n"/>
      <c r="V2290" s="8" t="n"/>
      <c r="W2290" s="8" t="n"/>
      <c r="X2290" s="8">
        <f>IF(COUNT(D2290:W2290)=0,"",MIN(D2290:W2290))</f>
        <v/>
      </c>
      <c r="Y2290" s="8">
        <f>IF(COUNT(D2290:W2290)=0,"",MEDIAN(D2290:W2290))</f>
        <v/>
      </c>
      <c r="Z2290" s="8">
        <f>IF(COUNT(D2290:W2290)=0,"",MAX(D2290:W2290))</f>
        <v/>
      </c>
      <c r="AA2290" s="9">
        <f>IF(OR(X2290="",X2290=0),"",(Z2290-X2290)/X2290)</f>
        <v/>
      </c>
      <c r="AB2290" s="7">
        <f>IF(COUNT(D2290:W2290)=0,"",INDEX($D$1:$W$1,MATCH(MIN(D2290:W2290),D2290:W2290,0)))</f>
        <v/>
      </c>
      <c r="AC2290" s="8" t="n">
        <v>412</v>
      </c>
      <c r="AD2290" s="10" t="n">
        <v>1</v>
      </c>
    </row>
    <row r="2291">
      <c r="A2291" s="7" t="inlineStr">
        <is>
          <t>MAT-32-799</t>
        </is>
      </c>
      <c r="B2291" s="4" t="inlineStr">
        <is>
          <t>Cemento solvente para PVC, 16 oz</t>
        </is>
      </c>
      <c r="C2291" s="7" t="inlineStr">
        <is>
          <t>envase</t>
        </is>
      </c>
      <c r="D2291" s="8" t="n"/>
      <c r="E2291" s="8" t="n"/>
      <c r="F2291" s="8" t="n"/>
      <c r="G2291" s="8" t="n">
        <v>979</v>
      </c>
      <c r="H2291" s="8" t="n"/>
      <c r="I2291" s="8" t="n"/>
      <c r="J2291" s="8" t="n"/>
      <c r="K2291" s="8" t="n"/>
      <c r="L2291" s="8" t="n"/>
      <c r="M2291" s="8" t="n"/>
      <c r="N2291" s="8" t="n"/>
      <c r="O2291" s="8" t="n"/>
      <c r="P2291" s="8" t="n"/>
      <c r="Q2291" s="8" t="n"/>
      <c r="R2291" s="8" t="n"/>
      <c r="S2291" s="8" t="n"/>
      <c r="T2291" s="8" t="n"/>
      <c r="U2291" s="8" t="n"/>
      <c r="V2291" s="8" t="n"/>
      <c r="W2291" s="8" t="n"/>
      <c r="X2291" s="8">
        <f>IF(COUNT(D2291:W2291)=0,"",MIN(D2291:W2291))</f>
        <v/>
      </c>
      <c r="Y2291" s="8">
        <f>IF(COUNT(D2291:W2291)=0,"",MEDIAN(D2291:W2291))</f>
        <v/>
      </c>
      <c r="Z2291" s="8">
        <f>IF(COUNT(D2291:W2291)=0,"",MAX(D2291:W2291))</f>
        <v/>
      </c>
      <c r="AA2291" s="9">
        <f>IF(OR(X2291="",X2291=0),"",(Z2291-X2291)/X2291)</f>
        <v/>
      </c>
      <c r="AB2291" s="7">
        <f>IF(COUNT(D2291:W2291)=0,"",INDEX($D$1:$W$1,MATCH(MIN(D2291:W2291),D2291:W2291,0)))</f>
        <v/>
      </c>
      <c r="AC2291" s="8" t="n">
        <v>979</v>
      </c>
      <c r="AD2291" s="10" t="n">
        <v>1</v>
      </c>
    </row>
    <row r="2292">
      <c r="A2292" s="7" t="inlineStr">
        <is>
          <t>MAT-32-800</t>
        </is>
      </c>
      <c r="B2292" s="4" t="inlineStr">
        <is>
          <t>Cemento solvente para PVC, 32 oz</t>
        </is>
      </c>
      <c r="C2292" s="7" t="inlineStr">
        <is>
          <t>envase</t>
        </is>
      </c>
      <c r="D2292" s="8" t="n"/>
      <c r="E2292" s="8" t="n"/>
      <c r="F2292" s="8" t="n"/>
      <c r="G2292" s="8" t="n">
        <v>1765</v>
      </c>
      <c r="H2292" s="8" t="n"/>
      <c r="I2292" s="8" t="n"/>
      <c r="J2292" s="8" t="n"/>
      <c r="K2292" s="8" t="n"/>
      <c r="L2292" s="8" t="n"/>
      <c r="M2292" s="8" t="n"/>
      <c r="N2292" s="8" t="n"/>
      <c r="O2292" s="8" t="n"/>
      <c r="P2292" s="8" t="n"/>
      <c r="Q2292" s="8" t="n"/>
      <c r="R2292" s="8" t="n"/>
      <c r="S2292" s="8" t="n"/>
      <c r="T2292" s="8" t="n"/>
      <c r="U2292" s="8" t="n"/>
      <c r="V2292" s="8" t="n"/>
      <c r="W2292" s="8" t="n"/>
      <c r="X2292" s="8">
        <f>IF(COUNT(D2292:W2292)=0,"",MIN(D2292:W2292))</f>
        <v/>
      </c>
      <c r="Y2292" s="8">
        <f>IF(COUNT(D2292:W2292)=0,"",MEDIAN(D2292:W2292))</f>
        <v/>
      </c>
      <c r="Z2292" s="8">
        <f>IF(COUNT(D2292:W2292)=0,"",MAX(D2292:W2292))</f>
        <v/>
      </c>
      <c r="AA2292" s="9">
        <f>IF(OR(X2292="",X2292=0),"",(Z2292-X2292)/X2292)</f>
        <v/>
      </c>
      <c r="AB2292" s="7">
        <f>IF(COUNT(D2292:W2292)=0,"",INDEX($D$1:$W$1,MATCH(MIN(D2292:W2292),D2292:W2292,0)))</f>
        <v/>
      </c>
      <c r="AC2292" s="8" t="n">
        <v>1765</v>
      </c>
      <c r="AD2292" s="10" t="n">
        <v>1</v>
      </c>
    </row>
    <row r="2293">
      <c r="A2293" s="7" t="inlineStr">
        <is>
          <t>MAT-32-801</t>
        </is>
      </c>
      <c r="B2293" s="4" t="inlineStr">
        <is>
          <t>Cemento solvente para PVC, 4 oz</t>
        </is>
      </c>
      <c r="C2293" s="7" t="inlineStr">
        <is>
          <t>envase</t>
        </is>
      </c>
      <c r="D2293" s="8" t="n"/>
      <c r="E2293" s="8" t="n"/>
      <c r="F2293" s="8" t="n"/>
      <c r="G2293" s="8" t="n">
        <v>335</v>
      </c>
      <c r="H2293" s="8" t="n"/>
      <c r="I2293" s="8" t="n"/>
      <c r="J2293" s="8" t="n"/>
      <c r="K2293" s="8" t="n"/>
      <c r="L2293" s="8" t="n"/>
      <c r="M2293" s="8" t="n"/>
      <c r="N2293" s="8" t="n"/>
      <c r="O2293" s="8" t="n"/>
      <c r="P2293" s="8" t="n"/>
      <c r="Q2293" s="8" t="n"/>
      <c r="R2293" s="8" t="n"/>
      <c r="S2293" s="8" t="n"/>
      <c r="T2293" s="8" t="n"/>
      <c r="U2293" s="8" t="n"/>
      <c r="V2293" s="8" t="n"/>
      <c r="W2293" s="8" t="n"/>
      <c r="X2293" s="8">
        <f>IF(COUNT(D2293:W2293)=0,"",MIN(D2293:W2293))</f>
        <v/>
      </c>
      <c r="Y2293" s="8">
        <f>IF(COUNT(D2293:W2293)=0,"",MEDIAN(D2293:W2293))</f>
        <v/>
      </c>
      <c r="Z2293" s="8">
        <f>IF(COUNT(D2293:W2293)=0,"",MAX(D2293:W2293))</f>
        <v/>
      </c>
      <c r="AA2293" s="9">
        <f>IF(OR(X2293="",X2293=0),"",(Z2293-X2293)/X2293)</f>
        <v/>
      </c>
      <c r="AB2293" s="7">
        <f>IF(COUNT(D2293:W2293)=0,"",INDEX($D$1:$W$1,MATCH(MIN(D2293:W2293),D2293:W2293,0)))</f>
        <v/>
      </c>
      <c r="AC2293" s="8" t="n">
        <v>391.5</v>
      </c>
      <c r="AD2293" s="10" t="n">
        <v>1</v>
      </c>
    </row>
    <row r="2294">
      <c r="A2294" s="7" t="inlineStr">
        <is>
          <t>MAT-32-802</t>
        </is>
      </c>
      <c r="B2294" s="4" t="inlineStr">
        <is>
          <t>Cemento solvente para PVC, 50 ml</t>
        </is>
      </c>
      <c r="C2294" s="7" t="inlineStr">
        <is>
          <t>envase</t>
        </is>
      </c>
      <c r="D2294" s="8" t="n"/>
      <c r="E2294" s="8" t="n"/>
      <c r="F2294" s="8" t="n"/>
      <c r="G2294" s="8" t="n">
        <v>205</v>
      </c>
      <c r="H2294" s="8" t="n"/>
      <c r="I2294" s="8" t="n"/>
      <c r="J2294" s="8" t="n"/>
      <c r="K2294" s="8" t="n"/>
      <c r="L2294" s="8" t="n"/>
      <c r="M2294" s="8" t="n"/>
      <c r="N2294" s="8" t="n"/>
      <c r="O2294" s="8" t="n"/>
      <c r="P2294" s="8" t="n"/>
      <c r="Q2294" s="8" t="n"/>
      <c r="R2294" s="8" t="n"/>
      <c r="S2294" s="8" t="n"/>
      <c r="T2294" s="8" t="n"/>
      <c r="U2294" s="8" t="n"/>
      <c r="V2294" s="8" t="n"/>
      <c r="W2294" s="8" t="n"/>
      <c r="X2294" s="8">
        <f>IF(COUNT(D2294:W2294)=0,"",MIN(D2294:W2294))</f>
        <v/>
      </c>
      <c r="Y2294" s="8">
        <f>IF(COUNT(D2294:W2294)=0,"",MEDIAN(D2294:W2294))</f>
        <v/>
      </c>
      <c r="Z2294" s="8">
        <f>IF(COUNT(D2294:W2294)=0,"",MAX(D2294:W2294))</f>
        <v/>
      </c>
      <c r="AA2294" s="9">
        <f>IF(OR(X2294="",X2294=0),"",(Z2294-X2294)/X2294)</f>
        <v/>
      </c>
      <c r="AB2294" s="7">
        <f>IF(COUNT(D2294:W2294)=0,"",INDEX($D$1:$W$1,MATCH(MIN(D2294:W2294),D2294:W2294,0)))</f>
        <v/>
      </c>
      <c r="AC2294" s="8" t="n">
        <v>205</v>
      </c>
      <c r="AD2294" s="10" t="n">
        <v>1</v>
      </c>
    </row>
    <row r="2295">
      <c r="A2295" s="7" t="inlineStr">
        <is>
          <t>MAT-32-803</t>
        </is>
      </c>
      <c r="B2295" s="4" t="inlineStr">
        <is>
          <t>Cemento solvente para PVC, 8 oz</t>
        </is>
      </c>
      <c r="C2295" s="7" t="inlineStr">
        <is>
          <t>envase</t>
        </is>
      </c>
      <c r="D2295" s="8" t="n"/>
      <c r="E2295" s="8" t="n"/>
      <c r="F2295" s="8" t="n"/>
      <c r="G2295" s="8" t="n">
        <v>473</v>
      </c>
      <c r="H2295" s="8" t="n"/>
      <c r="I2295" s="8" t="n"/>
      <c r="J2295" s="8" t="n"/>
      <c r="K2295" s="8" t="n"/>
      <c r="L2295" s="8" t="n"/>
      <c r="M2295" s="8" t="n"/>
      <c r="N2295" s="8" t="n"/>
      <c r="O2295" s="8" t="n"/>
      <c r="P2295" s="8" t="n"/>
      <c r="Q2295" s="8" t="n"/>
      <c r="R2295" s="8" t="n"/>
      <c r="S2295" s="8" t="n"/>
      <c r="T2295" s="8" t="n"/>
      <c r="U2295" s="8" t="n"/>
      <c r="V2295" s="8" t="n"/>
      <c r="W2295" s="8" t="n"/>
      <c r="X2295" s="8">
        <f>IF(COUNT(D2295:W2295)=0,"",MIN(D2295:W2295))</f>
        <v/>
      </c>
      <c r="Y2295" s="8">
        <f>IF(COUNT(D2295:W2295)=0,"",MEDIAN(D2295:W2295))</f>
        <v/>
      </c>
      <c r="Z2295" s="8">
        <f>IF(COUNT(D2295:W2295)=0,"",MAX(D2295:W2295))</f>
        <v/>
      </c>
      <c r="AA2295" s="9">
        <f>IF(OR(X2295="",X2295=0),"",(Z2295-X2295)/X2295)</f>
        <v/>
      </c>
      <c r="AB2295" s="7">
        <f>IF(COUNT(D2295:W2295)=0,"",INDEX($D$1:$W$1,MATCH(MIN(D2295:W2295),D2295:W2295,0)))</f>
        <v/>
      </c>
      <c r="AC2295" s="8" t="n">
        <v>520</v>
      </c>
      <c r="AD2295" s="10" t="n">
        <v>1</v>
      </c>
    </row>
    <row r="2296">
      <c r="A2296" s="7" t="inlineStr">
        <is>
          <t>MAT-33-001</t>
        </is>
      </c>
      <c r="B2296" s="4" t="inlineStr">
        <is>
          <t>Lámpara decorativa de mesa</t>
        </is>
      </c>
      <c r="C2296" s="7" t="inlineStr">
        <is>
          <t>unidad</t>
        </is>
      </c>
      <c r="D2296" s="8" t="n">
        <v>487.61</v>
      </c>
      <c r="E2296" s="8" t="n"/>
      <c r="F2296" s="8" t="n"/>
      <c r="G2296" s="8" t="n"/>
      <c r="H2296" s="8" t="n"/>
      <c r="I2296" s="8" t="n"/>
      <c r="J2296" s="8" t="n">
        <v>1200</v>
      </c>
      <c r="K2296" s="8" t="n"/>
      <c r="L2296" s="8" t="n"/>
      <c r="M2296" s="8" t="n"/>
      <c r="N2296" s="8" t="n"/>
      <c r="O2296" s="8" t="n"/>
      <c r="P2296" s="8" t="n"/>
      <c r="Q2296" s="8" t="n"/>
      <c r="R2296" s="8" t="n">
        <v>23876.2</v>
      </c>
      <c r="S2296" s="8" t="n"/>
      <c r="T2296" s="8" t="n">
        <v>3027.49</v>
      </c>
      <c r="U2296" s="8" t="n"/>
      <c r="V2296" s="8" t="n"/>
      <c r="W2296" s="8" t="n"/>
      <c r="X2296" s="8">
        <f>IF(COUNT(D2296:W2296)=0,"",MIN(D2296:W2296))</f>
        <v/>
      </c>
      <c r="Y2296" s="8">
        <f>IF(COUNT(D2296:W2296)=0,"",MEDIAN(D2296:W2296))</f>
        <v/>
      </c>
      <c r="Z2296" s="8">
        <f>IF(COUNT(D2296:W2296)=0,"",MAX(D2296:W2296))</f>
        <v/>
      </c>
      <c r="AA2296" s="9">
        <f>IF(OR(X2296="",X2296=0),"",(Z2296-X2296)/X2296)</f>
        <v/>
      </c>
      <c r="AB2296" s="7">
        <f>IF(COUNT(D2296:W2296)=0,"",INDEX($D$1:$W$1,MATCH(MIN(D2296:W2296),D2296:W2296,0)))</f>
        <v/>
      </c>
      <c r="AC2296" s="8" t="n">
        <v>4350</v>
      </c>
      <c r="AD2296" s="10" t="n">
        <v>4</v>
      </c>
    </row>
    <row r="2297">
      <c r="A2297" s="7" t="inlineStr">
        <is>
          <t>MAT-33-002</t>
        </is>
      </c>
      <c r="B2297" s="4" t="inlineStr">
        <is>
          <t>Lámpara decorativa de pared</t>
        </is>
      </c>
      <c r="C2297" s="7" t="inlineStr">
        <is>
          <t>unidad</t>
        </is>
      </c>
      <c r="D2297" s="8" t="n">
        <v>329.05</v>
      </c>
      <c r="E2297" s="8" t="n"/>
      <c r="F2297" s="8" t="n"/>
      <c r="G2297" s="8" t="n"/>
      <c r="H2297" s="8" t="n"/>
      <c r="I2297" s="8" t="n"/>
      <c r="J2297" s="8" t="n">
        <v>500</v>
      </c>
      <c r="K2297" s="8" t="n"/>
      <c r="L2297" s="8" t="n"/>
      <c r="M2297" s="8" t="n">
        <v>1809.41</v>
      </c>
      <c r="N2297" s="8" t="n">
        <v>5800</v>
      </c>
      <c r="O2297" s="8" t="n"/>
      <c r="P2297" s="8" t="n"/>
      <c r="Q2297" s="8" t="n"/>
      <c r="R2297" s="8" t="n">
        <v>6686.38</v>
      </c>
      <c r="S2297" s="8" t="n"/>
      <c r="T2297" s="8" t="n">
        <v>150</v>
      </c>
      <c r="U2297" s="8" t="n"/>
      <c r="V2297" s="8" t="n"/>
      <c r="W2297" s="8" t="n"/>
      <c r="X2297" s="8">
        <f>IF(COUNT(D2297:W2297)=0,"",MIN(D2297:W2297))</f>
        <v/>
      </c>
      <c r="Y2297" s="8">
        <f>IF(COUNT(D2297:W2297)=0,"",MEDIAN(D2297:W2297))</f>
        <v/>
      </c>
      <c r="Z2297" s="8">
        <f>IF(COUNT(D2297:W2297)=0,"",MAX(D2297:W2297))</f>
        <v/>
      </c>
      <c r="AA2297" s="9">
        <f>IF(OR(X2297="",X2297=0),"",(Z2297-X2297)/X2297)</f>
        <v/>
      </c>
      <c r="AB2297" s="7">
        <f>IF(COUNT(D2297:W2297)=0,"",INDEX($D$1:$W$1,MATCH(MIN(D2297:W2297),D2297:W2297,0)))</f>
        <v/>
      </c>
      <c r="AC2297" s="8" t="n">
        <v>2500</v>
      </c>
      <c r="AD2297" s="10" t="n">
        <v>6</v>
      </c>
    </row>
    <row r="2298">
      <c r="A2298" s="7" t="inlineStr">
        <is>
          <t>MAT-33-003</t>
        </is>
      </c>
      <c r="B2298" s="4" t="inlineStr">
        <is>
          <t>Lámpara decorativa de pie</t>
        </is>
      </c>
      <c r="C2298" s="7" t="inlineStr">
        <is>
          <t>unidad</t>
        </is>
      </c>
      <c r="D2298" s="8" t="n">
        <v>1913.57</v>
      </c>
      <c r="E2298" s="8" t="n"/>
      <c r="F2298" s="8" t="n"/>
      <c r="G2298" s="8" t="n"/>
      <c r="H2298" s="8" t="n"/>
      <c r="I2298" s="8" t="n"/>
      <c r="J2298" s="8" t="n">
        <v>4000</v>
      </c>
      <c r="K2298" s="8" t="n"/>
      <c r="L2298" s="8" t="n"/>
      <c r="M2298" s="8" t="n"/>
      <c r="N2298" s="8" t="n"/>
      <c r="O2298" s="8" t="n"/>
      <c r="P2298" s="8" t="n"/>
      <c r="Q2298" s="8" t="n"/>
      <c r="R2298" s="8" t="n">
        <v>30467.44</v>
      </c>
      <c r="S2298" s="8" t="n"/>
      <c r="T2298" s="8" t="n"/>
      <c r="U2298" s="8" t="n"/>
      <c r="V2298" s="8" t="n"/>
      <c r="W2298" s="8" t="n"/>
      <c r="X2298" s="8">
        <f>IF(COUNT(D2298:W2298)=0,"",MIN(D2298:W2298))</f>
        <v/>
      </c>
      <c r="Y2298" s="8">
        <f>IF(COUNT(D2298:W2298)=0,"",MEDIAN(D2298:W2298))</f>
        <v/>
      </c>
      <c r="Z2298" s="8">
        <f>IF(COUNT(D2298:W2298)=0,"",MAX(D2298:W2298))</f>
        <v/>
      </c>
      <c r="AA2298" s="9">
        <f>IF(OR(X2298="",X2298=0),"",(Z2298-X2298)/X2298)</f>
        <v/>
      </c>
      <c r="AB2298" s="7">
        <f>IF(COUNT(D2298:W2298)=0,"",INDEX($D$1:$W$1,MATCH(MIN(D2298:W2298),D2298:W2298,0)))</f>
        <v/>
      </c>
      <c r="AC2298" s="8" t="n">
        <v>8000</v>
      </c>
      <c r="AD2298" s="10" t="n">
        <v>3</v>
      </c>
    </row>
    <row r="2299">
      <c r="A2299" s="7" t="inlineStr">
        <is>
          <t>MAT-33-004</t>
        </is>
      </c>
      <c r="B2299" s="4" t="inlineStr">
        <is>
          <t>Lámpara decorativa de techo</t>
        </is>
      </c>
      <c r="C2299" s="7" t="inlineStr">
        <is>
          <t>unidad</t>
        </is>
      </c>
      <c r="D2299" s="8" t="n">
        <v>112.68</v>
      </c>
      <c r="E2299" s="8" t="n"/>
      <c r="F2299" s="8" t="n"/>
      <c r="G2299" s="8" t="n"/>
      <c r="H2299" s="8" t="n"/>
      <c r="I2299" s="8" t="n"/>
      <c r="J2299" s="8" t="n">
        <v>1200</v>
      </c>
      <c r="K2299" s="8" t="n"/>
      <c r="L2299" s="8" t="n"/>
      <c r="M2299" s="8" t="n">
        <v>1089</v>
      </c>
      <c r="N2299" s="8" t="n"/>
      <c r="O2299" s="8" t="n"/>
      <c r="P2299" s="8" t="n"/>
      <c r="Q2299" s="8" t="n"/>
      <c r="R2299" s="8" t="n">
        <v>7689.1</v>
      </c>
      <c r="S2299" s="8" t="n"/>
      <c r="T2299" s="8" t="n">
        <v>955</v>
      </c>
      <c r="U2299" s="8" t="n"/>
      <c r="V2299" s="8" t="n"/>
      <c r="W2299" s="8" t="n"/>
      <c r="X2299" s="8">
        <f>IF(COUNT(D2299:W2299)=0,"",MIN(D2299:W2299))</f>
        <v/>
      </c>
      <c r="Y2299" s="8">
        <f>IF(COUNT(D2299:W2299)=0,"",MEDIAN(D2299:W2299))</f>
        <v/>
      </c>
      <c r="Z2299" s="8">
        <f>IF(COUNT(D2299:W2299)=0,"",MAX(D2299:W2299))</f>
        <v/>
      </c>
      <c r="AA2299" s="9">
        <f>IF(OR(X2299="",X2299=0),"",(Z2299-X2299)/X2299)</f>
        <v/>
      </c>
      <c r="AB2299" s="7">
        <f>IF(COUNT(D2299:W2299)=0,"",INDEX($D$1:$W$1,MATCH(MIN(D2299:W2299),D2299:W2299,0)))</f>
        <v/>
      </c>
      <c r="AC2299" s="8" t="n">
        <v>6500</v>
      </c>
      <c r="AD2299" s="10" t="n">
        <v>5</v>
      </c>
    </row>
    <row r="2300">
      <c r="A2300" s="7" t="inlineStr">
        <is>
          <t>MAT-34-001</t>
        </is>
      </c>
      <c r="B2300" s="4" t="inlineStr">
        <is>
          <t>Panel de pared de PVC acústico, 21 mm</t>
        </is>
      </c>
      <c r="C2300" s="7" t="inlineStr">
        <is>
          <t>m²</t>
        </is>
      </c>
      <c r="D2300" s="8" t="n"/>
      <c r="E2300" s="8" t="n"/>
      <c r="F2300" s="8" t="n"/>
      <c r="G2300" s="8" t="n"/>
      <c r="H2300" s="8" t="n"/>
      <c r="I2300" s="8" t="n"/>
      <c r="J2300" s="8" t="n"/>
      <c r="K2300" s="8" t="n"/>
      <c r="L2300" s="8" t="n"/>
      <c r="M2300" s="8" t="n"/>
      <c r="N2300" s="8" t="n"/>
      <c r="O2300" s="8" t="n"/>
      <c r="P2300" s="8" t="n"/>
      <c r="Q2300" s="8" t="n">
        <v>1609.2</v>
      </c>
      <c r="R2300" s="8" t="n"/>
      <c r="S2300" s="8" t="n"/>
      <c r="T2300" s="8" t="n"/>
      <c r="U2300" s="8" t="n"/>
      <c r="V2300" s="8" t="n"/>
      <c r="W2300" s="8" t="n"/>
      <c r="X2300" s="8">
        <f>IF(COUNT(D2300:W2300)=0,"",MIN(D2300:W2300))</f>
        <v/>
      </c>
      <c r="Y2300" s="8">
        <f>IF(COUNT(D2300:W2300)=0,"",MEDIAN(D2300:W2300))</f>
        <v/>
      </c>
      <c r="Z2300" s="8">
        <f>IF(COUNT(D2300:W2300)=0,"",MAX(D2300:W2300))</f>
        <v/>
      </c>
      <c r="AA2300" s="9">
        <f>IF(OR(X2300="",X2300=0),"",(Z2300-X2300)/X2300)</f>
        <v/>
      </c>
      <c r="AB2300" s="7">
        <f>IF(COUNT(D2300:W2300)=0,"",INDEX($D$1:$W$1,MATCH(MIN(D2300:W2300),D2300:W2300,0)))</f>
        <v/>
      </c>
      <c r="AC2300" s="8" t="n">
        <v>1609.2</v>
      </c>
      <c r="AD2300" s="10" t="n">
        <v>1</v>
      </c>
    </row>
    <row r="2301">
      <c r="A2301" s="7" t="inlineStr">
        <is>
          <t>MAT-34-002</t>
        </is>
      </c>
      <c r="B2301" s="4" t="inlineStr">
        <is>
          <t>Panel de pared de PVC, 10 mm</t>
        </is>
      </c>
      <c r="C2301" s="7" t="inlineStr">
        <is>
          <t>m²</t>
        </is>
      </c>
      <c r="D2301" s="8" t="n"/>
      <c r="E2301" s="8" t="n"/>
      <c r="F2301" s="8" t="n"/>
      <c r="G2301" s="8" t="n"/>
      <c r="H2301" s="8" t="n"/>
      <c r="I2301" s="8" t="n"/>
      <c r="J2301" s="8" t="n"/>
      <c r="K2301" s="8" t="n"/>
      <c r="L2301" s="8" t="n"/>
      <c r="M2301" s="8" t="n"/>
      <c r="N2301" s="8" t="n"/>
      <c r="O2301" s="8" t="n"/>
      <c r="P2301" s="8" t="n"/>
      <c r="Q2301" s="8" t="n">
        <v>1354.68</v>
      </c>
      <c r="R2301" s="8" t="n"/>
      <c r="S2301" s="8" t="n"/>
      <c r="T2301" s="8" t="n"/>
      <c r="U2301" s="8" t="n"/>
      <c r="V2301" s="8" t="n"/>
      <c r="W2301" s="8" t="n"/>
      <c r="X2301" s="8">
        <f>IF(COUNT(D2301:W2301)=0,"",MIN(D2301:W2301))</f>
        <v/>
      </c>
      <c r="Y2301" s="8">
        <f>IF(COUNT(D2301:W2301)=0,"",MEDIAN(D2301:W2301))</f>
        <v/>
      </c>
      <c r="Z2301" s="8">
        <f>IF(COUNT(D2301:W2301)=0,"",MAX(D2301:W2301))</f>
        <v/>
      </c>
      <c r="AA2301" s="9">
        <f>IF(OR(X2301="",X2301=0),"",(Z2301-X2301)/X2301)</f>
        <v/>
      </c>
      <c r="AB2301" s="7">
        <f>IF(COUNT(D2301:W2301)=0,"",INDEX($D$1:$W$1,MATCH(MIN(D2301:W2301),D2301:W2301,0)))</f>
        <v/>
      </c>
      <c r="AC2301" s="8" t="n">
        <v>1354.68</v>
      </c>
      <c r="AD2301" s="10" t="n">
        <v>1</v>
      </c>
    </row>
    <row r="2302">
      <c r="A2302" s="7" t="inlineStr">
        <is>
          <t>MAT-34-003</t>
        </is>
      </c>
      <c r="B2302" s="4" t="inlineStr">
        <is>
          <t>Panel de pared de PVC, 12 mm</t>
        </is>
      </c>
      <c r="C2302" s="7" t="inlineStr">
        <is>
          <t>m²</t>
        </is>
      </c>
      <c r="D2302" s="8" t="n"/>
      <c r="E2302" s="8" t="n"/>
      <c r="F2302" s="8" t="n"/>
      <c r="G2302" s="8" t="n"/>
      <c r="H2302" s="8" t="n"/>
      <c r="I2302" s="8" t="n"/>
      <c r="J2302" s="8" t="n"/>
      <c r="K2302" s="8" t="n"/>
      <c r="L2302" s="8" t="n"/>
      <c r="M2302" s="8" t="n"/>
      <c r="N2302" s="8" t="n"/>
      <c r="O2302" s="8" t="n"/>
      <c r="P2302" s="8" t="n"/>
      <c r="Q2302" s="8" t="n">
        <v>998.1900000000001</v>
      </c>
      <c r="R2302" s="8" t="n"/>
      <c r="S2302" s="8" t="n"/>
      <c r="T2302" s="8" t="n"/>
      <c r="U2302" s="8" t="n"/>
      <c r="V2302" s="8" t="n"/>
      <c r="W2302" s="8" t="n"/>
      <c r="X2302" s="8">
        <f>IF(COUNT(D2302:W2302)=0,"",MIN(D2302:W2302))</f>
        <v/>
      </c>
      <c r="Y2302" s="8">
        <f>IF(COUNT(D2302:W2302)=0,"",MEDIAN(D2302:W2302))</f>
        <v/>
      </c>
      <c r="Z2302" s="8">
        <f>IF(COUNT(D2302:W2302)=0,"",MAX(D2302:W2302))</f>
        <v/>
      </c>
      <c r="AA2302" s="9">
        <f>IF(OR(X2302="",X2302=0),"",(Z2302-X2302)/X2302)</f>
        <v/>
      </c>
      <c r="AB2302" s="7">
        <f>IF(COUNT(D2302:W2302)=0,"",INDEX($D$1:$W$1,MATCH(MIN(D2302:W2302),D2302:W2302,0)))</f>
        <v/>
      </c>
      <c r="AC2302" s="8" t="n">
        <v>998.1900000000001</v>
      </c>
      <c r="AD2302" s="10" t="n">
        <v>1</v>
      </c>
    </row>
    <row r="2303">
      <c r="A2303" s="7" t="inlineStr">
        <is>
          <t>MAT-34-004</t>
        </is>
      </c>
      <c r="B2303" s="4" t="inlineStr">
        <is>
          <t>Panel de pared de PVC, 13 mm</t>
        </is>
      </c>
      <c r="C2303" s="7" t="inlineStr">
        <is>
          <t>m²</t>
        </is>
      </c>
      <c r="D2303" s="8" t="n"/>
      <c r="E2303" s="8" t="n"/>
      <c r="F2303" s="8" t="n"/>
      <c r="G2303" s="8" t="n"/>
      <c r="H2303" s="8" t="n"/>
      <c r="I2303" s="8" t="n"/>
      <c r="J2303" s="8" t="n"/>
      <c r="K2303" s="8" t="n"/>
      <c r="L2303" s="8" t="n"/>
      <c r="M2303" s="8" t="n"/>
      <c r="N2303" s="8" t="n"/>
      <c r="O2303" s="8" t="n"/>
      <c r="P2303" s="8" t="n"/>
      <c r="Q2303" s="8" t="n">
        <v>1252.27</v>
      </c>
      <c r="R2303" s="8" t="n"/>
      <c r="S2303" s="8" t="n"/>
      <c r="T2303" s="8" t="n"/>
      <c r="U2303" s="8" t="n"/>
      <c r="V2303" s="8" t="n"/>
      <c r="W2303" s="8" t="n"/>
      <c r="X2303" s="8">
        <f>IF(COUNT(D2303:W2303)=0,"",MIN(D2303:W2303))</f>
        <v/>
      </c>
      <c r="Y2303" s="8">
        <f>IF(COUNT(D2303:W2303)=0,"",MEDIAN(D2303:W2303))</f>
        <v/>
      </c>
      <c r="Z2303" s="8">
        <f>IF(COUNT(D2303:W2303)=0,"",MAX(D2303:W2303))</f>
        <v/>
      </c>
      <c r="AA2303" s="9">
        <f>IF(OR(X2303="",X2303=0),"",(Z2303-X2303)/X2303)</f>
        <v/>
      </c>
      <c r="AB2303" s="7">
        <f>IF(COUNT(D2303:W2303)=0,"",INDEX($D$1:$W$1,MATCH(MIN(D2303:W2303),D2303:W2303,0)))</f>
        <v/>
      </c>
      <c r="AC2303" s="8" t="n">
        <v>1252.27</v>
      </c>
      <c r="AD2303" s="10" t="n">
        <v>1</v>
      </c>
    </row>
    <row r="2304">
      <c r="A2304" s="7" t="inlineStr">
        <is>
          <t>MAT-34-005</t>
        </is>
      </c>
      <c r="B2304" s="4" t="inlineStr">
        <is>
          <t>Panel de pared de PVC, 14 mm</t>
        </is>
      </c>
      <c r="C2304" s="7" t="inlineStr">
        <is>
          <t>m²</t>
        </is>
      </c>
      <c r="D2304" s="8" t="n"/>
      <c r="E2304" s="8" t="n"/>
      <c r="F2304" s="8" t="n"/>
      <c r="G2304" s="8" t="n"/>
      <c r="H2304" s="8" t="n"/>
      <c r="I2304" s="8" t="n"/>
      <c r="J2304" s="8" t="n"/>
      <c r="K2304" s="8" t="n"/>
      <c r="L2304" s="8" t="n"/>
      <c r="M2304" s="8" t="n"/>
      <c r="N2304" s="8" t="n"/>
      <c r="O2304" s="8" t="n"/>
      <c r="P2304" s="8" t="n"/>
      <c r="Q2304" s="8" t="n">
        <v>1133</v>
      </c>
      <c r="R2304" s="8" t="n"/>
      <c r="S2304" s="8" t="n"/>
      <c r="T2304" s="8" t="n"/>
      <c r="U2304" s="8" t="n"/>
      <c r="V2304" s="8" t="n"/>
      <c r="W2304" s="8" t="n"/>
      <c r="X2304" s="8">
        <f>IF(COUNT(D2304:W2304)=0,"",MIN(D2304:W2304))</f>
        <v/>
      </c>
      <c r="Y2304" s="8">
        <f>IF(COUNT(D2304:W2304)=0,"",MEDIAN(D2304:W2304))</f>
        <v/>
      </c>
      <c r="Z2304" s="8">
        <f>IF(COUNT(D2304:W2304)=0,"",MAX(D2304:W2304))</f>
        <v/>
      </c>
      <c r="AA2304" s="9">
        <f>IF(OR(X2304="",X2304=0),"",(Z2304-X2304)/X2304)</f>
        <v/>
      </c>
      <c r="AB2304" s="7">
        <f>IF(COUNT(D2304:W2304)=0,"",INDEX($D$1:$W$1,MATCH(MIN(D2304:W2304),D2304:W2304,0)))</f>
        <v/>
      </c>
      <c r="AC2304" s="8" t="n">
        <v>1133</v>
      </c>
      <c r="AD2304" s="10" t="n">
        <v>1</v>
      </c>
    </row>
    <row r="2305">
      <c r="A2305" s="7" t="inlineStr">
        <is>
          <t>MAT-34-006</t>
        </is>
      </c>
      <c r="B2305" s="4" t="inlineStr">
        <is>
          <t>Panel de pared de PVC, 15 mm</t>
        </is>
      </c>
      <c r="C2305" s="7" t="inlineStr">
        <is>
          <t>m²</t>
        </is>
      </c>
      <c r="D2305" s="8" t="n"/>
      <c r="E2305" s="8" t="n"/>
      <c r="F2305" s="8" t="n"/>
      <c r="G2305" s="8" t="n"/>
      <c r="H2305" s="8" t="n"/>
      <c r="I2305" s="8" t="n"/>
      <c r="J2305" s="8" t="n"/>
      <c r="K2305" s="8" t="n"/>
      <c r="L2305" s="8" t="n"/>
      <c r="M2305" s="8" t="n"/>
      <c r="N2305" s="8" t="n"/>
      <c r="O2305" s="8" t="n"/>
      <c r="P2305" s="8" t="n"/>
      <c r="Q2305" s="8" t="n">
        <v>1252.27</v>
      </c>
      <c r="R2305" s="8" t="n"/>
      <c r="S2305" s="8" t="n"/>
      <c r="T2305" s="8" t="n"/>
      <c r="U2305" s="8" t="n"/>
      <c r="V2305" s="8" t="n"/>
      <c r="W2305" s="8" t="n"/>
      <c r="X2305" s="8">
        <f>IF(COUNT(D2305:W2305)=0,"",MIN(D2305:W2305))</f>
        <v/>
      </c>
      <c r="Y2305" s="8">
        <f>IF(COUNT(D2305:W2305)=0,"",MEDIAN(D2305:W2305))</f>
        <v/>
      </c>
      <c r="Z2305" s="8">
        <f>IF(COUNT(D2305:W2305)=0,"",MAX(D2305:W2305))</f>
        <v/>
      </c>
      <c r="AA2305" s="9">
        <f>IF(OR(X2305="",X2305=0),"",(Z2305-X2305)/X2305)</f>
        <v/>
      </c>
      <c r="AB2305" s="7">
        <f>IF(COUNT(D2305:W2305)=0,"",INDEX($D$1:$W$1,MATCH(MIN(D2305:W2305),D2305:W2305,0)))</f>
        <v/>
      </c>
      <c r="AC2305" s="8" t="n">
        <v>1586.21</v>
      </c>
      <c r="AD2305" s="10" t="n">
        <v>1</v>
      </c>
    </row>
    <row r="2306">
      <c r="A2306" s="7" t="inlineStr">
        <is>
          <t>MAT-34-007</t>
        </is>
      </c>
      <c r="B2306" s="4" t="inlineStr">
        <is>
          <t>Panel de pared de PVC, 20 mm</t>
        </is>
      </c>
      <c r="C2306" s="7" t="inlineStr">
        <is>
          <t>m²</t>
        </is>
      </c>
      <c r="D2306" s="8" t="n"/>
      <c r="E2306" s="8" t="n"/>
      <c r="F2306" s="8" t="n"/>
      <c r="G2306" s="8" t="n"/>
      <c r="H2306" s="8" t="n"/>
      <c r="I2306" s="8" t="n"/>
      <c r="J2306" s="8" t="n"/>
      <c r="K2306" s="8" t="n"/>
      <c r="L2306" s="8" t="n"/>
      <c r="M2306" s="8" t="n"/>
      <c r="N2306" s="8" t="n"/>
      <c r="O2306" s="8" t="n"/>
      <c r="P2306" s="8" t="n"/>
      <c r="Q2306" s="8" t="n">
        <v>1487.07</v>
      </c>
      <c r="R2306" s="8" t="n"/>
      <c r="S2306" s="8" t="n"/>
      <c r="T2306" s="8" t="n"/>
      <c r="U2306" s="8" t="n"/>
      <c r="V2306" s="8" t="n"/>
      <c r="W2306" s="8" t="n"/>
      <c r="X2306" s="8">
        <f>IF(COUNT(D2306:W2306)=0,"",MIN(D2306:W2306))</f>
        <v/>
      </c>
      <c r="Y2306" s="8">
        <f>IF(COUNT(D2306:W2306)=0,"",MEDIAN(D2306:W2306))</f>
        <v/>
      </c>
      <c r="Z2306" s="8">
        <f>IF(COUNT(D2306:W2306)=0,"",MAX(D2306:W2306))</f>
        <v/>
      </c>
      <c r="AA2306" s="9">
        <f>IF(OR(X2306="",X2306=0),"",(Z2306-X2306)/X2306)</f>
        <v/>
      </c>
      <c r="AB2306" s="7">
        <f>IF(COUNT(D2306:W2306)=0,"",INDEX($D$1:$W$1,MATCH(MIN(D2306:W2306),D2306:W2306,0)))</f>
        <v/>
      </c>
      <c r="AC2306" s="8" t="n">
        <v>1487.07</v>
      </c>
      <c r="AD2306" s="10" t="n">
        <v>1</v>
      </c>
    </row>
    <row r="2307">
      <c r="A2307" s="7" t="inlineStr">
        <is>
          <t>MAT-34-008</t>
        </is>
      </c>
      <c r="B2307" s="4" t="inlineStr">
        <is>
          <t>Panel de pared de PVC, 24 mm</t>
        </is>
      </c>
      <c r="C2307" s="7" t="inlineStr">
        <is>
          <t>m²</t>
        </is>
      </c>
      <c r="D2307" s="8" t="n"/>
      <c r="E2307" s="8" t="n"/>
      <c r="F2307" s="8" t="n"/>
      <c r="G2307" s="8" t="n"/>
      <c r="H2307" s="8" t="n"/>
      <c r="I2307" s="8" t="n"/>
      <c r="J2307" s="8" t="n"/>
      <c r="K2307" s="8" t="n"/>
      <c r="L2307" s="8" t="n"/>
      <c r="M2307" s="8" t="n"/>
      <c r="N2307" s="8" t="n"/>
      <c r="O2307" s="8" t="n"/>
      <c r="P2307" s="8" t="n"/>
      <c r="Q2307" s="8" t="n">
        <v>1487.07</v>
      </c>
      <c r="R2307" s="8" t="n"/>
      <c r="S2307" s="8" t="n"/>
      <c r="T2307" s="8" t="n"/>
      <c r="U2307" s="8" t="n"/>
      <c r="V2307" s="8" t="n"/>
      <c r="W2307" s="8" t="n"/>
      <c r="X2307" s="8">
        <f>IF(COUNT(D2307:W2307)=0,"",MIN(D2307:W2307))</f>
        <v/>
      </c>
      <c r="Y2307" s="8">
        <f>IF(COUNT(D2307:W2307)=0,"",MEDIAN(D2307:W2307))</f>
        <v/>
      </c>
      <c r="Z2307" s="8">
        <f>IF(COUNT(D2307:W2307)=0,"",MAX(D2307:W2307))</f>
        <v/>
      </c>
      <c r="AA2307" s="9">
        <f>IF(OR(X2307="",X2307=0),"",(Z2307-X2307)/X2307)</f>
        <v/>
      </c>
      <c r="AB2307" s="7">
        <f>IF(COUNT(D2307:W2307)=0,"",INDEX($D$1:$W$1,MATCH(MIN(D2307:W2307),D2307:W2307,0)))</f>
        <v/>
      </c>
      <c r="AC2307" s="8" t="n">
        <v>1487.07</v>
      </c>
      <c r="AD2307" s="10" t="n">
        <v>1</v>
      </c>
    </row>
    <row r="2308">
      <c r="A2308" s="7" t="inlineStr">
        <is>
          <t>MAT-34-009</t>
        </is>
      </c>
      <c r="B2308" s="4" t="inlineStr">
        <is>
          <t>Panel de pared de WPC, 13 mm</t>
        </is>
      </c>
      <c r="C2308" s="7" t="inlineStr">
        <is>
          <t>m²</t>
        </is>
      </c>
      <c r="D2308" s="8" t="n"/>
      <c r="E2308" s="8" t="n"/>
      <c r="F2308" s="8" t="n"/>
      <c r="G2308" s="8" t="n"/>
      <c r="H2308" s="8" t="n"/>
      <c r="I2308" s="8" t="n"/>
      <c r="J2308" s="8" t="n"/>
      <c r="K2308" s="8" t="n"/>
      <c r="L2308" s="8" t="n"/>
      <c r="M2308" s="8" t="n"/>
      <c r="N2308" s="8" t="n"/>
      <c r="O2308" s="8" t="n"/>
      <c r="P2308" s="8" t="n"/>
      <c r="Q2308" s="8" t="n">
        <v>3266.79</v>
      </c>
      <c r="R2308" s="8" t="n"/>
      <c r="S2308" s="8" t="n"/>
      <c r="T2308" s="8" t="n"/>
      <c r="U2308" s="8" t="n"/>
      <c r="V2308" s="8" t="n"/>
      <c r="W2308" s="8" t="n"/>
      <c r="X2308" s="8">
        <f>IF(COUNT(D2308:W2308)=0,"",MIN(D2308:W2308))</f>
        <v/>
      </c>
      <c r="Y2308" s="8">
        <f>IF(COUNT(D2308:W2308)=0,"",MEDIAN(D2308:W2308))</f>
        <v/>
      </c>
      <c r="Z2308" s="8">
        <f>IF(COUNT(D2308:W2308)=0,"",MAX(D2308:W2308))</f>
        <v/>
      </c>
      <c r="AA2308" s="9">
        <f>IF(OR(X2308="",X2308=0),"",(Z2308-X2308)/X2308)</f>
        <v/>
      </c>
      <c r="AB2308" s="7">
        <f>IF(COUNT(D2308:W2308)=0,"",INDEX($D$1:$W$1,MATCH(MIN(D2308:W2308),D2308:W2308,0)))</f>
        <v/>
      </c>
      <c r="AC2308" s="8" t="n">
        <v>3266.79</v>
      </c>
      <c r="AD2308" s="10" t="n">
        <v>1</v>
      </c>
    </row>
    <row r="2309">
      <c r="A2309" s="7" t="inlineStr">
        <is>
          <t>MAT-34-010</t>
        </is>
      </c>
      <c r="B2309" s="4" t="inlineStr">
        <is>
          <t>Panel de pared de WPC, 26 mm</t>
        </is>
      </c>
      <c r="C2309" s="7" t="inlineStr">
        <is>
          <t>m²</t>
        </is>
      </c>
      <c r="D2309" s="8" t="n"/>
      <c r="E2309" s="8" t="n"/>
      <c r="F2309" s="8" t="n"/>
      <c r="G2309" s="8" t="n"/>
      <c r="H2309" s="8" t="n"/>
      <c r="I2309" s="8" t="n"/>
      <c r="J2309" s="8" t="n"/>
      <c r="K2309" s="8" t="n"/>
      <c r="L2309" s="8" t="n"/>
      <c r="M2309" s="8" t="n"/>
      <c r="N2309" s="8" t="n"/>
      <c r="O2309" s="8" t="n"/>
      <c r="P2309" s="8" t="n"/>
      <c r="Q2309" s="8" t="n">
        <v>2955.67</v>
      </c>
      <c r="R2309" s="8" t="n"/>
      <c r="S2309" s="8" t="n"/>
      <c r="T2309" s="8" t="n"/>
      <c r="U2309" s="8" t="n"/>
      <c r="V2309" s="8" t="n"/>
      <c r="W2309" s="8" t="n"/>
      <c r="X2309" s="8">
        <f>IF(COUNT(D2309:W2309)=0,"",MIN(D2309:W2309))</f>
        <v/>
      </c>
      <c r="Y2309" s="8">
        <f>IF(COUNT(D2309:W2309)=0,"",MEDIAN(D2309:W2309))</f>
        <v/>
      </c>
      <c r="Z2309" s="8">
        <f>IF(COUNT(D2309:W2309)=0,"",MAX(D2309:W2309))</f>
        <v/>
      </c>
      <c r="AA2309" s="9">
        <f>IF(OR(X2309="",X2309=0),"",(Z2309-X2309)/X2309)</f>
        <v/>
      </c>
      <c r="AB2309" s="7">
        <f>IF(COUNT(D2309:W2309)=0,"",INDEX($D$1:$W$1,MATCH(MIN(D2309:W2309),D2309:W2309,0)))</f>
        <v/>
      </c>
      <c r="AC2309" s="8" t="n">
        <v>2955.67</v>
      </c>
      <c r="AD2309" s="10" t="n">
        <v>1</v>
      </c>
    </row>
    <row r="2310">
      <c r="A2310" s="7" t="inlineStr">
        <is>
          <t>MAT-34-011</t>
        </is>
      </c>
      <c r="B2310" s="4" t="inlineStr">
        <is>
          <t>Plancha decorativa de bambú, 8 mm</t>
        </is>
      </c>
      <c r="C2310" s="7" t="inlineStr">
        <is>
          <t>m²</t>
        </is>
      </c>
      <c r="D2310" s="8" t="n"/>
      <c r="E2310" s="8" t="n"/>
      <c r="F2310" s="8" t="n"/>
      <c r="G2310" s="8" t="n"/>
      <c r="H2310" s="8" t="n"/>
      <c r="I2310" s="8" t="n"/>
      <c r="J2310" s="8" t="n"/>
      <c r="K2310" s="8" t="n"/>
      <c r="L2310" s="8" t="n"/>
      <c r="M2310" s="8" t="n"/>
      <c r="N2310" s="8" t="n"/>
      <c r="O2310" s="8" t="n"/>
      <c r="P2310" s="8" t="n"/>
      <c r="Q2310" s="8" t="n">
        <v>791.41</v>
      </c>
      <c r="R2310" s="8" t="n"/>
      <c r="S2310" s="8" t="n"/>
      <c r="T2310" s="8" t="n"/>
      <c r="U2310" s="8" t="n"/>
      <c r="V2310" s="8" t="n"/>
      <c r="W2310" s="8" t="n"/>
      <c r="X2310" s="8">
        <f>IF(COUNT(D2310:W2310)=0,"",MIN(D2310:W2310))</f>
        <v/>
      </c>
      <c r="Y2310" s="8">
        <f>IF(COUNT(D2310:W2310)=0,"",MEDIAN(D2310:W2310))</f>
        <v/>
      </c>
      <c r="Z2310" s="8">
        <f>IF(COUNT(D2310:W2310)=0,"",MAX(D2310:W2310))</f>
        <v/>
      </c>
      <c r="AA2310" s="9">
        <f>IF(OR(X2310="",X2310=0),"",(Z2310-X2310)/X2310)</f>
        <v/>
      </c>
      <c r="AB2310" s="7">
        <f>IF(COUNT(D2310:W2310)=0,"",INDEX($D$1:$W$1,MATCH(MIN(D2310:W2310),D2310:W2310,0)))</f>
        <v/>
      </c>
      <c r="AC2310" s="8" t="n">
        <v>791.41</v>
      </c>
      <c r="AD2310" s="10" t="n">
        <v>1</v>
      </c>
    </row>
    <row r="2311">
      <c r="A2311" s="7" t="inlineStr">
        <is>
          <t>MAT-34-012</t>
        </is>
      </c>
      <c r="B2311" s="4" t="inlineStr">
        <is>
          <t>Plancha decorativa de mármol, 3 mm</t>
        </is>
      </c>
      <c r="C2311" s="7" t="inlineStr">
        <is>
          <t>m²</t>
        </is>
      </c>
      <c r="D2311" s="8" t="n"/>
      <c r="E2311" s="8" t="n"/>
      <c r="F2311" s="8" t="n"/>
      <c r="G2311" s="8" t="n"/>
      <c r="H2311" s="8" t="n"/>
      <c r="I2311" s="8" t="n"/>
      <c r="J2311" s="8" t="n"/>
      <c r="K2311" s="8" t="n"/>
      <c r="L2311" s="8" t="n"/>
      <c r="M2311" s="8" t="n"/>
      <c r="N2311" s="8" t="n"/>
      <c r="O2311" s="8" t="n"/>
      <c r="P2311" s="8" t="n"/>
      <c r="Q2311" s="8" t="n">
        <v>650.08</v>
      </c>
      <c r="R2311" s="8" t="n"/>
      <c r="S2311" s="8" t="n"/>
      <c r="T2311" s="8" t="n"/>
      <c r="U2311" s="8" t="n"/>
      <c r="V2311" s="8" t="n"/>
      <c r="W2311" s="8" t="n"/>
      <c r="X2311" s="8">
        <f>IF(COUNT(D2311:W2311)=0,"",MIN(D2311:W2311))</f>
        <v/>
      </c>
      <c r="Y2311" s="8">
        <f>IF(COUNT(D2311:W2311)=0,"",MEDIAN(D2311:W2311))</f>
        <v/>
      </c>
      <c r="Z2311" s="8">
        <f>IF(COUNT(D2311:W2311)=0,"",MAX(D2311:W2311))</f>
        <v/>
      </c>
      <c r="AA2311" s="9">
        <f>IF(OR(X2311="",X2311=0),"",(Z2311-X2311)/X2311)</f>
        <v/>
      </c>
      <c r="AB2311" s="7">
        <f>IF(COUNT(D2311:W2311)=0,"",INDEX($D$1:$W$1,MATCH(MIN(D2311:W2311),D2311:W2311,0)))</f>
        <v/>
      </c>
      <c r="AC2311" s="8" t="n">
        <v>650.08</v>
      </c>
      <c r="AD2311" s="10" t="n">
        <v>1</v>
      </c>
    </row>
    <row r="2312">
      <c r="A2312" s="7" t="inlineStr">
        <is>
          <t>MAT-34-013</t>
        </is>
      </c>
      <c r="B2312" s="4" t="inlineStr">
        <is>
          <t>Plancha decorativa de ónix, 6 mm</t>
        </is>
      </c>
      <c r="C2312" s="7" t="inlineStr">
        <is>
          <t>m²</t>
        </is>
      </c>
      <c r="D2312" s="8" t="n"/>
      <c r="E2312" s="8" t="n"/>
      <c r="F2312" s="8" t="n"/>
      <c r="G2312" s="8" t="n"/>
      <c r="H2312" s="8" t="n"/>
      <c r="I2312" s="8" t="n"/>
      <c r="J2312" s="8" t="n"/>
      <c r="K2312" s="8" t="n"/>
      <c r="L2312" s="8" t="n"/>
      <c r="M2312" s="8" t="n"/>
      <c r="N2312" s="8" t="n"/>
      <c r="O2312" s="8" t="n"/>
      <c r="P2312" s="8" t="n"/>
      <c r="Q2312" s="8" t="n">
        <v>1463.7</v>
      </c>
      <c r="R2312" s="8" t="n"/>
      <c r="S2312" s="8" t="n"/>
      <c r="T2312" s="8" t="n"/>
      <c r="U2312" s="8" t="n"/>
      <c r="V2312" s="8" t="n"/>
      <c r="W2312" s="8" t="n"/>
      <c r="X2312" s="8">
        <f>IF(COUNT(D2312:W2312)=0,"",MIN(D2312:W2312))</f>
        <v/>
      </c>
      <c r="Y2312" s="8">
        <f>IF(COUNT(D2312:W2312)=0,"",MEDIAN(D2312:W2312))</f>
        <v/>
      </c>
      <c r="Z2312" s="8">
        <f>IF(COUNT(D2312:W2312)=0,"",MAX(D2312:W2312))</f>
        <v/>
      </c>
      <c r="AA2312" s="9">
        <f>IF(OR(X2312="",X2312=0),"",(Z2312-X2312)/X2312)</f>
        <v/>
      </c>
      <c r="AB2312" s="7">
        <f>IF(COUNT(D2312:W2312)=0,"",INDEX($D$1:$W$1,MATCH(MIN(D2312:W2312),D2312:W2312,0)))</f>
        <v/>
      </c>
      <c r="AC2312" s="8" t="n">
        <v>3512.88</v>
      </c>
      <c r="AD2312" s="10" t="n">
        <v>1</v>
      </c>
    </row>
    <row r="2313">
      <c r="A2313" s="7" t="inlineStr">
        <is>
          <t>MAT-34-014</t>
        </is>
      </c>
      <c r="B2313" s="4" t="inlineStr">
        <is>
          <t>Plancha decorativa de poliuretano, 8 mm</t>
        </is>
      </c>
      <c r="C2313" s="7" t="inlineStr">
        <is>
          <t>m²</t>
        </is>
      </c>
      <c r="D2313" s="8" t="n"/>
      <c r="E2313" s="8" t="n"/>
      <c r="F2313" s="8" t="n"/>
      <c r="G2313" s="8" t="n"/>
      <c r="H2313" s="8" t="n"/>
      <c r="I2313" s="8" t="n"/>
      <c r="J2313" s="8" t="n"/>
      <c r="K2313" s="8" t="n"/>
      <c r="L2313" s="8" t="n"/>
      <c r="M2313" s="8" t="n"/>
      <c r="N2313" s="8" t="n"/>
      <c r="O2313" s="8" t="n"/>
      <c r="P2313" s="8" t="n"/>
      <c r="Q2313" s="8" t="n">
        <v>791.41</v>
      </c>
      <c r="R2313" s="8" t="n"/>
      <c r="S2313" s="8" t="n"/>
      <c r="T2313" s="8" t="n"/>
      <c r="U2313" s="8" t="n"/>
      <c r="V2313" s="8" t="n"/>
      <c r="W2313" s="8" t="n"/>
      <c r="X2313" s="8">
        <f>IF(COUNT(D2313:W2313)=0,"",MIN(D2313:W2313))</f>
        <v/>
      </c>
      <c r="Y2313" s="8">
        <f>IF(COUNT(D2313:W2313)=0,"",MEDIAN(D2313:W2313))</f>
        <v/>
      </c>
      <c r="Z2313" s="8">
        <f>IF(COUNT(D2313:W2313)=0,"",MAX(D2313:W2313))</f>
        <v/>
      </c>
      <c r="AA2313" s="9">
        <f>IF(OR(X2313="",X2313=0),"",(Z2313-X2313)/X2313)</f>
        <v/>
      </c>
      <c r="AB2313" s="7">
        <f>IF(COUNT(D2313:W2313)=0,"",INDEX($D$1:$W$1,MATCH(MIN(D2313:W2313),D2313:W2313,0)))</f>
        <v/>
      </c>
      <c r="AC2313" s="8" t="n">
        <v>791.41</v>
      </c>
      <c r="AD2313" s="10" t="n">
        <v>1</v>
      </c>
    </row>
    <row r="2314">
      <c r="A2314" s="7" t="inlineStr">
        <is>
          <t>MAT-34-015</t>
        </is>
      </c>
      <c r="B2314" s="4" t="inlineStr">
        <is>
          <t>Plancha decorativa de PVC, 9 mm</t>
        </is>
      </c>
      <c r="C2314" s="7" t="inlineStr">
        <is>
          <t>m²</t>
        </is>
      </c>
      <c r="D2314" s="8" t="n"/>
      <c r="E2314" s="8" t="n"/>
      <c r="F2314" s="8" t="n"/>
      <c r="G2314" s="8" t="n"/>
      <c r="H2314" s="8" t="n"/>
      <c r="I2314" s="8" t="n"/>
      <c r="J2314" s="8" t="n"/>
      <c r="K2314" s="8" t="n"/>
      <c r="L2314" s="8" t="n"/>
      <c r="M2314" s="8" t="n"/>
      <c r="N2314" s="8" t="n"/>
      <c r="O2314" s="8" t="n"/>
      <c r="P2314" s="8" t="n"/>
      <c r="Q2314" s="8" t="n">
        <v>1379.31</v>
      </c>
      <c r="R2314" s="8" t="n"/>
      <c r="S2314" s="8" t="n"/>
      <c r="T2314" s="8" t="n"/>
      <c r="U2314" s="8" t="n"/>
      <c r="V2314" s="8" t="n"/>
      <c r="W2314" s="8" t="n"/>
      <c r="X2314" s="8">
        <f>IF(COUNT(D2314:W2314)=0,"",MIN(D2314:W2314))</f>
        <v/>
      </c>
      <c r="Y2314" s="8">
        <f>IF(COUNT(D2314:W2314)=0,"",MEDIAN(D2314:W2314))</f>
        <v/>
      </c>
      <c r="Z2314" s="8">
        <f>IF(COUNT(D2314:W2314)=0,"",MAX(D2314:W2314))</f>
        <v/>
      </c>
      <c r="AA2314" s="9">
        <f>IF(OR(X2314="",X2314=0),"",(Z2314-X2314)/X2314)</f>
        <v/>
      </c>
      <c r="AB2314" s="7">
        <f>IF(COUNT(D2314:W2314)=0,"",INDEX($D$1:$W$1,MATCH(MIN(D2314:W2314),D2314:W2314,0)))</f>
        <v/>
      </c>
      <c r="AC2314" s="8" t="n">
        <v>1379.31</v>
      </c>
      <c r="AD2314" s="10" t="n">
        <v>1</v>
      </c>
    </row>
    <row r="2315">
      <c r="A2315" s="7" t="inlineStr">
        <is>
          <t>MAT-34-016</t>
        </is>
      </c>
      <c r="B2315" s="4" t="inlineStr">
        <is>
          <t>Papel tapiz</t>
        </is>
      </c>
      <c r="C2315" s="7" t="inlineStr">
        <is>
          <t>m²</t>
        </is>
      </c>
      <c r="D2315" s="8" t="n"/>
      <c r="E2315" s="8" t="n"/>
      <c r="F2315" s="8" t="n"/>
      <c r="G2315" s="8" t="n"/>
      <c r="H2315" s="8" t="n"/>
      <c r="I2315" s="8" t="n"/>
      <c r="J2315" s="8" t="n"/>
      <c r="K2315" s="8" t="n"/>
      <c r="L2315" s="8" t="n"/>
      <c r="M2315" s="8" t="n"/>
      <c r="N2315" s="8" t="n"/>
      <c r="O2315" s="8" t="n"/>
      <c r="P2315" s="8" t="n"/>
      <c r="Q2315" s="8" t="n">
        <v>310</v>
      </c>
      <c r="R2315" s="8" t="n"/>
      <c r="S2315" s="8" t="n">
        <v>324.49</v>
      </c>
      <c r="T2315" s="8" t="n"/>
      <c r="U2315" s="8" t="n"/>
      <c r="V2315" s="8" t="n">
        <v>238.12</v>
      </c>
      <c r="W2315" s="8" t="n">
        <v>1393.29</v>
      </c>
      <c r="X2315" s="8">
        <f>IF(COUNT(D2315:W2315)=0,"",MIN(D2315:W2315))</f>
        <v/>
      </c>
      <c r="Y2315" s="8">
        <f>IF(COUNT(D2315:W2315)=0,"",MEDIAN(D2315:W2315))</f>
        <v/>
      </c>
      <c r="Z2315" s="8">
        <f>IF(COUNT(D2315:W2315)=0,"",MAX(D2315:W2315))</f>
        <v/>
      </c>
      <c r="AA2315" s="9">
        <f>IF(OR(X2315="",X2315=0),"",(Z2315-X2315)/X2315)</f>
        <v/>
      </c>
      <c r="AB2315" s="7">
        <f>IF(COUNT(D2315:W2315)=0,"",INDEX($D$1:$W$1,MATCH(MIN(D2315:W2315),D2315:W2315,0)))</f>
        <v/>
      </c>
      <c r="AC2315" s="8" t="n">
        <v>836.88</v>
      </c>
      <c r="AD2315" s="10" t="n">
        <v>4</v>
      </c>
    </row>
    <row r="2316">
      <c r="A2316" s="7" t="inlineStr">
        <is>
          <t>MAT-34-017</t>
        </is>
      </c>
      <c r="B2316" s="4" t="inlineStr">
        <is>
          <t>Revestimiento flexible de piedra, de interior</t>
        </is>
      </c>
      <c r="C2316" s="7" t="inlineStr">
        <is>
          <t>m²</t>
        </is>
      </c>
      <c r="D2316" s="8" t="n"/>
      <c r="E2316" s="8" t="n"/>
      <c r="F2316" s="8" t="n"/>
      <c r="G2316" s="8" t="n"/>
      <c r="H2316" s="8" t="n"/>
      <c r="I2316" s="8" t="n"/>
      <c r="J2316" s="8" t="n"/>
      <c r="K2316" s="8" t="n"/>
      <c r="L2316" s="8" t="n"/>
      <c r="M2316" s="8" t="n"/>
      <c r="N2316" s="8" t="n"/>
      <c r="O2316" s="8" t="n"/>
      <c r="P2316" s="8" t="n"/>
      <c r="Q2316" s="8" t="n">
        <v>937.5</v>
      </c>
      <c r="R2316" s="8" t="n"/>
      <c r="S2316" s="8" t="n"/>
      <c r="T2316" s="8" t="n"/>
      <c r="U2316" s="8" t="n"/>
      <c r="V2316" s="8" t="n"/>
      <c r="W2316" s="8" t="n"/>
      <c r="X2316" s="8">
        <f>IF(COUNT(D2316:W2316)=0,"",MIN(D2316:W2316))</f>
        <v/>
      </c>
      <c r="Y2316" s="8">
        <f>IF(COUNT(D2316:W2316)=0,"",MEDIAN(D2316:W2316))</f>
        <v/>
      </c>
      <c r="Z2316" s="8">
        <f>IF(COUNT(D2316:W2316)=0,"",MAX(D2316:W2316))</f>
        <v/>
      </c>
      <c r="AA2316" s="9">
        <f>IF(OR(X2316="",X2316=0),"",(Z2316-X2316)/X2316)</f>
        <v/>
      </c>
      <c r="AB2316" s="7">
        <f>IF(COUNT(D2316:W2316)=0,"",INDEX($D$1:$W$1,MATCH(MIN(D2316:W2316),D2316:W2316,0)))</f>
        <v/>
      </c>
      <c r="AC2316" s="8" t="n">
        <v>2013.89</v>
      </c>
      <c r="AD2316" s="10" t="n">
        <v>1</v>
      </c>
    </row>
    <row r="2317">
      <c r="A2317" s="7" t="inlineStr">
        <is>
          <t>MAT-34-018</t>
        </is>
      </c>
      <c r="B2317" s="4" t="inlineStr">
        <is>
          <t>Mosaico decorativo de madera</t>
        </is>
      </c>
      <c r="C2317" s="7" t="inlineStr">
        <is>
          <t>m²</t>
        </is>
      </c>
      <c r="D2317" s="8" t="n"/>
      <c r="E2317" s="8" t="n"/>
      <c r="F2317" s="8" t="n"/>
      <c r="G2317" s="8" t="n"/>
      <c r="H2317" s="8" t="n"/>
      <c r="I2317" s="8" t="n"/>
      <c r="J2317" s="8" t="n"/>
      <c r="K2317" s="8" t="n"/>
      <c r="L2317" s="8" t="n"/>
      <c r="M2317" s="8" t="n"/>
      <c r="N2317" s="8" t="n"/>
      <c r="O2317" s="8" t="n"/>
      <c r="P2317" s="8" t="n"/>
      <c r="Q2317" s="8" t="n">
        <v>4714.29</v>
      </c>
      <c r="R2317" s="8" t="n"/>
      <c r="S2317" s="8" t="n"/>
      <c r="T2317" s="8" t="n"/>
      <c r="U2317" s="8" t="n"/>
      <c r="V2317" s="8" t="n"/>
      <c r="W2317" s="8" t="n"/>
      <c r="X2317" s="8">
        <f>IF(COUNT(D2317:W2317)=0,"",MIN(D2317:W2317))</f>
        <v/>
      </c>
      <c r="Y2317" s="8">
        <f>IF(COUNT(D2317:W2317)=0,"",MEDIAN(D2317:W2317))</f>
        <v/>
      </c>
      <c r="Z2317" s="8">
        <f>IF(COUNT(D2317:W2317)=0,"",MAX(D2317:W2317))</f>
        <v/>
      </c>
      <c r="AA2317" s="9">
        <f>IF(OR(X2317="",X2317=0),"",(Z2317-X2317)/X2317)</f>
        <v/>
      </c>
      <c r="AB2317" s="7">
        <f>IF(COUNT(D2317:W2317)=0,"",INDEX($D$1:$W$1,MATCH(MIN(D2317:W2317),D2317:W2317,0)))</f>
        <v/>
      </c>
      <c r="AC2317" s="8" t="n">
        <v>9444.440000000001</v>
      </c>
      <c r="AD2317" s="10" t="n">
        <v>1</v>
      </c>
    </row>
    <row r="2318">
      <c r="A2318" s="7" t="inlineStr">
        <is>
          <t>MAT-34-019</t>
        </is>
      </c>
      <c r="B2318" s="4" t="inlineStr">
        <is>
          <t>Mosaico decorativo de mármol</t>
        </is>
      </c>
      <c r="C2318" s="7" t="inlineStr">
        <is>
          <t>m²</t>
        </is>
      </c>
      <c r="D2318" s="8" t="n"/>
      <c r="E2318" s="8" t="n"/>
      <c r="F2318" s="8" t="n"/>
      <c r="G2318" s="8" t="n"/>
      <c r="H2318" s="8" t="n"/>
      <c r="I2318" s="8" t="n"/>
      <c r="J2318" s="8" t="n"/>
      <c r="K2318" s="8" t="n"/>
      <c r="L2318" s="8" t="n"/>
      <c r="M2318" s="8" t="n"/>
      <c r="N2318" s="8" t="n"/>
      <c r="O2318" s="8" t="n"/>
      <c r="P2318" s="8" t="n"/>
      <c r="Q2318" s="8" t="n">
        <v>4166.67</v>
      </c>
      <c r="R2318" s="8" t="n"/>
      <c r="S2318" s="8" t="n"/>
      <c r="T2318" s="8" t="n"/>
      <c r="U2318" s="8" t="n"/>
      <c r="V2318" s="8" t="n"/>
      <c r="W2318" s="8" t="n"/>
      <c r="X2318" s="8">
        <f>IF(COUNT(D2318:W2318)=0,"",MIN(D2318:W2318))</f>
        <v/>
      </c>
      <c r="Y2318" s="8">
        <f>IF(COUNT(D2318:W2318)=0,"",MEDIAN(D2318:W2318))</f>
        <v/>
      </c>
      <c r="Z2318" s="8">
        <f>IF(COUNT(D2318:W2318)=0,"",MAX(D2318:W2318))</f>
        <v/>
      </c>
      <c r="AA2318" s="9">
        <f>IF(OR(X2318="",X2318=0),"",(Z2318-X2318)/X2318)</f>
        <v/>
      </c>
      <c r="AB2318" s="7">
        <f>IF(COUNT(D2318:W2318)=0,"",INDEX($D$1:$W$1,MATCH(MIN(D2318:W2318),D2318:W2318,0)))</f>
        <v/>
      </c>
      <c r="AC2318" s="8" t="n">
        <v>10337.55</v>
      </c>
      <c r="AD2318" s="10" t="n">
        <v>1</v>
      </c>
    </row>
    <row r="2319">
      <c r="A2319" s="7" t="inlineStr">
        <is>
          <t>MAT-34-020</t>
        </is>
      </c>
      <c r="B2319" s="4" t="inlineStr">
        <is>
          <t>Mosaico decorativo de piedra</t>
        </is>
      </c>
      <c r="C2319" s="7" t="inlineStr">
        <is>
          <t>m²</t>
        </is>
      </c>
      <c r="D2319" s="8" t="n"/>
      <c r="E2319" s="8" t="n"/>
      <c r="F2319" s="8" t="n"/>
      <c r="G2319" s="8" t="n"/>
      <c r="H2319" s="8" t="n"/>
      <c r="I2319" s="8" t="n"/>
      <c r="J2319" s="8" t="n"/>
      <c r="K2319" s="8" t="n"/>
      <c r="L2319" s="8" t="n"/>
      <c r="M2319" s="8" t="n"/>
      <c r="N2319" s="8" t="n"/>
      <c r="O2319" s="8" t="n"/>
      <c r="P2319" s="8" t="n"/>
      <c r="Q2319" s="8" t="n">
        <v>6111.11</v>
      </c>
      <c r="R2319" s="8" t="n"/>
      <c r="S2319" s="8" t="n"/>
      <c r="T2319" s="8" t="n"/>
      <c r="U2319" s="8" t="n"/>
      <c r="V2319" s="8" t="n"/>
      <c r="W2319" s="8" t="n"/>
      <c r="X2319" s="8">
        <f>IF(COUNT(D2319:W2319)=0,"",MIN(D2319:W2319))</f>
        <v/>
      </c>
      <c r="Y2319" s="8">
        <f>IF(COUNT(D2319:W2319)=0,"",MEDIAN(D2319:W2319))</f>
        <v/>
      </c>
      <c r="Z2319" s="8">
        <f>IF(COUNT(D2319:W2319)=0,"",MAX(D2319:W2319))</f>
        <v/>
      </c>
      <c r="AA2319" s="9">
        <f>IF(OR(X2319="",X2319=0),"",(Z2319-X2319)/X2319)</f>
        <v/>
      </c>
      <c r="AB2319" s="7">
        <f>IF(COUNT(D2319:W2319)=0,"",INDEX($D$1:$W$1,MATCH(MIN(D2319:W2319),D2319:W2319,0)))</f>
        <v/>
      </c>
      <c r="AC2319" s="8" t="n">
        <v>8489.209999999999</v>
      </c>
      <c r="AD2319" s="10" t="n">
        <v>1</v>
      </c>
    </row>
    <row r="2320">
      <c r="A2320" s="7" t="inlineStr">
        <is>
          <t>MAT-34-021</t>
        </is>
      </c>
      <c r="B2320" s="4" t="inlineStr">
        <is>
          <t>Pieza 3D de pared de cuero</t>
        </is>
      </c>
      <c r="C2320" s="7" t="inlineStr">
        <is>
          <t>m²</t>
        </is>
      </c>
      <c r="D2320" s="8" t="n"/>
      <c r="E2320" s="8" t="n"/>
      <c r="F2320" s="8" t="n"/>
      <c r="G2320" s="8" t="n"/>
      <c r="H2320" s="8" t="n"/>
      <c r="I2320" s="8" t="n"/>
      <c r="J2320" s="8" t="n"/>
      <c r="K2320" s="8" t="n"/>
      <c r="L2320" s="8" t="n"/>
      <c r="M2320" s="8" t="n"/>
      <c r="N2320" s="8" t="n"/>
      <c r="O2320" s="8" t="n"/>
      <c r="P2320" s="8" t="n"/>
      <c r="Q2320" s="8" t="n">
        <v>3277.78</v>
      </c>
      <c r="R2320" s="8" t="n"/>
      <c r="S2320" s="8" t="n"/>
      <c r="T2320" s="8" t="n"/>
      <c r="U2320" s="8" t="n"/>
      <c r="V2320" s="8" t="n"/>
      <c r="W2320" s="8" t="n"/>
      <c r="X2320" s="8">
        <f>IF(COUNT(D2320:W2320)=0,"",MIN(D2320:W2320))</f>
        <v/>
      </c>
      <c r="Y2320" s="8">
        <f>IF(COUNT(D2320:W2320)=0,"",MEDIAN(D2320:W2320))</f>
        <v/>
      </c>
      <c r="Z2320" s="8">
        <f>IF(COUNT(D2320:W2320)=0,"",MAX(D2320:W2320))</f>
        <v/>
      </c>
      <c r="AA2320" s="9">
        <f>IF(OR(X2320="",X2320=0),"",(Z2320-X2320)/X2320)</f>
        <v/>
      </c>
      <c r="AB2320" s="7">
        <f>IF(COUNT(D2320:W2320)=0,"",INDEX($D$1:$W$1,MATCH(MIN(D2320:W2320),D2320:W2320,0)))</f>
        <v/>
      </c>
      <c r="AC2320" s="8" t="n">
        <v>4669.54</v>
      </c>
      <c r="AD2320" s="10" t="n">
        <v>1</v>
      </c>
    </row>
    <row r="2321">
      <c r="A2321" s="7" t="inlineStr">
        <is>
          <t>MAT-34-022</t>
        </is>
      </c>
      <c r="B2321" s="4" t="inlineStr">
        <is>
          <t>Malla decorativa de ratán</t>
        </is>
      </c>
      <c r="C2321" s="7" t="inlineStr">
        <is>
          <t>m²</t>
        </is>
      </c>
      <c r="D2321" s="8" t="n"/>
      <c r="E2321" s="8" t="n"/>
      <c r="F2321" s="8" t="n"/>
      <c r="G2321" s="8" t="n"/>
      <c r="H2321" s="8" t="n"/>
      <c r="I2321" s="8" t="n"/>
      <c r="J2321" s="8" t="n"/>
      <c r="K2321" s="8" t="n"/>
      <c r="L2321" s="8" t="n"/>
      <c r="M2321" s="8" t="n"/>
      <c r="N2321" s="8" t="n"/>
      <c r="O2321" s="8" t="n"/>
      <c r="P2321" s="8" t="n"/>
      <c r="Q2321" s="8" t="n">
        <v>1247.69</v>
      </c>
      <c r="R2321" s="8" t="n"/>
      <c r="S2321" s="8" t="n"/>
      <c r="T2321" s="8" t="n"/>
      <c r="U2321" s="8" t="n"/>
      <c r="V2321" s="8" t="n"/>
      <c r="W2321" s="8" t="n"/>
      <c r="X2321" s="8">
        <f>IF(COUNT(D2321:W2321)=0,"",MIN(D2321:W2321))</f>
        <v/>
      </c>
      <c r="Y2321" s="8">
        <f>IF(COUNT(D2321:W2321)=0,"",MEDIAN(D2321:W2321))</f>
        <v/>
      </c>
      <c r="Z2321" s="8">
        <f>IF(COUNT(D2321:W2321)=0,"",MAX(D2321:W2321))</f>
        <v/>
      </c>
      <c r="AA2321" s="9">
        <f>IF(OR(X2321="",X2321=0),"",(Z2321-X2321)/X2321)</f>
        <v/>
      </c>
      <c r="AB2321" s="7">
        <f>IF(COUNT(D2321:W2321)=0,"",INDEX($D$1:$W$1,MATCH(MIN(D2321:W2321),D2321:W2321,0)))</f>
        <v/>
      </c>
      <c r="AC2321" s="8" t="n">
        <v>1247.69</v>
      </c>
      <c r="AD2321" s="10" t="n">
        <v>1</v>
      </c>
    </row>
    <row r="2322">
      <c r="A2322" s="7" t="inlineStr">
        <is>
          <t>MAT-34-023</t>
        </is>
      </c>
      <c r="B2322" s="4" t="inlineStr">
        <is>
          <t>Tirador para mueble</t>
        </is>
      </c>
      <c r="C2322" s="7" t="inlineStr">
        <is>
          <t>unidad</t>
        </is>
      </c>
      <c r="D2322" s="8" t="n"/>
      <c r="E2322" s="8" t="n"/>
      <c r="F2322" s="8" t="n"/>
      <c r="G2322" s="8" t="n"/>
      <c r="H2322" s="8" t="n"/>
      <c r="I2322" s="8" t="n"/>
      <c r="J2322" s="8" t="n"/>
      <c r="K2322" s="8" t="n"/>
      <c r="L2322" s="8" t="n"/>
      <c r="M2322" s="8" t="n"/>
      <c r="N2322" s="8" t="n"/>
      <c r="O2322" s="8" t="n"/>
      <c r="P2322" s="8" t="n"/>
      <c r="Q2322" s="8" t="n">
        <v>350</v>
      </c>
      <c r="R2322" s="8" t="n"/>
      <c r="S2322" s="8" t="n"/>
      <c r="T2322" s="8" t="n"/>
      <c r="U2322" s="8" t="n"/>
      <c r="V2322" s="8" t="n"/>
      <c r="W2322" s="8" t="n"/>
      <c r="X2322" s="8">
        <f>IF(COUNT(D2322:W2322)=0,"",MIN(D2322:W2322))</f>
        <v/>
      </c>
      <c r="Y2322" s="8">
        <f>IF(COUNT(D2322:W2322)=0,"",MEDIAN(D2322:W2322))</f>
        <v/>
      </c>
      <c r="Z2322" s="8">
        <f>IF(COUNT(D2322:W2322)=0,"",MAX(D2322:W2322))</f>
        <v/>
      </c>
      <c r="AA2322" s="9">
        <f>IF(OR(X2322="",X2322=0),"",(Z2322-X2322)/X2322)</f>
        <v/>
      </c>
      <c r="AB2322" s="7">
        <f>IF(COUNT(D2322:W2322)=0,"",INDEX($D$1:$W$1,MATCH(MIN(D2322:W2322),D2322:W2322,0)))</f>
        <v/>
      </c>
      <c r="AC2322" s="8" t="n">
        <v>350</v>
      </c>
      <c r="AD2322" s="10" t="n">
        <v>1</v>
      </c>
    </row>
    <row r="2324">
      <c r="A2324" s="11" t="inlineStr">
        <is>
          <t>Cómo leer esta hoja. Cada celda de proveedor trae el precio tal como ese comercio lo publica; cuando tiene más de una cotización para el mismo ítem —dos marcas, dos presentaciones— se muestra la más baja, que es con la que se negocia. El mínimo, la mediana y el máximo se calculan sobre esas celdas. La referencia del sitio no: esa normaliza el ITBIS, promedia todas las cotizaciones y deja fuera las que vienen en otra presentación. Por eso las dos columnas pueden no coincidir, y cuando difieran la comparable es la del sitio.</t>
        </is>
      </c>
    </row>
    <row r="2325"/>
  </sheetData>
  <autoFilter ref="A2:AD2322"/>
  <mergeCells count="2">
    <mergeCell ref="A2324:AD2325"/>
    <mergeCell ref="A1:AD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45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46" customWidth="1" min="3" max="3"/>
    <col width="18" customWidth="1" min="4" max="4"/>
    <col width="12" customWidth="1" min="5" max="5"/>
    <col width="22" customWidth="1" min="6" max="6"/>
    <col width="11" customWidth="1" min="7" max="7"/>
    <col width="13" customWidth="1" min="8" max="8"/>
    <col width="11" customWidth="1" min="9" max="9"/>
    <col width="52" customWidth="1" min="10" max="10"/>
  </cols>
  <sheetData>
    <row r="1" ht="24" customHeight="1">
      <c r="A1" s="1" t="inlineStr">
        <is>
          <t>Ingenieros Liberato &amp; Asociados  ·  precios.ingsliberato.com</t>
        </is>
      </c>
    </row>
    <row r="2" ht="30" customHeight="1">
      <c r="A2" s="2" t="inlineStr">
        <is>
          <t>Categoría</t>
        </is>
      </c>
      <c r="B2" s="2" t="inlineStr">
        <is>
          <t>Ítem del catálogo</t>
        </is>
      </c>
      <c r="C2" s="2" t="inlineStr">
        <is>
          <t>Artículo del comercio</t>
        </is>
      </c>
      <c r="D2" s="2" t="inlineStr">
        <is>
          <t>Marca</t>
        </is>
      </c>
      <c r="E2" s="2" t="inlineStr">
        <is>
          <t>Gama</t>
        </is>
      </c>
      <c r="F2" s="2" t="inlineStr">
        <is>
          <t>Comercio</t>
        </is>
      </c>
      <c r="G2" s="2" t="inlineStr">
        <is>
          <t>Unidad</t>
        </is>
      </c>
      <c r="H2" s="2" t="inlineStr">
        <is>
          <t>Precio RD$</t>
        </is>
      </c>
      <c r="I2" s="2" t="inlineStr">
        <is>
          <t>Fecha</t>
        </is>
      </c>
      <c r="J2" s="2" t="inlineStr">
        <is>
          <t>Enlace</t>
        </is>
      </c>
    </row>
    <row r="3">
      <c r="A3" s="12" t="inlineStr">
        <is>
          <t>Alquiler de equipos de altura</t>
        </is>
      </c>
      <c r="B3" s="12" t="inlineStr">
        <is>
          <t>Plataforma elevadora de oruga, 26 m, por día</t>
        </is>
      </c>
      <c r="C3" s="12" t="inlineStr">
        <is>
          <t>Plataforma elevadora de oruga, 26 m, por día</t>
        </is>
      </c>
      <c r="D3" s="12" t="inlineStr"/>
      <c r="E3" s="12" t="inlineStr"/>
      <c r="F3" s="12" t="inlineStr">
        <is>
          <t>Imper System (Impersystem Tecnologies)</t>
        </is>
      </c>
      <c r="G3" s="12" t="inlineStr">
        <is>
          <t>día</t>
        </is>
      </c>
      <c r="H3" s="13" t="n">
        <v>26589.51</v>
      </c>
      <c r="I3" s="12" t="inlineStr">
        <is>
          <t>2026-09-10</t>
        </is>
      </c>
      <c r="J3" s="12" t="inlineStr"/>
    </row>
    <row r="4">
      <c r="A4" s="12" t="inlineStr">
        <is>
          <t>Alquiler de equipos de altura</t>
        </is>
      </c>
      <c r="B4" s="12" t="inlineStr">
        <is>
          <t>Plataforma elevadora de oruga, 26 m, por semana</t>
        </is>
      </c>
      <c r="C4" s="12" t="inlineStr">
        <is>
          <t>Plataforma elevadora de oruga, 26 m, por semana</t>
        </is>
      </c>
      <c r="D4" s="12" t="inlineStr"/>
      <c r="E4" s="12" t="inlineStr"/>
      <c r="F4" s="12" t="inlineStr">
        <is>
          <t>Imper System (Impersystem Tecnologies)</t>
        </is>
      </c>
      <c r="G4" s="12" t="inlineStr">
        <is>
          <t>semana</t>
        </is>
      </c>
      <c r="H4" s="13" t="n">
        <v>112266.82</v>
      </c>
      <c r="I4" s="12" t="inlineStr">
        <is>
          <t>2026-09-10</t>
        </is>
      </c>
      <c r="J4" s="12" t="inlineStr"/>
    </row>
    <row r="5">
      <c r="A5" s="12" t="inlineStr">
        <is>
          <t>Alquiler de equipos de altura</t>
        </is>
      </c>
      <c r="B5" s="12" t="inlineStr">
        <is>
          <t>Plataforma elevadora de oruga, 26 m, por mes</t>
        </is>
      </c>
      <c r="C5" s="12" t="inlineStr">
        <is>
          <t>Plataforma elevadora de oruga, 26 m, por mes</t>
        </is>
      </c>
      <c r="D5" s="12" t="inlineStr"/>
      <c r="E5" s="12" t="inlineStr"/>
      <c r="F5" s="12" t="inlineStr">
        <is>
          <t>Imper System (Impersystem Tecnologies)</t>
        </is>
      </c>
      <c r="G5" s="12" t="inlineStr">
        <is>
          <t>mes</t>
        </is>
      </c>
      <c r="H5" s="13" t="n">
        <v>472702.4</v>
      </c>
      <c r="I5" s="12" t="inlineStr">
        <is>
          <t>2026-09-10</t>
        </is>
      </c>
      <c r="J5" s="12" t="inlineStr"/>
    </row>
    <row r="6">
      <c r="A6" s="12" t="inlineStr">
        <is>
          <t>Alquiler de equipos de altura</t>
        </is>
      </c>
      <c r="B6" s="12" t="inlineStr">
        <is>
          <t>Plataforma elevadora de oruga, 20 m, por día</t>
        </is>
      </c>
      <c r="C6" s="12" t="inlineStr">
        <is>
          <t>Plataforma elevadora de oruga, 20 m, por día</t>
        </is>
      </c>
      <c r="D6" s="12" t="inlineStr"/>
      <c r="E6" s="12" t="inlineStr"/>
      <c r="F6" s="12" t="inlineStr">
        <is>
          <t>Imper System (Impersystem Tecnologies)</t>
        </is>
      </c>
      <c r="G6" s="12" t="inlineStr">
        <is>
          <t>día</t>
        </is>
      </c>
      <c r="H6" s="13" t="n">
        <v>20680.73</v>
      </c>
      <c r="I6" s="12" t="inlineStr">
        <is>
          <t>2026-09-10</t>
        </is>
      </c>
      <c r="J6" s="12" t="inlineStr"/>
    </row>
    <row r="7">
      <c r="A7" s="12" t="inlineStr">
        <is>
          <t>Alquiler de equipos de altura</t>
        </is>
      </c>
      <c r="B7" s="12" t="inlineStr">
        <is>
          <t>Plataforma elevadora de oruga, 20 m, por semana</t>
        </is>
      </c>
      <c r="C7" s="12" t="inlineStr">
        <is>
          <t>Plataforma elevadora de oruga, 20 m, por semana</t>
        </is>
      </c>
      <c r="D7" s="12" t="inlineStr"/>
      <c r="E7" s="12" t="inlineStr"/>
      <c r="F7" s="12" t="inlineStr">
        <is>
          <t>Imper System (Impersystem Tecnologies)</t>
        </is>
      </c>
      <c r="G7" s="12" t="inlineStr">
        <is>
          <t>semana</t>
        </is>
      </c>
      <c r="H7" s="13" t="n">
        <v>94540.48</v>
      </c>
      <c r="I7" s="12" t="inlineStr">
        <is>
          <t>2026-09-10</t>
        </is>
      </c>
      <c r="J7" s="12" t="inlineStr"/>
    </row>
    <row r="8">
      <c r="A8" s="12" t="inlineStr">
        <is>
          <t>Alquiler de equipos de altura</t>
        </is>
      </c>
      <c r="B8" s="12" t="inlineStr">
        <is>
          <t>Plataforma elevadora de oruga, 20 m, por mes</t>
        </is>
      </c>
      <c r="C8" s="12" t="inlineStr">
        <is>
          <t>Plataforma elevadora de oruga, 20 m, por mes</t>
        </is>
      </c>
      <c r="D8" s="12" t="inlineStr"/>
      <c r="E8" s="12" t="inlineStr"/>
      <c r="F8" s="12" t="inlineStr">
        <is>
          <t>Imper System (Impersystem Tecnologies)</t>
        </is>
      </c>
      <c r="G8" s="12" t="inlineStr">
        <is>
          <t>mes</t>
        </is>
      </c>
      <c r="H8" s="13" t="n">
        <v>389979.48</v>
      </c>
      <c r="I8" s="12" t="inlineStr">
        <is>
          <t>2026-09-10</t>
        </is>
      </c>
      <c r="J8" s="12" t="inlineStr"/>
    </row>
    <row r="9">
      <c r="A9" s="12" t="inlineStr">
        <is>
          <t>Alquiler de equipos de altura</t>
        </is>
      </c>
      <c r="B9" s="12" t="inlineStr">
        <is>
          <t>Plataforma elevadora de brazo telescópico, 40 m, por día</t>
        </is>
      </c>
      <c r="C9" s="12" t="inlineStr">
        <is>
          <t>Plataforma elevadora de brazo telescópico, 40 m, por día</t>
        </is>
      </c>
      <c r="D9" s="12" t="inlineStr"/>
      <c r="E9" s="12" t="inlineStr"/>
      <c r="F9" s="12" t="inlineStr">
        <is>
          <t>Imper System (Impersystem Tecnologies)</t>
        </is>
      </c>
      <c r="G9" s="12" t="inlineStr">
        <is>
          <t>día</t>
        </is>
      </c>
      <c r="H9" s="13" t="n">
        <v>47270.24</v>
      </c>
      <c r="I9" s="12" t="inlineStr">
        <is>
          <t>2026-09-10</t>
        </is>
      </c>
      <c r="J9" s="12" t="inlineStr"/>
    </row>
    <row r="10">
      <c r="A10" s="12" t="inlineStr">
        <is>
          <t>Alquiler de equipos de altura</t>
        </is>
      </c>
      <c r="B10" s="12" t="inlineStr">
        <is>
          <t>Plataforma elevadora de brazo telescópico, 40 m, por semana</t>
        </is>
      </c>
      <c r="C10" s="12" t="inlineStr">
        <is>
          <t>Plataforma elevadora de brazo telescópico, 40 m, por semana</t>
        </is>
      </c>
      <c r="D10" s="12" t="inlineStr"/>
      <c r="E10" s="12" t="inlineStr"/>
      <c r="F10" s="12" t="inlineStr">
        <is>
          <t>Imper System (Impersystem Tecnologies)</t>
        </is>
      </c>
      <c r="G10" s="12" t="inlineStr">
        <is>
          <t>semana</t>
        </is>
      </c>
      <c r="H10" s="13" t="n">
        <v>177263.4</v>
      </c>
      <c r="I10" s="12" t="inlineStr">
        <is>
          <t>2026-09-10</t>
        </is>
      </c>
      <c r="J10" s="12" t="inlineStr"/>
    </row>
    <row r="11">
      <c r="A11" s="12" t="inlineStr">
        <is>
          <t>Alquiler de equipos de altura</t>
        </is>
      </c>
      <c r="B11" s="12" t="inlineStr">
        <is>
          <t>Plataforma elevadora de brazo telescópico, 40 m, por mes</t>
        </is>
      </c>
      <c r="C11" s="12" t="inlineStr">
        <is>
          <t>Plataforma elevadora de brazo telescópico, 40 m, por mes</t>
        </is>
      </c>
      <c r="D11" s="12" t="inlineStr"/>
      <c r="E11" s="12" t="inlineStr"/>
      <c r="F11" s="12" t="inlineStr">
        <is>
          <t>Imper System (Impersystem Tecnologies)</t>
        </is>
      </c>
      <c r="G11" s="12" t="inlineStr">
        <is>
          <t>mes</t>
        </is>
      </c>
      <c r="H11" s="13" t="n">
        <v>763709.8199999999</v>
      </c>
      <c r="I11" s="12" t="inlineStr">
        <is>
          <t>2026-09-10</t>
        </is>
      </c>
      <c r="J11" s="12" t="inlineStr"/>
    </row>
    <row r="12">
      <c r="A12" s="12" t="inlineStr">
        <is>
          <t>Alquiler de equipos de altura</t>
        </is>
      </c>
      <c r="B12" s="12" t="inlineStr">
        <is>
          <t>Plataforma elevadora de brazo telescópico, 20 m, por día</t>
        </is>
      </c>
      <c r="C12" s="12" t="inlineStr">
        <is>
          <t>Plataforma elevadora de brazo telescópico, 20 m, por día</t>
        </is>
      </c>
      <c r="D12" s="12" t="inlineStr"/>
      <c r="E12" s="12" t="inlineStr"/>
      <c r="F12" s="12" t="inlineStr">
        <is>
          <t>Imper System (Impersystem Tecnologies)</t>
        </is>
      </c>
      <c r="G12" s="12" t="inlineStr">
        <is>
          <t>día</t>
        </is>
      </c>
      <c r="H12" s="13" t="n">
        <v>15362.83</v>
      </c>
      <c r="I12" s="12" t="inlineStr">
        <is>
          <t>2026-09-10</t>
        </is>
      </c>
      <c r="J12" s="12" t="inlineStr"/>
    </row>
    <row r="13">
      <c r="A13" s="12" t="inlineStr">
        <is>
          <t>Alquiler de equipos de altura</t>
        </is>
      </c>
      <c r="B13" s="12" t="inlineStr">
        <is>
          <t>Plataforma elevadora de brazo telescópico, 20 m, por semana</t>
        </is>
      </c>
      <c r="C13" s="12" t="inlineStr">
        <is>
          <t>Plataforma elevadora de brazo telescópico, 20 m, por semana</t>
        </is>
      </c>
      <c r="D13" s="12" t="inlineStr"/>
      <c r="E13" s="12" t="inlineStr"/>
      <c r="F13" s="12" t="inlineStr">
        <is>
          <t>Imper System (Impersystem Tecnologies)</t>
        </is>
      </c>
      <c r="G13" s="12" t="inlineStr">
        <is>
          <t>semana</t>
        </is>
      </c>
      <c r="H13" s="13" t="n">
        <v>64996.58</v>
      </c>
      <c r="I13" s="12" t="inlineStr">
        <is>
          <t>2026-09-10</t>
        </is>
      </c>
      <c r="J13" s="12" t="inlineStr"/>
    </row>
    <row r="14">
      <c r="A14" s="12" t="inlineStr">
        <is>
          <t>Alquiler de equipos de altura</t>
        </is>
      </c>
      <c r="B14" s="12" t="inlineStr">
        <is>
          <t>Plataforma elevadora de brazo telescópico, 20 m, por mes</t>
        </is>
      </c>
      <c r="C14" s="12" t="inlineStr">
        <is>
          <t>Plataforma elevadora de brazo telescópico, 20 m, por mes</t>
        </is>
      </c>
      <c r="D14" s="12" t="inlineStr"/>
      <c r="E14" s="12" t="inlineStr"/>
      <c r="F14" s="12" t="inlineStr">
        <is>
          <t>Imper System (Impersystem Tecnologies)</t>
        </is>
      </c>
      <c r="G14" s="12" t="inlineStr">
        <is>
          <t>mes</t>
        </is>
      </c>
      <c r="H14" s="13" t="n">
        <v>307256.56</v>
      </c>
      <c r="I14" s="12" t="inlineStr">
        <is>
          <t>2026-09-10</t>
        </is>
      </c>
      <c r="J14" s="12" t="inlineStr"/>
    </row>
    <row r="15">
      <c r="A15" s="12" t="inlineStr">
        <is>
          <t>Alquiler de equipos de altura</t>
        </is>
      </c>
      <c r="B15" s="12" t="inlineStr">
        <is>
          <t>Plataforma elevadora de brazo articulado, 13 m, por día</t>
        </is>
      </c>
      <c r="C15" s="12" t="inlineStr">
        <is>
          <t>Plataforma elevadora de brazo articulado, 13 m, por día</t>
        </is>
      </c>
      <c r="D15" s="12" t="inlineStr"/>
      <c r="E15" s="12" t="inlineStr"/>
      <c r="F15" s="12" t="inlineStr">
        <is>
          <t>Imper System (Impersystem Tecnologies)</t>
        </is>
      </c>
      <c r="G15" s="12" t="inlineStr">
        <is>
          <t>día</t>
        </is>
      </c>
      <c r="H15" s="13" t="n">
        <v>11226.68</v>
      </c>
      <c r="I15" s="12" t="inlineStr">
        <is>
          <t>2026-09-10</t>
        </is>
      </c>
      <c r="J15" s="12" t="inlineStr"/>
    </row>
    <row r="16">
      <c r="A16" s="12" t="inlineStr">
        <is>
          <t>Alquiler de equipos de altura</t>
        </is>
      </c>
      <c r="B16" s="12" t="inlineStr">
        <is>
          <t>Plataforma elevadora de brazo articulado, 13 m, por semana</t>
        </is>
      </c>
      <c r="C16" s="12" t="inlineStr">
        <is>
          <t>Plataforma elevadora de brazo articulado, 13 m, por semana</t>
        </is>
      </c>
      <c r="D16" s="12" t="inlineStr"/>
      <c r="E16" s="12" t="inlineStr"/>
      <c r="F16" s="12" t="inlineStr">
        <is>
          <t>Imper System (Impersystem Tecnologies)</t>
        </is>
      </c>
      <c r="G16" s="12" t="inlineStr">
        <is>
          <t>semana</t>
        </is>
      </c>
      <c r="H16" s="13" t="n">
        <v>50224.63</v>
      </c>
      <c r="I16" s="12" t="inlineStr">
        <is>
          <t>2026-09-10</t>
        </is>
      </c>
      <c r="J16" s="12" t="inlineStr"/>
    </row>
    <row r="17">
      <c r="A17" s="12" t="inlineStr">
        <is>
          <t>Alquiler de equipos de altura</t>
        </is>
      </c>
      <c r="B17" s="12" t="inlineStr">
        <is>
          <t>Plataforma elevadora de brazo articulado, 13 m, por mes</t>
        </is>
      </c>
      <c r="C17" s="12" t="inlineStr">
        <is>
          <t>Plataforma elevadora de brazo articulado, 13 m, por mes</t>
        </is>
      </c>
      <c r="D17" s="12" t="inlineStr"/>
      <c r="E17" s="12" t="inlineStr"/>
      <c r="F17" s="12" t="inlineStr">
        <is>
          <t>Imper System (Impersystem Tecnologies)</t>
        </is>
      </c>
      <c r="G17" s="12" t="inlineStr">
        <is>
          <t>mes</t>
        </is>
      </c>
      <c r="H17" s="13" t="n">
        <v>224533.64</v>
      </c>
      <c r="I17" s="12" t="inlineStr">
        <is>
          <t>2026-09-10</t>
        </is>
      </c>
      <c r="J17" s="12" t="inlineStr"/>
    </row>
    <row r="18">
      <c r="A18" s="12" t="inlineStr">
        <is>
          <t>Herramientas y equipo menor</t>
        </is>
      </c>
      <c r="B18" s="12" t="inlineStr">
        <is>
          <t>Brocha de 1"</t>
        </is>
      </c>
      <c r="C18" s="12" t="inlineStr">
        <is>
          <t>Brocha 1″ Mango Marrón</t>
        </is>
      </c>
      <c r="D18" s="12" t="inlineStr"/>
      <c r="E18" s="12" t="inlineStr"/>
      <c r="F18" s="12" t="inlineStr">
        <is>
          <t>Tonos y Colores</t>
        </is>
      </c>
      <c r="G18" s="12" t="inlineStr">
        <is>
          <t>unidad</t>
        </is>
      </c>
      <c r="H18" s="13" t="n">
        <v>85.88</v>
      </c>
      <c r="I18" s="12" t="inlineStr">
        <is>
          <t>2026-09-09</t>
        </is>
      </c>
      <c r="J18" s="14" t="inlineStr">
        <is>
          <t>https://www.tonosycolores.com/producto/brocha-1-mango-marron/</t>
        </is>
      </c>
    </row>
    <row r="19">
      <c r="A19" s="12" t="inlineStr">
        <is>
          <t>Herramientas y equipo menor</t>
        </is>
      </c>
      <c r="B19" s="12" t="inlineStr">
        <is>
          <t>Brocha de 1 1/2"</t>
        </is>
      </c>
      <c r="C19" s="12" t="inlineStr">
        <is>
          <t>Brocha 1 1/2″ Mango Marrón</t>
        </is>
      </c>
      <c r="D19" s="12" t="inlineStr"/>
      <c r="E19" s="12" t="inlineStr"/>
      <c r="F19" s="12" t="inlineStr">
        <is>
          <t>Tonos y Colores</t>
        </is>
      </c>
      <c r="G19" s="12" t="inlineStr">
        <is>
          <t>unidad</t>
        </is>
      </c>
      <c r="H19" s="13" t="n">
        <v>75.15000000000001</v>
      </c>
      <c r="I19" s="12" t="inlineStr">
        <is>
          <t>2026-09-09</t>
        </is>
      </c>
      <c r="J19" s="14" t="inlineStr">
        <is>
          <t>https://www.tonosycolores.com/producto/brocha-1-1-2-mango-marron/</t>
        </is>
      </c>
    </row>
    <row r="20">
      <c r="A20" s="12" t="inlineStr">
        <is>
          <t>Herramientas y equipo menor</t>
        </is>
      </c>
      <c r="B20" s="12" t="inlineStr">
        <is>
          <t>Brocha de 1/2"</t>
        </is>
      </c>
      <c r="C20" s="12" t="inlineStr">
        <is>
          <t>Brocha para pintar de 1/2" pelo camello</t>
        </is>
      </c>
      <c r="D20" s="12" t="inlineStr">
        <is>
          <t>Truper</t>
        </is>
      </c>
      <c r="E20" s="12" t="inlineStr">
        <is>
          <t>estandar</t>
        </is>
      </c>
      <c r="F20" s="12" t="inlineStr">
        <is>
          <t>Ferremix (Grupo Alterra)</t>
        </is>
      </c>
      <c r="G20" s="12" t="inlineStr">
        <is>
          <t>unidad</t>
        </is>
      </c>
      <c r="H20" s="13" t="n">
        <v>45</v>
      </c>
      <c r="I20" s="12" t="inlineStr">
        <is>
          <t>2026-09-10</t>
        </is>
      </c>
      <c r="J20" s="14" t="inlineStr">
        <is>
          <t>https://ferremix.com.do/products/brocha-para-pintar-de-1-2</t>
        </is>
      </c>
    </row>
    <row r="21">
      <c r="A21" s="12" t="inlineStr">
        <is>
          <t>Herramientas y equipo menor</t>
        </is>
      </c>
      <c r="B21" s="12" t="inlineStr">
        <is>
          <t>Brocha de 2"</t>
        </is>
      </c>
      <c r="C21" s="12" t="inlineStr">
        <is>
          <t>Brocha 2″ Mango Marrón</t>
        </is>
      </c>
      <c r="D21" s="12" t="inlineStr"/>
      <c r="E21" s="12" t="inlineStr"/>
      <c r="F21" s="12" t="inlineStr">
        <is>
          <t>Tonos y Colores</t>
        </is>
      </c>
      <c r="G21" s="12" t="inlineStr">
        <is>
          <t>unidad</t>
        </is>
      </c>
      <c r="H21" s="13" t="n">
        <v>101.99</v>
      </c>
      <c r="I21" s="12" t="inlineStr">
        <is>
          <t>2026-09-09</t>
        </is>
      </c>
      <c r="J21" s="14" t="inlineStr">
        <is>
          <t>https://www.tonosycolores.com/producto/brocha-2-mango-marron/</t>
        </is>
      </c>
    </row>
    <row r="22">
      <c r="A22" s="12" t="inlineStr">
        <is>
          <t>Herramientas y equipo menor</t>
        </is>
      </c>
      <c r="B22" s="12" t="inlineStr">
        <is>
          <t>Brocha de 2 1/2"</t>
        </is>
      </c>
      <c r="C22" s="12" t="inlineStr">
        <is>
          <t>Brocha 2 1/2″ Mango Marrón</t>
        </is>
      </c>
      <c r="D22" s="12" t="inlineStr"/>
      <c r="E22" s="12" t="inlineStr"/>
      <c r="F22" s="12" t="inlineStr">
        <is>
          <t>Tonos y Colores</t>
        </is>
      </c>
      <c r="G22" s="12" t="inlineStr">
        <is>
          <t>unidad</t>
        </is>
      </c>
      <c r="H22" s="13" t="n">
        <v>123.46</v>
      </c>
      <c r="I22" s="12" t="inlineStr">
        <is>
          <t>2026-09-09</t>
        </is>
      </c>
      <c r="J22" s="14" t="inlineStr">
        <is>
          <t>https://www.tonosycolores.com/producto/brocha-2-1-2-mango-marron/</t>
        </is>
      </c>
    </row>
    <row r="23">
      <c r="A23" s="12" t="inlineStr">
        <is>
          <t>Herramientas y equipo menor</t>
        </is>
      </c>
      <c r="B23" s="12" t="inlineStr">
        <is>
          <t>Brocha de 3"</t>
        </is>
      </c>
      <c r="C23" s="12" t="inlineStr">
        <is>
          <t>Brocha 3″ Mango Marrón</t>
        </is>
      </c>
      <c r="D23" s="12" t="inlineStr"/>
      <c r="E23" s="12" t="inlineStr"/>
      <c r="F23" s="12" t="inlineStr">
        <is>
          <t>Tonos y Colores</t>
        </is>
      </c>
      <c r="G23" s="12" t="inlineStr">
        <is>
          <t>unidad</t>
        </is>
      </c>
      <c r="H23" s="13" t="n">
        <v>150.31</v>
      </c>
      <c r="I23" s="12" t="inlineStr">
        <is>
          <t>2026-09-09</t>
        </is>
      </c>
      <c r="J23" s="14" t="inlineStr">
        <is>
          <t>https://www.tonosycolores.com/producto/brocha-3-mango-marron/</t>
        </is>
      </c>
    </row>
    <row r="24">
      <c r="A24" s="12" t="inlineStr">
        <is>
          <t>Herramientas y equipo menor</t>
        </is>
      </c>
      <c r="B24" s="12" t="inlineStr">
        <is>
          <t>Brocha de 4"</t>
        </is>
      </c>
      <c r="C24" s="12" t="inlineStr">
        <is>
          <t>Brocha 4″ Mango Marrón</t>
        </is>
      </c>
      <c r="D24" s="12" t="inlineStr"/>
      <c r="E24" s="12" t="inlineStr"/>
      <c r="F24" s="12" t="inlineStr">
        <is>
          <t>Tonos y Colores</t>
        </is>
      </c>
      <c r="G24" s="12" t="inlineStr">
        <is>
          <t>unidad</t>
        </is>
      </c>
      <c r="H24" s="13" t="n">
        <v>203.99</v>
      </c>
      <c r="I24" s="12" t="inlineStr">
        <is>
          <t>2026-09-09</t>
        </is>
      </c>
      <c r="J24" s="14" t="inlineStr">
        <is>
          <t>https://www.tonosycolores.com/producto/brocha-4-mango-marron/</t>
        </is>
      </c>
    </row>
    <row r="25">
      <c r="A25" s="12" t="inlineStr">
        <is>
          <t>Herramientas y equipo menor</t>
        </is>
      </c>
      <c r="B25" s="12" t="inlineStr">
        <is>
          <t>Espátula de 10"</t>
        </is>
      </c>
      <c r="C25" s="12" t="inlineStr">
        <is>
          <t>Espatula tapizadora 10" acro al mdio carbono trupr</t>
        </is>
      </c>
      <c r="D25" s="12" t="inlineStr">
        <is>
          <t>Truper</t>
        </is>
      </c>
      <c r="E25" s="12" t="inlineStr">
        <is>
          <t>estandar</t>
        </is>
      </c>
      <c r="F25" s="12" t="inlineStr">
        <is>
          <t>Ferremix (Grupo Alterra)</t>
        </is>
      </c>
      <c r="G25" s="12" t="inlineStr">
        <is>
          <t>unidad</t>
        </is>
      </c>
      <c r="H25" s="13" t="n">
        <v>305</v>
      </c>
      <c r="I25" s="12" t="inlineStr">
        <is>
          <t>2026-09-10</t>
        </is>
      </c>
      <c r="J25" s="14" t="inlineStr">
        <is>
          <t>https://ferremix.com.do/products/espatula-tapizadora-10</t>
        </is>
      </c>
    </row>
    <row r="26">
      <c r="A26" s="12" t="inlineStr">
        <is>
          <t>Herramientas y equipo menor</t>
        </is>
      </c>
      <c r="B26" s="12" t="inlineStr">
        <is>
          <t>Espátula de 12"</t>
        </is>
      </c>
      <c r="C26" s="12" t="inlineStr">
        <is>
          <t>Espatula tapizadora 12" acro al mdio carbono trupr</t>
        </is>
      </c>
      <c r="D26" s="12" t="inlineStr">
        <is>
          <t>Truper</t>
        </is>
      </c>
      <c r="E26" s="12" t="inlineStr">
        <is>
          <t>estandar</t>
        </is>
      </c>
      <c r="F26" s="12" t="inlineStr">
        <is>
          <t>Ferremix (Grupo Alterra)</t>
        </is>
      </c>
      <c r="G26" s="12" t="inlineStr">
        <is>
          <t>unidad</t>
        </is>
      </c>
      <c r="H26" s="13" t="n">
        <v>335</v>
      </c>
      <c r="I26" s="12" t="inlineStr">
        <is>
          <t>2026-09-10</t>
        </is>
      </c>
      <c r="J26" s="14" t="inlineStr">
        <is>
          <t>https://ferremix.com.do/products/espatula-tapizadora-12</t>
        </is>
      </c>
    </row>
    <row r="27">
      <c r="A27" s="12" t="inlineStr">
        <is>
          <t>Herramientas y equipo menor</t>
        </is>
      </c>
      <c r="B27" s="12" t="inlineStr">
        <is>
          <t>Espátula de 2 1/2"</t>
        </is>
      </c>
      <c r="C27" s="12" t="inlineStr">
        <is>
          <t>Espatula 2 1/2'' d 5 usos mango d madra trupr</t>
        </is>
      </c>
      <c r="D27" s="12" t="inlineStr">
        <is>
          <t>Truper</t>
        </is>
      </c>
      <c r="E27" s="12" t="inlineStr">
        <is>
          <t>estandar</t>
        </is>
      </c>
      <c r="F27" s="12" t="inlineStr">
        <is>
          <t>Ferremix (Grupo Alterra)</t>
        </is>
      </c>
      <c r="G27" s="12" t="inlineStr">
        <is>
          <t>unidad</t>
        </is>
      </c>
      <c r="H27" s="13" t="n">
        <v>220</v>
      </c>
      <c r="I27" s="12" t="inlineStr">
        <is>
          <t>2026-09-10</t>
        </is>
      </c>
      <c r="J27" s="14" t="inlineStr">
        <is>
          <t>https://ferremix.com.do/products/espatula-2-1-2-de-5-usos-mango-de-madera</t>
        </is>
      </c>
    </row>
    <row r="28">
      <c r="A28" s="12" t="inlineStr">
        <is>
          <t>Herramientas y equipo menor</t>
        </is>
      </c>
      <c r="B28" s="12" t="inlineStr">
        <is>
          <t>Espátula de 2 1/2"</t>
        </is>
      </c>
      <c r="C28" s="12" t="inlineStr">
        <is>
          <t>Espatula 2 1/2'' d 5 usos rigida acro inoxidabl trupr</t>
        </is>
      </c>
      <c r="D28" s="12" t="inlineStr">
        <is>
          <t>Truper</t>
        </is>
      </c>
      <c r="E28" s="12" t="inlineStr">
        <is>
          <t>estandar</t>
        </is>
      </c>
      <c r="F28" s="12" t="inlineStr">
        <is>
          <t>Ferremix (Grupo Alterra)</t>
        </is>
      </c>
      <c r="G28" s="12" t="inlineStr">
        <is>
          <t>unidad</t>
        </is>
      </c>
      <c r="H28" s="13" t="n">
        <v>255</v>
      </c>
      <c r="I28" s="12" t="inlineStr">
        <is>
          <t>2026-09-10</t>
        </is>
      </c>
      <c r="J28" s="14" t="inlineStr">
        <is>
          <t>https://ferremix.com.do/products/espatula-de-2-1-2-de-5-usos-rigida</t>
        </is>
      </c>
    </row>
    <row r="29">
      <c r="A29" s="12" t="inlineStr">
        <is>
          <t>Herramientas y equipo menor</t>
        </is>
      </c>
      <c r="B29" s="12" t="inlineStr">
        <is>
          <t>Espátula de 3"</t>
        </is>
      </c>
      <c r="C29" s="12" t="inlineStr">
        <is>
          <t>Espatula 3'' afilada y angulada trupr</t>
        </is>
      </c>
      <c r="D29" s="12" t="inlineStr">
        <is>
          <t>Truper</t>
        </is>
      </c>
      <c r="E29" s="12" t="inlineStr">
        <is>
          <t>estandar</t>
        </is>
      </c>
      <c r="F29" s="12" t="inlineStr">
        <is>
          <t>Ferremix (Grupo Alterra)</t>
        </is>
      </c>
      <c r="G29" s="12" t="inlineStr">
        <is>
          <t>unidad</t>
        </is>
      </c>
      <c r="H29" s="13" t="n">
        <v>249</v>
      </c>
      <c r="I29" s="12" t="inlineStr">
        <is>
          <t>2026-09-10</t>
        </is>
      </c>
      <c r="J29" s="14" t="inlineStr">
        <is>
          <t>https://ferremix.com.do/products/espatula-de-3-afilada-y-angulada</t>
        </is>
      </c>
    </row>
    <row r="30">
      <c r="A30" s="12" t="inlineStr">
        <is>
          <t>Herramientas y equipo menor</t>
        </is>
      </c>
      <c r="B30" s="12" t="inlineStr">
        <is>
          <t>Espátula de 4"</t>
        </is>
      </c>
      <c r="C30" s="12" t="inlineStr">
        <is>
          <t>Espátula de metal 4″</t>
        </is>
      </c>
      <c r="D30" s="12" t="inlineStr"/>
      <c r="E30" s="12" t="inlineStr"/>
      <c r="F30" s="12" t="inlineStr">
        <is>
          <t>Tonos y Colores</t>
        </is>
      </c>
      <c r="G30" s="12" t="inlineStr">
        <is>
          <t>unidad</t>
        </is>
      </c>
      <c r="H30" s="13" t="n">
        <v>128.83</v>
      </c>
      <c r="I30" s="12" t="inlineStr">
        <is>
          <t>2026-09-09</t>
        </is>
      </c>
      <c r="J30" s="14" t="inlineStr">
        <is>
          <t>https://www.tonosycolores.com/producto/espatula-metal-4/</t>
        </is>
      </c>
    </row>
    <row r="31">
      <c r="A31" s="12" t="inlineStr">
        <is>
          <t>Herramientas y equipo menor</t>
        </is>
      </c>
      <c r="B31" s="12" t="inlineStr">
        <is>
          <t>Espátula de 6"</t>
        </is>
      </c>
      <c r="C31" s="12" t="inlineStr">
        <is>
          <t>Espatula 6" d acro inoxidabl mango d madra trupr..</t>
        </is>
      </c>
      <c r="D31" s="12" t="inlineStr">
        <is>
          <t>Truper</t>
        </is>
      </c>
      <c r="E31" s="12" t="inlineStr">
        <is>
          <t>estandar</t>
        </is>
      </c>
      <c r="F31" s="12" t="inlineStr">
        <is>
          <t>Ferremix (Grupo Alterra)</t>
        </is>
      </c>
      <c r="G31" s="12" t="inlineStr">
        <is>
          <t>unidad</t>
        </is>
      </c>
      <c r="H31" s="13" t="n">
        <v>380</v>
      </c>
      <c r="I31" s="12" t="inlineStr">
        <is>
          <t>2026-09-10</t>
        </is>
      </c>
      <c r="J31" s="14" t="inlineStr">
        <is>
          <t>https://ferremix.com.do/products/espatula-de-acero-inoxidable-6</t>
        </is>
      </c>
    </row>
    <row r="32">
      <c r="A32" s="12" t="inlineStr">
        <is>
          <t>Herramientas y equipo menor</t>
        </is>
      </c>
      <c r="B32" s="12" t="inlineStr">
        <is>
          <t>Espátula de 8"</t>
        </is>
      </c>
      <c r="C32" s="12" t="inlineStr">
        <is>
          <t>Espatula tapizadora 8" acro al mdio carbono trupr</t>
        </is>
      </c>
      <c r="D32" s="12" t="inlineStr">
        <is>
          <t>Truper</t>
        </is>
      </c>
      <c r="E32" s="12" t="inlineStr">
        <is>
          <t>estandar</t>
        </is>
      </c>
      <c r="F32" s="12" t="inlineStr">
        <is>
          <t>Ferremix (Grupo Alterra)</t>
        </is>
      </c>
      <c r="G32" s="12" t="inlineStr">
        <is>
          <t>unidad</t>
        </is>
      </c>
      <c r="H32" s="13" t="n">
        <v>265</v>
      </c>
      <c r="I32" s="12" t="inlineStr">
        <is>
          <t>2026-09-10</t>
        </is>
      </c>
      <c r="J32" s="14" t="inlineStr">
        <is>
          <t>https://ferremix.com.do/products/espatula-tapizadora-8</t>
        </is>
      </c>
    </row>
    <row r="33">
      <c r="A33" s="12" t="inlineStr">
        <is>
          <t>Herramientas y equipo menor</t>
        </is>
      </c>
      <c r="B33" s="12" t="inlineStr">
        <is>
          <t>Rodillo para pintar de 1 1/4"</t>
        </is>
      </c>
      <c r="C33" s="12" t="inlineStr">
        <is>
          <t>Mota esalte 9 1 1/4 lanco</t>
        </is>
      </c>
      <c r="D33" s="12" t="inlineStr">
        <is>
          <t>Lanco</t>
        </is>
      </c>
      <c r="E33" s="12" t="inlineStr"/>
      <c r="F33" s="12" t="inlineStr">
        <is>
          <t>Ferremix (Grupo Alterra)</t>
        </is>
      </c>
      <c r="G33" s="12" t="inlineStr">
        <is>
          <t>unidad</t>
        </is>
      </c>
      <c r="H33" s="13" t="n">
        <v>249</v>
      </c>
      <c r="I33" s="12" t="inlineStr">
        <is>
          <t>2026-09-10</t>
        </is>
      </c>
      <c r="J33" s="14" t="inlineStr">
        <is>
          <t>https://ferremix.com.do/products/mota-esmalte-9-1-1-4-lanco</t>
        </is>
      </c>
    </row>
    <row r="34">
      <c r="A34" s="12" t="inlineStr">
        <is>
          <t>Herramientas y equipo menor</t>
        </is>
      </c>
      <c r="B34" s="12" t="inlineStr">
        <is>
          <t>Rodillo para pintar de 12"</t>
        </is>
      </c>
      <c r="C34" s="12" t="inlineStr">
        <is>
          <t>Repuesto paa odillo, felpa 12", lisa</t>
        </is>
      </c>
      <c r="D34" s="12" t="inlineStr">
        <is>
          <t>Truper</t>
        </is>
      </c>
      <c r="E34" s="12" t="inlineStr">
        <is>
          <t>estandar</t>
        </is>
      </c>
      <c r="F34" s="12" t="inlineStr">
        <is>
          <t>Ferremix (Grupo Alterra)</t>
        </is>
      </c>
      <c r="G34" s="12" t="inlineStr">
        <is>
          <t>unidad</t>
        </is>
      </c>
      <c r="H34" s="13" t="n">
        <v>115</v>
      </c>
      <c r="I34" s="12" t="inlineStr">
        <is>
          <t>2026-09-10</t>
        </is>
      </c>
      <c r="J34" s="14" t="inlineStr">
        <is>
          <t>https://ferremix.com.do/products/repuesto-para-rodillo-felpa-12-lisa</t>
        </is>
      </c>
    </row>
    <row r="35">
      <c r="A35" s="12" t="inlineStr">
        <is>
          <t>Herramientas y equipo menor</t>
        </is>
      </c>
      <c r="B35" s="12" t="inlineStr">
        <is>
          <t>Rodillo para pintar de 14"</t>
        </is>
      </c>
      <c r="C35" s="12" t="inlineStr">
        <is>
          <t>Charola de plástio 14" p/rodillo pretul</t>
        </is>
      </c>
      <c r="D35" s="12" t="inlineStr">
        <is>
          <t>Pretul</t>
        </is>
      </c>
      <c r="E35" s="12" t="inlineStr"/>
      <c r="F35" s="12" t="inlineStr">
        <is>
          <t>Ferremix (Grupo Alterra)</t>
        </is>
      </c>
      <c r="G35" s="12" t="inlineStr">
        <is>
          <t>unidad</t>
        </is>
      </c>
      <c r="H35" s="13" t="n">
        <v>119</v>
      </c>
      <c r="I35" s="12" t="inlineStr">
        <is>
          <t>2026-09-10</t>
        </is>
      </c>
      <c r="J35" s="14" t="inlineStr">
        <is>
          <t>https://ferremix.com.do/products/charola-para-rodillo-9</t>
        </is>
      </c>
    </row>
    <row r="36">
      <c r="A36" s="12" t="inlineStr">
        <is>
          <t>Herramientas y equipo menor</t>
        </is>
      </c>
      <c r="B36" s="12" t="inlineStr">
        <is>
          <t>Rodillo para pintar de 3/4"</t>
        </is>
      </c>
      <c r="C36" s="12" t="inlineStr">
        <is>
          <t>Felpa para rodillo, esponja 9 x 3/4"</t>
        </is>
      </c>
      <c r="D36" s="12" t="inlineStr">
        <is>
          <t>Truper</t>
        </is>
      </c>
      <c r="E36" s="12" t="inlineStr">
        <is>
          <t>estandar</t>
        </is>
      </c>
      <c r="F36" s="12" t="inlineStr">
        <is>
          <t>Ferremix (Grupo Alterra)</t>
        </is>
      </c>
      <c r="G36" s="12" t="inlineStr">
        <is>
          <t>unidad</t>
        </is>
      </c>
      <c r="H36" s="13" t="n">
        <v>240</v>
      </c>
      <c r="I36" s="12" t="inlineStr">
        <is>
          <t>2026-09-10</t>
        </is>
      </c>
      <c r="J36" s="14" t="inlineStr">
        <is>
          <t>https://ferremix.com.do/products/repuesto-rodillo-9-semi-rugosa</t>
        </is>
      </c>
    </row>
    <row r="37">
      <c r="A37" s="12" t="inlineStr">
        <is>
          <t>Herramientas y equipo menor</t>
        </is>
      </c>
      <c r="B37" s="12" t="inlineStr">
        <is>
          <t>Rodillo para pintar de 4"</t>
        </is>
      </c>
      <c r="C37" s="12" t="inlineStr">
        <is>
          <t>Repuesto de olo 4" x 3/8" paa pinta, nylon tupe</t>
        </is>
      </c>
      <c r="D37" s="12" t="inlineStr">
        <is>
          <t>Truper</t>
        </is>
      </c>
      <c r="E37" s="12" t="inlineStr">
        <is>
          <t>estandar</t>
        </is>
      </c>
      <c r="F37" s="12" t="inlineStr">
        <is>
          <t>Ferremix (Grupo Alterra)</t>
        </is>
      </c>
      <c r="G37" s="12" t="inlineStr">
        <is>
          <t>unidad</t>
        </is>
      </c>
      <c r="H37" s="13" t="n">
        <v>30</v>
      </c>
      <c r="I37" s="12" t="inlineStr">
        <is>
          <t>2026-09-10</t>
        </is>
      </c>
      <c r="J37" s="14" t="inlineStr">
        <is>
          <t>https://ferremix.com.do/products/repuesto-para-rodillo-felpa-4</t>
        </is>
      </c>
    </row>
    <row r="38">
      <c r="A38" s="12" t="inlineStr">
        <is>
          <t>Herramientas y equipo menor</t>
        </is>
      </c>
      <c r="B38" s="12" t="inlineStr">
        <is>
          <t>Rodillo para pintar de 4"</t>
        </is>
      </c>
      <c r="C38" s="12" t="inlineStr">
        <is>
          <t>Repuesto p/odillo, felpa 4", polieste</t>
        </is>
      </c>
      <c r="D38" s="12" t="inlineStr">
        <is>
          <t>Truper</t>
        </is>
      </c>
      <c r="E38" s="12" t="inlineStr">
        <is>
          <t>estandar</t>
        </is>
      </c>
      <c r="F38" s="12" t="inlineStr">
        <is>
          <t>Ferremix (Grupo Alterra)</t>
        </is>
      </c>
      <c r="G38" s="12" t="inlineStr">
        <is>
          <t>unidad</t>
        </is>
      </c>
      <c r="H38" s="13" t="n">
        <v>45</v>
      </c>
      <c r="I38" s="12" t="inlineStr">
        <is>
          <t>2026-09-10</t>
        </is>
      </c>
      <c r="J38" s="14" t="inlineStr">
        <is>
          <t>https://ferremix.com.do/products/repuesto-para-rodillo-felpa-4-poliester</t>
        </is>
      </c>
    </row>
    <row r="39">
      <c r="A39" s="12" t="inlineStr">
        <is>
          <t>Herramientas y equipo menor</t>
        </is>
      </c>
      <c r="B39" s="12" t="inlineStr">
        <is>
          <t>Rodillo para pintar de 4"</t>
        </is>
      </c>
      <c r="C39" s="12" t="inlineStr">
        <is>
          <t>Porta rolo ara mini-rodillo, 4"</t>
        </is>
      </c>
      <c r="D39" s="12" t="inlineStr">
        <is>
          <t>Truper</t>
        </is>
      </c>
      <c r="E39" s="12" t="inlineStr">
        <is>
          <t>estandar</t>
        </is>
      </c>
      <c r="F39" s="12" t="inlineStr">
        <is>
          <t>Ferremix (Grupo Alterra)</t>
        </is>
      </c>
      <c r="G39" s="12" t="inlineStr">
        <is>
          <t>unidad</t>
        </is>
      </c>
      <c r="H39" s="13" t="n">
        <v>55</v>
      </c>
      <c r="I39" s="12" t="inlineStr">
        <is>
          <t>2026-09-10</t>
        </is>
      </c>
      <c r="J39" s="14" t="inlineStr">
        <is>
          <t>https://ferremix.com.do/products/porta-rolo-para-mini-rodillo</t>
        </is>
      </c>
    </row>
    <row r="40">
      <c r="A40" s="12" t="inlineStr">
        <is>
          <t>Herramientas y equipo menor</t>
        </is>
      </c>
      <c r="B40" s="12" t="inlineStr">
        <is>
          <t>Rodillo para pintar de 4"</t>
        </is>
      </c>
      <c r="C40" s="12" t="inlineStr">
        <is>
          <t>Mini rodillo p/pintar,felpa 4", nylon</t>
        </is>
      </c>
      <c r="D40" s="12" t="inlineStr">
        <is>
          <t>Truper</t>
        </is>
      </c>
      <c r="E40" s="12" t="inlineStr">
        <is>
          <t>estandar</t>
        </is>
      </c>
      <c r="F40" s="12" t="inlineStr">
        <is>
          <t>Ferremix (Grupo Alterra)</t>
        </is>
      </c>
      <c r="G40" s="12" t="inlineStr">
        <is>
          <t>unidad</t>
        </is>
      </c>
      <c r="H40" s="13" t="n">
        <v>70</v>
      </c>
      <c r="I40" s="12" t="inlineStr">
        <is>
          <t>2026-09-10</t>
        </is>
      </c>
      <c r="J40" s="14" t="inlineStr">
        <is>
          <t>https://ferremix.com.do/products/mini-rodillo-para-pintar-felpa-de-nylon-de-4</t>
        </is>
      </c>
    </row>
    <row r="41">
      <c r="A41" s="12" t="inlineStr">
        <is>
          <t>Herramientas y equipo menor</t>
        </is>
      </c>
      <c r="B41" s="12" t="inlineStr">
        <is>
          <t>Rodillo para pintar de 4"</t>
        </is>
      </c>
      <c r="C41" s="12" t="inlineStr">
        <is>
          <t>Repuesto p/odillo, felpa 4", esponja</t>
        </is>
      </c>
      <c r="D41" s="12" t="inlineStr">
        <is>
          <t>Truper</t>
        </is>
      </c>
      <c r="E41" s="12" t="inlineStr">
        <is>
          <t>estandar</t>
        </is>
      </c>
      <c r="F41" s="12" t="inlineStr">
        <is>
          <t>Ferremix (Grupo Alterra)</t>
        </is>
      </c>
      <c r="G41" s="12" t="inlineStr">
        <is>
          <t>unidad</t>
        </is>
      </c>
      <c r="H41" s="13" t="n">
        <v>75</v>
      </c>
      <c r="I41" s="12" t="inlineStr">
        <is>
          <t>2026-09-10</t>
        </is>
      </c>
      <c r="J41" s="14" t="inlineStr">
        <is>
          <t>https://ferremix.com.do/products/repuesto-para-rodillo-felpa-4-esponja</t>
        </is>
      </c>
    </row>
    <row r="42">
      <c r="A42" s="12" t="inlineStr">
        <is>
          <t>Herramientas y equipo menor</t>
        </is>
      </c>
      <c r="B42" s="12" t="inlineStr">
        <is>
          <t>Rodillo para pintar de 4"</t>
        </is>
      </c>
      <c r="C42" s="12" t="inlineStr">
        <is>
          <t>Mini rodillo p/pintar,felpa 4",esponja</t>
        </is>
      </c>
      <c r="D42" s="12" t="inlineStr">
        <is>
          <t>Truper</t>
        </is>
      </c>
      <c r="E42" s="12" t="inlineStr">
        <is>
          <t>estandar</t>
        </is>
      </c>
      <c r="F42" s="12" t="inlineStr">
        <is>
          <t>Ferremix (Grupo Alterra)</t>
        </is>
      </c>
      <c r="G42" s="12" t="inlineStr">
        <is>
          <t>unidad</t>
        </is>
      </c>
      <c r="H42" s="13" t="n">
        <v>95</v>
      </c>
      <c r="I42" s="12" t="inlineStr">
        <is>
          <t>2026-09-10</t>
        </is>
      </c>
      <c r="J42" s="14" t="inlineStr">
        <is>
          <t>https://ferremix.com.do/products/mini-rodillo-para-pintar-felpa-4-esponja</t>
        </is>
      </c>
    </row>
    <row r="43">
      <c r="A43" s="12" t="inlineStr">
        <is>
          <t>Herramientas y equipo menor</t>
        </is>
      </c>
      <c r="B43" s="12" t="inlineStr">
        <is>
          <t>Rodillo para pintar de 4"</t>
        </is>
      </c>
      <c r="C43" s="12" t="inlineStr">
        <is>
          <t>Mini rodillo p/pintar,felpa 4",poliester</t>
        </is>
      </c>
      <c r="D43" s="12" t="inlineStr">
        <is>
          <t>Truper</t>
        </is>
      </c>
      <c r="E43" s="12" t="inlineStr">
        <is>
          <t>estandar</t>
        </is>
      </c>
      <c r="F43" s="12" t="inlineStr">
        <is>
          <t>Ferremix (Grupo Alterra)</t>
        </is>
      </c>
      <c r="G43" s="12" t="inlineStr">
        <is>
          <t>unidad</t>
        </is>
      </c>
      <c r="H43" s="13" t="n">
        <v>110</v>
      </c>
      <c r="I43" s="12" t="inlineStr">
        <is>
          <t>2026-09-10</t>
        </is>
      </c>
      <c r="J43" s="14" t="inlineStr">
        <is>
          <t>https://ferremix.com.do/products/mini-rodillo-para-pintar-felpa-de-poliester</t>
        </is>
      </c>
    </row>
    <row r="44">
      <c r="A44" s="12" t="inlineStr">
        <is>
          <t>Herramientas y equipo menor</t>
        </is>
      </c>
      <c r="B44" s="12" t="inlineStr">
        <is>
          <t>Rodillo para pintar de 5/16"</t>
        </is>
      </c>
      <c r="C44" s="12" t="inlineStr">
        <is>
          <t>Mota antigoteo 9 x 5/16 lanco</t>
        </is>
      </c>
      <c r="D44" s="12" t="inlineStr">
        <is>
          <t>Lanco</t>
        </is>
      </c>
      <c r="E44" s="12" t="inlineStr"/>
      <c r="F44" s="12" t="inlineStr">
        <is>
          <t>Ferremix (Grupo Alterra)</t>
        </is>
      </c>
      <c r="G44" s="12" t="inlineStr">
        <is>
          <t>unidad</t>
        </is>
      </c>
      <c r="H44" s="13" t="n">
        <v>395</v>
      </c>
      <c r="I44" s="12" t="inlineStr">
        <is>
          <t>2026-09-10</t>
        </is>
      </c>
      <c r="J44" s="14" t="inlineStr">
        <is>
          <t>https://ferremix.com.do/products/mota-antigoteo-9x5-16</t>
        </is>
      </c>
    </row>
    <row r="45">
      <c r="A45" s="12" t="inlineStr">
        <is>
          <t>Herramientas y equipo menor</t>
        </is>
      </c>
      <c r="B45" s="12" t="inlineStr">
        <is>
          <t>Rodillo para pintar de 7"</t>
        </is>
      </c>
      <c r="C45" s="12" t="inlineStr">
        <is>
          <t>Repuesto paa odillo, felpa 7", lisa..</t>
        </is>
      </c>
      <c r="D45" s="12" t="inlineStr">
        <is>
          <t>Truper</t>
        </is>
      </c>
      <c r="E45" s="12" t="inlineStr">
        <is>
          <t>estandar</t>
        </is>
      </c>
      <c r="F45" s="12" t="inlineStr">
        <is>
          <t>Ferremix (Grupo Alterra)</t>
        </is>
      </c>
      <c r="G45" s="12" t="inlineStr">
        <is>
          <t>unidad</t>
        </is>
      </c>
      <c r="H45" s="13" t="n">
        <v>60</v>
      </c>
      <c r="I45" s="12" t="inlineStr">
        <is>
          <t>2026-09-10</t>
        </is>
      </c>
      <c r="J45" s="14" t="inlineStr">
        <is>
          <t>https://ferremix.com.do/products/repuesto-para-rodillo-felpa-7-lisa</t>
        </is>
      </c>
    </row>
    <row r="46">
      <c r="A46" s="12" t="inlineStr">
        <is>
          <t>Herramientas y equipo menor</t>
        </is>
      </c>
      <c r="B46" s="12" t="inlineStr">
        <is>
          <t>Rodillo para pintar de 7"</t>
        </is>
      </c>
      <c r="C46" s="12" t="inlineStr">
        <is>
          <t>Rodillo paa pinta, felpa 7", lisa</t>
        </is>
      </c>
      <c r="D46" s="12" t="inlineStr">
        <is>
          <t>Truper</t>
        </is>
      </c>
      <c r="E46" s="12" t="inlineStr">
        <is>
          <t>estandar</t>
        </is>
      </c>
      <c r="F46" s="12" t="inlineStr">
        <is>
          <t>Ferremix (Grupo Alterra)</t>
        </is>
      </c>
      <c r="G46" s="12" t="inlineStr">
        <is>
          <t>unidad</t>
        </is>
      </c>
      <c r="H46" s="13" t="n">
        <v>145</v>
      </c>
      <c r="I46" s="12" t="inlineStr">
        <is>
          <t>2026-09-10</t>
        </is>
      </c>
      <c r="J46" s="14" t="inlineStr">
        <is>
          <t>https://ferremix.com.do/products/rodillo-para-pintar-felpa-7-lisa</t>
        </is>
      </c>
    </row>
    <row r="47">
      <c r="A47" s="12" t="inlineStr">
        <is>
          <t>Herramientas y equipo menor</t>
        </is>
      </c>
      <c r="B47" s="12" t="inlineStr">
        <is>
          <t>Rodillo para pintar de 9"</t>
        </is>
      </c>
      <c r="C47" s="12" t="inlineStr">
        <is>
          <t>Repuesto p/odillo, felpa 9", exta lisa</t>
        </is>
      </c>
      <c r="D47" s="12" t="inlineStr">
        <is>
          <t>Truper</t>
        </is>
      </c>
      <c r="E47" s="12" t="inlineStr">
        <is>
          <t>estandar</t>
        </is>
      </c>
      <c r="F47" s="12" t="inlineStr">
        <is>
          <t>Ferremix (Grupo Alterra)</t>
        </is>
      </c>
      <c r="G47" s="12" t="inlineStr">
        <is>
          <t>unidad</t>
        </is>
      </c>
      <c r="H47" s="13" t="n">
        <v>75</v>
      </c>
      <c r="I47" s="12" t="inlineStr">
        <is>
          <t>2026-09-10</t>
        </is>
      </c>
      <c r="J47" s="14" t="inlineStr">
        <is>
          <t>https://ferremix.com.do/products/repuesto-para-rodillo-para-pintar-felpa-extra-lisa</t>
        </is>
      </c>
    </row>
    <row r="48">
      <c r="A48" s="12" t="inlineStr">
        <is>
          <t>Herramientas y equipo menor</t>
        </is>
      </c>
      <c r="B48" s="12" t="inlineStr">
        <is>
          <t>Rodillo para pintar de 9"</t>
        </is>
      </c>
      <c r="C48" s="12" t="inlineStr">
        <is>
          <t>Repuesto paa odillo, felpa 9", lisa</t>
        </is>
      </c>
      <c r="D48" s="12" t="inlineStr">
        <is>
          <t>Truper</t>
        </is>
      </c>
      <c r="E48" s="12" t="inlineStr">
        <is>
          <t>estandar</t>
        </is>
      </c>
      <c r="F48" s="12" t="inlineStr">
        <is>
          <t>Ferremix (Grupo Alterra)</t>
        </is>
      </c>
      <c r="G48" s="12" t="inlineStr">
        <is>
          <t>unidad</t>
        </is>
      </c>
      <c r="H48" s="13" t="n">
        <v>79</v>
      </c>
      <c r="I48" s="12" t="inlineStr">
        <is>
          <t>2026-09-10</t>
        </is>
      </c>
      <c r="J48" s="14" t="inlineStr">
        <is>
          <t>https://ferremix.com.do/products/repuesto-para-rodillo-felpa-9-lisa</t>
        </is>
      </c>
    </row>
    <row r="49">
      <c r="A49" s="12" t="inlineStr">
        <is>
          <t>Herramientas y equipo menor</t>
        </is>
      </c>
      <c r="B49" s="12" t="inlineStr">
        <is>
          <t>Rodillo para pintar de 9"</t>
        </is>
      </c>
      <c r="C49" s="12" t="inlineStr">
        <is>
          <t>Mota para pintar 9'' x 1 1/4'' pretul</t>
        </is>
      </c>
      <c r="D49" s="12" t="inlineStr">
        <is>
          <t>Pretul</t>
        </is>
      </c>
      <c r="E49" s="12" t="inlineStr"/>
      <c r="F49" s="12" t="inlineStr">
        <is>
          <t>Ferremix (Grupo Alterra)</t>
        </is>
      </c>
      <c r="G49" s="12" t="inlineStr">
        <is>
          <t>unidad</t>
        </is>
      </c>
      <c r="H49" s="13" t="n">
        <v>85</v>
      </c>
      <c r="I49" s="12" t="inlineStr">
        <is>
          <t>2026-09-10</t>
        </is>
      </c>
      <c r="J49" s="14" t="inlineStr">
        <is>
          <t>https://ferremix.com.do/products/felpa-de-rodillo-para-pintar</t>
        </is>
      </c>
    </row>
    <row r="50">
      <c r="A50" s="12" t="inlineStr">
        <is>
          <t>Herramientas y equipo menor</t>
        </is>
      </c>
      <c r="B50" s="12" t="inlineStr">
        <is>
          <t>Rodillo para pintar de 9"</t>
        </is>
      </c>
      <c r="C50" s="12" t="inlineStr">
        <is>
          <t>Repuesto paa odillo, felpa 9", ugosa</t>
        </is>
      </c>
      <c r="D50" s="12" t="inlineStr">
        <is>
          <t>Truper</t>
        </is>
      </c>
      <c r="E50" s="12" t="inlineStr">
        <is>
          <t>estandar</t>
        </is>
      </c>
      <c r="F50" s="12" t="inlineStr">
        <is>
          <t>Ferremix (Grupo Alterra)</t>
        </is>
      </c>
      <c r="G50" s="12" t="inlineStr">
        <is>
          <t>unidad</t>
        </is>
      </c>
      <c r="H50" s="13" t="n">
        <v>90</v>
      </c>
      <c r="I50" s="12" t="inlineStr">
        <is>
          <t>2026-09-10</t>
        </is>
      </c>
      <c r="J50" s="14" t="inlineStr">
        <is>
          <t>https://ferremix.com.do/products/repuesto-para-rodillo-felpa-9-rugosa</t>
        </is>
      </c>
    </row>
    <row r="51">
      <c r="A51" s="12" t="inlineStr">
        <is>
          <t>Herramientas y equipo menor</t>
        </is>
      </c>
      <c r="B51" s="12" t="inlineStr">
        <is>
          <t>Rodillo para pintar de 9"</t>
        </is>
      </c>
      <c r="C51" s="12" t="inlineStr">
        <is>
          <t>Porta rolo de 9" truer</t>
        </is>
      </c>
      <c r="D51" s="12" t="inlineStr">
        <is>
          <t>Truper</t>
        </is>
      </c>
      <c r="E51" s="12" t="inlineStr">
        <is>
          <t>estandar</t>
        </is>
      </c>
      <c r="F51" s="12" t="inlineStr">
        <is>
          <t>Ferremix (Grupo Alterra)</t>
        </is>
      </c>
      <c r="G51" s="12" t="inlineStr">
        <is>
          <t>unidad</t>
        </is>
      </c>
      <c r="H51" s="13" t="n">
        <v>95</v>
      </c>
      <c r="I51" s="12" t="inlineStr">
        <is>
          <t>2026-09-10</t>
        </is>
      </c>
      <c r="J51" s="14" t="inlineStr">
        <is>
          <t>https://ferremix.com.do/products/porta-rolo-de-9</t>
        </is>
      </c>
    </row>
    <row r="52">
      <c r="A52" s="12" t="inlineStr">
        <is>
          <t>Herramientas y equipo menor</t>
        </is>
      </c>
      <c r="B52" s="12" t="inlineStr">
        <is>
          <t>Rodillo para pintar de 9"</t>
        </is>
      </c>
      <c r="C52" s="12" t="inlineStr">
        <is>
          <t>Repuesto odillo, felpa 9", exta ugosa</t>
        </is>
      </c>
      <c r="D52" s="12" t="inlineStr">
        <is>
          <t>Truper</t>
        </is>
      </c>
      <c r="E52" s="12" t="inlineStr">
        <is>
          <t>estandar</t>
        </is>
      </c>
      <c r="F52" s="12" t="inlineStr">
        <is>
          <t>Ferremix (Grupo Alterra)</t>
        </is>
      </c>
      <c r="G52" s="12" t="inlineStr">
        <is>
          <t>unidad</t>
        </is>
      </c>
      <c r="H52" s="13" t="n">
        <v>99</v>
      </c>
      <c r="I52" s="12" t="inlineStr">
        <is>
          <t>2026-09-10</t>
        </is>
      </c>
      <c r="J52" s="14" t="inlineStr">
        <is>
          <t>https://ferremix.com.do/products/repuesto-rodillo-felpa9-extra-rugosa</t>
        </is>
      </c>
    </row>
    <row r="53">
      <c r="A53" s="12" t="inlineStr">
        <is>
          <t>Herramientas y equipo menor</t>
        </is>
      </c>
      <c r="B53" s="12" t="inlineStr">
        <is>
          <t>Rodillo para pintar de 9"</t>
        </is>
      </c>
      <c r="C53" s="12" t="inlineStr">
        <is>
          <t>Porta rolo jaula, 9" maja-9x rofesional truer</t>
        </is>
      </c>
      <c r="D53" s="12" t="inlineStr">
        <is>
          <t>Truper</t>
        </is>
      </c>
      <c r="E53" s="12" t="inlineStr">
        <is>
          <t>estandar</t>
        </is>
      </c>
      <c r="F53" s="12" t="inlineStr">
        <is>
          <t>Ferremix (Grupo Alterra)</t>
        </is>
      </c>
      <c r="G53" s="12" t="inlineStr">
        <is>
          <t>unidad</t>
        </is>
      </c>
      <c r="H53" s="13" t="n">
        <v>140</v>
      </c>
      <c r="I53" s="12" t="inlineStr">
        <is>
          <t>2026-09-10</t>
        </is>
      </c>
      <c r="J53" s="14" t="inlineStr">
        <is>
          <t>https://ferremix.com.do/products/porta-rolo-jaula-9</t>
        </is>
      </c>
    </row>
    <row r="54">
      <c r="A54" s="12" t="inlineStr">
        <is>
          <t>Herramientas y equipo menor</t>
        </is>
      </c>
      <c r="B54" s="12" t="inlineStr">
        <is>
          <t>Rodillo para pintar de 9"</t>
        </is>
      </c>
      <c r="C54" s="12" t="inlineStr">
        <is>
          <t>Repuesto odillo, felpa 9", lisa, espuma</t>
        </is>
      </c>
      <c r="D54" s="12" t="inlineStr">
        <is>
          <t>Truper</t>
        </is>
      </c>
      <c r="E54" s="12" t="inlineStr">
        <is>
          <t>estandar</t>
        </is>
      </c>
      <c r="F54" s="12" t="inlineStr">
        <is>
          <t>Ferremix (Grupo Alterra)</t>
        </is>
      </c>
      <c r="G54" s="12" t="inlineStr">
        <is>
          <t>unidad</t>
        </is>
      </c>
      <c r="H54" s="13" t="n">
        <v>150</v>
      </c>
      <c r="I54" s="12" t="inlineStr">
        <is>
          <t>2026-09-10</t>
        </is>
      </c>
      <c r="J54" s="14" t="inlineStr">
        <is>
          <t>https://ferremix.com.do/products/repuesto-rodillo-felpa-9-lisa-de-esponja</t>
        </is>
      </c>
    </row>
    <row r="55">
      <c r="A55" s="12" t="inlineStr">
        <is>
          <t>Herramientas y equipo menor</t>
        </is>
      </c>
      <c r="B55" s="12" t="inlineStr">
        <is>
          <t>Rodillo para pintar de 9"</t>
        </is>
      </c>
      <c r="C55" s="12" t="inlineStr">
        <is>
          <t>Rodillo p/pinta, felpa 9", exta lisa</t>
        </is>
      </c>
      <c r="D55" s="12" t="inlineStr">
        <is>
          <t>Truper</t>
        </is>
      </c>
      <c r="E55" s="12" t="inlineStr">
        <is>
          <t>estandar</t>
        </is>
      </c>
      <c r="F55" s="12" t="inlineStr">
        <is>
          <t>Ferremix (Grupo Alterra)</t>
        </is>
      </c>
      <c r="G55" s="12" t="inlineStr">
        <is>
          <t>unidad</t>
        </is>
      </c>
      <c r="H55" s="13" t="n">
        <v>159</v>
      </c>
      <c r="I55" s="12" t="inlineStr">
        <is>
          <t>2026-09-10</t>
        </is>
      </c>
      <c r="J55" s="14" t="inlineStr">
        <is>
          <t>https://ferremix.com.do/products/rodillo-para-pintar-felpa-9-extra-lisa</t>
        </is>
      </c>
    </row>
    <row r="56">
      <c r="A56" s="12" t="inlineStr">
        <is>
          <t>Herramientas y equipo menor</t>
        </is>
      </c>
      <c r="B56" s="12" t="inlineStr">
        <is>
          <t>Rodillo para pintar de 9"</t>
        </is>
      </c>
      <c r="C56" s="12" t="inlineStr">
        <is>
          <t>Rodillo p/pinta, felpa 9", semi ugosa</t>
        </is>
      </c>
      <c r="D56" s="12" t="inlineStr">
        <is>
          <t>Truper</t>
        </is>
      </c>
      <c r="E56" s="12" t="inlineStr">
        <is>
          <t>estandar</t>
        </is>
      </c>
      <c r="F56" s="12" t="inlineStr">
        <is>
          <t>Ferremix (Grupo Alterra)</t>
        </is>
      </c>
      <c r="G56" s="12" t="inlineStr">
        <is>
          <t>unidad</t>
        </is>
      </c>
      <c r="H56" s="13" t="n">
        <v>169</v>
      </c>
      <c r="I56" s="12" t="inlineStr">
        <is>
          <t>2026-09-10</t>
        </is>
      </c>
      <c r="J56" s="14" t="inlineStr">
        <is>
          <t>https://ferremix.com.do/products/rodillo-para-pintar-felpa-9-semi-rugosa</t>
        </is>
      </c>
    </row>
    <row r="57">
      <c r="A57" s="12" t="inlineStr">
        <is>
          <t>Herramientas y equipo menor</t>
        </is>
      </c>
      <c r="B57" s="12" t="inlineStr">
        <is>
          <t>Rodillo para pintar de 9"</t>
        </is>
      </c>
      <c r="C57" s="12" t="inlineStr">
        <is>
          <t>Rodillo p/pinta, felpa 9",micofiba</t>
        </is>
      </c>
      <c r="D57" s="12" t="inlineStr">
        <is>
          <t>Truper</t>
        </is>
      </c>
      <c r="E57" s="12" t="inlineStr">
        <is>
          <t>estandar</t>
        </is>
      </c>
      <c r="F57" s="12" t="inlineStr">
        <is>
          <t>Ferremix (Grupo Alterra)</t>
        </is>
      </c>
      <c r="G57" s="12" t="inlineStr">
        <is>
          <t>unidad</t>
        </is>
      </c>
      <c r="H57" s="13" t="n">
        <v>175</v>
      </c>
      <c r="I57" s="12" t="inlineStr">
        <is>
          <t>2026-09-10</t>
        </is>
      </c>
      <c r="J57" s="14" t="inlineStr">
        <is>
          <t>https://ferremix.com.do/products/rodillo-para-pintar-felpa-9-microfibra</t>
        </is>
      </c>
    </row>
    <row r="58">
      <c r="A58" s="12" t="inlineStr">
        <is>
          <t>Herramientas y equipo menor</t>
        </is>
      </c>
      <c r="B58" s="12" t="inlineStr">
        <is>
          <t>Rodillo para pintar de 9"</t>
        </is>
      </c>
      <c r="C58" s="12" t="inlineStr">
        <is>
          <t>Porta-rolo 9″ Mango Negro</t>
        </is>
      </c>
      <c r="D58" s="12" t="inlineStr"/>
      <c r="E58" s="12" t="inlineStr"/>
      <c r="F58" s="12" t="inlineStr">
        <is>
          <t>Tonos y Colores</t>
        </is>
      </c>
      <c r="G58" s="12" t="inlineStr">
        <is>
          <t>unidad</t>
        </is>
      </c>
      <c r="H58" s="13" t="n">
        <v>176.04</v>
      </c>
      <c r="I58" s="12" t="inlineStr">
        <is>
          <t>2026-09-09</t>
        </is>
      </c>
      <c r="J58" s="14" t="inlineStr">
        <is>
          <t>https://www.tonosycolores.com/producto/porta-rolo-9-mango-negro/</t>
        </is>
      </c>
    </row>
    <row r="59">
      <c r="A59" s="12" t="inlineStr">
        <is>
          <t>Herramientas y equipo menor</t>
        </is>
      </c>
      <c r="B59" s="12" t="inlineStr">
        <is>
          <t>Rodillo para pintar de 9"</t>
        </is>
      </c>
      <c r="C59" s="12" t="inlineStr">
        <is>
          <t>Rodillo paa pinta, felpa 9", ugosa</t>
        </is>
      </c>
      <c r="D59" s="12" t="inlineStr">
        <is>
          <t>Truper</t>
        </is>
      </c>
      <c r="E59" s="12" t="inlineStr">
        <is>
          <t>estandar</t>
        </is>
      </c>
      <c r="F59" s="12" t="inlineStr">
        <is>
          <t>Ferremix (Grupo Alterra)</t>
        </is>
      </c>
      <c r="G59" s="12" t="inlineStr">
        <is>
          <t>unidad</t>
        </is>
      </c>
      <c r="H59" s="13" t="n">
        <v>179</v>
      </c>
      <c r="I59" s="12" t="inlineStr">
        <is>
          <t>2026-09-10</t>
        </is>
      </c>
      <c r="J59" s="14" t="inlineStr">
        <is>
          <t>https://ferremix.com.do/products/rodillo-para-pintar-felpa-9-rugosa</t>
        </is>
      </c>
    </row>
    <row r="60">
      <c r="A60" s="12" t="inlineStr">
        <is>
          <t>Herramientas y equipo menor</t>
        </is>
      </c>
      <c r="B60" s="12" t="inlineStr">
        <is>
          <t>Rodillo para pintar de 9"</t>
        </is>
      </c>
      <c r="C60" s="12" t="inlineStr">
        <is>
          <t>Rodillo p/pinta, felpa 9", exta ugosa</t>
        </is>
      </c>
      <c r="D60" s="12" t="inlineStr">
        <is>
          <t>Truper</t>
        </is>
      </c>
      <c r="E60" s="12" t="inlineStr">
        <is>
          <t>estandar</t>
        </is>
      </c>
      <c r="F60" s="12" t="inlineStr">
        <is>
          <t>Ferremix (Grupo Alterra)</t>
        </is>
      </c>
      <c r="G60" s="12" t="inlineStr">
        <is>
          <t>unidad</t>
        </is>
      </c>
      <c r="H60" s="13" t="n">
        <v>180</v>
      </c>
      <c r="I60" s="12" t="inlineStr">
        <is>
          <t>2026-09-10</t>
        </is>
      </c>
      <c r="J60" s="14" t="inlineStr">
        <is>
          <t>https://ferremix.com.do/products/rodillo-para-pintar-felpa-9-rodillo-p-pintar-felpa-9-extra-rugosa</t>
        </is>
      </c>
    </row>
    <row r="61">
      <c r="A61" s="12" t="inlineStr">
        <is>
          <t>Herramientas y equipo menor</t>
        </is>
      </c>
      <c r="B61" s="12" t="inlineStr">
        <is>
          <t>Rodillo para pintar de 9"</t>
        </is>
      </c>
      <c r="C61" s="12" t="inlineStr">
        <is>
          <t>Repuesto paa odillo, pvc, 9", ugosa</t>
        </is>
      </c>
      <c r="D61" s="12" t="inlineStr">
        <is>
          <t>Truper</t>
        </is>
      </c>
      <c r="E61" s="12" t="inlineStr">
        <is>
          <t>estandar</t>
        </is>
      </c>
      <c r="F61" s="12" t="inlineStr">
        <is>
          <t>Ferremix (Grupo Alterra)</t>
        </is>
      </c>
      <c r="G61" s="12" t="inlineStr">
        <is>
          <t>unidad</t>
        </is>
      </c>
      <c r="H61" s="13" t="n">
        <v>209</v>
      </c>
      <c r="I61" s="12" t="inlineStr">
        <is>
          <t>2026-09-10</t>
        </is>
      </c>
      <c r="J61" s="14" t="inlineStr">
        <is>
          <t>https://ferremix.com.do/products/repuesto-para-rodillo-pvc-9-rugosa</t>
        </is>
      </c>
    </row>
    <row r="62">
      <c r="A62" s="12" t="inlineStr">
        <is>
          <t>Herramientas y equipo menor</t>
        </is>
      </c>
      <c r="B62" s="12" t="inlineStr">
        <is>
          <t>Rodillo para pintar de 9"</t>
        </is>
      </c>
      <c r="C62" s="12" t="inlineStr">
        <is>
          <t>Porta-rolo 9″ Mango Rojo</t>
        </is>
      </c>
      <c r="D62" s="12" t="inlineStr"/>
      <c r="E62" s="12" t="inlineStr"/>
      <c r="F62" s="12" t="inlineStr">
        <is>
          <t>Tonos y Colores</t>
        </is>
      </c>
      <c r="G62" s="12" t="inlineStr">
        <is>
          <t>unidad</t>
        </is>
      </c>
      <c r="H62" s="13" t="n">
        <v>223.63</v>
      </c>
      <c r="I62" s="12" t="inlineStr">
        <is>
          <t>2026-09-09</t>
        </is>
      </c>
      <c r="J62" s="14" t="inlineStr">
        <is>
          <t>https://www.tonosycolores.com/producto/porta-rolo-9-mango-rojo/</t>
        </is>
      </c>
    </row>
    <row r="63">
      <c r="A63" s="12" t="inlineStr">
        <is>
          <t>Herramientas y equipo menor</t>
        </is>
      </c>
      <c r="B63" s="12" t="inlineStr">
        <is>
          <t>Rodillo para pintar de 9"</t>
        </is>
      </c>
      <c r="C63" s="12" t="inlineStr">
        <is>
          <t>Rodillo p/pinta, 9", exta lisa, espuma</t>
        </is>
      </c>
      <c r="D63" s="12" t="inlineStr">
        <is>
          <t>Truper</t>
        </is>
      </c>
      <c r="E63" s="12" t="inlineStr">
        <is>
          <t>estandar</t>
        </is>
      </c>
      <c r="F63" s="12" t="inlineStr">
        <is>
          <t>Ferremix (Grupo Alterra)</t>
        </is>
      </c>
      <c r="G63" s="12" t="inlineStr">
        <is>
          <t>unidad</t>
        </is>
      </c>
      <c r="H63" s="13" t="n">
        <v>255</v>
      </c>
      <c r="I63" s="12" t="inlineStr">
        <is>
          <t>2026-09-10</t>
        </is>
      </c>
      <c r="J63" s="14" t="inlineStr">
        <is>
          <t>https://ferremix.com.do/products/rodillo-para-pintar-9-extra-lisa</t>
        </is>
      </c>
    </row>
    <row r="64">
      <c r="A64" s="12" t="inlineStr">
        <is>
          <t>Herramientas y equipo menor</t>
        </is>
      </c>
      <c r="B64" s="12" t="inlineStr">
        <is>
          <t>Rodillo para pintar de 9"</t>
        </is>
      </c>
      <c r="C64" s="12" t="inlineStr">
        <is>
          <t>Rodillo p/pinta, felpa 9", de pvc</t>
        </is>
      </c>
      <c r="D64" s="12" t="inlineStr">
        <is>
          <t>Truper</t>
        </is>
      </c>
      <c r="E64" s="12" t="inlineStr">
        <is>
          <t>estandar</t>
        </is>
      </c>
      <c r="F64" s="12" t="inlineStr">
        <is>
          <t>Ferremix (Grupo Alterra)</t>
        </is>
      </c>
      <c r="G64" s="12" t="inlineStr">
        <is>
          <t>unidad</t>
        </is>
      </c>
      <c r="H64" s="13" t="n">
        <v>295</v>
      </c>
      <c r="I64" s="12" t="inlineStr">
        <is>
          <t>2026-09-10</t>
        </is>
      </c>
      <c r="J64" s="14" t="inlineStr">
        <is>
          <t>https://ferremix.com.do/products/rodillo-para-pintar-felpa-9-de-pvc</t>
        </is>
      </c>
    </row>
    <row r="65">
      <c r="A65" s="12" t="inlineStr">
        <is>
          <t>Herramientas y equipo menor</t>
        </is>
      </c>
      <c r="B65" s="12" t="inlineStr">
        <is>
          <t>Rodillo para pintar de 9"</t>
        </is>
      </c>
      <c r="C65" s="12" t="inlineStr">
        <is>
          <t>Mota Antigota 5/16 x 9″</t>
        </is>
      </c>
      <c r="D65" s="12" t="inlineStr"/>
      <c r="E65" s="12" t="inlineStr"/>
      <c r="F65" s="12" t="inlineStr">
        <is>
          <t>Tonos y Colores</t>
        </is>
      </c>
      <c r="G65" s="12" t="inlineStr">
        <is>
          <t>unidad</t>
        </is>
      </c>
      <c r="H65" s="13" t="n">
        <v>328.3</v>
      </c>
      <c r="I65" s="12" t="inlineStr">
        <is>
          <t>2026-09-09</t>
        </is>
      </c>
      <c r="J65" s="14" t="inlineStr">
        <is>
          <t>https://www.tonosycolores.com/producto/mota-antigota-5-16-x-9/</t>
        </is>
      </c>
    </row>
    <row r="66">
      <c r="A66" s="12" t="inlineStr">
        <is>
          <t>Herramientas y equipo menor</t>
        </is>
      </c>
      <c r="B66" s="12" t="inlineStr">
        <is>
          <t>Rodillo para pintar de 9"</t>
        </is>
      </c>
      <c r="C66" s="12" t="inlineStr">
        <is>
          <t>Mota Antigota 1/4 x 9″</t>
        </is>
      </c>
      <c r="D66" s="12" t="inlineStr"/>
      <c r="E66" s="12" t="inlineStr"/>
      <c r="F66" s="12" t="inlineStr">
        <is>
          <t>Tonos y Colores</t>
        </is>
      </c>
      <c r="G66" s="12" t="inlineStr">
        <is>
          <t>unidad</t>
        </is>
      </c>
      <c r="H66" s="13" t="n">
        <v>504.59</v>
      </c>
      <c r="I66" s="12" t="inlineStr">
        <is>
          <t>2026-09-09</t>
        </is>
      </c>
      <c r="J66" s="14" t="inlineStr">
        <is>
          <t>https://www.tonosycolores.com/producto/mota-antigota-1-4-x-9/</t>
        </is>
      </c>
    </row>
    <row r="67">
      <c r="A67" s="12" t="inlineStr">
        <is>
          <t>Herramientas y equipo menor</t>
        </is>
      </c>
      <c r="B67" s="12" t="inlineStr">
        <is>
          <t>Cortadora manual de cerámica, corte de 100 cm</t>
        </is>
      </c>
      <c r="C67" s="12" t="inlineStr">
        <is>
          <t>CORTADORA MAN TIGER 1000 MAGNET 100 CM</t>
        </is>
      </c>
      <c r="D67" s="12" t="inlineStr">
        <is>
          <t>RUBI</t>
        </is>
      </c>
      <c r="E67" s="12" t="inlineStr"/>
      <c r="F67" s="12" t="inlineStr">
        <is>
          <t>Ferretería Ochoa (8A)</t>
        </is>
      </c>
      <c r="G67" s="12" t="inlineStr">
        <is>
          <t>unidad</t>
        </is>
      </c>
      <c r="H67" s="13" t="n">
        <v>35818.07</v>
      </c>
      <c r="I67" s="12" t="inlineStr">
        <is>
          <t>2026-09-11</t>
        </is>
      </c>
      <c r="J67" s="14" t="inlineStr">
        <is>
          <t>https://ochoa.com.do/producto/cortadora-man-tiger-1000-magnet-100-cm-01098175</t>
        </is>
      </c>
    </row>
    <row r="68">
      <c r="A68" s="12" t="inlineStr">
        <is>
          <t>Herramientas y equipo menor</t>
        </is>
      </c>
      <c r="B68" s="12" t="inlineStr">
        <is>
          <t>Cortadora manual de cerámica, corte de 125 cm</t>
        </is>
      </c>
      <c r="C68" s="12" t="inlineStr">
        <is>
          <t>CORTADORA MANUAL P / CERAM 125CM</t>
        </is>
      </c>
      <c r="D68" s="12" t="inlineStr">
        <is>
          <t>CORTAG</t>
        </is>
      </c>
      <c r="E68" s="12" t="inlineStr"/>
      <c r="F68" s="12" t="inlineStr">
        <is>
          <t>Ferretería Ochoa (8A)</t>
        </is>
      </c>
      <c r="G68" s="12" t="inlineStr">
        <is>
          <t>unidad</t>
        </is>
      </c>
      <c r="H68" s="13" t="n">
        <v>32070.28</v>
      </c>
      <c r="I68" s="12" t="inlineStr">
        <is>
          <t>2026-09-11</t>
        </is>
      </c>
      <c r="J68" s="14" t="inlineStr">
        <is>
          <t>https://ochoa.com.do/producto/cortadora-manual-p-ceram-125cm-01098709</t>
        </is>
      </c>
    </row>
    <row r="69">
      <c r="A69" s="12" t="inlineStr">
        <is>
          <t>Herramientas y equipo menor</t>
        </is>
      </c>
      <c r="B69" s="12" t="inlineStr">
        <is>
          <t>Cortadora manual de cerámica, corte de 51 cm</t>
        </is>
      </c>
      <c r="C69" s="12" t="inlineStr">
        <is>
          <t>CORTADORA MANUAL PARA CERÁMICA</t>
        </is>
      </c>
      <c r="D69" s="12" t="inlineStr">
        <is>
          <t>CORTAG</t>
        </is>
      </c>
      <c r="E69" s="12" t="inlineStr"/>
      <c r="F69" s="12" t="inlineStr">
        <is>
          <t>Ferretería Ochoa (8A)</t>
        </is>
      </c>
      <c r="G69" s="12" t="inlineStr">
        <is>
          <t>unidad</t>
        </is>
      </c>
      <c r="H69" s="13" t="n">
        <v>2857.38</v>
      </c>
      <c r="I69" s="12" t="inlineStr">
        <is>
          <t>2026-09-11</t>
        </is>
      </c>
      <c r="J69" s="14" t="inlineStr">
        <is>
          <t>https://ochoa.com.do/producto/cortadora-manual-para-ceramica-01097638</t>
        </is>
      </c>
    </row>
    <row r="70">
      <c r="A70" s="12" t="inlineStr">
        <is>
          <t>Herramientas y equipo menor</t>
        </is>
      </c>
      <c r="B70" s="12" t="inlineStr">
        <is>
          <t>Cortadora manual de cerámica, corte de 62 cm</t>
        </is>
      </c>
      <c r="C70" s="12" t="inlineStr">
        <is>
          <t>CORTADORA MANUAL P / CERAM 62 CM</t>
        </is>
      </c>
      <c r="D70" s="12" t="inlineStr">
        <is>
          <t>CORTAG</t>
        </is>
      </c>
      <c r="E70" s="12" t="inlineStr"/>
      <c r="F70" s="12" t="inlineStr">
        <is>
          <t>Ferretería Ochoa (8A)</t>
        </is>
      </c>
      <c r="G70" s="12" t="inlineStr">
        <is>
          <t>unidad</t>
        </is>
      </c>
      <c r="H70" s="13" t="n">
        <v>6482.72</v>
      </c>
      <c r="I70" s="12" t="inlineStr">
        <is>
          <t>2026-09-11</t>
        </is>
      </c>
      <c r="J70" s="14" t="inlineStr">
        <is>
          <t>https://ochoa.com.do/producto/cortadora-manual-p-ceram-62-cm-01098663</t>
        </is>
      </c>
    </row>
    <row r="71">
      <c r="A71" s="12" t="inlineStr">
        <is>
          <t>Herramientas y equipo menor</t>
        </is>
      </c>
      <c r="B71" s="12" t="inlineStr">
        <is>
          <t>Cortadora manual de cerámica, corte de 63 cm</t>
        </is>
      </c>
      <c r="C71" s="12" t="inlineStr">
        <is>
          <t>CORTADOR CERAMICA POP60RB 63CMS</t>
        </is>
      </c>
      <c r="D71" s="12" t="inlineStr">
        <is>
          <t>BELLOTA</t>
        </is>
      </c>
      <c r="E71" s="12" t="inlineStr"/>
      <c r="F71" s="12" t="inlineStr">
        <is>
          <t>Ferretería Ochoa (8A)</t>
        </is>
      </c>
      <c r="G71" s="12" t="inlineStr">
        <is>
          <t>unidad</t>
        </is>
      </c>
      <c r="H71" s="13" t="n">
        <v>9559.049999999999</v>
      </c>
      <c r="I71" s="12" t="inlineStr">
        <is>
          <t>2026-09-11</t>
        </is>
      </c>
      <c r="J71" s="14" t="inlineStr">
        <is>
          <t>https://ochoa.com.do/producto/cortador-ceramica-pop60rb-63cms-01098913</t>
        </is>
      </c>
    </row>
    <row r="72">
      <c r="A72" s="12" t="inlineStr">
        <is>
          <t>Herramientas y equipo menor</t>
        </is>
      </c>
      <c r="B72" s="12" t="inlineStr">
        <is>
          <t>Cortadora manual de cerámica, corte de 90 cm</t>
        </is>
      </c>
      <c r="C72" s="12" t="inlineStr">
        <is>
          <t>CORTADORA MAN P / CERAM SUP 90 CM</t>
        </is>
      </c>
      <c r="D72" s="12" t="inlineStr">
        <is>
          <t>CORTAG</t>
        </is>
      </c>
      <c r="E72" s="12" t="inlineStr"/>
      <c r="F72" s="12" t="inlineStr">
        <is>
          <t>Ferretería Ochoa (8A)</t>
        </is>
      </c>
      <c r="G72" s="12" t="inlineStr">
        <is>
          <t>unidad</t>
        </is>
      </c>
      <c r="H72" s="13" t="n">
        <v>15050.43</v>
      </c>
      <c r="I72" s="12" t="inlineStr">
        <is>
          <t>2026-09-11</t>
        </is>
      </c>
      <c r="J72" s="14" t="inlineStr">
        <is>
          <t>https://ochoa.com.do/producto/cortadora-man-p-ceram-sup-90-cm-01097641</t>
        </is>
      </c>
    </row>
    <row r="73">
      <c r="A73" s="12" t="inlineStr">
        <is>
          <t>Herramientas y equipo menor</t>
        </is>
      </c>
      <c r="B73" s="12" t="inlineStr">
        <is>
          <t>Alicate para nivelación de cerámica</t>
        </is>
      </c>
      <c r="C73" s="12" t="inlineStr">
        <is>
          <t>Tenaza P/Tira De Nivelación</t>
        </is>
      </c>
      <c r="D73" s="12" t="inlineStr"/>
      <c r="E73" s="12" t="inlineStr"/>
      <c r="F73" s="12" t="inlineStr">
        <is>
          <t>La Ibérica</t>
        </is>
      </c>
      <c r="G73" s="12" t="inlineStr">
        <is>
          <t>unidad</t>
        </is>
      </c>
      <c r="H73" s="13" t="n">
        <v>663.14</v>
      </c>
      <c r="I73" s="12" t="inlineStr">
        <is>
          <t>2026-09-10</t>
        </is>
      </c>
      <c r="J73" s="14" t="inlineStr">
        <is>
          <t>https://tienda.laiberica.com.do/product/tenaza-p-tira-de-nivelacion/</t>
        </is>
      </c>
    </row>
    <row r="74">
      <c r="A74" s="12" t="inlineStr">
        <is>
          <t>Herramientas y equipo menor</t>
        </is>
      </c>
      <c r="B74" s="12" t="inlineStr">
        <is>
          <t>Alicate para nivelación de cerámica</t>
        </is>
      </c>
      <c r="C74" s="12" t="inlineStr">
        <is>
          <t>ALICATE PARA NIVELACION</t>
        </is>
      </c>
      <c r="D74" s="12" t="inlineStr">
        <is>
          <t>CORTAG</t>
        </is>
      </c>
      <c r="E74" s="12" t="inlineStr"/>
      <c r="F74" s="12" t="inlineStr">
        <is>
          <t>Ferretería Ochoa (8A)</t>
        </is>
      </c>
      <c r="G74" s="12" t="inlineStr">
        <is>
          <t>unidad</t>
        </is>
      </c>
      <c r="H74" s="13" t="n">
        <v>966.22</v>
      </c>
      <c r="I74" s="12" t="inlineStr">
        <is>
          <t>2026-09-11</t>
        </is>
      </c>
      <c r="J74" s="14" t="inlineStr">
        <is>
          <t>https://ochoa.com.do/producto/alicate-para-nivelacion-01098759</t>
        </is>
      </c>
    </row>
    <row r="75">
      <c r="A75" s="12" t="inlineStr">
        <is>
          <t>Herramientas y equipo menor</t>
        </is>
      </c>
      <c r="B75" s="12" t="inlineStr">
        <is>
          <t>Aplicador de mortero de depósito</t>
        </is>
      </c>
      <c r="C75" s="12" t="inlineStr">
        <is>
          <t>APLICADOR DE MORTERO 650 CC</t>
        </is>
      </c>
      <c r="D75" s="12" t="inlineStr">
        <is>
          <t>RUBI</t>
        </is>
      </c>
      <c r="E75" s="12" t="inlineStr"/>
      <c r="F75" s="12" t="inlineStr">
        <is>
          <t>Ferretería Ochoa (8A)</t>
        </is>
      </c>
      <c r="G75" s="12" t="inlineStr">
        <is>
          <t>unidad</t>
        </is>
      </c>
      <c r="H75" s="13" t="n">
        <v>4581.15</v>
      </c>
      <c r="I75" s="12" t="inlineStr">
        <is>
          <t>2026-09-11</t>
        </is>
      </c>
      <c r="J75" s="14" t="inlineStr">
        <is>
          <t>https://ochoa.com.do/producto/aplicador-de-mortero-650-cc-01097256</t>
        </is>
      </c>
    </row>
    <row r="76">
      <c r="A76" s="12" t="inlineStr">
        <is>
          <t>Herramientas y equipo menor</t>
        </is>
      </c>
      <c r="B76" s="12" t="inlineStr">
        <is>
          <t>Kit de nivelación de cerámica</t>
        </is>
      </c>
      <c r="C76" s="12" t="inlineStr">
        <is>
          <t>KIT DE NIVELACIÓN DELTA</t>
        </is>
      </c>
      <c r="D76" s="12" t="inlineStr">
        <is>
          <t>RUBI</t>
        </is>
      </c>
      <c r="E76" s="12" t="inlineStr"/>
      <c r="F76" s="12" t="inlineStr">
        <is>
          <t>Ferretería Ochoa (8A)</t>
        </is>
      </c>
      <c r="G76" s="12" t="inlineStr">
        <is>
          <t>unidad</t>
        </is>
      </c>
      <c r="H76" s="13" t="n">
        <v>4694.51</v>
      </c>
      <c r="I76" s="12" t="inlineStr">
        <is>
          <t>2026-09-11</t>
        </is>
      </c>
      <c r="J76" s="14" t="inlineStr">
        <is>
          <t>https://ochoa.com.do/producto/kit-de-nivelacion-delta-01098055</t>
        </is>
      </c>
    </row>
    <row r="77">
      <c r="A77" s="12" t="inlineStr">
        <is>
          <t>Herramientas y equipo menor</t>
        </is>
      </c>
      <c r="B77" s="12" t="inlineStr">
        <is>
          <t>Llana dentada</t>
        </is>
      </c>
      <c r="C77" s="12" t="inlineStr">
        <is>
          <t>LLANA DE ACERO C / MANGO PLAST 6X6</t>
        </is>
      </c>
      <c r="D77" s="12" t="inlineStr">
        <is>
          <t>CORTAG</t>
        </is>
      </c>
      <c r="E77" s="12" t="inlineStr"/>
      <c r="F77" s="12" t="inlineStr">
        <is>
          <t>Ferretería Ochoa (8A)</t>
        </is>
      </c>
      <c r="G77" s="12" t="inlineStr">
        <is>
          <t>unidad</t>
        </is>
      </c>
      <c r="H77" s="13" t="n">
        <v>226.37</v>
      </c>
      <c r="I77" s="12" t="inlineStr">
        <is>
          <t>2026-09-11</t>
        </is>
      </c>
      <c r="J77" s="14" t="inlineStr">
        <is>
          <t>https://ochoa.com.do/producto/llana-de-acero-c-mango-plast-6x6-01097644</t>
        </is>
      </c>
    </row>
    <row r="78">
      <c r="A78" s="12" t="inlineStr">
        <is>
          <t>Herramientas y equipo menor</t>
        </is>
      </c>
      <c r="B78" s="12" t="inlineStr">
        <is>
          <t>Llana dentada</t>
        </is>
      </c>
      <c r="C78" s="12" t="inlineStr">
        <is>
          <t>LLANA DENTADA ACERO C / M PL 10X10</t>
        </is>
      </c>
      <c r="D78" s="12" t="inlineStr">
        <is>
          <t>CORTAG</t>
        </is>
      </c>
      <c r="E78" s="12" t="inlineStr"/>
      <c r="F78" s="12" t="inlineStr">
        <is>
          <t>Ferretería Ochoa (8A)</t>
        </is>
      </c>
      <c r="G78" s="12" t="inlineStr">
        <is>
          <t>unidad</t>
        </is>
      </c>
      <c r="H78" s="13" t="n">
        <v>420.99</v>
      </c>
      <c r="I78" s="12" t="inlineStr">
        <is>
          <t>2026-09-11</t>
        </is>
      </c>
      <c r="J78" s="14" t="inlineStr">
        <is>
          <t>https://ochoa.com.do/producto/llana-dentada-acero-c-m-pl-10x10-01097645</t>
        </is>
      </c>
    </row>
    <row r="79">
      <c r="A79" s="12" t="inlineStr">
        <is>
          <t>Herramientas y equipo menor</t>
        </is>
      </c>
      <c r="B79" s="12" t="inlineStr">
        <is>
          <t>Pistola para cartucho de silicona o mortero</t>
        </is>
      </c>
      <c r="C79" s="12" t="inlineStr">
        <is>
          <t>APLICADOR DE MORTEROS PROFES</t>
        </is>
      </c>
      <c r="D79" s="12" t="inlineStr">
        <is>
          <t>CORTAG</t>
        </is>
      </c>
      <c r="E79" s="12" t="inlineStr"/>
      <c r="F79" s="12" t="inlineStr">
        <is>
          <t>Ferretería Ochoa (8A)</t>
        </is>
      </c>
      <c r="G79" s="12" t="inlineStr">
        <is>
          <t>unidad</t>
        </is>
      </c>
      <c r="H79" s="13" t="n">
        <v>1282.31</v>
      </c>
      <c r="I79" s="12" t="inlineStr">
        <is>
          <t>2026-09-11</t>
        </is>
      </c>
      <c r="J79" s="14" t="inlineStr">
        <is>
          <t>https://ochoa.com.do/producto/aplicador-de-morteros-profes-01097643</t>
        </is>
      </c>
    </row>
    <row r="80">
      <c r="A80" s="12" t="inlineStr">
        <is>
          <t>Herramientas y equipo menor</t>
        </is>
      </c>
      <c r="B80" s="12" t="inlineStr">
        <is>
          <t>Ventosa para piezas lisas</t>
        </is>
      </c>
      <c r="C80" s="12" t="inlineStr">
        <is>
          <t>VENTOSA DOBLE PARA PIEZAS LISAS</t>
        </is>
      </c>
      <c r="D80" s="12" t="inlineStr">
        <is>
          <t>CORTAG</t>
        </is>
      </c>
      <c r="E80" s="12" t="inlineStr"/>
      <c r="F80" s="12" t="inlineStr">
        <is>
          <t>Ferretería Ochoa (8A)</t>
        </is>
      </c>
      <c r="G80" s="12" t="inlineStr">
        <is>
          <t>unidad</t>
        </is>
      </c>
      <c r="H80" s="13" t="n">
        <v>1279.54</v>
      </c>
      <c r="I80" s="12" t="inlineStr">
        <is>
          <t>2026-09-11</t>
        </is>
      </c>
      <c r="J80" s="14" t="inlineStr">
        <is>
          <t>https://ochoa.com.do/producto/ventosa-doble-para-piezas-lisas-01098667</t>
        </is>
      </c>
    </row>
    <row r="81">
      <c r="A81" s="12" t="inlineStr">
        <is>
          <t>Herramientas y equipo menor</t>
        </is>
      </c>
      <c r="B81" s="12" t="inlineStr">
        <is>
          <t>Cuchilla de repuesto para cortadora, 10"</t>
        </is>
      </c>
      <c r="C81" s="12" t="inlineStr">
        <is>
          <t>CUCHILLA T / DISCO P / CORTADORA 10''</t>
        </is>
      </c>
      <c r="D81" s="12" t="inlineStr">
        <is>
          <t>RUBI</t>
        </is>
      </c>
      <c r="E81" s="12" t="inlineStr"/>
      <c r="F81" s="12" t="inlineStr">
        <is>
          <t>Ferretería Ochoa (8A)</t>
        </is>
      </c>
      <c r="G81" s="12" t="inlineStr">
        <is>
          <t>unidad</t>
        </is>
      </c>
      <c r="H81" s="13" t="n">
        <v>5321.25</v>
      </c>
      <c r="I81" s="12" t="inlineStr">
        <is>
          <t>2026-09-11</t>
        </is>
      </c>
      <c r="J81" s="14" t="inlineStr">
        <is>
          <t>https://ochoa.com.do/producto/cuchilla-t-disco-p-cortadora-10-01097259</t>
        </is>
      </c>
    </row>
    <row r="82">
      <c r="A82" s="12" t="inlineStr">
        <is>
          <t>Herramientas y equipo menor</t>
        </is>
      </c>
      <c r="B82" s="12" t="inlineStr">
        <is>
          <t>Cuchilla de repuesto para cortadora, 18 mm</t>
        </is>
      </c>
      <c r="C82" s="12" t="inlineStr">
        <is>
          <t>CUCHILLA P / CORTADCER. TITAN.18MM</t>
        </is>
      </c>
      <c r="D82" s="12" t="inlineStr">
        <is>
          <t>CORTAG</t>
        </is>
      </c>
      <c r="E82" s="12" t="inlineStr"/>
      <c r="F82" s="12" t="inlineStr">
        <is>
          <t>Ferretería Ochoa (8A)</t>
        </is>
      </c>
      <c r="G82" s="12" t="inlineStr">
        <is>
          <t>unidad</t>
        </is>
      </c>
      <c r="H82" s="13" t="n">
        <v>1110.46</v>
      </c>
      <c r="I82" s="12" t="inlineStr">
        <is>
          <t>2026-09-11</t>
        </is>
      </c>
      <c r="J82" s="14" t="inlineStr">
        <is>
          <t>https://ochoa.com.do/producto/cuchilla-p-cortadcer-titan-18mm-01097637</t>
        </is>
      </c>
    </row>
    <row r="83">
      <c r="A83" s="12" t="inlineStr">
        <is>
          <t>Herramientas y equipo menor</t>
        </is>
      </c>
      <c r="B83" s="12" t="inlineStr">
        <is>
          <t>Cuchilla de repuesto para cortadora, 18 mm</t>
        </is>
      </c>
      <c r="C83" s="12" t="inlineStr">
        <is>
          <t>CUCHILLA P / CORTADORA CERAMICA 18MM</t>
        </is>
      </c>
      <c r="D83" s="12" t="inlineStr">
        <is>
          <t>RUBI</t>
        </is>
      </c>
      <c r="E83" s="12" t="inlineStr"/>
      <c r="F83" s="12" t="inlineStr">
        <is>
          <t>Ferretería Ochoa (8A)</t>
        </is>
      </c>
      <c r="G83" s="12" t="inlineStr">
        <is>
          <t>unidad</t>
        </is>
      </c>
      <c r="H83" s="13" t="n">
        <v>2178.45</v>
      </c>
      <c r="I83" s="12" t="inlineStr">
        <is>
          <t>2026-09-11</t>
        </is>
      </c>
      <c r="J83" s="14" t="inlineStr">
        <is>
          <t>https://ochoa.com.do/producto/cuchilla-p-cortadora-ceramica-18mm-01080136</t>
        </is>
      </c>
    </row>
    <row r="84">
      <c r="A84" s="12" t="inlineStr">
        <is>
          <t>Herramientas y equipo menor</t>
        </is>
      </c>
      <c r="B84" s="12" t="inlineStr">
        <is>
          <t>Cuchilla de repuesto para cortadora, 7 mm</t>
        </is>
      </c>
      <c r="C84" s="12" t="inlineStr">
        <is>
          <t>CUCHILLA P / CORTAD CERAMICA 7MM</t>
        </is>
      </c>
      <c r="D84" s="12" t="inlineStr">
        <is>
          <t>CORTAG</t>
        </is>
      </c>
      <c r="E84" s="12" t="inlineStr"/>
      <c r="F84" s="12" t="inlineStr">
        <is>
          <t>Ferretería Ochoa (8A)</t>
        </is>
      </c>
      <c r="G84" s="12" t="inlineStr">
        <is>
          <t>unidad</t>
        </is>
      </c>
      <c r="H84" s="13" t="n">
        <v>358.67</v>
      </c>
      <c r="I84" s="12" t="inlineStr">
        <is>
          <t>2026-09-11</t>
        </is>
      </c>
      <c r="J84" s="14" t="inlineStr">
        <is>
          <t>https://ochoa.com.do/producto/cuchilla-p-cortad-ceramica-7mm-01097636</t>
        </is>
      </c>
    </row>
    <row r="85">
      <c r="A85" s="12" t="inlineStr">
        <is>
          <t>Herramientas y equipo menor</t>
        </is>
      </c>
      <c r="B85" s="12" t="inlineStr">
        <is>
          <t>Cuchilla de repuesto para cortadora, 80 mm</t>
        </is>
      </c>
      <c r="C85" s="12" t="inlineStr">
        <is>
          <t>CUCIHLLA P / CORTADORA 80MM</t>
        </is>
      </c>
      <c r="D85" s="12" t="inlineStr">
        <is>
          <t>CORTAG</t>
        </is>
      </c>
      <c r="E85" s="12" t="inlineStr"/>
      <c r="F85" s="12" t="inlineStr">
        <is>
          <t>Ferretería Ochoa (8A)</t>
        </is>
      </c>
      <c r="G85" s="12" t="inlineStr">
        <is>
          <t>unidad</t>
        </is>
      </c>
      <c r="H85" s="13" t="n">
        <v>234.67</v>
      </c>
      <c r="I85" s="12" t="inlineStr">
        <is>
          <t>2026-09-11</t>
        </is>
      </c>
      <c r="J85" s="14" t="inlineStr">
        <is>
          <t>https://ochoa.com.do/producto/cucihlla-p-cortadora-80mm-01097903</t>
        </is>
      </c>
    </row>
    <row r="86">
      <c r="A86" s="12" t="inlineStr">
        <is>
          <t>Herramientas y equipo menor</t>
        </is>
      </c>
      <c r="B86" s="12" t="inlineStr">
        <is>
          <t>(ítem retirado)</t>
        </is>
      </c>
      <c r="C86" s="12" t="inlineStr">
        <is>
          <t>HERRAMIENTA DE TERMINACIÓN Z-TOOL</t>
        </is>
      </c>
      <c r="D86" s="12" t="inlineStr">
        <is>
          <t>SIEMON</t>
        </is>
      </c>
      <c r="E86" s="12" t="inlineStr"/>
      <c r="F86" s="12" t="inlineStr">
        <is>
          <t>Ferretería Ochoa (8A)</t>
        </is>
      </c>
      <c r="G86" s="12" t="inlineStr"/>
      <c r="H86" s="13" t="n">
        <v>448.43</v>
      </c>
      <c r="I86" s="12" t="inlineStr">
        <is>
          <t>2026-09-11</t>
        </is>
      </c>
      <c r="J86" s="14" t="inlineStr">
        <is>
          <t>https://ochoa.com.do/producto/herramienta-de-terminacion-z-tool-03061403</t>
        </is>
      </c>
    </row>
    <row r="87">
      <c r="A87" s="12" t="inlineStr">
        <is>
          <t>Herramientas y equipo menor</t>
        </is>
      </c>
      <c r="B87" s="12" t="inlineStr">
        <is>
          <t>(ítem retirado)</t>
        </is>
      </c>
      <c r="C87" s="12" t="inlineStr">
        <is>
          <t>HERRAMIENTA DE TERMINACIÓN Z-TOOL</t>
        </is>
      </c>
      <c r="D87" s="12" t="inlineStr">
        <is>
          <t>SIEMON</t>
        </is>
      </c>
      <c r="E87" s="12" t="inlineStr"/>
      <c r="F87" s="12" t="inlineStr">
        <is>
          <t>Ferretería Ochoa (8A)</t>
        </is>
      </c>
      <c r="G87" s="12" t="inlineStr"/>
      <c r="H87" s="13" t="n">
        <v>480.68</v>
      </c>
      <c r="I87" s="12" t="inlineStr">
        <is>
          <t>2026-09-11</t>
        </is>
      </c>
      <c r="J87" s="14" t="inlineStr">
        <is>
          <t>https://ochoa.com.do/producto/herramienta-de-terminacion-z-tool-03061404</t>
        </is>
      </c>
    </row>
    <row r="88">
      <c r="A88" s="12" t="inlineStr">
        <is>
          <t>Herramientas y equipo menor</t>
        </is>
      </c>
      <c r="B88" s="12" t="inlineStr">
        <is>
          <t>(ítem retirado)</t>
        </is>
      </c>
      <c r="C88" s="12" t="inlineStr">
        <is>
          <t>MAX TURBOTOOL</t>
        </is>
      </c>
      <c r="D88" s="12" t="inlineStr">
        <is>
          <t>SIEMON</t>
        </is>
      </c>
      <c r="E88" s="12" t="inlineStr"/>
      <c r="F88" s="12" t="inlineStr">
        <is>
          <t>Ferretería Ochoa (8A)</t>
        </is>
      </c>
      <c r="G88" s="12" t="inlineStr"/>
      <c r="H88" s="13" t="n">
        <v>6682.26</v>
      </c>
      <c r="I88" s="12" t="inlineStr">
        <is>
          <t>2026-09-11</t>
        </is>
      </c>
      <c r="J88" s="14" t="inlineStr">
        <is>
          <t>https://ochoa.com.do/producto/max-turbotool-03061424</t>
        </is>
      </c>
    </row>
    <row r="89">
      <c r="A89" s="12" t="inlineStr">
        <is>
          <t>Agregados y áridos</t>
        </is>
      </c>
      <c r="B89" s="12" t="inlineStr">
        <is>
          <t>Grava 3/4" en funda de 50 libras</t>
        </is>
      </c>
      <c r="C89" s="12" t="inlineStr">
        <is>
          <t>FUNDA DE GRAVA 3 / 4” - 50 LIBRAS</t>
        </is>
      </c>
      <c r="D89" s="12" t="inlineStr">
        <is>
          <t>PRET</t>
        </is>
      </c>
      <c r="E89" s="12" t="inlineStr"/>
      <c r="F89" s="12" t="inlineStr">
        <is>
          <t>Ferretería Ochoa (8A)</t>
        </is>
      </c>
      <c r="G89" s="12" t="inlineStr">
        <is>
          <t>funda</t>
        </is>
      </c>
      <c r="H89" s="13" t="n">
        <v>151.87</v>
      </c>
      <c r="I89" s="12" t="inlineStr">
        <is>
          <t>2026-09-11</t>
        </is>
      </c>
      <c r="J89" s="14" t="inlineStr">
        <is>
          <t>https://ochoa.com.do/producto/funda-de-grava-3-4-50-libras-04510335</t>
        </is>
      </c>
    </row>
    <row r="90">
      <c r="A90" s="12" t="inlineStr">
        <is>
          <t>Agregados y áridos</t>
        </is>
      </c>
      <c r="B90" s="12" t="inlineStr">
        <is>
          <t>Grava blanca en funda de 50 libras</t>
        </is>
      </c>
      <c r="C90" s="12" t="inlineStr">
        <is>
          <t>GRAVA BLANCA (50 LIBRAS)</t>
        </is>
      </c>
      <c r="D90" s="12" t="inlineStr">
        <is>
          <t>PRET</t>
        </is>
      </c>
      <c r="E90" s="12" t="inlineStr"/>
      <c r="F90" s="12" t="inlineStr">
        <is>
          <t>Ferretería Ochoa (8A)</t>
        </is>
      </c>
      <c r="G90" s="12" t="inlineStr">
        <is>
          <t>funda</t>
        </is>
      </c>
      <c r="H90" s="13" t="n">
        <v>448.34</v>
      </c>
      <c r="I90" s="12" t="inlineStr">
        <is>
          <t>2026-09-11</t>
        </is>
      </c>
      <c r="J90" s="14" t="inlineStr">
        <is>
          <t>https://ochoa.com.do/producto/grava-blanca-50-libras-04510344</t>
        </is>
      </c>
    </row>
    <row r="91">
      <c r="A91" s="12" t="inlineStr">
        <is>
          <t>Agregados y áridos</t>
        </is>
      </c>
      <c r="B91" s="12" t="inlineStr">
        <is>
          <t>Arena 3/16" en funda de 55 libras</t>
        </is>
      </c>
      <c r="C91" s="12" t="inlineStr">
        <is>
          <t>FUNDA DE ARENA 3 / 16” - 55 LIBRAS</t>
        </is>
      </c>
      <c r="D91" s="12" t="inlineStr">
        <is>
          <t>PRET</t>
        </is>
      </c>
      <c r="E91" s="12" t="inlineStr"/>
      <c r="F91" s="12" t="inlineStr">
        <is>
          <t>Ferretería Ochoa (8A)</t>
        </is>
      </c>
      <c r="G91" s="12" t="inlineStr">
        <is>
          <t>funda</t>
        </is>
      </c>
      <c r="H91" s="13" t="n">
        <v>151.87</v>
      </c>
      <c r="I91" s="12" t="inlineStr">
        <is>
          <t>2026-09-11</t>
        </is>
      </c>
      <c r="J91" s="14" t="inlineStr">
        <is>
          <t>https://ochoa.com.do/producto/funda-de-arena-3-16-55-libras-04510337</t>
        </is>
      </c>
    </row>
    <row r="92">
      <c r="A92" s="12" t="inlineStr">
        <is>
          <t>Cemento, morteros y aditivos</t>
        </is>
      </c>
      <c r="B92" s="12" t="inlineStr">
        <is>
          <t>Cemento gris portland, funda 42.5 kg</t>
        </is>
      </c>
      <c r="C92" s="12" t="inlineStr">
        <is>
          <t>Cemento gris portland, funda 42.5 kg</t>
        </is>
      </c>
      <c r="D92" s="12" t="inlineStr"/>
      <c r="E92" s="12" t="inlineStr"/>
      <c r="F92" s="12" t="inlineStr">
        <is>
          <t>Ferremix (Grupo Alterra)</t>
        </is>
      </c>
      <c r="G92" s="12" t="inlineStr">
        <is>
          <t>funda</t>
        </is>
      </c>
      <c r="H92" s="13" t="n">
        <v>535</v>
      </c>
      <c r="I92" s="12" t="inlineStr">
        <is>
          <t>2026-09-08</t>
        </is>
      </c>
      <c r="J92" s="12" t="inlineStr"/>
    </row>
    <row r="93">
      <c r="A93" s="12" t="inlineStr">
        <is>
          <t>Cemento, morteros y aditivos</t>
        </is>
      </c>
      <c r="B93" s="12" t="inlineStr">
        <is>
          <t>Cemento gris portland, funda 42.5 kg</t>
        </is>
      </c>
      <c r="C93" s="12" t="inlineStr">
        <is>
          <t>CEMENTO GRIS ARGOS 94 LBS.</t>
        </is>
      </c>
      <c r="D93" s="12" t="inlineStr">
        <is>
          <t>ARGOS</t>
        </is>
      </c>
      <c r="E93" s="12" t="inlineStr"/>
      <c r="F93" s="12" t="inlineStr">
        <is>
          <t>Max Ferretería</t>
        </is>
      </c>
      <c r="G93" s="12" t="inlineStr">
        <is>
          <t>funda</t>
        </is>
      </c>
      <c r="H93" s="13" t="n">
        <v>590</v>
      </c>
      <c r="I93" s="12" t="inlineStr">
        <is>
          <t>2026-09-09</t>
        </is>
      </c>
      <c r="J93" s="14" t="inlineStr">
        <is>
          <t>https://maxferreteria.com/products/cemento-gris-argos-94-lbs</t>
        </is>
      </c>
    </row>
    <row r="94">
      <c r="A94" s="12" t="inlineStr">
        <is>
          <t>Cemento, morteros y aditivos</t>
        </is>
      </c>
      <c r="B94" s="12" t="inlineStr">
        <is>
          <t>Cemento gris portland, funda 42.5 kg</t>
        </is>
      </c>
      <c r="C94" s="12" t="inlineStr">
        <is>
          <t>CEMENTO GRIS FUNDA</t>
        </is>
      </c>
      <c r="D94" s="12" t="inlineStr"/>
      <c r="E94" s="12" t="inlineStr"/>
      <c r="F94" s="12" t="inlineStr">
        <is>
          <t>Ferretería Cima</t>
        </is>
      </c>
      <c r="G94" s="12" t="inlineStr">
        <is>
          <t>funda</t>
        </is>
      </c>
      <c r="H94" s="13" t="n">
        <v>600</v>
      </c>
      <c r="I94" s="12" t="inlineStr">
        <is>
          <t>2026-09-09</t>
        </is>
      </c>
      <c r="J94" s="14" t="inlineStr">
        <is>
          <t>https://ferreteriacima.com.do/products/cemento-gris-funda</t>
        </is>
      </c>
    </row>
    <row r="95">
      <c r="A95" s="12" t="inlineStr">
        <is>
          <t>Cemento, morteros y aditivos</t>
        </is>
      </c>
      <c r="B95" s="12" t="inlineStr">
        <is>
          <t>Cemento gris portland, funda 42.5 kg</t>
        </is>
      </c>
      <c r="C95" s="12" t="inlineStr">
        <is>
          <t>CEMENTO GRIS TITAN 94 LB</t>
        </is>
      </c>
      <c r="D95" s="12" t="inlineStr">
        <is>
          <t>TITAN</t>
        </is>
      </c>
      <c r="E95" s="12" t="inlineStr"/>
      <c r="F95" s="12" t="inlineStr">
        <is>
          <t>InnovaCentro (La Innovación)</t>
        </is>
      </c>
      <c r="G95" s="12" t="inlineStr">
        <is>
          <t>funda</t>
        </is>
      </c>
      <c r="H95" s="13" t="n">
        <v>655</v>
      </c>
      <c r="I95" s="12" t="inlineStr">
        <is>
          <t>2026-09-09</t>
        </is>
      </c>
      <c r="J95" s="14" t="inlineStr">
        <is>
          <t>https://www.innovacentro.com.do/cementogris/cemento-gris-titan-94-lb-023108</t>
        </is>
      </c>
    </row>
    <row r="96">
      <c r="A96" s="12" t="inlineStr">
        <is>
          <t>Cemento, morteros y aditivos</t>
        </is>
      </c>
      <c r="B96" s="12" t="inlineStr">
        <is>
          <t>Cemento blanco, funda 25 kg</t>
        </is>
      </c>
      <c r="C96" s="12" t="inlineStr">
        <is>
          <t>CEMENTO BLANCO FUNDA 25 KG</t>
        </is>
      </c>
      <c r="D96" s="12" t="inlineStr">
        <is>
          <t>INNOMATE</t>
        </is>
      </c>
      <c r="E96" s="12" t="inlineStr"/>
      <c r="F96" s="12" t="inlineStr">
        <is>
          <t>InnovaCentro (La Innovación)</t>
        </is>
      </c>
      <c r="G96" s="12" t="inlineStr">
        <is>
          <t>funda</t>
        </is>
      </c>
      <c r="H96" s="13" t="n">
        <v>755</v>
      </c>
      <c r="I96" s="12" t="inlineStr">
        <is>
          <t>2026-09-09</t>
        </is>
      </c>
      <c r="J96" s="14" t="inlineStr">
        <is>
          <t>https://www.innovacentro.com.do/cementoblanco/cemento-blanco-funda-25-kg-015794</t>
        </is>
      </c>
    </row>
    <row r="97">
      <c r="A97" s="12" t="inlineStr">
        <is>
          <t>Cemento, morteros y aditivos</t>
        </is>
      </c>
      <c r="B97" s="12" t="inlineStr">
        <is>
          <t>Cemento blanco, funda 40 kg</t>
        </is>
      </c>
      <c r="C97" s="12" t="inlineStr">
        <is>
          <t>CEMENTO BLANCO PERLA DEL SUR</t>
        </is>
      </c>
      <c r="D97" s="12" t="inlineStr">
        <is>
          <t>MORTEROS EUROPA</t>
        </is>
      </c>
      <c r="E97" s="12" t="inlineStr"/>
      <c r="F97" s="12" t="inlineStr">
        <is>
          <t>Ferretería Ochoa (8A)</t>
        </is>
      </c>
      <c r="G97" s="12" t="inlineStr">
        <is>
          <t>funda</t>
        </is>
      </c>
      <c r="H97" s="13" t="n">
        <v>1130.86</v>
      </c>
      <c r="I97" s="12" t="inlineStr">
        <is>
          <t>2026-09-11</t>
        </is>
      </c>
      <c r="J97" s="14" t="inlineStr">
        <is>
          <t>https://ochoa.com.do/producto/cemento-blanco-perla-del-sur-04590391</t>
        </is>
      </c>
    </row>
    <row r="98">
      <c r="A98" s="12" t="inlineStr">
        <is>
          <t>Cemento, morteros y aditivos</t>
        </is>
      </c>
      <c r="B98" s="12" t="inlineStr">
        <is>
          <t>Cemento blanco, funda 40 kg</t>
        </is>
      </c>
      <c r="C98" s="12" t="inlineStr">
        <is>
          <t>CEMENTO BLANCO ARGOS</t>
        </is>
      </c>
      <c r="D98" s="12" t="inlineStr">
        <is>
          <t>ARGOS</t>
        </is>
      </c>
      <c r="E98" s="12" t="inlineStr"/>
      <c r="F98" s="12" t="inlineStr">
        <is>
          <t>Ferretería Ochoa (8A)</t>
        </is>
      </c>
      <c r="G98" s="12" t="inlineStr">
        <is>
          <t>funda</t>
        </is>
      </c>
      <c r="H98" s="13" t="n">
        <v>1178.7</v>
      </c>
      <c r="I98" s="12" t="inlineStr">
        <is>
          <t>2026-09-11</t>
        </is>
      </c>
      <c r="J98" s="14" t="inlineStr">
        <is>
          <t>https://ochoa.com.do/producto/cemento-blanco-argos-04590192</t>
        </is>
      </c>
    </row>
    <row r="99">
      <c r="A99" s="12" t="inlineStr">
        <is>
          <t>Cemento, morteros y aditivos</t>
        </is>
      </c>
      <c r="B99" s="12" t="inlineStr">
        <is>
          <t>Cemento blanco, funda 40 kg</t>
        </is>
      </c>
      <c r="C99" s="12" t="inlineStr">
        <is>
          <t>CEMENTO BLANCO FUNDA 40 KG</t>
        </is>
      </c>
      <c r="D99" s="12" t="inlineStr">
        <is>
          <t>INNOMATE</t>
        </is>
      </c>
      <c r="E99" s="12" t="inlineStr"/>
      <c r="F99" s="12" t="inlineStr">
        <is>
          <t>InnovaCentro (La Innovación)</t>
        </is>
      </c>
      <c r="G99" s="12" t="inlineStr">
        <is>
          <t>funda</t>
        </is>
      </c>
      <c r="H99" s="13" t="n">
        <v>1295</v>
      </c>
      <c r="I99" s="12" t="inlineStr">
        <is>
          <t>2026-09-09</t>
        </is>
      </c>
      <c r="J99" s="14" t="inlineStr">
        <is>
          <t>https://www.innovacentro.com.do/cementoblanco/cemento-blanco-funda-40-kg-057367</t>
        </is>
      </c>
    </row>
    <row r="100">
      <c r="A100" s="12" t="inlineStr">
        <is>
          <t>Cemento, morteros y aditivos</t>
        </is>
      </c>
      <c r="B100" s="12" t="inlineStr">
        <is>
          <t>Cemento blanco, funda 40 kg</t>
        </is>
      </c>
      <c r="C100" s="12" t="inlineStr">
        <is>
          <t>CEMENTO ARGOS BLANCO 40KGS</t>
        </is>
      </c>
      <c r="D100" s="12" t="inlineStr">
        <is>
          <t>ARGOS</t>
        </is>
      </c>
      <c r="E100" s="12" t="inlineStr"/>
      <c r="F100" s="12" t="inlineStr">
        <is>
          <t>Max Ferretería</t>
        </is>
      </c>
      <c r="G100" s="12" t="inlineStr">
        <is>
          <t>funda</t>
        </is>
      </c>
      <c r="H100" s="13" t="n">
        <v>1385</v>
      </c>
      <c r="I100" s="12" t="inlineStr">
        <is>
          <t>2026-09-09</t>
        </is>
      </c>
      <c r="J100" s="14" t="inlineStr">
        <is>
          <t>https://maxferreteria.com/products/cemento-argos-blanco-40kgs</t>
        </is>
      </c>
    </row>
    <row r="101">
      <c r="A101" s="12" t="inlineStr">
        <is>
          <t>Cemento, morteros y aditivos</t>
        </is>
      </c>
      <c r="B101" s="12" t="inlineStr">
        <is>
          <t>Cemento blanco, funda 40 kg</t>
        </is>
      </c>
      <c r="C101" s="12" t="inlineStr">
        <is>
          <t>CEMENTO BLANCO FUNDA 40KG</t>
        </is>
      </c>
      <c r="D101" s="12" t="inlineStr"/>
      <c r="E101" s="12" t="inlineStr"/>
      <c r="F101" s="12" t="inlineStr">
        <is>
          <t>Ferretería Cima</t>
        </is>
      </c>
      <c r="G101" s="12" t="inlineStr">
        <is>
          <t>funda</t>
        </is>
      </c>
      <c r="H101" s="13" t="n">
        <v>1595</v>
      </c>
      <c r="I101" s="12" t="inlineStr">
        <is>
          <t>2026-09-09</t>
        </is>
      </c>
      <c r="J101" s="14" t="inlineStr">
        <is>
          <t>https://ferreteriacima.com.do/products/cemento-blanco-funda-40kg</t>
        </is>
      </c>
    </row>
    <row r="102">
      <c r="A102" s="12" t="inlineStr">
        <is>
          <t>Cemento, morteros y aditivos</t>
        </is>
      </c>
      <c r="B102" s="12" t="inlineStr">
        <is>
          <t>Cal hidratada, funda 20 kg</t>
        </is>
      </c>
      <c r="C102" s="12" t="inlineStr">
        <is>
          <t>CAL PERLA (HIDRATADA)</t>
        </is>
      </c>
      <c r="D102" s="12" t="inlineStr">
        <is>
          <t>POMIER%</t>
        </is>
      </c>
      <c r="E102" s="12" t="inlineStr"/>
      <c r="F102" s="12" t="inlineStr">
        <is>
          <t>Ferretería Ochoa (8A)</t>
        </is>
      </c>
      <c r="G102" s="12" t="inlineStr">
        <is>
          <t>funda</t>
        </is>
      </c>
      <c r="H102" s="13" t="n">
        <v>437.31</v>
      </c>
      <c r="I102" s="12" t="inlineStr">
        <is>
          <t>2026-09-11</t>
        </is>
      </c>
      <c r="J102" s="14" t="inlineStr">
        <is>
          <t>https://ochoa.com.do/producto/cal-perla-hidratada-04590065</t>
        </is>
      </c>
    </row>
    <row r="103">
      <c r="A103" s="12" t="inlineStr">
        <is>
          <t>Cemento, morteros y aditivos</t>
        </is>
      </c>
      <c r="B103" s="12" t="inlineStr">
        <is>
          <t>Cal hidratada, funda 20 kg</t>
        </is>
      </c>
      <c r="C103" s="12" t="inlineStr">
        <is>
          <t>CAL HIDRATADA EMPAÑETE 44 LB PERLA</t>
        </is>
      </c>
      <c r="D103" s="12" t="inlineStr">
        <is>
          <t>INNOMATE</t>
        </is>
      </c>
      <c r="E103" s="12" t="inlineStr"/>
      <c r="F103" s="12" t="inlineStr">
        <is>
          <t>InnovaCentro (La Innovación)</t>
        </is>
      </c>
      <c r="G103" s="12" t="inlineStr">
        <is>
          <t>funda</t>
        </is>
      </c>
      <c r="H103" s="13" t="n">
        <v>570</v>
      </c>
      <c r="I103" s="12" t="inlineStr">
        <is>
          <t>2026-09-09</t>
        </is>
      </c>
      <c r="J103" s="14" t="inlineStr">
        <is>
          <t>https://www.innovacentro.com.do/calhidratada/cal-hidratada-empañete-44-lb-perla-026053</t>
        </is>
      </c>
    </row>
    <row r="104">
      <c r="A104" s="12" t="inlineStr">
        <is>
          <t>Cemento, morteros y aditivos</t>
        </is>
      </c>
      <c r="B104" s="12" t="inlineStr">
        <is>
          <t>Mortero para pegar bloques, funda 42.5 kg</t>
        </is>
      </c>
      <c r="C104" s="12" t="inlineStr">
        <is>
          <t>MEZCLA JUNTA BLOCK FUNDA 93LBS</t>
        </is>
      </c>
      <c r="D104" s="12" t="inlineStr"/>
      <c r="E104" s="12" t="inlineStr"/>
      <c r="F104" s="12" t="inlineStr">
        <is>
          <t>Ferretería Cima</t>
        </is>
      </c>
      <c r="G104" s="12" t="inlineStr">
        <is>
          <t>funda</t>
        </is>
      </c>
      <c r="H104" s="13" t="n">
        <v>345</v>
      </c>
      <c r="I104" s="12" t="inlineStr">
        <is>
          <t>2026-09-09</t>
        </is>
      </c>
      <c r="J104" s="14" t="inlineStr">
        <is>
          <t>https://ferreteriacima.com.do/products/mezcla-junta-block-funda-93lbs</t>
        </is>
      </c>
    </row>
    <row r="105">
      <c r="A105" s="12" t="inlineStr">
        <is>
          <t>Cemento, morteros y aditivos</t>
        </is>
      </c>
      <c r="B105" s="12" t="inlineStr">
        <is>
          <t>Pegamento de cerámica blanco, funda 22.7 kg</t>
        </is>
      </c>
      <c r="C105" s="12" t="inlineStr">
        <is>
          <t>ADHESIVO CEMENTICIO PEGACOL BLANCO</t>
        </is>
      </c>
      <c r="D105" s="12" t="inlineStr">
        <is>
          <t>MORTEROS EUROPA</t>
        </is>
      </c>
      <c r="E105" s="12" t="inlineStr">
        <is>
          <t>estandar</t>
        </is>
      </c>
      <c r="F105" s="12" t="inlineStr">
        <is>
          <t>Ferretería Ochoa (8A)</t>
        </is>
      </c>
      <c r="G105" s="12" t="inlineStr">
        <is>
          <t>funda</t>
        </is>
      </c>
      <c r="H105" s="13" t="n">
        <v>554.28</v>
      </c>
      <c r="I105" s="12" t="inlineStr">
        <is>
          <t>2026-09-11</t>
        </is>
      </c>
      <c r="J105" s="14" t="inlineStr">
        <is>
          <t>https://ochoa.com.do/producto/adhesivo-cementicio-pegacol-blanco-04590147</t>
        </is>
      </c>
    </row>
    <row r="106">
      <c r="A106" s="12" t="inlineStr">
        <is>
          <t>Cemento, morteros y aditivos</t>
        </is>
      </c>
      <c r="B106" s="12" t="inlineStr">
        <is>
          <t>Pegamento de cerámica blanco, funda 22.7 kg</t>
        </is>
      </c>
      <c r="C106" s="12" t="inlineStr">
        <is>
          <t>PEGAMENTO PEGA FORTE BLANCO 50LBS</t>
        </is>
      </c>
      <c r="D106" s="12" t="inlineStr">
        <is>
          <t>PEGAFORTE</t>
        </is>
      </c>
      <c r="E106" s="12" t="inlineStr">
        <is>
          <t>estandar</t>
        </is>
      </c>
      <c r="F106" s="12" t="inlineStr">
        <is>
          <t>Max Ferretería</t>
        </is>
      </c>
      <c r="G106" s="12" t="inlineStr">
        <is>
          <t>funda</t>
        </is>
      </c>
      <c r="H106" s="13" t="n">
        <v>825</v>
      </c>
      <c r="I106" s="12" t="inlineStr">
        <is>
          <t>2026-09-09</t>
        </is>
      </c>
      <c r="J106" s="14" t="inlineStr">
        <is>
          <t>https://maxferreteria.com/products/pegamento-pega-forte-blanco-50lbs</t>
        </is>
      </c>
    </row>
    <row r="107">
      <c r="A107" s="12" t="inlineStr">
        <is>
          <t>Cemento, morteros y aditivos</t>
        </is>
      </c>
      <c r="B107" s="12" t="inlineStr">
        <is>
          <t>Pegamento de cerámica blanco, funda 22.7 kg</t>
        </is>
      </c>
      <c r="C107" s="12" t="inlineStr">
        <is>
          <t>PEGAMENTO CERAMICA WECO W-900 WE0810457 BLANCO 50 LB</t>
        </is>
      </c>
      <c r="D107" s="12" t="inlineStr">
        <is>
          <t>WEC</t>
        </is>
      </c>
      <c r="E107" s="12" t="inlineStr">
        <is>
          <t>estandar</t>
        </is>
      </c>
      <c r="F107" s="12" t="inlineStr">
        <is>
          <t>InnovaCentro (La Innovación)</t>
        </is>
      </c>
      <c r="G107" s="12" t="inlineStr">
        <is>
          <t>funda</t>
        </is>
      </c>
      <c r="H107" s="13" t="n">
        <v>1054</v>
      </c>
      <c r="I107" s="12" t="inlineStr">
        <is>
          <t>2026-09-09</t>
        </is>
      </c>
      <c r="J107" s="14" t="inlineStr">
        <is>
          <t>https://www.innovacentro.com.do/pegamento-ceramica-weco-w-900-we0810457-blanco-50-058654</t>
        </is>
      </c>
    </row>
    <row r="108">
      <c r="A108" s="12" t="inlineStr">
        <is>
          <t>Cemento, morteros y aditivos</t>
        </is>
      </c>
      <c r="B108" s="12" t="inlineStr">
        <is>
          <t>Mortero predosificado de pañete, funda 42.5 kg</t>
        </is>
      </c>
      <c r="C108" s="12" t="inlineStr">
        <is>
          <t>MORTERO PAÑETE FORTE 94 LB NORMAL</t>
        </is>
      </c>
      <c r="D108" s="12" t="inlineStr">
        <is>
          <t>PEGA FORTE</t>
        </is>
      </c>
      <c r="E108" s="12" t="inlineStr"/>
      <c r="F108" s="12" t="inlineStr">
        <is>
          <t>InnovaCentro (La Innovación)</t>
        </is>
      </c>
      <c r="G108" s="12" t="inlineStr">
        <is>
          <t>funda</t>
        </is>
      </c>
      <c r="H108" s="13" t="n">
        <v>330</v>
      </c>
      <c r="I108" s="12" t="inlineStr">
        <is>
          <t>2026-09-09</t>
        </is>
      </c>
      <c r="J108" s="14" t="inlineStr">
        <is>
          <t>https://www.innovacentro.com.do/morteros/mortero-pañete-forte-94-lb-normal-065070</t>
        </is>
      </c>
    </row>
    <row r="109">
      <c r="A109" s="12" t="inlineStr">
        <is>
          <t>Cemento, morteros y aditivos</t>
        </is>
      </c>
      <c r="B109" s="12" t="inlineStr">
        <is>
          <t>Mortero predosificado de pañete, funda 42.5 kg</t>
        </is>
      </c>
      <c r="C109" s="12" t="inlineStr">
        <is>
          <t>READYMIX NORMAL (MEZCLA LISTA P / PANETE)</t>
        </is>
      </c>
      <c r="D109" s="12" t="inlineStr">
        <is>
          <t>MORTEROS EUROPA</t>
        </is>
      </c>
      <c r="E109" s="12" t="inlineStr"/>
      <c r="F109" s="12" t="inlineStr">
        <is>
          <t>Ferretería Ochoa (8A)</t>
        </is>
      </c>
      <c r="G109" s="12" t="inlineStr">
        <is>
          <t>funda</t>
        </is>
      </c>
      <c r="H109" s="13" t="n">
        <v>346.09</v>
      </c>
      <c r="I109" s="12" t="inlineStr">
        <is>
          <t>2026-09-11</t>
        </is>
      </c>
      <c r="J109" s="14" t="inlineStr">
        <is>
          <t>https://ochoa.com.do/producto/readymix-normal-mezcla-lista-p-panete-04590198</t>
        </is>
      </c>
    </row>
    <row r="110">
      <c r="A110" s="12" t="inlineStr">
        <is>
          <t>Cemento, morteros y aditivos</t>
        </is>
      </c>
      <c r="B110" s="12" t="inlineStr">
        <is>
          <t>Mortero predosificado de pañete, funda 42.5 kg</t>
        </is>
      </c>
      <c r="C110" s="12" t="inlineStr">
        <is>
          <t>MEZCLA P/EMPA NORMAL 94 LBS. 2MT2</t>
        </is>
      </c>
      <c r="D110" s="12" t="inlineStr">
        <is>
          <t>MEZCLAANTILLANA</t>
        </is>
      </c>
      <c r="E110" s="12" t="inlineStr"/>
      <c r="F110" s="12" t="inlineStr">
        <is>
          <t>Max Ferretería</t>
        </is>
      </c>
      <c r="G110" s="12" t="inlineStr">
        <is>
          <t>funda</t>
        </is>
      </c>
      <c r="H110" s="13" t="n">
        <v>365</v>
      </c>
      <c r="I110" s="12" t="inlineStr">
        <is>
          <t>2026-09-09</t>
        </is>
      </c>
      <c r="J110" s="14" t="inlineStr">
        <is>
          <t>https://maxferreteria.com/products/mezcla-antillana-normal-94-lbs-2mt2</t>
        </is>
      </c>
    </row>
    <row r="111">
      <c r="A111" s="12" t="inlineStr">
        <is>
          <t>Cemento, morteros y aditivos</t>
        </is>
      </c>
      <c r="B111" s="12" t="inlineStr">
        <is>
          <t>Mortero predosificado de pañete, funda 42.5 kg</t>
        </is>
      </c>
      <c r="C111" s="12" t="inlineStr">
        <is>
          <t>MORTERO PAÑETE TITAN 42.5 KG NORMAL</t>
        </is>
      </c>
      <c r="D111" s="12" t="inlineStr">
        <is>
          <t>TITAN</t>
        </is>
      </c>
      <c r="E111" s="12" t="inlineStr"/>
      <c r="F111" s="12" t="inlineStr">
        <is>
          <t>InnovaCentro (La Innovación)</t>
        </is>
      </c>
      <c r="G111" s="12" t="inlineStr">
        <is>
          <t>funda</t>
        </is>
      </c>
      <c r="H111" s="13" t="n">
        <v>384</v>
      </c>
      <c r="I111" s="12" t="inlineStr">
        <is>
          <t>2026-09-09</t>
        </is>
      </c>
      <c r="J111" s="14" t="inlineStr">
        <is>
          <t>https://www.innovacentro.com.do/morteros/mortero-pañete-titan-42-5-kg-normal-023111</t>
        </is>
      </c>
    </row>
    <row r="112">
      <c r="A112" s="12" t="inlineStr">
        <is>
          <t>Cemento, morteros y aditivos</t>
        </is>
      </c>
      <c r="B112" s="12" t="inlineStr">
        <is>
          <t>Mortero predosificado de pañete, funda 42.5 kg</t>
        </is>
      </c>
      <c r="C112" s="12" t="inlineStr">
        <is>
          <t>MEZCLA PANETE FUNDA 94LBS</t>
        </is>
      </c>
      <c r="D112" s="12" t="inlineStr"/>
      <c r="E112" s="12" t="inlineStr"/>
      <c r="F112" s="12" t="inlineStr">
        <is>
          <t>Ferretería Cima</t>
        </is>
      </c>
      <c r="G112" s="12" t="inlineStr">
        <is>
          <t>funda</t>
        </is>
      </c>
      <c r="H112" s="13" t="n">
        <v>385</v>
      </c>
      <c r="I112" s="12" t="inlineStr">
        <is>
          <t>2026-09-09</t>
        </is>
      </c>
      <c r="J112" s="14" t="inlineStr">
        <is>
          <t>https://ferreteriacima.com.do/products/mezcla-panete-funda-93lbs</t>
        </is>
      </c>
    </row>
    <row r="113">
      <c r="A113" s="12" t="inlineStr">
        <is>
          <t>Cemento, morteros y aditivos</t>
        </is>
      </c>
      <c r="B113" s="12" t="inlineStr">
        <is>
          <t>Derretido (grout) con arena, funda 5 kg</t>
        </is>
      </c>
      <c r="C113" s="12" t="inlineStr">
        <is>
          <t>EUROJUNTA 5KG ( DERRETIDO P / CERAMICA)</t>
        </is>
      </c>
      <c r="D113" s="12" t="inlineStr">
        <is>
          <t>MORTEROS EUROPA</t>
        </is>
      </c>
      <c r="E113" s="12" t="inlineStr"/>
      <c r="F113" s="12" t="inlineStr">
        <is>
          <t>Ferretería Ochoa (8A)</t>
        </is>
      </c>
      <c r="G113" s="12" t="inlineStr">
        <is>
          <t>funda</t>
        </is>
      </c>
      <c r="H113" s="13" t="n">
        <v>323.12</v>
      </c>
      <c r="I113" s="12" t="inlineStr">
        <is>
          <t>2026-09-11</t>
        </is>
      </c>
      <c r="J113" s="14" t="inlineStr">
        <is>
          <t>https://ochoa.com.do/producto/eurojunta-5kg-derretido-p-ceramica-01096522</t>
        </is>
      </c>
    </row>
    <row r="114">
      <c r="A114" s="12" t="inlineStr">
        <is>
          <t>Cemento, morteros y aditivos</t>
        </is>
      </c>
      <c r="B114" s="12" t="inlineStr">
        <is>
          <t>Derretido (grout) con arena, funda 5 kg</t>
        </is>
      </c>
      <c r="C114" s="12" t="inlineStr">
        <is>
          <t>DERRETIDO BLANCO EUROJUNTA 5 KG</t>
        </is>
      </c>
      <c r="D114" s="12" t="inlineStr">
        <is>
          <t>PEGACOL</t>
        </is>
      </c>
      <c r="E114" s="12" t="inlineStr"/>
      <c r="F114" s="12" t="inlineStr">
        <is>
          <t>Max Ferretería</t>
        </is>
      </c>
      <c r="G114" s="12" t="inlineStr">
        <is>
          <t>funda</t>
        </is>
      </c>
      <c r="H114" s="13" t="n">
        <v>359.99</v>
      </c>
      <c r="I114" s="12" t="inlineStr">
        <is>
          <t>2026-09-09</t>
        </is>
      </c>
      <c r="J114" s="14" t="inlineStr">
        <is>
          <t>https://maxferreteria.com/products/derretido-blanco-eurojunta-5-kg</t>
        </is>
      </c>
    </row>
    <row r="115">
      <c r="A115" s="12" t="inlineStr">
        <is>
          <t>Cemento, morteros y aditivos</t>
        </is>
      </c>
      <c r="B115" s="12" t="inlineStr">
        <is>
          <t>Derretido (grout) con arena, funda 5 kg</t>
        </is>
      </c>
      <c r="C115" s="12" t="inlineStr">
        <is>
          <t>DERRETIDO LINCHEN 5KGS</t>
        </is>
      </c>
      <c r="D115" s="12" t="inlineStr"/>
      <c r="E115" s="12" t="inlineStr"/>
      <c r="F115" s="12" t="inlineStr">
        <is>
          <t>Ferretería Cima</t>
        </is>
      </c>
      <c r="G115" s="12" t="inlineStr">
        <is>
          <t>funda</t>
        </is>
      </c>
      <c r="H115" s="13" t="n">
        <v>495</v>
      </c>
      <c r="I115" s="12" t="inlineStr">
        <is>
          <t>2026-09-09</t>
        </is>
      </c>
      <c r="J115" s="14" t="inlineStr">
        <is>
          <t>https://ferreteriacima.com.do/products/derretido-linchen-5kgs</t>
        </is>
      </c>
    </row>
    <row r="116">
      <c r="A116" s="12" t="inlineStr">
        <is>
          <t>Cemento, morteros y aditivos</t>
        </is>
      </c>
      <c r="B116" s="12" t="inlineStr">
        <is>
          <t>Derretido (grout) con arena, funda 5 kg</t>
        </is>
      </c>
      <c r="C116" s="12" t="inlineStr">
        <is>
          <t>DERRETIDO SALMON 5KGS</t>
        </is>
      </c>
      <c r="D116" s="12" t="inlineStr"/>
      <c r="E116" s="12" t="inlineStr"/>
      <c r="F116" s="12" t="inlineStr">
        <is>
          <t>Ferretería Cima</t>
        </is>
      </c>
      <c r="G116" s="12" t="inlineStr">
        <is>
          <t>funda</t>
        </is>
      </c>
      <c r="H116" s="13" t="n">
        <v>515</v>
      </c>
      <c r="I116" s="12" t="inlineStr">
        <is>
          <t>2026-09-09</t>
        </is>
      </c>
      <c r="J116" s="14" t="inlineStr">
        <is>
          <t>https://ferreteriacima.com.do/products/derretido-salmon-5kgs</t>
        </is>
      </c>
    </row>
    <row r="117">
      <c r="A117" s="12" t="inlineStr">
        <is>
          <t>Cemento, morteros y aditivos</t>
        </is>
      </c>
      <c r="B117" s="12" t="inlineStr">
        <is>
          <t>Derretido (grout) con arena, funda 5 kg</t>
        </is>
      </c>
      <c r="C117" s="12" t="inlineStr">
        <is>
          <t>DERRETIDO GRIS 5KGS</t>
        </is>
      </c>
      <c r="D117" s="12" t="inlineStr"/>
      <c r="E117" s="12" t="inlineStr"/>
      <c r="F117" s="12" t="inlineStr">
        <is>
          <t>Ferretería Cima</t>
        </is>
      </c>
      <c r="G117" s="12" t="inlineStr">
        <is>
          <t>funda</t>
        </is>
      </c>
      <c r="H117" s="13" t="n">
        <v>520</v>
      </c>
      <c r="I117" s="12" t="inlineStr">
        <is>
          <t>2026-09-09</t>
        </is>
      </c>
      <c r="J117" s="14" t="inlineStr">
        <is>
          <t>https://ferreteriacima.com.do/products/derretido-gris-5kgs</t>
        </is>
      </c>
    </row>
    <row r="118">
      <c r="A118" s="12" t="inlineStr">
        <is>
          <t>Cemento, morteros y aditivos</t>
        </is>
      </c>
      <c r="B118" s="12" t="inlineStr">
        <is>
          <t>Derretido (grout) con arena, funda 5 kg</t>
        </is>
      </c>
      <c r="C118" s="12" t="inlineStr">
        <is>
          <t>DERRETIDO WHITE 5KGS</t>
        </is>
      </c>
      <c r="D118" s="12" t="inlineStr"/>
      <c r="E118" s="12" t="inlineStr"/>
      <c r="F118" s="12" t="inlineStr">
        <is>
          <t>Ferretería Cima</t>
        </is>
      </c>
      <c r="G118" s="12" t="inlineStr">
        <is>
          <t>funda</t>
        </is>
      </c>
      <c r="H118" s="13" t="n">
        <v>525</v>
      </c>
      <c r="I118" s="12" t="inlineStr">
        <is>
          <t>2026-09-09</t>
        </is>
      </c>
      <c r="J118" s="14" t="inlineStr">
        <is>
          <t>https://ferreteriacima.com.do/products/derretido-white-5kgs</t>
        </is>
      </c>
    </row>
    <row r="119">
      <c r="A119" s="12" t="inlineStr">
        <is>
          <t>Cemento, morteros y aditivos</t>
        </is>
      </c>
      <c r="B119" s="12" t="inlineStr">
        <is>
          <t>Adhesivo cementicio C1 blanco, funda 25 kg</t>
        </is>
      </c>
      <c r="C119" s="12" t="inlineStr">
        <is>
          <t>Adhesivo Pegafix Especial Blanco C1 TE Ref.105310 25 Kg</t>
        </is>
      </c>
      <c r="D119" s="12" t="inlineStr">
        <is>
          <t>Pegafix</t>
        </is>
      </c>
      <c r="E119" s="12" t="inlineStr">
        <is>
          <t>alta</t>
        </is>
      </c>
      <c r="F119" s="12" t="inlineStr">
        <is>
          <t>La Ibérica</t>
        </is>
      </c>
      <c r="G119" s="12" t="inlineStr">
        <is>
          <t>funda</t>
        </is>
      </c>
      <c r="H119" s="13" t="n">
        <v>1160</v>
      </c>
      <c r="I119" s="12" t="inlineStr">
        <is>
          <t>2026-09-10</t>
        </is>
      </c>
      <c r="J119" s="14" t="inlineStr">
        <is>
          <t>https://tienda.laiberica.com.do/product/adhesivo-pegafix-especial-blanco-c1-te-25-kg/</t>
        </is>
      </c>
    </row>
    <row r="120">
      <c r="A120" s="12" t="inlineStr">
        <is>
          <t>Cemento, morteros y aditivos</t>
        </is>
      </c>
      <c r="B120" s="12" t="inlineStr">
        <is>
          <t>Adhesivo cementicio C1 gris, funda 22.7 kg</t>
        </is>
      </c>
      <c r="C120" s="12" t="inlineStr">
        <is>
          <t>CEMENTO PEGAFULL GRIS P/CERAMICA 22.7KG</t>
        </is>
      </c>
      <c r="D120" s="12" t="inlineStr">
        <is>
          <t>PEGAFULL</t>
        </is>
      </c>
      <c r="E120" s="12" t="inlineStr">
        <is>
          <t>estandar</t>
        </is>
      </c>
      <c r="F120" s="12" t="inlineStr">
        <is>
          <t>Max Ferretería</t>
        </is>
      </c>
      <c r="G120" s="12" t="inlineStr">
        <is>
          <t>funda</t>
        </is>
      </c>
      <c r="H120" s="13" t="n">
        <v>290</v>
      </c>
      <c r="I120" s="12" t="inlineStr">
        <is>
          <t>2026-09-09</t>
        </is>
      </c>
      <c r="J120" s="14" t="inlineStr">
        <is>
          <t>https://maxferreteria.com/products/cemento-pegafull-gris-p-ceramica-22-7kg</t>
        </is>
      </c>
    </row>
    <row r="121">
      <c r="A121" s="12" t="inlineStr">
        <is>
          <t>Cemento, morteros y aditivos</t>
        </is>
      </c>
      <c r="B121" s="12" t="inlineStr">
        <is>
          <t>Adhesivo cementicio C1 gris, funda 22.7 kg</t>
        </is>
      </c>
      <c r="C121" s="12" t="inlineStr">
        <is>
          <t>ADHESIVO CEMENTICIO PEGACOL</t>
        </is>
      </c>
      <c r="D121" s="12" t="inlineStr">
        <is>
          <t>MORTEROS EUROPA</t>
        </is>
      </c>
      <c r="E121" s="12" t="inlineStr">
        <is>
          <t>estandar</t>
        </is>
      </c>
      <c r="F121" s="12" t="inlineStr">
        <is>
          <t>Ferretería Ochoa (8A)</t>
        </is>
      </c>
      <c r="G121" s="12" t="inlineStr">
        <is>
          <t>funda</t>
        </is>
      </c>
      <c r="H121" s="13" t="n">
        <v>306.95</v>
      </c>
      <c r="I121" s="12" t="inlineStr">
        <is>
          <t>2026-09-11</t>
        </is>
      </c>
      <c r="J121" s="14" t="inlineStr">
        <is>
          <t>https://ochoa.com.do/producto/adhesivo-cementicio-pegacol-01081539</t>
        </is>
      </c>
    </row>
    <row r="122">
      <c r="A122" s="12" t="inlineStr">
        <is>
          <t>Cemento, morteros y aditivos</t>
        </is>
      </c>
      <c r="B122" s="12" t="inlineStr">
        <is>
          <t>Adhesivo cementicio C1 gris, funda 22.7 kg</t>
        </is>
      </c>
      <c r="C122" s="12" t="inlineStr">
        <is>
          <t>PEGAMENTO CERAMICA GRIS 50LB P</t>
        </is>
      </c>
      <c r="D122" s="12" t="inlineStr"/>
      <c r="E122" s="12" t="inlineStr">
        <is>
          <t>estandar</t>
        </is>
      </c>
      <c r="F122" s="12" t="inlineStr">
        <is>
          <t>Ferretería Cima</t>
        </is>
      </c>
      <c r="G122" s="12" t="inlineStr">
        <is>
          <t>funda</t>
        </is>
      </c>
      <c r="H122" s="13" t="n">
        <v>310</v>
      </c>
      <c r="I122" s="12" t="inlineStr">
        <is>
          <t>2026-09-09</t>
        </is>
      </c>
      <c r="J122" s="14" t="inlineStr">
        <is>
          <t>https://ferreteriacima.com.do/products/pegamento-ceramica-gris-50lb-p</t>
        </is>
      </c>
    </row>
    <row r="123">
      <c r="A123" s="12" t="inlineStr">
        <is>
          <t>Cemento, morteros y aditivos</t>
        </is>
      </c>
      <c r="B123" s="12" t="inlineStr">
        <is>
          <t>Adhesivo cementicio C1 gris, funda 22.7 kg</t>
        </is>
      </c>
      <c r="C123" s="12" t="inlineStr">
        <is>
          <t>PEGAMENTO PEGON 50LBS</t>
        </is>
      </c>
      <c r="D123" s="12" t="inlineStr">
        <is>
          <t>PEGAFORTE</t>
        </is>
      </c>
      <c r="E123" s="12" t="inlineStr">
        <is>
          <t>estandar</t>
        </is>
      </c>
      <c r="F123" s="12" t="inlineStr">
        <is>
          <t>Max Ferretería</t>
        </is>
      </c>
      <c r="G123" s="12" t="inlineStr">
        <is>
          <t>funda</t>
        </is>
      </c>
      <c r="H123" s="13" t="n">
        <v>335</v>
      </c>
      <c r="I123" s="12" t="inlineStr">
        <is>
          <t>2026-09-09</t>
        </is>
      </c>
      <c r="J123" s="14" t="inlineStr">
        <is>
          <t>https://maxferreteria.com/products/pegamento-pegon-50lbs</t>
        </is>
      </c>
    </row>
    <row r="124">
      <c r="A124" s="12" t="inlineStr">
        <is>
          <t>Cemento, morteros y aditivos</t>
        </is>
      </c>
      <c r="B124" s="12" t="inlineStr">
        <is>
          <t>Adhesivo cementicio C1 gris, funda 22.7 kg</t>
        </is>
      </c>
      <c r="C124" s="12" t="inlineStr">
        <is>
          <t>ADHESIVO CEMENTICIO PEGACOL GRIS</t>
        </is>
      </c>
      <c r="D124" s="12" t="inlineStr">
        <is>
          <t>MORTEROS EUROPA</t>
        </is>
      </c>
      <c r="E124" s="12" t="inlineStr">
        <is>
          <t>estandar</t>
        </is>
      </c>
      <c r="F124" s="12" t="inlineStr">
        <is>
          <t>Ferretería Ochoa (8A)</t>
        </is>
      </c>
      <c r="G124" s="12" t="inlineStr">
        <is>
          <t>funda</t>
        </is>
      </c>
      <c r="H124" s="13" t="n">
        <v>523.2</v>
      </c>
      <c r="I124" s="12" t="inlineStr">
        <is>
          <t>2026-09-11</t>
        </is>
      </c>
      <c r="J124" s="14" t="inlineStr">
        <is>
          <t>https://ochoa.com.do/producto/adhesivo-cementicio-pegacol-gris-01096554</t>
        </is>
      </c>
    </row>
    <row r="125">
      <c r="A125" s="12" t="inlineStr">
        <is>
          <t>Cemento, morteros y aditivos</t>
        </is>
      </c>
      <c r="B125" s="12" t="inlineStr">
        <is>
          <t>Adhesivo cementicio C1 gris, funda 25 kg</t>
        </is>
      </c>
      <c r="C125" s="12" t="inlineStr">
        <is>
          <t>Adhesivo Pegafix Especial Gris C1 TE Ref.105311 25 Kg</t>
        </is>
      </c>
      <c r="D125" s="12" t="inlineStr">
        <is>
          <t>Pegafix</t>
        </is>
      </c>
      <c r="E125" s="12" t="inlineStr">
        <is>
          <t>alta</t>
        </is>
      </c>
      <c r="F125" s="12" t="inlineStr">
        <is>
          <t>La Ibérica</t>
        </is>
      </c>
      <c r="G125" s="12" t="inlineStr">
        <is>
          <t>funda</t>
        </is>
      </c>
      <c r="H125" s="13" t="n">
        <v>885</v>
      </c>
      <c r="I125" s="12" t="inlineStr">
        <is>
          <t>2026-09-10</t>
        </is>
      </c>
      <c r="J125" s="14" t="inlineStr">
        <is>
          <t>https://tienda.laiberica.com.do/product/adhesivo-pegafix-especial-gris-c1-te-25-kg/</t>
        </is>
      </c>
    </row>
    <row r="126">
      <c r="A126" s="12" t="inlineStr">
        <is>
          <t>Cemento, morteros y aditivos</t>
        </is>
      </c>
      <c r="B126" s="12" t="inlineStr">
        <is>
          <t>Adhesivo cementicio C2 blanco, funda 20 kg</t>
        </is>
      </c>
      <c r="C126" s="12" t="inlineStr">
        <is>
          <t>ADHESIVO CEMENTICIO EUROFLEX BLANCO ULTRA</t>
        </is>
      </c>
      <c r="D126" s="12" t="inlineStr">
        <is>
          <t>MORTEROS EUROPA</t>
        </is>
      </c>
      <c r="E126" s="12" t="inlineStr">
        <is>
          <t>estandar</t>
        </is>
      </c>
      <c r="F126" s="12" t="inlineStr">
        <is>
          <t>Ferretería Ochoa (8A)</t>
        </is>
      </c>
      <c r="G126" s="12" t="inlineStr">
        <is>
          <t>funda</t>
        </is>
      </c>
      <c r="H126" s="13" t="n">
        <v>1403.29</v>
      </c>
      <c r="I126" s="12" t="inlineStr">
        <is>
          <t>2026-09-11</t>
        </is>
      </c>
      <c r="J126" s="14" t="inlineStr">
        <is>
          <t>https://ochoa.com.do/producto/adhesivo-cementicio-euroflex-blanco-ultra-01092772</t>
        </is>
      </c>
    </row>
    <row r="127">
      <c r="A127" s="12" t="inlineStr">
        <is>
          <t>Cemento, morteros y aditivos</t>
        </is>
      </c>
      <c r="B127" s="12" t="inlineStr">
        <is>
          <t>Adhesivo cementicio C2 blanco, funda 20.9 kg</t>
        </is>
      </c>
      <c r="C127" s="12" t="inlineStr">
        <is>
          <t>Granirapid White System 46 Lb</t>
        </is>
      </c>
      <c r="D127" s="12" t="inlineStr"/>
      <c r="E127" s="12" t="inlineStr">
        <is>
          <t>alta</t>
        </is>
      </c>
      <c r="F127" s="12" t="inlineStr">
        <is>
          <t>La Ibérica</t>
        </is>
      </c>
      <c r="G127" s="12" t="inlineStr">
        <is>
          <t>funda</t>
        </is>
      </c>
      <c r="H127" s="13" t="n">
        <v>4784.99</v>
      </c>
      <c r="I127" s="12" t="inlineStr">
        <is>
          <t>2026-09-10</t>
        </is>
      </c>
      <c r="J127" s="14" t="inlineStr">
        <is>
          <t>https://tienda.laiberica.com.do/product/granirapid-white-system-46-lb-s-latex/</t>
        </is>
      </c>
    </row>
    <row r="128">
      <c r="A128" s="12" t="inlineStr">
        <is>
          <t>Cemento, morteros y aditivos</t>
        </is>
      </c>
      <c r="B128" s="12" t="inlineStr">
        <is>
          <t>Adhesivo cementicio C2 blanco, funda 22.7 kg</t>
        </is>
      </c>
      <c r="C128" s="12" t="inlineStr">
        <is>
          <t>Cemento Ultraflex 1 White 50 Lbs</t>
        </is>
      </c>
      <c r="D128" s="12" t="inlineStr"/>
      <c r="E128" s="12" t="inlineStr">
        <is>
          <t>alta</t>
        </is>
      </c>
      <c r="F128" s="12" t="inlineStr">
        <is>
          <t>La Ibérica</t>
        </is>
      </c>
      <c r="G128" s="12" t="inlineStr">
        <is>
          <t>funda</t>
        </is>
      </c>
      <c r="H128" s="13" t="n">
        <v>2265</v>
      </c>
      <c r="I128" s="12" t="inlineStr">
        <is>
          <t>2026-09-10</t>
        </is>
      </c>
      <c r="J128" s="14" t="inlineStr">
        <is>
          <t>https://tienda.laiberica.com.do/product/cemento-ultraflex-1-white-50-lbs/</t>
        </is>
      </c>
    </row>
    <row r="129">
      <c r="A129" s="12" t="inlineStr">
        <is>
          <t>Cemento, morteros y aditivos</t>
        </is>
      </c>
      <c r="B129" s="12" t="inlineStr">
        <is>
          <t>Adhesivo cementicio C2 blanco, funda 22.7 kg</t>
        </is>
      </c>
      <c r="C129" s="12" t="inlineStr">
        <is>
          <t>CEMENTO ULTRAFLEX LHT WHITE 50 LBS</t>
        </is>
      </c>
      <c r="D129" s="12" t="inlineStr"/>
      <c r="E129" s="12" t="inlineStr">
        <is>
          <t>alta</t>
        </is>
      </c>
      <c r="F129" s="12" t="inlineStr">
        <is>
          <t>La Ibérica</t>
        </is>
      </c>
      <c r="G129" s="12" t="inlineStr">
        <is>
          <t>funda</t>
        </is>
      </c>
      <c r="H129" s="13" t="n">
        <v>2490</v>
      </c>
      <c r="I129" s="12" t="inlineStr">
        <is>
          <t>2026-09-10</t>
        </is>
      </c>
      <c r="J129" s="14" t="inlineStr">
        <is>
          <t>https://tienda.laiberica.com.do/product/cemento-ultraflex-lht-white-50-lbs/</t>
        </is>
      </c>
    </row>
    <row r="130">
      <c r="A130" s="12" t="inlineStr">
        <is>
          <t>Cemento, morteros y aditivos</t>
        </is>
      </c>
      <c r="B130" s="12" t="inlineStr">
        <is>
          <t>Adhesivo cementicio C2 blanco, funda 22.7 kg</t>
        </is>
      </c>
      <c r="C130" s="12" t="inlineStr">
        <is>
          <t>Cemento Ultraflex Lft White 50 Lbs</t>
        </is>
      </c>
      <c r="D130" s="12" t="inlineStr"/>
      <c r="E130" s="12" t="inlineStr">
        <is>
          <t>alta</t>
        </is>
      </c>
      <c r="F130" s="12" t="inlineStr">
        <is>
          <t>La Ibérica</t>
        </is>
      </c>
      <c r="G130" s="12" t="inlineStr">
        <is>
          <t>funda</t>
        </is>
      </c>
      <c r="H130" s="13" t="n">
        <v>3375</v>
      </c>
      <c r="I130" s="12" t="inlineStr">
        <is>
          <t>2026-09-10</t>
        </is>
      </c>
      <c r="J130" s="14" t="inlineStr">
        <is>
          <t>https://tienda.laiberica.com.do/product/cemento-ultraflex-lft-white-50-lbs/</t>
        </is>
      </c>
    </row>
    <row r="131">
      <c r="A131" s="12" t="inlineStr">
        <is>
          <t>Cemento, morteros y aditivos</t>
        </is>
      </c>
      <c r="B131" s="12" t="inlineStr">
        <is>
          <t>Adhesivo cementicio C2 blanco, funda 25 kg</t>
        </is>
      </c>
      <c r="C131" s="12" t="inlineStr">
        <is>
          <t>Adhesivo Pegafix Porcelanico Blanco C2 TE Ref.105296 25 Kg</t>
        </is>
      </c>
      <c r="D131" s="12" t="inlineStr">
        <is>
          <t>Pegafix</t>
        </is>
      </c>
      <c r="E131" s="12" t="inlineStr">
        <is>
          <t>alta</t>
        </is>
      </c>
      <c r="F131" s="12" t="inlineStr">
        <is>
          <t>La Ibérica</t>
        </is>
      </c>
      <c r="G131" s="12" t="inlineStr">
        <is>
          <t>funda</t>
        </is>
      </c>
      <c r="H131" s="13" t="n">
        <v>1320</v>
      </c>
      <c r="I131" s="12" t="inlineStr">
        <is>
          <t>2026-09-10</t>
        </is>
      </c>
      <c r="J131" s="14" t="inlineStr">
        <is>
          <t>https://tienda.laiberica.com.do/product/adhesivo-pegafix-porcelanico-blanco-c2-te-25-kg/</t>
        </is>
      </c>
    </row>
    <row r="132">
      <c r="A132" s="12" t="inlineStr">
        <is>
          <t>Cemento, morteros y aditivos</t>
        </is>
      </c>
      <c r="B132" s="12" t="inlineStr">
        <is>
          <t>Adhesivo cementicio C2 blanco, funda 25 kg</t>
        </is>
      </c>
      <c r="C132" s="12" t="inlineStr">
        <is>
          <t>Adhesivo Pegafix Flex Blanco C2 TE S1 Ref.105294 25 Kg</t>
        </is>
      </c>
      <c r="D132" s="12" t="inlineStr">
        <is>
          <t>Pegafix</t>
        </is>
      </c>
      <c r="E132" s="12" t="inlineStr">
        <is>
          <t>alta</t>
        </is>
      </c>
      <c r="F132" s="12" t="inlineStr">
        <is>
          <t>La Ibérica</t>
        </is>
      </c>
      <c r="G132" s="12" t="inlineStr">
        <is>
          <t>funda</t>
        </is>
      </c>
      <c r="H132" s="13" t="n">
        <v>1675</v>
      </c>
      <c r="I132" s="12" t="inlineStr">
        <is>
          <t>2026-09-10</t>
        </is>
      </c>
      <c r="J132" s="14" t="inlineStr">
        <is>
          <t>https://tienda.laiberica.com.do/product/adhesivo-pegafix-flex-blanco-c2-te-s1-25-kg/</t>
        </is>
      </c>
    </row>
    <row r="133">
      <c r="A133" s="12" t="inlineStr">
        <is>
          <t>Cemento, morteros y aditivos</t>
        </is>
      </c>
      <c r="B133" s="12" t="inlineStr">
        <is>
          <t>Adhesivo cementicio C2 gris, funda 22.7 kg</t>
        </is>
      </c>
      <c r="C133" s="12" t="inlineStr">
        <is>
          <t>ADHESIVO CEMENTICIO EUROFLEX ULTRA</t>
        </is>
      </c>
      <c r="D133" s="12" t="inlineStr">
        <is>
          <t>MORTEROS EUROPA</t>
        </is>
      </c>
      <c r="E133" s="12" t="inlineStr">
        <is>
          <t>estandar</t>
        </is>
      </c>
      <c r="F133" s="12" t="inlineStr">
        <is>
          <t>Ferretería Ochoa (8A)</t>
        </is>
      </c>
      <c r="G133" s="12" t="inlineStr">
        <is>
          <t>funda</t>
        </is>
      </c>
      <c r="H133" s="13" t="n">
        <v>662.4400000000001</v>
      </c>
      <c r="I133" s="12" t="inlineStr">
        <is>
          <t>2026-09-11</t>
        </is>
      </c>
      <c r="J133" s="14" t="inlineStr">
        <is>
          <t>https://ochoa.com.do/producto/adhesivo-cementicio-euroflex-ultra-01088078</t>
        </is>
      </c>
    </row>
    <row r="134">
      <c r="A134" s="12" t="inlineStr">
        <is>
          <t>Cemento, morteros y aditivos</t>
        </is>
      </c>
      <c r="B134" s="12" t="inlineStr">
        <is>
          <t>Adhesivo cementicio C2 gris, funda 22.7 kg</t>
        </is>
      </c>
      <c r="C134" s="12" t="inlineStr">
        <is>
          <t>PEGACOL PANEL (MASILLA P / REVEST)</t>
        </is>
      </c>
      <c r="D134" s="12" t="inlineStr">
        <is>
          <t>MORTEROS EUROPA</t>
        </is>
      </c>
      <c r="E134" s="12" t="inlineStr">
        <is>
          <t>estandar</t>
        </is>
      </c>
      <c r="F134" s="12" t="inlineStr">
        <is>
          <t>Ferretería Ochoa (8A)</t>
        </is>
      </c>
      <c r="G134" s="12" t="inlineStr">
        <is>
          <t>funda</t>
        </is>
      </c>
      <c r="H134" s="13" t="n">
        <v>690.83</v>
      </c>
      <c r="I134" s="12" t="inlineStr">
        <is>
          <t>2026-09-11</t>
        </is>
      </c>
      <c r="J134" s="14" t="inlineStr">
        <is>
          <t>https://ochoa.com.do/producto/pegacol-panel-masilla-p-revest-04590309</t>
        </is>
      </c>
    </row>
    <row r="135">
      <c r="A135" s="12" t="inlineStr">
        <is>
          <t>Cemento, morteros y aditivos</t>
        </is>
      </c>
      <c r="B135" s="12" t="inlineStr">
        <is>
          <t>Adhesivo cementicio C2 gris, funda 22.7 kg</t>
        </is>
      </c>
      <c r="C135" s="12" t="inlineStr">
        <is>
          <t>Cemento Ultraflex 1 Gray 50 Lb</t>
        </is>
      </c>
      <c r="D135" s="12" t="inlineStr"/>
      <c r="E135" s="12" t="inlineStr">
        <is>
          <t>alta</t>
        </is>
      </c>
      <c r="F135" s="12" t="inlineStr">
        <is>
          <t>La Ibérica</t>
        </is>
      </c>
      <c r="G135" s="12" t="inlineStr">
        <is>
          <t>funda</t>
        </is>
      </c>
      <c r="H135" s="13" t="n">
        <v>1829</v>
      </c>
      <c r="I135" s="12" t="inlineStr">
        <is>
          <t>2026-09-10</t>
        </is>
      </c>
      <c r="J135" s="14" t="inlineStr">
        <is>
          <t>https://tienda.laiberica.com.do/product/cemento-ultraflex-1-gray-50lb/</t>
        </is>
      </c>
    </row>
    <row r="136">
      <c r="A136" s="12" t="inlineStr">
        <is>
          <t>Cemento, morteros y aditivos</t>
        </is>
      </c>
      <c r="B136" s="12" t="inlineStr">
        <is>
          <t>Adhesivo en pasta para cerámica, galón</t>
        </is>
      </c>
      <c r="C136" s="12" t="inlineStr">
        <is>
          <t>CEMENTO P / CERAMICA / VINALIT</t>
        </is>
      </c>
      <c r="D136" s="12" t="inlineStr">
        <is>
          <t>SIKA</t>
        </is>
      </c>
      <c r="E136" s="12" t="inlineStr">
        <is>
          <t>estandar</t>
        </is>
      </c>
      <c r="F136" s="12" t="inlineStr">
        <is>
          <t>Ferretería Ochoa (8A)</t>
        </is>
      </c>
      <c r="G136" s="12" t="inlineStr">
        <is>
          <t>unidad</t>
        </is>
      </c>
      <c r="H136" s="13" t="n">
        <v>1914.51</v>
      </c>
      <c r="I136" s="12" t="inlineStr">
        <is>
          <t>2026-09-11</t>
        </is>
      </c>
      <c r="J136" s="14" t="inlineStr">
        <is>
          <t>https://ochoa.com.do/producto/cemento-p-ceramica-vinalit-01080115</t>
        </is>
      </c>
    </row>
    <row r="137">
      <c r="A137" s="12" t="inlineStr">
        <is>
          <t>Cemento, morteros y aditivos</t>
        </is>
      </c>
      <c r="B137" s="12" t="inlineStr">
        <is>
          <t>Adhesivo en pasta para cerámica, galón</t>
        </is>
      </c>
      <c r="C137" s="12" t="inlineStr">
        <is>
          <t>ADHESIVO PARA CERÁMICA INTERIOR</t>
        </is>
      </c>
      <c r="D137" s="12" t="inlineStr">
        <is>
          <t>LANCO</t>
        </is>
      </c>
      <c r="E137" s="12" t="inlineStr">
        <is>
          <t>estandar</t>
        </is>
      </c>
      <c r="F137" s="12" t="inlineStr">
        <is>
          <t>Ferretería Ochoa (8A)</t>
        </is>
      </c>
      <c r="G137" s="12" t="inlineStr">
        <is>
          <t>unidad</t>
        </is>
      </c>
      <c r="H137" s="13" t="n">
        <v>1938.87</v>
      </c>
      <c r="I137" s="12" t="inlineStr">
        <is>
          <t>2026-09-11</t>
        </is>
      </c>
      <c r="J137" s="14" t="inlineStr">
        <is>
          <t>https://ochoa.com.do/producto/adhesivo-para-ceramica-interior-01081818</t>
        </is>
      </c>
    </row>
    <row r="138">
      <c r="A138" s="12" t="inlineStr">
        <is>
          <t>Cemento, morteros y aditivos</t>
        </is>
      </c>
      <c r="B138" s="12" t="inlineStr">
        <is>
          <t>Derretido para cerámica, funda 11.3 kg</t>
        </is>
      </c>
      <c r="C138" s="12" t="inlineStr">
        <is>
          <t>Derretido Keracolor U Black 25 Lb</t>
        </is>
      </c>
      <c r="D138" s="12" t="inlineStr"/>
      <c r="E138" s="12" t="inlineStr"/>
      <c r="F138" s="12" t="inlineStr">
        <is>
          <t>La Ibérica</t>
        </is>
      </c>
      <c r="G138" s="12" t="inlineStr">
        <is>
          <t>funda</t>
        </is>
      </c>
      <c r="H138" s="13" t="n">
        <v>1475</v>
      </c>
      <c r="I138" s="12" t="inlineStr">
        <is>
          <t>2026-09-10</t>
        </is>
      </c>
      <c r="J138" s="14" t="inlineStr">
        <is>
          <t>https://tienda.laiberica.com.do/product/derretido-keracolor-u-black/</t>
        </is>
      </c>
    </row>
    <row r="139">
      <c r="A139" s="12" t="inlineStr">
        <is>
          <t>Cemento, morteros y aditivos</t>
        </is>
      </c>
      <c r="B139" s="12" t="inlineStr">
        <is>
          <t>Derretido para cerámica, funda 11.3 kg</t>
        </is>
      </c>
      <c r="C139" s="12" t="inlineStr">
        <is>
          <t>Derretido Keracolor U White 25 Lb</t>
        </is>
      </c>
      <c r="D139" s="12" t="inlineStr"/>
      <c r="E139" s="12" t="inlineStr"/>
      <c r="F139" s="12" t="inlineStr">
        <is>
          <t>La Ibérica</t>
        </is>
      </c>
      <c r="G139" s="12" t="inlineStr">
        <is>
          <t>funda</t>
        </is>
      </c>
      <c r="H139" s="13" t="n">
        <v>1500</v>
      </c>
      <c r="I139" s="12" t="inlineStr">
        <is>
          <t>2026-09-10</t>
        </is>
      </c>
      <c r="J139" s="14" t="inlineStr">
        <is>
          <t>https://tienda.laiberica.com.do/product/derretido-keracolor-u-white-2/</t>
        </is>
      </c>
    </row>
    <row r="140">
      <c r="A140" s="12" t="inlineStr">
        <is>
          <t>Cemento, morteros y aditivos</t>
        </is>
      </c>
      <c r="B140" s="12" t="inlineStr">
        <is>
          <t>Derretido para cerámica, funda 11.3 kg</t>
        </is>
      </c>
      <c r="C140" s="12" t="inlineStr">
        <is>
          <t>Derretido Keracolor U Silver 25 Lb</t>
        </is>
      </c>
      <c r="D140" s="12" t="inlineStr"/>
      <c r="E140" s="12" t="inlineStr"/>
      <c r="F140" s="12" t="inlineStr">
        <is>
          <t>La Ibérica</t>
        </is>
      </c>
      <c r="G140" s="12" t="inlineStr">
        <is>
          <t>funda</t>
        </is>
      </c>
      <c r="H140" s="13" t="n">
        <v>1950</v>
      </c>
      <c r="I140" s="12" t="inlineStr">
        <is>
          <t>2026-09-10</t>
        </is>
      </c>
      <c r="J140" s="14" t="inlineStr">
        <is>
          <t>https://tienda.laiberica.com.do/product/derretido-keracolor-u-silver-2/</t>
        </is>
      </c>
    </row>
    <row r="141">
      <c r="A141" s="12" t="inlineStr">
        <is>
          <t>Cemento, morteros y aditivos</t>
        </is>
      </c>
      <c r="B141" s="12" t="inlineStr">
        <is>
          <t>Derretido para cerámica, funda 11.3 kg</t>
        </is>
      </c>
      <c r="C141" s="12" t="inlineStr">
        <is>
          <t>Derretido Keracolor U Biscuit 25 Lb</t>
        </is>
      </c>
      <c r="D141" s="12" t="inlineStr"/>
      <c r="E141" s="12" t="inlineStr"/>
      <c r="F141" s="12" t="inlineStr">
        <is>
          <t>La Ibérica</t>
        </is>
      </c>
      <c r="G141" s="12" t="inlineStr">
        <is>
          <t>funda</t>
        </is>
      </c>
      <c r="H141" s="13" t="n">
        <v>2120</v>
      </c>
      <c r="I141" s="12" t="inlineStr">
        <is>
          <t>2026-09-10</t>
        </is>
      </c>
      <c r="J141" s="14" t="inlineStr">
        <is>
          <t>https://tienda.laiberica.com.do/product/derretido-keracolor-u-biscuit-2/</t>
        </is>
      </c>
    </row>
    <row r="142">
      <c r="A142" s="12" t="inlineStr">
        <is>
          <t>Cemento, morteros y aditivos</t>
        </is>
      </c>
      <c r="B142" s="12" t="inlineStr">
        <is>
          <t>Derretido para cerámica, funda 11.3 kg</t>
        </is>
      </c>
      <c r="C142" s="12" t="inlineStr">
        <is>
          <t>Derretido Ultracolor Plus Biscuit 25 Lb</t>
        </is>
      </c>
      <c r="D142" s="12" t="inlineStr"/>
      <c r="E142" s="12" t="inlineStr"/>
      <c r="F142" s="12" t="inlineStr">
        <is>
          <t>La Ibérica</t>
        </is>
      </c>
      <c r="G142" s="12" t="inlineStr">
        <is>
          <t>funda</t>
        </is>
      </c>
      <c r="H142" s="13" t="n">
        <v>2342.02</v>
      </c>
      <c r="I142" s="12" t="inlineStr">
        <is>
          <t>2026-09-10</t>
        </is>
      </c>
      <c r="J142" s="14" t="inlineStr">
        <is>
          <t>https://tienda.laiberica.com.do/product/derretido-ultracolor-plus-biscuit/</t>
        </is>
      </c>
    </row>
    <row r="143">
      <c r="A143" s="12" t="inlineStr">
        <is>
          <t>Cemento, morteros y aditivos</t>
        </is>
      </c>
      <c r="B143" s="12" t="inlineStr">
        <is>
          <t>Derretido para cerámica, funda 11.3 kg</t>
        </is>
      </c>
      <c r="C143" s="12" t="inlineStr">
        <is>
          <t>Derretido Ultracolor Plus FA Hickory 25 Lb</t>
        </is>
      </c>
      <c r="D143" s="12" t="inlineStr"/>
      <c r="E143" s="12" t="inlineStr"/>
      <c r="F143" s="12" t="inlineStr">
        <is>
          <t>La Ibérica</t>
        </is>
      </c>
      <c r="G143" s="12" t="inlineStr">
        <is>
          <t>funda</t>
        </is>
      </c>
      <c r="H143" s="13" t="n">
        <v>2950</v>
      </c>
      <c r="I143" s="12" t="inlineStr">
        <is>
          <t>2026-09-10</t>
        </is>
      </c>
      <c r="J143" s="14" t="inlineStr">
        <is>
          <t>https://tienda.laiberica.com.do/product/derretido-ultracolor-plus-fa-hickory/</t>
        </is>
      </c>
    </row>
    <row r="144">
      <c r="A144" s="12" t="inlineStr">
        <is>
          <t>Cemento, morteros y aditivos</t>
        </is>
      </c>
      <c r="B144" s="12" t="inlineStr">
        <is>
          <t>Derretido para cerámica, funda 11.3 kg</t>
        </is>
      </c>
      <c r="C144" s="12" t="inlineStr">
        <is>
          <t>Derretido Ultracolor Plus FA Sahara Beige 25 Lb</t>
        </is>
      </c>
      <c r="D144" s="12" t="inlineStr"/>
      <c r="E144" s="12" t="inlineStr"/>
      <c r="F144" s="12" t="inlineStr">
        <is>
          <t>La Ibérica</t>
        </is>
      </c>
      <c r="G144" s="12" t="inlineStr">
        <is>
          <t>funda</t>
        </is>
      </c>
      <c r="H144" s="13" t="n">
        <v>2970</v>
      </c>
      <c r="I144" s="12" t="inlineStr">
        <is>
          <t>2026-09-10</t>
        </is>
      </c>
      <c r="J144" s="14" t="inlineStr">
        <is>
          <t>https://tienda.laiberica.com.do/product/derretido-ultracolor-plus-fa-sahara-beige/</t>
        </is>
      </c>
    </row>
    <row r="145">
      <c r="A145" s="12" t="inlineStr">
        <is>
          <t>Cemento, morteros y aditivos</t>
        </is>
      </c>
      <c r="B145" s="12" t="inlineStr">
        <is>
          <t>Derretido para cerámica, funda 11.3 kg</t>
        </is>
      </c>
      <c r="C145" s="12" t="inlineStr">
        <is>
          <t>Derretido Ultracolor Plus FA Mocha 25 Lb</t>
        </is>
      </c>
      <c r="D145" s="12" t="inlineStr"/>
      <c r="E145" s="12" t="inlineStr"/>
      <c r="F145" s="12" t="inlineStr">
        <is>
          <t>La Ibérica</t>
        </is>
      </c>
      <c r="G145" s="12" t="inlineStr">
        <is>
          <t>funda</t>
        </is>
      </c>
      <c r="H145" s="13" t="n">
        <v>3050.01</v>
      </c>
      <c r="I145" s="12" t="inlineStr">
        <is>
          <t>2026-09-10</t>
        </is>
      </c>
      <c r="J145" s="14" t="inlineStr">
        <is>
          <t>https://tienda.laiberica.com.do/product/derretido-ultracolor-plus-fa-mocha-25-lb-2/</t>
        </is>
      </c>
    </row>
    <row r="146">
      <c r="A146" s="12" t="inlineStr">
        <is>
          <t>Cemento, morteros y aditivos</t>
        </is>
      </c>
      <c r="B146" s="12" t="inlineStr">
        <is>
          <t>Derretido para cerámica, funda 11.3 kg</t>
        </is>
      </c>
      <c r="C146" s="12" t="inlineStr">
        <is>
          <t>Derretido Ultracolor Plus FA Black 25 Lb</t>
        </is>
      </c>
      <c r="D146" s="12" t="inlineStr"/>
      <c r="E146" s="12" t="inlineStr"/>
      <c r="F146" s="12" t="inlineStr">
        <is>
          <t>La Ibérica</t>
        </is>
      </c>
      <c r="G146" s="12" t="inlineStr">
        <is>
          <t>funda</t>
        </is>
      </c>
      <c r="H146" s="13" t="n">
        <v>3090</v>
      </c>
      <c r="I146" s="12" t="inlineStr">
        <is>
          <t>2026-09-10</t>
        </is>
      </c>
      <c r="J146" s="14" t="inlineStr">
        <is>
          <t>https://tienda.laiberica.com.do/product/derretido-ultracolor-plus-fa-black/</t>
        </is>
      </c>
    </row>
    <row r="147">
      <c r="A147" s="12" t="inlineStr">
        <is>
          <t>Cemento, morteros y aditivos</t>
        </is>
      </c>
      <c r="B147" s="12" t="inlineStr">
        <is>
          <t>Derretido para cerámica, funda 11.3 kg</t>
        </is>
      </c>
      <c r="C147" s="12" t="inlineStr">
        <is>
          <t>Derretido Ultracolor Plus FA Gray 25 Lb</t>
        </is>
      </c>
      <c r="D147" s="12" t="inlineStr"/>
      <c r="E147" s="12" t="inlineStr"/>
      <c r="F147" s="12" t="inlineStr">
        <is>
          <t>La Ibérica</t>
        </is>
      </c>
      <c r="G147" s="12" t="inlineStr">
        <is>
          <t>funda</t>
        </is>
      </c>
      <c r="H147" s="13" t="n">
        <v>3110</v>
      </c>
      <c r="I147" s="12" t="inlineStr">
        <is>
          <t>2026-09-10</t>
        </is>
      </c>
      <c r="J147" s="14" t="inlineStr">
        <is>
          <t>https://tienda.laiberica.com.do/product/derretido-ultracolor-plus-fa-gray/</t>
        </is>
      </c>
    </row>
    <row r="148">
      <c r="A148" s="12" t="inlineStr">
        <is>
          <t>Cemento, morteros y aditivos</t>
        </is>
      </c>
      <c r="B148" s="12" t="inlineStr">
        <is>
          <t>Derretido para cerámica, funda 11.3 kg</t>
        </is>
      </c>
      <c r="C148" s="12" t="inlineStr">
        <is>
          <t>Derretido Ultracolor Plus FA Charcoal 25 Lb</t>
        </is>
      </c>
      <c r="D148" s="12" t="inlineStr"/>
      <c r="E148" s="12" t="inlineStr"/>
      <c r="F148" s="12" t="inlineStr">
        <is>
          <t>La Ibérica</t>
        </is>
      </c>
      <c r="G148" s="12" t="inlineStr">
        <is>
          <t>funda</t>
        </is>
      </c>
      <c r="H148" s="13" t="n">
        <v>3150</v>
      </c>
      <c r="I148" s="12" t="inlineStr">
        <is>
          <t>2026-09-10</t>
        </is>
      </c>
      <c r="J148" s="14" t="inlineStr">
        <is>
          <t>https://tienda.laiberica.com.do/product/derretido-ultracolor-plus-fa-charcoal/</t>
        </is>
      </c>
    </row>
    <row r="149">
      <c r="A149" s="12" t="inlineStr">
        <is>
          <t>Cemento, morteros y aditivos</t>
        </is>
      </c>
      <c r="B149" s="12" t="inlineStr">
        <is>
          <t>Derretido para cerámica, funda 11.3 kg</t>
        </is>
      </c>
      <c r="C149" s="12" t="inlineStr">
        <is>
          <t>Derretido Ultracolor Plus FA Bamboo 25 Lb</t>
        </is>
      </c>
      <c r="D149" s="12" t="inlineStr"/>
      <c r="E149" s="12" t="inlineStr"/>
      <c r="F149" s="12" t="inlineStr">
        <is>
          <t>La Ibérica</t>
        </is>
      </c>
      <c r="G149" s="12" t="inlineStr">
        <is>
          <t>funda</t>
        </is>
      </c>
      <c r="H149" s="13" t="n">
        <v>3174.2</v>
      </c>
      <c r="I149" s="12" t="inlineStr">
        <is>
          <t>2026-09-10</t>
        </is>
      </c>
      <c r="J149" s="14" t="inlineStr">
        <is>
          <t>https://tienda.laiberica.com.do/product/derretido-ultracolor-plus-fa-bamboo/</t>
        </is>
      </c>
    </row>
    <row r="150">
      <c r="A150" s="12" t="inlineStr">
        <is>
          <t>Cemento, morteros y aditivos</t>
        </is>
      </c>
      <c r="B150" s="12" t="inlineStr">
        <is>
          <t>Derretido para cerámica, funda 11.3 kg</t>
        </is>
      </c>
      <c r="C150" s="12" t="inlineStr">
        <is>
          <t>Derretido Ultracolor Plus FA Armor 25 Lb</t>
        </is>
      </c>
      <c r="D150" s="12" t="inlineStr"/>
      <c r="E150" s="12" t="inlineStr"/>
      <c r="F150" s="12" t="inlineStr">
        <is>
          <t>La Ibérica</t>
        </is>
      </c>
      <c r="G150" s="12" t="inlineStr">
        <is>
          <t>funda</t>
        </is>
      </c>
      <c r="H150" s="13" t="n">
        <v>3185</v>
      </c>
      <c r="I150" s="12" t="inlineStr">
        <is>
          <t>2026-09-10</t>
        </is>
      </c>
      <c r="J150" s="14" t="inlineStr">
        <is>
          <t>https://tienda.laiberica.com.do/product/derretido-ultracolor-plus-fa-armor-25-lb/</t>
        </is>
      </c>
    </row>
    <row r="151">
      <c r="A151" s="12" t="inlineStr">
        <is>
          <t>Cemento, morteros y aditivos</t>
        </is>
      </c>
      <c r="B151" s="12" t="inlineStr">
        <is>
          <t>Derretido para cerámica, funda 11.3 kg</t>
        </is>
      </c>
      <c r="C151" s="12" t="inlineStr">
        <is>
          <t>Derretido Ultracolor Plus FA Biscuit 25 Lb</t>
        </is>
      </c>
      <c r="D151" s="12" t="inlineStr"/>
      <c r="E151" s="12" t="inlineStr"/>
      <c r="F151" s="12" t="inlineStr">
        <is>
          <t>La Ibérica</t>
        </is>
      </c>
      <c r="G151" s="12" t="inlineStr">
        <is>
          <t>funda</t>
        </is>
      </c>
      <c r="H151" s="13" t="n">
        <v>3199.99</v>
      </c>
      <c r="I151" s="12" t="inlineStr">
        <is>
          <t>2026-09-10</t>
        </is>
      </c>
      <c r="J151" s="14" t="inlineStr">
        <is>
          <t>https://tienda.laiberica.com.do/product/derretido-ultracolor-plus-fa-biscuit/</t>
        </is>
      </c>
    </row>
    <row r="152">
      <c r="A152" s="12" t="inlineStr">
        <is>
          <t>Cemento, morteros y aditivos</t>
        </is>
      </c>
      <c r="B152" s="12" t="inlineStr">
        <is>
          <t>Derretido para cerámica, funda 11.3 kg</t>
        </is>
      </c>
      <c r="C152" s="12" t="inlineStr">
        <is>
          <t>Derretido Ultracolor Plus FA Ivory 25 Lb</t>
        </is>
      </c>
      <c r="D152" s="12" t="inlineStr"/>
      <c r="E152" s="12" t="inlineStr"/>
      <c r="F152" s="12" t="inlineStr">
        <is>
          <t>La Ibérica</t>
        </is>
      </c>
      <c r="G152" s="12" t="inlineStr">
        <is>
          <t>funda</t>
        </is>
      </c>
      <c r="H152" s="13" t="n">
        <v>3230</v>
      </c>
      <c r="I152" s="12" t="inlineStr">
        <is>
          <t>2026-09-10</t>
        </is>
      </c>
      <c r="J152" s="14" t="inlineStr">
        <is>
          <t>https://tienda.laiberica.com.do/product/derretido-ultracolor-plus-fa-ivory/</t>
        </is>
      </c>
    </row>
    <row r="153">
      <c r="A153" s="12" t="inlineStr">
        <is>
          <t>Cemento, morteros y aditivos</t>
        </is>
      </c>
      <c r="B153" s="12" t="inlineStr">
        <is>
          <t>Derretido para cerámica, funda 11.3 kg</t>
        </is>
      </c>
      <c r="C153" s="12" t="inlineStr">
        <is>
          <t>Derretido Ultracolor Plus FA Alabaster 25 Lb</t>
        </is>
      </c>
      <c r="D153" s="12" t="inlineStr"/>
      <c r="E153" s="12" t="inlineStr"/>
      <c r="F153" s="12" t="inlineStr">
        <is>
          <t>La Ibérica</t>
        </is>
      </c>
      <c r="G153" s="12" t="inlineStr">
        <is>
          <t>funda</t>
        </is>
      </c>
      <c r="H153" s="13" t="n">
        <v>3250</v>
      </c>
      <c r="I153" s="12" t="inlineStr">
        <is>
          <t>2026-09-10</t>
        </is>
      </c>
      <c r="J153" s="14" t="inlineStr">
        <is>
          <t>https://tienda.laiberica.com.do/product/derretido-ultracolor-plus-fa-alabaster/</t>
        </is>
      </c>
    </row>
    <row r="154">
      <c r="A154" s="12" t="inlineStr">
        <is>
          <t>Cemento, morteros y aditivos</t>
        </is>
      </c>
      <c r="B154" s="12" t="inlineStr">
        <is>
          <t>Derretido para cerámica, funda 11.3 kg</t>
        </is>
      </c>
      <c r="C154" s="12" t="inlineStr">
        <is>
          <t>Derretido Ultracolor Plus FA Wicker 25 Lb</t>
        </is>
      </c>
      <c r="D154" s="12" t="inlineStr"/>
      <c r="E154" s="12" t="inlineStr"/>
      <c r="F154" s="12" t="inlineStr">
        <is>
          <t>La Ibérica</t>
        </is>
      </c>
      <c r="G154" s="12" t="inlineStr">
        <is>
          <t>funda</t>
        </is>
      </c>
      <c r="H154" s="13" t="n">
        <v>3420.01</v>
      </c>
      <c r="I154" s="12" t="inlineStr">
        <is>
          <t>2026-09-10</t>
        </is>
      </c>
      <c r="J154" s="14" t="inlineStr">
        <is>
          <t>https://tienda.laiberica.com.do/product/derretido-ultracolor-plus-fa-wicker-25-lb/</t>
        </is>
      </c>
    </row>
    <row r="155">
      <c r="A155" s="12" t="inlineStr">
        <is>
          <t>Cemento, morteros y aditivos</t>
        </is>
      </c>
      <c r="B155" s="12" t="inlineStr">
        <is>
          <t>Derretido para cerámica, funda 11.3 kg</t>
        </is>
      </c>
      <c r="C155" s="12" t="inlineStr">
        <is>
          <t>Derretido Ultracolor Plus FA Deep Ocean 25 Lb</t>
        </is>
      </c>
      <c r="D155" s="12" t="inlineStr"/>
      <c r="E155" s="12" t="inlineStr"/>
      <c r="F155" s="12" t="inlineStr">
        <is>
          <t>La Ibérica</t>
        </is>
      </c>
      <c r="G155" s="12" t="inlineStr">
        <is>
          <t>funda</t>
        </is>
      </c>
      <c r="H155" s="13" t="n">
        <v>3425</v>
      </c>
      <c r="I155" s="12" t="inlineStr">
        <is>
          <t>2026-09-10</t>
        </is>
      </c>
      <c r="J155" s="14" t="inlineStr">
        <is>
          <t>https://tienda.laiberica.com.do/product/derretido-ultracolor-plus-fa-deep-ocean-25-lbs/</t>
        </is>
      </c>
    </row>
    <row r="156">
      <c r="A156" s="12" t="inlineStr">
        <is>
          <t>Cemento, morteros y aditivos</t>
        </is>
      </c>
      <c r="B156" s="12" t="inlineStr">
        <is>
          <t>Derretido para cerámica, funda 22.7 kg</t>
        </is>
      </c>
      <c r="C156" s="12" t="inlineStr">
        <is>
          <t>Derretido Planigrout 755 50 Lb</t>
        </is>
      </c>
      <c r="D156" s="12" t="inlineStr"/>
      <c r="E156" s="12" t="inlineStr"/>
      <c r="F156" s="12" t="inlineStr">
        <is>
          <t>La Ibérica</t>
        </is>
      </c>
      <c r="G156" s="12" t="inlineStr">
        <is>
          <t>funda</t>
        </is>
      </c>
      <c r="H156" s="13" t="n">
        <v>1280.01</v>
      </c>
      <c r="I156" s="12" t="inlineStr">
        <is>
          <t>2026-09-10</t>
        </is>
      </c>
      <c r="J156" s="14" t="inlineStr">
        <is>
          <t>https://tienda.laiberica.com.do/product/derretido-planigrout-755-50-lb/</t>
        </is>
      </c>
    </row>
    <row r="157">
      <c r="A157" s="12" t="inlineStr">
        <is>
          <t>Cemento, morteros y aditivos</t>
        </is>
      </c>
      <c r="B157" s="12" t="inlineStr">
        <is>
          <t>Derretido para cerámica, funda 22.7 kg</t>
        </is>
      </c>
      <c r="C157" s="12" t="inlineStr">
        <is>
          <t>Derretido Planigrout 712 50 Lb</t>
        </is>
      </c>
      <c r="D157" s="12" t="inlineStr"/>
      <c r="E157" s="12" t="inlineStr"/>
      <c r="F157" s="12" t="inlineStr">
        <is>
          <t>La Ibérica</t>
        </is>
      </c>
      <c r="G157" s="12" t="inlineStr">
        <is>
          <t>funda</t>
        </is>
      </c>
      <c r="H157" s="13" t="n">
        <v>1450</v>
      </c>
      <c r="I157" s="12" t="inlineStr">
        <is>
          <t>2026-09-10</t>
        </is>
      </c>
      <c r="J157" s="14" t="inlineStr">
        <is>
          <t>https://tienda.laiberica.com.do/product/derretido-planigrout-712-50-lb/</t>
        </is>
      </c>
    </row>
    <row r="158">
      <c r="A158" s="12" t="inlineStr">
        <is>
          <t>Cemento, morteros y aditivos</t>
        </is>
      </c>
      <c r="B158" s="12" t="inlineStr">
        <is>
          <t>Derretido para cerámica, funda 4.5 kg</t>
        </is>
      </c>
      <c r="C158" s="12" t="inlineStr">
        <is>
          <t>Derretido Keracolor U Chamois 10 Lb</t>
        </is>
      </c>
      <c r="D158" s="12" t="inlineStr"/>
      <c r="E158" s="12" t="inlineStr"/>
      <c r="F158" s="12" t="inlineStr">
        <is>
          <t>La Ibérica</t>
        </is>
      </c>
      <c r="G158" s="12" t="inlineStr">
        <is>
          <t>funda</t>
        </is>
      </c>
      <c r="H158" s="13" t="n">
        <v>1200</v>
      </c>
      <c r="I158" s="12" t="inlineStr">
        <is>
          <t>2026-09-10</t>
        </is>
      </c>
      <c r="J158" s="14" t="inlineStr">
        <is>
          <t>https://tienda.laiberica.com.do/product/derretido-keracolor-u-chamois/</t>
        </is>
      </c>
    </row>
    <row r="159">
      <c r="A159" s="12" t="inlineStr">
        <is>
          <t>Cemento, morteros y aditivos</t>
        </is>
      </c>
      <c r="B159" s="12" t="inlineStr">
        <is>
          <t>Derretido para cerámica, funda 4.5 kg</t>
        </is>
      </c>
      <c r="C159" s="12" t="inlineStr">
        <is>
          <t>Derretido Keracolor U Bone 10 Lb</t>
        </is>
      </c>
      <c r="D159" s="12" t="inlineStr"/>
      <c r="E159" s="12" t="inlineStr"/>
      <c r="F159" s="12" t="inlineStr">
        <is>
          <t>La Ibérica</t>
        </is>
      </c>
      <c r="G159" s="12" t="inlineStr">
        <is>
          <t>funda</t>
        </is>
      </c>
      <c r="H159" s="13" t="n">
        <v>1325</v>
      </c>
      <c r="I159" s="12" t="inlineStr">
        <is>
          <t>2026-09-10</t>
        </is>
      </c>
      <c r="J159" s="14" t="inlineStr">
        <is>
          <t>https://tienda.laiberica.com.do/product/derretido-keracolor-u-bone/</t>
        </is>
      </c>
    </row>
    <row r="160">
      <c r="A160" s="12" t="inlineStr">
        <is>
          <t>Cemento, morteros y aditivos</t>
        </is>
      </c>
      <c r="B160" s="12" t="inlineStr">
        <is>
          <t>Derretido para cerámica, funda 4.5 kg</t>
        </is>
      </c>
      <c r="C160" s="12" t="inlineStr">
        <is>
          <t>Derretido Keracolor U Biscuit 10Lb</t>
        </is>
      </c>
      <c r="D160" s="12" t="inlineStr"/>
      <c r="E160" s="12" t="inlineStr"/>
      <c r="F160" s="12" t="inlineStr">
        <is>
          <t>La Ibérica</t>
        </is>
      </c>
      <c r="G160" s="12" t="inlineStr">
        <is>
          <t>funda</t>
        </is>
      </c>
      <c r="H160" s="13" t="n">
        <v>1370</v>
      </c>
      <c r="I160" s="12" t="inlineStr">
        <is>
          <t>2026-09-10</t>
        </is>
      </c>
      <c r="J160" s="14" t="inlineStr">
        <is>
          <t>https://tienda.laiberica.com.do/product/derretido-keracolor-u-biscuit/</t>
        </is>
      </c>
    </row>
    <row r="161">
      <c r="A161" s="12" t="inlineStr">
        <is>
          <t>Cemento, morteros y aditivos</t>
        </is>
      </c>
      <c r="B161" s="12" t="inlineStr">
        <is>
          <t>Derretido para cerámica, funda 4.5 kg</t>
        </is>
      </c>
      <c r="C161" s="12" t="inlineStr">
        <is>
          <t>Derretido Keracolor U Pearl Gray 10 Lb</t>
        </is>
      </c>
      <c r="D161" s="12" t="inlineStr"/>
      <c r="E161" s="12" t="inlineStr"/>
      <c r="F161" s="12" t="inlineStr">
        <is>
          <t>La Ibérica</t>
        </is>
      </c>
      <c r="G161" s="12" t="inlineStr">
        <is>
          <t>funda</t>
        </is>
      </c>
      <c r="H161" s="13" t="n">
        <v>1390</v>
      </c>
      <c r="I161" s="12" t="inlineStr">
        <is>
          <t>2026-09-10</t>
        </is>
      </c>
      <c r="J161" s="14" t="inlineStr">
        <is>
          <t>https://tienda.laiberica.com.do/product/derretido-keracolor-u-pearl-gray/</t>
        </is>
      </c>
    </row>
    <row r="162">
      <c r="A162" s="12" t="inlineStr">
        <is>
          <t>Cemento, morteros y aditivos</t>
        </is>
      </c>
      <c r="B162" s="12" t="inlineStr">
        <is>
          <t>Derretido para cerámica, funda 4.5 kg</t>
        </is>
      </c>
      <c r="C162" s="12" t="inlineStr">
        <is>
          <t>Derretido Keracolor U Frost 10 Lb</t>
        </is>
      </c>
      <c r="D162" s="12" t="inlineStr"/>
      <c r="E162" s="12" t="inlineStr"/>
      <c r="F162" s="12" t="inlineStr">
        <is>
          <t>La Ibérica</t>
        </is>
      </c>
      <c r="G162" s="12" t="inlineStr">
        <is>
          <t>funda</t>
        </is>
      </c>
      <c r="H162" s="13" t="n">
        <v>1400</v>
      </c>
      <c r="I162" s="12" t="inlineStr">
        <is>
          <t>2026-09-10</t>
        </is>
      </c>
      <c r="J162" s="14" t="inlineStr">
        <is>
          <t>https://tienda.laiberica.com.do/product/derretido-keracolor-u-frost/</t>
        </is>
      </c>
    </row>
    <row r="163">
      <c r="A163" s="12" t="inlineStr">
        <is>
          <t>Cemento, morteros y aditivos</t>
        </is>
      </c>
      <c r="B163" s="12" t="inlineStr">
        <is>
          <t>Derretido para cerámica, funda 4.5 kg</t>
        </is>
      </c>
      <c r="C163" s="12" t="inlineStr">
        <is>
          <t>Derretido Keracolor U Pewter 10 Lb</t>
        </is>
      </c>
      <c r="D163" s="12" t="inlineStr"/>
      <c r="E163" s="12" t="inlineStr"/>
      <c r="F163" s="12" t="inlineStr">
        <is>
          <t>La Ibérica</t>
        </is>
      </c>
      <c r="G163" s="12" t="inlineStr">
        <is>
          <t>funda</t>
        </is>
      </c>
      <c r="H163" s="13" t="n">
        <v>1470</v>
      </c>
      <c r="I163" s="12" t="inlineStr">
        <is>
          <t>2026-09-10</t>
        </is>
      </c>
      <c r="J163" s="14" t="inlineStr">
        <is>
          <t>https://tienda.laiberica.com.do/product/derretido-keracolor-u-pewter/</t>
        </is>
      </c>
    </row>
    <row r="164">
      <c r="A164" s="12" t="inlineStr">
        <is>
          <t>Cemento, morteros y aditivos</t>
        </is>
      </c>
      <c r="B164" s="12" t="inlineStr">
        <is>
          <t>Derretido para cerámica, funda 4.5 kg</t>
        </is>
      </c>
      <c r="C164" s="12" t="inlineStr">
        <is>
          <t>Derretido Ultracolor Plus FA Ivory 10 Lb</t>
        </is>
      </c>
      <c r="D164" s="12" t="inlineStr"/>
      <c r="E164" s="12" t="inlineStr"/>
      <c r="F164" s="12" t="inlineStr">
        <is>
          <t>La Ibérica</t>
        </is>
      </c>
      <c r="G164" s="12" t="inlineStr">
        <is>
          <t>funda</t>
        </is>
      </c>
      <c r="H164" s="13" t="n">
        <v>1750</v>
      </c>
      <c r="I164" s="12" t="inlineStr">
        <is>
          <t>2026-09-10</t>
        </is>
      </c>
      <c r="J164" s="14" t="inlineStr">
        <is>
          <t>https://tienda.laiberica.com.do/product/derretido-ultracolor-plus-fa-ivory-2/</t>
        </is>
      </c>
    </row>
    <row r="165">
      <c r="A165" s="12" t="inlineStr">
        <is>
          <t>Cemento, morteros y aditivos</t>
        </is>
      </c>
      <c r="B165" s="12" t="inlineStr">
        <is>
          <t>Derretido para cerámica, funda 4.5 kg</t>
        </is>
      </c>
      <c r="C165" s="12" t="inlineStr">
        <is>
          <t>Derretido Ultracolor Plus FA Alabaster 10 Lb</t>
        </is>
      </c>
      <c r="D165" s="12" t="inlineStr"/>
      <c r="E165" s="12" t="inlineStr"/>
      <c r="F165" s="12" t="inlineStr">
        <is>
          <t>La Ibérica</t>
        </is>
      </c>
      <c r="G165" s="12" t="inlineStr">
        <is>
          <t>funda</t>
        </is>
      </c>
      <c r="H165" s="13" t="n">
        <v>1840</v>
      </c>
      <c r="I165" s="12" t="inlineStr">
        <is>
          <t>2026-09-10</t>
        </is>
      </c>
      <c r="J165" s="14" t="inlineStr">
        <is>
          <t>https://tienda.laiberica.com.do/product/derretido-ultracolor-plus-fa-alabaster-2/</t>
        </is>
      </c>
    </row>
    <row r="166">
      <c r="A166" s="12" t="inlineStr">
        <is>
          <t>Cemento, morteros y aditivos</t>
        </is>
      </c>
      <c r="B166" s="12" t="inlineStr">
        <is>
          <t>Derretido para cerámica, funda 4.5 kg</t>
        </is>
      </c>
      <c r="C166" s="12" t="inlineStr">
        <is>
          <t>Derretido Ultracolor Plus FA Avalanche 10 Lb</t>
        </is>
      </c>
      <c r="D166" s="12" t="inlineStr"/>
      <c r="E166" s="12" t="inlineStr"/>
      <c r="F166" s="12" t="inlineStr">
        <is>
          <t>La Ibérica</t>
        </is>
      </c>
      <c r="G166" s="12" t="inlineStr">
        <is>
          <t>funda</t>
        </is>
      </c>
      <c r="H166" s="13" t="n">
        <v>1850</v>
      </c>
      <c r="I166" s="12" t="inlineStr">
        <is>
          <t>2026-09-10</t>
        </is>
      </c>
      <c r="J166" s="14" t="inlineStr">
        <is>
          <t>https://tienda.laiberica.com.do/product/derretido-ultracolor-plus-fa-avalanche-10-lb/</t>
        </is>
      </c>
    </row>
    <row r="167">
      <c r="A167" s="12" t="inlineStr">
        <is>
          <t>Cemento, morteros y aditivos</t>
        </is>
      </c>
      <c r="B167" s="12" t="inlineStr">
        <is>
          <t>Derretido para cerámica, funda 4.5 kg</t>
        </is>
      </c>
      <c r="C167" s="12" t="inlineStr">
        <is>
          <t>Derretido Ultracolor Plus FA Alabaster 10 Lb (copia)</t>
        </is>
      </c>
      <c r="D167" s="12" t="inlineStr"/>
      <c r="E167" s="12" t="inlineStr"/>
      <c r="F167" s="12" t="inlineStr">
        <is>
          <t>La Ibérica</t>
        </is>
      </c>
      <c r="G167" s="12" t="inlineStr">
        <is>
          <t>funda</t>
        </is>
      </c>
      <c r="H167" s="13" t="n">
        <v>2159.4</v>
      </c>
      <c r="I167" s="12" t="inlineStr">
        <is>
          <t>2026-09-10</t>
        </is>
      </c>
      <c r="J167" s="14" t="inlineStr">
        <is>
          <t>https://tienda.laiberica.com.do/product/derretido-ultracolor-plus-fa-alabaster-10-lb-copia/</t>
        </is>
      </c>
    </row>
    <row r="168">
      <c r="A168" s="12" t="inlineStr">
        <is>
          <t>Cemento, morteros y aditivos</t>
        </is>
      </c>
      <c r="B168" s="12" t="inlineStr">
        <is>
          <t>Estuco blanco, funda 14 kg</t>
        </is>
      </c>
      <c r="C168" s="12" t="inlineStr">
        <is>
          <t>MORTERO PEGACOL ESTUCO BLANCO</t>
        </is>
      </c>
      <c r="D168" s="12" t="inlineStr">
        <is>
          <t>MORTEROS EUROPA</t>
        </is>
      </c>
      <c r="E168" s="12" t="inlineStr"/>
      <c r="F168" s="12" t="inlineStr">
        <is>
          <t>Ferretería Ochoa (8A)</t>
        </is>
      </c>
      <c r="G168" s="12" t="inlineStr">
        <is>
          <t>funda</t>
        </is>
      </c>
      <c r="H168" s="13" t="n">
        <v>550.23</v>
      </c>
      <c r="I168" s="12" t="inlineStr">
        <is>
          <t>2026-09-11</t>
        </is>
      </c>
      <c r="J168" s="14" t="inlineStr">
        <is>
          <t>https://ochoa.com.do/producto/mortero-pegacol-estuco-blanco-04590385</t>
        </is>
      </c>
    </row>
    <row r="169">
      <c r="A169" s="12" t="inlineStr">
        <is>
          <t>Cemento, morteros y aditivos</t>
        </is>
      </c>
      <c r="B169" s="12" t="inlineStr">
        <is>
          <t>Estuco blanco, funda 14 kg</t>
        </is>
      </c>
      <c r="C169" s="12" t="inlineStr">
        <is>
          <t>Estuco de 14 kg</t>
        </is>
      </c>
      <c r="D169" s="12" t="inlineStr">
        <is>
          <t>Pegacol</t>
        </is>
      </c>
      <c r="E169" s="12" t="inlineStr"/>
      <c r="F169" s="12" t="inlineStr">
        <is>
          <t>Ferremix (Grupo Alterra)</t>
        </is>
      </c>
      <c r="G169" s="12" t="inlineStr">
        <is>
          <t>funda</t>
        </is>
      </c>
      <c r="H169" s="13" t="n">
        <v>630</v>
      </c>
      <c r="I169" s="12" t="inlineStr">
        <is>
          <t>2026-09-10</t>
        </is>
      </c>
      <c r="J169" s="14" t="inlineStr">
        <is>
          <t>https://ferremix.com.do/products/estuco-de-14-kg-para</t>
        </is>
      </c>
    </row>
    <row r="170">
      <c r="A170" s="12" t="inlineStr">
        <is>
          <t>Cemento, morteros y aditivos</t>
        </is>
      </c>
      <c r="B170" s="12" t="inlineStr">
        <is>
          <t>Estuco blanco, funda 15.9 kg</t>
        </is>
      </c>
      <c r="C170" s="12" t="inlineStr">
        <is>
          <t>ESTUCO FORTE BLCO INTERIOR 35 LBS.</t>
        </is>
      </c>
      <c r="D170" s="12" t="inlineStr">
        <is>
          <t>PEGAFORTE</t>
        </is>
      </c>
      <c r="E170" s="12" t="inlineStr"/>
      <c r="F170" s="12" t="inlineStr">
        <is>
          <t>Max Ferretería</t>
        </is>
      </c>
      <c r="G170" s="12" t="inlineStr">
        <is>
          <t>funda</t>
        </is>
      </c>
      <c r="H170" s="13" t="n">
        <v>745</v>
      </c>
      <c r="I170" s="12" t="inlineStr">
        <is>
          <t>2026-09-09</t>
        </is>
      </c>
      <c r="J170" s="14" t="inlineStr">
        <is>
          <t>https://maxferreteria.com/products/estuco-forte-blc-35-lbs</t>
        </is>
      </c>
    </row>
    <row r="171">
      <c r="A171" s="12" t="inlineStr">
        <is>
          <t>Cemento, morteros y aditivos</t>
        </is>
      </c>
      <c r="B171" s="12" t="inlineStr">
        <is>
          <t>Estuco gris, funda 14 kg</t>
        </is>
      </c>
      <c r="C171" s="12" t="inlineStr">
        <is>
          <t>Estuco de 14 kg</t>
        </is>
      </c>
      <c r="D171" s="12" t="inlineStr">
        <is>
          <t>Pegacol</t>
        </is>
      </c>
      <c r="E171" s="12" t="inlineStr"/>
      <c r="F171" s="12" t="inlineStr">
        <is>
          <t>Ferremix (Grupo Alterra)</t>
        </is>
      </c>
      <c r="G171" s="12" t="inlineStr">
        <is>
          <t>funda</t>
        </is>
      </c>
      <c r="H171" s="13" t="n">
        <v>435</v>
      </c>
      <c r="I171" s="12" t="inlineStr">
        <is>
          <t>2026-09-10</t>
        </is>
      </c>
      <c r="J171" s="14" t="inlineStr">
        <is>
          <t>https://ferremix.com.do/products/estuco-de-14-kg-para</t>
        </is>
      </c>
    </row>
    <row r="172">
      <c r="A172" s="12" t="inlineStr">
        <is>
          <t>Cemento, morteros y aditivos</t>
        </is>
      </c>
      <c r="B172" s="12" t="inlineStr">
        <is>
          <t>Yeso en funda de 22.7 kg</t>
        </is>
      </c>
      <c r="C172" s="12" t="inlineStr">
        <is>
          <t>Masilla yeso pro-for us 50lbs</t>
        </is>
      </c>
      <c r="D172" s="12" t="inlineStr"/>
      <c r="E172" s="12" t="inlineStr"/>
      <c r="F172" s="12" t="inlineStr">
        <is>
          <t>Ferremix (Grupo Alterra)</t>
        </is>
      </c>
      <c r="G172" s="12" t="inlineStr">
        <is>
          <t>funda</t>
        </is>
      </c>
      <c r="H172" s="13" t="n">
        <v>1720</v>
      </c>
      <c r="I172" s="12" t="inlineStr">
        <is>
          <t>2026-09-10</t>
        </is>
      </c>
      <c r="J172" s="14" t="inlineStr">
        <is>
          <t>https://ferremix.com.do/products/masilla-yeso</t>
        </is>
      </c>
    </row>
    <row r="173">
      <c r="A173" s="12" t="inlineStr">
        <is>
          <t>Cemento, morteros y aditivos</t>
        </is>
      </c>
      <c r="B173" s="12" t="inlineStr">
        <is>
          <t>Yeso en funda de 27 kg</t>
        </is>
      </c>
      <c r="C173" s="12" t="inlineStr">
        <is>
          <t>YESO PANAMERICAN 27 KGS</t>
        </is>
      </c>
      <c r="D173" s="12" t="inlineStr">
        <is>
          <t>BARAHONA</t>
        </is>
      </c>
      <c r="E173" s="12" t="inlineStr"/>
      <c r="F173" s="12" t="inlineStr">
        <is>
          <t>Max Ferretería</t>
        </is>
      </c>
      <c r="G173" s="12" t="inlineStr">
        <is>
          <t>funda</t>
        </is>
      </c>
      <c r="H173" s="13" t="n">
        <v>330</v>
      </c>
      <c r="I173" s="12" t="inlineStr">
        <is>
          <t>2026-09-09</t>
        </is>
      </c>
      <c r="J173" s="14" t="inlineStr">
        <is>
          <t>https://maxferreteria.com/products/yeso-panamerican-30-kgs</t>
        </is>
      </c>
    </row>
    <row r="174">
      <c r="A174" s="12" t="inlineStr">
        <is>
          <t>Cemento, morteros y aditivos</t>
        </is>
      </c>
      <c r="B174" s="12" t="inlineStr">
        <is>
          <t>Hormigón seco premezclado 180 kg/cm², funda 66 lb</t>
        </is>
      </c>
      <c r="C174" s="12" t="inlineStr">
        <is>
          <t>HORMIGON SECO 180 KG / CM2 / 66 LIBRAS</t>
        </is>
      </c>
      <c r="D174" s="12" t="inlineStr">
        <is>
          <t>PRET</t>
        </is>
      </c>
      <c r="E174" s="12" t="inlineStr"/>
      <c r="F174" s="12" t="inlineStr">
        <is>
          <t>Ferretería Ochoa (8A)</t>
        </is>
      </c>
      <c r="G174" s="12" t="inlineStr">
        <is>
          <t>funda</t>
        </is>
      </c>
      <c r="H174" s="13" t="n">
        <v>245.85</v>
      </c>
      <c r="I174" s="12" t="inlineStr">
        <is>
          <t>2026-09-11</t>
        </is>
      </c>
      <c r="J174" s="14" t="inlineStr">
        <is>
          <t>https://ochoa.com.do/producto/hormigon-seco-180-kg-cm2-66-libras-04590389</t>
        </is>
      </c>
    </row>
    <row r="175">
      <c r="A175" s="12" t="inlineStr">
        <is>
          <t>Cemento, morteros y aditivos</t>
        </is>
      </c>
      <c r="B175" s="12" t="inlineStr">
        <is>
          <t>Hormigón seco premezclado 210 kg/cm², funda 66 lb</t>
        </is>
      </c>
      <c r="C175" s="12" t="inlineStr">
        <is>
          <t>HORMIGON SECO ESTRUCTURAL 210 KG / CM2 / 66L</t>
        </is>
      </c>
      <c r="D175" s="12" t="inlineStr">
        <is>
          <t>PRET</t>
        </is>
      </c>
      <c r="E175" s="12" t="inlineStr"/>
      <c r="F175" s="12" t="inlineStr">
        <is>
          <t>Ferretería Ochoa (8A)</t>
        </is>
      </c>
      <c r="G175" s="12" t="inlineStr">
        <is>
          <t>funda</t>
        </is>
      </c>
      <c r="H175" s="13" t="n">
        <v>253.1</v>
      </c>
      <c r="I175" s="12" t="inlineStr">
        <is>
          <t>2026-09-11</t>
        </is>
      </c>
      <c r="J175" s="14" t="inlineStr">
        <is>
          <t>https://ochoa.com.do/producto/hormigon-seco-estructural-210-kg-cm2-66l-04590390</t>
        </is>
      </c>
    </row>
    <row r="176">
      <c r="A176" s="12" t="inlineStr">
        <is>
          <t>Cemento, morteros y aditivos</t>
        </is>
      </c>
      <c r="B176" s="12" t="inlineStr">
        <is>
          <t>Aditivo para hormigón, 1 galón</t>
        </is>
      </c>
      <c r="C176" s="12" t="inlineStr">
        <is>
          <t>ADITIVO CONCRETO LANCO CB-902 1 GL</t>
        </is>
      </c>
      <c r="D176" s="12" t="inlineStr">
        <is>
          <t>LANCO</t>
        </is>
      </c>
      <c r="E176" s="12" t="inlineStr"/>
      <c r="F176" s="12" t="inlineStr">
        <is>
          <t>InnovaCentro (La Innovación)</t>
        </is>
      </c>
      <c r="G176" s="12" t="inlineStr">
        <is>
          <t>unidad</t>
        </is>
      </c>
      <c r="H176" s="13" t="n">
        <v>1460</v>
      </c>
      <c r="I176" s="12" t="inlineStr">
        <is>
          <t>2026-09-09</t>
        </is>
      </c>
      <c r="J176" s="14" t="inlineStr">
        <is>
          <t>https://www.innovacentro.com.do/aditivosparaconcretos/aditivo-concreto-lanco-cb-902-1-gl-058712</t>
        </is>
      </c>
    </row>
    <row r="177">
      <c r="A177" s="12" t="inlineStr">
        <is>
          <t>Cemento, morteros y aditivos</t>
        </is>
      </c>
      <c r="B177" s="12" t="inlineStr">
        <is>
          <t>Aditivo para hormigón, 5 galón</t>
        </is>
      </c>
      <c r="C177" s="12" t="inlineStr">
        <is>
          <t>ADITIVO CONCRETO LANCO CB-902-2 5 GL</t>
        </is>
      </c>
      <c r="D177" s="12" t="inlineStr">
        <is>
          <t>LANCO</t>
        </is>
      </c>
      <c r="E177" s="12" t="inlineStr"/>
      <c r="F177" s="12" t="inlineStr">
        <is>
          <t>InnovaCentro (La Innovación)</t>
        </is>
      </c>
      <c r="G177" s="12" t="inlineStr">
        <is>
          <t>unidad</t>
        </is>
      </c>
      <c r="H177" s="13" t="n">
        <v>6055</v>
      </c>
      <c r="I177" s="12" t="inlineStr">
        <is>
          <t>2026-09-09</t>
        </is>
      </c>
      <c r="J177" s="14" t="inlineStr">
        <is>
          <t>https://www.innovacentro.com.do/aditivosparaconcretos/aditivo-concreto-lanco-cb-902-2-5-gl-058713</t>
        </is>
      </c>
    </row>
    <row r="178">
      <c r="A178" s="12" t="inlineStr">
        <is>
          <t>Cemento, morteros y aditivos</t>
        </is>
      </c>
      <c r="B178" s="12" t="inlineStr">
        <is>
          <t>Aditivo para hormigón fibra de refuerzo, 0.6 kg</t>
        </is>
      </c>
      <c r="C178" s="12" t="inlineStr">
        <is>
          <t>FIBRA POLIPROPILENO SIKAFIBER PARA CONCRETO 0.6KG</t>
        </is>
      </c>
      <c r="D178" s="12" t="inlineStr">
        <is>
          <t>SIKA</t>
        </is>
      </c>
      <c r="E178" s="12" t="inlineStr"/>
      <c r="F178" s="12" t="inlineStr">
        <is>
          <t>InnovaCentro (La Innovación)</t>
        </is>
      </c>
      <c r="G178" s="12" t="inlineStr">
        <is>
          <t>unidad</t>
        </is>
      </c>
      <c r="H178" s="13" t="n">
        <v>454.75</v>
      </c>
      <c r="I178" s="12" t="inlineStr">
        <is>
          <t>2026-09-09</t>
        </is>
      </c>
      <c r="J178" s="14" t="inlineStr">
        <is>
          <t>https://www.innovacentro.com.do/aditivosparaconcretos/fibra-polipropileno-sikafiber-para-concreto-0-6kg-047405</t>
        </is>
      </c>
    </row>
    <row r="179">
      <c r="A179" s="12" t="inlineStr">
        <is>
          <t>Cemento, morteros y aditivos</t>
        </is>
      </c>
      <c r="B179" s="12" t="inlineStr">
        <is>
          <t>Aditivo para hormigón impermeabilizante, 1/2 galón</t>
        </is>
      </c>
      <c r="C179" s="12" t="inlineStr">
        <is>
          <t>ADITIVO CONCRETO CANO SILBOND ROSADO 1/2 GL</t>
        </is>
      </c>
      <c r="D179" s="12" t="inlineStr">
        <is>
          <t>CANO</t>
        </is>
      </c>
      <c r="E179" s="12" t="inlineStr"/>
      <c r="F179" s="12" t="inlineStr">
        <is>
          <t>InnovaCentro (La Innovación)</t>
        </is>
      </c>
      <c r="G179" s="12" t="inlineStr">
        <is>
          <t>unidad</t>
        </is>
      </c>
      <c r="H179" s="13" t="n">
        <v>465</v>
      </c>
      <c r="I179" s="12" t="inlineStr">
        <is>
          <t>2026-09-09</t>
        </is>
      </c>
      <c r="J179" s="14" t="inlineStr">
        <is>
          <t>https://www.innovacentro.com.do/aditivosparaconcretos/aditivo-concreto-cano-silbond-rosado-1-3-2-gl-004839</t>
        </is>
      </c>
    </row>
    <row r="180">
      <c r="A180" s="12" t="inlineStr">
        <is>
          <t>Cemento, morteros y aditivos</t>
        </is>
      </c>
      <c r="B180" s="12" t="inlineStr">
        <is>
          <t>Aditivo para hormigón impermeabilizante, 1/2 galón</t>
        </is>
      </c>
      <c r="C180" s="12" t="inlineStr">
        <is>
          <t>ADITIVO CONCRETO CANO SILBOND ULTRA AZUL 1/2 GL</t>
        </is>
      </c>
      <c r="D180" s="12" t="inlineStr">
        <is>
          <t>CANO</t>
        </is>
      </c>
      <c r="E180" s="12" t="inlineStr"/>
      <c r="F180" s="12" t="inlineStr">
        <is>
          <t>InnovaCentro (La Innovación)</t>
        </is>
      </c>
      <c r="G180" s="12" t="inlineStr">
        <is>
          <t>unidad</t>
        </is>
      </c>
      <c r="H180" s="13" t="n">
        <v>535</v>
      </c>
      <c r="I180" s="12" t="inlineStr">
        <is>
          <t>2026-09-09</t>
        </is>
      </c>
      <c r="J180" s="14" t="inlineStr">
        <is>
          <t>https://www.innovacentro.com.do/aditivosparaconcretos/aditivo-concreto-cano-silbond-ultra-azul-1-3-2-gl-005236</t>
        </is>
      </c>
    </row>
    <row r="181">
      <c r="A181" s="12" t="inlineStr">
        <is>
          <t>Cemento, morteros y aditivos</t>
        </is>
      </c>
      <c r="B181" s="12" t="inlineStr">
        <is>
          <t>Aditivo para hormigón impermeabilizante, 1/2 galón</t>
        </is>
      </c>
      <c r="C181" s="12" t="inlineStr">
        <is>
          <t>ADITIVO CONCRETO LANCO CB-606-9 1/2 GL ROSADO</t>
        </is>
      </c>
      <c r="D181" s="12" t="inlineStr">
        <is>
          <t>LANCO</t>
        </is>
      </c>
      <c r="E181" s="12" t="inlineStr"/>
      <c r="F181" s="12" t="inlineStr">
        <is>
          <t>InnovaCentro (La Innovación)</t>
        </is>
      </c>
      <c r="G181" s="12" t="inlineStr">
        <is>
          <t>unidad</t>
        </is>
      </c>
      <c r="H181" s="13" t="n">
        <v>570</v>
      </c>
      <c r="I181" s="12" t="inlineStr">
        <is>
          <t>2026-09-09</t>
        </is>
      </c>
      <c r="J181" s="14" t="inlineStr">
        <is>
          <t>https://www.innovacentro.com.do/aditivosparaconcretos/aditivo-concreto-lanco-cb-606-9-1-3-2-gl-rosado-003744</t>
        </is>
      </c>
    </row>
    <row r="182">
      <c r="A182" s="12" t="inlineStr">
        <is>
          <t>Cemento, morteros y aditivos</t>
        </is>
      </c>
      <c r="B182" s="12" t="inlineStr">
        <is>
          <t>Aditivo para hormigón impermeabilizante, 1/4 galón</t>
        </is>
      </c>
      <c r="C182" s="12" t="inlineStr">
        <is>
          <t>ADITIVO CONCRETO LANCO CB-610-5 1/4 GL</t>
        </is>
      </c>
      <c r="D182" s="12" t="inlineStr">
        <is>
          <t>LANCO</t>
        </is>
      </c>
      <c r="E182" s="12" t="inlineStr"/>
      <c r="F182" s="12" t="inlineStr">
        <is>
          <t>InnovaCentro (La Innovación)</t>
        </is>
      </c>
      <c r="G182" s="12" t="inlineStr">
        <is>
          <t>unidad</t>
        </is>
      </c>
      <c r="H182" s="13" t="n">
        <v>395</v>
      </c>
      <c r="I182" s="12" t="inlineStr">
        <is>
          <t>2026-09-09</t>
        </is>
      </c>
      <c r="J182" s="14" t="inlineStr">
        <is>
          <t>https://www.innovacentro.com.do/aditivosparaconcretos/aditivo-concreto-lanco-cb-610-5-1-3-4-gl-001402</t>
        </is>
      </c>
    </row>
    <row r="183">
      <c r="A183" s="12" t="inlineStr">
        <is>
          <t>Cemento, morteros y aditivos</t>
        </is>
      </c>
      <c r="B183" s="12" t="inlineStr">
        <is>
          <t>Aditivo para hormigón impermeabilizante, 1 galón</t>
        </is>
      </c>
      <c r="C183" s="12" t="inlineStr">
        <is>
          <t>ADITIVO CONCRETO CANO SILBOND ROSADO 1 GL</t>
        </is>
      </c>
      <c r="D183" s="12" t="inlineStr">
        <is>
          <t>CANO</t>
        </is>
      </c>
      <c r="E183" s="12" t="inlineStr"/>
      <c r="F183" s="12" t="inlineStr">
        <is>
          <t>InnovaCentro (La Innovación)</t>
        </is>
      </c>
      <c r="G183" s="12" t="inlineStr">
        <is>
          <t>unidad</t>
        </is>
      </c>
      <c r="H183" s="13" t="n">
        <v>959</v>
      </c>
      <c r="I183" s="12" t="inlineStr">
        <is>
          <t>2026-09-09</t>
        </is>
      </c>
      <c r="J183" s="14" t="inlineStr">
        <is>
          <t>https://www.innovacentro.com.do/aditivosparaconcretos/aditivo-concreto-cano-silbond-rosado-1-gl-004840</t>
        </is>
      </c>
    </row>
    <row r="184">
      <c r="A184" s="12" t="inlineStr">
        <is>
          <t>Cemento, morteros y aditivos</t>
        </is>
      </c>
      <c r="B184" s="12" t="inlineStr">
        <is>
          <t>Aditivo para hormigón impermeabilizante, 1 galón</t>
        </is>
      </c>
      <c r="C184" s="12" t="inlineStr">
        <is>
          <t>ADITIVO CONCRETO CANO SILBOND ULTRA AZUL 1 GL</t>
        </is>
      </c>
      <c r="D184" s="12" t="inlineStr">
        <is>
          <t>CANO</t>
        </is>
      </c>
      <c r="E184" s="12" t="inlineStr"/>
      <c r="F184" s="12" t="inlineStr">
        <is>
          <t>InnovaCentro (La Innovación)</t>
        </is>
      </c>
      <c r="G184" s="12" t="inlineStr">
        <is>
          <t>unidad</t>
        </is>
      </c>
      <c r="H184" s="13" t="n">
        <v>1020</v>
      </c>
      <c r="I184" s="12" t="inlineStr">
        <is>
          <t>2026-09-09</t>
        </is>
      </c>
      <c r="J184" s="14" t="inlineStr">
        <is>
          <t>https://www.innovacentro.com.do/aditivosparaconcretos/aditivo-concreto-cano-silbond-ultra-azul-1-gl-005237</t>
        </is>
      </c>
    </row>
    <row r="185">
      <c r="A185" s="12" t="inlineStr">
        <is>
          <t>Cemento, morteros y aditivos</t>
        </is>
      </c>
      <c r="B185" s="12" t="inlineStr">
        <is>
          <t>Aditivo para hormigón impermeabilizante, 1 galón</t>
        </is>
      </c>
      <c r="C185" s="12" t="inlineStr">
        <is>
          <t>ADITIVO CONCRETO LANCO CB-606-4 1 GL ROSADO</t>
        </is>
      </c>
      <c r="D185" s="12" t="inlineStr">
        <is>
          <t>LANCO</t>
        </is>
      </c>
      <c r="E185" s="12" t="inlineStr"/>
      <c r="F185" s="12" t="inlineStr">
        <is>
          <t>InnovaCentro (La Innovación)</t>
        </is>
      </c>
      <c r="G185" s="12" t="inlineStr">
        <is>
          <t>unidad</t>
        </is>
      </c>
      <c r="H185" s="13" t="n">
        <v>1125</v>
      </c>
      <c r="I185" s="12" t="inlineStr">
        <is>
          <t>2026-09-09</t>
        </is>
      </c>
      <c r="J185" s="14" t="inlineStr">
        <is>
          <t>https://www.innovacentro.com.do/aditivosparaconcretos/aditivo-concreto-lanco-cb-606-4-1-gl-rosado-003742</t>
        </is>
      </c>
    </row>
    <row r="186">
      <c r="A186" s="12" t="inlineStr">
        <is>
          <t>Cemento, morteros y aditivos</t>
        </is>
      </c>
      <c r="B186" s="12" t="inlineStr">
        <is>
          <t>Aditivo para hormigón impermeabilizante, 1 galón</t>
        </is>
      </c>
      <c r="C186" s="12" t="inlineStr">
        <is>
          <t>ADITIVO CONCRETO LANCO CB-610-4 1 GL AZUL EXTRA PRO</t>
        </is>
      </c>
      <c r="D186" s="12" t="inlineStr">
        <is>
          <t>LANCO</t>
        </is>
      </c>
      <c r="E186" s="12" t="inlineStr"/>
      <c r="F186" s="12" t="inlineStr">
        <is>
          <t>InnovaCentro (La Innovación)</t>
        </is>
      </c>
      <c r="G186" s="12" t="inlineStr">
        <is>
          <t>unidad</t>
        </is>
      </c>
      <c r="H186" s="13" t="n">
        <v>1185</v>
      </c>
      <c r="I186" s="12" t="inlineStr">
        <is>
          <t>2026-09-09</t>
        </is>
      </c>
      <c r="J186" s="14" t="inlineStr">
        <is>
          <t>https://www.innovacentro.com.do/aditivosparaconcretos/aditivo-concreto-lanco-cb-610-4-1-gl-azul-extra-pr-003746</t>
        </is>
      </c>
    </row>
    <row r="187">
      <c r="A187" s="12" t="inlineStr">
        <is>
          <t>Cemento, morteros y aditivos</t>
        </is>
      </c>
      <c r="B187" s="12" t="inlineStr">
        <is>
          <t>Aditivo para hormigón impermeabilizante, 32 oz</t>
        </is>
      </c>
      <c r="C187" s="12" t="inlineStr">
        <is>
          <t>ADITIVO CONCRETO CANO SILBOND ROSADO 32 OZ</t>
        </is>
      </c>
      <c r="D187" s="12" t="inlineStr">
        <is>
          <t>CANO</t>
        </is>
      </c>
      <c r="E187" s="12" t="inlineStr"/>
      <c r="F187" s="12" t="inlineStr">
        <is>
          <t>InnovaCentro (La Innovación)</t>
        </is>
      </c>
      <c r="G187" s="12" t="inlineStr">
        <is>
          <t>unidad</t>
        </is>
      </c>
      <c r="H187" s="13" t="n">
        <v>265</v>
      </c>
      <c r="I187" s="12" t="inlineStr">
        <is>
          <t>2026-09-09</t>
        </is>
      </c>
      <c r="J187" s="14" t="inlineStr">
        <is>
          <t>https://www.innovacentro.com.do/aditivosparaconcretos/aditivo-concreto-cano-silbond-rosado-32-oz-037788</t>
        </is>
      </c>
    </row>
    <row r="188">
      <c r="A188" s="12" t="inlineStr">
        <is>
          <t>Cemento, morteros y aditivos</t>
        </is>
      </c>
      <c r="B188" s="12" t="inlineStr">
        <is>
          <t>Aditivo para hormigón impermeabilizante, 32 oz</t>
        </is>
      </c>
      <c r="C188" s="12" t="inlineStr">
        <is>
          <t>ADITIVO CONCRETO CANO SILBOND ULTRA AZUL 32 OZ</t>
        </is>
      </c>
      <c r="D188" s="12" t="inlineStr">
        <is>
          <t>CANO</t>
        </is>
      </c>
      <c r="E188" s="12" t="inlineStr"/>
      <c r="F188" s="12" t="inlineStr">
        <is>
          <t>InnovaCentro (La Innovación)</t>
        </is>
      </c>
      <c r="G188" s="12" t="inlineStr">
        <is>
          <t>unidad</t>
        </is>
      </c>
      <c r="H188" s="13" t="n">
        <v>305</v>
      </c>
      <c r="I188" s="12" t="inlineStr">
        <is>
          <t>2026-09-09</t>
        </is>
      </c>
      <c r="J188" s="14" t="inlineStr">
        <is>
          <t>https://www.innovacentro.com.do/aditivosparaconcretos/aditivo-concreto-cano-silbond-ultra-azul-32-oz-037787</t>
        </is>
      </c>
    </row>
    <row r="189">
      <c r="A189" s="12" t="inlineStr">
        <is>
          <t>Cemento, morteros y aditivos</t>
        </is>
      </c>
      <c r="B189" s="12" t="inlineStr">
        <is>
          <t>Aditivo para hormigón impermeabilizante, 5 galón</t>
        </is>
      </c>
      <c r="C189" s="12" t="inlineStr">
        <is>
          <t>ADITIVO CONCRETO LANCO CB-610-2 5 GL AZUL EXTRA PRO</t>
        </is>
      </c>
      <c r="D189" s="12" t="inlineStr">
        <is>
          <t>LANCO</t>
        </is>
      </c>
      <c r="E189" s="12" t="inlineStr"/>
      <c r="F189" s="12" t="inlineStr">
        <is>
          <t>InnovaCentro (La Innovación)</t>
        </is>
      </c>
      <c r="G189" s="12" t="inlineStr">
        <is>
          <t>unidad</t>
        </is>
      </c>
      <c r="H189" s="13" t="n">
        <v>6300</v>
      </c>
      <c r="I189" s="12" t="inlineStr">
        <is>
          <t>2026-09-09</t>
        </is>
      </c>
      <c r="J189" s="14" t="inlineStr">
        <is>
          <t>https://www.innovacentro.com.do/aditivosparaconcretos/aditivo-concreto-lanco-cb-610-2-5-gl-azul-extra-pr-036176</t>
        </is>
      </c>
    </row>
    <row r="190">
      <c r="A190" s="12" t="inlineStr">
        <is>
          <t>Cemento, morteros y aditivos</t>
        </is>
      </c>
      <c r="B190" s="12" t="inlineStr">
        <is>
          <t>Aditivo para hormigón impermeabilizante, 5 galón</t>
        </is>
      </c>
      <c r="C190" s="12" t="inlineStr">
        <is>
          <t>ADITIVO CONCRETO LANCO CB-1052-2 5 GL</t>
        </is>
      </c>
      <c r="D190" s="12" t="inlineStr">
        <is>
          <t>LANCO</t>
        </is>
      </c>
      <c r="E190" s="12" t="inlineStr"/>
      <c r="F190" s="12" t="inlineStr">
        <is>
          <t>InnovaCentro (La Innovación)</t>
        </is>
      </c>
      <c r="G190" s="12" t="inlineStr">
        <is>
          <t>unidad</t>
        </is>
      </c>
      <c r="H190" s="13" t="n">
        <v>10935</v>
      </c>
      <c r="I190" s="12" t="inlineStr">
        <is>
          <t>2026-09-09</t>
        </is>
      </c>
      <c r="J190" s="14" t="inlineStr">
        <is>
          <t>https://www.innovacentro.com.do/aditivosparaconcretos/aditivo-concreto-lanco-cb-1052-2-5-gl-058714</t>
        </is>
      </c>
    </row>
    <row r="191">
      <c r="A191" s="12" t="inlineStr">
        <is>
          <t>Cemento, morteros y aditivos</t>
        </is>
      </c>
      <c r="B191" s="12" t="inlineStr">
        <is>
          <t>Aditivo para hormigón primer epóxico, 1 kg</t>
        </is>
      </c>
      <c r="C191" s="12" t="inlineStr">
        <is>
          <t>PRIMER EPOXICO CONCRETO SIKADUR 32 GEL 1KG COMPONENTE A+B</t>
        </is>
      </c>
      <c r="D191" s="12" t="inlineStr">
        <is>
          <t>SIKA</t>
        </is>
      </c>
      <c r="E191" s="12" t="inlineStr"/>
      <c r="F191" s="12" t="inlineStr">
        <is>
          <t>InnovaCentro (La Innovación)</t>
        </is>
      </c>
      <c r="G191" s="12" t="inlineStr">
        <is>
          <t>unidad</t>
        </is>
      </c>
      <c r="H191" s="13" t="n">
        <v>1610.75</v>
      </c>
      <c r="I191" s="12" t="inlineStr">
        <is>
          <t>2026-09-09</t>
        </is>
      </c>
      <c r="J191" s="14" t="inlineStr">
        <is>
          <t>https://www.innovacentro.com.do/aditivosparaconcretos/primer-epoxico-concreto-sikadur-32-gel-1kg-compone-010885</t>
        </is>
      </c>
    </row>
    <row r="192">
      <c r="A192" s="12" t="inlineStr">
        <is>
          <t>Cemento, morteros y aditivos</t>
        </is>
      </c>
      <c r="B192" s="12" t="inlineStr">
        <is>
          <t>Aditivo para hormigón texturizado, 1 galón</t>
        </is>
      </c>
      <c r="C192" s="12" t="inlineStr">
        <is>
          <t>ADITIVO CONCRETO LANCO CB-8000-4 TEXTURIZADO 1 GL</t>
        </is>
      </c>
      <c r="D192" s="12" t="inlineStr">
        <is>
          <t>LANCO</t>
        </is>
      </c>
      <c r="E192" s="12" t="inlineStr"/>
      <c r="F192" s="12" t="inlineStr">
        <is>
          <t>InnovaCentro (La Innovación)</t>
        </is>
      </c>
      <c r="G192" s="12" t="inlineStr">
        <is>
          <t>unidad</t>
        </is>
      </c>
      <c r="H192" s="13" t="n">
        <v>2005</v>
      </c>
      <c r="I192" s="12" t="inlineStr">
        <is>
          <t>2026-09-09</t>
        </is>
      </c>
      <c r="J192" s="14" t="inlineStr">
        <is>
          <t>https://www.innovacentro.com.do/aditivosparaconcretos/aditivo-concreto-lanco-cb-8000-4-texturizado-1-gl-042770</t>
        </is>
      </c>
    </row>
    <row r="193">
      <c r="A193" s="12" t="inlineStr">
        <is>
          <t>Cemento, morteros y aditivos</t>
        </is>
      </c>
      <c r="B193" s="12" t="inlineStr">
        <is>
          <t>Cemento autonivelante, 40 lb</t>
        </is>
      </c>
      <c r="C193" s="12" t="inlineStr">
        <is>
          <t>CEMENTO AUTONIVELANTE WECO W-501 WE0850105 POLIMERO GRIS 40 LB</t>
        </is>
      </c>
      <c r="D193" s="12" t="inlineStr">
        <is>
          <t>WEC</t>
        </is>
      </c>
      <c r="E193" s="12" t="inlineStr"/>
      <c r="F193" s="12" t="inlineStr">
        <is>
          <t>InnovaCentro (La Innovación)</t>
        </is>
      </c>
      <c r="G193" s="12" t="inlineStr">
        <is>
          <t>unidad</t>
        </is>
      </c>
      <c r="H193" s="13" t="n">
        <v>3952.5</v>
      </c>
      <c r="I193" s="12" t="inlineStr">
        <is>
          <t>2026-09-09</t>
        </is>
      </c>
      <c r="J193" s="14" t="inlineStr">
        <is>
          <t>https://www.innovacentro.com.do/cementos/cemento-autonivelante-weco-w-501-we0850105-polimer-062080</t>
        </is>
      </c>
    </row>
    <row r="194">
      <c r="A194" s="12" t="inlineStr">
        <is>
          <t>Cemento, morteros y aditivos</t>
        </is>
      </c>
      <c r="B194" s="12" t="inlineStr">
        <is>
          <t>Cemento blanco, 10 lb</t>
        </is>
      </c>
      <c r="C194" s="12" t="inlineStr">
        <is>
          <t>CEMENTO WECO W-400 WE0875003 BLANCO 10 LB ULTRA</t>
        </is>
      </c>
      <c r="D194" s="12" t="inlineStr">
        <is>
          <t>WEC</t>
        </is>
      </c>
      <c r="E194" s="12" t="inlineStr"/>
      <c r="F194" s="12" t="inlineStr">
        <is>
          <t>InnovaCentro (La Innovación)</t>
        </is>
      </c>
      <c r="G194" s="12" t="inlineStr">
        <is>
          <t>funda</t>
        </is>
      </c>
      <c r="H194" s="13" t="n">
        <v>533.8</v>
      </c>
      <c r="I194" s="12" t="inlineStr">
        <is>
          <t>2026-09-09</t>
        </is>
      </c>
      <c r="J194" s="14" t="inlineStr">
        <is>
          <t>https://www.innovacentro.com.do/cementos/cemento-weco-w-400-we0875003-blanco-10-lb-ultra-058655</t>
        </is>
      </c>
    </row>
    <row r="195">
      <c r="A195" s="12" t="inlineStr">
        <is>
          <t>Cemento, morteros y aditivos</t>
        </is>
      </c>
      <c r="B195" s="12" t="inlineStr">
        <is>
          <t>Cemento gris, 10 lb</t>
        </is>
      </c>
      <c r="C195" s="12" t="inlineStr">
        <is>
          <t>CEMENTO WECO W-350 WE0855504 GRIS 10 LB</t>
        </is>
      </c>
      <c r="D195" s="12" t="inlineStr">
        <is>
          <t>WEC</t>
        </is>
      </c>
      <c r="E195" s="12" t="inlineStr"/>
      <c r="F195" s="12" t="inlineStr">
        <is>
          <t>InnovaCentro (La Innovación)</t>
        </is>
      </c>
      <c r="G195" s="12" t="inlineStr">
        <is>
          <t>unidad</t>
        </is>
      </c>
      <c r="H195" s="13" t="n">
        <v>377.4</v>
      </c>
      <c r="I195" s="12" t="inlineStr">
        <is>
          <t>2026-09-09</t>
        </is>
      </c>
      <c r="J195" s="14" t="inlineStr">
        <is>
          <t>https://www.innovacentro.com.do/cementos/cemento-weco-w-350-we0855504-gris-10-lb-062081</t>
        </is>
      </c>
    </row>
    <row r="196">
      <c r="A196" s="12" t="inlineStr">
        <is>
          <t>Cemento, morteros y aditivos</t>
        </is>
      </c>
      <c r="B196" s="12" t="inlineStr">
        <is>
          <t>Cemento hidráulico, 1 galón</t>
        </is>
      </c>
      <c r="C196" s="12" t="inlineStr">
        <is>
          <t>CEMENTO WECO W-511 WE0751104 HIRAULICO 1 GL</t>
        </is>
      </c>
      <c r="D196" s="12" t="inlineStr">
        <is>
          <t>WEC</t>
        </is>
      </c>
      <c r="E196" s="12" t="inlineStr"/>
      <c r="F196" s="12" t="inlineStr">
        <is>
          <t>InnovaCentro (La Innovación)</t>
        </is>
      </c>
      <c r="G196" s="12" t="inlineStr">
        <is>
          <t>unidad</t>
        </is>
      </c>
      <c r="H196" s="13" t="n">
        <v>949.45</v>
      </c>
      <c r="I196" s="12" t="inlineStr">
        <is>
          <t>2026-09-09</t>
        </is>
      </c>
      <c r="J196" s="14" t="inlineStr">
        <is>
          <t>https://www.innovacentro.com.do/cementos/cemento-weco-w-511-we0751104-hiraulico-1-gl-062076</t>
        </is>
      </c>
    </row>
    <row r="197">
      <c r="A197" s="12" t="inlineStr">
        <is>
          <t>Cemento, morteros y aditivos</t>
        </is>
      </c>
      <c r="B197" s="12" t="inlineStr">
        <is>
          <t>Cemento hidráulico, 40 lb</t>
        </is>
      </c>
      <c r="C197" s="12" t="inlineStr">
        <is>
          <t>CEMENTO WECO W-511 WE0751105 HIRAULICO CUBETA 40 LB</t>
        </is>
      </c>
      <c r="D197" s="12" t="inlineStr">
        <is>
          <t>WEC</t>
        </is>
      </c>
      <c r="E197" s="12" t="inlineStr"/>
      <c r="F197" s="12" t="inlineStr">
        <is>
          <t>InnovaCentro (La Innovación)</t>
        </is>
      </c>
      <c r="G197" s="12" t="inlineStr">
        <is>
          <t>unidad</t>
        </is>
      </c>
      <c r="H197" s="13" t="n">
        <v>2817.75</v>
      </c>
      <c r="I197" s="12" t="inlineStr">
        <is>
          <t>2026-09-09</t>
        </is>
      </c>
      <c r="J197" s="14" t="inlineStr">
        <is>
          <t>https://www.innovacentro.com.do/cementos/cemento-weco-w-511-we0751105-hiraulico-cubeta-40-l-058652</t>
        </is>
      </c>
    </row>
    <row r="198">
      <c r="A198" s="12" t="inlineStr">
        <is>
          <t>Cemento, morteros y aditivos</t>
        </is>
      </c>
      <c r="B198" s="12" t="inlineStr">
        <is>
          <t>Derretido para cerámica, 10 lb</t>
        </is>
      </c>
      <c r="C198" s="12" t="inlineStr">
        <is>
          <t>DERRETIDO MAPEI KERACOLOR 5077 FROST 10 LB PARA CERMANICA</t>
        </is>
      </c>
      <c r="D198" s="12" t="inlineStr">
        <is>
          <t>MAPEI</t>
        </is>
      </c>
      <c r="E198" s="12" t="inlineStr"/>
      <c r="F198" s="12" t="inlineStr">
        <is>
          <t>InnovaCentro (La Innovación)</t>
        </is>
      </c>
      <c r="G198" s="12" t="inlineStr">
        <is>
          <t>unidad</t>
        </is>
      </c>
      <c r="H198" s="13" t="n">
        <v>712</v>
      </c>
      <c r="I198" s="12" t="inlineStr">
        <is>
          <t>2026-09-09</t>
        </is>
      </c>
      <c r="J198" s="14" t="inlineStr">
        <is>
          <t>https://www.innovacentro.com.do/derretidosdepisos/derretido-mapei-keracolor-5077-frost-10-lb-para-ce-061941</t>
        </is>
      </c>
    </row>
    <row r="199">
      <c r="A199" s="12" t="inlineStr">
        <is>
          <t>Cemento, morteros y aditivos</t>
        </is>
      </c>
      <c r="B199" s="12" t="inlineStr">
        <is>
          <t>Derretido para cerámica blanco, 10 lb</t>
        </is>
      </c>
      <c r="C199" s="12" t="inlineStr">
        <is>
          <t>DERRETIDO 1001 BLANCO FORTE 10 LB</t>
        </is>
      </c>
      <c r="D199" s="12" t="inlineStr">
        <is>
          <t>PEGA FORTE</t>
        </is>
      </c>
      <c r="E199" s="12" t="inlineStr"/>
      <c r="F199" s="12" t="inlineStr">
        <is>
          <t>InnovaCentro (La Innovación)</t>
        </is>
      </c>
      <c r="G199" s="12" t="inlineStr">
        <is>
          <t>unidad</t>
        </is>
      </c>
      <c r="H199" s="13" t="n">
        <v>328</v>
      </c>
      <c r="I199" s="12" t="inlineStr">
        <is>
          <t>2026-09-09</t>
        </is>
      </c>
      <c r="J199" s="14" t="inlineStr">
        <is>
          <t>https://www.innovacentro.com.do/derretidosdepisos/derretido-1001-blanco-forte-10-lb-065072</t>
        </is>
      </c>
    </row>
    <row r="200">
      <c r="A200" s="12" t="inlineStr">
        <is>
          <t>Cemento, morteros y aditivos</t>
        </is>
      </c>
      <c r="B200" s="12" t="inlineStr">
        <is>
          <t>Derretido para cerámica, 10 lb</t>
        </is>
      </c>
      <c r="C200" s="12" t="inlineStr">
        <is>
          <t>DERRETIDO WECO W-573 WE1071051 10 LB BLANCO PARA CERAMICA</t>
        </is>
      </c>
      <c r="D200" s="12" t="inlineStr">
        <is>
          <t>WEC</t>
        </is>
      </c>
      <c r="E200" s="12" t="inlineStr"/>
      <c r="F200" s="12" t="inlineStr">
        <is>
          <t>InnovaCentro (La Innovación)</t>
        </is>
      </c>
      <c r="G200" s="12" t="inlineStr">
        <is>
          <t>unidad</t>
        </is>
      </c>
      <c r="H200" s="13" t="n">
        <v>543.15</v>
      </c>
      <c r="I200" s="12" t="inlineStr">
        <is>
          <t>2026-09-09</t>
        </is>
      </c>
      <c r="J200" s="14" t="inlineStr">
        <is>
          <t>https://www.innovacentro.com.do/derretidosdepisos/derretido-weco-w-573-we1071051-10-lb-blanco-para-c-058656</t>
        </is>
      </c>
    </row>
    <row r="201">
      <c r="A201" s="12" t="inlineStr">
        <is>
          <t>Cemento, morteros y aditivos</t>
        </is>
      </c>
      <c r="B201" s="12" t="inlineStr">
        <is>
          <t>Derretido para cerámica, 10 lb</t>
        </is>
      </c>
      <c r="C201" s="12" t="inlineStr">
        <is>
          <t>DERRETIDO WECO W-573 WE1071087 10 LB SIERRA SNOW PARA CERAMICA</t>
        </is>
      </c>
      <c r="D201" s="12" t="inlineStr">
        <is>
          <t>WEC</t>
        </is>
      </c>
      <c r="E201" s="12" t="inlineStr"/>
      <c r="F201" s="12" t="inlineStr">
        <is>
          <t>InnovaCentro (La Innovación)</t>
        </is>
      </c>
      <c r="G201" s="12" t="inlineStr">
        <is>
          <t>unidad</t>
        </is>
      </c>
      <c r="H201" s="13" t="n">
        <v>553.35</v>
      </c>
      <c r="I201" s="12" t="inlineStr">
        <is>
          <t>2026-09-09</t>
        </is>
      </c>
      <c r="J201" s="14" t="inlineStr">
        <is>
          <t>https://www.innovacentro.com.do/derretidosdepisos/derretido-weco-w-573-we1071087-10-lb-sierra-snow-p-062075</t>
        </is>
      </c>
    </row>
    <row r="202">
      <c r="A202" s="12" t="inlineStr">
        <is>
          <t>Cemento, morteros y aditivos</t>
        </is>
      </c>
      <c r="B202" s="12" t="inlineStr">
        <is>
          <t>Derretido para cerámica, 10 lb</t>
        </is>
      </c>
      <c r="C202" s="12" t="inlineStr">
        <is>
          <t>DERRETIDO WECO W-573 WE1071085 10 LB RIVIERA SAND PARA CERAMICA</t>
        </is>
      </c>
      <c r="D202" s="12" t="inlineStr">
        <is>
          <t>WEC</t>
        </is>
      </c>
      <c r="E202" s="12" t="inlineStr"/>
      <c r="F202" s="12" t="inlineStr">
        <is>
          <t>InnovaCentro (La Innovación)</t>
        </is>
      </c>
      <c r="G202" s="12" t="inlineStr">
        <is>
          <t>unidad</t>
        </is>
      </c>
      <c r="H202" s="13" t="n">
        <v>556.75</v>
      </c>
      <c r="I202" s="12" t="inlineStr">
        <is>
          <t>2026-09-09</t>
        </is>
      </c>
      <c r="J202" s="14" t="inlineStr">
        <is>
          <t>https://www.innovacentro.com.do/derretidosdepisos/derretido-weco-w-573-we1071085-10-lb-riviera-sand-058662</t>
        </is>
      </c>
    </row>
    <row r="203">
      <c r="A203" s="12" t="inlineStr">
        <is>
          <t>Cemento, morteros y aditivos</t>
        </is>
      </c>
      <c r="B203" s="12" t="inlineStr">
        <is>
          <t>Derretido para cerámica, 10 lb</t>
        </is>
      </c>
      <c r="C203" s="12" t="inlineStr">
        <is>
          <t>DERRETIDO WECO W-573 WE1071089 10 LB TERRACOTA PARA CERAMICA</t>
        </is>
      </c>
      <c r="D203" s="12" t="inlineStr">
        <is>
          <t>WEC</t>
        </is>
      </c>
      <c r="E203" s="12" t="inlineStr"/>
      <c r="F203" s="12" t="inlineStr">
        <is>
          <t>InnovaCentro (La Innovación)</t>
        </is>
      </c>
      <c r="G203" s="12" t="inlineStr">
        <is>
          <t>unidad</t>
        </is>
      </c>
      <c r="H203" s="13" t="n">
        <v>668.95</v>
      </c>
      <c r="I203" s="12" t="inlineStr">
        <is>
          <t>2026-09-09</t>
        </is>
      </c>
      <c r="J203" s="14" t="inlineStr">
        <is>
          <t>https://www.innovacentro.com.do/derretidosdepisos/derretido-weco-w-573-we1071089-10-lb-terracota-par-062074</t>
        </is>
      </c>
    </row>
    <row r="204">
      <c r="A204" s="12" t="inlineStr">
        <is>
          <t>Cemento, morteros y aditivos</t>
        </is>
      </c>
      <c r="B204" s="12" t="inlineStr">
        <is>
          <t>Derretido para cerámica, 10 lb</t>
        </is>
      </c>
      <c r="C204" s="12" t="inlineStr">
        <is>
          <t>DERRETIDO WECO W-573 WE1071093 10 LB MARRON PARA CERAMICA</t>
        </is>
      </c>
      <c r="D204" s="12" t="inlineStr">
        <is>
          <t>WEC</t>
        </is>
      </c>
      <c r="E204" s="12" t="inlineStr"/>
      <c r="F204" s="12" t="inlineStr">
        <is>
          <t>InnovaCentro (La Innovación)</t>
        </is>
      </c>
      <c r="G204" s="12" t="inlineStr">
        <is>
          <t>unidad</t>
        </is>
      </c>
      <c r="H204" s="13" t="n">
        <v>681.7</v>
      </c>
      <c r="I204" s="12" t="inlineStr">
        <is>
          <t>2026-09-09</t>
        </is>
      </c>
      <c r="J204" s="14" t="inlineStr">
        <is>
          <t>https://www.innovacentro.com.do/derretidosdepisos/derretido-weco-w-573-we1071093-10-lb-marron-para-c-062073</t>
        </is>
      </c>
    </row>
    <row r="205">
      <c r="A205" s="12" t="inlineStr">
        <is>
          <t>Cemento, morteros y aditivos</t>
        </is>
      </c>
      <c r="B205" s="12" t="inlineStr">
        <is>
          <t>Derretido para cerámica, 10 lb</t>
        </is>
      </c>
      <c r="C205" s="12" t="inlineStr">
        <is>
          <t>DERRETIDO MAPEI KERACOLOR 5005 CHAMOIS 10 LB PARA CERAMICA</t>
        </is>
      </c>
      <c r="D205" s="12" t="inlineStr">
        <is>
          <t>MAPEI</t>
        </is>
      </c>
      <c r="E205" s="12" t="inlineStr"/>
      <c r="F205" s="12" t="inlineStr">
        <is>
          <t>InnovaCentro (La Innovación)</t>
        </is>
      </c>
      <c r="G205" s="12" t="inlineStr">
        <is>
          <t>unidad</t>
        </is>
      </c>
      <c r="H205" s="13" t="n">
        <v>712</v>
      </c>
      <c r="I205" s="12" t="inlineStr">
        <is>
          <t>2026-09-09</t>
        </is>
      </c>
      <c r="J205" s="14" t="inlineStr">
        <is>
          <t>https://www.innovacentro.com.do/derretidosdepisos/derretido-mapei-keracolor-5005-chamois-10-lb-para-061937</t>
        </is>
      </c>
    </row>
    <row r="206">
      <c r="A206" s="12" t="inlineStr">
        <is>
          <t>Cemento, morteros y aditivos</t>
        </is>
      </c>
      <c r="B206" s="12" t="inlineStr">
        <is>
          <t>Derretido para cerámica, 10 lb</t>
        </is>
      </c>
      <c r="C206" s="12" t="inlineStr">
        <is>
          <t>PEGAMENTO CERAMICA WECO W-3000 CERO POLIMERO BLANCO 10 LB</t>
        </is>
      </c>
      <c r="D206" s="12" t="inlineStr">
        <is>
          <t>WEC</t>
        </is>
      </c>
      <c r="E206" s="12" t="inlineStr"/>
      <c r="F206" s="12" t="inlineStr">
        <is>
          <t>InnovaCentro (La Innovación)</t>
        </is>
      </c>
      <c r="G206" s="12" t="inlineStr">
        <is>
          <t>unidad</t>
        </is>
      </c>
      <c r="H206" s="13" t="n">
        <v>786.25</v>
      </c>
      <c r="I206" s="12" t="inlineStr">
        <is>
          <t>2026-09-09</t>
        </is>
      </c>
      <c r="J206" s="14" t="inlineStr">
        <is>
          <t>https://www.innovacentro.com.do/derretidosdepisos/pegamento-ceramica-weco-w-3000-cero-polimero-blanc-062078</t>
        </is>
      </c>
    </row>
    <row r="207">
      <c r="A207" s="12" t="inlineStr">
        <is>
          <t>Cemento, morteros y aditivos</t>
        </is>
      </c>
      <c r="B207" s="12" t="inlineStr">
        <is>
          <t>Derretido para cerámica, 50 lb</t>
        </is>
      </c>
      <c r="C207" s="12" t="inlineStr">
        <is>
          <t>PEGAMENTO CERAMICA WECO W-1000 WE0810501 POLIMERO BLANCO 50 LB</t>
        </is>
      </c>
      <c r="D207" s="12" t="inlineStr">
        <is>
          <t>WEC</t>
        </is>
      </c>
      <c r="E207" s="12" t="inlineStr"/>
      <c r="F207" s="12" t="inlineStr">
        <is>
          <t>InnovaCentro (La Innovación)</t>
        </is>
      </c>
      <c r="G207" s="12" t="inlineStr">
        <is>
          <t>unidad</t>
        </is>
      </c>
      <c r="H207" s="13" t="n">
        <v>1365.1</v>
      </c>
      <c r="I207" s="12" t="inlineStr">
        <is>
          <t>2026-09-09</t>
        </is>
      </c>
      <c r="J207" s="14" t="inlineStr">
        <is>
          <t>https://www.innovacentro.com.do/derretidosdepisos/pegamento-ceramica-weco-w-1000-we0810501-polimero-062079</t>
        </is>
      </c>
    </row>
    <row r="208">
      <c r="A208" s="12" t="inlineStr">
        <is>
          <t>Cemento, morteros y aditivos</t>
        </is>
      </c>
      <c r="B208" s="12" t="inlineStr">
        <is>
          <t>Mortero de anclaje, 22 kg</t>
        </is>
      </c>
      <c r="C208" s="12" t="inlineStr">
        <is>
          <t>MORTERO ANCLAJE SIKAGROUT 212 RELLENO 22KG</t>
        </is>
      </c>
      <c r="D208" s="12" t="inlineStr">
        <is>
          <t>SIKA</t>
        </is>
      </c>
      <c r="E208" s="12" t="inlineStr"/>
      <c r="F208" s="12" t="inlineStr">
        <is>
          <t>InnovaCentro (La Innovación)</t>
        </is>
      </c>
      <c r="G208" s="12" t="inlineStr">
        <is>
          <t>unidad</t>
        </is>
      </c>
      <c r="H208" s="13" t="n">
        <v>1270.75</v>
      </c>
      <c r="I208" s="12" t="inlineStr">
        <is>
          <t>2026-09-09</t>
        </is>
      </c>
      <c r="J208" s="14" t="inlineStr">
        <is>
          <t>https://www.innovacentro.com.do/morteros/mortero-anclaje-sikagrout-212-relleno-22kg-047407</t>
        </is>
      </c>
    </row>
    <row r="209">
      <c r="A209" s="12" t="inlineStr">
        <is>
          <t>Cemento, morteros y aditivos</t>
        </is>
      </c>
      <c r="B209" s="12" t="inlineStr">
        <is>
          <t>Mortero de pañete, 10 lb</t>
        </is>
      </c>
      <c r="C209" s="12" t="inlineStr">
        <is>
          <t>MEZCLA PAÑETE 10 LB</t>
        </is>
      </c>
      <c r="D209" s="12" t="inlineStr">
        <is>
          <t>INNOMATE</t>
        </is>
      </c>
      <c r="E209" s="12" t="inlineStr"/>
      <c r="F209" s="12" t="inlineStr">
        <is>
          <t>InnovaCentro (La Innovación)</t>
        </is>
      </c>
      <c r="G209" s="12" t="inlineStr">
        <is>
          <t>unidad</t>
        </is>
      </c>
      <c r="H209" s="13" t="n">
        <v>135</v>
      </c>
      <c r="I209" s="12" t="inlineStr">
        <is>
          <t>2026-09-09</t>
        </is>
      </c>
      <c r="J209" s="14" t="inlineStr">
        <is>
          <t>https://www.innovacentro.com.do/morteros/mezcla-pañete-10-lb-057349</t>
        </is>
      </c>
    </row>
    <row r="210">
      <c r="A210" s="12" t="inlineStr">
        <is>
          <t>Cemento, morteros y aditivos</t>
        </is>
      </c>
      <c r="B210" s="12" t="inlineStr">
        <is>
          <t>Mortero gris, 50 lb</t>
        </is>
      </c>
      <c r="C210" s="12" t="inlineStr">
        <is>
          <t>MORTERO MAPEI PLANITOP XS GRIS 50 LB</t>
        </is>
      </c>
      <c r="D210" s="12" t="inlineStr">
        <is>
          <t>MAPEI</t>
        </is>
      </c>
      <c r="E210" s="12" t="inlineStr"/>
      <c r="F210" s="12" t="inlineStr">
        <is>
          <t>InnovaCentro (La Innovación)</t>
        </is>
      </c>
      <c r="G210" s="12" t="inlineStr">
        <is>
          <t>unidad</t>
        </is>
      </c>
      <c r="H210" s="13" t="n">
        <v>1308</v>
      </c>
      <c r="I210" s="12" t="inlineStr">
        <is>
          <t>2026-09-09</t>
        </is>
      </c>
      <c r="J210" s="14" t="inlineStr">
        <is>
          <t>https://www.innovacentro.com.do/morteros/mortero-mapei-planitop-xs-gris-50-lb-061934</t>
        </is>
      </c>
    </row>
    <row r="211">
      <c r="A211" s="12" t="inlineStr">
        <is>
          <t>Cemento, morteros y aditivos</t>
        </is>
      </c>
      <c r="B211" s="12" t="inlineStr">
        <is>
          <t>Mortero impermeabilizante, 25 kg</t>
        </is>
      </c>
      <c r="C211" s="12" t="inlineStr">
        <is>
          <t>MORTERO IMPERMEABILIZANTE SIKA 101 BLANCO 25KG TANQUES PISCINAS</t>
        </is>
      </c>
      <c r="D211" s="12" t="inlineStr">
        <is>
          <t>SIKA</t>
        </is>
      </c>
      <c r="E211" s="12" t="inlineStr"/>
      <c r="F211" s="12" t="inlineStr">
        <is>
          <t>InnovaCentro (La Innovación)</t>
        </is>
      </c>
      <c r="G211" s="12" t="inlineStr">
        <is>
          <t>unidad</t>
        </is>
      </c>
      <c r="H211" s="13" t="n">
        <v>2715.75</v>
      </c>
      <c r="I211" s="12" t="inlineStr">
        <is>
          <t>2026-09-09</t>
        </is>
      </c>
      <c r="J211" s="14" t="inlineStr">
        <is>
          <t>https://www.innovacentro.com.do/morteros/mortero-impermeabilizante-sika-101-blanco-25kg-tan-047421</t>
        </is>
      </c>
    </row>
    <row r="212">
      <c r="A212" s="12" t="inlineStr">
        <is>
          <t>Cemento, morteros y aditivos</t>
        </is>
      </c>
      <c r="B212" s="12" t="inlineStr">
        <is>
          <t>Mortero para cerámica, 50 lb</t>
        </is>
      </c>
      <c r="C212" s="12" t="inlineStr">
        <is>
          <t>MORTERO CERAMICA MAPEI ULTRAFLEX LFT POLIMERO BLANCO 50 LB</t>
        </is>
      </c>
      <c r="D212" s="12" t="inlineStr">
        <is>
          <t>MAPEI</t>
        </is>
      </c>
      <c r="E212" s="12" t="inlineStr"/>
      <c r="F212" s="12" t="inlineStr">
        <is>
          <t>InnovaCentro (La Innovación)</t>
        </is>
      </c>
      <c r="G212" s="12" t="inlineStr">
        <is>
          <t>unidad</t>
        </is>
      </c>
      <c r="H212" s="13" t="n">
        <v>2396</v>
      </c>
      <c r="I212" s="12" t="inlineStr">
        <is>
          <t>2026-09-09</t>
        </is>
      </c>
      <c r="J212" s="14" t="inlineStr">
        <is>
          <t>https://www.innovacentro.com.do/morteros/mortero-ceramica-mapei-ultraflex-lft-polimero-blan-061948</t>
        </is>
      </c>
    </row>
    <row r="213">
      <c r="A213" s="12" t="inlineStr">
        <is>
          <t>Cemento, morteros y aditivos</t>
        </is>
      </c>
      <c r="B213" s="12" t="inlineStr">
        <is>
          <t>Pegamento de cerámica para cerámica, 1/4 galón</t>
        </is>
      </c>
      <c r="C213" s="12" t="inlineStr">
        <is>
          <t>PEGAMENTO CERAMICA LANCO SM-502-5 CERAMIC TILE BLANCO 1/4 GL</t>
        </is>
      </c>
      <c r="D213" s="12" t="inlineStr">
        <is>
          <t>LANCO</t>
        </is>
      </c>
      <c r="E213" s="12" t="inlineStr">
        <is>
          <t>estandar</t>
        </is>
      </c>
      <c r="F213" s="12" t="inlineStr">
        <is>
          <t>InnovaCentro (La Innovación)</t>
        </is>
      </c>
      <c r="G213" s="12" t="inlineStr">
        <is>
          <t>unidad</t>
        </is>
      </c>
      <c r="H213" s="13" t="n">
        <v>625</v>
      </c>
      <c r="I213" s="12" t="inlineStr">
        <is>
          <t>2026-09-09</t>
        </is>
      </c>
      <c r="J213" s="14" t="inlineStr">
        <is>
          <t>https://www.innovacentro.com.do/pegamento-ceramica-lanco-sm-502-5-ceramic-tile-bla-058461</t>
        </is>
      </c>
    </row>
    <row r="214">
      <c r="A214" s="12" t="inlineStr">
        <is>
          <t>Cemento, morteros y aditivos</t>
        </is>
      </c>
      <c r="B214" s="12" t="inlineStr">
        <is>
          <t>Pegamento de cerámica para cerámica, 1 galón</t>
        </is>
      </c>
      <c r="C214" s="12" t="inlineStr">
        <is>
          <t>PEGAMENTO CERAMICA LANCO SM-502-4 CERAMIC TILE BLANCO 1 GL</t>
        </is>
      </c>
      <c r="D214" s="12" t="inlineStr">
        <is>
          <t>LANCO</t>
        </is>
      </c>
      <c r="E214" s="12" t="inlineStr">
        <is>
          <t>estandar</t>
        </is>
      </c>
      <c r="F214" s="12" t="inlineStr">
        <is>
          <t>InnovaCentro (La Innovación)</t>
        </is>
      </c>
      <c r="G214" s="12" t="inlineStr">
        <is>
          <t>unidad</t>
        </is>
      </c>
      <c r="H214" s="13" t="n">
        <v>1845</v>
      </c>
      <c r="I214" s="12" t="inlineStr">
        <is>
          <t>2026-09-09</t>
        </is>
      </c>
      <c r="J214" s="14" t="inlineStr">
        <is>
          <t>https://www.innovacentro.com.do/pegamento-ceramica-lanco-sm-502-4-ceramic-tile-bla-058460</t>
        </is>
      </c>
    </row>
    <row r="215">
      <c r="A215" s="12" t="inlineStr">
        <is>
          <t>Cemento, morteros y aditivos</t>
        </is>
      </c>
      <c r="B215" s="12" t="inlineStr">
        <is>
          <t>Pegamento de cerámica para cerámica, 10 lb</t>
        </is>
      </c>
      <c r="C215" s="12" t="inlineStr">
        <is>
          <t>PEGAMENTO CERAMICA WECO W-761 BLANCO 10 LB</t>
        </is>
      </c>
      <c r="D215" s="12" t="inlineStr">
        <is>
          <t>WEC</t>
        </is>
      </c>
      <c r="E215" s="12" t="inlineStr">
        <is>
          <t>estandar</t>
        </is>
      </c>
      <c r="F215" s="12" t="inlineStr">
        <is>
          <t>InnovaCentro (La Innovación)</t>
        </is>
      </c>
      <c r="G215" s="12" t="inlineStr">
        <is>
          <t>unidad</t>
        </is>
      </c>
      <c r="H215" s="13" t="n">
        <v>437.75</v>
      </c>
      <c r="I215" s="12" t="inlineStr">
        <is>
          <t>2026-09-09</t>
        </is>
      </c>
      <c r="J215" s="14" t="inlineStr">
        <is>
          <t>https://www.innovacentro.com.do/pegamento-ceramica-weco-w-761-blanco-10-lb-069945</t>
        </is>
      </c>
    </row>
    <row r="216">
      <c r="A216" s="12" t="inlineStr">
        <is>
          <t>Cemento, morteros y aditivos</t>
        </is>
      </c>
      <c r="B216" s="12" t="inlineStr">
        <is>
          <t>Pegamento de cerámica para cerámica, 10 lb</t>
        </is>
      </c>
      <c r="C216" s="12" t="inlineStr">
        <is>
          <t>PEGAMENTO CERAMICA WECO W-900 WE0810454 BLANCO 10 LB</t>
        </is>
      </c>
      <c r="D216" s="12" t="inlineStr">
        <is>
          <t>WEC</t>
        </is>
      </c>
      <c r="E216" s="12" t="inlineStr">
        <is>
          <t>estandar</t>
        </is>
      </c>
      <c r="F216" s="12" t="inlineStr">
        <is>
          <t>InnovaCentro (La Innovación)</t>
        </is>
      </c>
      <c r="G216" s="12" t="inlineStr">
        <is>
          <t>unidad</t>
        </is>
      </c>
      <c r="H216" s="13" t="n">
        <v>569.5</v>
      </c>
      <c r="I216" s="12" t="inlineStr">
        <is>
          <t>2026-09-09</t>
        </is>
      </c>
      <c r="J216" s="14" t="inlineStr">
        <is>
          <t>https://www.innovacentro.com.do/pegamento-ceramica-weco-w-900-we0810454-blanco-10-058653</t>
        </is>
      </c>
    </row>
    <row r="217">
      <c r="A217" s="12" t="inlineStr">
        <is>
          <t>Cemento, morteros y aditivos</t>
        </is>
      </c>
      <c r="B217" s="12" t="inlineStr">
        <is>
          <t>Pegamento de cerámica para cerámica, 10 lb</t>
        </is>
      </c>
      <c r="C217" s="12" t="inlineStr">
        <is>
          <t>PEGAMENTO CERAMICA WECO W-2000 WE0810602 POLIMERO GRIS 10 LB</t>
        </is>
      </c>
      <c r="D217" s="12" t="inlineStr">
        <is>
          <t>WEC</t>
        </is>
      </c>
      <c r="E217" s="12" t="inlineStr">
        <is>
          <t>estandar</t>
        </is>
      </c>
      <c r="F217" s="12" t="inlineStr">
        <is>
          <t>InnovaCentro (La Innovación)</t>
        </is>
      </c>
      <c r="G217" s="12" t="inlineStr">
        <is>
          <t>unidad</t>
        </is>
      </c>
      <c r="H217" s="13" t="n">
        <v>610.3</v>
      </c>
      <c r="I217" s="12" t="inlineStr">
        <is>
          <t>2026-09-09</t>
        </is>
      </c>
      <c r="J217" s="14" t="inlineStr">
        <is>
          <t>https://www.innovacentro.com.do/pegamento-ceramica-weco-w-2000-we0810602-polimero-062077</t>
        </is>
      </c>
    </row>
    <row r="218">
      <c r="A218" s="12" t="inlineStr">
        <is>
          <t>Cemento, morteros y aditivos</t>
        </is>
      </c>
      <c r="B218" s="12" t="inlineStr">
        <is>
          <t>Pegamento de cerámica para cerámica, 50 lb</t>
        </is>
      </c>
      <c r="C218" s="12" t="inlineStr">
        <is>
          <t>PEGAMENTO CERAMICA PEGATOD GRIS 50 LB</t>
        </is>
      </c>
      <c r="D218" s="12" t="inlineStr">
        <is>
          <t>PEGATOD</t>
        </is>
      </c>
      <c r="E218" s="12" t="inlineStr">
        <is>
          <t>estandar</t>
        </is>
      </c>
      <c r="F218" s="12" t="inlineStr">
        <is>
          <t>InnovaCentro (La Innovación)</t>
        </is>
      </c>
      <c r="G218" s="12" t="inlineStr">
        <is>
          <t>unidad</t>
        </is>
      </c>
      <c r="H218" s="13" t="n">
        <v>325</v>
      </c>
      <c r="I218" s="12" t="inlineStr">
        <is>
          <t>2026-09-09</t>
        </is>
      </c>
      <c r="J218" s="14" t="inlineStr">
        <is>
          <t>https://www.innovacentro.com.do/pegamento-ceramica-pegatod-gris-50-lb-024743</t>
        </is>
      </c>
    </row>
    <row r="219">
      <c r="A219" s="12" t="inlineStr">
        <is>
          <t>Cemento, morteros y aditivos</t>
        </is>
      </c>
      <c r="B219" s="12" t="inlineStr">
        <is>
          <t>Pegamento de cerámica para cerámica, 50 lb</t>
        </is>
      </c>
      <c r="C219" s="12" t="inlineStr">
        <is>
          <t>PEGAMENTO CERAMICA PEGA FORTE GRIS 50 LB</t>
        </is>
      </c>
      <c r="D219" s="12" t="inlineStr">
        <is>
          <t>PEGA FORTE</t>
        </is>
      </c>
      <c r="E219" s="12" t="inlineStr">
        <is>
          <t>estandar</t>
        </is>
      </c>
      <c r="F219" s="12" t="inlineStr">
        <is>
          <t>InnovaCentro (La Innovación)</t>
        </is>
      </c>
      <c r="G219" s="12" t="inlineStr">
        <is>
          <t>unidad</t>
        </is>
      </c>
      <c r="H219" s="13" t="n">
        <v>336</v>
      </c>
      <c r="I219" s="12" t="inlineStr">
        <is>
          <t>2026-09-09</t>
        </is>
      </c>
      <c r="J219" s="14" t="inlineStr">
        <is>
          <t>https://www.innovacentro.com.do/pegamento-ceramica-pega-forte-gris-50-lb-065071</t>
        </is>
      </c>
    </row>
    <row r="220">
      <c r="A220" s="12" t="inlineStr">
        <is>
          <t>Cemento, morteros y aditivos</t>
        </is>
      </c>
      <c r="B220" s="12" t="inlineStr">
        <is>
          <t>Yeso en polvo blanco, 10 lb</t>
        </is>
      </c>
      <c r="C220" s="12" t="inlineStr">
        <is>
          <t>YESO BLANCO FUNDA 10 LB</t>
        </is>
      </c>
      <c r="D220" s="12" t="inlineStr">
        <is>
          <t>INNOMATE</t>
        </is>
      </c>
      <c r="E220" s="12" t="inlineStr"/>
      <c r="F220" s="12" t="inlineStr">
        <is>
          <t>InnovaCentro (La Innovación)</t>
        </is>
      </c>
      <c r="G220" s="12" t="inlineStr">
        <is>
          <t>unidad</t>
        </is>
      </c>
      <c r="H220" s="13" t="n">
        <v>167</v>
      </c>
      <c r="I220" s="12" t="inlineStr">
        <is>
          <t>2026-09-09</t>
        </is>
      </c>
      <c r="J220" s="14" t="inlineStr">
        <is>
          <t>https://www.innovacentro.com.do/yeso/yeso-blanco-funda-10-lb-057348</t>
        </is>
      </c>
    </row>
    <row r="221">
      <c r="A221" s="12" t="inlineStr">
        <is>
          <t>Cemento, morteros y aditivos</t>
        </is>
      </c>
      <c r="B221" s="12" t="inlineStr">
        <is>
          <t>Yeso en polvo blanco, 2 lb</t>
        </is>
      </c>
      <c r="C221" s="12" t="inlineStr">
        <is>
          <t>YESO BLANCO FUNDA 2 LB</t>
        </is>
      </c>
      <c r="D221" s="12" t="inlineStr">
        <is>
          <t>INNOMATE</t>
        </is>
      </c>
      <c r="E221" s="12" t="inlineStr"/>
      <c r="F221" s="12" t="inlineStr">
        <is>
          <t>InnovaCentro (La Innovación)</t>
        </is>
      </c>
      <c r="G221" s="12" t="inlineStr">
        <is>
          <t>unidad</t>
        </is>
      </c>
      <c r="H221" s="13" t="n">
        <v>28</v>
      </c>
      <c r="I221" s="12" t="inlineStr">
        <is>
          <t>2026-09-09</t>
        </is>
      </c>
      <c r="J221" s="14" t="inlineStr">
        <is>
          <t>https://www.innovacentro.com.do/yeso/yeso-blanco-funda-2-lb-052185</t>
        </is>
      </c>
    </row>
    <row r="222">
      <c r="A222" s="12" t="inlineStr">
        <is>
          <t>Cemento, morteros y aditivos</t>
        </is>
      </c>
      <c r="B222" s="12" t="inlineStr">
        <is>
          <t>Yeso en polvo blanco, 2 lb</t>
        </is>
      </c>
      <c r="C222" s="12" t="inlineStr">
        <is>
          <t>YESO PURO 2 LBS</t>
        </is>
      </c>
      <c r="D222" s="12" t="inlineStr">
        <is>
          <t>PURO</t>
        </is>
      </c>
      <c r="E222" s="12" t="inlineStr"/>
      <c r="F222" s="12" t="inlineStr">
        <is>
          <t>Max Ferretería</t>
        </is>
      </c>
      <c r="G222" s="12" t="inlineStr">
        <is>
          <t>unidad</t>
        </is>
      </c>
      <c r="H222" s="13" t="n">
        <v>30</v>
      </c>
      <c r="I222" s="12" t="inlineStr">
        <is>
          <t>2026-09-09</t>
        </is>
      </c>
      <c r="J222" s="14" t="inlineStr">
        <is>
          <t>https://maxferreteria.com/products/yeso-puro-2-lbs</t>
        </is>
      </c>
    </row>
    <row r="223">
      <c r="A223" s="12" t="inlineStr">
        <is>
          <t>Cemento, morteros y aditivos</t>
        </is>
      </c>
      <c r="B223" s="12" t="inlineStr">
        <is>
          <t>Yeso en polvo blanco, 2 lb</t>
        </is>
      </c>
      <c r="C223" s="12" t="inlineStr">
        <is>
          <t>YESO 2LB</t>
        </is>
      </c>
      <c r="D223" s="12" t="inlineStr"/>
      <c r="E223" s="12" t="inlineStr"/>
      <c r="F223" s="12" t="inlineStr">
        <is>
          <t>Ferretería Cima</t>
        </is>
      </c>
      <c r="G223" s="12" t="inlineStr">
        <is>
          <t>unidad</t>
        </is>
      </c>
      <c r="H223" s="13" t="n">
        <v>45</v>
      </c>
      <c r="I223" s="12" t="inlineStr">
        <is>
          <t>2026-09-09</t>
        </is>
      </c>
      <c r="J223" s="14" t="inlineStr">
        <is>
          <t>https://ferreteriacima.com.do/products/yeso-2lb</t>
        </is>
      </c>
    </row>
    <row r="224">
      <c r="A224" s="12" t="inlineStr">
        <is>
          <t>Cemento, morteros y aditivos</t>
        </is>
      </c>
      <c r="B224" s="12" t="inlineStr">
        <is>
          <t>Cemento gris, funda de 5 libras</t>
        </is>
      </c>
      <c r="C224" s="12" t="inlineStr">
        <is>
          <t>CEMENTO GRIS.</t>
        </is>
      </c>
      <c r="D224" s="12" t="inlineStr">
        <is>
          <t>PANAM</t>
        </is>
      </c>
      <c r="E224" s="12" t="inlineStr"/>
      <c r="F224" s="12" t="inlineStr">
        <is>
          <t>Ferretería Ochoa (8A)</t>
        </is>
      </c>
      <c r="G224" s="12" t="inlineStr">
        <is>
          <t>funda</t>
        </is>
      </c>
      <c r="H224" s="13" t="n">
        <v>34.36</v>
      </c>
      <c r="I224" s="12" t="inlineStr">
        <is>
          <t>2026-09-11</t>
        </is>
      </c>
      <c r="J224" s="14" t="inlineStr">
        <is>
          <t>https://ochoa.com.do/producto/cemento-gris-04590319</t>
        </is>
      </c>
    </row>
    <row r="225">
      <c r="A225" s="12" t="inlineStr">
        <is>
          <t>Cemento, morteros y aditivos</t>
        </is>
      </c>
      <c r="B225" s="12" t="inlineStr">
        <is>
          <t>Cemento gris, funda de 5 libras</t>
        </is>
      </c>
      <c r="C225" s="12" t="inlineStr">
        <is>
          <t>CEMENTO GRIS DETALLE 5LB</t>
        </is>
      </c>
      <c r="D225" s="12" t="inlineStr"/>
      <c r="E225" s="12" t="inlineStr"/>
      <c r="F225" s="12" t="inlineStr">
        <is>
          <t>Ferretería Cima</t>
        </is>
      </c>
      <c r="G225" s="12" t="inlineStr">
        <is>
          <t>funda</t>
        </is>
      </c>
      <c r="H225" s="13" t="n">
        <v>75</v>
      </c>
      <c r="I225" s="12" t="inlineStr">
        <is>
          <t>2026-09-09</t>
        </is>
      </c>
      <c r="J225" s="14" t="inlineStr">
        <is>
          <t>https://ferreteriacima.com.do/products/cemento-gris-detalle-5lb</t>
        </is>
      </c>
    </row>
    <row r="226">
      <c r="A226" s="12" t="inlineStr">
        <is>
          <t>Cemento, morteros y aditivos</t>
        </is>
      </c>
      <c r="B226" s="12" t="inlineStr">
        <is>
          <t>Cemento gris, funda de 10 libras</t>
        </is>
      </c>
      <c r="C226" s="12" t="inlineStr">
        <is>
          <t>CEMENTO GRIS</t>
        </is>
      </c>
      <c r="D226" s="12" t="inlineStr">
        <is>
          <t>PANAM</t>
        </is>
      </c>
      <c r="E226" s="12" t="inlineStr"/>
      <c r="F226" s="12" t="inlineStr">
        <is>
          <t>Ferretería Ochoa (8A)</t>
        </is>
      </c>
      <c r="G226" s="12" t="inlineStr">
        <is>
          <t>funda</t>
        </is>
      </c>
      <c r="H226" s="13" t="n">
        <v>65.95999999999999</v>
      </c>
      <c r="I226" s="12" t="inlineStr">
        <is>
          <t>2026-09-11</t>
        </is>
      </c>
      <c r="J226" s="14" t="inlineStr">
        <is>
          <t>https://ochoa.com.do/producto/cemento-gris-04590320</t>
        </is>
      </c>
    </row>
    <row r="227">
      <c r="A227" s="12" t="inlineStr">
        <is>
          <t>Cemento, morteros y aditivos</t>
        </is>
      </c>
      <c r="B227" s="12" t="inlineStr">
        <is>
          <t>Cemento gris, funda de 10 libras</t>
        </is>
      </c>
      <c r="C227" s="12" t="inlineStr">
        <is>
          <t>CEMENTO GRIS 10 LB</t>
        </is>
      </c>
      <c r="D227" s="12" t="inlineStr">
        <is>
          <t>INNOMATE</t>
        </is>
      </c>
      <c r="E227" s="12" t="inlineStr"/>
      <c r="F227" s="12" t="inlineStr">
        <is>
          <t>InnovaCentro (La Innovación)</t>
        </is>
      </c>
      <c r="G227" s="12" t="inlineStr">
        <is>
          <t>funda</t>
        </is>
      </c>
      <c r="H227" s="13" t="n">
        <v>173</v>
      </c>
      <c r="I227" s="12" t="inlineStr">
        <is>
          <t>2026-09-09</t>
        </is>
      </c>
      <c r="J227" s="14" t="inlineStr">
        <is>
          <t>https://www.innovacentro.com.do/cementogris/cemento-gris-10-lb-057347</t>
        </is>
      </c>
    </row>
    <row r="228">
      <c r="A228" s="12" t="inlineStr">
        <is>
          <t>Cemento, morteros y aditivos</t>
        </is>
      </c>
      <c r="B228" s="12" t="inlineStr">
        <is>
          <t>Cemento blanco, funda de 2 libras</t>
        </is>
      </c>
      <c r="C228" s="12" t="inlineStr">
        <is>
          <t>CEMENTO BLANCO</t>
        </is>
      </c>
      <c r="D228" s="12" t="inlineStr">
        <is>
          <t>ULTRA</t>
        </is>
      </c>
      <c r="E228" s="12" t="inlineStr">
        <is>
          <t>economica</t>
        </is>
      </c>
      <c r="F228" s="12" t="inlineStr">
        <is>
          <t>Ferretería Ochoa (8A)</t>
        </is>
      </c>
      <c r="G228" s="12" t="inlineStr">
        <is>
          <t>funda</t>
        </is>
      </c>
      <c r="H228" s="13" t="n">
        <v>49.97</v>
      </c>
      <c r="I228" s="12" t="inlineStr">
        <is>
          <t>2026-09-11</t>
        </is>
      </c>
      <c r="J228" s="14" t="inlineStr">
        <is>
          <t>https://ochoa.com.do/producto/cemento-blanco-04590410</t>
        </is>
      </c>
    </row>
    <row r="229">
      <c r="A229" s="12" t="inlineStr">
        <is>
          <t>Cemento, morteros y aditivos</t>
        </is>
      </c>
      <c r="B229" s="12" t="inlineStr">
        <is>
          <t>Cemento blanco, funda de 2 libras</t>
        </is>
      </c>
      <c r="C229" s="12" t="inlineStr">
        <is>
          <t>CEMENTO BLANCO HARDER 2LB</t>
        </is>
      </c>
      <c r="D229" s="12" t="inlineStr"/>
      <c r="E229" s="12" t="inlineStr"/>
      <c r="F229" s="12" t="inlineStr">
        <is>
          <t>Max Ferretería</t>
        </is>
      </c>
      <c r="G229" s="12" t="inlineStr">
        <is>
          <t>funda</t>
        </is>
      </c>
      <c r="H229" s="13" t="n">
        <v>54.01</v>
      </c>
      <c r="I229" s="12" t="inlineStr">
        <is>
          <t>2026-09-09</t>
        </is>
      </c>
      <c r="J229" s="14" t="inlineStr">
        <is>
          <t>https://maxferreteria.com/products/cemento-blanco-harder-2lb</t>
        </is>
      </c>
    </row>
    <row r="230">
      <c r="A230" s="12" t="inlineStr">
        <is>
          <t>Cemento, morteros y aditivos</t>
        </is>
      </c>
      <c r="B230" s="12" t="inlineStr">
        <is>
          <t>Cemento blanco, funda de 2 libras</t>
        </is>
      </c>
      <c r="C230" s="12" t="inlineStr">
        <is>
          <t>CEMENTO BLANCO EN FUNDA 2 LB</t>
        </is>
      </c>
      <c r="D230" s="12" t="inlineStr">
        <is>
          <t>INNOMATE</t>
        </is>
      </c>
      <c r="E230" s="12" t="inlineStr"/>
      <c r="F230" s="12" t="inlineStr">
        <is>
          <t>InnovaCentro (La Innovación)</t>
        </is>
      </c>
      <c r="G230" s="12" t="inlineStr">
        <is>
          <t>funda</t>
        </is>
      </c>
      <c r="H230" s="13" t="n">
        <v>57</v>
      </c>
      <c r="I230" s="12" t="inlineStr">
        <is>
          <t>2026-09-09</t>
        </is>
      </c>
      <c r="J230" s="14" t="inlineStr">
        <is>
          <t>https://www.innovacentro.com.do/cementoblanco/cemento-blanco-en-funda-2-lb-009121</t>
        </is>
      </c>
    </row>
    <row r="231">
      <c r="A231" s="12" t="inlineStr">
        <is>
          <t>Cemento, morteros y aditivos</t>
        </is>
      </c>
      <c r="B231" s="12" t="inlineStr">
        <is>
          <t>Cemento blanco, funda de 2 libras</t>
        </is>
      </c>
      <c r="C231" s="12" t="inlineStr">
        <is>
          <t>CEMENTO BLANCO PURO 2 LBS</t>
        </is>
      </c>
      <c r="D231" s="12" t="inlineStr">
        <is>
          <t>PURO</t>
        </is>
      </c>
      <c r="E231" s="12" t="inlineStr"/>
      <c r="F231" s="12" t="inlineStr">
        <is>
          <t>Max Ferretería</t>
        </is>
      </c>
      <c r="G231" s="12" t="inlineStr">
        <is>
          <t>funda</t>
        </is>
      </c>
      <c r="H231" s="13" t="n">
        <v>64.98999999999999</v>
      </c>
      <c r="I231" s="12" t="inlineStr">
        <is>
          <t>2026-09-09</t>
        </is>
      </c>
      <c r="J231" s="14" t="inlineStr">
        <is>
          <t>https://maxferreteria.com/products/cemento-blanco-puro-2-lbs</t>
        </is>
      </c>
    </row>
    <row r="232">
      <c r="A232" s="12" t="inlineStr">
        <is>
          <t>Cemento, morteros y aditivos</t>
        </is>
      </c>
      <c r="B232" s="12" t="inlineStr">
        <is>
          <t>Cemento blanco, funda de 2 libras</t>
        </is>
      </c>
      <c r="C232" s="12" t="inlineStr">
        <is>
          <t>CEMENTO BLANCO 2LB</t>
        </is>
      </c>
      <c r="D232" s="12" t="inlineStr"/>
      <c r="E232" s="12" t="inlineStr"/>
      <c r="F232" s="12" t="inlineStr">
        <is>
          <t>Ferretería Cima</t>
        </is>
      </c>
      <c r="G232" s="12" t="inlineStr">
        <is>
          <t>funda</t>
        </is>
      </c>
      <c r="H232" s="13" t="n">
        <v>75</v>
      </c>
      <c r="I232" s="12" t="inlineStr">
        <is>
          <t>2026-09-09</t>
        </is>
      </c>
      <c r="J232" s="14" t="inlineStr">
        <is>
          <t>https://ferreteriacima.com.do/products/cemento-blanco-2lb</t>
        </is>
      </c>
    </row>
    <row r="233">
      <c r="A233" s="12" t="inlineStr">
        <is>
          <t>Cemento, morteros y aditivos</t>
        </is>
      </c>
      <c r="B233" s="12" t="inlineStr">
        <is>
          <t>Cemento blanco, funda de 5 libras</t>
        </is>
      </c>
      <c r="C233" s="12" t="inlineStr">
        <is>
          <t>CEMENTO BLANCO</t>
        </is>
      </c>
      <c r="D233" s="12" t="inlineStr">
        <is>
          <t>ULTRA</t>
        </is>
      </c>
      <c r="E233" s="12" t="inlineStr">
        <is>
          <t>economica</t>
        </is>
      </c>
      <c r="F233" s="12" t="inlineStr">
        <is>
          <t>Ferretería Ochoa (8A)</t>
        </is>
      </c>
      <c r="G233" s="12" t="inlineStr">
        <is>
          <t>funda</t>
        </is>
      </c>
      <c r="H233" s="13" t="n">
        <v>109.93</v>
      </c>
      <c r="I233" s="12" t="inlineStr">
        <is>
          <t>2026-09-11</t>
        </is>
      </c>
      <c r="J233" s="14" t="inlineStr">
        <is>
          <t>https://ochoa.com.do/producto/cemento-blanco-04590409</t>
        </is>
      </c>
    </row>
    <row r="234">
      <c r="A234" s="12" t="inlineStr">
        <is>
          <t>Cemento, morteros y aditivos</t>
        </is>
      </c>
      <c r="B234" s="12" t="inlineStr">
        <is>
          <t>Cemento blanco, funda de 5 libras</t>
        </is>
      </c>
      <c r="C234" s="12" t="inlineStr">
        <is>
          <t>CEMENTO BLANCO EN FUNDA 5 LB</t>
        </is>
      </c>
      <c r="D234" s="12" t="inlineStr">
        <is>
          <t>INNOMATE</t>
        </is>
      </c>
      <c r="E234" s="12" t="inlineStr"/>
      <c r="F234" s="12" t="inlineStr">
        <is>
          <t>InnovaCentro (La Innovación)</t>
        </is>
      </c>
      <c r="G234" s="12" t="inlineStr">
        <is>
          <t>funda</t>
        </is>
      </c>
      <c r="H234" s="13" t="n">
        <v>132</v>
      </c>
      <c r="I234" s="12" t="inlineStr">
        <is>
          <t>2026-09-09</t>
        </is>
      </c>
      <c r="J234" s="14" t="inlineStr">
        <is>
          <t>https://www.innovacentro.com.do/cementoblanco/cemento-blanco-en-funda-5-lb-009110</t>
        </is>
      </c>
    </row>
    <row r="235">
      <c r="A235" s="12" t="inlineStr">
        <is>
          <t>Cemento, morteros y aditivos</t>
        </is>
      </c>
      <c r="B235" s="12" t="inlineStr">
        <is>
          <t>Cemento blanco, funda de 5 libras</t>
        </is>
      </c>
      <c r="C235" s="12" t="inlineStr">
        <is>
          <t>CEMENTO BLANCO PURO 5 LBS</t>
        </is>
      </c>
      <c r="D235" s="12" t="inlineStr">
        <is>
          <t>PURO</t>
        </is>
      </c>
      <c r="E235" s="12" t="inlineStr"/>
      <c r="F235" s="12" t="inlineStr">
        <is>
          <t>Max Ferretería</t>
        </is>
      </c>
      <c r="G235" s="12" t="inlineStr">
        <is>
          <t>funda</t>
        </is>
      </c>
      <c r="H235" s="13" t="n">
        <v>145</v>
      </c>
      <c r="I235" s="12" t="inlineStr">
        <is>
          <t>2026-09-09</t>
        </is>
      </c>
      <c r="J235" s="14" t="inlineStr">
        <is>
          <t>https://maxferreteria.com/products/cemento-blanco-puro-5-lbs</t>
        </is>
      </c>
    </row>
    <row r="236">
      <c r="A236" s="12" t="inlineStr">
        <is>
          <t>Cemento, morteros y aditivos</t>
        </is>
      </c>
      <c r="B236" s="12" t="inlineStr">
        <is>
          <t>Cemento blanco, funda de 5 libras</t>
        </is>
      </c>
      <c r="C236" s="12" t="inlineStr">
        <is>
          <t>CEMENTO BLANCO 5LB</t>
        </is>
      </c>
      <c r="D236" s="12" t="inlineStr"/>
      <c r="E236" s="12" t="inlineStr"/>
      <c r="F236" s="12" t="inlineStr">
        <is>
          <t>Ferretería Cima</t>
        </is>
      </c>
      <c r="G236" s="12" t="inlineStr">
        <is>
          <t>funda</t>
        </is>
      </c>
      <c r="H236" s="13" t="n">
        <v>175</v>
      </c>
      <c r="I236" s="12" t="inlineStr">
        <is>
          <t>2026-09-09</t>
        </is>
      </c>
      <c r="J236" s="14" t="inlineStr">
        <is>
          <t>https://ferreteriacima.com.do/products/cemento-blanco-5lb</t>
        </is>
      </c>
    </row>
    <row r="237">
      <c r="A237" s="12" t="inlineStr">
        <is>
          <t>Cemento, morteros y aditivos</t>
        </is>
      </c>
      <c r="B237" s="12" t="inlineStr">
        <is>
          <t>Cemento blanco, funda de 10 libras</t>
        </is>
      </c>
      <c r="C237" s="12" t="inlineStr">
        <is>
          <t>CEMENTO BLANCO FUNDAS</t>
        </is>
      </c>
      <c r="D237" s="12" t="inlineStr">
        <is>
          <t>ULTRA</t>
        </is>
      </c>
      <c r="E237" s="12" t="inlineStr">
        <is>
          <t>economica</t>
        </is>
      </c>
      <c r="F237" s="12" t="inlineStr">
        <is>
          <t>Ferretería Ochoa (8A)</t>
        </is>
      </c>
      <c r="G237" s="12" t="inlineStr">
        <is>
          <t>funda</t>
        </is>
      </c>
      <c r="H237" s="13" t="n">
        <v>159.1</v>
      </c>
      <c r="I237" s="12" t="inlineStr">
        <is>
          <t>2026-09-11</t>
        </is>
      </c>
      <c r="J237" s="14" t="inlineStr">
        <is>
          <t>https://ochoa.com.do/producto/cemento-blanco-fundas-04590356</t>
        </is>
      </c>
    </row>
    <row r="238">
      <c r="A238" s="12" t="inlineStr">
        <is>
          <t>Cemento, morteros y aditivos</t>
        </is>
      </c>
      <c r="B238" s="12" t="inlineStr">
        <is>
          <t>Yeso en polvo, por libra</t>
        </is>
      </c>
      <c r="C238" s="12" t="inlineStr">
        <is>
          <t>YESO EN POLVO</t>
        </is>
      </c>
      <c r="D238" s="12" t="inlineStr"/>
      <c r="E238" s="12" t="inlineStr"/>
      <c r="F238" s="12" t="inlineStr">
        <is>
          <t>Ferretería Ochoa (8A)</t>
        </is>
      </c>
      <c r="G238" s="12" t="inlineStr">
        <is>
          <t>lb</t>
        </is>
      </c>
      <c r="H238" s="13" t="n">
        <v>4.8</v>
      </c>
      <c r="I238" s="12" t="inlineStr">
        <is>
          <t>2026-09-11</t>
        </is>
      </c>
      <c r="J238" s="14" t="inlineStr">
        <is>
          <t>https://ochoa.com.do/producto/yeso-en-polvo-04590219</t>
        </is>
      </c>
    </row>
    <row r="239">
      <c r="A239" s="12" t="inlineStr">
        <is>
          <t>Cemento, morteros y aditivos</t>
        </is>
      </c>
      <c r="B239" s="12" t="inlineStr">
        <is>
          <t>Yeso en polvo, funda de 5 libras</t>
        </is>
      </c>
      <c r="C239" s="12" t="inlineStr">
        <is>
          <t>YESO EN POLVO 5 LBS.</t>
        </is>
      </c>
      <c r="D239" s="12" t="inlineStr">
        <is>
          <t>PALOMA</t>
        </is>
      </c>
      <c r="E239" s="12" t="inlineStr"/>
      <c r="F239" s="12" t="inlineStr">
        <is>
          <t>Ferretería Ochoa (8A)</t>
        </is>
      </c>
      <c r="G239" s="12" t="inlineStr">
        <is>
          <t>funda</t>
        </is>
      </c>
      <c r="H239" s="13" t="n">
        <v>37.93</v>
      </c>
      <c r="I239" s="12" t="inlineStr">
        <is>
          <t>2026-09-11</t>
        </is>
      </c>
      <c r="J239" s="14" t="inlineStr">
        <is>
          <t>https://ochoa.com.do/producto/yeso-en-polvo-5-lbs-04590344</t>
        </is>
      </c>
    </row>
    <row r="240">
      <c r="A240" s="12" t="inlineStr">
        <is>
          <t>Cemento, morteros y aditivos</t>
        </is>
      </c>
      <c r="B240" s="12" t="inlineStr">
        <is>
          <t>Yeso en polvo Paloma, funda de 65 libras</t>
        </is>
      </c>
      <c r="C240" s="12" t="inlineStr">
        <is>
          <t>YESO EN POLVO BLANCO PALOMA</t>
        </is>
      </c>
      <c r="D240" s="12" t="inlineStr">
        <is>
          <t>PALOMA</t>
        </is>
      </c>
      <c r="E240" s="12" t="inlineStr"/>
      <c r="F240" s="12" t="inlineStr">
        <is>
          <t>Ferretería Ochoa (8A)</t>
        </is>
      </c>
      <c r="G240" s="12" t="inlineStr">
        <is>
          <t>funda</t>
        </is>
      </c>
      <c r="H240" s="13" t="n">
        <v>373.64</v>
      </c>
      <c r="I240" s="12" t="inlineStr">
        <is>
          <t>2026-09-11</t>
        </is>
      </c>
      <c r="J240" s="14" t="inlineStr">
        <is>
          <t>https://ochoa.com.do/producto/yeso-en-polvo-blanco-paloma-04590063</t>
        </is>
      </c>
    </row>
    <row r="241">
      <c r="A241" s="12" t="inlineStr">
        <is>
          <t>Cemento, morteros y aditivos</t>
        </is>
      </c>
      <c r="B241" s="12" t="inlineStr">
        <is>
          <t>Fibra de acero para hormigón, funda de 5.3 kg</t>
        </is>
      </c>
      <c r="C241" s="12" t="inlineStr">
        <is>
          <t>FIBRA DE ACERO</t>
        </is>
      </c>
      <c r="D241" s="12" t="inlineStr">
        <is>
          <t>ULTRA</t>
        </is>
      </c>
      <c r="E241" s="12" t="inlineStr">
        <is>
          <t>economica</t>
        </is>
      </c>
      <c r="F241" s="12" t="inlineStr">
        <is>
          <t>Ferretería Ochoa (8A)</t>
        </is>
      </c>
      <c r="G241" s="12" t="inlineStr">
        <is>
          <t>funda</t>
        </is>
      </c>
      <c r="H241" s="13" t="n">
        <v>1295.68</v>
      </c>
      <c r="I241" s="12" t="inlineStr">
        <is>
          <t>2026-09-11</t>
        </is>
      </c>
      <c r="J241" s="14" t="inlineStr">
        <is>
          <t>https://ochoa.com.do/producto/fibra-de-acero-04660385</t>
        </is>
      </c>
    </row>
    <row r="242">
      <c r="A242" s="12" t="inlineStr">
        <is>
          <t>Cemento, morteros y aditivos</t>
        </is>
      </c>
      <c r="B242" s="12" t="inlineStr">
        <is>
          <t>Macrofibra sintética para hormigón, funda de 1.5 kg</t>
        </is>
      </c>
      <c r="C242" s="12" t="inlineStr">
        <is>
          <t>MACRO FIBRA P / HORMIGON</t>
        </is>
      </c>
      <c r="D242" s="12" t="inlineStr">
        <is>
          <t>ULTRA</t>
        </is>
      </c>
      <c r="E242" s="12" t="inlineStr">
        <is>
          <t>economica</t>
        </is>
      </c>
      <c r="F242" s="12" t="inlineStr">
        <is>
          <t>Ferretería Ochoa (8A)</t>
        </is>
      </c>
      <c r="G242" s="12" t="inlineStr">
        <is>
          <t>funda</t>
        </is>
      </c>
      <c r="H242" s="13" t="n">
        <v>807.79</v>
      </c>
      <c r="I242" s="12" t="inlineStr">
        <is>
          <t>2026-09-11</t>
        </is>
      </c>
      <c r="J242" s="14" t="inlineStr">
        <is>
          <t>https://ochoa.com.do/producto/macro-fibra-p-hormigon-04660383</t>
        </is>
      </c>
    </row>
    <row r="243">
      <c r="A243" s="12" t="inlineStr">
        <is>
          <t>Acero de refuerzo y metales</t>
        </is>
      </c>
      <c r="B243" s="12" t="inlineStr">
        <is>
          <t>Varilla corrugada 3/8" x 20 pies</t>
        </is>
      </c>
      <c r="C243" s="12" t="inlineStr">
        <is>
          <t>VARILLA 3/8X20</t>
        </is>
      </c>
      <c r="D243" s="12" t="inlineStr">
        <is>
          <t>METALDOM</t>
        </is>
      </c>
      <c r="E243" s="12" t="inlineStr"/>
      <c r="F243" s="12" t="inlineStr">
        <is>
          <t>Ferretería MC</t>
        </is>
      </c>
      <c r="G243" s="12" t="inlineStr">
        <is>
          <t>unidad</t>
        </is>
      </c>
      <c r="H243" s="13" t="n">
        <v>211.85</v>
      </c>
      <c r="I243" s="12" t="inlineStr">
        <is>
          <t>2026-09-09</t>
        </is>
      </c>
      <c r="J243" s="12" t="inlineStr"/>
    </row>
    <row r="244">
      <c r="A244" s="12" t="inlineStr">
        <is>
          <t>Acero de refuerzo y metales</t>
        </is>
      </c>
      <c r="B244" s="12" t="inlineStr">
        <is>
          <t>Varilla corrugada 3/8" x 20 pies</t>
        </is>
      </c>
      <c r="C244" s="12" t="inlineStr">
        <is>
          <t>Varilla Constr. 3/8" x 20' G60 7.52 Lb (At. 296/1)</t>
        </is>
      </c>
      <c r="D244" s="12" t="inlineStr"/>
      <c r="E244" s="12" t="inlineStr"/>
      <c r="F244" s="12" t="inlineStr">
        <is>
          <t>Bellón</t>
        </is>
      </c>
      <c r="G244" s="12" t="inlineStr">
        <is>
          <t>unidad</t>
        </is>
      </c>
      <c r="H244" s="13" t="n">
        <v>243.2</v>
      </c>
      <c r="I244" s="12" t="inlineStr">
        <is>
          <t>2026-09-10</t>
        </is>
      </c>
      <c r="J244" s="14" t="inlineStr">
        <is>
          <t>https://catalogo.bellon.com.do/</t>
        </is>
      </c>
    </row>
    <row r="245">
      <c r="A245" s="12" t="inlineStr">
        <is>
          <t>Acero de refuerzo y metales</t>
        </is>
      </c>
      <c r="B245" s="12" t="inlineStr">
        <is>
          <t>Varilla corrugada 3/8" x 20 pies</t>
        </is>
      </c>
      <c r="C245" s="12" t="inlineStr">
        <is>
          <t>Varilla corrugada 3/8" x 20 pies</t>
        </is>
      </c>
      <c r="D245" s="12" t="inlineStr"/>
      <c r="E245" s="12" t="inlineStr"/>
      <c r="F245" s="12" t="inlineStr">
        <is>
          <t>Ferremix (Grupo Alterra)</t>
        </is>
      </c>
      <c r="G245" s="12" t="inlineStr">
        <is>
          <t>unidad</t>
        </is>
      </c>
      <c r="H245" s="13" t="n">
        <v>442.77</v>
      </c>
      <c r="I245" s="12" t="inlineStr">
        <is>
          <t>2026-09-08</t>
        </is>
      </c>
      <c r="J245" s="12" t="inlineStr"/>
    </row>
    <row r="246">
      <c r="A246" s="12" t="inlineStr">
        <is>
          <t>Acero de refuerzo y metales</t>
        </is>
      </c>
      <c r="B246" s="12" t="inlineStr">
        <is>
          <t>Varilla corrugada 1/2" x 20 pies</t>
        </is>
      </c>
      <c r="C246" s="12" t="inlineStr">
        <is>
          <t>VARILLA 1/2X20</t>
        </is>
      </c>
      <c r="D246" s="12" t="inlineStr">
        <is>
          <t>METALDOM</t>
        </is>
      </c>
      <c r="E246" s="12" t="inlineStr"/>
      <c r="F246" s="12" t="inlineStr">
        <is>
          <t>Ferretería MC</t>
        </is>
      </c>
      <c r="G246" s="12" t="inlineStr">
        <is>
          <t>unidad</t>
        </is>
      </c>
      <c r="H246" s="13" t="n">
        <v>377.76</v>
      </c>
      <c r="I246" s="12" t="inlineStr">
        <is>
          <t>2026-09-09</t>
        </is>
      </c>
      <c r="J246" s="12" t="inlineStr"/>
    </row>
    <row r="247">
      <c r="A247" s="12" t="inlineStr">
        <is>
          <t>Acero de refuerzo y metales</t>
        </is>
      </c>
      <c r="B247" s="12" t="inlineStr">
        <is>
          <t>Varilla corrugada 1/2" x 20 pies</t>
        </is>
      </c>
      <c r="C247" s="12" t="inlineStr">
        <is>
          <t>Varilla Constr. 1/2" x 20' G60 13.36 Lb (At. 166/1)</t>
        </is>
      </c>
      <c r="D247" s="12" t="inlineStr"/>
      <c r="E247" s="12" t="inlineStr"/>
      <c r="F247" s="12" t="inlineStr">
        <is>
          <t>Bellón</t>
        </is>
      </c>
      <c r="G247" s="12" t="inlineStr">
        <is>
          <t>unidad</t>
        </is>
      </c>
      <c r="H247" s="13" t="n">
        <v>446</v>
      </c>
      <c r="I247" s="12" t="inlineStr">
        <is>
          <t>2026-09-10</t>
        </is>
      </c>
      <c r="J247" s="14" t="inlineStr">
        <is>
          <t>https://catalogo.bellon.com.do/</t>
        </is>
      </c>
    </row>
    <row r="248">
      <c r="A248" s="12" t="inlineStr">
        <is>
          <t>Acero de refuerzo y metales</t>
        </is>
      </c>
      <c r="B248" s="12" t="inlineStr">
        <is>
          <t>Varilla corrugada 3/4" x 20 pies</t>
        </is>
      </c>
      <c r="C248" s="12" t="inlineStr">
        <is>
          <t>VARILLA 3/4X20</t>
        </is>
      </c>
      <c r="D248" s="12" t="inlineStr">
        <is>
          <t>METALDOM</t>
        </is>
      </c>
      <c r="E248" s="12" t="inlineStr"/>
      <c r="F248" s="12" t="inlineStr">
        <is>
          <t>Ferretería MC</t>
        </is>
      </c>
      <c r="G248" s="12" t="inlineStr">
        <is>
          <t>unidad</t>
        </is>
      </c>
      <c r="H248" s="13" t="n">
        <v>858.89</v>
      </c>
      <c r="I248" s="12" t="inlineStr">
        <is>
          <t>2026-09-09</t>
        </is>
      </c>
      <c r="J248" s="12" t="inlineStr"/>
    </row>
    <row r="249">
      <c r="A249" s="12" t="inlineStr">
        <is>
          <t>Acero de refuerzo y metales</t>
        </is>
      </c>
      <c r="B249" s="12" t="inlineStr">
        <is>
          <t>Varilla corrugada 3/4" x 20 pies</t>
        </is>
      </c>
      <c r="C249" s="12" t="inlineStr">
        <is>
          <t>Varilla Constr. 3/4" x 20' G60 30.04 Lb (At. 74/1)</t>
        </is>
      </c>
      <c r="D249" s="12" t="inlineStr"/>
      <c r="E249" s="12" t="inlineStr"/>
      <c r="F249" s="12" t="inlineStr">
        <is>
          <t>Bellón</t>
        </is>
      </c>
      <c r="G249" s="12" t="inlineStr">
        <is>
          <t>unidad</t>
        </is>
      </c>
      <c r="H249" s="13" t="n">
        <v>1000</v>
      </c>
      <c r="I249" s="12" t="inlineStr">
        <is>
          <t>2026-09-10</t>
        </is>
      </c>
      <c r="J249" s="14" t="inlineStr">
        <is>
          <t>https://catalogo.bellon.com.do/</t>
        </is>
      </c>
    </row>
    <row r="250">
      <c r="A250" s="12" t="inlineStr">
        <is>
          <t>Acero de refuerzo y metales</t>
        </is>
      </c>
      <c r="B250" s="12" t="inlineStr">
        <is>
          <t>Varilla corrugada 1" x 20 pies</t>
        </is>
      </c>
      <c r="C250" s="12" t="inlineStr">
        <is>
          <t>VARILLA 1X20</t>
        </is>
      </c>
      <c r="D250" s="12" t="inlineStr">
        <is>
          <t>METALDOM</t>
        </is>
      </c>
      <c r="E250" s="12" t="inlineStr"/>
      <c r="F250" s="12" t="inlineStr">
        <is>
          <t>Ferretería MC</t>
        </is>
      </c>
      <c r="G250" s="12" t="inlineStr">
        <is>
          <t>unidad</t>
        </is>
      </c>
      <c r="H250" s="13" t="n">
        <v>1513.28</v>
      </c>
      <c r="I250" s="12" t="inlineStr">
        <is>
          <t>2026-09-09</t>
        </is>
      </c>
      <c r="J250" s="12" t="inlineStr"/>
    </row>
    <row r="251">
      <c r="A251" s="12" t="inlineStr">
        <is>
          <t>Acero de refuerzo y metales</t>
        </is>
      </c>
      <c r="B251" s="12" t="inlineStr">
        <is>
          <t>Varilla corrugada 1" x 20 pies</t>
        </is>
      </c>
      <c r="C251" s="12" t="inlineStr">
        <is>
          <t>Varilla Constr. 1" x 20' G60 53.40 Lb (At. 42/1)</t>
        </is>
      </c>
      <c r="D251" s="12" t="inlineStr"/>
      <c r="E251" s="12" t="inlineStr"/>
      <c r="F251" s="12" t="inlineStr">
        <is>
          <t>Bellón</t>
        </is>
      </c>
      <c r="G251" s="12" t="inlineStr">
        <is>
          <t>unidad</t>
        </is>
      </c>
      <c r="H251" s="13" t="n">
        <v>1761.9</v>
      </c>
      <c r="I251" s="12" t="inlineStr">
        <is>
          <t>2026-09-10</t>
        </is>
      </c>
      <c r="J251" s="14" t="inlineStr">
        <is>
          <t>https://catalogo.bellon.com.do/</t>
        </is>
      </c>
    </row>
    <row r="252">
      <c r="A252" s="12" t="inlineStr">
        <is>
          <t>Acero de refuerzo y metales</t>
        </is>
      </c>
      <c r="B252" s="12" t="inlineStr">
        <is>
          <t>Malla electrosoldada D2.3, retícula 10 x 10, rollo</t>
        </is>
      </c>
      <c r="C252" s="12" t="inlineStr">
        <is>
          <t>MALLA ELECT/S D2.3XD2.3X10X10</t>
        </is>
      </c>
      <c r="D252" s="12" t="inlineStr"/>
      <c r="E252" s="12" t="inlineStr"/>
      <c r="F252" s="12" t="inlineStr">
        <is>
          <t>Ferretería MC</t>
        </is>
      </c>
      <c r="G252" s="12" t="inlineStr">
        <is>
          <t>rollo</t>
        </is>
      </c>
      <c r="H252" s="13" t="n">
        <v>16419.49</v>
      </c>
      <c r="I252" s="12" t="inlineStr">
        <is>
          <t>2026-09-09</t>
        </is>
      </c>
      <c r="J252" s="12" t="inlineStr"/>
    </row>
    <row r="253">
      <c r="A253" s="12" t="inlineStr">
        <is>
          <t>Acero de refuerzo y metales</t>
        </is>
      </c>
      <c r="B253" s="12" t="inlineStr">
        <is>
          <t>Malla electrosoldada D2.3, retícula 10 x 10, rollo</t>
        </is>
      </c>
      <c r="C253" s="12" t="inlineStr">
        <is>
          <t>MALLA ELECT-S CORRUG 2.40X40 4.89 QQ</t>
        </is>
      </c>
      <c r="D253" s="12" t="inlineStr">
        <is>
          <t>MALLA-E</t>
        </is>
      </c>
      <c r="E253" s="12" t="inlineStr"/>
      <c r="F253" s="12" t="inlineStr">
        <is>
          <t>Ferretería Ochoa (8A)</t>
        </is>
      </c>
      <c r="G253" s="12" t="inlineStr">
        <is>
          <t>rollo</t>
        </is>
      </c>
      <c r="H253" s="13" t="n">
        <v>17130.85</v>
      </c>
      <c r="I253" s="12" t="inlineStr">
        <is>
          <t>2026-09-11</t>
        </is>
      </c>
      <c r="J253" s="14" t="inlineStr">
        <is>
          <t>https://ochoa.com.do/producto/malla-elect-s-corrug-2-40x40-4-89-qq-04660230</t>
        </is>
      </c>
    </row>
    <row r="254">
      <c r="A254" s="12" t="inlineStr">
        <is>
          <t>Acero de refuerzo y metales</t>
        </is>
      </c>
      <c r="B254" s="12" t="inlineStr">
        <is>
          <t>Malla electrosoldada D2.5, retícula 10 x 10, rollo</t>
        </is>
      </c>
      <c r="C254" s="12" t="inlineStr">
        <is>
          <t>MALLA ELECT/S D2.5XD2.5X10X10</t>
        </is>
      </c>
      <c r="D254" s="12" t="inlineStr"/>
      <c r="E254" s="12" t="inlineStr"/>
      <c r="F254" s="12" t="inlineStr">
        <is>
          <t>Ferretería MC</t>
        </is>
      </c>
      <c r="G254" s="12" t="inlineStr">
        <is>
          <t>rollo</t>
        </is>
      </c>
      <c r="H254" s="13" t="n">
        <v>17688</v>
      </c>
      <c r="I254" s="12" t="inlineStr">
        <is>
          <t>2026-09-09</t>
        </is>
      </c>
      <c r="J254" s="12" t="inlineStr"/>
    </row>
    <row r="255">
      <c r="A255" s="12" t="inlineStr">
        <is>
          <t>Acero de refuerzo y metales</t>
        </is>
      </c>
      <c r="B255" s="12" t="inlineStr">
        <is>
          <t>Malla electrosoldada D2.7, retícula 10 x 10, rollo</t>
        </is>
      </c>
      <c r="C255" s="12" t="inlineStr">
        <is>
          <t>MALLA ELECT-S CORRUG. 2.40X40 5.88 QQ</t>
        </is>
      </c>
      <c r="D255" s="12" t="inlineStr">
        <is>
          <t>MALLA-E</t>
        </is>
      </c>
      <c r="E255" s="12" t="inlineStr"/>
      <c r="F255" s="12" t="inlineStr">
        <is>
          <t>Ferretería Ochoa (8A)</t>
        </is>
      </c>
      <c r="G255" s="12" t="inlineStr">
        <is>
          <t>rollo</t>
        </is>
      </c>
      <c r="H255" s="13" t="n">
        <v>20629.26</v>
      </c>
      <c r="I255" s="12" t="inlineStr">
        <is>
          <t>2026-09-11</t>
        </is>
      </c>
      <c r="J255" s="14" t="inlineStr">
        <is>
          <t>https://ochoa.com.do/producto/malla-elect-s-corrug-2-40x40-5-88-qq-04660253</t>
        </is>
      </c>
    </row>
    <row r="256">
      <c r="A256" s="12" t="inlineStr">
        <is>
          <t>Acero de refuerzo y metales</t>
        </is>
      </c>
      <c r="B256" s="12" t="inlineStr">
        <is>
          <t>Alambre galvanizado calibre 18, para varillas</t>
        </is>
      </c>
      <c r="C256" s="12" t="inlineStr">
        <is>
          <t>ALAMBRE LISO GALVANIZADO</t>
        </is>
      </c>
      <c r="D256" s="12" t="inlineStr">
        <is>
          <t>GALV-ALAMBRE</t>
        </is>
      </c>
      <c r="E256" s="12" t="inlineStr"/>
      <c r="F256" s="12" t="inlineStr">
        <is>
          <t>Ferretería Ochoa (8A)</t>
        </is>
      </c>
      <c r="G256" s="12" t="inlineStr">
        <is>
          <t>lb</t>
        </is>
      </c>
      <c r="H256" s="13" t="n">
        <v>62.48</v>
      </c>
      <c r="I256" s="12" t="inlineStr">
        <is>
          <t>2026-09-11</t>
        </is>
      </c>
      <c r="J256" s="14" t="inlineStr">
        <is>
          <t>https://ochoa.com.do/producto/alambre-liso-galvanizado-02450011</t>
        </is>
      </c>
    </row>
    <row r="257">
      <c r="A257" s="12" t="inlineStr">
        <is>
          <t>Acero de refuerzo y metales</t>
        </is>
      </c>
      <c r="B257" s="12" t="inlineStr">
        <is>
          <t>Alambre galvanizado calibre 14, para encofrados</t>
        </is>
      </c>
      <c r="C257" s="12" t="inlineStr">
        <is>
          <t>ALAMBRE LISO GALVANIZADO C-14</t>
        </is>
      </c>
      <c r="D257" s="12" t="inlineStr">
        <is>
          <t>GALV-ALAMBRE</t>
        </is>
      </c>
      <c r="E257" s="12" t="inlineStr"/>
      <c r="F257" s="12" t="inlineStr">
        <is>
          <t>Ferretería Ochoa (8A)</t>
        </is>
      </c>
      <c r="G257" s="12" t="inlineStr">
        <is>
          <t>lb</t>
        </is>
      </c>
      <c r="H257" s="13" t="n">
        <v>61.12</v>
      </c>
      <c r="I257" s="12" t="inlineStr">
        <is>
          <t>2026-09-11</t>
        </is>
      </c>
      <c r="J257" s="14" t="inlineStr">
        <is>
          <t>https://ochoa.com.do/producto/alambre-liso-galvanizado-c-14-02450010</t>
        </is>
      </c>
    </row>
    <row r="258">
      <c r="A258" s="12" t="inlineStr">
        <is>
          <t>Acero de refuerzo y metales</t>
        </is>
      </c>
      <c r="B258" s="12" t="inlineStr">
        <is>
          <t>Angular 1 1/2" x 1/8" x 20 pies</t>
        </is>
      </c>
      <c r="C258" s="12" t="inlineStr">
        <is>
          <t>ANGULAR H. NEGRO - 24.60 LBS</t>
        </is>
      </c>
      <c r="D258" s="12" t="inlineStr">
        <is>
          <t>HN-ANGULARES</t>
        </is>
      </c>
      <c r="E258" s="12" t="inlineStr"/>
      <c r="F258" s="12" t="inlineStr">
        <is>
          <t>Ferretería Ochoa (8A)</t>
        </is>
      </c>
      <c r="G258" s="12" t="inlineStr">
        <is>
          <t>unidad</t>
        </is>
      </c>
      <c r="H258" s="13" t="n">
        <v>861</v>
      </c>
      <c r="I258" s="12" t="inlineStr">
        <is>
          <t>2026-09-11</t>
        </is>
      </c>
      <c r="J258" s="14" t="inlineStr">
        <is>
          <t>https://ochoa.com.do/producto/angular-h-negro-24-60-lbs-04530015</t>
        </is>
      </c>
    </row>
    <row r="259">
      <c r="A259" s="12" t="inlineStr">
        <is>
          <t>Acero de refuerzo y metales</t>
        </is>
      </c>
      <c r="B259" s="12" t="inlineStr">
        <is>
          <t>Varilla corrugada 1 1/4" x 40 pies</t>
        </is>
      </c>
      <c r="C259" s="12" t="inlineStr">
        <is>
          <t>Varilla Constr. 1 1/4" x 40' G60 (At. 26/1) 2T</t>
        </is>
      </c>
      <c r="D259" s="12" t="inlineStr"/>
      <c r="E259" s="12" t="inlineStr"/>
      <c r="F259" s="12" t="inlineStr">
        <is>
          <t>Bellón</t>
        </is>
      </c>
      <c r="G259" s="12" t="inlineStr">
        <is>
          <t>unidad</t>
        </is>
      </c>
      <c r="H259" s="13" t="n">
        <v>5692.31</v>
      </c>
      <c r="I259" s="12" t="inlineStr">
        <is>
          <t>2026-09-10</t>
        </is>
      </c>
      <c r="J259" s="14" t="inlineStr">
        <is>
          <t>https://catalogo.bellon.com.do/</t>
        </is>
      </c>
    </row>
    <row r="260">
      <c r="A260" s="12" t="inlineStr">
        <is>
          <t>Acero de refuerzo y metales</t>
        </is>
      </c>
      <c r="B260" s="12" t="inlineStr">
        <is>
          <t>Varilla corrugada 1/2" x 25 pies</t>
        </is>
      </c>
      <c r="C260" s="12" t="inlineStr">
        <is>
          <t>Varilla Constr. 1/2" x 25' G60 16.70 Lb (At. 133/1)</t>
        </is>
      </c>
      <c r="D260" s="12" t="inlineStr"/>
      <c r="E260" s="12" t="inlineStr"/>
      <c r="F260" s="12" t="inlineStr">
        <is>
          <t>Bellón</t>
        </is>
      </c>
      <c r="G260" s="12" t="inlineStr">
        <is>
          <t>unidad</t>
        </is>
      </c>
      <c r="H260" s="13" t="n">
        <v>556</v>
      </c>
      <c r="I260" s="12" t="inlineStr">
        <is>
          <t>2026-09-10</t>
        </is>
      </c>
      <c r="J260" s="14" t="inlineStr">
        <is>
          <t>https://catalogo.bellon.com.do/</t>
        </is>
      </c>
    </row>
    <row r="261">
      <c r="A261" s="12" t="inlineStr">
        <is>
          <t>Acero de refuerzo y metales</t>
        </is>
      </c>
      <c r="B261" s="12" t="inlineStr">
        <is>
          <t>Varilla corrugada 1/2" x 30 pies</t>
        </is>
      </c>
      <c r="C261" s="12" t="inlineStr">
        <is>
          <t>Varilla Constr. 1/2" x 30' G60 20.04 Lb (At. 110/1)</t>
        </is>
      </c>
      <c r="D261" s="12" t="inlineStr"/>
      <c r="E261" s="12" t="inlineStr"/>
      <c r="F261" s="12" t="inlineStr">
        <is>
          <t>Bellón</t>
        </is>
      </c>
      <c r="G261" s="12" t="inlineStr">
        <is>
          <t>unidad</t>
        </is>
      </c>
      <c r="H261" s="13" t="n">
        <v>673</v>
      </c>
      <c r="I261" s="12" t="inlineStr">
        <is>
          <t>2026-09-10</t>
        </is>
      </c>
      <c r="J261" s="14" t="inlineStr">
        <is>
          <t>https://catalogo.bellon.com.do/</t>
        </is>
      </c>
    </row>
    <row r="262">
      <c r="A262" s="12" t="inlineStr">
        <is>
          <t>Acero de refuerzo y metales</t>
        </is>
      </c>
      <c r="B262" s="12" t="inlineStr">
        <is>
          <t>Varilla corrugada 1/2" x 35 pies</t>
        </is>
      </c>
      <c r="C262" s="12" t="inlineStr">
        <is>
          <t>Varilla Constr. 1/2" x 35' G60 23.37 Lb (At. 95/1)</t>
        </is>
      </c>
      <c r="D262" s="12" t="inlineStr"/>
      <c r="E262" s="12" t="inlineStr"/>
      <c r="F262" s="12" t="inlineStr">
        <is>
          <t>Bellón</t>
        </is>
      </c>
      <c r="G262" s="12" t="inlineStr">
        <is>
          <t>unidad</t>
        </is>
      </c>
      <c r="H262" s="13" t="n">
        <v>778.95</v>
      </c>
      <c r="I262" s="12" t="inlineStr">
        <is>
          <t>2026-09-10</t>
        </is>
      </c>
      <c r="J262" s="14" t="inlineStr">
        <is>
          <t>https://catalogo.bellon.com.do/</t>
        </is>
      </c>
    </row>
    <row r="263">
      <c r="A263" s="12" t="inlineStr">
        <is>
          <t>Acero de refuerzo y metales</t>
        </is>
      </c>
      <c r="B263" s="12" t="inlineStr">
        <is>
          <t>Varilla corrugada 1/2" x 40 pies</t>
        </is>
      </c>
      <c r="C263" s="12" t="inlineStr">
        <is>
          <t>Varilla Constr. 1/2" x 40' G60 (At. 166/1) 2T</t>
        </is>
      </c>
      <c r="D263" s="12" t="inlineStr"/>
      <c r="E263" s="12" t="inlineStr"/>
      <c r="F263" s="12" t="inlineStr">
        <is>
          <t>Bellón</t>
        </is>
      </c>
      <c r="G263" s="12" t="inlineStr">
        <is>
          <t>unidad</t>
        </is>
      </c>
      <c r="H263" s="13" t="n">
        <v>892</v>
      </c>
      <c r="I263" s="12" t="inlineStr">
        <is>
          <t>2026-09-10</t>
        </is>
      </c>
      <c r="J263" s="14" t="inlineStr">
        <is>
          <t>https://catalogo.bellon.com.do/</t>
        </is>
      </c>
    </row>
    <row r="264">
      <c r="A264" s="12" t="inlineStr">
        <is>
          <t>Acero de refuerzo y metales</t>
        </is>
      </c>
      <c r="B264" s="12" t="inlineStr">
        <is>
          <t>Varilla corrugada 1" x 25 pies</t>
        </is>
      </c>
      <c r="C264" s="12" t="inlineStr">
        <is>
          <t>Varilla Constr. 1" x 25' G60 66.75 Lb (At. 34/1)</t>
        </is>
      </c>
      <c r="D264" s="12" t="inlineStr"/>
      <c r="E264" s="12" t="inlineStr"/>
      <c r="F264" s="12" t="inlineStr">
        <is>
          <t>Bellón</t>
        </is>
      </c>
      <c r="G264" s="12" t="inlineStr">
        <is>
          <t>unidad</t>
        </is>
      </c>
      <c r="H264" s="13" t="n">
        <v>2176.47</v>
      </c>
      <c r="I264" s="12" t="inlineStr">
        <is>
          <t>2026-09-10</t>
        </is>
      </c>
      <c r="J264" s="14" t="inlineStr">
        <is>
          <t>https://catalogo.bellon.com.do/</t>
        </is>
      </c>
    </row>
    <row r="265">
      <c r="A265" s="12" t="inlineStr">
        <is>
          <t>Acero de refuerzo y metales</t>
        </is>
      </c>
      <c r="B265" s="12" t="inlineStr">
        <is>
          <t>Varilla corrugada 1" x 30 pies</t>
        </is>
      </c>
      <c r="C265" s="12" t="inlineStr">
        <is>
          <t>Varilla Constr. 1" x 30' G60 80.10 Lb (At. 28/1)</t>
        </is>
      </c>
      <c r="D265" s="12" t="inlineStr"/>
      <c r="E265" s="12" t="inlineStr"/>
      <c r="F265" s="12" t="inlineStr">
        <is>
          <t>Bellón</t>
        </is>
      </c>
      <c r="G265" s="12" t="inlineStr">
        <is>
          <t>unidad</t>
        </is>
      </c>
      <c r="H265" s="13" t="n">
        <v>2642.86</v>
      </c>
      <c r="I265" s="12" t="inlineStr">
        <is>
          <t>2026-09-10</t>
        </is>
      </c>
      <c r="J265" s="14" t="inlineStr">
        <is>
          <t>https://catalogo.bellon.com.do/</t>
        </is>
      </c>
    </row>
    <row r="266">
      <c r="A266" s="12" t="inlineStr">
        <is>
          <t>Acero de refuerzo y metales</t>
        </is>
      </c>
      <c r="B266" s="12" t="inlineStr">
        <is>
          <t>Varilla corrugada 1" x 35 pies</t>
        </is>
      </c>
      <c r="C266" s="12" t="inlineStr">
        <is>
          <t>Varilla Constr. 1" x 35' G60 93.46 Lb (At. 24/1)</t>
        </is>
      </c>
      <c r="D266" s="12" t="inlineStr"/>
      <c r="E266" s="12" t="inlineStr"/>
      <c r="F266" s="12" t="inlineStr">
        <is>
          <t>Bellón</t>
        </is>
      </c>
      <c r="G266" s="12" t="inlineStr">
        <is>
          <t>unidad</t>
        </is>
      </c>
      <c r="H266" s="13" t="n">
        <v>3083.33</v>
      </c>
      <c r="I266" s="12" t="inlineStr">
        <is>
          <t>2026-09-10</t>
        </is>
      </c>
      <c r="J266" s="14" t="inlineStr">
        <is>
          <t>https://catalogo.bellon.com.do/</t>
        </is>
      </c>
    </row>
    <row r="267">
      <c r="A267" s="12" t="inlineStr">
        <is>
          <t>Acero de refuerzo y metales</t>
        </is>
      </c>
      <c r="B267" s="12" t="inlineStr">
        <is>
          <t>Varilla corrugada 1" x 40 pies</t>
        </is>
      </c>
      <c r="C267" s="12" t="inlineStr">
        <is>
          <t>Varilla Constr. 1" x 40' G60 (At. 42/1) 2T</t>
        </is>
      </c>
      <c r="D267" s="12" t="inlineStr"/>
      <c r="E267" s="12" t="inlineStr"/>
      <c r="F267" s="12" t="inlineStr">
        <is>
          <t>Bellón</t>
        </is>
      </c>
      <c r="G267" s="12" t="inlineStr">
        <is>
          <t>unidad</t>
        </is>
      </c>
      <c r="H267" s="13" t="n">
        <v>3476</v>
      </c>
      <c r="I267" s="12" t="inlineStr">
        <is>
          <t>2026-09-10</t>
        </is>
      </c>
      <c r="J267" s="14" t="inlineStr">
        <is>
          <t>https://catalogo.bellon.com.do/</t>
        </is>
      </c>
    </row>
    <row r="268">
      <c r="A268" s="12" t="inlineStr">
        <is>
          <t>Acero de refuerzo y metales</t>
        </is>
      </c>
      <c r="B268" s="12" t="inlineStr">
        <is>
          <t>Varilla corrugada 3/4" x 25 pies</t>
        </is>
      </c>
      <c r="C268" s="12" t="inlineStr">
        <is>
          <t>Varilla Constr. 3/4" x 25' G60 37.55 Lb (At. 60/1)</t>
        </is>
      </c>
      <c r="D268" s="12" t="inlineStr"/>
      <c r="E268" s="12" t="inlineStr"/>
      <c r="F268" s="12" t="inlineStr">
        <is>
          <t>Bellón</t>
        </is>
      </c>
      <c r="G268" s="12" t="inlineStr">
        <is>
          <t>unidad</t>
        </is>
      </c>
      <c r="H268" s="13" t="n">
        <v>1233</v>
      </c>
      <c r="I268" s="12" t="inlineStr">
        <is>
          <t>2026-09-10</t>
        </is>
      </c>
      <c r="J268" s="14" t="inlineStr">
        <is>
          <t>https://catalogo.bellon.com.do/</t>
        </is>
      </c>
    </row>
    <row r="269">
      <c r="A269" s="12" t="inlineStr">
        <is>
          <t>Acero de refuerzo y metales</t>
        </is>
      </c>
      <c r="B269" s="12" t="inlineStr">
        <is>
          <t>Varilla corrugada 3/4" x 30 pies</t>
        </is>
      </c>
      <c r="C269" s="12" t="inlineStr">
        <is>
          <t>Varilla Constr. 3/4" x 30' G60 45.06 Lb (At. 50/1)</t>
        </is>
      </c>
      <c r="D269" s="12" t="inlineStr"/>
      <c r="E269" s="12" t="inlineStr"/>
      <c r="F269" s="12" t="inlineStr">
        <is>
          <t>Bellón</t>
        </is>
      </c>
      <c r="G269" s="12" t="inlineStr">
        <is>
          <t>unidad</t>
        </is>
      </c>
      <c r="H269" s="13" t="n">
        <v>1460</v>
      </c>
      <c r="I269" s="12" t="inlineStr">
        <is>
          <t>2026-09-10</t>
        </is>
      </c>
      <c r="J269" s="14" t="inlineStr">
        <is>
          <t>https://catalogo.bellon.com.do/</t>
        </is>
      </c>
    </row>
    <row r="270">
      <c r="A270" s="12" t="inlineStr">
        <is>
          <t>Acero de refuerzo y metales</t>
        </is>
      </c>
      <c r="B270" s="12" t="inlineStr">
        <is>
          <t>Varilla corrugada 3/4" x 35 pies</t>
        </is>
      </c>
      <c r="C270" s="12" t="inlineStr">
        <is>
          <t>Varilla Constr. 3/4" x 35' G60 52.57 Lb (At. 42/1)</t>
        </is>
      </c>
      <c r="D270" s="12" t="inlineStr"/>
      <c r="E270" s="12" t="inlineStr"/>
      <c r="F270" s="12" t="inlineStr">
        <is>
          <t>Bellón</t>
        </is>
      </c>
      <c r="G270" s="12" t="inlineStr">
        <is>
          <t>unidad</t>
        </is>
      </c>
      <c r="H270" s="13" t="n">
        <v>1761.9</v>
      </c>
      <c r="I270" s="12" t="inlineStr">
        <is>
          <t>2026-09-10</t>
        </is>
      </c>
      <c r="J270" s="14" t="inlineStr">
        <is>
          <t>https://catalogo.bellon.com.do/</t>
        </is>
      </c>
    </row>
    <row r="271">
      <c r="A271" s="12" t="inlineStr">
        <is>
          <t>Acero de refuerzo y metales</t>
        </is>
      </c>
      <c r="B271" s="12" t="inlineStr">
        <is>
          <t>Varilla corrugada 3/4" x 40 pies</t>
        </is>
      </c>
      <c r="C271" s="12" t="inlineStr">
        <is>
          <t>Varilla Constr. 3/4" x 40' G60 (At. 74/1) 2T</t>
        </is>
      </c>
      <c r="D271" s="12" t="inlineStr"/>
      <c r="E271" s="12" t="inlineStr"/>
      <c r="F271" s="12" t="inlineStr">
        <is>
          <t>Bellón</t>
        </is>
      </c>
      <c r="G271" s="12" t="inlineStr">
        <is>
          <t>unidad</t>
        </is>
      </c>
      <c r="H271" s="13" t="n">
        <v>1973</v>
      </c>
      <c r="I271" s="12" t="inlineStr">
        <is>
          <t>2026-09-10</t>
        </is>
      </c>
      <c r="J271" s="14" t="inlineStr">
        <is>
          <t>https://catalogo.bellon.com.do/</t>
        </is>
      </c>
    </row>
    <row r="272">
      <c r="A272" s="12" t="inlineStr">
        <is>
          <t>Acero de refuerzo y metales</t>
        </is>
      </c>
      <c r="B272" s="12" t="inlineStr">
        <is>
          <t>Varilla corrugada 3/8" x 25 pies</t>
        </is>
      </c>
      <c r="C272" s="12" t="inlineStr">
        <is>
          <t>Varilla Constr. 3/8" x 25' G60 9.40 Lb (At. 237/1)</t>
        </is>
      </c>
      <c r="D272" s="12" t="inlineStr"/>
      <c r="E272" s="12" t="inlineStr"/>
      <c r="F272" s="12" t="inlineStr">
        <is>
          <t>Bellón</t>
        </is>
      </c>
      <c r="G272" s="12" t="inlineStr">
        <is>
          <t>unidad</t>
        </is>
      </c>
      <c r="H272" s="13" t="n">
        <v>312.24</v>
      </c>
      <c r="I272" s="12" t="inlineStr">
        <is>
          <t>2026-09-10</t>
        </is>
      </c>
      <c r="J272" s="14" t="inlineStr">
        <is>
          <t>https://catalogo.bellon.com.do/</t>
        </is>
      </c>
    </row>
    <row r="273">
      <c r="A273" s="12" t="inlineStr">
        <is>
          <t>Acero de refuerzo y metales</t>
        </is>
      </c>
      <c r="B273" s="12" t="inlineStr">
        <is>
          <t>Varilla corrugada 3/8" x 30 pies</t>
        </is>
      </c>
      <c r="C273" s="12" t="inlineStr">
        <is>
          <t>Varilla Constr. 3/8" x 30' G60 11.28 Lb (At. 196/1)</t>
        </is>
      </c>
      <c r="D273" s="12" t="inlineStr"/>
      <c r="E273" s="12" t="inlineStr"/>
      <c r="F273" s="12" t="inlineStr">
        <is>
          <t>Bellón</t>
        </is>
      </c>
      <c r="G273" s="12" t="inlineStr">
        <is>
          <t>unidad</t>
        </is>
      </c>
      <c r="H273" s="13" t="n">
        <v>378</v>
      </c>
      <c r="I273" s="12" t="inlineStr">
        <is>
          <t>2026-09-10</t>
        </is>
      </c>
      <c r="J273" s="14" t="inlineStr">
        <is>
          <t>https://catalogo.bellon.com.do/</t>
        </is>
      </c>
    </row>
    <row r="274">
      <c r="A274" s="12" t="inlineStr">
        <is>
          <t>Acero de refuerzo y metales</t>
        </is>
      </c>
      <c r="B274" s="12" t="inlineStr">
        <is>
          <t>Varilla corrugada 3/8" x 35 pies</t>
        </is>
      </c>
      <c r="C274" s="12" t="inlineStr">
        <is>
          <t>Varilla Constr. 3/8" x 35' G60 13.16 Lb (At. 168/1)</t>
        </is>
      </c>
      <c r="D274" s="12" t="inlineStr"/>
      <c r="E274" s="12" t="inlineStr"/>
      <c r="F274" s="12" t="inlineStr">
        <is>
          <t>Bellón</t>
        </is>
      </c>
      <c r="G274" s="12" t="inlineStr">
        <is>
          <t>unidad</t>
        </is>
      </c>
      <c r="H274" s="13" t="n">
        <v>440.48</v>
      </c>
      <c r="I274" s="12" t="inlineStr">
        <is>
          <t>2026-09-10</t>
        </is>
      </c>
      <c r="J274" s="14" t="inlineStr">
        <is>
          <t>https://catalogo.bellon.com.do/</t>
        </is>
      </c>
    </row>
    <row r="275">
      <c r="A275" s="12" t="inlineStr">
        <is>
          <t>Acero de refuerzo y metales</t>
        </is>
      </c>
      <c r="B275" s="12" t="inlineStr">
        <is>
          <t>Varilla corrugada 3/8" x 40 pies</t>
        </is>
      </c>
      <c r="C275" s="12" t="inlineStr">
        <is>
          <t>Varilla Constr. 3/8" x 40' G60 (At. 294/1) 2T</t>
        </is>
      </c>
      <c r="D275" s="12" t="inlineStr"/>
      <c r="E275" s="12" t="inlineStr"/>
      <c r="F275" s="12" t="inlineStr">
        <is>
          <t>Bellón</t>
        </is>
      </c>
      <c r="G275" s="12" t="inlineStr">
        <is>
          <t>unidad</t>
        </is>
      </c>
      <c r="H275" s="13" t="n">
        <v>497</v>
      </c>
      <c r="I275" s="12" t="inlineStr">
        <is>
          <t>2026-09-10</t>
        </is>
      </c>
      <c r="J275" s="14" t="inlineStr">
        <is>
          <t>https://catalogo.bellon.com.do/</t>
        </is>
      </c>
    </row>
    <row r="276">
      <c r="A276" s="12" t="inlineStr">
        <is>
          <t>Acero de refuerzo y metales</t>
        </is>
      </c>
      <c r="B276" s="12" t="inlineStr">
        <is>
          <t>Alambre liso galvanizado calibre 10</t>
        </is>
      </c>
      <c r="C276" s="12" t="inlineStr">
        <is>
          <t>ALAMBRE LISO GALVANIZADO C-10</t>
        </is>
      </c>
      <c r="D276" s="12" t="inlineStr">
        <is>
          <t>GALV-ALAMBRE</t>
        </is>
      </c>
      <c r="E276" s="12" t="inlineStr"/>
      <c r="F276" s="12" t="inlineStr">
        <is>
          <t>Ferretería Ochoa (8A)</t>
        </is>
      </c>
      <c r="G276" s="12" t="inlineStr">
        <is>
          <t>lb</t>
        </is>
      </c>
      <c r="H276" s="13" t="n">
        <v>61.12</v>
      </c>
      <c r="I276" s="12" t="inlineStr">
        <is>
          <t>2026-09-11</t>
        </is>
      </c>
      <c r="J276" s="14" t="inlineStr">
        <is>
          <t>https://ochoa.com.do/producto/alambre-liso-galvanizado-c-10-02450008</t>
        </is>
      </c>
    </row>
    <row r="277">
      <c r="A277" s="12" t="inlineStr">
        <is>
          <t>Acero de refuerzo y metales</t>
        </is>
      </c>
      <c r="B277" s="12" t="inlineStr">
        <is>
          <t>Alambre liso galvanizado calibre 12</t>
        </is>
      </c>
      <c r="C277" s="12" t="inlineStr">
        <is>
          <t>ALAMBRE LISO GALVANIZADO C-12</t>
        </is>
      </c>
      <c r="D277" s="12" t="inlineStr">
        <is>
          <t>GALV-ALAMBRE</t>
        </is>
      </c>
      <c r="E277" s="12" t="inlineStr"/>
      <c r="F277" s="12" t="inlineStr">
        <is>
          <t>Ferretería Ochoa (8A)</t>
        </is>
      </c>
      <c r="G277" s="12" t="inlineStr">
        <is>
          <t>lb</t>
        </is>
      </c>
      <c r="H277" s="13" t="n">
        <v>61.12</v>
      </c>
      <c r="I277" s="12" t="inlineStr">
        <is>
          <t>2026-09-11</t>
        </is>
      </c>
      <c r="J277" s="14" t="inlineStr">
        <is>
          <t>https://ochoa.com.do/producto/alambre-liso-galvanizado-c-12-02450009</t>
        </is>
      </c>
    </row>
    <row r="278">
      <c r="A278" s="12" t="inlineStr">
        <is>
          <t>Acero de refuerzo y metales</t>
        </is>
      </c>
      <c r="B278" s="12" t="inlineStr">
        <is>
          <t>Alambre liso galvanizado calibre 16</t>
        </is>
      </c>
      <c r="C278" s="12" t="inlineStr">
        <is>
          <t>ALAMBRE LISO GALVANIZADO C-16</t>
        </is>
      </c>
      <c r="D278" s="12" t="inlineStr">
        <is>
          <t>GALV-ALAMBRE</t>
        </is>
      </c>
      <c r="E278" s="12" t="inlineStr"/>
      <c r="F278" s="12" t="inlineStr">
        <is>
          <t>Ferretería Ochoa (8A)</t>
        </is>
      </c>
      <c r="G278" s="12" t="inlineStr">
        <is>
          <t>lb</t>
        </is>
      </c>
      <c r="H278" s="13" t="n">
        <v>56.59</v>
      </c>
      <c r="I278" s="12" t="inlineStr">
        <is>
          <t>2026-09-11</t>
        </is>
      </c>
      <c r="J278" s="14" t="inlineStr">
        <is>
          <t>https://ochoa.com.do/producto/alambre-liso-galvanizado-c-16-02450107</t>
        </is>
      </c>
    </row>
    <row r="279">
      <c r="A279" s="12" t="inlineStr">
        <is>
          <t>Acero de refuerzo y metales</t>
        </is>
      </c>
      <c r="B279" s="12" t="inlineStr">
        <is>
          <t>Separador plástico para varilla 3/8"</t>
        </is>
      </c>
      <c r="C279" s="12" t="inlineStr">
        <is>
          <t>SEPARADORES PLASTICOS P / VARILLAS</t>
        </is>
      </c>
      <c r="D279" s="12" t="inlineStr">
        <is>
          <t>ULTRA</t>
        </is>
      </c>
      <c r="E279" s="12" t="inlineStr">
        <is>
          <t>economica</t>
        </is>
      </c>
      <c r="F279" s="12" t="inlineStr">
        <is>
          <t>Ferretería Ochoa (8A)</t>
        </is>
      </c>
      <c r="G279" s="12" t="inlineStr">
        <is>
          <t>unidad</t>
        </is>
      </c>
      <c r="H279" s="13" t="n">
        <v>30.48</v>
      </c>
      <c r="I279" s="12" t="inlineStr">
        <is>
          <t>2026-09-11</t>
        </is>
      </c>
      <c r="J279" s="14" t="inlineStr">
        <is>
          <t>https://ochoa.com.do/producto/separadores-plasticos-p-varillas-04660381</t>
        </is>
      </c>
    </row>
    <row r="280">
      <c r="A280" s="12" t="inlineStr">
        <is>
          <t>Acero de refuerzo y metales</t>
        </is>
      </c>
      <c r="B280" s="12" t="inlineStr">
        <is>
          <t>Separador plástico para varilla 1/2"</t>
        </is>
      </c>
      <c r="C280" s="12" t="inlineStr">
        <is>
          <t>SEPARADORES PLASTICOS P / VARILLAS</t>
        </is>
      </c>
      <c r="D280" s="12" t="inlineStr">
        <is>
          <t>ULTRA</t>
        </is>
      </c>
      <c r="E280" s="12" t="inlineStr">
        <is>
          <t>economica</t>
        </is>
      </c>
      <c r="F280" s="12" t="inlineStr">
        <is>
          <t>Ferretería Ochoa (8A)</t>
        </is>
      </c>
      <c r="G280" s="12" t="inlineStr">
        <is>
          <t>unidad</t>
        </is>
      </c>
      <c r="H280" s="13" t="n">
        <v>45.71</v>
      </c>
      <c r="I280" s="12" t="inlineStr">
        <is>
          <t>2026-09-11</t>
        </is>
      </c>
      <c r="J280" s="14" t="inlineStr">
        <is>
          <t>https://ochoa.com.do/producto/separadores-plasticos-p-varillas-04660373</t>
        </is>
      </c>
    </row>
    <row r="281">
      <c r="A281" s="12" t="inlineStr">
        <is>
          <t>Acero de refuerzo y metales</t>
        </is>
      </c>
      <c r="B281" s="12" t="inlineStr">
        <is>
          <t>Separador plástico para varilla 5/8"</t>
        </is>
      </c>
      <c r="C281" s="12" t="inlineStr">
        <is>
          <t>SEPARADORES PLASTICOS P / VARILLAS</t>
        </is>
      </c>
      <c r="D281" s="12" t="inlineStr">
        <is>
          <t>ULTRA</t>
        </is>
      </c>
      <c r="E281" s="12" t="inlineStr">
        <is>
          <t>economica</t>
        </is>
      </c>
      <c r="F281" s="12" t="inlineStr">
        <is>
          <t>Ferretería Ochoa (8A)</t>
        </is>
      </c>
      <c r="G281" s="12" t="inlineStr">
        <is>
          <t>unidad</t>
        </is>
      </c>
      <c r="H281" s="13" t="n">
        <v>54.43</v>
      </c>
      <c r="I281" s="12" t="inlineStr">
        <is>
          <t>2026-09-11</t>
        </is>
      </c>
      <c r="J281" s="14" t="inlineStr">
        <is>
          <t>https://ochoa.com.do/producto/separadores-plasticos-p-varillas-04660374</t>
        </is>
      </c>
    </row>
    <row r="282">
      <c r="A282" s="12" t="inlineStr">
        <is>
          <t>Acero de refuerzo y metales</t>
        </is>
      </c>
      <c r="B282" s="12" t="inlineStr">
        <is>
          <t>Separador plástico para varilla 3/4"</t>
        </is>
      </c>
      <c r="C282" s="12" t="inlineStr">
        <is>
          <t>SEPARADORES PLASTICOS P / VARILLAS</t>
        </is>
      </c>
      <c r="D282" s="12" t="inlineStr">
        <is>
          <t>ULTRA</t>
        </is>
      </c>
      <c r="E282" s="12" t="inlineStr">
        <is>
          <t>economica</t>
        </is>
      </c>
      <c r="F282" s="12" t="inlineStr">
        <is>
          <t>Ferretería Ochoa (8A)</t>
        </is>
      </c>
      <c r="G282" s="12" t="inlineStr">
        <is>
          <t>unidad</t>
        </is>
      </c>
      <c r="H282" s="13" t="n">
        <v>63.13</v>
      </c>
      <c r="I282" s="12" t="inlineStr">
        <is>
          <t>2026-09-11</t>
        </is>
      </c>
      <c r="J282" s="14" t="inlineStr">
        <is>
          <t>https://ochoa.com.do/producto/separadores-plasticos-p-varillas-04660375</t>
        </is>
      </c>
    </row>
    <row r="283">
      <c r="A283" s="12" t="inlineStr">
        <is>
          <t>Acero de refuerzo y metales</t>
        </is>
      </c>
      <c r="B283" s="12" t="inlineStr">
        <is>
          <t>Separador plástico para varilla 1"</t>
        </is>
      </c>
      <c r="C283" s="12" t="inlineStr">
        <is>
          <t>SEPARADORES PLASTICOS P / VARILLAS</t>
        </is>
      </c>
      <c r="D283" s="12" t="inlineStr">
        <is>
          <t>ULTRA</t>
        </is>
      </c>
      <c r="E283" s="12" t="inlineStr">
        <is>
          <t>economica</t>
        </is>
      </c>
      <c r="F283" s="12" t="inlineStr">
        <is>
          <t>Ferretería Ochoa (8A)</t>
        </is>
      </c>
      <c r="G283" s="12" t="inlineStr">
        <is>
          <t>unidad</t>
        </is>
      </c>
      <c r="H283" s="13" t="n">
        <v>70.75</v>
      </c>
      <c r="I283" s="12" t="inlineStr">
        <is>
          <t>2026-09-11</t>
        </is>
      </c>
      <c r="J283" s="14" t="inlineStr">
        <is>
          <t>https://ochoa.com.do/producto/separadores-plasticos-p-varillas-04660376</t>
        </is>
      </c>
    </row>
    <row r="284">
      <c r="A284" s="12" t="inlineStr">
        <is>
          <t>Acero de refuerzo y metales</t>
        </is>
      </c>
      <c r="B284" s="12" t="inlineStr">
        <is>
          <t>Separador plástico para varilla 1 1/4"</t>
        </is>
      </c>
      <c r="C284" s="12" t="inlineStr">
        <is>
          <t>SEPARADORES PLASTICOS P / VARILLAS</t>
        </is>
      </c>
      <c r="D284" s="12" t="inlineStr">
        <is>
          <t>ULTRA</t>
        </is>
      </c>
      <c r="E284" s="12" t="inlineStr">
        <is>
          <t>economica</t>
        </is>
      </c>
      <c r="F284" s="12" t="inlineStr">
        <is>
          <t>Ferretería Ochoa (8A)</t>
        </is>
      </c>
      <c r="G284" s="12" t="inlineStr">
        <is>
          <t>unidad</t>
        </is>
      </c>
      <c r="H284" s="13" t="n">
        <v>78.36</v>
      </c>
      <c r="I284" s="12" t="inlineStr">
        <is>
          <t>2026-09-11</t>
        </is>
      </c>
      <c r="J284" s="14" t="inlineStr">
        <is>
          <t>https://ochoa.com.do/producto/separadores-plasticos-p-varillas-04660377</t>
        </is>
      </c>
    </row>
    <row r="285">
      <c r="A285" s="12" t="inlineStr">
        <is>
          <t>Acero de refuerzo y metales</t>
        </is>
      </c>
      <c r="B285" s="12" t="inlineStr">
        <is>
          <t>Coupler mecánico para varilla 3/4"</t>
        </is>
      </c>
      <c r="C285" s="12" t="inlineStr">
        <is>
          <t>COUPLER MECANICO P / VARILLA</t>
        </is>
      </c>
      <c r="D285" s="12" t="inlineStr">
        <is>
          <t>ULTRA</t>
        </is>
      </c>
      <c r="E285" s="12" t="inlineStr">
        <is>
          <t>economica</t>
        </is>
      </c>
      <c r="F285" s="12" t="inlineStr">
        <is>
          <t>Ferretería Ochoa (8A)</t>
        </is>
      </c>
      <c r="G285" s="12" t="inlineStr">
        <is>
          <t>unidad</t>
        </is>
      </c>
      <c r="H285" s="13" t="n">
        <v>228.57</v>
      </c>
      <c r="I285" s="12" t="inlineStr">
        <is>
          <t>2026-09-11</t>
        </is>
      </c>
      <c r="J285" s="14" t="inlineStr">
        <is>
          <t>https://ochoa.com.do/producto/coupler-mecanico-p-varilla-04660369</t>
        </is>
      </c>
    </row>
    <row r="286">
      <c r="A286" s="12" t="inlineStr">
        <is>
          <t>Acero de refuerzo y metales</t>
        </is>
      </c>
      <c r="B286" s="12" t="inlineStr">
        <is>
          <t>Coupler mecánico para varilla 1"</t>
        </is>
      </c>
      <c r="C286" s="12" t="inlineStr">
        <is>
          <t>COUPLER MECANICO P / VARILLA</t>
        </is>
      </c>
      <c r="D286" s="12" t="inlineStr">
        <is>
          <t>ULTRA</t>
        </is>
      </c>
      <c r="E286" s="12" t="inlineStr">
        <is>
          <t>economica</t>
        </is>
      </c>
      <c r="F286" s="12" t="inlineStr">
        <is>
          <t>Ferretería Ochoa (8A)</t>
        </is>
      </c>
      <c r="G286" s="12" t="inlineStr">
        <is>
          <t>unidad</t>
        </is>
      </c>
      <c r="H286" s="13" t="n">
        <v>434.26</v>
      </c>
      <c r="I286" s="12" t="inlineStr">
        <is>
          <t>2026-09-11</t>
        </is>
      </c>
      <c r="J286" s="14" t="inlineStr">
        <is>
          <t>https://ochoa.com.do/producto/coupler-mecanico-p-varilla-04660368</t>
        </is>
      </c>
    </row>
    <row r="287">
      <c r="A287" s="12" t="inlineStr">
        <is>
          <t>Acero de refuerzo y metales</t>
        </is>
      </c>
      <c r="B287" s="12" t="inlineStr">
        <is>
          <t>Coupler mecánico para varilla 1 1/8"</t>
        </is>
      </c>
      <c r="C287" s="12" t="inlineStr">
        <is>
          <t>COUPLER MECANICO P / VARILLA</t>
        </is>
      </c>
      <c r="D287" s="12" t="inlineStr">
        <is>
          <t>ULTRA</t>
        </is>
      </c>
      <c r="E287" s="12" t="inlineStr">
        <is>
          <t>economica</t>
        </is>
      </c>
      <c r="F287" s="12" t="inlineStr">
        <is>
          <t>Ferretería Ochoa (8A)</t>
        </is>
      </c>
      <c r="G287" s="12" t="inlineStr">
        <is>
          <t>unidad</t>
        </is>
      </c>
      <c r="H287" s="13" t="n">
        <v>697.6799999999999</v>
      </c>
      <c r="I287" s="12" t="inlineStr">
        <is>
          <t>2026-09-11</t>
        </is>
      </c>
      <c r="J287" s="14" t="inlineStr">
        <is>
          <t>https://ochoa.com.do/producto/coupler-mecanico-p-varilla-04660370</t>
        </is>
      </c>
    </row>
    <row r="288">
      <c r="A288" s="12" t="inlineStr">
        <is>
          <t>Acero de refuerzo y metales</t>
        </is>
      </c>
      <c r="B288" s="12" t="inlineStr">
        <is>
          <t>Coupler mecánico para varilla 1 1/4"</t>
        </is>
      </c>
      <c r="C288" s="12" t="inlineStr">
        <is>
          <t>COUPLER MECANICO P / VARILLA</t>
        </is>
      </c>
      <c r="D288" s="12" t="inlineStr">
        <is>
          <t>ULTRA</t>
        </is>
      </c>
      <c r="E288" s="12" t="inlineStr">
        <is>
          <t>economica</t>
        </is>
      </c>
      <c r="F288" s="12" t="inlineStr">
        <is>
          <t>Ferretería Ochoa (8A)</t>
        </is>
      </c>
      <c r="G288" s="12" t="inlineStr">
        <is>
          <t>unidad</t>
        </is>
      </c>
      <c r="H288" s="13" t="n">
        <v>854.4</v>
      </c>
      <c r="I288" s="12" t="inlineStr">
        <is>
          <t>2026-09-11</t>
        </is>
      </c>
      <c r="J288" s="14" t="inlineStr">
        <is>
          <t>https://ochoa.com.do/producto/coupler-mecanico-p-varilla-04660371</t>
        </is>
      </c>
    </row>
    <row r="289">
      <c r="A289" s="12" t="inlineStr">
        <is>
          <t>Acero de refuerzo y metales</t>
        </is>
      </c>
      <c r="B289" s="12" t="inlineStr">
        <is>
          <t>Coupler mecánico para varilla 1 3/8"</t>
        </is>
      </c>
      <c r="C289" s="12" t="inlineStr">
        <is>
          <t>COUPLER MECANICO P / VARILLA</t>
        </is>
      </c>
      <c r="D289" s="12" t="inlineStr">
        <is>
          <t>ULTRA</t>
        </is>
      </c>
      <c r="E289" s="12" t="inlineStr">
        <is>
          <t>economica</t>
        </is>
      </c>
      <c r="F289" s="12" t="inlineStr">
        <is>
          <t>Ferretería Ochoa (8A)</t>
        </is>
      </c>
      <c r="G289" s="12" t="inlineStr">
        <is>
          <t>unidad</t>
        </is>
      </c>
      <c r="H289" s="13" t="n">
        <v>1066.64</v>
      </c>
      <c r="I289" s="12" t="inlineStr">
        <is>
          <t>2026-09-11</t>
        </is>
      </c>
      <c r="J289" s="14" t="inlineStr">
        <is>
          <t>https://ochoa.com.do/producto/coupler-mecanico-p-varilla-04660372</t>
        </is>
      </c>
    </row>
    <row r="290">
      <c r="A290" s="12" t="inlineStr">
        <is>
          <t>Acero de refuerzo y metales</t>
        </is>
      </c>
      <c r="B290" s="12" t="inlineStr">
        <is>
          <t>Alambre galvanizado picado, caja de 50 lb</t>
        </is>
      </c>
      <c r="C290" s="12" t="inlineStr">
        <is>
          <t>ALAMBRE GALV. PICADO</t>
        </is>
      </c>
      <c r="D290" s="12" t="inlineStr">
        <is>
          <t>ULTRA</t>
        </is>
      </c>
      <c r="E290" s="12" t="inlineStr">
        <is>
          <t>economica</t>
        </is>
      </c>
      <c r="F290" s="12" t="inlineStr">
        <is>
          <t>Ferretería Ochoa (8A)</t>
        </is>
      </c>
      <c r="G290" s="12" t="inlineStr">
        <is>
          <t>caja</t>
        </is>
      </c>
      <c r="H290" s="13" t="n">
        <v>2488.96</v>
      </c>
      <c r="I290" s="12" t="inlineStr">
        <is>
          <t>2026-09-11</t>
        </is>
      </c>
      <c r="J290" s="14" t="inlineStr">
        <is>
          <t>https://ochoa.com.do/producto/alambre-galv-picado-02450222</t>
        </is>
      </c>
    </row>
    <row r="291">
      <c r="A291" s="12" t="inlineStr">
        <is>
          <t>Acero de refuerzo y metales</t>
        </is>
      </c>
      <c r="B291" s="12" t="inlineStr">
        <is>
          <t>Alambre liso galvanizado picado calibre 16, paquete de 10 lb</t>
        </is>
      </c>
      <c r="C291" s="12" t="inlineStr">
        <is>
          <t>ALAMBRE LISO GALV. PICADO 10LIB</t>
        </is>
      </c>
      <c r="D291" s="12" t="inlineStr">
        <is>
          <t>GALV-ALAMBRE</t>
        </is>
      </c>
      <c r="E291" s="12" t="inlineStr"/>
      <c r="F291" s="12" t="inlineStr">
        <is>
          <t>Ferretería Ochoa (8A)</t>
        </is>
      </c>
      <c r="G291" s="12" t="inlineStr">
        <is>
          <t>paquete</t>
        </is>
      </c>
      <c r="H291" s="13" t="n">
        <v>619.63</v>
      </c>
      <c r="I291" s="12" t="inlineStr">
        <is>
          <t>2026-09-11</t>
        </is>
      </c>
      <c r="J291" s="14" t="inlineStr">
        <is>
          <t>https://ochoa.com.do/producto/alambre-liso-galv-picado-10lib-02450154</t>
        </is>
      </c>
    </row>
    <row r="292">
      <c r="A292" s="12" t="inlineStr">
        <is>
          <t>Madera y encofrado</t>
        </is>
      </c>
      <c r="B292" s="12" t="inlineStr">
        <is>
          <t>Cuartón de pino 2" x 4" x 12 pies</t>
        </is>
      </c>
      <c r="C292" s="12" t="inlineStr">
        <is>
          <t>PINO AMER 2X4X12 BRUTO</t>
        </is>
      </c>
      <c r="D292" s="12" t="inlineStr">
        <is>
          <t>PINO</t>
        </is>
      </c>
      <c r="E292" s="12" t="inlineStr"/>
      <c r="F292" s="12" t="inlineStr">
        <is>
          <t>Max Ferretería</t>
        </is>
      </c>
      <c r="G292" s="12" t="inlineStr">
        <is>
          <t>unidad</t>
        </is>
      </c>
      <c r="H292" s="13" t="n">
        <v>860</v>
      </c>
      <c r="I292" s="12" t="inlineStr">
        <is>
          <t>2026-09-09</t>
        </is>
      </c>
      <c r="J292" s="14" t="inlineStr">
        <is>
          <t>https://maxferreteria.com/products/pino-amer-2x4x12-bruto</t>
        </is>
      </c>
    </row>
    <row r="293">
      <c r="A293" s="12" t="inlineStr">
        <is>
          <t>Madera y encofrado</t>
        </is>
      </c>
      <c r="B293" s="12" t="inlineStr">
        <is>
          <t>Plywood corriente 1/2", 4 x 8 pies</t>
        </is>
      </c>
      <c r="C293" s="12" t="inlineStr">
        <is>
          <t>Plywood Pino Brasil 4' x 8' x 1/2" 12mm C+/C MR Glue</t>
        </is>
      </c>
      <c r="D293" s="12" t="inlineStr"/>
      <c r="E293" s="12" t="inlineStr"/>
      <c r="F293" s="12" t="inlineStr">
        <is>
          <t>Bellón</t>
        </is>
      </c>
      <c r="G293" s="12" t="inlineStr">
        <is>
          <t>plancha</t>
        </is>
      </c>
      <c r="H293" s="13" t="n">
        <v>1370</v>
      </c>
      <c r="I293" s="12" t="inlineStr">
        <is>
          <t>2026-09-10</t>
        </is>
      </c>
      <c r="J293" s="14" t="inlineStr">
        <is>
          <t>https://catalogo.bellon.com.do/</t>
        </is>
      </c>
    </row>
    <row r="294">
      <c r="A294" s="12" t="inlineStr">
        <is>
          <t>Madera y encofrado</t>
        </is>
      </c>
      <c r="B294" s="12" t="inlineStr">
        <is>
          <t>Plywood corriente 1/2", 4 x 8 pies</t>
        </is>
      </c>
      <c r="C294" s="12" t="inlineStr">
        <is>
          <t>PLYWOOD PINO 4'X8'X1/2"</t>
        </is>
      </c>
      <c r="D294" s="12" t="inlineStr">
        <is>
          <t>INNOMATE</t>
        </is>
      </c>
      <c r="E294" s="12" t="inlineStr"/>
      <c r="F294" s="12" t="inlineStr">
        <is>
          <t>InnovaCentro (La Innovación)</t>
        </is>
      </c>
      <c r="G294" s="12" t="inlineStr">
        <is>
          <t>plancha</t>
        </is>
      </c>
      <c r="H294" s="13" t="n">
        <v>1425</v>
      </c>
      <c r="I294" s="12" t="inlineStr">
        <is>
          <t>2026-09-09</t>
        </is>
      </c>
      <c r="J294" s="14" t="inlineStr">
        <is>
          <t>https://www.innovacentro.com.do/planchasdeplywood/plywood-pino-4-x8-x1-3-2-7-004929</t>
        </is>
      </c>
    </row>
    <row r="295">
      <c r="A295" s="12" t="inlineStr">
        <is>
          <t>Madera y encofrado</t>
        </is>
      </c>
      <c r="B295" s="12" t="inlineStr">
        <is>
          <t>Plywood corriente 1/2", 4 x 8 pies</t>
        </is>
      </c>
      <c r="C295" s="12" t="inlineStr">
        <is>
          <t>PLYWOOD OKUME 4'X8'X1/2"</t>
        </is>
      </c>
      <c r="D295" s="12" t="inlineStr">
        <is>
          <t>INNOMATE</t>
        </is>
      </c>
      <c r="E295" s="12" t="inlineStr"/>
      <c r="F295" s="12" t="inlineStr">
        <is>
          <t>InnovaCentro (La Innovación)</t>
        </is>
      </c>
      <c r="G295" s="12" t="inlineStr">
        <is>
          <t>plancha</t>
        </is>
      </c>
      <c r="H295" s="13" t="n">
        <v>1520</v>
      </c>
      <c r="I295" s="12" t="inlineStr">
        <is>
          <t>2026-09-09</t>
        </is>
      </c>
      <c r="J295" s="14" t="inlineStr">
        <is>
          <t>https://www.innovacentro.com.do/planchasdeplywood/plywood-okume-4-x8-x1-3-2-7-025844</t>
        </is>
      </c>
    </row>
    <row r="296">
      <c r="A296" s="12" t="inlineStr">
        <is>
          <t>Madera y encofrado</t>
        </is>
      </c>
      <c r="B296" s="12" t="inlineStr">
        <is>
          <t>Plywood corriente 1/2", 4 x 8 pies</t>
        </is>
      </c>
      <c r="C296" s="12" t="inlineStr">
        <is>
          <t>PLYWOOD PINO BRAZIL 4X8-1/2 12MM</t>
        </is>
      </c>
      <c r="D296" s="12" t="inlineStr">
        <is>
          <t>PLYWOOD</t>
        </is>
      </c>
      <c r="E296" s="12" t="inlineStr"/>
      <c r="F296" s="12" t="inlineStr">
        <is>
          <t>Max Ferretería</t>
        </is>
      </c>
      <c r="G296" s="12" t="inlineStr">
        <is>
          <t>plancha</t>
        </is>
      </c>
      <c r="H296" s="13" t="n">
        <v>1530</v>
      </c>
      <c r="I296" s="12" t="inlineStr">
        <is>
          <t>2026-09-09</t>
        </is>
      </c>
      <c r="J296" s="14" t="inlineStr">
        <is>
          <t>https://maxferreteria.com/products/plywood-pino-brazil-4x8-1-2-12mm</t>
        </is>
      </c>
    </row>
    <row r="297">
      <c r="A297" s="12" t="inlineStr">
        <is>
          <t>Madera y encofrado</t>
        </is>
      </c>
      <c r="B297" s="12" t="inlineStr">
        <is>
          <t>Plywood corriente 3/4", 4 x 8 pies</t>
        </is>
      </c>
      <c r="C297" s="12" t="inlineStr">
        <is>
          <t>Plywood Pino Brasil 4' x 8' x 3/4" 18mm C+/C MR Glue</t>
        </is>
      </c>
      <c r="D297" s="12" t="inlineStr"/>
      <c r="E297" s="12" t="inlineStr"/>
      <c r="F297" s="12" t="inlineStr">
        <is>
          <t>Bellón</t>
        </is>
      </c>
      <c r="G297" s="12" t="inlineStr">
        <is>
          <t>plancha</t>
        </is>
      </c>
      <c r="H297" s="13" t="n">
        <v>1955</v>
      </c>
      <c r="I297" s="12" t="inlineStr">
        <is>
          <t>2026-09-10</t>
        </is>
      </c>
      <c r="J297" s="14" t="inlineStr">
        <is>
          <t>https://catalogo.bellon.com.do/</t>
        </is>
      </c>
    </row>
    <row r="298">
      <c r="A298" s="12" t="inlineStr">
        <is>
          <t>Madera y encofrado</t>
        </is>
      </c>
      <c r="B298" s="12" t="inlineStr">
        <is>
          <t>Plywood corriente 3/4", 4 x 8 pies</t>
        </is>
      </c>
      <c r="C298" s="12" t="inlineStr">
        <is>
          <t>PLYWOOD OKUME 4'X8'X3/4"</t>
        </is>
      </c>
      <c r="D298" s="12" t="inlineStr">
        <is>
          <t>INNOMATE</t>
        </is>
      </c>
      <c r="E298" s="12" t="inlineStr"/>
      <c r="F298" s="12" t="inlineStr">
        <is>
          <t>InnovaCentro (La Innovación)</t>
        </is>
      </c>
      <c r="G298" s="12" t="inlineStr">
        <is>
          <t>plancha</t>
        </is>
      </c>
      <c r="H298" s="13" t="n">
        <v>1990</v>
      </c>
      <c r="I298" s="12" t="inlineStr">
        <is>
          <t>2026-09-09</t>
        </is>
      </c>
      <c r="J298" s="14" t="inlineStr">
        <is>
          <t>https://www.innovacentro.com.do/planchasdeplywood/plywood-okume-4-x8-x3-3-4-7-025846</t>
        </is>
      </c>
    </row>
    <row r="299">
      <c r="A299" s="12" t="inlineStr">
        <is>
          <t>Madera y encofrado</t>
        </is>
      </c>
      <c r="B299" s="12" t="inlineStr">
        <is>
          <t>Plywood corriente 3/4", 4 x 8 pies</t>
        </is>
      </c>
      <c r="C299" s="12" t="inlineStr">
        <is>
          <t>PLYWOOD PINO 4'X8'X3/4"</t>
        </is>
      </c>
      <c r="D299" s="12" t="inlineStr">
        <is>
          <t>INNOMATE</t>
        </is>
      </c>
      <c r="E299" s="12" t="inlineStr"/>
      <c r="F299" s="12" t="inlineStr">
        <is>
          <t>InnovaCentro (La Innovación)</t>
        </is>
      </c>
      <c r="G299" s="12" t="inlineStr">
        <is>
          <t>plancha</t>
        </is>
      </c>
      <c r="H299" s="13" t="n">
        <v>1995</v>
      </c>
      <c r="I299" s="12" t="inlineStr">
        <is>
          <t>2026-09-09</t>
        </is>
      </c>
      <c r="J299" s="14" t="inlineStr">
        <is>
          <t>https://www.innovacentro.com.do/planchasdeplywood/plywood-pino-4-x8-x3-3-4-7-025685</t>
        </is>
      </c>
    </row>
    <row r="300">
      <c r="A300" s="12" t="inlineStr">
        <is>
          <t>Madera y encofrado</t>
        </is>
      </c>
      <c r="B300" s="12" t="inlineStr">
        <is>
          <t>Plywood corriente 3/4", 4 x 8 pies</t>
        </is>
      </c>
      <c r="C300" s="12" t="inlineStr">
        <is>
          <t>PLYWOOD PINO BRAZIL 4X8-3/4 18MM</t>
        </is>
      </c>
      <c r="D300" s="12" t="inlineStr">
        <is>
          <t>PLYWOOD</t>
        </is>
      </c>
      <c r="E300" s="12" t="inlineStr"/>
      <c r="F300" s="12" t="inlineStr">
        <is>
          <t>Max Ferretería</t>
        </is>
      </c>
      <c r="G300" s="12" t="inlineStr">
        <is>
          <t>plancha</t>
        </is>
      </c>
      <c r="H300" s="13" t="n">
        <v>2200</v>
      </c>
      <c r="I300" s="12" t="inlineStr">
        <is>
          <t>2026-09-09</t>
        </is>
      </c>
      <c r="J300" s="14" t="inlineStr">
        <is>
          <t>https://maxferreteria.com/products/plywood-pino-brazil-4x8-3-4-18mm</t>
        </is>
      </c>
    </row>
    <row r="301">
      <c r="A301" s="12" t="inlineStr">
        <is>
          <t>Madera y encofrado</t>
        </is>
      </c>
      <c r="B301" s="12" t="inlineStr">
        <is>
          <t>Madera de pino americano cepillada, 1" x 10" x 16 pies</t>
        </is>
      </c>
      <c r="C301" s="12" t="inlineStr">
        <is>
          <t>PINO AMER 1X10X16 CEP.</t>
        </is>
      </c>
      <c r="D301" s="12" t="inlineStr">
        <is>
          <t>PINO</t>
        </is>
      </c>
      <c r="E301" s="12" t="inlineStr"/>
      <c r="F301" s="12" t="inlineStr">
        <is>
          <t>Max Ferretería</t>
        </is>
      </c>
      <c r="G301" s="12" t="inlineStr">
        <is>
          <t>unidad</t>
        </is>
      </c>
      <c r="H301" s="13" t="n">
        <v>1425</v>
      </c>
      <c r="I301" s="12" t="inlineStr">
        <is>
          <t>2026-09-09</t>
        </is>
      </c>
      <c r="J301" s="14" t="inlineStr">
        <is>
          <t>https://maxferreteria.com/products/pino-amer-1x10x16-cep</t>
        </is>
      </c>
    </row>
    <row r="302">
      <c r="A302" s="12" t="inlineStr">
        <is>
          <t>Madera y encofrado</t>
        </is>
      </c>
      <c r="B302" s="12" t="inlineStr">
        <is>
          <t>Madera de pino americano cepillada, 1" x 4" x 10 pies</t>
        </is>
      </c>
      <c r="C302" s="12" t="inlineStr">
        <is>
          <t>PINO AMER 1X4X10 CEP.</t>
        </is>
      </c>
      <c r="D302" s="12" t="inlineStr">
        <is>
          <t>PINO</t>
        </is>
      </c>
      <c r="E302" s="12" t="inlineStr"/>
      <c r="F302" s="12" t="inlineStr">
        <is>
          <t>Max Ferretería</t>
        </is>
      </c>
      <c r="G302" s="12" t="inlineStr">
        <is>
          <t>unidad</t>
        </is>
      </c>
      <c r="H302" s="13" t="n">
        <v>310.01</v>
      </c>
      <c r="I302" s="12" t="inlineStr">
        <is>
          <t>2026-09-09</t>
        </is>
      </c>
      <c r="J302" s="14" t="inlineStr">
        <is>
          <t>https://maxferreteria.com/products/pino-amer-1x4x10-cep</t>
        </is>
      </c>
    </row>
    <row r="303">
      <c r="A303" s="12" t="inlineStr">
        <is>
          <t>Madera y encofrado</t>
        </is>
      </c>
      <c r="B303" s="12" t="inlineStr">
        <is>
          <t>Madera de pino americano cepillada, 2" x 4" x 12 pies</t>
        </is>
      </c>
      <c r="C303" s="12" t="inlineStr">
        <is>
          <t>PINO AMER 2X4X12 CEP.</t>
        </is>
      </c>
      <c r="D303" s="12" t="inlineStr">
        <is>
          <t>PINO</t>
        </is>
      </c>
      <c r="E303" s="12" t="inlineStr"/>
      <c r="F303" s="12" t="inlineStr">
        <is>
          <t>Max Ferretería</t>
        </is>
      </c>
      <c r="G303" s="12" t="inlineStr">
        <is>
          <t>unidad</t>
        </is>
      </c>
      <c r="H303" s="13" t="n">
        <v>635.01</v>
      </c>
      <c r="I303" s="12" t="inlineStr">
        <is>
          <t>2026-09-09</t>
        </is>
      </c>
      <c r="J303" s="14" t="inlineStr">
        <is>
          <t>https://maxferreteria.com/products/pino-amer-2x4x12-cep</t>
        </is>
      </c>
    </row>
    <row r="304">
      <c r="A304" s="12" t="inlineStr">
        <is>
          <t>Madera y encofrado</t>
        </is>
      </c>
      <c r="B304" s="12" t="inlineStr">
        <is>
          <t>Madera de pino americano bruta, 2" x 4" x 16 pies</t>
        </is>
      </c>
      <c r="C304" s="12" t="inlineStr">
        <is>
          <t>PINO AMER 2X4X16 BRUTO</t>
        </is>
      </c>
      <c r="D304" s="12" t="inlineStr">
        <is>
          <t>PINO</t>
        </is>
      </c>
      <c r="E304" s="12" t="inlineStr"/>
      <c r="F304" s="12" t="inlineStr">
        <is>
          <t>Max Ferretería</t>
        </is>
      </c>
      <c r="G304" s="12" t="inlineStr">
        <is>
          <t>unidad</t>
        </is>
      </c>
      <c r="H304" s="13" t="n">
        <v>1010</v>
      </c>
      <c r="I304" s="12" t="inlineStr">
        <is>
          <t>2026-09-09</t>
        </is>
      </c>
      <c r="J304" s="14" t="inlineStr">
        <is>
          <t>https://maxferreteria.com/products/pino-amer-2x4x16-bruto</t>
        </is>
      </c>
    </row>
    <row r="305">
      <c r="A305" s="12" t="inlineStr">
        <is>
          <t>Madera y encofrado</t>
        </is>
      </c>
      <c r="B305" s="12" t="inlineStr">
        <is>
          <t>Cartón piedra 1/8", 4 x 8 pies</t>
        </is>
      </c>
      <c r="C305" s="12" t="inlineStr">
        <is>
          <t>CARTON PIEDRA (ATADO 100)</t>
        </is>
      </c>
      <c r="D305" s="12" t="inlineStr">
        <is>
          <t>BRASIL</t>
        </is>
      </c>
      <c r="E305" s="12" t="inlineStr"/>
      <c r="F305" s="12" t="inlineStr">
        <is>
          <t>Ferretería Ochoa (8A)</t>
        </is>
      </c>
      <c r="G305" s="12" t="inlineStr">
        <is>
          <t>plancha</t>
        </is>
      </c>
      <c r="H305" s="13" t="n">
        <v>569.6900000000001</v>
      </c>
      <c r="I305" s="12" t="inlineStr">
        <is>
          <t>2026-09-11</t>
        </is>
      </c>
      <c r="J305" s="14" t="inlineStr">
        <is>
          <t>https://ochoa.com.do/producto/carton-piedra-atado-100-04690004</t>
        </is>
      </c>
    </row>
    <row r="306">
      <c r="A306" s="12" t="inlineStr">
        <is>
          <t>Madera y encofrado</t>
        </is>
      </c>
      <c r="B306" s="12" t="inlineStr">
        <is>
          <t>Melamina MDF hidrófugo 5.5 mm, 6 x 8 pies</t>
        </is>
      </c>
      <c r="C306" s="12" t="inlineStr">
        <is>
          <t>MELAMINA MDF HIDRO-BRIXTON</t>
        </is>
      </c>
      <c r="D306" s="12" t="inlineStr">
        <is>
          <t>BRASIL</t>
        </is>
      </c>
      <c r="E306" s="12" t="inlineStr"/>
      <c r="F306" s="12" t="inlineStr">
        <is>
          <t>Ferretería Ochoa (8A)</t>
        </is>
      </c>
      <c r="G306" s="12" t="inlineStr">
        <is>
          <t>plancha</t>
        </is>
      </c>
      <c r="H306" s="13" t="n">
        <v>1889.1</v>
      </c>
      <c r="I306" s="12" t="inlineStr">
        <is>
          <t>2026-09-11</t>
        </is>
      </c>
      <c r="J306" s="14" t="inlineStr">
        <is>
          <t>https://ochoa.com.do/producto/melamina-mdf-hidro-brixton-04690330</t>
        </is>
      </c>
    </row>
    <row r="307">
      <c r="A307" s="12" t="inlineStr">
        <is>
          <t>Madera y encofrado</t>
        </is>
      </c>
      <c r="B307" s="12" t="inlineStr">
        <is>
          <t>Melamina MDF hidrófugo 5.5 mm, 6 x 8 pies</t>
        </is>
      </c>
      <c r="C307" s="12" t="inlineStr">
        <is>
          <t>MELAMINA-MDF 1C / HIDROF. 5.5MM-6X8</t>
        </is>
      </c>
      <c r="D307" s="12" t="inlineStr">
        <is>
          <t>MASISA</t>
        </is>
      </c>
      <c r="E307" s="12" t="inlineStr"/>
      <c r="F307" s="12" t="inlineStr">
        <is>
          <t>Ferretería Ochoa (8A)</t>
        </is>
      </c>
      <c r="G307" s="12" t="inlineStr">
        <is>
          <t>plancha</t>
        </is>
      </c>
      <c r="H307" s="13" t="n">
        <v>3458.38</v>
      </c>
      <c r="I307" s="12" t="inlineStr">
        <is>
          <t>2026-09-11</t>
        </is>
      </c>
      <c r="J307" s="14" t="inlineStr">
        <is>
          <t>https://ochoa.com.do/producto/melamina-mdf-1c-hidrof-5-5mm-6x8-04690348</t>
        </is>
      </c>
    </row>
    <row r="308">
      <c r="A308" s="12" t="inlineStr">
        <is>
          <t>Madera y encofrado</t>
        </is>
      </c>
      <c r="B308" s="12" t="inlineStr">
        <is>
          <t>Melamina MDP hidrófugo 3/4", 6 x 8 pies</t>
        </is>
      </c>
      <c r="C308" s="12" t="inlineStr">
        <is>
          <t>MELAMINA-MDP 2C / HIDROF. 18MM-6X8</t>
        </is>
      </c>
      <c r="D308" s="12" t="inlineStr">
        <is>
          <t>MASISA</t>
        </is>
      </c>
      <c r="E308" s="12" t="inlineStr"/>
      <c r="F308" s="12" t="inlineStr">
        <is>
          <t>Ferretería Ochoa (8A)</t>
        </is>
      </c>
      <c r="G308" s="12" t="inlineStr">
        <is>
          <t>plancha</t>
        </is>
      </c>
      <c r="H308" s="13" t="n">
        <v>5046.36</v>
      </c>
      <c r="I308" s="12" t="inlineStr">
        <is>
          <t>2026-09-11</t>
        </is>
      </c>
      <c r="J308" s="14" t="inlineStr">
        <is>
          <t>https://ochoa.com.do/producto/melamina-mdp-2c-hidrof-18mm-6x8-04690266</t>
        </is>
      </c>
    </row>
    <row r="309">
      <c r="A309" s="12" t="inlineStr">
        <is>
          <t>Madera y encofrado</t>
        </is>
      </c>
      <c r="B309" s="12" t="inlineStr">
        <is>
          <t>Melamina MDP hidrófugo 3/4", 6 x 8 pies</t>
        </is>
      </c>
      <c r="C309" s="12" t="inlineStr">
        <is>
          <t>MELAMINA-MDP DE 2C / HIDROF. 18MM-6X8</t>
        </is>
      </c>
      <c r="D309" s="12" t="inlineStr">
        <is>
          <t>MASISA</t>
        </is>
      </c>
      <c r="E309" s="12" t="inlineStr"/>
      <c r="F309" s="12" t="inlineStr">
        <is>
          <t>Ferretería Ochoa (8A)</t>
        </is>
      </c>
      <c r="G309" s="12" t="inlineStr">
        <is>
          <t>plancha</t>
        </is>
      </c>
      <c r="H309" s="13" t="n">
        <v>5231.24</v>
      </c>
      <c r="I309" s="12" t="inlineStr">
        <is>
          <t>2026-09-11</t>
        </is>
      </c>
      <c r="J309" s="14" t="inlineStr">
        <is>
          <t>https://ochoa.com.do/producto/melamina-mdp-de-2c-hidrof-18mm-6x8-04690263</t>
        </is>
      </c>
    </row>
    <row r="310">
      <c r="A310" s="12" t="inlineStr">
        <is>
          <t>Madera y encofrado</t>
        </is>
      </c>
      <c r="B310" s="12" t="inlineStr">
        <is>
          <t>Melamina MDP hidrófugo 3/4", 6 x 8 pies</t>
        </is>
      </c>
      <c r="C310" s="12" t="inlineStr">
        <is>
          <t>MELAMINA-MDP 2C / HIDROF. 18MM-6X8</t>
        </is>
      </c>
      <c r="D310" s="12" t="inlineStr">
        <is>
          <t>MASISA</t>
        </is>
      </c>
      <c r="E310" s="12" t="inlineStr"/>
      <c r="F310" s="12" t="inlineStr">
        <is>
          <t>Ferretería Ochoa (8A)</t>
        </is>
      </c>
      <c r="G310" s="12" t="inlineStr">
        <is>
          <t>plancha</t>
        </is>
      </c>
      <c r="H310" s="13" t="n">
        <v>5254.89</v>
      </c>
      <c r="I310" s="12" t="inlineStr">
        <is>
          <t>2026-09-11</t>
        </is>
      </c>
      <c r="J310" s="14" t="inlineStr">
        <is>
          <t>https://ochoa.com.do/producto/melamina-mdp-2c-hidrof-18mm-6x8-04690268</t>
        </is>
      </c>
    </row>
    <row r="311">
      <c r="A311" s="12" t="inlineStr">
        <is>
          <t>Madera y encofrado</t>
        </is>
      </c>
      <c r="B311" s="12" t="inlineStr">
        <is>
          <t>Melamina MDP hidrófugo 3/4", 6 x 8 pies</t>
        </is>
      </c>
      <c r="C311" s="12" t="inlineStr">
        <is>
          <t>MELAMINA-MDP 2C / HIDROF. 18MM-6X8</t>
        </is>
      </c>
      <c r="D311" s="12" t="inlineStr">
        <is>
          <t>MASISA</t>
        </is>
      </c>
      <c r="E311" s="12" t="inlineStr"/>
      <c r="F311" s="12" t="inlineStr">
        <is>
          <t>Ferretería Ochoa (8A)</t>
        </is>
      </c>
      <c r="G311" s="12" t="inlineStr">
        <is>
          <t>plancha</t>
        </is>
      </c>
      <c r="H311" s="13" t="n">
        <v>5442.01</v>
      </c>
      <c r="I311" s="12" t="inlineStr">
        <is>
          <t>2026-09-11</t>
        </is>
      </c>
      <c r="J311" s="14" t="inlineStr">
        <is>
          <t>https://ochoa.com.do/producto/melamina-mdp-2c-hidrof-18mm-6x8-04690261</t>
        </is>
      </c>
    </row>
    <row r="312">
      <c r="A312" s="12" t="inlineStr">
        <is>
          <t>Madera y encofrado</t>
        </is>
      </c>
      <c r="B312" s="12" t="inlineStr">
        <is>
          <t>Melamina MDP hidrófugo 3/4", 6 x 8 pies</t>
        </is>
      </c>
      <c r="C312" s="12" t="inlineStr">
        <is>
          <t>MELAMINA MDP HIDRO-CHANTILLI</t>
        </is>
      </c>
      <c r="D312" s="12" t="inlineStr">
        <is>
          <t>BRASIL</t>
        </is>
      </c>
      <c r="E312" s="12" t="inlineStr"/>
      <c r="F312" s="12" t="inlineStr">
        <is>
          <t>Ferretería Ochoa (8A)</t>
        </is>
      </c>
      <c r="G312" s="12" t="inlineStr">
        <is>
          <t>plancha</t>
        </is>
      </c>
      <c r="H312" s="13" t="n">
        <v>6318.39</v>
      </c>
      <c r="I312" s="12" t="inlineStr">
        <is>
          <t>2026-09-11</t>
        </is>
      </c>
      <c r="J312" s="14" t="inlineStr">
        <is>
          <t>https://ochoa.com.do/producto/melamina-mdp-hidro-chantilli-04690317</t>
        </is>
      </c>
    </row>
    <row r="313">
      <c r="A313" s="12" t="inlineStr">
        <is>
          <t>Madera y encofrado</t>
        </is>
      </c>
      <c r="B313" s="12" t="inlineStr">
        <is>
          <t>Melamina MDP hidrófugo 3/4", 6 x 8 pies</t>
        </is>
      </c>
      <c r="C313" s="12" t="inlineStr">
        <is>
          <t>MELAMINA MDP HIDRO-BRIXTON</t>
        </is>
      </c>
      <c r="D313" s="12" t="inlineStr">
        <is>
          <t>BRASIL</t>
        </is>
      </c>
      <c r="E313" s="12" t="inlineStr"/>
      <c r="F313" s="12" t="inlineStr">
        <is>
          <t>Ferretería Ochoa (8A)</t>
        </is>
      </c>
      <c r="G313" s="12" t="inlineStr">
        <is>
          <t>plancha</t>
        </is>
      </c>
      <c r="H313" s="13" t="n">
        <v>6318.43</v>
      </c>
      <c r="I313" s="12" t="inlineStr">
        <is>
          <t>2026-09-11</t>
        </is>
      </c>
      <c r="J313" s="14" t="inlineStr">
        <is>
          <t>https://ochoa.com.do/producto/melamina-mdp-hidro-brixton-04690319</t>
        </is>
      </c>
    </row>
    <row r="314">
      <c r="A314" s="12" t="inlineStr">
        <is>
          <t>Madera y encofrado</t>
        </is>
      </c>
      <c r="B314" s="12" t="inlineStr">
        <is>
          <t>Plywood de formaleta 3/4", 4 x 8 pies</t>
        </is>
      </c>
      <c r="C314" s="12" t="inlineStr">
        <is>
          <t>PLYWOOD ENCOFRADO 2C-ATADO 50PZ</t>
        </is>
      </c>
      <c r="D314" s="12" t="inlineStr">
        <is>
          <t>BRASIL</t>
        </is>
      </c>
      <c r="E314" s="12" t="inlineStr"/>
      <c r="F314" s="12" t="inlineStr">
        <is>
          <t>Ferretería Ochoa (8A)</t>
        </is>
      </c>
      <c r="G314" s="12" t="inlineStr">
        <is>
          <t>plancha</t>
        </is>
      </c>
      <c r="H314" s="13" t="n">
        <v>2162.68</v>
      </c>
      <c r="I314" s="12" t="inlineStr">
        <is>
          <t>2026-09-11</t>
        </is>
      </c>
      <c r="J314" s="14" t="inlineStr">
        <is>
          <t>https://ochoa.com.do/producto/plywood-encofrado-2c-atado-50pz-04690338</t>
        </is>
      </c>
    </row>
    <row r="315">
      <c r="A315" s="12" t="inlineStr">
        <is>
          <t>Madera y encofrado</t>
        </is>
      </c>
      <c r="B315" s="12" t="inlineStr">
        <is>
          <t>Plywood de formaleta 3/4", 4 x 8 pies</t>
        </is>
      </c>
      <c r="C315" s="12" t="inlineStr">
        <is>
          <t>PLYWOOD ENCOFRADO 1C-ATADO 50PZ</t>
        </is>
      </c>
      <c r="D315" s="12" t="inlineStr">
        <is>
          <t>BRASIL</t>
        </is>
      </c>
      <c r="E315" s="12" t="inlineStr"/>
      <c r="F315" s="12" t="inlineStr">
        <is>
          <t>Ferretería Ochoa (8A)</t>
        </is>
      </c>
      <c r="G315" s="12" t="inlineStr">
        <is>
          <t>plancha</t>
        </is>
      </c>
      <c r="H315" s="13" t="n">
        <v>2168.89</v>
      </c>
      <c r="I315" s="12" t="inlineStr">
        <is>
          <t>2026-09-11</t>
        </is>
      </c>
      <c r="J315" s="14" t="inlineStr">
        <is>
          <t>https://ochoa.com.do/producto/plywood-encofrado-1c-atado-50pz-04690204</t>
        </is>
      </c>
    </row>
    <row r="316">
      <c r="A316" s="12" t="inlineStr">
        <is>
          <t>Madera y encofrado</t>
        </is>
      </c>
      <c r="B316" s="12" t="inlineStr">
        <is>
          <t>Plywood de formaleta 3/4", 4 x 8 pies</t>
        </is>
      </c>
      <c r="C316" s="12" t="inlineStr">
        <is>
          <t>Plywood Pino Encofrar Brasil 2 Caras 4' x 8' x 3/4" 18mm C+/C+ OES WBP 7plies</t>
        </is>
      </c>
      <c r="D316" s="12" t="inlineStr"/>
      <c r="E316" s="12" t="inlineStr"/>
      <c r="F316" s="12" t="inlineStr">
        <is>
          <t>Bellón</t>
        </is>
      </c>
      <c r="G316" s="12" t="inlineStr">
        <is>
          <t>plancha</t>
        </is>
      </c>
      <c r="H316" s="13" t="n">
        <v>2180</v>
      </c>
      <c r="I316" s="12" t="inlineStr">
        <is>
          <t>2026-09-10</t>
        </is>
      </c>
      <c r="J316" s="14" t="inlineStr">
        <is>
          <t>https://catalogo.bellon.com.do/</t>
        </is>
      </c>
    </row>
    <row r="317">
      <c r="A317" s="12" t="inlineStr">
        <is>
          <t>Madera y encofrado</t>
        </is>
      </c>
      <c r="B317" s="12" t="inlineStr">
        <is>
          <t>Plywood de formaleta 3/4", 4 x 8 pies</t>
        </is>
      </c>
      <c r="C317" s="12" t="inlineStr">
        <is>
          <t>FORMALETA PINO BRAZIL 1C 4X8 3/4</t>
        </is>
      </c>
      <c r="D317" s="12" t="inlineStr">
        <is>
          <t>PLYWOOD</t>
        </is>
      </c>
      <c r="E317" s="12" t="inlineStr"/>
      <c r="F317" s="12" t="inlineStr">
        <is>
          <t>Max Ferretería</t>
        </is>
      </c>
      <c r="G317" s="12" t="inlineStr">
        <is>
          <t>plancha</t>
        </is>
      </c>
      <c r="H317" s="13" t="n">
        <v>2470</v>
      </c>
      <c r="I317" s="12" t="inlineStr">
        <is>
          <t>2026-09-09</t>
        </is>
      </c>
      <c r="J317" s="14" t="inlineStr">
        <is>
          <t>https://maxferreteria.com/products/formaleta-pino-brazil-1c-4x8-3-4</t>
        </is>
      </c>
    </row>
    <row r="318">
      <c r="A318" s="12" t="inlineStr">
        <is>
          <t>Madera y encofrado</t>
        </is>
      </c>
      <c r="B318" s="12" t="inlineStr">
        <is>
          <t>Plywood de formaleta 3/4", 4 x 8 pies</t>
        </is>
      </c>
      <c r="C318" s="12" t="inlineStr">
        <is>
          <t>PLYWOOD ENCOFRAR SELECT B / C+</t>
        </is>
      </c>
      <c r="D318" s="12" t="inlineStr">
        <is>
          <t>TUFF CORE</t>
        </is>
      </c>
      <c r="E318" s="12" t="inlineStr"/>
      <c r="F318" s="12" t="inlineStr">
        <is>
          <t>Ferretería Ochoa (8A)</t>
        </is>
      </c>
      <c r="G318" s="12" t="inlineStr">
        <is>
          <t>plancha</t>
        </is>
      </c>
      <c r="H318" s="13" t="n">
        <v>2770.01</v>
      </c>
      <c r="I318" s="12" t="inlineStr">
        <is>
          <t>2026-09-11</t>
        </is>
      </c>
      <c r="J318" s="14" t="inlineStr">
        <is>
          <t>https://ochoa.com.do/producto/plywood-encofrar-select-b-c-04690295</t>
        </is>
      </c>
    </row>
    <row r="319">
      <c r="A319" s="12" t="inlineStr">
        <is>
          <t>Madera y encofrado</t>
        </is>
      </c>
      <c r="B319" s="12" t="inlineStr">
        <is>
          <t>Plywood de formaleta 3/4", 4 x 8 pies</t>
        </is>
      </c>
      <c r="C319" s="12" t="inlineStr">
        <is>
          <t>Plywood Pino Encofrar 1 Cara TFC USA 4' x 8' x 3/4" 18mm B+/C+ OES WBP Glue Tuff Core</t>
        </is>
      </c>
      <c r="D319" s="12" t="inlineStr"/>
      <c r="E319" s="12" t="inlineStr"/>
      <c r="F319" s="12" t="inlineStr">
        <is>
          <t>Bellón</t>
        </is>
      </c>
      <c r="G319" s="12" t="inlineStr">
        <is>
          <t>plancha</t>
        </is>
      </c>
      <c r="H319" s="13" t="n">
        <v>2996</v>
      </c>
      <c r="I319" s="12" t="inlineStr">
        <is>
          <t>2026-09-10</t>
        </is>
      </c>
      <c r="J319" s="14" t="inlineStr">
        <is>
          <t>https://catalogo.bellon.com.do/</t>
        </is>
      </c>
    </row>
    <row r="320">
      <c r="A320" s="12" t="inlineStr">
        <is>
          <t>Madera y encofrado</t>
        </is>
      </c>
      <c r="B320" s="12" t="inlineStr">
        <is>
          <t>Plywood de formaleta 3/4", 4 x 8 pies</t>
        </is>
      </c>
      <c r="C320" s="12" t="inlineStr">
        <is>
          <t>Plywood Pino Encofrar USA 1 Cara GP 4' x 8' x 3/4" 18mm Georgia Pacific</t>
        </is>
      </c>
      <c r="D320" s="12" t="inlineStr"/>
      <c r="E320" s="12" t="inlineStr"/>
      <c r="F320" s="12" t="inlineStr">
        <is>
          <t>Bellón</t>
        </is>
      </c>
      <c r="G320" s="12" t="inlineStr">
        <is>
          <t>plancha</t>
        </is>
      </c>
      <c r="H320" s="13" t="n">
        <v>3140</v>
      </c>
      <c r="I320" s="12" t="inlineStr">
        <is>
          <t>2026-09-10</t>
        </is>
      </c>
      <c r="J320" s="14" t="inlineStr">
        <is>
          <t>https://catalogo.bellon.com.do/</t>
        </is>
      </c>
    </row>
    <row r="321">
      <c r="A321" s="12" t="inlineStr">
        <is>
          <t>Madera y encofrado</t>
        </is>
      </c>
      <c r="B321" s="12" t="inlineStr">
        <is>
          <t>Plywood de formaleta 3/4", 4 x 8 pies</t>
        </is>
      </c>
      <c r="C321" s="12" t="inlineStr">
        <is>
          <t>PLYWOOD P / ENCOFRAR 1C-ATADO 48PZ</t>
        </is>
      </c>
      <c r="D321" s="12" t="inlineStr">
        <is>
          <t>AMERICANO</t>
        </is>
      </c>
      <c r="E321" s="12" t="inlineStr"/>
      <c r="F321" s="12" t="inlineStr">
        <is>
          <t>Ferretería Ochoa (8A)</t>
        </is>
      </c>
      <c r="G321" s="12" t="inlineStr">
        <is>
          <t>plancha</t>
        </is>
      </c>
      <c r="H321" s="13" t="n">
        <v>3327.06</v>
      </c>
      <c r="I321" s="12" t="inlineStr">
        <is>
          <t>2026-09-11</t>
        </is>
      </c>
      <c r="J321" s="14" t="inlineStr">
        <is>
          <t>https://ochoa.com.do/producto/plywood-p-encofrar-1c-atado-48pz-04690048</t>
        </is>
      </c>
    </row>
    <row r="322">
      <c r="A322" s="12" t="inlineStr">
        <is>
          <t>Madera y encofrado</t>
        </is>
      </c>
      <c r="B322" s="12" t="inlineStr">
        <is>
          <t>Plywood de okume 0.19", 3 x 7 pies</t>
        </is>
      </c>
      <c r="C322" s="12" t="inlineStr">
        <is>
          <t>Plywood Okume 3' x 7' x 3/16" 3.6mm MR</t>
        </is>
      </c>
      <c r="D322" s="12" t="inlineStr"/>
      <c r="E322" s="12" t="inlineStr"/>
      <c r="F322" s="12" t="inlineStr">
        <is>
          <t>Bellón</t>
        </is>
      </c>
      <c r="G322" s="12" t="inlineStr">
        <is>
          <t>plancha</t>
        </is>
      </c>
      <c r="H322" s="13" t="n">
        <v>430</v>
      </c>
      <c r="I322" s="12" t="inlineStr">
        <is>
          <t>2026-09-10</t>
        </is>
      </c>
      <c r="J322" s="14" t="inlineStr">
        <is>
          <t>https://catalogo.bellon.com.do/</t>
        </is>
      </c>
    </row>
    <row r="323">
      <c r="A323" s="12" t="inlineStr">
        <is>
          <t>Madera y encofrado</t>
        </is>
      </c>
      <c r="B323" s="12" t="inlineStr">
        <is>
          <t>Plywood de okume 0.19", 4 x 8 pies</t>
        </is>
      </c>
      <c r="C323" s="12" t="inlineStr">
        <is>
          <t>Plywood Okume 4' x 8' x 3/16" 3.6mm MR</t>
        </is>
      </c>
      <c r="D323" s="12" t="inlineStr"/>
      <c r="E323" s="12" t="inlineStr"/>
      <c r="F323" s="12" t="inlineStr">
        <is>
          <t>Bellón</t>
        </is>
      </c>
      <c r="G323" s="12" t="inlineStr">
        <is>
          <t>plancha</t>
        </is>
      </c>
      <c r="H323" s="13" t="n">
        <v>501</v>
      </c>
      <c r="I323" s="12" t="inlineStr">
        <is>
          <t>2026-09-10</t>
        </is>
      </c>
      <c r="J323" s="14" t="inlineStr">
        <is>
          <t>https://catalogo.bellon.com.do/</t>
        </is>
      </c>
    </row>
    <row r="324">
      <c r="A324" s="12" t="inlineStr">
        <is>
          <t>Madera y encofrado</t>
        </is>
      </c>
      <c r="B324" s="12" t="inlineStr">
        <is>
          <t>Plywood de okume 1/2", 4 x 8 pies</t>
        </is>
      </c>
      <c r="C324" s="12" t="inlineStr">
        <is>
          <t>Plywood Okume 4' x 8' x 1/2" 12mm MR</t>
        </is>
      </c>
      <c r="D324" s="12" t="inlineStr"/>
      <c r="E324" s="12" t="inlineStr"/>
      <c r="F324" s="12" t="inlineStr">
        <is>
          <t>Bellón</t>
        </is>
      </c>
      <c r="G324" s="12" t="inlineStr">
        <is>
          <t>plancha</t>
        </is>
      </c>
      <c r="H324" s="13" t="n">
        <v>1235</v>
      </c>
      <c r="I324" s="12" t="inlineStr">
        <is>
          <t>2026-09-10</t>
        </is>
      </c>
      <c r="J324" s="14" t="inlineStr">
        <is>
          <t>https://catalogo.bellon.com.do/</t>
        </is>
      </c>
    </row>
    <row r="325">
      <c r="A325" s="12" t="inlineStr">
        <is>
          <t>Madera y encofrado</t>
        </is>
      </c>
      <c r="B325" s="12" t="inlineStr">
        <is>
          <t>Plywood de okume 1/2", 4 x 8 pies</t>
        </is>
      </c>
      <c r="C325" s="12" t="inlineStr">
        <is>
          <t>PLYWOOD DE OKUME (ATADO 80PZ)</t>
        </is>
      </c>
      <c r="D325" s="12" t="inlineStr">
        <is>
          <t>OKUME</t>
        </is>
      </c>
      <c r="E325" s="12" t="inlineStr"/>
      <c r="F325" s="12" t="inlineStr">
        <is>
          <t>Ferretería Ochoa (8A)</t>
        </is>
      </c>
      <c r="G325" s="12" t="inlineStr">
        <is>
          <t>plancha</t>
        </is>
      </c>
      <c r="H325" s="13" t="n">
        <v>1508.69</v>
      </c>
      <c r="I325" s="12" t="inlineStr">
        <is>
          <t>2026-09-11</t>
        </is>
      </c>
      <c r="J325" s="14" t="inlineStr">
        <is>
          <t>https://ochoa.com.do/producto/plywood-de-okume-atado-80pz-04690059</t>
        </is>
      </c>
    </row>
    <row r="326">
      <c r="A326" s="12" t="inlineStr">
        <is>
          <t>Madera y encofrado</t>
        </is>
      </c>
      <c r="B326" s="12" t="inlineStr">
        <is>
          <t>Plywood de okume 1/4", 4 x 8 pies</t>
        </is>
      </c>
      <c r="C326" s="12" t="inlineStr">
        <is>
          <t>PLYWOOD DE OKUME (ATADO 165PZ)</t>
        </is>
      </c>
      <c r="D326" s="12" t="inlineStr">
        <is>
          <t>OKUME</t>
        </is>
      </c>
      <c r="E326" s="12" t="inlineStr"/>
      <c r="F326" s="12" t="inlineStr">
        <is>
          <t>Ferretería Ochoa (8A)</t>
        </is>
      </c>
      <c r="G326" s="12" t="inlineStr">
        <is>
          <t>plancha</t>
        </is>
      </c>
      <c r="H326" s="13" t="n">
        <v>744.08</v>
      </c>
      <c r="I326" s="12" t="inlineStr">
        <is>
          <t>2026-09-11</t>
        </is>
      </c>
      <c r="J326" s="14" t="inlineStr">
        <is>
          <t>https://ochoa.com.do/producto/plywood-de-okume-atado-165pz-04690041</t>
        </is>
      </c>
    </row>
    <row r="327">
      <c r="A327" s="12" t="inlineStr">
        <is>
          <t>Madera y encofrado</t>
        </is>
      </c>
      <c r="B327" s="12" t="inlineStr">
        <is>
          <t>Plywood de okume 1/4", 4 x 8 pies</t>
        </is>
      </c>
      <c r="C327" s="12" t="inlineStr">
        <is>
          <t>Plywood Okume 4' x 8' x 1/4" 6mm MR</t>
        </is>
      </c>
      <c r="D327" s="12" t="inlineStr"/>
      <c r="E327" s="12" t="inlineStr"/>
      <c r="F327" s="12" t="inlineStr">
        <is>
          <t>Bellón</t>
        </is>
      </c>
      <c r="G327" s="12" t="inlineStr">
        <is>
          <t>plancha</t>
        </is>
      </c>
      <c r="H327" s="13" t="n">
        <v>770</v>
      </c>
      <c r="I327" s="12" t="inlineStr">
        <is>
          <t>2026-09-10</t>
        </is>
      </c>
      <c r="J327" s="14" t="inlineStr">
        <is>
          <t>https://catalogo.bellon.com.do/</t>
        </is>
      </c>
    </row>
    <row r="328">
      <c r="A328" s="12" t="inlineStr">
        <is>
          <t>Madera y encofrado</t>
        </is>
      </c>
      <c r="B328" s="12" t="inlineStr">
        <is>
          <t>Plywood de okume 1/4", 4 x 8 pies</t>
        </is>
      </c>
      <c r="C328" s="12" t="inlineStr">
        <is>
          <t>PLYWOOD OKUME 4X8 5.5 MM (REF. 1/4)</t>
        </is>
      </c>
      <c r="D328" s="12" t="inlineStr">
        <is>
          <t>PLYWOOD</t>
        </is>
      </c>
      <c r="E328" s="12" t="inlineStr"/>
      <c r="F328" s="12" t="inlineStr">
        <is>
          <t>Max Ferretería</t>
        </is>
      </c>
      <c r="G328" s="12" t="inlineStr">
        <is>
          <t>plancha</t>
        </is>
      </c>
      <c r="H328" s="13" t="n">
        <v>849.6</v>
      </c>
      <c r="I328" s="12" t="inlineStr">
        <is>
          <t>2026-09-09</t>
        </is>
      </c>
      <c r="J328" s="14" t="inlineStr">
        <is>
          <t>https://maxferreteria.com/products/plywood-okume-4x8-5-5-mm-ref-1-4</t>
        </is>
      </c>
    </row>
    <row r="329">
      <c r="A329" s="12" t="inlineStr">
        <is>
          <t>Madera y encofrado</t>
        </is>
      </c>
      <c r="B329" s="12" t="inlineStr">
        <is>
          <t>Plywood de okume 1/8", 4 x 8 pies</t>
        </is>
      </c>
      <c r="C329" s="12" t="inlineStr">
        <is>
          <t>PLYWOOD DE OKUME (ATADO 335PZ)</t>
        </is>
      </c>
      <c r="D329" s="12" t="inlineStr">
        <is>
          <t>OKUME</t>
        </is>
      </c>
      <c r="E329" s="12" t="inlineStr"/>
      <c r="F329" s="12" t="inlineStr">
        <is>
          <t>Ferretería Ochoa (8A)</t>
        </is>
      </c>
      <c r="G329" s="12" t="inlineStr">
        <is>
          <t>plancha</t>
        </is>
      </c>
      <c r="H329" s="13" t="n">
        <v>421.73</v>
      </c>
      <c r="I329" s="12" t="inlineStr">
        <is>
          <t>2026-09-11</t>
        </is>
      </c>
      <c r="J329" s="14" t="inlineStr">
        <is>
          <t>https://ochoa.com.do/producto/plywood-de-okume-atado-335pz-04690008</t>
        </is>
      </c>
    </row>
    <row r="330">
      <c r="A330" s="12" t="inlineStr">
        <is>
          <t>Madera y encofrado</t>
        </is>
      </c>
      <c r="B330" s="12" t="inlineStr">
        <is>
          <t>Plywood de okume 1/8", 4 x 8 pies</t>
        </is>
      </c>
      <c r="C330" s="12" t="inlineStr">
        <is>
          <t>Plywood Okume 1C 4' x 8' x 1/8" 2.7mm BB/CC MR</t>
        </is>
      </c>
      <c r="D330" s="12" t="inlineStr"/>
      <c r="E330" s="12" t="inlineStr"/>
      <c r="F330" s="12" t="inlineStr">
        <is>
          <t>Bellón</t>
        </is>
      </c>
      <c r="G330" s="12" t="inlineStr">
        <is>
          <t>plancha</t>
        </is>
      </c>
      <c r="H330" s="13" t="n">
        <v>450</v>
      </c>
      <c r="I330" s="12" t="inlineStr">
        <is>
          <t>2026-09-10</t>
        </is>
      </c>
      <c r="J330" s="14" t="inlineStr">
        <is>
          <t>https://catalogo.bellon.com.do/</t>
        </is>
      </c>
    </row>
    <row r="331">
      <c r="A331" s="12" t="inlineStr">
        <is>
          <t>Madera y encofrado</t>
        </is>
      </c>
      <c r="B331" s="12" t="inlineStr">
        <is>
          <t>Plywood de okume 3/16", 3.2 x 7 pies</t>
        </is>
      </c>
      <c r="C331" s="12" t="inlineStr">
        <is>
          <t>PLYWOOD DE OKUME (ATADO 166PZ)</t>
        </is>
      </c>
      <c r="D331" s="12" t="inlineStr">
        <is>
          <t>OKUME</t>
        </is>
      </c>
      <c r="E331" s="12" t="inlineStr"/>
      <c r="F331" s="12" t="inlineStr">
        <is>
          <t>Ferretería Ochoa (8A)</t>
        </is>
      </c>
      <c r="G331" s="12" t="inlineStr">
        <is>
          <t>plancha</t>
        </is>
      </c>
      <c r="H331" s="13" t="n">
        <v>455.16</v>
      </c>
      <c r="I331" s="12" t="inlineStr">
        <is>
          <t>2026-09-11</t>
        </is>
      </c>
      <c r="J331" s="14" t="inlineStr">
        <is>
          <t>https://ochoa.com.do/producto/plywood-de-okume-atado-166pz-04690038</t>
        </is>
      </c>
    </row>
    <row r="332">
      <c r="A332" s="12" t="inlineStr">
        <is>
          <t>Madera y encofrado</t>
        </is>
      </c>
      <c r="B332" s="12" t="inlineStr">
        <is>
          <t>Plywood de okume 3/16", 3 x 7 pies</t>
        </is>
      </c>
      <c r="C332" s="12" t="inlineStr">
        <is>
          <t>PLYWOOD DE OKUME (ATADO 166PZ)</t>
        </is>
      </c>
      <c r="D332" s="12" t="inlineStr">
        <is>
          <t>OKUME</t>
        </is>
      </c>
      <c r="E332" s="12" t="inlineStr"/>
      <c r="F332" s="12" t="inlineStr">
        <is>
          <t>Ferretería Ochoa (8A)</t>
        </is>
      </c>
      <c r="G332" s="12" t="inlineStr">
        <is>
          <t>plancha</t>
        </is>
      </c>
      <c r="H332" s="13" t="n">
        <v>440.88</v>
      </c>
      <c r="I332" s="12" t="inlineStr">
        <is>
          <t>2026-09-11</t>
        </is>
      </c>
      <c r="J332" s="14" t="inlineStr">
        <is>
          <t>https://ochoa.com.do/producto/plywood-de-okume-atado-166pz-04690061</t>
        </is>
      </c>
    </row>
    <row r="333">
      <c r="A333" s="12" t="inlineStr">
        <is>
          <t>Madera y encofrado</t>
        </is>
      </c>
      <c r="B333" s="12" t="inlineStr">
        <is>
          <t>Plywood de okume 3/16", 3 x 7 pies</t>
        </is>
      </c>
      <c r="C333" s="12" t="inlineStr">
        <is>
          <t>PLYWOOD DE OKUME (ATADO 166PZ)</t>
        </is>
      </c>
      <c r="D333" s="12" t="inlineStr">
        <is>
          <t>OKUME</t>
        </is>
      </c>
      <c r="E333" s="12" t="inlineStr"/>
      <c r="F333" s="12" t="inlineStr">
        <is>
          <t>Ferretería Ochoa (8A)</t>
        </is>
      </c>
      <c r="G333" s="12" t="inlineStr">
        <is>
          <t>plancha</t>
        </is>
      </c>
      <c r="H333" s="13" t="n">
        <v>492.59</v>
      </c>
      <c r="I333" s="12" t="inlineStr">
        <is>
          <t>2026-09-11</t>
        </is>
      </c>
      <c r="J333" s="14" t="inlineStr">
        <is>
          <t>https://ochoa.com.do/producto/plywood-de-okume-atado-166pz-04690037</t>
        </is>
      </c>
    </row>
    <row r="334">
      <c r="A334" s="12" t="inlineStr">
        <is>
          <t>Madera y encofrado</t>
        </is>
      </c>
      <c r="B334" s="12" t="inlineStr">
        <is>
          <t>Plywood de okume 3/16", 4 x 8 pies</t>
        </is>
      </c>
      <c r="C334" s="12" t="inlineStr">
        <is>
          <t>PLYWOOD DE OKUME (ATADO 250PZ)</t>
        </is>
      </c>
      <c r="D334" s="12" t="inlineStr">
        <is>
          <t>OKUME</t>
        </is>
      </c>
      <c r="E334" s="12" t="inlineStr"/>
      <c r="F334" s="12" t="inlineStr">
        <is>
          <t>Ferretería Ochoa (8A)</t>
        </is>
      </c>
      <c r="G334" s="12" t="inlineStr">
        <is>
          <t>plancha</t>
        </is>
      </c>
      <c r="H334" s="13" t="n">
        <v>544.84</v>
      </c>
      <c r="I334" s="12" t="inlineStr">
        <is>
          <t>2026-09-11</t>
        </is>
      </c>
      <c r="J334" s="14" t="inlineStr">
        <is>
          <t>https://ochoa.com.do/producto/plywood-de-okume-atado-250pz-04690039</t>
        </is>
      </c>
    </row>
    <row r="335">
      <c r="A335" s="12" t="inlineStr">
        <is>
          <t>Madera y encofrado</t>
        </is>
      </c>
      <c r="B335" s="12" t="inlineStr">
        <is>
          <t>Plywood de okume 3/4", 4 x 8 pies</t>
        </is>
      </c>
      <c r="C335" s="12" t="inlineStr">
        <is>
          <t>PLYWOOD DE OKUME (ATADO 33PZ)</t>
        </is>
      </c>
      <c r="D335" s="12" t="inlineStr">
        <is>
          <t>OKUME</t>
        </is>
      </c>
      <c r="E335" s="12" t="inlineStr"/>
      <c r="F335" s="12" t="inlineStr">
        <is>
          <t>Ferretería Ochoa (8A)</t>
        </is>
      </c>
      <c r="G335" s="12" t="inlineStr">
        <is>
          <t>plancha</t>
        </is>
      </c>
      <c r="H335" s="13" t="n">
        <v>2115.33</v>
      </c>
      <c r="I335" s="12" t="inlineStr">
        <is>
          <t>2026-09-11</t>
        </is>
      </c>
      <c r="J335" s="14" t="inlineStr">
        <is>
          <t>https://ochoa.com.do/producto/plywood-de-okume-atado-33pz-04690060</t>
        </is>
      </c>
    </row>
    <row r="336">
      <c r="A336" s="12" t="inlineStr">
        <is>
          <t>Madera y encofrado</t>
        </is>
      </c>
      <c r="B336" s="12" t="inlineStr">
        <is>
          <t>Plywood de okume 3/4", 4 x 8 pies</t>
        </is>
      </c>
      <c r="C336" s="12" t="inlineStr">
        <is>
          <t>Plywood Okume 4' x 8' x 3/4" 18mm MR</t>
        </is>
      </c>
      <c r="D336" s="12" t="inlineStr"/>
      <c r="E336" s="12" t="inlineStr"/>
      <c r="F336" s="12" t="inlineStr">
        <is>
          <t>Bellón</t>
        </is>
      </c>
      <c r="G336" s="12" t="inlineStr">
        <is>
          <t>plancha</t>
        </is>
      </c>
      <c r="H336" s="13" t="n">
        <v>2121</v>
      </c>
      <c r="I336" s="12" t="inlineStr">
        <is>
          <t>2026-09-10</t>
        </is>
      </c>
      <c r="J336" s="14" t="inlineStr">
        <is>
          <t>https://catalogo.bellon.com.do/</t>
        </is>
      </c>
    </row>
    <row r="337">
      <c r="A337" s="12" t="inlineStr">
        <is>
          <t>Madera y encofrado</t>
        </is>
      </c>
      <c r="B337" s="12" t="inlineStr">
        <is>
          <t>Plywood de okume 3/8", 4 x 8 pies</t>
        </is>
      </c>
      <c r="C337" s="12" t="inlineStr">
        <is>
          <t>PLYWOOD DE OKUME (ATADO 105PZ)</t>
        </is>
      </c>
      <c r="D337" s="12" t="inlineStr">
        <is>
          <t>OKUME</t>
        </is>
      </c>
      <c r="E337" s="12" t="inlineStr"/>
      <c r="F337" s="12" t="inlineStr">
        <is>
          <t>Ferretería Ochoa (8A)</t>
        </is>
      </c>
      <c r="G337" s="12" t="inlineStr">
        <is>
          <t>plancha</t>
        </is>
      </c>
      <c r="H337" s="13" t="n">
        <v>1186.14</v>
      </c>
      <c r="I337" s="12" t="inlineStr">
        <is>
          <t>2026-09-11</t>
        </is>
      </c>
      <c r="J337" s="14" t="inlineStr">
        <is>
          <t>https://ochoa.com.do/producto/plywood-de-okume-atado-105pz-04690058</t>
        </is>
      </c>
    </row>
    <row r="338">
      <c r="A338" s="12" t="inlineStr">
        <is>
          <t>Madera y encofrado</t>
        </is>
      </c>
      <c r="B338" s="12" t="inlineStr">
        <is>
          <t>Plywood de okume 3/8", 4 x 8 pies</t>
        </is>
      </c>
      <c r="C338" s="12" t="inlineStr">
        <is>
          <t>Plywood Okume 4' x 8' x 3/8" 9mm MR</t>
        </is>
      </c>
      <c r="D338" s="12" t="inlineStr"/>
      <c r="E338" s="12" t="inlineStr"/>
      <c r="F338" s="12" t="inlineStr">
        <is>
          <t>Bellón</t>
        </is>
      </c>
      <c r="G338" s="12" t="inlineStr">
        <is>
          <t>plancha</t>
        </is>
      </c>
      <c r="H338" s="13" t="n">
        <v>1249</v>
      </c>
      <c r="I338" s="12" t="inlineStr">
        <is>
          <t>2026-09-10</t>
        </is>
      </c>
      <c r="J338" s="14" t="inlineStr">
        <is>
          <t>https://catalogo.bellon.com.do/</t>
        </is>
      </c>
    </row>
    <row r="339">
      <c r="A339" s="12" t="inlineStr">
        <is>
          <t>Madera y encofrado</t>
        </is>
      </c>
      <c r="B339" s="12" t="inlineStr">
        <is>
          <t>Plywood de okume 5/8", 4 x 8 pies</t>
        </is>
      </c>
      <c r="C339" s="12" t="inlineStr">
        <is>
          <t>PLYWOOD DE OKUME (ATADO 65PZ)</t>
        </is>
      </c>
      <c r="D339" s="12" t="inlineStr">
        <is>
          <t>OKUME</t>
        </is>
      </c>
      <c r="E339" s="12" t="inlineStr"/>
      <c r="F339" s="12" t="inlineStr">
        <is>
          <t>Ferretería Ochoa (8A)</t>
        </is>
      </c>
      <c r="G339" s="12" t="inlineStr">
        <is>
          <t>plancha</t>
        </is>
      </c>
      <c r="H339" s="13" t="n">
        <v>2476.41</v>
      </c>
      <c r="I339" s="12" t="inlineStr">
        <is>
          <t>2026-09-11</t>
        </is>
      </c>
      <c r="J339" s="14" t="inlineStr">
        <is>
          <t>https://ochoa.com.do/producto/plywood-de-okume-atado-65pz-04690020</t>
        </is>
      </c>
    </row>
    <row r="340">
      <c r="A340" s="12" t="inlineStr">
        <is>
          <t>Madera y encofrado</t>
        </is>
      </c>
      <c r="B340" s="12" t="inlineStr">
        <is>
          <t>Plywood de pino 1/2", 4 x 8 pies</t>
        </is>
      </c>
      <c r="C340" s="12" t="inlineStr">
        <is>
          <t>PLYWOOD D / PINO (ATADO 75PZ)</t>
        </is>
      </c>
      <c r="D340" s="12" t="inlineStr">
        <is>
          <t>BRASIL</t>
        </is>
      </c>
      <c r="E340" s="12" t="inlineStr"/>
      <c r="F340" s="12" t="inlineStr">
        <is>
          <t>Ferretería Ochoa (8A)</t>
        </is>
      </c>
      <c r="G340" s="12" t="inlineStr">
        <is>
          <t>plancha</t>
        </is>
      </c>
      <c r="H340" s="13" t="n">
        <v>1436.37</v>
      </c>
      <c r="I340" s="12" t="inlineStr">
        <is>
          <t>2026-09-11</t>
        </is>
      </c>
      <c r="J340" s="14" t="inlineStr">
        <is>
          <t>https://ochoa.com.do/producto/plywood-d-pino-atado-75pz-04690119</t>
        </is>
      </c>
    </row>
    <row r="341">
      <c r="A341" s="12" t="inlineStr">
        <is>
          <t>Madera y encofrado</t>
        </is>
      </c>
      <c r="B341" s="12" t="inlineStr">
        <is>
          <t>Plywood de pino 1/4", 4 x 8 pies</t>
        </is>
      </c>
      <c r="C341" s="12" t="inlineStr">
        <is>
          <t>Plywood Pino Brasil 4' x 8' x 1/4" 6mm C+/C MR Glue</t>
        </is>
      </c>
      <c r="D341" s="12" t="inlineStr"/>
      <c r="E341" s="12" t="inlineStr"/>
      <c r="F341" s="12" t="inlineStr">
        <is>
          <t>Bellón</t>
        </is>
      </c>
      <c r="G341" s="12" t="inlineStr">
        <is>
          <t>plancha</t>
        </is>
      </c>
      <c r="H341" s="13" t="n">
        <v>705</v>
      </c>
      <c r="I341" s="12" t="inlineStr">
        <is>
          <t>2026-09-10</t>
        </is>
      </c>
      <c r="J341" s="14" t="inlineStr">
        <is>
          <t>https://catalogo.bellon.com.do/</t>
        </is>
      </c>
    </row>
    <row r="342">
      <c r="A342" s="12" t="inlineStr">
        <is>
          <t>Madera y encofrado</t>
        </is>
      </c>
      <c r="B342" s="12" t="inlineStr">
        <is>
          <t>Plywood de pino 1/4", 4 x 8 pies</t>
        </is>
      </c>
      <c r="C342" s="12" t="inlineStr">
        <is>
          <t>PLYWOOD D / PINO (ATADO 150PZ)</t>
        </is>
      </c>
      <c r="D342" s="12" t="inlineStr">
        <is>
          <t>BRASIL</t>
        </is>
      </c>
      <c r="E342" s="12" t="inlineStr"/>
      <c r="F342" s="12" t="inlineStr">
        <is>
          <t>Ferretería Ochoa (8A)</t>
        </is>
      </c>
      <c r="G342" s="12" t="inlineStr">
        <is>
          <t>plancha</t>
        </is>
      </c>
      <c r="H342" s="13" t="n">
        <v>798.72</v>
      </c>
      <c r="I342" s="12" t="inlineStr">
        <is>
          <t>2026-09-11</t>
        </is>
      </c>
      <c r="J342" s="14" t="inlineStr">
        <is>
          <t>https://ochoa.com.do/producto/plywood-d-pino-atado-150pz-04690144</t>
        </is>
      </c>
    </row>
    <row r="343">
      <c r="A343" s="12" t="inlineStr">
        <is>
          <t>Madera y encofrado</t>
        </is>
      </c>
      <c r="B343" s="12" t="inlineStr">
        <is>
          <t>Plywood de pino 1/8", 4 x 8 pies</t>
        </is>
      </c>
      <c r="C343" s="12" t="inlineStr">
        <is>
          <t>Plywood Decorativo 4' x 8' x 1/8" Pino</t>
        </is>
      </c>
      <c r="D343" s="12" t="inlineStr"/>
      <c r="E343" s="12" t="inlineStr"/>
      <c r="F343" s="12" t="inlineStr">
        <is>
          <t>Bellón</t>
        </is>
      </c>
      <c r="G343" s="12" t="inlineStr">
        <is>
          <t>plancha</t>
        </is>
      </c>
      <c r="H343" s="13" t="n">
        <v>875</v>
      </c>
      <c r="I343" s="12" t="inlineStr">
        <is>
          <t>2026-09-10</t>
        </is>
      </c>
      <c r="J343" s="14" t="inlineStr">
        <is>
          <t>https://catalogo.bellon.com.do/</t>
        </is>
      </c>
    </row>
    <row r="344">
      <c r="A344" s="12" t="inlineStr">
        <is>
          <t>Madera y encofrado</t>
        </is>
      </c>
      <c r="B344" s="12" t="inlineStr">
        <is>
          <t>Plywood de pino 3/16", 4 x 8 pies</t>
        </is>
      </c>
      <c r="C344" s="12" t="inlineStr">
        <is>
          <t>PLYWOOD D / PINO (ATADO 225PZ)</t>
        </is>
      </c>
      <c r="D344" s="12" t="inlineStr">
        <is>
          <t>BRASIL</t>
        </is>
      </c>
      <c r="E344" s="12" t="inlineStr"/>
      <c r="F344" s="12" t="inlineStr">
        <is>
          <t>Ferretería Ochoa (8A)</t>
        </is>
      </c>
      <c r="G344" s="12" t="inlineStr">
        <is>
          <t>plancha</t>
        </is>
      </c>
      <c r="H344" s="13" t="n">
        <v>587.6</v>
      </c>
      <c r="I344" s="12" t="inlineStr">
        <is>
          <t>2026-09-11</t>
        </is>
      </c>
      <c r="J344" s="14" t="inlineStr">
        <is>
          <t>https://ochoa.com.do/producto/plywood-d-pino-atado-225pz-04690185</t>
        </is>
      </c>
    </row>
    <row r="345">
      <c r="A345" s="12" t="inlineStr">
        <is>
          <t>Madera y encofrado</t>
        </is>
      </c>
      <c r="B345" s="12" t="inlineStr">
        <is>
          <t>Plywood de pino 3/4", 4 x 8 pies</t>
        </is>
      </c>
      <c r="C345" s="12" t="inlineStr">
        <is>
          <t>PLYWOOD D / PINO (ATADO 50PZ)</t>
        </is>
      </c>
      <c r="D345" s="12" t="inlineStr">
        <is>
          <t>BRASIL</t>
        </is>
      </c>
      <c r="E345" s="12" t="inlineStr"/>
      <c r="F345" s="12" t="inlineStr">
        <is>
          <t>Ferretería Ochoa (8A)</t>
        </is>
      </c>
      <c r="G345" s="12" t="inlineStr">
        <is>
          <t>plancha</t>
        </is>
      </c>
      <c r="H345" s="13" t="n">
        <v>2076.87</v>
      </c>
      <c r="I345" s="12" t="inlineStr">
        <is>
          <t>2026-09-11</t>
        </is>
      </c>
      <c r="J345" s="14" t="inlineStr">
        <is>
          <t>https://ochoa.com.do/producto/plywood-d-pino-atado-50pz-04690057</t>
        </is>
      </c>
    </row>
    <row r="346">
      <c r="A346" s="12" t="inlineStr">
        <is>
          <t>Madera y encofrado</t>
        </is>
      </c>
      <c r="B346" s="12" t="inlineStr">
        <is>
          <t>Plywood de pino 3/8", 4 x 8 pies</t>
        </is>
      </c>
      <c r="C346" s="12" t="inlineStr">
        <is>
          <t>Plywood Pino Brasil 4' x 8' x 3/8" 9mm C+/C MR Glue</t>
        </is>
      </c>
      <c r="D346" s="12" t="inlineStr"/>
      <c r="E346" s="12" t="inlineStr"/>
      <c r="F346" s="12" t="inlineStr">
        <is>
          <t>Bellón</t>
        </is>
      </c>
      <c r="G346" s="12" t="inlineStr">
        <is>
          <t>plancha</t>
        </is>
      </c>
      <c r="H346" s="13" t="n">
        <v>1030</v>
      </c>
      <c r="I346" s="12" t="inlineStr">
        <is>
          <t>2026-09-10</t>
        </is>
      </c>
      <c r="J346" s="14" t="inlineStr">
        <is>
          <t>https://catalogo.bellon.com.do/</t>
        </is>
      </c>
    </row>
    <row r="347">
      <c r="A347" s="12" t="inlineStr">
        <is>
          <t>Madera y encofrado</t>
        </is>
      </c>
      <c r="B347" s="12" t="inlineStr">
        <is>
          <t>Plywood de pino 3/8", 4 x 8 pies</t>
        </is>
      </c>
      <c r="C347" s="12" t="inlineStr">
        <is>
          <t>PLYWOOD D / PINO (ATADO 100PZ)</t>
        </is>
      </c>
      <c r="D347" s="12" t="inlineStr">
        <is>
          <t>BRASIL</t>
        </is>
      </c>
      <c r="E347" s="12" t="inlineStr"/>
      <c r="F347" s="12" t="inlineStr">
        <is>
          <t>Ferretería Ochoa (8A)</t>
        </is>
      </c>
      <c r="G347" s="12" t="inlineStr">
        <is>
          <t>plancha</t>
        </is>
      </c>
      <c r="H347" s="13" t="n">
        <v>1106.7</v>
      </c>
      <c r="I347" s="12" t="inlineStr">
        <is>
          <t>2026-09-11</t>
        </is>
      </c>
      <c r="J347" s="14" t="inlineStr">
        <is>
          <t>https://ochoa.com.do/producto/plywood-d-pino-atado-100pz-04690125</t>
        </is>
      </c>
    </row>
    <row r="348">
      <c r="A348" s="12" t="inlineStr">
        <is>
          <t>Madera y encofrado</t>
        </is>
      </c>
      <c r="B348" s="12" t="inlineStr">
        <is>
          <t>Plywood de pino 5/8", 4 x 8 pies</t>
        </is>
      </c>
      <c r="C348" s="12" t="inlineStr">
        <is>
          <t>PLYWOOD D / PINO (ATADO 60PZ)</t>
        </is>
      </c>
      <c r="D348" s="12" t="inlineStr">
        <is>
          <t>BRASIL</t>
        </is>
      </c>
      <c r="E348" s="12" t="inlineStr"/>
      <c r="F348" s="12" t="inlineStr">
        <is>
          <t>Ferretería Ochoa (8A)</t>
        </is>
      </c>
      <c r="G348" s="12" t="inlineStr">
        <is>
          <t>plancha</t>
        </is>
      </c>
      <c r="H348" s="13" t="n">
        <v>1757.79</v>
      </c>
      <c r="I348" s="12" t="inlineStr">
        <is>
          <t>2026-09-11</t>
        </is>
      </c>
      <c r="J348" s="14" t="inlineStr">
        <is>
          <t>https://ochoa.com.do/producto/plywood-d-pino-atado-60pz-04690126</t>
        </is>
      </c>
    </row>
    <row r="349">
      <c r="A349" s="12" t="inlineStr">
        <is>
          <t>Madera y encofrado</t>
        </is>
      </c>
      <c r="B349" s="12" t="inlineStr">
        <is>
          <t>Plywood decorativo 1/8", 4 x 8 pies</t>
        </is>
      </c>
      <c r="C349" s="12" t="inlineStr">
        <is>
          <t>PLYWOOD DEC. BLANCO (SM001) ATADO 200</t>
        </is>
      </c>
      <c r="D349" s="12" t="inlineStr">
        <is>
          <t>SIMAG</t>
        </is>
      </c>
      <c r="E349" s="12" t="inlineStr"/>
      <c r="F349" s="12" t="inlineStr">
        <is>
          <t>Ferretería Ochoa (8A)</t>
        </is>
      </c>
      <c r="G349" s="12" t="inlineStr">
        <is>
          <t>plancha</t>
        </is>
      </c>
      <c r="H349" s="13" t="n">
        <v>700.61</v>
      </c>
      <c r="I349" s="12" t="inlineStr">
        <is>
          <t>2026-09-11</t>
        </is>
      </c>
      <c r="J349" s="14" t="inlineStr">
        <is>
          <t>https://ochoa.com.do/producto/plywood-dec-blanco-sm001-atado-200-04690101</t>
        </is>
      </c>
    </row>
    <row r="350">
      <c r="A350" s="12" t="inlineStr">
        <is>
          <t>Madera y encofrado</t>
        </is>
      </c>
      <c r="B350" s="12" t="inlineStr">
        <is>
          <t>Plywood decorativo 1/8", 4 x 8 pies</t>
        </is>
      </c>
      <c r="C350" s="12" t="inlineStr">
        <is>
          <t>Plywood Decorativo 4' x 8' x 1/8" Caoba</t>
        </is>
      </c>
      <c r="D350" s="12" t="inlineStr"/>
      <c r="E350" s="12" t="inlineStr"/>
      <c r="F350" s="12" t="inlineStr">
        <is>
          <t>Bellón</t>
        </is>
      </c>
      <c r="G350" s="12" t="inlineStr">
        <is>
          <t>plancha</t>
        </is>
      </c>
      <c r="H350" s="13" t="n">
        <v>875</v>
      </c>
      <c r="I350" s="12" t="inlineStr">
        <is>
          <t>2026-09-10</t>
        </is>
      </c>
      <c r="J350" s="14" t="inlineStr">
        <is>
          <t>https://catalogo.bellon.com.do/</t>
        </is>
      </c>
    </row>
    <row r="351">
      <c r="A351" s="12" t="inlineStr">
        <is>
          <t>Madera y encofrado</t>
        </is>
      </c>
      <c r="B351" s="12" t="inlineStr">
        <is>
          <t>Plywood laminado negro 3/4", 4 x 8 pies</t>
        </is>
      </c>
      <c r="C351" s="12" t="inlineStr">
        <is>
          <t>PLYWOOD LAMINADO NEGRO (ATADO 52PZ)</t>
        </is>
      </c>
      <c r="D351" s="12" t="inlineStr">
        <is>
          <t>EXTRANJERA</t>
        </is>
      </c>
      <c r="E351" s="12" t="inlineStr"/>
      <c r="F351" s="12" t="inlineStr">
        <is>
          <t>Ferretería Ochoa (8A)</t>
        </is>
      </c>
      <c r="G351" s="12" t="inlineStr">
        <is>
          <t>plancha</t>
        </is>
      </c>
      <c r="H351" s="13" t="n">
        <v>2479.11</v>
      </c>
      <c r="I351" s="12" t="inlineStr">
        <is>
          <t>2026-09-11</t>
        </is>
      </c>
      <c r="J351" s="14" t="inlineStr">
        <is>
          <t>https://ochoa.com.do/producto/plywood-laminado-negro-atado-52pz-04690293</t>
        </is>
      </c>
    </row>
    <row r="352">
      <c r="A352" s="12" t="inlineStr">
        <is>
          <t>Madera y encofrado</t>
        </is>
      </c>
      <c r="B352" s="12" t="inlineStr">
        <is>
          <t>Plywood MDF 1/2", 4 x 8 pies</t>
        </is>
      </c>
      <c r="C352" s="12" t="inlineStr">
        <is>
          <t>FIBRO MDF (ATADO 55 PZ)</t>
        </is>
      </c>
      <c r="D352" s="12" t="inlineStr">
        <is>
          <t>BRASIL</t>
        </is>
      </c>
      <c r="E352" s="12" t="inlineStr"/>
      <c r="F352" s="12" t="inlineStr">
        <is>
          <t>Ferretería Ochoa (8A)</t>
        </is>
      </c>
      <c r="G352" s="12" t="inlineStr">
        <is>
          <t>plancha</t>
        </is>
      </c>
      <c r="H352" s="13" t="n">
        <v>1163.3</v>
      </c>
      <c r="I352" s="12" t="inlineStr">
        <is>
          <t>2026-09-11</t>
        </is>
      </c>
      <c r="J352" s="14" t="inlineStr">
        <is>
          <t>https://ochoa.com.do/producto/fibro-mdf-atado-55-pz-04690154</t>
        </is>
      </c>
    </row>
    <row r="353">
      <c r="A353" s="12" t="inlineStr">
        <is>
          <t>Madera y encofrado</t>
        </is>
      </c>
      <c r="B353" s="12" t="inlineStr">
        <is>
          <t>Plywood MDF 1/4", 4 x 8 pies</t>
        </is>
      </c>
      <c r="C353" s="12" t="inlineStr">
        <is>
          <t>FIBRO MDF (ATADO 165)</t>
        </is>
      </c>
      <c r="D353" s="12" t="inlineStr">
        <is>
          <t>EXTRANJERA</t>
        </is>
      </c>
      <c r="E353" s="12" t="inlineStr"/>
      <c r="F353" s="12" t="inlineStr">
        <is>
          <t>Ferretería Ochoa (8A)</t>
        </is>
      </c>
      <c r="G353" s="12" t="inlineStr">
        <is>
          <t>plancha</t>
        </is>
      </c>
      <c r="H353" s="13" t="n">
        <v>704.66</v>
      </c>
      <c r="I353" s="12" t="inlineStr">
        <is>
          <t>2026-09-11</t>
        </is>
      </c>
      <c r="J353" s="14" t="inlineStr">
        <is>
          <t>https://ochoa.com.do/producto/fibro-mdf-atado-165-04690278</t>
        </is>
      </c>
    </row>
    <row r="354">
      <c r="A354" s="12" t="inlineStr">
        <is>
          <t>Madera y encofrado</t>
        </is>
      </c>
      <c r="B354" s="12" t="inlineStr">
        <is>
          <t>Plywood MDF 1/4", 4 x 8 pies</t>
        </is>
      </c>
      <c r="C354" s="12" t="inlineStr">
        <is>
          <t>FIBRO MDF (ATADO 124 PZ)</t>
        </is>
      </c>
      <c r="D354" s="12" t="inlineStr">
        <is>
          <t>BRASIL</t>
        </is>
      </c>
      <c r="E354" s="12" t="inlineStr"/>
      <c r="F354" s="12" t="inlineStr">
        <is>
          <t>Ferretería Ochoa (8A)</t>
        </is>
      </c>
      <c r="G354" s="12" t="inlineStr">
        <is>
          <t>plancha</t>
        </is>
      </c>
      <c r="H354" s="13" t="n">
        <v>721.77</v>
      </c>
      <c r="I354" s="12" t="inlineStr">
        <is>
          <t>2026-09-11</t>
        </is>
      </c>
      <c r="J354" s="14" t="inlineStr">
        <is>
          <t>https://ochoa.com.do/producto/fibro-mdf-atado-124-pz-04690152</t>
        </is>
      </c>
    </row>
    <row r="355">
      <c r="A355" s="12" t="inlineStr">
        <is>
          <t>Madera y encofrado</t>
        </is>
      </c>
      <c r="B355" s="12" t="inlineStr">
        <is>
          <t>Plywood MDF 1/8", 4 x 8 pies</t>
        </is>
      </c>
      <c r="C355" s="12" t="inlineStr">
        <is>
          <t>FIBRO MDF (ATADO 224 UND)</t>
        </is>
      </c>
      <c r="D355" s="12" t="inlineStr">
        <is>
          <t>BRASIL</t>
        </is>
      </c>
      <c r="E355" s="12" t="inlineStr"/>
      <c r="F355" s="12" t="inlineStr">
        <is>
          <t>Ferretería Ochoa (8A)</t>
        </is>
      </c>
      <c r="G355" s="12" t="inlineStr">
        <is>
          <t>plancha</t>
        </is>
      </c>
      <c r="H355" s="13" t="n">
        <v>399.26</v>
      </c>
      <c r="I355" s="12" t="inlineStr">
        <is>
          <t>2026-09-11</t>
        </is>
      </c>
      <c r="J355" s="14" t="inlineStr">
        <is>
          <t>https://ochoa.com.do/producto/fibro-mdf-atado-224-und-04690257</t>
        </is>
      </c>
    </row>
    <row r="356">
      <c r="A356" s="12" t="inlineStr">
        <is>
          <t>Madera y encofrado</t>
        </is>
      </c>
      <c r="B356" s="12" t="inlineStr">
        <is>
          <t>Plywood MDF 3/16", 4 x 8 pies</t>
        </is>
      </c>
      <c r="C356" s="12" t="inlineStr">
        <is>
          <t>FIBRO MDF (ATADO 168-106PZ)</t>
        </is>
      </c>
      <c r="D356" s="12" t="inlineStr">
        <is>
          <t>BRASIL</t>
        </is>
      </c>
      <c r="E356" s="12" t="inlineStr"/>
      <c r="F356" s="12" t="inlineStr">
        <is>
          <t>Ferretería Ochoa (8A)</t>
        </is>
      </c>
      <c r="G356" s="12" t="inlineStr">
        <is>
          <t>plancha</t>
        </is>
      </c>
      <c r="H356" s="13" t="n">
        <v>579.83</v>
      </c>
      <c r="I356" s="12" t="inlineStr">
        <is>
          <t>2026-09-11</t>
        </is>
      </c>
      <c r="J356" s="14" t="inlineStr">
        <is>
          <t>https://ochoa.com.do/producto/fibro-mdf-atado-168-106pz-04690151</t>
        </is>
      </c>
    </row>
    <row r="357">
      <c r="A357" s="12" t="inlineStr">
        <is>
          <t>Madera y encofrado</t>
        </is>
      </c>
      <c r="B357" s="12" t="inlineStr">
        <is>
          <t>Plywood MDF 3/4", 4 x 8 pies</t>
        </is>
      </c>
      <c r="C357" s="12" t="inlineStr">
        <is>
          <t>FIBRO MDF (ATADO 39 PZ)</t>
        </is>
      </c>
      <c r="D357" s="12" t="inlineStr">
        <is>
          <t>BRASIL</t>
        </is>
      </c>
      <c r="E357" s="12" t="inlineStr"/>
      <c r="F357" s="12" t="inlineStr">
        <is>
          <t>Ferretería Ochoa (8A)</t>
        </is>
      </c>
      <c r="G357" s="12" t="inlineStr">
        <is>
          <t>plancha</t>
        </is>
      </c>
      <c r="H357" s="13" t="n">
        <v>1835.53</v>
      </c>
      <c r="I357" s="12" t="inlineStr">
        <is>
          <t>2026-09-11</t>
        </is>
      </c>
      <c r="J357" s="14" t="inlineStr">
        <is>
          <t>https://ochoa.com.do/producto/fibro-mdf-atado-39-pz-04690156</t>
        </is>
      </c>
    </row>
    <row r="358">
      <c r="A358" s="12" t="inlineStr">
        <is>
          <t>Madera y encofrado</t>
        </is>
      </c>
      <c r="B358" s="12" t="inlineStr">
        <is>
          <t>Plywood MDF 3/8", 4 x 8 pies</t>
        </is>
      </c>
      <c r="C358" s="12" t="inlineStr">
        <is>
          <t>FIBRO MDF (ATADO 102PZ)</t>
        </is>
      </c>
      <c r="D358" s="12" t="inlineStr">
        <is>
          <t>BRASIL</t>
        </is>
      </c>
      <c r="E358" s="12" t="inlineStr"/>
      <c r="F358" s="12" t="inlineStr">
        <is>
          <t>Ferretería Ochoa (8A)</t>
        </is>
      </c>
      <c r="G358" s="12" t="inlineStr">
        <is>
          <t>plancha</t>
        </is>
      </c>
      <c r="H358" s="13" t="n">
        <v>980.41</v>
      </c>
      <c r="I358" s="12" t="inlineStr">
        <is>
          <t>2026-09-11</t>
        </is>
      </c>
      <c r="J358" s="14" t="inlineStr">
        <is>
          <t>https://ochoa.com.do/producto/fibro-mdf-atado-102pz-04690153</t>
        </is>
      </c>
    </row>
    <row r="359">
      <c r="A359" s="12" t="inlineStr">
        <is>
          <t>Madera y encofrado</t>
        </is>
      </c>
      <c r="B359" s="12" t="inlineStr">
        <is>
          <t>Plywood MDF 5/8", 4 x 8 pies</t>
        </is>
      </c>
      <c r="C359" s="12" t="inlineStr">
        <is>
          <t>FIBRO MDF (ATADO 46 PZ)</t>
        </is>
      </c>
      <c r="D359" s="12" t="inlineStr">
        <is>
          <t>BRASIL</t>
        </is>
      </c>
      <c r="E359" s="12" t="inlineStr"/>
      <c r="F359" s="12" t="inlineStr">
        <is>
          <t>Ferretería Ochoa (8A)</t>
        </is>
      </c>
      <c r="G359" s="12" t="inlineStr">
        <is>
          <t>plancha</t>
        </is>
      </c>
      <c r="H359" s="13" t="n">
        <v>1471.72</v>
      </c>
      <c r="I359" s="12" t="inlineStr">
        <is>
          <t>2026-09-11</t>
        </is>
      </c>
      <c r="J359" s="14" t="inlineStr">
        <is>
          <t>https://ochoa.com.do/producto/fibro-mdf-atado-46-pz-04690155</t>
        </is>
      </c>
    </row>
    <row r="360">
      <c r="A360" s="12" t="inlineStr">
        <is>
          <t>Madera y encofrado</t>
        </is>
      </c>
      <c r="B360" s="12" t="inlineStr">
        <is>
          <t>Plywood MDF hidrófugo 1/2", 4 x 8 pies</t>
        </is>
      </c>
      <c r="C360" s="12" t="inlineStr">
        <is>
          <t>MDF HIDROFUGO (ATADO=80 PLANCHA)</t>
        </is>
      </c>
      <c r="D360" s="12" t="inlineStr">
        <is>
          <t>BRASIL</t>
        </is>
      </c>
      <c r="E360" s="12" t="inlineStr"/>
      <c r="F360" s="12" t="inlineStr">
        <is>
          <t>Ferretería Ochoa (8A)</t>
        </is>
      </c>
      <c r="G360" s="12" t="inlineStr">
        <is>
          <t>plancha</t>
        </is>
      </c>
      <c r="H360" s="13" t="n">
        <v>1616.16</v>
      </c>
      <c r="I360" s="12" t="inlineStr">
        <is>
          <t>2026-09-11</t>
        </is>
      </c>
      <c r="J360" s="14" t="inlineStr">
        <is>
          <t>https://ochoa.com.do/producto/mdf-hidrofugo-atado-80-plancha-04690232</t>
        </is>
      </c>
    </row>
    <row r="361">
      <c r="A361" s="12" t="inlineStr">
        <is>
          <t>Madera y encofrado</t>
        </is>
      </c>
      <c r="B361" s="12" t="inlineStr">
        <is>
          <t>Plywood MDF hidrófugo 1/2", 4 x 8 pies</t>
        </is>
      </c>
      <c r="C361" s="12" t="inlineStr">
        <is>
          <t>PLYWOOD MDF HIDROFUGADO 1/2</t>
        </is>
      </c>
      <c r="D361" s="12" t="inlineStr">
        <is>
          <t>(sin marca)</t>
        </is>
      </c>
      <c r="E361" s="12" t="inlineStr"/>
      <c r="F361" s="12" t="inlineStr">
        <is>
          <t>Max Ferretería</t>
        </is>
      </c>
      <c r="G361" s="12" t="inlineStr">
        <is>
          <t>plancha</t>
        </is>
      </c>
      <c r="H361" s="13" t="n">
        <v>1735</v>
      </c>
      <c r="I361" s="12" t="inlineStr">
        <is>
          <t>2026-09-09</t>
        </is>
      </c>
      <c r="J361" s="14" t="inlineStr">
        <is>
          <t>https://maxferreteria.com/products/plywood-mdf-hidrofugado-1-2</t>
        </is>
      </c>
    </row>
    <row r="362">
      <c r="A362" s="12" t="inlineStr">
        <is>
          <t>Madera y encofrado</t>
        </is>
      </c>
      <c r="B362" s="12" t="inlineStr">
        <is>
          <t>Plywood MDF hidrófugo 1/4", 4 x 8 pies</t>
        </is>
      </c>
      <c r="C362" s="12" t="inlineStr">
        <is>
          <t>MDF HIDROFUGO (ATADO=113PLANCHA)</t>
        </is>
      </c>
      <c r="D362" s="12" t="inlineStr">
        <is>
          <t>BRASIL</t>
        </is>
      </c>
      <c r="E362" s="12" t="inlineStr"/>
      <c r="F362" s="12" t="inlineStr">
        <is>
          <t>Ferretería Ochoa (8A)</t>
        </is>
      </c>
      <c r="G362" s="12" t="inlineStr">
        <is>
          <t>plancha</t>
        </is>
      </c>
      <c r="H362" s="13" t="n">
        <v>968.78</v>
      </c>
      <c r="I362" s="12" t="inlineStr">
        <is>
          <t>2026-09-11</t>
        </is>
      </c>
      <c r="J362" s="14" t="inlineStr">
        <is>
          <t>https://ochoa.com.do/producto/mdf-hidrofugo-atado-113plancha-04690230</t>
        </is>
      </c>
    </row>
    <row r="363">
      <c r="A363" s="12" t="inlineStr">
        <is>
          <t>Madera y encofrado</t>
        </is>
      </c>
      <c r="B363" s="12" t="inlineStr">
        <is>
          <t>Plywood MDF hidrófugo 1/8", 4 x 8 pies</t>
        </is>
      </c>
      <c r="C363" s="12" t="inlineStr">
        <is>
          <t>MDF HIDROFUGO</t>
        </is>
      </c>
      <c r="D363" s="12" t="inlineStr">
        <is>
          <t>EXTRANJERA</t>
        </is>
      </c>
      <c r="E363" s="12" t="inlineStr"/>
      <c r="F363" s="12" t="inlineStr">
        <is>
          <t>Ferretería Ochoa (8A)</t>
        </is>
      </c>
      <c r="G363" s="12" t="inlineStr">
        <is>
          <t>plancha</t>
        </is>
      </c>
      <c r="H363" s="13" t="n">
        <v>524.01</v>
      </c>
      <c r="I363" s="12" t="inlineStr">
        <is>
          <t>2026-09-11</t>
        </is>
      </c>
      <c r="J363" s="14" t="inlineStr">
        <is>
          <t>https://ochoa.com.do/producto/mdf-hidrofugo-04690292</t>
        </is>
      </c>
    </row>
    <row r="364">
      <c r="A364" s="12" t="inlineStr">
        <is>
          <t>Madera y encofrado</t>
        </is>
      </c>
      <c r="B364" s="12" t="inlineStr">
        <is>
          <t>Plywood MDF hidrófugo 1/8", 4 x 8 pies</t>
        </is>
      </c>
      <c r="C364" s="12" t="inlineStr">
        <is>
          <t>MDF HIDROFUGO HDF (ATADO 276)</t>
        </is>
      </c>
      <c r="D364" s="12" t="inlineStr">
        <is>
          <t>BRASIL</t>
        </is>
      </c>
      <c r="E364" s="12" t="inlineStr"/>
      <c r="F364" s="12" t="inlineStr">
        <is>
          <t>Ferretería Ochoa (8A)</t>
        </is>
      </c>
      <c r="G364" s="12" t="inlineStr">
        <is>
          <t>plancha</t>
        </is>
      </c>
      <c r="H364" s="13" t="n">
        <v>562.09</v>
      </c>
      <c r="I364" s="12" t="inlineStr">
        <is>
          <t>2026-09-11</t>
        </is>
      </c>
      <c r="J364" s="14" t="inlineStr">
        <is>
          <t>https://ochoa.com.do/producto/mdf-hidrofugo-hdf-atado-276-04690256</t>
        </is>
      </c>
    </row>
    <row r="365">
      <c r="A365" s="12" t="inlineStr">
        <is>
          <t>Madera y encofrado</t>
        </is>
      </c>
      <c r="B365" s="12" t="inlineStr">
        <is>
          <t>Plywood MDF hidrófugo 3/4", 4 x 8 pies</t>
        </is>
      </c>
      <c r="C365" s="12" t="inlineStr">
        <is>
          <t>MDF HIDROFUGO (ATADO=53 PLANCHA)</t>
        </is>
      </c>
      <c r="D365" s="12" t="inlineStr">
        <is>
          <t>BRASIL</t>
        </is>
      </c>
      <c r="E365" s="12" t="inlineStr"/>
      <c r="F365" s="12" t="inlineStr">
        <is>
          <t>Ferretería Ochoa (8A)</t>
        </is>
      </c>
      <c r="G365" s="12" t="inlineStr">
        <is>
          <t>plancha</t>
        </is>
      </c>
      <c r="H365" s="13" t="n">
        <v>2418.14</v>
      </c>
      <c r="I365" s="12" t="inlineStr">
        <is>
          <t>2026-09-11</t>
        </is>
      </c>
      <c r="J365" s="14" t="inlineStr">
        <is>
          <t>https://ochoa.com.do/producto/mdf-hidrofugo-atado-53-plancha-04690234</t>
        </is>
      </c>
    </row>
    <row r="366">
      <c r="A366" s="12" t="inlineStr">
        <is>
          <t>Madera y encofrado</t>
        </is>
      </c>
      <c r="B366" s="12" t="inlineStr">
        <is>
          <t>Plywood MDF hidrófugo 3/8", 4 x 8 pies</t>
        </is>
      </c>
      <c r="C366" s="12" t="inlineStr">
        <is>
          <t>MDF HIDROFUGO (ATADO=106 PLANCHA)</t>
        </is>
      </c>
      <c r="D366" s="12" t="inlineStr">
        <is>
          <t>BRASIL</t>
        </is>
      </c>
      <c r="E366" s="12" t="inlineStr"/>
      <c r="F366" s="12" t="inlineStr">
        <is>
          <t>Ferretería Ochoa (8A)</t>
        </is>
      </c>
      <c r="G366" s="12" t="inlineStr">
        <is>
          <t>plancha</t>
        </is>
      </c>
      <c r="H366" s="13" t="n">
        <v>1309.97</v>
      </c>
      <c r="I366" s="12" t="inlineStr">
        <is>
          <t>2026-09-11</t>
        </is>
      </c>
      <c r="J366" s="14" t="inlineStr">
        <is>
          <t>https://ochoa.com.do/producto/mdf-hidrofugo-atado-106-plancha-04690231</t>
        </is>
      </c>
    </row>
    <row r="367">
      <c r="A367" s="12" t="inlineStr">
        <is>
          <t>Madera y encofrado</t>
        </is>
      </c>
      <c r="B367" s="12" t="inlineStr">
        <is>
          <t>Plywood MDF hidrófugo 5/8", 4 x 8 pies</t>
        </is>
      </c>
      <c r="C367" s="12" t="inlineStr">
        <is>
          <t>MDF HIDROFUGO (ATADO=64 PLANCHA)</t>
        </is>
      </c>
      <c r="D367" s="12" t="inlineStr">
        <is>
          <t>BRASIL</t>
        </is>
      </c>
      <c r="E367" s="12" t="inlineStr"/>
      <c r="F367" s="12" t="inlineStr">
        <is>
          <t>Ferretería Ochoa (8A)</t>
        </is>
      </c>
      <c r="G367" s="12" t="inlineStr">
        <is>
          <t>plancha</t>
        </is>
      </c>
      <c r="H367" s="13" t="n">
        <v>2015.78</v>
      </c>
      <c r="I367" s="12" t="inlineStr">
        <is>
          <t>2026-09-11</t>
        </is>
      </c>
      <c r="J367" s="14" t="inlineStr">
        <is>
          <t>https://ochoa.com.do/producto/mdf-hidrofugo-atado-64-plancha-04690233</t>
        </is>
      </c>
    </row>
    <row r="368">
      <c r="A368" s="12" t="inlineStr">
        <is>
          <t>Madera y encofrado</t>
        </is>
      </c>
      <c r="B368" s="12" t="inlineStr">
        <is>
          <t>Plywood, 4'X8'X/4" calibre 1/4"</t>
        </is>
      </c>
      <c r="C368" s="12" t="inlineStr">
        <is>
          <t>PLYWOOD PINO 4'X8'X1/4"</t>
        </is>
      </c>
      <c r="D368" s="12" t="inlineStr">
        <is>
          <t>INNOMATE</t>
        </is>
      </c>
      <c r="E368" s="12" t="inlineStr"/>
      <c r="F368" s="12" t="inlineStr">
        <is>
          <t>InnovaCentro (La Innovación)</t>
        </is>
      </c>
      <c r="G368" s="12" t="inlineStr">
        <is>
          <t>unidad</t>
        </is>
      </c>
      <c r="H368" s="13" t="n">
        <v>825</v>
      </c>
      <c r="I368" s="12" t="inlineStr">
        <is>
          <t>2026-09-09</t>
        </is>
      </c>
      <c r="J368" s="14" t="inlineStr">
        <is>
          <t>https://www.innovacentro.com.do/planchasdeplywood/plywood-pino-4-x8-x1-3-4-7-004927</t>
        </is>
      </c>
    </row>
    <row r="369">
      <c r="A369" s="12" t="inlineStr">
        <is>
          <t>Madera y encofrado</t>
        </is>
      </c>
      <c r="B369" s="12" t="inlineStr">
        <is>
          <t>Plywood, 4'X8'X1/4"</t>
        </is>
      </c>
      <c r="C369" s="12" t="inlineStr">
        <is>
          <t>PLYWOOD OKUME 4'X8'X1/4"</t>
        </is>
      </c>
      <c r="D369" s="12" t="inlineStr">
        <is>
          <t>INNOMATE</t>
        </is>
      </c>
      <c r="E369" s="12" t="inlineStr"/>
      <c r="F369" s="12" t="inlineStr">
        <is>
          <t>InnovaCentro (La Innovación)</t>
        </is>
      </c>
      <c r="G369" s="12" t="inlineStr">
        <is>
          <t>unidad</t>
        </is>
      </c>
      <c r="H369" s="13" t="n">
        <v>780</v>
      </c>
      <c r="I369" s="12" t="inlineStr">
        <is>
          <t>2026-09-09</t>
        </is>
      </c>
      <c r="J369" s="14" t="inlineStr">
        <is>
          <t>https://www.innovacentro.com.do/planchasdeplywood/plywood-okume-4-x8-x1-3-4-7-025848</t>
        </is>
      </c>
    </row>
    <row r="370">
      <c r="A370" s="12" t="inlineStr">
        <is>
          <t>Madera y encofrado</t>
        </is>
      </c>
      <c r="B370" s="12" t="inlineStr">
        <is>
          <t>Plywood, 4'X8'X1/8"</t>
        </is>
      </c>
      <c r="C370" s="12" t="inlineStr">
        <is>
          <t>PLYWOOD OKUME 4'X8'X1/8"</t>
        </is>
      </c>
      <c r="D370" s="12" t="inlineStr">
        <is>
          <t>INNOMATE</t>
        </is>
      </c>
      <c r="E370" s="12" t="inlineStr"/>
      <c r="F370" s="12" t="inlineStr">
        <is>
          <t>InnovaCentro (La Innovación)</t>
        </is>
      </c>
      <c r="G370" s="12" t="inlineStr">
        <is>
          <t>unidad</t>
        </is>
      </c>
      <c r="H370" s="13" t="n">
        <v>475</v>
      </c>
      <c r="I370" s="12" t="inlineStr">
        <is>
          <t>2026-09-09</t>
        </is>
      </c>
      <c r="J370" s="14" t="inlineStr">
        <is>
          <t>https://www.innovacentro.com.do/planchasdeplywood/plywood-okume-4-x8-x1-3-8-7-025847</t>
        </is>
      </c>
    </row>
    <row r="371">
      <c r="A371" s="12" t="inlineStr">
        <is>
          <t>Madera y encofrado</t>
        </is>
      </c>
      <c r="B371" s="12" t="inlineStr">
        <is>
          <t>Plywood, 4'X8'X3/8"</t>
        </is>
      </c>
      <c r="C371" s="12" t="inlineStr">
        <is>
          <t>PLYWOOD OKUME 4'X8'X3/8"</t>
        </is>
      </c>
      <c r="D371" s="12" t="inlineStr">
        <is>
          <t>INNOMATE</t>
        </is>
      </c>
      <c r="E371" s="12" t="inlineStr"/>
      <c r="F371" s="12" t="inlineStr">
        <is>
          <t>InnovaCentro (La Innovación)</t>
        </is>
      </c>
      <c r="G371" s="12" t="inlineStr">
        <is>
          <t>unidad</t>
        </is>
      </c>
      <c r="H371" s="13" t="n">
        <v>1115</v>
      </c>
      <c r="I371" s="12" t="inlineStr">
        <is>
          <t>2026-09-09</t>
        </is>
      </c>
      <c r="J371" s="14" t="inlineStr">
        <is>
          <t>https://www.innovacentro.com.do/planchasdeplywood/plywood-okume-4-x8-x3-3-8-7-025849</t>
        </is>
      </c>
    </row>
    <row r="372">
      <c r="A372" s="12" t="inlineStr">
        <is>
          <t>Madera y encofrado</t>
        </is>
      </c>
      <c r="B372" s="12" t="inlineStr">
        <is>
          <t>Plywood, 4'X8'X3/8"</t>
        </is>
      </c>
      <c r="C372" s="12" t="inlineStr">
        <is>
          <t>PLYWOOD PINO 4'X8'X3/8"</t>
        </is>
      </c>
      <c r="D372" s="12" t="inlineStr">
        <is>
          <t>INNOMATE</t>
        </is>
      </c>
      <c r="E372" s="12" t="inlineStr"/>
      <c r="F372" s="12" t="inlineStr">
        <is>
          <t>InnovaCentro (La Innovación)</t>
        </is>
      </c>
      <c r="G372" s="12" t="inlineStr">
        <is>
          <t>unidad</t>
        </is>
      </c>
      <c r="H372" s="13" t="n">
        <v>1245</v>
      </c>
      <c r="I372" s="12" t="inlineStr">
        <is>
          <t>2026-09-09</t>
        </is>
      </c>
      <c r="J372" s="14" t="inlineStr">
        <is>
          <t>https://www.innovacentro.com.do/planchasdeplywood/plywood-pino-4-x8-x3-3-8-7-004928</t>
        </is>
      </c>
    </row>
    <row r="373">
      <c r="A373" s="12" t="inlineStr">
        <is>
          <t>Madera y encofrado</t>
        </is>
      </c>
      <c r="B373" s="12" t="inlineStr">
        <is>
          <t>Plywood, 4X8'</t>
        </is>
      </c>
      <c r="C373" s="12" t="inlineStr">
        <is>
          <t>PLYWOOD SLATWALL DECORATICO BLCO 4X8'</t>
        </is>
      </c>
      <c r="D373" s="12" t="inlineStr">
        <is>
          <t>INNOMATE</t>
        </is>
      </c>
      <c r="E373" s="12" t="inlineStr"/>
      <c r="F373" s="12" t="inlineStr">
        <is>
          <t>InnovaCentro (La Innovación)</t>
        </is>
      </c>
      <c r="G373" s="12" t="inlineStr">
        <is>
          <t>unidad</t>
        </is>
      </c>
      <c r="H373" s="13" t="n">
        <v>1995</v>
      </c>
      <c r="I373" s="12" t="inlineStr">
        <is>
          <t>2026-09-09</t>
        </is>
      </c>
      <c r="J373" s="14" t="inlineStr">
        <is>
          <t>https://www.innovacentro.com.do/planchasdeplywood/plywood-slatwall-decoratico-blco-4x8-029814</t>
        </is>
      </c>
    </row>
    <row r="374">
      <c r="A374" s="12" t="inlineStr">
        <is>
          <t>Techos e impermeabilización</t>
        </is>
      </c>
      <c r="B374" s="12" t="inlineStr">
        <is>
          <t>Zinc acanalado calibre 29, 3 x 6 pies</t>
        </is>
      </c>
      <c r="C374" s="12" t="inlineStr">
        <is>
          <t>ZINC ACANALADO (SOL)(250XAT)</t>
        </is>
      </c>
      <c r="D374" s="12" t="inlineStr">
        <is>
          <t>SOL</t>
        </is>
      </c>
      <c r="E374" s="12" t="inlineStr"/>
      <c r="F374" s="12" t="inlineStr">
        <is>
          <t>Ferretería Ochoa (8A)</t>
        </is>
      </c>
      <c r="G374" s="12" t="inlineStr">
        <is>
          <t>plancha</t>
        </is>
      </c>
      <c r="H374" s="13" t="n">
        <v>270.21</v>
      </c>
      <c r="I374" s="12" t="inlineStr">
        <is>
          <t>2026-09-11</t>
        </is>
      </c>
      <c r="J374" s="14" t="inlineStr">
        <is>
          <t>https://ochoa.com.do/producto/zinc-acanalado-sol-250xat-04770129</t>
        </is>
      </c>
    </row>
    <row r="375">
      <c r="A375" s="12" t="inlineStr">
        <is>
          <t>Techos e impermeabilización</t>
        </is>
      </c>
      <c r="B375" s="12" t="inlineStr">
        <is>
          <t>Zinc acanalado calibre 29, 3 x 6 pies</t>
        </is>
      </c>
      <c r="C375" s="12" t="inlineStr">
        <is>
          <t>Zinc Acanalado El Patico C29 3' x 6' x (0.26) 7.44Lb</t>
        </is>
      </c>
      <c r="D375" s="12" t="inlineStr"/>
      <c r="E375" s="12" t="inlineStr"/>
      <c r="F375" s="12" t="inlineStr">
        <is>
          <t>Bellón</t>
        </is>
      </c>
      <c r="G375" s="12" t="inlineStr">
        <is>
          <t>plancha</t>
        </is>
      </c>
      <c r="H375" s="13" t="n">
        <v>290</v>
      </c>
      <c r="I375" s="12" t="inlineStr">
        <is>
          <t>2026-09-10</t>
        </is>
      </c>
      <c r="J375" s="14" t="inlineStr">
        <is>
          <t>https://catalogo.bellon.com.do/</t>
        </is>
      </c>
    </row>
    <row r="376">
      <c r="A376" s="12" t="inlineStr">
        <is>
          <t>Techos e impermeabilización</t>
        </is>
      </c>
      <c r="B376" s="12" t="inlineStr">
        <is>
          <t>Zinc acanalado calibre 29, 3 x 6 pies</t>
        </is>
      </c>
      <c r="C376" s="12" t="inlineStr">
        <is>
          <t>PLANCHA DE ZINC ACANALADO C-29</t>
        </is>
      </c>
      <c r="D376" s="12" t="inlineStr">
        <is>
          <t>METALDOM</t>
        </is>
      </c>
      <c r="E376" s="12" t="inlineStr"/>
      <c r="F376" s="12" t="inlineStr">
        <is>
          <t>Ferretería Ochoa (8A)</t>
        </is>
      </c>
      <c r="G376" s="12" t="inlineStr">
        <is>
          <t>plancha</t>
        </is>
      </c>
      <c r="H376" s="13" t="n">
        <v>296.18</v>
      </c>
      <c r="I376" s="12" t="inlineStr">
        <is>
          <t>2026-09-11</t>
        </is>
      </c>
      <c r="J376" s="14" t="inlineStr">
        <is>
          <t>https://ochoa.com.do/producto/plancha-de-zinc-acanalado-c-29-04770028</t>
        </is>
      </c>
    </row>
    <row r="377">
      <c r="A377" s="12" t="inlineStr">
        <is>
          <t>Techos e impermeabilización</t>
        </is>
      </c>
      <c r="B377" s="12" t="inlineStr">
        <is>
          <t>Zinc acanalado calibre 29, 3 x 6 pies</t>
        </is>
      </c>
      <c r="C377" s="12" t="inlineStr">
        <is>
          <t>Zinc Acanalado C29 3' x 6' x (0.28) 9.00Lb</t>
        </is>
      </c>
      <c r="D377" s="12" t="inlineStr"/>
      <c r="E377" s="12" t="inlineStr"/>
      <c r="F377" s="12" t="inlineStr">
        <is>
          <t>Bellón</t>
        </is>
      </c>
      <c r="G377" s="12" t="inlineStr">
        <is>
          <t>plancha</t>
        </is>
      </c>
      <c r="H377" s="13" t="n">
        <v>308.5</v>
      </c>
      <c r="I377" s="12" t="inlineStr">
        <is>
          <t>2026-09-10</t>
        </is>
      </c>
      <c r="J377" s="14" t="inlineStr">
        <is>
          <t>https://catalogo.bellon.com.do/</t>
        </is>
      </c>
    </row>
    <row r="378">
      <c r="A378" s="12" t="inlineStr">
        <is>
          <t>Techos e impermeabilización</t>
        </is>
      </c>
      <c r="B378" s="12" t="inlineStr">
        <is>
          <t>Zinc acanalado calibre 29, 3 x 6 pies</t>
        </is>
      </c>
      <c r="C378" s="12" t="inlineStr">
        <is>
          <t>PLANCHA ZINC ACANALADO 6' CAL 29</t>
        </is>
      </c>
      <c r="D378" s="12" t="inlineStr">
        <is>
          <t>INNOMATE</t>
        </is>
      </c>
      <c r="E378" s="12" t="inlineStr"/>
      <c r="F378" s="12" t="inlineStr">
        <is>
          <t>InnovaCentro (La Innovación)</t>
        </is>
      </c>
      <c r="G378" s="12" t="inlineStr">
        <is>
          <t>plancha</t>
        </is>
      </c>
      <c r="H378" s="13" t="n">
        <v>338</v>
      </c>
      <c r="I378" s="12" t="inlineStr">
        <is>
          <t>2026-09-09</t>
        </is>
      </c>
      <c r="J378" s="14" t="inlineStr">
        <is>
          <t>https://www.innovacentro.com.do/planchadezincacanaladas/plancha-zinc-acanalado-6-cal-29-029919</t>
        </is>
      </c>
    </row>
    <row r="379">
      <c r="A379" s="12" t="inlineStr">
        <is>
          <t>Techos e impermeabilización</t>
        </is>
      </c>
      <c r="B379" s="12" t="inlineStr">
        <is>
          <t>Zinc acanalado calibre 29, 3 x 12 pies</t>
        </is>
      </c>
      <c r="C379" s="12" t="inlineStr">
        <is>
          <t>Zinc Acanalado El Patico C29 3' x 12' x (0.26) 14.88Lb</t>
        </is>
      </c>
      <c r="D379" s="12" t="inlineStr"/>
      <c r="E379" s="12" t="inlineStr"/>
      <c r="F379" s="12" t="inlineStr">
        <is>
          <t>Bellón</t>
        </is>
      </c>
      <c r="G379" s="12" t="inlineStr">
        <is>
          <t>plancha</t>
        </is>
      </c>
      <c r="H379" s="13" t="n">
        <v>580</v>
      </c>
      <c r="I379" s="12" t="inlineStr">
        <is>
          <t>2026-09-10</t>
        </is>
      </c>
      <c r="J379" s="14" t="inlineStr">
        <is>
          <t>https://catalogo.bellon.com.do/</t>
        </is>
      </c>
    </row>
    <row r="380">
      <c r="A380" s="12" t="inlineStr">
        <is>
          <t>Techos e impermeabilización</t>
        </is>
      </c>
      <c r="B380" s="12" t="inlineStr">
        <is>
          <t>Zinc acanalado calibre 29, 3 x 12 pies</t>
        </is>
      </c>
      <c r="C380" s="12" t="inlineStr">
        <is>
          <t>PLANCHA DE ZINC ACANALADO C-29</t>
        </is>
      </c>
      <c r="D380" s="12" t="inlineStr">
        <is>
          <t>METALDOM</t>
        </is>
      </c>
      <c r="E380" s="12" t="inlineStr"/>
      <c r="F380" s="12" t="inlineStr">
        <is>
          <t>Ferretería Ochoa (8A)</t>
        </is>
      </c>
      <c r="G380" s="12" t="inlineStr">
        <is>
          <t>plancha</t>
        </is>
      </c>
      <c r="H380" s="13" t="n">
        <v>592.36</v>
      </c>
      <c r="I380" s="12" t="inlineStr">
        <is>
          <t>2026-09-11</t>
        </is>
      </c>
      <c r="J380" s="14" t="inlineStr">
        <is>
          <t>https://ochoa.com.do/producto/plancha-de-zinc-acanalado-c-29-04770094</t>
        </is>
      </c>
    </row>
    <row r="381">
      <c r="A381" s="12" t="inlineStr">
        <is>
          <t>Techos e impermeabilización</t>
        </is>
      </c>
      <c r="B381" s="12" t="inlineStr">
        <is>
          <t>Zinc acanalado calibre 29, 3 x 12 pies</t>
        </is>
      </c>
      <c r="C381" s="12" t="inlineStr">
        <is>
          <t>Zinc Acanalado C29 3' x 12' x (0.28) 18.00Lb</t>
        </is>
      </c>
      <c r="D381" s="12" t="inlineStr"/>
      <c r="E381" s="12" t="inlineStr"/>
      <c r="F381" s="12" t="inlineStr">
        <is>
          <t>Bellón</t>
        </is>
      </c>
      <c r="G381" s="12" t="inlineStr">
        <is>
          <t>plancha</t>
        </is>
      </c>
      <c r="H381" s="13" t="n">
        <v>668</v>
      </c>
      <c r="I381" s="12" t="inlineStr">
        <is>
          <t>2026-09-10</t>
        </is>
      </c>
      <c r="J381" s="14" t="inlineStr">
        <is>
          <t>https://catalogo.bellon.com.do/</t>
        </is>
      </c>
    </row>
    <row r="382">
      <c r="A382" s="12" t="inlineStr">
        <is>
          <t>Techos e impermeabilización</t>
        </is>
      </c>
      <c r="B382" s="12" t="inlineStr">
        <is>
          <t>Zinc acanalado calibre 34, 3 x 6 pies</t>
        </is>
      </c>
      <c r="C382" s="12" t="inlineStr">
        <is>
          <t>PLANCHA DE ZINC ACANALADO C-34</t>
        </is>
      </c>
      <c r="D382" s="12" t="inlineStr">
        <is>
          <t>METALDOM</t>
        </is>
      </c>
      <c r="E382" s="12" t="inlineStr"/>
      <c r="F382" s="12" t="inlineStr">
        <is>
          <t>Ferretería Ochoa (8A)</t>
        </is>
      </c>
      <c r="G382" s="12" t="inlineStr">
        <is>
          <t>plancha</t>
        </is>
      </c>
      <c r="H382" s="13" t="n">
        <v>208.33</v>
      </c>
      <c r="I382" s="12" t="inlineStr">
        <is>
          <t>2026-09-11</t>
        </is>
      </c>
      <c r="J382" s="14" t="inlineStr">
        <is>
          <t>https://ochoa.com.do/producto/plancha-de-zinc-acanalado-c-34-04770030</t>
        </is>
      </c>
    </row>
    <row r="383">
      <c r="A383" s="12" t="inlineStr">
        <is>
          <t>Techos e impermeabilización</t>
        </is>
      </c>
      <c r="B383" s="12" t="inlineStr">
        <is>
          <t>Zinc acanalado calibre 34, 3 x 6 pies</t>
        </is>
      </c>
      <c r="C383" s="12" t="inlineStr">
        <is>
          <t>Zinc Acanalado El Patico C34 3' x 6' x (0.20) 5.72Lb</t>
        </is>
      </c>
      <c r="D383" s="12" t="inlineStr"/>
      <c r="E383" s="12" t="inlineStr"/>
      <c r="F383" s="12" t="inlineStr">
        <is>
          <t>Bellón</t>
        </is>
      </c>
      <c r="G383" s="12" t="inlineStr">
        <is>
          <t>plancha</t>
        </is>
      </c>
      <c r="H383" s="13" t="n">
        <v>215</v>
      </c>
      <c r="I383" s="12" t="inlineStr">
        <is>
          <t>2026-09-10</t>
        </is>
      </c>
      <c r="J383" s="14" t="inlineStr">
        <is>
          <t>https://catalogo.bellon.com.do/</t>
        </is>
      </c>
    </row>
    <row r="384">
      <c r="A384" s="12" t="inlineStr">
        <is>
          <t>Techos e impermeabilización</t>
        </is>
      </c>
      <c r="B384" s="12" t="inlineStr">
        <is>
          <t>Zinc acanalado calibre 34, 3 x 6 pies</t>
        </is>
      </c>
      <c r="C384" s="12" t="inlineStr">
        <is>
          <t>Zinc Acanalado C34 3' x 6' x (0.20) 6.00Lb</t>
        </is>
      </c>
      <c r="D384" s="12" t="inlineStr"/>
      <c r="E384" s="12" t="inlineStr"/>
      <c r="F384" s="12" t="inlineStr">
        <is>
          <t>Bellón</t>
        </is>
      </c>
      <c r="G384" s="12" t="inlineStr">
        <is>
          <t>plancha</t>
        </is>
      </c>
      <c r="H384" s="13" t="n">
        <v>219</v>
      </c>
      <c r="I384" s="12" t="inlineStr">
        <is>
          <t>2026-09-10</t>
        </is>
      </c>
      <c r="J384" s="14" t="inlineStr">
        <is>
          <t>https://catalogo.bellon.com.do/</t>
        </is>
      </c>
    </row>
    <row r="385">
      <c r="A385" s="12" t="inlineStr">
        <is>
          <t>Techos e impermeabilización</t>
        </is>
      </c>
      <c r="B385" s="12" t="inlineStr">
        <is>
          <t>Zinc acanalado calibre 34, 3 x 6 pies</t>
        </is>
      </c>
      <c r="C385" s="12" t="inlineStr">
        <is>
          <t>PLANCHA ZINC ACANALADO 6' CAL 34</t>
        </is>
      </c>
      <c r="D385" s="12" t="inlineStr">
        <is>
          <t>INNOMATE</t>
        </is>
      </c>
      <c r="E385" s="12" t="inlineStr"/>
      <c r="F385" s="12" t="inlineStr">
        <is>
          <t>InnovaCentro (La Innovación)</t>
        </is>
      </c>
      <c r="G385" s="12" t="inlineStr">
        <is>
          <t>plancha</t>
        </is>
      </c>
      <c r="H385" s="13" t="n">
        <v>245</v>
      </c>
      <c r="I385" s="12" t="inlineStr">
        <is>
          <t>2026-09-09</t>
        </is>
      </c>
      <c r="J385" s="14" t="inlineStr">
        <is>
          <t>https://www.innovacentro.com.do/planchadezincacanaladas/plancha-zinc-acanalado-6-cal-34-028393</t>
        </is>
      </c>
    </row>
    <row r="386">
      <c r="A386" s="12" t="inlineStr">
        <is>
          <t>Techos e impermeabilización</t>
        </is>
      </c>
      <c r="B386" s="12" t="inlineStr">
        <is>
          <t>Zinc acanalado calibre 34, 3 x 6 pies</t>
        </is>
      </c>
      <c r="C386" s="12" t="inlineStr">
        <is>
          <t>ZINC ACAN. 3X6 C-34</t>
        </is>
      </c>
      <c r="D386" s="12" t="inlineStr">
        <is>
          <t>INCA</t>
        </is>
      </c>
      <c r="E386" s="12" t="inlineStr"/>
      <c r="F386" s="12" t="inlineStr">
        <is>
          <t>Max Ferretería</t>
        </is>
      </c>
      <c r="G386" s="12" t="inlineStr">
        <is>
          <t>plancha</t>
        </is>
      </c>
      <c r="H386" s="13" t="n">
        <v>275.01</v>
      </c>
      <c r="I386" s="12" t="inlineStr">
        <is>
          <t>2026-09-09</t>
        </is>
      </c>
      <c r="J386" s="14" t="inlineStr">
        <is>
          <t>https://maxferreteria.com/products/zinc-acan-3x6-c-34</t>
        </is>
      </c>
    </row>
    <row r="387">
      <c r="A387" s="12" t="inlineStr">
        <is>
          <t>Techos e impermeabilización</t>
        </is>
      </c>
      <c r="B387" s="12" t="inlineStr">
        <is>
          <t>Zinc acanalado calibre 34, 3 x 12 pies</t>
        </is>
      </c>
      <c r="C387" s="12" t="inlineStr">
        <is>
          <t>PLANCHA DE ZINC ACANALADO C-34</t>
        </is>
      </c>
      <c r="D387" s="12" t="inlineStr">
        <is>
          <t>METALDOM</t>
        </is>
      </c>
      <c r="E387" s="12" t="inlineStr"/>
      <c r="F387" s="12" t="inlineStr">
        <is>
          <t>Ferretería Ochoa (8A)</t>
        </is>
      </c>
      <c r="G387" s="12" t="inlineStr">
        <is>
          <t>plancha</t>
        </is>
      </c>
      <c r="H387" s="13" t="n">
        <v>414.3</v>
      </c>
      <c r="I387" s="12" t="inlineStr">
        <is>
          <t>2026-09-11</t>
        </is>
      </c>
      <c r="J387" s="14" t="inlineStr">
        <is>
          <t>https://ochoa.com.do/producto/plancha-de-zinc-acanalado-c-34-04770095</t>
        </is>
      </c>
    </row>
    <row r="388">
      <c r="A388" s="12" t="inlineStr">
        <is>
          <t>Techos e impermeabilización</t>
        </is>
      </c>
      <c r="B388" s="12" t="inlineStr">
        <is>
          <t>Zinc acanalado calibre 34, 3 x 12 pies</t>
        </is>
      </c>
      <c r="C388" s="12" t="inlineStr">
        <is>
          <t>Zinc Acanalado El Patico C34 3' x 12' x (0.20) 11.45Lb</t>
        </is>
      </c>
      <c r="D388" s="12" t="inlineStr"/>
      <c r="E388" s="12" t="inlineStr"/>
      <c r="F388" s="12" t="inlineStr">
        <is>
          <t>Bellón</t>
        </is>
      </c>
      <c r="G388" s="12" t="inlineStr">
        <is>
          <t>plancha</t>
        </is>
      </c>
      <c r="H388" s="13" t="n">
        <v>452</v>
      </c>
      <c r="I388" s="12" t="inlineStr">
        <is>
          <t>2026-09-10</t>
        </is>
      </c>
      <c r="J388" s="14" t="inlineStr">
        <is>
          <t>https://catalogo.bellon.com.do/</t>
        </is>
      </c>
    </row>
    <row r="389">
      <c r="A389" s="12" t="inlineStr">
        <is>
          <t>Techos e impermeabilización</t>
        </is>
      </c>
      <c r="B389" s="12" t="inlineStr">
        <is>
          <t>Zinc acanalado calibre 34, 3 x 12 pies</t>
        </is>
      </c>
      <c r="C389" s="12" t="inlineStr">
        <is>
          <t>Zinc Acanalado C34 3' x 12' x (0.20) 18.00Lb</t>
        </is>
      </c>
      <c r="D389" s="12" t="inlineStr"/>
      <c r="E389" s="12" t="inlineStr"/>
      <c r="F389" s="12" t="inlineStr">
        <is>
          <t>Bellón</t>
        </is>
      </c>
      <c r="G389" s="12" t="inlineStr">
        <is>
          <t>plancha</t>
        </is>
      </c>
      <c r="H389" s="13" t="n">
        <v>459</v>
      </c>
      <c r="I389" s="12" t="inlineStr">
        <is>
          <t>2026-09-10</t>
        </is>
      </c>
      <c r="J389" s="14" t="inlineStr">
        <is>
          <t>https://catalogo.bellon.com.do/</t>
        </is>
      </c>
    </row>
    <row r="390">
      <c r="A390" s="12" t="inlineStr">
        <is>
          <t>Techos e impermeabilización</t>
        </is>
      </c>
      <c r="B390" s="12" t="inlineStr">
        <is>
          <t>Teja de acero gravillado, 2 piezas por m²</t>
        </is>
      </c>
      <c r="C390" s="12" t="inlineStr">
        <is>
          <t>TEJA ACERO GRAVI CARBON 16-1 / 2''X52''</t>
        </is>
      </c>
      <c r="D390" s="12" t="inlineStr">
        <is>
          <t>DECRA</t>
        </is>
      </c>
      <c r="E390" s="12" t="inlineStr"/>
      <c r="F390" s="12" t="inlineStr">
        <is>
          <t>Ferretería Ochoa (8A)</t>
        </is>
      </c>
      <c r="G390" s="12" t="inlineStr">
        <is>
          <t>m²</t>
        </is>
      </c>
      <c r="H390" s="13" t="n">
        <v>1026.24</v>
      </c>
      <c r="I390" s="12" t="inlineStr">
        <is>
          <t>2026-09-11</t>
        </is>
      </c>
      <c r="J390" s="14" t="inlineStr">
        <is>
          <t>https://ochoa.com.do/producto/teja-acero-gravi-carbon-16-1-2-x52-01097587</t>
        </is>
      </c>
    </row>
    <row r="391">
      <c r="A391" s="12" t="inlineStr">
        <is>
          <t>Techos e impermeabilización</t>
        </is>
      </c>
      <c r="B391" s="12" t="inlineStr">
        <is>
          <t>Teja de acero gravillado, 2 piezas por m²</t>
        </is>
      </c>
      <c r="C391" s="12" t="inlineStr">
        <is>
          <t>TEJA ACERO GRAVI 16-1 / 2''X52''</t>
        </is>
      </c>
      <c r="D391" s="12" t="inlineStr">
        <is>
          <t>DECRA</t>
        </is>
      </c>
      <c r="E391" s="12" t="inlineStr"/>
      <c r="F391" s="12" t="inlineStr">
        <is>
          <t>Ferretería Ochoa (8A)</t>
        </is>
      </c>
      <c r="G391" s="12" t="inlineStr">
        <is>
          <t>m²</t>
        </is>
      </c>
      <c r="H391" s="13" t="n">
        <v>1896.52</v>
      </c>
      <c r="I391" s="12" t="inlineStr">
        <is>
          <t>2026-09-11</t>
        </is>
      </c>
      <c r="J391" s="14" t="inlineStr">
        <is>
          <t>https://ochoa.com.do/producto/teja-acero-gravi-16-1-2-x52-01092135</t>
        </is>
      </c>
    </row>
    <row r="392">
      <c r="A392" s="12" t="inlineStr">
        <is>
          <t>Techos e impermeabilización</t>
        </is>
      </c>
      <c r="B392" s="12" t="inlineStr">
        <is>
          <t>Teja de cerámica, 10.5 piezas por m²</t>
        </is>
      </c>
      <c r="C392" s="12" t="inlineStr">
        <is>
          <t>TEJA MIXTA GDE MARRON</t>
        </is>
      </c>
      <c r="D392" s="12" t="inlineStr">
        <is>
          <t>ESCANDELLA</t>
        </is>
      </c>
      <c r="E392" s="12" t="inlineStr"/>
      <c r="F392" s="12" t="inlineStr">
        <is>
          <t>Ferretería Ochoa (8A)</t>
        </is>
      </c>
      <c r="G392" s="12" t="inlineStr">
        <is>
          <t>m²</t>
        </is>
      </c>
      <c r="H392" s="13" t="n">
        <v>1677.27</v>
      </c>
      <c r="I392" s="12" t="inlineStr">
        <is>
          <t>2026-09-11</t>
        </is>
      </c>
      <c r="J392" s="14" t="inlineStr">
        <is>
          <t>https://ochoa.com.do/producto/teja-mixta-gde-marron-01097666</t>
        </is>
      </c>
    </row>
    <row r="393">
      <c r="A393" s="12" t="inlineStr">
        <is>
          <t>Techos e impermeabilización</t>
        </is>
      </c>
      <c r="B393" s="12" t="inlineStr">
        <is>
          <t>Teja de cerámica, 11.5 piezas por m²</t>
        </is>
      </c>
      <c r="C393" s="12" t="inlineStr">
        <is>
          <t>TEJA VIENNA PIZARRA PLANA 46.5X25.8</t>
        </is>
      </c>
      <c r="D393" s="12" t="inlineStr">
        <is>
          <t>ESCANDELLA</t>
        </is>
      </c>
      <c r="E393" s="12" t="inlineStr"/>
      <c r="F393" s="12" t="inlineStr">
        <is>
          <t>Ferretería Ochoa (8A)</t>
        </is>
      </c>
      <c r="G393" s="12" t="inlineStr">
        <is>
          <t>m²</t>
        </is>
      </c>
      <c r="H393" s="13" t="n">
        <v>2043.67</v>
      </c>
      <c r="I393" s="12" t="inlineStr">
        <is>
          <t>2026-09-11</t>
        </is>
      </c>
      <c r="J393" s="14" t="inlineStr">
        <is>
          <t>https://ochoa.com.do/producto/teja-vienna-pizarra-plana-46-5x25-8-01097606</t>
        </is>
      </c>
    </row>
    <row r="394">
      <c r="A394" s="12" t="inlineStr">
        <is>
          <t>Techos e impermeabilización</t>
        </is>
      </c>
      <c r="B394" s="12" t="inlineStr">
        <is>
          <t>Teja de cerámica, 11.5 piezas por m²</t>
        </is>
      </c>
      <c r="C394" s="12" t="inlineStr">
        <is>
          <t>TEJA VIENNA MARRON PLANA 46.5X25.8</t>
        </is>
      </c>
      <c r="D394" s="12" t="inlineStr">
        <is>
          <t>ESCANDELLA</t>
        </is>
      </c>
      <c r="E394" s="12" t="inlineStr"/>
      <c r="F394" s="12" t="inlineStr">
        <is>
          <t>Ferretería Ochoa (8A)</t>
        </is>
      </c>
      <c r="G394" s="12" t="inlineStr">
        <is>
          <t>m²</t>
        </is>
      </c>
      <c r="H394" s="13" t="n">
        <v>2085.3</v>
      </c>
      <c r="I394" s="12" t="inlineStr">
        <is>
          <t>2026-09-11</t>
        </is>
      </c>
      <c r="J394" s="14" t="inlineStr">
        <is>
          <t>https://ochoa.com.do/producto/teja-vienna-marron-plana-46-5x25-8-01097609</t>
        </is>
      </c>
    </row>
    <row r="395">
      <c r="A395" s="12" t="inlineStr">
        <is>
          <t>Techos e impermeabilización</t>
        </is>
      </c>
      <c r="B395" s="12" t="inlineStr">
        <is>
          <t>Caballete para teja de acero gravillado</t>
        </is>
      </c>
      <c r="C395" s="12" t="inlineStr">
        <is>
          <t>CABALLETE P / TEJA ACERO GRAV.</t>
        </is>
      </c>
      <c r="D395" s="12" t="inlineStr">
        <is>
          <t>DECRA</t>
        </is>
      </c>
      <c r="E395" s="12" t="inlineStr"/>
      <c r="F395" s="12" t="inlineStr">
        <is>
          <t>Ferretería Ochoa (8A)</t>
        </is>
      </c>
      <c r="G395" s="12" t="inlineStr">
        <is>
          <t>unidad</t>
        </is>
      </c>
      <c r="H395" s="13" t="n">
        <v>40</v>
      </c>
      <c r="I395" s="12" t="inlineStr">
        <is>
          <t>2026-09-11</t>
        </is>
      </c>
      <c r="J395" s="14" t="inlineStr">
        <is>
          <t>https://ochoa.com.do/producto/caballete-p-teja-acero-grav-01092143</t>
        </is>
      </c>
    </row>
    <row r="396">
      <c r="A396" s="12" t="inlineStr">
        <is>
          <t>Techos e impermeabilización</t>
        </is>
      </c>
      <c r="B396" s="12" t="inlineStr">
        <is>
          <t>Caballete para teja de acero gravillado</t>
        </is>
      </c>
      <c r="C396" s="12" t="inlineStr">
        <is>
          <t>CABALLETE P / TEJA DUNA</t>
        </is>
      </c>
      <c r="D396" s="12" t="inlineStr">
        <is>
          <t>COBERT</t>
        </is>
      </c>
      <c r="E396" s="12" t="inlineStr"/>
      <c r="F396" s="12" t="inlineStr">
        <is>
          <t>Ferretería Ochoa (8A)</t>
        </is>
      </c>
      <c r="G396" s="12" t="inlineStr">
        <is>
          <t>unidad</t>
        </is>
      </c>
      <c r="H396" s="13" t="n">
        <v>202.34</v>
      </c>
      <c r="I396" s="12" t="inlineStr">
        <is>
          <t>2026-09-11</t>
        </is>
      </c>
      <c r="J396" s="14" t="inlineStr">
        <is>
          <t>https://ochoa.com.do/producto/caballete-p-teja-duna-01095354</t>
        </is>
      </c>
    </row>
    <row r="397">
      <c r="A397" s="12" t="inlineStr">
        <is>
          <t>Techos e impermeabilización</t>
        </is>
      </c>
      <c r="B397" s="12" t="inlineStr">
        <is>
          <t>Caballete para teja de acero gravillado</t>
        </is>
      </c>
      <c r="C397" s="12" t="inlineStr">
        <is>
          <t>CABALLETE P / TEJA ACERO GRAV.</t>
        </is>
      </c>
      <c r="D397" s="12" t="inlineStr">
        <is>
          <t>DECRA</t>
        </is>
      </c>
      <c r="E397" s="12" t="inlineStr"/>
      <c r="F397" s="12" t="inlineStr">
        <is>
          <t>Ferretería Ochoa (8A)</t>
        </is>
      </c>
      <c r="G397" s="12" t="inlineStr">
        <is>
          <t>unidad</t>
        </is>
      </c>
      <c r="H397" s="13" t="n">
        <v>320.03</v>
      </c>
      <c r="I397" s="12" t="inlineStr">
        <is>
          <t>2026-09-11</t>
        </is>
      </c>
      <c r="J397" s="14" t="inlineStr">
        <is>
          <t>https://ochoa.com.do/producto/caballete-p-teja-acero-grav-01096513</t>
        </is>
      </c>
    </row>
    <row r="398">
      <c r="A398" s="12" t="inlineStr">
        <is>
          <t>Techos e impermeabilización</t>
        </is>
      </c>
      <c r="B398" s="12" t="inlineStr">
        <is>
          <t>Caballete para teja de acero gravillado</t>
        </is>
      </c>
      <c r="C398" s="12" t="inlineStr">
        <is>
          <t>CABALLETE P / TEJA ACERO GRAVILLADA</t>
        </is>
      </c>
      <c r="D398" s="12" t="inlineStr">
        <is>
          <t>DECRA</t>
        </is>
      </c>
      <c r="E398" s="12" t="inlineStr"/>
      <c r="F398" s="12" t="inlineStr">
        <is>
          <t>Ferretería Ochoa (8A)</t>
        </is>
      </c>
      <c r="G398" s="12" t="inlineStr">
        <is>
          <t>unidad</t>
        </is>
      </c>
      <c r="H398" s="13" t="n">
        <v>386.75</v>
      </c>
      <c r="I398" s="12" t="inlineStr">
        <is>
          <t>2026-09-11</t>
        </is>
      </c>
      <c r="J398" s="14" t="inlineStr">
        <is>
          <t>https://ochoa.com.do/producto/caballete-p-teja-acero-gravillada-01093835</t>
        </is>
      </c>
    </row>
    <row r="399">
      <c r="A399" s="12" t="inlineStr">
        <is>
          <t>Techos e impermeabilización</t>
        </is>
      </c>
      <c r="B399" s="12" t="inlineStr">
        <is>
          <t>Caballete para teja de acero gravillado</t>
        </is>
      </c>
      <c r="C399" s="12" t="inlineStr">
        <is>
          <t>CABALLETE P / TEJA ACERO GRAV.</t>
        </is>
      </c>
      <c r="D399" s="12" t="inlineStr">
        <is>
          <t>DECRA</t>
        </is>
      </c>
      <c r="E399" s="12" t="inlineStr"/>
      <c r="F399" s="12" t="inlineStr">
        <is>
          <t>Ferretería Ochoa (8A)</t>
        </is>
      </c>
      <c r="G399" s="12" t="inlineStr">
        <is>
          <t>unidad</t>
        </is>
      </c>
      <c r="H399" s="13" t="n">
        <v>394.64</v>
      </c>
      <c r="I399" s="12" t="inlineStr">
        <is>
          <t>2026-09-11</t>
        </is>
      </c>
      <c r="J399" s="14" t="inlineStr">
        <is>
          <t>https://ochoa.com.do/producto/caballete-p-teja-acero-grav-01092141</t>
        </is>
      </c>
    </row>
    <row r="400">
      <c r="A400" s="12" t="inlineStr">
        <is>
          <t>Techos e impermeabilización</t>
        </is>
      </c>
      <c r="B400" s="12" t="inlineStr">
        <is>
          <t>Final de caballete para teja de acero gravillado</t>
        </is>
      </c>
      <c r="C400" s="12" t="inlineStr">
        <is>
          <t>FINAL CABALLETE P / TEJA ACERO GRAV.</t>
        </is>
      </c>
      <c r="D400" s="12" t="inlineStr">
        <is>
          <t>DECRA</t>
        </is>
      </c>
      <c r="E400" s="12" t="inlineStr"/>
      <c r="F400" s="12" t="inlineStr">
        <is>
          <t>Ferretería Ochoa (8A)</t>
        </is>
      </c>
      <c r="G400" s="12" t="inlineStr">
        <is>
          <t>unidad</t>
        </is>
      </c>
      <c r="H400" s="13" t="n">
        <v>131.47</v>
      </c>
      <c r="I400" s="12" t="inlineStr">
        <is>
          <t>2026-09-11</t>
        </is>
      </c>
      <c r="J400" s="14" t="inlineStr">
        <is>
          <t>https://ochoa.com.do/producto/final-caballete-p-teja-acero-grav-01092149</t>
        </is>
      </c>
    </row>
    <row r="401">
      <c r="A401" s="12" t="inlineStr">
        <is>
          <t>Techos e impermeabilización</t>
        </is>
      </c>
      <c r="B401" s="12" t="inlineStr">
        <is>
          <t>Final de caballete para teja de acero gravillado</t>
        </is>
      </c>
      <c r="C401" s="12" t="inlineStr">
        <is>
          <t>FINAL CABALLETE P / TEJA ACERO GRAVILLAD</t>
        </is>
      </c>
      <c r="D401" s="12" t="inlineStr">
        <is>
          <t>DECRA</t>
        </is>
      </c>
      <c r="E401" s="12" t="inlineStr"/>
      <c r="F401" s="12" t="inlineStr">
        <is>
          <t>Ferretería Ochoa (8A)</t>
        </is>
      </c>
      <c r="G401" s="12" t="inlineStr">
        <is>
          <t>unidad</t>
        </is>
      </c>
      <c r="H401" s="13" t="n">
        <v>136.66</v>
      </c>
      <c r="I401" s="12" t="inlineStr">
        <is>
          <t>2026-09-11</t>
        </is>
      </c>
      <c r="J401" s="14" t="inlineStr">
        <is>
          <t>https://ochoa.com.do/producto/final-caballete-p-teja-acero-gravillad-01092789</t>
        </is>
      </c>
    </row>
    <row r="402">
      <c r="A402" s="12" t="inlineStr">
        <is>
          <t>Techos e impermeabilización</t>
        </is>
      </c>
      <c r="B402" s="12" t="inlineStr">
        <is>
          <t>Final de caballete para teja de acero gravillado</t>
        </is>
      </c>
      <c r="C402" s="12" t="inlineStr">
        <is>
          <t>FINAL CABALLETE TEJA ACERO GRAV.</t>
        </is>
      </c>
      <c r="D402" s="12" t="inlineStr">
        <is>
          <t>DECRA</t>
        </is>
      </c>
      <c r="E402" s="12" t="inlineStr"/>
      <c r="F402" s="12" t="inlineStr">
        <is>
          <t>Ferretería Ochoa (8A)</t>
        </is>
      </c>
      <c r="G402" s="12" t="inlineStr">
        <is>
          <t>unidad</t>
        </is>
      </c>
      <c r="H402" s="13" t="n">
        <v>179.5</v>
      </c>
      <c r="I402" s="12" t="inlineStr">
        <is>
          <t>2026-09-11</t>
        </is>
      </c>
      <c r="J402" s="14" t="inlineStr">
        <is>
          <t>https://ochoa.com.do/producto/final-caballete-teja-acero-grav-01093508</t>
        </is>
      </c>
    </row>
    <row r="403">
      <c r="A403" s="12" t="inlineStr">
        <is>
          <t>Techos e impermeabilización</t>
        </is>
      </c>
      <c r="B403" s="12" t="inlineStr">
        <is>
          <t>Final de caballete para teja de cerámica</t>
        </is>
      </c>
      <c r="C403" s="12" t="inlineStr">
        <is>
          <t>FINAL CABALLETE P / TEJA MIXTA ROJA</t>
        </is>
      </c>
      <c r="D403" s="12" t="inlineStr">
        <is>
          <t>ESCANDELLA</t>
        </is>
      </c>
      <c r="E403" s="12" t="inlineStr"/>
      <c r="F403" s="12" t="inlineStr">
        <is>
          <t>Ferretería Ochoa (8A)</t>
        </is>
      </c>
      <c r="G403" s="12" t="inlineStr">
        <is>
          <t>unidad</t>
        </is>
      </c>
      <c r="H403" s="13" t="n">
        <v>2198.43</v>
      </c>
      <c r="I403" s="12" t="inlineStr">
        <is>
          <t>2026-09-11</t>
        </is>
      </c>
      <c r="J403" s="14" t="inlineStr">
        <is>
          <t>https://ochoa.com.do/producto/final-caballete-p-teja-mixta-roja-01097605</t>
        </is>
      </c>
    </row>
    <row r="404">
      <c r="A404" s="12" t="inlineStr">
        <is>
          <t>Techos e impermeabilización</t>
        </is>
      </c>
      <c r="B404" s="12" t="inlineStr">
        <is>
          <t>Zinc liso calibre 29, 3 x 6 pies</t>
        </is>
      </c>
      <c r="C404" s="12" t="inlineStr">
        <is>
          <t>PLANCHA DE ZINC LISO C-29</t>
        </is>
      </c>
      <c r="D404" s="12" t="inlineStr">
        <is>
          <t>SOL</t>
        </is>
      </c>
      <c r="E404" s="12" t="inlineStr"/>
      <c r="F404" s="12" t="inlineStr">
        <is>
          <t>Ferretería Ochoa (8A)</t>
        </is>
      </c>
      <c r="G404" s="12" t="inlineStr">
        <is>
          <t>plancha</t>
        </is>
      </c>
      <c r="H404" s="13" t="n">
        <v>270.35</v>
      </c>
      <c r="I404" s="12" t="inlineStr">
        <is>
          <t>2026-09-11</t>
        </is>
      </c>
      <c r="J404" s="14" t="inlineStr">
        <is>
          <t>https://ochoa.com.do/producto/plancha-de-zinc-liso-c-29-04770131</t>
        </is>
      </c>
    </row>
    <row r="405">
      <c r="A405" s="12" t="inlineStr">
        <is>
          <t>Techos e impermeabilización</t>
        </is>
      </c>
      <c r="B405" s="12" t="inlineStr">
        <is>
          <t>Zinc liso calibre 29, 3 x 6 pies</t>
        </is>
      </c>
      <c r="C405" s="12" t="inlineStr">
        <is>
          <t>PLANCHA DE ZINC LISO C-29</t>
        </is>
      </c>
      <c r="D405" s="12" t="inlineStr">
        <is>
          <t>METALDOM</t>
        </is>
      </c>
      <c r="E405" s="12" t="inlineStr"/>
      <c r="F405" s="12" t="inlineStr">
        <is>
          <t>Ferretería Ochoa (8A)</t>
        </is>
      </c>
      <c r="G405" s="12" t="inlineStr">
        <is>
          <t>plancha</t>
        </is>
      </c>
      <c r="H405" s="13" t="n">
        <v>296.18</v>
      </c>
      <c r="I405" s="12" t="inlineStr">
        <is>
          <t>2026-09-11</t>
        </is>
      </c>
      <c r="J405" s="14" t="inlineStr">
        <is>
          <t>https://ochoa.com.do/producto/plancha-de-zinc-liso-c-29-04770054</t>
        </is>
      </c>
    </row>
    <row r="406">
      <c r="A406" s="12" t="inlineStr">
        <is>
          <t>Techos e impermeabilización</t>
        </is>
      </c>
      <c r="B406" s="12" t="inlineStr">
        <is>
          <t>Zinc liso calibre 29, 3 x 6 pies</t>
        </is>
      </c>
      <c r="C406" s="12" t="inlineStr">
        <is>
          <t>Zinc Liso C29 3' x 6' 9.00Lb</t>
        </is>
      </c>
      <c r="D406" s="12" t="inlineStr"/>
      <c r="E406" s="12" t="inlineStr"/>
      <c r="F406" s="12" t="inlineStr">
        <is>
          <t>Bellón</t>
        </is>
      </c>
      <c r="G406" s="12" t="inlineStr">
        <is>
          <t>plancha</t>
        </is>
      </c>
      <c r="H406" s="13" t="n">
        <v>308.5</v>
      </c>
      <c r="I406" s="12" t="inlineStr">
        <is>
          <t>2026-09-10</t>
        </is>
      </c>
      <c r="J406" s="14" t="inlineStr">
        <is>
          <t>https://catalogo.bellon.com.do/</t>
        </is>
      </c>
    </row>
    <row r="407">
      <c r="A407" s="12" t="inlineStr">
        <is>
          <t>Techos e impermeabilización</t>
        </is>
      </c>
      <c r="B407" s="12" t="inlineStr">
        <is>
          <t>Zinc liso calibre 29, 3 x 6 pies</t>
        </is>
      </c>
      <c r="C407" s="12" t="inlineStr">
        <is>
          <t>Zinc Liso El Patico C29 3' x 6' 8.05Lb</t>
        </is>
      </c>
      <c r="D407" s="12" t="inlineStr"/>
      <c r="E407" s="12" t="inlineStr"/>
      <c r="F407" s="12" t="inlineStr">
        <is>
          <t>Bellón</t>
        </is>
      </c>
      <c r="G407" s="12" t="inlineStr">
        <is>
          <t>plancha</t>
        </is>
      </c>
      <c r="H407" s="13" t="n">
        <v>331</v>
      </c>
      <c r="I407" s="12" t="inlineStr">
        <is>
          <t>2026-09-10</t>
        </is>
      </c>
      <c r="J407" s="14" t="inlineStr">
        <is>
          <t>https://catalogo.bellon.com.do/</t>
        </is>
      </c>
    </row>
    <row r="408">
      <c r="A408" s="12" t="inlineStr">
        <is>
          <t>Techos e impermeabilización</t>
        </is>
      </c>
      <c r="B408" s="12" t="inlineStr">
        <is>
          <t>Zinc liso calibre 34, 3 x 6 pies</t>
        </is>
      </c>
      <c r="C408" s="12" t="inlineStr">
        <is>
          <t>ZINC LISO 6 LBS. (100XAT)</t>
        </is>
      </c>
      <c r="D408" s="12" t="inlineStr">
        <is>
          <t>METALDOM</t>
        </is>
      </c>
      <c r="E408" s="12" t="inlineStr"/>
      <c r="F408" s="12" t="inlineStr">
        <is>
          <t>Ferretería Ochoa (8A)</t>
        </is>
      </c>
      <c r="G408" s="12" t="inlineStr">
        <is>
          <t>plancha</t>
        </is>
      </c>
      <c r="H408" s="13" t="n">
        <v>208.33</v>
      </c>
      <c r="I408" s="12" t="inlineStr">
        <is>
          <t>2026-09-11</t>
        </is>
      </c>
      <c r="J408" s="14" t="inlineStr">
        <is>
          <t>https://ochoa.com.do/producto/zinc-liso-6-lbs-100xat-04770055</t>
        </is>
      </c>
    </row>
    <row r="409">
      <c r="A409" s="12" t="inlineStr">
        <is>
          <t>Techos e impermeabilización</t>
        </is>
      </c>
      <c r="B409" s="12" t="inlineStr">
        <is>
          <t>Zinc liso calibre 34, 3 x 6 pies</t>
        </is>
      </c>
      <c r="C409" s="12" t="inlineStr">
        <is>
          <t>PLANCHA DE ZINC LISO C-34</t>
        </is>
      </c>
      <c r="D409" s="12" t="inlineStr">
        <is>
          <t>SOL</t>
        </is>
      </c>
      <c r="E409" s="12" t="inlineStr"/>
      <c r="F409" s="12" t="inlineStr">
        <is>
          <t>Ferretería Ochoa (8A)</t>
        </is>
      </c>
      <c r="G409" s="12" t="inlineStr">
        <is>
          <t>plancha</t>
        </is>
      </c>
      <c r="H409" s="13" t="n">
        <v>209.56</v>
      </c>
      <c r="I409" s="12" t="inlineStr">
        <is>
          <t>2026-09-11</t>
        </is>
      </c>
      <c r="J409" s="14" t="inlineStr">
        <is>
          <t>https://ochoa.com.do/producto/plancha-de-zinc-liso-c-34-04770127</t>
        </is>
      </c>
    </row>
    <row r="410">
      <c r="A410" s="12" t="inlineStr">
        <is>
          <t>Techos e impermeabilización</t>
        </is>
      </c>
      <c r="B410" s="12" t="inlineStr">
        <is>
          <t>Zinc liso calibre 34, 3 x 6 pies</t>
        </is>
      </c>
      <c r="C410" s="12" t="inlineStr">
        <is>
          <t>Zinc Liso C34 3' x 6' 6.00Lb</t>
        </is>
      </c>
      <c r="D410" s="12" t="inlineStr"/>
      <c r="E410" s="12" t="inlineStr"/>
      <c r="F410" s="12" t="inlineStr">
        <is>
          <t>Bellón</t>
        </is>
      </c>
      <c r="G410" s="12" t="inlineStr">
        <is>
          <t>plancha</t>
        </is>
      </c>
      <c r="H410" s="13" t="n">
        <v>220.5</v>
      </c>
      <c r="I410" s="12" t="inlineStr">
        <is>
          <t>2026-09-10</t>
        </is>
      </c>
      <c r="J410" s="14" t="inlineStr">
        <is>
          <t>https://catalogo.bellon.com.do/</t>
        </is>
      </c>
    </row>
    <row r="411">
      <c r="A411" s="12" t="inlineStr">
        <is>
          <t>Techos e impermeabilización</t>
        </is>
      </c>
      <c r="B411" s="12" t="inlineStr">
        <is>
          <t>Zinc liso calibre 34, 3 x 6 pies</t>
        </is>
      </c>
      <c r="C411" s="12" t="inlineStr">
        <is>
          <t>Zinc Liso El Patico C34 3' x 6' 6.23Lb</t>
        </is>
      </c>
      <c r="D411" s="12" t="inlineStr"/>
      <c r="E411" s="12" t="inlineStr"/>
      <c r="F411" s="12" t="inlineStr">
        <is>
          <t>Bellón</t>
        </is>
      </c>
      <c r="G411" s="12" t="inlineStr">
        <is>
          <t>plancha</t>
        </is>
      </c>
      <c r="H411" s="13" t="n">
        <v>232</v>
      </c>
      <c r="I411" s="12" t="inlineStr">
        <is>
          <t>2026-09-10</t>
        </is>
      </c>
      <c r="J411" s="14" t="inlineStr">
        <is>
          <t>https://catalogo.bellon.com.do/</t>
        </is>
      </c>
    </row>
    <row r="412">
      <c r="A412" s="12" t="inlineStr">
        <is>
          <t>Techos e impermeabilización</t>
        </is>
      </c>
      <c r="B412" s="12" t="inlineStr">
        <is>
          <t>Zinc translúcido 3 x 6 pies</t>
        </is>
      </c>
      <c r="C412" s="12" t="inlineStr">
        <is>
          <t>ZINC TRANSLUCIDO BLANCO 3X6</t>
        </is>
      </c>
      <c r="D412" s="12" t="inlineStr"/>
      <c r="E412" s="12" t="inlineStr"/>
      <c r="F412" s="12" t="inlineStr">
        <is>
          <t>Max Ferretería</t>
        </is>
      </c>
      <c r="G412" s="12" t="inlineStr">
        <is>
          <t>plancha</t>
        </is>
      </c>
      <c r="H412" s="13" t="n">
        <v>1050.01</v>
      </c>
      <c r="I412" s="12" t="inlineStr">
        <is>
          <t>2026-09-09</t>
        </is>
      </c>
      <c r="J412" s="14" t="inlineStr">
        <is>
          <t>https://maxferreteria.com/products/zinc-translucido-blanco-3x6</t>
        </is>
      </c>
    </row>
    <row r="413">
      <c r="A413" s="12" t="inlineStr">
        <is>
          <t>Techos e impermeabilización</t>
        </is>
      </c>
      <c r="B413" s="12" t="inlineStr">
        <is>
          <t>Zinc translúcido 3 x 6 pies</t>
        </is>
      </c>
      <c r="C413" s="12" t="inlineStr">
        <is>
          <t>ZINC TRANSLUCIDO</t>
        </is>
      </c>
      <c r="D413" s="12" t="inlineStr">
        <is>
          <t>BAF</t>
        </is>
      </c>
      <c r="E413" s="12" t="inlineStr"/>
      <c r="F413" s="12" t="inlineStr">
        <is>
          <t>Ferretería Ochoa (8A)</t>
        </is>
      </c>
      <c r="G413" s="12" t="inlineStr">
        <is>
          <t>plancha</t>
        </is>
      </c>
      <c r="H413" s="13" t="n">
        <v>1127.34</v>
      </c>
      <c r="I413" s="12" t="inlineStr">
        <is>
          <t>2026-09-11</t>
        </is>
      </c>
      <c r="J413" s="14" t="inlineStr">
        <is>
          <t>https://ochoa.com.do/producto/zinc-translucido-04770063</t>
        </is>
      </c>
    </row>
    <row r="414">
      <c r="A414" s="12" t="inlineStr">
        <is>
          <t>Techos e impermeabilización</t>
        </is>
      </c>
      <c r="B414" s="12" t="inlineStr">
        <is>
          <t>Zinc translúcido 3 x 6 pies</t>
        </is>
      </c>
      <c r="C414" s="12" t="inlineStr">
        <is>
          <t>PLANCHA TRANSLUCIDA FIBRAFORTE AMARILLO 1.80M X 0.84M</t>
        </is>
      </c>
      <c r="D414" s="12" t="inlineStr">
        <is>
          <t>INNOMATE</t>
        </is>
      </c>
      <c r="E414" s="12" t="inlineStr"/>
      <c r="F414" s="12" t="inlineStr">
        <is>
          <t>InnovaCentro (La Innovación)</t>
        </is>
      </c>
      <c r="G414" s="12" t="inlineStr">
        <is>
          <t>plancha</t>
        </is>
      </c>
      <c r="H414" s="13" t="n">
        <v>1195</v>
      </c>
      <c r="I414" s="12" t="inlineStr">
        <is>
          <t>2026-09-09</t>
        </is>
      </c>
      <c r="J414" s="14" t="inlineStr">
        <is>
          <t>https://www.innovacentro.com.do/planchastranslucidas/plancha-translucida-fibraforte-amarillo-1-80m-x-0-046351</t>
        </is>
      </c>
    </row>
    <row r="415">
      <c r="A415" s="12" t="inlineStr">
        <is>
          <t>Techos e impermeabilización</t>
        </is>
      </c>
      <c r="B415" s="12" t="inlineStr">
        <is>
          <t>Zinc translúcido 3 x 6 pies</t>
        </is>
      </c>
      <c r="C415" s="12" t="inlineStr">
        <is>
          <t>PLANCHA TRANSLUCIDA 6' TRASPARENTE TIPO ZINC</t>
        </is>
      </c>
      <c r="D415" s="12" t="inlineStr">
        <is>
          <t>INNOMATE</t>
        </is>
      </c>
      <c r="E415" s="12" t="inlineStr"/>
      <c r="F415" s="12" t="inlineStr">
        <is>
          <t>InnovaCentro (La Innovación)</t>
        </is>
      </c>
      <c r="G415" s="12" t="inlineStr">
        <is>
          <t>plancha</t>
        </is>
      </c>
      <c r="H415" s="13" t="n">
        <v>1795</v>
      </c>
      <c r="I415" s="12" t="inlineStr">
        <is>
          <t>2026-09-09</t>
        </is>
      </c>
      <c r="J415" s="14" t="inlineStr">
        <is>
          <t>https://www.innovacentro.com.do/planchastranslucidas/plancha-translucida-6-trasparente-tipo-zinc-033108</t>
        </is>
      </c>
    </row>
    <row r="416">
      <c r="A416" s="12" t="inlineStr">
        <is>
          <t>Techos e impermeabilización</t>
        </is>
      </c>
      <c r="B416" s="12" t="inlineStr">
        <is>
          <t>Caballete para aluzinc 21"</t>
        </is>
      </c>
      <c r="C416" s="12" t="inlineStr">
        <is>
          <t>CABALLETE PARA ALUZINC 21''</t>
        </is>
      </c>
      <c r="D416" s="12" t="inlineStr">
        <is>
          <t>ACERO ESTRELLA-C</t>
        </is>
      </c>
      <c r="E416" s="12" t="inlineStr"/>
      <c r="F416" s="12" t="inlineStr">
        <is>
          <t>Ferretería Ochoa (8A)</t>
        </is>
      </c>
      <c r="G416" s="12" t="inlineStr">
        <is>
          <t>unidad</t>
        </is>
      </c>
      <c r="H416" s="13" t="n">
        <v>660</v>
      </c>
      <c r="I416" s="12" t="inlineStr">
        <is>
          <t>2026-09-11</t>
        </is>
      </c>
      <c r="J416" s="14" t="inlineStr">
        <is>
          <t>https://ochoa.com.do/producto/caballete-para-aluzinc-21-04520043</t>
        </is>
      </c>
    </row>
    <row r="417">
      <c r="A417" s="12" t="inlineStr">
        <is>
          <t>Techos e impermeabilización</t>
        </is>
      </c>
      <c r="B417" s="12" t="inlineStr">
        <is>
          <t>Caballete de fibra para techo fibra de refuerzo, 0.76x0.6</t>
        </is>
      </c>
      <c r="C417" s="12" t="inlineStr">
        <is>
          <t>CABALLETE FIBRAFORTE ROJO 0.76X0.6</t>
        </is>
      </c>
      <c r="D417" s="12" t="inlineStr">
        <is>
          <t>INNOMATE</t>
        </is>
      </c>
      <c r="E417" s="12" t="inlineStr"/>
      <c r="F417" s="12" t="inlineStr">
        <is>
          <t>InnovaCentro (La Innovación)</t>
        </is>
      </c>
      <c r="G417" s="12" t="inlineStr">
        <is>
          <t>unidad</t>
        </is>
      </c>
      <c r="H417" s="13" t="n">
        <v>1535</v>
      </c>
      <c r="I417" s="12" t="inlineStr">
        <is>
          <t>2026-09-09</t>
        </is>
      </c>
      <c r="J417" s="14" t="inlineStr">
        <is>
          <t>https://www.innovacentro.com.do/caballetes-para-techos/caballete-fibraforte-rojo-0-76x0-6-046355</t>
        </is>
      </c>
    </row>
    <row r="418">
      <c r="A418" s="12" t="inlineStr">
        <is>
          <t>Techos e impermeabilización</t>
        </is>
      </c>
      <c r="B418" s="12" t="inlineStr">
        <is>
          <t>Plancha tipo teja de fibra fibra de refuerzo, 0.76X1.15</t>
        </is>
      </c>
      <c r="C418" s="12" t="inlineStr">
        <is>
          <t>PLANCHA TEJA FIBRAFORTE ROJO OPACO 0 .76MX1.15M</t>
        </is>
      </c>
      <c r="D418" s="12" t="inlineStr">
        <is>
          <t>INNOMATE</t>
        </is>
      </c>
      <c r="E418" s="12" t="inlineStr"/>
      <c r="F418" s="12" t="inlineStr">
        <is>
          <t>InnovaCentro (La Innovación)</t>
        </is>
      </c>
      <c r="G418" s="12" t="inlineStr">
        <is>
          <t>unidad</t>
        </is>
      </c>
      <c r="H418" s="13" t="n">
        <v>1450</v>
      </c>
      <c r="I418" s="12" t="inlineStr">
        <is>
          <t>2026-09-09</t>
        </is>
      </c>
      <c r="J418" s="14" t="inlineStr">
        <is>
          <t>https://www.innovacentro.com.do/planchastipotejas/plancha-teja-fibraforte-rojo-opaco-0-76mx1-15m-046354</t>
        </is>
      </c>
    </row>
    <row r="419">
      <c r="A419" s="12" t="inlineStr">
        <is>
          <t>Techos e impermeabilización</t>
        </is>
      </c>
      <c r="B419" s="12" t="inlineStr">
        <is>
          <t>Caballete de zinc calibre 29, 6 pies</t>
        </is>
      </c>
      <c r="C419" s="12" t="inlineStr">
        <is>
          <t>CABALLETE DE ZINC</t>
        </is>
      </c>
      <c r="D419" s="12" t="inlineStr">
        <is>
          <t>AVM</t>
        </is>
      </c>
      <c r="E419" s="12" t="inlineStr"/>
      <c r="F419" s="12" t="inlineStr">
        <is>
          <t>Ferretería Ochoa (8A)</t>
        </is>
      </c>
      <c r="G419" s="12" t="inlineStr">
        <is>
          <t>unidad</t>
        </is>
      </c>
      <c r="H419" s="13" t="n">
        <v>141.1</v>
      </c>
      <c r="I419" s="12" t="inlineStr">
        <is>
          <t>2026-09-11</t>
        </is>
      </c>
      <c r="J419" s="14" t="inlineStr">
        <is>
          <t>https://ochoa.com.do/producto/caballete-de-zinc-04580009</t>
        </is>
      </c>
    </row>
    <row r="420">
      <c r="A420" s="12" t="inlineStr">
        <is>
          <t>Techos e impermeabilización</t>
        </is>
      </c>
      <c r="B420" s="12" t="inlineStr">
        <is>
          <t>Caballete de zinc calibre 34, 6 pies</t>
        </is>
      </c>
      <c r="C420" s="12" t="inlineStr">
        <is>
          <t>CABALLETE DE ZINC</t>
        </is>
      </c>
      <c r="D420" s="12" t="inlineStr">
        <is>
          <t>AVM</t>
        </is>
      </c>
      <c r="E420" s="12" t="inlineStr"/>
      <c r="F420" s="12" t="inlineStr">
        <is>
          <t>Ferretería Ochoa (8A)</t>
        </is>
      </c>
      <c r="G420" s="12" t="inlineStr">
        <is>
          <t>unidad</t>
        </is>
      </c>
      <c r="H420" s="13" t="n">
        <v>104.29</v>
      </c>
      <c r="I420" s="12" t="inlineStr">
        <is>
          <t>2026-09-11</t>
        </is>
      </c>
      <c r="J420" s="14" t="inlineStr">
        <is>
          <t>https://ochoa.com.do/producto/caballete-de-zinc-04580010</t>
        </is>
      </c>
    </row>
    <row r="421">
      <c r="A421" s="12" t="inlineStr">
        <is>
          <t>Techos e impermeabilización</t>
        </is>
      </c>
      <c r="B421" s="12" t="inlineStr">
        <is>
          <t>Caño para aluzinc 6" x 7" x 10 pies</t>
        </is>
      </c>
      <c r="C421" s="12" t="inlineStr">
        <is>
          <t>CAÑO PARA ALUZINC 6''</t>
        </is>
      </c>
      <c r="D421" s="12" t="inlineStr">
        <is>
          <t>ACERO ESTRELLA-C</t>
        </is>
      </c>
      <c r="E421" s="12" t="inlineStr"/>
      <c r="F421" s="12" t="inlineStr">
        <is>
          <t>Ferretería Ochoa (8A)</t>
        </is>
      </c>
      <c r="G421" s="12" t="inlineStr">
        <is>
          <t>unidad</t>
        </is>
      </c>
      <c r="H421" s="13" t="n">
        <v>659.86</v>
      </c>
      <c r="I421" s="12" t="inlineStr">
        <is>
          <t>2026-09-11</t>
        </is>
      </c>
      <c r="J421" s="14" t="inlineStr">
        <is>
          <t>https://ochoa.com.do/producto/cano-para-aluzinc-6-04520469</t>
        </is>
      </c>
    </row>
    <row r="422">
      <c r="A422" s="12" t="inlineStr">
        <is>
          <t>Pisos y revestimientos</t>
        </is>
      </c>
      <c r="B422" s="12" t="inlineStr">
        <is>
          <t>Cerámica de piso, 33 x 33 cm</t>
        </is>
      </c>
      <c r="C422" s="12" t="inlineStr">
        <is>
          <t>BALDOSA CERÁMICA L. BÁVARO 2 AZUL</t>
        </is>
      </c>
      <c r="D422" s="12" t="inlineStr">
        <is>
          <t>HISPANIA</t>
        </is>
      </c>
      <c r="E422" s="12" t="inlineStr">
        <is>
          <t>estandar</t>
        </is>
      </c>
      <c r="F422" s="12" t="inlineStr">
        <is>
          <t>Ferretería Ochoa (8A)</t>
        </is>
      </c>
      <c r="G422" s="12" t="inlineStr">
        <is>
          <t>m²</t>
        </is>
      </c>
      <c r="H422" s="13" t="n">
        <v>752</v>
      </c>
      <c r="I422" s="12" t="inlineStr">
        <is>
          <t>2026-09-11</t>
        </is>
      </c>
      <c r="J422" s="14" t="inlineStr">
        <is>
          <t>https://ochoa.com.do/producto/baldosa-ceramica-l-bavaro-2-azul-01099153</t>
        </is>
      </c>
    </row>
    <row r="423">
      <c r="A423" s="12" t="inlineStr">
        <is>
          <t>Pisos y revestimientos</t>
        </is>
      </c>
      <c r="B423" s="12" t="inlineStr">
        <is>
          <t>Cerámica de piso, 33 x 33 cm</t>
        </is>
      </c>
      <c r="C423" s="12" t="inlineStr">
        <is>
          <t>BALDOSA CERÁMICA L. BÁVARO AZUL</t>
        </is>
      </c>
      <c r="D423" s="12" t="inlineStr">
        <is>
          <t>HISPANIA</t>
        </is>
      </c>
      <c r="E423" s="12" t="inlineStr">
        <is>
          <t>estandar</t>
        </is>
      </c>
      <c r="F423" s="12" t="inlineStr">
        <is>
          <t>Ferretería Ochoa (8A)</t>
        </is>
      </c>
      <c r="G423" s="12" t="inlineStr">
        <is>
          <t>m²</t>
        </is>
      </c>
      <c r="H423" s="13" t="n">
        <v>764.63</v>
      </c>
      <c r="I423" s="12" t="inlineStr">
        <is>
          <t>2026-09-11</t>
        </is>
      </c>
      <c r="J423" s="14" t="inlineStr">
        <is>
          <t>https://ochoa.com.do/producto/baldosa-ceramica-l-bavaro-azul-01099154</t>
        </is>
      </c>
    </row>
    <row r="424">
      <c r="A424" s="12" t="inlineStr">
        <is>
          <t>Pisos y revestimientos</t>
        </is>
      </c>
      <c r="B424" s="12" t="inlineStr">
        <is>
          <t>Cerámica de pared, 40 x 25 cm</t>
        </is>
      </c>
      <c r="C424" s="12" t="inlineStr">
        <is>
          <t>BALDOSA ALBAR BLANCO MATE</t>
        </is>
      </c>
      <c r="D424" s="12" t="inlineStr">
        <is>
          <t>SALONI</t>
        </is>
      </c>
      <c r="E424" s="12" t="inlineStr">
        <is>
          <t>estandar</t>
        </is>
      </c>
      <c r="F424" s="12" t="inlineStr">
        <is>
          <t>Ferretería Ochoa (8A)</t>
        </is>
      </c>
      <c r="G424" s="12" t="inlineStr">
        <is>
          <t>m²</t>
        </is>
      </c>
      <c r="H424" s="13" t="n">
        <v>1134.1</v>
      </c>
      <c r="I424" s="12" t="inlineStr">
        <is>
          <t>2026-09-11</t>
        </is>
      </c>
      <c r="J424" s="14" t="inlineStr">
        <is>
          <t>https://ochoa.com.do/producto/baldosa-albar-blanco-mate-01096796</t>
        </is>
      </c>
    </row>
    <row r="425">
      <c r="A425" s="12" t="inlineStr">
        <is>
          <t>Pisos y revestimientos</t>
        </is>
      </c>
      <c r="B425" s="12" t="inlineStr">
        <is>
          <t>Cerámica de pared, 40 x 25 cm</t>
        </is>
      </c>
      <c r="C425" s="12" t="inlineStr">
        <is>
          <t>BALDOSA CERÁMICA FLISAT BLANCO</t>
        </is>
      </c>
      <c r="D425" s="12" t="inlineStr">
        <is>
          <t>SALONI</t>
        </is>
      </c>
      <c r="E425" s="12" t="inlineStr">
        <is>
          <t>estandar</t>
        </is>
      </c>
      <c r="F425" s="12" t="inlineStr">
        <is>
          <t>Ferretería Ochoa (8A)</t>
        </is>
      </c>
      <c r="G425" s="12" t="inlineStr">
        <is>
          <t>m²</t>
        </is>
      </c>
      <c r="H425" s="13" t="n">
        <v>1266.7</v>
      </c>
      <c r="I425" s="12" t="inlineStr">
        <is>
          <t>2026-09-11</t>
        </is>
      </c>
      <c r="J425" s="14" t="inlineStr">
        <is>
          <t>https://ochoa.com.do/producto/baldosa-ceramica-flisat-blanco-01096798</t>
        </is>
      </c>
    </row>
    <row r="426">
      <c r="A426" s="12" t="inlineStr">
        <is>
          <t>Pisos y revestimientos</t>
        </is>
      </c>
      <c r="B426" s="12" t="inlineStr">
        <is>
          <t>Cerámica de pared, 40 x 25 cm</t>
        </is>
      </c>
      <c r="C426" s="12" t="inlineStr">
        <is>
          <t>BALDOSA CERÁMICA ORIGAMI BLANCO</t>
        </is>
      </c>
      <c r="D426" s="12" t="inlineStr">
        <is>
          <t>SALONI</t>
        </is>
      </c>
      <c r="E426" s="12" t="inlineStr">
        <is>
          <t>estandar</t>
        </is>
      </c>
      <c r="F426" s="12" t="inlineStr">
        <is>
          <t>Ferretería Ochoa (8A)</t>
        </is>
      </c>
      <c r="G426" s="12" t="inlineStr">
        <is>
          <t>m²</t>
        </is>
      </c>
      <c r="H426" s="13" t="n">
        <v>1306.5</v>
      </c>
      <c r="I426" s="12" t="inlineStr">
        <is>
          <t>2026-09-11</t>
        </is>
      </c>
      <c r="J426" s="14" t="inlineStr">
        <is>
          <t>https://ochoa.com.do/producto/baldosa-ceramica-origami-blanco-01096482</t>
        </is>
      </c>
    </row>
    <row r="427">
      <c r="A427" s="12" t="inlineStr">
        <is>
          <t>Pisos y revestimientos</t>
        </is>
      </c>
      <c r="B427" s="12" t="inlineStr">
        <is>
          <t>Porcelanato de piso, 60 x 60 cm</t>
        </is>
      </c>
      <c r="C427" s="12" t="inlineStr">
        <is>
          <t>BALDOSA CERÁMICA PORC. LISO IVORY</t>
        </is>
      </c>
      <c r="D427" s="12" t="inlineStr">
        <is>
          <t>MAJOLICA</t>
        </is>
      </c>
      <c r="E427" s="12" t="inlineStr"/>
      <c r="F427" s="12" t="inlineStr">
        <is>
          <t>Ferretería Ochoa (8A)</t>
        </is>
      </c>
      <c r="G427" s="12" t="inlineStr">
        <is>
          <t>m²</t>
        </is>
      </c>
      <c r="H427" s="13" t="n">
        <v>528.71</v>
      </c>
      <c r="I427" s="12" t="inlineStr">
        <is>
          <t>2026-09-11</t>
        </is>
      </c>
      <c r="J427" s="14" t="inlineStr">
        <is>
          <t>https://ochoa.com.do/producto/baldosa-ceramica-porc-liso-ivory-01095168</t>
        </is>
      </c>
    </row>
    <row r="428">
      <c r="A428" s="12" t="inlineStr">
        <is>
          <t>Pisos y revestimientos</t>
        </is>
      </c>
      <c r="B428" s="12" t="inlineStr">
        <is>
          <t>Porcelanato de piso, 60 x 60 cm</t>
        </is>
      </c>
      <c r="C428" s="12" t="inlineStr">
        <is>
          <t>BALDOSA CERÁMICA PORC ARENCIO SOLUBLE SALT</t>
        </is>
      </c>
      <c r="D428" s="12" t="inlineStr"/>
      <c r="E428" s="12" t="inlineStr"/>
      <c r="F428" s="12" t="inlineStr">
        <is>
          <t>Ferretería Ochoa (8A)</t>
        </is>
      </c>
      <c r="G428" s="12" t="inlineStr">
        <is>
          <t>m²</t>
        </is>
      </c>
      <c r="H428" s="13" t="n">
        <v>571.34</v>
      </c>
      <c r="I428" s="12" t="inlineStr">
        <is>
          <t>2026-09-11</t>
        </is>
      </c>
      <c r="J428" s="14" t="inlineStr">
        <is>
          <t>https://ochoa.com.do/producto/baldosa-ceramica-porc-arencio-soluble-salt-01098945</t>
        </is>
      </c>
    </row>
    <row r="429">
      <c r="A429" s="12" t="inlineStr">
        <is>
          <t>Pisos y revestimientos</t>
        </is>
      </c>
      <c r="B429" s="12" t="inlineStr">
        <is>
          <t>Porcelanato de piso, 60 x 60 cm</t>
        </is>
      </c>
      <c r="C429" s="12" t="inlineStr">
        <is>
          <t>PORC. BK CREMA MARFIL BRILLO</t>
        </is>
      </c>
      <c r="D429" s="12" t="inlineStr">
        <is>
          <t>SKYTOUCH</t>
        </is>
      </c>
      <c r="E429" s="12" t="inlineStr"/>
      <c r="F429" s="12" t="inlineStr">
        <is>
          <t>Ferretería Ochoa (8A)</t>
        </is>
      </c>
      <c r="G429" s="12" t="inlineStr">
        <is>
          <t>m²</t>
        </is>
      </c>
      <c r="H429" s="13" t="n">
        <v>588.5700000000001</v>
      </c>
      <c r="I429" s="12" t="inlineStr">
        <is>
          <t>2026-09-11</t>
        </is>
      </c>
      <c r="J429" s="14" t="inlineStr">
        <is>
          <t>https://ochoa.com.do/producto/porc-bk-crema-marfil-brillo-01099281</t>
        </is>
      </c>
    </row>
    <row r="430">
      <c r="A430" s="12" t="inlineStr">
        <is>
          <t>Pisos y revestimientos</t>
        </is>
      </c>
      <c r="B430" s="12" t="inlineStr">
        <is>
          <t>Porcelanato de piso, 60 x 60 cm</t>
        </is>
      </c>
      <c r="C430" s="12" t="inlineStr">
        <is>
          <t>BALDOSA PORCELÁNICA IVORY</t>
        </is>
      </c>
      <c r="D430" s="12" t="inlineStr">
        <is>
          <t>LIVENZA</t>
        </is>
      </c>
      <c r="E430" s="12" t="inlineStr"/>
      <c r="F430" s="12" t="inlineStr">
        <is>
          <t>Ferretería Ochoa (8A)</t>
        </is>
      </c>
      <c r="G430" s="12" t="inlineStr">
        <is>
          <t>m²</t>
        </is>
      </c>
      <c r="H430" s="13" t="n">
        <v>616.46</v>
      </c>
      <c r="I430" s="12" t="inlineStr">
        <is>
          <t>2026-09-11</t>
        </is>
      </c>
      <c r="J430" s="14" t="inlineStr">
        <is>
          <t>https://ochoa.com.do/producto/baldosa-porcelanica-ivory-01098882</t>
        </is>
      </c>
    </row>
    <row r="431">
      <c r="A431" s="12" t="inlineStr">
        <is>
          <t>Pisos y revestimientos</t>
        </is>
      </c>
      <c r="B431" s="12" t="inlineStr">
        <is>
          <t>Porcelanato de piso, 60 x 60 cm</t>
        </is>
      </c>
      <c r="C431" s="12" t="inlineStr">
        <is>
          <t>PORC. SUPER WHITE BRILLO (BLANCO LISO)</t>
        </is>
      </c>
      <c r="D431" s="12" t="inlineStr">
        <is>
          <t>SKYTOUCH</t>
        </is>
      </c>
      <c r="E431" s="12" t="inlineStr"/>
      <c r="F431" s="12" t="inlineStr">
        <is>
          <t>Ferretería Ochoa (8A)</t>
        </is>
      </c>
      <c r="G431" s="12" t="inlineStr">
        <is>
          <t>m²</t>
        </is>
      </c>
      <c r="H431" s="13" t="n">
        <v>681.36</v>
      </c>
      <c r="I431" s="12" t="inlineStr">
        <is>
          <t>2026-09-11</t>
        </is>
      </c>
      <c r="J431" s="14" t="inlineStr">
        <is>
          <t>https://ochoa.com.do/producto/porc-super-white-brillo-blanco-liso-01099278</t>
        </is>
      </c>
    </row>
    <row r="432">
      <c r="A432" s="12" t="inlineStr">
        <is>
          <t>Pisos y revestimientos</t>
        </is>
      </c>
      <c r="B432" s="12" t="inlineStr">
        <is>
          <t>Porcelanato de piso, 60 x 60 cm</t>
        </is>
      </c>
      <c r="C432" s="12" t="inlineStr">
        <is>
          <t>BALDOSA PORCELÁNICA CREMA LISA</t>
        </is>
      </c>
      <c r="D432" s="12" t="inlineStr">
        <is>
          <t>LIVENZA</t>
        </is>
      </c>
      <c r="E432" s="12" t="inlineStr"/>
      <c r="F432" s="12" t="inlineStr">
        <is>
          <t>Ferretería Ochoa (8A)</t>
        </is>
      </c>
      <c r="G432" s="12" t="inlineStr">
        <is>
          <t>m²</t>
        </is>
      </c>
      <c r="H432" s="13" t="n">
        <v>727.9299999999999</v>
      </c>
      <c r="I432" s="12" t="inlineStr">
        <is>
          <t>2026-09-11</t>
        </is>
      </c>
      <c r="J432" s="14" t="inlineStr">
        <is>
          <t>https://ochoa.com.do/producto/baldosa-porcelanica-crema-lisa-01098708</t>
        </is>
      </c>
    </row>
    <row r="433">
      <c r="A433" s="12" t="inlineStr">
        <is>
          <t>Pisos y revestimientos</t>
        </is>
      </c>
      <c r="B433" s="12" t="inlineStr">
        <is>
          <t>Porcelanato de piso, 60 x 60 cm</t>
        </is>
      </c>
      <c r="C433" s="12" t="inlineStr">
        <is>
          <t>PORC. GRIS MARMOLEADO (PIATRA GREY 9199)</t>
        </is>
      </c>
      <c r="D433" s="12" t="inlineStr">
        <is>
          <t>LIVENZA</t>
        </is>
      </c>
      <c r="E433" s="12" t="inlineStr"/>
      <c r="F433" s="12" t="inlineStr">
        <is>
          <t>Ferretería Ochoa (8A)</t>
        </is>
      </c>
      <c r="G433" s="12" t="inlineStr">
        <is>
          <t>m²</t>
        </is>
      </c>
      <c r="H433" s="13" t="n">
        <v>802.39</v>
      </c>
      <c r="I433" s="12" t="inlineStr">
        <is>
          <t>2026-09-11</t>
        </is>
      </c>
      <c r="J433" s="14" t="inlineStr">
        <is>
          <t>https://ochoa.com.do/producto/porc-gris-marmoleado-piatra-grey-9199-01099022</t>
        </is>
      </c>
    </row>
    <row r="434">
      <c r="A434" s="12" t="inlineStr">
        <is>
          <t>Pisos y revestimientos</t>
        </is>
      </c>
      <c r="B434" s="12" t="inlineStr">
        <is>
          <t>Porcelanato de piso, 60 x 60 cm</t>
        </is>
      </c>
      <c r="C434" s="12" t="inlineStr">
        <is>
          <t>BALDOSA PORCELÁNICA BLANCA</t>
        </is>
      </c>
      <c r="D434" s="12" t="inlineStr">
        <is>
          <t>UNDEFASA</t>
        </is>
      </c>
      <c r="E434" s="12" t="inlineStr">
        <is>
          <t>estandar</t>
        </is>
      </c>
      <c r="F434" s="12" t="inlineStr">
        <is>
          <t>Ferretería Ochoa (8A)</t>
        </is>
      </c>
      <c r="G434" s="12" t="inlineStr">
        <is>
          <t>m²</t>
        </is>
      </c>
      <c r="H434" s="13" t="n">
        <v>842.02</v>
      </c>
      <c r="I434" s="12" t="inlineStr">
        <is>
          <t>2026-09-11</t>
        </is>
      </c>
      <c r="J434" s="14" t="inlineStr">
        <is>
          <t>https://ochoa.com.do/producto/baldosa-porcelanica-blanca-01097657</t>
        </is>
      </c>
    </row>
    <row r="435">
      <c r="A435" s="12" t="inlineStr">
        <is>
          <t>Pisos y revestimientos</t>
        </is>
      </c>
      <c r="B435" s="12" t="inlineStr">
        <is>
          <t>Porcelanato de piso, 60 x 60 cm</t>
        </is>
      </c>
      <c r="C435" s="12" t="inlineStr">
        <is>
          <t>BALDOSA PORCELÁNICA PERLA</t>
        </is>
      </c>
      <c r="D435" s="12" t="inlineStr">
        <is>
          <t>UNDEFASA</t>
        </is>
      </c>
      <c r="E435" s="12" t="inlineStr">
        <is>
          <t>estandar</t>
        </is>
      </c>
      <c r="F435" s="12" t="inlineStr">
        <is>
          <t>Ferretería Ochoa (8A)</t>
        </is>
      </c>
      <c r="G435" s="12" t="inlineStr">
        <is>
          <t>m²</t>
        </is>
      </c>
      <c r="H435" s="13" t="n">
        <v>944.0700000000001</v>
      </c>
      <c r="I435" s="12" t="inlineStr">
        <is>
          <t>2026-09-11</t>
        </is>
      </c>
      <c r="J435" s="14" t="inlineStr">
        <is>
          <t>https://ochoa.com.do/producto/baldosa-porcelanica-perla-01098167</t>
        </is>
      </c>
    </row>
    <row r="436">
      <c r="A436" s="12" t="inlineStr">
        <is>
          <t>Pisos y revestimientos</t>
        </is>
      </c>
      <c r="B436" s="12" t="inlineStr">
        <is>
          <t>Porcelanato de piso, 60 x 60 cm</t>
        </is>
      </c>
      <c r="C436" s="12" t="inlineStr">
        <is>
          <t>BALDOSA PORCELÁNICA NIVAL GRIS BRILLO</t>
        </is>
      </c>
      <c r="D436" s="12" t="inlineStr">
        <is>
          <t>HALCON</t>
        </is>
      </c>
      <c r="E436" s="12" t="inlineStr">
        <is>
          <t>estandar</t>
        </is>
      </c>
      <c r="F436" s="12" t="inlineStr">
        <is>
          <t>Ferretería Ochoa (8A)</t>
        </is>
      </c>
      <c r="G436" s="12" t="inlineStr">
        <is>
          <t>m²</t>
        </is>
      </c>
      <c r="H436" s="13" t="n">
        <v>950.26</v>
      </c>
      <c r="I436" s="12" t="inlineStr">
        <is>
          <t>2026-09-11</t>
        </is>
      </c>
      <c r="J436" s="14" t="inlineStr">
        <is>
          <t>https://ochoa.com.do/producto/baldosa-porcelanica-nival-gris-brillo-01097731</t>
        </is>
      </c>
    </row>
    <row r="437">
      <c r="A437" s="12" t="inlineStr">
        <is>
          <t>Pisos y revestimientos</t>
        </is>
      </c>
      <c r="B437" s="12" t="inlineStr">
        <is>
          <t>Porcelanato de piso, 60 x 60 cm</t>
        </is>
      </c>
      <c r="C437" s="12" t="inlineStr">
        <is>
          <t>BALDOSA PORCELÁNICA MILTON CREMA</t>
        </is>
      </c>
      <c r="D437" s="12" t="inlineStr">
        <is>
          <t>UNDEFASA</t>
        </is>
      </c>
      <c r="E437" s="12" t="inlineStr">
        <is>
          <t>estandar</t>
        </is>
      </c>
      <c r="F437" s="12" t="inlineStr">
        <is>
          <t>Ferretería Ochoa (8A)</t>
        </is>
      </c>
      <c r="G437" s="12" t="inlineStr">
        <is>
          <t>m²</t>
        </is>
      </c>
      <c r="H437" s="13" t="n">
        <v>964.1799999999999</v>
      </c>
      <c r="I437" s="12" t="inlineStr">
        <is>
          <t>2026-09-11</t>
        </is>
      </c>
      <c r="J437" s="14" t="inlineStr">
        <is>
          <t>https://ochoa.com.do/producto/baldosa-porcelanica-milton-crema-01098550</t>
        </is>
      </c>
    </row>
    <row r="438">
      <c r="A438" s="12" t="inlineStr">
        <is>
          <t>Pisos y revestimientos</t>
        </is>
      </c>
      <c r="B438" s="12" t="inlineStr">
        <is>
          <t>Porcelanato de piso, 60 x 60 cm</t>
        </is>
      </c>
      <c r="C438" s="12" t="inlineStr">
        <is>
          <t>BALDOSA PORCELÁNICA NAOS GOLD</t>
        </is>
      </c>
      <c r="D438" s="12" t="inlineStr">
        <is>
          <t>HALCON</t>
        </is>
      </c>
      <c r="E438" s="12" t="inlineStr">
        <is>
          <t>estandar</t>
        </is>
      </c>
      <c r="F438" s="12" t="inlineStr">
        <is>
          <t>Ferretería Ochoa (8A)</t>
        </is>
      </c>
      <c r="G438" s="12" t="inlineStr">
        <is>
          <t>m²</t>
        </is>
      </c>
      <c r="H438" s="13" t="n">
        <v>1024.92</v>
      </c>
      <c r="I438" s="12" t="inlineStr">
        <is>
          <t>2026-09-11</t>
        </is>
      </c>
      <c r="J438" s="14" t="inlineStr">
        <is>
          <t>https://ochoa.com.do/producto/baldosa-porcelanica-naos-gold-01099208</t>
        </is>
      </c>
    </row>
    <row r="439">
      <c r="A439" s="12" t="inlineStr">
        <is>
          <t>Pisos y revestimientos</t>
        </is>
      </c>
      <c r="B439" s="12" t="inlineStr">
        <is>
          <t>Porcelanato de piso, 60 x 60 cm</t>
        </is>
      </c>
      <c r="C439" s="12" t="inlineStr">
        <is>
          <t>BALDOSA PORCELÁNICA NAOS BRILLO</t>
        </is>
      </c>
      <c r="D439" s="12" t="inlineStr">
        <is>
          <t>HALCON</t>
        </is>
      </c>
      <c r="E439" s="12" t="inlineStr">
        <is>
          <t>estandar</t>
        </is>
      </c>
      <c r="F439" s="12" t="inlineStr">
        <is>
          <t>Ferretería Ochoa (8A)</t>
        </is>
      </c>
      <c r="G439" s="12" t="inlineStr">
        <is>
          <t>m²</t>
        </is>
      </c>
      <c r="H439" s="13" t="n">
        <v>1030.82</v>
      </c>
      <c r="I439" s="12" t="inlineStr">
        <is>
          <t>2026-09-11</t>
        </is>
      </c>
      <c r="J439" s="14" t="inlineStr">
        <is>
          <t>https://ochoa.com.do/producto/baldosa-porcelanica-naos-brillo-01099207</t>
        </is>
      </c>
    </row>
    <row r="440">
      <c r="A440" s="12" t="inlineStr">
        <is>
          <t>Pisos y revestimientos</t>
        </is>
      </c>
      <c r="B440" s="12" t="inlineStr">
        <is>
          <t>Porcelanato de piso, 60 x 60 cm</t>
        </is>
      </c>
      <c r="C440" s="12" t="inlineStr">
        <is>
          <t>BALDOSA CERÁMICA PORC MILTON BEIGE</t>
        </is>
      </c>
      <c r="D440" s="12" t="inlineStr">
        <is>
          <t>UNDEFASA</t>
        </is>
      </c>
      <c r="E440" s="12" t="inlineStr">
        <is>
          <t>estandar</t>
        </is>
      </c>
      <c r="F440" s="12" t="inlineStr">
        <is>
          <t>Ferretería Ochoa (8A)</t>
        </is>
      </c>
      <c r="G440" s="12" t="inlineStr">
        <is>
          <t>m²</t>
        </is>
      </c>
      <c r="H440" s="13" t="n">
        <v>1093.51</v>
      </c>
      <c r="I440" s="12" t="inlineStr">
        <is>
          <t>2026-09-11</t>
        </is>
      </c>
      <c r="J440" s="14" t="inlineStr">
        <is>
          <t>https://ochoa.com.do/producto/baldosa-ceramica-porc-milton-beige-01098052</t>
        </is>
      </c>
    </row>
    <row r="441">
      <c r="A441" s="12" t="inlineStr">
        <is>
          <t>Pisos y revestimientos</t>
        </is>
      </c>
      <c r="B441" s="12" t="inlineStr">
        <is>
          <t>Porcelanato de piso, 60 x 60 cm</t>
        </is>
      </c>
      <c r="C441" s="12" t="inlineStr">
        <is>
          <t>BALDOSA PORCELÁNICA MANHATTAN BEIGE</t>
        </is>
      </c>
      <c r="D441" s="12" t="inlineStr">
        <is>
          <t>UNDEFASA</t>
        </is>
      </c>
      <c r="E441" s="12" t="inlineStr">
        <is>
          <t>estandar</t>
        </is>
      </c>
      <c r="F441" s="12" t="inlineStr">
        <is>
          <t>Ferretería Ochoa (8A)</t>
        </is>
      </c>
      <c r="G441" s="12" t="inlineStr">
        <is>
          <t>m²</t>
        </is>
      </c>
      <c r="H441" s="13" t="n">
        <v>1096.26</v>
      </c>
      <c r="I441" s="12" t="inlineStr">
        <is>
          <t>2026-09-11</t>
        </is>
      </c>
      <c r="J441" s="14" t="inlineStr">
        <is>
          <t>https://ochoa.com.do/producto/baldosa-porcelanica-manhattan-beige-01094105</t>
        </is>
      </c>
    </row>
    <row r="442">
      <c r="A442" s="12" t="inlineStr">
        <is>
          <t>Pisos y revestimientos</t>
        </is>
      </c>
      <c r="B442" s="12" t="inlineStr">
        <is>
          <t>Porcelanato de piso, 60 x 60 cm</t>
        </is>
      </c>
      <c r="C442" s="12" t="inlineStr">
        <is>
          <t>BALDOSA PORCELÁNICA MILTON PERLA</t>
        </is>
      </c>
      <c r="D442" s="12" t="inlineStr">
        <is>
          <t>UNDEFASA</t>
        </is>
      </c>
      <c r="E442" s="12" t="inlineStr">
        <is>
          <t>estandar</t>
        </is>
      </c>
      <c r="F442" s="12" t="inlineStr">
        <is>
          <t>Ferretería Ochoa (8A)</t>
        </is>
      </c>
      <c r="G442" s="12" t="inlineStr">
        <is>
          <t>m²</t>
        </is>
      </c>
      <c r="H442" s="13" t="n">
        <v>1106.42</v>
      </c>
      <c r="I442" s="12" t="inlineStr">
        <is>
          <t>2026-09-11</t>
        </is>
      </c>
      <c r="J442" s="14" t="inlineStr">
        <is>
          <t>https://ochoa.com.do/producto/baldosa-porcelanica-milton-perla-01098053</t>
        </is>
      </c>
    </row>
    <row r="443">
      <c r="A443" s="12" t="inlineStr">
        <is>
          <t>Pisos y revestimientos</t>
        </is>
      </c>
      <c r="B443" s="12" t="inlineStr">
        <is>
          <t>Porcelanato de piso, 60 x 60 cm</t>
        </is>
      </c>
      <c r="C443" s="12" t="inlineStr">
        <is>
          <t>BALDOSA CERÁMICA PORC. AT. VERSILIA MARFIL</t>
        </is>
      </c>
      <c r="D443" s="12" t="inlineStr">
        <is>
          <t>PAMESA</t>
        </is>
      </c>
      <c r="E443" s="12" t="inlineStr">
        <is>
          <t>estandar</t>
        </is>
      </c>
      <c r="F443" s="12" t="inlineStr">
        <is>
          <t>Ferretería Ochoa (8A)</t>
        </is>
      </c>
      <c r="G443" s="12" t="inlineStr">
        <is>
          <t>m²</t>
        </is>
      </c>
      <c r="H443" s="13" t="n">
        <v>1180.13</v>
      </c>
      <c r="I443" s="12" t="inlineStr">
        <is>
          <t>2026-09-11</t>
        </is>
      </c>
      <c r="J443" s="14" t="inlineStr">
        <is>
          <t>https://ochoa.com.do/producto/baldosa-ceramica-porc-at-versilia-marfil-01098557</t>
        </is>
      </c>
    </row>
    <row r="444">
      <c r="A444" s="12" t="inlineStr">
        <is>
          <t>Pisos y revestimientos</t>
        </is>
      </c>
      <c r="B444" s="12" t="inlineStr">
        <is>
          <t>Porcelanato de piso, 60 x 60 cm</t>
        </is>
      </c>
      <c r="C444" s="12" t="inlineStr">
        <is>
          <t>BALDOSA AT HUNGARY BEIGE</t>
        </is>
      </c>
      <c r="D444" s="12" t="inlineStr">
        <is>
          <t>PAMESA</t>
        </is>
      </c>
      <c r="E444" s="12" t="inlineStr">
        <is>
          <t>estandar</t>
        </is>
      </c>
      <c r="F444" s="12" t="inlineStr">
        <is>
          <t>Ferretería Ochoa (8A)</t>
        </is>
      </c>
      <c r="G444" s="12" t="inlineStr">
        <is>
          <t>m²</t>
        </is>
      </c>
      <c r="H444" s="13" t="n">
        <v>1279.94</v>
      </c>
      <c r="I444" s="12" t="inlineStr">
        <is>
          <t>2026-09-11</t>
        </is>
      </c>
      <c r="J444" s="14" t="inlineStr">
        <is>
          <t>https://ochoa.com.do/producto/baldosa-at-hungary-beige-01098098</t>
        </is>
      </c>
    </row>
    <row r="445">
      <c r="A445" s="12" t="inlineStr">
        <is>
          <t>Pisos y revestimientos</t>
        </is>
      </c>
      <c r="B445" s="12" t="inlineStr">
        <is>
          <t>Porcelanato de piso, 60 x 60 cm</t>
        </is>
      </c>
      <c r="C445" s="12" t="inlineStr">
        <is>
          <t>BALDOSA PORCELÁNICA MARSELLA BEIGE</t>
        </is>
      </c>
      <c r="D445" s="12" t="inlineStr">
        <is>
          <t>UNDEFASA</t>
        </is>
      </c>
      <c r="E445" s="12" t="inlineStr">
        <is>
          <t>estandar</t>
        </is>
      </c>
      <c r="F445" s="12" t="inlineStr">
        <is>
          <t>Ferretería Ochoa (8A)</t>
        </is>
      </c>
      <c r="G445" s="12" t="inlineStr">
        <is>
          <t>m²</t>
        </is>
      </c>
      <c r="H445" s="13" t="n">
        <v>1279.99</v>
      </c>
      <c r="I445" s="12" t="inlineStr">
        <is>
          <t>2026-09-11</t>
        </is>
      </c>
      <c r="J445" s="14" t="inlineStr">
        <is>
          <t>https://ochoa.com.do/producto/baldosa-porcelanica-marsella-beige-01097208</t>
        </is>
      </c>
    </row>
    <row r="446">
      <c r="A446" s="12" t="inlineStr">
        <is>
          <t>Pisos y revestimientos</t>
        </is>
      </c>
      <c r="B446" s="12" t="inlineStr">
        <is>
          <t>Porcelanato de piso, 60 x 60 cm</t>
        </is>
      </c>
      <c r="C446" s="12" t="inlineStr">
        <is>
          <t>BALDOSA PORCELÁNICA MARSELLA PERLA</t>
        </is>
      </c>
      <c r="D446" s="12" t="inlineStr">
        <is>
          <t>UNDEFASA</t>
        </is>
      </c>
      <c r="E446" s="12" t="inlineStr">
        <is>
          <t>estandar</t>
        </is>
      </c>
      <c r="F446" s="12" t="inlineStr">
        <is>
          <t>Ferretería Ochoa (8A)</t>
        </is>
      </c>
      <c r="G446" s="12" t="inlineStr">
        <is>
          <t>m²</t>
        </is>
      </c>
      <c r="H446" s="13" t="n">
        <v>1312.09</v>
      </c>
      <c r="I446" s="12" t="inlineStr">
        <is>
          <t>2026-09-11</t>
        </is>
      </c>
      <c r="J446" s="14" t="inlineStr">
        <is>
          <t>https://ochoa.com.do/producto/baldosa-porcelanica-marsella-perla-01097209</t>
        </is>
      </c>
    </row>
    <row r="447">
      <c r="A447" s="12" t="inlineStr">
        <is>
          <t>Pisos y revestimientos</t>
        </is>
      </c>
      <c r="B447" s="12" t="inlineStr">
        <is>
          <t>Porcelanato de piso, 60 x 60 cm</t>
        </is>
      </c>
      <c r="C447" s="12" t="inlineStr">
        <is>
          <t>BALDOSA PORCELÁNICA CREMA</t>
        </is>
      </c>
      <c r="D447" s="12" t="inlineStr">
        <is>
          <t>UNDEFASA</t>
        </is>
      </c>
      <c r="E447" s="12" t="inlineStr">
        <is>
          <t>estandar</t>
        </is>
      </c>
      <c r="F447" s="12" t="inlineStr">
        <is>
          <t>Ferretería Ochoa (8A)</t>
        </is>
      </c>
      <c r="G447" s="12" t="inlineStr">
        <is>
          <t>m²</t>
        </is>
      </c>
      <c r="H447" s="13" t="n">
        <v>1382.4</v>
      </c>
      <c r="I447" s="12" t="inlineStr">
        <is>
          <t>2026-09-11</t>
        </is>
      </c>
      <c r="J447" s="14" t="inlineStr">
        <is>
          <t>https://ochoa.com.do/producto/baldosa-porcelanica-crema-01098549</t>
        </is>
      </c>
    </row>
    <row r="448">
      <c r="A448" s="12" t="inlineStr">
        <is>
          <t>Pisos y revestimientos</t>
        </is>
      </c>
      <c r="B448" s="12" t="inlineStr">
        <is>
          <t>Porcelanato de piso, 60 x 60 cm</t>
        </is>
      </c>
      <c r="C448" s="12" t="inlineStr">
        <is>
          <t>BALDOSA PORCELÁNICA MARSELLA MARENGO</t>
        </is>
      </c>
      <c r="D448" s="12" t="inlineStr">
        <is>
          <t>UNDEFASA</t>
        </is>
      </c>
      <c r="E448" s="12" t="inlineStr">
        <is>
          <t>estandar</t>
        </is>
      </c>
      <c r="F448" s="12" t="inlineStr">
        <is>
          <t>Ferretería Ochoa (8A)</t>
        </is>
      </c>
      <c r="G448" s="12" t="inlineStr">
        <is>
          <t>m²</t>
        </is>
      </c>
      <c r="H448" s="13" t="n">
        <v>1400.37</v>
      </c>
      <c r="I448" s="12" t="inlineStr">
        <is>
          <t>2026-09-11</t>
        </is>
      </c>
      <c r="J448" s="14" t="inlineStr">
        <is>
          <t>https://ochoa.com.do/producto/baldosa-porcelanica-marsella-marengo-01097703</t>
        </is>
      </c>
    </row>
    <row r="449">
      <c r="A449" s="12" t="inlineStr">
        <is>
          <t>Pisos y revestimientos</t>
        </is>
      </c>
      <c r="B449" s="12" t="inlineStr">
        <is>
          <t>Porcelanato de piso, 60 x 60 cm</t>
        </is>
      </c>
      <c r="C449" s="12" t="inlineStr">
        <is>
          <t>BALDOSA AT HUNGARY GRIS</t>
        </is>
      </c>
      <c r="D449" s="12" t="inlineStr">
        <is>
          <t>PAMESA</t>
        </is>
      </c>
      <c r="E449" s="12" t="inlineStr">
        <is>
          <t>estandar</t>
        </is>
      </c>
      <c r="F449" s="12" t="inlineStr">
        <is>
          <t>Ferretería Ochoa (8A)</t>
        </is>
      </c>
      <c r="G449" s="12" t="inlineStr">
        <is>
          <t>m²</t>
        </is>
      </c>
      <c r="H449" s="13" t="n">
        <v>1445.93</v>
      </c>
      <c r="I449" s="12" t="inlineStr">
        <is>
          <t>2026-09-11</t>
        </is>
      </c>
      <c r="J449" s="14" t="inlineStr">
        <is>
          <t>https://ochoa.com.do/producto/baldosa-at-hungary-gris-01098097</t>
        </is>
      </c>
    </row>
    <row r="450">
      <c r="A450" s="12" t="inlineStr">
        <is>
          <t>Pisos y revestimientos</t>
        </is>
      </c>
      <c r="B450" s="12" t="inlineStr">
        <is>
          <t>Porcelanato de piso, 60 x 60 cm</t>
        </is>
      </c>
      <c r="C450" s="12" t="inlineStr">
        <is>
          <t>BALDOSA PORCELÁNICA EATON ASH</t>
        </is>
      </c>
      <c r="D450" s="12" t="inlineStr">
        <is>
          <t>PAMESA</t>
        </is>
      </c>
      <c r="E450" s="12" t="inlineStr">
        <is>
          <t>estandar</t>
        </is>
      </c>
      <c r="F450" s="12" t="inlineStr">
        <is>
          <t>Ferretería Ochoa (8A)</t>
        </is>
      </c>
      <c r="G450" s="12" t="inlineStr">
        <is>
          <t>m²</t>
        </is>
      </c>
      <c r="H450" s="13" t="n">
        <v>1485.35</v>
      </c>
      <c r="I450" s="12" t="inlineStr">
        <is>
          <t>2026-09-11</t>
        </is>
      </c>
      <c r="J450" s="14" t="inlineStr">
        <is>
          <t>https://ochoa.com.do/producto/baldosa-porcelanica-eaton-ash-01098473</t>
        </is>
      </c>
    </row>
    <row r="451">
      <c r="A451" s="12" t="inlineStr">
        <is>
          <t>Pisos y revestimientos</t>
        </is>
      </c>
      <c r="B451" s="12" t="inlineStr">
        <is>
          <t>Porcelanato de piso, 60 x 60 cm</t>
        </is>
      </c>
      <c r="C451" s="12" t="inlineStr">
        <is>
          <t>BALDOSA AT HENDAYA HAYA</t>
        </is>
      </c>
      <c r="D451" s="12" t="inlineStr">
        <is>
          <t>PAMESA</t>
        </is>
      </c>
      <c r="E451" s="12" t="inlineStr">
        <is>
          <t>estandar</t>
        </is>
      </c>
      <c r="F451" s="12" t="inlineStr">
        <is>
          <t>Ferretería Ochoa (8A)</t>
        </is>
      </c>
      <c r="G451" s="12" t="inlineStr">
        <is>
          <t>m²</t>
        </is>
      </c>
      <c r="H451" s="13" t="n">
        <v>1508.68</v>
      </c>
      <c r="I451" s="12" t="inlineStr">
        <is>
          <t>2026-09-11</t>
        </is>
      </c>
      <c r="J451" s="14" t="inlineStr">
        <is>
          <t>https://ochoa.com.do/producto/baldosa-at-hendaya-haya-01098095</t>
        </is>
      </c>
    </row>
    <row r="452">
      <c r="A452" s="12" t="inlineStr">
        <is>
          <t>Pisos y revestimientos</t>
        </is>
      </c>
      <c r="B452" s="12" t="inlineStr">
        <is>
          <t>Porcelanato de piso, 60 x 60 cm</t>
        </is>
      </c>
      <c r="C452" s="12" t="inlineStr">
        <is>
          <t>BALDOSA PORCELÁNICA MAJESTIC GRIS</t>
        </is>
      </c>
      <c r="D452" s="12" t="inlineStr">
        <is>
          <t>SALONI</t>
        </is>
      </c>
      <c r="E452" s="12" t="inlineStr">
        <is>
          <t>estandar</t>
        </is>
      </c>
      <c r="F452" s="12" t="inlineStr">
        <is>
          <t>Ferretería Ochoa (8A)</t>
        </is>
      </c>
      <c r="G452" s="12" t="inlineStr">
        <is>
          <t>m²</t>
        </is>
      </c>
      <c r="H452" s="13" t="n">
        <v>1721.84</v>
      </c>
      <c r="I452" s="12" t="inlineStr">
        <is>
          <t>2026-09-11</t>
        </is>
      </c>
      <c r="J452" s="14" t="inlineStr">
        <is>
          <t>https://ochoa.com.do/producto/baldosa-porcelanica-majestic-gris-01098027</t>
        </is>
      </c>
    </row>
    <row r="453">
      <c r="A453" s="12" t="inlineStr">
        <is>
          <t>Pisos y revestimientos</t>
        </is>
      </c>
      <c r="B453" s="12" t="inlineStr">
        <is>
          <t>Porcelanato de piso, 60 x 60 cm</t>
        </is>
      </c>
      <c r="C453" s="12" t="inlineStr">
        <is>
          <t>BALDOSA PORCELÁNICA ORIGIN GRAPHITE</t>
        </is>
      </c>
      <c r="D453" s="12" t="inlineStr">
        <is>
          <t>SALONI</t>
        </is>
      </c>
      <c r="E453" s="12" t="inlineStr">
        <is>
          <t>estandar</t>
        </is>
      </c>
      <c r="F453" s="12" t="inlineStr">
        <is>
          <t>Ferretería Ochoa (8A)</t>
        </is>
      </c>
      <c r="G453" s="12" t="inlineStr">
        <is>
          <t>m²</t>
        </is>
      </c>
      <c r="H453" s="13" t="n">
        <v>1790.97</v>
      </c>
      <c r="I453" s="12" t="inlineStr">
        <is>
          <t>2026-09-11</t>
        </is>
      </c>
      <c r="J453" s="14" t="inlineStr">
        <is>
          <t>https://ochoa.com.do/producto/baldosa-porcelanica-origin-graphite-01099200</t>
        </is>
      </c>
    </row>
    <row r="454">
      <c r="A454" s="12" t="inlineStr">
        <is>
          <t>Pisos y revestimientos</t>
        </is>
      </c>
      <c r="B454" s="12" t="inlineStr">
        <is>
          <t>Porcelanato de piso, 60 x 60 cm</t>
        </is>
      </c>
      <c r="C454" s="12" t="inlineStr">
        <is>
          <t>BALDOSA PORCELÁNICA DESERT NATURAL</t>
        </is>
      </c>
      <c r="D454" s="12" t="inlineStr">
        <is>
          <t>PAMESA</t>
        </is>
      </c>
      <c r="E454" s="12" t="inlineStr">
        <is>
          <t>estandar</t>
        </is>
      </c>
      <c r="F454" s="12" t="inlineStr">
        <is>
          <t>Ferretería Ochoa (8A)</t>
        </is>
      </c>
      <c r="G454" s="12" t="inlineStr">
        <is>
          <t>m²</t>
        </is>
      </c>
      <c r="H454" s="13" t="n">
        <v>1838.48</v>
      </c>
      <c r="I454" s="12" t="inlineStr">
        <is>
          <t>2026-09-11</t>
        </is>
      </c>
      <c r="J454" s="14" t="inlineStr">
        <is>
          <t>https://ochoa.com.do/producto/baldosa-porcelanica-desert-natural-01097918</t>
        </is>
      </c>
    </row>
    <row r="455">
      <c r="A455" s="12" t="inlineStr">
        <is>
          <t>Pisos y revestimientos</t>
        </is>
      </c>
      <c r="B455" s="12" t="inlineStr">
        <is>
          <t>Porcelanato de piso, 60 x 60 cm</t>
        </is>
      </c>
      <c r="C455" s="12" t="inlineStr">
        <is>
          <t>BALDOSA PORCELÁNICA EATON PEARL</t>
        </is>
      </c>
      <c r="D455" s="12" t="inlineStr">
        <is>
          <t>PAMESA</t>
        </is>
      </c>
      <c r="E455" s="12" t="inlineStr">
        <is>
          <t>estandar</t>
        </is>
      </c>
      <c r="F455" s="12" t="inlineStr">
        <is>
          <t>Ferretería Ochoa (8A)</t>
        </is>
      </c>
      <c r="G455" s="12" t="inlineStr">
        <is>
          <t>m²</t>
        </is>
      </c>
      <c r="H455" s="13" t="n">
        <v>1874.96</v>
      </c>
      <c r="I455" s="12" t="inlineStr">
        <is>
          <t>2026-09-11</t>
        </is>
      </c>
      <c r="J455" s="14" t="inlineStr">
        <is>
          <t>https://ochoa.com.do/producto/baldosa-porcelanica-eaton-pearl-01098471</t>
        </is>
      </c>
    </row>
    <row r="456">
      <c r="A456" s="12" t="inlineStr">
        <is>
          <t>Pisos y revestimientos</t>
        </is>
      </c>
      <c r="B456" s="12" t="inlineStr">
        <is>
          <t>Porcelanato de piso, 60 x 60 cm</t>
        </is>
      </c>
      <c r="C456" s="12" t="inlineStr">
        <is>
          <t>BALDOSA CERÁMICA ESSENCE MARFIL</t>
        </is>
      </c>
      <c r="D456" s="12" t="inlineStr">
        <is>
          <t>SALONI</t>
        </is>
      </c>
      <c r="E456" s="12" t="inlineStr">
        <is>
          <t>estandar</t>
        </is>
      </c>
      <c r="F456" s="12" t="inlineStr">
        <is>
          <t>Ferretería Ochoa (8A)</t>
        </is>
      </c>
      <c r="G456" s="12" t="inlineStr">
        <is>
          <t>m²</t>
        </is>
      </c>
      <c r="H456" s="13" t="n">
        <v>2113.9</v>
      </c>
      <c r="I456" s="12" t="inlineStr">
        <is>
          <t>2026-09-11</t>
        </is>
      </c>
      <c r="J456" s="14" t="inlineStr">
        <is>
          <t>https://ochoa.com.do/producto/baldosa-ceramica-essence-marfil-01099201</t>
        </is>
      </c>
    </row>
    <row r="457">
      <c r="A457" s="12" t="inlineStr">
        <is>
          <t>Pisos y revestimientos</t>
        </is>
      </c>
      <c r="B457" s="12" t="inlineStr">
        <is>
          <t>Cerámica de pared, 100 x 30 cm</t>
        </is>
      </c>
      <c r="C457" s="12" t="inlineStr">
        <is>
          <t>BRIENZ 33.3X100</t>
        </is>
      </c>
      <c r="D457" s="12" t="inlineStr">
        <is>
          <t>PAMESA ESP</t>
        </is>
      </c>
      <c r="E457" s="12" t="inlineStr"/>
      <c r="F457" s="12" t="inlineStr">
        <is>
          <t>CerArte</t>
        </is>
      </c>
      <c r="G457" s="12" t="inlineStr">
        <is>
          <t>m²</t>
        </is>
      </c>
      <c r="H457" s="13" t="n">
        <v>1094.5</v>
      </c>
      <c r="I457" s="12" t="inlineStr">
        <is>
          <t>2026-09-11</t>
        </is>
      </c>
      <c r="J457" s="14" t="inlineStr">
        <is>
          <t>https://cerarte.com.do/tienda/producto/brienz-333x100?variant=008368%20%3A%20%20%3A%20%20%3A%20MARENGO%20%3A%20MATE</t>
        </is>
      </c>
    </row>
    <row r="458">
      <c r="A458" s="12" t="inlineStr">
        <is>
          <t>Pisos y revestimientos</t>
        </is>
      </c>
      <c r="B458" s="12" t="inlineStr">
        <is>
          <t>Cerámica de pared, 100 x 30 cm</t>
        </is>
      </c>
      <c r="C458" s="12" t="inlineStr">
        <is>
          <t>BALDOSA CERÁMICA MUSE BLANCO</t>
        </is>
      </c>
      <c r="D458" s="12" t="inlineStr">
        <is>
          <t>UNDEFASA</t>
        </is>
      </c>
      <c r="E458" s="12" t="inlineStr">
        <is>
          <t>estandar</t>
        </is>
      </c>
      <c r="F458" s="12" t="inlineStr">
        <is>
          <t>Ferretería Ochoa (8A)</t>
        </is>
      </c>
      <c r="G458" s="12" t="inlineStr">
        <is>
          <t>m²</t>
        </is>
      </c>
      <c r="H458" s="13" t="n">
        <v>1303.85</v>
      </c>
      <c r="I458" s="12" t="inlineStr">
        <is>
          <t>2026-09-11</t>
        </is>
      </c>
      <c r="J458" s="14" t="inlineStr">
        <is>
          <t>https://ochoa.com.do/producto/baldosa-ceramica-muse-blanco-01098931</t>
        </is>
      </c>
    </row>
    <row r="459">
      <c r="A459" s="12" t="inlineStr">
        <is>
          <t>Pisos y revestimientos</t>
        </is>
      </c>
      <c r="B459" s="12" t="inlineStr">
        <is>
          <t>Cerámica de pared, 100 x 30 cm</t>
        </is>
      </c>
      <c r="C459" s="12" t="inlineStr">
        <is>
          <t>BALDOSA CERÁMICA ESSENZA R</t>
        </is>
      </c>
      <c r="D459" s="12" t="inlineStr">
        <is>
          <t>UNDEFASA</t>
        </is>
      </c>
      <c r="E459" s="12" t="inlineStr">
        <is>
          <t>estandar</t>
        </is>
      </c>
      <c r="F459" s="12" t="inlineStr">
        <is>
          <t>Ferretería Ochoa (8A)</t>
        </is>
      </c>
      <c r="G459" s="12" t="inlineStr">
        <is>
          <t>m²</t>
        </is>
      </c>
      <c r="H459" s="13" t="n">
        <v>1749.14</v>
      </c>
      <c r="I459" s="12" t="inlineStr">
        <is>
          <t>2026-09-11</t>
        </is>
      </c>
      <c r="J459" s="14" t="inlineStr">
        <is>
          <t>https://ochoa.com.do/producto/baldosa-ceramica-essenza-r-01098192</t>
        </is>
      </c>
    </row>
    <row r="460">
      <c r="A460" s="12" t="inlineStr">
        <is>
          <t>Pisos y revestimientos</t>
        </is>
      </c>
      <c r="B460" s="12" t="inlineStr">
        <is>
          <t>Cerámica de pared, 100 x 30 cm</t>
        </is>
      </c>
      <c r="C460" s="12" t="inlineStr">
        <is>
          <t>REVESTIMIENTO CERÁMICO MEDITERRÁNEA AZUL</t>
        </is>
      </c>
      <c r="D460" s="12" t="inlineStr">
        <is>
          <t>UNDEFASA</t>
        </is>
      </c>
      <c r="E460" s="12" t="inlineStr">
        <is>
          <t>estandar</t>
        </is>
      </c>
      <c r="F460" s="12" t="inlineStr">
        <is>
          <t>Ferretería Ochoa (8A)</t>
        </is>
      </c>
      <c r="G460" s="12" t="inlineStr">
        <is>
          <t>m²</t>
        </is>
      </c>
      <c r="H460" s="13" t="n">
        <v>1760.81</v>
      </c>
      <c r="I460" s="12" t="inlineStr">
        <is>
          <t>2026-09-11</t>
        </is>
      </c>
      <c r="J460" s="14" t="inlineStr">
        <is>
          <t>https://ochoa.com.do/producto/revestimiento-ceramico-mediterranea-azul-01098756</t>
        </is>
      </c>
    </row>
    <row r="461">
      <c r="A461" s="12" t="inlineStr">
        <is>
          <t>Pisos y revestimientos</t>
        </is>
      </c>
      <c r="B461" s="12" t="inlineStr">
        <is>
          <t>Cerámica de pared, 100 x 30 cm</t>
        </is>
      </c>
      <c r="C461" s="12" t="inlineStr">
        <is>
          <t>BALDOSA CERÁMICA ROSACE RECTANGULAR</t>
        </is>
      </c>
      <c r="D461" s="12" t="inlineStr">
        <is>
          <t>UNDEFASA</t>
        </is>
      </c>
      <c r="E461" s="12" t="inlineStr">
        <is>
          <t>estandar</t>
        </is>
      </c>
      <c r="F461" s="12" t="inlineStr">
        <is>
          <t>Ferretería Ochoa (8A)</t>
        </is>
      </c>
      <c r="G461" s="12" t="inlineStr">
        <is>
          <t>m²</t>
        </is>
      </c>
      <c r="H461" s="13" t="n">
        <v>1867.45</v>
      </c>
      <c r="I461" s="12" t="inlineStr">
        <is>
          <t>2026-09-11</t>
        </is>
      </c>
      <c r="J461" s="14" t="inlineStr">
        <is>
          <t>https://ochoa.com.do/producto/baldosa-ceramica-rosace-rectangular-01097695</t>
        </is>
      </c>
    </row>
    <row r="462">
      <c r="A462" s="12" t="inlineStr">
        <is>
          <t>Pisos y revestimientos</t>
        </is>
      </c>
      <c r="B462" s="12" t="inlineStr">
        <is>
          <t>Cerámica de pared, 100 x 30 cm</t>
        </is>
      </c>
      <c r="C462" s="12" t="inlineStr">
        <is>
          <t>BALDOSA CERÁMICA MUSE NEGRO</t>
        </is>
      </c>
      <c r="D462" s="12" t="inlineStr">
        <is>
          <t>UNDEFASA</t>
        </is>
      </c>
      <c r="E462" s="12" t="inlineStr">
        <is>
          <t>estandar</t>
        </is>
      </c>
      <c r="F462" s="12" t="inlineStr">
        <is>
          <t>Ferretería Ochoa (8A)</t>
        </is>
      </c>
      <c r="G462" s="12" t="inlineStr">
        <is>
          <t>m²</t>
        </is>
      </c>
      <c r="H462" s="13" t="n">
        <v>1998.72</v>
      </c>
      <c r="I462" s="12" t="inlineStr">
        <is>
          <t>2026-09-11</t>
        </is>
      </c>
      <c r="J462" s="14" t="inlineStr">
        <is>
          <t>https://ochoa.com.do/producto/baldosa-ceramica-muse-negro-01098933</t>
        </is>
      </c>
    </row>
    <row r="463">
      <c r="A463" s="12" t="inlineStr">
        <is>
          <t>Pisos y revestimientos</t>
        </is>
      </c>
      <c r="B463" s="12" t="inlineStr">
        <is>
          <t>Cerámica de pared, 100 x 30 cm</t>
        </is>
      </c>
      <c r="C463" s="12" t="inlineStr">
        <is>
          <t>REVESTIMIENTO CERÁMICO MEDITERRÁNEA BLANCO</t>
        </is>
      </c>
      <c r="D463" s="12" t="inlineStr">
        <is>
          <t>UNDEFASA</t>
        </is>
      </c>
      <c r="E463" s="12" t="inlineStr">
        <is>
          <t>estandar</t>
        </is>
      </c>
      <c r="F463" s="12" t="inlineStr">
        <is>
          <t>Ferretería Ochoa (8A)</t>
        </is>
      </c>
      <c r="G463" s="12" t="inlineStr">
        <is>
          <t>m²</t>
        </is>
      </c>
      <c r="H463" s="13" t="n">
        <v>1999.41</v>
      </c>
      <c r="I463" s="12" t="inlineStr">
        <is>
          <t>2026-09-11</t>
        </is>
      </c>
      <c r="J463" s="14" t="inlineStr">
        <is>
          <t>https://ochoa.com.do/producto/revestimiento-ceramico-mediterranea-blanco-01098753</t>
        </is>
      </c>
    </row>
    <row r="464">
      <c r="A464" s="12" t="inlineStr">
        <is>
          <t>Pisos y revestimientos</t>
        </is>
      </c>
      <c r="B464" s="12" t="inlineStr">
        <is>
          <t>Cerámica de pared, 100 x 30 cm</t>
        </is>
      </c>
      <c r="C464" s="12" t="inlineStr">
        <is>
          <t>BALDOSA CERÁMICA VENATO PARA REVESTIMIENTO</t>
        </is>
      </c>
      <c r="D464" s="12" t="inlineStr">
        <is>
          <t>UNDEFASA</t>
        </is>
      </c>
      <c r="E464" s="12" t="inlineStr">
        <is>
          <t>estandar</t>
        </is>
      </c>
      <c r="F464" s="12" t="inlineStr">
        <is>
          <t>Ferretería Ochoa (8A)</t>
        </is>
      </c>
      <c r="G464" s="12" t="inlineStr">
        <is>
          <t>m²</t>
        </is>
      </c>
      <c r="H464" s="13" t="n">
        <v>2014.5</v>
      </c>
      <c r="I464" s="12" t="inlineStr">
        <is>
          <t>2026-09-11</t>
        </is>
      </c>
      <c r="J464" s="14" t="inlineStr">
        <is>
          <t>https://ochoa.com.do/producto/baldosa-ceramica-venato-para-revestimiento-01097694</t>
        </is>
      </c>
    </row>
    <row r="465">
      <c r="A465" s="12" t="inlineStr">
        <is>
          <t>Pisos y revestimientos</t>
        </is>
      </c>
      <c r="B465" s="12" t="inlineStr">
        <is>
          <t>Cerámica de pared, 100 x 30 cm</t>
        </is>
      </c>
      <c r="C465" s="12" t="inlineStr">
        <is>
          <t>BALDOSA CERÁMICA MEDITERRÁNEA GRIS</t>
        </is>
      </c>
      <c r="D465" s="12" t="inlineStr">
        <is>
          <t>UNDEFASA</t>
        </is>
      </c>
      <c r="E465" s="12" t="inlineStr">
        <is>
          <t>estandar</t>
        </is>
      </c>
      <c r="F465" s="12" t="inlineStr">
        <is>
          <t>Ferretería Ochoa (8A)</t>
        </is>
      </c>
      <c r="G465" s="12" t="inlineStr">
        <is>
          <t>m²</t>
        </is>
      </c>
      <c r="H465" s="13" t="n">
        <v>2048.01</v>
      </c>
      <c r="I465" s="12" t="inlineStr">
        <is>
          <t>2026-09-11</t>
        </is>
      </c>
      <c r="J465" s="14" t="inlineStr">
        <is>
          <t>https://ochoa.com.do/producto/baldosa-ceramica-mediterranea-gris-01099060</t>
        </is>
      </c>
    </row>
    <row r="466">
      <c r="A466" s="12" t="inlineStr">
        <is>
          <t>Pisos y revestimientos</t>
        </is>
      </c>
      <c r="B466" s="12" t="inlineStr">
        <is>
          <t>Cerámica de pared, 100 x 30 cm</t>
        </is>
      </c>
      <c r="C466" s="12" t="inlineStr">
        <is>
          <t>BALDOSA CERÁMICA VENATO</t>
        </is>
      </c>
      <c r="D466" s="12" t="inlineStr">
        <is>
          <t>UNDEFASA</t>
        </is>
      </c>
      <c r="E466" s="12" t="inlineStr">
        <is>
          <t>estandar</t>
        </is>
      </c>
      <c r="F466" s="12" t="inlineStr">
        <is>
          <t>Ferretería Ochoa (8A)</t>
        </is>
      </c>
      <c r="G466" s="12" t="inlineStr">
        <is>
          <t>m²</t>
        </is>
      </c>
      <c r="H466" s="13" t="n">
        <v>2112.23</v>
      </c>
      <c r="I466" s="12" t="inlineStr">
        <is>
          <t>2026-09-11</t>
        </is>
      </c>
      <c r="J466" s="14" t="inlineStr">
        <is>
          <t>https://ochoa.com.do/producto/baldosa-ceramica-venato-01097718</t>
        </is>
      </c>
    </row>
    <row r="467">
      <c r="A467" s="12" t="inlineStr">
        <is>
          <t>Pisos y revestimientos</t>
        </is>
      </c>
      <c r="B467" s="12" t="inlineStr">
        <is>
          <t>Cerámica de pared, 100 x 30 cm</t>
        </is>
      </c>
      <c r="C467" s="12" t="inlineStr">
        <is>
          <t>SENSORIAL FORMA 33.3X100</t>
        </is>
      </c>
      <c r="D467" s="12" t="inlineStr">
        <is>
          <t>PORTINARRI</t>
        </is>
      </c>
      <c r="E467" s="12" t="inlineStr"/>
      <c r="F467" s="12" t="inlineStr">
        <is>
          <t>CerArte</t>
        </is>
      </c>
      <c r="G467" s="12" t="inlineStr">
        <is>
          <t>m²</t>
        </is>
      </c>
      <c r="H467" s="13" t="n">
        <v>2145.97</v>
      </c>
      <c r="I467" s="12" t="inlineStr">
        <is>
          <t>2026-09-11</t>
        </is>
      </c>
      <c r="J467" s="14" t="inlineStr">
        <is>
          <t>https://cerarte.com.do/tienda/producto/sensorial-forma-333x100?variant=001973%20%3A%20%20%3A%20%20%3A%20GRIS%20%3A%20MATE</t>
        </is>
      </c>
    </row>
    <row r="468">
      <c r="A468" s="12" t="inlineStr">
        <is>
          <t>Pisos y revestimientos</t>
        </is>
      </c>
      <c r="B468" s="12" t="inlineStr">
        <is>
          <t>Cerámica de pared, 100 x 30 cm</t>
        </is>
      </c>
      <c r="C468" s="12" t="inlineStr">
        <is>
          <t>BALDOSA CERÁMICA DECORADA COLORLINE</t>
        </is>
      </c>
      <c r="D468" s="12" t="inlineStr">
        <is>
          <t>UNDEFASA</t>
        </is>
      </c>
      <c r="E468" s="12" t="inlineStr">
        <is>
          <t>estandar</t>
        </is>
      </c>
      <c r="F468" s="12" t="inlineStr">
        <is>
          <t>Ferretería Ochoa (8A)</t>
        </is>
      </c>
      <c r="G468" s="12" t="inlineStr">
        <is>
          <t>m²</t>
        </is>
      </c>
      <c r="H468" s="13" t="n">
        <v>2197.25</v>
      </c>
      <c r="I468" s="12" t="inlineStr">
        <is>
          <t>2026-09-11</t>
        </is>
      </c>
      <c r="J468" s="14" t="inlineStr">
        <is>
          <t>https://ochoa.com.do/producto/baldosa-ceramica-decorada-colorline-01098508</t>
        </is>
      </c>
    </row>
    <row r="469">
      <c r="A469" s="12" t="inlineStr">
        <is>
          <t>Pisos y revestimientos</t>
        </is>
      </c>
      <c r="B469" s="12" t="inlineStr">
        <is>
          <t>Cerámica de pared, 100 x 30 cm</t>
        </is>
      </c>
      <c r="C469" s="12" t="inlineStr">
        <is>
          <t>BALDOSA CERÁMICA MEDITERRÁNEA</t>
        </is>
      </c>
      <c r="D469" s="12" t="inlineStr">
        <is>
          <t>UNDEFASA</t>
        </is>
      </c>
      <c r="E469" s="12" t="inlineStr">
        <is>
          <t>estandar</t>
        </is>
      </c>
      <c r="F469" s="12" t="inlineStr">
        <is>
          <t>Ferretería Ochoa (8A)</t>
        </is>
      </c>
      <c r="G469" s="12" t="inlineStr">
        <is>
          <t>m²</t>
        </is>
      </c>
      <c r="H469" s="13" t="n">
        <v>2223.5</v>
      </c>
      <c r="I469" s="12" t="inlineStr">
        <is>
          <t>2026-09-11</t>
        </is>
      </c>
      <c r="J469" s="14" t="inlineStr">
        <is>
          <t>https://ochoa.com.do/producto/baldosa-ceramica-mediterranea-01099061</t>
        </is>
      </c>
    </row>
    <row r="470">
      <c r="A470" s="12" t="inlineStr">
        <is>
          <t>Pisos y revestimientos</t>
        </is>
      </c>
      <c r="B470" s="12" t="inlineStr">
        <is>
          <t>Cerámica de pared, 100 x 33 cm</t>
        </is>
      </c>
      <c r="C470" s="12" t="inlineStr">
        <is>
          <t>BALDOSA AMALT SNOW</t>
        </is>
      </c>
      <c r="D470" s="12" t="inlineStr">
        <is>
          <t>PAMESA</t>
        </is>
      </c>
      <c r="E470" s="12" t="inlineStr">
        <is>
          <t>estandar</t>
        </is>
      </c>
      <c r="F470" s="12" t="inlineStr">
        <is>
          <t>Ferretería Ochoa (8A)</t>
        </is>
      </c>
      <c r="G470" s="12" t="inlineStr">
        <is>
          <t>m²</t>
        </is>
      </c>
      <c r="H470" s="13" t="n">
        <v>1239.18</v>
      </c>
      <c r="I470" s="12" t="inlineStr">
        <is>
          <t>2026-09-11</t>
        </is>
      </c>
      <c r="J470" s="14" t="inlineStr">
        <is>
          <t>https://ochoa.com.do/producto/baldosa-amalt-snow-01098440</t>
        </is>
      </c>
    </row>
    <row r="471">
      <c r="A471" s="12" t="inlineStr">
        <is>
          <t>Pisos y revestimientos</t>
        </is>
      </c>
      <c r="B471" s="12" t="inlineStr">
        <is>
          <t>Cerámica de pared, 100 x 33 cm</t>
        </is>
      </c>
      <c r="C471" s="12" t="inlineStr">
        <is>
          <t>VEGETAL PALM 1. / TREND GREEN MATE</t>
        </is>
      </c>
      <c r="D471" s="12" t="inlineStr">
        <is>
          <t>PAMESA</t>
        </is>
      </c>
      <c r="E471" s="12" t="inlineStr">
        <is>
          <t>estandar</t>
        </is>
      </c>
      <c r="F471" s="12" t="inlineStr">
        <is>
          <t>Ferretería Ochoa (8A)</t>
        </is>
      </c>
      <c r="G471" s="12" t="inlineStr">
        <is>
          <t>m²</t>
        </is>
      </c>
      <c r="H471" s="13" t="n">
        <v>1505.28</v>
      </c>
      <c r="I471" s="12" t="inlineStr">
        <is>
          <t>2026-09-11</t>
        </is>
      </c>
      <c r="J471" s="14" t="inlineStr">
        <is>
          <t>https://ochoa.com.do/producto/vegetal-palm-1-trend-green-mate-01098449</t>
        </is>
      </c>
    </row>
    <row r="472">
      <c r="A472" s="12" t="inlineStr">
        <is>
          <t>Pisos y revestimientos</t>
        </is>
      </c>
      <c r="B472" s="12" t="inlineStr">
        <is>
          <t>Cerámica de pared, 100 x 33 cm</t>
        </is>
      </c>
      <c r="C472" s="12" t="inlineStr">
        <is>
          <t>Claire Evoque Gris Mate 33.3×100</t>
        </is>
      </c>
      <c r="D472" s="12" t="inlineStr"/>
      <c r="E472" s="12" t="inlineStr"/>
      <c r="F472" s="12" t="inlineStr">
        <is>
          <t>La Ibérica</t>
        </is>
      </c>
      <c r="G472" s="12" t="inlineStr">
        <is>
          <t>m²</t>
        </is>
      </c>
      <c r="H472" s="13" t="n">
        <v>1725.01</v>
      </c>
      <c r="I472" s="12" t="inlineStr">
        <is>
          <t>2026-09-10</t>
        </is>
      </c>
      <c r="J472" s="14" t="inlineStr">
        <is>
          <t>https://tienda.laiberica.com.do/product/claire-evoque-gris-mate-33-3x100/</t>
        </is>
      </c>
    </row>
    <row r="473">
      <c r="A473" s="12" t="inlineStr">
        <is>
          <t>Pisos y revestimientos</t>
        </is>
      </c>
      <c r="B473" s="12" t="inlineStr">
        <is>
          <t>Cerámica de pared, 113 x 55 cm</t>
        </is>
      </c>
      <c r="C473" s="12" t="inlineStr">
        <is>
          <t>BALDOSA CERÁMICA BOTÁNICO</t>
        </is>
      </c>
      <c r="D473" s="12" t="inlineStr">
        <is>
          <t>CEDASA</t>
        </is>
      </c>
      <c r="E473" s="12" t="inlineStr">
        <is>
          <t>estandar</t>
        </is>
      </c>
      <c r="F473" s="12" t="inlineStr">
        <is>
          <t>Ferretería Ochoa (8A)</t>
        </is>
      </c>
      <c r="G473" s="12" t="inlineStr">
        <is>
          <t>m²</t>
        </is>
      </c>
      <c r="H473" s="13" t="n">
        <v>1045.19</v>
      </c>
      <c r="I473" s="12" t="inlineStr">
        <is>
          <t>2026-09-11</t>
        </is>
      </c>
      <c r="J473" s="14" t="inlineStr">
        <is>
          <t>https://ochoa.com.do/producto/baldosa-ceramica-botanico-01099088</t>
        </is>
      </c>
    </row>
    <row r="474">
      <c r="A474" s="12" t="inlineStr">
        <is>
          <t>Pisos y revestimientos</t>
        </is>
      </c>
      <c r="B474" s="12" t="inlineStr">
        <is>
          <t>Cerámica de pared, 120 x 20 cm</t>
        </is>
      </c>
      <c r="C474" s="12" t="inlineStr">
        <is>
          <t>BALDOSA CERÁMICA AREN TERRA</t>
        </is>
      </c>
      <c r="D474" s="12" t="inlineStr">
        <is>
          <t>ATRIUM</t>
        </is>
      </c>
      <c r="E474" s="12" t="inlineStr">
        <is>
          <t>estandar</t>
        </is>
      </c>
      <c r="F474" s="12" t="inlineStr">
        <is>
          <t>Ferretería Ochoa (8A)</t>
        </is>
      </c>
      <c r="G474" s="12" t="inlineStr">
        <is>
          <t>m²</t>
        </is>
      </c>
      <c r="H474" s="13" t="n">
        <v>1316.47</v>
      </c>
      <c r="I474" s="12" t="inlineStr">
        <is>
          <t>2026-09-11</t>
        </is>
      </c>
      <c r="J474" s="14" t="inlineStr">
        <is>
          <t>https://ochoa.com.do/producto/baldosa-ceramica-aren-terra-01098734</t>
        </is>
      </c>
    </row>
    <row r="475">
      <c r="A475" s="12" t="inlineStr">
        <is>
          <t>Pisos y revestimientos</t>
        </is>
      </c>
      <c r="B475" s="12" t="inlineStr">
        <is>
          <t>Cerámica de pared, 120 x 20 cm</t>
        </is>
      </c>
      <c r="C475" s="12" t="inlineStr">
        <is>
          <t>BALDOSA CERÁMICA VIGGO ROBLE</t>
        </is>
      </c>
      <c r="D475" s="12" t="inlineStr">
        <is>
          <t>PAMESA</t>
        </is>
      </c>
      <c r="E475" s="12" t="inlineStr">
        <is>
          <t>estandar</t>
        </is>
      </c>
      <c r="F475" s="12" t="inlineStr">
        <is>
          <t>Ferretería Ochoa (8A)</t>
        </is>
      </c>
      <c r="G475" s="12" t="inlineStr">
        <is>
          <t>m²</t>
        </is>
      </c>
      <c r="H475" s="13" t="n">
        <v>1439.19</v>
      </c>
      <c r="I475" s="12" t="inlineStr">
        <is>
          <t>2026-09-11</t>
        </is>
      </c>
      <c r="J475" s="14" t="inlineStr">
        <is>
          <t>https://ochoa.com.do/producto/baldosa-ceramica-viggo-roble-01097876</t>
        </is>
      </c>
    </row>
    <row r="476">
      <c r="A476" s="12" t="inlineStr">
        <is>
          <t>Pisos y revestimientos</t>
        </is>
      </c>
      <c r="B476" s="12" t="inlineStr">
        <is>
          <t>Cerámica de pared, 120 x 20 cm</t>
        </is>
      </c>
      <c r="C476" s="12" t="inlineStr">
        <is>
          <t>BALDOSA CERÁMICA VIGGO CENIZA</t>
        </is>
      </c>
      <c r="D476" s="12" t="inlineStr">
        <is>
          <t>PAMESA</t>
        </is>
      </c>
      <c r="E476" s="12" t="inlineStr">
        <is>
          <t>estandar</t>
        </is>
      </c>
      <c r="F476" s="12" t="inlineStr">
        <is>
          <t>Ferretería Ochoa (8A)</t>
        </is>
      </c>
      <c r="G476" s="12" t="inlineStr">
        <is>
          <t>m²</t>
        </is>
      </c>
      <c r="H476" s="13" t="n">
        <v>1459.08</v>
      </c>
      <c r="I476" s="12" t="inlineStr">
        <is>
          <t>2026-09-11</t>
        </is>
      </c>
      <c r="J476" s="14" t="inlineStr">
        <is>
          <t>https://ochoa.com.do/producto/baldosa-ceramica-viggo-ceniza-01097878</t>
        </is>
      </c>
    </row>
    <row r="477">
      <c r="A477" s="12" t="inlineStr">
        <is>
          <t>Pisos y revestimientos</t>
        </is>
      </c>
      <c r="B477" s="12" t="inlineStr">
        <is>
          <t>Cerámica de pared, 120 x 20 cm</t>
        </is>
      </c>
      <c r="C477" s="12" t="inlineStr">
        <is>
          <t>BALDOSA CERÁMICA VIGGO ARCE</t>
        </is>
      </c>
      <c r="D477" s="12" t="inlineStr">
        <is>
          <t>PAMESA</t>
        </is>
      </c>
      <c r="E477" s="12" t="inlineStr">
        <is>
          <t>estandar</t>
        </is>
      </c>
      <c r="F477" s="12" t="inlineStr">
        <is>
          <t>Ferretería Ochoa (8A)</t>
        </is>
      </c>
      <c r="G477" s="12" t="inlineStr">
        <is>
          <t>m²</t>
        </is>
      </c>
      <c r="H477" s="13" t="n">
        <v>1474.84</v>
      </c>
      <c r="I477" s="12" t="inlineStr">
        <is>
          <t>2026-09-11</t>
        </is>
      </c>
      <c r="J477" s="14" t="inlineStr">
        <is>
          <t>https://ochoa.com.do/producto/baldosa-ceramica-viggo-arce-01097877</t>
        </is>
      </c>
    </row>
    <row r="478">
      <c r="A478" s="12" t="inlineStr">
        <is>
          <t>Pisos y revestimientos</t>
        </is>
      </c>
      <c r="B478" s="12" t="inlineStr">
        <is>
          <t>Cerámica de pared, 120 x 20 cm</t>
        </is>
      </c>
      <c r="C478" s="12" t="inlineStr">
        <is>
          <t>BALDOSA CERÁMICA AREN CENIZA</t>
        </is>
      </c>
      <c r="D478" s="12" t="inlineStr">
        <is>
          <t>PAMESA</t>
        </is>
      </c>
      <c r="E478" s="12" t="inlineStr">
        <is>
          <t>estandar</t>
        </is>
      </c>
      <c r="F478" s="12" t="inlineStr">
        <is>
          <t>Ferretería Ochoa (8A)</t>
        </is>
      </c>
      <c r="G478" s="12" t="inlineStr">
        <is>
          <t>m²</t>
        </is>
      </c>
      <c r="H478" s="13" t="n">
        <v>1505.3</v>
      </c>
      <c r="I478" s="12" t="inlineStr">
        <is>
          <t>2026-09-11</t>
        </is>
      </c>
      <c r="J478" s="14" t="inlineStr">
        <is>
          <t>https://ochoa.com.do/producto/baldosa-ceramica-aren-ceniza-01098732</t>
        </is>
      </c>
    </row>
    <row r="479">
      <c r="A479" s="12" t="inlineStr">
        <is>
          <t>Pisos y revestimientos</t>
        </is>
      </c>
      <c r="B479" s="12" t="inlineStr">
        <is>
          <t>Cerámica de pared, 120 x 23 cm</t>
        </is>
      </c>
      <c r="C479" s="12" t="inlineStr">
        <is>
          <t>BALDOSA CERÁMICA BOREAL HAYA</t>
        </is>
      </c>
      <c r="D479" s="12" t="inlineStr">
        <is>
          <t>PAMESA</t>
        </is>
      </c>
      <c r="E479" s="12" t="inlineStr">
        <is>
          <t>estandar</t>
        </is>
      </c>
      <c r="F479" s="12" t="inlineStr">
        <is>
          <t>Ferretería Ochoa (8A)</t>
        </is>
      </c>
      <c r="G479" s="12" t="inlineStr">
        <is>
          <t>m²</t>
        </is>
      </c>
      <c r="H479" s="13" t="n">
        <v>1122.74</v>
      </c>
      <c r="I479" s="12" t="inlineStr">
        <is>
          <t>2026-09-11</t>
        </is>
      </c>
      <c r="J479" s="14" t="inlineStr">
        <is>
          <t>https://ochoa.com.do/producto/baldosa-ceramica-boreal-haya-01098726</t>
        </is>
      </c>
    </row>
    <row r="480">
      <c r="A480" s="12" t="inlineStr">
        <is>
          <t>Pisos y revestimientos</t>
        </is>
      </c>
      <c r="B480" s="12" t="inlineStr">
        <is>
          <t>Cerámica de pared, 120 x 23 cm</t>
        </is>
      </c>
      <c r="C480" s="12" t="inlineStr">
        <is>
          <t>BALDOSA CERÁMICA ACADIAN CENIZA</t>
        </is>
      </c>
      <c r="D480" s="12" t="inlineStr">
        <is>
          <t>PAMESA</t>
        </is>
      </c>
      <c r="E480" s="12" t="inlineStr">
        <is>
          <t>estandar</t>
        </is>
      </c>
      <c r="F480" s="12" t="inlineStr">
        <is>
          <t>Ferretería Ochoa (8A)</t>
        </is>
      </c>
      <c r="G480" s="12" t="inlineStr">
        <is>
          <t>m²</t>
        </is>
      </c>
      <c r="H480" s="13" t="n">
        <v>1253.57</v>
      </c>
      <c r="I480" s="12" t="inlineStr">
        <is>
          <t>2026-09-11</t>
        </is>
      </c>
      <c r="J480" s="14" t="inlineStr">
        <is>
          <t>https://ochoa.com.do/producto/baldosa-ceramica-acadian-ceniza-01098456</t>
        </is>
      </c>
    </row>
    <row r="481">
      <c r="A481" s="12" t="inlineStr">
        <is>
          <t>Pisos y revestimientos</t>
        </is>
      </c>
      <c r="B481" s="12" t="inlineStr">
        <is>
          <t>Cerámica de pared, 120 x 23 cm</t>
        </is>
      </c>
      <c r="C481" s="12" t="inlineStr">
        <is>
          <t>BALDOSA CERÁMICA ACADIAN NATURAL</t>
        </is>
      </c>
      <c r="D481" s="12" t="inlineStr">
        <is>
          <t>PAMESA</t>
        </is>
      </c>
      <c r="E481" s="12" t="inlineStr">
        <is>
          <t>estandar</t>
        </is>
      </c>
      <c r="F481" s="12" t="inlineStr">
        <is>
          <t>Ferretería Ochoa (8A)</t>
        </is>
      </c>
      <c r="G481" s="12" t="inlineStr">
        <is>
          <t>m²</t>
        </is>
      </c>
      <c r="H481" s="13" t="n">
        <v>1291.54</v>
      </c>
      <c r="I481" s="12" t="inlineStr">
        <is>
          <t>2026-09-11</t>
        </is>
      </c>
      <c r="J481" s="14" t="inlineStr">
        <is>
          <t>https://ochoa.com.do/producto/baldosa-ceramica-acadian-natural-01098455</t>
        </is>
      </c>
    </row>
    <row r="482">
      <c r="A482" s="12" t="inlineStr">
        <is>
          <t>Pisos y revestimientos</t>
        </is>
      </c>
      <c r="B482" s="12" t="inlineStr">
        <is>
          <t>Cerámica de pared, 120 x 23 cm</t>
        </is>
      </c>
      <c r="C482" s="12" t="inlineStr">
        <is>
          <t>BALDOSA CERÁMICA ACADIAN HAYA</t>
        </is>
      </c>
      <c r="D482" s="12" t="inlineStr">
        <is>
          <t>PAMESA</t>
        </is>
      </c>
      <c r="E482" s="12" t="inlineStr">
        <is>
          <t>estandar</t>
        </is>
      </c>
      <c r="F482" s="12" t="inlineStr">
        <is>
          <t>Ferretería Ochoa (8A)</t>
        </is>
      </c>
      <c r="G482" s="12" t="inlineStr">
        <is>
          <t>m²</t>
        </is>
      </c>
      <c r="H482" s="13" t="n">
        <v>1295.89</v>
      </c>
      <c r="I482" s="12" t="inlineStr">
        <is>
          <t>2026-09-11</t>
        </is>
      </c>
      <c r="J482" s="14" t="inlineStr">
        <is>
          <t>https://ochoa.com.do/producto/baldosa-ceramica-acadian-haya-01098457</t>
        </is>
      </c>
    </row>
    <row r="483">
      <c r="A483" s="12" t="inlineStr">
        <is>
          <t>Pisos y revestimientos</t>
        </is>
      </c>
      <c r="B483" s="12" t="inlineStr">
        <is>
          <t>Cerámica de pared, 120 x 23 cm</t>
        </is>
      </c>
      <c r="C483" s="12" t="inlineStr">
        <is>
          <t>BALDOSA CERÁMICA ACADIAN ROBLE</t>
        </is>
      </c>
      <c r="D483" s="12" t="inlineStr">
        <is>
          <t>PAMESA</t>
        </is>
      </c>
      <c r="E483" s="12" t="inlineStr">
        <is>
          <t>estandar</t>
        </is>
      </c>
      <c r="F483" s="12" t="inlineStr">
        <is>
          <t>Ferretería Ochoa (8A)</t>
        </is>
      </c>
      <c r="G483" s="12" t="inlineStr">
        <is>
          <t>m²</t>
        </is>
      </c>
      <c r="H483" s="13" t="n">
        <v>1327.67</v>
      </c>
      <c r="I483" s="12" t="inlineStr">
        <is>
          <t>2026-09-11</t>
        </is>
      </c>
      <c r="J483" s="14" t="inlineStr">
        <is>
          <t>https://ochoa.com.do/producto/baldosa-ceramica-acadian-roble-01098458</t>
        </is>
      </c>
    </row>
    <row r="484">
      <c r="A484" s="12" t="inlineStr">
        <is>
          <t>Pisos y revestimientos</t>
        </is>
      </c>
      <c r="B484" s="12" t="inlineStr">
        <is>
          <t>Cerámica de pared, 120 x 40 cm</t>
        </is>
      </c>
      <c r="C484" s="12" t="inlineStr">
        <is>
          <t>TESLA CODE 40X120</t>
        </is>
      </c>
      <c r="D484" s="12" t="inlineStr">
        <is>
          <t>BALDOCER</t>
        </is>
      </c>
      <c r="E484" s="12" t="inlineStr">
        <is>
          <t>estandar</t>
        </is>
      </c>
      <c r="F484" s="12" t="inlineStr">
        <is>
          <t>CerArte</t>
        </is>
      </c>
      <c r="G484" s="12" t="inlineStr">
        <is>
          <t>m²</t>
        </is>
      </c>
      <c r="H484" s="13" t="n">
        <v>635.59</v>
      </c>
      <c r="I484" s="12" t="inlineStr">
        <is>
          <t>2026-09-11</t>
        </is>
      </c>
      <c r="J484" s="14" t="inlineStr">
        <is>
          <t>https://cerarte.com.do/tienda/producto/tesla-code-40x120?variant=002026%20%3A%20%20%3A%20%20%3A%20BLANCO%20%3A%20MATE</t>
        </is>
      </c>
    </row>
    <row r="485">
      <c r="A485" s="12" t="inlineStr">
        <is>
          <t>Pisos y revestimientos</t>
        </is>
      </c>
      <c r="B485" s="12" t="inlineStr">
        <is>
          <t>Cerámica de pared, 120 x 40 cm</t>
        </is>
      </c>
      <c r="C485" s="12" t="inlineStr">
        <is>
          <t>BALDOSA CERÁMICA CAVALLINA METRIC BLANCO</t>
        </is>
      </c>
      <c r="D485" s="12" t="inlineStr">
        <is>
          <t>SALONI</t>
        </is>
      </c>
      <c r="E485" s="12" t="inlineStr">
        <is>
          <t>estandar</t>
        </is>
      </c>
      <c r="F485" s="12" t="inlineStr">
        <is>
          <t>Ferretería Ochoa (8A)</t>
        </is>
      </c>
      <c r="G485" s="12" t="inlineStr">
        <is>
          <t>m²</t>
        </is>
      </c>
      <c r="H485" s="13" t="n">
        <v>1516.36</v>
      </c>
      <c r="I485" s="12" t="inlineStr">
        <is>
          <t>2026-09-11</t>
        </is>
      </c>
      <c r="J485" s="14" t="inlineStr">
        <is>
          <t>https://ochoa.com.do/producto/baldosa-ceramica-cavallina-metric-blanco-01098828</t>
        </is>
      </c>
    </row>
    <row r="486">
      <c r="A486" s="12" t="inlineStr">
        <is>
          <t>Pisos y revestimientos</t>
        </is>
      </c>
      <c r="B486" s="12" t="inlineStr">
        <is>
          <t>Cerámica de pared, 120 x 40 cm</t>
        </is>
      </c>
      <c r="C486" s="12" t="inlineStr">
        <is>
          <t>BALDOSA CERÁMICA RLV DOSSO GREIGE</t>
        </is>
      </c>
      <c r="D486" s="12" t="inlineStr">
        <is>
          <t>PAMESA</t>
        </is>
      </c>
      <c r="E486" s="12" t="inlineStr">
        <is>
          <t>estandar</t>
        </is>
      </c>
      <c r="F486" s="12" t="inlineStr">
        <is>
          <t>Ferretería Ochoa (8A)</t>
        </is>
      </c>
      <c r="G486" s="12" t="inlineStr">
        <is>
          <t>m²</t>
        </is>
      </c>
      <c r="H486" s="13" t="n">
        <v>1563.47</v>
      </c>
      <c r="I486" s="12" t="inlineStr">
        <is>
          <t>2026-09-11</t>
        </is>
      </c>
      <c r="J486" s="14" t="inlineStr">
        <is>
          <t>https://ochoa.com.do/producto/baldosa-ceramica-rlv-dosso-greige-01098446</t>
        </is>
      </c>
    </row>
    <row r="487">
      <c r="A487" s="12" t="inlineStr">
        <is>
          <t>Pisos y revestimientos</t>
        </is>
      </c>
      <c r="B487" s="12" t="inlineStr">
        <is>
          <t>Cerámica de pared, 120 x 40 cm</t>
        </is>
      </c>
      <c r="C487" s="12" t="inlineStr">
        <is>
          <t>BALDOSA CERÁMICA RLV MANAOS WHITE</t>
        </is>
      </c>
      <c r="D487" s="12" t="inlineStr">
        <is>
          <t>PAMESA</t>
        </is>
      </c>
      <c r="E487" s="12" t="inlineStr">
        <is>
          <t>estandar</t>
        </is>
      </c>
      <c r="F487" s="12" t="inlineStr">
        <is>
          <t>Ferretería Ochoa (8A)</t>
        </is>
      </c>
      <c r="G487" s="12" t="inlineStr">
        <is>
          <t>m²</t>
        </is>
      </c>
      <c r="H487" s="13" t="n">
        <v>1624.23</v>
      </c>
      <c r="I487" s="12" t="inlineStr">
        <is>
          <t>2026-09-11</t>
        </is>
      </c>
      <c r="J487" s="14" t="inlineStr">
        <is>
          <t>https://ochoa.com.do/producto/baldosa-ceramica-rlv-manaos-white-01098612</t>
        </is>
      </c>
    </row>
    <row r="488">
      <c r="A488" s="12" t="inlineStr">
        <is>
          <t>Pisos y revestimientos</t>
        </is>
      </c>
      <c r="B488" s="12" t="inlineStr">
        <is>
          <t>Cerámica de pared, 120 x 40 cm</t>
        </is>
      </c>
      <c r="C488" s="12" t="inlineStr">
        <is>
          <t>RV MERIDIA 40X120</t>
        </is>
      </c>
      <c r="D488" s="12" t="inlineStr">
        <is>
          <t>ARGENTA</t>
        </is>
      </c>
      <c r="E488" s="12" t="inlineStr">
        <is>
          <t>estandar</t>
        </is>
      </c>
      <c r="F488" s="12" t="inlineStr">
        <is>
          <t>CerArte</t>
        </is>
      </c>
      <c r="G488" s="12" t="inlineStr">
        <is>
          <t>m²</t>
        </is>
      </c>
      <c r="H488" s="13" t="n">
        <v>1628.09</v>
      </c>
      <c r="I488" s="12" t="inlineStr">
        <is>
          <t>2026-09-11</t>
        </is>
      </c>
      <c r="J488" s="14" t="inlineStr">
        <is>
          <t>https://cerarte.com.do/tienda/producto/rv-meridia-40x120?variant=013070%20%3A%20%20%3A%2040X120%20%3A%20IVORY%20%3A%20MATE</t>
        </is>
      </c>
    </row>
    <row r="489">
      <c r="A489" s="12" t="inlineStr">
        <is>
          <t>Pisos y revestimientos</t>
        </is>
      </c>
      <c r="B489" s="12" t="inlineStr">
        <is>
          <t>Cerámica de pared, 120 x 40 cm</t>
        </is>
      </c>
      <c r="C489" s="12" t="inlineStr">
        <is>
          <t>RV MERIDIA 40X120</t>
        </is>
      </c>
      <c r="D489" s="12" t="inlineStr">
        <is>
          <t>ARGENTA</t>
        </is>
      </c>
      <c r="E489" s="12" t="inlineStr">
        <is>
          <t>estandar</t>
        </is>
      </c>
      <c r="F489" s="12" t="inlineStr">
        <is>
          <t>CerArte</t>
        </is>
      </c>
      <c r="G489" s="12" t="inlineStr">
        <is>
          <t>m²</t>
        </is>
      </c>
      <c r="H489" s="13" t="n">
        <v>1648.3</v>
      </c>
      <c r="I489" s="12" t="inlineStr">
        <is>
          <t>2026-09-11</t>
        </is>
      </c>
      <c r="J489" s="14" t="inlineStr">
        <is>
          <t>https://cerarte.com.do/tienda/producto/rv-meridia-40x120?variant=013070%20%3A%20%20%3A%2040X120%20%3A%20ARGENT%20%3A%20MATE</t>
        </is>
      </c>
    </row>
    <row r="490">
      <c r="A490" s="12" t="inlineStr">
        <is>
          <t>Pisos y revestimientos</t>
        </is>
      </c>
      <c r="B490" s="12" t="inlineStr">
        <is>
          <t>Cerámica de pared, 120 x 40 cm</t>
        </is>
      </c>
      <c r="C490" s="12" t="inlineStr">
        <is>
          <t>CODE 40X120</t>
        </is>
      </c>
      <c r="D490" s="12" t="inlineStr">
        <is>
          <t>BALDOCER</t>
        </is>
      </c>
      <c r="E490" s="12" t="inlineStr">
        <is>
          <t>estandar</t>
        </is>
      </c>
      <c r="F490" s="12" t="inlineStr">
        <is>
          <t>CerArte</t>
        </is>
      </c>
      <c r="G490" s="12" t="inlineStr">
        <is>
          <t>m²</t>
        </is>
      </c>
      <c r="H490" s="13" t="n">
        <v>1718.57</v>
      </c>
      <c r="I490" s="12" t="inlineStr">
        <is>
          <t>2026-09-11</t>
        </is>
      </c>
      <c r="J490" s="14" t="inlineStr">
        <is>
          <t>https://cerarte.com.do/tienda/producto/code-40x120?variant=001480%20%3A%20%20%3A%20%20%3A%20BLANCO%20%3A%20MATE</t>
        </is>
      </c>
    </row>
    <row r="491">
      <c r="A491" s="12" t="inlineStr">
        <is>
          <t>Pisos y revestimientos</t>
        </is>
      </c>
      <c r="B491" s="12" t="inlineStr">
        <is>
          <t>Cerámica de pared, 120 x 40 cm</t>
        </is>
      </c>
      <c r="C491" s="12" t="inlineStr">
        <is>
          <t>BALDOSA CERÁMICA SNOW AURA BLANCO MATE</t>
        </is>
      </c>
      <c r="D491" s="12" t="inlineStr">
        <is>
          <t>SALONI</t>
        </is>
      </c>
      <c r="E491" s="12" t="inlineStr">
        <is>
          <t>estandar</t>
        </is>
      </c>
      <c r="F491" s="12" t="inlineStr">
        <is>
          <t>Ferretería Ochoa (8A)</t>
        </is>
      </c>
      <c r="G491" s="12" t="inlineStr">
        <is>
          <t>m²</t>
        </is>
      </c>
      <c r="H491" s="13" t="n">
        <v>1783.85</v>
      </c>
      <c r="I491" s="12" t="inlineStr">
        <is>
          <t>2026-09-11</t>
        </is>
      </c>
      <c r="J491" s="14" t="inlineStr">
        <is>
          <t>https://ochoa.com.do/producto/baldosa-ceramica-snow-aura-blanco-mate-01098889</t>
        </is>
      </c>
    </row>
    <row r="492">
      <c r="A492" s="12" t="inlineStr">
        <is>
          <t>Pisos y revestimientos</t>
        </is>
      </c>
      <c r="B492" s="12" t="inlineStr">
        <is>
          <t>Cerámica de pared, 120 x 40 cm</t>
        </is>
      </c>
      <c r="C492" s="12" t="inlineStr">
        <is>
          <t>BALDOSA CERÁMICA SNOW STROKES BLANCO</t>
        </is>
      </c>
      <c r="D492" s="12" t="inlineStr">
        <is>
          <t>SALONI</t>
        </is>
      </c>
      <c r="E492" s="12" t="inlineStr">
        <is>
          <t>estandar</t>
        </is>
      </c>
      <c r="F492" s="12" t="inlineStr">
        <is>
          <t>Ferretería Ochoa (8A)</t>
        </is>
      </c>
      <c r="G492" s="12" t="inlineStr">
        <is>
          <t>m²</t>
        </is>
      </c>
      <c r="H492" s="13" t="n">
        <v>1794.89</v>
      </c>
      <c r="I492" s="12" t="inlineStr">
        <is>
          <t>2026-09-11</t>
        </is>
      </c>
      <c r="J492" s="14" t="inlineStr">
        <is>
          <t>https://ochoa.com.do/producto/baldosa-ceramica-snow-strokes-blanco-01098895</t>
        </is>
      </c>
    </row>
    <row r="493">
      <c r="A493" s="12" t="inlineStr">
        <is>
          <t>Pisos y revestimientos</t>
        </is>
      </c>
      <c r="B493" s="12" t="inlineStr">
        <is>
          <t>Cerámica de pared, 120 x 40 cm</t>
        </is>
      </c>
      <c r="C493" s="12" t="inlineStr">
        <is>
          <t>BALDOSA CERÁMICA THALES GRIS</t>
        </is>
      </c>
      <c r="D493" s="12" t="inlineStr">
        <is>
          <t>SALONI</t>
        </is>
      </c>
      <c r="E493" s="12" t="inlineStr">
        <is>
          <t>estandar</t>
        </is>
      </c>
      <c r="F493" s="12" t="inlineStr">
        <is>
          <t>Ferretería Ochoa (8A)</t>
        </is>
      </c>
      <c r="G493" s="12" t="inlineStr">
        <is>
          <t>m²</t>
        </is>
      </c>
      <c r="H493" s="13" t="n">
        <v>1799.99</v>
      </c>
      <c r="I493" s="12" t="inlineStr">
        <is>
          <t>2026-09-11</t>
        </is>
      </c>
      <c r="J493" s="14" t="inlineStr">
        <is>
          <t>https://ochoa.com.do/producto/baldosa-ceramica-thales-gris-01097628</t>
        </is>
      </c>
    </row>
    <row r="494">
      <c r="A494" s="12" t="inlineStr">
        <is>
          <t>Pisos y revestimientos</t>
        </is>
      </c>
      <c r="B494" s="12" t="inlineStr">
        <is>
          <t>Cerámica de pared, 120 x 40 cm</t>
        </is>
      </c>
      <c r="C494" s="12" t="inlineStr">
        <is>
          <t>BALDOSA CERÁMICA LINES BLANCO BRILLO CARE</t>
        </is>
      </c>
      <c r="D494" s="12" t="inlineStr">
        <is>
          <t>SALONI</t>
        </is>
      </c>
      <c r="E494" s="12" t="inlineStr">
        <is>
          <t>estandar</t>
        </is>
      </c>
      <c r="F494" s="12" t="inlineStr">
        <is>
          <t>Ferretería Ochoa (8A)</t>
        </is>
      </c>
      <c r="G494" s="12" t="inlineStr">
        <is>
          <t>m²</t>
        </is>
      </c>
      <c r="H494" s="13" t="n">
        <v>1875.66</v>
      </c>
      <c r="I494" s="12" t="inlineStr">
        <is>
          <t>2026-09-11</t>
        </is>
      </c>
      <c r="J494" s="14" t="inlineStr">
        <is>
          <t>https://ochoa.com.do/producto/baldosa-ceramica-lines-blanco-brillo-care-01098888</t>
        </is>
      </c>
    </row>
    <row r="495">
      <c r="A495" s="12" t="inlineStr">
        <is>
          <t>Pisos y revestimientos</t>
        </is>
      </c>
      <c r="B495" s="12" t="inlineStr">
        <is>
          <t>Cerámica de pared, 120 x 40 cm</t>
        </is>
      </c>
      <c r="C495" s="12" t="inlineStr">
        <is>
          <t>BALDOSA CERÁMICA RLV VITA GRIS</t>
        </is>
      </c>
      <c r="D495" s="12" t="inlineStr">
        <is>
          <t>PAMESA</t>
        </is>
      </c>
      <c r="E495" s="12" t="inlineStr">
        <is>
          <t>estandar</t>
        </is>
      </c>
      <c r="F495" s="12" t="inlineStr">
        <is>
          <t>Ferretería Ochoa (8A)</t>
        </is>
      </c>
      <c r="G495" s="12" t="inlineStr">
        <is>
          <t>m²</t>
        </is>
      </c>
      <c r="H495" s="13" t="n">
        <v>1881.03</v>
      </c>
      <c r="I495" s="12" t="inlineStr">
        <is>
          <t>2026-09-11</t>
        </is>
      </c>
      <c r="J495" s="14" t="inlineStr">
        <is>
          <t>https://ochoa.com.do/producto/baldosa-ceramica-rlv-vita-gris-01099184</t>
        </is>
      </c>
    </row>
    <row r="496">
      <c r="A496" s="12" t="inlineStr">
        <is>
          <t>Pisos y revestimientos</t>
        </is>
      </c>
      <c r="B496" s="12" t="inlineStr">
        <is>
          <t>Cerámica de pared, 120 x 40 cm</t>
        </is>
      </c>
      <c r="C496" s="12" t="inlineStr">
        <is>
          <t>NATURE 40X120</t>
        </is>
      </c>
      <c r="D496" s="12" t="inlineStr">
        <is>
          <t>BALDOCER</t>
        </is>
      </c>
      <c r="E496" s="12" t="inlineStr">
        <is>
          <t>estandar</t>
        </is>
      </c>
      <c r="F496" s="12" t="inlineStr">
        <is>
          <t>CerArte</t>
        </is>
      </c>
      <c r="G496" s="12" t="inlineStr">
        <is>
          <t>m²</t>
        </is>
      </c>
      <c r="H496" s="13" t="n">
        <v>1887.97</v>
      </c>
      <c r="I496" s="12" t="inlineStr">
        <is>
          <t>2026-09-11</t>
        </is>
      </c>
      <c r="J496" s="14" t="inlineStr">
        <is>
          <t>https://cerarte.com.do/tienda/producto/nature-40x120?variant=001808%20%3A%20%20%3A%20%20%3A%20BLANCO%20HU%20%3A%20MATE</t>
        </is>
      </c>
    </row>
    <row r="497">
      <c r="A497" s="12" t="inlineStr">
        <is>
          <t>Pisos y revestimientos</t>
        </is>
      </c>
      <c r="B497" s="12" t="inlineStr">
        <is>
          <t>Cerámica de pared, 120 x 40 cm</t>
        </is>
      </c>
      <c r="C497" s="12" t="inlineStr">
        <is>
          <t>NEVE 40X120</t>
        </is>
      </c>
      <c r="D497" s="12" t="inlineStr">
        <is>
          <t>BALDOCER</t>
        </is>
      </c>
      <c r="E497" s="12" t="inlineStr">
        <is>
          <t>estandar</t>
        </is>
      </c>
      <c r="F497" s="12" t="inlineStr">
        <is>
          <t>CerArte</t>
        </is>
      </c>
      <c r="G497" s="12" t="inlineStr">
        <is>
          <t>m²</t>
        </is>
      </c>
      <c r="H497" s="13" t="n">
        <v>1903.69</v>
      </c>
      <c r="I497" s="12" t="inlineStr">
        <is>
          <t>2026-09-11</t>
        </is>
      </c>
      <c r="J497" s="14" t="inlineStr">
        <is>
          <t>https://cerarte.com.do/tienda/producto/neve-40x120?variant=001817%20%3A%20%20%3A%20%20%3A%20BLANCO%20%3A%20MATE</t>
        </is>
      </c>
    </row>
    <row r="498">
      <c r="A498" s="12" t="inlineStr">
        <is>
          <t>Pisos y revestimientos</t>
        </is>
      </c>
      <c r="B498" s="12" t="inlineStr">
        <is>
          <t>Cerámica de pared, 120 x 40 cm</t>
        </is>
      </c>
      <c r="C498" s="12" t="inlineStr">
        <is>
          <t>BALDOSA CERÁMICA SNOW BLANCO MATE CARE</t>
        </is>
      </c>
      <c r="D498" s="12" t="inlineStr">
        <is>
          <t>SALONI</t>
        </is>
      </c>
      <c r="E498" s="12" t="inlineStr">
        <is>
          <t>estandar</t>
        </is>
      </c>
      <c r="F498" s="12" t="inlineStr">
        <is>
          <t>Ferretería Ochoa (8A)</t>
        </is>
      </c>
      <c r="G498" s="12" t="inlineStr">
        <is>
          <t>m²</t>
        </is>
      </c>
      <c r="H498" s="13" t="n">
        <v>1925.37</v>
      </c>
      <c r="I498" s="12" t="inlineStr">
        <is>
          <t>2026-09-11</t>
        </is>
      </c>
      <c r="J498" s="14" t="inlineStr">
        <is>
          <t>https://ochoa.com.do/producto/baldosa-ceramica-snow-blanco-mate-care-01099044</t>
        </is>
      </c>
    </row>
    <row r="499">
      <c r="A499" s="12" t="inlineStr">
        <is>
          <t>Pisos y revestimientos</t>
        </is>
      </c>
      <c r="B499" s="12" t="inlineStr">
        <is>
          <t>Cerámica de pared, 120 x 40 cm</t>
        </is>
      </c>
      <c r="C499" s="12" t="inlineStr">
        <is>
          <t>BALDOSA CERÁMICA ROCKWELL MARFIL</t>
        </is>
      </c>
      <c r="D499" s="12" t="inlineStr">
        <is>
          <t>SALONI</t>
        </is>
      </c>
      <c r="E499" s="12" t="inlineStr">
        <is>
          <t>estandar</t>
        </is>
      </c>
      <c r="F499" s="12" t="inlineStr">
        <is>
          <t>Ferretería Ochoa (8A)</t>
        </is>
      </c>
      <c r="G499" s="12" t="inlineStr">
        <is>
          <t>m²</t>
        </is>
      </c>
      <c r="H499" s="13" t="n">
        <v>1962</v>
      </c>
      <c r="I499" s="12" t="inlineStr">
        <is>
          <t>2026-09-11</t>
        </is>
      </c>
      <c r="J499" s="14" t="inlineStr">
        <is>
          <t>https://ochoa.com.do/producto/baldosa-ceramica-rockwell-marfil-01099198</t>
        </is>
      </c>
    </row>
    <row r="500">
      <c r="A500" s="12" t="inlineStr">
        <is>
          <t>Pisos y revestimientos</t>
        </is>
      </c>
      <c r="B500" s="12" t="inlineStr">
        <is>
          <t>Cerámica de pared, 120 x 40 cm</t>
        </is>
      </c>
      <c r="C500" s="12" t="inlineStr">
        <is>
          <t>RV ORIGIN BRISK 40X120</t>
        </is>
      </c>
      <c r="D500" s="12" t="inlineStr">
        <is>
          <t>CIFRE</t>
        </is>
      </c>
      <c r="E500" s="12" t="inlineStr"/>
      <c r="F500" s="12" t="inlineStr">
        <is>
          <t>CerArte</t>
        </is>
      </c>
      <c r="G500" s="12" t="inlineStr">
        <is>
          <t>m²</t>
        </is>
      </c>
      <c r="H500" s="13" t="n">
        <v>1990.48</v>
      </c>
      <c r="I500" s="12" t="inlineStr">
        <is>
          <t>2026-09-11</t>
        </is>
      </c>
      <c r="J500" s="14" t="inlineStr">
        <is>
          <t>https://cerarte.com.do/tienda/producto/rv-origin-brisk-40x120?variant=013114%20%3A%20%20%3A%2040X120%20%3A%20TAUPE%20%3A%20MATE</t>
        </is>
      </c>
    </row>
    <row r="501">
      <c r="A501" s="12" t="inlineStr">
        <is>
          <t>Pisos y revestimientos</t>
        </is>
      </c>
      <c r="B501" s="12" t="inlineStr">
        <is>
          <t>Cerámica de pared, 120 x 40 cm</t>
        </is>
      </c>
      <c r="C501" s="12" t="inlineStr">
        <is>
          <t>RV NODE 40X120</t>
        </is>
      </c>
      <c r="D501" s="12" t="inlineStr">
        <is>
          <t>CIFRE</t>
        </is>
      </c>
      <c r="E501" s="12" t="inlineStr"/>
      <c r="F501" s="12" t="inlineStr">
        <is>
          <t>CerArte</t>
        </is>
      </c>
      <c r="G501" s="12" t="inlineStr">
        <is>
          <t>m²</t>
        </is>
      </c>
      <c r="H501" s="13" t="n">
        <v>1990.97</v>
      </c>
      <c r="I501" s="12" t="inlineStr">
        <is>
          <t>2026-09-11</t>
        </is>
      </c>
      <c r="J501" s="14" t="inlineStr">
        <is>
          <t>https://cerarte.com.do/tienda/producto/rv-node-40x120?variant=013112%20%3A%20%20%3A%2040X120%20%3A%20GREIGE%20%3A%20MATE</t>
        </is>
      </c>
    </row>
    <row r="502">
      <c r="A502" s="12" t="inlineStr">
        <is>
          <t>Pisos y revestimientos</t>
        </is>
      </c>
      <c r="B502" s="12" t="inlineStr">
        <is>
          <t>Cerámica de pared, 120 x 40 cm</t>
        </is>
      </c>
      <c r="C502" s="12" t="inlineStr">
        <is>
          <t>RV NODE 40X120</t>
        </is>
      </c>
      <c r="D502" s="12" t="inlineStr">
        <is>
          <t>CIFRE</t>
        </is>
      </c>
      <c r="E502" s="12" t="inlineStr"/>
      <c r="F502" s="12" t="inlineStr">
        <is>
          <t>CerArte</t>
        </is>
      </c>
      <c r="G502" s="12" t="inlineStr">
        <is>
          <t>m²</t>
        </is>
      </c>
      <c r="H502" s="13" t="n">
        <v>1990.98</v>
      </c>
      <c r="I502" s="12" t="inlineStr">
        <is>
          <t>2026-09-11</t>
        </is>
      </c>
      <c r="J502" s="14" t="inlineStr">
        <is>
          <t>https://cerarte.com.do/tienda/producto/rv-node-40x120?variant=013112%20%3A%20%20%3A%2040X120%20%3A%20BONE%20%3A%20MATE</t>
        </is>
      </c>
    </row>
    <row r="503">
      <c r="A503" s="12" t="inlineStr">
        <is>
          <t>Pisos y revestimientos</t>
        </is>
      </c>
      <c r="B503" s="12" t="inlineStr">
        <is>
          <t>Cerámica de pared, 120 x 40 cm</t>
        </is>
      </c>
      <c r="C503" s="12" t="inlineStr">
        <is>
          <t>BALDOSA CERÁMICA CAVALLINA METRIC MARFIL</t>
        </is>
      </c>
      <c r="D503" s="12" t="inlineStr">
        <is>
          <t>SALONI</t>
        </is>
      </c>
      <c r="E503" s="12" t="inlineStr">
        <is>
          <t>estandar</t>
        </is>
      </c>
      <c r="F503" s="12" t="inlineStr">
        <is>
          <t>Ferretería Ochoa (8A)</t>
        </is>
      </c>
      <c r="G503" s="12" t="inlineStr">
        <is>
          <t>m²</t>
        </is>
      </c>
      <c r="H503" s="13" t="n">
        <v>1991.6</v>
      </c>
      <c r="I503" s="12" t="inlineStr">
        <is>
          <t>2026-09-11</t>
        </is>
      </c>
      <c r="J503" s="14" t="inlineStr">
        <is>
          <t>https://ochoa.com.do/producto/baldosa-ceramica-cavallina-metric-marfil-01098829</t>
        </is>
      </c>
    </row>
    <row r="504">
      <c r="A504" s="12" t="inlineStr">
        <is>
          <t>Pisos y revestimientos</t>
        </is>
      </c>
      <c r="B504" s="12" t="inlineStr">
        <is>
          <t>Cerámica de pared, 120 x 40 cm</t>
        </is>
      </c>
      <c r="C504" s="12" t="inlineStr">
        <is>
          <t>RV DASTER 40X120</t>
        </is>
      </c>
      <c r="D504" s="12" t="inlineStr">
        <is>
          <t>CIFRE</t>
        </is>
      </c>
      <c r="E504" s="12" t="inlineStr"/>
      <c r="F504" s="12" t="inlineStr">
        <is>
          <t>CerArte</t>
        </is>
      </c>
      <c r="G504" s="12" t="inlineStr">
        <is>
          <t>m²</t>
        </is>
      </c>
      <c r="H504" s="13" t="n">
        <v>2017.01</v>
      </c>
      <c r="I504" s="12" t="inlineStr">
        <is>
          <t>2026-09-11</t>
        </is>
      </c>
      <c r="J504" s="14" t="inlineStr">
        <is>
          <t>https://cerarte.com.do/tienda/producto/rv-daster-40x120?variant=013111%20%3A%20%20%3A%2040X120%20%3A%20WHITE%20%3A%20MATE</t>
        </is>
      </c>
    </row>
    <row r="505">
      <c r="A505" s="12" t="inlineStr">
        <is>
          <t>Pisos y revestimientos</t>
        </is>
      </c>
      <c r="B505" s="12" t="inlineStr">
        <is>
          <t>Cerámica de pared, 120 x 40 cm</t>
        </is>
      </c>
      <c r="C505" s="12" t="inlineStr">
        <is>
          <t>RV DASTER 40X120</t>
        </is>
      </c>
      <c r="D505" s="12" t="inlineStr">
        <is>
          <t>CIFRE</t>
        </is>
      </c>
      <c r="E505" s="12" t="inlineStr"/>
      <c r="F505" s="12" t="inlineStr">
        <is>
          <t>CerArte</t>
        </is>
      </c>
      <c r="G505" s="12" t="inlineStr">
        <is>
          <t>m²</t>
        </is>
      </c>
      <c r="H505" s="13" t="n">
        <v>2017.02</v>
      </c>
      <c r="I505" s="12" t="inlineStr">
        <is>
          <t>2026-09-11</t>
        </is>
      </c>
      <c r="J505" s="14" t="inlineStr">
        <is>
          <t>https://cerarte.com.do/tienda/producto/rv-daster-40x120?variant=013111%20%3A%20%20%3A%2040X120%20%3A%20CREAM%20%3A%20MATE</t>
        </is>
      </c>
    </row>
    <row r="506">
      <c r="A506" s="12" t="inlineStr">
        <is>
          <t>Pisos y revestimientos</t>
        </is>
      </c>
      <c r="B506" s="12" t="inlineStr">
        <is>
          <t>Cerámica de pared, 120 x 40 cm</t>
        </is>
      </c>
      <c r="C506" s="12" t="inlineStr">
        <is>
          <t>BALDOSA CERÁMICA SNOW BLANCO BRILLO CARE</t>
        </is>
      </c>
      <c r="D506" s="12" t="inlineStr">
        <is>
          <t>SALONI</t>
        </is>
      </c>
      <c r="E506" s="12" t="inlineStr">
        <is>
          <t>estandar</t>
        </is>
      </c>
      <c r="F506" s="12" t="inlineStr">
        <is>
          <t>Ferretería Ochoa (8A)</t>
        </is>
      </c>
      <c r="G506" s="12" t="inlineStr">
        <is>
          <t>m²</t>
        </is>
      </c>
      <c r="H506" s="13" t="n">
        <v>2083.81</v>
      </c>
      <c r="I506" s="12" t="inlineStr">
        <is>
          <t>2026-09-11</t>
        </is>
      </c>
      <c r="J506" s="14" t="inlineStr">
        <is>
          <t>https://ochoa.com.do/producto/baldosa-ceramica-snow-blanco-brillo-care-01099043</t>
        </is>
      </c>
    </row>
    <row r="507">
      <c r="A507" s="12" t="inlineStr">
        <is>
          <t>Pisos y revestimientos</t>
        </is>
      </c>
      <c r="B507" s="12" t="inlineStr">
        <is>
          <t>Cerámica de pared, 120 x 40 cm</t>
        </is>
      </c>
      <c r="C507" s="12" t="inlineStr">
        <is>
          <t>WAVE WALL 40X120 RET</t>
        </is>
      </c>
      <c r="D507" s="12" t="inlineStr">
        <is>
          <t>ARGENTA</t>
        </is>
      </c>
      <c r="E507" s="12" t="inlineStr">
        <is>
          <t>estandar</t>
        </is>
      </c>
      <c r="F507" s="12" t="inlineStr">
        <is>
          <t>CerArte</t>
        </is>
      </c>
      <c r="G507" s="12" t="inlineStr">
        <is>
          <t>m²</t>
        </is>
      </c>
      <c r="H507" s="13" t="n">
        <v>2219.61</v>
      </c>
      <c r="I507" s="12" t="inlineStr">
        <is>
          <t>2026-09-11</t>
        </is>
      </c>
      <c r="J507" s="14" t="inlineStr">
        <is>
          <t>https://cerarte.com.do/tienda/producto/wave-wall-40x120-ret?variant=006543%20%3A%20%20%3A%20%20%3A%20SNOW%20%3A%20MATE</t>
        </is>
      </c>
    </row>
    <row r="508">
      <c r="A508" s="12" t="inlineStr">
        <is>
          <t>Pisos y revestimientos</t>
        </is>
      </c>
      <c r="B508" s="12" t="inlineStr">
        <is>
          <t>Cerámica de pared, 120 x 40 cm</t>
        </is>
      </c>
      <c r="C508" s="12" t="inlineStr">
        <is>
          <t>RV XS MERIDIA BOLT 40X120</t>
        </is>
      </c>
      <c r="D508" s="12" t="inlineStr">
        <is>
          <t>ARGENTA</t>
        </is>
      </c>
      <c r="E508" s="12" t="inlineStr">
        <is>
          <t>estandar</t>
        </is>
      </c>
      <c r="F508" s="12" t="inlineStr">
        <is>
          <t>CerArte</t>
        </is>
      </c>
      <c r="G508" s="12" t="inlineStr">
        <is>
          <t>m²</t>
        </is>
      </c>
      <c r="H508" s="13" t="n">
        <v>2228.49</v>
      </c>
      <c r="I508" s="12" t="inlineStr">
        <is>
          <t>2026-09-11</t>
        </is>
      </c>
      <c r="J508" s="14" t="inlineStr">
        <is>
          <t>https://cerarte.com.do/tienda/producto/rv-xs-meridia-bolt-40x120?variant=013066%20%3A%20%20%3A%2040X120%20%3A%20ARGENT%20%3A%20DECORADO%20%20MATE</t>
        </is>
      </c>
    </row>
    <row r="509">
      <c r="A509" s="12" t="inlineStr">
        <is>
          <t>Pisos y revestimientos</t>
        </is>
      </c>
      <c r="B509" s="12" t="inlineStr">
        <is>
          <t>Cerámica de pared, 120 x 40 cm</t>
        </is>
      </c>
      <c r="C509" s="12" t="inlineStr">
        <is>
          <t>RV XS MERIDIA BOLT 40X120</t>
        </is>
      </c>
      <c r="D509" s="12" t="inlineStr">
        <is>
          <t>ARGENTA</t>
        </is>
      </c>
      <c r="E509" s="12" t="inlineStr">
        <is>
          <t>estandar</t>
        </is>
      </c>
      <c r="F509" s="12" t="inlineStr">
        <is>
          <t>CerArte</t>
        </is>
      </c>
      <c r="G509" s="12" t="inlineStr">
        <is>
          <t>m²</t>
        </is>
      </c>
      <c r="H509" s="13" t="n">
        <v>2247.75</v>
      </c>
      <c r="I509" s="12" t="inlineStr">
        <is>
          <t>2026-09-11</t>
        </is>
      </c>
      <c r="J509" s="14" t="inlineStr">
        <is>
          <t>https://cerarte.com.do/tienda/producto/rv-xs-meridia-bolt-40x120?variant=013066%20%3A%20%20%3A%2040X120%20%3A%20IVORY%20%3A%20DECORADO%20%20MATE</t>
        </is>
      </c>
    </row>
    <row r="510">
      <c r="A510" s="12" t="inlineStr">
        <is>
          <t>Pisos y revestimientos</t>
        </is>
      </c>
      <c r="B510" s="12" t="inlineStr">
        <is>
          <t>Cerámica de pared, 120 x 40 cm</t>
        </is>
      </c>
      <c r="C510" s="12" t="inlineStr">
        <is>
          <t>BALDOSA CERÁMICA BERNINI CREMA</t>
        </is>
      </c>
      <c r="D510" s="12" t="inlineStr">
        <is>
          <t>SALONI</t>
        </is>
      </c>
      <c r="E510" s="12" t="inlineStr">
        <is>
          <t>estandar</t>
        </is>
      </c>
      <c r="F510" s="12" t="inlineStr">
        <is>
          <t>Ferretería Ochoa (8A)</t>
        </is>
      </c>
      <c r="G510" s="12" t="inlineStr">
        <is>
          <t>m²</t>
        </is>
      </c>
      <c r="H510" s="13" t="n">
        <v>2461.39</v>
      </c>
      <c r="I510" s="12" t="inlineStr">
        <is>
          <t>2026-09-11</t>
        </is>
      </c>
      <c r="J510" s="14" t="inlineStr">
        <is>
          <t>https://ochoa.com.do/producto/baldosa-ceramica-bernini-crema-01098588</t>
        </is>
      </c>
    </row>
    <row r="511">
      <c r="A511" s="12" t="inlineStr">
        <is>
          <t>Pisos y revestimientos</t>
        </is>
      </c>
      <c r="B511" s="12" t="inlineStr">
        <is>
          <t>Cerámica de pared, 120 x 40 cm</t>
        </is>
      </c>
      <c r="C511" s="12" t="inlineStr">
        <is>
          <t>BALDOSA CERÁMICA KROSS MARRÓN-CACAO</t>
        </is>
      </c>
      <c r="D511" s="12" t="inlineStr">
        <is>
          <t>SALONI</t>
        </is>
      </c>
      <c r="E511" s="12" t="inlineStr">
        <is>
          <t>estandar</t>
        </is>
      </c>
      <c r="F511" s="12" t="inlineStr">
        <is>
          <t>Ferretería Ochoa (8A)</t>
        </is>
      </c>
      <c r="G511" s="12" t="inlineStr">
        <is>
          <t>m²</t>
        </is>
      </c>
      <c r="H511" s="13" t="n">
        <v>2788.21</v>
      </c>
      <c r="I511" s="12" t="inlineStr">
        <is>
          <t>2026-09-11</t>
        </is>
      </c>
      <c r="J511" s="14" t="inlineStr">
        <is>
          <t>https://ochoa.com.do/producto/baldosa-ceramica-kross-marron-cacao-01097564</t>
        </is>
      </c>
    </row>
    <row r="512">
      <c r="A512" s="12" t="inlineStr">
        <is>
          <t>Pisos y revestimientos</t>
        </is>
      </c>
      <c r="B512" s="12" t="inlineStr">
        <is>
          <t>Cerámica de pared, 120 x 40 cm</t>
        </is>
      </c>
      <c r="C512" s="12" t="inlineStr">
        <is>
          <t>BALDOSA CERÁMICA KROSS CREMA-MIEL</t>
        </is>
      </c>
      <c r="D512" s="12" t="inlineStr">
        <is>
          <t>SALONI</t>
        </is>
      </c>
      <c r="E512" s="12" t="inlineStr">
        <is>
          <t>estandar</t>
        </is>
      </c>
      <c r="F512" s="12" t="inlineStr">
        <is>
          <t>Ferretería Ochoa (8A)</t>
        </is>
      </c>
      <c r="G512" s="12" t="inlineStr">
        <is>
          <t>m²</t>
        </is>
      </c>
      <c r="H512" s="13" t="n">
        <v>3697.66</v>
      </c>
      <c r="I512" s="12" t="inlineStr">
        <is>
          <t>2026-09-11</t>
        </is>
      </c>
      <c r="J512" s="14" t="inlineStr">
        <is>
          <t>https://ochoa.com.do/producto/baldosa-ceramica-kross-crema-miel-01097817</t>
        </is>
      </c>
    </row>
    <row r="513">
      <c r="A513" s="12" t="inlineStr">
        <is>
          <t>Pisos y revestimientos</t>
        </is>
      </c>
      <c r="B513" s="12" t="inlineStr">
        <is>
          <t>Cerámica de pared, 120 x 45 cm</t>
        </is>
      </c>
      <c r="C513" s="12" t="inlineStr">
        <is>
          <t>RV PURA FORMA GRAFFI 45X120</t>
        </is>
      </c>
      <c r="D513" s="12" t="inlineStr">
        <is>
          <t>PORTOBELLO</t>
        </is>
      </c>
      <c r="E513" s="12" t="inlineStr">
        <is>
          <t>estandar</t>
        </is>
      </c>
      <c r="F513" s="12" t="inlineStr">
        <is>
          <t>CerArte</t>
        </is>
      </c>
      <c r="G513" s="12" t="inlineStr">
        <is>
          <t>m²</t>
        </is>
      </c>
      <c r="H513" s="13" t="n">
        <v>2123.84</v>
      </c>
      <c r="I513" s="12" t="inlineStr">
        <is>
          <t>2026-09-11</t>
        </is>
      </c>
      <c r="J513" s="14" t="inlineStr">
        <is>
          <t>https://cerarte.com.do/tienda/producto/rv-pura-forma-graffi-45x120?variant=013275%20%3A%20%20%3A%20%20%3A%20CLAY%20%3A%20DECORADO%20%20MATE</t>
        </is>
      </c>
    </row>
    <row r="514">
      <c r="A514" s="12" t="inlineStr">
        <is>
          <t>Pisos y revestimientos</t>
        </is>
      </c>
      <c r="B514" s="12" t="inlineStr">
        <is>
          <t>Cerámica de pared, 120 x 45 cm</t>
        </is>
      </c>
      <c r="C514" s="12" t="inlineStr">
        <is>
          <t>RV GRAFFI 45X120 RT</t>
        </is>
      </c>
      <c r="D514" s="12" t="inlineStr">
        <is>
          <t>PORTOBELLO</t>
        </is>
      </c>
      <c r="E514" s="12" t="inlineStr">
        <is>
          <t>estandar</t>
        </is>
      </c>
      <c r="F514" s="12" t="inlineStr">
        <is>
          <t>CerArte</t>
        </is>
      </c>
      <c r="G514" s="12" t="inlineStr">
        <is>
          <t>m²</t>
        </is>
      </c>
      <c r="H514" s="13" t="n">
        <v>2614.36</v>
      </c>
      <c r="I514" s="12" t="inlineStr">
        <is>
          <t>2026-09-11</t>
        </is>
      </c>
      <c r="J514" s="14" t="inlineStr">
        <is>
          <t>https://cerarte.com.do/tienda/producto/rv-graffi-45x120-rt?variant=012356%20%3A%20%20%3A%20%20%3A%20INDIGO%20%3A%20MATE</t>
        </is>
      </c>
    </row>
    <row r="515">
      <c r="A515" s="12" t="inlineStr">
        <is>
          <t>Pisos y revestimientos</t>
        </is>
      </c>
      <c r="B515" s="12" t="inlineStr">
        <is>
          <t>Cerámica de pared, 120 x 45 cm</t>
        </is>
      </c>
      <c r="C515" s="12" t="inlineStr">
        <is>
          <t>ZESTY QUEOPS 45X120</t>
        </is>
      </c>
      <c r="D515" s="12" t="inlineStr">
        <is>
          <t>PORTOBELLO</t>
        </is>
      </c>
      <c r="E515" s="12" t="inlineStr">
        <is>
          <t>estandar</t>
        </is>
      </c>
      <c r="F515" s="12" t="inlineStr">
        <is>
          <t>CerArte</t>
        </is>
      </c>
      <c r="G515" s="12" t="inlineStr">
        <is>
          <t>m²</t>
        </is>
      </c>
      <c r="H515" s="13" t="n">
        <v>2631.36</v>
      </c>
      <c r="I515" s="12" t="inlineStr">
        <is>
          <t>2026-09-11</t>
        </is>
      </c>
      <c r="J515" s="14" t="inlineStr">
        <is>
          <t>https://cerarte.com.do/tienda/producto/zesty-queops-45x120?variant=013046%20%3A%20%20%3A%2045X120%20%3A%20OFF%20WHITE%20%3A%20MATE</t>
        </is>
      </c>
    </row>
    <row r="516">
      <c r="A516" s="12" t="inlineStr">
        <is>
          <t>Pisos y revestimientos</t>
        </is>
      </c>
      <c r="B516" s="12" t="inlineStr">
        <is>
          <t>Cerámica de pared, 120 x 60 cm</t>
        </is>
      </c>
      <c r="C516" s="12" t="inlineStr">
        <is>
          <t>RV NEVE SATIN 60X120 RT</t>
        </is>
      </c>
      <c r="D516" s="12" t="inlineStr">
        <is>
          <t>BALDOCER</t>
        </is>
      </c>
      <c r="E516" s="12" t="inlineStr">
        <is>
          <t>estandar</t>
        </is>
      </c>
      <c r="F516" s="12" t="inlineStr">
        <is>
          <t>CerArte</t>
        </is>
      </c>
      <c r="G516" s="12" t="inlineStr">
        <is>
          <t>m²</t>
        </is>
      </c>
      <c r="H516" s="13" t="n">
        <v>1821.11</v>
      </c>
      <c r="I516" s="12" t="inlineStr">
        <is>
          <t>2026-09-11</t>
        </is>
      </c>
      <c r="J516" s="14" t="inlineStr">
        <is>
          <t>https://cerarte.com.do/tienda/producto/rv-neve-satin-60x120-rt?variant=011747%20%3A%20%20%3A%20%20%3A%20BLANCO%20%3A%20SATINADO</t>
        </is>
      </c>
    </row>
    <row r="517">
      <c r="A517" s="12" t="inlineStr">
        <is>
          <t>Pisos y revestimientos</t>
        </is>
      </c>
      <c r="B517" s="12" t="inlineStr">
        <is>
          <t>Cerámica de pared, 120 x 60 cm</t>
        </is>
      </c>
      <c r="C517" s="12" t="inlineStr">
        <is>
          <t>BALDOSA CERÁMICA VENATTO METRIC CHESNUT</t>
        </is>
      </c>
      <c r="D517" s="12" t="inlineStr">
        <is>
          <t>SALONI</t>
        </is>
      </c>
      <c r="E517" s="12" t="inlineStr">
        <is>
          <t>estandar</t>
        </is>
      </c>
      <c r="F517" s="12" t="inlineStr">
        <is>
          <t>Ferretería Ochoa (8A)</t>
        </is>
      </c>
      <c r="G517" s="12" t="inlineStr">
        <is>
          <t>m²</t>
        </is>
      </c>
      <c r="H517" s="13" t="n">
        <v>2549.36</v>
      </c>
      <c r="I517" s="12" t="inlineStr">
        <is>
          <t>2026-09-11</t>
        </is>
      </c>
      <c r="J517" s="14" t="inlineStr">
        <is>
          <t>https://ochoa.com.do/producto/baldosa-ceramica-venatto-metric-chesnut-01099188</t>
        </is>
      </c>
    </row>
    <row r="518">
      <c r="A518" s="12" t="inlineStr">
        <is>
          <t>Pisos y revestimientos</t>
        </is>
      </c>
      <c r="B518" s="12" t="inlineStr">
        <is>
          <t>Cerámica de pared, 120 x 60 cm</t>
        </is>
      </c>
      <c r="C518" s="12" t="inlineStr">
        <is>
          <t>CERAMICA RV XS IKON AURAL 60X120 RT</t>
        </is>
      </c>
      <c r="D518" s="12" t="inlineStr">
        <is>
          <t>ARGENTA</t>
        </is>
      </c>
      <c r="E518" s="12" t="inlineStr">
        <is>
          <t>estandar</t>
        </is>
      </c>
      <c r="F518" s="12" t="inlineStr">
        <is>
          <t>CerArte</t>
        </is>
      </c>
      <c r="G518" s="12" t="inlineStr">
        <is>
          <t>m²</t>
        </is>
      </c>
      <c r="H518" s="13" t="n">
        <v>2593.41</v>
      </c>
      <c r="I518" s="12" t="inlineStr">
        <is>
          <t>2026-09-11</t>
        </is>
      </c>
      <c r="J518" s="14" t="inlineStr">
        <is>
          <t>https://cerarte.com.do/tienda/producto/ceramica-rv-xs-ikon-aural-60x120-rt?variant=012558%20%3A%20%20%3A%20%20%3A%20SNOW%20%3A%20MATE</t>
        </is>
      </c>
    </row>
    <row r="519">
      <c r="A519" s="12" t="inlineStr">
        <is>
          <t>Pisos y revestimientos</t>
        </is>
      </c>
      <c r="B519" s="12" t="inlineStr">
        <is>
          <t>Cerámica de pared, 15 x 15 cm</t>
        </is>
      </c>
      <c r="C519" s="12" t="inlineStr">
        <is>
          <t>BALDOSA CERÁMICA SLATE WAY OCEAN</t>
        </is>
      </c>
      <c r="D519" s="12" t="inlineStr">
        <is>
          <t>ATRIUM</t>
        </is>
      </c>
      <c r="E519" s="12" t="inlineStr">
        <is>
          <t>estandar</t>
        </is>
      </c>
      <c r="F519" s="12" t="inlineStr">
        <is>
          <t>Ferretería Ochoa (8A)</t>
        </is>
      </c>
      <c r="G519" s="12" t="inlineStr">
        <is>
          <t>m²</t>
        </is>
      </c>
      <c r="H519" s="13" t="n">
        <v>2854.38</v>
      </c>
      <c r="I519" s="12" t="inlineStr">
        <is>
          <t>2026-09-11</t>
        </is>
      </c>
      <c r="J519" s="14" t="inlineStr">
        <is>
          <t>https://ochoa.com.do/producto/baldosa-ceramica-slate-way-ocean-01098741</t>
        </is>
      </c>
    </row>
    <row r="520">
      <c r="A520" s="12" t="inlineStr">
        <is>
          <t>Pisos y revestimientos</t>
        </is>
      </c>
      <c r="B520" s="12" t="inlineStr">
        <is>
          <t>Cerámica de pared, 15 x 7.5 cm</t>
        </is>
      </c>
      <c r="C520" s="12" t="inlineStr">
        <is>
          <t>BALDOSA CERÁMICA SUBWAY NEGRO MATE</t>
        </is>
      </c>
      <c r="D520" s="12" t="inlineStr">
        <is>
          <t>PAMESA</t>
        </is>
      </c>
      <c r="E520" s="12" t="inlineStr">
        <is>
          <t>estandar</t>
        </is>
      </c>
      <c r="F520" s="12" t="inlineStr">
        <is>
          <t>Ferretería Ochoa (8A)</t>
        </is>
      </c>
      <c r="G520" s="12" t="inlineStr">
        <is>
          <t>m²</t>
        </is>
      </c>
      <c r="H520" s="13" t="n">
        <v>2209.68</v>
      </c>
      <c r="I520" s="12" t="inlineStr">
        <is>
          <t>2026-09-11</t>
        </is>
      </c>
      <c r="J520" s="14" t="inlineStr">
        <is>
          <t>https://ochoa.com.do/producto/baldosa-ceramica-subway-negro-mate-01098743</t>
        </is>
      </c>
    </row>
    <row r="521">
      <c r="A521" s="12" t="inlineStr">
        <is>
          <t>Pisos y revestimientos</t>
        </is>
      </c>
      <c r="B521" s="12" t="inlineStr">
        <is>
          <t>Cerámica de pared, 15 x 7.5 cm</t>
        </is>
      </c>
      <c r="C521" s="12" t="inlineStr">
        <is>
          <t>BALDOSA CERÁMICA SUBWAY NEGRO</t>
        </is>
      </c>
      <c r="D521" s="12" t="inlineStr">
        <is>
          <t>PAMESA</t>
        </is>
      </c>
      <c r="E521" s="12" t="inlineStr">
        <is>
          <t>estandar</t>
        </is>
      </c>
      <c r="F521" s="12" t="inlineStr">
        <is>
          <t>Ferretería Ochoa (8A)</t>
        </is>
      </c>
      <c r="G521" s="12" t="inlineStr">
        <is>
          <t>m²</t>
        </is>
      </c>
      <c r="H521" s="13" t="n">
        <v>2355.76</v>
      </c>
      <c r="I521" s="12" t="inlineStr">
        <is>
          <t>2026-09-11</t>
        </is>
      </c>
      <c r="J521" s="14" t="inlineStr">
        <is>
          <t>https://ochoa.com.do/producto/baldosa-ceramica-subway-negro-01098742</t>
        </is>
      </c>
    </row>
    <row r="522">
      <c r="A522" s="12" t="inlineStr">
        <is>
          <t>Pisos y revestimientos</t>
        </is>
      </c>
      <c r="B522" s="12" t="inlineStr">
        <is>
          <t>Cerámica de pared, 15 x 7.5 cm</t>
        </is>
      </c>
      <c r="C522" s="12" t="inlineStr">
        <is>
          <t>BALDOSA CERÁMICA SUBWAY BLANCO BRILLO</t>
        </is>
      </c>
      <c r="D522" s="12" t="inlineStr">
        <is>
          <t>PAMESA</t>
        </is>
      </c>
      <c r="E522" s="12" t="inlineStr">
        <is>
          <t>estandar</t>
        </is>
      </c>
      <c r="F522" s="12" t="inlineStr">
        <is>
          <t>Ferretería Ochoa (8A)</t>
        </is>
      </c>
      <c r="G522" s="12" t="inlineStr">
        <is>
          <t>m²</t>
        </is>
      </c>
      <c r="H522" s="13" t="n">
        <v>2775.52</v>
      </c>
      <c r="I522" s="12" t="inlineStr">
        <is>
          <t>2026-09-11</t>
        </is>
      </c>
      <c r="J522" s="14" t="inlineStr">
        <is>
          <t>https://ochoa.com.do/producto/baldosa-ceramica-subway-blanco-brillo-01098745</t>
        </is>
      </c>
    </row>
    <row r="523">
      <c r="A523" s="12" t="inlineStr">
        <is>
          <t>Pisos y revestimientos</t>
        </is>
      </c>
      <c r="B523" s="12" t="inlineStr">
        <is>
          <t>Cerámica de pared, 20 x 17.5 cm</t>
        </is>
      </c>
      <c r="C523" s="12" t="inlineStr">
        <is>
          <t>BALDOSA CERÁMICA MAKARA BLANCO BRILLO</t>
        </is>
      </c>
      <c r="D523" s="12" t="inlineStr">
        <is>
          <t>PERONDA</t>
        </is>
      </c>
      <c r="E523" s="12" t="inlineStr"/>
      <c r="F523" s="12" t="inlineStr">
        <is>
          <t>Ferretería Ochoa (8A)</t>
        </is>
      </c>
      <c r="G523" s="12" t="inlineStr">
        <is>
          <t>m²</t>
        </is>
      </c>
      <c r="H523" s="13" t="n">
        <v>767.39</v>
      </c>
      <c r="I523" s="12" t="inlineStr">
        <is>
          <t>2026-09-11</t>
        </is>
      </c>
      <c r="J523" s="14" t="inlineStr">
        <is>
          <t>https://ochoa.com.do/producto/baldosa-ceramica-makara-blanco-brillo-01097413</t>
        </is>
      </c>
    </row>
    <row r="524">
      <c r="A524" s="12" t="inlineStr">
        <is>
          <t>Pisos y revestimientos</t>
        </is>
      </c>
      <c r="B524" s="12" t="inlineStr">
        <is>
          <t>Cerámica de pared, 20 x 17.5 cm</t>
        </is>
      </c>
      <c r="C524" s="12" t="inlineStr">
        <is>
          <t>BALDOSA CERÁMICA MAKARA DECOR C</t>
        </is>
      </c>
      <c r="D524" s="12" t="inlineStr">
        <is>
          <t>PERONDA</t>
        </is>
      </c>
      <c r="E524" s="12" t="inlineStr"/>
      <c r="F524" s="12" t="inlineStr">
        <is>
          <t>Ferretería Ochoa (8A)</t>
        </is>
      </c>
      <c r="G524" s="12" t="inlineStr">
        <is>
          <t>m²</t>
        </is>
      </c>
      <c r="H524" s="13" t="n">
        <v>772.8200000000001</v>
      </c>
      <c r="I524" s="12" t="inlineStr">
        <is>
          <t>2026-09-11</t>
        </is>
      </c>
      <c r="J524" s="14" t="inlineStr">
        <is>
          <t>https://ochoa.com.do/producto/baldosa-ceramica-makara-decor-c-01097412</t>
        </is>
      </c>
    </row>
    <row r="525">
      <c r="A525" s="12" t="inlineStr">
        <is>
          <t>Pisos y revestimientos</t>
        </is>
      </c>
      <c r="B525" s="12" t="inlineStr">
        <is>
          <t>Cerámica de pared, 20 x 20 cm</t>
        </is>
      </c>
      <c r="C525" s="12" t="inlineStr">
        <is>
          <t>Blanco Brillo 20×20</t>
        </is>
      </c>
      <c r="D525" s="12" t="inlineStr"/>
      <c r="E525" s="12" t="inlineStr"/>
      <c r="F525" s="12" t="inlineStr">
        <is>
          <t>La Ibérica</t>
        </is>
      </c>
      <c r="G525" s="12" t="inlineStr">
        <is>
          <t>m²</t>
        </is>
      </c>
      <c r="H525" s="13" t="n">
        <v>924.83</v>
      </c>
      <c r="I525" s="12" t="inlineStr">
        <is>
          <t>2026-09-10</t>
        </is>
      </c>
      <c r="J525" s="14" t="inlineStr">
        <is>
          <t>https://tienda.laiberica.com.do/product/blanco-brillo-20x20/</t>
        </is>
      </c>
    </row>
    <row r="526">
      <c r="A526" s="12" t="inlineStr">
        <is>
          <t>Pisos y revestimientos</t>
        </is>
      </c>
      <c r="B526" s="12" t="inlineStr">
        <is>
          <t>Cerámica de pared, 20 x 20 cm</t>
        </is>
      </c>
      <c r="C526" s="12" t="inlineStr">
        <is>
          <t>Blanco Brillo 20×20</t>
        </is>
      </c>
      <c r="D526" s="12" t="inlineStr"/>
      <c r="E526" s="12" t="inlineStr"/>
      <c r="F526" s="12" t="inlineStr">
        <is>
          <t>La Ibérica</t>
        </is>
      </c>
      <c r="G526" s="12" t="inlineStr">
        <is>
          <t>m²</t>
        </is>
      </c>
      <c r="H526" s="13" t="n">
        <v>989.73</v>
      </c>
      <c r="I526" s="12" t="inlineStr">
        <is>
          <t>2026-09-10</t>
        </is>
      </c>
      <c r="J526" s="14" t="inlineStr">
        <is>
          <t>https://tienda.laiberica.com.do/product/blanco-brillo-20x20-2/</t>
        </is>
      </c>
    </row>
    <row r="527">
      <c r="A527" s="12" t="inlineStr">
        <is>
          <t>Pisos y revestimientos</t>
        </is>
      </c>
      <c r="B527" s="12" t="inlineStr">
        <is>
          <t>Cerámica de pared, 22.3 x 22.3 cm</t>
        </is>
      </c>
      <c r="C527" s="12" t="inlineStr">
        <is>
          <t>BALDOSA CERÁMICA SYSLEY 1</t>
        </is>
      </c>
      <c r="D527" s="12" t="inlineStr">
        <is>
          <t>ATRIUM</t>
        </is>
      </c>
      <c r="E527" s="12" t="inlineStr">
        <is>
          <t>estandar</t>
        </is>
      </c>
      <c r="F527" s="12" t="inlineStr">
        <is>
          <t>Ferretería Ochoa (8A)</t>
        </is>
      </c>
      <c r="G527" s="12" t="inlineStr">
        <is>
          <t>m²</t>
        </is>
      </c>
      <c r="H527" s="13" t="n">
        <v>1177.9</v>
      </c>
      <c r="I527" s="12" t="inlineStr">
        <is>
          <t>2026-09-11</t>
        </is>
      </c>
      <c r="J527" s="14" t="inlineStr">
        <is>
          <t>https://ochoa.com.do/producto/baldosa-ceramica-sysley-1-01097102</t>
        </is>
      </c>
    </row>
    <row r="528">
      <c r="A528" s="12" t="inlineStr">
        <is>
          <t>Pisos y revestimientos</t>
        </is>
      </c>
      <c r="B528" s="12" t="inlineStr">
        <is>
          <t>Cerámica de pared, 22.3 x 22.3 cm</t>
        </is>
      </c>
      <c r="C528" s="12" t="inlineStr">
        <is>
          <t>BALDOSA CERÁMICA SYSLEY 1</t>
        </is>
      </c>
      <c r="D528" s="12" t="inlineStr">
        <is>
          <t>ATRIUM</t>
        </is>
      </c>
      <c r="E528" s="12" t="inlineStr">
        <is>
          <t>estandar</t>
        </is>
      </c>
      <c r="F528" s="12" t="inlineStr">
        <is>
          <t>Ferretería Ochoa (8A)</t>
        </is>
      </c>
      <c r="G528" s="12" t="inlineStr">
        <is>
          <t>m²</t>
        </is>
      </c>
      <c r="H528" s="13" t="n">
        <v>2595</v>
      </c>
      <c r="I528" s="12" t="inlineStr">
        <is>
          <t>2026-09-11</t>
        </is>
      </c>
      <c r="J528" s="14" t="inlineStr">
        <is>
          <t>https://ochoa.com.do/producto/baldosa-ceramica-sysley-1-01097104</t>
        </is>
      </c>
    </row>
    <row r="529">
      <c r="A529" s="12" t="inlineStr">
        <is>
          <t>Pisos y revestimientos</t>
        </is>
      </c>
      <c r="B529" s="12" t="inlineStr">
        <is>
          <t>Cerámica de pared, 30 x 10 cm</t>
        </is>
      </c>
      <c r="C529" s="12" t="inlineStr">
        <is>
          <t>BALDOSA CERÁMICA SUPER BLANCO</t>
        </is>
      </c>
      <c r="D529" s="12" t="inlineStr">
        <is>
          <t>SKYTOUCH</t>
        </is>
      </c>
      <c r="E529" s="12" t="inlineStr"/>
      <c r="F529" s="12" t="inlineStr">
        <is>
          <t>Ferretería Ochoa (8A)</t>
        </is>
      </c>
      <c r="G529" s="12" t="inlineStr">
        <is>
          <t>m²</t>
        </is>
      </c>
      <c r="H529" s="13" t="n">
        <v>874.58</v>
      </c>
      <c r="I529" s="12" t="inlineStr">
        <is>
          <t>2026-09-11</t>
        </is>
      </c>
      <c r="J529" s="14" t="inlineStr">
        <is>
          <t>https://ochoa.com.do/producto/baldosa-ceramica-super-blanco-01098997</t>
        </is>
      </c>
    </row>
    <row r="530">
      <c r="A530" s="12" t="inlineStr">
        <is>
          <t>Pisos y revestimientos</t>
        </is>
      </c>
      <c r="B530" s="12" t="inlineStr">
        <is>
          <t>Cerámica de pared, 30 x 10 cm</t>
        </is>
      </c>
      <c r="C530" s="12" t="inlineStr">
        <is>
          <t>CERÁMICA DECORATIVA BLAZE GRIS OSCURO</t>
        </is>
      </c>
      <c r="D530" s="12" t="inlineStr">
        <is>
          <t>SKYTOUCH</t>
        </is>
      </c>
      <c r="E530" s="12" t="inlineStr"/>
      <c r="F530" s="12" t="inlineStr">
        <is>
          <t>Ferretería Ochoa (8A)</t>
        </is>
      </c>
      <c r="G530" s="12" t="inlineStr">
        <is>
          <t>m²</t>
        </is>
      </c>
      <c r="H530" s="13" t="n">
        <v>1148.89</v>
      </c>
      <c r="I530" s="12" t="inlineStr">
        <is>
          <t>2026-09-11</t>
        </is>
      </c>
      <c r="J530" s="14" t="inlineStr">
        <is>
          <t>https://ochoa.com.do/producto/ceramica-decorativa-blaze-gris-oscuro-01098996</t>
        </is>
      </c>
    </row>
    <row r="531">
      <c r="A531" s="12" t="inlineStr">
        <is>
          <t>Pisos y revestimientos</t>
        </is>
      </c>
      <c r="B531" s="12" t="inlineStr">
        <is>
          <t>Cerámica de pared, 30 x 10 cm</t>
        </is>
      </c>
      <c r="C531" s="12" t="inlineStr">
        <is>
          <t>BALDOSA CERÁMICA VELVET BLUE</t>
        </is>
      </c>
      <c r="D531" s="12" t="inlineStr">
        <is>
          <t>SKYTOUCH</t>
        </is>
      </c>
      <c r="E531" s="12" t="inlineStr"/>
      <c r="F531" s="12" t="inlineStr">
        <is>
          <t>Ferretería Ochoa (8A)</t>
        </is>
      </c>
      <c r="G531" s="12" t="inlineStr">
        <is>
          <t>m²</t>
        </is>
      </c>
      <c r="H531" s="13" t="n">
        <v>1480.52</v>
      </c>
      <c r="I531" s="12" t="inlineStr">
        <is>
          <t>2026-09-11</t>
        </is>
      </c>
      <c r="J531" s="14" t="inlineStr">
        <is>
          <t>https://ochoa.com.do/producto/baldosa-ceramica-velvet-blue-01098998</t>
        </is>
      </c>
    </row>
    <row r="532">
      <c r="A532" s="12" t="inlineStr">
        <is>
          <t>Pisos y revestimientos</t>
        </is>
      </c>
      <c r="B532" s="12" t="inlineStr">
        <is>
          <t>Cerámica de pared, 30 x 7.5 cm</t>
        </is>
      </c>
      <c r="C532" s="12" t="inlineStr">
        <is>
          <t>BALDOSA CERÁMICA NOURIA GRIS BRILLO</t>
        </is>
      </c>
      <c r="D532" s="12" t="inlineStr">
        <is>
          <t>PERONDA</t>
        </is>
      </c>
      <c r="E532" s="12" t="inlineStr"/>
      <c r="F532" s="12" t="inlineStr">
        <is>
          <t>Ferretería Ochoa (8A)</t>
        </is>
      </c>
      <c r="G532" s="12" t="inlineStr">
        <is>
          <t>m²</t>
        </is>
      </c>
      <c r="H532" s="13" t="n">
        <v>806.14</v>
      </c>
      <c r="I532" s="12" t="inlineStr">
        <is>
          <t>2026-09-11</t>
        </is>
      </c>
      <c r="J532" s="14" t="inlineStr">
        <is>
          <t>https://ochoa.com.do/producto/baldosa-ceramica-nouria-gris-brillo-01097415</t>
        </is>
      </c>
    </row>
    <row r="533">
      <c r="A533" s="12" t="inlineStr">
        <is>
          <t>Pisos y revestimientos</t>
        </is>
      </c>
      <c r="B533" s="12" t="inlineStr">
        <is>
          <t>Cerámica de pared, 30 x 7.5 cm</t>
        </is>
      </c>
      <c r="C533" s="12" t="inlineStr">
        <is>
          <t>CERAMICA AYLLA DESIGN 7.5X26</t>
        </is>
      </c>
      <c r="D533" s="12" t="inlineStr">
        <is>
          <t>KARINA</t>
        </is>
      </c>
      <c r="E533" s="12" t="inlineStr"/>
      <c r="F533" s="12" t="inlineStr">
        <is>
          <t>CerArte</t>
        </is>
      </c>
      <c r="G533" s="12" t="inlineStr">
        <is>
          <t>m²</t>
        </is>
      </c>
      <c r="H533" s="13" t="n">
        <v>968.37</v>
      </c>
      <c r="I533" s="12" t="inlineStr">
        <is>
          <t>2026-09-11</t>
        </is>
      </c>
      <c r="J533" s="14" t="inlineStr">
        <is>
          <t>https://cerarte.com.do/tienda/producto/ceramica-aylla-design-75x26?variant=012774%20%3A%20%20%3A%20%20%3A%20CORDA%20%3A%20MATE</t>
        </is>
      </c>
    </row>
    <row r="534">
      <c r="A534" s="12" t="inlineStr">
        <is>
          <t>Pisos y revestimientos</t>
        </is>
      </c>
      <c r="B534" s="12" t="inlineStr">
        <is>
          <t>Cerámica de pared, 30 x 7.5 cm</t>
        </is>
      </c>
      <c r="C534" s="12" t="inlineStr">
        <is>
          <t>CERAMICA AYLLA DESIGN 7.5X26</t>
        </is>
      </c>
      <c r="D534" s="12" t="inlineStr">
        <is>
          <t>KARINA</t>
        </is>
      </c>
      <c r="E534" s="12" t="inlineStr"/>
      <c r="F534" s="12" t="inlineStr">
        <is>
          <t>CerArte</t>
        </is>
      </c>
      <c r="G534" s="12" t="inlineStr">
        <is>
          <t>m²</t>
        </is>
      </c>
      <c r="H534" s="13" t="n">
        <v>968.38</v>
      </c>
      <c r="I534" s="12" t="inlineStr">
        <is>
          <t>2026-09-11</t>
        </is>
      </c>
      <c r="J534" s="14" t="inlineStr">
        <is>
          <t>https://cerarte.com.do/tienda/producto/ceramica-aylla-design-75x26?variant=012774%20%3A%20%20%3A%20%20%3A%20OLIVA%20%3A%20MATE</t>
        </is>
      </c>
    </row>
    <row r="535">
      <c r="A535" s="12" t="inlineStr">
        <is>
          <t>Pisos y revestimientos</t>
        </is>
      </c>
      <c r="B535" s="12" t="inlineStr">
        <is>
          <t>Cerámica de pared, 30 x 7.5 cm</t>
        </is>
      </c>
      <c r="C535" s="12" t="inlineStr">
        <is>
          <t>CERAMICA AYLLA DESIGN DENVER 7.5X26</t>
        </is>
      </c>
      <c r="D535" s="12" t="inlineStr">
        <is>
          <t>KARINA</t>
        </is>
      </c>
      <c r="E535" s="12" t="inlineStr"/>
      <c r="F535" s="12" t="inlineStr">
        <is>
          <t>CerArte</t>
        </is>
      </c>
      <c r="G535" s="12" t="inlineStr">
        <is>
          <t>m²</t>
        </is>
      </c>
      <c r="H535" s="13" t="n">
        <v>1004.24</v>
      </c>
      <c r="I535" s="12" t="inlineStr">
        <is>
          <t>2026-09-11</t>
        </is>
      </c>
      <c r="J535" s="14" t="inlineStr">
        <is>
          <t>https://cerarte.com.do/tienda/producto/ceramica-aylla-design-denver-75x26?variant=012775%20%3A%20%20%3A%20%20%3A%20CALCE%20%3A%20MATE</t>
        </is>
      </c>
    </row>
    <row r="536">
      <c r="A536" s="12" t="inlineStr">
        <is>
          <t>Pisos y revestimientos</t>
        </is>
      </c>
      <c r="B536" s="12" t="inlineStr">
        <is>
          <t>Cerámica de pared, 30 x 7.5 cm</t>
        </is>
      </c>
      <c r="C536" s="12" t="inlineStr">
        <is>
          <t>BALDOSA CERÁMICA SPRING AZUL</t>
        </is>
      </c>
      <c r="D536" s="12" t="inlineStr">
        <is>
          <t>PAMESA</t>
        </is>
      </c>
      <c r="E536" s="12" t="inlineStr">
        <is>
          <t>estandar</t>
        </is>
      </c>
      <c r="F536" s="12" t="inlineStr">
        <is>
          <t>Ferretería Ochoa (8A)</t>
        </is>
      </c>
      <c r="G536" s="12" t="inlineStr">
        <is>
          <t>m²</t>
        </is>
      </c>
      <c r="H536" s="13" t="n">
        <v>1076.72</v>
      </c>
      <c r="I536" s="12" t="inlineStr">
        <is>
          <t>2026-09-11</t>
        </is>
      </c>
      <c r="J536" s="14" t="inlineStr">
        <is>
          <t>https://ochoa.com.do/producto/baldosa-ceramica-spring-azul-01098727</t>
        </is>
      </c>
    </row>
    <row r="537">
      <c r="A537" s="12" t="inlineStr">
        <is>
          <t>Pisos y revestimientos</t>
        </is>
      </c>
      <c r="B537" s="12" t="inlineStr">
        <is>
          <t>Cerámica de pared, 30 x 7.5 cm</t>
        </is>
      </c>
      <c r="C537" s="12" t="inlineStr">
        <is>
          <t>BALDOSA CERÁMICA SPRING NEGRO</t>
        </is>
      </c>
      <c r="D537" s="12" t="inlineStr">
        <is>
          <t>PAMESA</t>
        </is>
      </c>
      <c r="E537" s="12" t="inlineStr">
        <is>
          <t>estandar</t>
        </is>
      </c>
      <c r="F537" s="12" t="inlineStr">
        <is>
          <t>Ferretería Ochoa (8A)</t>
        </is>
      </c>
      <c r="G537" s="12" t="inlineStr">
        <is>
          <t>m²</t>
        </is>
      </c>
      <c r="H537" s="13" t="n">
        <v>1796.31</v>
      </c>
      <c r="I537" s="12" t="inlineStr">
        <is>
          <t>2026-09-11</t>
        </is>
      </c>
      <c r="J537" s="14" t="inlineStr">
        <is>
          <t>https://ochoa.com.do/producto/baldosa-ceramica-spring-negro-01098730</t>
        </is>
      </c>
    </row>
    <row r="538">
      <c r="A538" s="12" t="inlineStr">
        <is>
          <t>Pisos y revestimientos</t>
        </is>
      </c>
      <c r="B538" s="12" t="inlineStr">
        <is>
          <t>Cerámica de pared, 30 x 7.5 cm</t>
        </is>
      </c>
      <c r="C538" s="12" t="inlineStr">
        <is>
          <t>BALDOSA CERÁMICA SPRING BLANCO</t>
        </is>
      </c>
      <c r="D538" s="12" t="inlineStr">
        <is>
          <t>PAMESA</t>
        </is>
      </c>
      <c r="E538" s="12" t="inlineStr">
        <is>
          <t>estandar</t>
        </is>
      </c>
      <c r="F538" s="12" t="inlineStr">
        <is>
          <t>Ferretería Ochoa (8A)</t>
        </is>
      </c>
      <c r="G538" s="12" t="inlineStr">
        <is>
          <t>m²</t>
        </is>
      </c>
      <c r="H538" s="13" t="n">
        <v>1860.21</v>
      </c>
      <c r="I538" s="12" t="inlineStr">
        <is>
          <t>2026-09-11</t>
        </is>
      </c>
      <c r="J538" s="14" t="inlineStr">
        <is>
          <t>https://ochoa.com.do/producto/baldosa-ceramica-spring-blanco-01098729</t>
        </is>
      </c>
    </row>
    <row r="539">
      <c r="A539" s="12" t="inlineStr">
        <is>
          <t>Pisos y revestimientos</t>
        </is>
      </c>
      <c r="B539" s="12" t="inlineStr">
        <is>
          <t>Cerámica de pared, 30 x 7.5 cm</t>
        </is>
      </c>
      <c r="C539" s="12" t="inlineStr">
        <is>
          <t>BALDOSA CERÁMICA SPRING VERDE</t>
        </is>
      </c>
      <c r="D539" s="12" t="inlineStr">
        <is>
          <t>PAMESA</t>
        </is>
      </c>
      <c r="E539" s="12" t="inlineStr">
        <is>
          <t>estandar</t>
        </is>
      </c>
      <c r="F539" s="12" t="inlineStr">
        <is>
          <t>Ferretería Ochoa (8A)</t>
        </is>
      </c>
      <c r="G539" s="12" t="inlineStr">
        <is>
          <t>m²</t>
        </is>
      </c>
      <c r="H539" s="13" t="n">
        <v>1931.13</v>
      </c>
      <c r="I539" s="12" t="inlineStr">
        <is>
          <t>2026-09-11</t>
        </is>
      </c>
      <c r="J539" s="14" t="inlineStr">
        <is>
          <t>https://ochoa.com.do/producto/baldosa-ceramica-spring-verde-01098728</t>
        </is>
      </c>
    </row>
    <row r="540">
      <c r="A540" s="12" t="inlineStr">
        <is>
          <t>Pisos y revestimientos</t>
        </is>
      </c>
      <c r="B540" s="12" t="inlineStr">
        <is>
          <t>Cerámica de pared, 30 x 7.5 cm</t>
        </is>
      </c>
      <c r="C540" s="12" t="inlineStr">
        <is>
          <t>RV. SPACED 7.5X30</t>
        </is>
      </c>
      <c r="D540" s="12" t="inlineStr">
        <is>
          <t>CIFRE</t>
        </is>
      </c>
      <c r="E540" s="12" t="inlineStr"/>
      <c r="F540" s="12" t="inlineStr">
        <is>
          <t>CerArte</t>
        </is>
      </c>
      <c r="G540" s="12" t="inlineStr">
        <is>
          <t>m²</t>
        </is>
      </c>
      <c r="H540" s="13" t="n">
        <v>1980.16</v>
      </c>
      <c r="I540" s="12" t="inlineStr">
        <is>
          <t>2026-09-11</t>
        </is>
      </c>
      <c r="J540" s="14" t="inlineStr">
        <is>
          <t>https://cerarte.com.do/tienda/producto/rv-spaced-75x30?variant=013107%20%3A%20%20%3A%207.5X30%20%3A%20IVORY%20%3A%20MATE</t>
        </is>
      </c>
    </row>
    <row r="541">
      <c r="A541" s="12" t="inlineStr">
        <is>
          <t>Pisos y revestimientos</t>
        </is>
      </c>
      <c r="B541" s="12" t="inlineStr">
        <is>
          <t>Cerámica de pared, 30 x 7.5 cm</t>
        </is>
      </c>
      <c r="C541" s="12" t="inlineStr">
        <is>
          <t>RV. SPACED 7.5X30</t>
        </is>
      </c>
      <c r="D541" s="12" t="inlineStr">
        <is>
          <t>CIFRE</t>
        </is>
      </c>
      <c r="E541" s="12" t="inlineStr"/>
      <c r="F541" s="12" t="inlineStr">
        <is>
          <t>CerArte</t>
        </is>
      </c>
      <c r="G541" s="12" t="inlineStr">
        <is>
          <t>m²</t>
        </is>
      </c>
      <c r="H541" s="13" t="n">
        <v>2072</v>
      </c>
      <c r="I541" s="12" t="inlineStr">
        <is>
          <t>2026-09-11</t>
        </is>
      </c>
      <c r="J541" s="14" t="inlineStr">
        <is>
          <t>https://cerarte.com.do/tienda/producto/rv-spaced-75x30?variant=013107%20%3A%20%20%3A%207.5X30%20%3A%20GREIGE%20%3A%20MATE</t>
        </is>
      </c>
    </row>
    <row r="542">
      <c r="A542" s="12" t="inlineStr">
        <is>
          <t>Pisos y revestimientos</t>
        </is>
      </c>
      <c r="B542" s="12" t="inlineStr">
        <is>
          <t>Cerámica de pared, 30 x 7.5 cm</t>
        </is>
      </c>
      <c r="C542" s="12" t="inlineStr">
        <is>
          <t>RV LEXA DUNA 7.5X30</t>
        </is>
      </c>
      <c r="D542" s="12" t="inlineStr">
        <is>
          <t>CIFRE</t>
        </is>
      </c>
      <c r="E542" s="12" t="inlineStr"/>
      <c r="F542" s="12" t="inlineStr">
        <is>
          <t>CerArte</t>
        </is>
      </c>
      <c r="G542" s="12" t="inlineStr">
        <is>
          <t>m²</t>
        </is>
      </c>
      <c r="H542" s="13" t="n">
        <v>2089.15</v>
      </c>
      <c r="I542" s="12" t="inlineStr">
        <is>
          <t>2026-09-11</t>
        </is>
      </c>
      <c r="J542" s="14" t="inlineStr">
        <is>
          <t>https://cerarte.com.do/tienda/producto/rv-lexa-duna-75x30?variant=013109%20%3A%20%20%3A%207.5X30%20%3A%20WHITE%20%3A%20BRILLO</t>
        </is>
      </c>
    </row>
    <row r="543">
      <c r="A543" s="12" t="inlineStr">
        <is>
          <t>Pisos y revestimientos</t>
        </is>
      </c>
      <c r="B543" s="12" t="inlineStr">
        <is>
          <t>Cerámica de pared, 30 x 7.5 cm</t>
        </is>
      </c>
      <c r="C543" s="12" t="inlineStr">
        <is>
          <t>RV LEXA DUNA 7.5X30</t>
        </is>
      </c>
      <c r="D543" s="12" t="inlineStr">
        <is>
          <t>CIFRE</t>
        </is>
      </c>
      <c r="E543" s="12" t="inlineStr"/>
      <c r="F543" s="12" t="inlineStr">
        <is>
          <t>CerArte</t>
        </is>
      </c>
      <c r="G543" s="12" t="inlineStr">
        <is>
          <t>m²</t>
        </is>
      </c>
      <c r="H543" s="13" t="n">
        <v>2188.15</v>
      </c>
      <c r="I543" s="12" t="inlineStr">
        <is>
          <t>2026-09-11</t>
        </is>
      </c>
      <c r="J543" s="14" t="inlineStr">
        <is>
          <t>https://cerarte.com.do/tienda/producto/rv-lexa-duna-75x30?variant=013109%20%3A%20%20%3A%207.5X30%20%3A%20IVORY%20%3A%20BRILLO</t>
        </is>
      </c>
    </row>
    <row r="544">
      <c r="A544" s="12" t="inlineStr">
        <is>
          <t>Pisos y revestimientos</t>
        </is>
      </c>
      <c r="B544" s="12" t="inlineStr">
        <is>
          <t>Cerámica de pared, 30 x 7.5 cm</t>
        </is>
      </c>
      <c r="C544" s="12" t="inlineStr">
        <is>
          <t>RV SPACE INFINITE 7.5X30</t>
        </is>
      </c>
      <c r="D544" s="12" t="inlineStr">
        <is>
          <t>CIFRE</t>
        </is>
      </c>
      <c r="E544" s="12" t="inlineStr"/>
      <c r="F544" s="12" t="inlineStr">
        <is>
          <t>CerArte</t>
        </is>
      </c>
      <c r="G544" s="12" t="inlineStr">
        <is>
          <t>m²</t>
        </is>
      </c>
      <c r="H544" s="13" t="n">
        <v>2188.19</v>
      </c>
      <c r="I544" s="12" t="inlineStr">
        <is>
          <t>2026-09-11</t>
        </is>
      </c>
      <c r="J544" s="14" t="inlineStr">
        <is>
          <t>https://cerarte.com.do/tienda/producto/rv-space-infinite-75x30?variant=013116%20%3A%20%20%3A%207.5X30%20%3A%20GREIGE%20%3A%20MATE</t>
        </is>
      </c>
    </row>
    <row r="545">
      <c r="A545" s="12" t="inlineStr">
        <is>
          <t>Pisos y revestimientos</t>
        </is>
      </c>
      <c r="B545" s="12" t="inlineStr">
        <is>
          <t>Cerámica de pared, 30 x 7.5 cm</t>
        </is>
      </c>
      <c r="C545" s="12" t="inlineStr">
        <is>
          <t>JEWELL 7.5X30</t>
        </is>
      </c>
      <c r="D545" s="12" t="inlineStr">
        <is>
          <t>ARGENTA</t>
        </is>
      </c>
      <c r="E545" s="12" t="inlineStr">
        <is>
          <t>estandar</t>
        </is>
      </c>
      <c r="F545" s="12" t="inlineStr">
        <is>
          <t>CerArte</t>
        </is>
      </c>
      <c r="G545" s="12" t="inlineStr">
        <is>
          <t>m²</t>
        </is>
      </c>
      <c r="H545" s="13" t="n">
        <v>2592.38</v>
      </c>
      <c r="I545" s="12" t="inlineStr">
        <is>
          <t>2026-09-11</t>
        </is>
      </c>
      <c r="J545" s="14" t="inlineStr">
        <is>
          <t>https://cerarte.com.do/tienda/producto/jewell-75x30-2?variant=013009%20%3A%20%20%3A%20%20%3A%20BLACK%20%3A%20BRILLO</t>
        </is>
      </c>
    </row>
    <row r="546">
      <c r="A546" s="12" t="inlineStr">
        <is>
          <t>Pisos y revestimientos</t>
        </is>
      </c>
      <c r="B546" s="12" t="inlineStr">
        <is>
          <t>Cerámica de pared, 30 x 7.5 cm</t>
        </is>
      </c>
      <c r="C546" s="12" t="inlineStr">
        <is>
          <t>JEWELL 7.5X30</t>
        </is>
      </c>
      <c r="D546" s="12" t="inlineStr">
        <is>
          <t>ARGENTA</t>
        </is>
      </c>
      <c r="E546" s="12" t="inlineStr">
        <is>
          <t>estandar</t>
        </is>
      </c>
      <c r="F546" s="12" t="inlineStr">
        <is>
          <t>CerArte</t>
        </is>
      </c>
      <c r="G546" s="12" t="inlineStr">
        <is>
          <t>m²</t>
        </is>
      </c>
      <c r="H546" s="13" t="n">
        <v>2699.09</v>
      </c>
      <c r="I546" s="12" t="inlineStr">
        <is>
          <t>2026-09-11</t>
        </is>
      </c>
      <c r="J546" s="14" t="inlineStr">
        <is>
          <t>https://cerarte.com.do/tienda/producto/jewell-75x30-2?variant=013009%20%3A%20%20%3A%20%20%3A%20SKY%20%3A%20BRILLO</t>
        </is>
      </c>
    </row>
    <row r="547">
      <c r="A547" s="12" t="inlineStr">
        <is>
          <t>Pisos y revestimientos</t>
        </is>
      </c>
      <c r="B547" s="12" t="inlineStr">
        <is>
          <t>Cerámica de pared, 33 x 33 cm</t>
        </is>
      </c>
      <c r="C547" s="12" t="inlineStr">
        <is>
          <t>BALDOSA CERÁMICA BARBADOS AQUA</t>
        </is>
      </c>
      <c r="D547" s="12" t="inlineStr">
        <is>
          <t>PAMESA</t>
        </is>
      </c>
      <c r="E547" s="12" t="inlineStr">
        <is>
          <t>estandar</t>
        </is>
      </c>
      <c r="F547" s="12" t="inlineStr">
        <is>
          <t>Ferretería Ochoa (8A)</t>
        </is>
      </c>
      <c r="G547" s="12" t="inlineStr">
        <is>
          <t>m²</t>
        </is>
      </c>
      <c r="H547" s="13" t="n">
        <v>1267.13</v>
      </c>
      <c r="I547" s="12" t="inlineStr">
        <is>
          <t>2026-09-11</t>
        </is>
      </c>
      <c r="J547" s="14" t="inlineStr">
        <is>
          <t>https://ochoa.com.do/producto/baldosa-ceramica-barbados-aqua-01098469</t>
        </is>
      </c>
    </row>
    <row r="548">
      <c r="A548" s="12" t="inlineStr">
        <is>
          <t>Pisos y revestimientos</t>
        </is>
      </c>
      <c r="B548" s="12" t="inlineStr">
        <is>
          <t>Cerámica de pared, 40 x 25 cm</t>
        </is>
      </c>
      <c r="C548" s="12" t="inlineStr">
        <is>
          <t>Blanco Mate 25×40</t>
        </is>
      </c>
      <c r="D548" s="12" t="inlineStr"/>
      <c r="E548" s="12" t="inlineStr"/>
      <c r="F548" s="12" t="inlineStr">
        <is>
          <t>La Ibérica</t>
        </is>
      </c>
      <c r="G548" s="12" t="inlineStr">
        <is>
          <t>m²</t>
        </is>
      </c>
      <c r="H548" s="13" t="n">
        <v>1100</v>
      </c>
      <c r="I548" s="12" t="inlineStr">
        <is>
          <t>2026-09-10</t>
        </is>
      </c>
      <c r="J548" s="14" t="inlineStr">
        <is>
          <t>https://tienda.laiberica.com.do/product/blanco-mate-25x40/</t>
        </is>
      </c>
    </row>
    <row r="549">
      <c r="A549" s="12" t="inlineStr">
        <is>
          <t>Pisos y revestimientos</t>
        </is>
      </c>
      <c r="B549" s="12" t="inlineStr">
        <is>
          <t>Cerámica de pared, 40 x 25 cm</t>
        </is>
      </c>
      <c r="C549" s="12" t="inlineStr">
        <is>
          <t>Blanco Ice Brillo 25×40</t>
        </is>
      </c>
      <c r="D549" s="12" t="inlineStr"/>
      <c r="E549" s="12" t="inlineStr"/>
      <c r="F549" s="12" t="inlineStr">
        <is>
          <t>La Ibérica</t>
        </is>
      </c>
      <c r="G549" s="12" t="inlineStr">
        <is>
          <t>m²</t>
        </is>
      </c>
      <c r="H549" s="13" t="n">
        <v>1628.41</v>
      </c>
      <c r="I549" s="12" t="inlineStr">
        <is>
          <t>2026-09-10</t>
        </is>
      </c>
      <c r="J549" s="14" t="inlineStr">
        <is>
          <t>https://tienda.laiberica.com.do/product/blanco-ice-brillo-25x40/</t>
        </is>
      </c>
    </row>
    <row r="550">
      <c r="A550" s="12" t="inlineStr">
        <is>
          <t>Pisos y revestimientos</t>
        </is>
      </c>
      <c r="B550" s="12" t="inlineStr">
        <is>
          <t>Cerámica de pared, 45 x 45 cm</t>
        </is>
      </c>
      <c r="C550" s="12" t="inlineStr">
        <is>
          <t>BALDOSA CERÁMICA PASTELLATO BLANCO</t>
        </is>
      </c>
      <c r="D550" s="12" t="inlineStr">
        <is>
          <t>HISPANIA</t>
        </is>
      </c>
      <c r="E550" s="12" t="inlineStr">
        <is>
          <t>estandar</t>
        </is>
      </c>
      <c r="F550" s="12" t="inlineStr">
        <is>
          <t>Ferretería Ochoa (8A)</t>
        </is>
      </c>
      <c r="G550" s="12" t="inlineStr">
        <is>
          <t>m²</t>
        </is>
      </c>
      <c r="H550" s="13" t="n">
        <v>709.33</v>
      </c>
      <c r="I550" s="12" t="inlineStr">
        <is>
          <t>2026-09-11</t>
        </is>
      </c>
      <c r="J550" s="14" t="inlineStr">
        <is>
          <t>https://ochoa.com.do/producto/baldosa-ceramica-pastellato-blanco-01098020</t>
        </is>
      </c>
    </row>
    <row r="551">
      <c r="A551" s="12" t="inlineStr">
        <is>
          <t>Pisos y revestimientos</t>
        </is>
      </c>
      <c r="B551" s="12" t="inlineStr">
        <is>
          <t>Cerámica de pared, 45 x 45 cm</t>
        </is>
      </c>
      <c r="C551" s="12" t="inlineStr">
        <is>
          <t>BALDOSA CERÁMICA MIKONOS CREMA</t>
        </is>
      </c>
      <c r="D551" s="12" t="inlineStr">
        <is>
          <t>ATRIUM</t>
        </is>
      </c>
      <c r="E551" s="12" t="inlineStr">
        <is>
          <t>estandar</t>
        </is>
      </c>
      <c r="F551" s="12" t="inlineStr">
        <is>
          <t>Ferretería Ochoa (8A)</t>
        </is>
      </c>
      <c r="G551" s="12" t="inlineStr">
        <is>
          <t>m²</t>
        </is>
      </c>
      <c r="H551" s="13" t="n">
        <v>832.97</v>
      </c>
      <c r="I551" s="12" t="inlineStr">
        <is>
          <t>2026-09-11</t>
        </is>
      </c>
      <c r="J551" s="14" t="inlineStr">
        <is>
          <t>https://ochoa.com.do/producto/baldosa-ceramica-mikonos-crema-01098670</t>
        </is>
      </c>
    </row>
    <row r="552">
      <c r="A552" s="12" t="inlineStr">
        <is>
          <t>Pisos y revestimientos</t>
        </is>
      </c>
      <c r="B552" s="12" t="inlineStr">
        <is>
          <t>Cerámica de pared, 45 x 45 cm</t>
        </is>
      </c>
      <c r="C552" s="12" t="inlineStr">
        <is>
          <t>BALDOSA CERÁMICA PASTEL BEIGE</t>
        </is>
      </c>
      <c r="D552" s="12" t="inlineStr">
        <is>
          <t>HISPANIA</t>
        </is>
      </c>
      <c r="E552" s="12" t="inlineStr">
        <is>
          <t>estandar</t>
        </is>
      </c>
      <c r="F552" s="12" t="inlineStr">
        <is>
          <t>Ferretería Ochoa (8A)</t>
        </is>
      </c>
      <c r="G552" s="12" t="inlineStr">
        <is>
          <t>m²</t>
        </is>
      </c>
      <c r="H552" s="13" t="n">
        <v>1123.94</v>
      </c>
      <c r="I552" s="12" t="inlineStr">
        <is>
          <t>2026-09-11</t>
        </is>
      </c>
      <c r="J552" s="14" t="inlineStr">
        <is>
          <t>https://ochoa.com.do/producto/baldosa-ceramica-pastel-beige-01098080</t>
        </is>
      </c>
    </row>
    <row r="553">
      <c r="A553" s="12" t="inlineStr">
        <is>
          <t>Pisos y revestimientos</t>
        </is>
      </c>
      <c r="B553" s="12" t="inlineStr">
        <is>
          <t>Cerámica de pared, 50 x 17 cm</t>
        </is>
      </c>
      <c r="C553" s="12" t="inlineStr">
        <is>
          <t>BALDOSA CERÁMICA TITAN MIX</t>
        </is>
      </c>
      <c r="D553" s="12" t="inlineStr">
        <is>
          <t>PAMESA</t>
        </is>
      </c>
      <c r="E553" s="12" t="inlineStr">
        <is>
          <t>estandar</t>
        </is>
      </c>
      <c r="F553" s="12" t="inlineStr">
        <is>
          <t>Ferretería Ochoa (8A)</t>
        </is>
      </c>
      <c r="G553" s="12" t="inlineStr">
        <is>
          <t>m²</t>
        </is>
      </c>
      <c r="H553" s="13" t="n">
        <v>1169.89</v>
      </c>
      <c r="I553" s="12" t="inlineStr">
        <is>
          <t>2026-09-11</t>
        </is>
      </c>
      <c r="J553" s="14" t="inlineStr">
        <is>
          <t>https://ochoa.com.do/producto/baldosa-ceramica-titan-mix-01098114</t>
        </is>
      </c>
    </row>
    <row r="554">
      <c r="A554" s="12" t="inlineStr">
        <is>
          <t>Pisos y revestimientos</t>
        </is>
      </c>
      <c r="B554" s="12" t="inlineStr">
        <is>
          <t>Cerámica de pared, 50 x 17 cm</t>
        </is>
      </c>
      <c r="C554" s="12" t="inlineStr">
        <is>
          <t>BALDOSA CERÁMICA TEIDE BEIGE</t>
        </is>
      </c>
      <c r="D554" s="12" t="inlineStr">
        <is>
          <t>PAMESA</t>
        </is>
      </c>
      <c r="E554" s="12" t="inlineStr">
        <is>
          <t>estandar</t>
        </is>
      </c>
      <c r="F554" s="12" t="inlineStr">
        <is>
          <t>Ferretería Ochoa (8A)</t>
        </is>
      </c>
      <c r="G554" s="12" t="inlineStr">
        <is>
          <t>m²</t>
        </is>
      </c>
      <c r="H554" s="13" t="n">
        <v>1192.94</v>
      </c>
      <c r="I554" s="12" t="inlineStr">
        <is>
          <t>2026-09-11</t>
        </is>
      </c>
      <c r="J554" s="14" t="inlineStr">
        <is>
          <t>https://ochoa.com.do/producto/baldosa-ceramica-teide-beige-01098113</t>
        </is>
      </c>
    </row>
    <row r="555">
      <c r="A555" s="12" t="inlineStr">
        <is>
          <t>Pisos y revestimientos</t>
        </is>
      </c>
      <c r="B555" s="12" t="inlineStr">
        <is>
          <t>Cerámica de pared, 50 x 17 cm</t>
        </is>
      </c>
      <c r="C555" s="12" t="inlineStr">
        <is>
          <t>BALDOSA CERÁMICA TEIDE MAGNA</t>
        </is>
      </c>
      <c r="D555" s="12" t="inlineStr">
        <is>
          <t>PAMESA</t>
        </is>
      </c>
      <c r="E555" s="12" t="inlineStr">
        <is>
          <t>estandar</t>
        </is>
      </c>
      <c r="F555" s="12" t="inlineStr">
        <is>
          <t>Ferretería Ochoa (8A)</t>
        </is>
      </c>
      <c r="G555" s="12" t="inlineStr">
        <is>
          <t>m²</t>
        </is>
      </c>
      <c r="H555" s="13" t="n">
        <v>1220.97</v>
      </c>
      <c r="I555" s="12" t="inlineStr">
        <is>
          <t>2026-09-11</t>
        </is>
      </c>
      <c r="J555" s="14" t="inlineStr">
        <is>
          <t>https://ochoa.com.do/producto/baldosa-ceramica-teide-magna-01098112</t>
        </is>
      </c>
    </row>
    <row r="556">
      <c r="A556" s="12" t="inlineStr">
        <is>
          <t>Pisos y revestimientos</t>
        </is>
      </c>
      <c r="B556" s="12" t="inlineStr">
        <is>
          <t>Cerámica de pared, 50 x 17 cm</t>
        </is>
      </c>
      <c r="C556" s="12" t="inlineStr">
        <is>
          <t>BALDOSA CERÁMICA TEIDE GRIS</t>
        </is>
      </c>
      <c r="D556" s="12" t="inlineStr">
        <is>
          <t>PAMESA</t>
        </is>
      </c>
      <c r="E556" s="12" t="inlineStr">
        <is>
          <t>estandar</t>
        </is>
      </c>
      <c r="F556" s="12" t="inlineStr">
        <is>
          <t>Ferretería Ochoa (8A)</t>
        </is>
      </c>
      <c r="G556" s="12" t="inlineStr">
        <is>
          <t>m²</t>
        </is>
      </c>
      <c r="H556" s="13" t="n">
        <v>1226.73</v>
      </c>
      <c r="I556" s="12" t="inlineStr">
        <is>
          <t>2026-09-11</t>
        </is>
      </c>
      <c r="J556" s="14" t="inlineStr">
        <is>
          <t>https://ochoa.com.do/producto/baldosa-ceramica-teide-gris-01098111</t>
        </is>
      </c>
    </row>
    <row r="557">
      <c r="A557" s="12" t="inlineStr">
        <is>
          <t>Pisos y revestimientos</t>
        </is>
      </c>
      <c r="B557" s="12" t="inlineStr">
        <is>
          <t>Cerámica de pared, 50 x 17 cm</t>
        </is>
      </c>
      <c r="C557" s="12" t="inlineStr">
        <is>
          <t>BALDOSA CERÁMICA TEIDE GRAFITO</t>
        </is>
      </c>
      <c r="D557" s="12" t="inlineStr">
        <is>
          <t>PAMESA</t>
        </is>
      </c>
      <c r="E557" s="12" t="inlineStr">
        <is>
          <t>estandar</t>
        </is>
      </c>
      <c r="F557" s="12" t="inlineStr">
        <is>
          <t>Ferretería Ochoa (8A)</t>
        </is>
      </c>
      <c r="G557" s="12" t="inlineStr">
        <is>
          <t>m²</t>
        </is>
      </c>
      <c r="H557" s="13" t="n">
        <v>1238.82</v>
      </c>
      <c r="I557" s="12" t="inlineStr">
        <is>
          <t>2026-09-11</t>
        </is>
      </c>
      <c r="J557" s="14" t="inlineStr">
        <is>
          <t>https://ochoa.com.do/producto/baldosa-ceramica-teide-grafito-01098578</t>
        </is>
      </c>
    </row>
    <row r="558">
      <c r="A558" s="12" t="inlineStr">
        <is>
          <t>Pisos y revestimientos</t>
        </is>
      </c>
      <c r="B558" s="12" t="inlineStr">
        <is>
          <t>Cerámica de pared, 50 x 17 cm</t>
        </is>
      </c>
      <c r="C558" s="12" t="inlineStr">
        <is>
          <t>BALDOSA CERÁMICA TOBA GRIS</t>
        </is>
      </c>
      <c r="D558" s="12" t="inlineStr">
        <is>
          <t>PAMESA</t>
        </is>
      </c>
      <c r="E558" s="12" t="inlineStr">
        <is>
          <t>estandar</t>
        </is>
      </c>
      <c r="F558" s="12" t="inlineStr">
        <is>
          <t>Ferretería Ochoa (8A)</t>
        </is>
      </c>
      <c r="G558" s="12" t="inlineStr">
        <is>
          <t>m²</t>
        </is>
      </c>
      <c r="H558" s="13" t="n">
        <v>1312.83</v>
      </c>
      <c r="I558" s="12" t="inlineStr">
        <is>
          <t>2026-09-11</t>
        </is>
      </c>
      <c r="J558" s="14" t="inlineStr">
        <is>
          <t>https://ochoa.com.do/producto/baldosa-ceramica-toba-gris-01098115</t>
        </is>
      </c>
    </row>
    <row r="559">
      <c r="A559" s="12" t="inlineStr">
        <is>
          <t>Pisos y revestimientos</t>
        </is>
      </c>
      <c r="B559" s="12" t="inlineStr">
        <is>
          <t>Cerámica de pared, 50 x 20 cm</t>
        </is>
      </c>
      <c r="C559" s="12" t="inlineStr">
        <is>
          <t>RV HARLEM 15X45</t>
        </is>
      </c>
      <c r="D559" s="12" t="inlineStr">
        <is>
          <t>REALONDA</t>
        </is>
      </c>
      <c r="E559" s="12" t="inlineStr"/>
      <c r="F559" s="12" t="inlineStr">
        <is>
          <t>CerArte</t>
        </is>
      </c>
      <c r="G559" s="12" t="inlineStr">
        <is>
          <t>m²</t>
        </is>
      </c>
      <c r="H559" s="13" t="n">
        <v>2332.73</v>
      </c>
      <c r="I559" s="12" t="inlineStr">
        <is>
          <t>2026-09-11</t>
        </is>
      </c>
      <c r="J559" s="14" t="inlineStr">
        <is>
          <t>https://cerarte.com.do/tienda/producto/rv-harlem-15x45?variant=013059%20%3A%20%20%3A%2020X50%20%3A%20GARDEN%20%3A%20MATE%20BR</t>
        </is>
      </c>
    </row>
    <row r="560">
      <c r="A560" s="12" t="inlineStr">
        <is>
          <t>Pisos y revestimientos</t>
        </is>
      </c>
      <c r="B560" s="12" t="inlineStr">
        <is>
          <t>Cerámica de pared, 50 x 25 cm</t>
        </is>
      </c>
      <c r="C560" s="12" t="inlineStr">
        <is>
          <t>TOULOUSE 25X50</t>
        </is>
      </c>
      <c r="D560" s="12" t="inlineStr">
        <is>
          <t>ARGENTA</t>
        </is>
      </c>
      <c r="E560" s="12" t="inlineStr">
        <is>
          <t>estandar</t>
        </is>
      </c>
      <c r="F560" s="12" t="inlineStr">
        <is>
          <t>CerArte</t>
        </is>
      </c>
      <c r="G560" s="12" t="inlineStr">
        <is>
          <t>m²</t>
        </is>
      </c>
      <c r="H560" s="13" t="n">
        <v>459.05</v>
      </c>
      <c r="I560" s="12" t="inlineStr">
        <is>
          <t>2026-09-11</t>
        </is>
      </c>
      <c r="J560" s="14" t="inlineStr">
        <is>
          <t>https://cerarte.com.do/tienda/producto/toulouse-25x50?variant=002051%20%3A%20%20%3A%20%20%3A%20MARRON%20%3A%20SE</t>
        </is>
      </c>
    </row>
    <row r="561">
      <c r="A561" s="12" t="inlineStr">
        <is>
          <t>Pisos y revestimientos</t>
        </is>
      </c>
      <c r="B561" s="12" t="inlineStr">
        <is>
          <t>Cerámica de pared, 50 x 33 cm</t>
        </is>
      </c>
      <c r="C561" s="12" t="inlineStr">
        <is>
          <t>REVESTIMIENTO CERÁMICO GALES MIX</t>
        </is>
      </c>
      <c r="D561" s="12" t="inlineStr">
        <is>
          <t>PAMESA</t>
        </is>
      </c>
      <c r="E561" s="12" t="inlineStr">
        <is>
          <t>estandar</t>
        </is>
      </c>
      <c r="F561" s="12" t="inlineStr">
        <is>
          <t>Ferretería Ochoa (8A)</t>
        </is>
      </c>
      <c r="G561" s="12" t="inlineStr">
        <is>
          <t>m²</t>
        </is>
      </c>
      <c r="H561" s="13" t="n">
        <v>1173.88</v>
      </c>
      <c r="I561" s="12" t="inlineStr">
        <is>
          <t>2026-09-11</t>
        </is>
      </c>
      <c r="J561" s="14" t="inlineStr">
        <is>
          <t>https://ochoa.com.do/producto/revestimiento-ceramico-gales-mix-01095316</t>
        </is>
      </c>
    </row>
    <row r="562">
      <c r="A562" s="12" t="inlineStr">
        <is>
          <t>Pisos y revestimientos</t>
        </is>
      </c>
      <c r="B562" s="12" t="inlineStr">
        <is>
          <t>Cerámica de pared, 50 x 33 cm</t>
        </is>
      </c>
      <c r="C562" s="12" t="inlineStr">
        <is>
          <t>BALDOSA CERÁMICA ESCOCIA MIX</t>
        </is>
      </c>
      <c r="D562" s="12" t="inlineStr">
        <is>
          <t>PAMESA</t>
        </is>
      </c>
      <c r="E562" s="12" t="inlineStr">
        <is>
          <t>estandar</t>
        </is>
      </c>
      <c r="F562" s="12" t="inlineStr">
        <is>
          <t>Ferretería Ochoa (8A)</t>
        </is>
      </c>
      <c r="G562" s="12" t="inlineStr">
        <is>
          <t>m²</t>
        </is>
      </c>
      <c r="H562" s="13" t="n">
        <v>1229.86</v>
      </c>
      <c r="I562" s="12" t="inlineStr">
        <is>
          <t>2026-09-11</t>
        </is>
      </c>
      <c r="J562" s="14" t="inlineStr">
        <is>
          <t>https://ochoa.com.do/producto/baldosa-ceramica-escocia-mix-01095834</t>
        </is>
      </c>
    </row>
    <row r="563">
      <c r="A563" s="12" t="inlineStr">
        <is>
          <t>Pisos y revestimientos</t>
        </is>
      </c>
      <c r="B563" s="12" t="inlineStr">
        <is>
          <t>Cerámica de pared, 55 x 33 cm</t>
        </is>
      </c>
      <c r="C563" s="12" t="inlineStr">
        <is>
          <t>Cerámica 32 x 56 Cm 1A 5.58/Mt Cristofoletti HD3262 PEI2 11Pcs/Cjs Pared</t>
        </is>
      </c>
      <c r="D563" s="12" t="inlineStr"/>
      <c r="E563" s="12" t="inlineStr"/>
      <c r="F563" s="12" t="inlineStr">
        <is>
          <t>Bellón</t>
        </is>
      </c>
      <c r="G563" s="12" t="inlineStr">
        <is>
          <t>m²</t>
        </is>
      </c>
      <c r="H563" s="13" t="n">
        <v>680.76</v>
      </c>
      <c r="I563" s="12" t="inlineStr">
        <is>
          <t>2026-09-10</t>
        </is>
      </c>
      <c r="J563" s="14" t="inlineStr">
        <is>
          <t>https://catalogo.bellon.com.do/</t>
        </is>
      </c>
    </row>
    <row r="564">
      <c r="A564" s="12" t="inlineStr">
        <is>
          <t>Pisos y revestimientos</t>
        </is>
      </c>
      <c r="B564" s="12" t="inlineStr">
        <is>
          <t>Cerámica de pared, 55 x 33 cm</t>
        </is>
      </c>
      <c r="C564" s="12" t="inlineStr">
        <is>
          <t>BALDOSA CERÁMICA BLAZE ONDAS TORTORA</t>
        </is>
      </c>
      <c r="D564" s="12" t="inlineStr">
        <is>
          <t>ATRIUM</t>
        </is>
      </c>
      <c r="E564" s="12" t="inlineStr">
        <is>
          <t>estandar</t>
        </is>
      </c>
      <c r="F564" s="12" t="inlineStr">
        <is>
          <t>Ferretería Ochoa (8A)</t>
        </is>
      </c>
      <c r="G564" s="12" t="inlineStr">
        <is>
          <t>m²</t>
        </is>
      </c>
      <c r="H564" s="13" t="n">
        <v>684.1799999999999</v>
      </c>
      <c r="I564" s="12" t="inlineStr">
        <is>
          <t>2026-09-11</t>
        </is>
      </c>
      <c r="J564" s="14" t="inlineStr">
        <is>
          <t>https://ochoa.com.do/producto/baldosa-ceramica-blaze-ondas-tortora-01098993</t>
        </is>
      </c>
    </row>
    <row r="565">
      <c r="A565" s="12" t="inlineStr">
        <is>
          <t>Pisos y revestimientos</t>
        </is>
      </c>
      <c r="B565" s="12" t="inlineStr">
        <is>
          <t>Cerámica de pared, 55 x 33 cm</t>
        </is>
      </c>
      <c r="C565" s="12" t="inlineStr">
        <is>
          <t>BALDOSA ATRIUM CHIPRE BLANCO</t>
        </is>
      </c>
      <c r="D565" s="12" t="inlineStr">
        <is>
          <t>ATRIUM</t>
        </is>
      </c>
      <c r="E565" s="12" t="inlineStr">
        <is>
          <t>estandar</t>
        </is>
      </c>
      <c r="F565" s="12" t="inlineStr">
        <is>
          <t>Ferretería Ochoa (8A)</t>
        </is>
      </c>
      <c r="G565" s="12" t="inlineStr">
        <is>
          <t>m²</t>
        </is>
      </c>
      <c r="H565" s="13" t="n">
        <v>721.4299999999999</v>
      </c>
      <c r="I565" s="12" t="inlineStr">
        <is>
          <t>2026-09-11</t>
        </is>
      </c>
      <c r="J565" s="14" t="inlineStr">
        <is>
          <t>https://ochoa.com.do/producto/baldosa-atrium-chipre-blanco-01098279</t>
        </is>
      </c>
    </row>
    <row r="566">
      <c r="A566" s="12" t="inlineStr">
        <is>
          <t>Pisos y revestimientos</t>
        </is>
      </c>
      <c r="B566" s="12" t="inlineStr">
        <is>
          <t>Cerámica de pared, 55 x 33 cm</t>
        </is>
      </c>
      <c r="C566" s="12" t="inlineStr">
        <is>
          <t>BALDOSA CERÁMICA KIOS PERLA</t>
        </is>
      </c>
      <c r="D566" s="12" t="inlineStr">
        <is>
          <t>ATRIUM</t>
        </is>
      </c>
      <c r="E566" s="12" t="inlineStr">
        <is>
          <t>estandar</t>
        </is>
      </c>
      <c r="F566" s="12" t="inlineStr">
        <is>
          <t>Ferretería Ochoa (8A)</t>
        </is>
      </c>
      <c r="G566" s="12" t="inlineStr">
        <is>
          <t>m²</t>
        </is>
      </c>
      <c r="H566" s="13" t="n">
        <v>752.16</v>
      </c>
      <c r="I566" s="12" t="inlineStr">
        <is>
          <t>2026-09-11</t>
        </is>
      </c>
      <c r="J566" s="14" t="inlineStr">
        <is>
          <t>https://ochoa.com.do/producto/baldosa-ceramica-kios-perla-01098278</t>
        </is>
      </c>
    </row>
    <row r="567">
      <c r="A567" s="12" t="inlineStr">
        <is>
          <t>Pisos y revestimientos</t>
        </is>
      </c>
      <c r="B567" s="12" t="inlineStr">
        <is>
          <t>Cerámica de pared, 55 x 33 cm</t>
        </is>
      </c>
      <c r="C567" s="12" t="inlineStr">
        <is>
          <t>BALDOSA CERÁMICA ATRIUM KIE</t>
        </is>
      </c>
      <c r="D567" s="12" t="inlineStr">
        <is>
          <t>ATRIUM</t>
        </is>
      </c>
      <c r="E567" s="12" t="inlineStr">
        <is>
          <t>estandar</t>
        </is>
      </c>
      <c r="F567" s="12" t="inlineStr">
        <is>
          <t>Ferretería Ochoa (8A)</t>
        </is>
      </c>
      <c r="G567" s="12" t="inlineStr">
        <is>
          <t>m²</t>
        </is>
      </c>
      <c r="H567" s="13" t="n">
        <v>756.5599999999999</v>
      </c>
      <c r="I567" s="12" t="inlineStr">
        <is>
          <t>2026-09-11</t>
        </is>
      </c>
      <c r="J567" s="14" t="inlineStr">
        <is>
          <t>https://ochoa.com.do/producto/baldosa-ceramica-atrium-kie-01095739</t>
        </is>
      </c>
    </row>
    <row r="568">
      <c r="A568" s="12" t="inlineStr">
        <is>
          <t>Pisos y revestimientos</t>
        </is>
      </c>
      <c r="B568" s="12" t="inlineStr">
        <is>
          <t>Cerámica de pared, 55 x 33 cm</t>
        </is>
      </c>
      <c r="C568" s="12" t="inlineStr">
        <is>
          <t>BALDOSA CERÁMICA SANTORINI ARENA</t>
        </is>
      </c>
      <c r="D568" s="12" t="inlineStr">
        <is>
          <t>ATRIUM</t>
        </is>
      </c>
      <c r="E568" s="12" t="inlineStr">
        <is>
          <t>estandar</t>
        </is>
      </c>
      <c r="F568" s="12" t="inlineStr">
        <is>
          <t>Ferretería Ochoa (8A)</t>
        </is>
      </c>
      <c r="G568" s="12" t="inlineStr">
        <is>
          <t>m²</t>
        </is>
      </c>
      <c r="H568" s="13" t="n">
        <v>768.0700000000001</v>
      </c>
      <c r="I568" s="12" t="inlineStr">
        <is>
          <t>2026-09-11</t>
        </is>
      </c>
      <c r="J568" s="14" t="inlineStr">
        <is>
          <t>https://ochoa.com.do/producto/baldosa-ceramica-santorini-arena-01098272</t>
        </is>
      </c>
    </row>
    <row r="569">
      <c r="A569" s="12" t="inlineStr">
        <is>
          <t>Pisos y revestimientos</t>
        </is>
      </c>
      <c r="B569" s="12" t="inlineStr">
        <is>
          <t>Cerámica de pared, 55 x 33 cm</t>
        </is>
      </c>
      <c r="C569" s="12" t="inlineStr">
        <is>
          <t>BALDOSA CERÁMICA ONDAS SANTORINI PERLA</t>
        </is>
      </c>
      <c r="D569" s="12" t="inlineStr">
        <is>
          <t>ATRIUM</t>
        </is>
      </c>
      <c r="E569" s="12" t="inlineStr">
        <is>
          <t>estandar</t>
        </is>
      </c>
      <c r="F569" s="12" t="inlineStr">
        <is>
          <t>Ferretería Ochoa (8A)</t>
        </is>
      </c>
      <c r="G569" s="12" t="inlineStr">
        <is>
          <t>m²</t>
        </is>
      </c>
      <c r="H569" s="13" t="n">
        <v>786.54</v>
      </c>
      <c r="I569" s="12" t="inlineStr">
        <is>
          <t>2026-09-11</t>
        </is>
      </c>
      <c r="J569" s="14" t="inlineStr">
        <is>
          <t>https://ochoa.com.do/producto/baldosa-ceramica-ondas-santorini-perla-01098275</t>
        </is>
      </c>
    </row>
    <row r="570">
      <c r="A570" s="12" t="inlineStr">
        <is>
          <t>Pisos y revestimientos</t>
        </is>
      </c>
      <c r="B570" s="12" t="inlineStr">
        <is>
          <t>Cerámica de pared, 55 x 33 cm</t>
        </is>
      </c>
      <c r="C570" s="12" t="inlineStr">
        <is>
          <t>BALDOSA CERÁMICA ONDAS BADEM TORTORA</t>
        </is>
      </c>
      <c r="D570" s="12" t="inlineStr">
        <is>
          <t>ATRIUM</t>
        </is>
      </c>
      <c r="E570" s="12" t="inlineStr">
        <is>
          <t>estandar</t>
        </is>
      </c>
      <c r="F570" s="12" t="inlineStr">
        <is>
          <t>Ferretería Ochoa (8A)</t>
        </is>
      </c>
      <c r="G570" s="12" t="inlineStr">
        <is>
          <t>m²</t>
        </is>
      </c>
      <c r="H570" s="13" t="n">
        <v>796.91</v>
      </c>
      <c r="I570" s="12" t="inlineStr">
        <is>
          <t>2026-09-11</t>
        </is>
      </c>
      <c r="J570" s="14" t="inlineStr">
        <is>
          <t>https://ochoa.com.do/producto/baldosa-ceramica-ondas-badem-tortora-01095969</t>
        </is>
      </c>
    </row>
    <row r="571">
      <c r="A571" s="12" t="inlineStr">
        <is>
          <t>Pisos y revestimientos</t>
        </is>
      </c>
      <c r="B571" s="12" t="inlineStr">
        <is>
          <t>Cerámica de pared, 55 x 33 cm</t>
        </is>
      </c>
      <c r="C571" s="12" t="inlineStr">
        <is>
          <t>BALDOSA CERÁMICA BLANCO MATE</t>
        </is>
      </c>
      <c r="D571" s="12" t="inlineStr">
        <is>
          <t>HALCON</t>
        </is>
      </c>
      <c r="E571" s="12" t="inlineStr">
        <is>
          <t>estandar</t>
        </is>
      </c>
      <c r="F571" s="12" t="inlineStr">
        <is>
          <t>Ferretería Ochoa (8A)</t>
        </is>
      </c>
      <c r="G571" s="12" t="inlineStr">
        <is>
          <t>m²</t>
        </is>
      </c>
      <c r="H571" s="13" t="n">
        <v>798.03</v>
      </c>
      <c r="I571" s="12" t="inlineStr">
        <is>
          <t>2026-09-11</t>
        </is>
      </c>
      <c r="J571" s="14" t="inlineStr">
        <is>
          <t>https://ochoa.com.do/producto/baldosa-ceramica-blanco-mate-01099121</t>
        </is>
      </c>
    </row>
    <row r="572">
      <c r="A572" s="12" t="inlineStr">
        <is>
          <t>Pisos y revestimientos</t>
        </is>
      </c>
      <c r="B572" s="12" t="inlineStr">
        <is>
          <t>Cerámica de pared, 55 x 33 cm</t>
        </is>
      </c>
      <c r="C572" s="12" t="inlineStr">
        <is>
          <t>BALDOSA CERÁMICA SANTORINI ARENA</t>
        </is>
      </c>
      <c r="D572" s="12" t="inlineStr">
        <is>
          <t>ATRIUM</t>
        </is>
      </c>
      <c r="E572" s="12" t="inlineStr">
        <is>
          <t>estandar</t>
        </is>
      </c>
      <c r="F572" s="12" t="inlineStr">
        <is>
          <t>Ferretería Ochoa (8A)</t>
        </is>
      </c>
      <c r="G572" s="12" t="inlineStr">
        <is>
          <t>m²</t>
        </is>
      </c>
      <c r="H572" s="13" t="n">
        <v>800.98</v>
      </c>
      <c r="I572" s="12" t="inlineStr">
        <is>
          <t>2026-09-11</t>
        </is>
      </c>
      <c r="J572" s="14" t="inlineStr">
        <is>
          <t>https://ochoa.com.do/producto/baldosa-ceramica-santorini-arena-01098276</t>
        </is>
      </c>
    </row>
    <row r="573">
      <c r="A573" s="12" t="inlineStr">
        <is>
          <t>Pisos y revestimientos</t>
        </is>
      </c>
      <c r="B573" s="12" t="inlineStr">
        <is>
          <t>Cerámica de pared, 55 x 33 cm</t>
        </is>
      </c>
      <c r="C573" s="12" t="inlineStr">
        <is>
          <t>Cerámica 32 x 56 Cm 1A 5.58/Mt Cristofoletti HD3271 PEI2 11Pcs/Cjs Pared</t>
        </is>
      </c>
      <c r="D573" s="12" t="inlineStr"/>
      <c r="E573" s="12" t="inlineStr"/>
      <c r="F573" s="12" t="inlineStr">
        <is>
          <t>Bellón</t>
        </is>
      </c>
      <c r="G573" s="12" t="inlineStr">
        <is>
          <t>m²</t>
        </is>
      </c>
      <c r="H573" s="13" t="n">
        <v>809.1</v>
      </c>
      <c r="I573" s="12" t="inlineStr">
        <is>
          <t>2026-09-10</t>
        </is>
      </c>
      <c r="J573" s="14" t="inlineStr">
        <is>
          <t>https://catalogo.bellon.com.do/</t>
        </is>
      </c>
    </row>
    <row r="574">
      <c r="A574" s="12" t="inlineStr">
        <is>
          <t>Pisos y revestimientos</t>
        </is>
      </c>
      <c r="B574" s="12" t="inlineStr">
        <is>
          <t>Cerámica de pared, 55 x 33 cm</t>
        </is>
      </c>
      <c r="C574" s="12" t="inlineStr">
        <is>
          <t>BALDOSA CERÁMICA FLORIDA MIX</t>
        </is>
      </c>
      <c r="D574" s="12" t="inlineStr">
        <is>
          <t>HALCON</t>
        </is>
      </c>
      <c r="E574" s="12" t="inlineStr">
        <is>
          <t>estandar</t>
        </is>
      </c>
      <c r="F574" s="12" t="inlineStr">
        <is>
          <t>Ferretería Ochoa (8A)</t>
        </is>
      </c>
      <c r="G574" s="12" t="inlineStr">
        <is>
          <t>m²</t>
        </is>
      </c>
      <c r="H574" s="13" t="n">
        <v>812.76</v>
      </c>
      <c r="I574" s="12" t="inlineStr">
        <is>
          <t>2026-09-11</t>
        </is>
      </c>
      <c r="J574" s="14" t="inlineStr">
        <is>
          <t>https://ochoa.com.do/producto/baldosa-ceramica-florida-mix-01099124</t>
        </is>
      </c>
    </row>
    <row r="575">
      <c r="A575" s="12" t="inlineStr">
        <is>
          <t>Pisos y revestimientos</t>
        </is>
      </c>
      <c r="B575" s="12" t="inlineStr">
        <is>
          <t>Cerámica de pared, 55 x 33 cm</t>
        </is>
      </c>
      <c r="C575" s="12" t="inlineStr">
        <is>
          <t>BALDOSA PERLA AT BLAZE</t>
        </is>
      </c>
      <c r="D575" s="12" t="inlineStr">
        <is>
          <t>PAMESA</t>
        </is>
      </c>
      <c r="E575" s="12" t="inlineStr">
        <is>
          <t>estandar</t>
        </is>
      </c>
      <c r="F575" s="12" t="inlineStr">
        <is>
          <t>Ferretería Ochoa (8A)</t>
        </is>
      </c>
      <c r="G575" s="12" t="inlineStr">
        <is>
          <t>m²</t>
        </is>
      </c>
      <c r="H575" s="13" t="n">
        <v>815.53</v>
      </c>
      <c r="I575" s="12" t="inlineStr">
        <is>
          <t>2026-09-11</t>
        </is>
      </c>
      <c r="J575" s="14" t="inlineStr">
        <is>
          <t>https://ochoa.com.do/producto/baldosa-perla-at-blaze-01098135</t>
        </is>
      </c>
    </row>
    <row r="576">
      <c r="A576" s="12" t="inlineStr">
        <is>
          <t>Pisos y revestimientos</t>
        </is>
      </c>
      <c r="B576" s="12" t="inlineStr">
        <is>
          <t>Cerámica de pared, 55 x 33 cm</t>
        </is>
      </c>
      <c r="C576" s="12" t="inlineStr">
        <is>
          <t>BALDOSA CERÁMICA FLORIDA CREMA</t>
        </is>
      </c>
      <c r="D576" s="12" t="inlineStr">
        <is>
          <t>HALCON</t>
        </is>
      </c>
      <c r="E576" s="12" t="inlineStr">
        <is>
          <t>estandar</t>
        </is>
      </c>
      <c r="F576" s="12" t="inlineStr">
        <is>
          <t>Ferretería Ochoa (8A)</t>
        </is>
      </c>
      <c r="G576" s="12" t="inlineStr">
        <is>
          <t>m²</t>
        </is>
      </c>
      <c r="H576" s="13" t="n">
        <v>816.08</v>
      </c>
      <c r="I576" s="12" t="inlineStr">
        <is>
          <t>2026-09-11</t>
        </is>
      </c>
      <c r="J576" s="14" t="inlineStr">
        <is>
          <t>https://ochoa.com.do/producto/baldosa-ceramica-florida-crema-01099125</t>
        </is>
      </c>
    </row>
    <row r="577">
      <c r="A577" s="12" t="inlineStr">
        <is>
          <t>Pisos y revestimientos</t>
        </is>
      </c>
      <c r="B577" s="12" t="inlineStr">
        <is>
          <t>Cerámica de pared, 55 x 33 cm</t>
        </is>
      </c>
      <c r="C577" s="12" t="inlineStr">
        <is>
          <t>BALDOSA CERÁMICA RLV KIOS GRIS</t>
        </is>
      </c>
      <c r="D577" s="12" t="inlineStr">
        <is>
          <t>ATRIUM</t>
        </is>
      </c>
      <c r="E577" s="12" t="inlineStr">
        <is>
          <t>estandar</t>
        </is>
      </c>
      <c r="F577" s="12" t="inlineStr">
        <is>
          <t>Ferretería Ochoa (8A)</t>
        </is>
      </c>
      <c r="G577" s="12" t="inlineStr">
        <is>
          <t>m²</t>
        </is>
      </c>
      <c r="H577" s="13" t="n">
        <v>826.34</v>
      </c>
      <c r="I577" s="12" t="inlineStr">
        <is>
          <t>2026-09-11</t>
        </is>
      </c>
      <c r="J577" s="14" t="inlineStr">
        <is>
          <t>https://ochoa.com.do/producto/baldosa-ceramica-rlv-kios-gris-01098280</t>
        </is>
      </c>
    </row>
    <row r="578">
      <c r="A578" s="12" t="inlineStr">
        <is>
          <t>Pisos y revestimientos</t>
        </is>
      </c>
      <c r="B578" s="12" t="inlineStr">
        <is>
          <t>Cerámica de pared, 55 x 33 cm</t>
        </is>
      </c>
      <c r="C578" s="12" t="inlineStr">
        <is>
          <t>BALDOSA CERÁMICA RLV LUX 1</t>
        </is>
      </c>
      <c r="D578" s="12" t="inlineStr">
        <is>
          <t>ATRIUM</t>
        </is>
      </c>
      <c r="E578" s="12" t="inlineStr">
        <is>
          <t>estandar</t>
        </is>
      </c>
      <c r="F578" s="12" t="inlineStr">
        <is>
          <t>Ferretería Ochoa (8A)</t>
        </is>
      </c>
      <c r="G578" s="12" t="inlineStr">
        <is>
          <t>m²</t>
        </is>
      </c>
      <c r="H578" s="13" t="n">
        <v>828.4</v>
      </c>
      <c r="I578" s="12" t="inlineStr">
        <is>
          <t>2026-09-11</t>
        </is>
      </c>
      <c r="J578" s="14" t="inlineStr">
        <is>
          <t>https://ochoa.com.do/producto/baldosa-ceramica-rlv-lux-1-01095963</t>
        </is>
      </c>
    </row>
    <row r="579">
      <c r="A579" s="12" t="inlineStr">
        <is>
          <t>Pisos y revestimientos</t>
        </is>
      </c>
      <c r="B579" s="12" t="inlineStr">
        <is>
          <t>Cerámica de pared, 55 x 33 cm</t>
        </is>
      </c>
      <c r="C579" s="12" t="inlineStr">
        <is>
          <t>BALDOSA CERÁMICA MATE BLANCO</t>
        </is>
      </c>
      <c r="D579" s="12" t="inlineStr">
        <is>
          <t>ATRIUM</t>
        </is>
      </c>
      <c r="E579" s="12" t="inlineStr">
        <is>
          <t>estandar</t>
        </is>
      </c>
      <c r="F579" s="12" t="inlineStr">
        <is>
          <t>Ferretería Ochoa (8A)</t>
        </is>
      </c>
      <c r="G579" s="12" t="inlineStr">
        <is>
          <t>m²</t>
        </is>
      </c>
      <c r="H579" s="13" t="n">
        <v>835.35</v>
      </c>
      <c r="I579" s="12" t="inlineStr">
        <is>
          <t>2026-09-11</t>
        </is>
      </c>
      <c r="J579" s="14" t="inlineStr">
        <is>
          <t>https://ochoa.com.do/producto/baldosa-ceramica-mate-blanco-01096207</t>
        </is>
      </c>
    </row>
    <row r="580">
      <c r="A580" s="12" t="inlineStr">
        <is>
          <t>Pisos y revestimientos</t>
        </is>
      </c>
      <c r="B580" s="12" t="inlineStr">
        <is>
          <t>Cerámica de pared, 55 x 33 cm</t>
        </is>
      </c>
      <c r="C580" s="12" t="inlineStr">
        <is>
          <t>BALDOSA CERÁMICA BENASQUE MARRÓN MATE</t>
        </is>
      </c>
      <c r="D580" s="12" t="inlineStr">
        <is>
          <t>HALCON</t>
        </is>
      </c>
      <c r="E580" s="12" t="inlineStr">
        <is>
          <t>estandar</t>
        </is>
      </c>
      <c r="F580" s="12" t="inlineStr">
        <is>
          <t>Ferretería Ochoa (8A)</t>
        </is>
      </c>
      <c r="G580" s="12" t="inlineStr">
        <is>
          <t>m²</t>
        </is>
      </c>
      <c r="H580" s="13" t="n">
        <v>835.95</v>
      </c>
      <c r="I580" s="12" t="inlineStr">
        <is>
          <t>2026-09-11</t>
        </is>
      </c>
      <c r="J580" s="14" t="inlineStr">
        <is>
          <t>https://ochoa.com.do/producto/baldosa-ceramica-benasque-marron-mate-01099127</t>
        </is>
      </c>
    </row>
    <row r="581">
      <c r="A581" s="12" t="inlineStr">
        <is>
          <t>Pisos y revestimientos</t>
        </is>
      </c>
      <c r="B581" s="12" t="inlineStr">
        <is>
          <t>Cerámica de pared, 55 x 33 cm</t>
        </is>
      </c>
      <c r="C581" s="12" t="inlineStr">
        <is>
          <t>BALDOSA BLANCO AT GAIA</t>
        </is>
      </c>
      <c r="D581" s="12" t="inlineStr">
        <is>
          <t>PAMESA</t>
        </is>
      </c>
      <c r="E581" s="12" t="inlineStr">
        <is>
          <t>estandar</t>
        </is>
      </c>
      <c r="F581" s="12" t="inlineStr">
        <is>
          <t>Ferretería Ochoa (8A)</t>
        </is>
      </c>
      <c r="G581" s="12" t="inlineStr">
        <is>
          <t>m²</t>
        </is>
      </c>
      <c r="H581" s="13" t="n">
        <v>839.97</v>
      </c>
      <c r="I581" s="12" t="inlineStr">
        <is>
          <t>2026-09-11</t>
        </is>
      </c>
      <c r="J581" s="14" t="inlineStr">
        <is>
          <t>https://ochoa.com.do/producto/baldosa-blanco-at-gaia-01098131</t>
        </is>
      </c>
    </row>
    <row r="582">
      <c r="A582" s="12" t="inlineStr">
        <is>
          <t>Pisos y revestimientos</t>
        </is>
      </c>
      <c r="B582" s="12" t="inlineStr">
        <is>
          <t>Cerámica de pared, 55 x 33 cm</t>
        </is>
      </c>
      <c r="C582" s="12" t="inlineStr">
        <is>
          <t>BALDOSA CERÁMICA BENASQUE GRIS MATE</t>
        </is>
      </c>
      <c r="D582" s="12" t="inlineStr">
        <is>
          <t>HALCON</t>
        </is>
      </c>
      <c r="E582" s="12" t="inlineStr">
        <is>
          <t>estandar</t>
        </is>
      </c>
      <c r="F582" s="12" t="inlineStr">
        <is>
          <t>Ferretería Ochoa (8A)</t>
        </is>
      </c>
      <c r="G582" s="12" t="inlineStr">
        <is>
          <t>m²</t>
        </is>
      </c>
      <c r="H582" s="13" t="n">
        <v>849.8</v>
      </c>
      <c r="I582" s="12" t="inlineStr">
        <is>
          <t>2026-09-11</t>
        </is>
      </c>
      <c r="J582" s="14" t="inlineStr">
        <is>
          <t>https://ochoa.com.do/producto/baldosa-ceramica-benasque-gris-mate-01099126</t>
        </is>
      </c>
    </row>
    <row r="583">
      <c r="A583" s="12" t="inlineStr">
        <is>
          <t>Pisos y revestimientos</t>
        </is>
      </c>
      <c r="B583" s="12" t="inlineStr">
        <is>
          <t>Cerámica de pared, 55 x 33 cm</t>
        </is>
      </c>
      <c r="C583" s="12" t="inlineStr">
        <is>
          <t>BALDOSA CERÁMICA BLANCO ONDAS</t>
        </is>
      </c>
      <c r="D583" s="12" t="inlineStr">
        <is>
          <t>HALCON</t>
        </is>
      </c>
      <c r="E583" s="12" t="inlineStr">
        <is>
          <t>estandar</t>
        </is>
      </c>
      <c r="F583" s="12" t="inlineStr">
        <is>
          <t>Ferretería Ochoa (8A)</t>
        </is>
      </c>
      <c r="G583" s="12" t="inlineStr">
        <is>
          <t>m²</t>
        </is>
      </c>
      <c r="H583" s="13" t="n">
        <v>863.16</v>
      </c>
      <c r="I583" s="12" t="inlineStr">
        <is>
          <t>2026-09-11</t>
        </is>
      </c>
      <c r="J583" s="14" t="inlineStr">
        <is>
          <t>https://ochoa.com.do/producto/baldosa-ceramica-blanco-ondas-01099123</t>
        </is>
      </c>
    </row>
    <row r="584">
      <c r="A584" s="12" t="inlineStr">
        <is>
          <t>Pisos y revestimientos</t>
        </is>
      </c>
      <c r="B584" s="12" t="inlineStr">
        <is>
          <t>Cerámica de pared, 55 x 33 cm</t>
        </is>
      </c>
      <c r="C584" s="12" t="inlineStr">
        <is>
          <t>BALDOSA CERÁMICA EGEO BLANCO</t>
        </is>
      </c>
      <c r="D584" s="12" t="inlineStr">
        <is>
          <t>PAMESA</t>
        </is>
      </c>
      <c r="E584" s="12" t="inlineStr">
        <is>
          <t>estandar</t>
        </is>
      </c>
      <c r="F584" s="12" t="inlineStr">
        <is>
          <t>Ferretería Ochoa (8A)</t>
        </is>
      </c>
      <c r="G584" s="12" t="inlineStr">
        <is>
          <t>m²</t>
        </is>
      </c>
      <c r="H584" s="13" t="n">
        <v>900.89</v>
      </c>
      <c r="I584" s="12" t="inlineStr">
        <is>
          <t>2026-09-11</t>
        </is>
      </c>
      <c r="J584" s="14" t="inlineStr">
        <is>
          <t>https://ochoa.com.do/producto/baldosa-ceramica-egeo-blanco-01097972</t>
        </is>
      </c>
    </row>
    <row r="585">
      <c r="A585" s="12" t="inlineStr">
        <is>
          <t>Pisos y revestimientos</t>
        </is>
      </c>
      <c r="B585" s="12" t="inlineStr">
        <is>
          <t>Cerámica de pared, 55 x 33 cm</t>
        </is>
      </c>
      <c r="C585" s="12" t="inlineStr">
        <is>
          <t>AT RLV KIE GRIS MATE</t>
        </is>
      </c>
      <c r="D585" s="12" t="inlineStr">
        <is>
          <t>ATRIUM</t>
        </is>
      </c>
      <c r="E585" s="12" t="inlineStr">
        <is>
          <t>estandar</t>
        </is>
      </c>
      <c r="F585" s="12" t="inlineStr">
        <is>
          <t>Ferretería Ochoa (8A)</t>
        </is>
      </c>
      <c r="G585" s="12" t="inlineStr">
        <is>
          <t>m²</t>
        </is>
      </c>
      <c r="H585" s="13" t="n">
        <v>901.87</v>
      </c>
      <c r="I585" s="12" t="inlineStr">
        <is>
          <t>2026-09-11</t>
        </is>
      </c>
      <c r="J585" s="14" t="inlineStr">
        <is>
          <t>https://ochoa.com.do/producto/at-rlv-kie-gris-mate-01095741</t>
        </is>
      </c>
    </row>
    <row r="586">
      <c r="A586" s="12" t="inlineStr">
        <is>
          <t>Pisos y revestimientos</t>
        </is>
      </c>
      <c r="B586" s="12" t="inlineStr">
        <is>
          <t>Cerámica de pared, 55 x 33 cm</t>
        </is>
      </c>
      <c r="C586" s="12" t="inlineStr">
        <is>
          <t>BALDOSA CERÁMICA SANTORINI PERLA</t>
        </is>
      </c>
      <c r="D586" s="12" t="inlineStr">
        <is>
          <t>ATRIUM</t>
        </is>
      </c>
      <c r="E586" s="12" t="inlineStr">
        <is>
          <t>estandar</t>
        </is>
      </c>
      <c r="F586" s="12" t="inlineStr">
        <is>
          <t>Ferretería Ochoa (8A)</t>
        </is>
      </c>
      <c r="G586" s="12" t="inlineStr">
        <is>
          <t>m²</t>
        </is>
      </c>
      <c r="H586" s="13" t="n">
        <v>909.14</v>
      </c>
      <c r="I586" s="12" t="inlineStr">
        <is>
          <t>2026-09-11</t>
        </is>
      </c>
      <c r="J586" s="14" t="inlineStr">
        <is>
          <t>https://ochoa.com.do/producto/baldosa-ceramica-santorini-perla-01098277</t>
        </is>
      </c>
    </row>
    <row r="587">
      <c r="A587" s="12" t="inlineStr">
        <is>
          <t>Pisos y revestimientos</t>
        </is>
      </c>
      <c r="B587" s="12" t="inlineStr">
        <is>
          <t>Cerámica de pared, 55 x 33 cm</t>
        </is>
      </c>
      <c r="C587" s="12" t="inlineStr">
        <is>
          <t>BALDOSA CERÁMICA BADEM TORTORA</t>
        </is>
      </c>
      <c r="D587" s="12" t="inlineStr">
        <is>
          <t>ATRIUM</t>
        </is>
      </c>
      <c r="E587" s="12" t="inlineStr">
        <is>
          <t>estandar</t>
        </is>
      </c>
      <c r="F587" s="12" t="inlineStr">
        <is>
          <t>Ferretería Ochoa (8A)</t>
        </is>
      </c>
      <c r="G587" s="12" t="inlineStr">
        <is>
          <t>m²</t>
        </is>
      </c>
      <c r="H587" s="13" t="n">
        <v>918.65</v>
      </c>
      <c r="I587" s="12" t="inlineStr">
        <is>
          <t>2026-09-11</t>
        </is>
      </c>
      <c r="J587" s="14" t="inlineStr">
        <is>
          <t>https://ochoa.com.do/producto/baldosa-ceramica-badem-tortora-01095968</t>
        </is>
      </c>
    </row>
    <row r="588">
      <c r="A588" s="12" t="inlineStr">
        <is>
          <t>Pisos y revestimientos</t>
        </is>
      </c>
      <c r="B588" s="12" t="inlineStr">
        <is>
          <t>Cerámica de pared, 55 x 33 cm</t>
        </is>
      </c>
      <c r="C588" s="12" t="inlineStr">
        <is>
          <t>BALDOSA CERÁMICA ONDAS BADEM PERLA</t>
        </is>
      </c>
      <c r="D588" s="12" t="inlineStr">
        <is>
          <t>ATRIUM</t>
        </is>
      </c>
      <c r="E588" s="12" t="inlineStr">
        <is>
          <t>estandar</t>
        </is>
      </c>
      <c r="F588" s="12" t="inlineStr">
        <is>
          <t>Ferretería Ochoa (8A)</t>
        </is>
      </c>
      <c r="G588" s="12" t="inlineStr">
        <is>
          <t>m²</t>
        </is>
      </c>
      <c r="H588" s="13" t="n">
        <v>921.63</v>
      </c>
      <c r="I588" s="12" t="inlineStr">
        <is>
          <t>2026-09-11</t>
        </is>
      </c>
      <c r="J588" s="14" t="inlineStr">
        <is>
          <t>https://ochoa.com.do/producto/baldosa-ceramica-ondas-badem-perla-01095967</t>
        </is>
      </c>
    </row>
    <row r="589">
      <c r="A589" s="12" t="inlineStr">
        <is>
          <t>Pisos y revestimientos</t>
        </is>
      </c>
      <c r="B589" s="12" t="inlineStr">
        <is>
          <t>Cerámica de pared, 55 x 33 cm</t>
        </is>
      </c>
      <c r="C589" s="12" t="inlineStr">
        <is>
          <t>BALDOSA CERÁMICA PORTOFINO BLANCO</t>
        </is>
      </c>
      <c r="D589" s="12" t="inlineStr">
        <is>
          <t>PAMESA</t>
        </is>
      </c>
      <c r="E589" s="12" t="inlineStr">
        <is>
          <t>estandar</t>
        </is>
      </c>
      <c r="F589" s="12" t="inlineStr">
        <is>
          <t>Ferretería Ochoa (8A)</t>
        </is>
      </c>
      <c r="G589" s="12" t="inlineStr">
        <is>
          <t>m²</t>
        </is>
      </c>
      <c r="H589" s="13" t="n">
        <v>928.75</v>
      </c>
      <c r="I589" s="12" t="inlineStr">
        <is>
          <t>2026-09-11</t>
        </is>
      </c>
      <c r="J589" s="14" t="inlineStr">
        <is>
          <t>https://ochoa.com.do/producto/baldosa-ceramica-portofino-blanco-01098118</t>
        </is>
      </c>
    </row>
    <row r="590">
      <c r="A590" s="12" t="inlineStr">
        <is>
          <t>Pisos y revestimientos</t>
        </is>
      </c>
      <c r="B590" s="12" t="inlineStr">
        <is>
          <t>Cerámica de pared, 55 x 33 cm</t>
        </is>
      </c>
      <c r="C590" s="12" t="inlineStr">
        <is>
          <t>BALDOSA CERÁMICA EGEO BLANCO</t>
        </is>
      </c>
      <c r="D590" s="12" t="inlineStr">
        <is>
          <t>PAMESA</t>
        </is>
      </c>
      <c r="E590" s="12" t="inlineStr">
        <is>
          <t>estandar</t>
        </is>
      </c>
      <c r="F590" s="12" t="inlineStr">
        <is>
          <t>Ferretería Ochoa (8A)</t>
        </is>
      </c>
      <c r="G590" s="12" t="inlineStr">
        <is>
          <t>m²</t>
        </is>
      </c>
      <c r="H590" s="13" t="n">
        <v>935.26</v>
      </c>
      <c r="I590" s="12" t="inlineStr">
        <is>
          <t>2026-09-11</t>
        </is>
      </c>
      <c r="J590" s="14" t="inlineStr">
        <is>
          <t>https://ochoa.com.do/producto/baldosa-ceramica-egeo-blanco-01097973</t>
        </is>
      </c>
    </row>
    <row r="591">
      <c r="A591" s="12" t="inlineStr">
        <is>
          <t>Pisos y revestimientos</t>
        </is>
      </c>
      <c r="B591" s="12" t="inlineStr">
        <is>
          <t>Cerámica de pared, 55 x 33 cm</t>
        </is>
      </c>
      <c r="C591" s="12" t="inlineStr">
        <is>
          <t>BALDOSA CERÁMICA GAIA CENIZA</t>
        </is>
      </c>
      <c r="D591" s="12" t="inlineStr">
        <is>
          <t>ATRIUM</t>
        </is>
      </c>
      <c r="E591" s="12" t="inlineStr">
        <is>
          <t>estandar</t>
        </is>
      </c>
      <c r="F591" s="12" t="inlineStr">
        <is>
          <t>Ferretería Ochoa (8A)</t>
        </is>
      </c>
      <c r="G591" s="12" t="inlineStr">
        <is>
          <t>m²</t>
        </is>
      </c>
      <c r="H591" s="13" t="n">
        <v>1052.66</v>
      </c>
      <c r="I591" s="12" t="inlineStr">
        <is>
          <t>2026-09-11</t>
        </is>
      </c>
      <c r="J591" s="14" t="inlineStr">
        <is>
          <t>https://ochoa.com.do/producto/baldosa-ceramica-gaia-ceniza-01098274</t>
        </is>
      </c>
    </row>
    <row r="592">
      <c r="A592" s="12" t="inlineStr">
        <is>
          <t>Pisos y revestimientos</t>
        </is>
      </c>
      <c r="B592" s="12" t="inlineStr">
        <is>
          <t>Cerámica de pared, 55 x 33 cm</t>
        </is>
      </c>
      <c r="C592" s="12" t="inlineStr">
        <is>
          <t>BALDOSA CERÁMICA RLV GAIA</t>
        </is>
      </c>
      <c r="D592" s="12" t="inlineStr">
        <is>
          <t>PAMESA</t>
        </is>
      </c>
      <c r="E592" s="12" t="inlineStr">
        <is>
          <t>estandar</t>
        </is>
      </c>
      <c r="F592" s="12" t="inlineStr">
        <is>
          <t>Ferretería Ochoa (8A)</t>
        </is>
      </c>
      <c r="G592" s="12" t="inlineStr">
        <is>
          <t>m²</t>
        </is>
      </c>
      <c r="H592" s="13" t="n">
        <v>1056.62</v>
      </c>
      <c r="I592" s="12" t="inlineStr">
        <is>
          <t>2026-09-11</t>
        </is>
      </c>
      <c r="J592" s="14" t="inlineStr">
        <is>
          <t>https://ochoa.com.do/producto/baldosa-ceramica-rlv-gaia-01098134</t>
        </is>
      </c>
    </row>
    <row r="593">
      <c r="A593" s="12" t="inlineStr">
        <is>
          <t>Pisos y revestimientos</t>
        </is>
      </c>
      <c r="B593" s="12" t="inlineStr">
        <is>
          <t>Cerámica de pared, 55 x 33 cm</t>
        </is>
      </c>
      <c r="C593" s="12" t="inlineStr">
        <is>
          <t>BALDOSA ARENA AT GAIA</t>
        </is>
      </c>
      <c r="D593" s="12" t="inlineStr">
        <is>
          <t>PAMESA</t>
        </is>
      </c>
      <c r="E593" s="12" t="inlineStr">
        <is>
          <t>estandar</t>
        </is>
      </c>
      <c r="F593" s="12" t="inlineStr">
        <is>
          <t>Ferretería Ochoa (8A)</t>
        </is>
      </c>
      <c r="G593" s="12" t="inlineStr">
        <is>
          <t>m²</t>
        </is>
      </c>
      <c r="H593" s="13" t="n">
        <v>1078.72</v>
      </c>
      <c r="I593" s="12" t="inlineStr">
        <is>
          <t>2026-09-11</t>
        </is>
      </c>
      <c r="J593" s="14" t="inlineStr">
        <is>
          <t>https://ochoa.com.do/producto/baldosa-arena-at-gaia-01098132</t>
        </is>
      </c>
    </row>
    <row r="594">
      <c r="A594" s="12" t="inlineStr">
        <is>
          <t>Pisos y revestimientos</t>
        </is>
      </c>
      <c r="B594" s="12" t="inlineStr">
        <is>
          <t>Cerámica de pared, 55 x 33 cm</t>
        </is>
      </c>
      <c r="C594" s="12" t="inlineStr">
        <is>
          <t>BALDOSA CERÁMICA RLV CHIPRE 1</t>
        </is>
      </c>
      <c r="D594" s="12" t="inlineStr">
        <is>
          <t>ATRIUM</t>
        </is>
      </c>
      <c r="E594" s="12" t="inlineStr">
        <is>
          <t>estandar</t>
        </is>
      </c>
      <c r="F594" s="12" t="inlineStr">
        <is>
          <t>Ferretería Ochoa (8A)</t>
        </is>
      </c>
      <c r="G594" s="12" t="inlineStr">
        <is>
          <t>m²</t>
        </is>
      </c>
      <c r="H594" s="13" t="n">
        <v>1080.68</v>
      </c>
      <c r="I594" s="12" t="inlineStr">
        <is>
          <t>2026-09-11</t>
        </is>
      </c>
      <c r="J594" s="14" t="inlineStr">
        <is>
          <t>https://ochoa.com.do/producto/baldosa-ceramica-rlv-chipre-1-01098273</t>
        </is>
      </c>
    </row>
    <row r="595">
      <c r="A595" s="12" t="inlineStr">
        <is>
          <t>Pisos y revestimientos</t>
        </is>
      </c>
      <c r="B595" s="12" t="inlineStr">
        <is>
          <t>Cerámica de pared, 55 x 33 cm</t>
        </is>
      </c>
      <c r="C595" s="12" t="inlineStr">
        <is>
          <t>Droit Snow 33.3×55</t>
        </is>
      </c>
      <c r="D595" s="12" t="inlineStr"/>
      <c r="E595" s="12" t="inlineStr"/>
      <c r="F595" s="12" t="inlineStr">
        <is>
          <t>La Ibérica</t>
        </is>
      </c>
      <c r="G595" s="12" t="inlineStr">
        <is>
          <t>m²</t>
        </is>
      </c>
      <c r="H595" s="13" t="n">
        <v>1189.99</v>
      </c>
      <c r="I595" s="12" t="inlineStr">
        <is>
          <t>2026-09-10</t>
        </is>
      </c>
      <c r="J595" s="14" t="inlineStr">
        <is>
          <t>https://tienda.laiberica.com.do/product/droit-snow-33-3x55-2/</t>
        </is>
      </c>
    </row>
    <row r="596">
      <c r="A596" s="12" t="inlineStr">
        <is>
          <t>Pisos y revestimientos</t>
        </is>
      </c>
      <c r="B596" s="12" t="inlineStr">
        <is>
          <t>Cerámica de pared, 58 x 19 cm</t>
        </is>
      </c>
      <c r="C596" s="12" t="inlineStr">
        <is>
          <t>BALDOSA CERÁMICA SELVA BEIGE</t>
        </is>
      </c>
      <c r="D596" s="12" t="inlineStr">
        <is>
          <t>HALCON</t>
        </is>
      </c>
      <c r="E596" s="12" t="inlineStr">
        <is>
          <t>estandar</t>
        </is>
      </c>
      <c r="F596" s="12" t="inlineStr">
        <is>
          <t>Ferretería Ochoa (8A)</t>
        </is>
      </c>
      <c r="G596" s="12" t="inlineStr">
        <is>
          <t>m²</t>
        </is>
      </c>
      <c r="H596" s="13" t="n">
        <v>760.26</v>
      </c>
      <c r="I596" s="12" t="inlineStr">
        <is>
          <t>2026-09-11</t>
        </is>
      </c>
      <c r="J596" s="14" t="inlineStr">
        <is>
          <t>https://ochoa.com.do/producto/baldosa-ceramica-selva-beige-01099131</t>
        </is>
      </c>
    </row>
    <row r="597">
      <c r="A597" s="12" t="inlineStr">
        <is>
          <t>Pisos y revestimientos</t>
        </is>
      </c>
      <c r="B597" s="12" t="inlineStr">
        <is>
          <t>Cerámica de pared, 58 x 19 cm</t>
        </is>
      </c>
      <c r="C597" s="12" t="inlineStr">
        <is>
          <t>BALDOSA CERÁMICA SELVA GRIS</t>
        </is>
      </c>
      <c r="D597" s="12" t="inlineStr">
        <is>
          <t>HALCON</t>
        </is>
      </c>
      <c r="E597" s="12" t="inlineStr">
        <is>
          <t>estandar</t>
        </is>
      </c>
      <c r="F597" s="12" t="inlineStr">
        <is>
          <t>Ferretería Ochoa (8A)</t>
        </is>
      </c>
      <c r="G597" s="12" t="inlineStr">
        <is>
          <t>m²</t>
        </is>
      </c>
      <c r="H597" s="13" t="n">
        <v>766.55</v>
      </c>
      <c r="I597" s="12" t="inlineStr">
        <is>
          <t>2026-09-11</t>
        </is>
      </c>
      <c r="J597" s="14" t="inlineStr">
        <is>
          <t>https://ochoa.com.do/producto/baldosa-ceramica-selva-gris-01099132</t>
        </is>
      </c>
    </row>
    <row r="598">
      <c r="A598" s="12" t="inlineStr">
        <is>
          <t>Pisos y revestimientos</t>
        </is>
      </c>
      <c r="B598" s="12" t="inlineStr">
        <is>
          <t>Cerámica de pared, 58 x 19 cm</t>
        </is>
      </c>
      <c r="C598" s="12" t="inlineStr">
        <is>
          <t>BALDOSA CERÁMICA SELVA TEKA</t>
        </is>
      </c>
      <c r="D598" s="12" t="inlineStr">
        <is>
          <t>HALCON</t>
        </is>
      </c>
      <c r="E598" s="12" t="inlineStr">
        <is>
          <t>estandar</t>
        </is>
      </c>
      <c r="F598" s="12" t="inlineStr">
        <is>
          <t>Ferretería Ochoa (8A)</t>
        </is>
      </c>
      <c r="G598" s="12" t="inlineStr">
        <is>
          <t>m²</t>
        </is>
      </c>
      <c r="H598" s="13" t="n">
        <v>804.1</v>
      </c>
      <c r="I598" s="12" t="inlineStr">
        <is>
          <t>2026-09-11</t>
        </is>
      </c>
      <c r="J598" s="14" t="inlineStr">
        <is>
          <t>https://ochoa.com.do/producto/baldosa-ceramica-selva-teka-01099133</t>
        </is>
      </c>
    </row>
    <row r="599">
      <c r="A599" s="12" t="inlineStr">
        <is>
          <t>Pisos y revestimientos</t>
        </is>
      </c>
      <c r="B599" s="12" t="inlineStr">
        <is>
          <t>Cerámica de pared, 58 x 19 cm</t>
        </is>
      </c>
      <c r="C599" s="12" t="inlineStr">
        <is>
          <t>BALDOSA CERÁMICA TEAM GRIS</t>
        </is>
      </c>
      <c r="D599" s="12" t="inlineStr">
        <is>
          <t>SALONI</t>
        </is>
      </c>
      <c r="E599" s="12" t="inlineStr">
        <is>
          <t>estandar</t>
        </is>
      </c>
      <c r="F599" s="12" t="inlineStr">
        <is>
          <t>Ferretería Ochoa (8A)</t>
        </is>
      </c>
      <c r="G599" s="12" t="inlineStr">
        <is>
          <t>m²</t>
        </is>
      </c>
      <c r="H599" s="13" t="n">
        <v>1461.04</v>
      </c>
      <c r="I599" s="12" t="inlineStr">
        <is>
          <t>2026-09-11</t>
        </is>
      </c>
      <c r="J599" s="14" t="inlineStr">
        <is>
          <t>https://ochoa.com.do/producto/baldosa-ceramica-team-gris-01098487</t>
        </is>
      </c>
    </row>
    <row r="600">
      <c r="A600" s="12" t="inlineStr">
        <is>
          <t>Pisos y revestimientos</t>
        </is>
      </c>
      <c r="B600" s="12" t="inlineStr">
        <is>
          <t>Cerámica de pared, 58 x 30 cm</t>
        </is>
      </c>
      <c r="C600" s="12" t="inlineStr">
        <is>
          <t>BALDOSA CERÁMICA OLD VIC PERLA</t>
        </is>
      </c>
      <c r="D600" s="12" t="inlineStr">
        <is>
          <t>UNDEFASA</t>
        </is>
      </c>
      <c r="E600" s="12" t="inlineStr">
        <is>
          <t>estandar</t>
        </is>
      </c>
      <c r="F600" s="12" t="inlineStr">
        <is>
          <t>Ferretería Ochoa (8A)</t>
        </is>
      </c>
      <c r="G600" s="12" t="inlineStr">
        <is>
          <t>m²</t>
        </is>
      </c>
      <c r="H600" s="13" t="n">
        <v>1684.92</v>
      </c>
      <c r="I600" s="12" t="inlineStr">
        <is>
          <t>2026-09-11</t>
        </is>
      </c>
      <c r="J600" s="14" t="inlineStr">
        <is>
          <t>https://ochoa.com.do/producto/baldosa-ceramica-old-vic-perla-01098313</t>
        </is>
      </c>
    </row>
    <row r="601">
      <c r="A601" s="12" t="inlineStr">
        <is>
          <t>Pisos y revestimientos</t>
        </is>
      </c>
      <c r="B601" s="12" t="inlineStr">
        <is>
          <t>Cerámica de pared, 58 x 33 cm</t>
        </is>
      </c>
      <c r="C601" s="12" t="inlineStr">
        <is>
          <t>BALDOSA CERÁMICA CEDASA</t>
        </is>
      </c>
      <c r="D601" s="12" t="inlineStr">
        <is>
          <t>CEDASA</t>
        </is>
      </c>
      <c r="E601" s="12" t="inlineStr">
        <is>
          <t>estandar</t>
        </is>
      </c>
      <c r="F601" s="12" t="inlineStr">
        <is>
          <t>Ferretería Ochoa (8A)</t>
        </is>
      </c>
      <c r="G601" s="12" t="inlineStr">
        <is>
          <t>m²</t>
        </is>
      </c>
      <c r="H601" s="13" t="n">
        <v>333.42</v>
      </c>
      <c r="I601" s="12" t="inlineStr">
        <is>
          <t>2026-09-11</t>
        </is>
      </c>
      <c r="J601" s="14" t="inlineStr">
        <is>
          <t>https://ochoa.com.do/producto/baldosa-ceramica-cedasa-01099094</t>
        </is>
      </c>
    </row>
    <row r="602">
      <c r="A602" s="12" t="inlineStr">
        <is>
          <t>Pisos y revestimientos</t>
        </is>
      </c>
      <c r="B602" s="12" t="inlineStr">
        <is>
          <t>Cerámica de pared, 58 x 33 cm</t>
        </is>
      </c>
      <c r="C602" s="12" t="inlineStr">
        <is>
          <t>BALDOSA CERÁMICA LUXOR NEGRO</t>
        </is>
      </c>
      <c r="D602" s="12" t="inlineStr">
        <is>
          <t>CEDASA</t>
        </is>
      </c>
      <c r="E602" s="12" t="inlineStr">
        <is>
          <t>estandar</t>
        </is>
      </c>
      <c r="F602" s="12" t="inlineStr">
        <is>
          <t>Ferretería Ochoa (8A)</t>
        </is>
      </c>
      <c r="G602" s="12" t="inlineStr">
        <is>
          <t>m²</t>
        </is>
      </c>
      <c r="H602" s="13" t="n">
        <v>339.13</v>
      </c>
      <c r="I602" s="12" t="inlineStr">
        <is>
          <t>2026-09-11</t>
        </is>
      </c>
      <c r="J602" s="14" t="inlineStr">
        <is>
          <t>https://ochoa.com.do/producto/baldosa-ceramica-luxor-negro-01099097</t>
        </is>
      </c>
    </row>
    <row r="603">
      <c r="A603" s="12" t="inlineStr">
        <is>
          <t>Pisos y revestimientos</t>
        </is>
      </c>
      <c r="B603" s="12" t="inlineStr">
        <is>
          <t>Cerámica de pared, 58 x 33 cm</t>
        </is>
      </c>
      <c r="C603" s="12" t="inlineStr">
        <is>
          <t>BALDOSA CERÁMICA NOBILE BEGE III</t>
        </is>
      </c>
      <c r="D603" s="12" t="inlineStr">
        <is>
          <t>CEDASA</t>
        </is>
      </c>
      <c r="E603" s="12" t="inlineStr">
        <is>
          <t>estandar</t>
        </is>
      </c>
      <c r="F603" s="12" t="inlineStr">
        <is>
          <t>Ferretería Ochoa (8A)</t>
        </is>
      </c>
      <c r="G603" s="12" t="inlineStr">
        <is>
          <t>m²</t>
        </is>
      </c>
      <c r="H603" s="13" t="n">
        <v>341.25</v>
      </c>
      <c r="I603" s="12" t="inlineStr">
        <is>
          <t>2026-09-11</t>
        </is>
      </c>
      <c r="J603" s="14" t="inlineStr">
        <is>
          <t>https://ochoa.com.do/producto/baldosa-ceramica-nobile-bege-iii-01098572</t>
        </is>
      </c>
    </row>
    <row r="604">
      <c r="A604" s="12" t="inlineStr">
        <is>
          <t>Pisos y revestimientos</t>
        </is>
      </c>
      <c r="B604" s="12" t="inlineStr">
        <is>
          <t>Cerámica de pared, 58 x 33 cm</t>
        </is>
      </c>
      <c r="C604" s="12" t="inlineStr">
        <is>
          <t>BALDOSA CERÁMICA SELENE BEGE</t>
        </is>
      </c>
      <c r="D604" s="12" t="inlineStr">
        <is>
          <t>CEDASA</t>
        </is>
      </c>
      <c r="E604" s="12" t="inlineStr">
        <is>
          <t>estandar</t>
        </is>
      </c>
      <c r="F604" s="12" t="inlineStr">
        <is>
          <t>Ferretería Ochoa (8A)</t>
        </is>
      </c>
      <c r="G604" s="12" t="inlineStr">
        <is>
          <t>m²</t>
        </is>
      </c>
      <c r="H604" s="13" t="n">
        <v>342.5</v>
      </c>
      <c r="I604" s="12" t="inlineStr">
        <is>
          <t>2026-09-11</t>
        </is>
      </c>
      <c r="J604" s="14" t="inlineStr">
        <is>
          <t>https://ochoa.com.do/producto/baldosa-ceramica-selene-bege-01097171</t>
        </is>
      </c>
    </row>
    <row r="605">
      <c r="A605" s="12" t="inlineStr">
        <is>
          <t>Pisos y revestimientos</t>
        </is>
      </c>
      <c r="B605" s="12" t="inlineStr">
        <is>
          <t>Cerámica de pared, 58 x 33 cm</t>
        </is>
      </c>
      <c r="C605" s="12" t="inlineStr">
        <is>
          <t>BALDOSA CERÁMICA</t>
        </is>
      </c>
      <c r="D605" s="12" t="inlineStr">
        <is>
          <t>CEDASA</t>
        </is>
      </c>
      <c r="E605" s="12" t="inlineStr">
        <is>
          <t>estandar</t>
        </is>
      </c>
      <c r="F605" s="12" t="inlineStr">
        <is>
          <t>Ferretería Ochoa (8A)</t>
        </is>
      </c>
      <c r="G605" s="12" t="inlineStr">
        <is>
          <t>m²</t>
        </is>
      </c>
      <c r="H605" s="13" t="n">
        <v>346.91</v>
      </c>
      <c r="I605" s="12" t="inlineStr">
        <is>
          <t>2026-09-11</t>
        </is>
      </c>
      <c r="J605" s="14" t="inlineStr">
        <is>
          <t>https://ochoa.com.do/producto/baldosa-ceramica-01099092</t>
        </is>
      </c>
    </row>
    <row r="606">
      <c r="A606" s="12" t="inlineStr">
        <is>
          <t>Pisos y revestimientos</t>
        </is>
      </c>
      <c r="B606" s="12" t="inlineStr">
        <is>
          <t>Cerámica de pared, 58 x 33 cm</t>
        </is>
      </c>
      <c r="C606" s="12" t="inlineStr">
        <is>
          <t>BALDOSA CERÁMICA</t>
        </is>
      </c>
      <c r="D606" s="12" t="inlineStr">
        <is>
          <t>CEDASA</t>
        </is>
      </c>
      <c r="E606" s="12" t="inlineStr">
        <is>
          <t>estandar</t>
        </is>
      </c>
      <c r="F606" s="12" t="inlineStr">
        <is>
          <t>Ferretería Ochoa (8A)</t>
        </is>
      </c>
      <c r="G606" s="12" t="inlineStr">
        <is>
          <t>m²</t>
        </is>
      </c>
      <c r="H606" s="13" t="n">
        <v>348.32</v>
      </c>
      <c r="I606" s="12" t="inlineStr">
        <is>
          <t>2026-09-11</t>
        </is>
      </c>
      <c r="J606" s="14" t="inlineStr">
        <is>
          <t>https://ochoa.com.do/producto/baldosa-ceramica-01099096</t>
        </is>
      </c>
    </row>
    <row r="607">
      <c r="A607" s="12" t="inlineStr">
        <is>
          <t>Pisos y revestimientos</t>
        </is>
      </c>
      <c r="B607" s="12" t="inlineStr">
        <is>
          <t>Cerámica de pared, 58 x 33 cm</t>
        </is>
      </c>
      <c r="C607" s="12" t="inlineStr">
        <is>
          <t>BALDOSA CERÁMICA EVEREST BRANCO</t>
        </is>
      </c>
      <c r="D607" s="12" t="inlineStr">
        <is>
          <t>CEDASA</t>
        </is>
      </c>
      <c r="E607" s="12" t="inlineStr">
        <is>
          <t>estandar</t>
        </is>
      </c>
      <c r="F607" s="12" t="inlineStr">
        <is>
          <t>Ferretería Ochoa (8A)</t>
        </is>
      </c>
      <c r="G607" s="12" t="inlineStr">
        <is>
          <t>m²</t>
        </is>
      </c>
      <c r="H607" s="13" t="n">
        <v>348.76</v>
      </c>
      <c r="I607" s="12" t="inlineStr">
        <is>
          <t>2026-09-11</t>
        </is>
      </c>
      <c r="J607" s="14" t="inlineStr">
        <is>
          <t>https://ochoa.com.do/producto/baldosa-ceramica-everest-branco-01098573</t>
        </is>
      </c>
    </row>
    <row r="608">
      <c r="A608" s="12" t="inlineStr">
        <is>
          <t>Pisos y revestimientos</t>
        </is>
      </c>
      <c r="B608" s="12" t="inlineStr">
        <is>
          <t>Cerámica de pared, 58 x 33 cm</t>
        </is>
      </c>
      <c r="C608" s="12" t="inlineStr">
        <is>
          <t>BALDOSA CERÁMICA</t>
        </is>
      </c>
      <c r="D608" s="12" t="inlineStr">
        <is>
          <t>CEDASA</t>
        </is>
      </c>
      <c r="E608" s="12" t="inlineStr">
        <is>
          <t>estandar</t>
        </is>
      </c>
      <c r="F608" s="12" t="inlineStr">
        <is>
          <t>Ferretería Ochoa (8A)</t>
        </is>
      </c>
      <c r="G608" s="12" t="inlineStr">
        <is>
          <t>m²</t>
        </is>
      </c>
      <c r="H608" s="13" t="n">
        <v>349.08</v>
      </c>
      <c r="I608" s="12" t="inlineStr">
        <is>
          <t>2026-09-11</t>
        </is>
      </c>
      <c r="J608" s="14" t="inlineStr">
        <is>
          <t>https://ochoa.com.do/producto/baldosa-ceramica-01098577</t>
        </is>
      </c>
    </row>
    <row r="609">
      <c r="A609" s="12" t="inlineStr">
        <is>
          <t>Pisos y revestimientos</t>
        </is>
      </c>
      <c r="B609" s="12" t="inlineStr">
        <is>
          <t>Cerámica de pared, 58 x 33 cm</t>
        </is>
      </c>
      <c r="C609" s="12" t="inlineStr">
        <is>
          <t>BALDOSA CERÁMICA</t>
        </is>
      </c>
      <c r="D609" s="12" t="inlineStr">
        <is>
          <t>CEDASA</t>
        </is>
      </c>
      <c r="E609" s="12" t="inlineStr">
        <is>
          <t>estandar</t>
        </is>
      </c>
      <c r="F609" s="12" t="inlineStr">
        <is>
          <t>Ferretería Ochoa (8A)</t>
        </is>
      </c>
      <c r="G609" s="12" t="inlineStr">
        <is>
          <t>m²</t>
        </is>
      </c>
      <c r="H609" s="13" t="n">
        <v>355.5</v>
      </c>
      <c r="I609" s="12" t="inlineStr">
        <is>
          <t>2026-09-11</t>
        </is>
      </c>
      <c r="J609" s="14" t="inlineStr">
        <is>
          <t>https://ochoa.com.do/producto/baldosa-ceramica-01098569</t>
        </is>
      </c>
    </row>
    <row r="610">
      <c r="A610" s="12" t="inlineStr">
        <is>
          <t>Pisos y revestimientos</t>
        </is>
      </c>
      <c r="B610" s="12" t="inlineStr">
        <is>
          <t>Cerámica de pared, 58 x 33 cm</t>
        </is>
      </c>
      <c r="C610" s="12" t="inlineStr">
        <is>
          <t>BALDOSA CERÁMICA LUXOR BLANC</t>
        </is>
      </c>
      <c r="D610" s="12" t="inlineStr">
        <is>
          <t>CEDASA</t>
        </is>
      </c>
      <c r="E610" s="12" t="inlineStr">
        <is>
          <t>estandar</t>
        </is>
      </c>
      <c r="F610" s="12" t="inlineStr">
        <is>
          <t>Ferretería Ochoa (8A)</t>
        </is>
      </c>
      <c r="G610" s="12" t="inlineStr">
        <is>
          <t>m²</t>
        </is>
      </c>
      <c r="H610" s="13" t="n">
        <v>360.45</v>
      </c>
      <c r="I610" s="12" t="inlineStr">
        <is>
          <t>2026-09-11</t>
        </is>
      </c>
      <c r="J610" s="14" t="inlineStr">
        <is>
          <t>https://ochoa.com.do/producto/baldosa-ceramica-luxor-blanc-01098401</t>
        </is>
      </c>
    </row>
    <row r="611">
      <c r="A611" s="12" t="inlineStr">
        <is>
          <t>Pisos y revestimientos</t>
        </is>
      </c>
      <c r="B611" s="12" t="inlineStr">
        <is>
          <t>Cerámica de pared, 58 x 33 cm</t>
        </is>
      </c>
      <c r="C611" s="12" t="inlineStr">
        <is>
          <t>BALDOSA CERÁMICA</t>
        </is>
      </c>
      <c r="D611" s="12" t="inlineStr">
        <is>
          <t>CEDASA</t>
        </is>
      </c>
      <c r="E611" s="12" t="inlineStr">
        <is>
          <t>estandar</t>
        </is>
      </c>
      <c r="F611" s="12" t="inlineStr">
        <is>
          <t>Ferretería Ochoa (8A)</t>
        </is>
      </c>
      <c r="G611" s="12" t="inlineStr">
        <is>
          <t>m²</t>
        </is>
      </c>
      <c r="H611" s="13" t="n">
        <v>368.4</v>
      </c>
      <c r="I611" s="12" t="inlineStr">
        <is>
          <t>2026-09-11</t>
        </is>
      </c>
      <c r="J611" s="14" t="inlineStr">
        <is>
          <t>https://ochoa.com.do/producto/baldosa-ceramica-01099093</t>
        </is>
      </c>
    </row>
    <row r="612">
      <c r="A612" s="12" t="inlineStr">
        <is>
          <t>Pisos y revestimientos</t>
        </is>
      </c>
      <c r="B612" s="12" t="inlineStr">
        <is>
          <t>Cerámica de pared, 58 x 33 cm</t>
        </is>
      </c>
      <c r="C612" s="12" t="inlineStr">
        <is>
          <t>BALDOSA CERÁMICA CEDASA</t>
        </is>
      </c>
      <c r="D612" s="12" t="inlineStr">
        <is>
          <t>CEDASA</t>
        </is>
      </c>
      <c r="E612" s="12" t="inlineStr">
        <is>
          <t>estandar</t>
        </is>
      </c>
      <c r="F612" s="12" t="inlineStr">
        <is>
          <t>Ferretería Ochoa (8A)</t>
        </is>
      </c>
      <c r="G612" s="12" t="inlineStr">
        <is>
          <t>m²</t>
        </is>
      </c>
      <c r="H612" s="13" t="n">
        <v>375.47</v>
      </c>
      <c r="I612" s="12" t="inlineStr">
        <is>
          <t>2026-09-11</t>
        </is>
      </c>
      <c r="J612" s="14" t="inlineStr">
        <is>
          <t>https://ochoa.com.do/producto/baldosa-ceramica-cedasa-01098570</t>
        </is>
      </c>
    </row>
    <row r="613">
      <c r="A613" s="12" t="inlineStr">
        <is>
          <t>Pisos y revestimientos</t>
        </is>
      </c>
      <c r="B613" s="12" t="inlineStr">
        <is>
          <t>Cerámica de pared, 58 x 33 cm</t>
        </is>
      </c>
      <c r="C613" s="12" t="inlineStr">
        <is>
          <t>BALDOSA CERÁMICA CEDASA BLANCO</t>
        </is>
      </c>
      <c r="D613" s="12" t="inlineStr">
        <is>
          <t>CEDASA</t>
        </is>
      </c>
      <c r="E613" s="12" t="inlineStr">
        <is>
          <t>estandar</t>
        </is>
      </c>
      <c r="F613" s="12" t="inlineStr">
        <is>
          <t>Ferretería Ochoa (8A)</t>
        </is>
      </c>
      <c r="G613" s="12" t="inlineStr">
        <is>
          <t>m²</t>
        </is>
      </c>
      <c r="H613" s="13" t="n">
        <v>389.07</v>
      </c>
      <c r="I613" s="12" t="inlineStr">
        <is>
          <t>2026-09-11</t>
        </is>
      </c>
      <c r="J613" s="14" t="inlineStr">
        <is>
          <t>https://ochoa.com.do/producto/baldosa-ceramica-cedasa-blanco-01098571</t>
        </is>
      </c>
    </row>
    <row r="614">
      <c r="A614" s="12" t="inlineStr">
        <is>
          <t>Pisos y revestimientos</t>
        </is>
      </c>
      <c r="B614" s="12" t="inlineStr">
        <is>
          <t>Cerámica de pared, 58 x 33 cm</t>
        </is>
      </c>
      <c r="C614" s="12" t="inlineStr">
        <is>
          <t>BALDOSA CERÁMICA LUXOR DECOR</t>
        </is>
      </c>
      <c r="D614" s="12" t="inlineStr">
        <is>
          <t>CEDASA</t>
        </is>
      </c>
      <c r="E614" s="12" t="inlineStr">
        <is>
          <t>estandar</t>
        </is>
      </c>
      <c r="F614" s="12" t="inlineStr">
        <is>
          <t>Ferretería Ochoa (8A)</t>
        </is>
      </c>
      <c r="G614" s="12" t="inlineStr">
        <is>
          <t>m²</t>
        </is>
      </c>
      <c r="H614" s="13" t="n">
        <v>390.97</v>
      </c>
      <c r="I614" s="12" t="inlineStr">
        <is>
          <t>2026-09-11</t>
        </is>
      </c>
      <c r="J614" s="14" t="inlineStr">
        <is>
          <t>https://ochoa.com.do/producto/baldosa-ceramica-luxor-decor-01097783</t>
        </is>
      </c>
    </row>
    <row r="615">
      <c r="A615" s="12" t="inlineStr">
        <is>
          <t>Pisos y revestimientos</t>
        </is>
      </c>
      <c r="B615" s="12" t="inlineStr">
        <is>
          <t>Cerámica de pared, 58 x 33 cm</t>
        </is>
      </c>
      <c r="C615" s="12" t="inlineStr">
        <is>
          <t>BALDOSA CERÁMICA PANARO BIANCO</t>
        </is>
      </c>
      <c r="D615" s="12" t="inlineStr">
        <is>
          <t>FIORANNO</t>
        </is>
      </c>
      <c r="E615" s="12" t="inlineStr"/>
      <c r="F615" s="12" t="inlineStr">
        <is>
          <t>Ferretería Ochoa (8A)</t>
        </is>
      </c>
      <c r="G615" s="12" t="inlineStr">
        <is>
          <t>m²</t>
        </is>
      </c>
      <c r="H615" s="13" t="n">
        <v>401.21</v>
      </c>
      <c r="I615" s="12" t="inlineStr">
        <is>
          <t>2026-09-11</t>
        </is>
      </c>
      <c r="J615" s="14" t="inlineStr">
        <is>
          <t>https://ochoa.com.do/producto/baldosa-ceramica-panaro-bianco-01098012</t>
        </is>
      </c>
    </row>
    <row r="616">
      <c r="A616" s="12" t="inlineStr">
        <is>
          <t>Pisos y revestimientos</t>
        </is>
      </c>
      <c r="B616" s="12" t="inlineStr">
        <is>
          <t>Cerámica de pared, 58 x 33 cm</t>
        </is>
      </c>
      <c r="C616" s="12" t="inlineStr">
        <is>
          <t>BALDOSA CERÁMICA BLANCO CLEAN</t>
        </is>
      </c>
      <c r="D616" s="12" t="inlineStr">
        <is>
          <t>IDEALLE</t>
        </is>
      </c>
      <c r="E616" s="12" t="inlineStr"/>
      <c r="F616" s="12" t="inlineStr">
        <is>
          <t>Ferretería Ochoa (8A)</t>
        </is>
      </c>
      <c r="G616" s="12" t="inlineStr">
        <is>
          <t>m²</t>
        </is>
      </c>
      <c r="H616" s="13" t="n">
        <v>409.7</v>
      </c>
      <c r="I616" s="12" t="inlineStr">
        <is>
          <t>2026-09-11</t>
        </is>
      </c>
      <c r="J616" s="14" t="inlineStr">
        <is>
          <t>https://ochoa.com.do/producto/baldosa-ceramica-blanco-clean-01098793</t>
        </is>
      </c>
    </row>
    <row r="617">
      <c r="A617" s="12" t="inlineStr">
        <is>
          <t>Pisos y revestimientos</t>
        </is>
      </c>
      <c r="B617" s="12" t="inlineStr">
        <is>
          <t>Cerámica de pared, 58 x 33 cm</t>
        </is>
      </c>
      <c r="C617" s="12" t="inlineStr">
        <is>
          <t>BALDOSA CERÁMICA FIORANNO</t>
        </is>
      </c>
      <c r="D617" s="12" t="inlineStr">
        <is>
          <t>FIORANNO</t>
        </is>
      </c>
      <c r="E617" s="12" t="inlineStr"/>
      <c r="F617" s="12" t="inlineStr">
        <is>
          <t>Ferretería Ochoa (8A)</t>
        </is>
      </c>
      <c r="G617" s="12" t="inlineStr">
        <is>
          <t>m²</t>
        </is>
      </c>
      <c r="H617" s="13" t="n">
        <v>409.97</v>
      </c>
      <c r="I617" s="12" t="inlineStr">
        <is>
          <t>2026-09-11</t>
        </is>
      </c>
      <c r="J617" s="14" t="inlineStr">
        <is>
          <t>https://ochoa.com.do/producto/baldosa-ceramica-fioranno-01098011</t>
        </is>
      </c>
    </row>
    <row r="618">
      <c r="A618" s="12" t="inlineStr">
        <is>
          <t>Pisos y revestimientos</t>
        </is>
      </c>
      <c r="B618" s="12" t="inlineStr">
        <is>
          <t>Cerámica de pared, 58 x 33 cm</t>
        </is>
      </c>
      <c r="C618" s="12" t="inlineStr">
        <is>
          <t>BALDOSA CERÁMICA</t>
        </is>
      </c>
      <c r="D618" s="12" t="inlineStr">
        <is>
          <t>CEDASA</t>
        </is>
      </c>
      <c r="E618" s="12" t="inlineStr">
        <is>
          <t>estandar</t>
        </is>
      </c>
      <c r="F618" s="12" t="inlineStr">
        <is>
          <t>Ferretería Ochoa (8A)</t>
        </is>
      </c>
      <c r="G618" s="12" t="inlineStr">
        <is>
          <t>m²</t>
        </is>
      </c>
      <c r="H618" s="13" t="n">
        <v>411.53</v>
      </c>
      <c r="I618" s="12" t="inlineStr">
        <is>
          <t>2026-09-11</t>
        </is>
      </c>
      <c r="J618" s="14" t="inlineStr">
        <is>
          <t>https://ochoa.com.do/producto/baldosa-ceramica-01098210</t>
        </is>
      </c>
    </row>
    <row r="619">
      <c r="A619" s="12" t="inlineStr">
        <is>
          <t>Pisos y revestimientos</t>
        </is>
      </c>
      <c r="B619" s="12" t="inlineStr">
        <is>
          <t>Cerámica de pared, 58 x 33 cm</t>
        </is>
      </c>
      <c r="C619" s="12" t="inlineStr">
        <is>
          <t>BALDOSA CERÁMICA CARRARA BRANCO</t>
        </is>
      </c>
      <c r="D619" s="12" t="inlineStr">
        <is>
          <t>CEDASA</t>
        </is>
      </c>
      <c r="E619" s="12" t="inlineStr">
        <is>
          <t>estandar</t>
        </is>
      </c>
      <c r="F619" s="12" t="inlineStr">
        <is>
          <t>Ferretería Ochoa (8A)</t>
        </is>
      </c>
      <c r="G619" s="12" t="inlineStr">
        <is>
          <t>m²</t>
        </is>
      </c>
      <c r="H619" s="13" t="n">
        <v>414.26</v>
      </c>
      <c r="I619" s="12" t="inlineStr">
        <is>
          <t>2026-09-11</t>
        </is>
      </c>
      <c r="J619" s="14" t="inlineStr">
        <is>
          <t>https://ochoa.com.do/producto/baldosa-ceramica-carrara-branco-01098568</t>
        </is>
      </c>
    </row>
    <row r="620">
      <c r="A620" s="12" t="inlineStr">
        <is>
          <t>Pisos y revestimientos</t>
        </is>
      </c>
      <c r="B620" s="12" t="inlineStr">
        <is>
          <t>Cerámica de pared, 58 x 33 cm</t>
        </is>
      </c>
      <c r="C620" s="12" t="inlineStr">
        <is>
          <t>BALDOSA CERÁMICA</t>
        </is>
      </c>
      <c r="D620" s="12" t="inlineStr">
        <is>
          <t>CEDASA</t>
        </is>
      </c>
      <c r="E620" s="12" t="inlineStr">
        <is>
          <t>estandar</t>
        </is>
      </c>
      <c r="F620" s="12" t="inlineStr">
        <is>
          <t>Ferretería Ochoa (8A)</t>
        </is>
      </c>
      <c r="G620" s="12" t="inlineStr">
        <is>
          <t>m²</t>
        </is>
      </c>
      <c r="H620" s="13" t="n">
        <v>420.19</v>
      </c>
      <c r="I620" s="12" t="inlineStr">
        <is>
          <t>2026-09-11</t>
        </is>
      </c>
      <c r="J620" s="14" t="inlineStr">
        <is>
          <t>https://ochoa.com.do/producto/baldosa-ceramica-01098233</t>
        </is>
      </c>
    </row>
    <row r="621">
      <c r="A621" s="12" t="inlineStr">
        <is>
          <t>Pisos y revestimientos</t>
        </is>
      </c>
      <c r="B621" s="12" t="inlineStr">
        <is>
          <t>Cerámica de pared, 58 x 33 cm</t>
        </is>
      </c>
      <c r="C621" s="12" t="inlineStr">
        <is>
          <t>BALDOSA CERÁMICA</t>
        </is>
      </c>
      <c r="D621" s="12" t="inlineStr">
        <is>
          <t>CEDASA</t>
        </is>
      </c>
      <c r="E621" s="12" t="inlineStr">
        <is>
          <t>estandar</t>
        </is>
      </c>
      <c r="F621" s="12" t="inlineStr">
        <is>
          <t>Ferretería Ochoa (8A)</t>
        </is>
      </c>
      <c r="G621" s="12" t="inlineStr">
        <is>
          <t>m²</t>
        </is>
      </c>
      <c r="H621" s="13" t="n">
        <v>427.8</v>
      </c>
      <c r="I621" s="12" t="inlineStr">
        <is>
          <t>2026-09-11</t>
        </is>
      </c>
      <c r="J621" s="14" t="inlineStr">
        <is>
          <t>https://ochoa.com.do/producto/baldosa-ceramica-01097181</t>
        </is>
      </c>
    </row>
    <row r="622">
      <c r="A622" s="12" t="inlineStr">
        <is>
          <t>Pisos y revestimientos</t>
        </is>
      </c>
      <c r="B622" s="12" t="inlineStr">
        <is>
          <t>Cerámica de pared, 58 x 33 cm</t>
        </is>
      </c>
      <c r="C622" s="12" t="inlineStr">
        <is>
          <t>BALDOSA CERÁMICA ODESSA BEIGE</t>
        </is>
      </c>
      <c r="D622" s="12" t="inlineStr">
        <is>
          <t>IDEALLE</t>
        </is>
      </c>
      <c r="E622" s="12" t="inlineStr"/>
      <c r="F622" s="12" t="inlineStr">
        <is>
          <t>Ferretería Ochoa (8A)</t>
        </is>
      </c>
      <c r="G622" s="12" t="inlineStr">
        <is>
          <t>m²</t>
        </is>
      </c>
      <c r="H622" s="13" t="n">
        <v>441.29</v>
      </c>
      <c r="I622" s="12" t="inlineStr">
        <is>
          <t>2026-09-11</t>
        </is>
      </c>
      <c r="J622" s="14" t="inlineStr">
        <is>
          <t>https://ochoa.com.do/producto/baldosa-ceramica-odessa-beige-01099143</t>
        </is>
      </c>
    </row>
    <row r="623">
      <c r="A623" s="12" t="inlineStr">
        <is>
          <t>Pisos y revestimientos</t>
        </is>
      </c>
      <c r="B623" s="12" t="inlineStr">
        <is>
          <t>Cerámica de pared, 58 x 33 cm</t>
        </is>
      </c>
      <c r="C623" s="12" t="inlineStr">
        <is>
          <t>Ceramia pared hd 4114 32x58 majopar brasil</t>
        </is>
      </c>
      <c r="D623" s="12" t="inlineStr">
        <is>
          <t>Majopar brasileña</t>
        </is>
      </c>
      <c r="E623" s="12" t="inlineStr"/>
      <c r="F623" s="12" t="inlineStr">
        <is>
          <t>Ferremix (Grupo Alterra)</t>
        </is>
      </c>
      <c r="G623" s="12" t="inlineStr">
        <is>
          <t>m²</t>
        </is>
      </c>
      <c r="H623" s="13" t="n">
        <v>460</v>
      </c>
      <c r="I623" s="12" t="inlineStr">
        <is>
          <t>2026-09-10</t>
        </is>
      </c>
      <c r="J623" s="14" t="inlineStr">
        <is>
          <t>https://ferremix.com.do/products/ceramica-pared-hd-32-x-58</t>
        </is>
      </c>
    </row>
    <row r="624">
      <c r="A624" s="12" t="inlineStr">
        <is>
          <t>Pisos y revestimientos</t>
        </is>
      </c>
      <c r="B624" s="12" t="inlineStr">
        <is>
          <t>Cerámica de pared, 58 x 33 cm</t>
        </is>
      </c>
      <c r="C624" s="12" t="inlineStr">
        <is>
          <t>Ceramia pared hd 2114 32x58 edasa brasil</t>
        </is>
      </c>
      <c r="D624" s="12" t="inlineStr">
        <is>
          <t>Brasileña</t>
        </is>
      </c>
      <c r="E624" s="12" t="inlineStr"/>
      <c r="F624" s="12" t="inlineStr">
        <is>
          <t>Ferremix (Grupo Alterra)</t>
        </is>
      </c>
      <c r="G624" s="12" t="inlineStr">
        <is>
          <t>m²</t>
        </is>
      </c>
      <c r="H624" s="13" t="n">
        <v>495</v>
      </c>
      <c r="I624" s="12" t="inlineStr">
        <is>
          <t>2026-09-10</t>
        </is>
      </c>
      <c r="J624" s="14" t="inlineStr">
        <is>
          <t>https://ferremix.com.do/products/ceramica-pared-32x58-cedasa-brasil</t>
        </is>
      </c>
    </row>
    <row r="625">
      <c r="A625" s="12" t="inlineStr">
        <is>
          <t>Pisos y revestimientos</t>
        </is>
      </c>
      <c r="B625" s="12" t="inlineStr">
        <is>
          <t>Cerámica de pared, 58 x 33 cm</t>
        </is>
      </c>
      <c r="C625" s="12" t="inlineStr">
        <is>
          <t>BALDOSA CERÁMICA PETRUS BROWN</t>
        </is>
      </c>
      <c r="D625" s="12" t="inlineStr">
        <is>
          <t>CECAFI</t>
        </is>
      </c>
      <c r="E625" s="12" t="inlineStr"/>
      <c r="F625" s="12" t="inlineStr">
        <is>
          <t>Ferretería Ochoa (8A)</t>
        </is>
      </c>
      <c r="G625" s="12" t="inlineStr">
        <is>
          <t>m²</t>
        </is>
      </c>
      <c r="H625" s="13" t="n">
        <v>640.38</v>
      </c>
      <c r="I625" s="12" t="inlineStr">
        <is>
          <t>2026-09-11</t>
        </is>
      </c>
      <c r="J625" s="14" t="inlineStr">
        <is>
          <t>https://ochoa.com.do/producto/baldosa-ceramica-petrus-brown-01098007</t>
        </is>
      </c>
    </row>
    <row r="626">
      <c r="A626" s="12" t="inlineStr">
        <is>
          <t>Pisos y revestimientos</t>
        </is>
      </c>
      <c r="B626" s="12" t="inlineStr">
        <is>
          <t>Cerámica de pared, 58 x 33 cm</t>
        </is>
      </c>
      <c r="C626" s="12" t="inlineStr">
        <is>
          <t>BALDOSA CERÁMICA IDEALLE</t>
        </is>
      </c>
      <c r="D626" s="12" t="inlineStr">
        <is>
          <t>IDEALLE</t>
        </is>
      </c>
      <c r="E626" s="12" t="inlineStr"/>
      <c r="F626" s="12" t="inlineStr">
        <is>
          <t>Ferretería Ochoa (8A)</t>
        </is>
      </c>
      <c r="G626" s="12" t="inlineStr">
        <is>
          <t>m²</t>
        </is>
      </c>
      <c r="H626" s="13" t="n">
        <v>848.83</v>
      </c>
      <c r="I626" s="12" t="inlineStr">
        <is>
          <t>2026-09-11</t>
        </is>
      </c>
      <c r="J626" s="14" t="inlineStr">
        <is>
          <t>https://ochoa.com.do/producto/baldosa-ceramica-idealle-01098016</t>
        </is>
      </c>
    </row>
    <row r="627">
      <c r="A627" s="12" t="inlineStr">
        <is>
          <t>Pisos y revestimientos</t>
        </is>
      </c>
      <c r="B627" s="12" t="inlineStr">
        <is>
          <t>Cerámica de pared, 58 x 33 cm</t>
        </is>
      </c>
      <c r="C627" s="12" t="inlineStr">
        <is>
          <t>Ceramia pared 73048 32x58 lorenzza brasil</t>
        </is>
      </c>
      <c r="D627" s="12" t="inlineStr">
        <is>
          <t>Brasileña</t>
        </is>
      </c>
      <c r="E627" s="12" t="inlineStr"/>
      <c r="F627" s="12" t="inlineStr">
        <is>
          <t>Ferremix (Grupo Alterra)</t>
        </is>
      </c>
      <c r="G627" s="12" t="inlineStr">
        <is>
          <t>m²</t>
        </is>
      </c>
      <c r="H627" s="13" t="n">
        <v>944</v>
      </c>
      <c r="I627" s="12" t="inlineStr">
        <is>
          <t>2026-09-10</t>
        </is>
      </c>
      <c r="J627" s="14" t="inlineStr">
        <is>
          <t>https://ferremix.com.do/products/ceramica-pared-32x58-lorenzza-brasil</t>
        </is>
      </c>
    </row>
    <row r="628">
      <c r="A628" s="12" t="inlineStr">
        <is>
          <t>Pisos y revestimientos</t>
        </is>
      </c>
      <c r="B628" s="12" t="inlineStr">
        <is>
          <t>Cerámica de pared, 60 x 20 cm</t>
        </is>
      </c>
      <c r="C628" s="12" t="inlineStr">
        <is>
          <t>BALDOSA CERÁMICA TOBOGAN ARENA</t>
        </is>
      </c>
      <c r="D628" s="12" t="inlineStr">
        <is>
          <t>SALONI</t>
        </is>
      </c>
      <c r="E628" s="12" t="inlineStr">
        <is>
          <t>estandar</t>
        </is>
      </c>
      <c r="F628" s="12" t="inlineStr">
        <is>
          <t>Ferretería Ochoa (8A)</t>
        </is>
      </c>
      <c r="G628" s="12" t="inlineStr">
        <is>
          <t>m²</t>
        </is>
      </c>
      <c r="H628" s="13" t="n">
        <v>1162.7</v>
      </c>
      <c r="I628" s="12" t="inlineStr">
        <is>
          <t>2026-09-11</t>
        </is>
      </c>
      <c r="J628" s="14" t="inlineStr">
        <is>
          <t>https://ochoa.com.do/producto/baldosa-ceramica-tobogan-arena-01097557</t>
        </is>
      </c>
    </row>
    <row r="629">
      <c r="A629" s="12" t="inlineStr">
        <is>
          <t>Pisos y revestimientos</t>
        </is>
      </c>
      <c r="B629" s="12" t="inlineStr">
        <is>
          <t>Cerámica de pared, 60 x 20 cm</t>
        </is>
      </c>
      <c r="C629" s="12" t="inlineStr">
        <is>
          <t>BALDOSA CERÁMICA RLV BRIENZ MARENGO</t>
        </is>
      </c>
      <c r="D629" s="12" t="inlineStr">
        <is>
          <t>PAMESA</t>
        </is>
      </c>
      <c r="E629" s="12" t="inlineStr">
        <is>
          <t>estandar</t>
        </is>
      </c>
      <c r="F629" s="12" t="inlineStr">
        <is>
          <t>Ferretería Ochoa (8A)</t>
        </is>
      </c>
      <c r="G629" s="12" t="inlineStr">
        <is>
          <t>m²</t>
        </is>
      </c>
      <c r="H629" s="13" t="n">
        <v>1264.08</v>
      </c>
      <c r="I629" s="12" t="inlineStr">
        <is>
          <t>2026-09-11</t>
        </is>
      </c>
      <c r="J629" s="14" t="inlineStr">
        <is>
          <t>https://ochoa.com.do/producto/baldosa-ceramica-rlv-brienz-marengo-01098105</t>
        </is>
      </c>
    </row>
    <row r="630">
      <c r="A630" s="12" t="inlineStr">
        <is>
          <t>Pisos y revestimientos</t>
        </is>
      </c>
      <c r="B630" s="12" t="inlineStr">
        <is>
          <t>Cerámica de pared, 60 x 20 cm</t>
        </is>
      </c>
      <c r="C630" s="12" t="inlineStr">
        <is>
          <t>Claire Arena Mate 20×60</t>
        </is>
      </c>
      <c r="D630" s="12" t="inlineStr"/>
      <c r="E630" s="12" t="inlineStr"/>
      <c r="F630" s="12" t="inlineStr">
        <is>
          <t>La Ibérica</t>
        </is>
      </c>
      <c r="G630" s="12" t="inlineStr">
        <is>
          <t>m²</t>
        </is>
      </c>
      <c r="H630" s="13" t="n">
        <v>1640.18</v>
      </c>
      <c r="I630" s="12" t="inlineStr">
        <is>
          <t>2026-09-10</t>
        </is>
      </c>
      <c r="J630" s="14" t="inlineStr">
        <is>
          <t>https://tienda.laiberica.com.do/product/claire-arena-mate-20x60/</t>
        </is>
      </c>
    </row>
    <row r="631">
      <c r="A631" s="12" t="inlineStr">
        <is>
          <t>Pisos y revestimientos</t>
        </is>
      </c>
      <c r="B631" s="12" t="inlineStr">
        <is>
          <t>Cerámica de pared, 60 x 30 cm</t>
        </is>
      </c>
      <c r="C631" s="12" t="inlineStr">
        <is>
          <t>RV BEGE BRILLO 32X59 RT</t>
        </is>
      </c>
      <c r="D631" s="12" t="inlineStr">
        <is>
          <t>LUME CERAMICA</t>
        </is>
      </c>
      <c r="E631" s="12" t="inlineStr"/>
      <c r="F631" s="12" t="inlineStr">
        <is>
          <t>CerArte</t>
        </is>
      </c>
      <c r="G631" s="12" t="inlineStr">
        <is>
          <t>m²</t>
        </is>
      </c>
      <c r="H631" s="13" t="n">
        <v>385.99</v>
      </c>
      <c r="I631" s="12" t="inlineStr">
        <is>
          <t>2026-09-11</t>
        </is>
      </c>
      <c r="J631" s="14" t="inlineStr">
        <is>
          <t>https://cerarte.com.do/tienda/producto/rv-bege-brillo-32x59-rt?variant=011831%20%3A%20%20%3A%20%20%3A%20BEIGE%20%3A%20BRILLO</t>
        </is>
      </c>
    </row>
    <row r="632">
      <c r="A632" s="12" t="inlineStr">
        <is>
          <t>Pisos y revestimientos</t>
        </is>
      </c>
      <c r="B632" s="12" t="inlineStr">
        <is>
          <t>Cerámica de pared, 60 x 30 cm</t>
        </is>
      </c>
      <c r="C632" s="12" t="inlineStr">
        <is>
          <t>BALDOSA CERÁMICA LUCCA ANTRACITE</t>
        </is>
      </c>
      <c r="D632" s="12" t="inlineStr">
        <is>
          <t>ITALCRAFTS</t>
        </is>
      </c>
      <c r="E632" s="12" t="inlineStr"/>
      <c r="F632" s="12" t="inlineStr">
        <is>
          <t>Ferretería Ochoa (8A)</t>
        </is>
      </c>
      <c r="G632" s="12" t="inlineStr">
        <is>
          <t>m²</t>
        </is>
      </c>
      <c r="H632" s="13" t="n">
        <v>461.4</v>
      </c>
      <c r="I632" s="12" t="inlineStr">
        <is>
          <t>2026-09-11</t>
        </is>
      </c>
      <c r="J632" s="14" t="inlineStr">
        <is>
          <t>https://ochoa.com.do/producto/baldosa-ceramica-lucca-antracite-01097519</t>
        </is>
      </c>
    </row>
    <row r="633">
      <c r="A633" s="12" t="inlineStr">
        <is>
          <t>Pisos y revestimientos</t>
        </is>
      </c>
      <c r="B633" s="12" t="inlineStr">
        <is>
          <t>Cerámica de pared, 60 x 30 cm</t>
        </is>
      </c>
      <c r="C633" s="12" t="inlineStr">
        <is>
          <t>BALDOSA CERÁMICA SKYTOUCH</t>
        </is>
      </c>
      <c r="D633" s="12" t="inlineStr">
        <is>
          <t>SKYTOUCH</t>
        </is>
      </c>
      <c r="E633" s="12" t="inlineStr"/>
      <c r="F633" s="12" t="inlineStr">
        <is>
          <t>Ferretería Ochoa (8A)</t>
        </is>
      </c>
      <c r="G633" s="12" t="inlineStr">
        <is>
          <t>m²</t>
        </is>
      </c>
      <c r="H633" s="13" t="n">
        <v>470.81</v>
      </c>
      <c r="I633" s="12" t="inlineStr">
        <is>
          <t>2026-09-11</t>
        </is>
      </c>
      <c r="J633" s="14" t="inlineStr">
        <is>
          <t>https://ochoa.com.do/producto/baldosa-ceramica-skytouch-01099001</t>
        </is>
      </c>
    </row>
    <row r="634">
      <c r="A634" s="12" t="inlineStr">
        <is>
          <t>Pisos y revestimientos</t>
        </is>
      </c>
      <c r="B634" s="12" t="inlineStr">
        <is>
          <t>Cerámica de pared, 60 x 30 cm</t>
        </is>
      </c>
      <c r="C634" s="12" t="inlineStr">
        <is>
          <t>BALDOSA CERÁMICA SKYTOUCH</t>
        </is>
      </c>
      <c r="D634" s="12" t="inlineStr">
        <is>
          <t>SKYTOUCH</t>
        </is>
      </c>
      <c r="E634" s="12" t="inlineStr"/>
      <c r="F634" s="12" t="inlineStr">
        <is>
          <t>Ferretería Ochoa (8A)</t>
        </is>
      </c>
      <c r="G634" s="12" t="inlineStr">
        <is>
          <t>m²</t>
        </is>
      </c>
      <c r="H634" s="13" t="n">
        <v>474.75</v>
      </c>
      <c r="I634" s="12" t="inlineStr">
        <is>
          <t>2026-09-11</t>
        </is>
      </c>
      <c r="J634" s="14" t="inlineStr">
        <is>
          <t>https://ochoa.com.do/producto/baldosa-ceramica-skytouch-01099000</t>
        </is>
      </c>
    </row>
    <row r="635">
      <c r="A635" s="12" t="inlineStr">
        <is>
          <t>Pisos y revestimientos</t>
        </is>
      </c>
      <c r="B635" s="12" t="inlineStr">
        <is>
          <t>Cerámica de pared, 60 x 30 cm</t>
        </is>
      </c>
      <c r="C635" s="12" t="inlineStr">
        <is>
          <t>BALDOSA CERÁMICA SKYTOUCH</t>
        </is>
      </c>
      <c r="D635" s="12" t="inlineStr">
        <is>
          <t>SKYTOUCH</t>
        </is>
      </c>
      <c r="E635" s="12" t="inlineStr"/>
      <c r="F635" s="12" t="inlineStr">
        <is>
          <t>Ferretería Ochoa (8A)</t>
        </is>
      </c>
      <c r="G635" s="12" t="inlineStr">
        <is>
          <t>m²</t>
        </is>
      </c>
      <c r="H635" s="13" t="n">
        <v>504.5</v>
      </c>
      <c r="I635" s="12" t="inlineStr">
        <is>
          <t>2026-09-11</t>
        </is>
      </c>
      <c r="J635" s="14" t="inlineStr">
        <is>
          <t>https://ochoa.com.do/producto/baldosa-ceramica-skytouch-01099005</t>
        </is>
      </c>
    </row>
    <row r="636">
      <c r="A636" s="12" t="inlineStr">
        <is>
          <t>Pisos y revestimientos</t>
        </is>
      </c>
      <c r="B636" s="12" t="inlineStr">
        <is>
          <t>Cerámica de pared, 60 x 30 cm</t>
        </is>
      </c>
      <c r="C636" s="12" t="inlineStr">
        <is>
          <t>PARED MADERA 11165</t>
        </is>
      </c>
      <c r="D636" s="12" t="inlineStr">
        <is>
          <t>SKYTOUCH</t>
        </is>
      </c>
      <c r="E636" s="12" t="inlineStr"/>
      <c r="F636" s="12" t="inlineStr">
        <is>
          <t>Ferretería Ochoa (8A)</t>
        </is>
      </c>
      <c r="G636" s="12" t="inlineStr">
        <is>
          <t>m²</t>
        </is>
      </c>
      <c r="H636" s="13" t="n">
        <v>576.53</v>
      </c>
      <c r="I636" s="12" t="inlineStr">
        <is>
          <t>2026-09-11</t>
        </is>
      </c>
      <c r="J636" s="14" t="inlineStr">
        <is>
          <t>https://ochoa.com.do/producto/pared-madera-11165-01099157</t>
        </is>
      </c>
    </row>
    <row r="637">
      <c r="A637" s="12" t="inlineStr">
        <is>
          <t>Pisos y revestimientos</t>
        </is>
      </c>
      <c r="B637" s="12" t="inlineStr">
        <is>
          <t>Cerámica de pared, 60 x 30 cm</t>
        </is>
      </c>
      <c r="C637" s="12" t="inlineStr">
        <is>
          <t>BALDOSA CERÁMICA CORINTO OCRE</t>
        </is>
      </c>
      <c r="D637" s="12" t="inlineStr">
        <is>
          <t>MAJOLICA</t>
        </is>
      </c>
      <c r="E637" s="12" t="inlineStr"/>
      <c r="F637" s="12" t="inlineStr">
        <is>
          <t>Ferretería Ochoa (8A)</t>
        </is>
      </c>
      <c r="G637" s="12" t="inlineStr">
        <is>
          <t>m²</t>
        </is>
      </c>
      <c r="H637" s="13" t="n">
        <v>617.16</v>
      </c>
      <c r="I637" s="12" t="inlineStr">
        <is>
          <t>2026-09-11</t>
        </is>
      </c>
      <c r="J637" s="14" t="inlineStr">
        <is>
          <t>https://ochoa.com.do/producto/baldosa-ceramica-corinto-ocre-01098979</t>
        </is>
      </c>
    </row>
    <row r="638">
      <c r="A638" s="12" t="inlineStr">
        <is>
          <t>Pisos y revestimientos</t>
        </is>
      </c>
      <c r="B638" s="12" t="inlineStr">
        <is>
          <t>Cerámica de pared, 60 x 30 cm</t>
        </is>
      </c>
      <c r="C638" s="12" t="inlineStr">
        <is>
          <t>CERAMICA GLACIAL 33X60 RT</t>
        </is>
      </c>
      <c r="D638" s="12" t="inlineStr">
        <is>
          <t>EMBRAMACO</t>
        </is>
      </c>
      <c r="E638" s="12" t="inlineStr">
        <is>
          <t>estandar</t>
        </is>
      </c>
      <c r="F638" s="12" t="inlineStr">
        <is>
          <t>CerArte</t>
        </is>
      </c>
      <c r="G638" s="12" t="inlineStr">
        <is>
          <t>m²</t>
        </is>
      </c>
      <c r="H638" s="13" t="n">
        <v>645.8200000000001</v>
      </c>
      <c r="I638" s="12" t="inlineStr">
        <is>
          <t>2026-09-11</t>
        </is>
      </c>
      <c r="J638" s="14" t="inlineStr">
        <is>
          <t>https://cerarte.com.do/tienda/producto/ceramica-glacial-33x60-rt?variant=012827%20%3A%20%20%3A%20%20%3A%20BLANCO%20%3A%20BRILLO</t>
        </is>
      </c>
    </row>
    <row r="639">
      <c r="A639" s="12" t="inlineStr">
        <is>
          <t>Pisos y revestimientos</t>
        </is>
      </c>
      <c r="B639" s="12" t="inlineStr">
        <is>
          <t>Cerámica de pared, 60 x 30 cm</t>
        </is>
      </c>
      <c r="C639" s="12" t="inlineStr">
        <is>
          <t>CERÁMICA RV HUESO 30X60 RT</t>
        </is>
      </c>
      <c r="D639" s="12" t="inlineStr">
        <is>
          <t>PORCELAMIKA PERÚ</t>
        </is>
      </c>
      <c r="E639" s="12" t="inlineStr">
        <is>
          <t>estandar</t>
        </is>
      </c>
      <c r="F639" s="12" t="inlineStr">
        <is>
          <t>CerArte</t>
        </is>
      </c>
      <c r="G639" s="12" t="inlineStr">
        <is>
          <t>m²</t>
        </is>
      </c>
      <c r="H639" s="13" t="n">
        <v>658.23</v>
      </c>
      <c r="I639" s="12" t="inlineStr">
        <is>
          <t>2026-09-11</t>
        </is>
      </c>
      <c r="J639" s="14" t="inlineStr">
        <is>
          <t>https://cerarte.com.do/tienda/producto/ceramica-rv-hueso-30x60-rt?variant=012492%20%3A%20%20%3A%20%20%3A%20GRIS%20%3A%20BRILLO</t>
        </is>
      </c>
    </row>
    <row r="640">
      <c r="A640" s="12" t="inlineStr">
        <is>
          <t>Pisos y revestimientos</t>
        </is>
      </c>
      <c r="B640" s="12" t="inlineStr">
        <is>
          <t>Cerámica de pared, 60 x 30 cm</t>
        </is>
      </c>
      <c r="C640" s="12" t="inlineStr">
        <is>
          <t>CERÁMICA RV MARFIL 30X60 RT</t>
        </is>
      </c>
      <c r="D640" s="12" t="inlineStr">
        <is>
          <t>PORCELAMIKA PERÚ</t>
        </is>
      </c>
      <c r="E640" s="12" t="inlineStr">
        <is>
          <t>estandar</t>
        </is>
      </c>
      <c r="F640" s="12" t="inlineStr">
        <is>
          <t>CerArte</t>
        </is>
      </c>
      <c r="G640" s="12" t="inlineStr">
        <is>
          <t>m²</t>
        </is>
      </c>
      <c r="H640" s="13" t="n">
        <v>664.2</v>
      </c>
      <c r="I640" s="12" t="inlineStr">
        <is>
          <t>2026-09-11</t>
        </is>
      </c>
      <c r="J640" s="14" t="inlineStr">
        <is>
          <t>https://cerarte.com.do/tienda/producto/ceramica-rv-marfil-30x60-rt?variant=012491%20%3A%20%20%3A%20%20%3A%20ORO%20%3A%20BRILLO</t>
        </is>
      </c>
    </row>
    <row r="641">
      <c r="A641" s="12" t="inlineStr">
        <is>
          <t>Pisos y revestimientos</t>
        </is>
      </c>
      <c r="B641" s="12" t="inlineStr">
        <is>
          <t>Cerámica de pared, 60 x 30 cm</t>
        </is>
      </c>
      <c r="C641" s="12" t="inlineStr">
        <is>
          <t>CERÁMICA RV NIEVE WHITE ABSOLUTO 30X60 RT</t>
        </is>
      </c>
      <c r="D641" s="12" t="inlineStr">
        <is>
          <t>PORCELAMIKA PERÚ</t>
        </is>
      </c>
      <c r="E641" s="12" t="inlineStr">
        <is>
          <t>estandar</t>
        </is>
      </c>
      <c r="F641" s="12" t="inlineStr">
        <is>
          <t>CerArte</t>
        </is>
      </c>
      <c r="G641" s="12" t="inlineStr">
        <is>
          <t>m²</t>
        </is>
      </c>
      <c r="H641" s="13" t="n">
        <v>679.6799999999999</v>
      </c>
      <c r="I641" s="12" t="inlineStr">
        <is>
          <t>2026-09-11</t>
        </is>
      </c>
      <c r="J641" s="14" t="inlineStr">
        <is>
          <t>https://cerarte.com.do/tienda/producto/ceramica-rv-nieve-white-absoluto-30x60-rt-012493?variant=012493%20%3A%20%20%3A%20%20%3A%20BLANCO%20%3A%20MATE</t>
        </is>
      </c>
    </row>
    <row r="642">
      <c r="A642" s="12" t="inlineStr">
        <is>
          <t>Pisos y revestimientos</t>
        </is>
      </c>
      <c r="B642" s="12" t="inlineStr">
        <is>
          <t>Cerámica de pared, 60 x 30 cm</t>
        </is>
      </c>
      <c r="C642" s="12" t="inlineStr">
        <is>
          <t>BALDOSA CERÁMICA SKYTOUCH</t>
        </is>
      </c>
      <c r="D642" s="12" t="inlineStr">
        <is>
          <t>SKYTOUCH</t>
        </is>
      </c>
      <c r="E642" s="12" t="inlineStr"/>
      <c r="F642" s="12" t="inlineStr">
        <is>
          <t>Ferretería Ochoa (8A)</t>
        </is>
      </c>
      <c r="G642" s="12" t="inlineStr">
        <is>
          <t>m²</t>
        </is>
      </c>
      <c r="H642" s="13" t="n">
        <v>707.01</v>
      </c>
      <c r="I642" s="12" t="inlineStr">
        <is>
          <t>2026-09-11</t>
        </is>
      </c>
      <c r="J642" s="14" t="inlineStr">
        <is>
          <t>https://ochoa.com.do/producto/baldosa-ceramica-skytouch-01099006</t>
        </is>
      </c>
    </row>
    <row r="643">
      <c r="A643" s="12" t="inlineStr">
        <is>
          <t>Pisos y revestimientos</t>
        </is>
      </c>
      <c r="B643" s="12" t="inlineStr">
        <is>
          <t>Cerámica de pared, 60 x 30 cm</t>
        </is>
      </c>
      <c r="C643" s="12" t="inlineStr">
        <is>
          <t>BALDOSA CERÁMICA TRANSFER MARFIL</t>
        </is>
      </c>
      <c r="D643" s="12" t="inlineStr">
        <is>
          <t>SALONI</t>
        </is>
      </c>
      <c r="E643" s="12" t="inlineStr">
        <is>
          <t>estandar</t>
        </is>
      </c>
      <c r="F643" s="12" t="inlineStr">
        <is>
          <t>Ferretería Ochoa (8A)</t>
        </is>
      </c>
      <c r="G643" s="12" t="inlineStr">
        <is>
          <t>m²</t>
        </is>
      </c>
      <c r="H643" s="13" t="n">
        <v>846.53</v>
      </c>
      <c r="I643" s="12" t="inlineStr">
        <is>
          <t>2026-09-11</t>
        </is>
      </c>
      <c r="J643" s="14" t="inlineStr">
        <is>
          <t>https://ochoa.com.do/producto/baldosa-ceramica-transfer-marfil-01097552</t>
        </is>
      </c>
    </row>
    <row r="644">
      <c r="A644" s="12" t="inlineStr">
        <is>
          <t>Pisos y revestimientos</t>
        </is>
      </c>
      <c r="B644" s="12" t="inlineStr">
        <is>
          <t>Cerámica de pared, 60 x 30 cm</t>
        </is>
      </c>
      <c r="C644" s="12" t="inlineStr">
        <is>
          <t>BALDOSA REVESTIMIENTO 31X60 IRIS</t>
        </is>
      </c>
      <c r="D644" s="12" t="inlineStr">
        <is>
          <t>SALONI</t>
        </is>
      </c>
      <c r="E644" s="12" t="inlineStr">
        <is>
          <t>estandar</t>
        </is>
      </c>
      <c r="F644" s="12" t="inlineStr">
        <is>
          <t>Ferretería Ochoa (8A)</t>
        </is>
      </c>
      <c r="G644" s="12" t="inlineStr">
        <is>
          <t>m²</t>
        </is>
      </c>
      <c r="H644" s="13" t="n">
        <v>919.9299999999999</v>
      </c>
      <c r="I644" s="12" t="inlineStr">
        <is>
          <t>2026-09-11</t>
        </is>
      </c>
      <c r="J644" s="14" t="inlineStr">
        <is>
          <t>https://ochoa.com.do/producto/baldosa-revestimiento-31x60-iris-01097433</t>
        </is>
      </c>
    </row>
    <row r="645">
      <c r="A645" s="12" t="inlineStr">
        <is>
          <t>Pisos y revestimientos</t>
        </is>
      </c>
      <c r="B645" s="12" t="inlineStr">
        <is>
          <t>Cerámica de pared, 60 x 30 cm</t>
        </is>
      </c>
      <c r="C645" s="12" t="inlineStr">
        <is>
          <t>Blanco Mate 30×60</t>
        </is>
      </c>
      <c r="D645" s="12" t="inlineStr"/>
      <c r="E645" s="12" t="inlineStr"/>
      <c r="F645" s="12" t="inlineStr">
        <is>
          <t>La Ibérica</t>
        </is>
      </c>
      <c r="G645" s="12" t="inlineStr">
        <is>
          <t>m²</t>
        </is>
      </c>
      <c r="H645" s="13" t="n">
        <v>989.96</v>
      </c>
      <c r="I645" s="12" t="inlineStr">
        <is>
          <t>2026-09-10</t>
        </is>
      </c>
      <c r="J645" s="14" t="inlineStr">
        <is>
          <t>https://tienda.laiberica.com.do/product/blanco-mate-30x60/</t>
        </is>
      </c>
    </row>
    <row r="646">
      <c r="A646" s="12" t="inlineStr">
        <is>
          <t>Pisos y revestimientos</t>
        </is>
      </c>
      <c r="B646" s="12" t="inlineStr">
        <is>
          <t>Cerámica de pared, 60 x 30 cm</t>
        </is>
      </c>
      <c r="C646" s="12" t="inlineStr">
        <is>
          <t>BALDOSA CERÁMICA DANDY GRIS</t>
        </is>
      </c>
      <c r="D646" s="12" t="inlineStr">
        <is>
          <t>SALONI</t>
        </is>
      </c>
      <c r="E646" s="12" t="inlineStr">
        <is>
          <t>estandar</t>
        </is>
      </c>
      <c r="F646" s="12" t="inlineStr">
        <is>
          <t>Ferretería Ochoa (8A)</t>
        </is>
      </c>
      <c r="G646" s="12" t="inlineStr">
        <is>
          <t>m²</t>
        </is>
      </c>
      <c r="H646" s="13" t="n">
        <v>1016.31</v>
      </c>
      <c r="I646" s="12" t="inlineStr">
        <is>
          <t>2026-09-11</t>
        </is>
      </c>
      <c r="J646" s="14" t="inlineStr">
        <is>
          <t>https://ochoa.com.do/producto/baldosa-ceramica-dandy-gris-01098885</t>
        </is>
      </c>
    </row>
    <row r="647">
      <c r="A647" s="12" t="inlineStr">
        <is>
          <t>Pisos y revestimientos</t>
        </is>
      </c>
      <c r="B647" s="12" t="inlineStr">
        <is>
          <t>Cerámica de pared, 60 x 30 cm</t>
        </is>
      </c>
      <c r="C647" s="12" t="inlineStr">
        <is>
          <t>BALDOSA CERÁMICA GARD CENIZA</t>
        </is>
      </c>
      <c r="D647" s="12" t="inlineStr">
        <is>
          <t>SALONI</t>
        </is>
      </c>
      <c r="E647" s="12" t="inlineStr">
        <is>
          <t>estandar</t>
        </is>
      </c>
      <c r="F647" s="12" t="inlineStr">
        <is>
          <t>Ferretería Ochoa (8A)</t>
        </is>
      </c>
      <c r="G647" s="12" t="inlineStr">
        <is>
          <t>m²</t>
        </is>
      </c>
      <c r="H647" s="13" t="n">
        <v>1033.45</v>
      </c>
      <c r="I647" s="12" t="inlineStr">
        <is>
          <t>2026-09-11</t>
        </is>
      </c>
      <c r="J647" s="14" t="inlineStr">
        <is>
          <t>https://ochoa.com.do/producto/baldosa-ceramica-gard-ceniza-01098879</t>
        </is>
      </c>
    </row>
    <row r="648">
      <c r="A648" s="12" t="inlineStr">
        <is>
          <t>Pisos y revestimientos</t>
        </is>
      </c>
      <c r="B648" s="12" t="inlineStr">
        <is>
          <t>Cerámica de pared, 60 x 30 cm</t>
        </is>
      </c>
      <c r="C648" s="12" t="inlineStr">
        <is>
          <t>BALDOSA CERÁMICA BABYLON BLANCO</t>
        </is>
      </c>
      <c r="D648" s="12" t="inlineStr">
        <is>
          <t>SALONI</t>
        </is>
      </c>
      <c r="E648" s="12" t="inlineStr">
        <is>
          <t>estandar</t>
        </is>
      </c>
      <c r="F648" s="12" t="inlineStr">
        <is>
          <t>Ferretería Ochoa (8A)</t>
        </is>
      </c>
      <c r="G648" s="12" t="inlineStr">
        <is>
          <t>m²</t>
        </is>
      </c>
      <c r="H648" s="13" t="n">
        <v>1049.8</v>
      </c>
      <c r="I648" s="12" t="inlineStr">
        <is>
          <t>2026-09-11</t>
        </is>
      </c>
      <c r="J648" s="14" t="inlineStr">
        <is>
          <t>https://ochoa.com.do/producto/baldosa-ceramica-babylon-blanco-01098032</t>
        </is>
      </c>
    </row>
    <row r="649">
      <c r="A649" s="12" t="inlineStr">
        <is>
          <t>Pisos y revestimientos</t>
        </is>
      </c>
      <c r="B649" s="12" t="inlineStr">
        <is>
          <t>Cerámica de pared, 60 x 30 cm</t>
        </is>
      </c>
      <c r="C649" s="12" t="inlineStr">
        <is>
          <t>BALDOSA CERÁMICA AXEL MARFIL</t>
        </is>
      </c>
      <c r="D649" s="12" t="inlineStr">
        <is>
          <t>SALONI</t>
        </is>
      </c>
      <c r="E649" s="12" t="inlineStr">
        <is>
          <t>estandar</t>
        </is>
      </c>
      <c r="F649" s="12" t="inlineStr">
        <is>
          <t>Ferretería Ochoa (8A)</t>
        </is>
      </c>
      <c r="G649" s="12" t="inlineStr">
        <is>
          <t>m²</t>
        </is>
      </c>
      <c r="H649" s="13" t="n">
        <v>1072.12</v>
      </c>
      <c r="I649" s="12" t="inlineStr">
        <is>
          <t>2026-09-11</t>
        </is>
      </c>
      <c r="J649" s="14" t="inlineStr">
        <is>
          <t>https://ochoa.com.do/producto/baldosa-ceramica-axel-marfil-01098048</t>
        </is>
      </c>
    </row>
    <row r="650">
      <c r="A650" s="12" t="inlineStr">
        <is>
          <t>Pisos y revestimientos</t>
        </is>
      </c>
      <c r="B650" s="12" t="inlineStr">
        <is>
          <t>Cerámica de pared, 60 x 30 cm</t>
        </is>
      </c>
      <c r="C650" s="12" t="inlineStr">
        <is>
          <t>BALDOSA CERÁMICA MOVE BEIGE</t>
        </is>
      </c>
      <c r="D650" s="12" t="inlineStr">
        <is>
          <t>SALONI</t>
        </is>
      </c>
      <c r="E650" s="12" t="inlineStr">
        <is>
          <t>estandar</t>
        </is>
      </c>
      <c r="F650" s="12" t="inlineStr">
        <is>
          <t>Ferretería Ochoa (8A)</t>
        </is>
      </c>
      <c r="G650" s="12" t="inlineStr">
        <is>
          <t>m²</t>
        </is>
      </c>
      <c r="H650" s="13" t="n">
        <v>1084.66</v>
      </c>
      <c r="I650" s="12" t="inlineStr">
        <is>
          <t>2026-09-11</t>
        </is>
      </c>
      <c r="J650" s="14" t="inlineStr">
        <is>
          <t>https://ochoa.com.do/producto/baldosa-ceramica-move-beige-01096963</t>
        </is>
      </c>
    </row>
    <row r="651">
      <c r="A651" s="12" t="inlineStr">
        <is>
          <t>Pisos y revestimientos</t>
        </is>
      </c>
      <c r="B651" s="12" t="inlineStr">
        <is>
          <t>Cerámica de pared, 60 x 30 cm</t>
        </is>
      </c>
      <c r="C651" s="12" t="inlineStr">
        <is>
          <t>BALDOSA CERÁMICA BABYLON BEIGE</t>
        </is>
      </c>
      <c r="D651" s="12" t="inlineStr">
        <is>
          <t>SALONI</t>
        </is>
      </c>
      <c r="E651" s="12" t="inlineStr">
        <is>
          <t>estandar</t>
        </is>
      </c>
      <c r="F651" s="12" t="inlineStr">
        <is>
          <t>Ferretería Ochoa (8A)</t>
        </is>
      </c>
      <c r="G651" s="12" t="inlineStr">
        <is>
          <t>m²</t>
        </is>
      </c>
      <c r="H651" s="13" t="n">
        <v>1162.55</v>
      </c>
      <c r="I651" s="12" t="inlineStr">
        <is>
          <t>2026-09-11</t>
        </is>
      </c>
      <c r="J651" s="14" t="inlineStr">
        <is>
          <t>https://ochoa.com.do/producto/baldosa-ceramica-babylon-beige-01098271</t>
        </is>
      </c>
    </row>
    <row r="652">
      <c r="A652" s="12" t="inlineStr">
        <is>
          <t>Pisos y revestimientos</t>
        </is>
      </c>
      <c r="B652" s="12" t="inlineStr">
        <is>
          <t>Cerámica de pared, 60 x 30 cm</t>
        </is>
      </c>
      <c r="C652" s="12" t="inlineStr">
        <is>
          <t>Blanco Brillo Rectificado 30×60</t>
        </is>
      </c>
      <c r="D652" s="12" t="inlineStr"/>
      <c r="E652" s="12" t="inlineStr"/>
      <c r="F652" s="12" t="inlineStr">
        <is>
          <t>La Ibérica</t>
        </is>
      </c>
      <c r="G652" s="12" t="inlineStr">
        <is>
          <t>m²</t>
        </is>
      </c>
      <c r="H652" s="13" t="n">
        <v>1190</v>
      </c>
      <c r="I652" s="12" t="inlineStr">
        <is>
          <t>2026-09-10</t>
        </is>
      </c>
      <c r="J652" s="14" t="inlineStr">
        <is>
          <t>https://tienda.laiberica.com.do/product/blanco-brillo-rectificado-30x60/</t>
        </is>
      </c>
    </row>
    <row r="653">
      <c r="A653" s="12" t="inlineStr">
        <is>
          <t>Pisos y revestimientos</t>
        </is>
      </c>
      <c r="B653" s="12" t="inlineStr">
        <is>
          <t>Cerámica de pared, 60 x 30 cm</t>
        </is>
      </c>
      <c r="C653" s="12" t="inlineStr">
        <is>
          <t>BALDOSA CERÁMICA SHAKE BEIGE</t>
        </is>
      </c>
      <c r="D653" s="12" t="inlineStr">
        <is>
          <t>SALONI</t>
        </is>
      </c>
      <c r="E653" s="12" t="inlineStr">
        <is>
          <t>estandar</t>
        </is>
      </c>
      <c r="F653" s="12" t="inlineStr">
        <is>
          <t>Ferretería Ochoa (8A)</t>
        </is>
      </c>
      <c r="G653" s="12" t="inlineStr">
        <is>
          <t>m²</t>
        </is>
      </c>
      <c r="H653" s="13" t="n">
        <v>1199.08</v>
      </c>
      <c r="I653" s="12" t="inlineStr">
        <is>
          <t>2026-09-11</t>
        </is>
      </c>
      <c r="J653" s="14" t="inlineStr">
        <is>
          <t>https://ochoa.com.do/producto/baldosa-ceramica-shake-beige-01099059</t>
        </is>
      </c>
    </row>
    <row r="654">
      <c r="A654" s="12" t="inlineStr">
        <is>
          <t>Pisos y revestimientos</t>
        </is>
      </c>
      <c r="B654" s="12" t="inlineStr">
        <is>
          <t>Cerámica de pared, 60 x 30 cm</t>
        </is>
      </c>
      <c r="C654" s="12" t="inlineStr">
        <is>
          <t>BALDOSA CERÁMICA LABEL GRIS</t>
        </is>
      </c>
      <c r="D654" s="12" t="inlineStr">
        <is>
          <t>SALONI</t>
        </is>
      </c>
      <c r="E654" s="12" t="inlineStr">
        <is>
          <t>estandar</t>
        </is>
      </c>
      <c r="F654" s="12" t="inlineStr">
        <is>
          <t>Ferretería Ochoa (8A)</t>
        </is>
      </c>
      <c r="G654" s="12" t="inlineStr">
        <is>
          <t>m²</t>
        </is>
      </c>
      <c r="H654" s="13" t="n">
        <v>1199.56</v>
      </c>
      <c r="I654" s="12" t="inlineStr">
        <is>
          <t>2026-09-11</t>
        </is>
      </c>
      <c r="J654" s="14" t="inlineStr">
        <is>
          <t>https://ochoa.com.do/producto/baldosa-ceramica-label-gris-01096806</t>
        </is>
      </c>
    </row>
    <row r="655">
      <c r="A655" s="12" t="inlineStr">
        <is>
          <t>Pisos y revestimientos</t>
        </is>
      </c>
      <c r="B655" s="12" t="inlineStr">
        <is>
          <t>Cerámica de pared, 60 x 30 cm</t>
        </is>
      </c>
      <c r="C655" s="12" t="inlineStr">
        <is>
          <t>BALDOSA CERÁMICA BABYLON GRIS</t>
        </is>
      </c>
      <c r="D655" s="12" t="inlineStr">
        <is>
          <t>SALONI</t>
        </is>
      </c>
      <c r="E655" s="12" t="inlineStr">
        <is>
          <t>estandar</t>
        </is>
      </c>
      <c r="F655" s="12" t="inlineStr">
        <is>
          <t>Ferretería Ochoa (8A)</t>
        </is>
      </c>
      <c r="G655" s="12" t="inlineStr">
        <is>
          <t>m²</t>
        </is>
      </c>
      <c r="H655" s="13" t="n">
        <v>1220.14</v>
      </c>
      <c r="I655" s="12" t="inlineStr">
        <is>
          <t>2026-09-11</t>
        </is>
      </c>
      <c r="J655" s="14" t="inlineStr">
        <is>
          <t>https://ochoa.com.do/producto/baldosa-ceramica-babylon-gris-01098881</t>
        </is>
      </c>
    </row>
    <row r="656">
      <c r="A656" s="12" t="inlineStr">
        <is>
          <t>Pisos y revestimientos</t>
        </is>
      </c>
      <c r="B656" s="12" t="inlineStr">
        <is>
          <t>Cerámica de pared, 60 x 30 cm</t>
        </is>
      </c>
      <c r="C656" s="12" t="inlineStr">
        <is>
          <t>BALDOSA CERÁMICA SONATA GRIS</t>
        </is>
      </c>
      <c r="D656" s="12" t="inlineStr">
        <is>
          <t>SALONI</t>
        </is>
      </c>
      <c r="E656" s="12" t="inlineStr">
        <is>
          <t>estandar</t>
        </is>
      </c>
      <c r="F656" s="12" t="inlineStr">
        <is>
          <t>Ferretería Ochoa (8A)</t>
        </is>
      </c>
      <c r="G656" s="12" t="inlineStr">
        <is>
          <t>m²</t>
        </is>
      </c>
      <c r="H656" s="13" t="n">
        <v>1220.56</v>
      </c>
      <c r="I656" s="12" t="inlineStr">
        <is>
          <t>2026-09-11</t>
        </is>
      </c>
      <c r="J656" s="14" t="inlineStr">
        <is>
          <t>https://ochoa.com.do/producto/baldosa-ceramica-sonata-gris-01098880</t>
        </is>
      </c>
    </row>
    <row r="657">
      <c r="A657" s="12" t="inlineStr">
        <is>
          <t>Pisos y revestimientos</t>
        </is>
      </c>
      <c r="B657" s="12" t="inlineStr">
        <is>
          <t>Cerámica de pared, 60 x 30 cm</t>
        </is>
      </c>
      <c r="C657" s="12" t="inlineStr">
        <is>
          <t>BALDOSA CERÁMICA TREVES GRAFITO</t>
        </is>
      </c>
      <c r="D657" s="12" t="inlineStr">
        <is>
          <t>SALONI</t>
        </is>
      </c>
      <c r="E657" s="12" t="inlineStr">
        <is>
          <t>estandar</t>
        </is>
      </c>
      <c r="F657" s="12" t="inlineStr">
        <is>
          <t>Ferretería Ochoa (8A)</t>
        </is>
      </c>
      <c r="G657" s="12" t="inlineStr">
        <is>
          <t>m²</t>
        </is>
      </c>
      <c r="H657" s="13" t="n">
        <v>1226.27</v>
      </c>
      <c r="I657" s="12" t="inlineStr">
        <is>
          <t>2026-09-11</t>
        </is>
      </c>
      <c r="J657" s="14" t="inlineStr">
        <is>
          <t>https://ochoa.com.do/producto/baldosa-ceramica-treves-grafito-01098924</t>
        </is>
      </c>
    </row>
    <row r="658">
      <c r="A658" s="12" t="inlineStr">
        <is>
          <t>Pisos y revestimientos</t>
        </is>
      </c>
      <c r="B658" s="12" t="inlineStr">
        <is>
          <t>Cerámica de pared, 60 x 30 cm</t>
        </is>
      </c>
      <c r="C658" s="12" t="inlineStr">
        <is>
          <t>BALDOSA CERÁMICA TRANSFER MARFIL</t>
        </is>
      </c>
      <c r="D658" s="12" t="inlineStr">
        <is>
          <t>SALONI</t>
        </is>
      </c>
      <c r="E658" s="12" t="inlineStr">
        <is>
          <t>estandar</t>
        </is>
      </c>
      <c r="F658" s="12" t="inlineStr">
        <is>
          <t>Ferretería Ochoa (8A)</t>
        </is>
      </c>
      <c r="G658" s="12" t="inlineStr">
        <is>
          <t>m²</t>
        </is>
      </c>
      <c r="H658" s="13" t="n">
        <v>1252.62</v>
      </c>
      <c r="I658" s="12" t="inlineStr">
        <is>
          <t>2026-09-11</t>
        </is>
      </c>
      <c r="J658" s="14" t="inlineStr">
        <is>
          <t>https://ochoa.com.do/producto/baldosa-ceramica-transfer-marfil-01098852</t>
        </is>
      </c>
    </row>
    <row r="659">
      <c r="A659" s="12" t="inlineStr">
        <is>
          <t>Pisos y revestimientos</t>
        </is>
      </c>
      <c r="B659" s="12" t="inlineStr">
        <is>
          <t>Cerámica de pared, 60 x 30 cm</t>
        </is>
      </c>
      <c r="C659" s="12" t="inlineStr">
        <is>
          <t>BALDOSA CERÁMICA NEBULA MATE BLANCO</t>
        </is>
      </c>
      <c r="D659" s="12" t="inlineStr">
        <is>
          <t>SALONI</t>
        </is>
      </c>
      <c r="E659" s="12" t="inlineStr">
        <is>
          <t>estandar</t>
        </is>
      </c>
      <c r="F659" s="12" t="inlineStr">
        <is>
          <t>Ferretería Ochoa (8A)</t>
        </is>
      </c>
      <c r="G659" s="12" t="inlineStr">
        <is>
          <t>m²</t>
        </is>
      </c>
      <c r="H659" s="13" t="n">
        <v>1271.28</v>
      </c>
      <c r="I659" s="12" t="inlineStr">
        <is>
          <t>2026-09-11</t>
        </is>
      </c>
      <c r="J659" s="14" t="inlineStr">
        <is>
          <t>https://ochoa.com.do/producto/baldosa-ceramica-nebula-mate-blanco-01098029</t>
        </is>
      </c>
    </row>
    <row r="660">
      <c r="A660" s="12" t="inlineStr">
        <is>
          <t>Pisos y revestimientos</t>
        </is>
      </c>
      <c r="B660" s="12" t="inlineStr">
        <is>
          <t>Cerámica de pared, 60 x 30 cm</t>
        </is>
      </c>
      <c r="C660" s="12" t="inlineStr">
        <is>
          <t>Blanco Ice Brillo 30×60</t>
        </is>
      </c>
      <c r="D660" s="12" t="inlineStr"/>
      <c r="E660" s="12" t="inlineStr"/>
      <c r="F660" s="12" t="inlineStr">
        <is>
          <t>La Ibérica</t>
        </is>
      </c>
      <c r="G660" s="12" t="inlineStr">
        <is>
          <t>m²</t>
        </is>
      </c>
      <c r="H660" s="13" t="n">
        <v>1297.98</v>
      </c>
      <c r="I660" s="12" t="inlineStr">
        <is>
          <t>2026-09-10</t>
        </is>
      </c>
      <c r="J660" s="14" t="inlineStr">
        <is>
          <t>https://tienda.laiberica.com.do/product/blanco-ice-brillo-30x60/</t>
        </is>
      </c>
    </row>
    <row r="661">
      <c r="A661" s="12" t="inlineStr">
        <is>
          <t>Pisos y revestimientos</t>
        </is>
      </c>
      <c r="B661" s="12" t="inlineStr">
        <is>
          <t>Cerámica de pared, 60 x 30 cm</t>
        </is>
      </c>
      <c r="C661" s="12" t="inlineStr">
        <is>
          <t>BALDOSA ALLEGRO IRIS</t>
        </is>
      </c>
      <c r="D661" s="12" t="inlineStr">
        <is>
          <t>SALONI</t>
        </is>
      </c>
      <c r="E661" s="12" t="inlineStr">
        <is>
          <t>estandar</t>
        </is>
      </c>
      <c r="F661" s="12" t="inlineStr">
        <is>
          <t>Ferretería Ochoa (8A)</t>
        </is>
      </c>
      <c r="G661" s="12" t="inlineStr">
        <is>
          <t>m²</t>
        </is>
      </c>
      <c r="H661" s="13" t="n">
        <v>1302.12</v>
      </c>
      <c r="I661" s="12" t="inlineStr">
        <is>
          <t>2026-09-11</t>
        </is>
      </c>
      <c r="J661" s="14" t="inlineStr">
        <is>
          <t>https://ochoa.com.do/producto/baldosa-allegro-iris-01097423</t>
        </is>
      </c>
    </row>
    <row r="662">
      <c r="A662" s="12" t="inlineStr">
        <is>
          <t>Pisos y revestimientos</t>
        </is>
      </c>
      <c r="B662" s="12" t="inlineStr">
        <is>
          <t>Cerámica de pared, 60 x 30 cm</t>
        </is>
      </c>
      <c r="C662" s="12" t="inlineStr">
        <is>
          <t>BALDOSA CERÁMICA MURETTO ALABAMA PERLA</t>
        </is>
      </c>
      <c r="D662" s="12" t="inlineStr">
        <is>
          <t>UNDEFASA</t>
        </is>
      </c>
      <c r="E662" s="12" t="inlineStr">
        <is>
          <t>estandar</t>
        </is>
      </c>
      <c r="F662" s="12" t="inlineStr">
        <is>
          <t>Ferretería Ochoa (8A)</t>
        </is>
      </c>
      <c r="G662" s="12" t="inlineStr">
        <is>
          <t>m²</t>
        </is>
      </c>
      <c r="H662" s="13" t="n">
        <v>1321.29</v>
      </c>
      <c r="I662" s="12" t="inlineStr">
        <is>
          <t>2026-09-11</t>
        </is>
      </c>
      <c r="J662" s="14" t="inlineStr">
        <is>
          <t>https://ochoa.com.do/producto/baldosa-ceramica-muretto-alabama-perla-01097955</t>
        </is>
      </c>
    </row>
    <row r="663">
      <c r="A663" s="12" t="inlineStr">
        <is>
          <t>Pisos y revestimientos</t>
        </is>
      </c>
      <c r="B663" s="12" t="inlineStr">
        <is>
          <t>Cerámica de pared, 60 x 30 cm</t>
        </is>
      </c>
      <c r="C663" s="12" t="inlineStr">
        <is>
          <t>BALDOSA CERÁMICA LABEL BLANCO</t>
        </is>
      </c>
      <c r="D663" s="12" t="inlineStr">
        <is>
          <t>SALONI</t>
        </is>
      </c>
      <c r="E663" s="12" t="inlineStr">
        <is>
          <t>estandar</t>
        </is>
      </c>
      <c r="F663" s="12" t="inlineStr">
        <is>
          <t>Ferretería Ochoa (8A)</t>
        </is>
      </c>
      <c r="G663" s="12" t="inlineStr">
        <is>
          <t>m²</t>
        </is>
      </c>
      <c r="H663" s="13" t="n">
        <v>1378.69</v>
      </c>
      <c r="I663" s="12" t="inlineStr">
        <is>
          <t>2026-09-11</t>
        </is>
      </c>
      <c r="J663" s="14" t="inlineStr">
        <is>
          <t>https://ochoa.com.do/producto/baldosa-ceramica-label-blanco-01096805</t>
        </is>
      </c>
    </row>
    <row r="664">
      <c r="A664" s="12" t="inlineStr">
        <is>
          <t>Pisos y revestimientos</t>
        </is>
      </c>
      <c r="B664" s="12" t="inlineStr">
        <is>
          <t>Cerámica de pared, 60 x 30 cm</t>
        </is>
      </c>
      <c r="C664" s="12" t="inlineStr">
        <is>
          <t>BALDOSA CERÁMICA ARDEN BLANCO</t>
        </is>
      </c>
      <c r="D664" s="12" t="inlineStr">
        <is>
          <t>SALONI</t>
        </is>
      </c>
      <c r="E664" s="12" t="inlineStr">
        <is>
          <t>estandar</t>
        </is>
      </c>
      <c r="F664" s="12" t="inlineStr">
        <is>
          <t>Ferretería Ochoa (8A)</t>
        </is>
      </c>
      <c r="G664" s="12" t="inlineStr">
        <is>
          <t>m²</t>
        </is>
      </c>
      <c r="H664" s="13" t="n">
        <v>1472.3</v>
      </c>
      <c r="I664" s="12" t="inlineStr">
        <is>
          <t>2026-09-11</t>
        </is>
      </c>
      <c r="J664" s="14" t="inlineStr">
        <is>
          <t>https://ochoa.com.do/producto/baldosa-ceramica-arden-blanco-01099045</t>
        </is>
      </c>
    </row>
    <row r="665">
      <c r="A665" s="12" t="inlineStr">
        <is>
          <t>Pisos y revestimientos</t>
        </is>
      </c>
      <c r="B665" s="12" t="inlineStr">
        <is>
          <t>Cerámica de pared, 60 x 30 cm</t>
        </is>
      </c>
      <c r="C665" s="12" t="inlineStr">
        <is>
          <t>BALDOSA CERÁMICA TRACK BLANCO</t>
        </is>
      </c>
      <c r="D665" s="12" t="inlineStr">
        <is>
          <t>SALONI</t>
        </is>
      </c>
      <c r="E665" s="12" t="inlineStr">
        <is>
          <t>estandar</t>
        </is>
      </c>
      <c r="F665" s="12" t="inlineStr">
        <is>
          <t>Ferretería Ochoa (8A)</t>
        </is>
      </c>
      <c r="G665" s="12" t="inlineStr">
        <is>
          <t>m²</t>
        </is>
      </c>
      <c r="H665" s="13" t="n">
        <v>1601.51</v>
      </c>
      <c r="I665" s="12" t="inlineStr">
        <is>
          <t>2026-09-11</t>
        </is>
      </c>
      <c r="J665" s="14" t="inlineStr">
        <is>
          <t>https://ochoa.com.do/producto/baldosa-ceramica-track-blanco-01098042</t>
        </is>
      </c>
    </row>
    <row r="666">
      <c r="A666" s="12" t="inlineStr">
        <is>
          <t>Pisos y revestimientos</t>
        </is>
      </c>
      <c r="B666" s="12" t="inlineStr">
        <is>
          <t>Cerámica de pared, 60 x 30 cm</t>
        </is>
      </c>
      <c r="C666" s="12" t="inlineStr">
        <is>
          <t>BALDOSA CERÁMICA SOREN BLANCO‑NEGRO</t>
        </is>
      </c>
      <c r="D666" s="12" t="inlineStr">
        <is>
          <t>SALONI</t>
        </is>
      </c>
      <c r="E666" s="12" t="inlineStr">
        <is>
          <t>estandar</t>
        </is>
      </c>
      <c r="F666" s="12" t="inlineStr">
        <is>
          <t>Ferretería Ochoa (8A)</t>
        </is>
      </c>
      <c r="G666" s="12" t="inlineStr">
        <is>
          <t>m²</t>
        </is>
      </c>
      <c r="H666" s="13" t="n">
        <v>1606.34</v>
      </c>
      <c r="I666" s="12" t="inlineStr">
        <is>
          <t>2026-09-11</t>
        </is>
      </c>
      <c r="J666" s="14" t="inlineStr">
        <is>
          <t>https://ochoa.com.do/producto/baldosa-ceramica-soren-blanco-negro-01098826</t>
        </is>
      </c>
    </row>
    <row r="667">
      <c r="A667" s="12" t="inlineStr">
        <is>
          <t>Pisos y revestimientos</t>
        </is>
      </c>
      <c r="B667" s="12" t="inlineStr">
        <is>
          <t>Cerámica de pared, 60 x 30 cm</t>
        </is>
      </c>
      <c r="C667" s="12" t="inlineStr">
        <is>
          <t>BALDOSA CERÁMICA NEBULA BLANCO BRILLO</t>
        </is>
      </c>
      <c r="D667" s="12" t="inlineStr">
        <is>
          <t>SALONI</t>
        </is>
      </c>
      <c r="E667" s="12" t="inlineStr">
        <is>
          <t>estandar</t>
        </is>
      </c>
      <c r="F667" s="12" t="inlineStr">
        <is>
          <t>Ferretería Ochoa (8A)</t>
        </is>
      </c>
      <c r="G667" s="12" t="inlineStr">
        <is>
          <t>m²</t>
        </is>
      </c>
      <c r="H667" s="13" t="n">
        <v>1634.42</v>
      </c>
      <c r="I667" s="12" t="inlineStr">
        <is>
          <t>2026-09-11</t>
        </is>
      </c>
      <c r="J667" s="14" t="inlineStr">
        <is>
          <t>https://ochoa.com.do/producto/baldosa-ceramica-nebula-blanco-brillo-01097966</t>
        </is>
      </c>
    </row>
    <row r="668">
      <c r="A668" s="12" t="inlineStr">
        <is>
          <t>Pisos y revestimientos</t>
        </is>
      </c>
      <c r="B668" s="12" t="inlineStr">
        <is>
          <t>Cerámica de pared, 60 x 30 cm</t>
        </is>
      </c>
      <c r="C668" s="12" t="inlineStr">
        <is>
          <t>BALDOSA CERÁMICA SOREN BLANCO</t>
        </is>
      </c>
      <c r="D668" s="12" t="inlineStr">
        <is>
          <t>SALONI</t>
        </is>
      </c>
      <c r="E668" s="12" t="inlineStr">
        <is>
          <t>estandar</t>
        </is>
      </c>
      <c r="F668" s="12" t="inlineStr">
        <is>
          <t>Ferretería Ochoa (8A)</t>
        </is>
      </c>
      <c r="G668" s="12" t="inlineStr">
        <is>
          <t>m²</t>
        </is>
      </c>
      <c r="H668" s="13" t="n">
        <v>1654.68</v>
      </c>
      <c r="I668" s="12" t="inlineStr">
        <is>
          <t>2026-09-11</t>
        </is>
      </c>
      <c r="J668" s="14" t="inlineStr">
        <is>
          <t>https://ochoa.com.do/producto/baldosa-ceramica-soren-blanco-01098825</t>
        </is>
      </c>
    </row>
    <row r="669">
      <c r="A669" s="12" t="inlineStr">
        <is>
          <t>Pisos y revestimientos</t>
        </is>
      </c>
      <c r="B669" s="12" t="inlineStr">
        <is>
          <t>Cerámica de pared, 60 x 33 cm</t>
        </is>
      </c>
      <c r="C669" s="12" t="inlineStr">
        <is>
          <t>Esna Crema Brillo 33×60.5</t>
        </is>
      </c>
      <c r="D669" s="12" t="inlineStr"/>
      <c r="E669" s="12" t="inlineStr"/>
      <c r="F669" s="12" t="inlineStr">
        <is>
          <t>La Ibérica</t>
        </is>
      </c>
      <c r="G669" s="12" t="inlineStr">
        <is>
          <t>m²</t>
        </is>
      </c>
      <c r="H669" s="13" t="n">
        <v>724.97</v>
      </c>
      <c r="I669" s="12" t="inlineStr">
        <is>
          <t>2026-09-10</t>
        </is>
      </c>
      <c r="J669" s="14" t="inlineStr">
        <is>
          <t>https://tienda.laiberica.com.do/product/esna-crema-brillo-33x60-5-2/</t>
        </is>
      </c>
    </row>
    <row r="670">
      <c r="A670" s="12" t="inlineStr">
        <is>
          <t>Pisos y revestimientos</t>
        </is>
      </c>
      <c r="B670" s="12" t="inlineStr">
        <is>
          <t>Cerámica de pared, 60 x 33 cm</t>
        </is>
      </c>
      <c r="C670" s="12" t="inlineStr">
        <is>
          <t>BALDOSA CERÁMICA TORONTO BLANCO</t>
        </is>
      </c>
      <c r="D670" s="12" t="inlineStr">
        <is>
          <t>PAMESA</t>
        </is>
      </c>
      <c r="E670" s="12" t="inlineStr">
        <is>
          <t>estandar</t>
        </is>
      </c>
      <c r="F670" s="12" t="inlineStr">
        <is>
          <t>Ferretería Ochoa (8A)</t>
        </is>
      </c>
      <c r="G670" s="12" t="inlineStr">
        <is>
          <t>m²</t>
        </is>
      </c>
      <c r="H670" s="13" t="n">
        <v>1027.23</v>
      </c>
      <c r="I670" s="12" t="inlineStr">
        <is>
          <t>2026-09-11</t>
        </is>
      </c>
      <c r="J670" s="14" t="inlineStr">
        <is>
          <t>https://ochoa.com.do/producto/baldosa-ceramica-toronto-blanco-01095765</t>
        </is>
      </c>
    </row>
    <row r="671">
      <c r="A671" s="12" t="inlineStr">
        <is>
          <t>Pisos y revestimientos</t>
        </is>
      </c>
      <c r="B671" s="12" t="inlineStr">
        <is>
          <t>Cerámica de pared, 75 x 25 cm</t>
        </is>
      </c>
      <c r="C671" s="12" t="inlineStr">
        <is>
          <t>BALDOSA CERÁMICA IRTA GRIS CONCEPT</t>
        </is>
      </c>
      <c r="D671" s="12" t="inlineStr">
        <is>
          <t>UNDEFASA</t>
        </is>
      </c>
      <c r="E671" s="12" t="inlineStr">
        <is>
          <t>estandar</t>
        </is>
      </c>
      <c r="F671" s="12" t="inlineStr">
        <is>
          <t>Ferretería Ochoa (8A)</t>
        </is>
      </c>
      <c r="G671" s="12" t="inlineStr">
        <is>
          <t>m²</t>
        </is>
      </c>
      <c r="H671" s="13" t="n">
        <v>1043.13</v>
      </c>
      <c r="I671" s="12" t="inlineStr">
        <is>
          <t>2026-09-11</t>
        </is>
      </c>
      <c r="J671" s="14" t="inlineStr">
        <is>
          <t>https://ochoa.com.do/producto/baldosa-ceramica-irta-gris-concept-01098200</t>
        </is>
      </c>
    </row>
    <row r="672">
      <c r="A672" s="12" t="inlineStr">
        <is>
          <t>Pisos y revestimientos</t>
        </is>
      </c>
      <c r="B672" s="12" t="inlineStr">
        <is>
          <t>Cerámica de pared, 75 x 25 cm</t>
        </is>
      </c>
      <c r="C672" s="12" t="inlineStr">
        <is>
          <t>BALDOSA CERÁMICA VICAT GRAPHIC BLANCO</t>
        </is>
      </c>
      <c r="D672" s="12" t="inlineStr">
        <is>
          <t>SALONI</t>
        </is>
      </c>
      <c r="E672" s="12" t="inlineStr">
        <is>
          <t>estandar</t>
        </is>
      </c>
      <c r="F672" s="12" t="inlineStr">
        <is>
          <t>Ferretería Ochoa (8A)</t>
        </is>
      </c>
      <c r="G672" s="12" t="inlineStr">
        <is>
          <t>m²</t>
        </is>
      </c>
      <c r="H672" s="13" t="n">
        <v>1055.55</v>
      </c>
      <c r="I672" s="12" t="inlineStr">
        <is>
          <t>2026-09-11</t>
        </is>
      </c>
      <c r="J672" s="14" t="inlineStr">
        <is>
          <t>https://ochoa.com.do/producto/baldosa-ceramica-vicat-graphic-blanco-01098823</t>
        </is>
      </c>
    </row>
    <row r="673">
      <c r="A673" s="12" t="inlineStr">
        <is>
          <t>Pisos y revestimientos</t>
        </is>
      </c>
      <c r="B673" s="12" t="inlineStr">
        <is>
          <t>Cerámica de pared, 75 x 25 cm</t>
        </is>
      </c>
      <c r="C673" s="12" t="inlineStr">
        <is>
          <t>CERÁMICA ETRUSCAN GRIS</t>
        </is>
      </c>
      <c r="D673" s="12" t="inlineStr">
        <is>
          <t>UNDEFASA</t>
        </is>
      </c>
      <c r="E673" s="12" t="inlineStr">
        <is>
          <t>estandar</t>
        </is>
      </c>
      <c r="F673" s="12" t="inlineStr">
        <is>
          <t>Ferretería Ochoa (8A)</t>
        </is>
      </c>
      <c r="G673" s="12" t="inlineStr">
        <is>
          <t>m²</t>
        </is>
      </c>
      <c r="H673" s="13" t="n">
        <v>1184.38</v>
      </c>
      <c r="I673" s="12" t="inlineStr">
        <is>
          <t>2026-09-11</t>
        </is>
      </c>
      <c r="J673" s="14" t="inlineStr">
        <is>
          <t>https://ochoa.com.do/producto/ceramica-etruscan-gris-01095782</t>
        </is>
      </c>
    </row>
    <row r="674">
      <c r="A674" s="12" t="inlineStr">
        <is>
          <t>Pisos y revestimientos</t>
        </is>
      </c>
      <c r="B674" s="12" t="inlineStr">
        <is>
          <t>Cerámica de pared, 75 x 25 cm</t>
        </is>
      </c>
      <c r="C674" s="12" t="inlineStr">
        <is>
          <t>ARDESIA FLAGSTONE AVORIO</t>
        </is>
      </c>
      <c r="D674" s="12" t="inlineStr">
        <is>
          <t>SALONI</t>
        </is>
      </c>
      <c r="E674" s="12" t="inlineStr">
        <is>
          <t>estandar</t>
        </is>
      </c>
      <c r="F674" s="12" t="inlineStr">
        <is>
          <t>Ferretería Ochoa (8A)</t>
        </is>
      </c>
      <c r="G674" s="12" t="inlineStr">
        <is>
          <t>m²</t>
        </is>
      </c>
      <c r="H674" s="13" t="n">
        <v>1189.28</v>
      </c>
      <c r="I674" s="12" t="inlineStr">
        <is>
          <t>2026-09-11</t>
        </is>
      </c>
      <c r="J674" s="14" t="inlineStr">
        <is>
          <t>https://ochoa.com.do/producto/ardesia-flagstone-avorio-01098268</t>
        </is>
      </c>
    </row>
    <row r="675">
      <c r="A675" s="12" t="inlineStr">
        <is>
          <t>Pisos y revestimientos</t>
        </is>
      </c>
      <c r="B675" s="12" t="inlineStr">
        <is>
          <t>Cerámica de pared, 75 x 25 cm</t>
        </is>
      </c>
      <c r="C675" s="12" t="inlineStr">
        <is>
          <t>BALDOSA BLANCO ART</t>
        </is>
      </c>
      <c r="D675" s="12" t="inlineStr">
        <is>
          <t>UNDEFASA</t>
        </is>
      </c>
      <c r="E675" s="12" t="inlineStr">
        <is>
          <t>estandar</t>
        </is>
      </c>
      <c r="F675" s="12" t="inlineStr">
        <is>
          <t>Ferretería Ochoa (8A)</t>
        </is>
      </c>
      <c r="G675" s="12" t="inlineStr">
        <is>
          <t>m²</t>
        </is>
      </c>
      <c r="H675" s="13" t="n">
        <v>1249.03</v>
      </c>
      <c r="I675" s="12" t="inlineStr">
        <is>
          <t>2026-09-11</t>
        </is>
      </c>
      <c r="J675" s="14" t="inlineStr">
        <is>
          <t>https://ochoa.com.do/producto/baldosa-blanco-art-01098197</t>
        </is>
      </c>
    </row>
    <row r="676">
      <c r="A676" s="12" t="inlineStr">
        <is>
          <t>Pisos y revestimientos</t>
        </is>
      </c>
      <c r="B676" s="12" t="inlineStr">
        <is>
          <t>Cerámica de pared, 75 x 25 cm</t>
        </is>
      </c>
      <c r="C676" s="12" t="inlineStr">
        <is>
          <t>ARDESIA FLAGSTONE CENERE</t>
        </is>
      </c>
      <c r="D676" s="12" t="inlineStr">
        <is>
          <t>SALONI</t>
        </is>
      </c>
      <c r="E676" s="12" t="inlineStr">
        <is>
          <t>estandar</t>
        </is>
      </c>
      <c r="F676" s="12" t="inlineStr">
        <is>
          <t>Ferretería Ochoa (8A)</t>
        </is>
      </c>
      <c r="G676" s="12" t="inlineStr">
        <is>
          <t>m²</t>
        </is>
      </c>
      <c r="H676" s="13" t="n">
        <v>1250.95</v>
      </c>
      <c r="I676" s="12" t="inlineStr">
        <is>
          <t>2026-09-11</t>
        </is>
      </c>
      <c r="J676" s="14" t="inlineStr">
        <is>
          <t>https://ochoa.com.do/producto/ardesia-flagstone-cenere-01098254</t>
        </is>
      </c>
    </row>
    <row r="677">
      <c r="A677" s="12" t="inlineStr">
        <is>
          <t>Pisos y revestimientos</t>
        </is>
      </c>
      <c r="B677" s="12" t="inlineStr">
        <is>
          <t>Cerámica de pared, 75 x 25 cm</t>
        </is>
      </c>
      <c r="C677" s="12" t="inlineStr">
        <is>
          <t>BALDOSA CERÁMICA LOMAN BEIGE</t>
        </is>
      </c>
      <c r="D677" s="12" t="inlineStr">
        <is>
          <t>UNDEFASA</t>
        </is>
      </c>
      <c r="E677" s="12" t="inlineStr">
        <is>
          <t>estandar</t>
        </is>
      </c>
      <c r="F677" s="12" t="inlineStr">
        <is>
          <t>Ferretería Ochoa (8A)</t>
        </is>
      </c>
      <c r="G677" s="12" t="inlineStr">
        <is>
          <t>m²</t>
        </is>
      </c>
      <c r="H677" s="13" t="n">
        <v>1257.99</v>
      </c>
      <c r="I677" s="12" t="inlineStr">
        <is>
          <t>2026-09-11</t>
        </is>
      </c>
      <c r="J677" s="14" t="inlineStr">
        <is>
          <t>https://ochoa.com.do/producto/baldosa-ceramica-loman-beige-01097945</t>
        </is>
      </c>
    </row>
    <row r="678">
      <c r="A678" s="12" t="inlineStr">
        <is>
          <t>Pisos y revestimientos</t>
        </is>
      </c>
      <c r="B678" s="12" t="inlineStr">
        <is>
          <t>Cerámica de pared, 75 x 25 cm</t>
        </is>
      </c>
      <c r="C678" s="12" t="inlineStr">
        <is>
          <t>BALDOSA CERÁMICA ESSENZA TRELLIS</t>
        </is>
      </c>
      <c r="D678" s="12" t="inlineStr">
        <is>
          <t>UNDEFASA</t>
        </is>
      </c>
      <c r="E678" s="12" t="inlineStr">
        <is>
          <t>estandar</t>
        </is>
      </c>
      <c r="F678" s="12" t="inlineStr">
        <is>
          <t>Ferretería Ochoa (8A)</t>
        </is>
      </c>
      <c r="G678" s="12" t="inlineStr">
        <is>
          <t>m²</t>
        </is>
      </c>
      <c r="H678" s="13" t="n">
        <v>1268.27</v>
      </c>
      <c r="I678" s="12" t="inlineStr">
        <is>
          <t>2026-09-11</t>
        </is>
      </c>
      <c r="J678" s="14" t="inlineStr">
        <is>
          <t>https://ochoa.com.do/producto/baldosa-ceramica-essenza-trellis-01098196</t>
        </is>
      </c>
    </row>
    <row r="679">
      <c r="A679" s="12" t="inlineStr">
        <is>
          <t>Pisos y revestimientos</t>
        </is>
      </c>
      <c r="B679" s="12" t="inlineStr">
        <is>
          <t>Cerámica de pared, 75 x 25 cm</t>
        </is>
      </c>
      <c r="C679" s="12" t="inlineStr">
        <is>
          <t>CERÁMICA ESSENZA PAD</t>
        </is>
      </c>
      <c r="D679" s="12" t="inlineStr">
        <is>
          <t>UNDEFASA</t>
        </is>
      </c>
      <c r="E679" s="12" t="inlineStr">
        <is>
          <t>estandar</t>
        </is>
      </c>
      <c r="F679" s="12" t="inlineStr">
        <is>
          <t>Ferretería Ochoa (8A)</t>
        </is>
      </c>
      <c r="G679" s="12" t="inlineStr">
        <is>
          <t>m²</t>
        </is>
      </c>
      <c r="H679" s="13" t="n">
        <v>1270.35</v>
      </c>
      <c r="I679" s="12" t="inlineStr">
        <is>
          <t>2026-09-11</t>
        </is>
      </c>
      <c r="J679" s="14" t="inlineStr">
        <is>
          <t>https://ochoa.com.do/producto/ceramica-essenza-pad-01098195</t>
        </is>
      </c>
    </row>
    <row r="680">
      <c r="A680" s="12" t="inlineStr">
        <is>
          <t>Pisos y revestimientos</t>
        </is>
      </c>
      <c r="B680" s="12" t="inlineStr">
        <is>
          <t>Cerámica de pared, 75 x 25 cm</t>
        </is>
      </c>
      <c r="C680" s="12" t="inlineStr">
        <is>
          <t>BALDOSA CERÁMICA LIVORNO PERLA</t>
        </is>
      </c>
      <c r="D680" s="12" t="inlineStr">
        <is>
          <t>UNDEFASA</t>
        </is>
      </c>
      <c r="E680" s="12" t="inlineStr">
        <is>
          <t>estandar</t>
        </is>
      </c>
      <c r="F680" s="12" t="inlineStr">
        <is>
          <t>Ferretería Ochoa (8A)</t>
        </is>
      </c>
      <c r="G680" s="12" t="inlineStr">
        <is>
          <t>m²</t>
        </is>
      </c>
      <c r="H680" s="13" t="n">
        <v>1275.31</v>
      </c>
      <c r="I680" s="12" t="inlineStr">
        <is>
          <t>2026-09-11</t>
        </is>
      </c>
      <c r="J680" s="14" t="inlineStr">
        <is>
          <t>https://ochoa.com.do/producto/baldosa-ceramica-livorno-perla-01098537</t>
        </is>
      </c>
    </row>
    <row r="681">
      <c r="A681" s="12" t="inlineStr">
        <is>
          <t>Pisos y revestimientos</t>
        </is>
      </c>
      <c r="B681" s="12" t="inlineStr">
        <is>
          <t>Cerámica de pared, 75 x 25 cm</t>
        </is>
      </c>
      <c r="C681" s="12" t="inlineStr">
        <is>
          <t>BALDOSA CERÁMICA AXIOM BLANCO</t>
        </is>
      </c>
      <c r="D681" s="12" t="inlineStr">
        <is>
          <t>SALONI</t>
        </is>
      </c>
      <c r="E681" s="12" t="inlineStr">
        <is>
          <t>estandar</t>
        </is>
      </c>
      <c r="F681" s="12" t="inlineStr">
        <is>
          <t>Ferretería Ochoa (8A)</t>
        </is>
      </c>
      <c r="G681" s="12" t="inlineStr">
        <is>
          <t>m²</t>
        </is>
      </c>
      <c r="H681" s="13" t="n">
        <v>1277.71</v>
      </c>
      <c r="I681" s="12" t="inlineStr">
        <is>
          <t>2026-09-11</t>
        </is>
      </c>
      <c r="J681" s="14" t="inlineStr">
        <is>
          <t>https://ochoa.com.do/producto/baldosa-ceramica-axiom-blanco-01098819</t>
        </is>
      </c>
    </row>
    <row r="682">
      <c r="A682" s="12" t="inlineStr">
        <is>
          <t>Pisos y revestimientos</t>
        </is>
      </c>
      <c r="B682" s="12" t="inlineStr">
        <is>
          <t>Cerámica de pared, 75 x 25 cm</t>
        </is>
      </c>
      <c r="C682" s="12" t="inlineStr">
        <is>
          <t>BALDOSA CERÁMICA DEGAS PEARL</t>
        </is>
      </c>
      <c r="D682" s="12" t="inlineStr">
        <is>
          <t>UNDEFASA</t>
        </is>
      </c>
      <c r="E682" s="12" t="inlineStr">
        <is>
          <t>estandar</t>
        </is>
      </c>
      <c r="F682" s="12" t="inlineStr">
        <is>
          <t>Ferretería Ochoa (8A)</t>
        </is>
      </c>
      <c r="G682" s="12" t="inlineStr">
        <is>
          <t>m²</t>
        </is>
      </c>
      <c r="H682" s="13" t="n">
        <v>1279.89</v>
      </c>
      <c r="I682" s="12" t="inlineStr">
        <is>
          <t>2026-09-11</t>
        </is>
      </c>
      <c r="J682" s="14" t="inlineStr">
        <is>
          <t>https://ochoa.com.do/producto/baldosa-ceramica-degas-pearl-01096859</t>
        </is>
      </c>
    </row>
    <row r="683">
      <c r="A683" s="12" t="inlineStr">
        <is>
          <t>Pisos y revestimientos</t>
        </is>
      </c>
      <c r="B683" s="12" t="inlineStr">
        <is>
          <t>Cerámica de pared, 75 x 25 cm</t>
        </is>
      </c>
      <c r="C683" s="12" t="inlineStr">
        <is>
          <t>BALDOSA CERÁMICA VICAT BLANCO</t>
        </is>
      </c>
      <c r="D683" s="12" t="inlineStr">
        <is>
          <t>SALONI</t>
        </is>
      </c>
      <c r="E683" s="12" t="inlineStr">
        <is>
          <t>estandar</t>
        </is>
      </c>
      <c r="F683" s="12" t="inlineStr">
        <is>
          <t>Ferretería Ochoa (8A)</t>
        </is>
      </c>
      <c r="G683" s="12" t="inlineStr">
        <is>
          <t>m²</t>
        </is>
      </c>
      <c r="H683" s="13" t="n">
        <v>1291.78</v>
      </c>
      <c r="I683" s="12" t="inlineStr">
        <is>
          <t>2026-09-11</t>
        </is>
      </c>
      <c r="J683" s="14" t="inlineStr">
        <is>
          <t>https://ochoa.com.do/producto/baldosa-ceramica-vicat-blanco-01098821</t>
        </is>
      </c>
    </row>
    <row r="684">
      <c r="A684" s="12" t="inlineStr">
        <is>
          <t>Pisos y revestimientos</t>
        </is>
      </c>
      <c r="B684" s="12" t="inlineStr">
        <is>
          <t>Cerámica de pared, 75 x 25 cm</t>
        </is>
      </c>
      <c r="C684" s="12" t="inlineStr">
        <is>
          <t>BALDOSA CERÁMICA ATENEA MOKA</t>
        </is>
      </c>
      <c r="D684" s="12" t="inlineStr">
        <is>
          <t>UNDEFASA</t>
        </is>
      </c>
      <c r="E684" s="12" t="inlineStr">
        <is>
          <t>estandar</t>
        </is>
      </c>
      <c r="F684" s="12" t="inlineStr">
        <is>
          <t>Ferretería Ochoa (8A)</t>
        </is>
      </c>
      <c r="G684" s="12" t="inlineStr">
        <is>
          <t>m²</t>
        </is>
      </c>
      <c r="H684" s="13" t="n">
        <v>1327.81</v>
      </c>
      <c r="I684" s="12" t="inlineStr">
        <is>
          <t>2026-09-11</t>
        </is>
      </c>
      <c r="J684" s="14" t="inlineStr">
        <is>
          <t>https://ochoa.com.do/producto/baldosa-ceramica-atenea-moka-01098517</t>
        </is>
      </c>
    </row>
    <row r="685">
      <c r="A685" s="12" t="inlineStr">
        <is>
          <t>Pisos y revestimientos</t>
        </is>
      </c>
      <c r="B685" s="12" t="inlineStr">
        <is>
          <t>Cerámica de pared, 75 x 25 cm</t>
        </is>
      </c>
      <c r="C685" s="12" t="inlineStr">
        <is>
          <t>BALDOSA CERÁMICA ATENEA MARFIL</t>
        </is>
      </c>
      <c r="D685" s="12" t="inlineStr">
        <is>
          <t>UNDEFASA</t>
        </is>
      </c>
      <c r="E685" s="12" t="inlineStr">
        <is>
          <t>estandar</t>
        </is>
      </c>
      <c r="F685" s="12" t="inlineStr">
        <is>
          <t>Ferretería Ochoa (8A)</t>
        </is>
      </c>
      <c r="G685" s="12" t="inlineStr">
        <is>
          <t>m²</t>
        </is>
      </c>
      <c r="H685" s="13" t="n">
        <v>1341.03</v>
      </c>
      <c r="I685" s="12" t="inlineStr">
        <is>
          <t>2026-09-11</t>
        </is>
      </c>
      <c r="J685" s="14" t="inlineStr">
        <is>
          <t>https://ochoa.com.do/producto/baldosa-ceramica-atenea-marfil-01098520</t>
        </is>
      </c>
    </row>
    <row r="686">
      <c r="A686" s="12" t="inlineStr">
        <is>
          <t>Pisos y revestimientos</t>
        </is>
      </c>
      <c r="B686" s="12" t="inlineStr">
        <is>
          <t>Cerámica de pared, 75 x 25 cm</t>
        </is>
      </c>
      <c r="C686" s="12" t="inlineStr">
        <is>
          <t>BALDOSA CERÁMICA SALONI VICAT MARFIL</t>
        </is>
      </c>
      <c r="D686" s="12" t="inlineStr">
        <is>
          <t>SALONI</t>
        </is>
      </c>
      <c r="E686" s="12" t="inlineStr">
        <is>
          <t>estandar</t>
        </is>
      </c>
      <c r="F686" s="12" t="inlineStr">
        <is>
          <t>Ferretería Ochoa (8A)</t>
        </is>
      </c>
      <c r="G686" s="12" t="inlineStr">
        <is>
          <t>m²</t>
        </is>
      </c>
      <c r="H686" s="13" t="n">
        <v>1345.03</v>
      </c>
      <c r="I686" s="12" t="inlineStr">
        <is>
          <t>2026-09-11</t>
        </is>
      </c>
      <c r="J686" s="14" t="inlineStr">
        <is>
          <t>https://ochoa.com.do/producto/baldosa-ceramica-saloni-vicat-marfil-01098822</t>
        </is>
      </c>
    </row>
    <row r="687">
      <c r="A687" s="12" t="inlineStr">
        <is>
          <t>Pisos y revestimientos</t>
        </is>
      </c>
      <c r="B687" s="12" t="inlineStr">
        <is>
          <t>Cerámica de pared, 75 x 25 cm</t>
        </is>
      </c>
      <c r="C687" s="12" t="inlineStr">
        <is>
          <t>BALDOSA CERÁMICA HUDSON MARFIL</t>
        </is>
      </c>
      <c r="D687" s="12" t="inlineStr">
        <is>
          <t>SALONI</t>
        </is>
      </c>
      <c r="E687" s="12" t="inlineStr">
        <is>
          <t>estandar</t>
        </is>
      </c>
      <c r="F687" s="12" t="inlineStr">
        <is>
          <t>Ferretería Ochoa (8A)</t>
        </is>
      </c>
      <c r="G687" s="12" t="inlineStr">
        <is>
          <t>m²</t>
        </is>
      </c>
      <c r="H687" s="13" t="n">
        <v>1345.29</v>
      </c>
      <c r="I687" s="12" t="inlineStr">
        <is>
          <t>2026-09-11</t>
        </is>
      </c>
      <c r="J687" s="14" t="inlineStr">
        <is>
          <t>https://ochoa.com.do/producto/baldosa-ceramica-hudson-marfil-01098818</t>
        </is>
      </c>
    </row>
    <row r="688">
      <c r="A688" s="12" t="inlineStr">
        <is>
          <t>Pisos y revestimientos</t>
        </is>
      </c>
      <c r="B688" s="12" t="inlineStr">
        <is>
          <t>Cerámica de pared, 75 x 25 cm</t>
        </is>
      </c>
      <c r="C688" s="12" t="inlineStr">
        <is>
          <t>BALDOSA CERÁMICA CHROMATIC AZUL</t>
        </is>
      </c>
      <c r="D688" s="12" t="inlineStr">
        <is>
          <t>UNDEFASA</t>
        </is>
      </c>
      <c r="E688" s="12" t="inlineStr">
        <is>
          <t>estandar</t>
        </is>
      </c>
      <c r="F688" s="12" t="inlineStr">
        <is>
          <t>Ferretería Ochoa (8A)</t>
        </is>
      </c>
      <c r="G688" s="12" t="inlineStr">
        <is>
          <t>m²</t>
        </is>
      </c>
      <c r="H688" s="13" t="n">
        <v>1347.1</v>
      </c>
      <c r="I688" s="12" t="inlineStr">
        <is>
          <t>2026-09-11</t>
        </is>
      </c>
      <c r="J688" s="14" t="inlineStr">
        <is>
          <t>https://ochoa.com.do/producto/baldosa-ceramica-chromatic-azul-01098534</t>
        </is>
      </c>
    </row>
    <row r="689">
      <c r="A689" s="12" t="inlineStr">
        <is>
          <t>Pisos y revestimientos</t>
        </is>
      </c>
      <c r="B689" s="12" t="inlineStr">
        <is>
          <t>Cerámica de pared, 75 x 25 cm</t>
        </is>
      </c>
      <c r="C689" s="12" t="inlineStr">
        <is>
          <t>BALDOSA CERÁMICA LIVORNO</t>
        </is>
      </c>
      <c r="D689" s="12" t="inlineStr">
        <is>
          <t>UNDEFASA</t>
        </is>
      </c>
      <c r="E689" s="12" t="inlineStr">
        <is>
          <t>estandar</t>
        </is>
      </c>
      <c r="F689" s="12" t="inlineStr">
        <is>
          <t>Ferretería Ochoa (8A)</t>
        </is>
      </c>
      <c r="G689" s="12" t="inlineStr">
        <is>
          <t>m²</t>
        </is>
      </c>
      <c r="H689" s="13" t="n">
        <v>1382.55</v>
      </c>
      <c r="I689" s="12" t="inlineStr">
        <is>
          <t>2026-09-11</t>
        </is>
      </c>
      <c r="J689" s="14" t="inlineStr">
        <is>
          <t>https://ochoa.com.do/producto/baldosa-ceramica-livorno-01098518</t>
        </is>
      </c>
    </row>
    <row r="690">
      <c r="A690" s="12" t="inlineStr">
        <is>
          <t>Pisos y revestimientos</t>
        </is>
      </c>
      <c r="B690" s="12" t="inlineStr">
        <is>
          <t>Cerámica de pared, 75 x 25 cm</t>
        </is>
      </c>
      <c r="C690" s="12" t="inlineStr">
        <is>
          <t>BALDOSA CERÁMICA HUDSON BLANCO</t>
        </is>
      </c>
      <c r="D690" s="12" t="inlineStr">
        <is>
          <t>SALONI</t>
        </is>
      </c>
      <c r="E690" s="12" t="inlineStr">
        <is>
          <t>estandar</t>
        </is>
      </c>
      <c r="F690" s="12" t="inlineStr">
        <is>
          <t>Ferretería Ochoa (8A)</t>
        </is>
      </c>
      <c r="G690" s="12" t="inlineStr">
        <is>
          <t>m²</t>
        </is>
      </c>
      <c r="H690" s="13" t="n">
        <v>1387.19</v>
      </c>
      <c r="I690" s="12" t="inlineStr">
        <is>
          <t>2026-09-11</t>
        </is>
      </c>
      <c r="J690" s="14" t="inlineStr">
        <is>
          <t>https://ochoa.com.do/producto/baldosa-ceramica-hudson-blanco-01098817</t>
        </is>
      </c>
    </row>
    <row r="691">
      <c r="A691" s="12" t="inlineStr">
        <is>
          <t>Pisos y revestimientos</t>
        </is>
      </c>
      <c r="B691" s="12" t="inlineStr">
        <is>
          <t>Cerámica de pared, 75 x 25 cm</t>
        </is>
      </c>
      <c r="C691" s="12" t="inlineStr">
        <is>
          <t>BALDOSA CERÁMICA HUDSON METRIC MARFIL</t>
        </is>
      </c>
      <c r="D691" s="12" t="inlineStr">
        <is>
          <t>SALONI</t>
        </is>
      </c>
      <c r="E691" s="12" t="inlineStr">
        <is>
          <t>estandar</t>
        </is>
      </c>
      <c r="F691" s="12" t="inlineStr">
        <is>
          <t>Ferretería Ochoa (8A)</t>
        </is>
      </c>
      <c r="G691" s="12" t="inlineStr">
        <is>
          <t>m²</t>
        </is>
      </c>
      <c r="H691" s="13" t="n">
        <v>1429.67</v>
      </c>
      <c r="I691" s="12" t="inlineStr">
        <is>
          <t>2026-09-11</t>
        </is>
      </c>
      <c r="J691" s="14" t="inlineStr">
        <is>
          <t>https://ochoa.com.do/producto/baldosa-ceramica-hudson-metric-marfil-01098820</t>
        </is>
      </c>
    </row>
    <row r="692">
      <c r="A692" s="12" t="inlineStr">
        <is>
          <t>Pisos y revestimientos</t>
        </is>
      </c>
      <c r="B692" s="12" t="inlineStr">
        <is>
          <t>Cerámica de pared, 75 x 25 cm</t>
        </is>
      </c>
      <c r="C692" s="12" t="inlineStr">
        <is>
          <t>BALDOSA CERÁMICA SALONI VICAT GRAPHI</t>
        </is>
      </c>
      <c r="D692" s="12" t="inlineStr">
        <is>
          <t>SALONI</t>
        </is>
      </c>
      <c r="E692" s="12" t="inlineStr">
        <is>
          <t>estandar</t>
        </is>
      </c>
      <c r="F692" s="12" t="inlineStr">
        <is>
          <t>Ferretería Ochoa (8A)</t>
        </is>
      </c>
      <c r="G692" s="12" t="inlineStr">
        <is>
          <t>m²</t>
        </is>
      </c>
      <c r="H692" s="13" t="n">
        <v>1433.98</v>
      </c>
      <c r="I692" s="12" t="inlineStr">
        <is>
          <t>2026-09-11</t>
        </is>
      </c>
      <c r="J692" s="14" t="inlineStr">
        <is>
          <t>https://ochoa.com.do/producto/baldosa-ceramica-saloni-vicat-graphi-01098824</t>
        </is>
      </c>
    </row>
    <row r="693">
      <c r="A693" s="12" t="inlineStr">
        <is>
          <t>Pisos y revestimientos</t>
        </is>
      </c>
      <c r="B693" s="12" t="inlineStr">
        <is>
          <t>Cerámica de pared, 75 x 25 cm</t>
        </is>
      </c>
      <c r="C693" s="12" t="inlineStr">
        <is>
          <t>BALDOSA CERÁMICA OUTLINE GRIS B‑STONE</t>
        </is>
      </c>
      <c r="D693" s="12" t="inlineStr">
        <is>
          <t>SALONI</t>
        </is>
      </c>
      <c r="E693" s="12" t="inlineStr">
        <is>
          <t>estandar</t>
        </is>
      </c>
      <c r="F693" s="12" t="inlineStr">
        <is>
          <t>Ferretería Ochoa (8A)</t>
        </is>
      </c>
      <c r="G693" s="12" t="inlineStr">
        <is>
          <t>m²</t>
        </is>
      </c>
      <c r="H693" s="13" t="n">
        <v>1459.19</v>
      </c>
      <c r="I693" s="12" t="inlineStr">
        <is>
          <t>2026-09-11</t>
        </is>
      </c>
      <c r="J693" s="14" t="inlineStr">
        <is>
          <t>https://ochoa.com.do/producto/baldosa-ceramica-outline-gris-b-stone-01099134</t>
        </is>
      </c>
    </row>
    <row r="694">
      <c r="A694" s="12" t="inlineStr">
        <is>
          <t>Pisos y revestimientos</t>
        </is>
      </c>
      <c r="B694" s="12" t="inlineStr">
        <is>
          <t>Cerámica de pared, 75 x 25 cm</t>
        </is>
      </c>
      <c r="C694" s="12" t="inlineStr">
        <is>
          <t>CERÁMICA ETRUSCAN BEIGE BEND</t>
        </is>
      </c>
      <c r="D694" s="12" t="inlineStr">
        <is>
          <t>UNDEFASA</t>
        </is>
      </c>
      <c r="E694" s="12" t="inlineStr">
        <is>
          <t>estandar</t>
        </is>
      </c>
      <c r="F694" s="12" t="inlineStr">
        <is>
          <t>Ferretería Ochoa (8A)</t>
        </is>
      </c>
      <c r="G694" s="12" t="inlineStr">
        <is>
          <t>m²</t>
        </is>
      </c>
      <c r="H694" s="13" t="n">
        <v>1468.26</v>
      </c>
      <c r="I694" s="12" t="inlineStr">
        <is>
          <t>2026-09-11</t>
        </is>
      </c>
      <c r="J694" s="14" t="inlineStr">
        <is>
          <t>https://ochoa.com.do/producto/ceramica-etruscan-beige-bend-01096592</t>
        </is>
      </c>
    </row>
    <row r="695">
      <c r="A695" s="12" t="inlineStr">
        <is>
          <t>Pisos y revestimientos</t>
        </is>
      </c>
      <c r="B695" s="12" t="inlineStr">
        <is>
          <t>Cerámica de pared, 75 x 25 cm</t>
        </is>
      </c>
      <c r="C695" s="12" t="inlineStr">
        <is>
          <t>BALDOSA CERÁMICA DEGAS BEIGE</t>
        </is>
      </c>
      <c r="D695" s="12" t="inlineStr">
        <is>
          <t>UNDEFASA</t>
        </is>
      </c>
      <c r="E695" s="12" t="inlineStr">
        <is>
          <t>estandar</t>
        </is>
      </c>
      <c r="F695" s="12" t="inlineStr">
        <is>
          <t>Ferretería Ochoa (8A)</t>
        </is>
      </c>
      <c r="G695" s="12" t="inlineStr">
        <is>
          <t>m²</t>
        </is>
      </c>
      <c r="H695" s="13" t="n">
        <v>1512.07</v>
      </c>
      <c r="I695" s="12" t="inlineStr">
        <is>
          <t>2026-09-11</t>
        </is>
      </c>
      <c r="J695" s="14" t="inlineStr">
        <is>
          <t>https://ochoa.com.do/producto/baldosa-ceramica-degas-beige-01096858</t>
        </is>
      </c>
    </row>
    <row r="696">
      <c r="A696" s="12" t="inlineStr">
        <is>
          <t>Pisos y revestimientos</t>
        </is>
      </c>
      <c r="B696" s="12" t="inlineStr">
        <is>
          <t>Cerámica de pared, 75 x 25 cm</t>
        </is>
      </c>
      <c r="C696" s="12" t="inlineStr">
        <is>
          <t>BALDOSA CERÁMICA UNDEFASA ESSENZA</t>
        </is>
      </c>
      <c r="D696" s="12" t="inlineStr">
        <is>
          <t>UNDEFASA</t>
        </is>
      </c>
      <c r="E696" s="12" t="inlineStr">
        <is>
          <t>estandar</t>
        </is>
      </c>
      <c r="F696" s="12" t="inlineStr">
        <is>
          <t>Ferretería Ochoa (8A)</t>
        </is>
      </c>
      <c r="G696" s="12" t="inlineStr">
        <is>
          <t>m²</t>
        </is>
      </c>
      <c r="H696" s="13" t="n">
        <v>1513.24</v>
      </c>
      <c r="I696" s="12" t="inlineStr">
        <is>
          <t>2026-09-11</t>
        </is>
      </c>
      <c r="J696" s="14" t="inlineStr">
        <is>
          <t>https://ochoa.com.do/producto/baldosa-ceramica-undefasa-essenza-01098194</t>
        </is>
      </c>
    </row>
    <row r="697">
      <c r="A697" s="12" t="inlineStr">
        <is>
          <t>Pisos y revestimientos</t>
        </is>
      </c>
      <c r="B697" s="12" t="inlineStr">
        <is>
          <t>Cerámica de pared, 75 x 25 cm</t>
        </is>
      </c>
      <c r="C697" s="12" t="inlineStr">
        <is>
          <t>BALDOSA CERÁMICA SAONA MARFIL</t>
        </is>
      </c>
      <c r="D697" s="12" t="inlineStr">
        <is>
          <t>UNDEFASA</t>
        </is>
      </c>
      <c r="E697" s="12" t="inlineStr">
        <is>
          <t>estandar</t>
        </is>
      </c>
      <c r="F697" s="12" t="inlineStr">
        <is>
          <t>Ferretería Ochoa (8A)</t>
        </is>
      </c>
      <c r="G697" s="12" t="inlineStr">
        <is>
          <t>m²</t>
        </is>
      </c>
      <c r="H697" s="13" t="n">
        <v>1588.71</v>
      </c>
      <c r="I697" s="12" t="inlineStr">
        <is>
          <t>2026-09-11</t>
        </is>
      </c>
      <c r="J697" s="14" t="inlineStr">
        <is>
          <t>https://ochoa.com.do/producto/baldosa-ceramica-saona-marfil-01096170</t>
        </is>
      </c>
    </row>
    <row r="698">
      <c r="A698" s="12" t="inlineStr">
        <is>
          <t>Pisos y revestimientos</t>
        </is>
      </c>
      <c r="B698" s="12" t="inlineStr">
        <is>
          <t>Cerámica de pared, 75 x 25 cm</t>
        </is>
      </c>
      <c r="C698" s="12" t="inlineStr">
        <is>
          <t>BALDOSA CERÁMICA LIVORNO TOPO</t>
        </is>
      </c>
      <c r="D698" s="12" t="inlineStr">
        <is>
          <t>UNDEFASA</t>
        </is>
      </c>
      <c r="E698" s="12" t="inlineStr">
        <is>
          <t>estandar</t>
        </is>
      </c>
      <c r="F698" s="12" t="inlineStr">
        <is>
          <t>Ferretería Ochoa (8A)</t>
        </is>
      </c>
      <c r="G698" s="12" t="inlineStr">
        <is>
          <t>m²</t>
        </is>
      </c>
      <c r="H698" s="13" t="n">
        <v>1675.01</v>
      </c>
      <c r="I698" s="12" t="inlineStr">
        <is>
          <t>2026-09-11</t>
        </is>
      </c>
      <c r="J698" s="14" t="inlineStr">
        <is>
          <t>https://ochoa.com.do/producto/baldosa-ceramica-livorno-topo-01098521</t>
        </is>
      </c>
    </row>
    <row r="699">
      <c r="A699" s="12" t="inlineStr">
        <is>
          <t>Pisos y revestimientos</t>
        </is>
      </c>
      <c r="B699" s="12" t="inlineStr">
        <is>
          <t>Cerámica de pared, 75 x 30 cm</t>
        </is>
      </c>
      <c r="C699" s="12" t="inlineStr">
        <is>
          <t>Cumbria Sand Mate 30×75 Rect.</t>
        </is>
      </c>
      <c r="D699" s="12" t="inlineStr"/>
      <c r="E699" s="12" t="inlineStr"/>
      <c r="F699" s="12" t="inlineStr">
        <is>
          <t>La Ibérica</t>
        </is>
      </c>
      <c r="G699" s="12" t="inlineStr">
        <is>
          <t>m²</t>
        </is>
      </c>
      <c r="H699" s="13" t="n">
        <v>1789.97</v>
      </c>
      <c r="I699" s="12" t="inlineStr">
        <is>
          <t>2026-09-10</t>
        </is>
      </c>
      <c r="J699" s="14" t="inlineStr">
        <is>
          <t>https://tienda.laiberica.com.do/product/cumbria-sand-mate-30x75-rect/</t>
        </is>
      </c>
    </row>
    <row r="700">
      <c r="A700" s="12" t="inlineStr">
        <is>
          <t>Pisos y revestimientos</t>
        </is>
      </c>
      <c r="B700" s="12" t="inlineStr">
        <is>
          <t>Cerámica de pared, 75 x 38 cm</t>
        </is>
      </c>
      <c r="C700" s="12" t="inlineStr">
        <is>
          <t>BALDOSA CERÁMICA LODZ RUSTIC PLUS</t>
        </is>
      </c>
      <c r="D700" s="12" t="inlineStr">
        <is>
          <t>CECAFI</t>
        </is>
      </c>
      <c r="E700" s="12" t="inlineStr"/>
      <c r="F700" s="12" t="inlineStr">
        <is>
          <t>Ferretería Ochoa (8A)</t>
        </is>
      </c>
      <c r="G700" s="12" t="inlineStr">
        <is>
          <t>m²</t>
        </is>
      </c>
      <c r="H700" s="13" t="n">
        <v>527.28</v>
      </c>
      <c r="I700" s="12" t="inlineStr">
        <is>
          <t>2026-09-11</t>
        </is>
      </c>
      <c r="J700" s="14" t="inlineStr">
        <is>
          <t>https://ochoa.com.do/producto/baldosa-ceramica-lodz-rustic-plus-01099138</t>
        </is>
      </c>
    </row>
    <row r="701">
      <c r="A701" s="12" t="inlineStr">
        <is>
          <t>Pisos y revestimientos</t>
        </is>
      </c>
      <c r="B701" s="12" t="inlineStr">
        <is>
          <t>Cerámica de pared, 75 x 38 cm</t>
        </is>
      </c>
      <c r="C701" s="12" t="inlineStr">
        <is>
          <t>BALDOSA CERÁMICA SELAH WHITE</t>
        </is>
      </c>
      <c r="D701" s="12" t="inlineStr">
        <is>
          <t>CECAFI</t>
        </is>
      </c>
      <c r="E701" s="12" t="inlineStr"/>
      <c r="F701" s="12" t="inlineStr">
        <is>
          <t>Ferretería Ochoa (8A)</t>
        </is>
      </c>
      <c r="G701" s="12" t="inlineStr">
        <is>
          <t>m²</t>
        </is>
      </c>
      <c r="H701" s="13" t="n">
        <v>761.11</v>
      </c>
      <c r="I701" s="12" t="inlineStr">
        <is>
          <t>2026-09-11</t>
        </is>
      </c>
      <c r="J701" s="14" t="inlineStr">
        <is>
          <t>https://ochoa.com.do/producto/baldosa-ceramica-selah-white-01097967</t>
        </is>
      </c>
    </row>
    <row r="702">
      <c r="A702" s="12" t="inlineStr">
        <is>
          <t>Pisos y revestimientos</t>
        </is>
      </c>
      <c r="B702" s="12" t="inlineStr">
        <is>
          <t>Cerámica de pared, 80 x 36 cm</t>
        </is>
      </c>
      <c r="C702" s="12" t="inlineStr">
        <is>
          <t>BALDOSA CERÁMICA TABOR ARGENT</t>
        </is>
      </c>
      <c r="D702" s="12" t="inlineStr">
        <is>
          <t>PAMESA</t>
        </is>
      </c>
      <c r="E702" s="12" t="inlineStr">
        <is>
          <t>estandar</t>
        </is>
      </c>
      <c r="F702" s="12" t="inlineStr">
        <is>
          <t>Ferretería Ochoa (8A)</t>
        </is>
      </c>
      <c r="G702" s="12" t="inlineStr">
        <is>
          <t>m²</t>
        </is>
      </c>
      <c r="H702" s="13" t="n">
        <v>1343.86</v>
      </c>
      <c r="I702" s="12" t="inlineStr">
        <is>
          <t>2026-09-11</t>
        </is>
      </c>
      <c r="J702" s="14" t="inlineStr">
        <is>
          <t>https://ochoa.com.do/producto/baldosa-ceramica-tabor-argent-01098137</t>
        </is>
      </c>
    </row>
    <row r="703">
      <c r="A703" s="12" t="inlineStr">
        <is>
          <t>Pisos y revestimientos</t>
        </is>
      </c>
      <c r="B703" s="12" t="inlineStr">
        <is>
          <t>Cerámica de pared, 80 x 36 cm</t>
        </is>
      </c>
      <c r="C703" s="12" t="inlineStr">
        <is>
          <t>AT MYS RLAV BCO BRILLO</t>
        </is>
      </c>
      <c r="D703" s="12" t="inlineStr">
        <is>
          <t>PAMESA</t>
        </is>
      </c>
      <c r="E703" s="12" t="inlineStr">
        <is>
          <t>estandar</t>
        </is>
      </c>
      <c r="F703" s="12" t="inlineStr">
        <is>
          <t>Ferretería Ochoa (8A)</t>
        </is>
      </c>
      <c r="G703" s="12" t="inlineStr">
        <is>
          <t>m²</t>
        </is>
      </c>
      <c r="H703" s="13" t="n">
        <v>1679.9</v>
      </c>
      <c r="I703" s="12" t="inlineStr">
        <is>
          <t>2026-09-11</t>
        </is>
      </c>
      <c r="J703" s="14" t="inlineStr">
        <is>
          <t>https://ochoa.com.do/producto/at-mys-rlav-bco-brillo-01097880</t>
        </is>
      </c>
    </row>
    <row r="704">
      <c r="A704" s="12" t="inlineStr">
        <is>
          <t>Pisos y revestimientos</t>
        </is>
      </c>
      <c r="B704" s="12" t="inlineStr">
        <is>
          <t>Cerámica de pared, 90 x 30 cm</t>
        </is>
      </c>
      <c r="C704" s="12" t="inlineStr">
        <is>
          <t>BALDOSA CERÁMICA THOLOS GRAFITO</t>
        </is>
      </c>
      <c r="D704" s="12" t="inlineStr">
        <is>
          <t>SALONI</t>
        </is>
      </c>
      <c r="E704" s="12" t="inlineStr">
        <is>
          <t>estandar</t>
        </is>
      </c>
      <c r="F704" s="12" t="inlineStr">
        <is>
          <t>Ferretería Ochoa (8A)</t>
        </is>
      </c>
      <c r="G704" s="12" t="inlineStr">
        <is>
          <t>m²</t>
        </is>
      </c>
      <c r="H704" s="13" t="n">
        <v>401.35</v>
      </c>
      <c r="I704" s="12" t="inlineStr">
        <is>
          <t>2026-09-11</t>
        </is>
      </c>
      <c r="J704" s="14" t="inlineStr">
        <is>
          <t>https://ochoa.com.do/producto/baldosa-ceramica-tholos-grafito-01097631</t>
        </is>
      </c>
    </row>
    <row r="705">
      <c r="A705" s="12" t="inlineStr">
        <is>
          <t>Pisos y revestimientos</t>
        </is>
      </c>
      <c r="B705" s="12" t="inlineStr">
        <is>
          <t>Cerámica de pared, 90 x 30 cm</t>
        </is>
      </c>
      <c r="C705" s="12" t="inlineStr">
        <is>
          <t>BALDOSA CERÁMICA WAY BEIGE</t>
        </is>
      </c>
      <c r="D705" s="12" t="inlineStr">
        <is>
          <t>SALONI</t>
        </is>
      </c>
      <c r="E705" s="12" t="inlineStr">
        <is>
          <t>estandar</t>
        </is>
      </c>
      <c r="F705" s="12" t="inlineStr">
        <is>
          <t>Ferretería Ochoa (8A)</t>
        </is>
      </c>
      <c r="G705" s="12" t="inlineStr">
        <is>
          <t>m²</t>
        </is>
      </c>
      <c r="H705" s="13" t="n">
        <v>544.2</v>
      </c>
      <c r="I705" s="12" t="inlineStr">
        <is>
          <t>2026-09-11</t>
        </is>
      </c>
      <c r="J705" s="14" t="inlineStr">
        <is>
          <t>https://ochoa.com.do/producto/baldosa-ceramica-way-beige-01098859</t>
        </is>
      </c>
    </row>
    <row r="706">
      <c r="A706" s="12" t="inlineStr">
        <is>
          <t>Pisos y revestimientos</t>
        </is>
      </c>
      <c r="B706" s="12" t="inlineStr">
        <is>
          <t>Cerámica de pared, 90 x 30 cm</t>
        </is>
      </c>
      <c r="C706" s="12" t="inlineStr">
        <is>
          <t>BALDOSA ALBA PERLA</t>
        </is>
      </c>
      <c r="D706" s="12" t="inlineStr">
        <is>
          <t>PAMESA</t>
        </is>
      </c>
      <c r="E706" s="12" t="inlineStr">
        <is>
          <t>estandar</t>
        </is>
      </c>
      <c r="F706" s="12" t="inlineStr">
        <is>
          <t>Ferretería Ochoa (8A)</t>
        </is>
      </c>
      <c r="G706" s="12" t="inlineStr">
        <is>
          <t>m²</t>
        </is>
      </c>
      <c r="H706" s="13" t="n">
        <v>924.52</v>
      </c>
      <c r="I706" s="12" t="inlineStr">
        <is>
          <t>2026-09-11</t>
        </is>
      </c>
      <c r="J706" s="14" t="inlineStr">
        <is>
          <t>https://ochoa.com.do/producto/baldosa-alba-perla-01096582</t>
        </is>
      </c>
    </row>
    <row r="707">
      <c r="A707" s="12" t="inlineStr">
        <is>
          <t>Pisos y revestimientos</t>
        </is>
      </c>
      <c r="B707" s="12" t="inlineStr">
        <is>
          <t>Cerámica de pared, 90 x 30 cm</t>
        </is>
      </c>
      <c r="C707" s="12" t="inlineStr">
        <is>
          <t>BALDOSA CERÁMICA ALPHA BLANCO</t>
        </is>
      </c>
      <c r="D707" s="12" t="inlineStr">
        <is>
          <t>PAMESA</t>
        </is>
      </c>
      <c r="E707" s="12" t="inlineStr">
        <is>
          <t>estandar</t>
        </is>
      </c>
      <c r="F707" s="12" t="inlineStr">
        <is>
          <t>Ferretería Ochoa (8A)</t>
        </is>
      </c>
      <c r="G707" s="12" t="inlineStr">
        <is>
          <t>m²</t>
        </is>
      </c>
      <c r="H707" s="13" t="n">
        <v>954.53</v>
      </c>
      <c r="I707" s="12" t="inlineStr">
        <is>
          <t>2026-09-11</t>
        </is>
      </c>
      <c r="J707" s="14" t="inlineStr">
        <is>
          <t>https://ochoa.com.do/producto/baldosa-ceramica-alpha-blanco-01098467</t>
        </is>
      </c>
    </row>
    <row r="708">
      <c r="A708" s="12" t="inlineStr">
        <is>
          <t>Pisos y revestimientos</t>
        </is>
      </c>
      <c r="B708" s="12" t="inlineStr">
        <is>
          <t>Cerámica de pared, 90 x 30 cm</t>
        </is>
      </c>
      <c r="C708" s="12" t="inlineStr">
        <is>
          <t>BALDOSA CERÁMICA ODEUM GRIS</t>
        </is>
      </c>
      <c r="D708" s="12" t="inlineStr">
        <is>
          <t>SALONI</t>
        </is>
      </c>
      <c r="E708" s="12" t="inlineStr">
        <is>
          <t>estandar</t>
        </is>
      </c>
      <c r="F708" s="12" t="inlineStr">
        <is>
          <t>Ferretería Ochoa (8A)</t>
        </is>
      </c>
      <c r="G708" s="12" t="inlineStr">
        <is>
          <t>m²</t>
        </is>
      </c>
      <c r="H708" s="13" t="n">
        <v>966.14</v>
      </c>
      <c r="I708" s="12" t="inlineStr">
        <is>
          <t>2026-09-11</t>
        </is>
      </c>
      <c r="J708" s="14" t="inlineStr">
        <is>
          <t>https://ochoa.com.do/producto/baldosa-ceramica-odeum-gris-01097237</t>
        </is>
      </c>
    </row>
    <row r="709">
      <c r="A709" s="12" t="inlineStr">
        <is>
          <t>Pisos y revestimientos</t>
        </is>
      </c>
      <c r="B709" s="12" t="inlineStr">
        <is>
          <t>Cerámica de pared, 90 x 30 cm</t>
        </is>
      </c>
      <c r="C709" s="12" t="inlineStr">
        <is>
          <t>RV ASSOS LISO 30X90</t>
        </is>
      </c>
      <c r="D709" s="12" t="inlineStr">
        <is>
          <t>TILE SPACE</t>
        </is>
      </c>
      <c r="E709" s="12" t="inlineStr"/>
      <c r="F709" s="12" t="inlineStr">
        <is>
          <t>CerArte</t>
        </is>
      </c>
      <c r="G709" s="12" t="inlineStr">
        <is>
          <t>m²</t>
        </is>
      </c>
      <c r="H709" s="13" t="n">
        <v>987.8</v>
      </c>
      <c r="I709" s="12" t="inlineStr">
        <is>
          <t>2026-09-11</t>
        </is>
      </c>
      <c r="J709" s="14" t="inlineStr">
        <is>
          <t>https://cerarte.com.do/tienda/producto/rv-assos-liso-30x90?variant=013077%20%3A%20%20%3A%2030X90%20%3A%20BEIGE%20%3A%20MATE</t>
        </is>
      </c>
    </row>
    <row r="710">
      <c r="A710" s="12" t="inlineStr">
        <is>
          <t>Pisos y revestimientos</t>
        </is>
      </c>
      <c r="B710" s="12" t="inlineStr">
        <is>
          <t>Cerámica de pared, 90 x 30 cm</t>
        </is>
      </c>
      <c r="C710" s="12" t="inlineStr">
        <is>
          <t>BALDOSA CERÁMICA SABLE BLANCO</t>
        </is>
      </c>
      <c r="D710" s="12" t="inlineStr">
        <is>
          <t>SALONI</t>
        </is>
      </c>
      <c r="E710" s="12" t="inlineStr">
        <is>
          <t>estandar</t>
        </is>
      </c>
      <c r="F710" s="12" t="inlineStr">
        <is>
          <t>Ferretería Ochoa (8A)</t>
        </is>
      </c>
      <c r="G710" s="12" t="inlineStr">
        <is>
          <t>m²</t>
        </is>
      </c>
      <c r="H710" s="13" t="n">
        <v>1001.74</v>
      </c>
      <c r="I710" s="12" t="inlineStr">
        <is>
          <t>2026-09-11</t>
        </is>
      </c>
      <c r="J710" s="14" t="inlineStr">
        <is>
          <t>https://ochoa.com.do/producto/baldosa-ceramica-sable-blanco-01098877</t>
        </is>
      </c>
    </row>
    <row r="711">
      <c r="A711" s="12" t="inlineStr">
        <is>
          <t>Pisos y revestimientos</t>
        </is>
      </c>
      <c r="B711" s="12" t="inlineStr">
        <is>
          <t>Cerámica de pared, 90 x 30 cm</t>
        </is>
      </c>
      <c r="C711" s="12" t="inlineStr">
        <is>
          <t>BALDOSA CERÁMICA SABLE GRIS</t>
        </is>
      </c>
      <c r="D711" s="12" t="inlineStr">
        <is>
          <t>SALONI</t>
        </is>
      </c>
      <c r="E711" s="12" t="inlineStr">
        <is>
          <t>estandar</t>
        </is>
      </c>
      <c r="F711" s="12" t="inlineStr">
        <is>
          <t>Ferretería Ochoa (8A)</t>
        </is>
      </c>
      <c r="G711" s="12" t="inlineStr">
        <is>
          <t>m²</t>
        </is>
      </c>
      <c r="H711" s="13" t="n">
        <v>1002.1</v>
      </c>
      <c r="I711" s="12" t="inlineStr">
        <is>
          <t>2026-09-11</t>
        </is>
      </c>
      <c r="J711" s="14" t="inlineStr">
        <is>
          <t>https://ochoa.com.do/producto/baldosa-ceramica-sable-gris-01098655</t>
        </is>
      </c>
    </row>
    <row r="712">
      <c r="A712" s="12" t="inlineStr">
        <is>
          <t>Pisos y revestimientos</t>
        </is>
      </c>
      <c r="B712" s="12" t="inlineStr">
        <is>
          <t>Cerámica de pared, 90 x 30 cm</t>
        </is>
      </c>
      <c r="C712" s="12" t="inlineStr">
        <is>
          <t>BALDOSA CERÁMICA CIRCE GRAPHIC MARFIL</t>
        </is>
      </c>
      <c r="D712" s="12" t="inlineStr">
        <is>
          <t>SALONI</t>
        </is>
      </c>
      <c r="E712" s="12" t="inlineStr">
        <is>
          <t>estandar</t>
        </is>
      </c>
      <c r="F712" s="12" t="inlineStr">
        <is>
          <t>Ferretería Ochoa (8A)</t>
        </is>
      </c>
      <c r="G712" s="12" t="inlineStr">
        <is>
          <t>m²</t>
        </is>
      </c>
      <c r="H712" s="13" t="n">
        <v>1034.22</v>
      </c>
      <c r="I712" s="12" t="inlineStr">
        <is>
          <t>2026-09-11</t>
        </is>
      </c>
      <c r="J712" s="14" t="inlineStr">
        <is>
          <t>https://ochoa.com.do/producto/baldosa-ceramica-circe-graphic-marfil-01098923</t>
        </is>
      </c>
    </row>
    <row r="713">
      <c r="A713" s="12" t="inlineStr">
        <is>
          <t>Pisos y revestimientos</t>
        </is>
      </c>
      <c r="B713" s="12" t="inlineStr">
        <is>
          <t>Cerámica de pared, 90 x 30 cm</t>
        </is>
      </c>
      <c r="C713" s="12" t="inlineStr">
        <is>
          <t>BALDOSA CERÁMICA RLV ALBA PERLA</t>
        </is>
      </c>
      <c r="D713" s="12" t="inlineStr">
        <is>
          <t>PAMESA</t>
        </is>
      </c>
      <c r="E713" s="12" t="inlineStr">
        <is>
          <t>estandar</t>
        </is>
      </c>
      <c r="F713" s="12" t="inlineStr">
        <is>
          <t>Ferretería Ochoa (8A)</t>
        </is>
      </c>
      <c r="G713" s="12" t="inlineStr">
        <is>
          <t>m²</t>
        </is>
      </c>
      <c r="H713" s="13" t="n">
        <v>1054.06</v>
      </c>
      <c r="I713" s="12" t="inlineStr">
        <is>
          <t>2026-09-11</t>
        </is>
      </c>
      <c r="J713" s="14" t="inlineStr">
        <is>
          <t>https://ochoa.com.do/producto/baldosa-ceramica-rlv-alba-perla-01096584</t>
        </is>
      </c>
    </row>
    <row r="714">
      <c r="A714" s="12" t="inlineStr">
        <is>
          <t>Pisos y revestimientos</t>
        </is>
      </c>
      <c r="B714" s="12" t="inlineStr">
        <is>
          <t>Cerámica de pared, 90 x 30 cm</t>
        </is>
      </c>
      <c r="C714" s="12" t="inlineStr">
        <is>
          <t>BALDOSA CERÁMICA THOLOS GRIS</t>
        </is>
      </c>
      <c r="D714" s="12" t="inlineStr">
        <is>
          <t>SALONI</t>
        </is>
      </c>
      <c r="E714" s="12" t="inlineStr">
        <is>
          <t>estandar</t>
        </is>
      </c>
      <c r="F714" s="12" t="inlineStr">
        <is>
          <t>Ferretería Ochoa (8A)</t>
        </is>
      </c>
      <c r="G714" s="12" t="inlineStr">
        <is>
          <t>m²</t>
        </is>
      </c>
      <c r="H714" s="13" t="n">
        <v>1061.78</v>
      </c>
      <c r="I714" s="12" t="inlineStr">
        <is>
          <t>2026-09-11</t>
        </is>
      </c>
      <c r="J714" s="14" t="inlineStr">
        <is>
          <t>https://ochoa.com.do/producto/baldosa-ceramica-tholos-gris-01097238</t>
        </is>
      </c>
    </row>
    <row r="715">
      <c r="A715" s="12" t="inlineStr">
        <is>
          <t>Pisos y revestimientos</t>
        </is>
      </c>
      <c r="B715" s="12" t="inlineStr">
        <is>
          <t>Cerámica de pared, 90 x 30 cm</t>
        </is>
      </c>
      <c r="C715" s="12" t="inlineStr">
        <is>
          <t>RV ASSOS DECORADO 30X90</t>
        </is>
      </c>
      <c r="D715" s="12" t="inlineStr">
        <is>
          <t>TILE SPACE</t>
        </is>
      </c>
      <c r="E715" s="12" t="inlineStr"/>
      <c r="F715" s="12" t="inlineStr">
        <is>
          <t>CerArte</t>
        </is>
      </c>
      <c r="G715" s="12" t="inlineStr">
        <is>
          <t>m²</t>
        </is>
      </c>
      <c r="H715" s="13" t="n">
        <v>1084.64</v>
      </c>
      <c r="I715" s="12" t="inlineStr">
        <is>
          <t>2026-09-11</t>
        </is>
      </c>
      <c r="J715" s="14" t="inlineStr">
        <is>
          <t>https://cerarte.com.do/tienda/producto/rv-assos-decorado-30x90?variant=013076%20%3A%20%20%3A%2030X90%20%3A%20BEIGE%20%3A%20MATE</t>
        </is>
      </c>
    </row>
    <row r="716">
      <c r="A716" s="12" t="inlineStr">
        <is>
          <t>Pisos y revestimientos</t>
        </is>
      </c>
      <c r="B716" s="12" t="inlineStr">
        <is>
          <t>Cerámica de pared, 90 x 30 cm</t>
        </is>
      </c>
      <c r="C716" s="12" t="inlineStr">
        <is>
          <t>BALDOSA CERÁMICA CIRCE GRAPHIC BLANCO</t>
        </is>
      </c>
      <c r="D716" s="12" t="inlineStr">
        <is>
          <t>SALONI</t>
        </is>
      </c>
      <c r="E716" s="12" t="inlineStr">
        <is>
          <t>estandar</t>
        </is>
      </c>
      <c r="F716" s="12" t="inlineStr">
        <is>
          <t>Ferretería Ochoa (8A)</t>
        </is>
      </c>
      <c r="G716" s="12" t="inlineStr">
        <is>
          <t>m²</t>
        </is>
      </c>
      <c r="H716" s="13" t="n">
        <v>1117.46</v>
      </c>
      <c r="I716" s="12" t="inlineStr">
        <is>
          <t>2026-09-11</t>
        </is>
      </c>
      <c r="J716" s="14" t="inlineStr">
        <is>
          <t>https://ochoa.com.do/producto/baldosa-ceramica-circe-graphic-blanco-01098851</t>
        </is>
      </c>
    </row>
    <row r="717">
      <c r="A717" s="12" t="inlineStr">
        <is>
          <t>Pisos y revestimientos</t>
        </is>
      </c>
      <c r="B717" s="12" t="inlineStr">
        <is>
          <t>Cerámica de pared, 90 x 30 cm</t>
        </is>
      </c>
      <c r="C717" s="12" t="inlineStr">
        <is>
          <t>BALDOSA CERÁMICA RLV ALBA ARENA</t>
        </is>
      </c>
      <c r="D717" s="12" t="inlineStr">
        <is>
          <t>PAMESA</t>
        </is>
      </c>
      <c r="E717" s="12" t="inlineStr">
        <is>
          <t>estandar</t>
        </is>
      </c>
      <c r="F717" s="12" t="inlineStr">
        <is>
          <t>Ferretería Ochoa (8A)</t>
        </is>
      </c>
      <c r="G717" s="12" t="inlineStr">
        <is>
          <t>m²</t>
        </is>
      </c>
      <c r="H717" s="13" t="n">
        <v>1128.2</v>
      </c>
      <c r="I717" s="12" t="inlineStr">
        <is>
          <t>2026-09-11</t>
        </is>
      </c>
      <c r="J717" s="14" t="inlineStr">
        <is>
          <t>https://ochoa.com.do/producto/baldosa-ceramica-rlv-alba-arena-01096836</t>
        </is>
      </c>
    </row>
    <row r="718">
      <c r="A718" s="12" t="inlineStr">
        <is>
          <t>Pisos y revestimientos</t>
        </is>
      </c>
      <c r="B718" s="12" t="inlineStr">
        <is>
          <t>Cerámica de pared, 90 x 30 cm</t>
        </is>
      </c>
      <c r="C718" s="12" t="inlineStr">
        <is>
          <t>BALDOSA CERÁMICA ARIA BLANCO</t>
        </is>
      </c>
      <c r="D718" s="12" t="inlineStr">
        <is>
          <t>SALONI</t>
        </is>
      </c>
      <c r="E718" s="12" t="inlineStr">
        <is>
          <t>estandar</t>
        </is>
      </c>
      <c r="F718" s="12" t="inlineStr">
        <is>
          <t>Ferretería Ochoa (8A)</t>
        </is>
      </c>
      <c r="G718" s="12" t="inlineStr">
        <is>
          <t>m²</t>
        </is>
      </c>
      <c r="H718" s="13" t="n">
        <v>1216.83</v>
      </c>
      <c r="I718" s="12" t="inlineStr">
        <is>
          <t>2026-09-11</t>
        </is>
      </c>
      <c r="J718" s="14" t="inlineStr">
        <is>
          <t>https://ochoa.com.do/producto/baldosa-ceramica-aria-blanco-01098878</t>
        </is>
      </c>
    </row>
    <row r="719">
      <c r="A719" s="12" t="inlineStr">
        <is>
          <t>Pisos y revestimientos</t>
        </is>
      </c>
      <c r="B719" s="12" t="inlineStr">
        <is>
          <t>Cerámica de pared, 90 x 30 cm</t>
        </is>
      </c>
      <c r="C719" s="12" t="inlineStr">
        <is>
          <t>BALDOSA CERÁMICA ARIA METRIC BLANCO</t>
        </is>
      </c>
      <c r="D719" s="12" t="inlineStr">
        <is>
          <t>SALONI</t>
        </is>
      </c>
      <c r="E719" s="12" t="inlineStr">
        <is>
          <t>estandar</t>
        </is>
      </c>
      <c r="F719" s="12" t="inlineStr">
        <is>
          <t>Ferretería Ochoa (8A)</t>
        </is>
      </c>
      <c r="G719" s="12" t="inlineStr">
        <is>
          <t>m²</t>
        </is>
      </c>
      <c r="H719" s="13" t="n">
        <v>1225.37</v>
      </c>
      <c r="I719" s="12" t="inlineStr">
        <is>
          <t>2026-09-11</t>
        </is>
      </c>
      <c r="J719" s="14" t="inlineStr">
        <is>
          <t>https://ochoa.com.do/producto/baldosa-ceramica-aria-metric-blanco-01098926</t>
        </is>
      </c>
    </row>
    <row r="720">
      <c r="A720" s="12" t="inlineStr">
        <is>
          <t>Pisos y revestimientos</t>
        </is>
      </c>
      <c r="B720" s="12" t="inlineStr">
        <is>
          <t>Cerámica de pared, 90 x 30 cm</t>
        </is>
      </c>
      <c r="C720" s="12" t="inlineStr">
        <is>
          <t>RV PRIS. BRIGHTON 30X90 RT</t>
        </is>
      </c>
      <c r="D720" s="12" t="inlineStr">
        <is>
          <t>PRISSMACER</t>
        </is>
      </c>
      <c r="E720" s="12" t="inlineStr">
        <is>
          <t>estandar</t>
        </is>
      </c>
      <c r="F720" s="12" t="inlineStr">
        <is>
          <t>CerArte</t>
        </is>
      </c>
      <c r="G720" s="12" t="inlineStr">
        <is>
          <t>m²</t>
        </is>
      </c>
      <c r="H720" s="13" t="n">
        <v>1300.94</v>
      </c>
      <c r="I720" s="12" t="inlineStr">
        <is>
          <t>2026-09-11</t>
        </is>
      </c>
      <c r="J720" s="14" t="inlineStr">
        <is>
          <t>https://cerarte.com.do/tienda/producto/rv-pris-brighton-30x90-rt?variant=012246%20%3A%20%20%3A%20%20%3A%20MUD%20%3A%20MATE</t>
        </is>
      </c>
    </row>
    <row r="721">
      <c r="A721" s="12" t="inlineStr">
        <is>
          <t>Pisos y revestimientos</t>
        </is>
      </c>
      <c r="B721" s="12" t="inlineStr">
        <is>
          <t>Cerámica de pared, 90 x 30 cm</t>
        </is>
      </c>
      <c r="C721" s="12" t="inlineStr">
        <is>
          <t>BALDOSA CERÁMICA CIRCE METRIC MARFIL</t>
        </is>
      </c>
      <c r="D721" s="12" t="inlineStr">
        <is>
          <t>SALONI</t>
        </is>
      </c>
      <c r="E721" s="12" t="inlineStr">
        <is>
          <t>estandar</t>
        </is>
      </c>
      <c r="F721" s="12" t="inlineStr">
        <is>
          <t>Ferretería Ochoa (8A)</t>
        </is>
      </c>
      <c r="G721" s="12" t="inlineStr">
        <is>
          <t>m²</t>
        </is>
      </c>
      <c r="H721" s="13" t="n">
        <v>1304.51</v>
      </c>
      <c r="I721" s="12" t="inlineStr">
        <is>
          <t>2026-09-11</t>
        </is>
      </c>
      <c r="J721" s="14" t="inlineStr">
        <is>
          <t>https://ochoa.com.do/producto/baldosa-ceramica-circe-metric-marfil-01098925</t>
        </is>
      </c>
    </row>
    <row r="722">
      <c r="A722" s="12" t="inlineStr">
        <is>
          <t>Pisos y revestimientos</t>
        </is>
      </c>
      <c r="B722" s="12" t="inlineStr">
        <is>
          <t>Cerámica de pared, 90 x 30 cm</t>
        </is>
      </c>
      <c r="C722" s="12" t="inlineStr">
        <is>
          <t>RV PRIS. BRIGHTON 30X90 RT</t>
        </is>
      </c>
      <c r="D722" s="12" t="inlineStr">
        <is>
          <t>PRISSMACER</t>
        </is>
      </c>
      <c r="E722" s="12" t="inlineStr">
        <is>
          <t>estandar</t>
        </is>
      </c>
      <c r="F722" s="12" t="inlineStr">
        <is>
          <t>CerArte</t>
        </is>
      </c>
      <c r="G722" s="12" t="inlineStr">
        <is>
          <t>m²</t>
        </is>
      </c>
      <c r="H722" s="13" t="n">
        <v>1448.95</v>
      </c>
      <c r="I722" s="12" t="inlineStr">
        <is>
          <t>2026-09-11</t>
        </is>
      </c>
      <c r="J722" s="14" t="inlineStr">
        <is>
          <t>https://cerarte.com.do/tienda/producto/rv-pris-brighton-30x90-rt?variant=012246%20%3A%20%20%3A%20%20%3A%20GREY%20%3A%20MATE</t>
        </is>
      </c>
    </row>
    <row r="723">
      <c r="A723" s="12" t="inlineStr">
        <is>
          <t>Pisos y revestimientos</t>
        </is>
      </c>
      <c r="B723" s="12" t="inlineStr">
        <is>
          <t>Cerámica de pared, 90 x 30 cm</t>
        </is>
      </c>
      <c r="C723" s="12" t="inlineStr">
        <is>
          <t>RV PRIS. BRIGHTON 30X90 RT</t>
        </is>
      </c>
      <c r="D723" s="12" t="inlineStr">
        <is>
          <t>PRISSMACER</t>
        </is>
      </c>
      <c r="E723" s="12" t="inlineStr">
        <is>
          <t>estandar</t>
        </is>
      </c>
      <c r="F723" s="12" t="inlineStr">
        <is>
          <t>CerArte</t>
        </is>
      </c>
      <c r="G723" s="12" t="inlineStr">
        <is>
          <t>m²</t>
        </is>
      </c>
      <c r="H723" s="13" t="n">
        <v>1478.57</v>
      </c>
      <c r="I723" s="12" t="inlineStr">
        <is>
          <t>2026-09-11</t>
        </is>
      </c>
      <c r="J723" s="14" t="inlineStr">
        <is>
          <t>https://cerarte.com.do/tienda/producto/rv-pris-brighton-30x90-rt?variant=012246%20%3A%20%20%3A%20%20%3A%20LIGHT%20%3A%20MATE</t>
        </is>
      </c>
    </row>
    <row r="724">
      <c r="A724" s="12" t="inlineStr">
        <is>
          <t>Pisos y revestimientos</t>
        </is>
      </c>
      <c r="B724" s="12" t="inlineStr">
        <is>
          <t>Cerámica de pared, 90 x 30 cm</t>
        </is>
      </c>
      <c r="C724" s="12" t="inlineStr">
        <is>
          <t>POMPEYA LEEDS 30X90</t>
        </is>
      </c>
      <c r="D724" s="12" t="inlineStr">
        <is>
          <t>BALDOCER</t>
        </is>
      </c>
      <c r="E724" s="12" t="inlineStr">
        <is>
          <t>estandar</t>
        </is>
      </c>
      <c r="F724" s="12" t="inlineStr">
        <is>
          <t>CerArte</t>
        </is>
      </c>
      <c r="G724" s="12" t="inlineStr">
        <is>
          <t>m²</t>
        </is>
      </c>
      <c r="H724" s="13" t="n">
        <v>1600.47</v>
      </c>
      <c r="I724" s="12" t="inlineStr">
        <is>
          <t>2026-09-11</t>
        </is>
      </c>
      <c r="J724" s="14" t="inlineStr">
        <is>
          <t>https://cerarte.com.do/tienda/producto/pompeya-leeds-30x90?variant=001907%20%3A%20%20%3A%20%20%3A%20GRIS%20%3A%20SE</t>
        </is>
      </c>
    </row>
    <row r="725">
      <c r="A725" s="12" t="inlineStr">
        <is>
          <t>Pisos y revestimientos</t>
        </is>
      </c>
      <c r="B725" s="12" t="inlineStr">
        <is>
          <t>Cerámica de pared, 90 x 30 cm</t>
        </is>
      </c>
      <c r="C725" s="12" t="inlineStr">
        <is>
          <t>LEEDS 30X90</t>
        </is>
      </c>
      <c r="D725" s="12" t="inlineStr">
        <is>
          <t>BALDOCER</t>
        </is>
      </c>
      <c r="E725" s="12" t="inlineStr">
        <is>
          <t>estandar</t>
        </is>
      </c>
      <c r="F725" s="12" t="inlineStr">
        <is>
          <t>CerArte</t>
        </is>
      </c>
      <c r="G725" s="12" t="inlineStr">
        <is>
          <t>m²</t>
        </is>
      </c>
      <c r="H725" s="13" t="n">
        <v>1613.79</v>
      </c>
      <c r="I725" s="12" t="inlineStr">
        <is>
          <t>2026-09-11</t>
        </is>
      </c>
      <c r="J725" s="14" t="inlineStr">
        <is>
          <t>https://cerarte.com.do/tienda/producto/leeds-30x90?variant=001716%20%3A%20%20%3A%20%20%3A%20GRIS%20%3A%20SE</t>
        </is>
      </c>
    </row>
    <row r="726">
      <c r="A726" s="12" t="inlineStr">
        <is>
          <t>Pisos y revestimientos</t>
        </is>
      </c>
      <c r="B726" s="12" t="inlineStr">
        <is>
          <t>Cerámica de pared, 90 x 30 cm</t>
        </is>
      </c>
      <c r="C726" s="12" t="inlineStr">
        <is>
          <t>BALDOSA CERÁMICA ORIGINS WHITE</t>
        </is>
      </c>
      <c r="D726" s="12" t="inlineStr">
        <is>
          <t>SALONI</t>
        </is>
      </c>
      <c r="E726" s="12" t="inlineStr">
        <is>
          <t>estandar</t>
        </is>
      </c>
      <c r="F726" s="12" t="inlineStr">
        <is>
          <t>Ferretería Ochoa (8A)</t>
        </is>
      </c>
      <c r="G726" s="12" t="inlineStr">
        <is>
          <t>m²</t>
        </is>
      </c>
      <c r="H726" s="13" t="n">
        <v>1616.38</v>
      </c>
      <c r="I726" s="12" t="inlineStr">
        <is>
          <t>2026-09-11</t>
        </is>
      </c>
      <c r="J726" s="14" t="inlineStr">
        <is>
          <t>https://ochoa.com.do/producto/baldosa-ceramica-origins-white-01099189</t>
        </is>
      </c>
    </row>
    <row r="727">
      <c r="A727" s="12" t="inlineStr">
        <is>
          <t>Pisos y revestimientos</t>
        </is>
      </c>
      <c r="B727" s="12" t="inlineStr">
        <is>
          <t>Cerámica de pared, 90 x 30 cm</t>
        </is>
      </c>
      <c r="C727" s="12" t="inlineStr">
        <is>
          <t>BALDOSA CERÁMICA LUMINA BLANCO MATE</t>
        </is>
      </c>
      <c r="D727" s="12" t="inlineStr">
        <is>
          <t>SALONI</t>
        </is>
      </c>
      <c r="E727" s="12" t="inlineStr">
        <is>
          <t>estandar</t>
        </is>
      </c>
      <c r="F727" s="12" t="inlineStr">
        <is>
          <t>Ferretería Ochoa (8A)</t>
        </is>
      </c>
      <c r="G727" s="12" t="inlineStr">
        <is>
          <t>m²</t>
        </is>
      </c>
      <c r="H727" s="13" t="n">
        <v>1743.7</v>
      </c>
      <c r="I727" s="12" t="inlineStr">
        <is>
          <t>2026-09-11</t>
        </is>
      </c>
      <c r="J727" s="14" t="inlineStr">
        <is>
          <t>https://ochoa.com.do/producto/baldosa-ceramica-lumina-blanco-mate-01096480</t>
        </is>
      </c>
    </row>
    <row r="728">
      <c r="A728" s="12" t="inlineStr">
        <is>
          <t>Pisos y revestimientos</t>
        </is>
      </c>
      <c r="B728" s="12" t="inlineStr">
        <is>
          <t>Cerámica de pared, 90 x 30 cm</t>
        </is>
      </c>
      <c r="C728" s="12" t="inlineStr">
        <is>
          <t>RV LEVEL XS 30X90</t>
        </is>
      </c>
      <c r="D728" s="12" t="inlineStr">
        <is>
          <t>ARGENTA</t>
        </is>
      </c>
      <c r="E728" s="12" t="inlineStr">
        <is>
          <t>estandar</t>
        </is>
      </c>
      <c r="F728" s="12" t="inlineStr">
        <is>
          <t>CerArte</t>
        </is>
      </c>
      <c r="G728" s="12" t="inlineStr">
        <is>
          <t>m²</t>
        </is>
      </c>
      <c r="H728" s="13" t="n">
        <v>1750.49</v>
      </c>
      <c r="I728" s="12" t="inlineStr">
        <is>
          <t>2026-09-11</t>
        </is>
      </c>
      <c r="J728" s="14" t="inlineStr">
        <is>
          <t>https://cerarte.com.do/tienda/producto/rv-level-xs-30x90?variant=013151%20%3A%20%20%3A%20%20%3A%20ARENA%20%3A%20MATE</t>
        </is>
      </c>
    </row>
    <row r="729">
      <c r="A729" s="12" t="inlineStr">
        <is>
          <t>Pisos y revestimientos</t>
        </is>
      </c>
      <c r="B729" s="12" t="inlineStr">
        <is>
          <t>Cerámica de pared, 90 x 30 cm</t>
        </is>
      </c>
      <c r="C729" s="12" t="inlineStr">
        <is>
          <t>BALDOSA CERÁMICA METALLO GRAPHIC BEIGE</t>
        </is>
      </c>
      <c r="D729" s="12" t="inlineStr">
        <is>
          <t>SALONI</t>
        </is>
      </c>
      <c r="E729" s="12" t="inlineStr">
        <is>
          <t>estandar</t>
        </is>
      </c>
      <c r="F729" s="12" t="inlineStr">
        <is>
          <t>Ferretería Ochoa (8A)</t>
        </is>
      </c>
      <c r="G729" s="12" t="inlineStr">
        <is>
          <t>m²</t>
        </is>
      </c>
      <c r="H729" s="13" t="n">
        <v>1768.79</v>
      </c>
      <c r="I729" s="12" t="inlineStr">
        <is>
          <t>2026-09-11</t>
        </is>
      </c>
      <c r="J729" s="14" t="inlineStr">
        <is>
          <t>https://ochoa.com.do/producto/baldosa-ceramica-metallo-graphic-beige-01098922</t>
        </is>
      </c>
    </row>
    <row r="730">
      <c r="A730" s="12" t="inlineStr">
        <is>
          <t>Pisos y revestimientos</t>
        </is>
      </c>
      <c r="B730" s="12" t="inlineStr">
        <is>
          <t>Cerámica de pared, 90 x 30 cm</t>
        </is>
      </c>
      <c r="C730" s="12" t="inlineStr">
        <is>
          <t>RV LEVEL XS 30X90</t>
        </is>
      </c>
      <c r="D730" s="12" t="inlineStr">
        <is>
          <t>ARGENTA</t>
        </is>
      </c>
      <c r="E730" s="12" t="inlineStr">
        <is>
          <t>estandar</t>
        </is>
      </c>
      <c r="F730" s="12" t="inlineStr">
        <is>
          <t>CerArte</t>
        </is>
      </c>
      <c r="G730" s="12" t="inlineStr">
        <is>
          <t>m²</t>
        </is>
      </c>
      <c r="H730" s="13" t="n">
        <v>1779.94</v>
      </c>
      <c r="I730" s="12" t="inlineStr">
        <is>
          <t>2026-09-11</t>
        </is>
      </c>
      <c r="J730" s="14" t="inlineStr">
        <is>
          <t>https://cerarte.com.do/tienda/producto/rv-level-xs-30x90?variant=013151%20%3A%20%20%3A%20%20%3A%20MARFIL%20%3A%20MATE</t>
        </is>
      </c>
    </row>
    <row r="731">
      <c r="A731" s="12" t="inlineStr">
        <is>
          <t>Pisos y revestimientos</t>
        </is>
      </c>
      <c r="B731" s="12" t="inlineStr">
        <is>
          <t>Cerámica de pared, 90 x 30 cm</t>
        </is>
      </c>
      <c r="C731" s="12" t="inlineStr">
        <is>
          <t>BALDOSA CERÁMICA ESSENCE METRIC MARFIL CARE</t>
        </is>
      </c>
      <c r="D731" s="12" t="inlineStr">
        <is>
          <t>SALONI</t>
        </is>
      </c>
      <c r="E731" s="12" t="inlineStr">
        <is>
          <t>estandar</t>
        </is>
      </c>
      <c r="F731" s="12" t="inlineStr">
        <is>
          <t>Ferretería Ochoa (8A)</t>
        </is>
      </c>
      <c r="G731" s="12" t="inlineStr">
        <is>
          <t>m²</t>
        </is>
      </c>
      <c r="H731" s="13" t="n">
        <v>1798.98</v>
      </c>
      <c r="I731" s="12" t="inlineStr">
        <is>
          <t>2026-09-11</t>
        </is>
      </c>
      <c r="J731" s="14" t="inlineStr">
        <is>
          <t>https://ochoa.com.do/producto/baldosa-ceramica-essence-metric-marfil-care-01098886</t>
        </is>
      </c>
    </row>
    <row r="732">
      <c r="A732" s="12" t="inlineStr">
        <is>
          <t>Pisos y revestimientos</t>
        </is>
      </c>
      <c r="B732" s="12" t="inlineStr">
        <is>
          <t>Cerámica de pared, 90 x 30 cm</t>
        </is>
      </c>
      <c r="C732" s="12" t="inlineStr">
        <is>
          <t>BALDOSA CERÁMICA THOLOS PERLA</t>
        </is>
      </c>
      <c r="D732" s="12" t="inlineStr">
        <is>
          <t>SALONI</t>
        </is>
      </c>
      <c r="E732" s="12" t="inlineStr">
        <is>
          <t>estandar</t>
        </is>
      </c>
      <c r="F732" s="12" t="inlineStr">
        <is>
          <t>Ferretería Ochoa (8A)</t>
        </is>
      </c>
      <c r="G732" s="12" t="inlineStr">
        <is>
          <t>m²</t>
        </is>
      </c>
      <c r="H732" s="13" t="n">
        <v>1806.43</v>
      </c>
      <c r="I732" s="12" t="inlineStr">
        <is>
          <t>2026-09-11</t>
        </is>
      </c>
      <c r="J732" s="14" t="inlineStr">
        <is>
          <t>https://ochoa.com.do/producto/baldosa-ceramica-tholos-perla-01097630</t>
        </is>
      </c>
    </row>
    <row r="733">
      <c r="A733" s="12" t="inlineStr">
        <is>
          <t>Pisos y revestimientos</t>
        </is>
      </c>
      <c r="B733" s="12" t="inlineStr">
        <is>
          <t>Cerámica de pared, 90 x 30 cm</t>
        </is>
      </c>
      <c r="C733" s="12" t="inlineStr">
        <is>
          <t>BALDOSA CERÁMICA VIRIAN ARENA</t>
        </is>
      </c>
      <c r="D733" s="12" t="inlineStr">
        <is>
          <t>SALONI</t>
        </is>
      </c>
      <c r="E733" s="12" t="inlineStr">
        <is>
          <t>estandar</t>
        </is>
      </c>
      <c r="F733" s="12" t="inlineStr">
        <is>
          <t>Ferretería Ochoa (8A)</t>
        </is>
      </c>
      <c r="G733" s="12" t="inlineStr">
        <is>
          <t>m²</t>
        </is>
      </c>
      <c r="H733" s="13" t="n">
        <v>1811.98</v>
      </c>
      <c r="I733" s="12" t="inlineStr">
        <is>
          <t>2026-09-11</t>
        </is>
      </c>
      <c r="J733" s="14" t="inlineStr">
        <is>
          <t>https://ochoa.com.do/producto/baldosa-ceramica-virian-arena-01098422</t>
        </is>
      </c>
    </row>
    <row r="734">
      <c r="A734" s="12" t="inlineStr">
        <is>
          <t>Pisos y revestimientos</t>
        </is>
      </c>
      <c r="B734" s="12" t="inlineStr">
        <is>
          <t>Cerámica de pared, 90 x 30 cm</t>
        </is>
      </c>
      <c r="C734" s="12" t="inlineStr">
        <is>
          <t>BALDOSA BLANCO AGORA</t>
        </is>
      </c>
      <c r="D734" s="12" t="inlineStr">
        <is>
          <t>SALONI</t>
        </is>
      </c>
      <c r="E734" s="12" t="inlineStr">
        <is>
          <t>estandar</t>
        </is>
      </c>
      <c r="F734" s="12" t="inlineStr">
        <is>
          <t>Ferretería Ochoa (8A)</t>
        </is>
      </c>
      <c r="G734" s="12" t="inlineStr">
        <is>
          <t>m²</t>
        </is>
      </c>
      <c r="H734" s="13" t="n">
        <v>1822.1</v>
      </c>
      <c r="I734" s="12" t="inlineStr">
        <is>
          <t>2026-09-11</t>
        </is>
      </c>
      <c r="J734" s="14" t="inlineStr">
        <is>
          <t>https://ochoa.com.do/producto/baldosa-blanco-agora-01098424</t>
        </is>
      </c>
    </row>
    <row r="735">
      <c r="A735" s="12" t="inlineStr">
        <is>
          <t>Pisos y revestimientos</t>
        </is>
      </c>
      <c r="B735" s="12" t="inlineStr">
        <is>
          <t>Cerámica de pared, 90 x 30 cm</t>
        </is>
      </c>
      <c r="C735" s="12" t="inlineStr">
        <is>
          <t>BALDOSA CERÁMICA VENATO GRÁFICO</t>
        </is>
      </c>
      <c r="D735" s="12" t="inlineStr">
        <is>
          <t>SALONI</t>
        </is>
      </c>
      <c r="E735" s="12" t="inlineStr">
        <is>
          <t>estandar</t>
        </is>
      </c>
      <c r="F735" s="12" t="inlineStr">
        <is>
          <t>Ferretería Ochoa (8A)</t>
        </is>
      </c>
      <c r="G735" s="12" t="inlineStr">
        <is>
          <t>m²</t>
        </is>
      </c>
      <c r="H735" s="13" t="n">
        <v>1825.69</v>
      </c>
      <c r="I735" s="12" t="inlineStr">
        <is>
          <t>2026-09-11</t>
        </is>
      </c>
      <c r="J735" s="14" t="inlineStr">
        <is>
          <t>https://ochoa.com.do/producto/baldosa-ceramica-venato-grafico-01099192</t>
        </is>
      </c>
    </row>
    <row r="736">
      <c r="A736" s="12" t="inlineStr">
        <is>
          <t>Pisos y revestimientos</t>
        </is>
      </c>
      <c r="B736" s="12" t="inlineStr">
        <is>
          <t>Cerámica de pared, 90 x 30 cm</t>
        </is>
      </c>
      <c r="C736" s="12" t="inlineStr">
        <is>
          <t>BALDOSA CERÁMICA VENATTO METRIC OAK</t>
        </is>
      </c>
      <c r="D736" s="12" t="inlineStr">
        <is>
          <t>SALONI</t>
        </is>
      </c>
      <c r="E736" s="12" t="inlineStr">
        <is>
          <t>estandar</t>
        </is>
      </c>
      <c r="F736" s="12" t="inlineStr">
        <is>
          <t>Ferretería Ochoa (8A)</t>
        </is>
      </c>
      <c r="G736" s="12" t="inlineStr">
        <is>
          <t>m²</t>
        </is>
      </c>
      <c r="H736" s="13" t="n">
        <v>1829.61</v>
      </c>
      <c r="I736" s="12" t="inlineStr">
        <is>
          <t>2026-09-11</t>
        </is>
      </c>
      <c r="J736" s="14" t="inlineStr">
        <is>
          <t>https://ochoa.com.do/producto/baldosa-ceramica-venatto-metric-oak-01099193</t>
        </is>
      </c>
    </row>
    <row r="737">
      <c r="A737" s="12" t="inlineStr">
        <is>
          <t>Pisos y revestimientos</t>
        </is>
      </c>
      <c r="B737" s="12" t="inlineStr">
        <is>
          <t>Cerámica de pared, 90 x 30 cm</t>
        </is>
      </c>
      <c r="C737" s="12" t="inlineStr">
        <is>
          <t>RV LEVEL XS MOD 30X90</t>
        </is>
      </c>
      <c r="D737" s="12" t="inlineStr">
        <is>
          <t>ARGENTA</t>
        </is>
      </c>
      <c r="E737" s="12" t="inlineStr">
        <is>
          <t>estandar</t>
        </is>
      </c>
      <c r="F737" s="12" t="inlineStr">
        <is>
          <t>CerArte</t>
        </is>
      </c>
      <c r="G737" s="12" t="inlineStr">
        <is>
          <t>m²</t>
        </is>
      </c>
      <c r="H737" s="13" t="n">
        <v>1842.62</v>
      </c>
      <c r="I737" s="12" t="inlineStr">
        <is>
          <t>2026-09-11</t>
        </is>
      </c>
      <c r="J737" s="14" t="inlineStr">
        <is>
          <t>https://cerarte.com.do/tienda/producto/rv-level-xs-mod-30x90?variant=013048%20%3A%20%20%3A%2030X90%20%3A%20ARENA%20%3A%20DECORADO%20%20MATE</t>
        </is>
      </c>
    </row>
    <row r="738">
      <c r="A738" s="12" t="inlineStr">
        <is>
          <t>Pisos y revestimientos</t>
        </is>
      </c>
      <c r="B738" s="12" t="inlineStr">
        <is>
          <t>Cerámica de pared, 90 x 30 cm</t>
        </is>
      </c>
      <c r="C738" s="12" t="inlineStr">
        <is>
          <t>Light Stone Beige 30×90</t>
        </is>
      </c>
      <c r="D738" s="12" t="inlineStr"/>
      <c r="E738" s="12" t="inlineStr"/>
      <c r="F738" s="12" t="inlineStr">
        <is>
          <t>La Ibérica</t>
        </is>
      </c>
      <c r="G738" s="12" t="inlineStr">
        <is>
          <t>m²</t>
        </is>
      </c>
      <c r="H738" s="13" t="n">
        <v>1849.96</v>
      </c>
      <c r="I738" s="12" t="inlineStr">
        <is>
          <t>2026-09-10</t>
        </is>
      </c>
      <c r="J738" s="14" t="inlineStr">
        <is>
          <t>https://tienda.laiberica.com.do/product/__trashed-19/</t>
        </is>
      </c>
    </row>
    <row r="739">
      <c r="A739" s="12" t="inlineStr">
        <is>
          <t>Pisos y revestimientos</t>
        </is>
      </c>
      <c r="B739" s="12" t="inlineStr">
        <is>
          <t>Cerámica de pared, 90 x 30 cm</t>
        </is>
      </c>
      <c r="C739" s="12" t="inlineStr">
        <is>
          <t>BALDOSA CERÁMICA ORIGINS GRAPHIC WHITE</t>
        </is>
      </c>
      <c r="D739" s="12" t="inlineStr">
        <is>
          <t>SALONI</t>
        </is>
      </c>
      <c r="E739" s="12" t="inlineStr">
        <is>
          <t>estandar</t>
        </is>
      </c>
      <c r="F739" s="12" t="inlineStr">
        <is>
          <t>Ferretería Ochoa (8A)</t>
        </is>
      </c>
      <c r="G739" s="12" t="inlineStr">
        <is>
          <t>m²</t>
        </is>
      </c>
      <c r="H739" s="13" t="n">
        <v>1850.48</v>
      </c>
      <c r="I739" s="12" t="inlineStr">
        <is>
          <t>2026-09-11</t>
        </is>
      </c>
      <c r="J739" s="14" t="inlineStr">
        <is>
          <t>https://ochoa.com.do/producto/baldosa-ceramica-origins-graphic-white-01099190</t>
        </is>
      </c>
    </row>
    <row r="740">
      <c r="A740" s="12" t="inlineStr">
        <is>
          <t>Pisos y revestimientos</t>
        </is>
      </c>
      <c r="B740" s="12" t="inlineStr">
        <is>
          <t>Cerámica de pared, 90 x 30 cm</t>
        </is>
      </c>
      <c r="C740" s="12" t="inlineStr">
        <is>
          <t>RV LEVEL XS MOD 30X90</t>
        </is>
      </c>
      <c r="D740" s="12" t="inlineStr">
        <is>
          <t>ARGENTA</t>
        </is>
      </c>
      <c r="E740" s="12" t="inlineStr">
        <is>
          <t>estandar</t>
        </is>
      </c>
      <c r="F740" s="12" t="inlineStr">
        <is>
          <t>CerArte</t>
        </is>
      </c>
      <c r="G740" s="12" t="inlineStr">
        <is>
          <t>m²</t>
        </is>
      </c>
      <c r="H740" s="13" t="n">
        <v>1888.11</v>
      </c>
      <c r="I740" s="12" t="inlineStr">
        <is>
          <t>2026-09-11</t>
        </is>
      </c>
      <c r="J740" s="14" t="inlineStr">
        <is>
          <t>https://cerarte.com.do/tienda/producto/rv-level-xs-mod-30x90?variant=013048%20%3A%20%20%3A%2030X90%20%3A%20MARFIL%20%3A%20DECORADO%20%20MATE</t>
        </is>
      </c>
    </row>
    <row r="741">
      <c r="A741" s="12" t="inlineStr">
        <is>
          <t>Pisos y revestimientos</t>
        </is>
      </c>
      <c r="B741" s="12" t="inlineStr">
        <is>
          <t>Cerámica de pared, 90 x 30 cm</t>
        </is>
      </c>
      <c r="C741" s="12" t="inlineStr">
        <is>
          <t>BALDOSA CERÁMICA PALATINA BLANCO</t>
        </is>
      </c>
      <c r="D741" s="12" t="inlineStr">
        <is>
          <t>HALCON</t>
        </is>
      </c>
      <c r="E741" s="12" t="inlineStr">
        <is>
          <t>estandar</t>
        </is>
      </c>
      <c r="F741" s="12" t="inlineStr">
        <is>
          <t>Ferretería Ochoa (8A)</t>
        </is>
      </c>
      <c r="G741" s="12" t="inlineStr">
        <is>
          <t>m²</t>
        </is>
      </c>
      <c r="H741" s="13" t="n">
        <v>1945.2</v>
      </c>
      <c r="I741" s="12" t="inlineStr">
        <is>
          <t>2026-09-11</t>
        </is>
      </c>
      <c r="J741" s="14" t="inlineStr">
        <is>
          <t>https://ochoa.com.do/producto/baldosa-ceramica-palatina-blanco-01097969</t>
        </is>
      </c>
    </row>
    <row r="742">
      <c r="A742" s="12" t="inlineStr">
        <is>
          <t>Pisos y revestimientos</t>
        </is>
      </c>
      <c r="B742" s="12" t="inlineStr">
        <is>
          <t>Cerámica de pared, 90 x 30 cm</t>
        </is>
      </c>
      <c r="C742" s="12" t="inlineStr">
        <is>
          <t>Light Stone Score Beige Rect. 30×90</t>
        </is>
      </c>
      <c r="D742" s="12" t="inlineStr"/>
      <c r="E742" s="12" t="inlineStr"/>
      <c r="F742" s="12" t="inlineStr">
        <is>
          <t>La Ibérica</t>
        </is>
      </c>
      <c r="G742" s="12" t="inlineStr">
        <is>
          <t>m²</t>
        </is>
      </c>
      <c r="H742" s="13" t="n">
        <v>1998.01</v>
      </c>
      <c r="I742" s="12" t="inlineStr">
        <is>
          <t>2026-09-10</t>
        </is>
      </c>
      <c r="J742" s="14" t="inlineStr">
        <is>
          <t>https://tienda.laiberica.com.do/product/light-stone-score-beige-rect-30x90/</t>
        </is>
      </c>
    </row>
    <row r="743">
      <c r="A743" s="12" t="inlineStr">
        <is>
          <t>Pisos y revestimientos</t>
        </is>
      </c>
      <c r="B743" s="12" t="inlineStr">
        <is>
          <t>Cerámica de pared, 90 x 30 cm</t>
        </is>
      </c>
      <c r="C743" s="12" t="inlineStr">
        <is>
          <t>BALDOSA CERÁMICA RADIANCE BLANCO RG</t>
        </is>
      </c>
      <c r="D743" s="12" t="inlineStr">
        <is>
          <t>SALONI</t>
        </is>
      </c>
      <c r="E743" s="12" t="inlineStr">
        <is>
          <t>estandar</t>
        </is>
      </c>
      <c r="F743" s="12" t="inlineStr">
        <is>
          <t>Ferretería Ochoa (8A)</t>
        </is>
      </c>
      <c r="G743" s="12" t="inlineStr">
        <is>
          <t>m²</t>
        </is>
      </c>
      <c r="H743" s="13" t="n">
        <v>2145.59</v>
      </c>
      <c r="I743" s="12" t="inlineStr">
        <is>
          <t>2026-09-11</t>
        </is>
      </c>
      <c r="J743" s="14" t="inlineStr">
        <is>
          <t>https://ochoa.com.do/producto/baldosa-ceramica-radiance-blanco-rg-01099158</t>
        </is>
      </c>
    </row>
    <row r="744">
      <c r="A744" s="12" t="inlineStr">
        <is>
          <t>Pisos y revestimientos</t>
        </is>
      </c>
      <c r="B744" s="12" t="inlineStr">
        <is>
          <t>Cerámica de pared, 90 x 30 cm</t>
        </is>
      </c>
      <c r="C744" s="12" t="inlineStr">
        <is>
          <t>Concrete Grey Mate XS 30×90</t>
        </is>
      </c>
      <c r="D744" s="12" t="inlineStr"/>
      <c r="E744" s="12" t="inlineStr"/>
      <c r="F744" s="12" t="inlineStr">
        <is>
          <t>La Ibérica</t>
        </is>
      </c>
      <c r="G744" s="12" t="inlineStr">
        <is>
          <t>m²</t>
        </is>
      </c>
      <c r="H744" s="13" t="n">
        <v>2149.99</v>
      </c>
      <c r="I744" s="12" t="inlineStr">
        <is>
          <t>2026-09-10</t>
        </is>
      </c>
      <c r="J744" s="14" t="inlineStr">
        <is>
          <t>https://tienda.laiberica.com.do/product/concrete-grey-mate-xs-30x90/</t>
        </is>
      </c>
    </row>
    <row r="745">
      <c r="A745" s="12" t="inlineStr">
        <is>
          <t>Pisos y revestimientos</t>
        </is>
      </c>
      <c r="B745" s="12" t="inlineStr">
        <is>
          <t>Cerámica de pared, 90 x 30 cm</t>
        </is>
      </c>
      <c r="C745" s="12" t="inlineStr">
        <is>
          <t>BALDOSA CERÁMICA SECTOR BLANCO</t>
        </is>
      </c>
      <c r="D745" s="12" t="inlineStr">
        <is>
          <t>SALONI</t>
        </is>
      </c>
      <c r="E745" s="12" t="inlineStr">
        <is>
          <t>estandar</t>
        </is>
      </c>
      <c r="F745" s="12" t="inlineStr">
        <is>
          <t>Ferretería Ochoa (8A)</t>
        </is>
      </c>
      <c r="G745" s="12" t="inlineStr">
        <is>
          <t>m²</t>
        </is>
      </c>
      <c r="H745" s="13" t="n">
        <v>2178.76</v>
      </c>
      <c r="I745" s="12" t="inlineStr">
        <is>
          <t>2026-09-11</t>
        </is>
      </c>
      <c r="J745" s="14" t="inlineStr">
        <is>
          <t>https://ochoa.com.do/producto/baldosa-ceramica-sector-blanco-01097809</t>
        </is>
      </c>
    </row>
    <row r="746">
      <c r="A746" s="12" t="inlineStr">
        <is>
          <t>Pisos y revestimientos</t>
        </is>
      </c>
      <c r="B746" s="12" t="inlineStr">
        <is>
          <t>Cerámica de pared, 90 x 30 cm</t>
        </is>
      </c>
      <c r="C746" s="12" t="inlineStr">
        <is>
          <t>BALDOSA CERÁMICA FLUCTUS BLANCO</t>
        </is>
      </c>
      <c r="D746" s="12" t="inlineStr">
        <is>
          <t>SALONI</t>
        </is>
      </c>
      <c r="E746" s="12" t="inlineStr">
        <is>
          <t>estandar</t>
        </is>
      </c>
      <c r="F746" s="12" t="inlineStr">
        <is>
          <t>Ferretería Ochoa (8A)</t>
        </is>
      </c>
      <c r="G746" s="12" t="inlineStr">
        <is>
          <t>m²</t>
        </is>
      </c>
      <c r="H746" s="13" t="n">
        <v>2326.26</v>
      </c>
      <c r="I746" s="12" t="inlineStr">
        <is>
          <t>2026-09-11</t>
        </is>
      </c>
      <c r="J746" s="14" t="inlineStr">
        <is>
          <t>https://ochoa.com.do/producto/baldosa-ceramica-fluctus-blanco-01094457</t>
        </is>
      </c>
    </row>
    <row r="747">
      <c r="A747" s="12" t="inlineStr">
        <is>
          <t>Pisos y revestimientos</t>
        </is>
      </c>
      <c r="B747" s="12" t="inlineStr">
        <is>
          <t>Cerámica de pared, 90 x 30 cm</t>
        </is>
      </c>
      <c r="C747" s="12" t="inlineStr">
        <is>
          <t>Caesar Natural Rectificado 30×90</t>
        </is>
      </c>
      <c r="D747" s="12" t="inlineStr"/>
      <c r="E747" s="12" t="inlineStr"/>
      <c r="F747" s="12" t="inlineStr">
        <is>
          <t>La Ibérica</t>
        </is>
      </c>
      <c r="G747" s="12" t="inlineStr">
        <is>
          <t>m²</t>
        </is>
      </c>
      <c r="H747" s="13" t="n">
        <v>2655.02</v>
      </c>
      <c r="I747" s="12" t="inlineStr">
        <is>
          <t>2026-09-10</t>
        </is>
      </c>
      <c r="J747" s="14" t="inlineStr">
        <is>
          <t>https://tienda.laiberica.com.do/product/caesar-natural-rectificado-30x90/</t>
        </is>
      </c>
    </row>
    <row r="748">
      <c r="A748" s="12" t="inlineStr">
        <is>
          <t>Pisos y revestimientos</t>
        </is>
      </c>
      <c r="B748" s="12" t="inlineStr">
        <is>
          <t>Cerámica de pared, 90 x 33 cm</t>
        </is>
      </c>
      <c r="C748" s="12" t="inlineStr">
        <is>
          <t>Blanco Mate Rect. 33×90</t>
        </is>
      </c>
      <c r="D748" s="12" t="inlineStr"/>
      <c r="E748" s="12" t="inlineStr"/>
      <c r="F748" s="12" t="inlineStr">
        <is>
          <t>La Ibérica</t>
        </is>
      </c>
      <c r="G748" s="12" t="inlineStr">
        <is>
          <t>m²</t>
        </is>
      </c>
      <c r="H748" s="13" t="n">
        <v>1690.02</v>
      </c>
      <c r="I748" s="12" t="inlineStr">
        <is>
          <t>2026-09-10</t>
        </is>
      </c>
      <c r="J748" s="14" t="inlineStr">
        <is>
          <t>https://tienda.laiberica.com.do/product/blanco-mate-rect-33x90/</t>
        </is>
      </c>
    </row>
    <row r="749">
      <c r="A749" s="12" t="inlineStr">
        <is>
          <t>Pisos y revestimientos</t>
        </is>
      </c>
      <c r="B749" s="12" t="inlineStr">
        <is>
          <t>Cerámica de pared, 90 x 33 cm</t>
        </is>
      </c>
      <c r="C749" s="12" t="inlineStr">
        <is>
          <t>Divine Harlem Decor Taupe Mate Rect 33.3×90</t>
        </is>
      </c>
      <c r="D749" s="12" t="inlineStr"/>
      <c r="E749" s="12" t="inlineStr"/>
      <c r="F749" s="12" t="inlineStr">
        <is>
          <t>La Ibérica</t>
        </is>
      </c>
      <c r="G749" s="12" t="inlineStr">
        <is>
          <t>m²</t>
        </is>
      </c>
      <c r="H749" s="13" t="n">
        <v>1850</v>
      </c>
      <c r="I749" s="12" t="inlineStr">
        <is>
          <t>2026-09-10</t>
        </is>
      </c>
      <c r="J749" s="14" t="inlineStr">
        <is>
          <t>https://tienda.laiberica.com.do/product/divine-harlem-decor-taupe-mate-rect-33-3x90/</t>
        </is>
      </c>
    </row>
    <row r="750">
      <c r="A750" s="12" t="inlineStr">
        <is>
          <t>Pisos y revestimientos</t>
        </is>
      </c>
      <c r="B750" s="12" t="inlineStr">
        <is>
          <t>Cerámica de pared, 90 x 45 cm</t>
        </is>
      </c>
      <c r="C750" s="12" t="inlineStr">
        <is>
          <t>BALDOSA CERÁMICA KORE GRIS</t>
        </is>
      </c>
      <c r="D750" s="12" t="inlineStr">
        <is>
          <t>SALONI</t>
        </is>
      </c>
      <c r="E750" s="12" t="inlineStr">
        <is>
          <t>estandar</t>
        </is>
      </c>
      <c r="F750" s="12" t="inlineStr">
        <is>
          <t>Ferretería Ochoa (8A)</t>
        </is>
      </c>
      <c r="G750" s="12" t="inlineStr">
        <is>
          <t>m²</t>
        </is>
      </c>
      <c r="H750" s="13" t="n">
        <v>2506.89</v>
      </c>
      <c r="I750" s="12" t="inlineStr">
        <is>
          <t>2026-09-11</t>
        </is>
      </c>
      <c r="J750" s="14" t="inlineStr">
        <is>
          <t>https://ochoa.com.do/producto/baldosa-ceramica-kore-gris-01097016</t>
        </is>
      </c>
    </row>
    <row r="751">
      <c r="A751" s="12" t="inlineStr">
        <is>
          <t>Pisos y revestimientos</t>
        </is>
      </c>
      <c r="B751" s="12" t="inlineStr">
        <is>
          <t>Cerámica de piso, 110 x 55 cm</t>
        </is>
      </c>
      <c r="C751" s="12" t="inlineStr">
        <is>
          <t>PV SATURNO PPI56940R 54X109 RT</t>
        </is>
      </c>
      <c r="D751" s="12" t="inlineStr">
        <is>
          <t>INCEFRA</t>
        </is>
      </c>
      <c r="E751" s="12" t="inlineStr"/>
      <c r="F751" s="12" t="inlineStr">
        <is>
          <t>CerArte</t>
        </is>
      </c>
      <c r="G751" s="12" t="inlineStr">
        <is>
          <t>m²</t>
        </is>
      </c>
      <c r="H751" s="13" t="n">
        <v>664.4400000000001</v>
      </c>
      <c r="I751" s="12" t="inlineStr">
        <is>
          <t>2026-09-11</t>
        </is>
      </c>
      <c r="J751" s="14" t="inlineStr">
        <is>
          <t>https://cerarte.com.do/tienda/producto/pv-saturno-ppi56940r-54x109-rt?variant=011618%20%3A%20%20%3A%20%20%3A%20NEGRO%20MARQUINA%20%3A%20PULIDO</t>
        </is>
      </c>
    </row>
    <row r="752">
      <c r="A752" s="12" t="inlineStr">
        <is>
          <t>Pisos y revestimientos</t>
        </is>
      </c>
      <c r="B752" s="12" t="inlineStr">
        <is>
          <t>Cerámica de piso, 113 x 55 cm</t>
        </is>
      </c>
      <c r="C752" s="12" t="inlineStr">
        <is>
          <t>BALDOSA CERÁMICA DUNAS MATE</t>
        </is>
      </c>
      <c r="D752" s="12" t="inlineStr">
        <is>
          <t>CEDASA</t>
        </is>
      </c>
      <c r="E752" s="12" t="inlineStr">
        <is>
          <t>estandar</t>
        </is>
      </c>
      <c r="F752" s="12" t="inlineStr">
        <is>
          <t>Ferretería Ochoa (8A)</t>
        </is>
      </c>
      <c r="G752" s="12" t="inlineStr">
        <is>
          <t>m²</t>
        </is>
      </c>
      <c r="H752" s="13" t="n">
        <v>489.48</v>
      </c>
      <c r="I752" s="12" t="inlineStr">
        <is>
          <t>2026-09-11</t>
        </is>
      </c>
      <c r="J752" s="14" t="inlineStr">
        <is>
          <t>https://ochoa.com.do/producto/baldosa-ceramica-dunas-mate-01099089</t>
        </is>
      </c>
    </row>
    <row r="753">
      <c r="A753" s="12" t="inlineStr">
        <is>
          <t>Pisos y revestimientos</t>
        </is>
      </c>
      <c r="B753" s="12" t="inlineStr">
        <is>
          <t>Cerámica de piso, 113 x 55 cm</t>
        </is>
      </c>
      <c r="C753" s="12" t="inlineStr">
        <is>
          <t>Ceramia piso urban onreto 56 x 113 edasa brasil</t>
        </is>
      </c>
      <c r="D753" s="12" t="inlineStr">
        <is>
          <t>Génerico</t>
        </is>
      </c>
      <c r="E753" s="12" t="inlineStr"/>
      <c r="F753" s="12" t="inlineStr">
        <is>
          <t>Ferremix (Grupo Alterra)</t>
        </is>
      </c>
      <c r="G753" s="12" t="inlineStr">
        <is>
          <t>m²</t>
        </is>
      </c>
      <c r="H753" s="13" t="n">
        <v>750</v>
      </c>
      <c r="I753" s="12" t="inlineStr">
        <is>
          <t>2026-09-10</t>
        </is>
      </c>
      <c r="J753" s="14" t="inlineStr">
        <is>
          <t>https://ferremix.com.do/products/ceramica-piso-urban-concreto-56x113-brasil</t>
        </is>
      </c>
    </row>
    <row r="754">
      <c r="A754" s="12" t="inlineStr">
        <is>
          <t>Pisos y revestimientos</t>
        </is>
      </c>
      <c r="B754" s="12" t="inlineStr">
        <is>
          <t>Cerámica de piso, 113 x 55 cm</t>
        </is>
      </c>
      <c r="C754" s="12" t="inlineStr">
        <is>
          <t>BALDOSA POLIDO GRAN</t>
        </is>
      </c>
      <c r="D754" s="12" t="inlineStr">
        <is>
          <t>CEDASA</t>
        </is>
      </c>
      <c r="E754" s="12" t="inlineStr">
        <is>
          <t>estandar</t>
        </is>
      </c>
      <c r="F754" s="12" t="inlineStr">
        <is>
          <t>Ferretería Ochoa (8A)</t>
        </is>
      </c>
      <c r="G754" s="12" t="inlineStr">
        <is>
          <t>m²</t>
        </is>
      </c>
      <c r="H754" s="13" t="n">
        <v>806.54</v>
      </c>
      <c r="I754" s="12" t="inlineStr">
        <is>
          <t>2026-09-11</t>
        </is>
      </c>
      <c r="J754" s="14" t="inlineStr">
        <is>
          <t>https://ochoa.com.do/producto/baldosa-polido-gran-01099084</t>
        </is>
      </c>
    </row>
    <row r="755">
      <c r="A755" s="12" t="inlineStr">
        <is>
          <t>Pisos y revestimientos</t>
        </is>
      </c>
      <c r="B755" s="12" t="inlineStr">
        <is>
          <t>Cerámica de piso, 113 x 55 cm</t>
        </is>
      </c>
      <c r="C755" s="12" t="inlineStr">
        <is>
          <t>Ceramia piso gris alboran polido gran 56 x 113 brasil</t>
        </is>
      </c>
      <c r="D755" s="12" t="inlineStr">
        <is>
          <t>Génerico</t>
        </is>
      </c>
      <c r="E755" s="12" t="inlineStr"/>
      <c r="F755" s="12" t="inlineStr">
        <is>
          <t>Ferremix (Grupo Alterra)</t>
        </is>
      </c>
      <c r="G755" s="12" t="inlineStr">
        <is>
          <t>m²</t>
        </is>
      </c>
      <c r="H755" s="13" t="n">
        <v>975</v>
      </c>
      <c r="I755" s="12" t="inlineStr">
        <is>
          <t>2026-09-10</t>
        </is>
      </c>
      <c r="J755" s="14" t="inlineStr">
        <is>
          <t>https://ferremix.com.do/products/ceramica-piso-gris-alboran-polido-gran-56x113-brasil</t>
        </is>
      </c>
    </row>
    <row r="756">
      <c r="A756" s="12" t="inlineStr">
        <is>
          <t>Pisos y revestimientos</t>
        </is>
      </c>
      <c r="B756" s="12" t="inlineStr">
        <is>
          <t>Cerámica de piso, 114 x 18 cm</t>
        </is>
      </c>
      <c r="C756" s="12" t="inlineStr">
        <is>
          <t>BALDOSA CERÁMICA PISO MADERA CANELA SLIM</t>
        </is>
      </c>
      <c r="D756" s="12" t="inlineStr">
        <is>
          <t>CEDASA</t>
        </is>
      </c>
      <c r="E756" s="12" t="inlineStr">
        <is>
          <t>estandar</t>
        </is>
      </c>
      <c r="F756" s="12" t="inlineStr">
        <is>
          <t>Ferretería Ochoa (8A)</t>
        </is>
      </c>
      <c r="G756" s="12" t="inlineStr">
        <is>
          <t>m²</t>
        </is>
      </c>
      <c r="H756" s="13" t="n">
        <v>669.27</v>
      </c>
      <c r="I756" s="12" t="inlineStr">
        <is>
          <t>2026-09-11</t>
        </is>
      </c>
      <c r="J756" s="14" t="inlineStr">
        <is>
          <t>https://ochoa.com.do/producto/baldosa-ceramica-piso-madera-canela-slim-01098799</t>
        </is>
      </c>
    </row>
    <row r="757">
      <c r="A757" s="12" t="inlineStr">
        <is>
          <t>Pisos y revestimientos</t>
        </is>
      </c>
      <c r="B757" s="12" t="inlineStr">
        <is>
          <t>Cerámica de piso, 114 x 18 cm</t>
        </is>
      </c>
      <c r="C757" s="12" t="inlineStr">
        <is>
          <t>BALDOSA CERÁMICA PISO MADERA JACARANDÁ</t>
        </is>
      </c>
      <c r="D757" s="12" t="inlineStr">
        <is>
          <t>CEDASA</t>
        </is>
      </c>
      <c r="E757" s="12" t="inlineStr">
        <is>
          <t>estandar</t>
        </is>
      </c>
      <c r="F757" s="12" t="inlineStr">
        <is>
          <t>Ferretería Ochoa (8A)</t>
        </is>
      </c>
      <c r="G757" s="12" t="inlineStr">
        <is>
          <t>m²</t>
        </is>
      </c>
      <c r="H757" s="13" t="n">
        <v>737.36</v>
      </c>
      <c r="I757" s="12" t="inlineStr">
        <is>
          <t>2026-09-11</t>
        </is>
      </c>
      <c r="J757" s="14" t="inlineStr">
        <is>
          <t>https://ochoa.com.do/producto/baldosa-ceramica-piso-madera-jacaranda-01098800</t>
        </is>
      </c>
    </row>
    <row r="758">
      <c r="A758" s="12" t="inlineStr">
        <is>
          <t>Pisos y revestimientos</t>
        </is>
      </c>
      <c r="B758" s="12" t="inlineStr">
        <is>
          <t>Cerámica de piso, 114 x 18 cm</t>
        </is>
      </c>
      <c r="C758" s="12" t="inlineStr">
        <is>
          <t>BALDOSA CERÁMICA PISO MADERA AMÊNDOA SLIM</t>
        </is>
      </c>
      <c r="D758" s="12" t="inlineStr">
        <is>
          <t>CEDASA</t>
        </is>
      </c>
      <c r="E758" s="12" t="inlineStr">
        <is>
          <t>estandar</t>
        </is>
      </c>
      <c r="F758" s="12" t="inlineStr">
        <is>
          <t>Ferretería Ochoa (8A)</t>
        </is>
      </c>
      <c r="G758" s="12" t="inlineStr">
        <is>
          <t>m²</t>
        </is>
      </c>
      <c r="H758" s="13" t="n">
        <v>743.3200000000001</v>
      </c>
      <c r="I758" s="12" t="inlineStr">
        <is>
          <t>2026-09-11</t>
        </is>
      </c>
      <c r="J758" s="14" t="inlineStr">
        <is>
          <t>https://ochoa.com.do/producto/baldosa-ceramica-piso-madera-amendoa-slim-01098798</t>
        </is>
      </c>
    </row>
    <row r="759">
      <c r="A759" s="12" t="inlineStr">
        <is>
          <t>Pisos y revestimientos</t>
        </is>
      </c>
      <c r="B759" s="12" t="inlineStr">
        <is>
          <t>Cerámica de piso, 120 x 15 cm</t>
        </is>
      </c>
      <c r="C759" s="12" t="inlineStr">
        <is>
          <t>Vinilico Grandwood 342 Souffle 15×124.5</t>
        </is>
      </c>
      <c r="D759" s="12" t="inlineStr"/>
      <c r="E759" s="12" t="inlineStr"/>
      <c r="F759" s="12" t="inlineStr">
        <is>
          <t>La Ibérica</t>
        </is>
      </c>
      <c r="G759" s="12" t="inlineStr">
        <is>
          <t>m²</t>
        </is>
      </c>
      <c r="H759" s="13" t="n">
        <v>1690</v>
      </c>
      <c r="I759" s="12" t="inlineStr">
        <is>
          <t>2026-09-10</t>
        </is>
      </c>
      <c r="J759" s="14" t="inlineStr">
        <is>
          <t>https://tienda.laiberica.com.do/product/vinilico-grandwood-342-souffle-15x124-5-4/</t>
        </is>
      </c>
    </row>
    <row r="760">
      <c r="A760" s="12" t="inlineStr">
        <is>
          <t>Pisos y revestimientos</t>
        </is>
      </c>
      <c r="B760" s="12" t="inlineStr">
        <is>
          <t>Cerámica de piso, 120 x 20 cm</t>
        </is>
      </c>
      <c r="C760" s="12" t="inlineStr">
        <is>
          <t>BALDOSA CERÁMICA OSLO GRIS</t>
        </is>
      </c>
      <c r="D760" s="12" t="inlineStr">
        <is>
          <t>UNDEFASA</t>
        </is>
      </c>
      <c r="E760" s="12" t="inlineStr">
        <is>
          <t>estandar</t>
        </is>
      </c>
      <c r="F760" s="12" t="inlineStr">
        <is>
          <t>Ferretería Ochoa (8A)</t>
        </is>
      </c>
      <c r="G760" s="12" t="inlineStr">
        <is>
          <t>m²</t>
        </is>
      </c>
      <c r="H760" s="13" t="n">
        <v>2390.44</v>
      </c>
      <c r="I760" s="12" t="inlineStr">
        <is>
          <t>2026-09-11</t>
        </is>
      </c>
      <c r="J760" s="14" t="inlineStr">
        <is>
          <t>https://ochoa.com.do/producto/baldosa-ceramica-oslo-gris-01097680</t>
        </is>
      </c>
    </row>
    <row r="761">
      <c r="A761" s="12" t="inlineStr">
        <is>
          <t>Pisos y revestimientos</t>
        </is>
      </c>
      <c r="B761" s="12" t="inlineStr">
        <is>
          <t>Cerámica de piso, 120 x 40 cm</t>
        </is>
      </c>
      <c r="C761" s="12" t="inlineStr">
        <is>
          <t>SA PIGMENTA AMBAR</t>
        </is>
      </c>
      <c r="D761" s="12" t="inlineStr">
        <is>
          <t>SALONI</t>
        </is>
      </c>
      <c r="E761" s="12" t="inlineStr">
        <is>
          <t>estandar</t>
        </is>
      </c>
      <c r="F761" s="12" t="inlineStr">
        <is>
          <t>Ferretería Ochoa (8A)</t>
        </is>
      </c>
      <c r="G761" s="12" t="inlineStr">
        <is>
          <t>m²</t>
        </is>
      </c>
      <c r="H761" s="13" t="n">
        <v>1883.07</v>
      </c>
      <c r="I761" s="12" t="inlineStr">
        <is>
          <t>2026-09-11</t>
        </is>
      </c>
      <c r="J761" s="14" t="inlineStr">
        <is>
          <t>https://ochoa.com.do/producto/sa-pigmenta-ambar-01099291</t>
        </is>
      </c>
    </row>
    <row r="762">
      <c r="A762" s="12" t="inlineStr">
        <is>
          <t>Pisos y revestimientos</t>
        </is>
      </c>
      <c r="B762" s="12" t="inlineStr">
        <is>
          <t>Cerámica de piso, 120 x 40 cm</t>
        </is>
      </c>
      <c r="C762" s="12" t="inlineStr">
        <is>
          <t>BALDOSA CERÁMICA FOREST BLANCO</t>
        </is>
      </c>
      <c r="D762" s="12" t="inlineStr">
        <is>
          <t>SALONI</t>
        </is>
      </c>
      <c r="E762" s="12" t="inlineStr">
        <is>
          <t>estandar</t>
        </is>
      </c>
      <c r="F762" s="12" t="inlineStr">
        <is>
          <t>Ferretería Ochoa (8A)</t>
        </is>
      </c>
      <c r="G762" s="12" t="inlineStr">
        <is>
          <t>m²</t>
        </is>
      </c>
      <c r="H762" s="13" t="n">
        <v>1921.44</v>
      </c>
      <c r="I762" s="12" t="inlineStr">
        <is>
          <t>2026-09-11</t>
        </is>
      </c>
      <c r="J762" s="14" t="inlineStr">
        <is>
          <t>https://ochoa.com.do/producto/baldosa-ceramica-forest-blanco-01098677</t>
        </is>
      </c>
    </row>
    <row r="763">
      <c r="A763" s="12" t="inlineStr">
        <is>
          <t>Pisos y revestimientos</t>
        </is>
      </c>
      <c r="B763" s="12" t="inlineStr">
        <is>
          <t>Cerámica de piso, 120 x 40 cm</t>
        </is>
      </c>
      <c r="C763" s="12" t="inlineStr">
        <is>
          <t>SA MISTEN ARENA (METRIC) BYBLOS</t>
        </is>
      </c>
      <c r="D763" s="12" t="inlineStr">
        <is>
          <t>SALONI</t>
        </is>
      </c>
      <c r="E763" s="12" t="inlineStr">
        <is>
          <t>estandar</t>
        </is>
      </c>
      <c r="F763" s="12" t="inlineStr">
        <is>
          <t>Ferretería Ochoa (8A)</t>
        </is>
      </c>
      <c r="G763" s="12" t="inlineStr">
        <is>
          <t>m²</t>
        </is>
      </c>
      <c r="H763" s="13" t="n">
        <v>2036.8</v>
      </c>
      <c r="I763" s="12" t="inlineStr">
        <is>
          <t>2026-09-11</t>
        </is>
      </c>
      <c r="J763" s="14" t="inlineStr">
        <is>
          <t>https://ochoa.com.do/producto/sa-misten-arena-metric-byblos-01099289</t>
        </is>
      </c>
    </row>
    <row r="764">
      <c r="A764" s="12" t="inlineStr">
        <is>
          <t>Pisos y revestimientos</t>
        </is>
      </c>
      <c r="B764" s="12" t="inlineStr">
        <is>
          <t>Cerámica de piso, 120 x 40 cm</t>
        </is>
      </c>
      <c r="C764" s="12" t="inlineStr">
        <is>
          <t>BALDOSA CERÁMICA FACES CENIZA</t>
        </is>
      </c>
      <c r="D764" s="12" t="inlineStr">
        <is>
          <t>SALONI</t>
        </is>
      </c>
      <c r="E764" s="12" t="inlineStr">
        <is>
          <t>estandar</t>
        </is>
      </c>
      <c r="F764" s="12" t="inlineStr">
        <is>
          <t>Ferretería Ochoa (8A)</t>
        </is>
      </c>
      <c r="G764" s="12" t="inlineStr">
        <is>
          <t>m²</t>
        </is>
      </c>
      <c r="H764" s="13" t="n">
        <v>2779.58</v>
      </c>
      <c r="I764" s="12" t="inlineStr">
        <is>
          <t>2026-09-11</t>
        </is>
      </c>
      <c r="J764" s="14" t="inlineStr">
        <is>
          <t>https://ochoa.com.do/producto/baldosa-ceramica-faces-ceniza-01097561</t>
        </is>
      </c>
    </row>
    <row r="765">
      <c r="A765" s="12" t="inlineStr">
        <is>
          <t>Pisos y revestimientos</t>
        </is>
      </c>
      <c r="B765" s="12" t="inlineStr">
        <is>
          <t>Cerámica de piso, 120 x 40 cm</t>
        </is>
      </c>
      <c r="C765" s="12" t="inlineStr">
        <is>
          <t>BALDOSA CERÁMICA FONTANA BLANCO</t>
        </is>
      </c>
      <c r="D765" s="12" t="inlineStr">
        <is>
          <t>SALONI</t>
        </is>
      </c>
      <c r="E765" s="12" t="inlineStr">
        <is>
          <t>estandar</t>
        </is>
      </c>
      <c r="F765" s="12" t="inlineStr">
        <is>
          <t>Ferretería Ochoa (8A)</t>
        </is>
      </c>
      <c r="G765" s="12" t="inlineStr">
        <is>
          <t>m²</t>
        </is>
      </c>
      <c r="H765" s="13" t="n">
        <v>3746.48</v>
      </c>
      <c r="I765" s="12" t="inlineStr">
        <is>
          <t>2026-09-11</t>
        </is>
      </c>
      <c r="J765" s="14" t="inlineStr">
        <is>
          <t>https://ochoa.com.do/producto/baldosa-ceramica-fontana-blanco-01097816</t>
        </is>
      </c>
    </row>
    <row r="766">
      <c r="A766" s="12" t="inlineStr">
        <is>
          <t>Pisos y revestimientos</t>
        </is>
      </c>
      <c r="B766" s="12" t="inlineStr">
        <is>
          <t>Cerámica de piso, 120 x 60 cm</t>
        </is>
      </c>
      <c r="C766" s="12" t="inlineStr">
        <is>
          <t>BALDOSA CERÁMICA CALACATTA VENATO</t>
        </is>
      </c>
      <c r="D766" s="12" t="inlineStr">
        <is>
          <t>LIVENZA</t>
        </is>
      </c>
      <c r="E766" s="12" t="inlineStr"/>
      <c r="F766" s="12" t="inlineStr">
        <is>
          <t>Ferretería Ochoa (8A)</t>
        </is>
      </c>
      <c r="G766" s="12" t="inlineStr">
        <is>
          <t>m²</t>
        </is>
      </c>
      <c r="H766" s="13" t="n">
        <v>819.97</v>
      </c>
      <c r="I766" s="12" t="inlineStr">
        <is>
          <t>2026-09-11</t>
        </is>
      </c>
      <c r="J766" s="14" t="inlineStr">
        <is>
          <t>https://ochoa.com.do/producto/baldosa-ceramica-calacatta-venato-01098704</t>
        </is>
      </c>
    </row>
    <row r="767">
      <c r="A767" s="12" t="inlineStr">
        <is>
          <t>Pisos y revestimientos</t>
        </is>
      </c>
      <c r="B767" s="12" t="inlineStr">
        <is>
          <t>Cerámica de piso, 120 x 60 cm</t>
        </is>
      </c>
      <c r="C767" s="12" t="inlineStr">
        <is>
          <t>BALDOSA CERÁMICA CABRIO SILVER</t>
        </is>
      </c>
      <c r="D767" s="12" t="inlineStr">
        <is>
          <t>LIVENZA</t>
        </is>
      </c>
      <c r="E767" s="12" t="inlineStr"/>
      <c r="F767" s="12" t="inlineStr">
        <is>
          <t>Ferretería Ochoa (8A)</t>
        </is>
      </c>
      <c r="G767" s="12" t="inlineStr">
        <is>
          <t>m²</t>
        </is>
      </c>
      <c r="H767" s="13" t="n">
        <v>822.8099999999999</v>
      </c>
      <c r="I767" s="12" t="inlineStr">
        <is>
          <t>2026-09-11</t>
        </is>
      </c>
      <c r="J767" s="14" t="inlineStr">
        <is>
          <t>https://ochoa.com.do/producto/baldosa-ceramica-cabrio-silver-01098867</t>
        </is>
      </c>
    </row>
    <row r="768">
      <c r="A768" s="12" t="inlineStr">
        <is>
          <t>Pisos y revestimientos</t>
        </is>
      </c>
      <c r="B768" s="12" t="inlineStr">
        <is>
          <t>Cerámica de piso, 120 x 60 cm</t>
        </is>
      </c>
      <c r="C768" s="12" t="inlineStr">
        <is>
          <t>BALDOSA CERÁMICA CABRIO IVORY</t>
        </is>
      </c>
      <c r="D768" s="12" t="inlineStr">
        <is>
          <t>LIVENZA</t>
        </is>
      </c>
      <c r="E768" s="12" t="inlineStr"/>
      <c r="F768" s="12" t="inlineStr">
        <is>
          <t>Ferretería Ochoa (8A)</t>
        </is>
      </c>
      <c r="G768" s="12" t="inlineStr">
        <is>
          <t>m²</t>
        </is>
      </c>
      <c r="H768" s="13" t="n">
        <v>823.21</v>
      </c>
      <c r="I768" s="12" t="inlineStr">
        <is>
          <t>2026-09-11</t>
        </is>
      </c>
      <c r="J768" s="14" t="inlineStr">
        <is>
          <t>https://ochoa.com.do/producto/baldosa-ceramica-cabrio-ivory-01098868</t>
        </is>
      </c>
    </row>
    <row r="769">
      <c r="A769" s="12" t="inlineStr">
        <is>
          <t>Pisos y revestimientos</t>
        </is>
      </c>
      <c r="B769" s="12" t="inlineStr">
        <is>
          <t>Cerámica de piso, 120 x 60 cm</t>
        </is>
      </c>
      <c r="C769" s="12" t="inlineStr">
        <is>
          <t>PV MONTREAL BEIGE 64X123 RT</t>
        </is>
      </c>
      <c r="D769" s="12" t="inlineStr">
        <is>
          <t>EMBRAMACO</t>
        </is>
      </c>
      <c r="E769" s="12" t="inlineStr">
        <is>
          <t>estandar</t>
        </is>
      </c>
      <c r="F769" s="12" t="inlineStr">
        <is>
          <t>CerArte</t>
        </is>
      </c>
      <c r="G769" s="12" t="inlineStr">
        <is>
          <t>m²</t>
        </is>
      </c>
      <c r="H769" s="13" t="n">
        <v>1082.08</v>
      </c>
      <c r="I769" s="12" t="inlineStr">
        <is>
          <t>2026-09-11</t>
        </is>
      </c>
      <c r="J769" s="14" t="inlineStr">
        <is>
          <t>https://cerarte.com.do/tienda/producto/pv-montreal-beige-64x123-rt?variant=011686%20%3A%20%20%3A%20%20%3A%20BEIGE%20%3A%20SATINADO</t>
        </is>
      </c>
    </row>
    <row r="770">
      <c r="A770" s="12" t="inlineStr">
        <is>
          <t>Pisos y revestimientos</t>
        </is>
      </c>
      <c r="B770" s="12" t="inlineStr">
        <is>
          <t>Cerámica de piso, 120 x 60 cm</t>
        </is>
      </c>
      <c r="C770" s="12" t="inlineStr">
        <is>
          <t>BALDOSA CERÁMICA CABRIO GREY</t>
        </is>
      </c>
      <c r="D770" s="12" t="inlineStr">
        <is>
          <t>LIVENZA</t>
        </is>
      </c>
      <c r="E770" s="12" t="inlineStr"/>
      <c r="F770" s="12" t="inlineStr">
        <is>
          <t>Ferretería Ochoa (8A)</t>
        </is>
      </c>
      <c r="G770" s="12" t="inlineStr">
        <is>
          <t>m²</t>
        </is>
      </c>
      <c r="H770" s="13" t="n">
        <v>1281.81</v>
      </c>
      <c r="I770" s="12" t="inlineStr">
        <is>
          <t>2026-09-11</t>
        </is>
      </c>
      <c r="J770" s="14" t="inlineStr">
        <is>
          <t>https://ochoa.com.do/producto/baldosa-ceramica-cabrio-grey-01098866</t>
        </is>
      </c>
    </row>
    <row r="771">
      <c r="A771" s="12" t="inlineStr">
        <is>
          <t>Pisos y revestimientos</t>
        </is>
      </c>
      <c r="B771" s="12" t="inlineStr">
        <is>
          <t>Cerámica de piso, 120 x 60 cm</t>
        </is>
      </c>
      <c r="C771" s="12" t="inlineStr">
        <is>
          <t>PV CALACATA GOLD LUX 63X122 RT</t>
        </is>
      </c>
      <c r="D771" s="12" t="inlineStr">
        <is>
          <t>EMBRAMACO</t>
        </is>
      </c>
      <c r="E771" s="12" t="inlineStr">
        <is>
          <t>estandar</t>
        </is>
      </c>
      <c r="F771" s="12" t="inlineStr">
        <is>
          <t>CerArte</t>
        </is>
      </c>
      <c r="G771" s="12" t="inlineStr">
        <is>
          <t>m²</t>
        </is>
      </c>
      <c r="H771" s="13" t="n">
        <v>1328.57</v>
      </c>
      <c r="I771" s="12" t="inlineStr">
        <is>
          <t>2026-09-11</t>
        </is>
      </c>
      <c r="J771" s="14" t="inlineStr">
        <is>
          <t>https://cerarte.com.do/tienda/producto/pv-calacata-gold-lux-63x122-rt?variant=011685%20%3A%20%20%3A%20%20%3A%20GOLD%20%3A%20PULIDO</t>
        </is>
      </c>
    </row>
    <row r="772">
      <c r="A772" s="12" t="inlineStr">
        <is>
          <t>Pisos y revestimientos</t>
        </is>
      </c>
      <c r="B772" s="12" t="inlineStr">
        <is>
          <t>Cerámica de piso, 120 x 60 cm</t>
        </is>
      </c>
      <c r="C772" s="12" t="inlineStr">
        <is>
          <t>BALDOSA CERÁMICA CAPITOL BEIGE</t>
        </is>
      </c>
      <c r="D772" s="12" t="inlineStr">
        <is>
          <t>UNDEFASA</t>
        </is>
      </c>
      <c r="E772" s="12" t="inlineStr">
        <is>
          <t>estandar</t>
        </is>
      </c>
      <c r="F772" s="12" t="inlineStr">
        <is>
          <t>Ferretería Ochoa (8A)</t>
        </is>
      </c>
      <c r="G772" s="12" t="inlineStr">
        <is>
          <t>m²</t>
        </is>
      </c>
      <c r="H772" s="13" t="n">
        <v>1829.08</v>
      </c>
      <c r="I772" s="12" t="inlineStr">
        <is>
          <t>2026-09-11</t>
        </is>
      </c>
      <c r="J772" s="14" t="inlineStr">
        <is>
          <t>https://ochoa.com.do/producto/baldosa-ceramica-capitol-beige-01098309</t>
        </is>
      </c>
    </row>
    <row r="773">
      <c r="A773" s="12" t="inlineStr">
        <is>
          <t>Pisos y revestimientos</t>
        </is>
      </c>
      <c r="B773" s="12" t="inlineStr">
        <is>
          <t>Cerámica de piso, 120 x 60 cm</t>
        </is>
      </c>
      <c r="C773" s="12" t="inlineStr">
        <is>
          <t>BALDOSA CERÁMICA CAPITOL PIZARRA</t>
        </is>
      </c>
      <c r="D773" s="12" t="inlineStr">
        <is>
          <t>UNDEFASA</t>
        </is>
      </c>
      <c r="E773" s="12" t="inlineStr">
        <is>
          <t>estandar</t>
        </is>
      </c>
      <c r="F773" s="12" t="inlineStr">
        <is>
          <t>Ferretería Ochoa (8A)</t>
        </is>
      </c>
      <c r="G773" s="12" t="inlineStr">
        <is>
          <t>m²</t>
        </is>
      </c>
      <c r="H773" s="13" t="n">
        <v>1855.74</v>
      </c>
      <c r="I773" s="12" t="inlineStr">
        <is>
          <t>2026-09-11</t>
        </is>
      </c>
      <c r="J773" s="14" t="inlineStr">
        <is>
          <t>https://ochoa.com.do/producto/baldosa-ceramica-capitol-pizarra-01098310</t>
        </is>
      </c>
    </row>
    <row r="774">
      <c r="A774" s="12" t="inlineStr">
        <is>
          <t>Pisos y revestimientos</t>
        </is>
      </c>
      <c r="B774" s="12" t="inlineStr">
        <is>
          <t>Cerámica de piso, 120 x 60 cm</t>
        </is>
      </c>
      <c r="C774" s="12" t="inlineStr">
        <is>
          <t>BALDOSA CERÁMICA DIVERSO ANTISLIP GRIS</t>
        </is>
      </c>
      <c r="D774" s="12" t="inlineStr">
        <is>
          <t>UNDEFASA</t>
        </is>
      </c>
      <c r="E774" s="12" t="inlineStr">
        <is>
          <t>estandar</t>
        </is>
      </c>
      <c r="F774" s="12" t="inlineStr">
        <is>
          <t>Ferretería Ochoa (8A)</t>
        </is>
      </c>
      <c r="G774" s="12" t="inlineStr">
        <is>
          <t>m²</t>
        </is>
      </c>
      <c r="H774" s="13" t="n">
        <v>2077.87</v>
      </c>
      <c r="I774" s="12" t="inlineStr">
        <is>
          <t>2026-09-11</t>
        </is>
      </c>
      <c r="J774" s="14" t="inlineStr">
        <is>
          <t>https://ochoa.com.do/producto/baldosa-ceramica-diverso-antislip-gris-01098751</t>
        </is>
      </c>
    </row>
    <row r="775">
      <c r="A775" s="12" t="inlineStr">
        <is>
          <t>Pisos y revestimientos</t>
        </is>
      </c>
      <c r="B775" s="12" t="inlineStr">
        <is>
          <t>Cerámica de piso, 120 x 60 cm</t>
        </is>
      </c>
      <c r="C775" s="12" t="inlineStr">
        <is>
          <t>BALDOSA CERÁMICA DIVERSO ANTISLIP ANTRACITA</t>
        </is>
      </c>
      <c r="D775" s="12" t="inlineStr">
        <is>
          <t>UNDEFASA</t>
        </is>
      </c>
      <c r="E775" s="12" t="inlineStr">
        <is>
          <t>estandar</t>
        </is>
      </c>
      <c r="F775" s="12" t="inlineStr">
        <is>
          <t>Ferretería Ochoa (8A)</t>
        </is>
      </c>
      <c r="G775" s="12" t="inlineStr">
        <is>
          <t>m²</t>
        </is>
      </c>
      <c r="H775" s="13" t="n">
        <v>2201.86</v>
      </c>
      <c r="I775" s="12" t="inlineStr">
        <is>
          <t>2026-09-11</t>
        </is>
      </c>
      <c r="J775" s="14" t="inlineStr">
        <is>
          <t>https://ochoa.com.do/producto/baldosa-ceramica-diverso-antislip-antracita-01099070</t>
        </is>
      </c>
    </row>
    <row r="776">
      <c r="A776" s="12" t="inlineStr">
        <is>
          <t>Pisos y revestimientos</t>
        </is>
      </c>
      <c r="B776" s="12" t="inlineStr">
        <is>
          <t>Cerámica de piso, 120 x 60 cm</t>
        </is>
      </c>
      <c r="C776" s="12" t="inlineStr">
        <is>
          <t>BALDOSA CERÁMICA NOVELLA DARK GREEN</t>
        </is>
      </c>
      <c r="D776" s="12" t="inlineStr">
        <is>
          <t>SALONI</t>
        </is>
      </c>
      <c r="E776" s="12" t="inlineStr">
        <is>
          <t>estandar</t>
        </is>
      </c>
      <c r="F776" s="12" t="inlineStr">
        <is>
          <t>Ferretería Ochoa (8A)</t>
        </is>
      </c>
      <c r="G776" s="12" t="inlineStr">
        <is>
          <t>m²</t>
        </is>
      </c>
      <c r="H776" s="13" t="n">
        <v>2372.5</v>
      </c>
      <c r="I776" s="12" t="inlineStr">
        <is>
          <t>2026-09-11</t>
        </is>
      </c>
      <c r="J776" s="14" t="inlineStr">
        <is>
          <t>https://ochoa.com.do/producto/baldosa-ceramica-novella-dark-green-01098560</t>
        </is>
      </c>
    </row>
    <row r="777">
      <c r="A777" s="12" t="inlineStr">
        <is>
          <t>Pisos y revestimientos</t>
        </is>
      </c>
      <c r="B777" s="12" t="inlineStr">
        <is>
          <t>Cerámica de piso, 120 x 60 cm</t>
        </is>
      </c>
      <c r="C777" s="12" t="inlineStr">
        <is>
          <t>BALDOSA CERÁMICA NIRVANA GOLD</t>
        </is>
      </c>
      <c r="D777" s="12" t="inlineStr">
        <is>
          <t>PAMESA</t>
        </is>
      </c>
      <c r="E777" s="12" t="inlineStr">
        <is>
          <t>estandar</t>
        </is>
      </c>
      <c r="F777" s="12" t="inlineStr">
        <is>
          <t>Ferretería Ochoa (8A)</t>
        </is>
      </c>
      <c r="G777" s="12" t="inlineStr">
        <is>
          <t>m²</t>
        </is>
      </c>
      <c r="H777" s="13" t="n">
        <v>2413.77</v>
      </c>
      <c r="I777" s="12" t="inlineStr">
        <is>
          <t>2026-09-11</t>
        </is>
      </c>
      <c r="J777" s="14" t="inlineStr">
        <is>
          <t>https://ochoa.com.do/producto/baldosa-ceramica-nirvana-gold-01098749</t>
        </is>
      </c>
    </row>
    <row r="778">
      <c r="A778" s="12" t="inlineStr">
        <is>
          <t>Pisos y revestimientos</t>
        </is>
      </c>
      <c r="B778" s="12" t="inlineStr">
        <is>
          <t>Cerámica de piso, 15 x 15 cm</t>
        </is>
      </c>
      <c r="C778" s="12" t="inlineStr">
        <is>
          <t>BALDOSA CERÁMICA QUADRA LISCIO</t>
        </is>
      </c>
      <c r="D778" s="12" t="inlineStr">
        <is>
          <t>ITALCRAFTS</t>
        </is>
      </c>
      <c r="E778" s="12" t="inlineStr"/>
      <c r="F778" s="12" t="inlineStr">
        <is>
          <t>Ferretería Ochoa (8A)</t>
        </is>
      </c>
      <c r="G778" s="12" t="inlineStr">
        <is>
          <t>m²</t>
        </is>
      </c>
      <c r="H778" s="13" t="n">
        <v>741.84</v>
      </c>
      <c r="I778" s="12" t="inlineStr">
        <is>
          <t>2026-09-11</t>
        </is>
      </c>
      <c r="J778" s="14" t="inlineStr">
        <is>
          <t>https://ochoa.com.do/producto/baldosa-ceramica-quadra-liscio-01096491</t>
        </is>
      </c>
    </row>
    <row r="779">
      <c r="A779" s="12" t="inlineStr">
        <is>
          <t>Pisos y revestimientos</t>
        </is>
      </c>
      <c r="B779" s="12" t="inlineStr">
        <is>
          <t>Cerámica de piso, 15 x 15 cm</t>
        </is>
      </c>
      <c r="C779" s="12" t="inlineStr">
        <is>
          <t>Quarry Tile Rojo 15×15</t>
        </is>
      </c>
      <c r="D779" s="12" t="inlineStr"/>
      <c r="E779" s="12" t="inlineStr"/>
      <c r="F779" s="12" t="inlineStr">
        <is>
          <t>La Ibérica</t>
        </is>
      </c>
      <c r="G779" s="12" t="inlineStr">
        <is>
          <t>m²</t>
        </is>
      </c>
      <c r="H779" s="13" t="n">
        <v>1889.91</v>
      </c>
      <c r="I779" s="12" t="inlineStr">
        <is>
          <t>2026-09-10</t>
        </is>
      </c>
      <c r="J779" s="14" t="inlineStr">
        <is>
          <t>https://tienda.laiberica.com.do/product/quarry-tile-rojo-15x15/</t>
        </is>
      </c>
    </row>
    <row r="780">
      <c r="A780" s="12" t="inlineStr">
        <is>
          <t>Pisos y revestimientos</t>
        </is>
      </c>
      <c r="B780" s="12" t="inlineStr">
        <is>
          <t>Cerámica de piso, 15 x 15 cm</t>
        </is>
      </c>
      <c r="C780" s="12" t="inlineStr">
        <is>
          <t>Cerámica 15 x 15 Cm 1A 44/Mt Cifer Bali Black MT Antideslizante</t>
        </is>
      </c>
      <c r="D780" s="12" t="inlineStr"/>
      <c r="E780" s="12" t="inlineStr"/>
      <c r="F780" s="12" t="inlineStr">
        <is>
          <t>Bellón</t>
        </is>
      </c>
      <c r="G780" s="12" t="inlineStr">
        <is>
          <t>m²</t>
        </is>
      </c>
      <c r="H780" s="13" t="n">
        <v>2174.92</v>
      </c>
      <c r="I780" s="12" t="inlineStr">
        <is>
          <t>2026-09-10</t>
        </is>
      </c>
      <c r="J780" s="14" t="inlineStr">
        <is>
          <t>https://catalogo.bellon.com.do/</t>
        </is>
      </c>
    </row>
    <row r="781">
      <c r="A781" s="12" t="inlineStr">
        <is>
          <t>Pisos y revestimientos</t>
        </is>
      </c>
      <c r="B781" s="12" t="inlineStr">
        <is>
          <t>Cerámica de piso, 150 x 75 cm</t>
        </is>
      </c>
      <c r="C781" s="12" t="inlineStr">
        <is>
          <t>PORCEL. SL MERIDIA 75X150</t>
        </is>
      </c>
      <c r="D781" s="12" t="inlineStr">
        <is>
          <t>ARGENTA</t>
        </is>
      </c>
      <c r="E781" s="12" t="inlineStr">
        <is>
          <t>estandar</t>
        </is>
      </c>
      <c r="F781" s="12" t="inlineStr">
        <is>
          <t>CerArte</t>
        </is>
      </c>
      <c r="G781" s="12" t="inlineStr">
        <is>
          <t>m²</t>
        </is>
      </c>
      <c r="H781" s="13" t="n">
        <v>2539.67</v>
      </c>
      <c r="I781" s="12" t="inlineStr">
        <is>
          <t>2026-09-11</t>
        </is>
      </c>
      <c r="J781" s="14" t="inlineStr">
        <is>
          <t>https://cerarte.com.do/tienda/producto/porcel-sl-meridia-75x150?variant=013064%20%3A%20%20%3A%20150X75%20%3A%20IVORY%20%3A%20MATE</t>
        </is>
      </c>
    </row>
    <row r="782">
      <c r="A782" s="12" t="inlineStr">
        <is>
          <t>Pisos y revestimientos</t>
        </is>
      </c>
      <c r="B782" s="12" t="inlineStr">
        <is>
          <t>Cerámica de piso, 150 x 75 cm</t>
        </is>
      </c>
      <c r="C782" s="12" t="inlineStr">
        <is>
          <t>PORCEL. SL MERIDIA 75X150</t>
        </is>
      </c>
      <c r="D782" s="12" t="inlineStr">
        <is>
          <t>ARGENTA</t>
        </is>
      </c>
      <c r="E782" s="12" t="inlineStr">
        <is>
          <t>estandar</t>
        </is>
      </c>
      <c r="F782" s="12" t="inlineStr">
        <is>
          <t>CerArte</t>
        </is>
      </c>
      <c r="G782" s="12" t="inlineStr">
        <is>
          <t>m²</t>
        </is>
      </c>
      <c r="H782" s="13" t="n">
        <v>2568.65</v>
      </c>
      <c r="I782" s="12" t="inlineStr">
        <is>
          <t>2026-09-11</t>
        </is>
      </c>
      <c r="J782" s="14" t="inlineStr">
        <is>
          <t>https://cerarte.com.do/tienda/producto/porcel-sl-meridia-75x150?variant=013064%20%3A%20%20%3A%20150X75%20%3A%20ARGENT%20%3A%20MATE</t>
        </is>
      </c>
    </row>
    <row r="783">
      <c r="A783" s="12" t="inlineStr">
        <is>
          <t>Pisos y revestimientos</t>
        </is>
      </c>
      <c r="B783" s="12" t="inlineStr">
        <is>
          <t>Cerámica de piso, 150 x 75 cm</t>
        </is>
      </c>
      <c r="C783" s="12" t="inlineStr">
        <is>
          <t>PORCEL. SL MERIDIA 75X150</t>
        </is>
      </c>
      <c r="D783" s="12" t="inlineStr">
        <is>
          <t>ARGENTA</t>
        </is>
      </c>
      <c r="E783" s="12" t="inlineStr">
        <is>
          <t>estandar</t>
        </is>
      </c>
      <c r="F783" s="12" t="inlineStr">
        <is>
          <t>CerArte</t>
        </is>
      </c>
      <c r="G783" s="12" t="inlineStr">
        <is>
          <t>m²</t>
        </is>
      </c>
      <c r="H783" s="13" t="n">
        <v>2571.07</v>
      </c>
      <c r="I783" s="12" t="inlineStr">
        <is>
          <t>2026-09-11</t>
        </is>
      </c>
      <c r="J783" s="14" t="inlineStr">
        <is>
          <t>https://cerarte.com.do/tienda/producto/porcel-sl-meridia-75x150?variant=013064%20%3A%20%20%3A%20150X75%20%3A%20CREAM%20%3A%20MATE</t>
        </is>
      </c>
    </row>
    <row r="784">
      <c r="A784" s="12" t="inlineStr">
        <is>
          <t>Pisos y revestimientos</t>
        </is>
      </c>
      <c r="B784" s="12" t="inlineStr">
        <is>
          <t>Cerámica de piso, 20 x 20 cm</t>
        </is>
      </c>
      <c r="C784" s="12" t="inlineStr">
        <is>
          <t>BALDOSA CERÁMICA ZAMBI MARRÓN</t>
        </is>
      </c>
      <c r="D784" s="12" t="inlineStr">
        <is>
          <t>PAMESA</t>
        </is>
      </c>
      <c r="E784" s="12" t="inlineStr">
        <is>
          <t>estandar</t>
        </is>
      </c>
      <c r="F784" s="12" t="inlineStr">
        <is>
          <t>Ferretería Ochoa (8A)</t>
        </is>
      </c>
      <c r="G784" s="12" t="inlineStr">
        <is>
          <t>m²</t>
        </is>
      </c>
      <c r="H784" s="13" t="n">
        <v>324.25</v>
      </c>
      <c r="I784" s="12" t="inlineStr">
        <is>
          <t>2026-09-11</t>
        </is>
      </c>
      <c r="J784" s="14" t="inlineStr">
        <is>
          <t>https://ochoa.com.do/producto/baldosa-ceramica-zambi-marron-01095580</t>
        </is>
      </c>
    </row>
    <row r="785">
      <c r="A785" s="12" t="inlineStr">
        <is>
          <t>Pisos y revestimientos</t>
        </is>
      </c>
      <c r="B785" s="12" t="inlineStr">
        <is>
          <t>Cerámica de piso, 30 x 7.5 cm</t>
        </is>
      </c>
      <c r="C785" s="12" t="inlineStr">
        <is>
          <t>Mallorca Natural Brillo 7.5×30</t>
        </is>
      </c>
      <c r="D785" s="12" t="inlineStr"/>
      <c r="E785" s="12" t="inlineStr"/>
      <c r="F785" s="12" t="inlineStr">
        <is>
          <t>La Ibérica</t>
        </is>
      </c>
      <c r="G785" s="12" t="inlineStr">
        <is>
          <t>m²</t>
        </is>
      </c>
      <c r="H785" s="13" t="n">
        <v>2989.56</v>
      </c>
      <c r="I785" s="12" t="inlineStr">
        <is>
          <t>2026-09-10</t>
        </is>
      </c>
      <c r="J785" s="14" t="inlineStr">
        <is>
          <t>https://tienda.laiberica.com.do/product/mallorca-natural-brillo-7-5x30/</t>
        </is>
      </c>
    </row>
    <row r="786">
      <c r="A786" s="12" t="inlineStr">
        <is>
          <t>Pisos y revestimientos</t>
        </is>
      </c>
      <c r="B786" s="12" t="inlineStr">
        <is>
          <t>Cerámica de piso, 33 x 33 cm</t>
        </is>
      </c>
      <c r="C786" s="12" t="inlineStr">
        <is>
          <t>Onda Terracota Antislip 33.3×33.3</t>
        </is>
      </c>
      <c r="D786" s="12" t="inlineStr"/>
      <c r="E786" s="12" t="inlineStr"/>
      <c r="F786" s="12" t="inlineStr">
        <is>
          <t>La Ibérica</t>
        </is>
      </c>
      <c r="G786" s="12" t="inlineStr">
        <is>
          <t>m²</t>
        </is>
      </c>
      <c r="H786" s="13" t="n">
        <v>850</v>
      </c>
      <c r="I786" s="12" t="inlineStr">
        <is>
          <t>2026-09-10</t>
        </is>
      </c>
      <c r="J786" s="14" t="inlineStr">
        <is>
          <t>https://tienda.laiberica.com.do/product/onda-terracota-antislip-33-3x33-3/</t>
        </is>
      </c>
    </row>
    <row r="787">
      <c r="A787" s="12" t="inlineStr">
        <is>
          <t>Pisos y revestimientos</t>
        </is>
      </c>
      <c r="B787" s="12" t="inlineStr">
        <is>
          <t>Cerámica de piso, 33 x 33 cm</t>
        </is>
      </c>
      <c r="C787" s="12" t="inlineStr">
        <is>
          <t>Colours blanco MT 33.3×33.3</t>
        </is>
      </c>
      <c r="D787" s="12" t="inlineStr"/>
      <c r="E787" s="12" t="inlineStr"/>
      <c r="F787" s="12" t="inlineStr">
        <is>
          <t>La Ibérica</t>
        </is>
      </c>
      <c r="G787" s="12" t="inlineStr">
        <is>
          <t>m²</t>
        </is>
      </c>
      <c r="H787" s="13" t="n">
        <v>948.15</v>
      </c>
      <c r="I787" s="12" t="inlineStr">
        <is>
          <t>2026-09-10</t>
        </is>
      </c>
      <c r="J787" s="14" t="inlineStr">
        <is>
          <t>https://tienda.laiberica.com.do/product/colours-blanco-mt-33-3x33-3/</t>
        </is>
      </c>
    </row>
    <row r="788">
      <c r="A788" s="12" t="inlineStr">
        <is>
          <t>Pisos y revestimientos</t>
        </is>
      </c>
      <c r="B788" s="12" t="inlineStr">
        <is>
          <t>Cerámica de piso, 45 x 45 cm</t>
        </is>
      </c>
      <c r="C788" s="12" t="inlineStr">
        <is>
          <t>BALDOSA CERÁMICA PISO VOLTERRA PLUS</t>
        </is>
      </c>
      <c r="D788" s="12" t="inlineStr">
        <is>
          <t>CECAFI</t>
        </is>
      </c>
      <c r="E788" s="12" t="inlineStr"/>
      <c r="F788" s="12" t="inlineStr">
        <is>
          <t>Ferretería Ochoa (8A)</t>
        </is>
      </c>
      <c r="G788" s="12" t="inlineStr">
        <is>
          <t>m²</t>
        </is>
      </c>
      <c r="H788" s="13" t="n">
        <v>371.25</v>
      </c>
      <c r="I788" s="12" t="inlineStr">
        <is>
          <t>2026-09-11</t>
        </is>
      </c>
      <c r="J788" s="14" t="inlineStr">
        <is>
          <t>https://ochoa.com.do/producto/baldosa-ceramica-piso-volterra-plus-01098006</t>
        </is>
      </c>
    </row>
    <row r="789">
      <c r="A789" s="12" t="inlineStr">
        <is>
          <t>Pisos y revestimientos</t>
        </is>
      </c>
      <c r="B789" s="12" t="inlineStr">
        <is>
          <t>Cerámica de piso, 45 x 45 cm</t>
        </is>
      </c>
      <c r="C789" s="12" t="inlineStr">
        <is>
          <t>BALDOSA CERÁMICA ALASKA PLUS</t>
        </is>
      </c>
      <c r="D789" s="12" t="inlineStr">
        <is>
          <t>FIORANNO</t>
        </is>
      </c>
      <c r="E789" s="12" t="inlineStr"/>
      <c r="F789" s="12" t="inlineStr">
        <is>
          <t>Ferretería Ochoa (8A)</t>
        </is>
      </c>
      <c r="G789" s="12" t="inlineStr">
        <is>
          <t>m²</t>
        </is>
      </c>
      <c r="H789" s="13" t="n">
        <v>384.35</v>
      </c>
      <c r="I789" s="12" t="inlineStr">
        <is>
          <t>2026-09-11</t>
        </is>
      </c>
      <c r="J789" s="14" t="inlineStr">
        <is>
          <t>https://ochoa.com.do/producto/baldosa-ceramica-alaska-plus-01098556</t>
        </is>
      </c>
    </row>
    <row r="790">
      <c r="A790" s="12" t="inlineStr">
        <is>
          <t>Pisos y revestimientos</t>
        </is>
      </c>
      <c r="B790" s="12" t="inlineStr">
        <is>
          <t>Cerámica de piso, 45 x 45 cm</t>
        </is>
      </c>
      <c r="C790" s="12" t="inlineStr">
        <is>
          <t>BALDOSA CERÁMICA PISO SAN MARINO</t>
        </is>
      </c>
      <c r="D790" s="12" t="inlineStr">
        <is>
          <t>FIORANNO</t>
        </is>
      </c>
      <c r="E790" s="12" t="inlineStr"/>
      <c r="F790" s="12" t="inlineStr">
        <is>
          <t>Ferretería Ochoa (8A)</t>
        </is>
      </c>
      <c r="G790" s="12" t="inlineStr">
        <is>
          <t>m²</t>
        </is>
      </c>
      <c r="H790" s="13" t="n">
        <v>401.65</v>
      </c>
      <c r="I790" s="12" t="inlineStr">
        <is>
          <t>2026-09-11</t>
        </is>
      </c>
      <c r="J790" s="14" t="inlineStr">
        <is>
          <t>https://ochoa.com.do/producto/baldosa-ceramica-piso-san-marino-01092405</t>
        </is>
      </c>
    </row>
    <row r="791">
      <c r="A791" s="12" t="inlineStr">
        <is>
          <t>Pisos y revestimientos</t>
        </is>
      </c>
      <c r="B791" s="12" t="inlineStr">
        <is>
          <t>Cerámica de piso, 45 x 45 cm</t>
        </is>
      </c>
      <c r="C791" s="12" t="inlineStr">
        <is>
          <t>BALDOSA CERÁMICA BALTIMORE</t>
        </is>
      </c>
      <c r="D791" s="12" t="inlineStr">
        <is>
          <t>IDEALLE</t>
        </is>
      </c>
      <c r="E791" s="12" t="inlineStr"/>
      <c r="F791" s="12" t="inlineStr">
        <is>
          <t>Ferretería Ochoa (8A)</t>
        </is>
      </c>
      <c r="G791" s="12" t="inlineStr">
        <is>
          <t>m²</t>
        </is>
      </c>
      <c r="H791" s="13" t="n">
        <v>407</v>
      </c>
      <c r="I791" s="12" t="inlineStr">
        <is>
          <t>2026-09-11</t>
        </is>
      </c>
      <c r="J791" s="14" t="inlineStr">
        <is>
          <t>https://ochoa.com.do/producto/baldosa-ceramica-baltimore-01097894</t>
        </is>
      </c>
    </row>
    <row r="792">
      <c r="A792" s="12" t="inlineStr">
        <is>
          <t>Pisos y revestimientos</t>
        </is>
      </c>
      <c r="B792" s="12" t="inlineStr">
        <is>
          <t>Cerámica de piso, 45 x 45 cm</t>
        </is>
      </c>
      <c r="C792" s="12" t="inlineStr">
        <is>
          <t>BALDOSA CERÁMICA ANTHEM WHITE PLUS</t>
        </is>
      </c>
      <c r="D792" s="12" t="inlineStr">
        <is>
          <t>CECAFI</t>
        </is>
      </c>
      <c r="E792" s="12" t="inlineStr"/>
      <c r="F792" s="12" t="inlineStr">
        <is>
          <t>Ferretería Ochoa (8A)</t>
        </is>
      </c>
      <c r="G792" s="12" t="inlineStr">
        <is>
          <t>m²</t>
        </is>
      </c>
      <c r="H792" s="13" t="n">
        <v>408.3</v>
      </c>
      <c r="I792" s="12" t="inlineStr">
        <is>
          <t>2026-09-11</t>
        </is>
      </c>
      <c r="J792" s="14" t="inlineStr">
        <is>
          <t>https://ochoa.com.do/producto/baldosa-ceramica-anthem-white-plus-01097898</t>
        </is>
      </c>
    </row>
    <row r="793">
      <c r="A793" s="12" t="inlineStr">
        <is>
          <t>Pisos y revestimientos</t>
        </is>
      </c>
      <c r="B793" s="12" t="inlineStr">
        <is>
          <t>Cerámica de piso, 45 x 45 cm</t>
        </is>
      </c>
      <c r="C793" s="12" t="inlineStr">
        <is>
          <t>BALDOSA CERÁMICA ESPANHA</t>
        </is>
      </c>
      <c r="D793" s="12" t="inlineStr">
        <is>
          <t>IDEALLE</t>
        </is>
      </c>
      <c r="E793" s="12" t="inlineStr"/>
      <c r="F793" s="12" t="inlineStr">
        <is>
          <t>Ferretería Ochoa (8A)</t>
        </is>
      </c>
      <c r="G793" s="12" t="inlineStr">
        <is>
          <t>m²</t>
        </is>
      </c>
      <c r="H793" s="13" t="n">
        <v>425</v>
      </c>
      <c r="I793" s="12" t="inlineStr">
        <is>
          <t>2026-09-11</t>
        </is>
      </c>
      <c r="J793" s="14" t="inlineStr">
        <is>
          <t>https://ochoa.com.do/producto/baldosa-ceramica-espanha-01097895</t>
        </is>
      </c>
    </row>
    <row r="794">
      <c r="A794" s="12" t="inlineStr">
        <is>
          <t>Pisos y revestimientos</t>
        </is>
      </c>
      <c r="B794" s="12" t="inlineStr">
        <is>
          <t>Cerámica de piso, 45 x 45 cm</t>
        </is>
      </c>
      <c r="C794" s="12" t="inlineStr">
        <is>
          <t>BALDOSA CERÁMICA ACACIA</t>
        </is>
      </c>
      <c r="D794" s="12" t="inlineStr">
        <is>
          <t>CECAFI</t>
        </is>
      </c>
      <c r="E794" s="12" t="inlineStr"/>
      <c r="F794" s="12" t="inlineStr">
        <is>
          <t>Ferretería Ochoa (8A)</t>
        </is>
      </c>
      <c r="G794" s="12" t="inlineStr">
        <is>
          <t>m²</t>
        </is>
      </c>
      <c r="H794" s="13" t="n">
        <v>434.05</v>
      </c>
      <c r="I794" s="12" t="inlineStr">
        <is>
          <t>2026-09-11</t>
        </is>
      </c>
      <c r="J794" s="14" t="inlineStr">
        <is>
          <t>https://ochoa.com.do/producto/baldosa-ceramica-acacia-01099185</t>
        </is>
      </c>
    </row>
    <row r="795">
      <c r="A795" s="12" t="inlineStr">
        <is>
          <t>Pisos y revestimientos</t>
        </is>
      </c>
      <c r="B795" s="12" t="inlineStr">
        <is>
          <t>Cerámica de piso, 45 x 45 cm</t>
        </is>
      </c>
      <c r="C795" s="12" t="inlineStr">
        <is>
          <t>PISO BRANCO NEVE PLUS BRILLO 02125</t>
        </is>
      </c>
      <c r="D795" s="12" t="inlineStr">
        <is>
          <t>CECAFI</t>
        </is>
      </c>
      <c r="E795" s="12" t="inlineStr"/>
      <c r="F795" s="12" t="inlineStr">
        <is>
          <t>Ferretería Ochoa (8A)</t>
        </is>
      </c>
      <c r="G795" s="12" t="inlineStr">
        <is>
          <t>m²</t>
        </is>
      </c>
      <c r="H795" s="13" t="n">
        <v>441.25</v>
      </c>
      <c r="I795" s="12" t="inlineStr">
        <is>
          <t>2026-09-11</t>
        </is>
      </c>
      <c r="J795" s="14" t="inlineStr">
        <is>
          <t>https://ochoa.com.do/producto/piso-branco-neve-plus-brillo-02125-01099047</t>
        </is>
      </c>
    </row>
    <row r="796">
      <c r="A796" s="12" t="inlineStr">
        <is>
          <t>Pisos y revestimientos</t>
        </is>
      </c>
      <c r="B796" s="12" t="inlineStr">
        <is>
          <t>Cerámica de piso, 45 x 45 cm</t>
        </is>
      </c>
      <c r="C796" s="12" t="inlineStr">
        <is>
          <t>Cerámica 45 x 45 Cm 1A 4.94/Mt Cristofoletti 45440 11Pcs/Cjs Interior-Exterior</t>
        </is>
      </c>
      <c r="D796" s="12" t="inlineStr"/>
      <c r="E796" s="12" t="inlineStr"/>
      <c r="F796" s="12" t="inlineStr">
        <is>
          <t>Bellón</t>
        </is>
      </c>
      <c r="G796" s="12" t="inlineStr">
        <is>
          <t>m²</t>
        </is>
      </c>
      <c r="H796" s="13" t="n">
        <v>494</v>
      </c>
      <c r="I796" s="12" t="inlineStr">
        <is>
          <t>2026-09-10</t>
        </is>
      </c>
      <c r="J796" s="14" t="inlineStr">
        <is>
          <t>https://catalogo.bellon.com.do/</t>
        </is>
      </c>
    </row>
    <row r="797">
      <c r="A797" s="12" t="inlineStr">
        <is>
          <t>Pisos y revestimientos</t>
        </is>
      </c>
      <c r="B797" s="12" t="inlineStr">
        <is>
          <t>Cerámica de piso, 45 x 45 cm</t>
        </is>
      </c>
      <c r="C797" s="12" t="inlineStr">
        <is>
          <t>BALDOSA CERÁMICA PISO TOLEDO</t>
        </is>
      </c>
      <c r="D797" s="12" t="inlineStr">
        <is>
          <t>CECAFI</t>
        </is>
      </c>
      <c r="E797" s="12" t="inlineStr"/>
      <c r="F797" s="12" t="inlineStr">
        <is>
          <t>Ferretería Ochoa (8A)</t>
        </is>
      </c>
      <c r="G797" s="12" t="inlineStr">
        <is>
          <t>m²</t>
        </is>
      </c>
      <c r="H797" s="13" t="n">
        <v>517.55</v>
      </c>
      <c r="I797" s="12" t="inlineStr">
        <is>
          <t>2026-09-11</t>
        </is>
      </c>
      <c r="J797" s="14" t="inlineStr">
        <is>
          <t>https://ochoa.com.do/producto/baldosa-ceramica-piso-toledo-01097897</t>
        </is>
      </c>
    </row>
    <row r="798">
      <c r="A798" s="12" t="inlineStr">
        <is>
          <t>Pisos y revestimientos</t>
        </is>
      </c>
      <c r="B798" s="12" t="inlineStr">
        <is>
          <t>Cerámica de piso, 45 x 45 cm</t>
        </is>
      </c>
      <c r="C798" s="12" t="inlineStr">
        <is>
          <t>BALDOSA CERÁMICA BOLOGNA MARFIL</t>
        </is>
      </c>
      <c r="D798" s="12" t="inlineStr">
        <is>
          <t>ESPANOLA</t>
        </is>
      </c>
      <c r="E798" s="12" t="inlineStr"/>
      <c r="F798" s="12" t="inlineStr">
        <is>
          <t>Ferretería Ochoa (8A)</t>
        </is>
      </c>
      <c r="G798" s="12" t="inlineStr">
        <is>
          <t>m²</t>
        </is>
      </c>
      <c r="H798" s="13" t="n">
        <v>545.46</v>
      </c>
      <c r="I798" s="12" t="inlineStr">
        <is>
          <t>2026-09-11</t>
        </is>
      </c>
      <c r="J798" s="14" t="inlineStr">
        <is>
          <t>https://ochoa.com.do/producto/baldosa-ceramica-bologna-marfil-01098540</t>
        </is>
      </c>
    </row>
    <row r="799">
      <c r="A799" s="12" t="inlineStr">
        <is>
          <t>Pisos y revestimientos</t>
        </is>
      </c>
      <c r="B799" s="12" t="inlineStr">
        <is>
          <t>Cerámica de piso, 45 x 45 cm</t>
        </is>
      </c>
      <c r="C799" s="12" t="inlineStr">
        <is>
          <t>Cerámica 45.4 x 45.4 Cm 4.85/Mt 45040 Exterior</t>
        </is>
      </c>
      <c r="D799" s="12" t="inlineStr"/>
      <c r="E799" s="12" t="inlineStr"/>
      <c r="F799" s="12" t="inlineStr">
        <is>
          <t>Bellón</t>
        </is>
      </c>
      <c r="G799" s="12" t="inlineStr">
        <is>
          <t>m²</t>
        </is>
      </c>
      <c r="H799" s="13" t="n">
        <v>601.4</v>
      </c>
      <c r="I799" s="12" t="inlineStr">
        <is>
          <t>2026-09-10</t>
        </is>
      </c>
      <c r="J799" s="14" t="inlineStr">
        <is>
          <t>https://catalogo.bellon.com.do/</t>
        </is>
      </c>
    </row>
    <row r="800">
      <c r="A800" s="12" t="inlineStr">
        <is>
          <t>Pisos y revestimientos</t>
        </is>
      </c>
      <c r="B800" s="12" t="inlineStr">
        <is>
          <t>Cerámica de piso, 45 x 45 cm</t>
        </is>
      </c>
      <c r="C800" s="12" t="inlineStr">
        <is>
          <t>Cerámica 45 x 45 Cm 1A 4.94/Mt Cristofoletti 45310 11Pcs/Cjs Interior</t>
        </is>
      </c>
      <c r="D800" s="12" t="inlineStr"/>
      <c r="E800" s="12" t="inlineStr"/>
      <c r="F800" s="12" t="inlineStr">
        <is>
          <t>Bellón</t>
        </is>
      </c>
      <c r="G800" s="12" t="inlineStr">
        <is>
          <t>m²</t>
        </is>
      </c>
      <c r="H800" s="13" t="n">
        <v>652.08</v>
      </c>
      <c r="I800" s="12" t="inlineStr">
        <is>
          <t>2026-09-10</t>
        </is>
      </c>
      <c r="J800" s="14" t="inlineStr">
        <is>
          <t>https://catalogo.bellon.com.do/</t>
        </is>
      </c>
    </row>
    <row r="801">
      <c r="A801" s="12" t="inlineStr">
        <is>
          <t>Pisos y revestimientos</t>
        </is>
      </c>
      <c r="B801" s="12" t="inlineStr">
        <is>
          <t>Cerámica de piso, 45 x 45 cm</t>
        </is>
      </c>
      <c r="C801" s="12" t="inlineStr">
        <is>
          <t>BALDOSA CERÁMICA DELHI BEIGE</t>
        </is>
      </c>
      <c r="D801" s="12" t="inlineStr">
        <is>
          <t>HALCON</t>
        </is>
      </c>
      <c r="E801" s="12" t="inlineStr">
        <is>
          <t>estandar</t>
        </is>
      </c>
      <c r="F801" s="12" t="inlineStr">
        <is>
          <t>Ferretería Ochoa (8A)</t>
        </is>
      </c>
      <c r="G801" s="12" t="inlineStr">
        <is>
          <t>m²</t>
        </is>
      </c>
      <c r="H801" s="13" t="n">
        <v>661.9</v>
      </c>
      <c r="I801" s="12" t="inlineStr">
        <is>
          <t>2026-09-11</t>
        </is>
      </c>
      <c r="J801" s="14" t="inlineStr">
        <is>
          <t>https://ochoa.com.do/producto/baldosa-ceramica-delhi-beige-01095807</t>
        </is>
      </c>
    </row>
    <row r="802">
      <c r="A802" s="12" t="inlineStr">
        <is>
          <t>Pisos y revestimientos</t>
        </is>
      </c>
      <c r="B802" s="12" t="inlineStr">
        <is>
          <t>Cerámica de piso, 45 x 45 cm</t>
        </is>
      </c>
      <c r="C802" s="12" t="inlineStr">
        <is>
          <t>BALDOSA CERÁMICA MARBLE BEIGE</t>
        </is>
      </c>
      <c r="D802" s="12" t="inlineStr">
        <is>
          <t>HISPANIA</t>
        </is>
      </c>
      <c r="E802" s="12" t="inlineStr">
        <is>
          <t>estandar</t>
        </is>
      </c>
      <c r="F802" s="12" t="inlineStr">
        <is>
          <t>Ferretería Ochoa (8A)</t>
        </is>
      </c>
      <c r="G802" s="12" t="inlineStr">
        <is>
          <t>m²</t>
        </is>
      </c>
      <c r="H802" s="13" t="n">
        <v>666.6799999999999</v>
      </c>
      <c r="I802" s="12" t="inlineStr">
        <is>
          <t>2026-09-11</t>
        </is>
      </c>
      <c r="J802" s="14" t="inlineStr">
        <is>
          <t>https://ochoa.com.do/producto/baldosa-ceramica-marble-beige-01095086</t>
        </is>
      </c>
    </row>
    <row r="803">
      <c r="A803" s="12" t="inlineStr">
        <is>
          <t>Pisos y revestimientos</t>
        </is>
      </c>
      <c r="B803" s="12" t="inlineStr">
        <is>
          <t>Cerámica de piso, 45 x 45 cm</t>
        </is>
      </c>
      <c r="C803" s="12" t="inlineStr">
        <is>
          <t>Cerámica 45 x 45 Cm 1A 4.94/Mt Cristofoletti 45406 11Pcs/Cjs Exterior</t>
        </is>
      </c>
      <c r="D803" s="12" t="inlineStr"/>
      <c r="E803" s="12" t="inlineStr"/>
      <c r="F803" s="12" t="inlineStr">
        <is>
          <t>Bellón</t>
        </is>
      </c>
      <c r="G803" s="12" t="inlineStr">
        <is>
          <t>m²</t>
        </is>
      </c>
      <c r="H803" s="13" t="n">
        <v>666.9</v>
      </c>
      <c r="I803" s="12" t="inlineStr">
        <is>
          <t>2026-09-10</t>
        </is>
      </c>
      <c r="J803" s="14" t="inlineStr">
        <is>
          <t>https://catalogo.bellon.com.do/</t>
        </is>
      </c>
    </row>
    <row r="804">
      <c r="A804" s="12" t="inlineStr">
        <is>
          <t>Pisos y revestimientos</t>
        </is>
      </c>
      <c r="B804" s="12" t="inlineStr">
        <is>
          <t>Cerámica de piso, 45 x 45 cm</t>
        </is>
      </c>
      <c r="C804" s="12" t="inlineStr">
        <is>
          <t>Cerámica 45 x 45 Cm 1A 4.94/Mt Cristofoletti 45201 11Pcs/Cjs Interior-Exterior</t>
        </is>
      </c>
      <c r="D804" s="12" t="inlineStr"/>
      <c r="E804" s="12" t="inlineStr"/>
      <c r="F804" s="12" t="inlineStr">
        <is>
          <t>Bellón</t>
        </is>
      </c>
      <c r="G804" s="12" t="inlineStr">
        <is>
          <t>m²</t>
        </is>
      </c>
      <c r="H804" s="13" t="n">
        <v>671.84</v>
      </c>
      <c r="I804" s="12" t="inlineStr">
        <is>
          <t>2026-09-10</t>
        </is>
      </c>
      <c r="J804" s="14" t="inlineStr">
        <is>
          <t>https://catalogo.bellon.com.do/</t>
        </is>
      </c>
    </row>
    <row r="805">
      <c r="A805" s="12" t="inlineStr">
        <is>
          <t>Pisos y revestimientos</t>
        </is>
      </c>
      <c r="B805" s="12" t="inlineStr">
        <is>
          <t>Cerámica de piso, 45 x 45 cm</t>
        </is>
      </c>
      <c r="C805" s="12" t="inlineStr">
        <is>
          <t>NAPOLI 45X45</t>
        </is>
      </c>
      <c r="D805" s="12" t="inlineStr">
        <is>
          <t>EMBRAMACO</t>
        </is>
      </c>
      <c r="E805" s="12" t="inlineStr">
        <is>
          <t>estandar</t>
        </is>
      </c>
      <c r="F805" s="12" t="inlineStr">
        <is>
          <t>CerArte</t>
        </is>
      </c>
      <c r="G805" s="12" t="inlineStr">
        <is>
          <t>m²</t>
        </is>
      </c>
      <c r="H805" s="13" t="n">
        <v>674.91</v>
      </c>
      <c r="I805" s="12" t="inlineStr">
        <is>
          <t>2026-09-11</t>
        </is>
      </c>
      <c r="J805" s="14" t="inlineStr">
        <is>
          <t>https://cerarte.com.do/tienda/producto/napoli-45x45?variant=008344%20%3A%20%20%3A%20%20%3A%20BIANCO%20%3A%20SATINADO</t>
        </is>
      </c>
    </row>
    <row r="806">
      <c r="A806" s="12" t="inlineStr">
        <is>
          <t>Pisos y revestimientos</t>
        </is>
      </c>
      <c r="B806" s="12" t="inlineStr">
        <is>
          <t>Cerámica de piso, 45 x 45 cm</t>
        </is>
      </c>
      <c r="C806" s="12" t="inlineStr">
        <is>
          <t>BALDOSA CERÁMICA OASIS BEIGE</t>
        </is>
      </c>
      <c r="D806" s="12" t="inlineStr">
        <is>
          <t>HISPANIA</t>
        </is>
      </c>
      <c r="E806" s="12" t="inlineStr">
        <is>
          <t>estandar</t>
        </is>
      </c>
      <c r="F806" s="12" t="inlineStr">
        <is>
          <t>Ferretería Ochoa (8A)</t>
        </is>
      </c>
      <c r="G806" s="12" t="inlineStr">
        <is>
          <t>m²</t>
        </is>
      </c>
      <c r="H806" s="13" t="n">
        <v>676.74</v>
      </c>
      <c r="I806" s="12" t="inlineStr">
        <is>
          <t>2026-09-11</t>
        </is>
      </c>
      <c r="J806" s="14" t="inlineStr">
        <is>
          <t>https://ochoa.com.do/producto/baldosa-ceramica-oasis-beige-01096747</t>
        </is>
      </c>
    </row>
    <row r="807">
      <c r="A807" s="12" t="inlineStr">
        <is>
          <t>Pisos y revestimientos</t>
        </is>
      </c>
      <c r="B807" s="12" t="inlineStr">
        <is>
          <t>Cerámica de piso, 45 x 45 cm</t>
        </is>
      </c>
      <c r="C807" s="12" t="inlineStr">
        <is>
          <t>BALDOSA CERÁMICA DORSEY EXTERIOR</t>
        </is>
      </c>
      <c r="D807" s="12" t="inlineStr">
        <is>
          <t>HISPANIA</t>
        </is>
      </c>
      <c r="E807" s="12" t="inlineStr">
        <is>
          <t>estandar</t>
        </is>
      </c>
      <c r="F807" s="12" t="inlineStr">
        <is>
          <t>Ferretería Ochoa (8A)</t>
        </is>
      </c>
      <c r="G807" s="12" t="inlineStr">
        <is>
          <t>m²</t>
        </is>
      </c>
      <c r="H807" s="13" t="n">
        <v>680.98</v>
      </c>
      <c r="I807" s="12" t="inlineStr">
        <is>
          <t>2026-09-11</t>
        </is>
      </c>
      <c r="J807" s="14" t="inlineStr">
        <is>
          <t>https://ochoa.com.do/producto/baldosa-ceramica-dorsey-exterior-01096740</t>
        </is>
      </c>
    </row>
    <row r="808">
      <c r="A808" s="12" t="inlineStr">
        <is>
          <t>Pisos y revestimientos</t>
        </is>
      </c>
      <c r="B808" s="12" t="inlineStr">
        <is>
          <t>Cerámica de piso, 45 x 45 cm</t>
        </is>
      </c>
      <c r="C808" s="12" t="inlineStr">
        <is>
          <t>VEGA IVORY 45X45</t>
        </is>
      </c>
      <c r="D808" s="12" t="inlineStr">
        <is>
          <t>STN</t>
        </is>
      </c>
      <c r="E808" s="12" t="inlineStr"/>
      <c r="F808" s="12" t="inlineStr">
        <is>
          <t>CerArte</t>
        </is>
      </c>
      <c r="G808" s="12" t="inlineStr">
        <is>
          <t>m²</t>
        </is>
      </c>
      <c r="H808" s="13" t="n">
        <v>685.67</v>
      </c>
      <c r="I808" s="12" t="inlineStr">
        <is>
          <t>2026-09-11</t>
        </is>
      </c>
      <c r="J808" s="14" t="inlineStr">
        <is>
          <t>https://cerarte.com.do/tienda/producto/vega-ivory-45x45?variant=009832%20%3A%20%20%3A%20%20%3A%20IVORY%20%3A%20MATE</t>
        </is>
      </c>
    </row>
    <row r="809">
      <c r="A809" s="12" t="inlineStr">
        <is>
          <t>Pisos y revestimientos</t>
        </is>
      </c>
      <c r="B809" s="12" t="inlineStr">
        <is>
          <t>Cerámica de piso, 45 x 45 cm</t>
        </is>
      </c>
      <c r="C809" s="12" t="inlineStr">
        <is>
          <t>BALDOSA CERÁMICA EVEREST OCRE</t>
        </is>
      </c>
      <c r="D809" s="12" t="inlineStr">
        <is>
          <t>HISPANIA</t>
        </is>
      </c>
      <c r="E809" s="12" t="inlineStr">
        <is>
          <t>estandar</t>
        </is>
      </c>
      <c r="F809" s="12" t="inlineStr">
        <is>
          <t>Ferretería Ochoa (8A)</t>
        </is>
      </c>
      <c r="G809" s="12" t="inlineStr">
        <is>
          <t>m²</t>
        </is>
      </c>
      <c r="H809" s="13" t="n">
        <v>702.08</v>
      </c>
      <c r="I809" s="12" t="inlineStr">
        <is>
          <t>2026-09-11</t>
        </is>
      </c>
      <c r="J809" s="14" t="inlineStr">
        <is>
          <t>https://ochoa.com.do/producto/baldosa-ceramica-everest-ocre-01097820</t>
        </is>
      </c>
    </row>
    <row r="810">
      <c r="A810" s="12" t="inlineStr">
        <is>
          <t>Pisos y revestimientos</t>
        </is>
      </c>
      <c r="B810" s="12" t="inlineStr">
        <is>
          <t>Cerámica de piso, 45 x 45 cm</t>
        </is>
      </c>
      <c r="C810" s="12" t="inlineStr">
        <is>
          <t>Cerámica 45 x 45 Cm 1A 4.94/Mt Stn Exterior Rimini Grey (Renaut Gris)</t>
        </is>
      </c>
      <c r="D810" s="12" t="inlineStr"/>
      <c r="E810" s="12" t="inlineStr"/>
      <c r="F810" s="12" t="inlineStr">
        <is>
          <t>Bellón</t>
        </is>
      </c>
      <c r="G810" s="12" t="inlineStr">
        <is>
          <t>m²</t>
        </is>
      </c>
      <c r="H810" s="13" t="n">
        <v>706.62</v>
      </c>
      <c r="I810" s="12" t="inlineStr">
        <is>
          <t>2026-09-10</t>
        </is>
      </c>
      <c r="J810" s="14" t="inlineStr">
        <is>
          <t>https://catalogo.bellon.com.do/</t>
        </is>
      </c>
    </row>
    <row r="811">
      <c r="A811" s="12" t="inlineStr">
        <is>
          <t>Pisos y revestimientos</t>
        </is>
      </c>
      <c r="B811" s="12" t="inlineStr">
        <is>
          <t>Cerámica de piso, 45 x 45 cm</t>
        </is>
      </c>
      <c r="C811" s="12" t="inlineStr">
        <is>
          <t>BALDOSA CERÁMICA PEBBLES SAND EXT.</t>
        </is>
      </c>
      <c r="D811" s="12" t="inlineStr">
        <is>
          <t>HISPANIA</t>
        </is>
      </c>
      <c r="E811" s="12" t="inlineStr">
        <is>
          <t>estandar</t>
        </is>
      </c>
      <c r="F811" s="12" t="inlineStr">
        <is>
          <t>Ferretería Ochoa (8A)</t>
        </is>
      </c>
      <c r="G811" s="12" t="inlineStr">
        <is>
          <t>m²</t>
        </is>
      </c>
      <c r="H811" s="13" t="n">
        <v>710.5599999999999</v>
      </c>
      <c r="I811" s="12" t="inlineStr">
        <is>
          <t>2026-09-11</t>
        </is>
      </c>
      <c r="J811" s="14" t="inlineStr">
        <is>
          <t>https://ochoa.com.do/producto/baldosa-ceramica-pebbles-sand-ext-01096093</t>
        </is>
      </c>
    </row>
    <row r="812">
      <c r="A812" s="12" t="inlineStr">
        <is>
          <t>Pisos y revestimientos</t>
        </is>
      </c>
      <c r="B812" s="12" t="inlineStr">
        <is>
          <t>Cerámica de piso, 45 x 45 cm</t>
        </is>
      </c>
      <c r="C812" s="12" t="inlineStr">
        <is>
          <t>BALDOSA CERÁMICA FOSIL BEIGE</t>
        </is>
      </c>
      <c r="D812" s="12" t="inlineStr">
        <is>
          <t>HISPANIA</t>
        </is>
      </c>
      <c r="E812" s="12" t="inlineStr">
        <is>
          <t>estandar</t>
        </is>
      </c>
      <c r="F812" s="12" t="inlineStr">
        <is>
          <t>Ferretería Ochoa (8A)</t>
        </is>
      </c>
      <c r="G812" s="12" t="inlineStr">
        <is>
          <t>m²</t>
        </is>
      </c>
      <c r="H812" s="13" t="n">
        <v>713.22</v>
      </c>
      <c r="I812" s="12" t="inlineStr">
        <is>
          <t>2026-09-11</t>
        </is>
      </c>
      <c r="J812" s="14" t="inlineStr">
        <is>
          <t>https://ochoa.com.do/producto/baldosa-ceramica-fosil-beige-01096742</t>
        </is>
      </c>
    </row>
    <row r="813">
      <c r="A813" s="12" t="inlineStr">
        <is>
          <t>Pisos y revestimientos</t>
        </is>
      </c>
      <c r="B813" s="12" t="inlineStr">
        <is>
          <t>Cerámica de piso, 45 x 45 cm</t>
        </is>
      </c>
      <c r="C813" s="12" t="inlineStr">
        <is>
          <t>BALDOSA CERÁMICA MALAGA GRIS EXTERIOR</t>
        </is>
      </c>
      <c r="D813" s="12" t="inlineStr">
        <is>
          <t>HISPANIA</t>
        </is>
      </c>
      <c r="E813" s="12" t="inlineStr">
        <is>
          <t>estandar</t>
        </is>
      </c>
      <c r="F813" s="12" t="inlineStr">
        <is>
          <t>Ferretería Ochoa (8A)</t>
        </is>
      </c>
      <c r="G813" s="12" t="inlineStr">
        <is>
          <t>m²</t>
        </is>
      </c>
      <c r="H813" s="13" t="n">
        <v>714.75</v>
      </c>
      <c r="I813" s="12" t="inlineStr">
        <is>
          <t>2026-09-11</t>
        </is>
      </c>
      <c r="J813" s="14" t="inlineStr">
        <is>
          <t>https://ochoa.com.do/producto/baldosa-ceramica-malaga-gris-exterior-01096741</t>
        </is>
      </c>
    </row>
    <row r="814">
      <c r="A814" s="12" t="inlineStr">
        <is>
          <t>Pisos y revestimientos</t>
        </is>
      </c>
      <c r="B814" s="12" t="inlineStr">
        <is>
          <t>Cerámica de piso, 45 x 45 cm</t>
        </is>
      </c>
      <c r="C814" s="12" t="inlineStr">
        <is>
          <t>BALDOSA CERÁMICA CAIMAN GRIS</t>
        </is>
      </c>
      <c r="D814" s="12" t="inlineStr">
        <is>
          <t>HISPANIA</t>
        </is>
      </c>
      <c r="E814" s="12" t="inlineStr">
        <is>
          <t>estandar</t>
        </is>
      </c>
      <c r="F814" s="12" t="inlineStr">
        <is>
          <t>Ferretería Ochoa (8A)</t>
        </is>
      </c>
      <c r="G814" s="12" t="inlineStr">
        <is>
          <t>m²</t>
        </is>
      </c>
      <c r="H814" s="13" t="n">
        <v>714.9</v>
      </c>
      <c r="I814" s="12" t="inlineStr">
        <is>
          <t>2026-09-11</t>
        </is>
      </c>
      <c r="J814" s="14" t="inlineStr">
        <is>
          <t>https://ochoa.com.do/producto/baldosa-ceramica-caiman-gris-01097825</t>
        </is>
      </c>
    </row>
    <row r="815">
      <c r="A815" s="12" t="inlineStr">
        <is>
          <t>Pisos y revestimientos</t>
        </is>
      </c>
      <c r="B815" s="12" t="inlineStr">
        <is>
          <t>Cerámica de piso, 45 x 45 cm</t>
        </is>
      </c>
      <c r="C815" s="12" t="inlineStr">
        <is>
          <t>BALDOSA CERÁMICA TASOS EXT MIX</t>
        </is>
      </c>
      <c r="D815" s="12" t="inlineStr">
        <is>
          <t>HISPANIA</t>
        </is>
      </c>
      <c r="E815" s="12" t="inlineStr">
        <is>
          <t>estandar</t>
        </is>
      </c>
      <c r="F815" s="12" t="inlineStr">
        <is>
          <t>Ferretería Ochoa (8A)</t>
        </is>
      </c>
      <c r="G815" s="12" t="inlineStr">
        <is>
          <t>m²</t>
        </is>
      </c>
      <c r="H815" s="13" t="n">
        <v>716.62</v>
      </c>
      <c r="I815" s="12" t="inlineStr">
        <is>
          <t>2026-09-11</t>
        </is>
      </c>
      <c r="J815" s="14" t="inlineStr">
        <is>
          <t>https://ochoa.com.do/producto/baldosa-ceramica-tasos-ext-mix-01099014</t>
        </is>
      </c>
    </row>
    <row r="816">
      <c r="A816" s="12" t="inlineStr">
        <is>
          <t>Pisos y revestimientos</t>
        </is>
      </c>
      <c r="B816" s="12" t="inlineStr">
        <is>
          <t>Cerámica de piso, 45 x 45 cm</t>
        </is>
      </c>
      <c r="C816" s="12" t="inlineStr">
        <is>
          <t>BALDOSA CERÁMICA EVEREST VOLCAN</t>
        </is>
      </c>
      <c r="D816" s="12" t="inlineStr">
        <is>
          <t>HISPANIA</t>
        </is>
      </c>
      <c r="E816" s="12" t="inlineStr">
        <is>
          <t>estandar</t>
        </is>
      </c>
      <c r="F816" s="12" t="inlineStr">
        <is>
          <t>Ferretería Ochoa (8A)</t>
        </is>
      </c>
      <c r="G816" s="12" t="inlineStr">
        <is>
          <t>m²</t>
        </is>
      </c>
      <c r="H816" s="13" t="n">
        <v>717.02</v>
      </c>
      <c r="I816" s="12" t="inlineStr">
        <is>
          <t>2026-09-11</t>
        </is>
      </c>
      <c r="J816" s="14" t="inlineStr">
        <is>
          <t>https://ochoa.com.do/producto/baldosa-ceramica-everest-volcan-01097821</t>
        </is>
      </c>
    </row>
    <row r="817">
      <c r="A817" s="12" t="inlineStr">
        <is>
          <t>Pisos y revestimientos</t>
        </is>
      </c>
      <c r="B817" s="12" t="inlineStr">
        <is>
          <t>Cerámica de piso, 45 x 45 cm</t>
        </is>
      </c>
      <c r="C817" s="12" t="inlineStr">
        <is>
          <t>BALDOSA CERÁMICA EVEREST BEIGE</t>
        </is>
      </c>
      <c r="D817" s="12" t="inlineStr">
        <is>
          <t>HISPANIA</t>
        </is>
      </c>
      <c r="E817" s="12" t="inlineStr">
        <is>
          <t>estandar</t>
        </is>
      </c>
      <c r="F817" s="12" t="inlineStr">
        <is>
          <t>Ferretería Ochoa (8A)</t>
        </is>
      </c>
      <c r="G817" s="12" t="inlineStr">
        <is>
          <t>m²</t>
        </is>
      </c>
      <c r="H817" s="13" t="n">
        <v>718.1</v>
      </c>
      <c r="I817" s="12" t="inlineStr">
        <is>
          <t>2026-09-11</t>
        </is>
      </c>
      <c r="J817" s="14" t="inlineStr">
        <is>
          <t>https://ochoa.com.do/producto/baldosa-ceramica-everest-beige-01097822</t>
        </is>
      </c>
    </row>
    <row r="818">
      <c r="A818" s="12" t="inlineStr">
        <is>
          <t>Pisos y revestimientos</t>
        </is>
      </c>
      <c r="B818" s="12" t="inlineStr">
        <is>
          <t>Cerámica de piso, 45 x 45 cm</t>
        </is>
      </c>
      <c r="C818" s="12" t="inlineStr">
        <is>
          <t>BALDOSA CERÁMICA JORCAL PERLA</t>
        </is>
      </c>
      <c r="D818" s="12" t="inlineStr">
        <is>
          <t>HISPANIA</t>
        </is>
      </c>
      <c r="E818" s="12" t="inlineStr">
        <is>
          <t>estandar</t>
        </is>
      </c>
      <c r="F818" s="12" t="inlineStr">
        <is>
          <t>Ferretería Ochoa (8A)</t>
        </is>
      </c>
      <c r="G818" s="12" t="inlineStr">
        <is>
          <t>m²</t>
        </is>
      </c>
      <c r="H818" s="13" t="n">
        <v>719.6799999999999</v>
      </c>
      <c r="I818" s="12" t="inlineStr">
        <is>
          <t>2026-09-11</t>
        </is>
      </c>
      <c r="J818" s="14" t="inlineStr">
        <is>
          <t>https://ochoa.com.do/producto/baldosa-ceramica-jorcal-perla-01096745</t>
        </is>
      </c>
    </row>
    <row r="819">
      <c r="A819" s="12" t="inlineStr">
        <is>
          <t>Pisos y revestimientos</t>
        </is>
      </c>
      <c r="B819" s="12" t="inlineStr">
        <is>
          <t>Cerámica de piso, 45 x 45 cm</t>
        </is>
      </c>
      <c r="C819" s="12" t="inlineStr">
        <is>
          <t>BALDOSA CERÁMICA CAIMAN BEIGE</t>
        </is>
      </c>
      <c r="D819" s="12" t="inlineStr">
        <is>
          <t>HISPANIA</t>
        </is>
      </c>
      <c r="E819" s="12" t="inlineStr">
        <is>
          <t>estandar</t>
        </is>
      </c>
      <c r="F819" s="12" t="inlineStr">
        <is>
          <t>Ferretería Ochoa (8A)</t>
        </is>
      </c>
      <c r="G819" s="12" t="inlineStr">
        <is>
          <t>m²</t>
        </is>
      </c>
      <c r="H819" s="13" t="n">
        <v>720.13</v>
      </c>
      <c r="I819" s="12" t="inlineStr">
        <is>
          <t>2026-09-11</t>
        </is>
      </c>
      <c r="J819" s="14" t="inlineStr">
        <is>
          <t>https://ochoa.com.do/producto/baldosa-ceramica-caiman-beige-01097824</t>
        </is>
      </c>
    </row>
    <row r="820">
      <c r="A820" s="12" t="inlineStr">
        <is>
          <t>Pisos y revestimientos</t>
        </is>
      </c>
      <c r="B820" s="12" t="inlineStr">
        <is>
          <t>Cerámica de piso, 45 x 45 cm</t>
        </is>
      </c>
      <c r="C820" s="12" t="inlineStr">
        <is>
          <t>BALDOSA CERÁMICA FONTANA CREMA</t>
        </is>
      </c>
      <c r="D820" s="12" t="inlineStr">
        <is>
          <t>HISPANIA</t>
        </is>
      </c>
      <c r="E820" s="12" t="inlineStr">
        <is>
          <t>estandar</t>
        </is>
      </c>
      <c r="F820" s="12" t="inlineStr">
        <is>
          <t>Ferretería Ochoa (8A)</t>
        </is>
      </c>
      <c r="G820" s="12" t="inlineStr">
        <is>
          <t>m²</t>
        </is>
      </c>
      <c r="H820" s="13" t="n">
        <v>733.09</v>
      </c>
      <c r="I820" s="12" t="inlineStr">
        <is>
          <t>2026-09-11</t>
        </is>
      </c>
      <c r="J820" s="14" t="inlineStr">
        <is>
          <t>https://ochoa.com.do/producto/baldosa-ceramica-fontana-crema-01098869</t>
        </is>
      </c>
    </row>
    <row r="821">
      <c r="A821" s="12" t="inlineStr">
        <is>
          <t>Pisos y revestimientos</t>
        </is>
      </c>
      <c r="B821" s="12" t="inlineStr">
        <is>
          <t>Cerámica de piso, 45 x 45 cm</t>
        </is>
      </c>
      <c r="C821" s="12" t="inlineStr">
        <is>
          <t>BALDOSA CERÁMICA MEDINA GRIS</t>
        </is>
      </c>
      <c r="D821" s="12" t="inlineStr">
        <is>
          <t>HALCON</t>
        </is>
      </c>
      <c r="E821" s="12" t="inlineStr">
        <is>
          <t>estandar</t>
        </is>
      </c>
      <c r="F821" s="12" t="inlineStr">
        <is>
          <t>Ferretería Ochoa (8A)</t>
        </is>
      </c>
      <c r="G821" s="12" t="inlineStr">
        <is>
          <t>m²</t>
        </is>
      </c>
      <c r="H821" s="13" t="n">
        <v>746.01</v>
      </c>
      <c r="I821" s="12" t="inlineStr">
        <is>
          <t>2026-09-11</t>
        </is>
      </c>
      <c r="J821" s="14" t="inlineStr">
        <is>
          <t>https://ochoa.com.do/producto/baldosa-ceramica-medina-gris-01098949</t>
        </is>
      </c>
    </row>
    <row r="822">
      <c r="A822" s="12" t="inlineStr">
        <is>
          <t>Pisos y revestimientos</t>
        </is>
      </c>
      <c r="B822" s="12" t="inlineStr">
        <is>
          <t>Cerámica de piso, 45 x 45 cm</t>
        </is>
      </c>
      <c r="C822" s="12" t="inlineStr">
        <is>
          <t>BALDOSA CERÁMICA MEDINA BEIGE</t>
        </is>
      </c>
      <c r="D822" s="12" t="inlineStr">
        <is>
          <t>HALCON</t>
        </is>
      </c>
      <c r="E822" s="12" t="inlineStr">
        <is>
          <t>estandar</t>
        </is>
      </c>
      <c r="F822" s="12" t="inlineStr">
        <is>
          <t>Ferretería Ochoa (8A)</t>
        </is>
      </c>
      <c r="G822" s="12" t="inlineStr">
        <is>
          <t>m²</t>
        </is>
      </c>
      <c r="H822" s="13" t="n">
        <v>746.16</v>
      </c>
      <c r="I822" s="12" t="inlineStr">
        <is>
          <t>2026-09-11</t>
        </is>
      </c>
      <c r="J822" s="14" t="inlineStr">
        <is>
          <t>https://ochoa.com.do/producto/baldosa-ceramica-medina-beige-01098948</t>
        </is>
      </c>
    </row>
    <row r="823">
      <c r="A823" s="12" t="inlineStr">
        <is>
          <t>Pisos y revestimientos</t>
        </is>
      </c>
      <c r="B823" s="12" t="inlineStr">
        <is>
          <t>Cerámica de piso, 45 x 45 cm</t>
        </is>
      </c>
      <c r="C823" s="12" t="inlineStr">
        <is>
          <t>BALDOSA CERÁMICA TIME GRIS ANTIDESLIZANTE</t>
        </is>
      </c>
      <c r="D823" s="12" t="inlineStr">
        <is>
          <t>SALONI</t>
        </is>
      </c>
      <c r="E823" s="12" t="inlineStr">
        <is>
          <t>estandar</t>
        </is>
      </c>
      <c r="F823" s="12" t="inlineStr">
        <is>
          <t>Ferretería Ochoa (8A)</t>
        </is>
      </c>
      <c r="G823" s="12" t="inlineStr">
        <is>
          <t>m²</t>
        </is>
      </c>
      <c r="H823" s="13" t="n">
        <v>774.34</v>
      </c>
      <c r="I823" s="12" t="inlineStr">
        <is>
          <t>2026-09-11</t>
        </is>
      </c>
      <c r="J823" s="14" t="inlineStr">
        <is>
          <t>https://ochoa.com.do/producto/baldosa-ceramica-time-gris-antideslizante-01098376</t>
        </is>
      </c>
    </row>
    <row r="824">
      <c r="A824" s="12" t="inlineStr">
        <is>
          <t>Pisos y revestimientos</t>
        </is>
      </c>
      <c r="B824" s="12" t="inlineStr">
        <is>
          <t>Cerámica de piso, 45 x 45 cm</t>
        </is>
      </c>
      <c r="C824" s="12" t="inlineStr">
        <is>
          <t>BALDOSA CERÁMICA ERMITAGE</t>
        </is>
      </c>
      <c r="D824" s="12" t="inlineStr">
        <is>
          <t>HISPANIA</t>
        </is>
      </c>
      <c r="E824" s="12" t="inlineStr">
        <is>
          <t>estandar</t>
        </is>
      </c>
      <c r="F824" s="12" t="inlineStr">
        <is>
          <t>Ferretería Ochoa (8A)</t>
        </is>
      </c>
      <c r="G824" s="12" t="inlineStr">
        <is>
          <t>m²</t>
        </is>
      </c>
      <c r="H824" s="13" t="n">
        <v>777.8099999999999</v>
      </c>
      <c r="I824" s="12" t="inlineStr">
        <is>
          <t>2026-09-11</t>
        </is>
      </c>
      <c r="J824" s="14" t="inlineStr">
        <is>
          <t>https://ochoa.com.do/producto/baldosa-ceramica-ermitage-01097159</t>
        </is>
      </c>
    </row>
    <row r="825">
      <c r="A825" s="12" t="inlineStr">
        <is>
          <t>Pisos y revestimientos</t>
        </is>
      </c>
      <c r="B825" s="12" t="inlineStr">
        <is>
          <t>Cerámica de piso, 45 x 45 cm</t>
        </is>
      </c>
      <c r="C825" s="12" t="inlineStr">
        <is>
          <t>Cerámica 45 x 45 Cm 1A 4.94/Mt Cristofoletti 45348 11Pcs/Cjs Interior</t>
        </is>
      </c>
      <c r="D825" s="12" t="inlineStr"/>
      <c r="E825" s="12" t="inlineStr"/>
      <c r="F825" s="12" t="inlineStr">
        <is>
          <t>Bellón</t>
        </is>
      </c>
      <c r="G825" s="12" t="inlineStr">
        <is>
          <t>m²</t>
        </is>
      </c>
      <c r="H825" s="13" t="n">
        <v>790.4</v>
      </c>
      <c r="I825" s="12" t="inlineStr">
        <is>
          <t>2026-09-10</t>
        </is>
      </c>
      <c r="J825" s="14" t="inlineStr">
        <is>
          <t>https://catalogo.bellon.com.do/</t>
        </is>
      </c>
    </row>
    <row r="826">
      <c r="A826" s="12" t="inlineStr">
        <is>
          <t>Pisos y revestimientos</t>
        </is>
      </c>
      <c r="B826" s="12" t="inlineStr">
        <is>
          <t>Cerámica de piso, 45 x 45 cm</t>
        </is>
      </c>
      <c r="C826" s="12" t="inlineStr">
        <is>
          <t>BALDOSA CERÁMICA MILAN EXTERIOR MATE</t>
        </is>
      </c>
      <c r="D826" s="12" t="inlineStr">
        <is>
          <t>HISPANIA</t>
        </is>
      </c>
      <c r="E826" s="12" t="inlineStr">
        <is>
          <t>estandar</t>
        </is>
      </c>
      <c r="F826" s="12" t="inlineStr">
        <is>
          <t>Ferretería Ochoa (8A)</t>
        </is>
      </c>
      <c r="G826" s="12" t="inlineStr">
        <is>
          <t>m²</t>
        </is>
      </c>
      <c r="H826" s="13" t="n">
        <v>797.03</v>
      </c>
      <c r="I826" s="12" t="inlineStr">
        <is>
          <t>2026-09-11</t>
        </is>
      </c>
      <c r="J826" s="14" t="inlineStr">
        <is>
          <t>https://ochoa.com.do/producto/baldosa-ceramica-milan-exterior-mate-01099015</t>
        </is>
      </c>
    </row>
    <row r="827">
      <c r="A827" s="12" t="inlineStr">
        <is>
          <t>Pisos y revestimientos</t>
        </is>
      </c>
      <c r="B827" s="12" t="inlineStr">
        <is>
          <t>Cerámica de piso, 45 x 45 cm</t>
        </is>
      </c>
      <c r="C827" s="12" t="inlineStr">
        <is>
          <t>Cerámica 45 x 45 Cm 1A 4.94/Mt Cristofoletti 45214 11Pcs/Cjs Interior</t>
        </is>
      </c>
      <c r="D827" s="12" t="inlineStr"/>
      <c r="E827" s="12" t="inlineStr"/>
      <c r="F827" s="12" t="inlineStr">
        <is>
          <t>Bellón</t>
        </is>
      </c>
      <c r="G827" s="12" t="inlineStr">
        <is>
          <t>m²</t>
        </is>
      </c>
      <c r="H827" s="13" t="n">
        <v>805.22</v>
      </c>
      <c r="I827" s="12" t="inlineStr">
        <is>
          <t>2026-09-10</t>
        </is>
      </c>
      <c r="J827" s="14" t="inlineStr">
        <is>
          <t>https://catalogo.bellon.com.do/</t>
        </is>
      </c>
    </row>
    <row r="828">
      <c r="A828" s="12" t="inlineStr">
        <is>
          <t>Pisos y revestimientos</t>
        </is>
      </c>
      <c r="B828" s="12" t="inlineStr">
        <is>
          <t>Cerámica de piso, 45 x 45 cm</t>
        </is>
      </c>
      <c r="C828" s="12" t="inlineStr">
        <is>
          <t>BALDOSA CERÁMICA OLIANA BEIGE ANTI</t>
        </is>
      </c>
      <c r="D828" s="12" t="inlineStr">
        <is>
          <t>HALCON</t>
        </is>
      </c>
      <c r="E828" s="12" t="inlineStr">
        <is>
          <t>estandar</t>
        </is>
      </c>
      <c r="F828" s="12" t="inlineStr">
        <is>
          <t>Ferretería Ochoa (8A)</t>
        </is>
      </c>
      <c r="G828" s="12" t="inlineStr">
        <is>
          <t>m²</t>
        </is>
      </c>
      <c r="H828" s="13" t="n">
        <v>806.75</v>
      </c>
      <c r="I828" s="12" t="inlineStr">
        <is>
          <t>2026-09-11</t>
        </is>
      </c>
      <c r="J828" s="14" t="inlineStr">
        <is>
          <t>https://ochoa.com.do/producto/baldosa-ceramica-oliana-beige-anti-01093520</t>
        </is>
      </c>
    </row>
    <row r="829">
      <c r="A829" s="12" t="inlineStr">
        <is>
          <t>Pisos y revestimientos</t>
        </is>
      </c>
      <c r="B829" s="12" t="inlineStr">
        <is>
          <t>Cerámica de piso, 45 x 45 cm</t>
        </is>
      </c>
      <c r="C829" s="12" t="inlineStr">
        <is>
          <t>BALDOSA CERÁMICA CEMENT BEIGE</t>
        </is>
      </c>
      <c r="D829" s="12" t="inlineStr">
        <is>
          <t>HISPANIA</t>
        </is>
      </c>
      <c r="E829" s="12" t="inlineStr">
        <is>
          <t>estandar</t>
        </is>
      </c>
      <c r="F829" s="12" t="inlineStr">
        <is>
          <t>Ferretería Ochoa (8A)</t>
        </is>
      </c>
      <c r="G829" s="12" t="inlineStr">
        <is>
          <t>m²</t>
        </is>
      </c>
      <c r="H829" s="13" t="n">
        <v>807.6799999999999</v>
      </c>
      <c r="I829" s="12" t="inlineStr">
        <is>
          <t>2026-09-11</t>
        </is>
      </c>
      <c r="J829" s="14" t="inlineStr">
        <is>
          <t>https://ochoa.com.do/producto/baldosa-ceramica-cement-beige-01098075</t>
        </is>
      </c>
    </row>
    <row r="830">
      <c r="A830" s="12" t="inlineStr">
        <is>
          <t>Pisos y revestimientos</t>
        </is>
      </c>
      <c r="B830" s="12" t="inlineStr">
        <is>
          <t>Cerámica de piso, 45 x 45 cm</t>
        </is>
      </c>
      <c r="C830" s="12" t="inlineStr">
        <is>
          <t>BALDOSA CERÁMICA FONTANA TIZA</t>
        </is>
      </c>
      <c r="D830" s="12" t="inlineStr">
        <is>
          <t>HISPANIA</t>
        </is>
      </c>
      <c r="E830" s="12" t="inlineStr">
        <is>
          <t>estandar</t>
        </is>
      </c>
      <c r="F830" s="12" t="inlineStr">
        <is>
          <t>Ferretería Ochoa (8A)</t>
        </is>
      </c>
      <c r="G830" s="12" t="inlineStr">
        <is>
          <t>m²</t>
        </is>
      </c>
      <c r="H830" s="13" t="n">
        <v>828.24</v>
      </c>
      <c r="I830" s="12" t="inlineStr">
        <is>
          <t>2026-09-11</t>
        </is>
      </c>
      <c r="J830" s="14" t="inlineStr">
        <is>
          <t>https://ochoa.com.do/producto/baldosa-ceramica-fontana-tiza-01098871</t>
        </is>
      </c>
    </row>
    <row r="831">
      <c r="A831" s="12" t="inlineStr">
        <is>
          <t>Pisos y revestimientos</t>
        </is>
      </c>
      <c r="B831" s="12" t="inlineStr">
        <is>
          <t>Cerámica de piso, 45 x 45 cm</t>
        </is>
      </c>
      <c r="C831" s="12" t="inlineStr">
        <is>
          <t>Cerámica 45 x 45 Cm 1A 4.94/Mt Cristofoletti 45330 Blanco 11Pcs/Cjs Interior</t>
        </is>
      </c>
      <c r="D831" s="12" t="inlineStr"/>
      <c r="E831" s="12" t="inlineStr"/>
      <c r="F831" s="12" t="inlineStr">
        <is>
          <t>Bellón</t>
        </is>
      </c>
      <c r="G831" s="12" t="inlineStr">
        <is>
          <t>m²</t>
        </is>
      </c>
      <c r="H831" s="13" t="n">
        <v>839.8</v>
      </c>
      <c r="I831" s="12" t="inlineStr">
        <is>
          <t>2026-09-10</t>
        </is>
      </c>
      <c r="J831" s="14" t="inlineStr">
        <is>
          <t>https://catalogo.bellon.com.do/</t>
        </is>
      </c>
    </row>
    <row r="832">
      <c r="A832" s="12" t="inlineStr">
        <is>
          <t>Pisos y revestimientos</t>
        </is>
      </c>
      <c r="B832" s="12" t="inlineStr">
        <is>
          <t>Cerámica de piso, 45 x 45 cm</t>
        </is>
      </c>
      <c r="C832" s="12" t="inlineStr">
        <is>
          <t>BALDOSA DREAM PERLA MATE</t>
        </is>
      </c>
      <c r="D832" s="12" t="inlineStr">
        <is>
          <t>PAMESA</t>
        </is>
      </c>
      <c r="E832" s="12" t="inlineStr">
        <is>
          <t>estandar</t>
        </is>
      </c>
      <c r="F832" s="12" t="inlineStr">
        <is>
          <t>Ferretería Ochoa (8A)</t>
        </is>
      </c>
      <c r="G832" s="12" t="inlineStr">
        <is>
          <t>m²</t>
        </is>
      </c>
      <c r="H832" s="13" t="n">
        <v>845.54</v>
      </c>
      <c r="I832" s="12" t="inlineStr">
        <is>
          <t>2026-09-11</t>
        </is>
      </c>
      <c r="J832" s="14" t="inlineStr">
        <is>
          <t>https://ochoa.com.do/producto/baldosa-dream-perla-mate-01098091</t>
        </is>
      </c>
    </row>
    <row r="833">
      <c r="A833" s="12" t="inlineStr">
        <is>
          <t>Pisos y revestimientos</t>
        </is>
      </c>
      <c r="B833" s="12" t="inlineStr">
        <is>
          <t>Cerámica de piso, 45 x 45 cm</t>
        </is>
      </c>
      <c r="C833" s="12" t="inlineStr">
        <is>
          <t>Barcelona Beige 43.3×43.3</t>
        </is>
      </c>
      <c r="D833" s="12" t="inlineStr"/>
      <c r="E833" s="12" t="inlineStr"/>
      <c r="F833" s="12" t="inlineStr">
        <is>
          <t>La Ibérica</t>
        </is>
      </c>
      <c r="G833" s="12" t="inlineStr">
        <is>
          <t>m²</t>
        </is>
      </c>
      <c r="H833" s="13" t="n">
        <v>960.01</v>
      </c>
      <c r="I833" s="12" t="inlineStr">
        <is>
          <t>2026-09-10</t>
        </is>
      </c>
      <c r="J833" s="14" t="inlineStr">
        <is>
          <t>https://tienda.laiberica.com.do/product/barcelona-beige-43-3x43-3/</t>
        </is>
      </c>
    </row>
    <row r="834">
      <c r="A834" s="12" t="inlineStr">
        <is>
          <t>Pisos y revestimientos</t>
        </is>
      </c>
      <c r="B834" s="12" t="inlineStr">
        <is>
          <t>Cerámica de piso, 45 x 45 cm</t>
        </is>
      </c>
      <c r="C834" s="12" t="inlineStr">
        <is>
          <t>Cerámica 45 x 45 Cm 1A 4.94/Mt Cristofoletti 45326 11Pcs/Cjs Interior</t>
        </is>
      </c>
      <c r="D834" s="12" t="inlineStr"/>
      <c r="E834" s="12" t="inlineStr"/>
      <c r="F834" s="12" t="inlineStr">
        <is>
          <t>Bellón</t>
        </is>
      </c>
      <c r="G834" s="12" t="inlineStr">
        <is>
          <t>m²</t>
        </is>
      </c>
      <c r="H834" s="13" t="n">
        <v>1096.68</v>
      </c>
      <c r="I834" s="12" t="inlineStr">
        <is>
          <t>2026-09-10</t>
        </is>
      </c>
      <c r="J834" s="14" t="inlineStr">
        <is>
          <t>https://catalogo.bellon.com.do/</t>
        </is>
      </c>
    </row>
    <row r="835">
      <c r="A835" s="12" t="inlineStr">
        <is>
          <t>Pisos y revestimientos</t>
        </is>
      </c>
      <c r="B835" s="12" t="inlineStr">
        <is>
          <t>Cerámica de piso, 45 x 45 cm</t>
        </is>
      </c>
      <c r="C835" s="12" t="inlineStr">
        <is>
          <t>BALDOSA CERÁMICA ETNEA MARFIL</t>
        </is>
      </c>
      <c r="D835" s="12" t="inlineStr">
        <is>
          <t>SALONI</t>
        </is>
      </c>
      <c r="E835" s="12" t="inlineStr">
        <is>
          <t>estandar</t>
        </is>
      </c>
      <c r="F835" s="12" t="inlineStr">
        <is>
          <t>Ferretería Ochoa (8A)</t>
        </is>
      </c>
      <c r="G835" s="12" t="inlineStr">
        <is>
          <t>m²</t>
        </is>
      </c>
      <c r="H835" s="13" t="n">
        <v>1115.15</v>
      </c>
      <c r="I835" s="12" t="inlineStr">
        <is>
          <t>2026-09-11</t>
        </is>
      </c>
      <c r="J835" s="14" t="inlineStr">
        <is>
          <t>https://ochoa.com.do/producto/baldosa-ceramica-etnea-marfil-01098263</t>
        </is>
      </c>
    </row>
    <row r="836">
      <c r="A836" s="12" t="inlineStr">
        <is>
          <t>Pisos y revestimientos</t>
        </is>
      </c>
      <c r="B836" s="12" t="inlineStr">
        <is>
          <t>Cerámica de piso, 45 x 45 cm</t>
        </is>
      </c>
      <c r="C836" s="12" t="inlineStr">
        <is>
          <t>Manaus Bege HD 46×46</t>
        </is>
      </c>
      <c r="D836" s="12" t="inlineStr"/>
      <c r="E836" s="12" t="inlineStr"/>
      <c r="F836" s="12" t="inlineStr">
        <is>
          <t>La Ibérica</t>
        </is>
      </c>
      <c r="G836" s="12" t="inlineStr">
        <is>
          <t>m²</t>
        </is>
      </c>
      <c r="H836" s="13" t="n">
        <v>1120.94</v>
      </c>
      <c r="I836" s="12" t="inlineStr">
        <is>
          <t>2026-09-10</t>
        </is>
      </c>
      <c r="J836" s="14" t="inlineStr">
        <is>
          <t>https://tienda.laiberica.com.do/product/manaus-bege-hd-46x46/</t>
        </is>
      </c>
    </row>
    <row r="837">
      <c r="A837" s="12" t="inlineStr">
        <is>
          <t>Pisos y revestimientos</t>
        </is>
      </c>
      <c r="B837" s="12" t="inlineStr">
        <is>
          <t>Cerámica de piso, 45 x 45 cm</t>
        </is>
      </c>
      <c r="C837" s="12" t="inlineStr">
        <is>
          <t>Ares Perla 45×45</t>
        </is>
      </c>
      <c r="D837" s="12" t="inlineStr"/>
      <c r="E837" s="12" t="inlineStr"/>
      <c r="F837" s="12" t="inlineStr">
        <is>
          <t>La Ibérica</t>
        </is>
      </c>
      <c r="G837" s="12" t="inlineStr">
        <is>
          <t>m²</t>
        </is>
      </c>
      <c r="H837" s="13" t="n">
        <v>1121.39</v>
      </c>
      <c r="I837" s="12" t="inlineStr">
        <is>
          <t>2026-09-10</t>
        </is>
      </c>
      <c r="J837" s="14" t="inlineStr">
        <is>
          <t>https://tienda.laiberica.com.do/product/ares-perla-45x45/</t>
        </is>
      </c>
    </row>
    <row r="838">
      <c r="A838" s="12" t="inlineStr">
        <is>
          <t>Pisos y revestimientos</t>
        </is>
      </c>
      <c r="B838" s="12" t="inlineStr">
        <is>
          <t>Cerámica de piso, 45 x 45 cm</t>
        </is>
      </c>
      <c r="C838" s="12" t="inlineStr">
        <is>
          <t>BALDOSA CERÁMICA CEMENT GRIS</t>
        </is>
      </c>
      <c r="D838" s="12" t="inlineStr">
        <is>
          <t>HISPANIA</t>
        </is>
      </c>
      <c r="E838" s="12" t="inlineStr">
        <is>
          <t>estandar</t>
        </is>
      </c>
      <c r="F838" s="12" t="inlineStr">
        <is>
          <t>Ferretería Ochoa (8A)</t>
        </is>
      </c>
      <c r="G838" s="12" t="inlineStr">
        <is>
          <t>m²</t>
        </is>
      </c>
      <c r="H838" s="13" t="n">
        <v>1136.56</v>
      </c>
      <c r="I838" s="12" t="inlineStr">
        <is>
          <t>2026-09-11</t>
        </is>
      </c>
      <c r="J838" s="14" t="inlineStr">
        <is>
          <t>https://ochoa.com.do/producto/baldosa-ceramica-cement-gris-01098074</t>
        </is>
      </c>
    </row>
    <row r="839">
      <c r="A839" s="12" t="inlineStr">
        <is>
          <t>Pisos y revestimientos</t>
        </is>
      </c>
      <c r="B839" s="12" t="inlineStr">
        <is>
          <t>Cerámica de piso, 45 x 45 cm</t>
        </is>
      </c>
      <c r="C839" s="12" t="inlineStr">
        <is>
          <t>BALDOSA CERÁMICA TRANSFER MARFIL</t>
        </is>
      </c>
      <c r="D839" s="12" t="inlineStr">
        <is>
          <t>SALONI</t>
        </is>
      </c>
      <c r="E839" s="12" t="inlineStr">
        <is>
          <t>estandar</t>
        </is>
      </c>
      <c r="F839" s="12" t="inlineStr">
        <is>
          <t>Ferretería Ochoa (8A)</t>
        </is>
      </c>
      <c r="G839" s="12" t="inlineStr">
        <is>
          <t>m²</t>
        </is>
      </c>
      <c r="H839" s="13" t="n">
        <v>1178.01</v>
      </c>
      <c r="I839" s="12" t="inlineStr">
        <is>
          <t>2026-09-11</t>
        </is>
      </c>
      <c r="J839" s="14" t="inlineStr">
        <is>
          <t>https://ochoa.com.do/producto/baldosa-ceramica-transfer-marfil-01097550</t>
        </is>
      </c>
    </row>
    <row r="840">
      <c r="A840" s="12" t="inlineStr">
        <is>
          <t>Pisos y revestimientos</t>
        </is>
      </c>
      <c r="B840" s="12" t="inlineStr">
        <is>
          <t>Cerámica de piso, 45 x 45 cm</t>
        </is>
      </c>
      <c r="C840" s="12" t="inlineStr">
        <is>
          <t>BALDOSA CERÁMICA DOLOMITI BEIGE</t>
        </is>
      </c>
      <c r="D840" s="12" t="inlineStr">
        <is>
          <t>HALCON</t>
        </is>
      </c>
      <c r="E840" s="12" t="inlineStr">
        <is>
          <t>estandar</t>
        </is>
      </c>
      <c r="F840" s="12" t="inlineStr">
        <is>
          <t>Ferretería Ochoa (8A)</t>
        </is>
      </c>
      <c r="G840" s="12" t="inlineStr">
        <is>
          <t>m²</t>
        </is>
      </c>
      <c r="H840" s="13" t="n">
        <v>1208.98</v>
      </c>
      <c r="I840" s="12" t="inlineStr">
        <is>
          <t>2026-09-11</t>
        </is>
      </c>
      <c r="J840" s="14" t="inlineStr">
        <is>
          <t>https://ochoa.com.do/producto/baldosa-ceramica-dolomiti-beige-01097723</t>
        </is>
      </c>
    </row>
    <row r="841">
      <c r="A841" s="12" t="inlineStr">
        <is>
          <t>Pisos y revestimientos</t>
        </is>
      </c>
      <c r="B841" s="12" t="inlineStr">
        <is>
          <t>Cerámica de piso, 45 x 45 cm</t>
        </is>
      </c>
      <c r="C841" s="12" t="inlineStr">
        <is>
          <t>BALDOSA CERÁMICA IROCO IVORY</t>
        </is>
      </c>
      <c r="D841" s="12" t="inlineStr">
        <is>
          <t>UNDEFASA</t>
        </is>
      </c>
      <c r="E841" s="12" t="inlineStr">
        <is>
          <t>estandar</t>
        </is>
      </c>
      <c r="F841" s="12" t="inlineStr">
        <is>
          <t>Ferretería Ochoa (8A)</t>
        </is>
      </c>
      <c r="G841" s="12" t="inlineStr">
        <is>
          <t>m²</t>
        </is>
      </c>
      <c r="H841" s="13" t="n">
        <v>1257.4</v>
      </c>
      <c r="I841" s="12" t="inlineStr">
        <is>
          <t>2026-09-11</t>
        </is>
      </c>
      <c r="J841" s="14" t="inlineStr">
        <is>
          <t>https://ochoa.com.do/producto/baldosa-ceramica-iroco-ivory-01096726</t>
        </is>
      </c>
    </row>
    <row r="842">
      <c r="A842" s="12" t="inlineStr">
        <is>
          <t>Pisos y revestimientos</t>
        </is>
      </c>
      <c r="B842" s="12" t="inlineStr">
        <is>
          <t>Cerámica de piso, 45 x 45 cm</t>
        </is>
      </c>
      <c r="C842" s="12" t="inlineStr">
        <is>
          <t>BALDOSA CERÁMICA IROCO TEKA</t>
        </is>
      </c>
      <c r="D842" s="12" t="inlineStr">
        <is>
          <t>UNDEFASA</t>
        </is>
      </c>
      <c r="E842" s="12" t="inlineStr">
        <is>
          <t>estandar</t>
        </is>
      </c>
      <c r="F842" s="12" t="inlineStr">
        <is>
          <t>Ferretería Ochoa (8A)</t>
        </is>
      </c>
      <c r="G842" s="12" t="inlineStr">
        <is>
          <t>m²</t>
        </is>
      </c>
      <c r="H842" s="13" t="n">
        <v>1288.26</v>
      </c>
      <c r="I842" s="12" t="inlineStr">
        <is>
          <t>2026-09-11</t>
        </is>
      </c>
      <c r="J842" s="14" t="inlineStr">
        <is>
          <t>https://ochoa.com.do/producto/baldosa-ceramica-iroco-teka-01096727</t>
        </is>
      </c>
    </row>
    <row r="843">
      <c r="A843" s="12" t="inlineStr">
        <is>
          <t>Pisos y revestimientos</t>
        </is>
      </c>
      <c r="B843" s="12" t="inlineStr">
        <is>
          <t>Cerámica de piso, 45 x 45 cm</t>
        </is>
      </c>
      <c r="C843" s="12" t="inlineStr">
        <is>
          <t>BALDOSA CERÁMICA IROCO GRIS</t>
        </is>
      </c>
      <c r="D843" s="12" t="inlineStr">
        <is>
          <t>UNDEFASA</t>
        </is>
      </c>
      <c r="E843" s="12" t="inlineStr">
        <is>
          <t>estandar</t>
        </is>
      </c>
      <c r="F843" s="12" t="inlineStr">
        <is>
          <t>Ferretería Ochoa (8A)</t>
        </is>
      </c>
      <c r="G843" s="12" t="inlineStr">
        <is>
          <t>m²</t>
        </is>
      </c>
      <c r="H843" s="13" t="n">
        <v>1303.1</v>
      </c>
      <c r="I843" s="12" t="inlineStr">
        <is>
          <t>2026-09-11</t>
        </is>
      </c>
      <c r="J843" s="14" t="inlineStr">
        <is>
          <t>https://ochoa.com.do/producto/baldosa-ceramica-iroco-gris-01097700</t>
        </is>
      </c>
    </row>
    <row r="844">
      <c r="A844" s="12" t="inlineStr">
        <is>
          <t>Pisos y revestimientos</t>
        </is>
      </c>
      <c r="B844" s="12" t="inlineStr">
        <is>
          <t>Cerámica de piso, 50 x 50 cm</t>
        </is>
      </c>
      <c r="C844" s="12" t="inlineStr">
        <is>
          <t>BALDOSA CERÁMICA PISO SALINAS PLUS</t>
        </is>
      </c>
      <c r="D844" s="12" t="inlineStr">
        <is>
          <t>PISOFORTE</t>
        </is>
      </c>
      <c r="E844" s="12" t="inlineStr"/>
      <c r="F844" s="12" t="inlineStr">
        <is>
          <t>Ferretería Ochoa (8A)</t>
        </is>
      </c>
      <c r="G844" s="12" t="inlineStr">
        <is>
          <t>m²</t>
        </is>
      </c>
      <c r="H844" s="13" t="n">
        <v>344.43</v>
      </c>
      <c r="I844" s="12" t="inlineStr">
        <is>
          <t>2026-09-11</t>
        </is>
      </c>
      <c r="J844" s="14" t="inlineStr">
        <is>
          <t>https://ochoa.com.do/producto/baldosa-ceramica-piso-salinas-plus-01098493</t>
        </is>
      </c>
    </row>
    <row r="845">
      <c r="A845" s="12" t="inlineStr">
        <is>
          <t>Pisos y revestimientos</t>
        </is>
      </c>
      <c r="B845" s="12" t="inlineStr">
        <is>
          <t>Cerámica de piso, 50 x 50 cm</t>
        </is>
      </c>
      <c r="C845" s="12" t="inlineStr">
        <is>
          <t>BALDOSA CERÁMICA PISO PORTLAND PLUS</t>
        </is>
      </c>
      <c r="D845" s="12" t="inlineStr">
        <is>
          <t>PISOFORTE</t>
        </is>
      </c>
      <c r="E845" s="12" t="inlineStr"/>
      <c r="F845" s="12" t="inlineStr">
        <is>
          <t>Ferretería Ochoa (8A)</t>
        </is>
      </c>
      <c r="G845" s="12" t="inlineStr">
        <is>
          <t>m²</t>
        </is>
      </c>
      <c r="H845" s="13" t="n">
        <v>359.37</v>
      </c>
      <c r="I845" s="12" t="inlineStr">
        <is>
          <t>2026-09-11</t>
        </is>
      </c>
      <c r="J845" s="14" t="inlineStr">
        <is>
          <t>https://ochoa.com.do/producto/baldosa-ceramica-piso-portland-plus-01098496</t>
        </is>
      </c>
    </row>
    <row r="846">
      <c r="A846" s="12" t="inlineStr">
        <is>
          <t>Pisos y revestimientos</t>
        </is>
      </c>
      <c r="B846" s="12" t="inlineStr">
        <is>
          <t>Cerámica de piso, 50 x 50 cm</t>
        </is>
      </c>
      <c r="C846" s="12" t="inlineStr">
        <is>
          <t>BALDOSA CERÁMICA PISO ONIX BEIGE</t>
        </is>
      </c>
      <c r="D846" s="12" t="inlineStr">
        <is>
          <t>PISOFORTE</t>
        </is>
      </c>
      <c r="E846" s="12" t="inlineStr"/>
      <c r="F846" s="12" t="inlineStr">
        <is>
          <t>Ferretería Ochoa (8A)</t>
        </is>
      </c>
      <c r="G846" s="12" t="inlineStr">
        <is>
          <t>m²</t>
        </is>
      </c>
      <c r="H846" s="13" t="n">
        <v>391.75</v>
      </c>
      <c r="I846" s="12" t="inlineStr">
        <is>
          <t>2026-09-11</t>
        </is>
      </c>
      <c r="J846" s="14" t="inlineStr">
        <is>
          <t>https://ochoa.com.do/producto/baldosa-ceramica-piso-onix-beige-01098490</t>
        </is>
      </c>
    </row>
    <row r="847">
      <c r="A847" s="12" t="inlineStr">
        <is>
          <t>Pisos y revestimientos</t>
        </is>
      </c>
      <c r="B847" s="12" t="inlineStr">
        <is>
          <t>Cerámica de piso, 50 x 50 cm</t>
        </is>
      </c>
      <c r="C847" s="12" t="inlineStr">
        <is>
          <t>BALDOSA CERÁMICA PISO LUPIN MRE</t>
        </is>
      </c>
      <c r="D847" s="12" t="inlineStr">
        <is>
          <t>PISOFORTE</t>
        </is>
      </c>
      <c r="E847" s="12" t="inlineStr"/>
      <c r="F847" s="12" t="inlineStr">
        <is>
          <t>Ferretería Ochoa (8A)</t>
        </is>
      </c>
      <c r="G847" s="12" t="inlineStr">
        <is>
          <t>m²</t>
        </is>
      </c>
      <c r="H847" s="13" t="n">
        <v>394.57</v>
      </c>
      <c r="I847" s="12" t="inlineStr">
        <is>
          <t>2026-09-11</t>
        </is>
      </c>
      <c r="J847" s="14" t="inlineStr">
        <is>
          <t>https://ochoa.com.do/producto/baldosa-ceramica-piso-lupin-mre-01099019</t>
        </is>
      </c>
    </row>
    <row r="848">
      <c r="A848" s="12" t="inlineStr">
        <is>
          <t>Pisos y revestimientos</t>
        </is>
      </c>
      <c r="B848" s="12" t="inlineStr">
        <is>
          <t>Cerámica de piso, 50 x 50 cm</t>
        </is>
      </c>
      <c r="C848" s="12" t="inlineStr">
        <is>
          <t>BALDOSA CERÁMICA PISO POMPEIA MARRÓN</t>
        </is>
      </c>
      <c r="D848" s="12" t="inlineStr">
        <is>
          <t>PISOFORTE</t>
        </is>
      </c>
      <c r="E848" s="12" t="inlineStr"/>
      <c r="F848" s="12" t="inlineStr">
        <is>
          <t>Ferretería Ochoa (8A)</t>
        </is>
      </c>
      <c r="G848" s="12" t="inlineStr">
        <is>
          <t>m²</t>
        </is>
      </c>
      <c r="H848" s="13" t="n">
        <v>395.03</v>
      </c>
      <c r="I848" s="12" t="inlineStr">
        <is>
          <t>2026-09-11</t>
        </is>
      </c>
      <c r="J848" s="14" t="inlineStr">
        <is>
          <t>https://ochoa.com.do/producto/baldosa-ceramica-piso-pompeia-marron-01098491</t>
        </is>
      </c>
    </row>
    <row r="849">
      <c r="A849" s="12" t="inlineStr">
        <is>
          <t>Pisos y revestimientos</t>
        </is>
      </c>
      <c r="B849" s="12" t="inlineStr">
        <is>
          <t>Cerámica de piso, 50 x 50 cm</t>
        </is>
      </c>
      <c r="C849" s="12" t="inlineStr">
        <is>
          <t>BALDOSA CERÁMICA PISO STUDIO</t>
        </is>
      </c>
      <c r="D849" s="12" t="inlineStr">
        <is>
          <t>PISOFORTE</t>
        </is>
      </c>
      <c r="E849" s="12" t="inlineStr"/>
      <c r="F849" s="12" t="inlineStr">
        <is>
          <t>Ferretería Ochoa (8A)</t>
        </is>
      </c>
      <c r="G849" s="12" t="inlineStr">
        <is>
          <t>m²</t>
        </is>
      </c>
      <c r="H849" s="13" t="n">
        <v>396.19</v>
      </c>
      <c r="I849" s="12" t="inlineStr">
        <is>
          <t>2026-09-11</t>
        </is>
      </c>
      <c r="J849" s="14" t="inlineStr">
        <is>
          <t>https://ochoa.com.do/producto/baldosa-ceramica-piso-studio-01098494</t>
        </is>
      </c>
    </row>
    <row r="850">
      <c r="A850" s="12" t="inlineStr">
        <is>
          <t>Pisos y revestimientos</t>
        </is>
      </c>
      <c r="B850" s="12" t="inlineStr">
        <is>
          <t>Cerámica de piso, 50 x 50 cm</t>
        </is>
      </c>
      <c r="C850" s="12" t="inlineStr">
        <is>
          <t>BALDOSA CERÁMICA CONCRETO GRIS</t>
        </is>
      </c>
      <c r="D850" s="12" t="inlineStr">
        <is>
          <t>PISOFORTE</t>
        </is>
      </c>
      <c r="E850" s="12" t="inlineStr"/>
      <c r="F850" s="12" t="inlineStr">
        <is>
          <t>Ferretería Ochoa (8A)</t>
        </is>
      </c>
      <c r="G850" s="12" t="inlineStr">
        <is>
          <t>m²</t>
        </is>
      </c>
      <c r="H850" s="13" t="n">
        <v>422.9</v>
      </c>
      <c r="I850" s="12" t="inlineStr">
        <is>
          <t>2026-09-11</t>
        </is>
      </c>
      <c r="J850" s="14" t="inlineStr">
        <is>
          <t>https://ochoa.com.do/producto/baldosa-ceramica-concreto-gris-01099020</t>
        </is>
      </c>
    </row>
    <row r="851">
      <c r="A851" s="12" t="inlineStr">
        <is>
          <t>Pisos y revestimientos</t>
        </is>
      </c>
      <c r="B851" s="12" t="inlineStr">
        <is>
          <t>Cerámica de piso, 50 x 50 cm</t>
        </is>
      </c>
      <c r="C851" s="12" t="inlineStr">
        <is>
          <t>PISO CALACATA WHITE PLUS HD 777363</t>
        </is>
      </c>
      <c r="D851" s="12" t="inlineStr">
        <is>
          <t>PISOFORTE</t>
        </is>
      </c>
      <c r="E851" s="12" t="inlineStr"/>
      <c r="F851" s="12" t="inlineStr">
        <is>
          <t>Ferretería Ochoa (8A)</t>
        </is>
      </c>
      <c r="G851" s="12" t="inlineStr">
        <is>
          <t>m²</t>
        </is>
      </c>
      <c r="H851" s="13" t="n">
        <v>424.6</v>
      </c>
      <c r="I851" s="12" t="inlineStr">
        <is>
          <t>2026-09-11</t>
        </is>
      </c>
      <c r="J851" s="14" t="inlineStr">
        <is>
          <t>https://ochoa.com.do/producto/piso-calacata-white-plus-hd-777363-01098492</t>
        </is>
      </c>
    </row>
    <row r="852">
      <c r="A852" s="12" t="inlineStr">
        <is>
          <t>Pisos y revestimientos</t>
        </is>
      </c>
      <c r="B852" s="12" t="inlineStr">
        <is>
          <t>Cerámica de piso, 50 x 50 cm</t>
        </is>
      </c>
      <c r="C852" s="12" t="inlineStr">
        <is>
          <t>BALDOSA CERÁMICA CRETTA TONO CLARO</t>
        </is>
      </c>
      <c r="D852" s="12" t="inlineStr">
        <is>
          <t>PISOFORTE</t>
        </is>
      </c>
      <c r="E852" s="12" t="inlineStr"/>
      <c r="F852" s="12" t="inlineStr">
        <is>
          <t>Ferretería Ochoa (8A)</t>
        </is>
      </c>
      <c r="G852" s="12" t="inlineStr">
        <is>
          <t>m²</t>
        </is>
      </c>
      <c r="H852" s="13" t="n">
        <v>459.73</v>
      </c>
      <c r="I852" s="12" t="inlineStr">
        <is>
          <t>2026-09-11</t>
        </is>
      </c>
      <c r="J852" s="14" t="inlineStr">
        <is>
          <t>https://ochoa.com.do/producto/baldosa-ceramica-cretta-tono-claro-01099018</t>
        </is>
      </c>
    </row>
    <row r="853">
      <c r="A853" s="12" t="inlineStr">
        <is>
          <t>Pisos y revestimientos</t>
        </is>
      </c>
      <c r="B853" s="12" t="inlineStr">
        <is>
          <t>Cerámica de piso, 50 x 50 cm</t>
        </is>
      </c>
      <c r="C853" s="12" t="inlineStr">
        <is>
          <t>BALDOSA CERÁMICA PISO LEGNO BEIGE</t>
        </is>
      </c>
      <c r="D853" s="12" t="inlineStr">
        <is>
          <t>PISOFORTE</t>
        </is>
      </c>
      <c r="E853" s="12" t="inlineStr"/>
      <c r="F853" s="12" t="inlineStr">
        <is>
          <t>Ferretería Ochoa (8A)</t>
        </is>
      </c>
      <c r="G853" s="12" t="inlineStr">
        <is>
          <t>m²</t>
        </is>
      </c>
      <c r="H853" s="13" t="n">
        <v>767.95</v>
      </c>
      <c r="I853" s="12" t="inlineStr">
        <is>
          <t>2026-09-11</t>
        </is>
      </c>
      <c r="J853" s="14" t="inlineStr">
        <is>
          <t>https://ochoa.com.do/producto/baldosa-ceramica-piso-legno-beige-01098497</t>
        </is>
      </c>
    </row>
    <row r="854">
      <c r="A854" s="12" t="inlineStr">
        <is>
          <t>Pisos y revestimientos</t>
        </is>
      </c>
      <c r="B854" s="12" t="inlineStr">
        <is>
          <t>Cerámica de piso, 55 x 33 cm</t>
        </is>
      </c>
      <c r="C854" s="12" t="inlineStr">
        <is>
          <t>PARED BRICKROAD BLANCO MATE</t>
        </is>
      </c>
      <c r="D854" s="12" t="inlineStr">
        <is>
          <t>HALCON</t>
        </is>
      </c>
      <c r="E854" s="12" t="inlineStr">
        <is>
          <t>estandar</t>
        </is>
      </c>
      <c r="F854" s="12" t="inlineStr">
        <is>
          <t>Ferretería Ochoa (8A)</t>
        </is>
      </c>
      <c r="G854" s="12" t="inlineStr">
        <is>
          <t>m²</t>
        </is>
      </c>
      <c r="H854" s="13" t="n">
        <v>596.66</v>
      </c>
      <c r="I854" s="12" t="inlineStr">
        <is>
          <t>2026-09-11</t>
        </is>
      </c>
      <c r="J854" s="14" t="inlineStr">
        <is>
          <t>https://ochoa.com.do/producto/pared-brickroad-blanco-mate-01099317</t>
        </is>
      </c>
    </row>
    <row r="855">
      <c r="A855" s="12" t="inlineStr">
        <is>
          <t>Pisos y revestimientos</t>
        </is>
      </c>
      <c r="B855" s="12" t="inlineStr">
        <is>
          <t>Cerámica de piso, 55 x 33 cm</t>
        </is>
      </c>
      <c r="C855" s="12" t="inlineStr">
        <is>
          <t>Cerámica 32 x 56 Cm 1A 5.58/Mt Cristofoletti HD3276 11Pcs/Cjs Interior</t>
        </is>
      </c>
      <c r="D855" s="12" t="inlineStr"/>
      <c r="E855" s="12" t="inlineStr"/>
      <c r="F855" s="12" t="inlineStr">
        <is>
          <t>Bellón</t>
        </is>
      </c>
      <c r="G855" s="12" t="inlineStr">
        <is>
          <t>m²</t>
        </is>
      </c>
      <c r="H855" s="13" t="n">
        <v>703.08</v>
      </c>
      <c r="I855" s="12" t="inlineStr">
        <is>
          <t>2026-09-10</t>
        </is>
      </c>
      <c r="J855" s="14" t="inlineStr">
        <is>
          <t>https://catalogo.bellon.com.do/</t>
        </is>
      </c>
    </row>
    <row r="856">
      <c r="A856" s="12" t="inlineStr">
        <is>
          <t>Pisos y revestimientos</t>
        </is>
      </c>
      <c r="B856" s="12" t="inlineStr">
        <is>
          <t>Cerámica de piso, 55 x 55 cm</t>
        </is>
      </c>
      <c r="C856" s="12" t="inlineStr">
        <is>
          <t>Cerámica 56 x 56 Cm 1A 3.18/Mt Cristofoletti 56118 7Pcs/Cjs Exterior</t>
        </is>
      </c>
      <c r="D856" s="12" t="inlineStr"/>
      <c r="E856" s="12" t="inlineStr"/>
      <c r="F856" s="12" t="inlineStr">
        <is>
          <t>Bellón</t>
        </is>
      </c>
      <c r="G856" s="12" t="inlineStr">
        <is>
          <t>m²</t>
        </is>
      </c>
      <c r="H856" s="13" t="n">
        <v>524.7</v>
      </c>
      <c r="I856" s="12" t="inlineStr">
        <is>
          <t>2026-09-10</t>
        </is>
      </c>
      <c r="J856" s="14" t="inlineStr">
        <is>
          <t>https://catalogo.bellon.com.do/</t>
        </is>
      </c>
    </row>
    <row r="857">
      <c r="A857" s="12" t="inlineStr">
        <is>
          <t>Pisos y revestimientos</t>
        </is>
      </c>
      <c r="B857" s="12" t="inlineStr">
        <is>
          <t>Cerámica de piso, 55 x 55 cm</t>
        </is>
      </c>
      <c r="C857" s="12" t="inlineStr">
        <is>
          <t>Cerámica 56 x 56 Cm Antideslizante 1A 3.18/Mt Cristofoletti 56136 Exterior</t>
        </is>
      </c>
      <c r="D857" s="12" t="inlineStr"/>
      <c r="E857" s="12" t="inlineStr"/>
      <c r="F857" s="12" t="inlineStr">
        <is>
          <t>Bellón</t>
        </is>
      </c>
      <c r="G857" s="12" t="inlineStr">
        <is>
          <t>m²</t>
        </is>
      </c>
      <c r="H857" s="13" t="n">
        <v>534.24</v>
      </c>
      <c r="I857" s="12" t="inlineStr">
        <is>
          <t>2026-09-10</t>
        </is>
      </c>
      <c r="J857" s="14" t="inlineStr">
        <is>
          <t>https://catalogo.bellon.com.do/</t>
        </is>
      </c>
    </row>
    <row r="858">
      <c r="A858" s="12" t="inlineStr">
        <is>
          <t>Pisos y revestimientos</t>
        </is>
      </c>
      <c r="B858" s="12" t="inlineStr">
        <is>
          <t>Cerámica de piso, 55 x 55 cm</t>
        </is>
      </c>
      <c r="C858" s="12" t="inlineStr">
        <is>
          <t>Cerámica 56 x 56 Cm 1A 3.18/Mt Cristofoletti 56099 7Pcs/Cjs Interior</t>
        </is>
      </c>
      <c r="D858" s="12" t="inlineStr"/>
      <c r="E858" s="12" t="inlineStr"/>
      <c r="F858" s="12" t="inlineStr">
        <is>
          <t>Bellón</t>
        </is>
      </c>
      <c r="G858" s="12" t="inlineStr">
        <is>
          <t>m²</t>
        </is>
      </c>
      <c r="H858" s="13" t="n">
        <v>674.16</v>
      </c>
      <c r="I858" s="12" t="inlineStr">
        <is>
          <t>2026-09-10</t>
        </is>
      </c>
      <c r="J858" s="14" t="inlineStr">
        <is>
          <t>https://catalogo.bellon.com.do/</t>
        </is>
      </c>
    </row>
    <row r="859">
      <c r="A859" s="12" t="inlineStr">
        <is>
          <t>Pisos y revestimientos</t>
        </is>
      </c>
      <c r="B859" s="12" t="inlineStr">
        <is>
          <t>Cerámica de piso, 55 x 55 cm</t>
        </is>
      </c>
      <c r="C859" s="12" t="inlineStr">
        <is>
          <t>Cerámica 56 x 56 Cm 1A 3.18/Mt Cristofoletti 56046 7Pcs/Cjs Exterior</t>
        </is>
      </c>
      <c r="D859" s="12" t="inlineStr"/>
      <c r="E859" s="12" t="inlineStr"/>
      <c r="F859" s="12" t="inlineStr">
        <is>
          <t>Bellón</t>
        </is>
      </c>
      <c r="G859" s="12" t="inlineStr">
        <is>
          <t>m²</t>
        </is>
      </c>
      <c r="H859" s="13" t="n">
        <v>696.42</v>
      </c>
      <c r="I859" s="12" t="inlineStr">
        <is>
          <t>2026-09-10</t>
        </is>
      </c>
      <c r="J859" s="14" t="inlineStr">
        <is>
          <t>https://catalogo.bellon.com.do/</t>
        </is>
      </c>
    </row>
    <row r="860">
      <c r="A860" s="12" t="inlineStr">
        <is>
          <t>Pisos y revestimientos</t>
        </is>
      </c>
      <c r="B860" s="12" t="inlineStr">
        <is>
          <t>Cerámica de piso, 55 x 55 cm</t>
        </is>
      </c>
      <c r="C860" s="12" t="inlineStr">
        <is>
          <t>Cerámica 56 x 56 Cm 1A 3.18/Mt Cristofoletti 56010-1 7Pcs/Cjs Interior</t>
        </is>
      </c>
      <c r="D860" s="12" t="inlineStr"/>
      <c r="E860" s="12" t="inlineStr"/>
      <c r="F860" s="12" t="inlineStr">
        <is>
          <t>Bellón</t>
        </is>
      </c>
      <c r="G860" s="12" t="inlineStr">
        <is>
          <t>m²</t>
        </is>
      </c>
      <c r="H860" s="13" t="n">
        <v>718.6799999999999</v>
      </c>
      <c r="I860" s="12" t="inlineStr">
        <is>
          <t>2026-09-10</t>
        </is>
      </c>
      <c r="J860" s="14" t="inlineStr">
        <is>
          <t>https://catalogo.bellon.com.do/</t>
        </is>
      </c>
    </row>
    <row r="861">
      <c r="A861" s="12" t="inlineStr">
        <is>
          <t>Pisos y revestimientos</t>
        </is>
      </c>
      <c r="B861" s="12" t="inlineStr">
        <is>
          <t>Cerámica de piso, 55 x 55 cm</t>
        </is>
      </c>
      <c r="C861" s="12" t="inlineStr">
        <is>
          <t>Cerámica 56 x 56 Cm 1A 3.18/Mt Cristofoletti 56008 7Pcs/Cjs Exterior</t>
        </is>
      </c>
      <c r="D861" s="12" t="inlineStr"/>
      <c r="E861" s="12" t="inlineStr"/>
      <c r="F861" s="12" t="inlineStr">
        <is>
          <t>Bellón</t>
        </is>
      </c>
      <c r="G861" s="12" t="inlineStr">
        <is>
          <t>m²</t>
        </is>
      </c>
      <c r="H861" s="13" t="n">
        <v>864.96</v>
      </c>
      <c r="I861" s="12" t="inlineStr">
        <is>
          <t>2026-09-10</t>
        </is>
      </c>
      <c r="J861" s="14" t="inlineStr">
        <is>
          <t>https://catalogo.bellon.com.do/</t>
        </is>
      </c>
    </row>
    <row r="862">
      <c r="A862" s="12" t="inlineStr">
        <is>
          <t>Pisos y revestimientos</t>
        </is>
      </c>
      <c r="B862" s="12" t="inlineStr">
        <is>
          <t>Cerámica de piso, 55 x 55 cm</t>
        </is>
      </c>
      <c r="C862" s="12" t="inlineStr">
        <is>
          <t>Cerámica 56 x 56 Cm 1A 3.18/Mt Cristofoletti 56002 7Pcs/Cjs Interior</t>
        </is>
      </c>
      <c r="D862" s="12" t="inlineStr"/>
      <c r="E862" s="12" t="inlineStr"/>
      <c r="F862" s="12" t="inlineStr">
        <is>
          <t>Bellón</t>
        </is>
      </c>
      <c r="G862" s="12" t="inlineStr">
        <is>
          <t>m²</t>
        </is>
      </c>
      <c r="H862" s="13" t="n">
        <v>906.3</v>
      </c>
      <c r="I862" s="12" t="inlineStr">
        <is>
          <t>2026-09-10</t>
        </is>
      </c>
      <c r="J862" s="14" t="inlineStr">
        <is>
          <t>https://catalogo.bellon.com.do/</t>
        </is>
      </c>
    </row>
    <row r="863">
      <c r="A863" s="12" t="inlineStr">
        <is>
          <t>Pisos y revestimientos</t>
        </is>
      </c>
      <c r="B863" s="12" t="inlineStr">
        <is>
          <t>Cerámica de piso, 58 x 33 cm</t>
        </is>
      </c>
      <c r="C863" s="12" t="inlineStr">
        <is>
          <t>PARED HD 4114</t>
        </is>
      </c>
      <c r="D863" s="12" t="inlineStr">
        <is>
          <t>CEDASA</t>
        </is>
      </c>
      <c r="E863" s="12" t="inlineStr">
        <is>
          <t>estandar</t>
        </is>
      </c>
      <c r="F863" s="12" t="inlineStr">
        <is>
          <t>Ferretería Ochoa (8A)</t>
        </is>
      </c>
      <c r="G863" s="12" t="inlineStr">
        <is>
          <t>m²</t>
        </is>
      </c>
      <c r="H863" s="13" t="n">
        <v>380.26</v>
      </c>
      <c r="I863" s="12" t="inlineStr">
        <is>
          <t>2026-09-11</t>
        </is>
      </c>
      <c r="J863" s="14" t="inlineStr">
        <is>
          <t>https://ochoa.com.do/producto/pared-hd-4114-01099091</t>
        </is>
      </c>
    </row>
    <row r="864">
      <c r="A864" s="12" t="inlineStr">
        <is>
          <t>Pisos y revestimientos</t>
        </is>
      </c>
      <c r="B864" s="12" t="inlineStr">
        <is>
          <t>Cerámica de piso, 58 x 33 cm</t>
        </is>
      </c>
      <c r="C864" s="12" t="inlineStr">
        <is>
          <t>CER. HD REF-57702</t>
        </is>
      </c>
      <c r="D864" s="12" t="inlineStr"/>
      <c r="E864" s="12" t="inlineStr"/>
      <c r="F864" s="12" t="inlineStr">
        <is>
          <t>Ferretería Ochoa (8A)</t>
        </is>
      </c>
      <c r="G864" s="12" t="inlineStr">
        <is>
          <t>m²</t>
        </is>
      </c>
      <c r="H864" s="13" t="n">
        <v>509.7</v>
      </c>
      <c r="I864" s="12" t="inlineStr">
        <is>
          <t>2026-09-11</t>
        </is>
      </c>
      <c r="J864" s="14" t="inlineStr">
        <is>
          <t>https://ochoa.com.do/producto/cer-hd-ref-57702-01099253</t>
        </is>
      </c>
    </row>
    <row r="865">
      <c r="A865" s="12" t="inlineStr">
        <is>
          <t>Pisos y revestimientos</t>
        </is>
      </c>
      <c r="B865" s="12" t="inlineStr">
        <is>
          <t>Cerámica de piso, 58 x 33 cm</t>
        </is>
      </c>
      <c r="C865" s="12" t="inlineStr">
        <is>
          <t>CER. ESPERANCE HD</t>
        </is>
      </c>
      <c r="D865" s="12" t="inlineStr"/>
      <c r="E865" s="12" t="inlineStr"/>
      <c r="F865" s="12" t="inlineStr">
        <is>
          <t>Ferretería Ochoa (8A)</t>
        </is>
      </c>
      <c r="G865" s="12" t="inlineStr">
        <is>
          <t>m²</t>
        </is>
      </c>
      <c r="H865" s="13" t="n">
        <v>509.76</v>
      </c>
      <c r="I865" s="12" t="inlineStr">
        <is>
          <t>2026-09-11</t>
        </is>
      </c>
      <c r="J865" s="14" t="inlineStr">
        <is>
          <t>https://ochoa.com.do/producto/cer-esperance-hd-01099250</t>
        </is>
      </c>
    </row>
    <row r="866">
      <c r="A866" s="12" t="inlineStr">
        <is>
          <t>Pisos y revestimientos</t>
        </is>
      </c>
      <c r="B866" s="12" t="inlineStr">
        <is>
          <t>Cerámica de piso, 58 x 58 cm</t>
        </is>
      </c>
      <c r="C866" s="12" t="inlineStr">
        <is>
          <t>BALDOSA CERÁMICA PISO</t>
        </is>
      </c>
      <c r="D866" s="12" t="inlineStr">
        <is>
          <t>CEDASA</t>
        </is>
      </c>
      <c r="E866" s="12" t="inlineStr">
        <is>
          <t>estandar</t>
        </is>
      </c>
      <c r="F866" s="12" t="inlineStr">
        <is>
          <t>Ferretería Ochoa (8A)</t>
        </is>
      </c>
      <c r="G866" s="12" t="inlineStr">
        <is>
          <t>m²</t>
        </is>
      </c>
      <c r="H866" s="13" t="n">
        <v>342.39</v>
      </c>
      <c r="I866" s="12" t="inlineStr">
        <is>
          <t>2026-09-11</t>
        </is>
      </c>
      <c r="J866" s="14" t="inlineStr">
        <is>
          <t>https://ochoa.com.do/producto/baldosa-ceramica-piso-01098398</t>
        </is>
      </c>
    </row>
    <row r="867">
      <c r="A867" s="12" t="inlineStr">
        <is>
          <t>Pisos y revestimientos</t>
        </is>
      </c>
      <c r="B867" s="12" t="inlineStr">
        <is>
          <t>Cerámica de piso, 58 x 58 cm</t>
        </is>
      </c>
      <c r="C867" s="12" t="inlineStr">
        <is>
          <t>BALDOSA CERÁMICA PISO</t>
        </is>
      </c>
      <c r="D867" s="12" t="inlineStr">
        <is>
          <t>CEDASA</t>
        </is>
      </c>
      <c r="E867" s="12" t="inlineStr">
        <is>
          <t>estandar</t>
        </is>
      </c>
      <c r="F867" s="12" t="inlineStr">
        <is>
          <t>Ferretería Ochoa (8A)</t>
        </is>
      </c>
      <c r="G867" s="12" t="inlineStr">
        <is>
          <t>m²</t>
        </is>
      </c>
      <c r="H867" s="13" t="n">
        <v>342.6</v>
      </c>
      <c r="I867" s="12" t="inlineStr">
        <is>
          <t>2026-09-11</t>
        </is>
      </c>
      <c r="J867" s="14" t="inlineStr">
        <is>
          <t>https://ochoa.com.do/producto/baldosa-ceramica-piso-01098403</t>
        </is>
      </c>
    </row>
    <row r="868">
      <c r="A868" s="12" t="inlineStr">
        <is>
          <t>Pisos y revestimientos</t>
        </is>
      </c>
      <c r="B868" s="12" t="inlineStr">
        <is>
          <t>Cerámica de piso, 58 x 58 cm</t>
        </is>
      </c>
      <c r="C868" s="12" t="inlineStr">
        <is>
          <t>BALDOSA CERÁMICA PISO</t>
        </is>
      </c>
      <c r="D868" s="12" t="inlineStr">
        <is>
          <t>CEDASA</t>
        </is>
      </c>
      <c r="E868" s="12" t="inlineStr">
        <is>
          <t>estandar</t>
        </is>
      </c>
      <c r="F868" s="12" t="inlineStr">
        <is>
          <t>Ferretería Ochoa (8A)</t>
        </is>
      </c>
      <c r="G868" s="12" t="inlineStr">
        <is>
          <t>m²</t>
        </is>
      </c>
      <c r="H868" s="13" t="n">
        <v>345.13</v>
      </c>
      <c r="I868" s="12" t="inlineStr">
        <is>
          <t>2026-09-11</t>
        </is>
      </c>
      <c r="J868" s="14" t="inlineStr">
        <is>
          <t>https://ochoa.com.do/producto/baldosa-ceramica-piso-01098551</t>
        </is>
      </c>
    </row>
    <row r="869">
      <c r="A869" s="12" t="inlineStr">
        <is>
          <t>Pisos y revestimientos</t>
        </is>
      </c>
      <c r="B869" s="12" t="inlineStr">
        <is>
          <t>Cerámica de piso, 58 x 58 cm</t>
        </is>
      </c>
      <c r="C869" s="12" t="inlineStr">
        <is>
          <t>GRIS OSCURO MATE HD 1826</t>
        </is>
      </c>
      <c r="D869" s="12" t="inlineStr">
        <is>
          <t>CEDASA</t>
        </is>
      </c>
      <c r="E869" s="12" t="inlineStr">
        <is>
          <t>estandar</t>
        </is>
      </c>
      <c r="F869" s="12" t="inlineStr">
        <is>
          <t>Ferretería Ochoa (8A)</t>
        </is>
      </c>
      <c r="G869" s="12" t="inlineStr">
        <is>
          <t>m²</t>
        </is>
      </c>
      <c r="H869" s="13" t="n">
        <v>347.62</v>
      </c>
      <c r="I869" s="12" t="inlineStr">
        <is>
          <t>2026-09-11</t>
        </is>
      </c>
      <c r="J869" s="14" t="inlineStr">
        <is>
          <t>https://ochoa.com.do/producto/gris-oscuro-mate-hd-1826-01099298</t>
        </is>
      </c>
    </row>
    <row r="870">
      <c r="A870" s="12" t="inlineStr">
        <is>
          <t>Pisos y revestimientos</t>
        </is>
      </c>
      <c r="B870" s="12" t="inlineStr">
        <is>
          <t>Cerámica de piso, 58 x 58 cm</t>
        </is>
      </c>
      <c r="C870" s="12" t="inlineStr">
        <is>
          <t>BALDOSA CERÁMICA CEMENTO</t>
        </is>
      </c>
      <c r="D870" s="12" t="inlineStr">
        <is>
          <t>CEDASA</t>
        </is>
      </c>
      <c r="E870" s="12" t="inlineStr">
        <is>
          <t>estandar</t>
        </is>
      </c>
      <c r="F870" s="12" t="inlineStr">
        <is>
          <t>Ferretería Ochoa (8A)</t>
        </is>
      </c>
      <c r="G870" s="12" t="inlineStr">
        <is>
          <t>m²</t>
        </is>
      </c>
      <c r="H870" s="13" t="n">
        <v>348.68</v>
      </c>
      <c r="I870" s="12" t="inlineStr">
        <is>
          <t>2026-09-11</t>
        </is>
      </c>
      <c r="J870" s="14" t="inlineStr">
        <is>
          <t>https://ochoa.com.do/producto/baldosa-ceramica-cemento-01098805</t>
        </is>
      </c>
    </row>
    <row r="871">
      <c r="A871" s="12" t="inlineStr">
        <is>
          <t>Pisos y revestimientos</t>
        </is>
      </c>
      <c r="B871" s="12" t="inlineStr">
        <is>
          <t>Cerámica de piso, 58 x 58 cm</t>
        </is>
      </c>
      <c r="C871" s="12" t="inlineStr">
        <is>
          <t>BALDOSA CERÁMICA EXTERIOR</t>
        </is>
      </c>
      <c r="D871" s="12" t="inlineStr">
        <is>
          <t>CEDASA</t>
        </is>
      </c>
      <c r="E871" s="12" t="inlineStr">
        <is>
          <t>estandar</t>
        </is>
      </c>
      <c r="F871" s="12" t="inlineStr">
        <is>
          <t>Ferretería Ochoa (8A)</t>
        </is>
      </c>
      <c r="G871" s="12" t="inlineStr">
        <is>
          <t>m²</t>
        </is>
      </c>
      <c r="H871" s="13" t="n">
        <v>349.1</v>
      </c>
      <c r="I871" s="12" t="inlineStr">
        <is>
          <t>2026-09-11</t>
        </is>
      </c>
      <c r="J871" s="14" t="inlineStr">
        <is>
          <t>https://ochoa.com.do/producto/baldosa-ceramica-exterior-01098806</t>
        </is>
      </c>
    </row>
    <row r="872">
      <c r="A872" s="12" t="inlineStr">
        <is>
          <t>Pisos y revestimientos</t>
        </is>
      </c>
      <c r="B872" s="12" t="inlineStr">
        <is>
          <t>Cerámica de piso, 58 x 58 cm</t>
        </is>
      </c>
      <c r="C872" s="12" t="inlineStr">
        <is>
          <t>BALDOSA CERÁMICA EXTERIOR HD</t>
        </is>
      </c>
      <c r="D872" s="12" t="inlineStr">
        <is>
          <t>CEDASA</t>
        </is>
      </c>
      <c r="E872" s="12" t="inlineStr">
        <is>
          <t>estandar</t>
        </is>
      </c>
      <c r="F872" s="12" t="inlineStr">
        <is>
          <t>Ferretería Ochoa (8A)</t>
        </is>
      </c>
      <c r="G872" s="12" t="inlineStr">
        <is>
          <t>m²</t>
        </is>
      </c>
      <c r="H872" s="13" t="n">
        <v>352.41</v>
      </c>
      <c r="I872" s="12" t="inlineStr">
        <is>
          <t>2026-09-11</t>
        </is>
      </c>
      <c r="J872" s="14" t="inlineStr">
        <is>
          <t>https://ochoa.com.do/producto/baldosa-ceramica-exterior-hd-01098554</t>
        </is>
      </c>
    </row>
    <row r="873">
      <c r="A873" s="12" t="inlineStr">
        <is>
          <t>Pisos y revestimientos</t>
        </is>
      </c>
      <c r="B873" s="12" t="inlineStr">
        <is>
          <t>Cerámica de piso, 58 x 58 cm</t>
        </is>
      </c>
      <c r="C873" s="12" t="inlineStr">
        <is>
          <t>BALDOSA CERÁMICA</t>
        </is>
      </c>
      <c r="D873" s="12" t="inlineStr">
        <is>
          <t>CEDASA</t>
        </is>
      </c>
      <c r="E873" s="12" t="inlineStr">
        <is>
          <t>estandar</t>
        </is>
      </c>
      <c r="F873" s="12" t="inlineStr">
        <is>
          <t>Ferretería Ochoa (8A)</t>
        </is>
      </c>
      <c r="G873" s="12" t="inlineStr">
        <is>
          <t>m²</t>
        </is>
      </c>
      <c r="H873" s="13" t="n">
        <v>375.44</v>
      </c>
      <c r="I873" s="12" t="inlineStr">
        <is>
          <t>2026-09-11</t>
        </is>
      </c>
      <c r="J873" s="14" t="inlineStr">
        <is>
          <t>https://ochoa.com.do/producto/baldosa-ceramica-01098552</t>
        </is>
      </c>
    </row>
    <row r="874">
      <c r="A874" s="12" t="inlineStr">
        <is>
          <t>Pisos y revestimientos</t>
        </is>
      </c>
      <c r="B874" s="12" t="inlineStr">
        <is>
          <t>Cerámica de piso, 58 x 58 cm</t>
        </is>
      </c>
      <c r="C874" s="12" t="inlineStr">
        <is>
          <t>BALDOSA CERÁMICA PISO</t>
        </is>
      </c>
      <c r="D874" s="12" t="inlineStr">
        <is>
          <t>CEDASA</t>
        </is>
      </c>
      <c r="E874" s="12" t="inlineStr">
        <is>
          <t>estandar</t>
        </is>
      </c>
      <c r="F874" s="12" t="inlineStr">
        <is>
          <t>Ferretería Ochoa (8A)</t>
        </is>
      </c>
      <c r="G874" s="12" t="inlineStr">
        <is>
          <t>m²</t>
        </is>
      </c>
      <c r="H874" s="13" t="n">
        <v>375.47</v>
      </c>
      <c r="I874" s="12" t="inlineStr">
        <is>
          <t>2026-09-11</t>
        </is>
      </c>
      <c r="J874" s="14" t="inlineStr">
        <is>
          <t>https://ochoa.com.do/producto/baldosa-ceramica-piso-01098574</t>
        </is>
      </c>
    </row>
    <row r="875">
      <c r="A875" s="12" t="inlineStr">
        <is>
          <t>Pisos y revestimientos</t>
        </is>
      </c>
      <c r="B875" s="12" t="inlineStr">
        <is>
          <t>Cerámica de piso, 58 x 58 cm</t>
        </is>
      </c>
      <c r="C875" s="12" t="inlineStr">
        <is>
          <t>Ceramia piso hd 5798 58x58 vistabella brasil</t>
        </is>
      </c>
      <c r="D875" s="12" t="inlineStr">
        <is>
          <t>Brasileña</t>
        </is>
      </c>
      <c r="E875" s="12" t="inlineStr"/>
      <c r="F875" s="12" t="inlineStr">
        <is>
          <t>Ferremix (Grupo Alterra)</t>
        </is>
      </c>
      <c r="G875" s="12" t="inlineStr">
        <is>
          <t>m²</t>
        </is>
      </c>
      <c r="H875" s="13" t="n">
        <v>389</v>
      </c>
      <c r="I875" s="12" t="inlineStr">
        <is>
          <t>2026-09-10</t>
        </is>
      </c>
      <c r="J875" s="14" t="inlineStr">
        <is>
          <t>https://ferremix.com.do/products/ceramica-piso-hd-58-x-58</t>
        </is>
      </c>
    </row>
    <row r="876">
      <c r="A876" s="12" t="inlineStr">
        <is>
          <t>Pisos y revestimientos</t>
        </is>
      </c>
      <c r="B876" s="12" t="inlineStr">
        <is>
          <t>Cerámica de piso, 58 x 58 cm</t>
        </is>
      </c>
      <c r="C876" s="12" t="inlineStr">
        <is>
          <t>Ceramia piso beige 1801 58x58 edasa brasil</t>
        </is>
      </c>
      <c r="D876" s="12" t="inlineStr">
        <is>
          <t>Cedasa</t>
        </is>
      </c>
      <c r="E876" s="12" t="inlineStr"/>
      <c r="F876" s="12" t="inlineStr">
        <is>
          <t>Ferremix (Grupo Alterra)</t>
        </is>
      </c>
      <c r="G876" s="12" t="inlineStr">
        <is>
          <t>m²</t>
        </is>
      </c>
      <c r="H876" s="13" t="n">
        <v>410</v>
      </c>
      <c r="I876" s="12" t="inlineStr">
        <is>
          <t>2026-09-10</t>
        </is>
      </c>
      <c r="J876" s="14" t="inlineStr">
        <is>
          <t>https://ferremix.com.do/products/ceramica-piso-beige-hd-58x58-brasil</t>
        </is>
      </c>
    </row>
    <row r="877">
      <c r="A877" s="12" t="inlineStr">
        <is>
          <t>Pisos y revestimientos</t>
        </is>
      </c>
      <c r="B877" s="12" t="inlineStr">
        <is>
          <t>Cerámica de piso, 58 x 58 cm</t>
        </is>
      </c>
      <c r="C877" s="12" t="inlineStr">
        <is>
          <t>BALDOSA CERÁMICA PISO</t>
        </is>
      </c>
      <c r="D877" s="12" t="inlineStr">
        <is>
          <t>CEDASA</t>
        </is>
      </c>
      <c r="E877" s="12" t="inlineStr">
        <is>
          <t>estandar</t>
        </is>
      </c>
      <c r="F877" s="12" t="inlineStr">
        <is>
          <t>Ferretería Ochoa (8A)</t>
        </is>
      </c>
      <c r="G877" s="12" t="inlineStr">
        <is>
          <t>m²</t>
        </is>
      </c>
      <c r="H877" s="13" t="n">
        <v>427.78</v>
      </c>
      <c r="I877" s="12" t="inlineStr">
        <is>
          <t>2026-09-11</t>
        </is>
      </c>
      <c r="J877" s="14" t="inlineStr">
        <is>
          <t>https://ochoa.com.do/producto/baldosa-ceramica-piso-01098576</t>
        </is>
      </c>
    </row>
    <row r="878">
      <c r="A878" s="12" t="inlineStr">
        <is>
          <t>Pisos y revestimientos</t>
        </is>
      </c>
      <c r="B878" s="12" t="inlineStr">
        <is>
          <t>Cerámica de piso, 58 x 58 cm</t>
        </is>
      </c>
      <c r="C878" s="12" t="inlineStr">
        <is>
          <t>BALDOSA CERÁMICA PISO</t>
        </is>
      </c>
      <c r="D878" s="12" t="inlineStr">
        <is>
          <t>CEDASA</t>
        </is>
      </c>
      <c r="E878" s="12" t="inlineStr">
        <is>
          <t>estandar</t>
        </is>
      </c>
      <c r="F878" s="12" t="inlineStr">
        <is>
          <t>Ferretería Ochoa (8A)</t>
        </is>
      </c>
      <c r="G878" s="12" t="inlineStr">
        <is>
          <t>m²</t>
        </is>
      </c>
      <c r="H878" s="13" t="n">
        <v>432.6</v>
      </c>
      <c r="I878" s="12" t="inlineStr">
        <is>
          <t>2026-09-11</t>
        </is>
      </c>
      <c r="J878" s="14" t="inlineStr">
        <is>
          <t>https://ochoa.com.do/producto/baldosa-ceramica-piso-01098504</t>
        </is>
      </c>
    </row>
    <row r="879">
      <c r="A879" s="12" t="inlineStr">
        <is>
          <t>Pisos y revestimientos</t>
        </is>
      </c>
      <c r="B879" s="12" t="inlineStr">
        <is>
          <t>Cerámica de piso, 58 x 58 cm</t>
        </is>
      </c>
      <c r="C879" s="12" t="inlineStr">
        <is>
          <t>Ceramia piso hd 3798 58x58 majopar brasil</t>
        </is>
      </c>
      <c r="D879" s="12" t="inlineStr">
        <is>
          <t>Cedasa Brasil</t>
        </is>
      </c>
      <c r="E879" s="12" t="inlineStr"/>
      <c r="F879" s="12" t="inlineStr">
        <is>
          <t>Ferremix (Grupo Alterra)</t>
        </is>
      </c>
      <c r="G879" s="12" t="inlineStr">
        <is>
          <t>m²</t>
        </is>
      </c>
      <c r="H879" s="13" t="n">
        <v>495</v>
      </c>
      <c r="I879" s="12" t="inlineStr">
        <is>
          <t>2026-09-10</t>
        </is>
      </c>
      <c r="J879" s="14" t="inlineStr">
        <is>
          <t>https://ferremix.com.do/products/ceramica-piso-hd-3798-58x58</t>
        </is>
      </c>
    </row>
    <row r="880">
      <c r="A880" s="12" t="inlineStr">
        <is>
          <t>Pisos y revestimientos</t>
        </is>
      </c>
      <c r="B880" s="12" t="inlineStr">
        <is>
          <t>Cerámica de piso, 58 x 58 cm</t>
        </is>
      </c>
      <c r="C880" s="12" t="inlineStr">
        <is>
          <t>CER. REF-55801</t>
        </is>
      </c>
      <c r="D880" s="12" t="inlineStr"/>
      <c r="E880" s="12" t="inlineStr"/>
      <c r="F880" s="12" t="inlineStr">
        <is>
          <t>Ferretería Ochoa (8A)</t>
        </is>
      </c>
      <c r="G880" s="12" t="inlineStr">
        <is>
          <t>m²</t>
        </is>
      </c>
      <c r="H880" s="13" t="n">
        <v>509.77</v>
      </c>
      <c r="I880" s="12" t="inlineStr">
        <is>
          <t>2026-09-11</t>
        </is>
      </c>
      <c r="J880" s="14" t="inlineStr">
        <is>
          <t>https://ochoa.com.do/producto/cer-ref-55801-01099259</t>
        </is>
      </c>
    </row>
    <row r="881">
      <c r="A881" s="12" t="inlineStr">
        <is>
          <t>Pisos y revestimientos</t>
        </is>
      </c>
      <c r="B881" s="12" t="inlineStr">
        <is>
          <t>Cerámica de piso, 58 x 58 cm</t>
        </is>
      </c>
      <c r="C881" s="12" t="inlineStr">
        <is>
          <t>BALDOSA CERÁMICA HD EXTERIOR</t>
        </is>
      </c>
      <c r="D881" s="12" t="inlineStr">
        <is>
          <t>CEDASA</t>
        </is>
      </c>
      <c r="E881" s="12" t="inlineStr">
        <is>
          <t>estandar</t>
        </is>
      </c>
      <c r="F881" s="12" t="inlineStr">
        <is>
          <t>Ferretería Ochoa (8A)</t>
        </is>
      </c>
      <c r="G881" s="12" t="inlineStr">
        <is>
          <t>m²</t>
        </is>
      </c>
      <c r="H881" s="13" t="n">
        <v>575.8099999999999</v>
      </c>
      <c r="I881" s="12" t="inlineStr">
        <is>
          <t>2026-09-11</t>
        </is>
      </c>
      <c r="J881" s="14" t="inlineStr">
        <is>
          <t>https://ochoa.com.do/producto/baldosa-ceramica-hd-exterior-01098553</t>
        </is>
      </c>
    </row>
    <row r="882">
      <c r="A882" s="12" t="inlineStr">
        <is>
          <t>Pisos y revestimientos</t>
        </is>
      </c>
      <c r="B882" s="12" t="inlineStr">
        <is>
          <t>Cerámica de piso, 60 x 20 cm</t>
        </is>
      </c>
      <c r="C882" s="12" t="inlineStr">
        <is>
          <t>BALDOSA CERÁMICA WHITE SATIN PLUS</t>
        </is>
      </c>
      <c r="D882" s="12" t="inlineStr">
        <is>
          <t>CECAFI</t>
        </is>
      </c>
      <c r="E882" s="12" t="inlineStr"/>
      <c r="F882" s="12" t="inlineStr">
        <is>
          <t>Ferretería Ochoa (8A)</t>
        </is>
      </c>
      <c r="G882" s="12" t="inlineStr">
        <is>
          <t>m²</t>
        </is>
      </c>
      <c r="H882" s="13" t="n">
        <v>445.65</v>
      </c>
      <c r="I882" s="12" t="inlineStr">
        <is>
          <t>2026-09-11</t>
        </is>
      </c>
      <c r="J882" s="14" t="inlineStr">
        <is>
          <t>https://ochoa.com.do/producto/baldosa-ceramica-white-satin-plus-01099141</t>
        </is>
      </c>
    </row>
    <row r="883">
      <c r="A883" s="12" t="inlineStr">
        <is>
          <t>Pisos y revestimientos</t>
        </is>
      </c>
      <c r="B883" s="12" t="inlineStr">
        <is>
          <t>Cerámica de piso, 60 x 20 cm</t>
        </is>
      </c>
      <c r="C883" s="12" t="inlineStr">
        <is>
          <t>BALDOSA CERÁMICA CARSON TIMBERLAND</t>
        </is>
      </c>
      <c r="D883" s="12" t="inlineStr">
        <is>
          <t>CECAFI</t>
        </is>
      </c>
      <c r="E883" s="12" t="inlineStr"/>
      <c r="F883" s="12" t="inlineStr">
        <is>
          <t>Ferretería Ochoa (8A)</t>
        </is>
      </c>
      <c r="G883" s="12" t="inlineStr">
        <is>
          <t>m²</t>
        </is>
      </c>
      <c r="H883" s="13" t="n">
        <v>492.15</v>
      </c>
      <c r="I883" s="12" t="inlineStr">
        <is>
          <t>2026-09-11</t>
        </is>
      </c>
      <c r="J883" s="14" t="inlineStr">
        <is>
          <t>https://ochoa.com.do/producto/baldosa-ceramica-carson-timberland-01098765</t>
        </is>
      </c>
    </row>
    <row r="884">
      <c r="A884" s="12" t="inlineStr">
        <is>
          <t>Pisos y revestimientos</t>
        </is>
      </c>
      <c r="B884" s="12" t="inlineStr">
        <is>
          <t>Cerámica de piso, 60 x 20 cm</t>
        </is>
      </c>
      <c r="C884" s="12" t="inlineStr">
        <is>
          <t>BALDOSA CERÁMICA CARSON KONA</t>
        </is>
      </c>
      <c r="D884" s="12" t="inlineStr">
        <is>
          <t>CECAFI</t>
        </is>
      </c>
      <c r="E884" s="12" t="inlineStr"/>
      <c r="F884" s="12" t="inlineStr">
        <is>
          <t>Ferretería Ochoa (8A)</t>
        </is>
      </c>
      <c r="G884" s="12" t="inlineStr">
        <is>
          <t>m²</t>
        </is>
      </c>
      <c r="H884" s="13" t="n">
        <v>573.47</v>
      </c>
      <c r="I884" s="12" t="inlineStr">
        <is>
          <t>2026-09-11</t>
        </is>
      </c>
      <c r="J884" s="14" t="inlineStr">
        <is>
          <t>https://ochoa.com.do/producto/baldosa-ceramica-carson-kona-01098764</t>
        </is>
      </c>
    </row>
    <row r="885">
      <c r="A885" s="12" t="inlineStr">
        <is>
          <t>Pisos y revestimientos</t>
        </is>
      </c>
      <c r="B885" s="12" t="inlineStr">
        <is>
          <t>Cerámica de piso, 60 x 20 cm</t>
        </is>
      </c>
      <c r="C885" s="12" t="inlineStr">
        <is>
          <t>BALDOSA CERÁMICA FRONDA ROBLE</t>
        </is>
      </c>
      <c r="D885" s="12" t="inlineStr">
        <is>
          <t>PAMESA</t>
        </is>
      </c>
      <c r="E885" s="12" t="inlineStr">
        <is>
          <t>estandar</t>
        </is>
      </c>
      <c r="F885" s="12" t="inlineStr">
        <is>
          <t>Ferretería Ochoa (8A)</t>
        </is>
      </c>
      <c r="G885" s="12" t="inlineStr">
        <is>
          <t>m²</t>
        </is>
      </c>
      <c r="H885" s="13" t="n">
        <v>863.74</v>
      </c>
      <c r="I885" s="12" t="inlineStr">
        <is>
          <t>2026-09-11</t>
        </is>
      </c>
      <c r="J885" s="14" t="inlineStr">
        <is>
          <t>https://ochoa.com.do/producto/baldosa-ceramica-fronda-roble-01095937</t>
        </is>
      </c>
    </row>
    <row r="886">
      <c r="A886" s="12" t="inlineStr">
        <is>
          <t>Pisos y revestimientos</t>
        </is>
      </c>
      <c r="B886" s="12" t="inlineStr">
        <is>
          <t>Cerámica de piso, 60 x 20 cm</t>
        </is>
      </c>
      <c r="C886" s="12" t="inlineStr">
        <is>
          <t>BALDOSA CERÁMICA FRONDA MUSGO</t>
        </is>
      </c>
      <c r="D886" s="12" t="inlineStr">
        <is>
          <t>PAMESA</t>
        </is>
      </c>
      <c r="E886" s="12" t="inlineStr">
        <is>
          <t>estandar</t>
        </is>
      </c>
      <c r="F886" s="12" t="inlineStr">
        <is>
          <t>Ferretería Ochoa (8A)</t>
        </is>
      </c>
      <c r="G886" s="12" t="inlineStr">
        <is>
          <t>m²</t>
        </is>
      </c>
      <c r="H886" s="13" t="n">
        <v>880.0599999999999</v>
      </c>
      <c r="I886" s="12" t="inlineStr">
        <is>
          <t>2026-09-11</t>
        </is>
      </c>
      <c r="J886" s="14" t="inlineStr">
        <is>
          <t>https://ochoa.com.do/producto/baldosa-ceramica-fronda-musgo-01095938</t>
        </is>
      </c>
    </row>
    <row r="887">
      <c r="A887" s="12" t="inlineStr">
        <is>
          <t>Pisos y revestimientos</t>
        </is>
      </c>
      <c r="B887" s="12" t="inlineStr">
        <is>
          <t>Cerámica de piso, 60 x 20 cm</t>
        </is>
      </c>
      <c r="C887" s="12" t="inlineStr">
        <is>
          <t>BALDOSA CERÁMICA CASTLE ANTIC</t>
        </is>
      </c>
      <c r="D887" s="12" t="inlineStr">
        <is>
          <t>PAMESA</t>
        </is>
      </c>
      <c r="E887" s="12" t="inlineStr">
        <is>
          <t>estandar</t>
        </is>
      </c>
      <c r="F887" s="12" t="inlineStr">
        <is>
          <t>Ferretería Ochoa (8A)</t>
        </is>
      </c>
      <c r="G887" s="12" t="inlineStr">
        <is>
          <t>m²</t>
        </is>
      </c>
      <c r="H887" s="13" t="n">
        <v>894.5599999999999</v>
      </c>
      <c r="I887" s="12" t="inlineStr">
        <is>
          <t>2026-09-11</t>
        </is>
      </c>
      <c r="J887" s="14" t="inlineStr">
        <is>
          <t>https://ochoa.com.do/producto/baldosa-ceramica-castle-antic-01094488</t>
        </is>
      </c>
    </row>
    <row r="888">
      <c r="A888" s="12" t="inlineStr">
        <is>
          <t>Pisos y revestimientos</t>
        </is>
      </c>
      <c r="B888" s="12" t="inlineStr">
        <is>
          <t>Cerámica de piso, 60 x 20 cm</t>
        </is>
      </c>
      <c r="C888" s="12" t="inlineStr">
        <is>
          <t>BALDOSA CERÁMICA CASTLE LIGHT</t>
        </is>
      </c>
      <c r="D888" s="12" t="inlineStr">
        <is>
          <t>PAMESA</t>
        </is>
      </c>
      <c r="E888" s="12" t="inlineStr">
        <is>
          <t>estandar</t>
        </is>
      </c>
      <c r="F888" s="12" t="inlineStr">
        <is>
          <t>Ferretería Ochoa (8A)</t>
        </is>
      </c>
      <c r="G888" s="12" t="inlineStr">
        <is>
          <t>m²</t>
        </is>
      </c>
      <c r="H888" s="13" t="n">
        <v>910.72</v>
      </c>
      <c r="I888" s="12" t="inlineStr">
        <is>
          <t>2026-09-11</t>
        </is>
      </c>
      <c r="J888" s="14" t="inlineStr">
        <is>
          <t>https://ochoa.com.do/producto/baldosa-ceramica-castle-light-01094775</t>
        </is>
      </c>
    </row>
    <row r="889">
      <c r="A889" s="12" t="inlineStr">
        <is>
          <t>Pisos y revestimientos</t>
        </is>
      </c>
      <c r="B889" s="12" t="inlineStr">
        <is>
          <t>Cerámica de piso, 60 x 20 cm</t>
        </is>
      </c>
      <c r="C889" s="12" t="inlineStr">
        <is>
          <t>BALDOSA CERÁMICA FRONDA PERLA</t>
        </is>
      </c>
      <c r="D889" s="12" t="inlineStr">
        <is>
          <t>PAMESA</t>
        </is>
      </c>
      <c r="E889" s="12" t="inlineStr">
        <is>
          <t>estandar</t>
        </is>
      </c>
      <c r="F889" s="12" t="inlineStr">
        <is>
          <t>Ferretería Ochoa (8A)</t>
        </is>
      </c>
      <c r="G889" s="12" t="inlineStr">
        <is>
          <t>m²</t>
        </is>
      </c>
      <c r="H889" s="13" t="n">
        <v>913.97</v>
      </c>
      <c r="I889" s="12" t="inlineStr">
        <is>
          <t>2026-09-11</t>
        </is>
      </c>
      <c r="J889" s="14" t="inlineStr">
        <is>
          <t>https://ochoa.com.do/producto/baldosa-ceramica-fronda-perla-01098000</t>
        </is>
      </c>
    </row>
    <row r="890">
      <c r="A890" s="12" t="inlineStr">
        <is>
          <t>Pisos y revestimientos</t>
        </is>
      </c>
      <c r="B890" s="12" t="inlineStr">
        <is>
          <t>Cerámica de piso, 60 x 20 cm</t>
        </is>
      </c>
      <c r="C890" s="12" t="inlineStr">
        <is>
          <t>BALDOSA CERÁMICA FRONDA CEREZO</t>
        </is>
      </c>
      <c r="D890" s="12" t="inlineStr">
        <is>
          <t>PAMESA</t>
        </is>
      </c>
      <c r="E890" s="12" t="inlineStr">
        <is>
          <t>estandar</t>
        </is>
      </c>
      <c r="F890" s="12" t="inlineStr">
        <is>
          <t>Ferretería Ochoa (8A)</t>
        </is>
      </c>
      <c r="G890" s="12" t="inlineStr">
        <is>
          <t>m²</t>
        </is>
      </c>
      <c r="H890" s="13" t="n">
        <v>983.52</v>
      </c>
      <c r="I890" s="12" t="inlineStr">
        <is>
          <t>2026-09-11</t>
        </is>
      </c>
      <c r="J890" s="14" t="inlineStr">
        <is>
          <t>https://ochoa.com.do/producto/baldosa-ceramica-fronda-cerezo-01095939</t>
        </is>
      </c>
    </row>
    <row r="891">
      <c r="A891" s="12" t="inlineStr">
        <is>
          <t>Pisos y revestimientos</t>
        </is>
      </c>
      <c r="B891" s="12" t="inlineStr">
        <is>
          <t>Cerámica de piso, 60 x 20 cm</t>
        </is>
      </c>
      <c r="C891" s="12" t="inlineStr">
        <is>
          <t>BALDOSA CERÁMICA CASTLE CENERE</t>
        </is>
      </c>
      <c r="D891" s="12" t="inlineStr">
        <is>
          <t>PAMESA</t>
        </is>
      </c>
      <c r="E891" s="12" t="inlineStr">
        <is>
          <t>estandar</t>
        </is>
      </c>
      <c r="F891" s="12" t="inlineStr">
        <is>
          <t>Ferretería Ochoa (8A)</t>
        </is>
      </c>
      <c r="G891" s="12" t="inlineStr">
        <is>
          <t>m²</t>
        </is>
      </c>
      <c r="H891" s="13" t="n">
        <v>1017.68</v>
      </c>
      <c r="I891" s="12" t="inlineStr">
        <is>
          <t>2026-09-11</t>
        </is>
      </c>
      <c r="J891" s="14" t="inlineStr">
        <is>
          <t>https://ochoa.com.do/producto/baldosa-ceramica-castle-cenere-01095941</t>
        </is>
      </c>
    </row>
    <row r="892">
      <c r="A892" s="12" t="inlineStr">
        <is>
          <t>Pisos y revestimientos</t>
        </is>
      </c>
      <c r="B892" s="12" t="inlineStr">
        <is>
          <t>Cerámica de piso, 60 x 20 cm</t>
        </is>
      </c>
      <c r="C892" s="12" t="inlineStr">
        <is>
          <t>BALDOSA CERÁMICA WALD MICA</t>
        </is>
      </c>
      <c r="D892" s="12" t="inlineStr">
        <is>
          <t>PAMESA</t>
        </is>
      </c>
      <c r="E892" s="12" t="inlineStr">
        <is>
          <t>estandar</t>
        </is>
      </c>
      <c r="F892" s="12" t="inlineStr">
        <is>
          <t>Ferretería Ochoa (8A)</t>
        </is>
      </c>
      <c r="G892" s="12" t="inlineStr">
        <is>
          <t>m²</t>
        </is>
      </c>
      <c r="H892" s="13" t="n">
        <v>1227.01</v>
      </c>
      <c r="I892" s="12" t="inlineStr">
        <is>
          <t>2026-09-11</t>
        </is>
      </c>
      <c r="J892" s="14" t="inlineStr">
        <is>
          <t>https://ochoa.com.do/producto/baldosa-ceramica-wald-mica-01097881</t>
        </is>
      </c>
    </row>
    <row r="893">
      <c r="A893" s="12" t="inlineStr">
        <is>
          <t>Pisos y revestimientos</t>
        </is>
      </c>
      <c r="B893" s="12" t="inlineStr">
        <is>
          <t>Cerámica de piso, 60 x 30 cm</t>
        </is>
      </c>
      <c r="C893" s="12" t="inlineStr">
        <is>
          <t>BALDOSA CERÁMICA CANNES GRIS</t>
        </is>
      </c>
      <c r="D893" s="12" t="inlineStr">
        <is>
          <t>UNDEFASA</t>
        </is>
      </c>
      <c r="E893" s="12" t="inlineStr">
        <is>
          <t>estandar</t>
        </is>
      </c>
      <c r="F893" s="12" t="inlineStr">
        <is>
          <t>Ferretería Ochoa (8A)</t>
        </is>
      </c>
      <c r="G893" s="12" t="inlineStr">
        <is>
          <t>m²</t>
        </is>
      </c>
      <c r="H893" s="13" t="n">
        <v>1035.35</v>
      </c>
      <c r="I893" s="12" t="inlineStr">
        <is>
          <t>2026-09-11</t>
        </is>
      </c>
      <c r="J893" s="14" t="inlineStr">
        <is>
          <t>https://ochoa.com.do/producto/baldosa-ceramica-cannes-gris-01097926</t>
        </is>
      </c>
    </row>
    <row r="894">
      <c r="A894" s="12" t="inlineStr">
        <is>
          <t>Pisos y revestimientos</t>
        </is>
      </c>
      <c r="B894" s="12" t="inlineStr">
        <is>
          <t>Cerámica de piso, 60 x 30 cm</t>
        </is>
      </c>
      <c r="C894" s="12" t="inlineStr">
        <is>
          <t>BALDOSA CERÁMICA VERMONT CENIZA</t>
        </is>
      </c>
      <c r="D894" s="12" t="inlineStr">
        <is>
          <t>SALONI</t>
        </is>
      </c>
      <c r="E894" s="12" t="inlineStr">
        <is>
          <t>estandar</t>
        </is>
      </c>
      <c r="F894" s="12" t="inlineStr">
        <is>
          <t>Ferretería Ochoa (8A)</t>
        </is>
      </c>
      <c r="G894" s="12" t="inlineStr">
        <is>
          <t>m²</t>
        </is>
      </c>
      <c r="H894" s="13" t="n">
        <v>1091.57</v>
      </c>
      <c r="I894" s="12" t="inlineStr">
        <is>
          <t>2026-09-11</t>
        </is>
      </c>
      <c r="J894" s="14" t="inlineStr">
        <is>
          <t>https://ochoa.com.do/producto/baldosa-ceramica-vermont-ceniza-01098381</t>
        </is>
      </c>
    </row>
    <row r="895">
      <c r="A895" s="12" t="inlineStr">
        <is>
          <t>Pisos y revestimientos</t>
        </is>
      </c>
      <c r="B895" s="12" t="inlineStr">
        <is>
          <t>Cerámica de piso, 60 x 30 cm</t>
        </is>
      </c>
      <c r="C895" s="12" t="inlineStr">
        <is>
          <t>BALDOSA CERÁMICA VERMONT CENIZA</t>
        </is>
      </c>
      <c r="D895" s="12" t="inlineStr">
        <is>
          <t>UNDEFASA</t>
        </is>
      </c>
      <c r="E895" s="12" t="inlineStr">
        <is>
          <t>estandar</t>
        </is>
      </c>
      <c r="F895" s="12" t="inlineStr">
        <is>
          <t>Ferretería Ochoa (8A)</t>
        </is>
      </c>
      <c r="G895" s="12" t="inlineStr">
        <is>
          <t>m²</t>
        </is>
      </c>
      <c r="H895" s="13" t="n">
        <v>1207.57</v>
      </c>
      <c r="I895" s="12" t="inlineStr">
        <is>
          <t>2026-09-11</t>
        </is>
      </c>
      <c r="J895" s="14" t="inlineStr">
        <is>
          <t>https://ochoa.com.do/producto/baldosa-ceramica-vermont-ceniza-01097835</t>
        </is>
      </c>
    </row>
    <row r="896">
      <c r="A896" s="12" t="inlineStr">
        <is>
          <t>Pisos y revestimientos</t>
        </is>
      </c>
      <c r="B896" s="12" t="inlineStr">
        <is>
          <t>Cerámica de piso, 60 x 30 cm</t>
        </is>
      </c>
      <c r="C896" s="12" t="inlineStr">
        <is>
          <t>BALDOSA CERÁMICA VERMONT GRIS</t>
        </is>
      </c>
      <c r="D896" s="12" t="inlineStr">
        <is>
          <t>UNDEFASA</t>
        </is>
      </c>
      <c r="E896" s="12" t="inlineStr">
        <is>
          <t>estandar</t>
        </is>
      </c>
      <c r="F896" s="12" t="inlineStr">
        <is>
          <t>Ferretería Ochoa (8A)</t>
        </is>
      </c>
      <c r="G896" s="12" t="inlineStr">
        <is>
          <t>m²</t>
        </is>
      </c>
      <c r="H896" s="13" t="n">
        <v>1251.47</v>
      </c>
      <c r="I896" s="12" t="inlineStr">
        <is>
          <t>2026-09-11</t>
        </is>
      </c>
      <c r="J896" s="14" t="inlineStr">
        <is>
          <t>https://ochoa.com.do/producto/baldosa-ceramica-vermont-gris-01097836</t>
        </is>
      </c>
    </row>
    <row r="897">
      <c r="A897" s="12" t="inlineStr">
        <is>
          <t>Pisos y revestimientos</t>
        </is>
      </c>
      <c r="B897" s="12" t="inlineStr">
        <is>
          <t>Cerámica de piso, 60 x 30 cm</t>
        </is>
      </c>
      <c r="C897" s="12" t="inlineStr">
        <is>
          <t>BALDOSA CERÁMICA OLIMPIA BEIGE ANTISLIP</t>
        </is>
      </c>
      <c r="D897" s="12" t="inlineStr">
        <is>
          <t>UNDEFASA</t>
        </is>
      </c>
      <c r="E897" s="12" t="inlineStr">
        <is>
          <t>estandar</t>
        </is>
      </c>
      <c r="F897" s="12" t="inlineStr">
        <is>
          <t>Ferretería Ochoa (8A)</t>
        </is>
      </c>
      <c r="G897" s="12" t="inlineStr">
        <is>
          <t>m²</t>
        </is>
      </c>
      <c r="H897" s="13" t="n">
        <v>1275.83</v>
      </c>
      <c r="I897" s="12" t="inlineStr">
        <is>
          <t>2026-09-11</t>
        </is>
      </c>
      <c r="J897" s="14" t="inlineStr">
        <is>
          <t>https://ochoa.com.do/producto/baldosa-ceramica-olimpia-beige-antislip-01097942</t>
        </is>
      </c>
    </row>
    <row r="898">
      <c r="A898" s="12" t="inlineStr">
        <is>
          <t>Pisos y revestimientos</t>
        </is>
      </c>
      <c r="B898" s="12" t="inlineStr">
        <is>
          <t>Cerámica de piso, 60 x 30 cm</t>
        </is>
      </c>
      <c r="C898" s="12" t="inlineStr">
        <is>
          <t>BALDOSA CERÁMICA CANNES PERLA</t>
        </is>
      </c>
      <c r="D898" s="12" t="inlineStr">
        <is>
          <t>UNDEFASA</t>
        </is>
      </c>
      <c r="E898" s="12" t="inlineStr">
        <is>
          <t>estandar</t>
        </is>
      </c>
      <c r="F898" s="12" t="inlineStr">
        <is>
          <t>Ferretería Ochoa (8A)</t>
        </is>
      </c>
      <c r="G898" s="12" t="inlineStr">
        <is>
          <t>m²</t>
        </is>
      </c>
      <c r="H898" s="13" t="n">
        <v>1305.75</v>
      </c>
      <c r="I898" s="12" t="inlineStr">
        <is>
          <t>2026-09-11</t>
        </is>
      </c>
      <c r="J898" s="14" t="inlineStr">
        <is>
          <t>https://ochoa.com.do/producto/baldosa-ceramica-cannes-perla-01097925</t>
        </is>
      </c>
    </row>
    <row r="899">
      <c r="A899" s="12" t="inlineStr">
        <is>
          <t>Pisos y revestimientos</t>
        </is>
      </c>
      <c r="B899" s="12" t="inlineStr">
        <is>
          <t>Cerámica de piso, 60 x 30 cm</t>
        </is>
      </c>
      <c r="C899" s="12" t="inlineStr">
        <is>
          <t>BALDOSA CERÁMICA WAY BLANCO</t>
        </is>
      </c>
      <c r="D899" s="12" t="inlineStr">
        <is>
          <t>SALONI</t>
        </is>
      </c>
      <c r="E899" s="12" t="inlineStr">
        <is>
          <t>estandar</t>
        </is>
      </c>
      <c r="F899" s="12" t="inlineStr">
        <is>
          <t>Ferretería Ochoa (8A)</t>
        </is>
      </c>
      <c r="G899" s="12" t="inlineStr">
        <is>
          <t>m²</t>
        </is>
      </c>
      <c r="H899" s="13" t="n">
        <v>1493.89</v>
      </c>
      <c r="I899" s="12" t="inlineStr">
        <is>
          <t>2026-09-11</t>
        </is>
      </c>
      <c r="J899" s="14" t="inlineStr">
        <is>
          <t>https://ochoa.com.do/producto/baldosa-ceramica-way-blanco-01098040</t>
        </is>
      </c>
    </row>
    <row r="900">
      <c r="A900" s="12" t="inlineStr">
        <is>
          <t>Pisos y revestimientos</t>
        </is>
      </c>
      <c r="B900" s="12" t="inlineStr">
        <is>
          <t>Cerámica de piso, 60 x 30 cm</t>
        </is>
      </c>
      <c r="C900" s="12" t="inlineStr">
        <is>
          <t>BALDOSA CERÁMICA VERMONT ALISTE CENIZA</t>
        </is>
      </c>
      <c r="D900" s="12" t="inlineStr">
        <is>
          <t>SALONI</t>
        </is>
      </c>
      <c r="E900" s="12" t="inlineStr">
        <is>
          <t>estandar</t>
        </is>
      </c>
      <c r="F900" s="12" t="inlineStr">
        <is>
          <t>Ferretería Ochoa (8A)</t>
        </is>
      </c>
      <c r="G900" s="12" t="inlineStr">
        <is>
          <t>m²</t>
        </is>
      </c>
      <c r="H900" s="13" t="n">
        <v>1495.37</v>
      </c>
      <c r="I900" s="12" t="inlineStr">
        <is>
          <t>2026-09-11</t>
        </is>
      </c>
      <c r="J900" s="14" t="inlineStr">
        <is>
          <t>https://ochoa.com.do/producto/baldosa-ceramica-vermont-aliste-ceniza-01098366</t>
        </is>
      </c>
    </row>
    <row r="901">
      <c r="A901" s="12" t="inlineStr">
        <is>
          <t>Pisos y revestimientos</t>
        </is>
      </c>
      <c r="B901" s="12" t="inlineStr">
        <is>
          <t>Cerámica de piso, 60 x 30 cm</t>
        </is>
      </c>
      <c r="C901" s="12" t="inlineStr">
        <is>
          <t>BALDOSA CERÁMICA WAY GRIS</t>
        </is>
      </c>
      <c r="D901" s="12" t="inlineStr">
        <is>
          <t>SALONI</t>
        </is>
      </c>
      <c r="E901" s="12" t="inlineStr">
        <is>
          <t>estandar</t>
        </is>
      </c>
      <c r="F901" s="12" t="inlineStr">
        <is>
          <t>Ferretería Ochoa (8A)</t>
        </is>
      </c>
      <c r="G901" s="12" t="inlineStr">
        <is>
          <t>m²</t>
        </is>
      </c>
      <c r="H901" s="13" t="n">
        <v>1500.94</v>
      </c>
      <c r="I901" s="12" t="inlineStr">
        <is>
          <t>2026-09-11</t>
        </is>
      </c>
      <c r="J901" s="14" t="inlineStr">
        <is>
          <t>https://ochoa.com.do/producto/baldosa-ceramica-way-gris-01098269</t>
        </is>
      </c>
    </row>
    <row r="902">
      <c r="A902" s="12" t="inlineStr">
        <is>
          <t>Pisos y revestimientos</t>
        </is>
      </c>
      <c r="B902" s="12" t="inlineStr">
        <is>
          <t>Cerámica de piso, 60 x 30 cm</t>
        </is>
      </c>
      <c r="C902" s="12" t="inlineStr">
        <is>
          <t>BALDOSA CERÁMICA VERMONT ARENA</t>
        </is>
      </c>
      <c r="D902" s="12" t="inlineStr">
        <is>
          <t>SALONI</t>
        </is>
      </c>
      <c r="E902" s="12" t="inlineStr">
        <is>
          <t>estandar</t>
        </is>
      </c>
      <c r="F902" s="12" t="inlineStr">
        <is>
          <t>Ferretería Ochoa (8A)</t>
        </is>
      </c>
      <c r="G902" s="12" t="inlineStr">
        <is>
          <t>m²</t>
        </is>
      </c>
      <c r="H902" s="13" t="n">
        <v>1542.83</v>
      </c>
      <c r="I902" s="12" t="inlineStr">
        <is>
          <t>2026-09-11</t>
        </is>
      </c>
      <c r="J902" s="14" t="inlineStr">
        <is>
          <t>https://ochoa.com.do/producto/baldosa-ceramica-vermont-arena-01098602</t>
        </is>
      </c>
    </row>
    <row r="903">
      <c r="A903" s="12" t="inlineStr">
        <is>
          <t>Pisos y revestimientos</t>
        </is>
      </c>
      <c r="B903" s="12" t="inlineStr">
        <is>
          <t>Cerámica de piso, 60 x 30 cm</t>
        </is>
      </c>
      <c r="C903" s="12" t="inlineStr">
        <is>
          <t>BALDOSA CERÁMICA VERMONT RIPTON ARENA</t>
        </is>
      </c>
      <c r="D903" s="12" t="inlineStr">
        <is>
          <t>SALONI</t>
        </is>
      </c>
      <c r="E903" s="12" t="inlineStr">
        <is>
          <t>estandar</t>
        </is>
      </c>
      <c r="F903" s="12" t="inlineStr">
        <is>
          <t>Ferretería Ochoa (8A)</t>
        </is>
      </c>
      <c r="G903" s="12" t="inlineStr">
        <is>
          <t>m²</t>
        </is>
      </c>
      <c r="H903" s="13" t="n">
        <v>1665.31</v>
      </c>
      <c r="I903" s="12" t="inlineStr">
        <is>
          <t>2026-09-11</t>
        </is>
      </c>
      <c r="J903" s="14" t="inlineStr">
        <is>
          <t>https://ochoa.com.do/producto/baldosa-ceramica-vermont-ripton-arena-01098367</t>
        </is>
      </c>
    </row>
    <row r="904">
      <c r="A904" s="12" t="inlineStr">
        <is>
          <t>Pisos y revestimientos</t>
        </is>
      </c>
      <c r="B904" s="12" t="inlineStr">
        <is>
          <t>Cerámica de piso, 60 x 30 cm</t>
        </is>
      </c>
      <c r="C904" s="12" t="inlineStr">
        <is>
          <t>BALDOSA CERÁMICA VITA ARENA</t>
        </is>
      </c>
      <c r="D904" s="12" t="inlineStr">
        <is>
          <t>PAMESA</t>
        </is>
      </c>
      <c r="E904" s="12" t="inlineStr">
        <is>
          <t>estandar</t>
        </is>
      </c>
      <c r="F904" s="12" t="inlineStr">
        <is>
          <t>Ferretería Ochoa (8A)</t>
        </is>
      </c>
      <c r="G904" s="12" t="inlineStr">
        <is>
          <t>m²</t>
        </is>
      </c>
      <c r="H904" s="13" t="n">
        <v>2034.19</v>
      </c>
      <c r="I904" s="12" t="inlineStr">
        <is>
          <t>2026-09-11</t>
        </is>
      </c>
      <c r="J904" s="14" t="inlineStr">
        <is>
          <t>https://ochoa.com.do/producto/baldosa-ceramica-vita-arena-01098439</t>
        </is>
      </c>
    </row>
    <row r="905">
      <c r="A905" s="12" t="inlineStr">
        <is>
          <t>Pisos y revestimientos</t>
        </is>
      </c>
      <c r="B905" s="12" t="inlineStr">
        <is>
          <t>Cerámica de piso, 60 x 30 cm</t>
        </is>
      </c>
      <c r="C905" s="12" t="inlineStr">
        <is>
          <t>BALDOSA CERÁMICA VITA GRIS</t>
        </is>
      </c>
      <c r="D905" s="12" t="inlineStr">
        <is>
          <t>PAMESA</t>
        </is>
      </c>
      <c r="E905" s="12" t="inlineStr">
        <is>
          <t>estandar</t>
        </is>
      </c>
      <c r="F905" s="12" t="inlineStr">
        <is>
          <t>Ferretería Ochoa (8A)</t>
        </is>
      </c>
      <c r="G905" s="12" t="inlineStr">
        <is>
          <t>m²</t>
        </is>
      </c>
      <c r="H905" s="13" t="n">
        <v>2044.4</v>
      </c>
      <c r="I905" s="12" t="inlineStr">
        <is>
          <t>2026-09-11</t>
        </is>
      </c>
      <c r="J905" s="14" t="inlineStr">
        <is>
          <t>https://ochoa.com.do/producto/baldosa-ceramica-vita-gris-01098438</t>
        </is>
      </c>
    </row>
    <row r="906">
      <c r="A906" s="12" t="inlineStr">
        <is>
          <t>Pisos y revestimientos</t>
        </is>
      </c>
      <c r="B906" s="12" t="inlineStr">
        <is>
          <t>Cerámica de piso, 60 x 33 cm</t>
        </is>
      </c>
      <c r="C906" s="12" t="inlineStr">
        <is>
          <t>BALDOSA CERÁMICA CANNES BEIGE</t>
        </is>
      </c>
      <c r="D906" s="12" t="inlineStr">
        <is>
          <t>UNDEFASA</t>
        </is>
      </c>
      <c r="E906" s="12" t="inlineStr">
        <is>
          <t>estandar</t>
        </is>
      </c>
      <c r="F906" s="12" t="inlineStr">
        <is>
          <t>Ferretería Ochoa (8A)</t>
        </is>
      </c>
      <c r="G906" s="12" t="inlineStr">
        <is>
          <t>m²</t>
        </is>
      </c>
      <c r="H906" s="13" t="n">
        <v>902.6</v>
      </c>
      <c r="I906" s="12" t="inlineStr">
        <is>
          <t>2026-09-11</t>
        </is>
      </c>
      <c r="J906" s="14" t="inlineStr">
        <is>
          <t>https://ochoa.com.do/producto/baldosa-ceramica-cannes-beige-01098693</t>
        </is>
      </c>
    </row>
    <row r="907">
      <c r="A907" s="12" t="inlineStr">
        <is>
          <t>Pisos y revestimientos</t>
        </is>
      </c>
      <c r="B907" s="12" t="inlineStr">
        <is>
          <t>Cerámica de piso, 60 x 60 cm</t>
        </is>
      </c>
      <c r="C907" s="12" t="inlineStr">
        <is>
          <t>PV BLANCO 60X60 RT</t>
        </is>
      </c>
      <c r="D907" s="12" t="inlineStr">
        <is>
          <t>LUME CERAMICA</t>
        </is>
      </c>
      <c r="E907" s="12" t="inlineStr"/>
      <c r="F907" s="12" t="inlineStr">
        <is>
          <t>CerArte</t>
        </is>
      </c>
      <c r="G907" s="12" t="inlineStr">
        <is>
          <t>m²</t>
        </is>
      </c>
      <c r="H907" s="13" t="n">
        <v>582.8099999999999</v>
      </c>
      <c r="I907" s="12" t="inlineStr">
        <is>
          <t>2026-09-11</t>
        </is>
      </c>
      <c r="J907" s="14" t="inlineStr">
        <is>
          <t>https://cerarte.com.do/tienda/producto/pv-blanco-599x599-rt?variant=011580%20%3A%20%20%3A%20%20%3A%20BRANCO%20%3A%20MATE</t>
        </is>
      </c>
    </row>
    <row r="908">
      <c r="A908" s="12" t="inlineStr">
        <is>
          <t>Pisos y revestimientos</t>
        </is>
      </c>
      <c r="B908" s="12" t="inlineStr">
        <is>
          <t>Cerámica de piso, 60 x 60 cm</t>
        </is>
      </c>
      <c r="C908" s="12" t="inlineStr">
        <is>
          <t>CERAMICA URBANO 60X60 RT</t>
        </is>
      </c>
      <c r="D908" s="12" t="inlineStr">
        <is>
          <t>EMBRAMACO</t>
        </is>
      </c>
      <c r="E908" s="12" t="inlineStr">
        <is>
          <t>estandar</t>
        </is>
      </c>
      <c r="F908" s="12" t="inlineStr">
        <is>
          <t>CerArte</t>
        </is>
      </c>
      <c r="G908" s="12" t="inlineStr">
        <is>
          <t>m²</t>
        </is>
      </c>
      <c r="H908" s="13" t="n">
        <v>645.8200000000001</v>
      </c>
      <c r="I908" s="12" t="inlineStr">
        <is>
          <t>2026-09-11</t>
        </is>
      </c>
      <c r="J908" s="14" t="inlineStr">
        <is>
          <t>https://cerarte.com.do/tienda/producto/ceramica-urbano-60x60-rt-012829?variant=012829%20%3A%20%20%3A%20%20%3A%20GRAY%20%3A%20MATE</t>
        </is>
      </c>
    </row>
    <row r="909">
      <c r="A909" s="12" t="inlineStr">
        <is>
          <t>Pisos y revestimientos</t>
        </is>
      </c>
      <c r="B909" s="12" t="inlineStr">
        <is>
          <t>Cerámica de piso, 60 x 60 cm</t>
        </is>
      </c>
      <c r="C909" s="12" t="inlineStr">
        <is>
          <t>CERAMICA PAVIA 60.5X60.5</t>
        </is>
      </c>
      <c r="D909" s="12" t="inlineStr">
        <is>
          <t>EMBRAMACO</t>
        </is>
      </c>
      <c r="E909" s="12" t="inlineStr">
        <is>
          <t>estandar</t>
        </is>
      </c>
      <c r="F909" s="12" t="inlineStr">
        <is>
          <t>CerArte</t>
        </is>
      </c>
      <c r="G909" s="12" t="inlineStr">
        <is>
          <t>m²</t>
        </is>
      </c>
      <c r="H909" s="13" t="n">
        <v>668.89</v>
      </c>
      <c r="I909" s="12" t="inlineStr">
        <is>
          <t>2026-09-11</t>
        </is>
      </c>
      <c r="J909" s="14" t="inlineStr">
        <is>
          <t>https://cerarte.com.do/tienda/producto/ceramica-pavia-605x605?variant=012830%20%3A%20%20%3A%20%20%3A%20BROWN%20%3A%20RUSTICO</t>
        </is>
      </c>
    </row>
    <row r="910">
      <c r="A910" s="12" t="inlineStr">
        <is>
          <t>Pisos y revestimientos</t>
        </is>
      </c>
      <c r="B910" s="12" t="inlineStr">
        <is>
          <t>Cerámica de piso, 60 x 60 cm</t>
        </is>
      </c>
      <c r="C910" s="12" t="inlineStr">
        <is>
          <t>CERAMICA MILANO 60X60 RT</t>
        </is>
      </c>
      <c r="D910" s="12" t="inlineStr">
        <is>
          <t>EMBRAMACO</t>
        </is>
      </c>
      <c r="E910" s="12" t="inlineStr">
        <is>
          <t>estandar</t>
        </is>
      </c>
      <c r="F910" s="12" t="inlineStr">
        <is>
          <t>CerArte</t>
        </is>
      </c>
      <c r="G910" s="12" t="inlineStr">
        <is>
          <t>m²</t>
        </is>
      </c>
      <c r="H910" s="13" t="n">
        <v>691.95</v>
      </c>
      <c r="I910" s="12" t="inlineStr">
        <is>
          <t>2026-09-11</t>
        </is>
      </c>
      <c r="J910" s="14" t="inlineStr">
        <is>
          <t>https://cerarte.com.do/tienda/producto/ceramica-milano-60x60-rt?variant=012832%20%3A%20%20%3A%20%20%3A%20MULTICOLOR%20%3A%20MATE</t>
        </is>
      </c>
    </row>
    <row r="911">
      <c r="A911" s="12" t="inlineStr">
        <is>
          <t>Pisos y revestimientos</t>
        </is>
      </c>
      <c r="B911" s="12" t="inlineStr">
        <is>
          <t>Cerámica de piso, 60 x 60 cm</t>
        </is>
      </c>
      <c r="C911" s="12" t="inlineStr">
        <is>
          <t>BALDOSA CERÁMICA BLANCO LISO</t>
        </is>
      </c>
      <c r="D911" s="12" t="inlineStr">
        <is>
          <t>LIVENZA</t>
        </is>
      </c>
      <c r="E911" s="12" t="inlineStr"/>
      <c r="F911" s="12" t="inlineStr">
        <is>
          <t>Ferretería Ochoa (8A)</t>
        </is>
      </c>
      <c r="G911" s="12" t="inlineStr">
        <is>
          <t>m²</t>
        </is>
      </c>
      <c r="H911" s="13" t="n">
        <v>744.77</v>
      </c>
      <c r="I911" s="12" t="inlineStr">
        <is>
          <t>2026-09-11</t>
        </is>
      </c>
      <c r="J911" s="14" t="inlineStr">
        <is>
          <t>https://ochoa.com.do/producto/baldosa-ceramica-blanco-liso-01098707</t>
        </is>
      </c>
    </row>
    <row r="912">
      <c r="A912" s="12" t="inlineStr">
        <is>
          <t>Pisos y revestimientos</t>
        </is>
      </c>
      <c r="B912" s="12" t="inlineStr">
        <is>
          <t>Cerámica de piso, 60 x 60 cm</t>
        </is>
      </c>
      <c r="C912" s="12" t="inlineStr">
        <is>
          <t>PV CLASSIC ONIX BEIGE 60.5X60.5</t>
        </is>
      </c>
      <c r="D912" s="12" t="inlineStr">
        <is>
          <t>EMBRAMACO</t>
        </is>
      </c>
      <c r="E912" s="12" t="inlineStr">
        <is>
          <t>estandar</t>
        </is>
      </c>
      <c r="F912" s="12" t="inlineStr">
        <is>
          <t>CerArte</t>
        </is>
      </c>
      <c r="G912" s="12" t="inlineStr">
        <is>
          <t>m²</t>
        </is>
      </c>
      <c r="H912" s="13" t="n">
        <v>754.86</v>
      </c>
      <c r="I912" s="12" t="inlineStr">
        <is>
          <t>2026-09-11</t>
        </is>
      </c>
      <c r="J912" s="14" t="inlineStr">
        <is>
          <t>https://cerarte.com.do/tienda/producto/pv-classic-onix-beige-605x605?variant=009615%20%3A%20%20%3A%20%20%3A%20BEIGE%20%3A%20BRILLO</t>
        </is>
      </c>
    </row>
    <row r="913">
      <c r="A913" s="12" t="inlineStr">
        <is>
          <t>Pisos y revestimientos</t>
        </is>
      </c>
      <c r="B913" s="12" t="inlineStr">
        <is>
          <t>Cerámica de piso, 60 x 60 cm</t>
        </is>
      </c>
      <c r="C913" s="12" t="inlineStr">
        <is>
          <t>BALDOSA CERÁMICA BIANCO MASTER</t>
        </is>
      </c>
      <c r="D913" s="12" t="inlineStr">
        <is>
          <t>ELIZABETH</t>
        </is>
      </c>
      <c r="E913" s="12" t="inlineStr"/>
      <c r="F913" s="12" t="inlineStr">
        <is>
          <t>Ferretería Ochoa (8A)</t>
        </is>
      </c>
      <c r="G913" s="12" t="inlineStr">
        <is>
          <t>m²</t>
        </is>
      </c>
      <c r="H913" s="13" t="n">
        <v>848.64</v>
      </c>
      <c r="I913" s="12" t="inlineStr">
        <is>
          <t>2026-09-11</t>
        </is>
      </c>
      <c r="J913" s="14" t="inlineStr">
        <is>
          <t>https://ochoa.com.do/producto/baldosa-ceramica-bianco-master-01098179</t>
        </is>
      </c>
    </row>
    <row r="914">
      <c r="A914" s="12" t="inlineStr">
        <is>
          <t>Pisos y revestimientos</t>
        </is>
      </c>
      <c r="B914" s="12" t="inlineStr">
        <is>
          <t>Cerámica de piso, 60 x 60 cm</t>
        </is>
      </c>
      <c r="C914" s="12" t="inlineStr">
        <is>
          <t>BALDOSA CERÁMICA AT NUVA ARENA</t>
        </is>
      </c>
      <c r="D914" s="12" t="inlineStr">
        <is>
          <t>PAMESA</t>
        </is>
      </c>
      <c r="E914" s="12" t="inlineStr">
        <is>
          <t>estandar</t>
        </is>
      </c>
      <c r="F914" s="12" t="inlineStr">
        <is>
          <t>Ferretería Ochoa (8A)</t>
        </is>
      </c>
      <c r="G914" s="12" t="inlineStr">
        <is>
          <t>m²</t>
        </is>
      </c>
      <c r="H914" s="13" t="n">
        <v>939.8200000000001</v>
      </c>
      <c r="I914" s="12" t="inlineStr">
        <is>
          <t>2026-09-11</t>
        </is>
      </c>
      <c r="J914" s="14" t="inlineStr">
        <is>
          <t>https://ochoa.com.do/producto/baldosa-ceramica-at-nuva-arena-01097922</t>
        </is>
      </c>
    </row>
    <row r="915">
      <c r="A915" s="12" t="inlineStr">
        <is>
          <t>Pisos y revestimientos</t>
        </is>
      </c>
      <c r="B915" s="12" t="inlineStr">
        <is>
          <t>Cerámica de piso, 60 x 60 cm</t>
        </is>
      </c>
      <c r="C915" s="12" t="inlineStr">
        <is>
          <t>BALDOSA CERÁMICA YUKON PEARL</t>
        </is>
      </c>
      <c r="D915" s="12" t="inlineStr">
        <is>
          <t>UNDEFASA</t>
        </is>
      </c>
      <c r="E915" s="12" t="inlineStr">
        <is>
          <t>estandar</t>
        </is>
      </c>
      <c r="F915" s="12" t="inlineStr">
        <is>
          <t>Ferretería Ochoa (8A)</t>
        </is>
      </c>
      <c r="G915" s="12" t="inlineStr">
        <is>
          <t>m²</t>
        </is>
      </c>
      <c r="H915" s="13" t="n">
        <v>1053.32</v>
      </c>
      <c r="I915" s="12" t="inlineStr">
        <is>
          <t>2026-09-11</t>
        </is>
      </c>
      <c r="J915" s="14" t="inlineStr">
        <is>
          <t>https://ochoa.com.do/producto/baldosa-ceramica-yukon-pearl-01096968</t>
        </is>
      </c>
    </row>
    <row r="916">
      <c r="A916" s="12" t="inlineStr">
        <is>
          <t>Pisos y revestimientos</t>
        </is>
      </c>
      <c r="B916" s="12" t="inlineStr">
        <is>
          <t>Cerámica de piso, 60 x 60 cm</t>
        </is>
      </c>
      <c r="C916" s="12" t="inlineStr">
        <is>
          <t>BALDOSA CERÁMICA ETRUSCAN PEARL</t>
        </is>
      </c>
      <c r="D916" s="12" t="inlineStr">
        <is>
          <t>UNDEFASA</t>
        </is>
      </c>
      <c r="E916" s="12" t="inlineStr">
        <is>
          <t>estandar</t>
        </is>
      </c>
      <c r="F916" s="12" t="inlineStr">
        <is>
          <t>Ferretería Ochoa (8A)</t>
        </is>
      </c>
      <c r="G916" s="12" t="inlineStr">
        <is>
          <t>m²</t>
        </is>
      </c>
      <c r="H916" s="13" t="n">
        <v>1074.68</v>
      </c>
      <c r="I916" s="12" t="inlineStr">
        <is>
          <t>2026-09-11</t>
        </is>
      </c>
      <c r="J916" s="14" t="inlineStr">
        <is>
          <t>https://ochoa.com.do/producto/baldosa-ceramica-etruscan-pearl-01095788</t>
        </is>
      </c>
    </row>
    <row r="917">
      <c r="A917" s="12" t="inlineStr">
        <is>
          <t>Pisos y revestimientos</t>
        </is>
      </c>
      <c r="B917" s="12" t="inlineStr">
        <is>
          <t>Cerámica de piso, 60 x 60 cm</t>
        </is>
      </c>
      <c r="C917" s="12" t="inlineStr">
        <is>
          <t>BALDOSA CERÁMICA BLANCO CARRARA</t>
        </is>
      </c>
      <c r="D917" s="12" t="inlineStr">
        <is>
          <t>UNDEFASA</t>
        </is>
      </c>
      <c r="E917" s="12" t="inlineStr">
        <is>
          <t>estandar</t>
        </is>
      </c>
      <c r="F917" s="12" t="inlineStr">
        <is>
          <t>Ferretería Ochoa (8A)</t>
        </is>
      </c>
      <c r="G917" s="12" t="inlineStr">
        <is>
          <t>m²</t>
        </is>
      </c>
      <c r="H917" s="13" t="n">
        <v>1093.51</v>
      </c>
      <c r="I917" s="12" t="inlineStr">
        <is>
          <t>2026-09-11</t>
        </is>
      </c>
      <c r="J917" s="14" t="inlineStr">
        <is>
          <t>https://ochoa.com.do/producto/baldosa-ceramica-blanco-carrara-01098054</t>
        </is>
      </c>
    </row>
    <row r="918">
      <c r="A918" s="12" t="inlineStr">
        <is>
          <t>Pisos y revestimientos</t>
        </is>
      </c>
      <c r="B918" s="12" t="inlineStr">
        <is>
          <t>Cerámica de piso, 60 x 60 cm</t>
        </is>
      </c>
      <c r="C918" s="12" t="inlineStr">
        <is>
          <t>BALDOSA CERÁMICA OTTAWA TOPO</t>
        </is>
      </c>
      <c r="D918" s="12" t="inlineStr">
        <is>
          <t>UNDEFASA</t>
        </is>
      </c>
      <c r="E918" s="12" t="inlineStr">
        <is>
          <t>estandar</t>
        </is>
      </c>
      <c r="F918" s="12" t="inlineStr">
        <is>
          <t>Ferretería Ochoa (8A)</t>
        </is>
      </c>
      <c r="G918" s="12" t="inlineStr">
        <is>
          <t>m²</t>
        </is>
      </c>
      <c r="H918" s="13" t="n">
        <v>1146.28</v>
      </c>
      <c r="I918" s="12" t="inlineStr">
        <is>
          <t>2026-09-11</t>
        </is>
      </c>
      <c r="J918" s="14" t="inlineStr">
        <is>
          <t>https://ochoa.com.do/producto/baldosa-ceramica-ottawa-topo-01097908</t>
        </is>
      </c>
    </row>
    <row r="919">
      <c r="A919" s="12" t="inlineStr">
        <is>
          <t>Pisos y revestimientos</t>
        </is>
      </c>
      <c r="B919" s="12" t="inlineStr">
        <is>
          <t>Cerámica de piso, 60 x 60 cm</t>
        </is>
      </c>
      <c r="C919" s="12" t="inlineStr">
        <is>
          <t>PV DETROIT GRAY 60X60 RT</t>
        </is>
      </c>
      <c r="D919" s="12" t="inlineStr">
        <is>
          <t>EMBRAMACO</t>
        </is>
      </c>
      <c r="E919" s="12" t="inlineStr">
        <is>
          <t>estandar</t>
        </is>
      </c>
      <c r="F919" s="12" t="inlineStr">
        <is>
          <t>CerArte</t>
        </is>
      </c>
      <c r="G919" s="12" t="inlineStr">
        <is>
          <t>m²</t>
        </is>
      </c>
      <c r="H919" s="13" t="n">
        <v>1171.11</v>
      </c>
      <c r="I919" s="12" t="inlineStr">
        <is>
          <t>2026-09-11</t>
        </is>
      </c>
      <c r="J919" s="14" t="inlineStr">
        <is>
          <t>https://cerarte.com.do/tienda/producto/pv-detroit-gray-60x60-rt?variant=009623%20%3A%20%20%3A%20%20%3A%20GRIS%20%3A%20SATINADO</t>
        </is>
      </c>
    </row>
    <row r="920">
      <c r="A920" s="12" t="inlineStr">
        <is>
          <t>Pisos y revestimientos</t>
        </is>
      </c>
      <c r="B920" s="12" t="inlineStr">
        <is>
          <t>Cerámica de piso, 60 x 60 cm</t>
        </is>
      </c>
      <c r="C920" s="12" t="inlineStr">
        <is>
          <t>BALDOSA CERÁMICA LIVORNO PERLA</t>
        </is>
      </c>
      <c r="D920" s="12" t="inlineStr">
        <is>
          <t>UNDEFASA</t>
        </is>
      </c>
      <c r="E920" s="12" t="inlineStr">
        <is>
          <t>estandar</t>
        </is>
      </c>
      <c r="F920" s="12" t="inlineStr">
        <is>
          <t>Ferretería Ochoa (8A)</t>
        </is>
      </c>
      <c r="G920" s="12" t="inlineStr">
        <is>
          <t>m²</t>
        </is>
      </c>
      <c r="H920" s="13" t="n">
        <v>1196.92</v>
      </c>
      <c r="I920" s="12" t="inlineStr">
        <is>
          <t>2026-09-11</t>
        </is>
      </c>
      <c r="J920" s="14" t="inlineStr">
        <is>
          <t>https://ochoa.com.do/producto/baldosa-ceramica-livorno-perla-01098523</t>
        </is>
      </c>
    </row>
    <row r="921">
      <c r="A921" s="12" t="inlineStr">
        <is>
          <t>Pisos y revestimientos</t>
        </is>
      </c>
      <c r="B921" s="12" t="inlineStr">
        <is>
          <t>Cerámica de piso, 60 x 60 cm</t>
        </is>
      </c>
      <c r="C921" s="12" t="inlineStr">
        <is>
          <t>BALDOSA CERÁMICA CAPITOL PERLA</t>
        </is>
      </c>
      <c r="D921" s="12" t="inlineStr">
        <is>
          <t>UNDEFASA</t>
        </is>
      </c>
      <c r="E921" s="12" t="inlineStr">
        <is>
          <t>estandar</t>
        </is>
      </c>
      <c r="F921" s="12" t="inlineStr">
        <is>
          <t>Ferretería Ochoa (8A)</t>
        </is>
      </c>
      <c r="G921" s="12" t="inlineStr">
        <is>
          <t>m²</t>
        </is>
      </c>
      <c r="H921" s="13" t="n">
        <v>1198.19</v>
      </c>
      <c r="I921" s="12" t="inlineStr">
        <is>
          <t>2026-09-11</t>
        </is>
      </c>
      <c r="J921" s="14" t="inlineStr">
        <is>
          <t>https://ochoa.com.do/producto/baldosa-ceramica-capitol-perla-01097930</t>
        </is>
      </c>
    </row>
    <row r="922">
      <c r="A922" s="12" t="inlineStr">
        <is>
          <t>Pisos y revestimientos</t>
        </is>
      </c>
      <c r="B922" s="12" t="inlineStr">
        <is>
          <t>Cerámica de piso, 60 x 60 cm</t>
        </is>
      </c>
      <c r="C922" s="12" t="inlineStr">
        <is>
          <t>BALDOSA CERÁMICA CAPITOL PIZARRA</t>
        </is>
      </c>
      <c r="D922" s="12" t="inlineStr">
        <is>
          <t>UNDEFASA</t>
        </is>
      </c>
      <c r="E922" s="12" t="inlineStr">
        <is>
          <t>estandar</t>
        </is>
      </c>
      <c r="F922" s="12" t="inlineStr">
        <is>
          <t>Ferretería Ochoa (8A)</t>
        </is>
      </c>
      <c r="G922" s="12" t="inlineStr">
        <is>
          <t>m²</t>
        </is>
      </c>
      <c r="H922" s="13" t="n">
        <v>1238.49</v>
      </c>
      <c r="I922" s="12" t="inlineStr">
        <is>
          <t>2026-09-11</t>
        </is>
      </c>
      <c r="J922" s="14" t="inlineStr">
        <is>
          <t>https://ochoa.com.do/producto/baldosa-ceramica-capitol-pizarra-01097931</t>
        </is>
      </c>
    </row>
    <row r="923">
      <c r="A923" s="12" t="inlineStr">
        <is>
          <t>Pisos y revestimientos</t>
        </is>
      </c>
      <c r="B923" s="12" t="inlineStr">
        <is>
          <t>Cerámica de piso, 60 x 60 cm</t>
        </is>
      </c>
      <c r="C923" s="12" t="inlineStr">
        <is>
          <t>BALDOSA CERÁMICA BIANCO MASTER PULIDO</t>
        </is>
      </c>
      <c r="D923" s="12" t="inlineStr">
        <is>
          <t>ELIZABETH</t>
        </is>
      </c>
      <c r="E923" s="12" t="inlineStr"/>
      <c r="F923" s="12" t="inlineStr">
        <is>
          <t>Ferretería Ochoa (8A)</t>
        </is>
      </c>
      <c r="G923" s="12" t="inlineStr">
        <is>
          <t>m²</t>
        </is>
      </c>
      <c r="H923" s="13" t="n">
        <v>1264.72</v>
      </c>
      <c r="I923" s="12" t="inlineStr">
        <is>
          <t>2026-09-11</t>
        </is>
      </c>
      <c r="J923" s="14" t="inlineStr">
        <is>
          <t>https://ochoa.com.do/producto/baldosa-ceramica-bianco-master-pulido-01098180</t>
        </is>
      </c>
    </row>
    <row r="924">
      <c r="A924" s="12" t="inlineStr">
        <is>
          <t>Pisos y revestimientos</t>
        </is>
      </c>
      <c r="B924" s="12" t="inlineStr">
        <is>
          <t>Cerámica de piso, 60 x 60 cm</t>
        </is>
      </c>
      <c r="C924" s="12" t="inlineStr">
        <is>
          <t>BALDOSA CERÁMICA LIVORNO GRIS</t>
        </is>
      </c>
      <c r="D924" s="12" t="inlineStr">
        <is>
          <t>UNDEFASA</t>
        </is>
      </c>
      <c r="E924" s="12" t="inlineStr">
        <is>
          <t>estandar</t>
        </is>
      </c>
      <c r="F924" s="12" t="inlineStr">
        <is>
          <t>Ferretería Ochoa (8A)</t>
        </is>
      </c>
      <c r="G924" s="12" t="inlineStr">
        <is>
          <t>m²</t>
        </is>
      </c>
      <c r="H924" s="13" t="n">
        <v>1279.44</v>
      </c>
      <c r="I924" s="12" t="inlineStr">
        <is>
          <t>2026-09-11</t>
        </is>
      </c>
      <c r="J924" s="14" t="inlineStr">
        <is>
          <t>https://ochoa.com.do/producto/baldosa-ceramica-livorno-gris-01098524</t>
        </is>
      </c>
    </row>
    <row r="925">
      <c r="A925" s="12" t="inlineStr">
        <is>
          <t>Pisos y revestimientos</t>
        </is>
      </c>
      <c r="B925" s="12" t="inlineStr">
        <is>
          <t>Cerámica de piso, 60 x 60 cm</t>
        </is>
      </c>
      <c r="C925" s="12" t="inlineStr">
        <is>
          <t>BALDOSA CERÁMICA CAPITOL BEIGE</t>
        </is>
      </c>
      <c r="D925" s="12" t="inlineStr">
        <is>
          <t>UNDEFASA</t>
        </is>
      </c>
      <c r="E925" s="12" t="inlineStr">
        <is>
          <t>estandar</t>
        </is>
      </c>
      <c r="F925" s="12" t="inlineStr">
        <is>
          <t>Ferretería Ochoa (8A)</t>
        </is>
      </c>
      <c r="G925" s="12" t="inlineStr">
        <is>
          <t>m²</t>
        </is>
      </c>
      <c r="H925" s="13" t="n">
        <v>1279.99</v>
      </c>
      <c r="I925" s="12" t="inlineStr">
        <is>
          <t>2026-09-11</t>
        </is>
      </c>
      <c r="J925" s="14" t="inlineStr">
        <is>
          <t>https://ochoa.com.do/producto/baldosa-ceramica-capitol-beige-01097929</t>
        </is>
      </c>
    </row>
    <row r="926">
      <c r="A926" s="12" t="inlineStr">
        <is>
          <t>Pisos y revestimientos</t>
        </is>
      </c>
      <c r="B926" s="12" t="inlineStr">
        <is>
          <t>Cerámica de piso, 60 x 60 cm</t>
        </is>
      </c>
      <c r="C926" s="12" t="inlineStr">
        <is>
          <t>BALDOSA CERÁMICA ATTAS BLANCO</t>
        </is>
      </c>
      <c r="D926" s="12" t="inlineStr">
        <is>
          <t>PAMESA</t>
        </is>
      </c>
      <c r="E926" s="12" t="inlineStr">
        <is>
          <t>estandar</t>
        </is>
      </c>
      <c r="F926" s="12" t="inlineStr">
        <is>
          <t>Ferretería Ochoa (8A)</t>
        </is>
      </c>
      <c r="G926" s="12" t="inlineStr">
        <is>
          <t>m²</t>
        </is>
      </c>
      <c r="H926" s="13" t="n">
        <v>1297.43</v>
      </c>
      <c r="I926" s="12" t="inlineStr">
        <is>
          <t>2026-09-11</t>
        </is>
      </c>
      <c r="J926" s="14" t="inlineStr">
        <is>
          <t>https://ochoa.com.do/producto/baldosa-ceramica-attas-blanco-01097887</t>
        </is>
      </c>
    </row>
    <row r="927">
      <c r="A927" s="12" t="inlineStr">
        <is>
          <t>Pisos y revestimientos</t>
        </is>
      </c>
      <c r="B927" s="12" t="inlineStr">
        <is>
          <t>Cerámica de piso, 60 x 60 cm</t>
        </is>
      </c>
      <c r="C927" s="12" t="inlineStr">
        <is>
          <t>BALDOSA CERÁMICA VERMONT ARENA</t>
        </is>
      </c>
      <c r="D927" s="12" t="inlineStr">
        <is>
          <t>SALONI</t>
        </is>
      </c>
      <c r="E927" s="12" t="inlineStr">
        <is>
          <t>estandar</t>
        </is>
      </c>
      <c r="F927" s="12" t="inlineStr">
        <is>
          <t>Ferretería Ochoa (8A)</t>
        </is>
      </c>
      <c r="G927" s="12" t="inlineStr">
        <is>
          <t>m²</t>
        </is>
      </c>
      <c r="H927" s="13" t="n">
        <v>1398.95</v>
      </c>
      <c r="I927" s="12" t="inlineStr">
        <is>
          <t>2026-09-11</t>
        </is>
      </c>
      <c r="J927" s="14" t="inlineStr">
        <is>
          <t>https://ochoa.com.do/producto/baldosa-ceramica-vermont-arena-01098368</t>
        </is>
      </c>
    </row>
    <row r="928">
      <c r="A928" s="12" t="inlineStr">
        <is>
          <t>Pisos y revestimientos</t>
        </is>
      </c>
      <c r="B928" s="12" t="inlineStr">
        <is>
          <t>Cerámica de piso, 60 x 60 cm</t>
        </is>
      </c>
      <c r="C928" s="12" t="inlineStr">
        <is>
          <t>PORTOFINO BLANCO BRILLO</t>
        </is>
      </c>
      <c r="D928" s="12" t="inlineStr">
        <is>
          <t>PAMESA</t>
        </is>
      </c>
      <c r="E928" s="12" t="inlineStr">
        <is>
          <t>estandar</t>
        </is>
      </c>
      <c r="F928" s="12" t="inlineStr">
        <is>
          <t>Ferretería Ochoa (8A)</t>
        </is>
      </c>
      <c r="G928" s="12" t="inlineStr">
        <is>
          <t>m²</t>
        </is>
      </c>
      <c r="H928" s="13" t="n">
        <v>1421.26</v>
      </c>
      <c r="I928" s="12" t="inlineStr">
        <is>
          <t>2026-09-11</t>
        </is>
      </c>
      <c r="J928" s="14" t="inlineStr">
        <is>
          <t>https://ochoa.com.do/producto/portofino-blanco-brillo-01099315</t>
        </is>
      </c>
    </row>
    <row r="929">
      <c r="A929" s="12" t="inlineStr">
        <is>
          <t>Pisos y revestimientos</t>
        </is>
      </c>
      <c r="B929" s="12" t="inlineStr">
        <is>
          <t>Cerámica de piso, 60 x 60 cm</t>
        </is>
      </c>
      <c r="C929" s="12" t="inlineStr">
        <is>
          <t>BALDOSA CERÁMICA VERMONT CENIZA</t>
        </is>
      </c>
      <c r="D929" s="12" t="inlineStr">
        <is>
          <t>SALONI</t>
        </is>
      </c>
      <c r="E929" s="12" t="inlineStr">
        <is>
          <t>estandar</t>
        </is>
      </c>
      <c r="F929" s="12" t="inlineStr">
        <is>
          <t>Ferretería Ochoa (8A)</t>
        </is>
      </c>
      <c r="G929" s="12" t="inlineStr">
        <is>
          <t>m²</t>
        </is>
      </c>
      <c r="H929" s="13" t="n">
        <v>1437.13</v>
      </c>
      <c r="I929" s="12" t="inlineStr">
        <is>
          <t>2026-09-11</t>
        </is>
      </c>
      <c r="J929" s="14" t="inlineStr">
        <is>
          <t>https://ochoa.com.do/producto/baldosa-ceramica-vermont-ceniza-01098370</t>
        </is>
      </c>
    </row>
    <row r="930">
      <c r="A930" s="12" t="inlineStr">
        <is>
          <t>Pisos y revestimientos</t>
        </is>
      </c>
      <c r="B930" s="12" t="inlineStr">
        <is>
          <t>Cerámica de piso, 60 x 60 cm</t>
        </is>
      </c>
      <c r="C930" s="12" t="inlineStr">
        <is>
          <t>BALDOSA CERÁMICA OLD VIC GRIS</t>
        </is>
      </c>
      <c r="D930" s="12" t="inlineStr">
        <is>
          <t>UNDEFASA</t>
        </is>
      </c>
      <c r="E930" s="12" t="inlineStr">
        <is>
          <t>estandar</t>
        </is>
      </c>
      <c r="F930" s="12" t="inlineStr">
        <is>
          <t>Ferretería Ochoa (8A)</t>
        </is>
      </c>
      <c r="G930" s="12" t="inlineStr">
        <is>
          <t>m²</t>
        </is>
      </c>
      <c r="H930" s="13" t="n">
        <v>1461.81</v>
      </c>
      <c r="I930" s="12" t="inlineStr">
        <is>
          <t>2026-09-11</t>
        </is>
      </c>
      <c r="J930" s="14" t="inlineStr">
        <is>
          <t>https://ochoa.com.do/producto/baldosa-ceramica-old-vic-gris-01098308</t>
        </is>
      </c>
    </row>
    <row r="931">
      <c r="A931" s="12" t="inlineStr">
        <is>
          <t>Pisos y revestimientos</t>
        </is>
      </c>
      <c r="B931" s="12" t="inlineStr">
        <is>
          <t>Cerámica de piso, 60 x 60 cm</t>
        </is>
      </c>
      <c r="C931" s="12" t="inlineStr">
        <is>
          <t>BALDOSA CERÁMICA YUKON IVORY</t>
        </is>
      </c>
      <c r="D931" s="12" t="inlineStr">
        <is>
          <t>UNDEFASA</t>
        </is>
      </c>
      <c r="E931" s="12" t="inlineStr">
        <is>
          <t>estandar</t>
        </is>
      </c>
      <c r="F931" s="12" t="inlineStr">
        <is>
          <t>Ferretería Ochoa (8A)</t>
        </is>
      </c>
      <c r="G931" s="12" t="inlineStr">
        <is>
          <t>m²</t>
        </is>
      </c>
      <c r="H931" s="13" t="n">
        <v>1491.7</v>
      </c>
      <c r="I931" s="12" t="inlineStr">
        <is>
          <t>2026-09-11</t>
        </is>
      </c>
      <c r="J931" s="14" t="inlineStr">
        <is>
          <t>https://ochoa.com.do/producto/baldosa-ceramica-yukon-ivory-01097065</t>
        </is>
      </c>
    </row>
    <row r="932">
      <c r="A932" s="12" t="inlineStr">
        <is>
          <t>Pisos y revestimientos</t>
        </is>
      </c>
      <c r="B932" s="12" t="inlineStr">
        <is>
          <t>Cerámica de piso, 60 x 60 cm</t>
        </is>
      </c>
      <c r="C932" s="12" t="inlineStr">
        <is>
          <t>BALDOSA CERÁMICA LIVORNO TOPO</t>
        </is>
      </c>
      <c r="D932" s="12" t="inlineStr">
        <is>
          <t>UNDEFASA</t>
        </is>
      </c>
      <c r="E932" s="12" t="inlineStr">
        <is>
          <t>estandar</t>
        </is>
      </c>
      <c r="F932" s="12" t="inlineStr">
        <is>
          <t>Ferretería Ochoa (8A)</t>
        </is>
      </c>
      <c r="G932" s="12" t="inlineStr">
        <is>
          <t>m²</t>
        </is>
      </c>
      <c r="H932" s="13" t="n">
        <v>1538.93</v>
      </c>
      <c r="I932" s="12" t="inlineStr">
        <is>
          <t>2026-09-11</t>
        </is>
      </c>
      <c r="J932" s="14" t="inlineStr">
        <is>
          <t>https://ochoa.com.do/producto/baldosa-ceramica-livorno-topo-01098522</t>
        </is>
      </c>
    </row>
    <row r="933">
      <c r="A933" s="12" t="inlineStr">
        <is>
          <t>Pisos y revestimientos</t>
        </is>
      </c>
      <c r="B933" s="12" t="inlineStr">
        <is>
          <t>Cerámica de piso, 60 x 60 cm</t>
        </is>
      </c>
      <c r="C933" s="12" t="inlineStr">
        <is>
          <t>BALDOSA CERÁMICA OMNIUM MARFIL</t>
        </is>
      </c>
      <c r="D933" s="12" t="inlineStr">
        <is>
          <t>SALONI</t>
        </is>
      </c>
      <c r="E933" s="12" t="inlineStr">
        <is>
          <t>estandar</t>
        </is>
      </c>
      <c r="F933" s="12" t="inlineStr">
        <is>
          <t>Ferretería Ochoa (8A)</t>
        </is>
      </c>
      <c r="G933" s="12" t="inlineStr">
        <is>
          <t>m²</t>
        </is>
      </c>
      <c r="H933" s="13" t="n">
        <v>1696.55</v>
      </c>
      <c r="I933" s="12" t="inlineStr">
        <is>
          <t>2026-09-11</t>
        </is>
      </c>
      <c r="J933" s="14" t="inlineStr">
        <is>
          <t>https://ochoa.com.do/producto/baldosa-ceramica-omnium-marfil-01098025</t>
        </is>
      </c>
    </row>
    <row r="934">
      <c r="A934" s="12" t="inlineStr">
        <is>
          <t>Pisos y revestimientos</t>
        </is>
      </c>
      <c r="B934" s="12" t="inlineStr">
        <is>
          <t>Cerámica de piso, 60 x 60 cm</t>
        </is>
      </c>
      <c r="C934" s="12" t="inlineStr">
        <is>
          <t>BALDOSA CERÁMICA VERMONT GRIS</t>
        </is>
      </c>
      <c r="D934" s="12" t="inlineStr">
        <is>
          <t>SALONI</t>
        </is>
      </c>
      <c r="E934" s="12" t="inlineStr">
        <is>
          <t>estandar</t>
        </is>
      </c>
      <c r="F934" s="12" t="inlineStr">
        <is>
          <t>Ferretería Ochoa (8A)</t>
        </is>
      </c>
      <c r="G934" s="12" t="inlineStr">
        <is>
          <t>m²</t>
        </is>
      </c>
      <c r="H934" s="13" t="n">
        <v>1796.04</v>
      </c>
      <c r="I934" s="12" t="inlineStr">
        <is>
          <t>2026-09-11</t>
        </is>
      </c>
      <c r="J934" s="14" t="inlineStr">
        <is>
          <t>https://ochoa.com.do/producto/baldosa-ceramica-vermont-gris-01098369</t>
        </is>
      </c>
    </row>
    <row r="935">
      <c r="A935" s="12" t="inlineStr">
        <is>
          <t>Pisos y revestimientos</t>
        </is>
      </c>
      <c r="B935" s="12" t="inlineStr">
        <is>
          <t>Cerámica de piso, 60 x 7.1 cm</t>
        </is>
      </c>
      <c r="C935" s="12" t="inlineStr">
        <is>
          <t>BALDOSA CERÁMICA WOOD ROBLE ANTIDESLIZANTE</t>
        </is>
      </c>
      <c r="D935" s="12" t="inlineStr">
        <is>
          <t>UNDEFASA</t>
        </is>
      </c>
      <c r="E935" s="12" t="inlineStr">
        <is>
          <t>estandar</t>
        </is>
      </c>
      <c r="F935" s="12" t="inlineStr">
        <is>
          <t>Ferretería Ochoa (8A)</t>
        </is>
      </c>
      <c r="G935" s="12" t="inlineStr">
        <is>
          <t>m²</t>
        </is>
      </c>
      <c r="H935" s="13" t="n">
        <v>2092.5</v>
      </c>
      <c r="I935" s="12" t="inlineStr">
        <is>
          <t>2026-09-11</t>
        </is>
      </c>
      <c r="J935" s="14" t="inlineStr">
        <is>
          <t>https://ochoa.com.do/producto/baldosa-ceramica-wood-roble-antideslizante-01097220</t>
        </is>
      </c>
    </row>
    <row r="936">
      <c r="A936" s="12" t="inlineStr">
        <is>
          <t>Pisos y revestimientos</t>
        </is>
      </c>
      <c r="B936" s="12" t="inlineStr">
        <is>
          <t>Cerámica de piso, 70 x 25 cm</t>
        </is>
      </c>
      <c r="C936" s="12" t="inlineStr">
        <is>
          <t>CER. N. FLAT. ONDAS BLANCO BR</t>
        </is>
      </c>
      <c r="D936" s="12" t="inlineStr"/>
      <c r="E936" s="12" t="inlineStr"/>
      <c r="F936" s="12" t="inlineStr">
        <is>
          <t>Ferretería Ochoa (8A)</t>
        </is>
      </c>
      <c r="G936" s="12" t="inlineStr">
        <is>
          <t>m²</t>
        </is>
      </c>
      <c r="H936" s="13" t="n">
        <v>509.73</v>
      </c>
      <c r="I936" s="12" t="inlineStr">
        <is>
          <t>2026-09-11</t>
        </is>
      </c>
      <c r="J936" s="14" t="inlineStr">
        <is>
          <t>https://ochoa.com.do/producto/cer-n-flat-ondas-blanco-br-01099245</t>
        </is>
      </c>
    </row>
    <row r="937">
      <c r="A937" s="12" t="inlineStr">
        <is>
          <t>Pisos y revestimientos</t>
        </is>
      </c>
      <c r="B937" s="12" t="inlineStr">
        <is>
          <t>Cerámica de piso, 75 x 25 cm</t>
        </is>
      </c>
      <c r="C937" s="12" t="inlineStr">
        <is>
          <t>BALDOSA CERÁMICA MARSELLA PERLA</t>
        </is>
      </c>
      <c r="D937" s="12" t="inlineStr">
        <is>
          <t>UNDEFASA</t>
        </is>
      </c>
      <c r="E937" s="12" t="inlineStr">
        <is>
          <t>estandar</t>
        </is>
      </c>
      <c r="F937" s="12" t="inlineStr">
        <is>
          <t>Ferretería Ochoa (8A)</t>
        </is>
      </c>
      <c r="G937" s="12" t="inlineStr">
        <is>
          <t>m²</t>
        </is>
      </c>
      <c r="H937" s="13" t="n">
        <v>1143.02</v>
      </c>
      <c r="I937" s="12" t="inlineStr">
        <is>
          <t>2026-09-11</t>
        </is>
      </c>
      <c r="J937" s="14" t="inlineStr">
        <is>
          <t>https://ochoa.com.do/producto/baldosa-ceramica-marsella-perla-01097705</t>
        </is>
      </c>
    </row>
    <row r="938">
      <c r="A938" s="12" t="inlineStr">
        <is>
          <t>Pisos y revestimientos</t>
        </is>
      </c>
      <c r="B938" s="12" t="inlineStr">
        <is>
          <t>Cerámica de piso, 75 x 25 cm</t>
        </is>
      </c>
      <c r="C938" s="12" t="inlineStr">
        <is>
          <t>BALDOSA CERÁMICA MARSELLA BEIGE</t>
        </is>
      </c>
      <c r="D938" s="12" t="inlineStr">
        <is>
          <t>UNDEFASA</t>
        </is>
      </c>
      <c r="E938" s="12" t="inlineStr">
        <is>
          <t>estandar</t>
        </is>
      </c>
      <c r="F938" s="12" t="inlineStr">
        <is>
          <t>Ferretería Ochoa (8A)</t>
        </is>
      </c>
      <c r="G938" s="12" t="inlineStr">
        <is>
          <t>m²</t>
        </is>
      </c>
      <c r="H938" s="13" t="n">
        <v>1162.21</v>
      </c>
      <c r="I938" s="12" t="inlineStr">
        <is>
          <t>2026-09-11</t>
        </is>
      </c>
      <c r="J938" s="14" t="inlineStr">
        <is>
          <t>https://ochoa.com.do/producto/baldosa-ceramica-marsella-beige-01097704</t>
        </is>
      </c>
    </row>
    <row r="939">
      <c r="A939" s="12" t="inlineStr">
        <is>
          <t>Pisos y revestimientos</t>
        </is>
      </c>
      <c r="B939" s="12" t="inlineStr">
        <is>
          <t>Cerámica de piso, 75 x 25 cm</t>
        </is>
      </c>
      <c r="C939" s="12" t="inlineStr">
        <is>
          <t>BALDOSA CERÁMICA MARSELLA VISÓN UNIC</t>
        </is>
      </c>
      <c r="D939" s="12" t="inlineStr">
        <is>
          <t>UNDEFASA</t>
        </is>
      </c>
      <c r="E939" s="12" t="inlineStr">
        <is>
          <t>estandar</t>
        </is>
      </c>
      <c r="F939" s="12" t="inlineStr">
        <is>
          <t>Ferretería Ochoa (8A)</t>
        </is>
      </c>
      <c r="G939" s="12" t="inlineStr">
        <is>
          <t>m²</t>
        </is>
      </c>
      <c r="H939" s="13" t="n">
        <v>1618.56</v>
      </c>
      <c r="I939" s="12" t="inlineStr">
        <is>
          <t>2026-09-11</t>
        </is>
      </c>
      <c r="J939" s="14" t="inlineStr">
        <is>
          <t>https://ochoa.com.do/producto/baldosa-ceramica-marsella-vison-unic-01097709</t>
        </is>
      </c>
    </row>
    <row r="940">
      <c r="A940" s="12" t="inlineStr">
        <is>
          <t>Pisos y revestimientos</t>
        </is>
      </c>
      <c r="B940" s="12" t="inlineStr">
        <is>
          <t>Cerámica de piso, 75 x 75 cm</t>
        </is>
      </c>
      <c r="C940" s="12" t="inlineStr">
        <is>
          <t>PV LAT SILVER 75X75 RT</t>
        </is>
      </c>
      <c r="D940" s="12" t="inlineStr">
        <is>
          <t>EMBRAMACO</t>
        </is>
      </c>
      <c r="E940" s="12" t="inlineStr">
        <is>
          <t>estandar</t>
        </is>
      </c>
      <c r="F940" s="12" t="inlineStr">
        <is>
          <t>CerArte</t>
        </is>
      </c>
      <c r="G940" s="12" t="inlineStr">
        <is>
          <t>m²</t>
        </is>
      </c>
      <c r="H940" s="13" t="n">
        <v>673.04</v>
      </c>
      <c r="I940" s="12" t="inlineStr">
        <is>
          <t>2026-09-11</t>
        </is>
      </c>
      <c r="J940" s="14" t="inlineStr">
        <is>
          <t>https://cerarte.com.do/tienda/producto/pv-lat-silver-75x75-rt?variant=011689%20%3A%20%20%3A%20%20%3A%20SILVER%20%3A%20PULIDO</t>
        </is>
      </c>
    </row>
    <row r="941">
      <c r="A941" s="12" t="inlineStr">
        <is>
          <t>Pisos y revestimientos</t>
        </is>
      </c>
      <c r="B941" s="12" t="inlineStr">
        <is>
          <t>Cerámica de piso, 75 x 75 cm</t>
        </is>
      </c>
      <c r="C941" s="12" t="inlineStr">
        <is>
          <t>PV BOTTICINO 77X77 RT</t>
        </is>
      </c>
      <c r="D941" s="12" t="inlineStr">
        <is>
          <t>CERAMICA CRISTOFOLETTI</t>
        </is>
      </c>
      <c r="E941" s="12" t="inlineStr"/>
      <c r="F941" s="12" t="inlineStr">
        <is>
          <t>CerArte</t>
        </is>
      </c>
      <c r="G941" s="12" t="inlineStr">
        <is>
          <t>m²</t>
        </is>
      </c>
      <c r="H941" s="13" t="n">
        <v>1041.03</v>
      </c>
      <c r="I941" s="12" t="inlineStr">
        <is>
          <t>2026-09-11</t>
        </is>
      </c>
      <c r="J941" s="14" t="inlineStr">
        <is>
          <t>https://cerarte.com.do/tienda/producto/pv-botticino-77x77-rt?variant=012271%20%3A%20%20%3A%20%20%3A%20CREMA%20%3A%20MATE</t>
        </is>
      </c>
    </row>
    <row r="942">
      <c r="A942" s="12" t="inlineStr">
        <is>
          <t>Pisos y revestimientos</t>
        </is>
      </c>
      <c r="B942" s="12" t="inlineStr">
        <is>
          <t>Cerámica de piso, 80 x 80 cm</t>
        </is>
      </c>
      <c r="C942" s="12" t="inlineStr">
        <is>
          <t>VITRAL WHITE SATINY MAG 86X86 RT</t>
        </is>
      </c>
      <c r="D942" s="12" t="inlineStr">
        <is>
          <t>EMBRAMACO</t>
        </is>
      </c>
      <c r="E942" s="12" t="inlineStr">
        <is>
          <t>estandar</t>
        </is>
      </c>
      <c r="F942" s="12" t="inlineStr">
        <is>
          <t>CerArte</t>
        </is>
      </c>
      <c r="G942" s="12" t="inlineStr">
        <is>
          <t>m²</t>
        </is>
      </c>
      <c r="H942" s="13" t="n">
        <v>821.6799999999999</v>
      </c>
      <c r="I942" s="12" t="inlineStr">
        <is>
          <t>2026-09-11</t>
        </is>
      </c>
      <c r="J942" s="14" t="inlineStr">
        <is>
          <t>https://cerarte.com.do/tienda/producto/vitral-white-satiny-mag-86x86-rt?variant=011588%20%3A%20%20%3A%20%20%3A%20BLANCO%20%3A%20SATINADO</t>
        </is>
      </c>
    </row>
    <row r="943">
      <c r="A943" s="12" t="inlineStr">
        <is>
          <t>Pisos y revestimientos</t>
        </is>
      </c>
      <c r="B943" s="12" t="inlineStr">
        <is>
          <t>Cerámica de piso, 80 x 80 cm</t>
        </is>
      </c>
      <c r="C943" s="12" t="inlineStr">
        <is>
          <t>BALDOSA CERÁMICA DRACO PO</t>
        </is>
      </c>
      <c r="D943" s="12" t="inlineStr">
        <is>
          <t>PISOFORTE</t>
        </is>
      </c>
      <c r="E943" s="12" t="inlineStr"/>
      <c r="F943" s="12" t="inlineStr">
        <is>
          <t>Ferretería Ochoa (8A)</t>
        </is>
      </c>
      <c r="G943" s="12" t="inlineStr">
        <is>
          <t>m²</t>
        </is>
      </c>
      <c r="H943" s="13" t="n">
        <v>951.1</v>
      </c>
      <c r="I943" s="12" t="inlineStr">
        <is>
          <t>2026-09-11</t>
        </is>
      </c>
      <c r="J943" s="14" t="inlineStr">
        <is>
          <t>https://ochoa.com.do/producto/baldosa-ceramica-draco-po-01099151</t>
        </is>
      </c>
    </row>
    <row r="944">
      <c r="A944" s="12" t="inlineStr">
        <is>
          <t>Pisos y revestimientos</t>
        </is>
      </c>
      <c r="B944" s="12" t="inlineStr">
        <is>
          <t>Cerámica de piso, 80 x 80 cm</t>
        </is>
      </c>
      <c r="C944" s="12" t="inlineStr">
        <is>
          <t>VITRAL WHITE LUX MAG 85X85 RT</t>
        </is>
      </c>
      <c r="D944" s="12" t="inlineStr">
        <is>
          <t>EMBRAMACO</t>
        </is>
      </c>
      <c r="E944" s="12" t="inlineStr">
        <is>
          <t>estandar</t>
        </is>
      </c>
      <c r="F944" s="12" t="inlineStr">
        <is>
          <t>CerArte</t>
        </is>
      </c>
      <c r="G944" s="12" t="inlineStr">
        <is>
          <t>m²</t>
        </is>
      </c>
      <c r="H944" s="13" t="n">
        <v>1010.05</v>
      </c>
      <c r="I944" s="12" t="inlineStr">
        <is>
          <t>2026-09-11</t>
        </is>
      </c>
      <c r="J944" s="14" t="inlineStr">
        <is>
          <t>https://cerarte.com.do/tienda/producto/vitral-white-lux-mag-85x85-rt?variant=011586%20%3A%20%20%3A%20%20%3A%20BLANCO%20%3A%20PULIDO</t>
        </is>
      </c>
    </row>
    <row r="945">
      <c r="A945" s="12" t="inlineStr">
        <is>
          <t>Pisos y revestimientos</t>
        </is>
      </c>
      <c r="B945" s="12" t="inlineStr">
        <is>
          <t>Cerámica de piso, 80 x 80 cm</t>
        </is>
      </c>
      <c r="C945" s="12" t="inlineStr">
        <is>
          <t>BALDOSA CERÁMICA OXFORD GRIS</t>
        </is>
      </c>
      <c r="D945" s="12" t="inlineStr">
        <is>
          <t>UNDEFASA</t>
        </is>
      </c>
      <c r="E945" s="12" t="inlineStr">
        <is>
          <t>estandar</t>
        </is>
      </c>
      <c r="F945" s="12" t="inlineStr">
        <is>
          <t>Ferretería Ochoa (8A)</t>
        </is>
      </c>
      <c r="G945" s="12" t="inlineStr">
        <is>
          <t>m²</t>
        </is>
      </c>
      <c r="H945" s="13" t="n">
        <v>1037.52</v>
      </c>
      <c r="I945" s="12" t="inlineStr">
        <is>
          <t>2026-09-11</t>
        </is>
      </c>
      <c r="J945" s="14" t="inlineStr">
        <is>
          <t>https://ochoa.com.do/producto/baldosa-ceramica-oxford-gris-01097222</t>
        </is>
      </c>
    </row>
    <row r="946">
      <c r="A946" s="12" t="inlineStr">
        <is>
          <t>Pisos y revestimientos</t>
        </is>
      </c>
      <c r="B946" s="12" t="inlineStr">
        <is>
          <t>Cerámica de piso, 80 x 80 cm</t>
        </is>
      </c>
      <c r="C946" s="12" t="inlineStr">
        <is>
          <t>BOSTON SAND SATINY MAG 86X86 RT</t>
        </is>
      </c>
      <c r="D946" s="12" t="inlineStr">
        <is>
          <t>EMBRAMACO</t>
        </is>
      </c>
      <c r="E946" s="12" t="inlineStr">
        <is>
          <t>estandar</t>
        </is>
      </c>
      <c r="F946" s="12" t="inlineStr">
        <is>
          <t>CerArte</t>
        </is>
      </c>
      <c r="G946" s="12" t="inlineStr">
        <is>
          <t>m²</t>
        </is>
      </c>
      <c r="H946" s="13" t="n">
        <v>1071.43</v>
      </c>
      <c r="I946" s="12" t="inlineStr">
        <is>
          <t>2026-09-11</t>
        </is>
      </c>
      <c r="J946" s="14" t="inlineStr">
        <is>
          <t>https://cerarte.com.do/tienda/producto/boston-sand-satiny-mag-86x86-rt?variant=011589%20%3A%20%20%3A%20%20%3A%20SAND%20%3A%20SATINADO</t>
        </is>
      </c>
    </row>
    <row r="947">
      <c r="A947" s="12" t="inlineStr">
        <is>
          <t>Pisos y revestimientos</t>
        </is>
      </c>
      <c r="B947" s="12" t="inlineStr">
        <is>
          <t>Cerámica de piso, 80 x 80 cm</t>
        </is>
      </c>
      <c r="C947" s="12" t="inlineStr">
        <is>
          <t>CHARM LUX MAG 85X85 RT</t>
        </is>
      </c>
      <c r="D947" s="12" t="inlineStr">
        <is>
          <t>EMBRAMACO</t>
        </is>
      </c>
      <c r="E947" s="12" t="inlineStr">
        <is>
          <t>estandar</t>
        </is>
      </c>
      <c r="F947" s="12" t="inlineStr">
        <is>
          <t>CerArte</t>
        </is>
      </c>
      <c r="G947" s="12" t="inlineStr">
        <is>
          <t>m²</t>
        </is>
      </c>
      <c r="H947" s="13" t="n">
        <v>1141.72</v>
      </c>
      <c r="I947" s="12" t="inlineStr">
        <is>
          <t>2026-09-11</t>
        </is>
      </c>
      <c r="J947" s="14" t="inlineStr">
        <is>
          <t>https://cerarte.com.do/tienda/producto/charm-lux-mag-85x85-rt?variant=011587%20%3A%20%20%3A%20%20%3A%20CINZA%20%3A%20PULIDO</t>
        </is>
      </c>
    </row>
    <row r="948">
      <c r="A948" s="12" t="inlineStr">
        <is>
          <t>Pisos y revestimientos</t>
        </is>
      </c>
      <c r="B948" s="12" t="inlineStr">
        <is>
          <t>Cerámica de piso, 80 x 80 cm</t>
        </is>
      </c>
      <c r="C948" s="12" t="inlineStr">
        <is>
          <t>VIZCAYA 80X80 RET</t>
        </is>
      </c>
      <c r="D948" s="12" t="inlineStr">
        <is>
          <t>POINTER</t>
        </is>
      </c>
      <c r="E948" s="12" t="inlineStr">
        <is>
          <t>estandar</t>
        </is>
      </c>
      <c r="F948" s="12" t="inlineStr">
        <is>
          <t>CerArte</t>
        </is>
      </c>
      <c r="G948" s="12" t="inlineStr">
        <is>
          <t>m²</t>
        </is>
      </c>
      <c r="H948" s="13" t="n">
        <v>1552.54</v>
      </c>
      <c r="I948" s="12" t="inlineStr">
        <is>
          <t>2026-09-11</t>
        </is>
      </c>
      <c r="J948" s="14" t="inlineStr">
        <is>
          <t>https://cerarte.com.do/tienda/producto/vizcaya-80x80-ret?variant=009611%20%3A%20%20%3A%20%20%3A%20NEGRO%20MARQUINA%20%3A%20PULIDO</t>
        </is>
      </c>
    </row>
    <row r="949">
      <c r="A949" s="12" t="inlineStr">
        <is>
          <t>Pisos y revestimientos</t>
        </is>
      </c>
      <c r="B949" s="12" t="inlineStr">
        <is>
          <t>Cerámica de piso, 80 x 80 cm</t>
        </is>
      </c>
      <c r="C949" s="12" t="inlineStr">
        <is>
          <t>ZEBRA CINZA 80X80 RET</t>
        </is>
      </c>
      <c r="D949" s="12" t="inlineStr">
        <is>
          <t>POINTER</t>
        </is>
      </c>
      <c r="E949" s="12" t="inlineStr">
        <is>
          <t>estandar</t>
        </is>
      </c>
      <c r="F949" s="12" t="inlineStr">
        <is>
          <t>CerArte</t>
        </is>
      </c>
      <c r="G949" s="12" t="inlineStr">
        <is>
          <t>m²</t>
        </is>
      </c>
      <c r="H949" s="13" t="n">
        <v>1552.61</v>
      </c>
      <c r="I949" s="12" t="inlineStr">
        <is>
          <t>2026-09-11</t>
        </is>
      </c>
      <c r="J949" s="14" t="inlineStr">
        <is>
          <t>https://cerarte.com.do/tienda/producto/zebra-cinza-80x80-ret?variant=009610%20%3A%20%20%3A%20%20%3A%20CALACATTA%20%3A%20PULIDO</t>
        </is>
      </c>
    </row>
    <row r="950">
      <c r="A950" s="12" t="inlineStr">
        <is>
          <t>Pisos y revestimientos</t>
        </is>
      </c>
      <c r="B950" s="12" t="inlineStr">
        <is>
          <t>Cerámica de piso, 80 x 80 cm</t>
        </is>
      </c>
      <c r="C950" s="12" t="inlineStr">
        <is>
          <t>BALDOSA CERÁMICA CASETO ROBLE</t>
        </is>
      </c>
      <c r="D950" s="12" t="inlineStr">
        <is>
          <t>UNDEFASA</t>
        </is>
      </c>
      <c r="E950" s="12" t="inlineStr">
        <is>
          <t>estandar</t>
        </is>
      </c>
      <c r="F950" s="12" t="inlineStr">
        <is>
          <t>Ferretería Ochoa (8A)</t>
        </is>
      </c>
      <c r="G950" s="12" t="inlineStr">
        <is>
          <t>m²</t>
        </is>
      </c>
      <c r="H950" s="13" t="n">
        <v>1730.62</v>
      </c>
      <c r="I950" s="12" t="inlineStr">
        <is>
          <t>2026-09-11</t>
        </is>
      </c>
      <c r="J950" s="14" t="inlineStr">
        <is>
          <t>https://ochoa.com.do/producto/baldosa-ceramica-caseto-roble-01097573</t>
        </is>
      </c>
    </row>
    <row r="951">
      <c r="A951" s="12" t="inlineStr">
        <is>
          <t>Pisos y revestimientos</t>
        </is>
      </c>
      <c r="B951" s="12" t="inlineStr">
        <is>
          <t>Cerámica de piso, 90 x 15 cm</t>
        </is>
      </c>
      <c r="C951" s="12" t="inlineStr">
        <is>
          <t>BALDOSA CERÁMICA EXTREM MIEL</t>
        </is>
      </c>
      <c r="D951" s="12" t="inlineStr">
        <is>
          <t>SALONI</t>
        </is>
      </c>
      <c r="E951" s="12" t="inlineStr">
        <is>
          <t>estandar</t>
        </is>
      </c>
      <c r="F951" s="12" t="inlineStr">
        <is>
          <t>Ferretería Ochoa (8A)</t>
        </is>
      </c>
      <c r="G951" s="12" t="inlineStr">
        <is>
          <t>m²</t>
        </is>
      </c>
      <c r="H951" s="13" t="n">
        <v>1042.92</v>
      </c>
      <c r="I951" s="12" t="inlineStr">
        <is>
          <t>2026-09-11</t>
        </is>
      </c>
      <c r="J951" s="14" t="inlineStr">
        <is>
          <t>https://ochoa.com.do/producto/baldosa-ceramica-extrem-miel-01097852</t>
        </is>
      </c>
    </row>
    <row r="952">
      <c r="A952" s="12" t="inlineStr">
        <is>
          <t>Pisos y revestimientos</t>
        </is>
      </c>
      <c r="B952" s="12" t="inlineStr">
        <is>
          <t>Cerámica de piso, 90 x 30 cm</t>
        </is>
      </c>
      <c r="C952" s="12" t="inlineStr">
        <is>
          <t>SA PLUMAGE NATURAL</t>
        </is>
      </c>
      <c r="D952" s="12" t="inlineStr">
        <is>
          <t>SALONI</t>
        </is>
      </c>
      <c r="E952" s="12" t="inlineStr">
        <is>
          <t>estandar</t>
        </is>
      </c>
      <c r="F952" s="12" t="inlineStr">
        <is>
          <t>Ferretería Ochoa (8A)</t>
        </is>
      </c>
      <c r="G952" s="12" t="inlineStr">
        <is>
          <t>m²</t>
        </is>
      </c>
      <c r="H952" s="13" t="n">
        <v>1626.78</v>
      </c>
      <c r="I952" s="12" t="inlineStr">
        <is>
          <t>2026-09-11</t>
        </is>
      </c>
      <c r="J952" s="14" t="inlineStr">
        <is>
          <t>https://ochoa.com.do/producto/sa-plumage-natural-01099295</t>
        </is>
      </c>
    </row>
    <row r="953">
      <c r="A953" s="12" t="inlineStr">
        <is>
          <t>Pisos y revestimientos</t>
        </is>
      </c>
      <c r="B953" s="12" t="inlineStr">
        <is>
          <t>Cerámica de piso, 90 x 30 cm</t>
        </is>
      </c>
      <c r="C953" s="12" t="inlineStr">
        <is>
          <t>BALDOSA CERÁMICA WAY MARFIL</t>
        </is>
      </c>
      <c r="D953" s="12" t="inlineStr">
        <is>
          <t>SALONI</t>
        </is>
      </c>
      <c r="E953" s="12" t="inlineStr">
        <is>
          <t>estandar</t>
        </is>
      </c>
      <c r="F953" s="12" t="inlineStr">
        <is>
          <t>Ferretería Ochoa (8A)</t>
        </is>
      </c>
      <c r="G953" s="12" t="inlineStr">
        <is>
          <t>m²</t>
        </is>
      </c>
      <c r="H953" s="13" t="n">
        <v>1642.51</v>
      </c>
      <c r="I953" s="12" t="inlineStr">
        <is>
          <t>2026-09-11</t>
        </is>
      </c>
      <c r="J953" s="14" t="inlineStr">
        <is>
          <t>https://ochoa.com.do/producto/baldosa-ceramica-way-marfil-01097745</t>
        </is>
      </c>
    </row>
    <row r="954">
      <c r="A954" s="12" t="inlineStr">
        <is>
          <t>Pisos y revestimientos</t>
        </is>
      </c>
      <c r="B954" s="12" t="inlineStr">
        <is>
          <t>Cerámica de piso, 90 x 30 cm</t>
        </is>
      </c>
      <c r="C954" s="12" t="inlineStr">
        <is>
          <t>BALDOSA CERÁMICA MARTHAL BEIGE</t>
        </is>
      </c>
      <c r="D954" s="12" t="inlineStr">
        <is>
          <t>SALONI</t>
        </is>
      </c>
      <c r="E954" s="12" t="inlineStr">
        <is>
          <t>estandar</t>
        </is>
      </c>
      <c r="F954" s="12" t="inlineStr">
        <is>
          <t>Ferretería Ochoa (8A)</t>
        </is>
      </c>
      <c r="G954" s="12" t="inlineStr">
        <is>
          <t>m²</t>
        </is>
      </c>
      <c r="H954" s="13" t="n">
        <v>1643.17</v>
      </c>
      <c r="I954" s="12" t="inlineStr">
        <is>
          <t>2026-09-11</t>
        </is>
      </c>
      <c r="J954" s="14" t="inlineStr">
        <is>
          <t>https://ochoa.com.do/producto/baldosa-ceramica-marthal-beige-01099196</t>
        </is>
      </c>
    </row>
    <row r="955">
      <c r="A955" s="12" t="inlineStr">
        <is>
          <t>Pisos y revestimientos</t>
        </is>
      </c>
      <c r="B955" s="12" t="inlineStr">
        <is>
          <t>Cerámica de piso, 90 x 30 cm</t>
        </is>
      </c>
      <c r="C955" s="12" t="inlineStr">
        <is>
          <t>VELVET C BLANCO</t>
        </is>
      </c>
      <c r="D955" s="12" t="inlineStr">
        <is>
          <t>SALONI</t>
        </is>
      </c>
      <c r="E955" s="12" t="inlineStr">
        <is>
          <t>estandar</t>
        </is>
      </c>
      <c r="F955" s="12" t="inlineStr">
        <is>
          <t>Ferretería Ochoa (8A)</t>
        </is>
      </c>
      <c r="G955" s="12" t="inlineStr">
        <is>
          <t>m²</t>
        </is>
      </c>
      <c r="H955" s="13" t="n">
        <v>1650.76</v>
      </c>
      <c r="I955" s="12" t="inlineStr">
        <is>
          <t>2026-09-11</t>
        </is>
      </c>
      <c r="J955" s="14" t="inlineStr">
        <is>
          <t>https://ochoa.com.do/producto/velvet-c-blanco-01099272</t>
        </is>
      </c>
    </row>
    <row r="956">
      <c r="A956" s="12" t="inlineStr">
        <is>
          <t>Pisos y revestimientos</t>
        </is>
      </c>
      <c r="B956" s="12" t="inlineStr">
        <is>
          <t>Cerámica de piso, 90 x 30 cm</t>
        </is>
      </c>
      <c r="C956" s="12" t="inlineStr">
        <is>
          <t>MARTHAL GRAPHIC BEIGE MATE</t>
        </is>
      </c>
      <c r="D956" s="12" t="inlineStr">
        <is>
          <t>SALONI</t>
        </is>
      </c>
      <c r="E956" s="12" t="inlineStr">
        <is>
          <t>estandar</t>
        </is>
      </c>
      <c r="F956" s="12" t="inlineStr">
        <is>
          <t>Ferretería Ochoa (8A)</t>
        </is>
      </c>
      <c r="G956" s="12" t="inlineStr">
        <is>
          <t>m²</t>
        </is>
      </c>
      <c r="H956" s="13" t="n">
        <v>1767.82</v>
      </c>
      <c r="I956" s="12" t="inlineStr">
        <is>
          <t>2026-09-11</t>
        </is>
      </c>
      <c r="J956" s="14" t="inlineStr">
        <is>
          <t>https://ochoa.com.do/producto/marthal-graphic-beige-mate-01099316</t>
        </is>
      </c>
    </row>
    <row r="957">
      <c r="A957" s="12" t="inlineStr">
        <is>
          <t>Pisos y revestimientos</t>
        </is>
      </c>
      <c r="B957" s="12" t="inlineStr">
        <is>
          <t>Cerámica de piso, 90 x 30 cm</t>
        </is>
      </c>
      <c r="C957" s="12" t="inlineStr">
        <is>
          <t>VENATTO GRAPHIC OAK</t>
        </is>
      </c>
      <c r="D957" s="12" t="inlineStr">
        <is>
          <t>SALONI</t>
        </is>
      </c>
      <c r="E957" s="12" t="inlineStr">
        <is>
          <t>estandar</t>
        </is>
      </c>
      <c r="F957" s="12" t="inlineStr">
        <is>
          <t>Ferretería Ochoa (8A)</t>
        </is>
      </c>
      <c r="G957" s="12" t="inlineStr">
        <is>
          <t>m²</t>
        </is>
      </c>
      <c r="H957" s="13" t="n">
        <v>1798.98</v>
      </c>
      <c r="I957" s="12" t="inlineStr">
        <is>
          <t>2026-09-11</t>
        </is>
      </c>
      <c r="J957" s="14" t="inlineStr">
        <is>
          <t>https://ochoa.com.do/producto/venatto-graphic-oak-01099194</t>
        </is>
      </c>
    </row>
    <row r="958">
      <c r="A958" s="12" t="inlineStr">
        <is>
          <t>Pisos y revestimientos</t>
        </is>
      </c>
      <c r="B958" s="12" t="inlineStr">
        <is>
          <t>Cerámica de piso, 90 x 30 cm</t>
        </is>
      </c>
      <c r="C958" s="12" t="inlineStr">
        <is>
          <t>BALDOSA CERÁMICA MARTHAL METRIC BEIGE</t>
        </is>
      </c>
      <c r="D958" s="12" t="inlineStr">
        <is>
          <t>SALONI</t>
        </is>
      </c>
      <c r="E958" s="12" t="inlineStr">
        <is>
          <t>estandar</t>
        </is>
      </c>
      <c r="F958" s="12" t="inlineStr">
        <is>
          <t>Ferretería Ochoa (8A)</t>
        </is>
      </c>
      <c r="G958" s="12" t="inlineStr">
        <is>
          <t>m²</t>
        </is>
      </c>
      <c r="H958" s="13" t="n">
        <v>1801.2</v>
      </c>
      <c r="I958" s="12" t="inlineStr">
        <is>
          <t>2026-09-11</t>
        </is>
      </c>
      <c r="J958" s="14" t="inlineStr">
        <is>
          <t>https://ochoa.com.do/producto/baldosa-ceramica-marthal-metric-beige-01099195</t>
        </is>
      </c>
    </row>
    <row r="959">
      <c r="A959" s="12" t="inlineStr">
        <is>
          <t>Pisos y revestimientos</t>
        </is>
      </c>
      <c r="B959" s="12" t="inlineStr">
        <is>
          <t>Cerámica de piso, 90 x 30 cm</t>
        </is>
      </c>
      <c r="C959" s="12" t="inlineStr">
        <is>
          <t>VELVET C GRAPHIC BLANCO</t>
        </is>
      </c>
      <c r="D959" s="12" t="inlineStr">
        <is>
          <t>SALONI</t>
        </is>
      </c>
      <c r="E959" s="12" t="inlineStr">
        <is>
          <t>estandar</t>
        </is>
      </c>
      <c r="F959" s="12" t="inlineStr">
        <is>
          <t>Ferretería Ochoa (8A)</t>
        </is>
      </c>
      <c r="G959" s="12" t="inlineStr">
        <is>
          <t>m²</t>
        </is>
      </c>
      <c r="H959" s="13" t="n">
        <v>1823.1</v>
      </c>
      <c r="I959" s="12" t="inlineStr">
        <is>
          <t>2026-09-11</t>
        </is>
      </c>
      <c r="J959" s="14" t="inlineStr">
        <is>
          <t>https://ochoa.com.do/producto/velvet-c-graphic-blanco-01099271</t>
        </is>
      </c>
    </row>
    <row r="960">
      <c r="A960" s="12" t="inlineStr">
        <is>
          <t>Pisos y revestimientos</t>
        </is>
      </c>
      <c r="B960" s="12" t="inlineStr">
        <is>
          <t>Cerámica de piso, 90 x 30 cm</t>
        </is>
      </c>
      <c r="C960" s="12" t="inlineStr">
        <is>
          <t>BALDOSA CERÁMICA EFESO BRILLO GRAFITO</t>
        </is>
      </c>
      <c r="D960" s="12" t="inlineStr">
        <is>
          <t>SALONI</t>
        </is>
      </c>
      <c r="E960" s="12" t="inlineStr">
        <is>
          <t>estandar</t>
        </is>
      </c>
      <c r="F960" s="12" t="inlineStr">
        <is>
          <t>Ferretería Ochoa (8A)</t>
        </is>
      </c>
      <c r="G960" s="12" t="inlineStr">
        <is>
          <t>m²</t>
        </is>
      </c>
      <c r="H960" s="13" t="n">
        <v>2286.13</v>
      </c>
      <c r="I960" s="12" t="inlineStr">
        <is>
          <t>2026-09-11</t>
        </is>
      </c>
      <c r="J960" s="14" t="inlineStr">
        <is>
          <t>https://ochoa.com.do/producto/baldosa-ceramica-efeso-brillo-grafito-01097632</t>
        </is>
      </c>
    </row>
    <row r="961">
      <c r="A961" s="12" t="inlineStr">
        <is>
          <t>Pisos y revestimientos</t>
        </is>
      </c>
      <c r="B961" s="12" t="inlineStr">
        <is>
          <t>Cerámica de piso y pared, 100 x 30 cm</t>
        </is>
      </c>
      <c r="C961" s="12" t="inlineStr">
        <is>
          <t>BALDOSA CERÁMICA COLORLINE BLANCO</t>
        </is>
      </c>
      <c r="D961" s="12" t="inlineStr">
        <is>
          <t>UNDEFASA</t>
        </is>
      </c>
      <c r="E961" s="12" t="inlineStr">
        <is>
          <t>estandar</t>
        </is>
      </c>
      <c r="F961" s="12" t="inlineStr">
        <is>
          <t>Ferretería Ochoa (8A)</t>
        </is>
      </c>
      <c r="G961" s="12" t="inlineStr">
        <is>
          <t>m²</t>
        </is>
      </c>
      <c r="H961" s="13" t="n">
        <v>1700.29</v>
      </c>
      <c r="I961" s="12" t="inlineStr">
        <is>
          <t>2026-09-11</t>
        </is>
      </c>
      <c r="J961" s="14" t="inlineStr">
        <is>
          <t>https://ochoa.com.do/producto/baldosa-ceramica-colorline-blanco-01098505</t>
        </is>
      </c>
    </row>
    <row r="962">
      <c r="A962" s="12" t="inlineStr">
        <is>
          <t>Pisos y revestimientos</t>
        </is>
      </c>
      <c r="B962" s="12" t="inlineStr">
        <is>
          <t>Cerámica de piso y pared, 100 x 30 cm</t>
        </is>
      </c>
      <c r="C962" s="12" t="inlineStr">
        <is>
          <t>BALDOSA CERÁMICA CARRARA AGED</t>
        </is>
      </c>
      <c r="D962" s="12" t="inlineStr">
        <is>
          <t>UNDEFASA</t>
        </is>
      </c>
      <c r="E962" s="12" t="inlineStr">
        <is>
          <t>estandar</t>
        </is>
      </c>
      <c r="F962" s="12" t="inlineStr">
        <is>
          <t>Ferretería Ochoa (8A)</t>
        </is>
      </c>
      <c r="G962" s="12" t="inlineStr">
        <is>
          <t>m²</t>
        </is>
      </c>
      <c r="H962" s="13" t="n">
        <v>1786.1</v>
      </c>
      <c r="I962" s="12" t="inlineStr">
        <is>
          <t>2026-09-11</t>
        </is>
      </c>
      <c r="J962" s="14" t="inlineStr">
        <is>
          <t>https://ochoa.com.do/producto/baldosa-ceramica-carrara-aged-01098752</t>
        </is>
      </c>
    </row>
    <row r="963">
      <c r="A963" s="12" t="inlineStr">
        <is>
          <t>Pisos y revestimientos</t>
        </is>
      </c>
      <c r="B963" s="12" t="inlineStr">
        <is>
          <t>Cerámica de piso y pared, 100 x 30 cm</t>
        </is>
      </c>
      <c r="C963" s="12" t="inlineStr">
        <is>
          <t>BALDOSA CERÁMICA CARRARA AGED</t>
        </is>
      </c>
      <c r="D963" s="12" t="inlineStr">
        <is>
          <t>UNDEFASA</t>
        </is>
      </c>
      <c r="E963" s="12" t="inlineStr">
        <is>
          <t>estandar</t>
        </is>
      </c>
      <c r="F963" s="12" t="inlineStr">
        <is>
          <t>Ferretería Ochoa (8A)</t>
        </is>
      </c>
      <c r="G963" s="12" t="inlineStr">
        <is>
          <t>m²</t>
        </is>
      </c>
      <c r="H963" s="13" t="n">
        <v>2014.5</v>
      </c>
      <c r="I963" s="12" t="inlineStr">
        <is>
          <t>2026-09-11</t>
        </is>
      </c>
      <c r="J963" s="14" t="inlineStr">
        <is>
          <t>https://ochoa.com.do/producto/baldosa-ceramica-carrara-aged-01098755</t>
        </is>
      </c>
    </row>
    <row r="964">
      <c r="A964" s="12" t="inlineStr">
        <is>
          <t>Pisos y revestimientos</t>
        </is>
      </c>
      <c r="B964" s="12" t="inlineStr">
        <is>
          <t>Cerámica de piso y pared, 100 x 30 cm</t>
        </is>
      </c>
      <c r="C964" s="12" t="inlineStr">
        <is>
          <t>BALDOSA CERÁMICA CARVED BEIGE</t>
        </is>
      </c>
      <c r="D964" s="12" t="inlineStr">
        <is>
          <t>UNDEFASA</t>
        </is>
      </c>
      <c r="E964" s="12" t="inlineStr">
        <is>
          <t>estandar</t>
        </is>
      </c>
      <c r="F964" s="12" t="inlineStr">
        <is>
          <t>Ferretería Ochoa (8A)</t>
        </is>
      </c>
      <c r="G964" s="12" t="inlineStr">
        <is>
          <t>m²</t>
        </is>
      </c>
      <c r="H964" s="13" t="n">
        <v>2089.73</v>
      </c>
      <c r="I964" s="12" t="inlineStr">
        <is>
          <t>2026-09-11</t>
        </is>
      </c>
      <c r="J964" s="14" t="inlineStr">
        <is>
          <t>https://ochoa.com.do/producto/baldosa-ceramica-carved-beige-01098203</t>
        </is>
      </c>
    </row>
    <row r="965">
      <c r="A965" s="12" t="inlineStr">
        <is>
          <t>Pisos y revestimientos</t>
        </is>
      </c>
      <c r="B965" s="12" t="inlineStr">
        <is>
          <t>Cerámica de piso y pared, 100 x 30 cm</t>
        </is>
      </c>
      <c r="C965" s="12" t="inlineStr">
        <is>
          <t>BALDOSA CERÁMICA COLORLINE AZUL</t>
        </is>
      </c>
      <c r="D965" s="12" t="inlineStr">
        <is>
          <t>UNDEFASA</t>
        </is>
      </c>
      <c r="E965" s="12" t="inlineStr">
        <is>
          <t>estandar</t>
        </is>
      </c>
      <c r="F965" s="12" t="inlineStr">
        <is>
          <t>Ferretería Ochoa (8A)</t>
        </is>
      </c>
      <c r="G965" s="12" t="inlineStr">
        <is>
          <t>m²</t>
        </is>
      </c>
      <c r="H965" s="13" t="n">
        <v>2499.39</v>
      </c>
      <c r="I965" s="12" t="inlineStr">
        <is>
          <t>2026-09-11</t>
        </is>
      </c>
      <c r="J965" s="14" t="inlineStr">
        <is>
          <t>https://ochoa.com.do/producto/baldosa-ceramica-colorline-azul-01098506</t>
        </is>
      </c>
    </row>
    <row r="966">
      <c r="A966" s="12" t="inlineStr">
        <is>
          <t>Pisos y revestimientos</t>
        </is>
      </c>
      <c r="B966" s="12" t="inlineStr">
        <is>
          <t>Cerámica de piso y pared, 113 x 55 cm</t>
        </is>
      </c>
      <c r="C966" s="12" t="inlineStr">
        <is>
          <t>BALDOSA CERÁMICA VIA LÁCTEA BLANCO</t>
        </is>
      </c>
      <c r="D966" s="12" t="inlineStr">
        <is>
          <t>CEDASA</t>
        </is>
      </c>
      <c r="E966" s="12" t="inlineStr">
        <is>
          <t>estandar</t>
        </is>
      </c>
      <c r="F966" s="12" t="inlineStr">
        <is>
          <t>Ferretería Ochoa (8A)</t>
        </is>
      </c>
      <c r="G966" s="12" t="inlineStr">
        <is>
          <t>m²</t>
        </is>
      </c>
      <c r="H966" s="13" t="n">
        <v>859.9299999999999</v>
      </c>
      <c r="I966" s="12" t="inlineStr">
        <is>
          <t>2026-09-11</t>
        </is>
      </c>
      <c r="J966" s="14" t="inlineStr">
        <is>
          <t>https://ochoa.com.do/producto/baldosa-ceramica-via-lactea-blanco-01099081</t>
        </is>
      </c>
    </row>
    <row r="967">
      <c r="A967" s="12" t="inlineStr">
        <is>
          <t>Pisos y revestimientos</t>
        </is>
      </c>
      <c r="B967" s="12" t="inlineStr">
        <is>
          <t>Cerámica de piso y pared, 113 x 55 cm</t>
        </is>
      </c>
      <c r="C967" s="12" t="inlineStr">
        <is>
          <t>BALDOSA CERÁMICA BLUE BELLE</t>
        </is>
      </c>
      <c r="D967" s="12" t="inlineStr">
        <is>
          <t>CEDASA</t>
        </is>
      </c>
      <c r="E967" s="12" t="inlineStr">
        <is>
          <t>estandar</t>
        </is>
      </c>
      <c r="F967" s="12" t="inlineStr">
        <is>
          <t>Ferretería Ochoa (8A)</t>
        </is>
      </c>
      <c r="G967" s="12" t="inlineStr">
        <is>
          <t>m²</t>
        </is>
      </c>
      <c r="H967" s="13" t="n">
        <v>884.45</v>
      </c>
      <c r="I967" s="12" t="inlineStr">
        <is>
          <t>2026-09-11</t>
        </is>
      </c>
      <c r="J967" s="14" t="inlineStr">
        <is>
          <t>https://ochoa.com.do/producto/baldosa-ceramica-blue-belle-01099082</t>
        </is>
      </c>
    </row>
    <row r="968">
      <c r="A968" s="12" t="inlineStr">
        <is>
          <t>Pisos y revestimientos</t>
        </is>
      </c>
      <c r="B968" s="12" t="inlineStr">
        <is>
          <t>Cerámica de piso y pared, 120 x 20 cm</t>
        </is>
      </c>
      <c r="C968" s="12" t="inlineStr">
        <is>
          <t>BALDOSA CERÁMICA GROVE WHITE</t>
        </is>
      </c>
      <c r="D968" s="12" t="inlineStr">
        <is>
          <t>PAMESA</t>
        </is>
      </c>
      <c r="E968" s="12" t="inlineStr">
        <is>
          <t>estandar</t>
        </is>
      </c>
      <c r="F968" s="12" t="inlineStr">
        <is>
          <t>Ferretería Ochoa (8A)</t>
        </is>
      </c>
      <c r="G968" s="12" t="inlineStr">
        <is>
          <t>m²</t>
        </is>
      </c>
      <c r="H968" s="13" t="n">
        <v>1294.63</v>
      </c>
      <c r="I968" s="12" t="inlineStr">
        <is>
          <t>2026-09-11</t>
        </is>
      </c>
      <c r="J968" s="14" t="inlineStr">
        <is>
          <t>https://ochoa.com.do/producto/baldosa-ceramica-grove-white-01098737</t>
        </is>
      </c>
    </row>
    <row r="969">
      <c r="A969" s="12" t="inlineStr">
        <is>
          <t>Pisos y revestimientos</t>
        </is>
      </c>
      <c r="B969" s="12" t="inlineStr">
        <is>
          <t>Cerámica de piso y pared, 120 x 20 cm</t>
        </is>
      </c>
      <c r="C969" s="12" t="inlineStr">
        <is>
          <t>BALDOSA CERÁMICA GROVE SAND</t>
        </is>
      </c>
      <c r="D969" s="12" t="inlineStr">
        <is>
          <t>PAMESA</t>
        </is>
      </c>
      <c r="E969" s="12" t="inlineStr">
        <is>
          <t>estandar</t>
        </is>
      </c>
      <c r="F969" s="12" t="inlineStr">
        <is>
          <t>Ferretería Ochoa (8A)</t>
        </is>
      </c>
      <c r="G969" s="12" t="inlineStr">
        <is>
          <t>m²</t>
        </is>
      </c>
      <c r="H969" s="13" t="n">
        <v>1465.73</v>
      </c>
      <c r="I969" s="12" t="inlineStr">
        <is>
          <t>2026-09-11</t>
        </is>
      </c>
      <c r="J969" s="14" t="inlineStr">
        <is>
          <t>https://ochoa.com.do/producto/baldosa-ceramica-grove-sand-01098738</t>
        </is>
      </c>
    </row>
    <row r="970">
      <c r="A970" s="12" t="inlineStr">
        <is>
          <t>Pisos y revestimientos</t>
        </is>
      </c>
      <c r="B970" s="12" t="inlineStr">
        <is>
          <t>Cerámica de piso y pared, 120 x 20 cm</t>
        </is>
      </c>
      <c r="C970" s="12" t="inlineStr">
        <is>
          <t>BALDOSA CERÁMICA OREGON CENIZA</t>
        </is>
      </c>
      <c r="D970" s="12" t="inlineStr">
        <is>
          <t>PAMESA</t>
        </is>
      </c>
      <c r="E970" s="12" t="inlineStr">
        <is>
          <t>estandar</t>
        </is>
      </c>
      <c r="F970" s="12" t="inlineStr">
        <is>
          <t>Ferretería Ochoa (8A)</t>
        </is>
      </c>
      <c r="G970" s="12" t="inlineStr">
        <is>
          <t>m²</t>
        </is>
      </c>
      <c r="H970" s="13" t="n">
        <v>1922.79</v>
      </c>
      <c r="I970" s="12" t="inlineStr">
        <is>
          <t>2026-09-11</t>
        </is>
      </c>
      <c r="J970" s="14" t="inlineStr">
        <is>
          <t>https://ochoa.com.do/producto/baldosa-ceramica-oregon-ceniza-01098463</t>
        </is>
      </c>
    </row>
    <row r="971">
      <c r="A971" s="12" t="inlineStr">
        <is>
          <t>Pisos y revestimientos</t>
        </is>
      </c>
      <c r="B971" s="12" t="inlineStr">
        <is>
          <t>Cerámica de piso y pared, 120 x 20 cm</t>
        </is>
      </c>
      <c r="C971" s="12" t="inlineStr">
        <is>
          <t>BALDOSA CERÁMICA LARVIK WHITE</t>
        </is>
      </c>
      <c r="D971" s="12" t="inlineStr">
        <is>
          <t>UNDEFASA</t>
        </is>
      </c>
      <c r="E971" s="12" t="inlineStr">
        <is>
          <t>estandar</t>
        </is>
      </c>
      <c r="F971" s="12" t="inlineStr">
        <is>
          <t>Ferretería Ochoa (8A)</t>
        </is>
      </c>
      <c r="G971" s="12" t="inlineStr">
        <is>
          <t>m²</t>
        </is>
      </c>
      <c r="H971" s="13" t="n">
        <v>2025</v>
      </c>
      <c r="I971" s="12" t="inlineStr">
        <is>
          <t>2026-09-11</t>
        </is>
      </c>
      <c r="J971" s="14" t="inlineStr">
        <is>
          <t>https://ochoa.com.do/producto/baldosa-ceramica-larvik-white-01098295</t>
        </is>
      </c>
    </row>
    <row r="972">
      <c r="A972" s="12" t="inlineStr">
        <is>
          <t>Pisos y revestimientos</t>
        </is>
      </c>
      <c r="B972" s="12" t="inlineStr">
        <is>
          <t>Cerámica de piso y pared, 120 x 20 cm</t>
        </is>
      </c>
      <c r="C972" s="12" t="inlineStr">
        <is>
          <t>BALDOSA CERÁMICA LARVIK BLACK</t>
        </is>
      </c>
      <c r="D972" s="12" t="inlineStr">
        <is>
          <t>UNDEFASA</t>
        </is>
      </c>
      <c r="E972" s="12" t="inlineStr">
        <is>
          <t>estandar</t>
        </is>
      </c>
      <c r="F972" s="12" t="inlineStr">
        <is>
          <t>Ferretería Ochoa (8A)</t>
        </is>
      </c>
      <c r="G972" s="12" t="inlineStr">
        <is>
          <t>m²</t>
        </is>
      </c>
      <c r="H972" s="13" t="n">
        <v>2401.05</v>
      </c>
      <c r="I972" s="12" t="inlineStr">
        <is>
          <t>2026-09-11</t>
        </is>
      </c>
      <c r="J972" s="14" t="inlineStr">
        <is>
          <t>https://ochoa.com.do/producto/baldosa-ceramica-larvik-black-01097214</t>
        </is>
      </c>
    </row>
    <row r="973">
      <c r="A973" s="12" t="inlineStr">
        <is>
          <t>Pisos y revestimientos</t>
        </is>
      </c>
      <c r="B973" s="12" t="inlineStr">
        <is>
          <t>Cerámica de piso y pared, 120 x 23.3 cm</t>
        </is>
      </c>
      <c r="C973" s="12" t="inlineStr">
        <is>
          <t>BALDOSA CERÁMICA BOLIVIA</t>
        </is>
      </c>
      <c r="D973" s="12" t="inlineStr">
        <is>
          <t>HALCON</t>
        </is>
      </c>
      <c r="E973" s="12" t="inlineStr">
        <is>
          <t>estandar</t>
        </is>
      </c>
      <c r="F973" s="12" t="inlineStr">
        <is>
          <t>Ferretería Ochoa (8A)</t>
        </is>
      </c>
      <c r="G973" s="12" t="inlineStr">
        <is>
          <t>m²</t>
        </is>
      </c>
      <c r="H973" s="13" t="n">
        <v>1394.83</v>
      </c>
      <c r="I973" s="12" t="inlineStr">
        <is>
          <t>2026-09-11</t>
        </is>
      </c>
      <c r="J973" s="14" t="inlineStr">
        <is>
          <t>https://ochoa.com.do/producto/baldosa-ceramica-bolivia-01097984</t>
        </is>
      </c>
    </row>
    <row r="974">
      <c r="A974" s="12" t="inlineStr">
        <is>
          <t>Pisos y revestimientos</t>
        </is>
      </c>
      <c r="B974" s="12" t="inlineStr">
        <is>
          <t>Cerámica de piso y pared, 120 x 30 cm</t>
        </is>
      </c>
      <c r="C974" s="12" t="inlineStr">
        <is>
          <t>BALDOSA CERÁMICA HERITAGE NATURAL</t>
        </is>
      </c>
      <c r="D974" s="12" t="inlineStr">
        <is>
          <t>UNDEFASA</t>
        </is>
      </c>
      <c r="E974" s="12" t="inlineStr">
        <is>
          <t>estandar</t>
        </is>
      </c>
      <c r="F974" s="12" t="inlineStr">
        <is>
          <t>Ferretería Ochoa (8A)</t>
        </is>
      </c>
      <c r="G974" s="12" t="inlineStr">
        <is>
          <t>m²</t>
        </is>
      </c>
      <c r="H974" s="13" t="n">
        <v>1905.01</v>
      </c>
      <c r="I974" s="12" t="inlineStr">
        <is>
          <t>2026-09-11</t>
        </is>
      </c>
      <c r="J974" s="14" t="inlineStr">
        <is>
          <t>https://ochoa.com.do/producto/baldosa-ceramica-heritage-natural-01097952</t>
        </is>
      </c>
    </row>
    <row r="975">
      <c r="A975" s="12" t="inlineStr">
        <is>
          <t>Pisos y revestimientos</t>
        </is>
      </c>
      <c r="B975" s="12" t="inlineStr">
        <is>
          <t>Cerámica de piso y pared, 120 x 30 cm</t>
        </is>
      </c>
      <c r="C975" s="12" t="inlineStr">
        <is>
          <t>BALDOSA CERÁMICA HERITAGE ROBLE</t>
        </is>
      </c>
      <c r="D975" s="12" t="inlineStr">
        <is>
          <t>UNDEFASA</t>
        </is>
      </c>
      <c r="E975" s="12" t="inlineStr">
        <is>
          <t>estandar</t>
        </is>
      </c>
      <c r="F975" s="12" t="inlineStr">
        <is>
          <t>Ferretería Ochoa (8A)</t>
        </is>
      </c>
      <c r="G975" s="12" t="inlineStr">
        <is>
          <t>m²</t>
        </is>
      </c>
      <c r="H975" s="13" t="n">
        <v>1973.41</v>
      </c>
      <c r="I975" s="12" t="inlineStr">
        <is>
          <t>2026-09-11</t>
        </is>
      </c>
      <c r="J975" s="14" t="inlineStr">
        <is>
          <t>https://ochoa.com.do/producto/baldosa-ceramica-heritage-roble-01098300</t>
        </is>
      </c>
    </row>
    <row r="976">
      <c r="A976" s="12" t="inlineStr">
        <is>
          <t>Pisos y revestimientos</t>
        </is>
      </c>
      <c r="B976" s="12" t="inlineStr">
        <is>
          <t>Cerámica de piso y pared, 120 x 30 cm</t>
        </is>
      </c>
      <c r="C976" s="12" t="inlineStr">
        <is>
          <t>BALDOSA CERÁMICA HERITAGE NOGAL</t>
        </is>
      </c>
      <c r="D976" s="12" t="inlineStr">
        <is>
          <t>UNDEFASA</t>
        </is>
      </c>
      <c r="E976" s="12" t="inlineStr">
        <is>
          <t>estandar</t>
        </is>
      </c>
      <c r="F976" s="12" t="inlineStr">
        <is>
          <t>Ferretería Ochoa (8A)</t>
        </is>
      </c>
      <c r="G976" s="12" t="inlineStr">
        <is>
          <t>m²</t>
        </is>
      </c>
      <c r="H976" s="13" t="n">
        <v>1981.7</v>
      </c>
      <c r="I976" s="12" t="inlineStr">
        <is>
          <t>2026-09-11</t>
        </is>
      </c>
      <c r="J976" s="14" t="inlineStr">
        <is>
          <t>https://ochoa.com.do/producto/baldosa-ceramica-heritage-nogal-01097953</t>
        </is>
      </c>
    </row>
    <row r="977">
      <c r="A977" s="12" t="inlineStr">
        <is>
          <t>Pisos y revestimientos</t>
        </is>
      </c>
      <c r="B977" s="12" t="inlineStr">
        <is>
          <t>Cerámica de piso y pared, 120 x 40 cm</t>
        </is>
      </c>
      <c r="C977" s="12" t="inlineStr">
        <is>
          <t>BALDOSA CERÁMICA NERPIO NOGAL</t>
        </is>
      </c>
      <c r="D977" s="12" t="inlineStr">
        <is>
          <t>SALONI</t>
        </is>
      </c>
      <c r="E977" s="12" t="inlineStr">
        <is>
          <t>estandar</t>
        </is>
      </c>
      <c r="F977" s="12" t="inlineStr">
        <is>
          <t>Ferretería Ochoa (8A)</t>
        </is>
      </c>
      <c r="G977" s="12" t="inlineStr">
        <is>
          <t>m²</t>
        </is>
      </c>
      <c r="H977" s="13" t="n">
        <v>1397.03</v>
      </c>
      <c r="I977" s="12" t="inlineStr">
        <is>
          <t>2026-09-11</t>
        </is>
      </c>
      <c r="J977" s="14" t="inlineStr">
        <is>
          <t>https://ochoa.com.do/producto/baldosa-ceramica-nerpio-nogal-01098606</t>
        </is>
      </c>
    </row>
    <row r="978">
      <c r="A978" s="12" t="inlineStr">
        <is>
          <t>Pisos y revestimientos</t>
        </is>
      </c>
      <c r="B978" s="12" t="inlineStr">
        <is>
          <t>Cerámica de piso y pared, 120 x 40 cm</t>
        </is>
      </c>
      <c r="C978" s="12" t="inlineStr">
        <is>
          <t>BALDOSA BLANCA</t>
        </is>
      </c>
      <c r="D978" s="12" t="inlineStr">
        <is>
          <t>SALONI</t>
        </is>
      </c>
      <c r="E978" s="12" t="inlineStr">
        <is>
          <t>estandar</t>
        </is>
      </c>
      <c r="F978" s="12" t="inlineStr">
        <is>
          <t>Ferretería Ochoa (8A)</t>
        </is>
      </c>
      <c r="G978" s="12" t="inlineStr">
        <is>
          <t>m²</t>
        </is>
      </c>
      <c r="H978" s="13" t="n">
        <v>1522.37</v>
      </c>
      <c r="I978" s="12" t="inlineStr">
        <is>
          <t>2026-09-11</t>
        </is>
      </c>
      <c r="J978" s="14" t="inlineStr">
        <is>
          <t>https://ochoa.com.do/producto/baldosa-blanca-01095827</t>
        </is>
      </c>
    </row>
    <row r="979">
      <c r="A979" s="12" t="inlineStr">
        <is>
          <t>Pisos y revestimientos</t>
        </is>
      </c>
      <c r="B979" s="12" t="inlineStr">
        <is>
          <t>Cerámica de piso y pared, 120 x 40 cm</t>
        </is>
      </c>
      <c r="C979" s="12" t="inlineStr">
        <is>
          <t>BALDOSA CERÁMICA DOSSO GREIGE</t>
        </is>
      </c>
      <c r="D979" s="12" t="inlineStr">
        <is>
          <t>PAMESA</t>
        </is>
      </c>
      <c r="E979" s="12" t="inlineStr">
        <is>
          <t>estandar</t>
        </is>
      </c>
      <c r="F979" s="12" t="inlineStr">
        <is>
          <t>Ferretería Ochoa (8A)</t>
        </is>
      </c>
      <c r="G979" s="12" t="inlineStr">
        <is>
          <t>m²</t>
        </is>
      </c>
      <c r="H979" s="13" t="n">
        <v>1563.47</v>
      </c>
      <c r="I979" s="12" t="inlineStr">
        <is>
          <t>2026-09-11</t>
        </is>
      </c>
      <c r="J979" s="14" t="inlineStr">
        <is>
          <t>https://ochoa.com.do/producto/baldosa-ceramica-dosso-greige-01098445</t>
        </is>
      </c>
    </row>
    <row r="980">
      <c r="A980" s="12" t="inlineStr">
        <is>
          <t>Pisos y revestimientos</t>
        </is>
      </c>
      <c r="B980" s="12" t="inlineStr">
        <is>
          <t>Cerámica de piso y pared, 120 x 40 cm</t>
        </is>
      </c>
      <c r="C980" s="12" t="inlineStr">
        <is>
          <t>BALDOSA CERÁMICA STONE CENIZA</t>
        </is>
      </c>
      <c r="D980" s="12" t="inlineStr">
        <is>
          <t>SALONI</t>
        </is>
      </c>
      <c r="E980" s="12" t="inlineStr">
        <is>
          <t>estandar</t>
        </is>
      </c>
      <c r="F980" s="12" t="inlineStr">
        <is>
          <t>Ferretería Ochoa (8A)</t>
        </is>
      </c>
      <c r="G980" s="12" t="inlineStr">
        <is>
          <t>m²</t>
        </is>
      </c>
      <c r="H980" s="13" t="n">
        <v>1916.29</v>
      </c>
      <c r="I980" s="12" t="inlineStr">
        <is>
          <t>2026-09-11</t>
        </is>
      </c>
      <c r="J980" s="14" t="inlineStr">
        <is>
          <t>https://ochoa.com.do/producto/baldosa-ceramica-stone-ceniza-01097560</t>
        </is>
      </c>
    </row>
    <row r="981">
      <c r="A981" s="12" t="inlineStr">
        <is>
          <t>Pisos y revestimientos</t>
        </is>
      </c>
      <c r="B981" s="12" t="inlineStr">
        <is>
          <t>Cerámica de piso y pared, 120 x 40 cm</t>
        </is>
      </c>
      <c r="C981" s="12" t="inlineStr">
        <is>
          <t>BALDOSA CERÁMICA DOSSO BIANCO</t>
        </is>
      </c>
      <c r="D981" s="12" t="inlineStr">
        <is>
          <t>PAMESA</t>
        </is>
      </c>
      <c r="E981" s="12" t="inlineStr">
        <is>
          <t>estandar</t>
        </is>
      </c>
      <c r="F981" s="12" t="inlineStr">
        <is>
          <t>Ferretería Ochoa (8A)</t>
        </is>
      </c>
      <c r="G981" s="12" t="inlineStr">
        <is>
          <t>m²</t>
        </is>
      </c>
      <c r="H981" s="13" t="n">
        <v>2053.4</v>
      </c>
      <c r="I981" s="12" t="inlineStr">
        <is>
          <t>2026-09-11</t>
        </is>
      </c>
      <c r="J981" s="14" t="inlineStr">
        <is>
          <t>https://ochoa.com.do/producto/baldosa-ceramica-dosso-bianco-01098443</t>
        </is>
      </c>
    </row>
    <row r="982">
      <c r="A982" s="12" t="inlineStr">
        <is>
          <t>Pisos y revestimientos</t>
        </is>
      </c>
      <c r="B982" s="12" t="inlineStr">
        <is>
          <t>Cerámica de piso y pared, 120 x 40 cm</t>
        </is>
      </c>
      <c r="C982" s="12" t="inlineStr">
        <is>
          <t>BALDOSA CERÁMICA PHEDRA MATE IRIS</t>
        </is>
      </c>
      <c r="D982" s="12" t="inlineStr">
        <is>
          <t>SALONI</t>
        </is>
      </c>
      <c r="E982" s="12" t="inlineStr">
        <is>
          <t>estandar</t>
        </is>
      </c>
      <c r="F982" s="12" t="inlineStr">
        <is>
          <t>Ferretería Ochoa (8A)</t>
        </is>
      </c>
      <c r="G982" s="12" t="inlineStr">
        <is>
          <t>m²</t>
        </is>
      </c>
      <c r="H982" s="13" t="n">
        <v>2099.79</v>
      </c>
      <c r="I982" s="12" t="inlineStr">
        <is>
          <t>2026-09-11</t>
        </is>
      </c>
      <c r="J982" s="14" t="inlineStr">
        <is>
          <t>https://ochoa.com.do/producto/baldosa-ceramica-phedra-mate-iris-01097240</t>
        </is>
      </c>
    </row>
    <row r="983">
      <c r="A983" s="12" t="inlineStr">
        <is>
          <t>Pisos y revestimientos</t>
        </is>
      </c>
      <c r="B983" s="12" t="inlineStr">
        <is>
          <t>Cerámica de piso y pared, 120 x 40 cm</t>
        </is>
      </c>
      <c r="C983" s="12" t="inlineStr">
        <is>
          <t>BALDOSA CERÁMICA ATENEO BLANCO</t>
        </is>
      </c>
      <c r="D983" s="12" t="inlineStr">
        <is>
          <t>SALONI</t>
        </is>
      </c>
      <c r="E983" s="12" t="inlineStr">
        <is>
          <t>estandar</t>
        </is>
      </c>
      <c r="F983" s="12" t="inlineStr">
        <is>
          <t>Ferretería Ochoa (8A)</t>
        </is>
      </c>
      <c r="G983" s="12" t="inlineStr">
        <is>
          <t>m²</t>
        </is>
      </c>
      <c r="H983" s="13" t="n">
        <v>2113.36</v>
      </c>
      <c r="I983" s="12" t="inlineStr">
        <is>
          <t>2026-09-11</t>
        </is>
      </c>
      <c r="J983" s="14" t="inlineStr">
        <is>
          <t>https://ochoa.com.do/producto/baldosa-ceramica-ateneo-blanco-01097621</t>
        </is>
      </c>
    </row>
    <row r="984">
      <c r="A984" s="12" t="inlineStr">
        <is>
          <t>Pisos y revestimientos</t>
        </is>
      </c>
      <c r="B984" s="12" t="inlineStr">
        <is>
          <t>Cerámica de piso y pared, 120 x 40 cm</t>
        </is>
      </c>
      <c r="C984" s="12" t="inlineStr">
        <is>
          <t>BALDOSA CERÁMICA SUNSET CENIZA</t>
        </is>
      </c>
      <c r="D984" s="12" t="inlineStr">
        <is>
          <t>SALONI</t>
        </is>
      </c>
      <c r="E984" s="12" t="inlineStr">
        <is>
          <t>estandar</t>
        </is>
      </c>
      <c r="F984" s="12" t="inlineStr">
        <is>
          <t>Ferretería Ochoa (8A)</t>
        </is>
      </c>
      <c r="G984" s="12" t="inlineStr">
        <is>
          <t>m²</t>
        </is>
      </c>
      <c r="H984" s="13" t="n">
        <v>2141.88</v>
      </c>
      <c r="I984" s="12" t="inlineStr">
        <is>
          <t>2026-09-11</t>
        </is>
      </c>
      <c r="J984" s="14" t="inlineStr">
        <is>
          <t>https://ochoa.com.do/producto/baldosa-ceramica-sunset-ceniza-01095819</t>
        </is>
      </c>
    </row>
    <row r="985">
      <c r="A985" s="12" t="inlineStr">
        <is>
          <t>Pisos y revestimientos</t>
        </is>
      </c>
      <c r="B985" s="12" t="inlineStr">
        <is>
          <t>Cerámica de piso y pared, 120 x 40 cm</t>
        </is>
      </c>
      <c r="C985" s="12" t="inlineStr">
        <is>
          <t>BALDOSA CERÁMICA SUNSET BEIGE</t>
        </is>
      </c>
      <c r="D985" s="12" t="inlineStr">
        <is>
          <t>SALONI</t>
        </is>
      </c>
      <c r="E985" s="12" t="inlineStr">
        <is>
          <t>estandar</t>
        </is>
      </c>
      <c r="F985" s="12" t="inlineStr">
        <is>
          <t>Ferretería Ochoa (8A)</t>
        </is>
      </c>
      <c r="G985" s="12" t="inlineStr">
        <is>
          <t>m²</t>
        </is>
      </c>
      <c r="H985" s="13" t="n">
        <v>2299.75</v>
      </c>
      <c r="I985" s="12" t="inlineStr">
        <is>
          <t>2026-09-11</t>
        </is>
      </c>
      <c r="J985" s="14" t="inlineStr">
        <is>
          <t>https://ochoa.com.do/producto/baldosa-ceramica-sunset-beige-01095818</t>
        </is>
      </c>
    </row>
    <row r="986">
      <c r="A986" s="12" t="inlineStr">
        <is>
          <t>Pisos y revestimientos</t>
        </is>
      </c>
      <c r="B986" s="12" t="inlineStr">
        <is>
          <t>Cerámica de piso y pared, 120 x 40 cm</t>
        </is>
      </c>
      <c r="C986" s="12" t="inlineStr">
        <is>
          <t>BALDOSA CERÁMICA SHADE BLANCO</t>
        </is>
      </c>
      <c r="D986" s="12" t="inlineStr">
        <is>
          <t>SALONI</t>
        </is>
      </c>
      <c r="E986" s="12" t="inlineStr">
        <is>
          <t>estandar</t>
        </is>
      </c>
      <c r="F986" s="12" t="inlineStr">
        <is>
          <t>Ferretería Ochoa (8A)</t>
        </is>
      </c>
      <c r="G986" s="12" t="inlineStr">
        <is>
          <t>m²</t>
        </is>
      </c>
      <c r="H986" s="13" t="n">
        <v>2334.43</v>
      </c>
      <c r="I986" s="12" t="inlineStr">
        <is>
          <t>2026-09-11</t>
        </is>
      </c>
      <c r="J986" s="14" t="inlineStr">
        <is>
          <t>https://ochoa.com.do/producto/baldosa-ceramica-shade-blanco-01098678</t>
        </is>
      </c>
    </row>
    <row r="987">
      <c r="A987" s="12" t="inlineStr">
        <is>
          <t>Pisos y revestimientos</t>
        </is>
      </c>
      <c r="B987" s="12" t="inlineStr">
        <is>
          <t>Cerámica de piso y pared, 120 x 40 cm</t>
        </is>
      </c>
      <c r="C987" s="12" t="inlineStr">
        <is>
          <t>BALDOSA CERÁMICA DOREX BEIGE</t>
        </is>
      </c>
      <c r="D987" s="12" t="inlineStr">
        <is>
          <t>SALONI</t>
        </is>
      </c>
      <c r="E987" s="12" t="inlineStr">
        <is>
          <t>estandar</t>
        </is>
      </c>
      <c r="F987" s="12" t="inlineStr">
        <is>
          <t>Ferretería Ochoa (8A)</t>
        </is>
      </c>
      <c r="G987" s="12" t="inlineStr">
        <is>
          <t>m²</t>
        </is>
      </c>
      <c r="H987" s="13" t="n">
        <v>2743.42</v>
      </c>
      <c r="I987" s="12" t="inlineStr">
        <is>
          <t>2026-09-11</t>
        </is>
      </c>
      <c r="J987" s="14" t="inlineStr">
        <is>
          <t>https://ochoa.com.do/producto/baldosa-ceramica-dorex-beige-01096209</t>
        </is>
      </c>
    </row>
    <row r="988">
      <c r="A988" s="12" t="inlineStr">
        <is>
          <t>Pisos y revestimientos</t>
        </is>
      </c>
      <c r="B988" s="12" t="inlineStr">
        <is>
          <t>Cerámica de piso y pared, 120 x 40 cm</t>
        </is>
      </c>
      <c r="C988" s="12" t="inlineStr">
        <is>
          <t>BALDOSA CERÁMICA ADOBRA ROBLE</t>
        </is>
      </c>
      <c r="D988" s="12" t="inlineStr">
        <is>
          <t>SALONI</t>
        </is>
      </c>
      <c r="E988" s="12" t="inlineStr">
        <is>
          <t>estandar</t>
        </is>
      </c>
      <c r="F988" s="12" t="inlineStr">
        <is>
          <t>Ferretería Ochoa (8A)</t>
        </is>
      </c>
      <c r="G988" s="12" t="inlineStr">
        <is>
          <t>m²</t>
        </is>
      </c>
      <c r="H988" s="13" t="n">
        <v>2818.32</v>
      </c>
      <c r="I988" s="12" t="inlineStr">
        <is>
          <t>2026-09-11</t>
        </is>
      </c>
      <c r="J988" s="14" t="inlineStr">
        <is>
          <t>https://ochoa.com.do/producto/baldosa-ceramica-adobra-roble-01098605</t>
        </is>
      </c>
    </row>
    <row r="989">
      <c r="A989" s="12" t="inlineStr">
        <is>
          <t>Pisos y revestimientos</t>
        </is>
      </c>
      <c r="B989" s="12" t="inlineStr">
        <is>
          <t>Cerámica de piso y pared, 120 x 40 cm</t>
        </is>
      </c>
      <c r="C989" s="12" t="inlineStr">
        <is>
          <t>BALDOSA CERÁMICA SUNSET BLANCO</t>
        </is>
      </c>
      <c r="D989" s="12" t="inlineStr">
        <is>
          <t>SALONI</t>
        </is>
      </c>
      <c r="E989" s="12" t="inlineStr">
        <is>
          <t>estandar</t>
        </is>
      </c>
      <c r="F989" s="12" t="inlineStr">
        <is>
          <t>Ferretería Ochoa (8A)</t>
        </is>
      </c>
      <c r="G989" s="12" t="inlineStr">
        <is>
          <t>m²</t>
        </is>
      </c>
      <c r="H989" s="13" t="n">
        <v>3055.54</v>
      </c>
      <c r="I989" s="12" t="inlineStr">
        <is>
          <t>2026-09-11</t>
        </is>
      </c>
      <c r="J989" s="14" t="inlineStr">
        <is>
          <t>https://ochoa.com.do/producto/baldosa-ceramica-sunset-blanco-01095817</t>
        </is>
      </c>
    </row>
    <row r="990">
      <c r="A990" s="12" t="inlineStr">
        <is>
          <t>Pisos y revestimientos</t>
        </is>
      </c>
      <c r="B990" s="12" t="inlineStr">
        <is>
          <t>Cerámica de piso y pared, 120 x 60 cm</t>
        </is>
      </c>
      <c r="C990" s="12" t="inlineStr">
        <is>
          <t>BALDOSA CERÁMICA MURANO PERLA</t>
        </is>
      </c>
      <c r="D990" s="12" t="inlineStr">
        <is>
          <t>PAMESA</t>
        </is>
      </c>
      <c r="E990" s="12" t="inlineStr">
        <is>
          <t>estandar</t>
        </is>
      </c>
      <c r="F990" s="12" t="inlineStr">
        <is>
          <t>Ferretería Ochoa (8A)</t>
        </is>
      </c>
      <c r="G990" s="12" t="inlineStr">
        <is>
          <t>m²</t>
        </is>
      </c>
      <c r="H990" s="13" t="n">
        <v>1454.95</v>
      </c>
      <c r="I990" s="12" t="inlineStr">
        <is>
          <t>2026-09-11</t>
        </is>
      </c>
      <c r="J990" s="14" t="inlineStr">
        <is>
          <t>https://ochoa.com.do/producto/baldosa-ceramica-murano-perla-01098461</t>
        </is>
      </c>
    </row>
    <row r="991">
      <c r="A991" s="12" t="inlineStr">
        <is>
          <t>Pisos y revestimientos</t>
        </is>
      </c>
      <c r="B991" s="12" t="inlineStr">
        <is>
          <t>Cerámica de piso y pared, 120 x 60 cm</t>
        </is>
      </c>
      <c r="C991" s="12" t="inlineStr">
        <is>
          <t>BALDOSA CERÁMICA ELEGANZA BLU MATE</t>
        </is>
      </c>
      <c r="D991" s="12" t="inlineStr">
        <is>
          <t>PAMESA</t>
        </is>
      </c>
      <c r="E991" s="12" t="inlineStr">
        <is>
          <t>estandar</t>
        </is>
      </c>
      <c r="F991" s="12" t="inlineStr">
        <is>
          <t>Ferretería Ochoa (8A)</t>
        </is>
      </c>
      <c r="G991" s="12" t="inlineStr">
        <is>
          <t>m²</t>
        </is>
      </c>
      <c r="H991" s="13" t="n">
        <v>1481.03</v>
      </c>
      <c r="I991" s="12" t="inlineStr">
        <is>
          <t>2026-09-11</t>
        </is>
      </c>
      <c r="J991" s="14" t="inlineStr">
        <is>
          <t>https://ochoa.com.do/producto/baldosa-ceramica-eleganza-blu-mate-01098618</t>
        </is>
      </c>
    </row>
    <row r="992">
      <c r="A992" s="12" t="inlineStr">
        <is>
          <t>Pisos y revestimientos</t>
        </is>
      </c>
      <c r="B992" s="12" t="inlineStr">
        <is>
          <t>Cerámica de piso y pared, 120 x 60 cm</t>
        </is>
      </c>
      <c r="C992" s="12" t="inlineStr">
        <is>
          <t>BALDOSA CERÁMICA INFINITY BEIGE</t>
        </is>
      </c>
      <c r="D992" s="12" t="inlineStr">
        <is>
          <t>HALCON</t>
        </is>
      </c>
      <c r="E992" s="12" t="inlineStr">
        <is>
          <t>estandar</t>
        </is>
      </c>
      <c r="F992" s="12" t="inlineStr">
        <is>
          <t>Ferretería Ochoa (8A)</t>
        </is>
      </c>
      <c r="G992" s="12" t="inlineStr">
        <is>
          <t>m²</t>
        </is>
      </c>
      <c r="H992" s="13" t="n">
        <v>1602.59</v>
      </c>
      <c r="I992" s="12" t="inlineStr">
        <is>
          <t>2026-09-11</t>
        </is>
      </c>
      <c r="J992" s="14" t="inlineStr">
        <is>
          <t>https://ochoa.com.do/producto/baldosa-ceramica-infinity-beige-01099112</t>
        </is>
      </c>
    </row>
    <row r="993">
      <c r="A993" s="12" t="inlineStr">
        <is>
          <t>Pisos y revestimientos</t>
        </is>
      </c>
      <c r="B993" s="12" t="inlineStr">
        <is>
          <t>Cerámica de piso y pared, 120 x 60 cm</t>
        </is>
      </c>
      <c r="C993" s="12" t="inlineStr">
        <is>
          <t>BALDOSA CERÁMICA ELEGANZA PERLA MATE</t>
        </is>
      </c>
      <c r="D993" s="12" t="inlineStr">
        <is>
          <t>PAMESA</t>
        </is>
      </c>
      <c r="E993" s="12" t="inlineStr">
        <is>
          <t>estandar</t>
        </is>
      </c>
      <c r="F993" s="12" t="inlineStr">
        <is>
          <t>Ferretería Ochoa (8A)</t>
        </is>
      </c>
      <c r="G993" s="12" t="inlineStr">
        <is>
          <t>m²</t>
        </is>
      </c>
      <c r="H993" s="13" t="n">
        <v>1619.73</v>
      </c>
      <c r="I993" s="12" t="inlineStr">
        <is>
          <t>2026-09-11</t>
        </is>
      </c>
      <c r="J993" s="14" t="inlineStr">
        <is>
          <t>https://ochoa.com.do/producto/baldosa-ceramica-eleganza-perla-mate-01098619</t>
        </is>
      </c>
    </row>
    <row r="994">
      <c r="A994" s="12" t="inlineStr">
        <is>
          <t>Pisos y revestimientos</t>
        </is>
      </c>
      <c r="B994" s="12" t="inlineStr">
        <is>
          <t>Cerámica de piso y pared, 120 x 60 cm</t>
        </is>
      </c>
      <c r="C994" s="12" t="inlineStr">
        <is>
          <t>BALDOSA CERÁMICA INVISIBLE GREY BRILLO</t>
        </is>
      </c>
      <c r="D994" s="12" t="inlineStr">
        <is>
          <t>UNDEFASA</t>
        </is>
      </c>
      <c r="E994" s="12" t="inlineStr">
        <is>
          <t>estandar</t>
        </is>
      </c>
      <c r="F994" s="12" t="inlineStr">
        <is>
          <t>Ferretería Ochoa (8A)</t>
        </is>
      </c>
      <c r="G994" s="12" t="inlineStr">
        <is>
          <t>m²</t>
        </is>
      </c>
      <c r="H994" s="13" t="n">
        <v>1643.41</v>
      </c>
      <c r="I994" s="12" t="inlineStr">
        <is>
          <t>2026-09-11</t>
        </is>
      </c>
      <c r="J994" s="14" t="inlineStr">
        <is>
          <t>https://ochoa.com.do/producto/baldosa-ceramica-invisible-grey-brillo-01098644</t>
        </is>
      </c>
    </row>
    <row r="995">
      <c r="A995" s="12" t="inlineStr">
        <is>
          <t>Pisos y revestimientos</t>
        </is>
      </c>
      <c r="B995" s="12" t="inlineStr">
        <is>
          <t>Cerámica de piso y pared, 120 x 60 cm</t>
        </is>
      </c>
      <c r="C995" s="12" t="inlineStr">
        <is>
          <t>BALDOSA CERÁMICA MURANO MARFIL</t>
        </is>
      </c>
      <c r="D995" s="12" t="inlineStr">
        <is>
          <t>PAMESA</t>
        </is>
      </c>
      <c r="E995" s="12" t="inlineStr">
        <is>
          <t>estandar</t>
        </is>
      </c>
      <c r="F995" s="12" t="inlineStr">
        <is>
          <t>Ferretería Ochoa (8A)</t>
        </is>
      </c>
      <c r="G995" s="12" t="inlineStr">
        <is>
          <t>m²</t>
        </is>
      </c>
      <c r="H995" s="13" t="n">
        <v>1672.88</v>
      </c>
      <c r="I995" s="12" t="inlineStr">
        <is>
          <t>2026-09-11</t>
        </is>
      </c>
      <c r="J995" s="14" t="inlineStr">
        <is>
          <t>https://ochoa.com.do/producto/baldosa-ceramica-murano-marfil-01098459</t>
        </is>
      </c>
    </row>
    <row r="996">
      <c r="A996" s="12" t="inlineStr">
        <is>
          <t>Pisos y revestimientos</t>
        </is>
      </c>
      <c r="B996" s="12" t="inlineStr">
        <is>
          <t>Cerámica de piso y pared, 120 x 60 cm</t>
        </is>
      </c>
      <c r="C996" s="12" t="inlineStr">
        <is>
          <t>BALDOSA CERÁMICA MURANO BLANCO</t>
        </is>
      </c>
      <c r="D996" s="12" t="inlineStr">
        <is>
          <t>PAMESA</t>
        </is>
      </c>
      <c r="E996" s="12" t="inlineStr">
        <is>
          <t>estandar</t>
        </is>
      </c>
      <c r="F996" s="12" t="inlineStr">
        <is>
          <t>Ferretería Ochoa (8A)</t>
        </is>
      </c>
      <c r="G996" s="12" t="inlineStr">
        <is>
          <t>m²</t>
        </is>
      </c>
      <c r="H996" s="13" t="n">
        <v>1722.03</v>
      </c>
      <c r="I996" s="12" t="inlineStr">
        <is>
          <t>2026-09-11</t>
        </is>
      </c>
      <c r="J996" s="14" t="inlineStr">
        <is>
          <t>https://ochoa.com.do/producto/baldosa-ceramica-murano-blanco-01098460</t>
        </is>
      </c>
    </row>
    <row r="997">
      <c r="A997" s="12" t="inlineStr">
        <is>
          <t>Pisos y revestimientos</t>
        </is>
      </c>
      <c r="B997" s="12" t="inlineStr">
        <is>
          <t>Cerámica de piso y pared, 120 x 60 cm</t>
        </is>
      </c>
      <c r="C997" s="12" t="inlineStr">
        <is>
          <t>BALDOSA CERÁMICA ICONIC VERDE</t>
        </is>
      </c>
      <c r="D997" s="12" t="inlineStr">
        <is>
          <t>UNDEFASA</t>
        </is>
      </c>
      <c r="E997" s="12" t="inlineStr">
        <is>
          <t>estandar</t>
        </is>
      </c>
      <c r="F997" s="12" t="inlineStr">
        <is>
          <t>Ferretería Ochoa (8A)</t>
        </is>
      </c>
      <c r="G997" s="12" t="inlineStr">
        <is>
          <t>m²</t>
        </is>
      </c>
      <c r="H997" s="13" t="n">
        <v>1728.88</v>
      </c>
      <c r="I997" s="12" t="inlineStr">
        <is>
          <t>2026-09-11</t>
        </is>
      </c>
      <c r="J997" s="14" t="inlineStr">
        <is>
          <t>https://ochoa.com.do/producto/baldosa-ceramica-iconic-verde-01098929</t>
        </is>
      </c>
    </row>
    <row r="998">
      <c r="A998" s="12" t="inlineStr">
        <is>
          <t>Pisos y revestimientos</t>
        </is>
      </c>
      <c r="B998" s="12" t="inlineStr">
        <is>
          <t>Cerámica de piso y pared, 120 x 60 cm</t>
        </is>
      </c>
      <c r="C998" s="12" t="inlineStr">
        <is>
          <t>BALDOSA CERÁMICA METALLO ACERO LUXE</t>
        </is>
      </c>
      <c r="D998" s="12" t="inlineStr">
        <is>
          <t>SALONI</t>
        </is>
      </c>
      <c r="E998" s="12" t="inlineStr">
        <is>
          <t>estandar</t>
        </is>
      </c>
      <c r="F998" s="12" t="inlineStr">
        <is>
          <t>Ferretería Ochoa (8A)</t>
        </is>
      </c>
      <c r="G998" s="12" t="inlineStr">
        <is>
          <t>m²</t>
        </is>
      </c>
      <c r="H998" s="13" t="n">
        <v>1871</v>
      </c>
      <c r="I998" s="12" t="inlineStr">
        <is>
          <t>2026-09-11</t>
        </is>
      </c>
      <c r="J998" s="14" t="inlineStr">
        <is>
          <t>https://ochoa.com.do/producto/baldosa-ceramica-metallo-acero-luxe-01098673</t>
        </is>
      </c>
    </row>
    <row r="999">
      <c r="A999" s="12" t="inlineStr">
        <is>
          <t>Pisos y revestimientos</t>
        </is>
      </c>
      <c r="B999" s="12" t="inlineStr">
        <is>
          <t>Cerámica de piso y pared, 120 x 60 cm</t>
        </is>
      </c>
      <c r="C999" s="12" t="inlineStr">
        <is>
          <t>BALDOSA CERÁMICA COLISEO BLANCO</t>
        </is>
      </c>
      <c r="D999" s="12" t="inlineStr">
        <is>
          <t>UNDEFASA</t>
        </is>
      </c>
      <c r="E999" s="12" t="inlineStr">
        <is>
          <t>estandar</t>
        </is>
      </c>
      <c r="F999" s="12" t="inlineStr">
        <is>
          <t>Ferretería Ochoa (8A)</t>
        </is>
      </c>
      <c r="G999" s="12" t="inlineStr">
        <is>
          <t>m²</t>
        </is>
      </c>
      <c r="H999" s="13" t="n">
        <v>1899.09</v>
      </c>
      <c r="I999" s="12" t="inlineStr">
        <is>
          <t>2026-09-11</t>
        </is>
      </c>
      <c r="J999" s="14" t="inlineStr">
        <is>
          <t>https://ochoa.com.do/producto/baldosa-ceramica-coliseo-blanco-01098299</t>
        </is>
      </c>
    </row>
    <row r="1000">
      <c r="A1000" s="12" t="inlineStr">
        <is>
          <t>Pisos y revestimientos</t>
        </is>
      </c>
      <c r="B1000" s="12" t="inlineStr">
        <is>
          <t>Cerámica de piso y pared, 120 x 60 cm</t>
        </is>
      </c>
      <c r="C1000" s="12" t="inlineStr">
        <is>
          <t>BALDOSA CERÁMICA ELEGANZA BEIGE</t>
        </is>
      </c>
      <c r="D1000" s="12" t="inlineStr">
        <is>
          <t>PAMESA</t>
        </is>
      </c>
      <c r="E1000" s="12" t="inlineStr">
        <is>
          <t>estandar</t>
        </is>
      </c>
      <c r="F1000" s="12" t="inlineStr">
        <is>
          <t>Ferretería Ochoa (8A)</t>
        </is>
      </c>
      <c r="G1000" s="12" t="inlineStr">
        <is>
          <t>m²</t>
        </is>
      </c>
      <c r="H1000" s="13" t="n">
        <v>1915.76</v>
      </c>
      <c r="I1000" s="12" t="inlineStr">
        <is>
          <t>2026-09-11</t>
        </is>
      </c>
      <c r="J1000" s="14" t="inlineStr">
        <is>
          <t>https://ochoa.com.do/producto/baldosa-ceramica-eleganza-beige-01098617</t>
        </is>
      </c>
    </row>
    <row r="1001">
      <c r="A1001" s="12" t="inlineStr">
        <is>
          <t>Pisos y revestimientos</t>
        </is>
      </c>
      <c r="B1001" s="12" t="inlineStr">
        <is>
          <t>Cerámica de piso y pared, 120 x 60 cm</t>
        </is>
      </c>
      <c r="C1001" s="12" t="inlineStr">
        <is>
          <t>BALDOSA CERÁMICA ICONIC AZUL</t>
        </is>
      </c>
      <c r="D1001" s="12" t="inlineStr">
        <is>
          <t>UNDEFASA</t>
        </is>
      </c>
      <c r="E1001" s="12" t="inlineStr">
        <is>
          <t>estandar</t>
        </is>
      </c>
      <c r="F1001" s="12" t="inlineStr">
        <is>
          <t>Ferretería Ochoa (8A)</t>
        </is>
      </c>
      <c r="G1001" s="12" t="inlineStr">
        <is>
          <t>m²</t>
        </is>
      </c>
      <c r="H1001" s="13" t="n">
        <v>1933.75</v>
      </c>
      <c r="I1001" s="12" t="inlineStr">
        <is>
          <t>2026-09-11</t>
        </is>
      </c>
      <c r="J1001" s="14" t="inlineStr">
        <is>
          <t>https://ochoa.com.do/producto/baldosa-ceramica-iconic-azul-01098936</t>
        </is>
      </c>
    </row>
    <row r="1002">
      <c r="A1002" s="12" t="inlineStr">
        <is>
          <t>Pisos y revestimientos</t>
        </is>
      </c>
      <c r="B1002" s="12" t="inlineStr">
        <is>
          <t>Cerámica de piso y pared, 120 x 60 cm</t>
        </is>
      </c>
      <c r="C1002" s="12" t="inlineStr">
        <is>
          <t>BALDOSA CERÁMICA INVISIBLE GREY MATE</t>
        </is>
      </c>
      <c r="D1002" s="12" t="inlineStr">
        <is>
          <t>UNDEFASA</t>
        </is>
      </c>
      <c r="E1002" s="12" t="inlineStr">
        <is>
          <t>estandar</t>
        </is>
      </c>
      <c r="F1002" s="12" t="inlineStr">
        <is>
          <t>Ferretería Ochoa (8A)</t>
        </is>
      </c>
      <c r="G1002" s="12" t="inlineStr">
        <is>
          <t>m²</t>
        </is>
      </c>
      <c r="H1002" s="13" t="n">
        <v>1964.18</v>
      </c>
      <c r="I1002" s="12" t="inlineStr">
        <is>
          <t>2026-09-11</t>
        </is>
      </c>
      <c r="J1002" s="14" t="inlineStr">
        <is>
          <t>https://ochoa.com.do/producto/baldosa-ceramica-invisible-grey-mate-01098947</t>
        </is>
      </c>
    </row>
    <row r="1003">
      <c r="A1003" s="12" t="inlineStr">
        <is>
          <t>Pisos y revestimientos</t>
        </is>
      </c>
      <c r="B1003" s="12" t="inlineStr">
        <is>
          <t>Cerámica de piso y pared, 120 x 60 cm</t>
        </is>
      </c>
      <c r="C1003" s="12" t="inlineStr">
        <is>
          <t>BALDOSA CERÁMICA BYBLOS GRIS</t>
        </is>
      </c>
      <c r="D1003" s="12" t="inlineStr">
        <is>
          <t>SALONI</t>
        </is>
      </c>
      <c r="E1003" s="12" t="inlineStr">
        <is>
          <t>estandar</t>
        </is>
      </c>
      <c r="F1003" s="12" t="inlineStr">
        <is>
          <t>Ferretería Ochoa (8A)</t>
        </is>
      </c>
      <c r="G1003" s="12" t="inlineStr">
        <is>
          <t>m²</t>
        </is>
      </c>
      <c r="H1003" s="13" t="n">
        <v>1965.6</v>
      </c>
      <c r="I1003" s="12" t="inlineStr">
        <is>
          <t>2026-09-11</t>
        </is>
      </c>
      <c r="J1003" s="14" t="inlineStr">
        <is>
          <t>https://ochoa.com.do/producto/baldosa-ceramica-byblos-gris-01098260</t>
        </is>
      </c>
    </row>
    <row r="1004">
      <c r="A1004" s="12" t="inlineStr">
        <is>
          <t>Pisos y revestimientos</t>
        </is>
      </c>
      <c r="B1004" s="12" t="inlineStr">
        <is>
          <t>Cerámica de piso y pared, 120 x 60 cm</t>
        </is>
      </c>
      <c r="C1004" s="12" t="inlineStr">
        <is>
          <t>BALDOSA CERÁMICA ICONIC PERLA</t>
        </is>
      </c>
      <c r="D1004" s="12" t="inlineStr">
        <is>
          <t>UNDEFASA</t>
        </is>
      </c>
      <c r="E1004" s="12" t="inlineStr">
        <is>
          <t>estandar</t>
        </is>
      </c>
      <c r="F1004" s="12" t="inlineStr">
        <is>
          <t>Ferretería Ochoa (8A)</t>
        </is>
      </c>
      <c r="G1004" s="12" t="inlineStr">
        <is>
          <t>m²</t>
        </is>
      </c>
      <c r="H1004" s="13" t="n">
        <v>2041.53</v>
      </c>
      <c r="I1004" s="12" t="inlineStr">
        <is>
          <t>2026-09-11</t>
        </is>
      </c>
      <c r="J1004" s="14" t="inlineStr">
        <is>
          <t>https://ochoa.com.do/producto/baldosa-ceramica-iconic-perla-01099071</t>
        </is>
      </c>
    </row>
    <row r="1005">
      <c r="A1005" s="12" t="inlineStr">
        <is>
          <t>Pisos y revestimientos</t>
        </is>
      </c>
      <c r="B1005" s="12" t="inlineStr">
        <is>
          <t>Cerámica de piso y pared, 120 x 60 cm</t>
        </is>
      </c>
      <c r="C1005" s="12" t="inlineStr">
        <is>
          <t>BALDOSA CERÁMICA DIVERSO BLANCO</t>
        </is>
      </c>
      <c r="D1005" s="12" t="inlineStr">
        <is>
          <t>UNDEFASA</t>
        </is>
      </c>
      <c r="E1005" s="12" t="inlineStr">
        <is>
          <t>estandar</t>
        </is>
      </c>
      <c r="F1005" s="12" t="inlineStr">
        <is>
          <t>Ferretería Ochoa (8A)</t>
        </is>
      </c>
      <c r="G1005" s="12" t="inlineStr">
        <is>
          <t>m²</t>
        </is>
      </c>
      <c r="H1005" s="13" t="n">
        <v>2050.4</v>
      </c>
      <c r="I1005" s="12" t="inlineStr">
        <is>
          <t>2026-09-11</t>
        </is>
      </c>
      <c r="J1005" s="14" t="inlineStr">
        <is>
          <t>https://ochoa.com.do/producto/baldosa-ceramica-diverso-blanco-01099069</t>
        </is>
      </c>
    </row>
    <row r="1006">
      <c r="A1006" s="12" t="inlineStr">
        <is>
          <t>Pisos y revestimientos</t>
        </is>
      </c>
      <c r="B1006" s="12" t="inlineStr">
        <is>
          <t>Cerámica de piso y pared, 120 x 60 cm</t>
        </is>
      </c>
      <c r="C1006" s="12" t="inlineStr">
        <is>
          <t>BALDOSA CERÁMICA SOLID+ TERRA VIVA</t>
        </is>
      </c>
      <c r="D1006" s="12" t="inlineStr">
        <is>
          <t>UNDEFASA</t>
        </is>
      </c>
      <c r="E1006" s="12" t="inlineStr">
        <is>
          <t>estandar</t>
        </is>
      </c>
      <c r="F1006" s="12" t="inlineStr">
        <is>
          <t>Ferretería Ochoa (8A)</t>
        </is>
      </c>
      <c r="G1006" s="12" t="inlineStr">
        <is>
          <t>m²</t>
        </is>
      </c>
      <c r="H1006" s="13" t="n">
        <v>2225.93</v>
      </c>
      <c r="I1006" s="12" t="inlineStr">
        <is>
          <t>2026-09-11</t>
        </is>
      </c>
      <c r="J1006" s="14" t="inlineStr">
        <is>
          <t>https://ochoa.com.do/producto/baldosa-ceramica-solid-terra-viva-01099074</t>
        </is>
      </c>
    </row>
    <row r="1007">
      <c r="A1007" s="12" t="inlineStr">
        <is>
          <t>Pisos y revestimientos</t>
        </is>
      </c>
      <c r="B1007" s="12" t="inlineStr">
        <is>
          <t>Cerámica de piso y pared, 120 x 60 cm</t>
        </is>
      </c>
      <c r="C1007" s="12" t="inlineStr">
        <is>
          <t>BALDOSA CERÁMICA SOLID+ NORDBY NEGRO</t>
        </is>
      </c>
      <c r="D1007" s="12" t="inlineStr">
        <is>
          <t>UNDEFASA</t>
        </is>
      </c>
      <c r="E1007" s="12" t="inlineStr">
        <is>
          <t>estandar</t>
        </is>
      </c>
      <c r="F1007" s="12" t="inlineStr">
        <is>
          <t>Ferretería Ochoa (8A)</t>
        </is>
      </c>
      <c r="G1007" s="12" t="inlineStr">
        <is>
          <t>m²</t>
        </is>
      </c>
      <c r="H1007" s="13" t="n">
        <v>2253.79</v>
      </c>
      <c r="I1007" s="12" t="inlineStr">
        <is>
          <t>2026-09-11</t>
        </is>
      </c>
      <c r="J1007" s="14" t="inlineStr">
        <is>
          <t>https://ochoa.com.do/producto/baldosa-ceramica-solid-nordby-negro-01099072</t>
        </is>
      </c>
    </row>
    <row r="1008">
      <c r="A1008" s="12" t="inlineStr">
        <is>
          <t>Pisos y revestimientos</t>
        </is>
      </c>
      <c r="B1008" s="12" t="inlineStr">
        <is>
          <t>Cerámica de piso y pared, 120 x 60 cm</t>
        </is>
      </c>
      <c r="C1008" s="12" t="inlineStr">
        <is>
          <t>BALDOSA CERÁMICA SOLID+ NORDBY GRIS</t>
        </is>
      </c>
      <c r="D1008" s="12" t="inlineStr">
        <is>
          <t>UNDEFASA</t>
        </is>
      </c>
      <c r="E1008" s="12" t="inlineStr">
        <is>
          <t>estandar</t>
        </is>
      </c>
      <c r="F1008" s="12" t="inlineStr">
        <is>
          <t>Ferretería Ochoa (8A)</t>
        </is>
      </c>
      <c r="G1008" s="12" t="inlineStr">
        <is>
          <t>m²</t>
        </is>
      </c>
      <c r="H1008" s="13" t="n">
        <v>2271.59</v>
      </c>
      <c r="I1008" s="12" t="inlineStr">
        <is>
          <t>2026-09-11</t>
        </is>
      </c>
      <c r="J1008" s="14" t="inlineStr">
        <is>
          <t>https://ochoa.com.do/producto/baldosa-ceramica-solid-nordby-gris-01099040</t>
        </is>
      </c>
    </row>
    <row r="1009">
      <c r="A1009" s="12" t="inlineStr">
        <is>
          <t>Pisos y revestimientos</t>
        </is>
      </c>
      <c r="B1009" s="12" t="inlineStr">
        <is>
          <t>Cerámica de piso y pared, 120 x 60 cm</t>
        </is>
      </c>
      <c r="C1009" s="12" t="inlineStr">
        <is>
          <t>BALDOSA CERÁMICA BYBLOS ARENA</t>
        </is>
      </c>
      <c r="D1009" s="12" t="inlineStr">
        <is>
          <t>SALONI</t>
        </is>
      </c>
      <c r="E1009" s="12" t="inlineStr">
        <is>
          <t>estandar</t>
        </is>
      </c>
      <c r="F1009" s="12" t="inlineStr">
        <is>
          <t>Ferretería Ochoa (8A)</t>
        </is>
      </c>
      <c r="G1009" s="12" t="inlineStr">
        <is>
          <t>m²</t>
        </is>
      </c>
      <c r="H1009" s="13" t="n">
        <v>2294.72</v>
      </c>
      <c r="I1009" s="12" t="inlineStr">
        <is>
          <t>2026-09-11</t>
        </is>
      </c>
      <c r="J1009" s="14" t="inlineStr">
        <is>
          <t>https://ochoa.com.do/producto/baldosa-ceramica-byblos-arena-01098261</t>
        </is>
      </c>
    </row>
    <row r="1010">
      <c r="A1010" s="12" t="inlineStr">
        <is>
          <t>Pisos y revestimientos</t>
        </is>
      </c>
      <c r="B1010" s="12" t="inlineStr">
        <is>
          <t>Cerámica de piso y pared, 120 x 60 cm</t>
        </is>
      </c>
      <c r="C1010" s="12" t="inlineStr">
        <is>
          <t>BALDOSA CERÁMICA SOLID+ TERRA VIVA VERDE</t>
        </is>
      </c>
      <c r="D1010" s="12" t="inlineStr">
        <is>
          <t>UNDEFASA</t>
        </is>
      </c>
      <c r="E1010" s="12" t="inlineStr">
        <is>
          <t>estandar</t>
        </is>
      </c>
      <c r="F1010" s="12" t="inlineStr">
        <is>
          <t>Ferretería Ochoa (8A)</t>
        </is>
      </c>
      <c r="G1010" s="12" t="inlineStr">
        <is>
          <t>m²</t>
        </is>
      </c>
      <c r="H1010" s="13" t="n">
        <v>2371.41</v>
      </c>
      <c r="I1010" s="12" t="inlineStr">
        <is>
          <t>2026-09-11</t>
        </is>
      </c>
      <c r="J1010" s="14" t="inlineStr">
        <is>
          <t>https://ochoa.com.do/producto/baldosa-ceramica-solid-terra-viva-verde-01099075</t>
        </is>
      </c>
    </row>
    <row r="1011">
      <c r="A1011" s="12" t="inlineStr">
        <is>
          <t>Pisos y revestimientos</t>
        </is>
      </c>
      <c r="B1011" s="12" t="inlineStr">
        <is>
          <t>Cerámica de piso y pared, 120 x 60 cm</t>
        </is>
      </c>
      <c r="C1011" s="12" t="inlineStr">
        <is>
          <t>BALDOSA CERÁMICA LAURENT NEGRO</t>
        </is>
      </c>
      <c r="D1011" s="12" t="inlineStr">
        <is>
          <t>SALONI</t>
        </is>
      </c>
      <c r="E1011" s="12" t="inlineStr">
        <is>
          <t>estandar</t>
        </is>
      </c>
      <c r="F1011" s="12" t="inlineStr">
        <is>
          <t>Ferretería Ochoa (8A)</t>
        </is>
      </c>
      <c r="G1011" s="12" t="inlineStr">
        <is>
          <t>m²</t>
        </is>
      </c>
      <c r="H1011" s="13" t="n">
        <v>2744.85</v>
      </c>
      <c r="I1011" s="12" t="inlineStr">
        <is>
          <t>2026-09-11</t>
        </is>
      </c>
      <c r="J1011" s="14" t="inlineStr">
        <is>
          <t>https://ochoa.com.do/producto/baldosa-ceramica-laurent-negro-01098559</t>
        </is>
      </c>
    </row>
    <row r="1012">
      <c r="A1012" s="12" t="inlineStr">
        <is>
          <t>Pisos y revestimientos</t>
        </is>
      </c>
      <c r="B1012" s="12" t="inlineStr">
        <is>
          <t>Cerámica de piso y pared, 15 x 15 cm</t>
        </is>
      </c>
      <c r="C1012" s="12" t="inlineStr">
        <is>
          <t>BALDOSA ALCOY VERDE</t>
        </is>
      </c>
      <c r="D1012" s="12" t="inlineStr">
        <is>
          <t>PAMESA</t>
        </is>
      </c>
      <c r="E1012" s="12" t="inlineStr">
        <is>
          <t>estandar</t>
        </is>
      </c>
      <c r="F1012" s="12" t="inlineStr">
        <is>
          <t>Ferretería Ochoa (8A)</t>
        </is>
      </c>
      <c r="G1012" s="12" t="inlineStr">
        <is>
          <t>m²</t>
        </is>
      </c>
      <c r="H1012" s="13" t="n">
        <v>516.5599999999999</v>
      </c>
      <c r="I1012" s="12" t="inlineStr">
        <is>
          <t>2026-09-11</t>
        </is>
      </c>
      <c r="J1012" s="14" t="inlineStr">
        <is>
          <t>https://ochoa.com.do/producto/baldosa-alcoy-verde-01095479</t>
        </is>
      </c>
    </row>
    <row r="1013">
      <c r="A1013" s="12" t="inlineStr">
        <is>
          <t>Pisos y revestimientos</t>
        </is>
      </c>
      <c r="B1013" s="12" t="inlineStr">
        <is>
          <t>Cerámica de piso y pared, 15 x 15 cm</t>
        </is>
      </c>
      <c r="C1013" s="12" t="inlineStr">
        <is>
          <t>BALDOSA CERÁMICA SLATE WAY GREEN</t>
        </is>
      </c>
      <c r="D1013" s="12" t="inlineStr">
        <is>
          <t>PAMESA</t>
        </is>
      </c>
      <c r="E1013" s="12" t="inlineStr">
        <is>
          <t>estandar</t>
        </is>
      </c>
      <c r="F1013" s="12" t="inlineStr">
        <is>
          <t>Ferretería Ochoa (8A)</t>
        </is>
      </c>
      <c r="G1013" s="12" t="inlineStr">
        <is>
          <t>m²</t>
        </is>
      </c>
      <c r="H1013" s="13" t="n">
        <v>2764.17</v>
      </c>
      <c r="I1013" s="12" t="inlineStr">
        <is>
          <t>2026-09-11</t>
        </is>
      </c>
      <c r="J1013" s="14" t="inlineStr">
        <is>
          <t>https://ochoa.com.do/producto/baldosa-ceramica-slate-way-green-01098746</t>
        </is>
      </c>
    </row>
    <row r="1014">
      <c r="A1014" s="12" t="inlineStr">
        <is>
          <t>Pisos y revestimientos</t>
        </is>
      </c>
      <c r="B1014" s="12" t="inlineStr">
        <is>
          <t>Cerámica de piso y pared, 18.5 x 18.5 cm</t>
        </is>
      </c>
      <c r="C1014" s="12" t="inlineStr">
        <is>
          <t>BALDOSA CERÁMICA LAND IRIS</t>
        </is>
      </c>
      <c r="D1014" s="12" t="inlineStr">
        <is>
          <t>SALONI</t>
        </is>
      </c>
      <c r="E1014" s="12" t="inlineStr">
        <is>
          <t>estandar</t>
        </is>
      </c>
      <c r="F1014" s="12" t="inlineStr">
        <is>
          <t>Ferretería Ochoa (8A)</t>
        </is>
      </c>
      <c r="G1014" s="12" t="inlineStr">
        <is>
          <t>m²</t>
        </is>
      </c>
      <c r="H1014" s="13" t="n">
        <v>3184.41</v>
      </c>
      <c r="I1014" s="12" t="inlineStr">
        <is>
          <t>2026-09-11</t>
        </is>
      </c>
      <c r="J1014" s="14" t="inlineStr">
        <is>
          <t>https://ochoa.com.do/producto/baldosa-ceramica-land-iris-01097963</t>
        </is>
      </c>
    </row>
    <row r="1015">
      <c r="A1015" s="12" t="inlineStr">
        <is>
          <t>Pisos y revestimientos</t>
        </is>
      </c>
      <c r="B1015" s="12" t="inlineStr">
        <is>
          <t>Cerámica de piso y pared, 180 x 90 cm</t>
        </is>
      </c>
      <c r="C1015" s="12" t="inlineStr">
        <is>
          <t>BALDOSA CERÁMICA AMARNA SHELL</t>
        </is>
      </c>
      <c r="D1015" s="12" t="inlineStr">
        <is>
          <t>PAMESA</t>
        </is>
      </c>
      <c r="E1015" s="12" t="inlineStr">
        <is>
          <t>estandar</t>
        </is>
      </c>
      <c r="F1015" s="12" t="inlineStr">
        <is>
          <t>Ferretería Ochoa (8A)</t>
        </is>
      </c>
      <c r="G1015" s="12" t="inlineStr">
        <is>
          <t>m²</t>
        </is>
      </c>
      <c r="H1015" s="13" t="n">
        <v>3073.71</v>
      </c>
      <c r="I1015" s="12" t="inlineStr">
        <is>
          <t>2026-09-11</t>
        </is>
      </c>
      <c r="J1015" s="14" t="inlineStr">
        <is>
          <t>https://ochoa.com.do/producto/baldosa-ceramica-amarna-shell-01097913</t>
        </is>
      </c>
    </row>
    <row r="1016">
      <c r="A1016" s="12" t="inlineStr">
        <is>
          <t>Pisos y revestimientos</t>
        </is>
      </c>
      <c r="B1016" s="12" t="inlineStr">
        <is>
          <t>Cerámica de piso y pared, 20 x 20 cm</t>
        </is>
      </c>
      <c r="C1016" s="12" t="inlineStr">
        <is>
          <t>ALASKA BLANCO (BLANCO BRILLO)</t>
        </is>
      </c>
      <c r="D1016" s="12" t="inlineStr">
        <is>
          <t>UNDEFASA</t>
        </is>
      </c>
      <c r="E1016" s="12" t="inlineStr">
        <is>
          <t>estandar</t>
        </is>
      </c>
      <c r="F1016" s="12" t="inlineStr">
        <is>
          <t>Ferretería Ochoa (8A)</t>
        </is>
      </c>
      <c r="G1016" s="12" t="inlineStr">
        <is>
          <t>m²</t>
        </is>
      </c>
      <c r="H1016" s="13" t="n">
        <v>915.75</v>
      </c>
      <c r="I1016" s="12" t="inlineStr">
        <is>
          <t>2026-09-11</t>
        </is>
      </c>
      <c r="J1016" s="14" t="inlineStr">
        <is>
          <t>https://ochoa.com.do/producto/alaska-blanco-blanco-brillo-01094015</t>
        </is>
      </c>
    </row>
    <row r="1017">
      <c r="A1017" s="12" t="inlineStr">
        <is>
          <t>Pisos y revestimientos</t>
        </is>
      </c>
      <c r="B1017" s="12" t="inlineStr">
        <is>
          <t>Cerámica de piso y pared, 20 x 6.5 cm</t>
        </is>
      </c>
      <c r="C1017" s="12" t="inlineStr">
        <is>
          <t>MAYFAIR NAVI</t>
        </is>
      </c>
      <c r="D1017" s="12" t="inlineStr">
        <is>
          <t>PAMESA</t>
        </is>
      </c>
      <c r="E1017" s="12" t="inlineStr">
        <is>
          <t>estandar</t>
        </is>
      </c>
      <c r="F1017" s="12" t="inlineStr">
        <is>
          <t>Ferretería Ochoa (8A)</t>
        </is>
      </c>
      <c r="G1017" s="12" t="inlineStr">
        <is>
          <t>m²</t>
        </is>
      </c>
      <c r="H1017" s="13" t="n">
        <v>2599.62</v>
      </c>
      <c r="I1017" s="12" t="inlineStr">
        <is>
          <t>2026-09-11</t>
        </is>
      </c>
      <c r="J1017" s="14" t="inlineStr">
        <is>
          <t>https://ochoa.com.do/producto/mayfair-navi-01098333</t>
        </is>
      </c>
    </row>
    <row r="1018">
      <c r="A1018" s="12" t="inlineStr">
        <is>
          <t>Pisos y revestimientos</t>
        </is>
      </c>
      <c r="B1018" s="12" t="inlineStr">
        <is>
          <t>Cerámica de piso y pared, 20 x 6.5 cm</t>
        </is>
      </c>
      <c r="C1018" s="12" t="inlineStr">
        <is>
          <t>BALDOSA CERÁMICA MAYFAIR BLANCO</t>
        </is>
      </c>
      <c r="D1018" s="12" t="inlineStr">
        <is>
          <t>PAMESA</t>
        </is>
      </c>
      <c r="E1018" s="12" t="inlineStr">
        <is>
          <t>estandar</t>
        </is>
      </c>
      <c r="F1018" s="12" t="inlineStr">
        <is>
          <t>Ferretería Ochoa (8A)</t>
        </is>
      </c>
      <c r="G1018" s="12" t="inlineStr">
        <is>
          <t>m²</t>
        </is>
      </c>
      <c r="H1018" s="13" t="n">
        <v>2644.36</v>
      </c>
      <c r="I1018" s="12" t="inlineStr">
        <is>
          <t>2026-09-11</t>
        </is>
      </c>
      <c r="J1018" s="14" t="inlineStr">
        <is>
          <t>https://ochoa.com.do/producto/baldosa-ceramica-mayfair-blanco-01098336</t>
        </is>
      </c>
    </row>
    <row r="1019">
      <c r="A1019" s="12" t="inlineStr">
        <is>
          <t>Pisos y revestimientos</t>
        </is>
      </c>
      <c r="B1019" s="12" t="inlineStr">
        <is>
          <t>Cerámica de piso y pared, 22.3 x 22.3 cm</t>
        </is>
      </c>
      <c r="C1019" s="12" t="inlineStr">
        <is>
          <t>BALDOSA CERÁMICA DIAGONALS SAGE</t>
        </is>
      </c>
      <c r="D1019" s="12" t="inlineStr">
        <is>
          <t>PAMESA</t>
        </is>
      </c>
      <c r="E1019" s="12" t="inlineStr">
        <is>
          <t>estandar</t>
        </is>
      </c>
      <c r="F1019" s="12" t="inlineStr">
        <is>
          <t>Ferretería Ochoa (8A)</t>
        </is>
      </c>
      <c r="G1019" s="12" t="inlineStr">
        <is>
          <t>m²</t>
        </is>
      </c>
      <c r="H1019" s="13" t="n">
        <v>2550.6</v>
      </c>
      <c r="I1019" s="12" t="inlineStr">
        <is>
          <t>2026-09-11</t>
        </is>
      </c>
      <c r="J1019" s="14" t="inlineStr">
        <is>
          <t>https://ochoa.com.do/producto/baldosa-ceramica-diagonals-sage-01098331</t>
        </is>
      </c>
    </row>
    <row r="1020">
      <c r="A1020" s="12" t="inlineStr">
        <is>
          <t>Pisos y revestimientos</t>
        </is>
      </c>
      <c r="B1020" s="12" t="inlineStr">
        <is>
          <t>Cerámica de piso y pared, 22.8 x 20 cm</t>
        </is>
      </c>
      <c r="C1020" s="12" t="inlineStr">
        <is>
          <t>BALDOSA CERÁMICA MAYFAIR TORTORA HEXAGONAL</t>
        </is>
      </c>
      <c r="D1020" s="12" t="inlineStr">
        <is>
          <t>PAMESA</t>
        </is>
      </c>
      <c r="E1020" s="12" t="inlineStr">
        <is>
          <t>estandar</t>
        </is>
      </c>
      <c r="F1020" s="12" t="inlineStr">
        <is>
          <t>Ferretería Ochoa (8A)</t>
        </is>
      </c>
      <c r="G1020" s="12" t="inlineStr">
        <is>
          <t>m²</t>
        </is>
      </c>
      <c r="H1020" s="13" t="n">
        <v>1614.78</v>
      </c>
      <c r="I1020" s="12" t="inlineStr">
        <is>
          <t>2026-09-11</t>
        </is>
      </c>
      <c r="J1020" s="14" t="inlineStr">
        <is>
          <t>https://ochoa.com.do/producto/baldosa-ceramica-mayfair-tortora-hexagonal-01098620</t>
        </is>
      </c>
    </row>
    <row r="1021">
      <c r="A1021" s="12" t="inlineStr">
        <is>
          <t>Pisos y revestimientos</t>
        </is>
      </c>
      <c r="B1021" s="12" t="inlineStr">
        <is>
          <t>Cerámica de piso y pared, 22.8 x 20 cm</t>
        </is>
      </c>
      <c r="C1021" s="12" t="inlineStr">
        <is>
          <t>BALDOSA CERÁMICA MAYFAIR NEGRO HEXAGONAL</t>
        </is>
      </c>
      <c r="D1021" s="12" t="inlineStr">
        <is>
          <t>PAMESA</t>
        </is>
      </c>
      <c r="E1021" s="12" t="inlineStr">
        <is>
          <t>estandar</t>
        </is>
      </c>
      <c r="F1021" s="12" t="inlineStr">
        <is>
          <t>Ferretería Ochoa (8A)</t>
        </is>
      </c>
      <c r="G1021" s="12" t="inlineStr">
        <is>
          <t>m²</t>
        </is>
      </c>
      <c r="H1021" s="13" t="n">
        <v>2044.47</v>
      </c>
      <c r="I1021" s="12" t="inlineStr">
        <is>
          <t>2026-09-11</t>
        </is>
      </c>
      <c r="J1021" s="14" t="inlineStr">
        <is>
          <t>https://ochoa.com.do/producto/baldosa-ceramica-mayfair-negro-hexagonal-01098327</t>
        </is>
      </c>
    </row>
    <row r="1022">
      <c r="A1022" s="12" t="inlineStr">
        <is>
          <t>Pisos y revestimientos</t>
        </is>
      </c>
      <c r="B1022" s="12" t="inlineStr">
        <is>
          <t>Cerámica de piso y pared, 22.8 x 20 cm</t>
        </is>
      </c>
      <c r="C1022" s="12" t="inlineStr">
        <is>
          <t>BALDOSA CERÁMICA MAYFAIR BLANCO HEXAGONAL</t>
        </is>
      </c>
      <c r="D1022" s="12" t="inlineStr">
        <is>
          <t>PAMESA</t>
        </is>
      </c>
      <c r="E1022" s="12" t="inlineStr">
        <is>
          <t>estandar</t>
        </is>
      </c>
      <c r="F1022" s="12" t="inlineStr">
        <is>
          <t>Ferretería Ochoa (8A)</t>
        </is>
      </c>
      <c r="G1022" s="12" t="inlineStr">
        <is>
          <t>m²</t>
        </is>
      </c>
      <c r="H1022" s="13" t="n">
        <v>2071.61</v>
      </c>
      <c r="I1022" s="12" t="inlineStr">
        <is>
          <t>2026-09-11</t>
        </is>
      </c>
      <c r="J1022" s="14" t="inlineStr">
        <is>
          <t>https://ochoa.com.do/producto/baldosa-ceramica-mayfair-blanco-hexagonal-01098329</t>
        </is>
      </c>
    </row>
    <row r="1023">
      <c r="A1023" s="12" t="inlineStr">
        <is>
          <t>Pisos y revestimientos</t>
        </is>
      </c>
      <c r="B1023" s="12" t="inlineStr">
        <is>
          <t>Cerámica de piso y pared, 22.8 x 20 cm</t>
        </is>
      </c>
      <c r="C1023" s="12" t="inlineStr">
        <is>
          <t>BALDOSA CERÁMICA MAYFAIR VERT HEXAGONAL</t>
        </is>
      </c>
      <c r="D1023" s="12" t="inlineStr">
        <is>
          <t>PAMESA</t>
        </is>
      </c>
      <c r="E1023" s="12" t="inlineStr">
        <is>
          <t>estandar</t>
        </is>
      </c>
      <c r="F1023" s="12" t="inlineStr">
        <is>
          <t>Ferretería Ochoa (8A)</t>
        </is>
      </c>
      <c r="G1023" s="12" t="inlineStr">
        <is>
          <t>m²</t>
        </is>
      </c>
      <c r="H1023" s="13" t="n">
        <v>2629.58</v>
      </c>
      <c r="I1023" s="12" t="inlineStr">
        <is>
          <t>2026-09-11</t>
        </is>
      </c>
      <c r="J1023" s="14" t="inlineStr">
        <is>
          <t>https://ochoa.com.do/producto/baldosa-ceramica-mayfair-vert-hexagonal-01098328</t>
        </is>
      </c>
    </row>
    <row r="1024">
      <c r="A1024" s="12" t="inlineStr">
        <is>
          <t>Pisos y revestimientos</t>
        </is>
      </c>
      <c r="B1024" s="12" t="inlineStr">
        <is>
          <t>Cerámica de piso y pared, 22.8 x 20 cm</t>
        </is>
      </c>
      <c r="C1024" s="12" t="inlineStr">
        <is>
          <t>BALDOSA CERÁMICA MAYFAIR NAVI HEXAGONAL</t>
        </is>
      </c>
      <c r="D1024" s="12" t="inlineStr">
        <is>
          <t>PAMESA</t>
        </is>
      </c>
      <c r="E1024" s="12" t="inlineStr">
        <is>
          <t>estandar</t>
        </is>
      </c>
      <c r="F1024" s="12" t="inlineStr">
        <is>
          <t>Ferretería Ochoa (8A)</t>
        </is>
      </c>
      <c r="G1024" s="12" t="inlineStr">
        <is>
          <t>m²</t>
        </is>
      </c>
      <c r="H1024" s="13" t="n">
        <v>3195.27</v>
      </c>
      <c r="I1024" s="12" t="inlineStr">
        <is>
          <t>2026-09-11</t>
        </is>
      </c>
      <c r="J1024" s="14" t="inlineStr">
        <is>
          <t>https://ochoa.com.do/producto/baldosa-ceramica-mayfair-navi-hexagonal-01098326</t>
        </is>
      </c>
    </row>
    <row r="1025">
      <c r="A1025" s="12" t="inlineStr">
        <is>
          <t>Pisos y revestimientos</t>
        </is>
      </c>
      <c r="B1025" s="12" t="inlineStr">
        <is>
          <t>Cerámica de piso y pared, 25 x 25 cm</t>
        </is>
      </c>
      <c r="C1025" s="12" t="inlineStr">
        <is>
          <t>BALDOSA CERÁMICA MOMENTS THINK</t>
        </is>
      </c>
      <c r="D1025" s="12" t="inlineStr">
        <is>
          <t>UNDEFASA</t>
        </is>
      </c>
      <c r="E1025" s="12" t="inlineStr">
        <is>
          <t>estandar</t>
        </is>
      </c>
      <c r="F1025" s="12" t="inlineStr">
        <is>
          <t>Ferretería Ochoa (8A)</t>
        </is>
      </c>
      <c r="G1025" s="12" t="inlineStr">
        <is>
          <t>m²</t>
        </is>
      </c>
      <c r="H1025" s="13" t="n">
        <v>1470.37</v>
      </c>
      <c r="I1025" s="12" t="inlineStr">
        <is>
          <t>2026-09-11</t>
        </is>
      </c>
      <c r="J1025" s="14" t="inlineStr">
        <is>
          <t>https://ochoa.com.do/producto/baldosa-ceramica-moments-think-01098525</t>
        </is>
      </c>
    </row>
    <row r="1026">
      <c r="A1026" s="12" t="inlineStr">
        <is>
          <t>Pisos y revestimientos</t>
        </is>
      </c>
      <c r="B1026" s="12" t="inlineStr">
        <is>
          <t>Cerámica de piso y pared, 25 x 25 cm</t>
        </is>
      </c>
      <c r="C1026" s="12" t="inlineStr">
        <is>
          <t>BALDOSA CERÁMICA MOMENTS AZUL</t>
        </is>
      </c>
      <c r="D1026" s="12" t="inlineStr">
        <is>
          <t>UNDEFASA</t>
        </is>
      </c>
      <c r="E1026" s="12" t="inlineStr">
        <is>
          <t>estandar</t>
        </is>
      </c>
      <c r="F1026" s="12" t="inlineStr">
        <is>
          <t>Ferretería Ochoa (8A)</t>
        </is>
      </c>
      <c r="G1026" s="12" t="inlineStr">
        <is>
          <t>m²</t>
        </is>
      </c>
      <c r="H1026" s="13" t="n">
        <v>1641.67</v>
      </c>
      <c r="I1026" s="12" t="inlineStr">
        <is>
          <t>2026-09-11</t>
        </is>
      </c>
      <c r="J1026" s="14" t="inlineStr">
        <is>
          <t>https://ochoa.com.do/producto/baldosa-ceramica-moments-azul-01098529</t>
        </is>
      </c>
    </row>
    <row r="1027">
      <c r="A1027" s="12" t="inlineStr">
        <is>
          <t>Pisos y revestimientos</t>
        </is>
      </c>
      <c r="B1027" s="12" t="inlineStr">
        <is>
          <t>Cerámica de piso y pared, 25 x 25 cm</t>
        </is>
      </c>
      <c r="C1027" s="12" t="inlineStr">
        <is>
          <t>BALDOSA CERÁMICA MOMENTS BLANCO</t>
        </is>
      </c>
      <c r="D1027" s="12" t="inlineStr">
        <is>
          <t>UNDEFASA</t>
        </is>
      </c>
      <c r="E1027" s="12" t="inlineStr">
        <is>
          <t>estandar</t>
        </is>
      </c>
      <c r="F1027" s="12" t="inlineStr">
        <is>
          <t>Ferretería Ochoa (8A)</t>
        </is>
      </c>
      <c r="G1027" s="12" t="inlineStr">
        <is>
          <t>m²</t>
        </is>
      </c>
      <c r="H1027" s="13" t="n">
        <v>1643.9</v>
      </c>
      <c r="I1027" s="12" t="inlineStr">
        <is>
          <t>2026-09-11</t>
        </is>
      </c>
      <c r="J1027" s="14" t="inlineStr">
        <is>
          <t>https://ochoa.com.do/producto/baldosa-ceramica-moments-blanco-01098530</t>
        </is>
      </c>
    </row>
    <row r="1028">
      <c r="A1028" s="12" t="inlineStr">
        <is>
          <t>Pisos y revestimientos</t>
        </is>
      </c>
      <c r="B1028" s="12" t="inlineStr">
        <is>
          <t>Cerámica de piso y pared, 26.8 x 23.2 cm</t>
        </is>
      </c>
      <c r="C1028" s="12" t="inlineStr">
        <is>
          <t>BALDOSA CERÁMICA CALEIDOS</t>
        </is>
      </c>
      <c r="D1028" s="12" t="inlineStr">
        <is>
          <t>UNDEFASA</t>
        </is>
      </c>
      <c r="E1028" s="12" t="inlineStr">
        <is>
          <t>estandar</t>
        </is>
      </c>
      <c r="F1028" s="12" t="inlineStr">
        <is>
          <t>Ferretería Ochoa (8A)</t>
        </is>
      </c>
      <c r="G1028" s="12" t="inlineStr">
        <is>
          <t>m²</t>
        </is>
      </c>
      <c r="H1028" s="13" t="n">
        <v>2504.68</v>
      </c>
      <c r="I1028" s="12" t="inlineStr">
        <is>
          <t>2026-09-11</t>
        </is>
      </c>
      <c r="J1028" s="14" t="inlineStr">
        <is>
          <t>https://ochoa.com.do/producto/baldosa-ceramica-caleidos-01098319</t>
        </is>
      </c>
    </row>
    <row r="1029">
      <c r="A1029" s="12" t="inlineStr">
        <is>
          <t>Pisos y revestimientos</t>
        </is>
      </c>
      <c r="B1029" s="12" t="inlineStr">
        <is>
          <t>Cerámica de piso y pared, 30 x 25 cm</t>
        </is>
      </c>
      <c r="C1029" s="12" t="inlineStr">
        <is>
          <t>BALDOSA CERÁMICA HEXA DORIA MULTI</t>
        </is>
      </c>
      <c r="D1029" s="12" t="inlineStr">
        <is>
          <t>PAMESA</t>
        </is>
      </c>
      <c r="E1029" s="12" t="inlineStr">
        <is>
          <t>estandar</t>
        </is>
      </c>
      <c r="F1029" s="12" t="inlineStr">
        <is>
          <t>Ferretería Ochoa (8A)</t>
        </is>
      </c>
      <c r="G1029" s="12" t="inlineStr">
        <is>
          <t>m²</t>
        </is>
      </c>
      <c r="H1029" s="13" t="n">
        <v>1914.66</v>
      </c>
      <c r="I1029" s="12" t="inlineStr">
        <is>
          <t>2026-09-11</t>
        </is>
      </c>
      <c r="J1029" s="14" t="inlineStr">
        <is>
          <t>https://ochoa.com.do/producto/baldosa-ceramica-hexa-doria-multi-01098739</t>
        </is>
      </c>
    </row>
    <row r="1030">
      <c r="A1030" s="12" t="inlineStr">
        <is>
          <t>Pisos y revestimientos</t>
        </is>
      </c>
      <c r="B1030" s="12" t="inlineStr">
        <is>
          <t>Cerámica de piso y pared, 30 x 30 cm</t>
        </is>
      </c>
      <c r="C1030" s="12" t="inlineStr">
        <is>
          <t>PORCE. VENUS 33X28.5</t>
        </is>
      </c>
      <c r="D1030" s="12" t="inlineStr">
        <is>
          <t>REALONDA</t>
        </is>
      </c>
      <c r="E1030" s="12" t="inlineStr"/>
      <c r="F1030" s="12" t="inlineStr">
        <is>
          <t>CerArte</t>
        </is>
      </c>
      <c r="G1030" s="12" t="inlineStr">
        <is>
          <t>m²</t>
        </is>
      </c>
      <c r="H1030" s="13" t="n">
        <v>2244.92</v>
      </c>
      <c r="I1030" s="12" t="inlineStr">
        <is>
          <t>2026-09-11</t>
        </is>
      </c>
      <c r="J1030" s="14" t="inlineStr">
        <is>
          <t>https://cerarte.com.do/tienda/producto/porce-venus-33x285?variant=013052%20%3A%20%20%3A%2030X30%20%3A%20WHITE%20%3A%20MATE</t>
        </is>
      </c>
    </row>
    <row r="1031">
      <c r="A1031" s="12" t="inlineStr">
        <is>
          <t>Pisos y revestimientos</t>
        </is>
      </c>
      <c r="B1031" s="12" t="inlineStr">
        <is>
          <t>Cerámica de piso y pared, 40 x 25 cm</t>
        </is>
      </c>
      <c r="C1031" s="12" t="inlineStr">
        <is>
          <t>BALDOSA CERÁMICA IGLOO BLANCO</t>
        </is>
      </c>
      <c r="D1031" s="12" t="inlineStr">
        <is>
          <t>SALONI</t>
        </is>
      </c>
      <c r="E1031" s="12" t="inlineStr">
        <is>
          <t>estandar</t>
        </is>
      </c>
      <c r="F1031" s="12" t="inlineStr">
        <is>
          <t>Ferretería Ochoa (8A)</t>
        </is>
      </c>
      <c r="G1031" s="12" t="inlineStr">
        <is>
          <t>m²</t>
        </is>
      </c>
      <c r="H1031" s="13" t="n">
        <v>779.2</v>
      </c>
      <c r="I1031" s="12" t="inlineStr">
        <is>
          <t>2026-09-11</t>
        </is>
      </c>
      <c r="J1031" s="14" t="inlineStr">
        <is>
          <t>https://ochoa.com.do/producto/baldosa-ceramica-igloo-blanco-01096797</t>
        </is>
      </c>
    </row>
    <row r="1032">
      <c r="A1032" s="12" t="inlineStr">
        <is>
          <t>Pisos y revestimientos</t>
        </is>
      </c>
      <c r="B1032" s="12" t="inlineStr">
        <is>
          <t>Cerámica de piso y pared, 45 x 45 cm</t>
        </is>
      </c>
      <c r="C1032" s="12" t="inlineStr">
        <is>
          <t>BALDOSA CERÁMICA VELUM GRAY</t>
        </is>
      </c>
      <c r="D1032" s="12" t="inlineStr">
        <is>
          <t>CECAFI</t>
        </is>
      </c>
      <c r="E1032" s="12" t="inlineStr"/>
      <c r="F1032" s="12" t="inlineStr">
        <is>
          <t>Ferretería Ochoa (8A)</t>
        </is>
      </c>
      <c r="G1032" s="12" t="inlineStr">
        <is>
          <t>m²</t>
        </is>
      </c>
      <c r="H1032" s="13" t="n">
        <v>371.4</v>
      </c>
      <c r="I1032" s="12" t="inlineStr">
        <is>
          <t>2026-09-11</t>
        </is>
      </c>
      <c r="J1032" s="14" t="inlineStr">
        <is>
          <t>https://ochoa.com.do/producto/baldosa-ceramica-velum-gray-01099140</t>
        </is>
      </c>
    </row>
    <row r="1033">
      <c r="A1033" s="12" t="inlineStr">
        <is>
          <t>Pisos y revestimientos</t>
        </is>
      </c>
      <c r="B1033" s="12" t="inlineStr">
        <is>
          <t>Cerámica de piso y pared, 45 x 45 cm</t>
        </is>
      </c>
      <c r="C1033" s="12" t="inlineStr">
        <is>
          <t>BALDOSA CERÁMICA ESTOCOLMO BEIGE</t>
        </is>
      </c>
      <c r="D1033" s="12" t="inlineStr">
        <is>
          <t>CECAFI</t>
        </is>
      </c>
      <c r="E1033" s="12" t="inlineStr"/>
      <c r="F1033" s="12" t="inlineStr">
        <is>
          <t>Ferretería Ochoa (8A)</t>
        </is>
      </c>
      <c r="G1033" s="12" t="inlineStr">
        <is>
          <t>m²</t>
        </is>
      </c>
      <c r="H1033" s="13" t="n">
        <v>401.75</v>
      </c>
      <c r="I1033" s="12" t="inlineStr">
        <is>
          <t>2026-09-11</t>
        </is>
      </c>
      <c r="J1033" s="14" t="inlineStr">
        <is>
          <t>https://ochoa.com.do/producto/baldosa-ceramica-estocolmo-beige-01099139</t>
        </is>
      </c>
    </row>
    <row r="1034">
      <c r="A1034" s="12" t="inlineStr">
        <is>
          <t>Pisos y revestimientos</t>
        </is>
      </c>
      <c r="B1034" s="12" t="inlineStr">
        <is>
          <t>Cerámica de piso y pared, 45 x 45 cm</t>
        </is>
      </c>
      <c r="C1034" s="12" t="inlineStr">
        <is>
          <t>BALDOSA CERÁMICA MIRROR BROWN</t>
        </is>
      </c>
      <c r="D1034" s="12" t="inlineStr">
        <is>
          <t>HISPANIA</t>
        </is>
      </c>
      <c r="E1034" s="12" t="inlineStr">
        <is>
          <t>estandar</t>
        </is>
      </c>
      <c r="F1034" s="12" t="inlineStr">
        <is>
          <t>Ferretería Ochoa (8A)</t>
        </is>
      </c>
      <c r="G1034" s="12" t="inlineStr">
        <is>
          <t>m²</t>
        </is>
      </c>
      <c r="H1034" s="13" t="n">
        <v>666.6799999999999</v>
      </c>
      <c r="I1034" s="12" t="inlineStr">
        <is>
          <t>2026-09-11</t>
        </is>
      </c>
      <c r="J1034" s="14" t="inlineStr">
        <is>
          <t>https://ochoa.com.do/producto/baldosa-ceramica-mirror-brown-01098296</t>
        </is>
      </c>
    </row>
    <row r="1035">
      <c r="A1035" s="12" t="inlineStr">
        <is>
          <t>Pisos y revestimientos</t>
        </is>
      </c>
      <c r="B1035" s="12" t="inlineStr">
        <is>
          <t>Cerámica de piso y pared, 45 x 45 cm</t>
        </is>
      </c>
      <c r="C1035" s="12" t="inlineStr">
        <is>
          <t>BALDOSA CERÁMICA TOBAGO MARRÓN</t>
        </is>
      </c>
      <c r="D1035" s="12" t="inlineStr">
        <is>
          <t>HISPANIA</t>
        </is>
      </c>
      <c r="E1035" s="12" t="inlineStr">
        <is>
          <t>estandar</t>
        </is>
      </c>
      <c r="F1035" s="12" t="inlineStr">
        <is>
          <t>Ferretería Ochoa (8A)</t>
        </is>
      </c>
      <c r="G1035" s="12" t="inlineStr">
        <is>
          <t>m²</t>
        </is>
      </c>
      <c r="H1035" s="13" t="n">
        <v>677.1799999999999</v>
      </c>
      <c r="I1035" s="12" t="inlineStr">
        <is>
          <t>2026-09-11</t>
        </is>
      </c>
      <c r="J1035" s="14" t="inlineStr">
        <is>
          <t>https://ochoa.com.do/producto/baldosa-ceramica-tobago-marron-01085575</t>
        </is>
      </c>
    </row>
    <row r="1036">
      <c r="A1036" s="12" t="inlineStr">
        <is>
          <t>Pisos y revestimientos</t>
        </is>
      </c>
      <c r="B1036" s="12" t="inlineStr">
        <is>
          <t>Cerámica de piso y pared, 45 x 45 cm</t>
        </is>
      </c>
      <c r="C1036" s="12" t="inlineStr">
        <is>
          <t>BALDOSA CERÁMICA TERRAZZO BEIGE</t>
        </is>
      </c>
      <c r="D1036" s="12" t="inlineStr">
        <is>
          <t>HISPANIA</t>
        </is>
      </c>
      <c r="E1036" s="12" t="inlineStr">
        <is>
          <t>estandar</t>
        </is>
      </c>
      <c r="F1036" s="12" t="inlineStr">
        <is>
          <t>Ferretería Ochoa (8A)</t>
        </is>
      </c>
      <c r="G1036" s="12" t="inlineStr">
        <is>
          <t>m²</t>
        </is>
      </c>
      <c r="H1036" s="13" t="n">
        <v>680.98</v>
      </c>
      <c r="I1036" s="12" t="inlineStr">
        <is>
          <t>2026-09-11</t>
        </is>
      </c>
      <c r="J1036" s="14" t="inlineStr">
        <is>
          <t>https://ochoa.com.do/producto/baldosa-ceramica-terrazzo-beige-01096744</t>
        </is>
      </c>
    </row>
    <row r="1037">
      <c r="A1037" s="12" t="inlineStr">
        <is>
          <t>Pisos y revestimientos</t>
        </is>
      </c>
      <c r="B1037" s="12" t="inlineStr">
        <is>
          <t>Cerámica de piso y pared, 45 x 45 cm</t>
        </is>
      </c>
      <c r="C1037" s="12" t="inlineStr">
        <is>
          <t>BALDOSA CERÁMICA GLINT BLANCO</t>
        </is>
      </c>
      <c r="D1037" s="12" t="inlineStr">
        <is>
          <t>HISPANIA</t>
        </is>
      </c>
      <c r="E1037" s="12" t="inlineStr">
        <is>
          <t>estandar</t>
        </is>
      </c>
      <c r="F1037" s="12" t="inlineStr">
        <is>
          <t>Ferretería Ochoa (8A)</t>
        </is>
      </c>
      <c r="G1037" s="12" t="inlineStr">
        <is>
          <t>m²</t>
        </is>
      </c>
      <c r="H1037" s="13" t="n">
        <v>717.76</v>
      </c>
      <c r="I1037" s="12" t="inlineStr">
        <is>
          <t>2026-09-11</t>
        </is>
      </c>
      <c r="J1037" s="14" t="inlineStr">
        <is>
          <t>https://ochoa.com.do/producto/baldosa-ceramica-glint-blanco-01095084</t>
        </is>
      </c>
    </row>
    <row r="1038">
      <c r="A1038" s="12" t="inlineStr">
        <is>
          <t>Pisos y revestimientos</t>
        </is>
      </c>
      <c r="B1038" s="12" t="inlineStr">
        <is>
          <t>Cerámica de piso y pared, 45 x 45 cm</t>
        </is>
      </c>
      <c r="C1038" s="12" t="inlineStr">
        <is>
          <t>BALDOSA CERÁMICA IMPERIUM ORO</t>
        </is>
      </c>
      <c r="D1038" s="12" t="inlineStr">
        <is>
          <t>HALCON</t>
        </is>
      </c>
      <c r="E1038" s="12" t="inlineStr">
        <is>
          <t>estandar</t>
        </is>
      </c>
      <c r="F1038" s="12" t="inlineStr">
        <is>
          <t>Ferretería Ochoa (8A)</t>
        </is>
      </c>
      <c r="G1038" s="12" t="inlineStr">
        <is>
          <t>m²</t>
        </is>
      </c>
      <c r="H1038" s="13" t="n">
        <v>780.0700000000001</v>
      </c>
      <c r="I1038" s="12" t="inlineStr">
        <is>
          <t>2026-09-11</t>
        </is>
      </c>
      <c r="J1038" s="14" t="inlineStr">
        <is>
          <t>https://ochoa.com.do/producto/baldosa-ceramica-imperium-oro-01099130</t>
        </is>
      </c>
    </row>
    <row r="1039">
      <c r="A1039" s="12" t="inlineStr">
        <is>
          <t>Pisos y revestimientos</t>
        </is>
      </c>
      <c r="B1039" s="12" t="inlineStr">
        <is>
          <t>Cerámica de piso y pared, 45 x 45 cm</t>
        </is>
      </c>
      <c r="C1039" s="12" t="inlineStr">
        <is>
          <t>BALDOSA CERÁMICA PALATINA BLANCO</t>
        </is>
      </c>
      <c r="D1039" s="12" t="inlineStr">
        <is>
          <t>HALCON</t>
        </is>
      </c>
      <c r="E1039" s="12" t="inlineStr">
        <is>
          <t>estandar</t>
        </is>
      </c>
      <c r="F1039" s="12" t="inlineStr">
        <is>
          <t>Ferretería Ochoa (8A)</t>
        </is>
      </c>
      <c r="G1039" s="12" t="inlineStr">
        <is>
          <t>m²</t>
        </is>
      </c>
      <c r="H1039" s="13" t="n">
        <v>780.27</v>
      </c>
      <c r="I1039" s="12" t="inlineStr">
        <is>
          <t>2026-09-11</t>
        </is>
      </c>
      <c r="J1039" s="14" t="inlineStr">
        <is>
          <t>https://ochoa.com.do/producto/baldosa-ceramica-palatina-blanco-01097059</t>
        </is>
      </c>
    </row>
    <row r="1040">
      <c r="A1040" s="12" t="inlineStr">
        <is>
          <t>Pisos y revestimientos</t>
        </is>
      </c>
      <c r="B1040" s="12" t="inlineStr">
        <is>
          <t>Cerámica de piso y pared, 45 x 45 cm</t>
        </is>
      </c>
      <c r="C1040" s="12" t="inlineStr">
        <is>
          <t>BALDOSA CERÁMICA MILAN</t>
        </is>
      </c>
      <c r="D1040" s="12" t="inlineStr">
        <is>
          <t>HISPANIA</t>
        </is>
      </c>
      <c r="E1040" s="12" t="inlineStr">
        <is>
          <t>estandar</t>
        </is>
      </c>
      <c r="F1040" s="12" t="inlineStr">
        <is>
          <t>Ferretería Ochoa (8A)</t>
        </is>
      </c>
      <c r="G1040" s="12" t="inlineStr">
        <is>
          <t>m²</t>
        </is>
      </c>
      <c r="H1040" s="13" t="n">
        <v>797.92</v>
      </c>
      <c r="I1040" s="12" t="inlineStr">
        <is>
          <t>2026-09-11</t>
        </is>
      </c>
      <c r="J1040" s="14" t="inlineStr">
        <is>
          <t>https://ochoa.com.do/producto/baldosa-ceramica-milan-01098083</t>
        </is>
      </c>
    </row>
    <row r="1041">
      <c r="A1041" s="12" t="inlineStr">
        <is>
          <t>Pisos y revestimientos</t>
        </is>
      </c>
      <c r="B1041" s="12" t="inlineStr">
        <is>
          <t>Cerámica de piso y pared, 45 x 45 cm</t>
        </is>
      </c>
      <c r="C1041" s="12" t="inlineStr">
        <is>
          <t>BALDOSA CERÁMICA ATESSA MARFIL</t>
        </is>
      </c>
      <c r="D1041" s="12" t="inlineStr">
        <is>
          <t>HISPANIA</t>
        </is>
      </c>
      <c r="E1041" s="12" t="inlineStr">
        <is>
          <t>estandar</t>
        </is>
      </c>
      <c r="F1041" s="12" t="inlineStr">
        <is>
          <t>Ferretería Ochoa (8A)</t>
        </is>
      </c>
      <c r="G1041" s="12" t="inlineStr">
        <is>
          <t>m²</t>
        </is>
      </c>
      <c r="H1041" s="13" t="n">
        <v>800.34</v>
      </c>
      <c r="I1041" s="12" t="inlineStr">
        <is>
          <t>2026-09-11</t>
        </is>
      </c>
      <c r="J1041" s="14" t="inlineStr">
        <is>
          <t>https://ochoa.com.do/producto/baldosa-ceramica-atessa-marfil-01098420</t>
        </is>
      </c>
    </row>
    <row r="1042">
      <c r="A1042" s="12" t="inlineStr">
        <is>
          <t>Pisos y revestimientos</t>
        </is>
      </c>
      <c r="B1042" s="12" t="inlineStr">
        <is>
          <t>Cerámica de piso y pared, 45 x 45 cm</t>
        </is>
      </c>
      <c r="C1042" s="12" t="inlineStr">
        <is>
          <t>BALDOSA CERÁMICA ATESSA BEIGE</t>
        </is>
      </c>
      <c r="D1042" s="12" t="inlineStr">
        <is>
          <t>HISPANIA</t>
        </is>
      </c>
      <c r="E1042" s="12" t="inlineStr">
        <is>
          <t>estandar</t>
        </is>
      </c>
      <c r="F1042" s="12" t="inlineStr">
        <is>
          <t>Ferretería Ochoa (8A)</t>
        </is>
      </c>
      <c r="G1042" s="12" t="inlineStr">
        <is>
          <t>m²</t>
        </is>
      </c>
      <c r="H1042" s="13" t="n">
        <v>807.09</v>
      </c>
      <c r="I1042" s="12" t="inlineStr">
        <is>
          <t>2026-09-11</t>
        </is>
      </c>
      <c r="J1042" s="14" t="inlineStr">
        <is>
          <t>https://ochoa.com.do/producto/baldosa-ceramica-atessa-beige-01095090</t>
        </is>
      </c>
    </row>
    <row r="1043">
      <c r="A1043" s="12" t="inlineStr">
        <is>
          <t>Pisos y revestimientos</t>
        </is>
      </c>
      <c r="B1043" s="12" t="inlineStr">
        <is>
          <t>Cerámica de piso y pared, 45 x 45 cm</t>
        </is>
      </c>
      <c r="C1043" s="12" t="inlineStr">
        <is>
          <t>BALDOSA CERÁMICA BADEM PERLA</t>
        </is>
      </c>
      <c r="D1043" s="12" t="inlineStr">
        <is>
          <t>ATRIUM</t>
        </is>
      </c>
      <c r="E1043" s="12" t="inlineStr">
        <is>
          <t>estandar</t>
        </is>
      </c>
      <c r="F1043" s="12" t="inlineStr">
        <is>
          <t>Ferretería Ochoa (8A)</t>
        </is>
      </c>
      <c r="G1043" s="12" t="inlineStr">
        <is>
          <t>m²</t>
        </is>
      </c>
      <c r="H1043" s="13" t="n">
        <v>811.72</v>
      </c>
      <c r="I1043" s="12" t="inlineStr">
        <is>
          <t>2026-09-11</t>
        </is>
      </c>
      <c r="J1043" s="14" t="inlineStr">
        <is>
          <t>https://ochoa.com.do/producto/baldosa-ceramica-badem-perla-01097314</t>
        </is>
      </c>
    </row>
    <row r="1044">
      <c r="A1044" s="12" t="inlineStr">
        <is>
          <t>Pisos y revestimientos</t>
        </is>
      </c>
      <c r="B1044" s="12" t="inlineStr">
        <is>
          <t>Cerámica de piso y pared, 45 x 45 cm</t>
        </is>
      </c>
      <c r="C1044" s="12" t="inlineStr">
        <is>
          <t>BALDOSA CERÁMICA TOBAGO BEIGE</t>
        </is>
      </c>
      <c r="D1044" s="12" t="inlineStr">
        <is>
          <t>HISPANIA</t>
        </is>
      </c>
      <c r="E1044" s="12" t="inlineStr">
        <is>
          <t>estandar</t>
        </is>
      </c>
      <c r="F1044" s="12" t="inlineStr">
        <is>
          <t>Ferretería Ochoa (8A)</t>
        </is>
      </c>
      <c r="G1044" s="12" t="inlineStr">
        <is>
          <t>m²</t>
        </is>
      </c>
      <c r="H1044" s="13" t="n">
        <v>822.87</v>
      </c>
      <c r="I1044" s="12" t="inlineStr">
        <is>
          <t>2026-09-11</t>
        </is>
      </c>
      <c r="J1044" s="14" t="inlineStr">
        <is>
          <t>https://ochoa.com.do/producto/baldosa-ceramica-tobago-beige-01085658</t>
        </is>
      </c>
    </row>
    <row r="1045">
      <c r="A1045" s="12" t="inlineStr">
        <is>
          <t>Pisos y revestimientos</t>
        </is>
      </c>
      <c r="B1045" s="12" t="inlineStr">
        <is>
          <t>Cerámica de piso y pared, 45 x 45 cm</t>
        </is>
      </c>
      <c r="C1045" s="12" t="inlineStr">
        <is>
          <t>BALDOSA AT ALPHA MARENGO</t>
        </is>
      </c>
      <c r="D1045" s="12" t="inlineStr">
        <is>
          <t>PAMESA</t>
        </is>
      </c>
      <c r="E1045" s="12" t="inlineStr">
        <is>
          <t>estandar</t>
        </is>
      </c>
      <c r="F1045" s="12" t="inlineStr">
        <is>
          <t>Ferretería Ochoa (8A)</t>
        </is>
      </c>
      <c r="G1045" s="12" t="inlineStr">
        <is>
          <t>m²</t>
        </is>
      </c>
      <c r="H1045" s="13" t="n">
        <v>839.73</v>
      </c>
      <c r="I1045" s="12" t="inlineStr">
        <is>
          <t>2026-09-11</t>
        </is>
      </c>
      <c r="J1045" s="14" t="inlineStr">
        <is>
          <t>https://ochoa.com.do/producto/baldosa-at-alpha-marengo-01098089</t>
        </is>
      </c>
    </row>
    <row r="1046">
      <c r="A1046" s="12" t="inlineStr">
        <is>
          <t>Pisos y revestimientos</t>
        </is>
      </c>
      <c r="B1046" s="12" t="inlineStr">
        <is>
          <t>Cerámica de piso y pared, 45 x 45 cm</t>
        </is>
      </c>
      <c r="C1046" s="12" t="inlineStr">
        <is>
          <t>BALDOSA CERÁMICA CLASSIC MIX</t>
        </is>
      </c>
      <c r="D1046" s="12" t="inlineStr">
        <is>
          <t>ATRIUM</t>
        </is>
      </c>
      <c r="E1046" s="12" t="inlineStr">
        <is>
          <t>estandar</t>
        </is>
      </c>
      <c r="F1046" s="12" t="inlineStr">
        <is>
          <t>Ferretería Ochoa (8A)</t>
        </is>
      </c>
      <c r="G1046" s="12" t="inlineStr">
        <is>
          <t>m²</t>
        </is>
      </c>
      <c r="H1046" s="13" t="n">
        <v>882.62</v>
      </c>
      <c r="I1046" s="12" t="inlineStr">
        <is>
          <t>2026-09-11</t>
        </is>
      </c>
      <c r="J1046" s="14" t="inlineStr">
        <is>
          <t>https://ochoa.com.do/producto/baldosa-ceramica-classic-mix-01098719</t>
        </is>
      </c>
    </row>
    <row r="1047">
      <c r="A1047" s="12" t="inlineStr">
        <is>
          <t>Pisos y revestimientos</t>
        </is>
      </c>
      <c r="B1047" s="12" t="inlineStr">
        <is>
          <t>Cerámica de piso y pared, 45 x 45 cm</t>
        </is>
      </c>
      <c r="C1047" s="12" t="inlineStr">
        <is>
          <t>BALDOSA CERÁMICA CORINTO BLANCO</t>
        </is>
      </c>
      <c r="D1047" s="12" t="inlineStr">
        <is>
          <t>SALONI</t>
        </is>
      </c>
      <c r="E1047" s="12" t="inlineStr">
        <is>
          <t>estandar</t>
        </is>
      </c>
      <c r="F1047" s="12" t="inlineStr">
        <is>
          <t>Ferretería Ochoa (8A)</t>
        </is>
      </c>
      <c r="G1047" s="12" t="inlineStr">
        <is>
          <t>m²</t>
        </is>
      </c>
      <c r="H1047" s="13" t="n">
        <v>927.46</v>
      </c>
      <c r="I1047" s="12" t="inlineStr">
        <is>
          <t>2026-09-11</t>
        </is>
      </c>
      <c r="J1047" s="14" t="inlineStr">
        <is>
          <t>https://ochoa.com.do/producto/baldosa-ceramica-corinto-blanco-01098416</t>
        </is>
      </c>
    </row>
    <row r="1048">
      <c r="A1048" s="12" t="inlineStr">
        <is>
          <t>Pisos y revestimientos</t>
        </is>
      </c>
      <c r="B1048" s="12" t="inlineStr">
        <is>
          <t>Cerámica de piso y pared, 45 x 45 cm</t>
        </is>
      </c>
      <c r="C1048" s="12" t="inlineStr">
        <is>
          <t>BALDOSA CERÁMICA BLAZE BLANCO</t>
        </is>
      </c>
      <c r="D1048" s="12" t="inlineStr">
        <is>
          <t>ATRIUM</t>
        </is>
      </c>
      <c r="E1048" s="12" t="inlineStr">
        <is>
          <t>estandar</t>
        </is>
      </c>
      <c r="F1048" s="12" t="inlineStr">
        <is>
          <t>Ferretería Ochoa (8A)</t>
        </is>
      </c>
      <c r="G1048" s="12" t="inlineStr">
        <is>
          <t>m²</t>
        </is>
      </c>
      <c r="H1048" s="13" t="n">
        <v>929.5</v>
      </c>
      <c r="I1048" s="12" t="inlineStr">
        <is>
          <t>2026-09-11</t>
        </is>
      </c>
      <c r="J1048" s="14" t="inlineStr">
        <is>
          <t>https://ochoa.com.do/producto/baldosa-ceramica-blaze-blanco-01097313</t>
        </is>
      </c>
    </row>
    <row r="1049">
      <c r="A1049" s="12" t="inlineStr">
        <is>
          <t>Pisos y revestimientos</t>
        </is>
      </c>
      <c r="B1049" s="12" t="inlineStr">
        <is>
          <t>Cerámica de piso y pared, 45 x 45 cm</t>
        </is>
      </c>
      <c r="C1049" s="12" t="inlineStr">
        <is>
          <t>BALDOSA CERÁMICA SAMARA CREMA</t>
        </is>
      </c>
      <c r="D1049" s="12" t="inlineStr">
        <is>
          <t>HISPANIA</t>
        </is>
      </c>
      <c r="E1049" s="12" t="inlineStr">
        <is>
          <t>estandar</t>
        </is>
      </c>
      <c r="F1049" s="12" t="inlineStr">
        <is>
          <t>Ferretería Ochoa (8A)</t>
        </is>
      </c>
      <c r="G1049" s="12" t="inlineStr">
        <is>
          <t>m²</t>
        </is>
      </c>
      <c r="H1049" s="13" t="n">
        <v>947.9400000000001</v>
      </c>
      <c r="I1049" s="12" t="inlineStr">
        <is>
          <t>2026-09-11</t>
        </is>
      </c>
      <c r="J1049" s="14" t="inlineStr">
        <is>
          <t>https://ochoa.com.do/producto/baldosa-ceramica-samara-crema-01098082</t>
        </is>
      </c>
    </row>
    <row r="1050">
      <c r="A1050" s="12" t="inlineStr">
        <is>
          <t>Pisos y revestimientos</t>
        </is>
      </c>
      <c r="B1050" s="12" t="inlineStr">
        <is>
          <t>Cerámica de piso y pared, 45 x 45 cm</t>
        </is>
      </c>
      <c r="C1050" s="12" t="inlineStr">
        <is>
          <t>BALDOSA CERÁMICA CORINTO BLANCO</t>
        </is>
      </c>
      <c r="D1050" s="12" t="inlineStr">
        <is>
          <t>SALONI</t>
        </is>
      </c>
      <c r="E1050" s="12" t="inlineStr">
        <is>
          <t>estandar</t>
        </is>
      </c>
      <c r="F1050" s="12" t="inlineStr">
        <is>
          <t>Ferretería Ochoa (8A)</t>
        </is>
      </c>
      <c r="G1050" s="12" t="inlineStr">
        <is>
          <t>m²</t>
        </is>
      </c>
      <c r="H1050" s="13" t="n">
        <v>963.6799999999999</v>
      </c>
      <c r="I1050" s="12" t="inlineStr">
        <is>
          <t>2026-09-11</t>
        </is>
      </c>
      <c r="J1050" s="14" t="inlineStr">
        <is>
          <t>https://ochoa.com.do/producto/baldosa-ceramica-corinto-blanco-01095756</t>
        </is>
      </c>
    </row>
    <row r="1051">
      <c r="A1051" s="12" t="inlineStr">
        <is>
          <t>Pisos y revestimientos</t>
        </is>
      </c>
      <c r="B1051" s="12" t="inlineStr">
        <is>
          <t>Cerámica de piso y pared, 45 x 45 cm</t>
        </is>
      </c>
      <c r="C1051" s="12" t="inlineStr">
        <is>
          <t>BALDOSA CERÁMICA PETRIS BLANCO</t>
        </is>
      </c>
      <c r="D1051" s="12" t="inlineStr">
        <is>
          <t>SALONI</t>
        </is>
      </c>
      <c r="E1051" s="12" t="inlineStr">
        <is>
          <t>estandar</t>
        </is>
      </c>
      <c r="F1051" s="12" t="inlineStr">
        <is>
          <t>Ferretería Ochoa (8A)</t>
        </is>
      </c>
      <c r="G1051" s="12" t="inlineStr">
        <is>
          <t>m²</t>
        </is>
      </c>
      <c r="H1051" s="13" t="n">
        <v>1115.11</v>
      </c>
      <c r="I1051" s="12" t="inlineStr">
        <is>
          <t>2026-09-11</t>
        </is>
      </c>
      <c r="J1051" s="14" t="inlineStr">
        <is>
          <t>https://ochoa.com.do/producto/baldosa-ceramica-petris-blanco-01098415</t>
        </is>
      </c>
    </row>
    <row r="1052">
      <c r="A1052" s="12" t="inlineStr">
        <is>
          <t>Pisos y revestimientos</t>
        </is>
      </c>
      <c r="B1052" s="12" t="inlineStr">
        <is>
          <t>Cerámica de piso y pared, 45 x 45 cm</t>
        </is>
      </c>
      <c r="C1052" s="12" t="inlineStr">
        <is>
          <t>BALDOSA CERÁMICA SONATA GRIS</t>
        </is>
      </c>
      <c r="D1052" s="12" t="inlineStr">
        <is>
          <t>SALONI</t>
        </is>
      </c>
      <c r="E1052" s="12" t="inlineStr">
        <is>
          <t>estandar</t>
        </is>
      </c>
      <c r="F1052" s="12" t="inlineStr">
        <is>
          <t>Ferretería Ochoa (8A)</t>
        </is>
      </c>
      <c r="G1052" s="12" t="inlineStr">
        <is>
          <t>m²</t>
        </is>
      </c>
      <c r="H1052" s="13" t="n">
        <v>1115.15</v>
      </c>
      <c r="I1052" s="12" t="inlineStr">
        <is>
          <t>2026-09-11</t>
        </is>
      </c>
      <c r="J1052" s="14" t="inlineStr">
        <is>
          <t>https://ochoa.com.do/producto/baldosa-ceramica-sonata-gris-01098266</t>
        </is>
      </c>
    </row>
    <row r="1053">
      <c r="A1053" s="12" t="inlineStr">
        <is>
          <t>Pisos y revestimientos</t>
        </is>
      </c>
      <c r="B1053" s="12" t="inlineStr">
        <is>
          <t>Cerámica de piso y pared, 45 x 45 cm</t>
        </is>
      </c>
      <c r="C1053" s="12" t="inlineStr">
        <is>
          <t>BALDOSA CERÁMICA SORRENTO GRIS</t>
        </is>
      </c>
      <c r="D1053" s="12" t="inlineStr">
        <is>
          <t>HALCON</t>
        </is>
      </c>
      <c r="E1053" s="12" t="inlineStr">
        <is>
          <t>estandar</t>
        </is>
      </c>
      <c r="F1053" s="12" t="inlineStr">
        <is>
          <t>Ferretería Ochoa (8A)</t>
        </is>
      </c>
      <c r="G1053" s="12" t="inlineStr">
        <is>
          <t>m²</t>
        </is>
      </c>
      <c r="H1053" s="13" t="n">
        <v>1129.81</v>
      </c>
      <c r="I1053" s="12" t="inlineStr">
        <is>
          <t>2026-09-11</t>
        </is>
      </c>
      <c r="J1053" s="14" t="inlineStr">
        <is>
          <t>https://ochoa.com.do/producto/baldosa-ceramica-sorrento-gris-01097613</t>
        </is>
      </c>
    </row>
    <row r="1054">
      <c r="A1054" s="12" t="inlineStr">
        <is>
          <t>Pisos y revestimientos</t>
        </is>
      </c>
      <c r="B1054" s="12" t="inlineStr">
        <is>
          <t>Cerámica de piso y pared, 45 x 45 cm</t>
        </is>
      </c>
      <c r="C1054" s="12" t="inlineStr">
        <is>
          <t>BALDOSA CERÁMICA ARA 1</t>
        </is>
      </c>
      <c r="D1054" s="12" t="inlineStr">
        <is>
          <t>ATRIUM</t>
        </is>
      </c>
      <c r="E1054" s="12" t="inlineStr">
        <is>
          <t>estandar</t>
        </is>
      </c>
      <c r="F1054" s="12" t="inlineStr">
        <is>
          <t>Ferretería Ochoa (8A)</t>
        </is>
      </c>
      <c r="G1054" s="12" t="inlineStr">
        <is>
          <t>m²</t>
        </is>
      </c>
      <c r="H1054" s="13" t="n">
        <v>1149.33</v>
      </c>
      <c r="I1054" s="12" t="inlineStr">
        <is>
          <t>2026-09-11</t>
        </is>
      </c>
      <c r="J1054" s="14" t="inlineStr">
        <is>
          <t>https://ochoa.com.do/producto/baldosa-ceramica-ara-1-01097310</t>
        </is>
      </c>
    </row>
    <row r="1055">
      <c r="A1055" s="12" t="inlineStr">
        <is>
          <t>Pisos y revestimientos</t>
        </is>
      </c>
      <c r="B1055" s="12" t="inlineStr">
        <is>
          <t>Cerámica de piso y pared, 45 x 45 cm</t>
        </is>
      </c>
      <c r="C1055" s="12" t="inlineStr">
        <is>
          <t>BALDOSA CERÁMICA OTTAWA TITA</t>
        </is>
      </c>
      <c r="D1055" s="12" t="inlineStr">
        <is>
          <t>UNDEFASA</t>
        </is>
      </c>
      <c r="E1055" s="12" t="inlineStr">
        <is>
          <t>estandar</t>
        </is>
      </c>
      <c r="F1055" s="12" t="inlineStr">
        <is>
          <t>Ferretería Ochoa (8A)</t>
        </is>
      </c>
      <c r="G1055" s="12" t="inlineStr">
        <is>
          <t>m²</t>
        </is>
      </c>
      <c r="H1055" s="13" t="n">
        <v>1187.59</v>
      </c>
      <c r="I1055" s="12" t="inlineStr">
        <is>
          <t>2026-09-11</t>
        </is>
      </c>
      <c r="J1055" s="14" t="inlineStr">
        <is>
          <t>https://ochoa.com.do/producto/baldosa-ceramica-ottawa-tita-01096326</t>
        </is>
      </c>
    </row>
    <row r="1056">
      <c r="A1056" s="12" t="inlineStr">
        <is>
          <t>Pisos y revestimientos</t>
        </is>
      </c>
      <c r="B1056" s="12" t="inlineStr">
        <is>
          <t>Cerámica de piso y pared, 45 x 45 cm</t>
        </is>
      </c>
      <c r="C1056" s="12" t="inlineStr">
        <is>
          <t>BALDOSA CERÁMICA STOCKHOLM PERLA</t>
        </is>
      </c>
      <c r="D1056" s="12" t="inlineStr">
        <is>
          <t>HALCON</t>
        </is>
      </c>
      <c r="E1056" s="12" t="inlineStr">
        <is>
          <t>estandar</t>
        </is>
      </c>
      <c r="F1056" s="12" t="inlineStr">
        <is>
          <t>Ferretería Ochoa (8A)</t>
        </is>
      </c>
      <c r="G1056" s="12" t="inlineStr">
        <is>
          <t>m²</t>
        </is>
      </c>
      <c r="H1056" s="13" t="n">
        <v>1209.08</v>
      </c>
      <c r="I1056" s="12" t="inlineStr">
        <is>
          <t>2026-09-11</t>
        </is>
      </c>
      <c r="J1056" s="14" t="inlineStr">
        <is>
          <t>https://ochoa.com.do/producto/baldosa-ceramica-stockholm-perla-01096235</t>
        </is>
      </c>
    </row>
    <row r="1057">
      <c r="A1057" s="12" t="inlineStr">
        <is>
          <t>Pisos y revestimientos</t>
        </is>
      </c>
      <c r="B1057" s="12" t="inlineStr">
        <is>
          <t>Cerámica de piso y pared, 45 x 45 cm</t>
        </is>
      </c>
      <c r="C1057" s="12" t="inlineStr">
        <is>
          <t>BALDOSA CERÁMICA OTTAWA BLANCO</t>
        </is>
      </c>
      <c r="D1057" s="12" t="inlineStr">
        <is>
          <t>UNDEFASA</t>
        </is>
      </c>
      <c r="E1057" s="12" t="inlineStr">
        <is>
          <t>estandar</t>
        </is>
      </c>
      <c r="F1057" s="12" t="inlineStr">
        <is>
          <t>Ferretería Ochoa (8A)</t>
        </is>
      </c>
      <c r="G1057" s="12" t="inlineStr">
        <is>
          <t>m²</t>
        </is>
      </c>
      <c r="H1057" s="13" t="n">
        <v>1226.14</v>
      </c>
      <c r="I1057" s="12" t="inlineStr">
        <is>
          <t>2026-09-11</t>
        </is>
      </c>
      <c r="J1057" s="14" t="inlineStr">
        <is>
          <t>https://ochoa.com.do/producto/baldosa-ceramica-ottawa-blanco-01096725</t>
        </is>
      </c>
    </row>
    <row r="1058">
      <c r="A1058" s="12" t="inlineStr">
        <is>
          <t>Pisos y revestimientos</t>
        </is>
      </c>
      <c r="B1058" s="12" t="inlineStr">
        <is>
          <t>Cerámica de piso y pared, 45 x 45 cm</t>
        </is>
      </c>
      <c r="C1058" s="12" t="inlineStr">
        <is>
          <t>BALDOSA CERÁMICA COLORMATT NEGRO</t>
        </is>
      </c>
      <c r="D1058" s="12" t="inlineStr">
        <is>
          <t>UNDEFASA</t>
        </is>
      </c>
      <c r="E1058" s="12" t="inlineStr">
        <is>
          <t>estandar</t>
        </is>
      </c>
      <c r="F1058" s="12" t="inlineStr">
        <is>
          <t>Ferretería Ochoa (8A)</t>
        </is>
      </c>
      <c r="G1058" s="12" t="inlineStr">
        <is>
          <t>m²</t>
        </is>
      </c>
      <c r="H1058" s="13" t="n">
        <v>1263.02</v>
      </c>
      <c r="I1058" s="12" t="inlineStr">
        <is>
          <t>2026-09-11</t>
        </is>
      </c>
      <c r="J1058" s="14" t="inlineStr">
        <is>
          <t>https://ochoa.com.do/producto/baldosa-ceramica-colormatt-negro-01096329</t>
        </is>
      </c>
    </row>
    <row r="1059">
      <c r="A1059" s="12" t="inlineStr">
        <is>
          <t>Pisos y revestimientos</t>
        </is>
      </c>
      <c r="B1059" s="12" t="inlineStr">
        <is>
          <t>Cerámica de piso y pared, 45 x 45 cm</t>
        </is>
      </c>
      <c r="C1059" s="12" t="inlineStr">
        <is>
          <t>BALDOSA CERÁMICA COLORGLOSS NEGRO</t>
        </is>
      </c>
      <c r="D1059" s="12" t="inlineStr">
        <is>
          <t>UNDEFASA</t>
        </is>
      </c>
      <c r="E1059" s="12" t="inlineStr">
        <is>
          <t>estandar</t>
        </is>
      </c>
      <c r="F1059" s="12" t="inlineStr">
        <is>
          <t>Ferretería Ochoa (8A)</t>
        </is>
      </c>
      <c r="G1059" s="12" t="inlineStr">
        <is>
          <t>m²</t>
        </is>
      </c>
      <c r="H1059" s="13" t="n">
        <v>1272.48</v>
      </c>
      <c r="I1059" s="12" t="inlineStr">
        <is>
          <t>2026-09-11</t>
        </is>
      </c>
      <c r="J1059" s="14" t="inlineStr">
        <is>
          <t>https://ochoa.com.do/producto/baldosa-ceramica-colorgloss-negro-01096330</t>
        </is>
      </c>
    </row>
    <row r="1060">
      <c r="A1060" s="12" t="inlineStr">
        <is>
          <t>Pisos y revestimientos</t>
        </is>
      </c>
      <c r="B1060" s="12" t="inlineStr">
        <is>
          <t>Cerámica de piso y pared, 45 x 45 cm</t>
        </is>
      </c>
      <c r="C1060" s="12" t="inlineStr">
        <is>
          <t>BALDOSA CERÁMICA OTTAWA TOPO</t>
        </is>
      </c>
      <c r="D1060" s="12" t="inlineStr">
        <is>
          <t>UNDEFASA</t>
        </is>
      </c>
      <c r="E1060" s="12" t="inlineStr">
        <is>
          <t>estandar</t>
        </is>
      </c>
      <c r="F1060" s="12" t="inlineStr">
        <is>
          <t>Ferretería Ochoa (8A)</t>
        </is>
      </c>
      <c r="G1060" s="12" t="inlineStr">
        <is>
          <t>m²</t>
        </is>
      </c>
      <c r="H1060" s="13" t="n">
        <v>1415.45</v>
      </c>
      <c r="I1060" s="12" t="inlineStr">
        <is>
          <t>2026-09-11</t>
        </is>
      </c>
      <c r="J1060" s="14" t="inlineStr">
        <is>
          <t>https://ochoa.com.do/producto/baldosa-ceramica-ottawa-topo-01096325</t>
        </is>
      </c>
    </row>
    <row r="1061">
      <c r="A1061" s="12" t="inlineStr">
        <is>
          <t>Pisos y revestimientos</t>
        </is>
      </c>
      <c r="B1061" s="12" t="inlineStr">
        <is>
          <t>Cerámica de piso y pared, 45 x 45 cm</t>
        </is>
      </c>
      <c r="C1061" s="12" t="inlineStr">
        <is>
          <t>BALDOSA CERÁMICA TEAK GRIS</t>
        </is>
      </c>
      <c r="D1061" s="12" t="inlineStr">
        <is>
          <t>PAMESA</t>
        </is>
      </c>
      <c r="E1061" s="12" t="inlineStr">
        <is>
          <t>estandar</t>
        </is>
      </c>
      <c r="F1061" s="12" t="inlineStr">
        <is>
          <t>Ferretería Ochoa (8A)</t>
        </is>
      </c>
      <c r="G1061" s="12" t="inlineStr">
        <is>
          <t>m²</t>
        </is>
      </c>
      <c r="H1061" s="13" t="n">
        <v>1597.37</v>
      </c>
      <c r="I1061" s="12" t="inlineStr">
        <is>
          <t>2026-09-11</t>
        </is>
      </c>
      <c r="J1061" s="14" t="inlineStr">
        <is>
          <t>https://ochoa.com.do/producto/baldosa-ceramica-teak-gris-01097854</t>
        </is>
      </c>
    </row>
    <row r="1062">
      <c r="A1062" s="12" t="inlineStr">
        <is>
          <t>Pisos y revestimientos</t>
        </is>
      </c>
      <c r="B1062" s="12" t="inlineStr">
        <is>
          <t>Cerámica de piso y pared, 55 x 33 cm</t>
        </is>
      </c>
      <c r="C1062" s="12" t="inlineStr">
        <is>
          <t>BALDOSA CERÁMICA IMPERIUM ORO BRILLO</t>
        </is>
      </c>
      <c r="D1062" s="12" t="inlineStr">
        <is>
          <t>HALCON</t>
        </is>
      </c>
      <c r="E1062" s="12" t="inlineStr">
        <is>
          <t>estandar</t>
        </is>
      </c>
      <c r="F1062" s="12" t="inlineStr">
        <is>
          <t>Ferretería Ochoa (8A)</t>
        </is>
      </c>
      <c r="G1062" s="12" t="inlineStr">
        <is>
          <t>m²</t>
        </is>
      </c>
      <c r="H1062" s="13" t="n">
        <v>811.99</v>
      </c>
      <c r="I1062" s="12" t="inlineStr">
        <is>
          <t>2026-09-11</t>
        </is>
      </c>
      <c r="J1062" s="14" t="inlineStr">
        <is>
          <t>https://ochoa.com.do/producto/baldosa-ceramica-imperium-oro-brillo-01099119</t>
        </is>
      </c>
    </row>
    <row r="1063">
      <c r="A1063" s="12" t="inlineStr">
        <is>
          <t>Pisos y revestimientos</t>
        </is>
      </c>
      <c r="B1063" s="12" t="inlineStr">
        <is>
          <t>Cerámica de piso y pared, 55 x 33 cm</t>
        </is>
      </c>
      <c r="C1063" s="12" t="inlineStr">
        <is>
          <t>BALDOSA CERÁMICA IMPERIUM NAZCA ORO</t>
        </is>
      </c>
      <c r="D1063" s="12" t="inlineStr">
        <is>
          <t>HALCON</t>
        </is>
      </c>
      <c r="E1063" s="12" t="inlineStr">
        <is>
          <t>estandar</t>
        </is>
      </c>
      <c r="F1063" s="12" t="inlineStr">
        <is>
          <t>Ferretería Ochoa (8A)</t>
        </is>
      </c>
      <c r="G1063" s="12" t="inlineStr">
        <is>
          <t>m²</t>
        </is>
      </c>
      <c r="H1063" s="13" t="n">
        <v>863.16</v>
      </c>
      <c r="I1063" s="12" t="inlineStr">
        <is>
          <t>2026-09-11</t>
        </is>
      </c>
      <c r="J1063" s="14" t="inlineStr">
        <is>
          <t>https://ochoa.com.do/producto/baldosa-ceramica-imperium-nazca-oro-01099120</t>
        </is>
      </c>
    </row>
    <row r="1064">
      <c r="A1064" s="12" t="inlineStr">
        <is>
          <t>Pisos y revestimientos</t>
        </is>
      </c>
      <c r="B1064" s="12" t="inlineStr">
        <is>
          <t>Cerámica de piso y pared, 58 x 19 cm</t>
        </is>
      </c>
      <c r="C1064" s="12" t="inlineStr">
        <is>
          <t>BALDOSA CERÁMICA ALPES NATURAL</t>
        </is>
      </c>
      <c r="D1064" s="12" t="inlineStr">
        <is>
          <t>SALONI</t>
        </is>
      </c>
      <c r="E1064" s="12" t="inlineStr">
        <is>
          <t>estandar</t>
        </is>
      </c>
      <c r="F1064" s="12" t="inlineStr">
        <is>
          <t>Ferretería Ochoa (8A)</t>
        </is>
      </c>
      <c r="G1064" s="12" t="inlineStr">
        <is>
          <t>m²</t>
        </is>
      </c>
      <c r="H1064" s="13" t="n">
        <v>851.73</v>
      </c>
      <c r="I1064" s="12" t="inlineStr">
        <is>
          <t>2026-09-11</t>
        </is>
      </c>
      <c r="J1064" s="14" t="inlineStr">
        <is>
          <t>https://ochoa.com.do/producto/baldosa-ceramica-alpes-natural-01098409</t>
        </is>
      </c>
    </row>
    <row r="1065">
      <c r="A1065" s="12" t="inlineStr">
        <is>
          <t>Pisos y revestimientos</t>
        </is>
      </c>
      <c r="B1065" s="12" t="inlineStr">
        <is>
          <t>Cerámica de piso y pared, 58 x 19 cm</t>
        </is>
      </c>
      <c r="C1065" s="12" t="inlineStr">
        <is>
          <t>BALDOSA CERÁMICA ALPES NOGAL</t>
        </is>
      </c>
      <c r="D1065" s="12" t="inlineStr">
        <is>
          <t>SALONI</t>
        </is>
      </c>
      <c r="E1065" s="12" t="inlineStr">
        <is>
          <t>estandar</t>
        </is>
      </c>
      <c r="F1065" s="12" t="inlineStr">
        <is>
          <t>Ferretería Ochoa (8A)</t>
        </is>
      </c>
      <c r="G1065" s="12" t="inlineStr">
        <is>
          <t>m²</t>
        </is>
      </c>
      <c r="H1065" s="13" t="n">
        <v>917.45</v>
      </c>
      <c r="I1065" s="12" t="inlineStr">
        <is>
          <t>2026-09-11</t>
        </is>
      </c>
      <c r="J1065" s="14" t="inlineStr">
        <is>
          <t>https://ochoa.com.do/producto/baldosa-ceramica-alpes-nogal-01098408</t>
        </is>
      </c>
    </row>
    <row r="1066">
      <c r="A1066" s="12" t="inlineStr">
        <is>
          <t>Pisos y revestimientos</t>
        </is>
      </c>
      <c r="B1066" s="12" t="inlineStr">
        <is>
          <t>Cerámica de piso y pared, 58 x 58 cm</t>
        </is>
      </c>
      <c r="C1066" s="12" t="inlineStr">
        <is>
          <t>BALDOSA CERÁMICA MICENAS CREMA</t>
        </is>
      </c>
      <c r="D1066" s="12" t="inlineStr">
        <is>
          <t>SALONI</t>
        </is>
      </c>
      <c r="E1066" s="12" t="inlineStr">
        <is>
          <t>estandar</t>
        </is>
      </c>
      <c r="F1066" s="12" t="inlineStr">
        <is>
          <t>Ferretería Ochoa (8A)</t>
        </is>
      </c>
      <c r="G1066" s="12" t="inlineStr">
        <is>
          <t>m²</t>
        </is>
      </c>
      <c r="H1066" s="13" t="n">
        <v>1267.19</v>
      </c>
      <c r="I1066" s="12" t="inlineStr">
        <is>
          <t>2026-09-11</t>
        </is>
      </c>
      <c r="J1066" s="14" t="inlineStr">
        <is>
          <t>https://ochoa.com.do/producto/baldosa-ceramica-micenas-crema-01096792</t>
        </is>
      </c>
    </row>
    <row r="1067">
      <c r="A1067" s="12" t="inlineStr">
        <is>
          <t>Pisos y revestimientos</t>
        </is>
      </c>
      <c r="B1067" s="12" t="inlineStr">
        <is>
          <t>Cerámica de piso y pared, 58 x 58 cm</t>
        </is>
      </c>
      <c r="C1067" s="12" t="inlineStr">
        <is>
          <t>BALDOSA CERÁMICA BYZAS BEIGE</t>
        </is>
      </c>
      <c r="D1067" s="12" t="inlineStr">
        <is>
          <t>SALONI</t>
        </is>
      </c>
      <c r="E1067" s="12" t="inlineStr">
        <is>
          <t>estandar</t>
        </is>
      </c>
      <c r="F1067" s="12" t="inlineStr">
        <is>
          <t>Ferretería Ochoa (8A)</t>
        </is>
      </c>
      <c r="G1067" s="12" t="inlineStr">
        <is>
          <t>m²</t>
        </is>
      </c>
      <c r="H1067" s="13" t="n">
        <v>1547.83</v>
      </c>
      <c r="I1067" s="12" t="inlineStr">
        <is>
          <t>2026-09-11</t>
        </is>
      </c>
      <c r="J1067" s="14" t="inlineStr">
        <is>
          <t>https://ochoa.com.do/producto/baldosa-ceramica-byzas-beige-01096021</t>
        </is>
      </c>
    </row>
    <row r="1068">
      <c r="A1068" s="12" t="inlineStr">
        <is>
          <t>Pisos y revestimientos</t>
        </is>
      </c>
      <c r="B1068" s="12" t="inlineStr">
        <is>
          <t>Cerámica de piso y pared, 60 x 20 cm</t>
        </is>
      </c>
      <c r="C1068" s="12" t="inlineStr">
        <is>
          <t>ALBERO BOSCO PLUS HD MAD.</t>
        </is>
      </c>
      <c r="D1068" s="12" t="inlineStr">
        <is>
          <t>CECAFI</t>
        </is>
      </c>
      <c r="E1068" s="12" t="inlineStr"/>
      <c r="F1068" s="12" t="inlineStr">
        <is>
          <t>Ferretería Ochoa (8A)</t>
        </is>
      </c>
      <c r="G1068" s="12" t="inlineStr">
        <is>
          <t>m²</t>
        </is>
      </c>
      <c r="H1068" s="13" t="n">
        <v>482.11</v>
      </c>
      <c r="I1068" s="12" t="inlineStr">
        <is>
          <t>2026-09-11</t>
        </is>
      </c>
      <c r="J1068" s="14" t="inlineStr">
        <is>
          <t>https://ochoa.com.do/producto/albero-bosco-plus-hd-mad-01098762</t>
        </is>
      </c>
    </row>
    <row r="1069">
      <c r="A1069" s="12" t="inlineStr">
        <is>
          <t>Pisos y revestimientos</t>
        </is>
      </c>
      <c r="B1069" s="12" t="inlineStr">
        <is>
          <t>Cerámica de piso y pared, 60 x 20 cm</t>
        </is>
      </c>
      <c r="C1069" s="12" t="inlineStr">
        <is>
          <t>BALDOSA CERÁMICA CITY MARENGO</t>
        </is>
      </c>
      <c r="D1069" s="12" t="inlineStr">
        <is>
          <t>UNDEFASA</t>
        </is>
      </c>
      <c r="E1069" s="12" t="inlineStr">
        <is>
          <t>estandar</t>
        </is>
      </c>
      <c r="F1069" s="12" t="inlineStr">
        <is>
          <t>Ferretería Ochoa (8A)</t>
        </is>
      </c>
      <c r="G1069" s="12" t="inlineStr">
        <is>
          <t>m²</t>
        </is>
      </c>
      <c r="H1069" s="13" t="n">
        <v>692.5599999999999</v>
      </c>
      <c r="I1069" s="12" t="inlineStr">
        <is>
          <t>2026-09-11</t>
        </is>
      </c>
      <c r="J1069" s="14" t="inlineStr">
        <is>
          <t>https://ochoa.com.do/producto/baldosa-ceramica-city-marengo-01098687</t>
        </is>
      </c>
    </row>
    <row r="1070">
      <c r="A1070" s="12" t="inlineStr">
        <is>
          <t>Pisos y revestimientos</t>
        </is>
      </c>
      <c r="B1070" s="12" t="inlineStr">
        <is>
          <t>Cerámica de piso y pared, 60 x 20 cm</t>
        </is>
      </c>
      <c r="C1070" s="12" t="inlineStr">
        <is>
          <t>BALDOSA CERÁMICA CITY PERLA CLIMB</t>
        </is>
      </c>
      <c r="D1070" s="12" t="inlineStr">
        <is>
          <t>UNDEFASA</t>
        </is>
      </c>
      <c r="E1070" s="12" t="inlineStr">
        <is>
          <t>estandar</t>
        </is>
      </c>
      <c r="F1070" s="12" t="inlineStr">
        <is>
          <t>Ferretería Ochoa (8A)</t>
        </is>
      </c>
      <c r="G1070" s="12" t="inlineStr">
        <is>
          <t>m²</t>
        </is>
      </c>
      <c r="H1070" s="13" t="n">
        <v>692.89</v>
      </c>
      <c r="I1070" s="12" t="inlineStr">
        <is>
          <t>2026-09-11</t>
        </is>
      </c>
      <c r="J1070" s="14" t="inlineStr">
        <is>
          <t>https://ochoa.com.do/producto/baldosa-ceramica-city-perla-climb-01098692</t>
        </is>
      </c>
    </row>
    <row r="1071">
      <c r="A1071" s="12" t="inlineStr">
        <is>
          <t>Pisos y revestimientos</t>
        </is>
      </c>
      <c r="B1071" s="12" t="inlineStr">
        <is>
          <t>Cerámica de piso y pared, 60 x 20 cm</t>
        </is>
      </c>
      <c r="C1071" s="12" t="inlineStr">
        <is>
          <t>BALDOSA CERÁMICA MOS CHIP MARRÓN</t>
        </is>
      </c>
      <c r="D1071" s="12" t="inlineStr">
        <is>
          <t>SALONI</t>
        </is>
      </c>
      <c r="E1071" s="12" t="inlineStr">
        <is>
          <t>estandar</t>
        </is>
      </c>
      <c r="F1071" s="12" t="inlineStr">
        <is>
          <t>Ferretería Ochoa (8A)</t>
        </is>
      </c>
      <c r="G1071" s="12" t="inlineStr">
        <is>
          <t>m²</t>
        </is>
      </c>
      <c r="H1071" s="13" t="n">
        <v>723.13</v>
      </c>
      <c r="I1071" s="12" t="inlineStr">
        <is>
          <t>2026-09-11</t>
        </is>
      </c>
      <c r="J1071" s="14" t="inlineStr">
        <is>
          <t>https://ochoa.com.do/producto/baldosa-ceramica-mos-chip-marron-01094466</t>
        </is>
      </c>
    </row>
    <row r="1072">
      <c r="A1072" s="12" t="inlineStr">
        <is>
          <t>Pisos y revestimientos</t>
        </is>
      </c>
      <c r="B1072" s="12" t="inlineStr">
        <is>
          <t>Cerámica de piso y pared, 60 x 20 cm</t>
        </is>
      </c>
      <c r="C1072" s="12" t="inlineStr">
        <is>
          <t>BALDOSA CERÁMICA COLONIA GRIS</t>
        </is>
      </c>
      <c r="D1072" s="12" t="inlineStr">
        <is>
          <t>HISPANIA</t>
        </is>
      </c>
      <c r="E1072" s="12" t="inlineStr">
        <is>
          <t>estandar</t>
        </is>
      </c>
      <c r="F1072" s="12" t="inlineStr">
        <is>
          <t>Ferretería Ochoa (8A)</t>
        </is>
      </c>
      <c r="G1072" s="12" t="inlineStr">
        <is>
          <t>m²</t>
        </is>
      </c>
      <c r="H1072" s="13" t="n">
        <v>757.36</v>
      </c>
      <c r="I1072" s="12" t="inlineStr">
        <is>
          <t>2026-09-11</t>
        </is>
      </c>
      <c r="J1072" s="14" t="inlineStr">
        <is>
          <t>https://ochoa.com.do/producto/baldosa-ceramica-colonia-gris-01098144</t>
        </is>
      </c>
    </row>
    <row r="1073">
      <c r="A1073" s="12" t="inlineStr">
        <is>
          <t>Pisos y revestimientos</t>
        </is>
      </c>
      <c r="B1073" s="12" t="inlineStr">
        <is>
          <t>Cerámica de piso y pared, 60 x 20 cm</t>
        </is>
      </c>
      <c r="C1073" s="12" t="inlineStr">
        <is>
          <t>BALDOSA CERÁMICA GRAVEL GRIS</t>
        </is>
      </c>
      <c r="D1073" s="12" t="inlineStr">
        <is>
          <t>PAMESA</t>
        </is>
      </c>
      <c r="E1073" s="12" t="inlineStr">
        <is>
          <t>estandar</t>
        </is>
      </c>
      <c r="F1073" s="12" t="inlineStr">
        <is>
          <t>Ferretería Ochoa (8A)</t>
        </is>
      </c>
      <c r="G1073" s="12" t="inlineStr">
        <is>
          <t>m²</t>
        </is>
      </c>
      <c r="H1073" s="13" t="n">
        <v>777.52</v>
      </c>
      <c r="I1073" s="12" t="inlineStr">
        <is>
          <t>2026-09-11</t>
        </is>
      </c>
      <c r="J1073" s="14" t="inlineStr">
        <is>
          <t>https://ochoa.com.do/producto/baldosa-ceramica-gravel-gris-01098106</t>
        </is>
      </c>
    </row>
    <row r="1074">
      <c r="A1074" s="12" t="inlineStr">
        <is>
          <t>Pisos y revestimientos</t>
        </is>
      </c>
      <c r="B1074" s="12" t="inlineStr">
        <is>
          <t>Cerámica de piso y pared, 60 x 20 cm</t>
        </is>
      </c>
      <c r="C1074" s="12" t="inlineStr">
        <is>
          <t>BALDOSA CERÁMICA BRIENZ</t>
        </is>
      </c>
      <c r="D1074" s="12" t="inlineStr">
        <is>
          <t>PAMESA</t>
        </is>
      </c>
      <c r="E1074" s="12" t="inlineStr">
        <is>
          <t>estandar</t>
        </is>
      </c>
      <c r="F1074" s="12" t="inlineStr">
        <is>
          <t>Ferretería Ochoa (8A)</t>
        </is>
      </c>
      <c r="G1074" s="12" t="inlineStr">
        <is>
          <t>m²</t>
        </is>
      </c>
      <c r="H1074" s="13" t="n">
        <v>788.6799999999999</v>
      </c>
      <c r="I1074" s="12" t="inlineStr">
        <is>
          <t>2026-09-11</t>
        </is>
      </c>
      <c r="J1074" s="14" t="inlineStr">
        <is>
          <t>https://ochoa.com.do/producto/baldosa-ceramica-brienz-01098102</t>
        </is>
      </c>
    </row>
    <row r="1075">
      <c r="A1075" s="12" t="inlineStr">
        <is>
          <t>Pisos y revestimientos</t>
        </is>
      </c>
      <c r="B1075" s="12" t="inlineStr">
        <is>
          <t>Cerámica de piso y pared, 60 x 20 cm</t>
        </is>
      </c>
      <c r="C1075" s="12" t="inlineStr">
        <is>
          <t>BALDOSA CERÁMICA BRIENZ CENIZA</t>
        </is>
      </c>
      <c r="D1075" s="12" t="inlineStr">
        <is>
          <t>PAMESA</t>
        </is>
      </c>
      <c r="E1075" s="12" t="inlineStr">
        <is>
          <t>estandar</t>
        </is>
      </c>
      <c r="F1075" s="12" t="inlineStr">
        <is>
          <t>Ferretería Ochoa (8A)</t>
        </is>
      </c>
      <c r="G1075" s="12" t="inlineStr">
        <is>
          <t>m²</t>
        </is>
      </c>
      <c r="H1075" s="13" t="n">
        <v>829</v>
      </c>
      <c r="I1075" s="12" t="inlineStr">
        <is>
          <t>2026-09-11</t>
        </is>
      </c>
      <c r="J1075" s="14" t="inlineStr">
        <is>
          <t>https://ochoa.com.do/producto/baldosa-ceramica-brienz-ceniza-01098103</t>
        </is>
      </c>
    </row>
    <row r="1076">
      <c r="A1076" s="12" t="inlineStr">
        <is>
          <t>Pisos y revestimientos</t>
        </is>
      </c>
      <c r="B1076" s="12" t="inlineStr">
        <is>
          <t>Cerámica de piso y pared, 60 x 20 cm</t>
        </is>
      </c>
      <c r="C1076" s="12" t="inlineStr">
        <is>
          <t>BALDOSA CERÁMICA COLONIA NOGAL</t>
        </is>
      </c>
      <c r="D1076" s="12" t="inlineStr">
        <is>
          <t>HISPANIA</t>
        </is>
      </c>
      <c r="E1076" s="12" t="inlineStr">
        <is>
          <t>estandar</t>
        </is>
      </c>
      <c r="F1076" s="12" t="inlineStr">
        <is>
          <t>Ferretería Ochoa (8A)</t>
        </is>
      </c>
      <c r="G1076" s="12" t="inlineStr">
        <is>
          <t>m²</t>
        </is>
      </c>
      <c r="H1076" s="13" t="n">
        <v>858.66</v>
      </c>
      <c r="I1076" s="12" t="inlineStr">
        <is>
          <t>2026-09-11</t>
        </is>
      </c>
      <c r="J1076" s="14" t="inlineStr">
        <is>
          <t>https://ochoa.com.do/producto/baldosa-ceramica-colonia-nogal-01098145</t>
        </is>
      </c>
    </row>
    <row r="1077">
      <c r="A1077" s="12" t="inlineStr">
        <is>
          <t>Pisos y revestimientos</t>
        </is>
      </c>
      <c r="B1077" s="12" t="inlineStr">
        <is>
          <t>Cerámica de piso y pared, 60 x 20 cm</t>
        </is>
      </c>
      <c r="C1077" s="12" t="inlineStr">
        <is>
          <t>BALDOSA CERÁMICA COLORGLOSS BLANCO</t>
        </is>
      </c>
      <c r="D1077" s="12" t="inlineStr">
        <is>
          <t>UNDEFASA</t>
        </is>
      </c>
      <c r="E1077" s="12" t="inlineStr">
        <is>
          <t>estandar</t>
        </is>
      </c>
      <c r="F1077" s="12" t="inlineStr">
        <is>
          <t>Ferretería Ochoa (8A)</t>
        </is>
      </c>
      <c r="G1077" s="12" t="inlineStr">
        <is>
          <t>m²</t>
        </is>
      </c>
      <c r="H1077" s="13" t="n">
        <v>995.02</v>
      </c>
      <c r="I1077" s="12" t="inlineStr">
        <is>
          <t>2026-09-11</t>
        </is>
      </c>
      <c r="J1077" s="14" t="inlineStr">
        <is>
          <t>https://ochoa.com.do/producto/baldosa-ceramica-colorgloss-blanco-01095217</t>
        </is>
      </c>
    </row>
    <row r="1078">
      <c r="A1078" s="12" t="inlineStr">
        <is>
          <t>Pisos y revestimientos</t>
        </is>
      </c>
      <c r="B1078" s="12" t="inlineStr">
        <is>
          <t>Cerámica de piso y pared, 60 x 30 cm</t>
        </is>
      </c>
      <c r="C1078" s="12" t="inlineStr">
        <is>
          <t>BALDOSA CERÁMICA SHAKE BEIGE</t>
        </is>
      </c>
      <c r="D1078" s="12" t="inlineStr">
        <is>
          <t>SALONI</t>
        </is>
      </c>
      <c r="E1078" s="12" t="inlineStr">
        <is>
          <t>estandar</t>
        </is>
      </c>
      <c r="F1078" s="12" t="inlineStr">
        <is>
          <t>Ferretería Ochoa (8A)</t>
        </is>
      </c>
      <c r="G1078" s="12" t="inlineStr">
        <is>
          <t>m²</t>
        </is>
      </c>
      <c r="H1078" s="13" t="n">
        <v>1048.67</v>
      </c>
      <c r="I1078" s="12" t="inlineStr">
        <is>
          <t>2026-09-11</t>
        </is>
      </c>
      <c r="J1078" s="14" t="inlineStr">
        <is>
          <t>https://ochoa.com.do/producto/baldosa-ceramica-shake-beige-01098478</t>
        </is>
      </c>
    </row>
    <row r="1079">
      <c r="A1079" s="12" t="inlineStr">
        <is>
          <t>Pisos y revestimientos</t>
        </is>
      </c>
      <c r="B1079" s="12" t="inlineStr">
        <is>
          <t>Cerámica de piso y pared, 60 x 30 cm</t>
        </is>
      </c>
      <c r="C1079" s="12" t="inlineStr">
        <is>
          <t>BALDOSA CERÁMICA ÁTICA ANTISLIP PEARL</t>
        </is>
      </c>
      <c r="D1079" s="12" t="inlineStr">
        <is>
          <t>UNDEFASA</t>
        </is>
      </c>
      <c r="E1079" s="12" t="inlineStr">
        <is>
          <t>estandar</t>
        </is>
      </c>
      <c r="F1079" s="12" t="inlineStr">
        <is>
          <t>Ferretería Ochoa (8A)</t>
        </is>
      </c>
      <c r="G1079" s="12" t="inlineStr">
        <is>
          <t>m²</t>
        </is>
      </c>
      <c r="H1079" s="13" t="n">
        <v>1068.82</v>
      </c>
      <c r="I1079" s="12" t="inlineStr">
        <is>
          <t>2026-09-11</t>
        </is>
      </c>
      <c r="J1079" s="14" t="inlineStr">
        <is>
          <t>https://ochoa.com.do/producto/baldosa-ceramica-atica-antislip-pearl-01097910</t>
        </is>
      </c>
    </row>
    <row r="1080">
      <c r="A1080" s="12" t="inlineStr">
        <is>
          <t>Pisos y revestimientos</t>
        </is>
      </c>
      <c r="B1080" s="12" t="inlineStr">
        <is>
          <t>Cerámica de piso y pared, 60 x 30 cm</t>
        </is>
      </c>
      <c r="C1080" s="12" t="inlineStr">
        <is>
          <t>BALDOSA CERÁMICA GRAND CANYON WHITE</t>
        </is>
      </c>
      <c r="D1080" s="12" t="inlineStr">
        <is>
          <t>HALCON</t>
        </is>
      </c>
      <c r="E1080" s="12" t="inlineStr">
        <is>
          <t>estandar</t>
        </is>
      </c>
      <c r="F1080" s="12" t="inlineStr">
        <is>
          <t>Ferretería Ochoa (8A)</t>
        </is>
      </c>
      <c r="G1080" s="12" t="inlineStr">
        <is>
          <t>m²</t>
        </is>
      </c>
      <c r="H1080" s="13" t="n">
        <v>1076.81</v>
      </c>
      <c r="I1080" s="12" t="inlineStr">
        <is>
          <t>2026-09-11</t>
        </is>
      </c>
      <c r="J1080" s="14" t="inlineStr">
        <is>
          <t>https://ochoa.com.do/producto/baldosa-ceramica-grand-canyon-white-01099118</t>
        </is>
      </c>
    </row>
    <row r="1081">
      <c r="A1081" s="12" t="inlineStr">
        <is>
          <t>Pisos y revestimientos</t>
        </is>
      </c>
      <c r="B1081" s="12" t="inlineStr">
        <is>
          <t>Cerámica de piso y pared, 60 x 30 cm</t>
        </is>
      </c>
      <c r="C1081" s="12" t="inlineStr">
        <is>
          <t>BALDOSA CERÁMICA GRAND CANYON SILVER</t>
        </is>
      </c>
      <c r="D1081" s="12" t="inlineStr">
        <is>
          <t>HALCON</t>
        </is>
      </c>
      <c r="E1081" s="12" t="inlineStr">
        <is>
          <t>estandar</t>
        </is>
      </c>
      <c r="F1081" s="12" t="inlineStr">
        <is>
          <t>Ferretería Ochoa (8A)</t>
        </is>
      </c>
      <c r="G1081" s="12" t="inlineStr">
        <is>
          <t>m²</t>
        </is>
      </c>
      <c r="H1081" s="13" t="n">
        <v>1084.3</v>
      </c>
      <c r="I1081" s="12" t="inlineStr">
        <is>
          <t>2026-09-11</t>
        </is>
      </c>
      <c r="J1081" s="14" t="inlineStr">
        <is>
          <t>https://ochoa.com.do/producto/baldosa-ceramica-grand-canyon-silver-01099117</t>
        </is>
      </c>
    </row>
    <row r="1082">
      <c r="A1082" s="12" t="inlineStr">
        <is>
          <t>Pisos y revestimientos</t>
        </is>
      </c>
      <c r="B1082" s="12" t="inlineStr">
        <is>
          <t>Cerámica de piso y pared, 60 x 30 cm</t>
        </is>
      </c>
      <c r="C1082" s="12" t="inlineStr">
        <is>
          <t>BALDOSA CERÁMICA MILTON BEIGE</t>
        </is>
      </c>
      <c r="D1082" s="12" t="inlineStr">
        <is>
          <t>UNDEFASA</t>
        </is>
      </c>
      <c r="E1082" s="12" t="inlineStr">
        <is>
          <t>estandar</t>
        </is>
      </c>
      <c r="F1082" s="12" t="inlineStr">
        <is>
          <t>Ferretería Ochoa (8A)</t>
        </is>
      </c>
      <c r="G1082" s="12" t="inlineStr">
        <is>
          <t>m²</t>
        </is>
      </c>
      <c r="H1082" s="13" t="n">
        <v>1093.57</v>
      </c>
      <c r="I1082" s="12" t="inlineStr">
        <is>
          <t>2026-09-11</t>
        </is>
      </c>
      <c r="J1082" s="14" t="inlineStr">
        <is>
          <t>https://ochoa.com.do/producto/baldosa-ceramica-milton-beige-01098218</t>
        </is>
      </c>
    </row>
    <row r="1083">
      <c r="A1083" s="12" t="inlineStr">
        <is>
          <t>Pisos y revestimientos</t>
        </is>
      </c>
      <c r="B1083" s="12" t="inlineStr">
        <is>
          <t>Cerámica de piso y pared, 60 x 30 cm</t>
        </is>
      </c>
      <c r="C1083" s="12" t="inlineStr">
        <is>
          <t>BALDOSA CERÁMICA RECTANGULAR</t>
        </is>
      </c>
      <c r="D1083" s="12" t="inlineStr">
        <is>
          <t>SALONI</t>
        </is>
      </c>
      <c r="E1083" s="12" t="inlineStr">
        <is>
          <t>estandar</t>
        </is>
      </c>
      <c r="F1083" s="12" t="inlineStr">
        <is>
          <t>Ferretería Ochoa (8A)</t>
        </is>
      </c>
      <c r="G1083" s="12" t="inlineStr">
        <is>
          <t>m²</t>
        </is>
      </c>
      <c r="H1083" s="13" t="n">
        <v>1100.21</v>
      </c>
      <c r="I1083" s="12" t="inlineStr">
        <is>
          <t>2026-09-11</t>
        </is>
      </c>
      <c r="J1083" s="14" t="inlineStr">
        <is>
          <t>https://ochoa.com.do/producto/baldosa-ceramica-rectangular-01096155</t>
        </is>
      </c>
    </row>
    <row r="1084">
      <c r="A1084" s="12" t="inlineStr">
        <is>
          <t>Pisos y revestimientos</t>
        </is>
      </c>
      <c r="B1084" s="12" t="inlineStr">
        <is>
          <t>Cerámica de piso y pared, 60 x 30 cm</t>
        </is>
      </c>
      <c r="C1084" s="12" t="inlineStr">
        <is>
          <t>BALDOSA CERÁMICA MILTON PERLA</t>
        </is>
      </c>
      <c r="D1084" s="12" t="inlineStr">
        <is>
          <t>UNDEFASA</t>
        </is>
      </c>
      <c r="E1084" s="12" t="inlineStr">
        <is>
          <t>estandar</t>
        </is>
      </c>
      <c r="F1084" s="12" t="inlineStr">
        <is>
          <t>Ferretería Ochoa (8A)</t>
        </is>
      </c>
      <c r="G1084" s="12" t="inlineStr">
        <is>
          <t>m²</t>
        </is>
      </c>
      <c r="H1084" s="13" t="n">
        <v>1111.89</v>
      </c>
      <c r="I1084" s="12" t="inlineStr">
        <is>
          <t>2026-09-11</t>
        </is>
      </c>
      <c r="J1084" s="14" t="inlineStr">
        <is>
          <t>https://ochoa.com.do/producto/baldosa-ceramica-milton-perla-01098219</t>
        </is>
      </c>
    </row>
    <row r="1085">
      <c r="A1085" s="12" t="inlineStr">
        <is>
          <t>Pisos y revestimientos</t>
        </is>
      </c>
      <c r="B1085" s="12" t="inlineStr">
        <is>
          <t>Cerámica de piso y pared, 60 x 30 cm</t>
        </is>
      </c>
      <c r="C1085" s="12" t="inlineStr">
        <is>
          <t>BALDOSA CERÁMICA GRAND CANYON SAND</t>
        </is>
      </c>
      <c r="D1085" s="12" t="inlineStr">
        <is>
          <t>HALCON</t>
        </is>
      </c>
      <c r="E1085" s="12" t="inlineStr">
        <is>
          <t>estandar</t>
        </is>
      </c>
      <c r="F1085" s="12" t="inlineStr">
        <is>
          <t>Ferretería Ochoa (8A)</t>
        </is>
      </c>
      <c r="G1085" s="12" t="inlineStr">
        <is>
          <t>m²</t>
        </is>
      </c>
      <c r="H1085" s="13" t="n">
        <v>1130.04</v>
      </c>
      <c r="I1085" s="12" t="inlineStr">
        <is>
          <t>2026-09-11</t>
        </is>
      </c>
      <c r="J1085" s="14" t="inlineStr">
        <is>
          <t>https://ochoa.com.do/producto/baldosa-ceramica-grand-canyon-sand-01099116</t>
        </is>
      </c>
    </row>
    <row r="1086">
      <c r="A1086" s="12" t="inlineStr">
        <is>
          <t>Pisos y revestimientos</t>
        </is>
      </c>
      <c r="B1086" s="12" t="inlineStr">
        <is>
          <t>Cerámica de piso y pared, 60 x 30 cm</t>
        </is>
      </c>
      <c r="C1086" s="12" t="inlineStr">
        <is>
          <t>BALDOSA CERÁMICA INDUSTRIAL NAVE ACERO</t>
        </is>
      </c>
      <c r="D1086" s="12" t="inlineStr">
        <is>
          <t>SALONI</t>
        </is>
      </c>
      <c r="E1086" s="12" t="inlineStr">
        <is>
          <t>estandar</t>
        </is>
      </c>
      <c r="F1086" s="12" t="inlineStr">
        <is>
          <t>Ferretería Ochoa (8A)</t>
        </is>
      </c>
      <c r="G1086" s="12" t="inlineStr">
        <is>
          <t>m²</t>
        </is>
      </c>
      <c r="H1086" s="13" t="n">
        <v>1183.2</v>
      </c>
      <c r="I1086" s="12" t="inlineStr">
        <is>
          <t>2026-09-11</t>
        </is>
      </c>
      <c r="J1086" s="14" t="inlineStr">
        <is>
          <t>https://ochoa.com.do/producto/baldosa-ceramica-industrial-nave-acero-01098354</t>
        </is>
      </c>
    </row>
    <row r="1087">
      <c r="A1087" s="12" t="inlineStr">
        <is>
          <t>Pisos y revestimientos</t>
        </is>
      </c>
      <c r="B1087" s="12" t="inlineStr">
        <is>
          <t>Cerámica de piso y pared, 60 x 30 cm</t>
        </is>
      </c>
      <c r="C1087" s="12" t="inlineStr">
        <is>
          <t>BALDOSA CERÁMICA INDUSTRIAL NAVE PERLA</t>
        </is>
      </c>
      <c r="D1087" s="12" t="inlineStr">
        <is>
          <t>SALONI</t>
        </is>
      </c>
      <c r="E1087" s="12" t="inlineStr">
        <is>
          <t>estandar</t>
        </is>
      </c>
      <c r="F1087" s="12" t="inlineStr">
        <is>
          <t>Ferretería Ochoa (8A)</t>
        </is>
      </c>
      <c r="G1087" s="12" t="inlineStr">
        <is>
          <t>m²</t>
        </is>
      </c>
      <c r="H1087" s="13" t="n">
        <v>1219.89</v>
      </c>
      <c r="I1087" s="12" t="inlineStr">
        <is>
          <t>2026-09-11</t>
        </is>
      </c>
      <c r="J1087" s="14" t="inlineStr">
        <is>
          <t>https://ochoa.com.do/producto/baldosa-ceramica-industrial-nave-perla-01098353</t>
        </is>
      </c>
    </row>
    <row r="1088">
      <c r="A1088" s="12" t="inlineStr">
        <is>
          <t>Pisos y revestimientos</t>
        </is>
      </c>
      <c r="B1088" s="12" t="inlineStr">
        <is>
          <t>Cerámica de piso y pared, 60 x 30 cm</t>
        </is>
      </c>
      <c r="C1088" s="12" t="inlineStr">
        <is>
          <t>BALDOSA ALABAMA PERLA</t>
        </is>
      </c>
      <c r="D1088" s="12" t="inlineStr">
        <is>
          <t>UNDEFASA</t>
        </is>
      </c>
      <c r="E1088" s="12" t="inlineStr">
        <is>
          <t>estandar</t>
        </is>
      </c>
      <c r="F1088" s="12" t="inlineStr">
        <is>
          <t>Ferretería Ochoa (8A)</t>
        </is>
      </c>
      <c r="G1088" s="12" t="inlineStr">
        <is>
          <t>m²</t>
        </is>
      </c>
      <c r="H1088" s="13" t="n">
        <v>1251.47</v>
      </c>
      <c r="I1088" s="12" t="inlineStr">
        <is>
          <t>2026-09-11</t>
        </is>
      </c>
      <c r="J1088" s="14" t="inlineStr">
        <is>
          <t>https://ochoa.com.do/producto/baldosa-alabama-perla-01098004</t>
        </is>
      </c>
    </row>
    <row r="1089">
      <c r="A1089" s="12" t="inlineStr">
        <is>
          <t>Pisos y revestimientos</t>
        </is>
      </c>
      <c r="B1089" s="12" t="inlineStr">
        <is>
          <t>Cerámica de piso y pared, 60 x 30 cm</t>
        </is>
      </c>
      <c r="C1089" s="12" t="inlineStr">
        <is>
          <t>BALDOSA CERÁMICA COLISEO BLANCO</t>
        </is>
      </c>
      <c r="D1089" s="12" t="inlineStr">
        <is>
          <t>UNDEFASA</t>
        </is>
      </c>
      <c r="E1089" s="12" t="inlineStr">
        <is>
          <t>estandar</t>
        </is>
      </c>
      <c r="F1089" s="12" t="inlineStr">
        <is>
          <t>Ferretería Ochoa (8A)</t>
        </is>
      </c>
      <c r="G1089" s="12" t="inlineStr">
        <is>
          <t>m²</t>
        </is>
      </c>
      <c r="H1089" s="13" t="n">
        <v>1252.02</v>
      </c>
      <c r="I1089" s="12" t="inlineStr">
        <is>
          <t>2026-09-11</t>
        </is>
      </c>
      <c r="J1089" s="14" t="inlineStr">
        <is>
          <t>https://ochoa.com.do/producto/baldosa-ceramica-coliseo-blanco-01098201</t>
        </is>
      </c>
    </row>
    <row r="1090">
      <c r="A1090" s="12" t="inlineStr">
        <is>
          <t>Pisos y revestimientos</t>
        </is>
      </c>
      <c r="B1090" s="12" t="inlineStr">
        <is>
          <t>Cerámica de piso y pared, 60 x 30 cm</t>
        </is>
      </c>
      <c r="C1090" s="12" t="inlineStr">
        <is>
          <t>BALDOSA CERÁMICA LAGOM BEIGE</t>
        </is>
      </c>
      <c r="D1090" s="12" t="inlineStr">
        <is>
          <t>UNDEFASA</t>
        </is>
      </c>
      <c r="E1090" s="12" t="inlineStr">
        <is>
          <t>estandar</t>
        </is>
      </c>
      <c r="F1090" s="12" t="inlineStr">
        <is>
          <t>Ferretería Ochoa (8A)</t>
        </is>
      </c>
      <c r="G1090" s="12" t="inlineStr">
        <is>
          <t>m²</t>
        </is>
      </c>
      <c r="H1090" s="13" t="n">
        <v>1260.79</v>
      </c>
      <c r="I1090" s="12" t="inlineStr">
        <is>
          <t>2026-09-11</t>
        </is>
      </c>
      <c r="J1090" s="14" t="inlineStr">
        <is>
          <t>https://ochoa.com.do/producto/baldosa-ceramica-lagom-beige-01099077</t>
        </is>
      </c>
    </row>
    <row r="1091">
      <c r="A1091" s="12" t="inlineStr">
        <is>
          <t>Pisos y revestimientos</t>
        </is>
      </c>
      <c r="B1091" s="12" t="inlineStr">
        <is>
          <t>Cerámica de piso y pared, 60 x 30 cm</t>
        </is>
      </c>
      <c r="C1091" s="12" t="inlineStr">
        <is>
          <t>BALDOSA ALAMEDA BLANCO</t>
        </is>
      </c>
      <c r="D1091" s="12" t="inlineStr">
        <is>
          <t>UNDEFASA</t>
        </is>
      </c>
      <c r="E1091" s="12" t="inlineStr">
        <is>
          <t>estandar</t>
        </is>
      </c>
      <c r="F1091" s="12" t="inlineStr">
        <is>
          <t>Ferretería Ochoa (8A)</t>
        </is>
      </c>
      <c r="G1091" s="12" t="inlineStr">
        <is>
          <t>m²</t>
        </is>
      </c>
      <c r="H1091" s="13" t="n">
        <v>1280</v>
      </c>
      <c r="I1091" s="12" t="inlineStr">
        <is>
          <t>2026-09-11</t>
        </is>
      </c>
      <c r="J1091" s="14" t="inlineStr">
        <is>
          <t>https://ochoa.com.do/producto/baldosa-alameda-blanco-01097912</t>
        </is>
      </c>
    </row>
    <row r="1092">
      <c r="A1092" s="12" t="inlineStr">
        <is>
          <t>Pisos y revestimientos</t>
        </is>
      </c>
      <c r="B1092" s="12" t="inlineStr">
        <is>
          <t>Cerámica de piso y pared, 60 x 30 cm</t>
        </is>
      </c>
      <c r="C1092" s="12" t="inlineStr">
        <is>
          <t>BALDOSA CERÁMICA INDUSTRIAL ACERO</t>
        </is>
      </c>
      <c r="D1092" s="12" t="inlineStr">
        <is>
          <t>SALONI</t>
        </is>
      </c>
      <c r="E1092" s="12" t="inlineStr">
        <is>
          <t>estandar</t>
        </is>
      </c>
      <c r="F1092" s="12" t="inlineStr">
        <is>
          <t>Ferretería Ochoa (8A)</t>
        </is>
      </c>
      <c r="G1092" s="12" t="inlineStr">
        <is>
          <t>m²</t>
        </is>
      </c>
      <c r="H1092" s="13" t="n">
        <v>1294.76</v>
      </c>
      <c r="I1092" s="12" t="inlineStr">
        <is>
          <t>2026-09-11</t>
        </is>
      </c>
      <c r="J1092" s="14" t="inlineStr">
        <is>
          <t>https://ochoa.com.do/producto/baldosa-ceramica-industrial-acero-01098350</t>
        </is>
      </c>
    </row>
    <row r="1093">
      <c r="A1093" s="12" t="inlineStr">
        <is>
          <t>Pisos y revestimientos</t>
        </is>
      </c>
      <c r="B1093" s="12" t="inlineStr">
        <is>
          <t>Cerámica de piso y pared, 60 x 30 cm</t>
        </is>
      </c>
      <c r="C1093" s="12" t="inlineStr">
        <is>
          <t>BALDOSA CERÁMICA LAGOM PERLA</t>
        </is>
      </c>
      <c r="D1093" s="12" t="inlineStr">
        <is>
          <t>UNDEFASA</t>
        </is>
      </c>
      <c r="E1093" s="12" t="inlineStr">
        <is>
          <t>estandar</t>
        </is>
      </c>
      <c r="F1093" s="12" t="inlineStr">
        <is>
          <t>Ferretería Ochoa (8A)</t>
        </is>
      </c>
      <c r="G1093" s="12" t="inlineStr">
        <is>
          <t>m²</t>
        </is>
      </c>
      <c r="H1093" s="13" t="n">
        <v>1373.18</v>
      </c>
      <c r="I1093" s="12" t="inlineStr">
        <is>
          <t>2026-09-11</t>
        </is>
      </c>
      <c r="J1093" s="14" t="inlineStr">
        <is>
          <t>https://ochoa.com.do/producto/baldosa-ceramica-lagom-perla-01099079</t>
        </is>
      </c>
    </row>
    <row r="1094">
      <c r="A1094" s="12" t="inlineStr">
        <is>
          <t>Pisos y revestimientos</t>
        </is>
      </c>
      <c r="B1094" s="12" t="inlineStr">
        <is>
          <t>Cerámica de piso y pared, 60 x 30 cm</t>
        </is>
      </c>
      <c r="C1094" s="12" t="inlineStr">
        <is>
          <t>BALDOSA CERÁMICA PETRALAVA GRIS</t>
        </is>
      </c>
      <c r="D1094" s="12" t="inlineStr">
        <is>
          <t>SALONI</t>
        </is>
      </c>
      <c r="E1094" s="12" t="inlineStr">
        <is>
          <t>estandar</t>
        </is>
      </c>
      <c r="F1094" s="12" t="inlineStr">
        <is>
          <t>Ferretería Ochoa (8A)</t>
        </is>
      </c>
      <c r="G1094" s="12" t="inlineStr">
        <is>
          <t>m²</t>
        </is>
      </c>
      <c r="H1094" s="13" t="n">
        <v>1395.25</v>
      </c>
      <c r="I1094" s="12" t="inlineStr">
        <is>
          <t>2026-09-11</t>
        </is>
      </c>
      <c r="J1094" s="14" t="inlineStr">
        <is>
          <t>https://ochoa.com.do/producto/baldosa-ceramica-petralava-gris-01098686</t>
        </is>
      </c>
    </row>
    <row r="1095">
      <c r="A1095" s="12" t="inlineStr">
        <is>
          <t>Pisos y revestimientos</t>
        </is>
      </c>
      <c r="B1095" s="12" t="inlineStr">
        <is>
          <t>Cerámica de piso y pared, 60 x 30 cm</t>
        </is>
      </c>
      <c r="C1095" s="12" t="inlineStr">
        <is>
          <t>BALDOSA CERÁMICA LANE MARFIL</t>
        </is>
      </c>
      <c r="D1095" s="12" t="inlineStr">
        <is>
          <t>SALONI</t>
        </is>
      </c>
      <c r="E1095" s="12" t="inlineStr">
        <is>
          <t>estandar</t>
        </is>
      </c>
      <c r="F1095" s="12" t="inlineStr">
        <is>
          <t>Ferretería Ochoa (8A)</t>
        </is>
      </c>
      <c r="G1095" s="12" t="inlineStr">
        <is>
          <t>m²</t>
        </is>
      </c>
      <c r="H1095" s="13" t="n">
        <v>1408.81</v>
      </c>
      <c r="I1095" s="12" t="inlineStr">
        <is>
          <t>2026-09-11</t>
        </is>
      </c>
      <c r="J1095" s="14" t="inlineStr">
        <is>
          <t>https://ochoa.com.do/producto/baldosa-ceramica-lane-marfil-01098044</t>
        </is>
      </c>
    </row>
    <row r="1096">
      <c r="A1096" s="12" t="inlineStr">
        <is>
          <t>Pisos y revestimientos</t>
        </is>
      </c>
      <c r="B1096" s="12" t="inlineStr">
        <is>
          <t>Cerámica de piso y pared, 60 x 30 cm</t>
        </is>
      </c>
      <c r="C1096" s="12" t="inlineStr">
        <is>
          <t>BALDOSA CERÁMICA LANE GRIS</t>
        </is>
      </c>
      <c r="D1096" s="12" t="inlineStr">
        <is>
          <t>SALONI</t>
        </is>
      </c>
      <c r="E1096" s="12" t="inlineStr">
        <is>
          <t>estandar</t>
        </is>
      </c>
      <c r="F1096" s="12" t="inlineStr">
        <is>
          <t>Ferretería Ochoa (8A)</t>
        </is>
      </c>
      <c r="G1096" s="12" t="inlineStr">
        <is>
          <t>m²</t>
        </is>
      </c>
      <c r="H1096" s="13" t="n">
        <v>1408.87</v>
      </c>
      <c r="I1096" s="12" t="inlineStr">
        <is>
          <t>2026-09-11</t>
        </is>
      </c>
      <c r="J1096" s="14" t="inlineStr">
        <is>
          <t>https://ochoa.com.do/producto/baldosa-ceramica-lane-gris-01098270</t>
        </is>
      </c>
    </row>
    <row r="1097">
      <c r="A1097" s="12" t="inlineStr">
        <is>
          <t>Pisos y revestimientos</t>
        </is>
      </c>
      <c r="B1097" s="12" t="inlineStr">
        <is>
          <t>Cerámica de piso y pared, 60 x 30 cm</t>
        </is>
      </c>
      <c r="C1097" s="12" t="inlineStr">
        <is>
          <t>BALDOSA CERÁMICA LAVAGNA PIETRA DI ARGENTO</t>
        </is>
      </c>
      <c r="D1097" s="12" t="inlineStr">
        <is>
          <t>PAMESA</t>
        </is>
      </c>
      <c r="E1097" s="12" t="inlineStr">
        <is>
          <t>estandar</t>
        </is>
      </c>
      <c r="F1097" s="12" t="inlineStr">
        <is>
          <t>Ferretería Ochoa (8A)</t>
        </is>
      </c>
      <c r="G1097" s="12" t="inlineStr">
        <is>
          <t>m²</t>
        </is>
      </c>
      <c r="H1097" s="13" t="n">
        <v>1422.96</v>
      </c>
      <c r="I1097" s="12" t="inlineStr">
        <is>
          <t>2026-09-11</t>
        </is>
      </c>
      <c r="J1097" s="14" t="inlineStr">
        <is>
          <t>https://ochoa.com.do/producto/baldosa-ceramica-lavagna-pietra-di-argento-01099170</t>
        </is>
      </c>
    </row>
    <row r="1098">
      <c r="A1098" s="12" t="inlineStr">
        <is>
          <t>Pisos y revestimientos</t>
        </is>
      </c>
      <c r="B1098" s="12" t="inlineStr">
        <is>
          <t>Cerámica de piso y pared, 60 x 30 cm</t>
        </is>
      </c>
      <c r="C1098" s="12" t="inlineStr">
        <is>
          <t>BALDOSA CERÁMICA SMELTING CENIZA</t>
        </is>
      </c>
      <c r="D1098" s="12" t="inlineStr">
        <is>
          <t>SALONI</t>
        </is>
      </c>
      <c r="E1098" s="12" t="inlineStr">
        <is>
          <t>estandar</t>
        </is>
      </c>
      <c r="F1098" s="12" t="inlineStr">
        <is>
          <t>Ferretería Ochoa (8A)</t>
        </is>
      </c>
      <c r="G1098" s="12" t="inlineStr">
        <is>
          <t>m²</t>
        </is>
      </c>
      <c r="H1098" s="13" t="n">
        <v>1429.06</v>
      </c>
      <c r="I1098" s="12" t="inlineStr">
        <is>
          <t>2026-09-11</t>
        </is>
      </c>
      <c r="J1098" s="14" t="inlineStr">
        <is>
          <t>https://ochoa.com.do/producto/baldosa-ceramica-smelting-ceniza-01098372</t>
        </is>
      </c>
    </row>
    <row r="1099">
      <c r="A1099" s="12" t="inlineStr">
        <is>
          <t>Pisos y revestimientos</t>
        </is>
      </c>
      <c r="B1099" s="12" t="inlineStr">
        <is>
          <t>Cerámica de piso y pared, 60 x 30 cm</t>
        </is>
      </c>
      <c r="C1099" s="12" t="inlineStr">
        <is>
          <t>BALDOSA CERÁMICA SMELTING GALENA CENIZA</t>
        </is>
      </c>
      <c r="D1099" s="12" t="inlineStr">
        <is>
          <t>SALONI</t>
        </is>
      </c>
      <c r="E1099" s="12" t="inlineStr">
        <is>
          <t>estandar</t>
        </is>
      </c>
      <c r="F1099" s="12" t="inlineStr">
        <is>
          <t>Ferretería Ochoa (8A)</t>
        </is>
      </c>
      <c r="G1099" s="12" t="inlineStr">
        <is>
          <t>m²</t>
        </is>
      </c>
      <c r="H1099" s="13" t="n">
        <v>1455.3</v>
      </c>
      <c r="I1099" s="12" t="inlineStr">
        <is>
          <t>2026-09-11</t>
        </is>
      </c>
      <c r="J1099" s="14" t="inlineStr">
        <is>
          <t>https://ochoa.com.do/producto/baldosa-ceramica-smelting-galena-ceniza-01098374</t>
        </is>
      </c>
    </row>
    <row r="1100">
      <c r="A1100" s="12" t="inlineStr">
        <is>
          <t>Pisos y revestimientos</t>
        </is>
      </c>
      <c r="B1100" s="12" t="inlineStr">
        <is>
          <t>Cerámica de piso y pared, 60 x 30 cm</t>
        </is>
      </c>
      <c r="C1100" s="12" t="inlineStr">
        <is>
          <t>BALDOSA CERÁMICA SLATE WAY OCEAN</t>
        </is>
      </c>
      <c r="D1100" s="12" t="inlineStr">
        <is>
          <t>PAMESA</t>
        </is>
      </c>
      <c r="E1100" s="12" t="inlineStr">
        <is>
          <t>estandar</t>
        </is>
      </c>
      <c r="F1100" s="12" t="inlineStr">
        <is>
          <t>Ferretería Ochoa (8A)</t>
        </is>
      </c>
      <c r="G1100" s="12" t="inlineStr">
        <is>
          <t>m²</t>
        </is>
      </c>
      <c r="H1100" s="13" t="n">
        <v>1460.09</v>
      </c>
      <c r="I1100" s="12" t="inlineStr">
        <is>
          <t>2026-09-11</t>
        </is>
      </c>
      <c r="J1100" s="14" t="inlineStr">
        <is>
          <t>https://ochoa.com.do/producto/baldosa-ceramica-slate-way-ocean-01099173</t>
        </is>
      </c>
    </row>
    <row r="1101">
      <c r="A1101" s="12" t="inlineStr">
        <is>
          <t>Pisos y revestimientos</t>
        </is>
      </c>
      <c r="B1101" s="12" t="inlineStr">
        <is>
          <t>Cerámica de piso y pared, 60 x 30 cm</t>
        </is>
      </c>
      <c r="C1101" s="12" t="inlineStr">
        <is>
          <t>BALDOSA CERÁMICA INDUSTRIAL PERLA</t>
        </is>
      </c>
      <c r="D1101" s="12" t="inlineStr">
        <is>
          <t>SALONI</t>
        </is>
      </c>
      <c r="E1101" s="12" t="inlineStr">
        <is>
          <t>estandar</t>
        </is>
      </c>
      <c r="F1101" s="12" t="inlineStr">
        <is>
          <t>Ferretería Ochoa (8A)</t>
        </is>
      </c>
      <c r="G1101" s="12" t="inlineStr">
        <is>
          <t>m²</t>
        </is>
      </c>
      <c r="H1101" s="13" t="n">
        <v>1474.52</v>
      </c>
      <c r="I1101" s="12" t="inlineStr">
        <is>
          <t>2026-09-11</t>
        </is>
      </c>
      <c r="J1101" s="14" t="inlineStr">
        <is>
          <t>https://ochoa.com.do/producto/baldosa-ceramica-industrial-perla-01098349</t>
        </is>
      </c>
    </row>
    <row r="1102">
      <c r="A1102" s="12" t="inlineStr">
        <is>
          <t>Pisos y revestimientos</t>
        </is>
      </c>
      <c r="B1102" s="12" t="inlineStr">
        <is>
          <t>Cerámica de piso y pared, 60 x 30 cm</t>
        </is>
      </c>
      <c r="C1102" s="12" t="inlineStr">
        <is>
          <t>BALDOSA CERÁMICA SMELTING BEIGE</t>
        </is>
      </c>
      <c r="D1102" s="12" t="inlineStr">
        <is>
          <t>SALONI</t>
        </is>
      </c>
      <c r="E1102" s="12" t="inlineStr">
        <is>
          <t>estandar</t>
        </is>
      </c>
      <c r="F1102" s="12" t="inlineStr">
        <is>
          <t>Ferretería Ochoa (8A)</t>
        </is>
      </c>
      <c r="G1102" s="12" t="inlineStr">
        <is>
          <t>m²</t>
        </is>
      </c>
      <c r="H1102" s="13" t="n">
        <v>1474.74</v>
      </c>
      <c r="I1102" s="12" t="inlineStr">
        <is>
          <t>2026-09-11</t>
        </is>
      </c>
      <c r="J1102" s="14" t="inlineStr">
        <is>
          <t>https://ochoa.com.do/producto/baldosa-ceramica-smelting-beige-01098371</t>
        </is>
      </c>
    </row>
    <row r="1103">
      <c r="A1103" s="12" t="inlineStr">
        <is>
          <t>Pisos y revestimientos</t>
        </is>
      </c>
      <c r="B1103" s="12" t="inlineStr">
        <is>
          <t>Cerámica de piso y pared, 60 x 30 cm</t>
        </is>
      </c>
      <c r="C1103" s="12" t="inlineStr">
        <is>
          <t>BALDOSA CERÁMICA LAVAGNA PIETRA DI GRIGIO</t>
        </is>
      </c>
      <c r="D1103" s="12" t="inlineStr">
        <is>
          <t>PAMESA</t>
        </is>
      </c>
      <c r="E1103" s="12" t="inlineStr">
        <is>
          <t>estandar</t>
        </is>
      </c>
      <c r="F1103" s="12" t="inlineStr">
        <is>
          <t>Ferretería Ochoa (8A)</t>
        </is>
      </c>
      <c r="G1103" s="12" t="inlineStr">
        <is>
          <t>m²</t>
        </is>
      </c>
      <c r="H1103" s="13" t="n">
        <v>1479.69</v>
      </c>
      <c r="I1103" s="12" t="inlineStr">
        <is>
          <t>2026-09-11</t>
        </is>
      </c>
      <c r="J1103" s="14" t="inlineStr">
        <is>
          <t>https://ochoa.com.do/producto/baldosa-ceramica-lavagna-pietra-di-grigio-01099169</t>
        </is>
      </c>
    </row>
    <row r="1104">
      <c r="A1104" s="12" t="inlineStr">
        <is>
          <t>Pisos y revestimientos</t>
        </is>
      </c>
      <c r="B1104" s="12" t="inlineStr">
        <is>
          <t>Cerámica de piso y pared, 60 x 30 cm</t>
        </is>
      </c>
      <c r="C1104" s="12" t="inlineStr">
        <is>
          <t>BALDOSA CERÁMICA SMELTING ALLOY BEIGE</t>
        </is>
      </c>
      <c r="D1104" s="12" t="inlineStr">
        <is>
          <t>SALONI</t>
        </is>
      </c>
      <c r="E1104" s="12" t="inlineStr">
        <is>
          <t>estandar</t>
        </is>
      </c>
      <c r="F1104" s="12" t="inlineStr">
        <is>
          <t>Ferretería Ochoa (8A)</t>
        </is>
      </c>
      <c r="G1104" s="12" t="inlineStr">
        <is>
          <t>m²</t>
        </is>
      </c>
      <c r="H1104" s="13" t="n">
        <v>1496.39</v>
      </c>
      <c r="I1104" s="12" t="inlineStr">
        <is>
          <t>2026-09-11</t>
        </is>
      </c>
      <c r="J1104" s="14" t="inlineStr">
        <is>
          <t>https://ochoa.com.do/producto/baldosa-ceramica-smelting-alloy-beige-01098375</t>
        </is>
      </c>
    </row>
    <row r="1105">
      <c r="A1105" s="12" t="inlineStr">
        <is>
          <t>Pisos y revestimientos</t>
        </is>
      </c>
      <c r="B1105" s="12" t="inlineStr">
        <is>
          <t>Cerámica de piso y pared, 60 x 30 cm</t>
        </is>
      </c>
      <c r="C1105" s="12" t="inlineStr">
        <is>
          <t>BALDOSA CERÁMICA SMELTING ALLOY CENIZA</t>
        </is>
      </c>
      <c r="D1105" s="12" t="inlineStr">
        <is>
          <t>SALONI</t>
        </is>
      </c>
      <c r="E1105" s="12" t="inlineStr">
        <is>
          <t>estandar</t>
        </is>
      </c>
      <c r="F1105" s="12" t="inlineStr">
        <is>
          <t>Ferretería Ochoa (8A)</t>
        </is>
      </c>
      <c r="G1105" s="12" t="inlineStr">
        <is>
          <t>m²</t>
        </is>
      </c>
      <c r="H1105" s="13" t="n">
        <v>1530.68</v>
      </c>
      <c r="I1105" s="12" t="inlineStr">
        <is>
          <t>2026-09-11</t>
        </is>
      </c>
      <c r="J1105" s="14" t="inlineStr">
        <is>
          <t>https://ochoa.com.do/producto/baldosa-ceramica-smelting-alloy-ceniza-01098383</t>
        </is>
      </c>
    </row>
    <row r="1106">
      <c r="A1106" s="12" t="inlineStr">
        <is>
          <t>Pisos y revestimientos</t>
        </is>
      </c>
      <c r="B1106" s="12" t="inlineStr">
        <is>
          <t>Cerámica de piso y pared, 60 x 30 cm</t>
        </is>
      </c>
      <c r="C1106" s="12" t="inlineStr">
        <is>
          <t>BALDOSA CERÁMICA RADIANCE BLANCO</t>
        </is>
      </c>
      <c r="D1106" s="12" t="inlineStr">
        <is>
          <t>SALONI</t>
        </is>
      </c>
      <c r="E1106" s="12" t="inlineStr">
        <is>
          <t>estandar</t>
        </is>
      </c>
      <c r="F1106" s="12" t="inlineStr">
        <is>
          <t>Ferretería Ochoa (8A)</t>
        </is>
      </c>
      <c r="G1106" s="12" t="inlineStr">
        <is>
          <t>m²</t>
        </is>
      </c>
      <c r="H1106" s="13" t="n">
        <v>1543.68</v>
      </c>
      <c r="I1106" s="12" t="inlineStr">
        <is>
          <t>2026-09-11</t>
        </is>
      </c>
      <c r="J1106" s="14" t="inlineStr">
        <is>
          <t>https://ochoa.com.do/producto/baldosa-ceramica-radiance-blanco-01098356</t>
        </is>
      </c>
    </row>
    <row r="1107">
      <c r="A1107" s="12" t="inlineStr">
        <is>
          <t>Pisos y revestimientos</t>
        </is>
      </c>
      <c r="B1107" s="12" t="inlineStr">
        <is>
          <t>Cerámica de piso y pared, 60 x 30 cm</t>
        </is>
      </c>
      <c r="C1107" s="12" t="inlineStr">
        <is>
          <t>CM SEDUS BRILLO BLANCO</t>
        </is>
      </c>
      <c r="D1107" s="12" t="inlineStr">
        <is>
          <t>SALONI</t>
        </is>
      </c>
      <c r="E1107" s="12" t="inlineStr">
        <is>
          <t>estandar</t>
        </is>
      </c>
      <c r="F1107" s="12" t="inlineStr">
        <is>
          <t>Ferretería Ochoa (8A)</t>
        </is>
      </c>
      <c r="G1107" s="12" t="inlineStr">
        <is>
          <t>m²</t>
        </is>
      </c>
      <c r="H1107" s="13" t="n">
        <v>1554.67</v>
      </c>
      <c r="I1107" s="12" t="inlineStr">
        <is>
          <t>2026-09-11</t>
        </is>
      </c>
      <c r="J1107" s="14" t="inlineStr">
        <is>
          <t>https://ochoa.com.do/producto/cm-sedus-brillo-blanco-01098377</t>
        </is>
      </c>
    </row>
    <row r="1108">
      <c r="A1108" s="12" t="inlineStr">
        <is>
          <t>Pisos y revestimientos</t>
        </is>
      </c>
      <c r="B1108" s="12" t="inlineStr">
        <is>
          <t>Cerámica de piso y pared, 60 x 30 cm</t>
        </is>
      </c>
      <c r="C1108" s="12" t="inlineStr">
        <is>
          <t>BALDOSA CERÁMICA WOODSTRIP ARCE</t>
        </is>
      </c>
      <c r="D1108" s="12" t="inlineStr">
        <is>
          <t>SALONI</t>
        </is>
      </c>
      <c r="E1108" s="12" t="inlineStr">
        <is>
          <t>estandar</t>
        </is>
      </c>
      <c r="F1108" s="12" t="inlineStr">
        <is>
          <t>Ferretería Ochoa (8A)</t>
        </is>
      </c>
      <c r="G1108" s="12" t="inlineStr">
        <is>
          <t>m²</t>
        </is>
      </c>
      <c r="H1108" s="13" t="n">
        <v>1561.33</v>
      </c>
      <c r="I1108" s="12" t="inlineStr">
        <is>
          <t>2026-09-11</t>
        </is>
      </c>
      <c r="J1108" s="14" t="inlineStr">
        <is>
          <t>https://ochoa.com.do/producto/baldosa-ceramica-woodstrip-arce-01098346</t>
        </is>
      </c>
    </row>
    <row r="1109">
      <c r="A1109" s="12" t="inlineStr">
        <is>
          <t>Pisos y revestimientos</t>
        </is>
      </c>
      <c r="B1109" s="12" t="inlineStr">
        <is>
          <t>Cerámica de piso y pared, 60 x 30 cm</t>
        </is>
      </c>
      <c r="C1109" s="12" t="inlineStr">
        <is>
          <t>BALDOSA CERÁMICA SMELTING GALENA BEIGE</t>
        </is>
      </c>
      <c r="D1109" s="12" t="inlineStr">
        <is>
          <t>SALONI</t>
        </is>
      </c>
      <c r="E1109" s="12" t="inlineStr">
        <is>
          <t>estandar</t>
        </is>
      </c>
      <c r="F1109" s="12" t="inlineStr">
        <is>
          <t>Ferretería Ochoa (8A)</t>
        </is>
      </c>
      <c r="G1109" s="12" t="inlineStr">
        <is>
          <t>m²</t>
        </is>
      </c>
      <c r="H1109" s="13" t="n">
        <v>1567.3</v>
      </c>
      <c r="I1109" s="12" t="inlineStr">
        <is>
          <t>2026-09-11</t>
        </is>
      </c>
      <c r="J1109" s="14" t="inlineStr">
        <is>
          <t>https://ochoa.com.do/producto/baldosa-ceramica-smelting-galena-beige-01098373</t>
        </is>
      </c>
    </row>
    <row r="1110">
      <c r="A1110" s="12" t="inlineStr">
        <is>
          <t>Pisos y revestimientos</t>
        </is>
      </c>
      <c r="B1110" s="12" t="inlineStr">
        <is>
          <t>Cerámica de piso y pared, 60 x 30 cm</t>
        </is>
      </c>
      <c r="C1110" s="12" t="inlineStr">
        <is>
          <t>BALDOSA CERÁMICA ATENEO BLANCO</t>
        </is>
      </c>
      <c r="D1110" s="12" t="inlineStr">
        <is>
          <t>SALONI</t>
        </is>
      </c>
      <c r="E1110" s="12" t="inlineStr">
        <is>
          <t>estandar</t>
        </is>
      </c>
      <c r="F1110" s="12" t="inlineStr">
        <is>
          <t>Ferretería Ochoa (8A)</t>
        </is>
      </c>
      <c r="G1110" s="12" t="inlineStr">
        <is>
          <t>m²</t>
        </is>
      </c>
      <c r="H1110" s="13" t="n">
        <v>1611.17</v>
      </c>
      <c r="I1110" s="12" t="inlineStr">
        <is>
          <t>2026-09-11</t>
        </is>
      </c>
      <c r="J1110" s="14" t="inlineStr">
        <is>
          <t>https://ochoa.com.do/producto/baldosa-ceramica-ateneo-blanco-01097976</t>
        </is>
      </c>
    </row>
    <row r="1111">
      <c r="A1111" s="12" t="inlineStr">
        <is>
          <t>Pisos y revestimientos</t>
        </is>
      </c>
      <c r="B1111" s="12" t="inlineStr">
        <is>
          <t>Cerámica de piso y pared, 60 x 30 cm</t>
        </is>
      </c>
      <c r="C1111" s="12" t="inlineStr">
        <is>
          <t>BALDOSA CERÁMICA SPIKE BLANCO</t>
        </is>
      </c>
      <c r="D1111" s="12" t="inlineStr">
        <is>
          <t>SALONI</t>
        </is>
      </c>
      <c r="E1111" s="12" t="inlineStr">
        <is>
          <t>estandar</t>
        </is>
      </c>
      <c r="F1111" s="12" t="inlineStr">
        <is>
          <t>Ferretería Ochoa (8A)</t>
        </is>
      </c>
      <c r="G1111" s="12" t="inlineStr">
        <is>
          <t>m²</t>
        </is>
      </c>
      <c r="H1111" s="13" t="n">
        <v>1611.83</v>
      </c>
      <c r="I1111" s="12" t="inlineStr">
        <is>
          <t>2026-09-11</t>
        </is>
      </c>
      <c r="J1111" s="14" t="inlineStr">
        <is>
          <t>https://ochoa.com.do/producto/baldosa-ceramica-spike-blanco-01098357</t>
        </is>
      </c>
    </row>
    <row r="1112">
      <c r="A1112" s="12" t="inlineStr">
        <is>
          <t>Pisos y revestimientos</t>
        </is>
      </c>
      <c r="B1112" s="12" t="inlineStr">
        <is>
          <t>Cerámica de piso y pared, 60 x 30 cm</t>
        </is>
      </c>
      <c r="C1112" s="12" t="inlineStr">
        <is>
          <t>BALDOSA CERÁMICA INDUSTRIAL GRID PERLA</t>
        </is>
      </c>
      <c r="D1112" s="12" t="inlineStr">
        <is>
          <t>SALONI</t>
        </is>
      </c>
      <c r="E1112" s="12" t="inlineStr">
        <is>
          <t>estandar</t>
        </is>
      </c>
      <c r="F1112" s="12" t="inlineStr">
        <is>
          <t>Ferretería Ochoa (8A)</t>
        </is>
      </c>
      <c r="G1112" s="12" t="inlineStr">
        <is>
          <t>m²</t>
        </is>
      </c>
      <c r="H1112" s="13" t="n">
        <v>1620.77</v>
      </c>
      <c r="I1112" s="12" t="inlineStr">
        <is>
          <t>2026-09-11</t>
        </is>
      </c>
      <c r="J1112" s="14" t="inlineStr">
        <is>
          <t>https://ochoa.com.do/producto/baldosa-ceramica-industrial-grid-perla-01098351</t>
        </is>
      </c>
    </row>
    <row r="1113">
      <c r="A1113" s="12" t="inlineStr">
        <is>
          <t>Pisos y revestimientos</t>
        </is>
      </c>
      <c r="B1113" s="12" t="inlineStr">
        <is>
          <t>Cerámica de piso y pared, 60 x 30 cm</t>
        </is>
      </c>
      <c r="C1113" s="12" t="inlineStr">
        <is>
          <t>BALDOSA CERÁMICA RECTANGULAR 30X60</t>
        </is>
      </c>
      <c r="D1113" s="12" t="inlineStr">
        <is>
          <t>SALONI</t>
        </is>
      </c>
      <c r="E1113" s="12" t="inlineStr">
        <is>
          <t>estandar</t>
        </is>
      </c>
      <c r="F1113" s="12" t="inlineStr">
        <is>
          <t>Ferretería Ochoa (8A)</t>
        </is>
      </c>
      <c r="G1113" s="12" t="inlineStr">
        <is>
          <t>m²</t>
        </is>
      </c>
      <c r="H1113" s="13" t="n">
        <v>1647.85</v>
      </c>
      <c r="I1113" s="12" t="inlineStr">
        <is>
          <t>2026-09-11</t>
        </is>
      </c>
      <c r="J1113" s="14" t="inlineStr">
        <is>
          <t>https://ochoa.com.do/producto/baldosa-ceramica-rectangular-30x60-01098039</t>
        </is>
      </c>
    </row>
    <row r="1114">
      <c r="A1114" s="12" t="inlineStr">
        <is>
          <t>Pisos y revestimientos</t>
        </is>
      </c>
      <c r="B1114" s="12" t="inlineStr">
        <is>
          <t>Cerámica de piso y pared, 60 x 30 cm</t>
        </is>
      </c>
      <c r="C1114" s="12" t="inlineStr">
        <is>
          <t>BALDOSA CERÁMICA PETRALAVA MARFIL</t>
        </is>
      </c>
      <c r="D1114" s="12" t="inlineStr">
        <is>
          <t>SALONI</t>
        </is>
      </c>
      <c r="E1114" s="12" t="inlineStr">
        <is>
          <t>estandar</t>
        </is>
      </c>
      <c r="F1114" s="12" t="inlineStr">
        <is>
          <t>Ferretería Ochoa (8A)</t>
        </is>
      </c>
      <c r="G1114" s="12" t="inlineStr">
        <is>
          <t>m²</t>
        </is>
      </c>
      <c r="H1114" s="13" t="n">
        <v>1666.06</v>
      </c>
      <c r="I1114" s="12" t="inlineStr">
        <is>
          <t>2026-09-11</t>
        </is>
      </c>
      <c r="J1114" s="14" t="inlineStr">
        <is>
          <t>https://ochoa.com.do/producto/baldosa-ceramica-petralava-marfil-01098685</t>
        </is>
      </c>
    </row>
    <row r="1115">
      <c r="A1115" s="12" t="inlineStr">
        <is>
          <t>Pisos y revestimientos</t>
        </is>
      </c>
      <c r="B1115" s="12" t="inlineStr">
        <is>
          <t>Cerámica de piso y pared, 60 x 30 cm</t>
        </is>
      </c>
      <c r="C1115" s="12" t="inlineStr">
        <is>
          <t>BALDOSA CERÁMICA WOODSTRIP NOGAL</t>
        </is>
      </c>
      <c r="D1115" s="12" t="inlineStr">
        <is>
          <t>SALONI</t>
        </is>
      </c>
      <c r="E1115" s="12" t="inlineStr">
        <is>
          <t>estandar</t>
        </is>
      </c>
      <c r="F1115" s="12" t="inlineStr">
        <is>
          <t>Ferretería Ochoa (8A)</t>
        </is>
      </c>
      <c r="G1115" s="12" t="inlineStr">
        <is>
          <t>m²</t>
        </is>
      </c>
      <c r="H1115" s="13" t="n">
        <v>1681.54</v>
      </c>
      <c r="I1115" s="12" t="inlineStr">
        <is>
          <t>2026-09-11</t>
        </is>
      </c>
      <c r="J1115" s="14" t="inlineStr">
        <is>
          <t>https://ochoa.com.do/producto/baldosa-ceramica-woodstrip-nogal-01098348</t>
        </is>
      </c>
    </row>
    <row r="1116">
      <c r="A1116" s="12" t="inlineStr">
        <is>
          <t>Pisos y revestimientos</t>
        </is>
      </c>
      <c r="B1116" s="12" t="inlineStr">
        <is>
          <t>Cerámica de piso y pared, 60 x 30 cm</t>
        </is>
      </c>
      <c r="C1116" s="12" t="inlineStr">
        <is>
          <t>BALDOSA CERÁMICA ATENEO BLANCO</t>
        </is>
      </c>
      <c r="D1116" s="12" t="inlineStr">
        <is>
          <t>SALONI</t>
        </is>
      </c>
      <c r="E1116" s="12" t="inlineStr">
        <is>
          <t>estandar</t>
        </is>
      </c>
      <c r="F1116" s="12" t="inlineStr">
        <is>
          <t>Ferretería Ochoa (8A)</t>
        </is>
      </c>
      <c r="G1116" s="12" t="inlineStr">
        <is>
          <t>m²</t>
        </is>
      </c>
      <c r="H1116" s="13" t="n">
        <v>1724.11</v>
      </c>
      <c r="I1116" s="12" t="inlineStr">
        <is>
          <t>2026-09-11</t>
        </is>
      </c>
      <c r="J1116" s="14" t="inlineStr">
        <is>
          <t>https://ochoa.com.do/producto/baldosa-ceramica-ateneo-blanco-01098034</t>
        </is>
      </c>
    </row>
    <row r="1117">
      <c r="A1117" s="12" t="inlineStr">
        <is>
          <t>Pisos y revestimientos</t>
        </is>
      </c>
      <c r="B1117" s="12" t="inlineStr">
        <is>
          <t>Cerámica de piso y pared, 60 x 30 cm</t>
        </is>
      </c>
      <c r="C1117" s="12" t="inlineStr">
        <is>
          <t>BALDOSA CERÁMICA COLORMATT NEGRO</t>
        </is>
      </c>
      <c r="D1117" s="12" t="inlineStr">
        <is>
          <t>UNDEFASA</t>
        </is>
      </c>
      <c r="E1117" s="12" t="inlineStr">
        <is>
          <t>estandar</t>
        </is>
      </c>
      <c r="F1117" s="12" t="inlineStr">
        <is>
          <t>Ferretería Ochoa (8A)</t>
        </is>
      </c>
      <c r="G1117" s="12" t="inlineStr">
        <is>
          <t>m²</t>
        </is>
      </c>
      <c r="H1117" s="13" t="n">
        <v>1730.58</v>
      </c>
      <c r="I1117" s="12" t="inlineStr">
        <is>
          <t>2026-09-11</t>
        </is>
      </c>
      <c r="J1117" s="14" t="inlineStr">
        <is>
          <t>https://ochoa.com.do/producto/baldosa-ceramica-colormatt-negro-01098815</t>
        </is>
      </c>
    </row>
    <row r="1118">
      <c r="A1118" s="12" t="inlineStr">
        <is>
          <t>Pisos y revestimientos</t>
        </is>
      </c>
      <c r="B1118" s="12" t="inlineStr">
        <is>
          <t>Cerámica de piso y pared, 60 x 30 cm</t>
        </is>
      </c>
      <c r="C1118" s="12" t="inlineStr">
        <is>
          <t>BALDOSA CERÁMICA MENHIR ARENA</t>
        </is>
      </c>
      <c r="D1118" s="12" t="inlineStr">
        <is>
          <t>SALONI</t>
        </is>
      </c>
      <c r="E1118" s="12" t="inlineStr">
        <is>
          <t>estandar</t>
        </is>
      </c>
      <c r="F1118" s="12" t="inlineStr">
        <is>
          <t>Ferretería Ochoa (8A)</t>
        </is>
      </c>
      <c r="G1118" s="12" t="inlineStr">
        <is>
          <t>m²</t>
        </is>
      </c>
      <c r="H1118" s="13" t="n">
        <v>1748.53</v>
      </c>
      <c r="I1118" s="12" t="inlineStr">
        <is>
          <t>2026-09-11</t>
        </is>
      </c>
      <c r="J1118" s="14" t="inlineStr">
        <is>
          <t>https://ochoa.com.do/producto/baldosa-ceramica-menhir-arena-01096786</t>
        </is>
      </c>
    </row>
    <row r="1119">
      <c r="A1119" s="12" t="inlineStr">
        <is>
          <t>Pisos y revestimientos</t>
        </is>
      </c>
      <c r="B1119" s="12" t="inlineStr">
        <is>
          <t>Cerámica de piso y pared, 60 x 30 cm</t>
        </is>
      </c>
      <c r="C1119" s="12" t="inlineStr">
        <is>
          <t>BALDOSA CERÁMICA ICONIC BEIGE</t>
        </is>
      </c>
      <c r="D1119" s="12" t="inlineStr">
        <is>
          <t>UNDEFASA</t>
        </is>
      </c>
      <c r="E1119" s="12" t="inlineStr">
        <is>
          <t>estandar</t>
        </is>
      </c>
      <c r="F1119" s="12" t="inlineStr">
        <is>
          <t>Ferretería Ochoa (8A)</t>
        </is>
      </c>
      <c r="G1119" s="12" t="inlineStr">
        <is>
          <t>m²</t>
        </is>
      </c>
      <c r="H1119" s="13" t="n">
        <v>1761.57</v>
      </c>
      <c r="I1119" s="12" t="inlineStr">
        <is>
          <t>2026-09-11</t>
        </is>
      </c>
      <c r="J1119" s="14" t="inlineStr">
        <is>
          <t>https://ochoa.com.do/producto/baldosa-ceramica-iconic-beige-01098934</t>
        </is>
      </c>
    </row>
    <row r="1120">
      <c r="A1120" s="12" t="inlineStr">
        <is>
          <t>Pisos y revestimientos</t>
        </is>
      </c>
      <c r="B1120" s="12" t="inlineStr">
        <is>
          <t>Cerámica de piso y pared, 60 x 30 cm</t>
        </is>
      </c>
      <c r="C1120" s="12" t="inlineStr">
        <is>
          <t>BALDOSA CERÁMICA MENHIR ANTRACITA</t>
        </is>
      </c>
      <c r="D1120" s="12" t="inlineStr">
        <is>
          <t>SALONI</t>
        </is>
      </c>
      <c r="E1120" s="12" t="inlineStr">
        <is>
          <t>estandar</t>
        </is>
      </c>
      <c r="F1120" s="12" t="inlineStr">
        <is>
          <t>Ferretería Ochoa (8A)</t>
        </is>
      </c>
      <c r="G1120" s="12" t="inlineStr">
        <is>
          <t>m²</t>
        </is>
      </c>
      <c r="H1120" s="13" t="n">
        <v>1823.45</v>
      </c>
      <c r="I1120" s="12" t="inlineStr">
        <is>
          <t>2026-09-11</t>
        </is>
      </c>
      <c r="J1120" s="14" t="inlineStr">
        <is>
          <t>https://ochoa.com.do/producto/baldosa-ceramica-menhir-antracita-01096787</t>
        </is>
      </c>
    </row>
    <row r="1121">
      <c r="A1121" s="12" t="inlineStr">
        <is>
          <t>Pisos y revestimientos</t>
        </is>
      </c>
      <c r="B1121" s="12" t="inlineStr">
        <is>
          <t>Cerámica de piso y pared, 60 x 30 cm</t>
        </is>
      </c>
      <c r="C1121" s="12" t="inlineStr">
        <is>
          <t>BALDOSA CERÁMICA ICONIC PERLA</t>
        </is>
      </c>
      <c r="D1121" s="12" t="inlineStr">
        <is>
          <t>UNDEFASA</t>
        </is>
      </c>
      <c r="E1121" s="12" t="inlineStr">
        <is>
          <t>estandar</t>
        </is>
      </c>
      <c r="F1121" s="12" t="inlineStr">
        <is>
          <t>Ferretería Ochoa (8A)</t>
        </is>
      </c>
      <c r="G1121" s="12" t="inlineStr">
        <is>
          <t>m²</t>
        </is>
      </c>
      <c r="H1121" s="13" t="n">
        <v>1824.73</v>
      </c>
      <c r="I1121" s="12" t="inlineStr">
        <is>
          <t>2026-09-11</t>
        </is>
      </c>
      <c r="J1121" s="14" t="inlineStr">
        <is>
          <t>https://ochoa.com.do/producto/baldosa-ceramica-iconic-perla-01098935</t>
        </is>
      </c>
    </row>
    <row r="1122">
      <c r="A1122" s="12" t="inlineStr">
        <is>
          <t>Pisos y revestimientos</t>
        </is>
      </c>
      <c r="B1122" s="12" t="inlineStr">
        <is>
          <t>Cerámica de piso y pared, 60 x 30 cm</t>
        </is>
      </c>
      <c r="C1122" s="12" t="inlineStr">
        <is>
          <t>BALDOSA CERÁMICA SOLID+ NORDBY ANTISLIP GRIS</t>
        </is>
      </c>
      <c r="D1122" s="12" t="inlineStr">
        <is>
          <t>UNDEFASA</t>
        </is>
      </c>
      <c r="E1122" s="12" t="inlineStr">
        <is>
          <t>estandar</t>
        </is>
      </c>
      <c r="F1122" s="12" t="inlineStr">
        <is>
          <t>Ferretería Ochoa (8A)</t>
        </is>
      </c>
      <c r="G1122" s="12" t="inlineStr">
        <is>
          <t>m²</t>
        </is>
      </c>
      <c r="H1122" s="13" t="n">
        <v>1965.14</v>
      </c>
      <c r="I1122" s="12" t="inlineStr">
        <is>
          <t>2026-09-11</t>
        </is>
      </c>
      <c r="J1122" s="14" t="inlineStr">
        <is>
          <t>https://ochoa.com.do/producto/baldosa-ceramica-solid-nordby-antislip-gris-01098796</t>
        </is>
      </c>
    </row>
    <row r="1123">
      <c r="A1123" s="12" t="inlineStr">
        <is>
          <t>Pisos y revestimientos</t>
        </is>
      </c>
      <c r="B1123" s="12" t="inlineStr">
        <is>
          <t>Cerámica de piso y pared, 60 x 60 cm</t>
        </is>
      </c>
      <c r="C1123" s="12" t="inlineStr">
        <is>
          <t>BALDOSA CERÁMICA DESERT MARFIL</t>
        </is>
      </c>
      <c r="D1123" s="12" t="inlineStr">
        <is>
          <t>HALCON</t>
        </is>
      </c>
      <c r="E1123" s="12" t="inlineStr">
        <is>
          <t>estandar</t>
        </is>
      </c>
      <c r="F1123" s="12" t="inlineStr">
        <is>
          <t>Ferretería Ochoa (8A)</t>
        </is>
      </c>
      <c r="G1123" s="12" t="inlineStr">
        <is>
          <t>m²</t>
        </is>
      </c>
      <c r="H1123" s="13" t="n">
        <v>901.8</v>
      </c>
      <c r="I1123" s="12" t="inlineStr">
        <is>
          <t>2026-09-11</t>
        </is>
      </c>
      <c r="J1123" s="14" t="inlineStr">
        <is>
          <t>https://ochoa.com.do/producto/baldosa-ceramica-desert-marfil-01097819</t>
        </is>
      </c>
    </row>
    <row r="1124">
      <c r="A1124" s="12" t="inlineStr">
        <is>
          <t>Pisos y revestimientos</t>
        </is>
      </c>
      <c r="B1124" s="12" t="inlineStr">
        <is>
          <t>Cerámica de piso y pared, 60 x 60 cm</t>
        </is>
      </c>
      <c r="C1124" s="12" t="inlineStr">
        <is>
          <t>BALDOSA CERÁMICA ENERGY IVORY MATE</t>
        </is>
      </c>
      <c r="D1124" s="12" t="inlineStr">
        <is>
          <t>HALCON</t>
        </is>
      </c>
      <c r="E1124" s="12" t="inlineStr">
        <is>
          <t>estandar</t>
        </is>
      </c>
      <c r="F1124" s="12" t="inlineStr">
        <is>
          <t>Ferretería Ochoa (8A)</t>
        </is>
      </c>
      <c r="G1124" s="12" t="inlineStr">
        <is>
          <t>m²</t>
        </is>
      </c>
      <c r="H1124" s="13" t="n">
        <v>930.0599999999999</v>
      </c>
      <c r="I1124" s="12" t="inlineStr">
        <is>
          <t>2026-09-11</t>
        </is>
      </c>
      <c r="J1124" s="14" t="inlineStr">
        <is>
          <t>https://ochoa.com.do/producto/baldosa-ceramica-energy-ivory-mate-01099205</t>
        </is>
      </c>
    </row>
    <row r="1125">
      <c r="A1125" s="12" t="inlineStr">
        <is>
          <t>Pisos y revestimientos</t>
        </is>
      </c>
      <c r="B1125" s="12" t="inlineStr">
        <is>
          <t>Cerámica de piso y pared, 60 x 60 cm</t>
        </is>
      </c>
      <c r="C1125" s="12" t="inlineStr">
        <is>
          <t>BALDOSA CERÁMICA ENERGY NATURAL MATE</t>
        </is>
      </c>
      <c r="D1125" s="12" t="inlineStr">
        <is>
          <t>HALCON</t>
        </is>
      </c>
      <c r="E1125" s="12" t="inlineStr">
        <is>
          <t>estandar</t>
        </is>
      </c>
      <c r="F1125" s="12" t="inlineStr">
        <is>
          <t>Ferretería Ochoa (8A)</t>
        </is>
      </c>
      <c r="G1125" s="12" t="inlineStr">
        <is>
          <t>m²</t>
        </is>
      </c>
      <c r="H1125" s="13" t="n">
        <v>956.05</v>
      </c>
      <c r="I1125" s="12" t="inlineStr">
        <is>
          <t>2026-09-11</t>
        </is>
      </c>
      <c r="J1125" s="14" t="inlineStr">
        <is>
          <t>https://ochoa.com.do/producto/baldosa-ceramica-energy-natural-mate-01099206</t>
        </is>
      </c>
    </row>
    <row r="1126">
      <c r="A1126" s="12" t="inlineStr">
        <is>
          <t>Pisos y revestimientos</t>
        </is>
      </c>
      <c r="B1126" s="12" t="inlineStr">
        <is>
          <t>Cerámica de piso y pared, 60 x 60 cm</t>
        </is>
      </c>
      <c r="C1126" s="12" t="inlineStr">
        <is>
          <t>BALDOSA CERÁMICA ENERGY GRIS MATE</t>
        </is>
      </c>
      <c r="D1126" s="12" t="inlineStr">
        <is>
          <t>HALCON</t>
        </is>
      </c>
      <c r="E1126" s="12" t="inlineStr">
        <is>
          <t>estandar</t>
        </is>
      </c>
      <c r="F1126" s="12" t="inlineStr">
        <is>
          <t>Ferretería Ochoa (8A)</t>
        </is>
      </c>
      <c r="G1126" s="12" t="inlineStr">
        <is>
          <t>m²</t>
        </is>
      </c>
      <c r="H1126" s="13" t="n">
        <v>981.38</v>
      </c>
      <c r="I1126" s="12" t="inlineStr">
        <is>
          <t>2026-09-11</t>
        </is>
      </c>
      <c r="J1126" s="14" t="inlineStr">
        <is>
          <t>https://ochoa.com.do/producto/baldosa-ceramica-energy-gris-mate-01099204</t>
        </is>
      </c>
    </row>
    <row r="1127">
      <c r="A1127" s="12" t="inlineStr">
        <is>
          <t>Pisos y revestimientos</t>
        </is>
      </c>
      <c r="B1127" s="12" t="inlineStr">
        <is>
          <t>Cerámica de piso y pared, 60 x 60 cm</t>
        </is>
      </c>
      <c r="C1127" s="12" t="inlineStr">
        <is>
          <t>BALDOSA CERÁMICA IMPERIUM DOLOMITE</t>
        </is>
      </c>
      <c r="D1127" s="12" t="inlineStr">
        <is>
          <t>HALCON</t>
        </is>
      </c>
      <c r="E1127" s="12" t="inlineStr">
        <is>
          <t>estandar</t>
        </is>
      </c>
      <c r="F1127" s="12" t="inlineStr">
        <is>
          <t>Ferretería Ochoa (8A)</t>
        </is>
      </c>
      <c r="G1127" s="12" t="inlineStr">
        <is>
          <t>m²</t>
        </is>
      </c>
      <c r="H1127" s="13" t="n">
        <v>1021.02</v>
      </c>
      <c r="I1127" s="12" t="inlineStr">
        <is>
          <t>2026-09-11</t>
        </is>
      </c>
      <c r="J1127" s="14" t="inlineStr">
        <is>
          <t>https://ochoa.com.do/producto/baldosa-ceramica-imperium-dolomite-01099209</t>
        </is>
      </c>
    </row>
    <row r="1128">
      <c r="A1128" s="12" t="inlineStr">
        <is>
          <t>Pisos y revestimientos</t>
        </is>
      </c>
      <c r="B1128" s="12" t="inlineStr">
        <is>
          <t>Cerámica de piso y pared, 60 x 60 cm</t>
        </is>
      </c>
      <c r="C1128" s="12" t="inlineStr">
        <is>
          <t>BALDOSA CERÁMICA INFINITY ELECTRA</t>
        </is>
      </c>
      <c r="D1128" s="12" t="inlineStr">
        <is>
          <t>ROCERSA</t>
        </is>
      </c>
      <c r="E1128" s="12" t="inlineStr"/>
      <c r="F1128" s="12" t="inlineStr">
        <is>
          <t>Ferretería Ochoa (8A)</t>
        </is>
      </c>
      <c r="G1128" s="12" t="inlineStr">
        <is>
          <t>m²</t>
        </is>
      </c>
      <c r="H1128" s="13" t="n">
        <v>1058.39</v>
      </c>
      <c r="I1128" s="12" t="inlineStr">
        <is>
          <t>2026-09-11</t>
        </is>
      </c>
      <c r="J1128" s="14" t="inlineStr">
        <is>
          <t>https://ochoa.com.do/producto/baldosa-ceramica-infinity-electra-01094938</t>
        </is>
      </c>
    </row>
    <row r="1129">
      <c r="A1129" s="12" t="inlineStr">
        <is>
          <t>Pisos y revestimientos</t>
        </is>
      </c>
      <c r="B1129" s="12" t="inlineStr">
        <is>
          <t>Cerámica de piso y pared, 60 x 60 cm</t>
        </is>
      </c>
      <c r="C1129" s="12" t="inlineStr">
        <is>
          <t>BALDOSA CERÁMICA SABLE BLANCO</t>
        </is>
      </c>
      <c r="D1129" s="12" t="inlineStr">
        <is>
          <t>SALONI</t>
        </is>
      </c>
      <c r="E1129" s="12" t="inlineStr">
        <is>
          <t>estandar</t>
        </is>
      </c>
      <c r="F1129" s="12" t="inlineStr">
        <is>
          <t>Ferretería Ochoa (8A)</t>
        </is>
      </c>
      <c r="G1129" s="12" t="inlineStr">
        <is>
          <t>m²</t>
        </is>
      </c>
      <c r="H1129" s="13" t="n">
        <v>1108.25</v>
      </c>
      <c r="I1129" s="12" t="inlineStr">
        <is>
          <t>2026-09-11</t>
        </is>
      </c>
      <c r="J1129" s="14" t="inlineStr">
        <is>
          <t>https://ochoa.com.do/producto/baldosa-ceramica-sable-blanco-01098682</t>
        </is>
      </c>
    </row>
    <row r="1130">
      <c r="A1130" s="12" t="inlineStr">
        <is>
          <t>Pisos y revestimientos</t>
        </is>
      </c>
      <c r="B1130" s="12" t="inlineStr">
        <is>
          <t>Cerámica de piso y pared, 60 x 60 cm</t>
        </is>
      </c>
      <c r="C1130" s="12" t="inlineStr">
        <is>
          <t>BALDOSA CERÁMICA GIONA CREMA</t>
        </is>
      </c>
      <c r="D1130" s="12" t="inlineStr">
        <is>
          <t>ATRIUM</t>
        </is>
      </c>
      <c r="E1130" s="12" t="inlineStr">
        <is>
          <t>estandar</t>
        </is>
      </c>
      <c r="F1130" s="12" t="inlineStr">
        <is>
          <t>Ferretería Ochoa (8A)</t>
        </is>
      </c>
      <c r="G1130" s="12" t="inlineStr">
        <is>
          <t>m²</t>
        </is>
      </c>
      <c r="H1130" s="13" t="n">
        <v>1160.46</v>
      </c>
      <c r="I1130" s="12" t="inlineStr">
        <is>
          <t>2026-09-11</t>
        </is>
      </c>
      <c r="J1130" s="14" t="inlineStr">
        <is>
          <t>https://ochoa.com.do/producto/baldosa-ceramica-giona-crema-01097311</t>
        </is>
      </c>
    </row>
    <row r="1131">
      <c r="A1131" s="12" t="inlineStr">
        <is>
          <t>Pisos y revestimientos</t>
        </is>
      </c>
      <c r="B1131" s="12" t="inlineStr">
        <is>
          <t>Cerámica de piso y pared, 60 x 60 cm</t>
        </is>
      </c>
      <c r="C1131" s="12" t="inlineStr">
        <is>
          <t>BALDOSA CERÁMICA CIRCE BLANCO</t>
        </is>
      </c>
      <c r="D1131" s="12" t="inlineStr">
        <is>
          <t>SALONI</t>
        </is>
      </c>
      <c r="E1131" s="12" t="inlineStr">
        <is>
          <t>estandar</t>
        </is>
      </c>
      <c r="F1131" s="12" t="inlineStr">
        <is>
          <t>Ferretería Ochoa (8A)</t>
        </is>
      </c>
      <c r="G1131" s="12" t="inlineStr">
        <is>
          <t>m²</t>
        </is>
      </c>
      <c r="H1131" s="13" t="n">
        <v>1166.17</v>
      </c>
      <c r="I1131" s="12" t="inlineStr">
        <is>
          <t>2026-09-11</t>
        </is>
      </c>
      <c r="J1131" s="14" t="inlineStr">
        <is>
          <t>https://ochoa.com.do/producto/baldosa-ceramica-circe-blanco-01098681</t>
        </is>
      </c>
    </row>
    <row r="1132">
      <c r="A1132" s="12" t="inlineStr">
        <is>
          <t>Pisos y revestimientos</t>
        </is>
      </c>
      <c r="B1132" s="12" t="inlineStr">
        <is>
          <t>Cerámica de piso y pared, 60 x 60 cm</t>
        </is>
      </c>
      <c r="C1132" s="12" t="inlineStr">
        <is>
          <t>CERÁMICA ETRUSCAN IVORY</t>
        </is>
      </c>
      <c r="D1132" s="12" t="inlineStr">
        <is>
          <t>UNDEFASA</t>
        </is>
      </c>
      <c r="E1132" s="12" t="inlineStr">
        <is>
          <t>estandar</t>
        </is>
      </c>
      <c r="F1132" s="12" t="inlineStr">
        <is>
          <t>Ferretería Ochoa (8A)</t>
        </is>
      </c>
      <c r="G1132" s="12" t="inlineStr">
        <is>
          <t>m²</t>
        </is>
      </c>
      <c r="H1132" s="13" t="n">
        <v>1172.13</v>
      </c>
      <c r="I1132" s="12" t="inlineStr">
        <is>
          <t>2026-09-11</t>
        </is>
      </c>
      <c r="J1132" s="14" t="inlineStr">
        <is>
          <t>https://ochoa.com.do/producto/ceramica-etruscan-ivory-01095787</t>
        </is>
      </c>
    </row>
    <row r="1133">
      <c r="A1133" s="12" t="inlineStr">
        <is>
          <t>Pisos y revestimientos</t>
        </is>
      </c>
      <c r="B1133" s="12" t="inlineStr">
        <is>
          <t>Cerámica de piso y pared, 60 x 60 cm</t>
        </is>
      </c>
      <c r="C1133" s="12" t="inlineStr">
        <is>
          <t>BALDOSA CERÁMICA ALBUR GRIS</t>
        </is>
      </c>
      <c r="D1133" s="12" t="inlineStr">
        <is>
          <t>ATRIUM</t>
        </is>
      </c>
      <c r="E1133" s="12" t="inlineStr">
        <is>
          <t>estandar</t>
        </is>
      </c>
      <c r="F1133" s="12" t="inlineStr">
        <is>
          <t>Ferretería Ochoa (8A)</t>
        </is>
      </c>
      <c r="G1133" s="12" t="inlineStr">
        <is>
          <t>m²</t>
        </is>
      </c>
      <c r="H1133" s="13" t="n">
        <v>1175.8</v>
      </c>
      <c r="I1133" s="12" t="inlineStr">
        <is>
          <t>2026-09-11</t>
        </is>
      </c>
      <c r="J1133" s="14" t="inlineStr">
        <is>
          <t>https://ochoa.com.do/producto/baldosa-ceramica-albur-gris-01098740</t>
        </is>
      </c>
    </row>
    <row r="1134">
      <c r="A1134" s="12" t="inlineStr">
        <is>
          <t>Pisos y revestimientos</t>
        </is>
      </c>
      <c r="B1134" s="12" t="inlineStr">
        <is>
          <t>Cerámica de piso y pared, 60 x 60 cm</t>
        </is>
      </c>
      <c r="C1134" s="12" t="inlineStr">
        <is>
          <t>BALDOSA CERÁMICA TABOR SAND</t>
        </is>
      </c>
      <c r="D1134" s="12" t="inlineStr">
        <is>
          <t>ATRIUM</t>
        </is>
      </c>
      <c r="E1134" s="12" t="inlineStr">
        <is>
          <t>estandar</t>
        </is>
      </c>
      <c r="F1134" s="12" t="inlineStr">
        <is>
          <t>Ferretería Ochoa (8A)</t>
        </is>
      </c>
      <c r="G1134" s="12" t="inlineStr">
        <is>
          <t>m²</t>
        </is>
      </c>
      <c r="H1134" s="13" t="n">
        <v>1195.21</v>
      </c>
      <c r="I1134" s="12" t="inlineStr">
        <is>
          <t>2026-09-11</t>
        </is>
      </c>
      <c r="J1134" s="14" t="inlineStr">
        <is>
          <t>https://ochoa.com.do/producto/baldosa-ceramica-tabor-sand-01097101</t>
        </is>
      </c>
    </row>
    <row r="1135">
      <c r="A1135" s="12" t="inlineStr">
        <is>
          <t>Pisos y revestimientos</t>
        </is>
      </c>
      <c r="B1135" s="12" t="inlineStr">
        <is>
          <t>Cerámica de piso y pared, 60 x 60 cm</t>
        </is>
      </c>
      <c r="C1135" s="12" t="inlineStr">
        <is>
          <t>BALDOSA CERÁMICA STATUARIO</t>
        </is>
      </c>
      <c r="D1135" s="12" t="inlineStr">
        <is>
          <t>UNDEFASA</t>
        </is>
      </c>
      <c r="E1135" s="12" t="inlineStr">
        <is>
          <t>estandar</t>
        </is>
      </c>
      <c r="F1135" s="12" t="inlineStr">
        <is>
          <t>Ferretería Ochoa (8A)</t>
        </is>
      </c>
      <c r="G1135" s="12" t="inlineStr">
        <is>
          <t>m²</t>
        </is>
      </c>
      <c r="H1135" s="13" t="n">
        <v>1196.92</v>
      </c>
      <c r="I1135" s="12" t="inlineStr">
        <is>
          <t>2026-09-11</t>
        </is>
      </c>
      <c r="J1135" s="14" t="inlineStr">
        <is>
          <t>https://ochoa.com.do/producto/baldosa-ceramica-statuario-01097582</t>
        </is>
      </c>
    </row>
    <row r="1136">
      <c r="A1136" s="12" t="inlineStr">
        <is>
          <t>Pisos y revestimientos</t>
        </is>
      </c>
      <c r="B1136" s="12" t="inlineStr">
        <is>
          <t>Cerámica de piso y pared, 60 x 60 cm</t>
        </is>
      </c>
      <c r="C1136" s="12" t="inlineStr">
        <is>
          <t>BALDOSA CERÁMICA CITY PERLA</t>
        </is>
      </c>
      <c r="D1136" s="12" t="inlineStr">
        <is>
          <t>UNDEFASA</t>
        </is>
      </c>
      <c r="E1136" s="12" t="inlineStr">
        <is>
          <t>estandar</t>
        </is>
      </c>
      <c r="F1136" s="12" t="inlineStr">
        <is>
          <t>Ferretería Ochoa (8A)</t>
        </is>
      </c>
      <c r="G1136" s="12" t="inlineStr">
        <is>
          <t>m²</t>
        </is>
      </c>
      <c r="H1136" s="13" t="n">
        <v>1207.55</v>
      </c>
      <c r="I1136" s="12" t="inlineStr">
        <is>
          <t>2026-09-11</t>
        </is>
      </c>
      <c r="J1136" s="14" t="inlineStr">
        <is>
          <t>https://ochoa.com.do/producto/baldosa-ceramica-city-perla-01097679</t>
        </is>
      </c>
    </row>
    <row r="1137">
      <c r="A1137" s="12" t="inlineStr">
        <is>
          <t>Pisos y revestimientos</t>
        </is>
      </c>
      <c r="B1137" s="12" t="inlineStr">
        <is>
          <t>Cerámica de piso y pared, 60 x 60 cm</t>
        </is>
      </c>
      <c r="C1137" s="12" t="inlineStr">
        <is>
          <t>BALDOSA CERÁMICA DENVER BEIGE</t>
        </is>
      </c>
      <c r="D1137" s="12" t="inlineStr">
        <is>
          <t>UNDEFASA</t>
        </is>
      </c>
      <c r="E1137" s="12" t="inlineStr">
        <is>
          <t>estandar</t>
        </is>
      </c>
      <c r="F1137" s="12" t="inlineStr">
        <is>
          <t>Ferretería Ochoa (8A)</t>
        </is>
      </c>
      <c r="G1137" s="12" t="inlineStr">
        <is>
          <t>m²</t>
        </is>
      </c>
      <c r="H1137" s="13" t="n">
        <v>1211.88</v>
      </c>
      <c r="I1137" s="12" t="inlineStr">
        <is>
          <t>2026-09-11</t>
        </is>
      </c>
      <c r="J1137" s="14" t="inlineStr">
        <is>
          <t>https://ochoa.com.do/producto/baldosa-ceramica-denver-beige-01097939</t>
        </is>
      </c>
    </row>
    <row r="1138">
      <c r="A1138" s="12" t="inlineStr">
        <is>
          <t>Pisos y revestimientos</t>
        </is>
      </c>
      <c r="B1138" s="12" t="inlineStr">
        <is>
          <t>Cerámica de piso y pared, 60 x 60 cm</t>
        </is>
      </c>
      <c r="C1138" s="12" t="inlineStr">
        <is>
          <t>BALDOSA ALABAMA PERLA</t>
        </is>
      </c>
      <c r="D1138" s="12" t="inlineStr">
        <is>
          <t>UNDEFASA</t>
        </is>
      </c>
      <c r="E1138" s="12" t="inlineStr">
        <is>
          <t>estandar</t>
        </is>
      </c>
      <c r="F1138" s="12" t="inlineStr">
        <is>
          <t>Ferretería Ochoa (8A)</t>
        </is>
      </c>
      <c r="G1138" s="12" t="inlineStr">
        <is>
          <t>m²</t>
        </is>
      </c>
      <c r="H1138" s="13" t="n">
        <v>1238.33</v>
      </c>
      <c r="I1138" s="12" t="inlineStr">
        <is>
          <t>2026-09-11</t>
        </is>
      </c>
      <c r="J1138" s="14" t="inlineStr">
        <is>
          <t>https://ochoa.com.do/producto/baldosa-alabama-perla-01097699</t>
        </is>
      </c>
    </row>
    <row r="1139">
      <c r="A1139" s="12" t="inlineStr">
        <is>
          <t>Pisos y revestimientos</t>
        </is>
      </c>
      <c r="B1139" s="12" t="inlineStr">
        <is>
          <t>Cerámica de piso y pared, 60 x 60 cm</t>
        </is>
      </c>
      <c r="C1139" s="12" t="inlineStr">
        <is>
          <t>BALDOSA ALBERTA ROBLE</t>
        </is>
      </c>
      <c r="D1139" s="12" t="inlineStr">
        <is>
          <t>UNDEFASA</t>
        </is>
      </c>
      <c r="E1139" s="12" t="inlineStr">
        <is>
          <t>estandar</t>
        </is>
      </c>
      <c r="F1139" s="12" t="inlineStr">
        <is>
          <t>Ferretería Ochoa (8A)</t>
        </is>
      </c>
      <c r="G1139" s="12" t="inlineStr">
        <is>
          <t>m²</t>
        </is>
      </c>
      <c r="H1139" s="13" t="n">
        <v>1251.4</v>
      </c>
      <c r="I1139" s="12" t="inlineStr">
        <is>
          <t>2026-09-11</t>
        </is>
      </c>
      <c r="J1139" s="14" t="inlineStr">
        <is>
          <t>https://ochoa.com.do/producto/baldosa-alberta-roble-01097937</t>
        </is>
      </c>
    </row>
    <row r="1140">
      <c r="A1140" s="12" t="inlineStr">
        <is>
          <t>Pisos y revestimientos</t>
        </is>
      </c>
      <c r="B1140" s="12" t="inlineStr">
        <is>
          <t>Cerámica de piso y pared, 60 x 60 cm</t>
        </is>
      </c>
      <c r="C1140" s="12" t="inlineStr">
        <is>
          <t>BALDOSA CERÁMICA ATENEA</t>
        </is>
      </c>
      <c r="D1140" s="12" t="inlineStr">
        <is>
          <t>UNDEFASA</t>
        </is>
      </c>
      <c r="E1140" s="12" t="inlineStr">
        <is>
          <t>estandar</t>
        </is>
      </c>
      <c r="F1140" s="12" t="inlineStr">
        <is>
          <t>Ferretería Ochoa (8A)</t>
        </is>
      </c>
      <c r="G1140" s="12" t="inlineStr">
        <is>
          <t>m²</t>
        </is>
      </c>
      <c r="H1140" s="13" t="n">
        <v>1252.95</v>
      </c>
      <c r="I1140" s="12" t="inlineStr">
        <is>
          <t>2026-09-11</t>
        </is>
      </c>
      <c r="J1140" s="14" t="inlineStr">
        <is>
          <t>https://ochoa.com.do/producto/baldosa-ceramica-atenea-01098516</t>
        </is>
      </c>
    </row>
    <row r="1141">
      <c r="A1141" s="12" t="inlineStr">
        <is>
          <t>Pisos y revestimientos</t>
        </is>
      </c>
      <c r="B1141" s="12" t="inlineStr">
        <is>
          <t>Cerámica de piso y pared, 60 x 60 cm</t>
        </is>
      </c>
      <c r="C1141" s="12" t="inlineStr">
        <is>
          <t>BALDOSA ALABAMA BEIGE</t>
        </is>
      </c>
      <c r="D1141" s="12" t="inlineStr">
        <is>
          <t>UNDEFASA</t>
        </is>
      </c>
      <c r="E1141" s="12" t="inlineStr">
        <is>
          <t>estandar</t>
        </is>
      </c>
      <c r="F1141" s="12" t="inlineStr">
        <is>
          <t>Ferretería Ochoa (8A)</t>
        </is>
      </c>
      <c r="G1141" s="12" t="inlineStr">
        <is>
          <t>m²</t>
        </is>
      </c>
      <c r="H1141" s="13" t="n">
        <v>1253.65</v>
      </c>
      <c r="I1141" s="12" t="inlineStr">
        <is>
          <t>2026-09-11</t>
        </is>
      </c>
      <c r="J1141" s="14" t="inlineStr">
        <is>
          <t>https://ochoa.com.do/producto/baldosa-alabama-beige-01097215</t>
        </is>
      </c>
    </row>
    <row r="1142">
      <c r="A1142" s="12" t="inlineStr">
        <is>
          <t>Pisos y revestimientos</t>
        </is>
      </c>
      <c r="B1142" s="12" t="inlineStr">
        <is>
          <t>Cerámica de piso y pared, 60 x 60 cm</t>
        </is>
      </c>
      <c r="C1142" s="12" t="inlineStr">
        <is>
          <t>BALDOSA CERÁMICA ATENEA MARFIL</t>
        </is>
      </c>
      <c r="D1142" s="12" t="inlineStr">
        <is>
          <t>UNDEFASA</t>
        </is>
      </c>
      <c r="E1142" s="12" t="inlineStr">
        <is>
          <t>estandar</t>
        </is>
      </c>
      <c r="F1142" s="12" t="inlineStr">
        <is>
          <t>Ferretería Ochoa (8A)</t>
        </is>
      </c>
      <c r="G1142" s="12" t="inlineStr">
        <is>
          <t>m²</t>
        </is>
      </c>
      <c r="H1142" s="13" t="n">
        <v>1277.91</v>
      </c>
      <c r="I1142" s="12" t="inlineStr">
        <is>
          <t>2026-09-11</t>
        </is>
      </c>
      <c r="J1142" s="14" t="inlineStr">
        <is>
          <t>https://ochoa.com.do/producto/baldosa-ceramica-atenea-marfil-01098515</t>
        </is>
      </c>
    </row>
    <row r="1143">
      <c r="A1143" s="12" t="inlineStr">
        <is>
          <t>Pisos y revestimientos</t>
        </is>
      </c>
      <c r="B1143" s="12" t="inlineStr">
        <is>
          <t>Cerámica de piso y pared, 60 x 60 cm</t>
        </is>
      </c>
      <c r="C1143" s="12" t="inlineStr">
        <is>
          <t>ALBERTA GRIS PW MAD.</t>
        </is>
      </c>
      <c r="D1143" s="12" t="inlineStr">
        <is>
          <t>UNDEFASA</t>
        </is>
      </c>
      <c r="E1143" s="12" t="inlineStr">
        <is>
          <t>estandar</t>
        </is>
      </c>
      <c r="F1143" s="12" t="inlineStr">
        <is>
          <t>Ferretería Ochoa (8A)</t>
        </is>
      </c>
      <c r="G1143" s="12" t="inlineStr">
        <is>
          <t>m²</t>
        </is>
      </c>
      <c r="H1143" s="13" t="n">
        <v>1289.52</v>
      </c>
      <c r="I1143" s="12" t="inlineStr">
        <is>
          <t>2026-09-11</t>
        </is>
      </c>
      <c r="J1143" s="14" t="inlineStr">
        <is>
          <t>https://ochoa.com.do/producto/alberta-gris-pw-mad-01097938</t>
        </is>
      </c>
    </row>
    <row r="1144">
      <c r="A1144" s="12" t="inlineStr">
        <is>
          <t>Pisos y revestimientos</t>
        </is>
      </c>
      <c r="B1144" s="12" t="inlineStr">
        <is>
          <t>Cerámica de piso y pared, 60 x 60 cm</t>
        </is>
      </c>
      <c r="C1144" s="12" t="inlineStr">
        <is>
          <t>BALDOSA CERÁMICA LAVAGNA PIETRA DI GRIGIO</t>
        </is>
      </c>
      <c r="D1144" s="12" t="inlineStr">
        <is>
          <t>PAMESA</t>
        </is>
      </c>
      <c r="E1144" s="12" t="inlineStr">
        <is>
          <t>estandar</t>
        </is>
      </c>
      <c r="F1144" s="12" t="inlineStr">
        <is>
          <t>Ferretería Ochoa (8A)</t>
        </is>
      </c>
      <c r="G1144" s="12" t="inlineStr">
        <is>
          <t>m²</t>
        </is>
      </c>
      <c r="H1144" s="13" t="n">
        <v>1382.12</v>
      </c>
      <c r="I1144" s="12" t="inlineStr">
        <is>
          <t>2026-09-11</t>
        </is>
      </c>
      <c r="J1144" s="14" t="inlineStr">
        <is>
          <t>https://ochoa.com.do/producto/baldosa-ceramica-lavagna-pietra-di-grigio-01099166</t>
        </is>
      </c>
    </row>
    <row r="1145">
      <c r="A1145" s="12" t="inlineStr">
        <is>
          <t>Pisos y revestimientos</t>
        </is>
      </c>
      <c r="B1145" s="12" t="inlineStr">
        <is>
          <t>Cerámica de piso y pared, 60 x 60 cm</t>
        </is>
      </c>
      <c r="C1145" s="12" t="inlineStr">
        <is>
          <t>BALDOSA CERÁMICA CIRCE MARFIL</t>
        </is>
      </c>
      <c r="D1145" s="12" t="inlineStr">
        <is>
          <t>SALONI</t>
        </is>
      </c>
      <c r="E1145" s="12" t="inlineStr">
        <is>
          <t>estandar</t>
        </is>
      </c>
      <c r="F1145" s="12" t="inlineStr">
        <is>
          <t>Ferretería Ochoa (8A)</t>
        </is>
      </c>
      <c r="G1145" s="12" t="inlineStr">
        <is>
          <t>m²</t>
        </is>
      </c>
      <c r="H1145" s="13" t="n">
        <v>1390.43</v>
      </c>
      <c r="I1145" s="12" t="inlineStr">
        <is>
          <t>2026-09-11</t>
        </is>
      </c>
      <c r="J1145" s="14" t="inlineStr">
        <is>
          <t>https://ochoa.com.do/producto/baldosa-ceramica-circe-marfil-01098657</t>
        </is>
      </c>
    </row>
    <row r="1146">
      <c r="A1146" s="12" t="inlineStr">
        <is>
          <t>Pisos y revestimientos</t>
        </is>
      </c>
      <c r="B1146" s="12" t="inlineStr">
        <is>
          <t>Cerámica de piso y pared, 60 x 60 cm</t>
        </is>
      </c>
      <c r="C1146" s="12" t="inlineStr">
        <is>
          <t>BALDOSA CERÁMICA LAVAGNA PIETRA DI ARGENTO</t>
        </is>
      </c>
      <c r="D1146" s="12" t="inlineStr">
        <is>
          <t>PAMESA</t>
        </is>
      </c>
      <c r="E1146" s="12" t="inlineStr">
        <is>
          <t>estandar</t>
        </is>
      </c>
      <c r="F1146" s="12" t="inlineStr">
        <is>
          <t>Ferretería Ochoa (8A)</t>
        </is>
      </c>
      <c r="G1146" s="12" t="inlineStr">
        <is>
          <t>m²</t>
        </is>
      </c>
      <c r="H1146" s="13" t="n">
        <v>1441.29</v>
      </c>
      <c r="I1146" s="12" t="inlineStr">
        <is>
          <t>2026-09-11</t>
        </is>
      </c>
      <c r="J1146" s="14" t="inlineStr">
        <is>
          <t>https://ochoa.com.do/producto/baldosa-ceramica-lavagna-pietra-di-argento-01099168</t>
        </is>
      </c>
    </row>
    <row r="1147">
      <c r="A1147" s="12" t="inlineStr">
        <is>
          <t>Pisos y revestimientos</t>
        </is>
      </c>
      <c r="B1147" s="12" t="inlineStr">
        <is>
          <t>Cerámica de piso y pared, 60 x 60 cm</t>
        </is>
      </c>
      <c r="C1147" s="12" t="inlineStr">
        <is>
          <t>BALDOSA CERÁMICA MISTIC WHITE</t>
        </is>
      </c>
      <c r="D1147" s="12" t="inlineStr">
        <is>
          <t>UNDEFASA</t>
        </is>
      </c>
      <c r="E1147" s="12" t="inlineStr">
        <is>
          <t>estandar</t>
        </is>
      </c>
      <c r="F1147" s="12" t="inlineStr">
        <is>
          <t>Ferretería Ochoa (8A)</t>
        </is>
      </c>
      <c r="G1147" s="12" t="inlineStr">
        <is>
          <t>m²</t>
        </is>
      </c>
      <c r="H1147" s="13" t="n">
        <v>1469.65</v>
      </c>
      <c r="I1147" s="12" t="inlineStr">
        <is>
          <t>2026-09-11</t>
        </is>
      </c>
      <c r="J1147" s="14" t="inlineStr">
        <is>
          <t>https://ochoa.com.do/producto/baldosa-ceramica-mistic-white-01098509</t>
        </is>
      </c>
    </row>
    <row r="1148">
      <c r="A1148" s="12" t="inlineStr">
        <is>
          <t>Pisos y revestimientos</t>
        </is>
      </c>
      <c r="B1148" s="12" t="inlineStr">
        <is>
          <t>Cerámica de piso y pared, 60 x 60 cm</t>
        </is>
      </c>
      <c r="C1148" s="12" t="inlineStr">
        <is>
          <t>BALDOSA CERÁMICA MISTRAL IVORY</t>
        </is>
      </c>
      <c r="D1148" s="12" t="inlineStr">
        <is>
          <t>UNDEFASA</t>
        </is>
      </c>
      <c r="E1148" s="12" t="inlineStr">
        <is>
          <t>estandar</t>
        </is>
      </c>
      <c r="F1148" s="12" t="inlineStr">
        <is>
          <t>Ferretería Ochoa (8A)</t>
        </is>
      </c>
      <c r="G1148" s="12" t="inlineStr">
        <is>
          <t>m²</t>
        </is>
      </c>
      <c r="H1148" s="13" t="n">
        <v>1499.98</v>
      </c>
      <c r="I1148" s="12" t="inlineStr">
        <is>
          <t>2026-09-11</t>
        </is>
      </c>
      <c r="J1148" s="14" t="inlineStr">
        <is>
          <t>https://ochoa.com.do/producto/baldosa-ceramica-mistral-ivory-01095789</t>
        </is>
      </c>
    </row>
    <row r="1149">
      <c r="A1149" s="12" t="inlineStr">
        <is>
          <t>Pisos y revestimientos</t>
        </is>
      </c>
      <c r="B1149" s="12" t="inlineStr">
        <is>
          <t>Cerámica de piso y pared, 60 x 60 cm</t>
        </is>
      </c>
      <c r="C1149" s="12" t="inlineStr">
        <is>
          <t>BALDOSA CERÁMICA DENVER CHROME</t>
        </is>
      </c>
      <c r="D1149" s="12" t="inlineStr">
        <is>
          <t>UNDEFASA</t>
        </is>
      </c>
      <c r="E1149" s="12" t="inlineStr">
        <is>
          <t>estandar</t>
        </is>
      </c>
      <c r="F1149" s="12" t="inlineStr">
        <is>
          <t>Ferretería Ochoa (8A)</t>
        </is>
      </c>
      <c r="G1149" s="12" t="inlineStr">
        <is>
          <t>m²</t>
        </is>
      </c>
      <c r="H1149" s="13" t="n">
        <v>1519.79</v>
      </c>
      <c r="I1149" s="12" t="inlineStr">
        <is>
          <t>2026-09-11</t>
        </is>
      </c>
      <c r="J1149" s="14" t="inlineStr">
        <is>
          <t>https://ochoa.com.do/producto/baldosa-ceramica-denver-chrome-01097940</t>
        </is>
      </c>
    </row>
    <row r="1150">
      <c r="A1150" s="12" t="inlineStr">
        <is>
          <t>Pisos y revestimientos</t>
        </is>
      </c>
      <c r="B1150" s="12" t="inlineStr">
        <is>
          <t>Cerámica de piso y pared, 60 x 60 cm</t>
        </is>
      </c>
      <c r="C1150" s="12" t="inlineStr">
        <is>
          <t>BALDOSA CERÁMICA ATENEO BLANCO</t>
        </is>
      </c>
      <c r="D1150" s="12" t="inlineStr">
        <is>
          <t>SALONI</t>
        </is>
      </c>
      <c r="E1150" s="12" t="inlineStr">
        <is>
          <t>estandar</t>
        </is>
      </c>
      <c r="F1150" s="12" t="inlineStr">
        <is>
          <t>Ferretería Ochoa (8A)</t>
        </is>
      </c>
      <c r="G1150" s="12" t="inlineStr">
        <is>
          <t>m²</t>
        </is>
      </c>
      <c r="H1150" s="13" t="n">
        <v>1775.82</v>
      </c>
      <c r="I1150" s="12" t="inlineStr">
        <is>
          <t>2026-09-11</t>
        </is>
      </c>
      <c r="J1150" s="14" t="inlineStr">
        <is>
          <t>https://ochoa.com.do/producto/baldosa-ceramica-ateneo-blanco-01097112</t>
        </is>
      </c>
    </row>
    <row r="1151">
      <c r="A1151" s="12" t="inlineStr">
        <is>
          <t>Pisos y revestimientos</t>
        </is>
      </c>
      <c r="B1151" s="12" t="inlineStr">
        <is>
          <t>Cerámica de piso y pared, 60 x 60 cm</t>
        </is>
      </c>
      <c r="C1151" s="12" t="inlineStr">
        <is>
          <t>BALDOSA CERÁMICA DESERT NATURAL</t>
        </is>
      </c>
      <c r="D1151" s="12" t="inlineStr">
        <is>
          <t>PAMESA</t>
        </is>
      </c>
      <c r="E1151" s="12" t="inlineStr">
        <is>
          <t>estandar</t>
        </is>
      </c>
      <c r="F1151" s="12" t="inlineStr">
        <is>
          <t>Ferretería Ochoa (8A)</t>
        </is>
      </c>
      <c r="G1151" s="12" t="inlineStr">
        <is>
          <t>m²</t>
        </is>
      </c>
      <c r="H1151" s="13" t="n">
        <v>2215.61</v>
      </c>
      <c r="I1151" s="12" t="inlineStr">
        <is>
          <t>2026-09-11</t>
        </is>
      </c>
      <c r="J1151" s="14" t="inlineStr">
        <is>
          <t>https://ochoa.com.do/producto/baldosa-ceramica-desert-natural-01099046</t>
        </is>
      </c>
    </row>
    <row r="1152">
      <c r="A1152" s="12" t="inlineStr">
        <is>
          <t>Pisos y revestimientos</t>
        </is>
      </c>
      <c r="B1152" s="12" t="inlineStr">
        <is>
          <t>Cerámica de piso y pared, 60 x 60 cm</t>
        </is>
      </c>
      <c r="C1152" s="12" t="inlineStr">
        <is>
          <t>BALDOSA ÁGORA BLANCO</t>
        </is>
      </c>
      <c r="D1152" s="12" t="inlineStr">
        <is>
          <t>SALONI</t>
        </is>
      </c>
      <c r="E1152" s="12" t="inlineStr">
        <is>
          <t>estandar</t>
        </is>
      </c>
      <c r="F1152" s="12" t="inlineStr">
        <is>
          <t>Ferretería Ochoa (8A)</t>
        </is>
      </c>
      <c r="G1152" s="12" t="inlineStr">
        <is>
          <t>m²</t>
        </is>
      </c>
      <c r="H1152" s="13" t="n">
        <v>2912.35</v>
      </c>
      <c r="I1152" s="12" t="inlineStr">
        <is>
          <t>2026-09-11</t>
        </is>
      </c>
      <c r="J1152" s="14" t="inlineStr">
        <is>
          <t>https://ochoa.com.do/producto/baldosa-agora-blanco-01097999</t>
        </is>
      </c>
    </row>
    <row r="1153">
      <c r="A1153" s="12" t="inlineStr">
        <is>
          <t>Pisos y revestimientos</t>
        </is>
      </c>
      <c r="B1153" s="12" t="inlineStr">
        <is>
          <t>Cerámica de piso y pared, 75 x 25 cm</t>
        </is>
      </c>
      <c r="C1153" s="12" t="inlineStr">
        <is>
          <t>BALDOSA CERÁMICA SOUL BLANCO</t>
        </is>
      </c>
      <c r="D1153" s="12" t="inlineStr">
        <is>
          <t>PAMESA</t>
        </is>
      </c>
      <c r="E1153" s="12" t="inlineStr">
        <is>
          <t>estandar</t>
        </is>
      </c>
      <c r="F1153" s="12" t="inlineStr">
        <is>
          <t>Ferretería Ochoa (8A)</t>
        </is>
      </c>
      <c r="G1153" s="12" t="inlineStr">
        <is>
          <t>m²</t>
        </is>
      </c>
      <c r="H1153" s="13" t="n">
        <v>915.6799999999999</v>
      </c>
      <c r="I1153" s="12" t="inlineStr">
        <is>
          <t>2026-09-11</t>
        </is>
      </c>
      <c r="J1153" s="14" t="inlineStr">
        <is>
          <t>https://ochoa.com.do/producto/baldosa-ceramica-soul-blanco-01096580</t>
        </is>
      </c>
    </row>
    <row r="1154">
      <c r="A1154" s="12" t="inlineStr">
        <is>
          <t>Pisos y revestimientos</t>
        </is>
      </c>
      <c r="B1154" s="12" t="inlineStr">
        <is>
          <t>Cerámica de piso y pared, 75 x 25 cm</t>
        </is>
      </c>
      <c r="C1154" s="12" t="inlineStr">
        <is>
          <t>BALDOSA CERÁMICA PETRALAVA LOIRA MARFIL</t>
        </is>
      </c>
      <c r="D1154" s="12" t="inlineStr">
        <is>
          <t>SALONI</t>
        </is>
      </c>
      <c r="E1154" s="12" t="inlineStr">
        <is>
          <t>estandar</t>
        </is>
      </c>
      <c r="F1154" s="12" t="inlineStr">
        <is>
          <t>Ferretería Ochoa (8A)</t>
        </is>
      </c>
      <c r="G1154" s="12" t="inlineStr">
        <is>
          <t>m²</t>
        </is>
      </c>
      <c r="H1154" s="13" t="n">
        <v>1133.35</v>
      </c>
      <c r="I1154" s="12" t="inlineStr">
        <is>
          <t>2026-09-11</t>
        </is>
      </c>
      <c r="J1154" s="14" t="inlineStr">
        <is>
          <t>https://ochoa.com.do/producto/baldosa-ceramica-petralava-loira-marfil-01097961</t>
        </is>
      </c>
    </row>
    <row r="1155">
      <c r="A1155" s="12" t="inlineStr">
        <is>
          <t>Pisos y revestimientos</t>
        </is>
      </c>
      <c r="B1155" s="12" t="inlineStr">
        <is>
          <t>Cerámica de piso y pared, 75 x 25 cm</t>
        </is>
      </c>
      <c r="C1155" s="12" t="inlineStr">
        <is>
          <t>BALDOSA CERÁMICA CHROMATIC PERLA</t>
        </is>
      </c>
      <c r="D1155" s="12" t="inlineStr">
        <is>
          <t>UNDEFASA</t>
        </is>
      </c>
      <c r="E1155" s="12" t="inlineStr">
        <is>
          <t>estandar</t>
        </is>
      </c>
      <c r="F1155" s="12" t="inlineStr">
        <is>
          <t>Ferretería Ochoa (8A)</t>
        </is>
      </c>
      <c r="G1155" s="12" t="inlineStr">
        <is>
          <t>m²</t>
        </is>
      </c>
      <c r="H1155" s="13" t="n">
        <v>1155.12</v>
      </c>
      <c r="I1155" s="12" t="inlineStr">
        <is>
          <t>2026-09-11</t>
        </is>
      </c>
      <c r="J1155" s="14" t="inlineStr">
        <is>
          <t>https://ochoa.com.do/producto/baldosa-ceramica-chromatic-perla-01098535</t>
        </is>
      </c>
    </row>
    <row r="1156">
      <c r="A1156" s="12" t="inlineStr">
        <is>
          <t>Pisos y revestimientos</t>
        </is>
      </c>
      <c r="B1156" s="12" t="inlineStr">
        <is>
          <t>Cerámica de piso y pared, 75 x 25 cm</t>
        </is>
      </c>
      <c r="C1156" s="12" t="inlineStr">
        <is>
          <t>BALDOSA CERÁMICA STATUARIO</t>
        </is>
      </c>
      <c r="D1156" s="12" t="inlineStr">
        <is>
          <t>UNDEFASA</t>
        </is>
      </c>
      <c r="E1156" s="12" t="inlineStr">
        <is>
          <t>estandar</t>
        </is>
      </c>
      <c r="F1156" s="12" t="inlineStr">
        <is>
          <t>Ferretería Ochoa (8A)</t>
        </is>
      </c>
      <c r="G1156" s="12" t="inlineStr">
        <is>
          <t>m²</t>
        </is>
      </c>
      <c r="H1156" s="13" t="n">
        <v>1173.03</v>
      </c>
      <c r="I1156" s="12" t="inlineStr">
        <is>
          <t>2026-09-11</t>
        </is>
      </c>
      <c r="J1156" s="14" t="inlineStr">
        <is>
          <t>https://ochoa.com.do/producto/baldosa-ceramica-statuario-01097702</t>
        </is>
      </c>
    </row>
    <row r="1157">
      <c r="A1157" s="12" t="inlineStr">
        <is>
          <t>Pisos y revestimientos</t>
        </is>
      </c>
      <c r="B1157" s="12" t="inlineStr">
        <is>
          <t>Cerámica de piso y pared, 75 x 25 cm</t>
        </is>
      </c>
      <c r="C1157" s="12" t="inlineStr">
        <is>
          <t>BALDOSA CERÁMICA ARDESIA CENERE</t>
        </is>
      </c>
      <c r="D1157" s="12" t="inlineStr">
        <is>
          <t>SALONI</t>
        </is>
      </c>
      <c r="E1157" s="12" t="inlineStr">
        <is>
          <t>estandar</t>
        </is>
      </c>
      <c r="F1157" s="12" t="inlineStr">
        <is>
          <t>Ferretería Ochoa (8A)</t>
        </is>
      </c>
      <c r="G1157" s="12" t="inlineStr">
        <is>
          <t>m²</t>
        </is>
      </c>
      <c r="H1157" s="13" t="n">
        <v>1181.29</v>
      </c>
      <c r="I1157" s="12" t="inlineStr">
        <is>
          <t>2026-09-11</t>
        </is>
      </c>
      <c r="J1157" s="14" t="inlineStr">
        <is>
          <t>https://ochoa.com.do/producto/baldosa-ceramica-ardesia-cenere-01098252</t>
        </is>
      </c>
    </row>
    <row r="1158">
      <c r="A1158" s="12" t="inlineStr">
        <is>
          <t>Pisos y revestimientos</t>
        </is>
      </c>
      <c r="B1158" s="12" t="inlineStr">
        <is>
          <t>Cerámica de piso y pared, 75 x 25 cm</t>
        </is>
      </c>
      <c r="C1158" s="12" t="inlineStr">
        <is>
          <t>BALDOSA CERÁMICA PETRALAVA GRIS</t>
        </is>
      </c>
      <c r="D1158" s="12" t="inlineStr">
        <is>
          <t>SALONI</t>
        </is>
      </c>
      <c r="E1158" s="12" t="inlineStr">
        <is>
          <t>estandar</t>
        </is>
      </c>
      <c r="F1158" s="12" t="inlineStr">
        <is>
          <t>Ferretería Ochoa (8A)</t>
        </is>
      </c>
      <c r="G1158" s="12" t="inlineStr">
        <is>
          <t>m²</t>
        </is>
      </c>
      <c r="H1158" s="13" t="n">
        <v>1202.09</v>
      </c>
      <c r="I1158" s="12" t="inlineStr">
        <is>
          <t>2026-09-11</t>
        </is>
      </c>
      <c r="J1158" s="14" t="inlineStr">
        <is>
          <t>https://ochoa.com.do/producto/baldosa-ceramica-petralava-gris-01097959</t>
        </is>
      </c>
    </row>
    <row r="1159">
      <c r="A1159" s="12" t="inlineStr">
        <is>
          <t>Pisos y revestimientos</t>
        </is>
      </c>
      <c r="B1159" s="12" t="inlineStr">
        <is>
          <t>Cerámica de piso y pared, 75 x 25 cm</t>
        </is>
      </c>
      <c r="C1159" s="12" t="inlineStr">
        <is>
          <t>BALDOSA CERÁMICA PETRALAVA ARENA</t>
        </is>
      </c>
      <c r="D1159" s="12" t="inlineStr">
        <is>
          <t>SALONI</t>
        </is>
      </c>
      <c r="E1159" s="12" t="inlineStr">
        <is>
          <t>estandar</t>
        </is>
      </c>
      <c r="F1159" s="12" t="inlineStr">
        <is>
          <t>Ferretería Ochoa (8A)</t>
        </is>
      </c>
      <c r="G1159" s="12" t="inlineStr">
        <is>
          <t>m²</t>
        </is>
      </c>
      <c r="H1159" s="13" t="n">
        <v>1203.84</v>
      </c>
      <c r="I1159" s="12" t="inlineStr">
        <is>
          <t>2026-09-11</t>
        </is>
      </c>
      <c r="J1159" s="14" t="inlineStr">
        <is>
          <t>https://ochoa.com.do/producto/baldosa-ceramica-petralava-arena-01097958</t>
        </is>
      </c>
    </row>
    <row r="1160">
      <c r="A1160" s="12" t="inlineStr">
        <is>
          <t>Pisos y revestimientos</t>
        </is>
      </c>
      <c r="B1160" s="12" t="inlineStr">
        <is>
          <t>Cerámica de piso y pared, 75 x 25 cm</t>
        </is>
      </c>
      <c r="C1160" s="12" t="inlineStr">
        <is>
          <t>BALDOSA CERÁMICA CHROMATIC GRIS</t>
        </is>
      </c>
      <c r="D1160" s="12" t="inlineStr">
        <is>
          <t>UNDEFASA</t>
        </is>
      </c>
      <c r="E1160" s="12" t="inlineStr">
        <is>
          <t>estandar</t>
        </is>
      </c>
      <c r="F1160" s="12" t="inlineStr">
        <is>
          <t>Ferretería Ochoa (8A)</t>
        </is>
      </c>
      <c r="G1160" s="12" t="inlineStr">
        <is>
          <t>m²</t>
        </is>
      </c>
      <c r="H1160" s="13" t="n">
        <v>1239.22</v>
      </c>
      <c r="I1160" s="12" t="inlineStr">
        <is>
          <t>2026-09-11</t>
        </is>
      </c>
      <c r="J1160" s="14" t="inlineStr">
        <is>
          <t>https://ochoa.com.do/producto/baldosa-ceramica-chromatic-gris-01098532</t>
        </is>
      </c>
    </row>
    <row r="1161">
      <c r="A1161" s="12" t="inlineStr">
        <is>
          <t>Pisos y revestimientos</t>
        </is>
      </c>
      <c r="B1161" s="12" t="inlineStr">
        <is>
          <t>Cerámica de piso y pared, 75 x 25 cm</t>
        </is>
      </c>
      <c r="C1161" s="12" t="inlineStr">
        <is>
          <t>BALDOSA CERÁMICA CHROMATIC AZUL</t>
        </is>
      </c>
      <c r="D1161" s="12" t="inlineStr">
        <is>
          <t>UNDEFASA</t>
        </is>
      </c>
      <c r="E1161" s="12" t="inlineStr">
        <is>
          <t>estandar</t>
        </is>
      </c>
      <c r="F1161" s="12" t="inlineStr">
        <is>
          <t>Ferretería Ochoa (8A)</t>
        </is>
      </c>
      <c r="G1161" s="12" t="inlineStr">
        <is>
          <t>m²</t>
        </is>
      </c>
      <c r="H1161" s="13" t="n">
        <v>1275.31</v>
      </c>
      <c r="I1161" s="12" t="inlineStr">
        <is>
          <t>2026-09-11</t>
        </is>
      </c>
      <c r="J1161" s="14" t="inlineStr">
        <is>
          <t>https://ochoa.com.do/producto/baldosa-ceramica-chromatic-azul-01098533</t>
        </is>
      </c>
    </row>
    <row r="1162">
      <c r="A1162" s="12" t="inlineStr">
        <is>
          <t>Pisos y revestimientos</t>
        </is>
      </c>
      <c r="B1162" s="12" t="inlineStr">
        <is>
          <t>Cerámica de piso y pared, 75 x 25 cm</t>
        </is>
      </c>
      <c r="C1162" s="12" t="inlineStr">
        <is>
          <t>BALDOSA CERÁMICA PETRALAVA NIMES MARFIL</t>
        </is>
      </c>
      <c r="D1162" s="12" t="inlineStr">
        <is>
          <t>SALONI</t>
        </is>
      </c>
      <c r="E1162" s="12" t="inlineStr">
        <is>
          <t>estandar</t>
        </is>
      </c>
      <c r="F1162" s="12" t="inlineStr">
        <is>
          <t>Ferretería Ochoa (8A)</t>
        </is>
      </c>
      <c r="G1162" s="12" t="inlineStr">
        <is>
          <t>m²</t>
        </is>
      </c>
      <c r="H1162" s="13" t="n">
        <v>1279.26</v>
      </c>
      <c r="I1162" s="12" t="inlineStr">
        <is>
          <t>2026-09-11</t>
        </is>
      </c>
      <c r="J1162" s="14" t="inlineStr">
        <is>
          <t>https://ochoa.com.do/producto/baldosa-ceramica-petralava-nimes-marfil-01097962</t>
        </is>
      </c>
    </row>
    <row r="1163">
      <c r="A1163" s="12" t="inlineStr">
        <is>
          <t>Pisos y revestimientos</t>
        </is>
      </c>
      <c r="B1163" s="12" t="inlineStr">
        <is>
          <t>Cerámica de piso y pared, 75 x 25 cm</t>
        </is>
      </c>
      <c r="C1163" s="12" t="inlineStr">
        <is>
          <t>BALDOSA CERÁMICA COLORGLOSS BLANCO BEND</t>
        </is>
      </c>
      <c r="D1163" s="12" t="inlineStr">
        <is>
          <t>UNDEFASA</t>
        </is>
      </c>
      <c r="E1163" s="12" t="inlineStr">
        <is>
          <t>estandar</t>
        </is>
      </c>
      <c r="F1163" s="12" t="inlineStr">
        <is>
          <t>Ferretería Ochoa (8A)</t>
        </is>
      </c>
      <c r="G1163" s="12" t="inlineStr">
        <is>
          <t>m²</t>
        </is>
      </c>
      <c r="H1163" s="13" t="n">
        <v>1309.26</v>
      </c>
      <c r="I1163" s="12" t="inlineStr">
        <is>
          <t>2026-09-11</t>
        </is>
      </c>
      <c r="J1163" s="14" t="inlineStr">
        <is>
          <t>https://ochoa.com.do/producto/baldosa-ceramica-colorgloss-blanco-bend-01094298</t>
        </is>
      </c>
    </row>
    <row r="1164">
      <c r="A1164" s="12" t="inlineStr">
        <is>
          <t>Pisos y revestimientos</t>
        </is>
      </c>
      <c r="B1164" s="12" t="inlineStr">
        <is>
          <t>Cerámica de piso y pared, 75 x 25 cm</t>
        </is>
      </c>
      <c r="C1164" s="12" t="inlineStr">
        <is>
          <t>BALDOSA CERÁMICA COLORGLOSS NEGRO</t>
        </is>
      </c>
      <c r="D1164" s="12" t="inlineStr">
        <is>
          <t>UNDEFASA</t>
        </is>
      </c>
      <c r="E1164" s="12" t="inlineStr">
        <is>
          <t>estandar</t>
        </is>
      </c>
      <c r="F1164" s="12" t="inlineStr">
        <is>
          <t>Ferretería Ochoa (8A)</t>
        </is>
      </c>
      <c r="G1164" s="12" t="inlineStr">
        <is>
          <t>m²</t>
        </is>
      </c>
      <c r="H1164" s="13" t="n">
        <v>1375.73</v>
      </c>
      <c r="I1164" s="12" t="inlineStr">
        <is>
          <t>2026-09-11</t>
        </is>
      </c>
      <c r="J1164" s="14" t="inlineStr">
        <is>
          <t>https://ochoa.com.do/producto/baldosa-ceramica-colorgloss-negro-01095238</t>
        </is>
      </c>
    </row>
    <row r="1165">
      <c r="A1165" s="12" t="inlineStr">
        <is>
          <t>Pisos y revestimientos</t>
        </is>
      </c>
      <c r="B1165" s="12" t="inlineStr">
        <is>
          <t>Cerámica de piso y pared, 75 x 25 cm</t>
        </is>
      </c>
      <c r="C1165" s="12" t="inlineStr">
        <is>
          <t>BALDOSA CERÁMICA COLORGLOSS BLANCO</t>
        </is>
      </c>
      <c r="D1165" s="12" t="inlineStr">
        <is>
          <t>UNDEFASA</t>
        </is>
      </c>
      <c r="E1165" s="12" t="inlineStr">
        <is>
          <t>estandar</t>
        </is>
      </c>
      <c r="F1165" s="12" t="inlineStr">
        <is>
          <t>Ferretería Ochoa (8A)</t>
        </is>
      </c>
      <c r="G1165" s="12" t="inlineStr">
        <is>
          <t>m²</t>
        </is>
      </c>
      <c r="H1165" s="13" t="n">
        <v>1417.62</v>
      </c>
      <c r="I1165" s="12" t="inlineStr">
        <is>
          <t>2026-09-11</t>
        </is>
      </c>
      <c r="J1165" s="14" t="inlineStr">
        <is>
          <t>https://ochoa.com.do/producto/baldosa-ceramica-colorgloss-blanco-01094317</t>
        </is>
      </c>
    </row>
    <row r="1166">
      <c r="A1166" s="12" t="inlineStr">
        <is>
          <t>Pisos y revestimientos</t>
        </is>
      </c>
      <c r="B1166" s="12" t="inlineStr">
        <is>
          <t>Cerámica de piso y pared, 75 x 25 cm</t>
        </is>
      </c>
      <c r="C1166" s="12" t="inlineStr">
        <is>
          <t>BALDOSA CERÁMICA SYBAR BEIGE</t>
        </is>
      </c>
      <c r="D1166" s="12" t="inlineStr">
        <is>
          <t>SALONI</t>
        </is>
      </c>
      <c r="E1166" s="12" t="inlineStr">
        <is>
          <t>estandar</t>
        </is>
      </c>
      <c r="F1166" s="12" t="inlineStr">
        <is>
          <t>Ferretería Ochoa (8A)</t>
        </is>
      </c>
      <c r="G1166" s="12" t="inlineStr">
        <is>
          <t>m²</t>
        </is>
      </c>
      <c r="H1166" s="13" t="n">
        <v>1469.16</v>
      </c>
      <c r="I1166" s="12" t="inlineStr">
        <is>
          <t>2026-09-11</t>
        </is>
      </c>
      <c r="J1166" s="14" t="inlineStr">
        <is>
          <t>https://ochoa.com.do/producto/baldosa-ceramica-sybar-beige-01093717</t>
        </is>
      </c>
    </row>
    <row r="1167">
      <c r="A1167" s="12" t="inlineStr">
        <is>
          <t>Pisos y revestimientos</t>
        </is>
      </c>
      <c r="B1167" s="12" t="inlineStr">
        <is>
          <t>Cerámica de piso y pared, 75 x 25 cm</t>
        </is>
      </c>
      <c r="C1167" s="12" t="inlineStr">
        <is>
          <t>BALDOSA CERÁMICA SYBAR MARFIL</t>
        </is>
      </c>
      <c r="D1167" s="12" t="inlineStr">
        <is>
          <t>SALONI</t>
        </is>
      </c>
      <c r="E1167" s="12" t="inlineStr">
        <is>
          <t>estandar</t>
        </is>
      </c>
      <c r="F1167" s="12" t="inlineStr">
        <is>
          <t>Ferretería Ochoa (8A)</t>
        </is>
      </c>
      <c r="G1167" s="12" t="inlineStr">
        <is>
          <t>m²</t>
        </is>
      </c>
      <c r="H1167" s="13" t="n">
        <v>1492.29</v>
      </c>
      <c r="I1167" s="12" t="inlineStr">
        <is>
          <t>2026-09-11</t>
        </is>
      </c>
      <c r="J1167" s="14" t="inlineStr">
        <is>
          <t>https://ochoa.com.do/producto/baldosa-ceramica-sybar-marfil-01095139</t>
        </is>
      </c>
    </row>
    <row r="1168">
      <c r="A1168" s="12" t="inlineStr">
        <is>
          <t>Pisos y revestimientos</t>
        </is>
      </c>
      <c r="B1168" s="12" t="inlineStr">
        <is>
          <t>Cerámica de piso y pared, 75 x 25 cm</t>
        </is>
      </c>
      <c r="C1168" s="12" t="inlineStr">
        <is>
          <t>BALDOSA CERÁMICA SYBAR GRIS</t>
        </is>
      </c>
      <c r="D1168" s="12" t="inlineStr">
        <is>
          <t>SALONI</t>
        </is>
      </c>
      <c r="E1168" s="12" t="inlineStr">
        <is>
          <t>estandar</t>
        </is>
      </c>
      <c r="F1168" s="12" t="inlineStr">
        <is>
          <t>Ferretería Ochoa (8A)</t>
        </is>
      </c>
      <c r="G1168" s="12" t="inlineStr">
        <is>
          <t>m²</t>
        </is>
      </c>
      <c r="H1168" s="13" t="n">
        <v>1568.95</v>
      </c>
      <c r="I1168" s="12" t="inlineStr">
        <is>
          <t>2026-09-11</t>
        </is>
      </c>
      <c r="J1168" s="14" t="inlineStr">
        <is>
          <t>https://ochoa.com.do/producto/baldosa-ceramica-sybar-gris-01097889</t>
        </is>
      </c>
    </row>
    <row r="1169">
      <c r="A1169" s="12" t="inlineStr">
        <is>
          <t>Pisos y revestimientos</t>
        </is>
      </c>
      <c r="B1169" s="12" t="inlineStr">
        <is>
          <t>Cerámica de piso y pared, 80 x 80 cm</t>
        </is>
      </c>
      <c r="C1169" s="12" t="inlineStr">
        <is>
          <t>BALDOSA CERÁMICA COLUMBA</t>
        </is>
      </c>
      <c r="D1169" s="12" t="inlineStr">
        <is>
          <t>PISOFORTE</t>
        </is>
      </c>
      <c r="E1169" s="12" t="inlineStr"/>
      <c r="F1169" s="12" t="inlineStr">
        <is>
          <t>Ferretería Ochoa (8A)</t>
        </is>
      </c>
      <c r="G1169" s="12" t="inlineStr">
        <is>
          <t>m²</t>
        </is>
      </c>
      <c r="H1169" s="13" t="n">
        <v>951.1</v>
      </c>
      <c r="I1169" s="12" t="inlineStr">
        <is>
          <t>2026-09-11</t>
        </is>
      </c>
      <c r="J1169" s="14" t="inlineStr">
        <is>
          <t>https://ochoa.com.do/producto/baldosa-ceramica-columba-01099149</t>
        </is>
      </c>
    </row>
    <row r="1170">
      <c r="A1170" s="12" t="inlineStr">
        <is>
          <t>Pisos y revestimientos</t>
        </is>
      </c>
      <c r="B1170" s="12" t="inlineStr">
        <is>
          <t>Cerámica de piso y pared, 90 x 15 cm</t>
        </is>
      </c>
      <c r="C1170" s="12" t="inlineStr">
        <is>
          <t>BALDOSA CERÁMICA BOIS BEIGE</t>
        </is>
      </c>
      <c r="D1170" s="12" t="inlineStr">
        <is>
          <t>PAMESA</t>
        </is>
      </c>
      <c r="E1170" s="12" t="inlineStr">
        <is>
          <t>estandar</t>
        </is>
      </c>
      <c r="F1170" s="12" t="inlineStr">
        <is>
          <t>Ferretería Ochoa (8A)</t>
        </is>
      </c>
      <c r="G1170" s="12" t="inlineStr">
        <is>
          <t>m²</t>
        </is>
      </c>
      <c r="H1170" s="13" t="n">
        <v>1417.32</v>
      </c>
      <c r="I1170" s="12" t="inlineStr">
        <is>
          <t>2026-09-11</t>
        </is>
      </c>
      <c r="J1170" s="14" t="inlineStr">
        <is>
          <t>https://ochoa.com.do/producto/baldosa-ceramica-bois-beige-01098610</t>
        </is>
      </c>
    </row>
    <row r="1171">
      <c r="A1171" s="12" t="inlineStr">
        <is>
          <t>Pisos y revestimientos</t>
        </is>
      </c>
      <c r="B1171" s="12" t="inlineStr">
        <is>
          <t>Cerámica de piso y pared, 90 x 15 cm</t>
        </is>
      </c>
      <c r="C1171" s="12" t="inlineStr">
        <is>
          <t>BALDOSA CERÁMICA BOIS CENIZA</t>
        </is>
      </c>
      <c r="D1171" s="12" t="inlineStr">
        <is>
          <t>PAMESA</t>
        </is>
      </c>
      <c r="E1171" s="12" t="inlineStr">
        <is>
          <t>estandar</t>
        </is>
      </c>
      <c r="F1171" s="12" t="inlineStr">
        <is>
          <t>Ferretería Ochoa (8A)</t>
        </is>
      </c>
      <c r="G1171" s="12" t="inlineStr">
        <is>
          <t>m²</t>
        </is>
      </c>
      <c r="H1171" s="13" t="n">
        <v>1576.13</v>
      </c>
      <c r="I1171" s="12" t="inlineStr">
        <is>
          <t>2026-09-11</t>
        </is>
      </c>
      <c r="J1171" s="14" t="inlineStr">
        <is>
          <t>https://ochoa.com.do/producto/baldosa-ceramica-bois-ceniza-01098608</t>
        </is>
      </c>
    </row>
    <row r="1172">
      <c r="A1172" s="12" t="inlineStr">
        <is>
          <t>Pisos y revestimientos</t>
        </is>
      </c>
      <c r="B1172" s="12" t="inlineStr">
        <is>
          <t>Cerámica de piso y pared, 90 x 30 cm</t>
        </is>
      </c>
      <c r="C1172" s="12" t="inlineStr">
        <is>
          <t>BALDOSA CERÁMICA SALONI SABLE AZUL</t>
        </is>
      </c>
      <c r="D1172" s="12" t="inlineStr">
        <is>
          <t>SALONI</t>
        </is>
      </c>
      <c r="E1172" s="12" t="inlineStr">
        <is>
          <t>estandar</t>
        </is>
      </c>
      <c r="F1172" s="12" t="inlineStr">
        <is>
          <t>Ferretería Ochoa (8A)</t>
        </is>
      </c>
      <c r="G1172" s="12" t="inlineStr">
        <is>
          <t>m²</t>
        </is>
      </c>
      <c r="H1172" s="13" t="n">
        <v>1025.91</v>
      </c>
      <c r="I1172" s="12" t="inlineStr">
        <is>
          <t>2026-09-11</t>
        </is>
      </c>
      <c r="J1172" s="14" t="inlineStr">
        <is>
          <t>https://ochoa.com.do/producto/baldosa-ceramica-saloni-sable-azul-01098654</t>
        </is>
      </c>
    </row>
    <row r="1173">
      <c r="A1173" s="12" t="inlineStr">
        <is>
          <t>Pisos y revestimientos</t>
        </is>
      </c>
      <c r="B1173" s="12" t="inlineStr">
        <is>
          <t>Cerámica de piso y pared, 90 x 30 cm</t>
        </is>
      </c>
      <c r="C1173" s="12" t="inlineStr">
        <is>
          <t>BALDOSA CERÁMICA CIRCE MARFIL</t>
        </is>
      </c>
      <c r="D1173" s="12" t="inlineStr">
        <is>
          <t>SALONI</t>
        </is>
      </c>
      <c r="E1173" s="12" t="inlineStr">
        <is>
          <t>estandar</t>
        </is>
      </c>
      <c r="F1173" s="12" t="inlineStr">
        <is>
          <t>Ferretería Ochoa (8A)</t>
        </is>
      </c>
      <c r="G1173" s="12" t="inlineStr">
        <is>
          <t>m²</t>
        </is>
      </c>
      <c r="H1173" s="13" t="n">
        <v>1180.22</v>
      </c>
      <c r="I1173" s="12" t="inlineStr">
        <is>
          <t>2026-09-11</t>
        </is>
      </c>
      <c r="J1173" s="14" t="inlineStr">
        <is>
          <t>https://ochoa.com.do/producto/baldosa-ceramica-circe-marfil-01098651</t>
        </is>
      </c>
    </row>
    <row r="1174">
      <c r="A1174" s="12" t="inlineStr">
        <is>
          <t>Pisos y revestimientos</t>
        </is>
      </c>
      <c r="B1174" s="12" t="inlineStr">
        <is>
          <t>Cerámica de piso y pared, 90 x 30 cm</t>
        </is>
      </c>
      <c r="C1174" s="12" t="inlineStr">
        <is>
          <t>BALDOSA CERÁMICA CIRCE BLANCO</t>
        </is>
      </c>
      <c r="D1174" s="12" t="inlineStr">
        <is>
          <t>SALONI</t>
        </is>
      </c>
      <c r="E1174" s="12" t="inlineStr">
        <is>
          <t>estandar</t>
        </is>
      </c>
      <c r="F1174" s="12" t="inlineStr">
        <is>
          <t>Ferretería Ochoa (8A)</t>
        </is>
      </c>
      <c r="G1174" s="12" t="inlineStr">
        <is>
          <t>m²</t>
        </is>
      </c>
      <c r="H1174" s="13" t="n">
        <v>1188.02</v>
      </c>
      <c r="I1174" s="12" t="inlineStr">
        <is>
          <t>2026-09-11</t>
        </is>
      </c>
      <c r="J1174" s="14" t="inlineStr">
        <is>
          <t>https://ochoa.com.do/producto/baldosa-ceramica-circe-blanco-01098679</t>
        </is>
      </c>
    </row>
    <row r="1175">
      <c r="A1175" s="12" t="inlineStr">
        <is>
          <t>Pisos y revestimientos</t>
        </is>
      </c>
      <c r="B1175" s="12" t="inlineStr">
        <is>
          <t>Cerámica de piso y pared, 90 x 30 cm</t>
        </is>
      </c>
      <c r="C1175" s="12" t="inlineStr">
        <is>
          <t>BALDOSA CERÁMICA BOLSENA</t>
        </is>
      </c>
      <c r="D1175" s="12" t="inlineStr">
        <is>
          <t>PAMESA</t>
        </is>
      </c>
      <c r="E1175" s="12" t="inlineStr">
        <is>
          <t>estandar</t>
        </is>
      </c>
      <c r="F1175" s="12" t="inlineStr">
        <is>
          <t>Ferretería Ochoa (8A)</t>
        </is>
      </c>
      <c r="G1175" s="12" t="inlineStr">
        <is>
          <t>m²</t>
        </is>
      </c>
      <c r="H1175" s="13" t="n">
        <v>1263.74</v>
      </c>
      <c r="I1175" s="12" t="inlineStr">
        <is>
          <t>2026-09-11</t>
        </is>
      </c>
      <c r="J1175" s="14" t="inlineStr">
        <is>
          <t>https://ochoa.com.do/producto/baldosa-ceramica-bolsena-01098123</t>
        </is>
      </c>
    </row>
    <row r="1176">
      <c r="A1176" s="12" t="inlineStr">
        <is>
          <t>Pisos y revestimientos</t>
        </is>
      </c>
      <c r="B1176" s="12" t="inlineStr">
        <is>
          <t>Cerámica de piso y pared, 90 x 30 cm</t>
        </is>
      </c>
      <c r="C1176" s="12" t="inlineStr">
        <is>
          <t>BALDOSA CERÁMICA METALLO BEIGE</t>
        </is>
      </c>
      <c r="D1176" s="12" t="inlineStr">
        <is>
          <t>SALONI</t>
        </is>
      </c>
      <c r="E1176" s="12" t="inlineStr">
        <is>
          <t>estandar</t>
        </is>
      </c>
      <c r="F1176" s="12" t="inlineStr">
        <is>
          <t>Ferretería Ochoa (8A)</t>
        </is>
      </c>
      <c r="G1176" s="12" t="inlineStr">
        <is>
          <t>m²</t>
        </is>
      </c>
      <c r="H1176" s="13" t="n">
        <v>1615.94</v>
      </c>
      <c r="I1176" s="12" t="inlineStr">
        <is>
          <t>2026-09-11</t>
        </is>
      </c>
      <c r="J1176" s="14" t="inlineStr">
        <is>
          <t>https://ochoa.com.do/producto/baldosa-ceramica-metallo-beige-01099197</t>
        </is>
      </c>
    </row>
    <row r="1177">
      <c r="A1177" s="12" t="inlineStr">
        <is>
          <t>Pisos y revestimientos</t>
        </is>
      </c>
      <c r="B1177" s="12" t="inlineStr">
        <is>
          <t>Cerámica de piso y pared, 90 x 30 cm</t>
        </is>
      </c>
      <c r="C1177" s="12" t="inlineStr">
        <is>
          <t>BALDOSA CERÁMICA PONTESEI NEGRO</t>
        </is>
      </c>
      <c r="D1177" s="12" t="inlineStr">
        <is>
          <t>PAMESA</t>
        </is>
      </c>
      <c r="E1177" s="12" t="inlineStr">
        <is>
          <t>estandar</t>
        </is>
      </c>
      <c r="F1177" s="12" t="inlineStr">
        <is>
          <t>Ferretería Ochoa (8A)</t>
        </is>
      </c>
      <c r="G1177" s="12" t="inlineStr">
        <is>
          <t>m²</t>
        </is>
      </c>
      <c r="H1177" s="13" t="n">
        <v>1750.43</v>
      </c>
      <c r="I1177" s="12" t="inlineStr">
        <is>
          <t>2026-09-11</t>
        </is>
      </c>
      <c r="J1177" s="14" t="inlineStr">
        <is>
          <t>https://ochoa.com.do/producto/baldosa-ceramica-pontesei-negro-01098127</t>
        </is>
      </c>
    </row>
    <row r="1178">
      <c r="A1178" s="12" t="inlineStr">
        <is>
          <t>Pisos y revestimientos</t>
        </is>
      </c>
      <c r="B1178" s="12" t="inlineStr">
        <is>
          <t>Cerámica de piso y pared, 90 x 30 cm</t>
        </is>
      </c>
      <c r="C1178" s="12" t="inlineStr">
        <is>
          <t>BALDOSA CERÁMICA IGNEOUS STONE GRIS</t>
        </is>
      </c>
      <c r="D1178" s="12" t="inlineStr">
        <is>
          <t>SALONI</t>
        </is>
      </c>
      <c r="E1178" s="12" t="inlineStr">
        <is>
          <t>estandar</t>
        </is>
      </c>
      <c r="F1178" s="12" t="inlineStr">
        <is>
          <t>Ferretería Ochoa (8A)</t>
        </is>
      </c>
      <c r="G1178" s="12" t="inlineStr">
        <is>
          <t>m²</t>
        </is>
      </c>
      <c r="H1178" s="13" t="n">
        <v>1754.65</v>
      </c>
      <c r="I1178" s="12" t="inlineStr">
        <is>
          <t>2026-09-11</t>
        </is>
      </c>
      <c r="J1178" s="14" t="inlineStr">
        <is>
          <t>https://ochoa.com.do/producto/baldosa-ceramica-igneous-stone-gris-01098360</t>
        </is>
      </c>
    </row>
    <row r="1179">
      <c r="A1179" s="12" t="inlineStr">
        <is>
          <t>Pisos y revestimientos</t>
        </is>
      </c>
      <c r="B1179" s="12" t="inlineStr">
        <is>
          <t>Cerámica de piso y pared, 90 x 30 cm</t>
        </is>
      </c>
      <c r="C1179" s="12" t="inlineStr">
        <is>
          <t>BALDOSA CERÁMICA MOTION MARFIL</t>
        </is>
      </c>
      <c r="D1179" s="12" t="inlineStr">
        <is>
          <t>SALONI</t>
        </is>
      </c>
      <c r="E1179" s="12" t="inlineStr">
        <is>
          <t>estandar</t>
        </is>
      </c>
      <c r="F1179" s="12" t="inlineStr">
        <is>
          <t>Ferretería Ochoa (8A)</t>
        </is>
      </c>
      <c r="G1179" s="12" t="inlineStr">
        <is>
          <t>m²</t>
        </is>
      </c>
      <c r="H1179" s="13" t="n">
        <v>1807.52</v>
      </c>
      <c r="I1179" s="12" t="inlineStr">
        <is>
          <t>2026-09-11</t>
        </is>
      </c>
      <c r="J1179" s="14" t="inlineStr">
        <is>
          <t>https://ochoa.com.do/producto/baldosa-ceramica-motion-marfil-01098481</t>
        </is>
      </c>
    </row>
    <row r="1180">
      <c r="A1180" s="12" t="inlineStr">
        <is>
          <t>Pisos y revestimientos</t>
        </is>
      </c>
      <c r="B1180" s="12" t="inlineStr">
        <is>
          <t>Cerámica de piso y pared, 90 x 30 cm</t>
        </is>
      </c>
      <c r="C1180" s="12" t="inlineStr">
        <is>
          <t>BALDOSA CERÁMICA METALLO GRAPHIC BLANCO</t>
        </is>
      </c>
      <c r="D1180" s="12" t="inlineStr">
        <is>
          <t>SALONI</t>
        </is>
      </c>
      <c r="E1180" s="12" t="inlineStr">
        <is>
          <t>estandar</t>
        </is>
      </c>
      <c r="F1180" s="12" t="inlineStr">
        <is>
          <t>Ferretería Ochoa (8A)</t>
        </is>
      </c>
      <c r="G1180" s="12" t="inlineStr">
        <is>
          <t>m²</t>
        </is>
      </c>
      <c r="H1180" s="13" t="n">
        <v>1809.41</v>
      </c>
      <c r="I1180" s="12" t="inlineStr">
        <is>
          <t>2026-09-11</t>
        </is>
      </c>
      <c r="J1180" s="14" t="inlineStr">
        <is>
          <t>https://ochoa.com.do/producto/baldosa-ceramica-metallo-graphic-blanco-01098680</t>
        </is>
      </c>
    </row>
    <row r="1181">
      <c r="A1181" s="12" t="inlineStr">
        <is>
          <t>Pisos y revestimientos</t>
        </is>
      </c>
      <c r="B1181" s="12" t="inlineStr">
        <is>
          <t>Cerámica de piso y pared, 90 x 30 cm</t>
        </is>
      </c>
      <c r="C1181" s="12" t="inlineStr">
        <is>
          <t>BALDOSA CERÁMICA RIF MARFIL</t>
        </is>
      </c>
      <c r="D1181" s="12" t="inlineStr">
        <is>
          <t>SALONI</t>
        </is>
      </c>
      <c r="E1181" s="12" t="inlineStr">
        <is>
          <t>estandar</t>
        </is>
      </c>
      <c r="F1181" s="12" t="inlineStr">
        <is>
          <t>Ferretería Ochoa (8A)</t>
        </is>
      </c>
      <c r="G1181" s="12" t="inlineStr">
        <is>
          <t>m²</t>
        </is>
      </c>
      <c r="H1181" s="13" t="n">
        <v>2071.82</v>
      </c>
      <c r="I1181" s="12" t="inlineStr">
        <is>
          <t>2026-09-11</t>
        </is>
      </c>
      <c r="J1181" s="14" t="inlineStr">
        <is>
          <t>https://ochoa.com.do/producto/baldosa-ceramica-rif-marfil-01098413</t>
        </is>
      </c>
    </row>
    <row r="1182">
      <c r="A1182" s="12" t="inlineStr">
        <is>
          <t>Pisos y revestimientos</t>
        </is>
      </c>
      <c r="B1182" s="12" t="inlineStr">
        <is>
          <t>Cerámica de piso y pared, 90 x 30 cm</t>
        </is>
      </c>
      <c r="C1182" s="12" t="inlineStr">
        <is>
          <t>BALDOSA CERÁMICA METALLO METRIC BLANCO</t>
        </is>
      </c>
      <c r="D1182" s="12" t="inlineStr">
        <is>
          <t>SALONI</t>
        </is>
      </c>
      <c r="E1182" s="12" t="inlineStr">
        <is>
          <t>estandar</t>
        </is>
      </c>
      <c r="F1182" s="12" t="inlineStr">
        <is>
          <t>Ferretería Ochoa (8A)</t>
        </is>
      </c>
      <c r="G1182" s="12" t="inlineStr">
        <is>
          <t>m²</t>
        </is>
      </c>
      <c r="H1182" s="13" t="n">
        <v>2203.35</v>
      </c>
      <c r="I1182" s="12" t="inlineStr">
        <is>
          <t>2026-09-11</t>
        </is>
      </c>
      <c r="J1182" s="14" t="inlineStr">
        <is>
          <t>https://ochoa.com.do/producto/baldosa-ceramica-metallo-metric-blanco-01098675</t>
        </is>
      </c>
    </row>
    <row r="1183">
      <c r="A1183" s="12" t="inlineStr">
        <is>
          <t>Pisos y revestimientos</t>
        </is>
      </c>
      <c r="B1183" s="12" t="inlineStr">
        <is>
          <t>Cerámica de piso y pared, 90 x 30 cm</t>
        </is>
      </c>
      <c r="C1183" s="12" t="inlineStr">
        <is>
          <t>BALDOSA CERÁMICA SECTOR NEGRO</t>
        </is>
      </c>
      <c r="D1183" s="12" t="inlineStr">
        <is>
          <t>SALONI</t>
        </is>
      </c>
      <c r="E1183" s="12" t="inlineStr">
        <is>
          <t>estandar</t>
        </is>
      </c>
      <c r="F1183" s="12" t="inlineStr">
        <is>
          <t>Ferretería Ochoa (8A)</t>
        </is>
      </c>
      <c r="G1183" s="12" t="inlineStr">
        <is>
          <t>m²</t>
        </is>
      </c>
      <c r="H1183" s="13" t="n">
        <v>2252.15</v>
      </c>
      <c r="I1183" s="12" t="inlineStr">
        <is>
          <t>2026-09-11</t>
        </is>
      </c>
      <c r="J1183" s="14" t="inlineStr">
        <is>
          <t>https://ochoa.com.do/producto/baldosa-ceramica-sector-negro-01098482</t>
        </is>
      </c>
    </row>
    <row r="1184">
      <c r="A1184" s="12" t="inlineStr">
        <is>
          <t>Pisos y revestimientos</t>
        </is>
      </c>
      <c r="B1184" s="12" t="inlineStr">
        <is>
          <t>Cerámica de piso y pared, 90 x 30 cm</t>
        </is>
      </c>
      <c r="C1184" s="12" t="inlineStr">
        <is>
          <t>BALDOSA CERÁMICA CANDLE TRAFIC</t>
        </is>
      </c>
      <c r="D1184" s="12" t="inlineStr">
        <is>
          <t>SALONI</t>
        </is>
      </c>
      <c r="E1184" s="12" t="inlineStr">
        <is>
          <t>estandar</t>
        </is>
      </c>
      <c r="F1184" s="12" t="inlineStr">
        <is>
          <t>Ferretería Ochoa (8A)</t>
        </is>
      </c>
      <c r="G1184" s="12" t="inlineStr">
        <is>
          <t>m²</t>
        </is>
      </c>
      <c r="H1184" s="13" t="n">
        <v>2264.38</v>
      </c>
      <c r="I1184" s="12" t="inlineStr">
        <is>
          <t>2026-09-11</t>
        </is>
      </c>
      <c r="J1184" s="14" t="inlineStr">
        <is>
          <t>https://ochoa.com.do/producto/baldosa-ceramica-candle-trafic-01097815</t>
        </is>
      </c>
    </row>
    <row r="1185">
      <c r="A1185" s="12" t="inlineStr">
        <is>
          <t>Pisos y revestimientos</t>
        </is>
      </c>
      <c r="B1185" s="12" t="inlineStr">
        <is>
          <t>Cerámica de piso y pared, 90 x 30 cm</t>
        </is>
      </c>
      <c r="C1185" s="12" t="inlineStr">
        <is>
          <t>BALDOSA CERÁMICA METALLO BLANCO</t>
        </is>
      </c>
      <c r="D1185" s="12" t="inlineStr">
        <is>
          <t>SALONI</t>
        </is>
      </c>
      <c r="E1185" s="12" t="inlineStr">
        <is>
          <t>estandar</t>
        </is>
      </c>
      <c r="F1185" s="12" t="inlineStr">
        <is>
          <t>Ferretería Ochoa (8A)</t>
        </is>
      </c>
      <c r="G1185" s="12" t="inlineStr">
        <is>
          <t>m²</t>
        </is>
      </c>
      <c r="H1185" s="13" t="n">
        <v>2271.32</v>
      </c>
      <c r="I1185" s="12" t="inlineStr">
        <is>
          <t>2026-09-11</t>
        </is>
      </c>
      <c r="J1185" s="14" t="inlineStr">
        <is>
          <t>https://ochoa.com.do/producto/baldosa-ceramica-metallo-blanco-01098676</t>
        </is>
      </c>
    </row>
    <row r="1186">
      <c r="A1186" s="12" t="inlineStr">
        <is>
          <t>Pisos y revestimientos</t>
        </is>
      </c>
      <c r="B1186" s="12" t="inlineStr">
        <is>
          <t>Cerámica de piso y pared, 90 x 30 cm</t>
        </is>
      </c>
      <c r="C1186" s="12" t="inlineStr">
        <is>
          <t>BALDOSA CERÁMICA IGNEOUS STONE CENIZA</t>
        </is>
      </c>
      <c r="D1186" s="12" t="inlineStr">
        <is>
          <t>SALONI</t>
        </is>
      </c>
      <c r="E1186" s="12" t="inlineStr">
        <is>
          <t>estandar</t>
        </is>
      </c>
      <c r="F1186" s="12" t="inlineStr">
        <is>
          <t>Ferretería Ochoa (8A)</t>
        </is>
      </c>
      <c r="G1186" s="12" t="inlineStr">
        <is>
          <t>m²</t>
        </is>
      </c>
      <c r="H1186" s="13" t="n">
        <v>2274.54</v>
      </c>
      <c r="I1186" s="12" t="inlineStr">
        <is>
          <t>2026-09-11</t>
        </is>
      </c>
      <c r="J1186" s="14" t="inlineStr">
        <is>
          <t>https://ochoa.com.do/producto/baldosa-ceramica-igneous-stone-ceniza-01098359</t>
        </is>
      </c>
    </row>
    <row r="1187">
      <c r="A1187" s="12" t="inlineStr">
        <is>
          <t>Pisos y revestimientos</t>
        </is>
      </c>
      <c r="B1187" s="12" t="inlineStr">
        <is>
          <t>Cerámica de piso y pared, 90 x 30 cm</t>
        </is>
      </c>
      <c r="C1187" s="12" t="inlineStr">
        <is>
          <t>BALDOSA CERÁMICA CAST CENIZA</t>
        </is>
      </c>
      <c r="D1187" s="12" t="inlineStr">
        <is>
          <t>SALONI</t>
        </is>
      </c>
      <c r="E1187" s="12" t="inlineStr">
        <is>
          <t>estandar</t>
        </is>
      </c>
      <c r="F1187" s="12" t="inlineStr">
        <is>
          <t>Ferretería Ochoa (8A)</t>
        </is>
      </c>
      <c r="G1187" s="12" t="inlineStr">
        <is>
          <t>m²</t>
        </is>
      </c>
      <c r="H1187" s="13" t="n">
        <v>2338.18</v>
      </c>
      <c r="I1187" s="12" t="inlineStr">
        <is>
          <t>2026-09-11</t>
        </is>
      </c>
      <c r="J1187" s="14" t="inlineStr">
        <is>
          <t>https://ochoa.com.do/producto/baldosa-ceramica-cast-ceniza-01095751</t>
        </is>
      </c>
    </row>
    <row r="1188">
      <c r="A1188" s="12" t="inlineStr">
        <is>
          <t>Pisos y revestimientos</t>
        </is>
      </c>
      <c r="B1188" s="12" t="inlineStr">
        <is>
          <t>Cerámica de piso y pared, 90 x 30 cm</t>
        </is>
      </c>
      <c r="C1188" s="12" t="inlineStr">
        <is>
          <t>BALDOSA CERÁMICA STRATA ARENA</t>
        </is>
      </c>
      <c r="D1188" s="12" t="inlineStr">
        <is>
          <t>SALONI</t>
        </is>
      </c>
      <c r="E1188" s="12" t="inlineStr">
        <is>
          <t>estandar</t>
        </is>
      </c>
      <c r="F1188" s="12" t="inlineStr">
        <is>
          <t>Ferretería Ochoa (8A)</t>
        </is>
      </c>
      <c r="G1188" s="12" t="inlineStr">
        <is>
          <t>m²</t>
        </is>
      </c>
      <c r="H1188" s="13" t="n">
        <v>2394.74</v>
      </c>
      <c r="I1188" s="12" t="inlineStr">
        <is>
          <t>2026-09-11</t>
        </is>
      </c>
      <c r="J1188" s="14" t="inlineStr">
        <is>
          <t>https://ochoa.com.do/producto/baldosa-ceramica-strata-arena-01096789</t>
        </is>
      </c>
    </row>
    <row r="1189">
      <c r="A1189" s="12" t="inlineStr">
        <is>
          <t>Pisos y revestimientos</t>
        </is>
      </c>
      <c r="B1189" s="12" t="inlineStr">
        <is>
          <t>Cerámica de piso y pared, 90 x 30 cm</t>
        </is>
      </c>
      <c r="C1189" s="12" t="inlineStr">
        <is>
          <t>BALDOSA CERÁMICA BRILLIANT BLANCO</t>
        </is>
      </c>
      <c r="D1189" s="12" t="inlineStr">
        <is>
          <t>SALONI</t>
        </is>
      </c>
      <c r="E1189" s="12" t="inlineStr">
        <is>
          <t>estandar</t>
        </is>
      </c>
      <c r="F1189" s="12" t="inlineStr">
        <is>
          <t>Ferretería Ochoa (8A)</t>
        </is>
      </c>
      <c r="G1189" s="12" t="inlineStr">
        <is>
          <t>m²</t>
        </is>
      </c>
      <c r="H1189" s="13" t="n">
        <v>3096.53</v>
      </c>
      <c r="I1189" s="12" t="inlineStr">
        <is>
          <t>2026-09-11</t>
        </is>
      </c>
      <c r="J1189" s="14" t="inlineStr">
        <is>
          <t>https://ochoa.com.do/producto/baldosa-ceramica-brilliant-blanco-01097811</t>
        </is>
      </c>
    </row>
    <row r="1190">
      <c r="A1190" s="12" t="inlineStr">
        <is>
          <t>Pisos y revestimientos</t>
        </is>
      </c>
      <c r="B1190" s="12" t="inlineStr">
        <is>
          <t>Cerámica de piso y pared, 90 x 30 cm</t>
        </is>
      </c>
      <c r="C1190" s="12" t="inlineStr">
        <is>
          <t>BRILLIANT NEGRO</t>
        </is>
      </c>
      <c r="D1190" s="12" t="inlineStr">
        <is>
          <t>SALONI</t>
        </is>
      </c>
      <c r="E1190" s="12" t="inlineStr">
        <is>
          <t>estandar</t>
        </is>
      </c>
      <c r="F1190" s="12" t="inlineStr">
        <is>
          <t>Ferretería Ochoa (8A)</t>
        </is>
      </c>
      <c r="G1190" s="12" t="inlineStr">
        <is>
          <t>m²</t>
        </is>
      </c>
      <c r="H1190" s="13" t="n">
        <v>3142.97</v>
      </c>
      <c r="I1190" s="12" t="inlineStr">
        <is>
          <t>2026-09-11</t>
        </is>
      </c>
      <c r="J1190" s="14" t="inlineStr">
        <is>
          <t>https://ochoa.com.do/producto/brilliant-negro-01097812</t>
        </is>
      </c>
    </row>
    <row r="1191">
      <c r="A1191" s="12" t="inlineStr">
        <is>
          <t>Pisos y revestimientos</t>
        </is>
      </c>
      <c r="B1191" s="12" t="inlineStr">
        <is>
          <t>Cerámica de piso y pared, 90 x 45 cm</t>
        </is>
      </c>
      <c r="C1191" s="12" t="inlineStr">
        <is>
          <t>BALDOSA CERÁMICA VENDOME GRIS</t>
        </is>
      </c>
      <c r="D1191" s="12" t="inlineStr">
        <is>
          <t>PLAZA</t>
        </is>
      </c>
      <c r="E1191" s="12" t="inlineStr"/>
      <c r="F1191" s="12" t="inlineStr">
        <is>
          <t>Ferretería Ochoa (8A)</t>
        </is>
      </c>
      <c r="G1191" s="12" t="inlineStr">
        <is>
          <t>m²</t>
        </is>
      </c>
      <c r="H1191" s="13" t="n">
        <v>1367.94</v>
      </c>
      <c r="I1191" s="12" t="inlineStr">
        <is>
          <t>2026-09-11</t>
        </is>
      </c>
      <c r="J1191" s="14" t="inlineStr">
        <is>
          <t>https://ochoa.com.do/producto/baldosa-ceramica-vendome-gris-01096673</t>
        </is>
      </c>
    </row>
    <row r="1192">
      <c r="A1192" s="12" t="inlineStr">
        <is>
          <t>Pisos y revestimientos</t>
        </is>
      </c>
      <c r="B1192" s="12" t="inlineStr">
        <is>
          <t>Cerámica de piso y pared, 90 x 45 cm</t>
        </is>
      </c>
      <c r="C1192" s="12" t="inlineStr">
        <is>
          <t>BALDOSA CERÁMICA MIDAS ARENA</t>
        </is>
      </c>
      <c r="D1192" s="12" t="inlineStr">
        <is>
          <t>SALONI</t>
        </is>
      </c>
      <c r="E1192" s="12" t="inlineStr">
        <is>
          <t>estandar</t>
        </is>
      </c>
      <c r="F1192" s="12" t="inlineStr">
        <is>
          <t>Ferretería Ochoa (8A)</t>
        </is>
      </c>
      <c r="G1192" s="12" t="inlineStr">
        <is>
          <t>m²</t>
        </is>
      </c>
      <c r="H1192" s="13" t="n">
        <v>1931.85</v>
      </c>
      <c r="I1192" s="12" t="inlineStr">
        <is>
          <t>2026-09-11</t>
        </is>
      </c>
      <c r="J1192" s="14" t="inlineStr">
        <is>
          <t>https://ochoa.com.do/producto/baldosa-ceramica-midas-arena-01096479</t>
        </is>
      </c>
    </row>
    <row r="1193">
      <c r="A1193" s="12" t="inlineStr">
        <is>
          <t>Pisos y revestimientos</t>
        </is>
      </c>
      <c r="B1193" s="12" t="inlineStr">
        <is>
          <t>Cerámica de piso y pared, 90 x 45 cm</t>
        </is>
      </c>
      <c r="C1193" s="12" t="inlineStr">
        <is>
          <t>BALDOSA CERÁMICA MENHIR GRIS</t>
        </is>
      </c>
      <c r="D1193" s="12" t="inlineStr">
        <is>
          <t>SALONI</t>
        </is>
      </c>
      <c r="E1193" s="12" t="inlineStr">
        <is>
          <t>estandar</t>
        </is>
      </c>
      <c r="F1193" s="12" t="inlineStr">
        <is>
          <t>Ferretería Ochoa (8A)</t>
        </is>
      </c>
      <c r="G1193" s="12" t="inlineStr">
        <is>
          <t>m²</t>
        </is>
      </c>
      <c r="H1193" s="13" t="n">
        <v>1941.16</v>
      </c>
      <c r="I1193" s="12" t="inlineStr">
        <is>
          <t>2026-09-11</t>
        </is>
      </c>
      <c r="J1193" s="14" t="inlineStr">
        <is>
          <t>https://ochoa.com.do/producto/baldosa-ceramica-menhir-gris-01098591</t>
        </is>
      </c>
    </row>
    <row r="1194">
      <c r="A1194" s="12" t="inlineStr">
        <is>
          <t>Pisos y revestimientos</t>
        </is>
      </c>
      <c r="B1194" s="12" t="inlineStr">
        <is>
          <t>Cerámica de piso y pared, 90 x 45 cm</t>
        </is>
      </c>
      <c r="C1194" s="12" t="inlineStr">
        <is>
          <t>BALDOSA CERÁMICA IGNEOUS STONE GRIS</t>
        </is>
      </c>
      <c r="D1194" s="12" t="inlineStr">
        <is>
          <t>SALONI</t>
        </is>
      </c>
      <c r="E1194" s="12" t="inlineStr">
        <is>
          <t>estandar</t>
        </is>
      </c>
      <c r="F1194" s="12" t="inlineStr">
        <is>
          <t>Ferretería Ochoa (8A)</t>
        </is>
      </c>
      <c r="G1194" s="12" t="inlineStr">
        <is>
          <t>m²</t>
        </is>
      </c>
      <c r="H1194" s="13" t="n">
        <v>1988.37</v>
      </c>
      <c r="I1194" s="12" t="inlineStr">
        <is>
          <t>2026-09-11</t>
        </is>
      </c>
      <c r="J1194" s="14" t="inlineStr">
        <is>
          <t>https://ochoa.com.do/producto/baldosa-ceramica-igneous-stone-gris-01098364</t>
        </is>
      </c>
    </row>
    <row r="1195">
      <c r="A1195" s="12" t="inlineStr">
        <is>
          <t>Pisos y revestimientos</t>
        </is>
      </c>
      <c r="B1195" s="12" t="inlineStr">
        <is>
          <t>Cerámica de piso y pared, 90 x 45 cm</t>
        </is>
      </c>
      <c r="C1195" s="12" t="inlineStr">
        <is>
          <t>BALDOSA CERÁMICA MENHIR ARENA</t>
        </is>
      </c>
      <c r="D1195" s="12" t="inlineStr">
        <is>
          <t>SALONI</t>
        </is>
      </c>
      <c r="E1195" s="12" t="inlineStr">
        <is>
          <t>estandar</t>
        </is>
      </c>
      <c r="F1195" s="12" t="inlineStr">
        <is>
          <t>Ferretería Ochoa (8A)</t>
        </is>
      </c>
      <c r="G1195" s="12" t="inlineStr">
        <is>
          <t>m²</t>
        </is>
      </c>
      <c r="H1195" s="13" t="n">
        <v>2043.62</v>
      </c>
      <c r="I1195" s="12" t="inlineStr">
        <is>
          <t>2026-09-11</t>
        </is>
      </c>
      <c r="J1195" s="14" t="inlineStr">
        <is>
          <t>https://ochoa.com.do/producto/baldosa-ceramica-menhir-arena-01096156</t>
        </is>
      </c>
    </row>
    <row r="1196">
      <c r="A1196" s="12" t="inlineStr">
        <is>
          <t>Pisos y revestimientos</t>
        </is>
      </c>
      <c r="B1196" s="12" t="inlineStr">
        <is>
          <t>Cerámica de piso y pared, 90 x 45 cm</t>
        </is>
      </c>
      <c r="C1196" s="12" t="inlineStr">
        <is>
          <t>BALDOSA CERÁMICA MENHIR ANTRACITA</t>
        </is>
      </c>
      <c r="D1196" s="12" t="inlineStr">
        <is>
          <t>SALONI</t>
        </is>
      </c>
      <c r="E1196" s="12" t="inlineStr">
        <is>
          <t>estandar</t>
        </is>
      </c>
      <c r="F1196" s="12" t="inlineStr">
        <is>
          <t>Ferretería Ochoa (8A)</t>
        </is>
      </c>
      <c r="G1196" s="12" t="inlineStr">
        <is>
          <t>m²</t>
        </is>
      </c>
      <c r="H1196" s="13" t="n">
        <v>2067.73</v>
      </c>
      <c r="I1196" s="12" t="inlineStr">
        <is>
          <t>2026-09-11</t>
        </is>
      </c>
      <c r="J1196" s="14" t="inlineStr">
        <is>
          <t>https://ochoa.com.do/producto/baldosa-ceramica-menhir-antracita-01096162</t>
        </is>
      </c>
    </row>
    <row r="1197">
      <c r="A1197" s="12" t="inlineStr">
        <is>
          <t>Pisos y revestimientos</t>
        </is>
      </c>
      <c r="B1197" s="12" t="inlineStr">
        <is>
          <t>Porcelanato de pared, 100 x 30 cm</t>
        </is>
      </c>
      <c r="C1197" s="12" t="inlineStr">
        <is>
          <t>BALDOSA PORCELÁNICA PORTOBELLO BEIGE</t>
        </is>
      </c>
      <c r="D1197" s="12" t="inlineStr">
        <is>
          <t>UNDEFASA</t>
        </is>
      </c>
      <c r="E1197" s="12" t="inlineStr">
        <is>
          <t>estandar</t>
        </is>
      </c>
      <c r="F1197" s="12" t="inlineStr">
        <is>
          <t>Ferretería Ochoa (8A)</t>
        </is>
      </c>
      <c r="G1197" s="12" t="inlineStr">
        <is>
          <t>m²</t>
        </is>
      </c>
      <c r="H1197" s="13" t="n">
        <v>1961.18</v>
      </c>
      <c r="I1197" s="12" t="inlineStr">
        <is>
          <t>2026-09-11</t>
        </is>
      </c>
      <c r="J1197" s="14" t="inlineStr">
        <is>
          <t>https://ochoa.com.do/producto/baldosa-porcelanica-portobello-beige-01097302</t>
        </is>
      </c>
    </row>
    <row r="1198">
      <c r="A1198" s="12" t="inlineStr">
        <is>
          <t>Pisos y revestimientos</t>
        </is>
      </c>
      <c r="B1198" s="12" t="inlineStr">
        <is>
          <t>Porcelanato de pared, 100 x 30 cm</t>
        </is>
      </c>
      <c r="C1198" s="12" t="inlineStr">
        <is>
          <t>BALDOSA PORCELÁNICA PORTOBELLO BEIGE</t>
        </is>
      </c>
      <c r="D1198" s="12" t="inlineStr">
        <is>
          <t>UNDEFASA</t>
        </is>
      </c>
      <c r="E1198" s="12" t="inlineStr">
        <is>
          <t>estandar</t>
        </is>
      </c>
      <c r="F1198" s="12" t="inlineStr">
        <is>
          <t>Ferretería Ochoa (8A)</t>
        </is>
      </c>
      <c r="G1198" s="12" t="inlineStr">
        <is>
          <t>m²</t>
        </is>
      </c>
      <c r="H1198" s="13" t="n">
        <v>2062.5</v>
      </c>
      <c r="I1198" s="12" t="inlineStr">
        <is>
          <t>2026-09-11</t>
        </is>
      </c>
      <c r="J1198" s="14" t="inlineStr">
        <is>
          <t>https://ochoa.com.do/producto/baldosa-porcelanica-portobello-beige-01098394</t>
        </is>
      </c>
    </row>
    <row r="1199">
      <c r="A1199" s="12" t="inlineStr">
        <is>
          <t>Pisos y revestimientos</t>
        </is>
      </c>
      <c r="B1199" s="12" t="inlineStr">
        <is>
          <t>Porcelanato de pared, 100 x 30 cm</t>
        </is>
      </c>
      <c r="C1199" s="12" t="inlineStr">
        <is>
          <t>BALDOSA PORCELÁNICA PORTOBELLO PERLA</t>
        </is>
      </c>
      <c r="D1199" s="12" t="inlineStr">
        <is>
          <t>UNDEFASA</t>
        </is>
      </c>
      <c r="E1199" s="12" t="inlineStr">
        <is>
          <t>estandar</t>
        </is>
      </c>
      <c r="F1199" s="12" t="inlineStr">
        <is>
          <t>Ferretería Ochoa (8A)</t>
        </is>
      </c>
      <c r="G1199" s="12" t="inlineStr">
        <is>
          <t>m²</t>
        </is>
      </c>
      <c r="H1199" s="13" t="n">
        <v>2164.54</v>
      </c>
      <c r="I1199" s="12" t="inlineStr">
        <is>
          <t>2026-09-11</t>
        </is>
      </c>
      <c r="J1199" s="14" t="inlineStr">
        <is>
          <t>https://ochoa.com.do/producto/baldosa-porcelanica-portobello-perla-01097301</t>
        </is>
      </c>
    </row>
    <row r="1200">
      <c r="A1200" s="12" t="inlineStr">
        <is>
          <t>Pisos y revestimientos</t>
        </is>
      </c>
      <c r="B1200" s="12" t="inlineStr">
        <is>
          <t>Porcelanato de pared, 100 x 30 cm</t>
        </is>
      </c>
      <c r="C1200" s="12" t="inlineStr">
        <is>
          <t>RV ERDEK-R 32X99</t>
        </is>
      </c>
      <c r="D1200" s="12" t="inlineStr">
        <is>
          <t>VIVES AZULEJOS Y GRES</t>
        </is>
      </c>
      <c r="E1200" s="12" t="inlineStr">
        <is>
          <t>estandar</t>
        </is>
      </c>
      <c r="F1200" s="12" t="inlineStr">
        <is>
          <t>CerArte</t>
        </is>
      </c>
      <c r="G1200" s="12" t="inlineStr">
        <is>
          <t>m²</t>
        </is>
      </c>
      <c r="H1200" s="13" t="n">
        <v>2439.45</v>
      </c>
      <c r="I1200" s="12" t="inlineStr">
        <is>
          <t>2026-09-11</t>
        </is>
      </c>
      <c r="J1200" s="14" t="inlineStr">
        <is>
          <t>https://cerarte.com.do/tienda/producto/rv-erdek-r-32x99?variant=011232%20%3A%20%20%3A%20%20%3A%20MARMOL%20GRIS%20DOR%20%3A%20MATE</t>
        </is>
      </c>
    </row>
    <row r="1201">
      <c r="A1201" s="12" t="inlineStr">
        <is>
          <t>Pisos y revestimientos</t>
        </is>
      </c>
      <c r="B1201" s="12" t="inlineStr">
        <is>
          <t>Porcelanato de pared, 100 x 30 cm</t>
        </is>
      </c>
      <c r="C1201" s="12" t="inlineStr">
        <is>
          <t>RV STRAVAGANZA-R GRIS 32X99</t>
        </is>
      </c>
      <c r="D1201" s="12" t="inlineStr">
        <is>
          <t>VIVES AZULEJOS Y GRES</t>
        </is>
      </c>
      <c r="E1201" s="12" t="inlineStr">
        <is>
          <t>estandar</t>
        </is>
      </c>
      <c r="F1201" s="12" t="inlineStr">
        <is>
          <t>CerArte</t>
        </is>
      </c>
      <c r="G1201" s="12" t="inlineStr">
        <is>
          <t>m²</t>
        </is>
      </c>
      <c r="H1201" s="13" t="n">
        <v>2474.29</v>
      </c>
      <c r="I1201" s="12" t="inlineStr">
        <is>
          <t>2026-09-11</t>
        </is>
      </c>
      <c r="J1201" s="14" t="inlineStr">
        <is>
          <t>https://cerarte.com.do/tienda/producto/rv-stravaganza-r-gris-32x99?variant=011244%20%3A%20%20%3A%20%20%3A%20GRIS%20%3A%20MATE</t>
        </is>
      </c>
    </row>
    <row r="1202">
      <c r="A1202" s="12" t="inlineStr">
        <is>
          <t>Pisos y revestimientos</t>
        </is>
      </c>
      <c r="B1202" s="12" t="inlineStr">
        <is>
          <t>Porcelanato de pared, 100 x 30 cm</t>
        </is>
      </c>
      <c r="C1202" s="12" t="inlineStr">
        <is>
          <t>RV MIJAS-R 32X99</t>
        </is>
      </c>
      <c r="D1202" s="12" t="inlineStr">
        <is>
          <t>VIVES AZULEJOS Y GRES</t>
        </is>
      </c>
      <c r="E1202" s="12" t="inlineStr">
        <is>
          <t>estandar</t>
        </is>
      </c>
      <c r="F1202" s="12" t="inlineStr">
        <is>
          <t>CerArte</t>
        </is>
      </c>
      <c r="G1202" s="12" t="inlineStr">
        <is>
          <t>m²</t>
        </is>
      </c>
      <c r="H1202" s="13" t="n">
        <v>2570.19</v>
      </c>
      <c r="I1202" s="12" t="inlineStr">
        <is>
          <t>2026-09-11</t>
        </is>
      </c>
      <c r="J1202" s="14" t="inlineStr">
        <is>
          <t>https://cerarte.com.do/tienda/producto/rv-mijas-r-32x99?variant=011235%20%3A%20%20%3A%20%20%3A%20GRIS%20%3A%20MATE</t>
        </is>
      </c>
    </row>
    <row r="1203">
      <c r="A1203" s="12" t="inlineStr">
        <is>
          <t>Pisos y revestimientos</t>
        </is>
      </c>
      <c r="B1203" s="12" t="inlineStr">
        <is>
          <t>Porcelanato de pared, 100 x 30 cm</t>
        </is>
      </c>
      <c r="C1203" s="12" t="inlineStr">
        <is>
          <t>RV STRAVAGANZA-R BLANCO 32X99</t>
        </is>
      </c>
      <c r="D1203" s="12" t="inlineStr">
        <is>
          <t>VIVES AZULEJOS Y GRES</t>
        </is>
      </c>
      <c r="E1203" s="12" t="inlineStr">
        <is>
          <t>estandar</t>
        </is>
      </c>
      <c r="F1203" s="12" t="inlineStr">
        <is>
          <t>CerArte</t>
        </is>
      </c>
      <c r="G1203" s="12" t="inlineStr">
        <is>
          <t>m²</t>
        </is>
      </c>
      <c r="H1203" s="13" t="n">
        <v>2615.95</v>
      </c>
      <c r="I1203" s="12" t="inlineStr">
        <is>
          <t>2026-09-11</t>
        </is>
      </c>
      <c r="J1203" s="14" t="inlineStr">
        <is>
          <t>https://cerarte.com.do/tienda/producto/rv-stravaganza-r-blanco-32x99?variant=011221%20%3A%20%20%3A%20%20%3A%20BLANCO%20%3A%20MATE</t>
        </is>
      </c>
    </row>
    <row r="1204">
      <c r="A1204" s="12" t="inlineStr">
        <is>
          <t>Pisos y revestimientos</t>
        </is>
      </c>
      <c r="B1204" s="12" t="inlineStr">
        <is>
          <t>Porcelanato de pared, 100 x 30 cm</t>
        </is>
      </c>
      <c r="C1204" s="12" t="inlineStr">
        <is>
          <t>RV MESINA-R MULTICOLOR 32X99</t>
        </is>
      </c>
      <c r="D1204" s="12" t="inlineStr">
        <is>
          <t>VIVES AZULEJOS Y GRES</t>
        </is>
      </c>
      <c r="E1204" s="12" t="inlineStr">
        <is>
          <t>estandar</t>
        </is>
      </c>
      <c r="F1204" s="12" t="inlineStr">
        <is>
          <t>CerArte</t>
        </is>
      </c>
      <c r="G1204" s="12" t="inlineStr">
        <is>
          <t>m²</t>
        </is>
      </c>
      <c r="H1204" s="13" t="n">
        <v>2707.68</v>
      </c>
      <c r="I1204" s="12" t="inlineStr">
        <is>
          <t>2026-09-11</t>
        </is>
      </c>
      <c r="J1204" s="14" t="inlineStr">
        <is>
          <t>https://cerarte.com.do/tienda/producto/rv-mesina-r-multicolor-32x99?variant=011223%20%3A%20%20%3A%20%20%3A%20MULTICOLOR%20%3A%20MATE</t>
        </is>
      </c>
    </row>
    <row r="1205">
      <c r="A1205" s="12" t="inlineStr">
        <is>
          <t>Pisos y revestimientos</t>
        </is>
      </c>
      <c r="B1205" s="12" t="inlineStr">
        <is>
          <t>Porcelanato de pared, 100 x 30 cm</t>
        </is>
      </c>
      <c r="C1205" s="12" t="inlineStr">
        <is>
          <t>RV SIRACUSA-R MULTICOLOR 32X99</t>
        </is>
      </c>
      <c r="D1205" s="12" t="inlineStr">
        <is>
          <t>VIVES AZULEJOS Y GRES</t>
        </is>
      </c>
      <c r="E1205" s="12" t="inlineStr">
        <is>
          <t>estandar</t>
        </is>
      </c>
      <c r="F1205" s="12" t="inlineStr">
        <is>
          <t>CerArte</t>
        </is>
      </c>
      <c r="G1205" s="12" t="inlineStr">
        <is>
          <t>m²</t>
        </is>
      </c>
      <c r="H1205" s="13" t="n">
        <v>2716.09</v>
      </c>
      <c r="I1205" s="12" t="inlineStr">
        <is>
          <t>2026-09-11</t>
        </is>
      </c>
      <c r="J1205" s="14" t="inlineStr">
        <is>
          <t>https://cerarte.com.do/tienda/producto/rv-siracusa-r-multicolor-32x99?variant=011222%20%3A%20%20%3A%20%20%3A%20MULTICOLOR%20%3A%20MATE</t>
        </is>
      </c>
    </row>
    <row r="1206">
      <c r="A1206" s="12" t="inlineStr">
        <is>
          <t>Pisos y revestimientos</t>
        </is>
      </c>
      <c r="B1206" s="12" t="inlineStr">
        <is>
          <t>Porcelanato de pared, 100 x 30 cm</t>
        </is>
      </c>
      <c r="C1206" s="12" t="inlineStr">
        <is>
          <t>RV ESMIRNA-R 32X99</t>
        </is>
      </c>
      <c r="D1206" s="12" t="inlineStr">
        <is>
          <t>VIVES AZULEJOS Y GRES</t>
        </is>
      </c>
      <c r="E1206" s="12" t="inlineStr">
        <is>
          <t>estandar</t>
        </is>
      </c>
      <c r="F1206" s="12" t="inlineStr">
        <is>
          <t>CerArte</t>
        </is>
      </c>
      <c r="G1206" s="12" t="inlineStr">
        <is>
          <t>m²</t>
        </is>
      </c>
      <c r="H1206" s="13" t="n">
        <v>2723.8</v>
      </c>
      <c r="I1206" s="12" t="inlineStr">
        <is>
          <t>2026-09-11</t>
        </is>
      </c>
      <c r="J1206" s="14" t="inlineStr">
        <is>
          <t>https://cerarte.com.do/tienda/producto/rv-esmirna-r-32x99?variant=011233%20%3A%20%20%3A%20%20%3A%20MARMOL%20GRIS%20DOR%20%3A%20MATE</t>
        </is>
      </c>
    </row>
    <row r="1207">
      <c r="A1207" s="12" t="inlineStr">
        <is>
          <t>Pisos y revestimientos</t>
        </is>
      </c>
      <c r="B1207" s="12" t="inlineStr">
        <is>
          <t>Porcelanato de pared, 100 x 33 cm</t>
        </is>
      </c>
      <c r="C1207" s="12" t="inlineStr">
        <is>
          <t>BALDOSA CERÁMICA ROYAL TREND BLUE</t>
        </is>
      </c>
      <c r="D1207" s="12" t="inlineStr">
        <is>
          <t>PAMESA</t>
        </is>
      </c>
      <c r="E1207" s="12" t="inlineStr">
        <is>
          <t>estandar</t>
        </is>
      </c>
      <c r="F1207" s="12" t="inlineStr">
        <is>
          <t>Ferretería Ochoa (8A)</t>
        </is>
      </c>
      <c r="G1207" s="12" t="inlineStr">
        <is>
          <t>m²</t>
        </is>
      </c>
      <c r="H1207" s="13" t="n">
        <v>1333.56</v>
      </c>
      <c r="I1207" s="12" t="inlineStr">
        <is>
          <t>2026-09-11</t>
        </is>
      </c>
      <c r="J1207" s="14" t="inlineStr">
        <is>
          <t>https://ochoa.com.do/producto/baldosa-ceramica-royal-trend-blue-01098450</t>
        </is>
      </c>
    </row>
    <row r="1208">
      <c r="A1208" s="12" t="inlineStr">
        <is>
          <t>Pisos y revestimientos</t>
        </is>
      </c>
      <c r="B1208" s="12" t="inlineStr">
        <is>
          <t>Porcelanato de pared, 100 x 33 cm</t>
        </is>
      </c>
      <c r="C1208" s="12" t="inlineStr">
        <is>
          <t>BALDOSA CERÁMICA TRIPOLI MATE SNOW</t>
        </is>
      </c>
      <c r="D1208" s="12" t="inlineStr">
        <is>
          <t>PAMESA</t>
        </is>
      </c>
      <c r="E1208" s="12" t="inlineStr">
        <is>
          <t>estandar</t>
        </is>
      </c>
      <c r="F1208" s="12" t="inlineStr">
        <is>
          <t>Ferretería Ochoa (8A)</t>
        </is>
      </c>
      <c r="G1208" s="12" t="inlineStr">
        <is>
          <t>m²</t>
        </is>
      </c>
      <c r="H1208" s="13" t="n">
        <v>1825.08</v>
      </c>
      <c r="I1208" s="12" t="inlineStr">
        <is>
          <t>2026-09-11</t>
        </is>
      </c>
      <c r="J1208" s="14" t="inlineStr">
        <is>
          <t>https://ochoa.com.do/producto/baldosa-ceramica-tripoli-mate-snow-01098475</t>
        </is>
      </c>
    </row>
    <row r="1209">
      <c r="A1209" s="12" t="inlineStr">
        <is>
          <t>Pisos y revestimientos</t>
        </is>
      </c>
      <c r="B1209" s="12" t="inlineStr">
        <is>
          <t>Porcelanato de pared, 120 x 120 cm</t>
        </is>
      </c>
      <c r="C1209" s="12" t="inlineStr">
        <is>
          <t>LEV. AIDA BIANCO 120X120 RT</t>
        </is>
      </c>
      <c r="D1209" s="12" t="inlineStr">
        <is>
          <t>VARMORA</t>
        </is>
      </c>
      <c r="E1209" s="12" t="inlineStr"/>
      <c r="F1209" s="12" t="inlineStr">
        <is>
          <t>CerArte</t>
        </is>
      </c>
      <c r="G1209" s="12" t="inlineStr">
        <is>
          <t>m²</t>
        </is>
      </c>
      <c r="H1209" s="13" t="n">
        <v>2686.15</v>
      </c>
      <c r="I1209" s="12" t="inlineStr">
        <is>
          <t>2026-09-11</t>
        </is>
      </c>
      <c r="J1209" s="14" t="inlineStr">
        <is>
          <t>https://cerarte.com.do/tienda/producto/lev-aida-bianco-120x120-rt?variant=011796%20%3A%20%20%3A%20%20%3A%20BIANCO%20%3A%20PULIDO</t>
        </is>
      </c>
    </row>
    <row r="1210">
      <c r="A1210" s="12" t="inlineStr">
        <is>
          <t>Pisos y revestimientos</t>
        </is>
      </c>
      <c r="B1210" s="12" t="inlineStr">
        <is>
          <t>Porcelanato de pared, 120 x 40 cm</t>
        </is>
      </c>
      <c r="C1210" s="12" t="inlineStr">
        <is>
          <t>RV ASPENDOS 40X120 RT</t>
        </is>
      </c>
      <c r="D1210" s="12" t="inlineStr">
        <is>
          <t>TILE SPACE</t>
        </is>
      </c>
      <c r="E1210" s="12" t="inlineStr"/>
      <c r="F1210" s="12" t="inlineStr">
        <is>
          <t>CerArte</t>
        </is>
      </c>
      <c r="G1210" s="12" t="inlineStr">
        <is>
          <t>m²</t>
        </is>
      </c>
      <c r="H1210" s="13" t="n">
        <v>1089.03</v>
      </c>
      <c r="I1210" s="12" t="inlineStr">
        <is>
          <t>2026-09-11</t>
        </is>
      </c>
      <c r="J1210" s="14" t="inlineStr">
        <is>
          <t>https://cerarte.com.do/tienda/producto/rv-aspendos-40x120-rt?variant=012066%20%3A%20%20%3A%20%20%3A%20GREY%20%3A%20MATE</t>
        </is>
      </c>
    </row>
    <row r="1211">
      <c r="A1211" s="12" t="inlineStr">
        <is>
          <t>Pisos y revestimientos</t>
        </is>
      </c>
      <c r="B1211" s="12" t="inlineStr">
        <is>
          <t>Porcelanato de pared, 120 x 40 cm</t>
        </is>
      </c>
      <c r="C1211" s="12" t="inlineStr">
        <is>
          <t>RV ASPENDOS 40X120 RT</t>
        </is>
      </c>
      <c r="D1211" s="12" t="inlineStr">
        <is>
          <t>TILE SPACE</t>
        </is>
      </c>
      <c r="E1211" s="12" t="inlineStr"/>
      <c r="F1211" s="12" t="inlineStr">
        <is>
          <t>CerArte</t>
        </is>
      </c>
      <c r="G1211" s="12" t="inlineStr">
        <is>
          <t>m²</t>
        </is>
      </c>
      <c r="H1211" s="13" t="n">
        <v>1139.59</v>
      </c>
      <c r="I1211" s="12" t="inlineStr">
        <is>
          <t>2026-09-11</t>
        </is>
      </c>
      <c r="J1211" s="14" t="inlineStr">
        <is>
          <t>https://cerarte.com.do/tienda/producto/rv-aspendos-40x120-rt?variant=012066%20%3A%20%20%3A%20%20%3A%20BONE%20%3A%20MATE</t>
        </is>
      </c>
    </row>
    <row r="1212">
      <c r="A1212" s="12" t="inlineStr">
        <is>
          <t>Pisos y revestimientos</t>
        </is>
      </c>
      <c r="B1212" s="12" t="inlineStr">
        <is>
          <t>Porcelanato de pared, 120 x 40 cm</t>
        </is>
      </c>
      <c r="C1212" s="12" t="inlineStr">
        <is>
          <t>BALDOSA CERÁMICA TRIPOLI MATE SNOW</t>
        </is>
      </c>
      <c r="D1212" s="12" t="inlineStr">
        <is>
          <t>PAMESA</t>
        </is>
      </c>
      <c r="E1212" s="12" t="inlineStr">
        <is>
          <t>estandar</t>
        </is>
      </c>
      <c r="F1212" s="12" t="inlineStr">
        <is>
          <t>Ferretería Ochoa (8A)</t>
        </is>
      </c>
      <c r="G1212" s="12" t="inlineStr">
        <is>
          <t>m²</t>
        </is>
      </c>
      <c r="H1212" s="13" t="n">
        <v>1241.03</v>
      </c>
      <c r="I1212" s="12" t="inlineStr">
        <is>
          <t>2026-09-11</t>
        </is>
      </c>
      <c r="J1212" s="14" t="inlineStr">
        <is>
          <t>https://ochoa.com.do/producto/baldosa-ceramica-tripoli-mate-snow-01098747</t>
        </is>
      </c>
    </row>
    <row r="1213">
      <c r="A1213" s="12" t="inlineStr">
        <is>
          <t>Pisos y revestimientos</t>
        </is>
      </c>
      <c r="B1213" s="12" t="inlineStr">
        <is>
          <t>Porcelanato de pared, 120 x 40 cm</t>
        </is>
      </c>
      <c r="C1213" s="12" t="inlineStr">
        <is>
          <t>RV ASPENDOS DECOFON 40X120 RT</t>
        </is>
      </c>
      <c r="D1213" s="12" t="inlineStr">
        <is>
          <t>TILE SPACE</t>
        </is>
      </c>
      <c r="E1213" s="12" t="inlineStr"/>
      <c r="F1213" s="12" t="inlineStr">
        <is>
          <t>CerArte</t>
        </is>
      </c>
      <c r="G1213" s="12" t="inlineStr">
        <is>
          <t>m²</t>
        </is>
      </c>
      <c r="H1213" s="13" t="n">
        <v>1303.76</v>
      </c>
      <c r="I1213" s="12" t="inlineStr">
        <is>
          <t>2026-09-11</t>
        </is>
      </c>
      <c r="J1213" s="14" t="inlineStr">
        <is>
          <t>https://cerarte.com.do/tienda/producto/rv-aspendos-decofon-40x120-rt?variant=012065%20%3A%20%20%3A%20%20%3A%20BONE%20%3A%20MATE</t>
        </is>
      </c>
    </row>
    <row r="1214">
      <c r="A1214" s="12" t="inlineStr">
        <is>
          <t>Pisos y revestimientos</t>
        </is>
      </c>
      <c r="B1214" s="12" t="inlineStr">
        <is>
          <t>Porcelanato de pared, 120 x 40 cm</t>
        </is>
      </c>
      <c r="C1214" s="12" t="inlineStr">
        <is>
          <t>BP LARCHWOOD 40X120 RT</t>
        </is>
      </c>
      <c r="D1214" s="12" t="inlineStr">
        <is>
          <t>BALDOCER</t>
        </is>
      </c>
      <c r="E1214" s="12" t="inlineStr">
        <is>
          <t>estandar</t>
        </is>
      </c>
      <c r="F1214" s="12" t="inlineStr">
        <is>
          <t>CerArte</t>
        </is>
      </c>
      <c r="G1214" s="12" t="inlineStr">
        <is>
          <t>m²</t>
        </is>
      </c>
      <c r="H1214" s="13" t="n">
        <v>1692.85</v>
      </c>
      <c r="I1214" s="12" t="inlineStr">
        <is>
          <t>2026-09-11</t>
        </is>
      </c>
      <c r="J1214" s="14" t="inlineStr">
        <is>
          <t>https://cerarte.com.do/tienda/producto/bp-larchwood-40x120-rt?variant=011963%20%3A%20%20%3A%20%20%3A%20ALDER%20%3A%20MATE</t>
        </is>
      </c>
    </row>
    <row r="1215">
      <c r="A1215" s="12" t="inlineStr">
        <is>
          <t>Pisos y revestimientos</t>
        </is>
      </c>
      <c r="B1215" s="12" t="inlineStr">
        <is>
          <t>Porcelanato de pared, 120 x 40 cm</t>
        </is>
      </c>
      <c r="C1215" s="12" t="inlineStr">
        <is>
          <t>BOULEVARD 40X120</t>
        </is>
      </c>
      <c r="D1215" s="12" t="inlineStr">
        <is>
          <t>BALDOCER</t>
        </is>
      </c>
      <c r="E1215" s="12" t="inlineStr">
        <is>
          <t>estandar</t>
        </is>
      </c>
      <c r="F1215" s="12" t="inlineStr">
        <is>
          <t>CerArte</t>
        </is>
      </c>
      <c r="G1215" s="12" t="inlineStr">
        <is>
          <t>m²</t>
        </is>
      </c>
      <c r="H1215" s="13" t="n">
        <v>1705.14</v>
      </c>
      <c r="I1215" s="12" t="inlineStr">
        <is>
          <t>2026-09-11</t>
        </is>
      </c>
      <c r="J1215" s="14" t="inlineStr">
        <is>
          <t>https://cerarte.com.do/tienda/producto/boulevard-40x120?variant=001420%20%3A%20%20%3A%20%20%3A%20CARAMEL%20%3A%20MATE</t>
        </is>
      </c>
    </row>
    <row r="1216">
      <c r="A1216" s="12" t="inlineStr">
        <is>
          <t>Pisos y revestimientos</t>
        </is>
      </c>
      <c r="B1216" s="12" t="inlineStr">
        <is>
          <t>Porcelanato de pared, 120 x 40 cm</t>
        </is>
      </c>
      <c r="C1216" s="12" t="inlineStr">
        <is>
          <t>KIBO STONELAND 40X120 RT</t>
        </is>
      </c>
      <c r="D1216" s="12" t="inlineStr">
        <is>
          <t>BALDOCER</t>
        </is>
      </c>
      <c r="E1216" s="12" t="inlineStr">
        <is>
          <t>estandar</t>
        </is>
      </c>
      <c r="F1216" s="12" t="inlineStr">
        <is>
          <t>CerArte</t>
        </is>
      </c>
      <c r="G1216" s="12" t="inlineStr">
        <is>
          <t>m²</t>
        </is>
      </c>
      <c r="H1216" s="13" t="n">
        <v>1718.56</v>
      </c>
      <c r="I1216" s="12" t="inlineStr">
        <is>
          <t>2026-09-11</t>
        </is>
      </c>
      <c r="J1216" s="14" t="inlineStr">
        <is>
          <t>https://cerarte.com.do/tienda/producto/kibo-stoneland-40x120-rt?variant=011520%20%3A%20%20%3A%20%20%3A%20IVORY%20%3A%20MATE</t>
        </is>
      </c>
    </row>
    <row r="1217">
      <c r="A1217" s="12" t="inlineStr">
        <is>
          <t>Pisos y revestimientos</t>
        </is>
      </c>
      <c r="B1217" s="12" t="inlineStr">
        <is>
          <t>Porcelanato de pared, 120 x 40 cm</t>
        </is>
      </c>
      <c r="C1217" s="12" t="inlineStr">
        <is>
          <t>VIEW NATURE 40X120</t>
        </is>
      </c>
      <c r="D1217" s="12" t="inlineStr">
        <is>
          <t>BALDOCER</t>
        </is>
      </c>
      <c r="E1217" s="12" t="inlineStr">
        <is>
          <t>estandar</t>
        </is>
      </c>
      <c r="F1217" s="12" t="inlineStr">
        <is>
          <t>CerArte</t>
        </is>
      </c>
      <c r="G1217" s="12" t="inlineStr">
        <is>
          <t>m²</t>
        </is>
      </c>
      <c r="H1217" s="13" t="n">
        <v>1736.7</v>
      </c>
      <c r="I1217" s="12" t="inlineStr">
        <is>
          <t>2026-09-11</t>
        </is>
      </c>
      <c r="J1217" s="14" t="inlineStr">
        <is>
          <t>https://cerarte.com.do/tienda/producto/view-nature-40x120?variant=002109%20%3A%20%20%3A%20%20%3A%20GRIS%20%3A%20MATE</t>
        </is>
      </c>
    </row>
    <row r="1218">
      <c r="A1218" s="12" t="inlineStr">
        <is>
          <t>Pisos y revestimientos</t>
        </is>
      </c>
      <c r="B1218" s="12" t="inlineStr">
        <is>
          <t>Porcelanato de pared, 120 x 40 cm</t>
        </is>
      </c>
      <c r="C1218" s="12" t="inlineStr">
        <is>
          <t>STONELAND 40X120 RT</t>
        </is>
      </c>
      <c r="D1218" s="12" t="inlineStr">
        <is>
          <t>BALDOCER</t>
        </is>
      </c>
      <c r="E1218" s="12" t="inlineStr">
        <is>
          <t>estandar</t>
        </is>
      </c>
      <c r="F1218" s="12" t="inlineStr">
        <is>
          <t>CerArte</t>
        </is>
      </c>
      <c r="G1218" s="12" t="inlineStr">
        <is>
          <t>m²</t>
        </is>
      </c>
      <c r="H1218" s="13" t="n">
        <v>1739.22</v>
      </c>
      <c r="I1218" s="12" t="inlineStr">
        <is>
          <t>2026-09-11</t>
        </is>
      </c>
      <c r="J1218" s="14" t="inlineStr">
        <is>
          <t>https://cerarte.com.do/tienda/producto/stoneland-40x120-rt?variant=011521%20%3A%20%20%3A%20%20%3A%20IVORY%20%3A%20MATE</t>
        </is>
      </c>
    </row>
    <row r="1219">
      <c r="A1219" s="12" t="inlineStr">
        <is>
          <t>Pisos y revestimientos</t>
        </is>
      </c>
      <c r="B1219" s="12" t="inlineStr">
        <is>
          <t>Porcelanato de pared, 120 x 40 cm</t>
        </is>
      </c>
      <c r="C1219" s="12" t="inlineStr">
        <is>
          <t>BOULEVARD 40X120</t>
        </is>
      </c>
      <c r="D1219" s="12" t="inlineStr">
        <is>
          <t>BALDOCER</t>
        </is>
      </c>
      <c r="E1219" s="12" t="inlineStr">
        <is>
          <t>estandar</t>
        </is>
      </c>
      <c r="F1219" s="12" t="inlineStr">
        <is>
          <t>CerArte</t>
        </is>
      </c>
      <c r="G1219" s="12" t="inlineStr">
        <is>
          <t>m²</t>
        </is>
      </c>
      <c r="H1219" s="13" t="n">
        <v>1769.24</v>
      </c>
      <c r="I1219" s="12" t="inlineStr">
        <is>
          <t>2026-09-11</t>
        </is>
      </c>
      <c r="J1219" s="14" t="inlineStr">
        <is>
          <t>https://cerarte.com.do/tienda/producto/boulevard-40x120?variant=001420%20%3A%20%20%3A%20%20%3A%20NATURAL%20%3A%20MATE</t>
        </is>
      </c>
    </row>
    <row r="1220">
      <c r="A1220" s="12" t="inlineStr">
        <is>
          <t>Pisos y revestimientos</t>
        </is>
      </c>
      <c r="B1220" s="12" t="inlineStr">
        <is>
          <t>Porcelanato de pared, 120 x 40 cm</t>
        </is>
      </c>
      <c r="C1220" s="12" t="inlineStr">
        <is>
          <t>CRAFT ASPHALT 40X120 RT</t>
        </is>
      </c>
      <c r="D1220" s="12" t="inlineStr">
        <is>
          <t>BALDOCER</t>
        </is>
      </c>
      <c r="E1220" s="12" t="inlineStr">
        <is>
          <t>estandar</t>
        </is>
      </c>
      <c r="F1220" s="12" t="inlineStr">
        <is>
          <t>CerArte</t>
        </is>
      </c>
      <c r="G1220" s="12" t="inlineStr">
        <is>
          <t>m²</t>
        </is>
      </c>
      <c r="H1220" s="13" t="n">
        <v>1807.56</v>
      </c>
      <c r="I1220" s="12" t="inlineStr">
        <is>
          <t>2026-09-11</t>
        </is>
      </c>
      <c r="J1220" s="14" t="inlineStr">
        <is>
          <t>https://cerarte.com.do/tienda/producto/craft-asphalt-40x120-rt?variant=011966%20%3A%20%20%3A%20%20%3A%20MUD%20%3A%20MATE</t>
        </is>
      </c>
    </row>
    <row r="1221">
      <c r="A1221" s="12" t="inlineStr">
        <is>
          <t>Pisos y revestimientos</t>
        </is>
      </c>
      <c r="B1221" s="12" t="inlineStr">
        <is>
          <t>Porcelanato de pared, 120 x 40 cm</t>
        </is>
      </c>
      <c r="C1221" s="12" t="inlineStr">
        <is>
          <t>CERAMICA RV RIBBON SEQUOYA 40X120 RT</t>
        </is>
      </c>
      <c r="D1221" s="12" t="inlineStr">
        <is>
          <t>BALDOCER</t>
        </is>
      </c>
      <c r="E1221" s="12" t="inlineStr">
        <is>
          <t>estandar</t>
        </is>
      </c>
      <c r="F1221" s="12" t="inlineStr">
        <is>
          <t>CerArte</t>
        </is>
      </c>
      <c r="G1221" s="12" t="inlineStr">
        <is>
          <t>m²</t>
        </is>
      </c>
      <c r="H1221" s="13" t="n">
        <v>1807.58</v>
      </c>
      <c r="I1221" s="12" t="inlineStr">
        <is>
          <t>2026-09-11</t>
        </is>
      </c>
      <c r="J1221" s="14" t="inlineStr">
        <is>
          <t>https://cerarte.com.do/tienda/producto/ceramica-rv-ribbon-sequoya-40x120-rt?variant=012504%20%3A%20%20%3A%20%20%3A%20MIX%20%3A%20MATE</t>
        </is>
      </c>
    </row>
    <row r="1222">
      <c r="A1222" s="12" t="inlineStr">
        <is>
          <t>Pisos y revestimientos</t>
        </is>
      </c>
      <c r="B1222" s="12" t="inlineStr">
        <is>
          <t>Porcelanato de pared, 120 x 40 cm</t>
        </is>
      </c>
      <c r="C1222" s="12" t="inlineStr">
        <is>
          <t>BALDOSA CERÁMICA TRIPOLI BLANCO</t>
        </is>
      </c>
      <c r="D1222" s="12" t="inlineStr">
        <is>
          <t>PAMESA</t>
        </is>
      </c>
      <c r="E1222" s="12" t="inlineStr">
        <is>
          <t>estandar</t>
        </is>
      </c>
      <c r="F1222" s="12" t="inlineStr">
        <is>
          <t>Ferretería Ochoa (8A)</t>
        </is>
      </c>
      <c r="G1222" s="12" t="inlineStr">
        <is>
          <t>m²</t>
        </is>
      </c>
      <c r="H1222" s="13" t="n">
        <v>1839.74</v>
      </c>
      <c r="I1222" s="12" t="inlineStr">
        <is>
          <t>2026-09-11</t>
        </is>
      </c>
      <c r="J1222" s="14" t="inlineStr">
        <is>
          <t>https://ochoa.com.do/producto/baldosa-ceramica-tripoli-blanco-01098748</t>
        </is>
      </c>
    </row>
    <row r="1223">
      <c r="A1223" s="12" t="inlineStr">
        <is>
          <t>Pisos y revestimientos</t>
        </is>
      </c>
      <c r="B1223" s="12" t="inlineStr">
        <is>
          <t>Porcelanato de pared, 120 x 40 cm</t>
        </is>
      </c>
      <c r="C1223" s="12" t="inlineStr">
        <is>
          <t>BP LARCHWOOD 40X120 RT</t>
        </is>
      </c>
      <c r="D1223" s="12" t="inlineStr">
        <is>
          <t>BALDOCER</t>
        </is>
      </c>
      <c r="E1223" s="12" t="inlineStr">
        <is>
          <t>estandar</t>
        </is>
      </c>
      <c r="F1223" s="12" t="inlineStr">
        <is>
          <t>CerArte</t>
        </is>
      </c>
      <c r="G1223" s="12" t="inlineStr">
        <is>
          <t>m²</t>
        </is>
      </c>
      <c r="H1223" s="13" t="n">
        <v>1871.49</v>
      </c>
      <c r="I1223" s="12" t="inlineStr">
        <is>
          <t>2026-09-11</t>
        </is>
      </c>
      <c r="J1223" s="14" t="inlineStr">
        <is>
          <t>https://cerarte.com.do/tienda/producto/bp-larchwood-40x120-rt?variant=011963%20%3A%20%20%3A%20%20%3A%20MAPLE%20%3A%20MATE</t>
        </is>
      </c>
    </row>
    <row r="1224">
      <c r="A1224" s="12" t="inlineStr">
        <is>
          <t>Pisos y revestimientos</t>
        </is>
      </c>
      <c r="B1224" s="12" t="inlineStr">
        <is>
          <t>Porcelanato de pared, 120 x 40 cm</t>
        </is>
      </c>
      <c r="C1224" s="12" t="inlineStr">
        <is>
          <t>VIEW NATURE 40X120</t>
        </is>
      </c>
      <c r="D1224" s="12" t="inlineStr">
        <is>
          <t>BALDOCER</t>
        </is>
      </c>
      <c r="E1224" s="12" t="inlineStr">
        <is>
          <t>estandar</t>
        </is>
      </c>
      <c r="F1224" s="12" t="inlineStr">
        <is>
          <t>CerArte</t>
        </is>
      </c>
      <c r="G1224" s="12" t="inlineStr">
        <is>
          <t>m²</t>
        </is>
      </c>
      <c r="H1224" s="13" t="n">
        <v>1903.69</v>
      </c>
      <c r="I1224" s="12" t="inlineStr">
        <is>
          <t>2026-09-11</t>
        </is>
      </c>
      <c r="J1224" s="14" t="inlineStr">
        <is>
          <t>https://cerarte.com.do/tienda/producto/view-nature-40x120?variant=002109%20%3A%20%20%3A%20%20%3A%20BLANCO%20HU%20%3A%20MATE</t>
        </is>
      </c>
    </row>
    <row r="1225">
      <c r="A1225" s="12" t="inlineStr">
        <is>
          <t>Pisos y revestimientos</t>
        </is>
      </c>
      <c r="B1225" s="12" t="inlineStr">
        <is>
          <t>Porcelanato de pared, 120 x 40 cm</t>
        </is>
      </c>
      <c r="C1225" s="12" t="inlineStr">
        <is>
          <t>CRAFT ASPHALT 40X120 RT</t>
        </is>
      </c>
      <c r="D1225" s="12" t="inlineStr">
        <is>
          <t>BALDOCER</t>
        </is>
      </c>
      <c r="E1225" s="12" t="inlineStr">
        <is>
          <t>estandar</t>
        </is>
      </c>
      <c r="F1225" s="12" t="inlineStr">
        <is>
          <t>CerArte</t>
        </is>
      </c>
      <c r="G1225" s="12" t="inlineStr">
        <is>
          <t>m²</t>
        </is>
      </c>
      <c r="H1225" s="13" t="n">
        <v>1923.02</v>
      </c>
      <c r="I1225" s="12" t="inlineStr">
        <is>
          <t>2026-09-11</t>
        </is>
      </c>
      <c r="J1225" s="14" t="inlineStr">
        <is>
          <t>https://cerarte.com.do/tienda/producto/craft-asphalt-40x120-rt?variant=011966%20%3A%20%20%3A%20%20%3A%20OFF%20WHITE%20%3A%20MATE</t>
        </is>
      </c>
    </row>
    <row r="1226">
      <c r="A1226" s="12" t="inlineStr">
        <is>
          <t>Pisos y revestimientos</t>
        </is>
      </c>
      <c r="B1226" s="12" t="inlineStr">
        <is>
          <t>Porcelanato de pared, 120 x 40 cm</t>
        </is>
      </c>
      <c r="C1226" s="12" t="inlineStr">
        <is>
          <t>RV ORIGIN TRACE 40X120</t>
        </is>
      </c>
      <c r="D1226" s="12" t="inlineStr">
        <is>
          <t>CIFRE</t>
        </is>
      </c>
      <c r="E1226" s="12" t="inlineStr"/>
      <c r="F1226" s="12" t="inlineStr">
        <is>
          <t>CerArte</t>
        </is>
      </c>
      <c r="G1226" s="12" t="inlineStr">
        <is>
          <t>m²</t>
        </is>
      </c>
      <c r="H1226" s="13" t="n">
        <v>1953.61</v>
      </c>
      <c r="I1226" s="12" t="inlineStr">
        <is>
          <t>2026-09-11</t>
        </is>
      </c>
      <c r="J1226" s="14" t="inlineStr">
        <is>
          <t>https://cerarte.com.do/tienda/producto/rv-origin-trace-40x120?variant=013115%20%3A%20%20%3A%2040X120%20%3A%20BONE%20%3A%20MATE</t>
        </is>
      </c>
    </row>
    <row r="1227">
      <c r="A1227" s="12" t="inlineStr">
        <is>
          <t>Pisos y revestimientos</t>
        </is>
      </c>
      <c r="B1227" s="12" t="inlineStr">
        <is>
          <t>Porcelanato de pared, 120 x 40 cm</t>
        </is>
      </c>
      <c r="C1227" s="12" t="inlineStr">
        <is>
          <t>SAW 40X120</t>
        </is>
      </c>
      <c r="D1227" s="12" t="inlineStr">
        <is>
          <t>ARGENTA</t>
        </is>
      </c>
      <c r="E1227" s="12" t="inlineStr">
        <is>
          <t>estandar</t>
        </is>
      </c>
      <c r="F1227" s="12" t="inlineStr">
        <is>
          <t>CerArte</t>
        </is>
      </c>
      <c r="G1227" s="12" t="inlineStr">
        <is>
          <t>m²</t>
        </is>
      </c>
      <c r="H1227" s="13" t="n">
        <v>2184.98</v>
      </c>
      <c r="I1227" s="12" t="inlineStr">
        <is>
          <t>2026-09-11</t>
        </is>
      </c>
      <c r="J1227" s="14" t="inlineStr">
        <is>
          <t>https://cerarte.com.do/tienda/producto/saw-40x120?variant=006540%20%3A%20%20%3A%20%20%3A%20BLANCO%20%3A%20MATE</t>
        </is>
      </c>
    </row>
    <row r="1228">
      <c r="A1228" s="12" t="inlineStr">
        <is>
          <t>Pisos y revestimientos</t>
        </is>
      </c>
      <c r="B1228" s="12" t="inlineStr">
        <is>
          <t>Porcelanato de pared, 120 x 40 cm</t>
        </is>
      </c>
      <c r="C1228" s="12" t="inlineStr">
        <is>
          <t>TERMA MOSAIC WHITE 40X120 RET</t>
        </is>
      </c>
      <c r="D1228" s="12" t="inlineStr">
        <is>
          <t>ARGENTA</t>
        </is>
      </c>
      <c r="E1228" s="12" t="inlineStr">
        <is>
          <t>estandar</t>
        </is>
      </c>
      <c r="F1228" s="12" t="inlineStr">
        <is>
          <t>CerArte</t>
        </is>
      </c>
      <c r="G1228" s="12" t="inlineStr">
        <is>
          <t>m²</t>
        </is>
      </c>
      <c r="H1228" s="13" t="n">
        <v>2256.54</v>
      </c>
      <c r="I1228" s="12" t="inlineStr">
        <is>
          <t>2026-09-11</t>
        </is>
      </c>
      <c r="J1228" s="14" t="inlineStr">
        <is>
          <t>https://cerarte.com.do/tienda/producto/terma-mosaic-white-40x120-ret?variant=008735%20%3A%20%20%3A%20%20%3A%20WHITE%20%3A%20MATE</t>
        </is>
      </c>
    </row>
    <row r="1229">
      <c r="A1229" s="12" t="inlineStr">
        <is>
          <t>Pisos y revestimientos</t>
        </is>
      </c>
      <c r="B1229" s="12" t="inlineStr">
        <is>
          <t>Porcelanato de pared, 120 x 40 cm</t>
        </is>
      </c>
      <c r="C1229" s="12" t="inlineStr">
        <is>
          <t>CAPRI SOLARO 40X120 RT XS</t>
        </is>
      </c>
      <c r="D1229" s="12" t="inlineStr">
        <is>
          <t>ARGENTA</t>
        </is>
      </c>
      <c r="E1229" s="12" t="inlineStr">
        <is>
          <t>estandar</t>
        </is>
      </c>
      <c r="F1229" s="12" t="inlineStr">
        <is>
          <t>CerArte</t>
        </is>
      </c>
      <c r="G1229" s="12" t="inlineStr">
        <is>
          <t>m²</t>
        </is>
      </c>
      <c r="H1229" s="13" t="n">
        <v>2282.21</v>
      </c>
      <c r="I1229" s="12" t="inlineStr">
        <is>
          <t>2026-09-11</t>
        </is>
      </c>
      <c r="J1229" s="14" t="inlineStr">
        <is>
          <t>https://cerarte.com.do/tienda/producto/capri-solaro-40x120-rt-xs?variant=011464%20%3A%20%20%3A%20%20%3A%20CREAM%20%3A%20MATE</t>
        </is>
      </c>
    </row>
    <row r="1230">
      <c r="A1230" s="12" t="inlineStr">
        <is>
          <t>Pisos y revestimientos</t>
        </is>
      </c>
      <c r="B1230" s="12" t="inlineStr">
        <is>
          <t>Porcelanato de pared, 120 x 40 cm</t>
        </is>
      </c>
      <c r="C1230" s="12" t="inlineStr">
        <is>
          <t>TERMA WHITE 40X120 RET</t>
        </is>
      </c>
      <c r="D1230" s="12" t="inlineStr">
        <is>
          <t>ARGENTA</t>
        </is>
      </c>
      <c r="E1230" s="12" t="inlineStr">
        <is>
          <t>estandar</t>
        </is>
      </c>
      <c r="F1230" s="12" t="inlineStr">
        <is>
          <t>CerArte</t>
        </is>
      </c>
      <c r="G1230" s="12" t="inlineStr">
        <is>
          <t>m²</t>
        </is>
      </c>
      <c r="H1230" s="13" t="n">
        <v>2287.3</v>
      </c>
      <c r="I1230" s="12" t="inlineStr">
        <is>
          <t>2026-09-11</t>
        </is>
      </c>
      <c r="J1230" s="14" t="inlineStr">
        <is>
          <t>https://cerarte.com.do/tienda/producto/terma-white-40x120-ret?variant=008734%20%3A%20%20%3A%20%20%3A%20WHITE%20%3A%20MATE</t>
        </is>
      </c>
    </row>
    <row r="1231">
      <c r="A1231" s="12" t="inlineStr">
        <is>
          <t>Pisos y revestimientos</t>
        </is>
      </c>
      <c r="B1231" s="12" t="inlineStr">
        <is>
          <t>Porcelanato de pared, 120 x 40 cm</t>
        </is>
      </c>
      <c r="C1231" s="12" t="inlineStr">
        <is>
          <t>CAPRI 40X120 RT</t>
        </is>
      </c>
      <c r="D1231" s="12" t="inlineStr">
        <is>
          <t>ARGENTA</t>
        </is>
      </c>
      <c r="E1231" s="12" t="inlineStr">
        <is>
          <t>estandar</t>
        </is>
      </c>
      <c r="F1231" s="12" t="inlineStr">
        <is>
          <t>CerArte</t>
        </is>
      </c>
      <c r="G1231" s="12" t="inlineStr">
        <is>
          <t>m²</t>
        </is>
      </c>
      <c r="H1231" s="13" t="n">
        <v>2309.63</v>
      </c>
      <c r="I1231" s="12" t="inlineStr">
        <is>
          <t>2026-09-11</t>
        </is>
      </c>
      <c r="J1231" s="14" t="inlineStr">
        <is>
          <t>https://cerarte.com.do/tienda/producto/capri-40x120-rt-xs?variant=011463%20%3A%20%20%3A%20%20%3A%20CREAM%20%3A%20MATE</t>
        </is>
      </c>
    </row>
    <row r="1232">
      <c r="A1232" s="12" t="inlineStr">
        <is>
          <t>Pisos y revestimientos</t>
        </is>
      </c>
      <c r="B1232" s="12" t="inlineStr">
        <is>
          <t>Porcelanato de pared, 120 x 40 cm</t>
        </is>
      </c>
      <c r="C1232" s="12" t="inlineStr">
        <is>
          <t>RV EURE-R 45X120</t>
        </is>
      </c>
      <c r="D1232" s="12" t="inlineStr">
        <is>
          <t>VIVES AZULEJOS Y GRES</t>
        </is>
      </c>
      <c r="E1232" s="12" t="inlineStr">
        <is>
          <t>estandar</t>
        </is>
      </c>
      <c r="F1232" s="12" t="inlineStr">
        <is>
          <t>CerArte</t>
        </is>
      </c>
      <c r="G1232" s="12" t="inlineStr">
        <is>
          <t>m²</t>
        </is>
      </c>
      <c r="H1232" s="13" t="n">
        <v>2859.99</v>
      </c>
      <c r="I1232" s="12" t="inlineStr">
        <is>
          <t>2026-09-11</t>
        </is>
      </c>
      <c r="J1232" s="14" t="inlineStr">
        <is>
          <t>https://cerarte.com.do/tienda/producto/rv-eure-r-45x120?variant=011227%20%3A%20%20%3A%20%20%3A%20PERLA%20%3A%20MATE</t>
        </is>
      </c>
    </row>
    <row r="1233">
      <c r="A1233" s="12" t="inlineStr">
        <is>
          <t>Pisos y revestimientos</t>
        </is>
      </c>
      <c r="B1233" s="12" t="inlineStr">
        <is>
          <t>Porcelanato de pared, 120 x 40 cm</t>
        </is>
      </c>
      <c r="C1233" s="12" t="inlineStr">
        <is>
          <t>RV EURE-R 45X120</t>
        </is>
      </c>
      <c r="D1233" s="12" t="inlineStr">
        <is>
          <t>VIVES AZULEJOS Y GRES</t>
        </is>
      </c>
      <c r="E1233" s="12" t="inlineStr">
        <is>
          <t>estandar</t>
        </is>
      </c>
      <c r="F1233" s="12" t="inlineStr">
        <is>
          <t>CerArte</t>
        </is>
      </c>
      <c r="G1233" s="12" t="inlineStr">
        <is>
          <t>m²</t>
        </is>
      </c>
      <c r="H1233" s="13" t="n">
        <v>2962.59</v>
      </c>
      <c r="I1233" s="12" t="inlineStr">
        <is>
          <t>2026-09-11</t>
        </is>
      </c>
      <c r="J1233" s="14" t="inlineStr">
        <is>
          <t>https://cerarte.com.do/tienda/producto/rv-eure-r-45x120?variant=011227%20%3A%20%20%3A%20%20%3A%20BLANCO%20%3A%20MATE</t>
        </is>
      </c>
    </row>
    <row r="1234">
      <c r="A1234" s="12" t="inlineStr">
        <is>
          <t>Pisos y revestimientos</t>
        </is>
      </c>
      <c r="B1234" s="12" t="inlineStr">
        <is>
          <t>Porcelanato de pared, 120 x 40 cm</t>
        </is>
      </c>
      <c r="C1234" s="12" t="inlineStr">
        <is>
          <t>RV SASSARI-R 45X120</t>
        </is>
      </c>
      <c r="D1234" s="12" t="inlineStr">
        <is>
          <t>VIVES AZULEJOS Y GRES</t>
        </is>
      </c>
      <c r="E1234" s="12" t="inlineStr">
        <is>
          <t>estandar</t>
        </is>
      </c>
      <c r="F1234" s="12" t="inlineStr">
        <is>
          <t>CerArte</t>
        </is>
      </c>
      <c r="G1234" s="12" t="inlineStr">
        <is>
          <t>m²</t>
        </is>
      </c>
      <c r="H1234" s="13" t="n">
        <v>2964.79</v>
      </c>
      <c r="I1234" s="12" t="inlineStr">
        <is>
          <t>2026-09-11</t>
        </is>
      </c>
      <c r="J1234" s="14" t="inlineStr">
        <is>
          <t>https://cerarte.com.do/tienda/producto/rv-sassari-r-45x120?variant=011225%20%3A%20%20%3A%20%20%3A%20S%2FE%20%3A%20MATE</t>
        </is>
      </c>
    </row>
    <row r="1235">
      <c r="A1235" s="12" t="inlineStr">
        <is>
          <t>Pisos y revestimientos</t>
        </is>
      </c>
      <c r="B1235" s="12" t="inlineStr">
        <is>
          <t>Porcelanato de pared, 120 x 40 cm</t>
        </is>
      </c>
      <c r="C1235" s="12" t="inlineStr">
        <is>
          <t>RV TIVOLI-R MULTICOLOR 45X120</t>
        </is>
      </c>
      <c r="D1235" s="12" t="inlineStr">
        <is>
          <t>VIVES AZULEJOS Y GRES</t>
        </is>
      </c>
      <c r="E1235" s="12" t="inlineStr">
        <is>
          <t>estandar</t>
        </is>
      </c>
      <c r="F1235" s="12" t="inlineStr">
        <is>
          <t>CerArte</t>
        </is>
      </c>
      <c r="G1235" s="12" t="inlineStr">
        <is>
          <t>m²</t>
        </is>
      </c>
      <c r="H1235" s="13" t="n">
        <v>3059.86</v>
      </c>
      <c r="I1235" s="12" t="inlineStr">
        <is>
          <t>2026-09-11</t>
        </is>
      </c>
      <c r="J1235" s="14" t="inlineStr">
        <is>
          <t>https://cerarte.com.do/tienda/producto/rv-tivoli-r-multicolor-45x120?variant=011224%20%3A%20%20%3A%20%20%3A%20MULTICOLOR%20%3A%20MATE</t>
        </is>
      </c>
    </row>
    <row r="1236">
      <c r="A1236" s="12" t="inlineStr">
        <is>
          <t>Pisos y revestimientos</t>
        </is>
      </c>
      <c r="B1236" s="12" t="inlineStr">
        <is>
          <t>Porcelanato de pared, 120 x 40 cm</t>
        </is>
      </c>
      <c r="C1236" s="12" t="inlineStr">
        <is>
          <t>RV CASSIS-R 45X120</t>
        </is>
      </c>
      <c r="D1236" s="12" t="inlineStr">
        <is>
          <t>VIVES AZULEJOS Y GRES</t>
        </is>
      </c>
      <c r="E1236" s="12" t="inlineStr">
        <is>
          <t>estandar</t>
        </is>
      </c>
      <c r="F1236" s="12" t="inlineStr">
        <is>
          <t>CerArte</t>
        </is>
      </c>
      <c r="G1236" s="12" t="inlineStr">
        <is>
          <t>m²</t>
        </is>
      </c>
      <c r="H1236" s="13" t="n">
        <v>3136.03</v>
      </c>
      <c r="I1236" s="12" t="inlineStr">
        <is>
          <t>2026-09-11</t>
        </is>
      </c>
      <c r="J1236" s="14" t="inlineStr">
        <is>
          <t>https://cerarte.com.do/tienda/producto/rv-cassis-r-45x120?variant=011226%20%3A%20%20%3A%20%20%3A%20S%2FE%20%3A%20MATE</t>
        </is>
      </c>
    </row>
    <row r="1237">
      <c r="A1237" s="12" t="inlineStr">
        <is>
          <t>Pisos y revestimientos</t>
        </is>
      </c>
      <c r="B1237" s="12" t="inlineStr">
        <is>
          <t>Porcelanato de pared, 120 x 45 cm</t>
        </is>
      </c>
      <c r="C1237" s="12" t="inlineStr">
        <is>
          <t>RV . CARRARA ICON CESELLATO 45X120</t>
        </is>
      </c>
      <c r="D1237" s="12" t="inlineStr">
        <is>
          <t>PORTOBELLO</t>
        </is>
      </c>
      <c r="E1237" s="12" t="inlineStr">
        <is>
          <t>estandar</t>
        </is>
      </c>
      <c r="F1237" s="12" t="inlineStr">
        <is>
          <t>CerArte</t>
        </is>
      </c>
      <c r="G1237" s="12" t="inlineStr">
        <is>
          <t>m²</t>
        </is>
      </c>
      <c r="H1237" s="13" t="n">
        <v>1645.33</v>
      </c>
      <c r="I1237" s="12" t="inlineStr">
        <is>
          <t>2026-09-11</t>
        </is>
      </c>
      <c r="J1237" s="14" t="inlineStr">
        <is>
          <t>https://cerarte.com.do/tienda/producto/rv-carrara-icon-cesellato-45x120?variant=013279%20%3A%20%20%3A%20%20%3A%20WHITE%20%3A%20MATE</t>
        </is>
      </c>
    </row>
    <row r="1238">
      <c r="A1238" s="12" t="inlineStr">
        <is>
          <t>Pisos y revestimientos</t>
        </is>
      </c>
      <c r="B1238" s="12" t="inlineStr">
        <is>
          <t>Porcelanato de pared, 120 x 45 cm</t>
        </is>
      </c>
      <c r="C1238" s="12" t="inlineStr">
        <is>
          <t>RV FLOTAN CANELE 45X120</t>
        </is>
      </c>
      <c r="D1238" s="12" t="inlineStr">
        <is>
          <t>ELIANE</t>
        </is>
      </c>
      <c r="E1238" s="12" t="inlineStr"/>
      <c r="F1238" s="12" t="inlineStr">
        <is>
          <t>CerArte</t>
        </is>
      </c>
      <c r="G1238" s="12" t="inlineStr">
        <is>
          <t>m²</t>
        </is>
      </c>
      <c r="H1238" s="13" t="n">
        <v>1713.83</v>
      </c>
      <c r="I1238" s="12" t="inlineStr">
        <is>
          <t>2026-09-11</t>
        </is>
      </c>
      <c r="J1238" s="14" t="inlineStr">
        <is>
          <t>https://cerarte.com.do/tienda/producto/rv-flotan-canele-45x120?variant=013300%20%3A%20%20%3A%20%20%3A%20AVE%20MA%20%3A%20NATURAL</t>
        </is>
      </c>
    </row>
    <row r="1239">
      <c r="A1239" s="12" t="inlineStr">
        <is>
          <t>Pisos y revestimientos</t>
        </is>
      </c>
      <c r="B1239" s="12" t="inlineStr">
        <is>
          <t>Porcelanato de pared, 120 x 45 cm</t>
        </is>
      </c>
      <c r="C1239" s="12" t="inlineStr">
        <is>
          <t>RV BRESSE CANELE JERI MA 45X120R</t>
        </is>
      </c>
      <c r="D1239" s="12" t="inlineStr">
        <is>
          <t>ELIANE</t>
        </is>
      </c>
      <c r="E1239" s="12" t="inlineStr"/>
      <c r="F1239" s="12" t="inlineStr">
        <is>
          <t>CerArte</t>
        </is>
      </c>
      <c r="G1239" s="12" t="inlineStr">
        <is>
          <t>m²</t>
        </is>
      </c>
      <c r="H1239" s="13" t="n">
        <v>2212.24</v>
      </c>
      <c r="I1239" s="12" t="inlineStr">
        <is>
          <t>2026-09-11</t>
        </is>
      </c>
      <c r="J1239" s="14" t="inlineStr">
        <is>
          <t>https://cerarte.com.do/tienda/producto/rv-bresse-canele-jeri-ma-45x120r?variant=013299%20%3A%20%20%3A%20%20%3A%20BEIGE%20%3A%20MATE</t>
        </is>
      </c>
    </row>
    <row r="1240">
      <c r="A1240" s="12" t="inlineStr">
        <is>
          <t>Pisos y revestimientos</t>
        </is>
      </c>
      <c r="B1240" s="12" t="inlineStr">
        <is>
          <t>Porcelanato de pared, 120 x 45 cm</t>
        </is>
      </c>
      <c r="C1240" s="12" t="inlineStr">
        <is>
          <t>RV TROPEZIENNE 45X120 RET</t>
        </is>
      </c>
      <c r="D1240" s="12" t="inlineStr">
        <is>
          <t>PORTOBELLO</t>
        </is>
      </c>
      <c r="E1240" s="12" t="inlineStr">
        <is>
          <t>estandar</t>
        </is>
      </c>
      <c r="F1240" s="12" t="inlineStr">
        <is>
          <t>CerArte</t>
        </is>
      </c>
      <c r="G1240" s="12" t="inlineStr">
        <is>
          <t>m²</t>
        </is>
      </c>
      <c r="H1240" s="13" t="n">
        <v>2224.67</v>
      </c>
      <c r="I1240" s="12" t="inlineStr">
        <is>
          <t>2026-09-11</t>
        </is>
      </c>
      <c r="J1240" s="14" t="inlineStr">
        <is>
          <t>https://cerarte.com.do/tienda/producto/rv-tropezienne-45x120-ret?variant=012139%20%3A%20%20%3A%20%20%3A%20BLANC%20ARMEE%20%3A%20MATE</t>
        </is>
      </c>
    </row>
    <row r="1241">
      <c r="A1241" s="12" t="inlineStr">
        <is>
          <t>Pisos y revestimientos</t>
        </is>
      </c>
      <c r="B1241" s="12" t="inlineStr">
        <is>
          <t>Porcelanato de pared, 120 x 45 cm</t>
        </is>
      </c>
      <c r="C1241" s="12" t="inlineStr">
        <is>
          <t>RV AVANTGARDE ARMEE 45X120 RT</t>
        </is>
      </c>
      <c r="D1241" s="12" t="inlineStr">
        <is>
          <t>PORTOBELLO</t>
        </is>
      </c>
      <c r="E1241" s="12" t="inlineStr">
        <is>
          <t>estandar</t>
        </is>
      </c>
      <c r="F1241" s="12" t="inlineStr">
        <is>
          <t>CerArte</t>
        </is>
      </c>
      <c r="G1241" s="12" t="inlineStr">
        <is>
          <t>m²</t>
        </is>
      </c>
      <c r="H1241" s="13" t="n">
        <v>2391.78</v>
      </c>
      <c r="I1241" s="12" t="inlineStr">
        <is>
          <t>2026-09-11</t>
        </is>
      </c>
      <c r="J1241" s="14" t="inlineStr">
        <is>
          <t>https://cerarte.com.do/tienda/producto/rv-avantgarde-armee-45x120-rt?variant=012032%20%3A%20%20%3A%20%20%3A%20CLAIR%20%3A%20MATE%20RELIEVE</t>
        </is>
      </c>
    </row>
    <row r="1242">
      <c r="A1242" s="12" t="inlineStr">
        <is>
          <t>Pisos y revestimientos</t>
        </is>
      </c>
      <c r="B1242" s="12" t="inlineStr">
        <is>
          <t>Porcelanato de pared, 120 x 45 cm</t>
        </is>
      </c>
      <c r="C1242" s="12" t="inlineStr">
        <is>
          <t>RV AETERNA AVORIO CESELLATO 45X120 RT</t>
        </is>
      </c>
      <c r="D1242" s="12" t="inlineStr">
        <is>
          <t>PORTOBELLO</t>
        </is>
      </c>
      <c r="E1242" s="12" t="inlineStr">
        <is>
          <t>estandar</t>
        </is>
      </c>
      <c r="F1242" s="12" t="inlineStr">
        <is>
          <t>CerArte</t>
        </is>
      </c>
      <c r="G1242" s="12" t="inlineStr">
        <is>
          <t>m²</t>
        </is>
      </c>
      <c r="H1242" s="13" t="n">
        <v>2478.85</v>
      </c>
      <c r="I1242" s="12" t="inlineStr">
        <is>
          <t>2026-09-11</t>
        </is>
      </c>
      <c r="J1242" s="14" t="inlineStr">
        <is>
          <t>https://cerarte.com.do/tienda/producto/rv-aeterna-avorio-cesellato-45x120-rt?variant=012354%20%3A%20%20%3A%20%20%3A%20BEIGE%20%3A%20MATE</t>
        </is>
      </c>
    </row>
    <row r="1243">
      <c r="A1243" s="12" t="inlineStr">
        <is>
          <t>Pisos y revestimientos</t>
        </is>
      </c>
      <c r="B1243" s="12" t="inlineStr">
        <is>
          <t>Porcelanato de pared, 120 x 45 cm</t>
        </is>
      </c>
      <c r="C1243" s="12" t="inlineStr">
        <is>
          <t>RV V STONE GRAFFI 45X120 RT</t>
        </is>
      </c>
      <c r="D1243" s="12" t="inlineStr">
        <is>
          <t>PORTOBELLO</t>
        </is>
      </c>
      <c r="E1243" s="12" t="inlineStr">
        <is>
          <t>estandar</t>
        </is>
      </c>
      <c r="F1243" s="12" t="inlineStr">
        <is>
          <t>CerArte</t>
        </is>
      </c>
      <c r="G1243" s="12" t="inlineStr">
        <is>
          <t>m²</t>
        </is>
      </c>
      <c r="H1243" s="13" t="n">
        <v>2481.89</v>
      </c>
      <c r="I1243" s="12" t="inlineStr">
        <is>
          <t>2026-09-11</t>
        </is>
      </c>
      <c r="J1243" s="14" t="inlineStr">
        <is>
          <t>https://cerarte.com.do/tienda/producto/rv-v-stone-graffi-45x120-rt?variant=012361%20%3A%20%20%3A%20%20%3A%20OFF%20WHITE%20%3A%20MATE</t>
        </is>
      </c>
    </row>
    <row r="1244">
      <c r="A1244" s="12" t="inlineStr">
        <is>
          <t>Pisos y revestimientos</t>
        </is>
      </c>
      <c r="B1244" s="12" t="inlineStr">
        <is>
          <t>Porcelanato de pared, 120 x 45 cm</t>
        </is>
      </c>
      <c r="C1244" s="12" t="inlineStr">
        <is>
          <t>RV OPUS BORDI 45X120 RT</t>
        </is>
      </c>
      <c r="D1244" s="12" t="inlineStr">
        <is>
          <t>PORTOBELLO</t>
        </is>
      </c>
      <c r="E1244" s="12" t="inlineStr">
        <is>
          <t>estandar</t>
        </is>
      </c>
      <c r="F1244" s="12" t="inlineStr">
        <is>
          <t>CerArte</t>
        </is>
      </c>
      <c r="G1244" s="12" t="inlineStr">
        <is>
          <t>m²</t>
        </is>
      </c>
      <c r="H1244" s="13" t="n">
        <v>2495.26</v>
      </c>
      <c r="I1244" s="12" t="inlineStr">
        <is>
          <t>2026-09-11</t>
        </is>
      </c>
      <c r="J1244" s="14" t="inlineStr">
        <is>
          <t>https://cerarte.com.do/tienda/producto/rv-opus-bordi-45x120-rt?variant=012359%20%3A%20%20%3A%20%20%3A%20BEIGE%20%3A%20MATE</t>
        </is>
      </c>
    </row>
    <row r="1245">
      <c r="A1245" s="12" t="inlineStr">
        <is>
          <t>Pisos y revestimientos</t>
        </is>
      </c>
      <c r="B1245" s="12" t="inlineStr">
        <is>
          <t>Porcelanato de pared, 120 x 45 cm</t>
        </is>
      </c>
      <c r="C1245" s="12" t="inlineStr">
        <is>
          <t>CERAMICA RV AMAZONIA ENTALHE 45X120 RT</t>
        </is>
      </c>
      <c r="D1245" s="12" t="inlineStr">
        <is>
          <t>PORTOBELLO</t>
        </is>
      </c>
      <c r="E1245" s="12" t="inlineStr">
        <is>
          <t>estandar</t>
        </is>
      </c>
      <c r="F1245" s="12" t="inlineStr">
        <is>
          <t>CerArte</t>
        </is>
      </c>
      <c r="G1245" s="12" t="inlineStr">
        <is>
          <t>m²</t>
        </is>
      </c>
      <c r="H1245" s="13" t="n">
        <v>2582.13</v>
      </c>
      <c r="I1245" s="12" t="inlineStr">
        <is>
          <t>2026-09-11</t>
        </is>
      </c>
      <c r="J1245" s="14" t="inlineStr">
        <is>
          <t>https://cerarte.com.do/tienda/producto/ceramica-rv-amazonia-entalhe-45x120-rt?variant=012529%20%3A%20%20%3A%20%20%3A%20ECLIPSE%20%3A%20MATE</t>
        </is>
      </c>
    </row>
    <row r="1246">
      <c r="A1246" s="12" t="inlineStr">
        <is>
          <t>Pisos y revestimientos</t>
        </is>
      </c>
      <c r="B1246" s="12" t="inlineStr">
        <is>
          <t>Porcelanato de pared, 120 x 45 cm</t>
        </is>
      </c>
      <c r="C1246" s="12" t="inlineStr">
        <is>
          <t>RV IBIRAPUERA MIX RIPA 45X120 RT</t>
        </is>
      </c>
      <c r="D1246" s="12" t="inlineStr">
        <is>
          <t>PORTOBELLO</t>
        </is>
      </c>
      <c r="E1246" s="12" t="inlineStr">
        <is>
          <t>estandar</t>
        </is>
      </c>
      <c r="F1246" s="12" t="inlineStr">
        <is>
          <t>CerArte</t>
        </is>
      </c>
      <c r="G1246" s="12" t="inlineStr">
        <is>
          <t>m²</t>
        </is>
      </c>
      <c r="H1246" s="13" t="n">
        <v>2582.3</v>
      </c>
      <c r="I1246" s="12" t="inlineStr">
        <is>
          <t>2026-09-11</t>
        </is>
      </c>
      <c r="J1246" s="14" t="inlineStr">
        <is>
          <t>https://cerarte.com.do/tienda/producto/rv-ibirapuera-mix-ripa-45x120-rt?variant=012355%20%3A%20%20%3A%20%20%3A%20MARRON%20%3A%20MATE</t>
        </is>
      </c>
    </row>
    <row r="1247">
      <c r="A1247" s="12" t="inlineStr">
        <is>
          <t>Pisos y revestimientos</t>
        </is>
      </c>
      <c r="B1247" s="12" t="inlineStr">
        <is>
          <t>Porcelanato de pared, 120 x 45 cm</t>
        </is>
      </c>
      <c r="C1247" s="12" t="inlineStr">
        <is>
          <t>RV APUANO ORO GRAFFI 45X120 RT</t>
        </is>
      </c>
      <c r="D1247" s="12" t="inlineStr">
        <is>
          <t>PORTOBELLO</t>
        </is>
      </c>
      <c r="E1247" s="12" t="inlineStr">
        <is>
          <t>estandar</t>
        </is>
      </c>
      <c r="F1247" s="12" t="inlineStr">
        <is>
          <t>CerArte</t>
        </is>
      </c>
      <c r="G1247" s="12" t="inlineStr">
        <is>
          <t>m²</t>
        </is>
      </c>
      <c r="H1247" s="13" t="n">
        <v>2601.41</v>
      </c>
      <c r="I1247" s="12" t="inlineStr">
        <is>
          <t>2026-09-11</t>
        </is>
      </c>
      <c r="J1247" s="14" t="inlineStr">
        <is>
          <t>https://cerarte.com.do/tienda/producto/rv-apuano-oro-graffi-45x120-rt?variant=012031%20%3A%20%20%3A%20%20%3A%20ORO%20%3A%20MATE</t>
        </is>
      </c>
    </row>
    <row r="1248">
      <c r="A1248" s="12" t="inlineStr">
        <is>
          <t>Pisos y revestimientos</t>
        </is>
      </c>
      <c r="B1248" s="12" t="inlineStr">
        <is>
          <t>Porcelanato de pared, 120 x 45 cm</t>
        </is>
      </c>
      <c r="C1248" s="12" t="inlineStr">
        <is>
          <t>RV AVANTGARDE ARMEE 45X120 RT</t>
        </is>
      </c>
      <c r="D1248" s="12" t="inlineStr">
        <is>
          <t>PORTOBELLO</t>
        </is>
      </c>
      <c r="E1248" s="12" t="inlineStr">
        <is>
          <t>estandar</t>
        </is>
      </c>
      <c r="F1248" s="12" t="inlineStr">
        <is>
          <t>CerArte</t>
        </is>
      </c>
      <c r="G1248" s="12" t="inlineStr">
        <is>
          <t>m²</t>
        </is>
      </c>
      <c r="H1248" s="13" t="n">
        <v>2720.94</v>
      </c>
      <c r="I1248" s="12" t="inlineStr">
        <is>
          <t>2026-09-11</t>
        </is>
      </c>
      <c r="J1248" s="14" t="inlineStr">
        <is>
          <t>https://cerarte.com.do/tienda/producto/rv-avantgarde-armee-45x120-rt?variant=012032%20%3A%20%20%3A%20%20%3A%20SOLAIRE%20%3A%20MATE%20RELIEVE</t>
        </is>
      </c>
    </row>
    <row r="1249">
      <c r="A1249" s="12" t="inlineStr">
        <is>
          <t>Pisos y revestimientos</t>
        </is>
      </c>
      <c r="B1249" s="12" t="inlineStr">
        <is>
          <t>Porcelanato de pared, 120 x 45 cm</t>
        </is>
      </c>
      <c r="C1249" s="12" t="inlineStr">
        <is>
          <t>RV NOMAD BORDI 45X120 RT</t>
        </is>
      </c>
      <c r="D1249" s="12" t="inlineStr">
        <is>
          <t>PORTOBELLO</t>
        </is>
      </c>
      <c r="E1249" s="12" t="inlineStr">
        <is>
          <t>estandar</t>
        </is>
      </c>
      <c r="F1249" s="12" t="inlineStr">
        <is>
          <t>CerArte</t>
        </is>
      </c>
      <c r="G1249" s="12" t="inlineStr">
        <is>
          <t>m²</t>
        </is>
      </c>
      <c r="H1249" s="13" t="n">
        <v>2757.47</v>
      </c>
      <c r="I1249" s="12" t="inlineStr">
        <is>
          <t>2026-09-11</t>
        </is>
      </c>
      <c r="J1249" s="14" t="inlineStr">
        <is>
          <t>https://cerarte.com.do/tienda/producto/rv-nomad-bordi-45x120-rt?variant=012358%20%3A%20%20%3A%20%20%3A%20BEIGE%20%3A%20MATE</t>
        </is>
      </c>
    </row>
    <row r="1250">
      <c r="A1250" s="12" t="inlineStr">
        <is>
          <t>Pisos y revestimientos</t>
        </is>
      </c>
      <c r="B1250" s="12" t="inlineStr">
        <is>
          <t>Porcelanato de pared, 120 x 45 cm</t>
        </is>
      </c>
      <c r="C1250" s="12" t="inlineStr">
        <is>
          <t>CERAMICA RV AMAZONIA ENTALHE 45X120 RT</t>
        </is>
      </c>
      <c r="D1250" s="12" t="inlineStr">
        <is>
          <t>PORTOBELLO</t>
        </is>
      </c>
      <c r="E1250" s="12" t="inlineStr">
        <is>
          <t>estandar</t>
        </is>
      </c>
      <c r="F1250" s="12" t="inlineStr">
        <is>
          <t>CerArte</t>
        </is>
      </c>
      <c r="G1250" s="12" t="inlineStr">
        <is>
          <t>m²</t>
        </is>
      </c>
      <c r="H1250" s="13" t="n">
        <v>3104.96</v>
      </c>
      <c r="I1250" s="12" t="inlineStr">
        <is>
          <t>2026-09-11</t>
        </is>
      </c>
      <c r="J1250" s="14" t="inlineStr">
        <is>
          <t>https://cerarte.com.do/tienda/producto/ceramica-rv-amazonia-entalhe-45x120-rt?variant=012529%20%3A%20%20%3A%20%20%3A%20SOLAR%20%3A%20MATE</t>
        </is>
      </c>
    </row>
    <row r="1251">
      <c r="A1251" s="12" t="inlineStr">
        <is>
          <t>Pisos y revestimientos</t>
        </is>
      </c>
      <c r="B1251" s="12" t="inlineStr">
        <is>
          <t>Porcelanato de pared, 120 x 60 cm</t>
        </is>
      </c>
      <c r="C1251" s="12" t="inlineStr">
        <is>
          <t>PORCELANATO VITERBO 60X120</t>
        </is>
      </c>
      <c r="D1251" s="12" t="inlineStr">
        <is>
          <t>GRIFINE</t>
        </is>
      </c>
      <c r="E1251" s="12" t="inlineStr"/>
      <c r="F1251" s="12" t="inlineStr">
        <is>
          <t>CerArte</t>
        </is>
      </c>
      <c r="G1251" s="12" t="inlineStr">
        <is>
          <t>m²</t>
        </is>
      </c>
      <c r="H1251" s="13" t="n">
        <v>996.8</v>
      </c>
      <c r="I1251" s="12" t="inlineStr">
        <is>
          <t>2026-09-11</t>
        </is>
      </c>
      <c r="J1251" s="14" t="inlineStr">
        <is>
          <t>https://cerarte.com.do/tienda/producto/porcelanato-viterbo-60x120?variant=013061%20%3A%20%20%3A%2060X120%20%3A%20GRIGIO%20%3A%20MATE</t>
        </is>
      </c>
    </row>
    <row r="1252">
      <c r="A1252" s="12" t="inlineStr">
        <is>
          <t>Pisos y revestimientos</t>
        </is>
      </c>
      <c r="B1252" s="12" t="inlineStr">
        <is>
          <t>Porcelanato de pared, 120 x 60 cm</t>
        </is>
      </c>
      <c r="C1252" s="12" t="inlineStr">
        <is>
          <t>PORCELANATO MONZA 60X120</t>
        </is>
      </c>
      <c r="D1252" s="12" t="inlineStr">
        <is>
          <t>GRIFINE</t>
        </is>
      </c>
      <c r="E1252" s="12" t="inlineStr"/>
      <c r="F1252" s="12" t="inlineStr">
        <is>
          <t>CerArte</t>
        </is>
      </c>
      <c r="G1252" s="12" t="inlineStr">
        <is>
          <t>m²</t>
        </is>
      </c>
      <c r="H1252" s="13" t="n">
        <v>1045.04</v>
      </c>
      <c r="I1252" s="12" t="inlineStr">
        <is>
          <t>2026-09-11</t>
        </is>
      </c>
      <c r="J1252" s="14" t="inlineStr">
        <is>
          <t>https://cerarte.com.do/tienda/producto/porcelanato-monza-60x120?variant=013062%20%3A%20%20%3A%2060X120%20%3A%20BEIGE%20%3A%20MATE</t>
        </is>
      </c>
    </row>
    <row r="1253">
      <c r="A1253" s="12" t="inlineStr">
        <is>
          <t>Pisos y revestimientos</t>
        </is>
      </c>
      <c r="B1253" s="12" t="inlineStr">
        <is>
          <t>Porcelanato de pared, 120 x 60 cm</t>
        </is>
      </c>
      <c r="C1253" s="12" t="inlineStr">
        <is>
          <t>LEV. INFINITY POLENTA 60X120 RT</t>
        </is>
      </c>
      <c r="D1253" s="12" t="inlineStr">
        <is>
          <t>VARMORA</t>
        </is>
      </c>
      <c r="E1253" s="12" t="inlineStr"/>
      <c r="F1253" s="12" t="inlineStr">
        <is>
          <t>CerArte</t>
        </is>
      </c>
      <c r="G1253" s="12" t="inlineStr">
        <is>
          <t>m²</t>
        </is>
      </c>
      <c r="H1253" s="13" t="n">
        <v>1051.16</v>
      </c>
      <c r="I1253" s="12" t="inlineStr">
        <is>
          <t>2026-09-11</t>
        </is>
      </c>
      <c r="J1253" s="14" t="inlineStr">
        <is>
          <t>https://cerarte.com.do/tienda/producto/lev-infinity-polenta-60x120-rt?variant=011758%20%3A%20%20%3A%20%20%3A%20GREY%20%3A%20PULIDO</t>
        </is>
      </c>
    </row>
    <row r="1254">
      <c r="A1254" s="12" t="inlineStr">
        <is>
          <t>Pisos y revestimientos</t>
        </is>
      </c>
      <c r="B1254" s="12" t="inlineStr">
        <is>
          <t>Porcelanato de pared, 120 x 60 cm</t>
        </is>
      </c>
      <c r="C1254" s="12" t="inlineStr">
        <is>
          <t>RV PATTERN 60X120 RT</t>
        </is>
      </c>
      <c r="D1254" s="12" t="inlineStr">
        <is>
          <t>POINTER</t>
        </is>
      </c>
      <c r="E1254" s="12" t="inlineStr">
        <is>
          <t>estandar</t>
        </is>
      </c>
      <c r="F1254" s="12" t="inlineStr">
        <is>
          <t>CerArte</t>
        </is>
      </c>
      <c r="G1254" s="12" t="inlineStr">
        <is>
          <t>m²</t>
        </is>
      </c>
      <c r="H1254" s="13" t="n">
        <v>1125.27</v>
      </c>
      <c r="I1254" s="12" t="inlineStr">
        <is>
          <t>2026-09-11</t>
        </is>
      </c>
      <c r="J1254" s="14" t="inlineStr">
        <is>
          <t>https://cerarte.com.do/tienda/producto/rv-pattern-60x120-rt?variant=011699%20%3A%20%20%3A%20%20%3A%20GREEN%20%3A%20MATE%20BR</t>
        </is>
      </c>
    </row>
    <row r="1255">
      <c r="A1255" s="12" t="inlineStr">
        <is>
          <t>Pisos y revestimientos</t>
        </is>
      </c>
      <c r="B1255" s="12" t="inlineStr">
        <is>
          <t>Porcelanato de pared, 120 x 60 cm</t>
        </is>
      </c>
      <c r="C1255" s="12" t="inlineStr">
        <is>
          <t>PORCELANATO CAIS 3D 60X120 RT</t>
        </is>
      </c>
      <c r="D1255" s="12" t="inlineStr">
        <is>
          <t>ELIANE</t>
        </is>
      </c>
      <c r="E1255" s="12" t="inlineStr"/>
      <c r="F1255" s="12" t="inlineStr">
        <is>
          <t>CerArte</t>
        </is>
      </c>
      <c r="G1255" s="12" t="inlineStr">
        <is>
          <t>m²</t>
        </is>
      </c>
      <c r="H1255" s="13" t="n">
        <v>1478.82</v>
      </c>
      <c r="I1255" s="12" t="inlineStr">
        <is>
          <t>2026-09-11</t>
        </is>
      </c>
      <c r="J1255" s="14" t="inlineStr">
        <is>
          <t>https://cerarte.com.do/tienda/producto/porcelanato-cais-3d-60x120-rt-012730?variant=012730%20%3A%20%20%3A%20%20%3A%20FERRUGEM%20%3A%20MATE</t>
        </is>
      </c>
    </row>
    <row r="1256">
      <c r="A1256" s="12" t="inlineStr">
        <is>
          <t>Pisos y revestimientos</t>
        </is>
      </c>
      <c r="B1256" s="12" t="inlineStr">
        <is>
          <t>Porcelanato de pared, 120 x 60 cm</t>
        </is>
      </c>
      <c r="C1256" s="12" t="inlineStr">
        <is>
          <t>PORC. AETERNA X ST (CROSS DOCK)</t>
        </is>
      </c>
      <c r="D1256" s="12" t="inlineStr">
        <is>
          <t>PORTOBELLO</t>
        </is>
      </c>
      <c r="E1256" s="12" t="inlineStr">
        <is>
          <t>estandar</t>
        </is>
      </c>
      <c r="F1256" s="12" t="inlineStr">
        <is>
          <t>CerArte</t>
        </is>
      </c>
      <c r="G1256" s="12" t="inlineStr">
        <is>
          <t>m²</t>
        </is>
      </c>
      <c r="H1256" s="13" t="n">
        <v>1501.3</v>
      </c>
      <c r="I1256" s="12" t="inlineStr">
        <is>
          <t>2026-09-11</t>
        </is>
      </c>
      <c r="J1256" s="14" t="inlineStr">
        <is>
          <t>https://cerarte.com.do/tienda/producto/porc-aeterna-x-st-cross-dock?variant=013045%20%3A%20%20%3A%2060X120%20%3A%20AVORIO%20%3A%20MATE</t>
        </is>
      </c>
    </row>
    <row r="1257">
      <c r="A1257" s="12" t="inlineStr">
        <is>
          <t>Pisos y revestimientos</t>
        </is>
      </c>
      <c r="B1257" s="12" t="inlineStr">
        <is>
          <t>Porcelanato de pared, 120 x 60 cm</t>
        </is>
      </c>
      <c r="C1257" s="12" t="inlineStr">
        <is>
          <t>BALDOSA PORCELÁNICA PURE ESSENZA PLU NERO</t>
        </is>
      </c>
      <c r="D1257" s="12" t="inlineStr">
        <is>
          <t>PAMESA</t>
        </is>
      </c>
      <c r="E1257" s="12" t="inlineStr">
        <is>
          <t>estandar</t>
        </is>
      </c>
      <c r="F1257" s="12" t="inlineStr">
        <is>
          <t>Ferretería Ochoa (8A)</t>
        </is>
      </c>
      <c r="G1257" s="12" t="inlineStr">
        <is>
          <t>m²</t>
        </is>
      </c>
      <c r="H1257" s="13" t="n">
        <v>1708.56</v>
      </c>
      <c r="I1257" s="12" t="inlineStr">
        <is>
          <t>2026-09-11</t>
        </is>
      </c>
      <c r="J1257" s="14" t="inlineStr">
        <is>
          <t>https://ochoa.com.do/producto/baldosa-porcelanica-pure-essenza-plu-nero-01098723</t>
        </is>
      </c>
    </row>
    <row r="1258">
      <c r="A1258" s="12" t="inlineStr">
        <is>
          <t>Pisos y revestimientos</t>
        </is>
      </c>
      <c r="B1258" s="12" t="inlineStr">
        <is>
          <t>Porcelanato de pared, 120 x 60 cm</t>
        </is>
      </c>
      <c r="C1258" s="12" t="inlineStr">
        <is>
          <t>PORCELANATO CAIS 3D 60X120 RT</t>
        </is>
      </c>
      <c r="D1258" s="12" t="inlineStr">
        <is>
          <t>ELIANE</t>
        </is>
      </c>
      <c r="E1258" s="12" t="inlineStr"/>
      <c r="F1258" s="12" t="inlineStr">
        <is>
          <t>CerArte</t>
        </is>
      </c>
      <c r="G1258" s="12" t="inlineStr">
        <is>
          <t>m²</t>
        </is>
      </c>
      <c r="H1258" s="13" t="n">
        <v>1794.53</v>
      </c>
      <c r="I1258" s="12" t="inlineStr">
        <is>
          <t>2026-09-11</t>
        </is>
      </c>
      <c r="J1258" s="14" t="inlineStr">
        <is>
          <t>https://cerarte.com.do/tienda/producto/porcelanato-cais-3d-60x120-rt-012730?variant=012730%20%3A%20%20%3A%20%20%3A%20OLEO%20%3A%20MATE</t>
        </is>
      </c>
    </row>
    <row r="1259">
      <c r="A1259" s="12" t="inlineStr">
        <is>
          <t>Pisos y revestimientos</t>
        </is>
      </c>
      <c r="B1259" s="12" t="inlineStr">
        <is>
          <t>Porcelanato de pared, 120 x 60 cm</t>
        </is>
      </c>
      <c r="C1259" s="12" t="inlineStr">
        <is>
          <t>PORC. APUANO ORO 60X120 RT</t>
        </is>
      </c>
      <c r="D1259" s="12" t="inlineStr">
        <is>
          <t>PORTOBELLO</t>
        </is>
      </c>
      <c r="E1259" s="12" t="inlineStr">
        <is>
          <t>estandar</t>
        </is>
      </c>
      <c r="F1259" s="12" t="inlineStr">
        <is>
          <t>CerArte</t>
        </is>
      </c>
      <c r="G1259" s="12" t="inlineStr">
        <is>
          <t>m²</t>
        </is>
      </c>
      <c r="H1259" s="13" t="n">
        <v>1819.23</v>
      </c>
      <c r="I1259" s="12" t="inlineStr">
        <is>
          <t>2026-09-11</t>
        </is>
      </c>
      <c r="J1259" s="14" t="inlineStr">
        <is>
          <t>https://cerarte.com.do/tienda/producto/porc-apuano-oro-60x120-rt?variant=011599%20%3A%20%20%3A%20%20%3A%20ORO%20%3A%20MATE</t>
        </is>
      </c>
    </row>
    <row r="1260">
      <c r="A1260" s="12" t="inlineStr">
        <is>
          <t>Pisos y revestimientos</t>
        </is>
      </c>
      <c r="B1260" s="12" t="inlineStr">
        <is>
          <t>Porcelanato de pared, 120 x 60 cm</t>
        </is>
      </c>
      <c r="C1260" s="12" t="inlineStr">
        <is>
          <t>PORC. STROKE PRISTONE 60X120 RT</t>
        </is>
      </c>
      <c r="D1260" s="12" t="inlineStr">
        <is>
          <t>VARMORA</t>
        </is>
      </c>
      <c r="E1260" s="12" t="inlineStr"/>
      <c r="F1260" s="12" t="inlineStr">
        <is>
          <t>CerArte</t>
        </is>
      </c>
      <c r="G1260" s="12" t="inlineStr">
        <is>
          <t>m²</t>
        </is>
      </c>
      <c r="H1260" s="13" t="n">
        <v>1819.67</v>
      </c>
      <c r="I1260" s="12" t="inlineStr">
        <is>
          <t>2026-09-11</t>
        </is>
      </c>
      <c r="J1260" s="14" t="inlineStr">
        <is>
          <t>https://cerarte.com.do/tienda/producto/porc-stroke-pristone-60x120-rt?variant=011776%20%3A%20%20%3A%20%20%3A%20PRISTONE%20%3A%20MATE</t>
        </is>
      </c>
    </row>
    <row r="1261">
      <c r="A1261" s="12" t="inlineStr">
        <is>
          <t>Pisos y revestimientos</t>
        </is>
      </c>
      <c r="B1261" s="12" t="inlineStr">
        <is>
          <t>Porcelanato de pared, 120 x 60 cm</t>
        </is>
      </c>
      <c r="C1261" s="12" t="inlineStr">
        <is>
          <t>PORC. APUANO ORO STREAM 60X120</t>
        </is>
      </c>
      <c r="D1261" s="12" t="inlineStr">
        <is>
          <t>PORTOBELLO</t>
        </is>
      </c>
      <c r="E1261" s="12" t="inlineStr">
        <is>
          <t>estandar</t>
        </is>
      </c>
      <c r="F1261" s="12" t="inlineStr">
        <is>
          <t>CerArte</t>
        </is>
      </c>
      <c r="G1261" s="12" t="inlineStr">
        <is>
          <t>m²</t>
        </is>
      </c>
      <c r="H1261" s="13" t="n">
        <v>1936.19</v>
      </c>
      <c r="I1261" s="12" t="inlineStr">
        <is>
          <t>2026-09-11</t>
        </is>
      </c>
      <c r="J1261" s="14" t="inlineStr">
        <is>
          <t>https://cerarte.com.do/tienda/producto/porc-apuano-oro-stream-60x120?variant=011712%20%3A%20%20%3A%20%20%3A%20ORO%20%3A%20MATE</t>
        </is>
      </c>
    </row>
    <row r="1262">
      <c r="A1262" s="12" t="inlineStr">
        <is>
          <t>Pisos y revestimientos</t>
        </is>
      </c>
      <c r="B1262" s="12" t="inlineStr">
        <is>
          <t>Porcelanato de pared, 120 x 60 cm</t>
        </is>
      </c>
      <c r="C1262" s="12" t="inlineStr">
        <is>
          <t>RV WATTLE FORESTA 60X120 RT</t>
        </is>
      </c>
      <c r="D1262" s="12" t="inlineStr">
        <is>
          <t>BALDOCER</t>
        </is>
      </c>
      <c r="E1262" s="12" t="inlineStr">
        <is>
          <t>estandar</t>
        </is>
      </c>
      <c r="F1262" s="12" t="inlineStr">
        <is>
          <t>CerArte</t>
        </is>
      </c>
      <c r="G1262" s="12" t="inlineStr">
        <is>
          <t>m²</t>
        </is>
      </c>
      <c r="H1262" s="13" t="n">
        <v>1979.46</v>
      </c>
      <c r="I1262" s="12" t="inlineStr">
        <is>
          <t>2026-09-11</t>
        </is>
      </c>
      <c r="J1262" s="14" t="inlineStr">
        <is>
          <t>https://cerarte.com.do/tienda/producto/rv-wattle-foresta-60x120-rt?variant=011972%20%3A%20%20%3A%20%20%3A%20FUMO%20%3A%20MATE</t>
        </is>
      </c>
    </row>
    <row r="1263">
      <c r="A1263" s="12" t="inlineStr">
        <is>
          <t>Pisos y revestimientos</t>
        </is>
      </c>
      <c r="B1263" s="12" t="inlineStr">
        <is>
          <t>Porcelanato de pared, 120 x 60 cm</t>
        </is>
      </c>
      <c r="C1263" s="12" t="inlineStr">
        <is>
          <t>RV WATTLE FORESTA 60X120 RT</t>
        </is>
      </c>
      <c r="D1263" s="12" t="inlineStr">
        <is>
          <t>BALDOCER</t>
        </is>
      </c>
      <c r="E1263" s="12" t="inlineStr">
        <is>
          <t>estandar</t>
        </is>
      </c>
      <c r="F1263" s="12" t="inlineStr">
        <is>
          <t>CerArte</t>
        </is>
      </c>
      <c r="G1263" s="12" t="inlineStr">
        <is>
          <t>m²</t>
        </is>
      </c>
      <c r="H1263" s="13" t="n">
        <v>2006.82</v>
      </c>
      <c r="I1263" s="12" t="inlineStr">
        <is>
          <t>2026-09-11</t>
        </is>
      </c>
      <c r="J1263" s="14" t="inlineStr">
        <is>
          <t>https://cerarte.com.do/tienda/producto/rv-wattle-foresta-60x120-rt?variant=011972%20%3A%20%20%3A%20%20%3A%20FAGGIO%20%3A%20MATE</t>
        </is>
      </c>
    </row>
    <row r="1264">
      <c r="A1264" s="12" t="inlineStr">
        <is>
          <t>Pisos y revestimientos</t>
        </is>
      </c>
      <c r="B1264" s="12" t="inlineStr">
        <is>
          <t>Porcelanato de pared, 120 x 60 cm</t>
        </is>
      </c>
      <c r="C1264" s="12" t="inlineStr">
        <is>
          <t>RV KENZO 60X120 RT 7MM</t>
        </is>
      </c>
      <c r="D1264" s="12" t="inlineStr">
        <is>
          <t>ARGENTA</t>
        </is>
      </c>
      <c r="E1264" s="12" t="inlineStr">
        <is>
          <t>estandar</t>
        </is>
      </c>
      <c r="F1264" s="12" t="inlineStr">
        <is>
          <t>CerArte</t>
        </is>
      </c>
      <c r="G1264" s="12" t="inlineStr">
        <is>
          <t>m²</t>
        </is>
      </c>
      <c r="H1264" s="13" t="n">
        <v>2041.94</v>
      </c>
      <c r="I1264" s="12" t="inlineStr">
        <is>
          <t>2026-09-11</t>
        </is>
      </c>
      <c r="J1264" s="14" t="inlineStr">
        <is>
          <t>https://cerarte.com.do/tienda/producto/rv-kenzo-60x120-rt-7mm?variant=012020%20%3A%20%20%3A%20%20%3A%20SAND%20%3A%20MATE</t>
        </is>
      </c>
    </row>
    <row r="1265">
      <c r="A1265" s="12" t="inlineStr">
        <is>
          <t>Pisos y revestimientos</t>
        </is>
      </c>
      <c r="B1265" s="12" t="inlineStr">
        <is>
          <t>Porcelanato de pared, 120 x 60 cm</t>
        </is>
      </c>
      <c r="C1265" s="12" t="inlineStr">
        <is>
          <t>RV LOWELL TRIVIA 60X120 RT</t>
        </is>
      </c>
      <c r="D1265" s="12" t="inlineStr">
        <is>
          <t>ARGENTA</t>
        </is>
      </c>
      <c r="E1265" s="12" t="inlineStr">
        <is>
          <t>estandar</t>
        </is>
      </c>
      <c r="F1265" s="12" t="inlineStr">
        <is>
          <t>CerArte</t>
        </is>
      </c>
      <c r="G1265" s="12" t="inlineStr">
        <is>
          <t>m²</t>
        </is>
      </c>
      <c r="H1265" s="13" t="n">
        <v>2050.1</v>
      </c>
      <c r="I1265" s="12" t="inlineStr">
        <is>
          <t>2026-09-11</t>
        </is>
      </c>
      <c r="J1265" s="14" t="inlineStr">
        <is>
          <t>https://cerarte.com.do/tienda/producto/rv-lowell-trivia-60x120-rt?variant=012019%20%3A%20%20%3A%20%20%3A%20PEARL%20%3A%20MATE</t>
        </is>
      </c>
    </row>
    <row r="1266">
      <c r="A1266" s="12" t="inlineStr">
        <is>
          <t>Pisos y revestimientos</t>
        </is>
      </c>
      <c r="B1266" s="12" t="inlineStr">
        <is>
          <t>Porcelanato de pared, 120 x 60 cm</t>
        </is>
      </c>
      <c r="C1266" s="12" t="inlineStr">
        <is>
          <t>RV GIARDINO SATIN 60X120 RT</t>
        </is>
      </c>
      <c r="D1266" s="12" t="inlineStr">
        <is>
          <t>BALDOCER</t>
        </is>
      </c>
      <c r="E1266" s="12" t="inlineStr">
        <is>
          <t>estandar</t>
        </is>
      </c>
      <c r="F1266" s="12" t="inlineStr">
        <is>
          <t>CerArte</t>
        </is>
      </c>
      <c r="G1266" s="12" t="inlineStr">
        <is>
          <t>m²</t>
        </is>
      </c>
      <c r="H1266" s="13" t="n">
        <v>2064.11</v>
      </c>
      <c r="I1266" s="12" t="inlineStr">
        <is>
          <t>2026-09-11</t>
        </is>
      </c>
      <c r="J1266" s="14" t="inlineStr">
        <is>
          <t>https://cerarte.com.do/tienda/producto/rv-giardino-satin-60x120-rt?variant=011746%20%3A%20%20%3A%20%20%3A%20GIARDINO%20%3A%20SATINADO</t>
        </is>
      </c>
    </row>
    <row r="1267">
      <c r="A1267" s="12" t="inlineStr">
        <is>
          <t>Pisos y revestimientos</t>
        </is>
      </c>
      <c r="B1267" s="12" t="inlineStr">
        <is>
          <t>Porcelanato de pared, 120 x 60 cm</t>
        </is>
      </c>
      <c r="C1267" s="12" t="inlineStr">
        <is>
          <t>RV LOWELL 60X120 RT 7MM</t>
        </is>
      </c>
      <c r="D1267" s="12" t="inlineStr">
        <is>
          <t>ARGENTA</t>
        </is>
      </c>
      <c r="E1267" s="12" t="inlineStr">
        <is>
          <t>estandar</t>
        </is>
      </c>
      <c r="F1267" s="12" t="inlineStr">
        <is>
          <t>CerArte</t>
        </is>
      </c>
      <c r="G1267" s="12" t="inlineStr">
        <is>
          <t>m²</t>
        </is>
      </c>
      <c r="H1267" s="13" t="n">
        <v>2069.81</v>
      </c>
      <c r="I1267" s="12" t="inlineStr">
        <is>
          <t>2026-09-11</t>
        </is>
      </c>
      <c r="J1267" s="14" t="inlineStr">
        <is>
          <t>https://cerarte.com.do/tienda/producto/rv-lowell-60x120-rt-7mm?variant=012018%20%3A%20%20%3A%20%20%3A%20PEARL%20%3A%20MATE</t>
        </is>
      </c>
    </row>
    <row r="1268">
      <c r="A1268" s="12" t="inlineStr">
        <is>
          <t>Pisos y revestimientos</t>
        </is>
      </c>
      <c r="B1268" s="12" t="inlineStr">
        <is>
          <t>Porcelanato de pared, 120 x 60 cm</t>
        </is>
      </c>
      <c r="C1268" s="12" t="inlineStr">
        <is>
          <t>PORC. ESS. RLV. GOBI 60X120 RT</t>
        </is>
      </c>
      <c r="D1268" s="12" t="inlineStr">
        <is>
          <t>PRISSMACER</t>
        </is>
      </c>
      <c r="E1268" s="12" t="inlineStr">
        <is>
          <t>estandar</t>
        </is>
      </c>
      <c r="F1268" s="12" t="inlineStr">
        <is>
          <t>CerArte</t>
        </is>
      </c>
      <c r="G1268" s="12" t="inlineStr">
        <is>
          <t>m²</t>
        </is>
      </c>
      <c r="H1268" s="13" t="n">
        <v>2072.68</v>
      </c>
      <c r="I1268" s="12" t="inlineStr">
        <is>
          <t>2026-09-11</t>
        </is>
      </c>
      <c r="J1268" s="14" t="inlineStr">
        <is>
          <t>https://cerarte.com.do/tienda/producto/porc-ess-rlv-gobi-60x120-rt?variant=011976%20%3A%20%20%3A%20%20%3A%20NUDE%20%3A%20MATE</t>
        </is>
      </c>
    </row>
    <row r="1269">
      <c r="A1269" s="12" t="inlineStr">
        <is>
          <t>Pisos y revestimientos</t>
        </is>
      </c>
      <c r="B1269" s="12" t="inlineStr">
        <is>
          <t>Porcelanato de pared, 120 x 60 cm</t>
        </is>
      </c>
      <c r="C1269" s="12" t="inlineStr">
        <is>
          <t>RV KENZO TWILL 60X120 RT</t>
        </is>
      </c>
      <c r="D1269" s="12" t="inlineStr">
        <is>
          <t>ARGENTA</t>
        </is>
      </c>
      <c r="E1269" s="12" t="inlineStr">
        <is>
          <t>estandar</t>
        </is>
      </c>
      <c r="F1269" s="12" t="inlineStr">
        <is>
          <t>CerArte</t>
        </is>
      </c>
      <c r="G1269" s="12" t="inlineStr">
        <is>
          <t>m²</t>
        </is>
      </c>
      <c r="H1269" s="13" t="n">
        <v>2123.62</v>
      </c>
      <c r="I1269" s="12" t="inlineStr">
        <is>
          <t>2026-09-11</t>
        </is>
      </c>
      <c r="J1269" s="14" t="inlineStr">
        <is>
          <t>https://cerarte.com.do/tienda/producto/rv-kenzo-twill-60x120-rt?variant=012021%20%3A%20%20%3A%20%20%3A%20SAND%20%3A%20MATE</t>
        </is>
      </c>
    </row>
    <row r="1270">
      <c r="A1270" s="12" t="inlineStr">
        <is>
          <t>Pisos y revestimientos</t>
        </is>
      </c>
      <c r="B1270" s="12" t="inlineStr">
        <is>
          <t>Porcelanato de pared, 120 x 60 cm</t>
        </is>
      </c>
      <c r="C1270" s="12" t="inlineStr">
        <is>
          <t>CERAMICA RV BUSH SEQUOYA 60X120 RT</t>
        </is>
      </c>
      <c r="D1270" s="12" t="inlineStr">
        <is>
          <t>BALDOCER</t>
        </is>
      </c>
      <c r="E1270" s="12" t="inlineStr">
        <is>
          <t>estandar</t>
        </is>
      </c>
      <c r="F1270" s="12" t="inlineStr">
        <is>
          <t>CerArte</t>
        </is>
      </c>
      <c r="G1270" s="12" t="inlineStr">
        <is>
          <t>m²</t>
        </is>
      </c>
      <c r="H1270" s="13" t="n">
        <v>2135.62</v>
      </c>
      <c r="I1270" s="12" t="inlineStr">
        <is>
          <t>2026-09-11</t>
        </is>
      </c>
      <c r="J1270" s="14" t="inlineStr">
        <is>
          <t>https://cerarte.com.do/tienda/producto/ceramica-rv-bush-sequoya-60x120-rt-012505?variant=012505%20%3A%20%20%3A%20%20%3A%20CEDAR%20%3A%20MATE</t>
        </is>
      </c>
    </row>
    <row r="1271">
      <c r="A1271" s="12" t="inlineStr">
        <is>
          <t>Pisos y revestimientos</t>
        </is>
      </c>
      <c r="B1271" s="12" t="inlineStr">
        <is>
          <t>Porcelanato de pared, 120 x 60 cm</t>
        </is>
      </c>
      <c r="C1271" s="12" t="inlineStr">
        <is>
          <t>RV BUISSON MONTMARTRE 60X120 RT</t>
        </is>
      </c>
      <c r="D1271" s="12" t="inlineStr">
        <is>
          <t>BALDOCER</t>
        </is>
      </c>
      <c r="E1271" s="12" t="inlineStr">
        <is>
          <t>estandar</t>
        </is>
      </c>
      <c r="F1271" s="12" t="inlineStr">
        <is>
          <t>CerArte</t>
        </is>
      </c>
      <c r="G1271" s="12" t="inlineStr">
        <is>
          <t>m²</t>
        </is>
      </c>
      <c r="H1271" s="13" t="n">
        <v>2193.6</v>
      </c>
      <c r="I1271" s="12" t="inlineStr">
        <is>
          <t>2026-09-11</t>
        </is>
      </c>
      <c r="J1271" s="14" t="inlineStr">
        <is>
          <t>https://cerarte.com.do/tienda/producto/rv-buisson-montmartre-60x120-rt?variant=011744%20%3A%20%20%3A%20%20%3A%20BUISSON%20%3A%20SATINADO</t>
        </is>
      </c>
    </row>
    <row r="1272">
      <c r="A1272" s="12" t="inlineStr">
        <is>
          <t>Pisos y revestimientos</t>
        </is>
      </c>
      <c r="B1272" s="12" t="inlineStr">
        <is>
          <t>Porcelanato de pared, 120 x 60 cm</t>
        </is>
      </c>
      <c r="C1272" s="12" t="inlineStr">
        <is>
          <t>BALDOSA CERÁMICA LAURENT NEGRO ANTICATO</t>
        </is>
      </c>
      <c r="D1272" s="12" t="inlineStr">
        <is>
          <t>SALONI</t>
        </is>
      </c>
      <c r="E1272" s="12" t="inlineStr">
        <is>
          <t>estandar</t>
        </is>
      </c>
      <c r="F1272" s="12" t="inlineStr">
        <is>
          <t>Ferretería Ochoa (8A)</t>
        </is>
      </c>
      <c r="G1272" s="12" t="inlineStr">
        <is>
          <t>m²</t>
        </is>
      </c>
      <c r="H1272" s="13" t="n">
        <v>2206.41</v>
      </c>
      <c r="I1272" s="12" t="inlineStr">
        <is>
          <t>2026-09-11</t>
        </is>
      </c>
      <c r="J1272" s="14" t="inlineStr">
        <is>
          <t>https://ochoa.com.do/producto/baldosa-ceramica-laurent-negro-anticato-01098891</t>
        </is>
      </c>
    </row>
    <row r="1273">
      <c r="A1273" s="12" t="inlineStr">
        <is>
          <t>Pisos y revestimientos</t>
        </is>
      </c>
      <c r="B1273" s="12" t="inlineStr">
        <is>
          <t>Porcelanato de pared, 120 x 60 cm</t>
        </is>
      </c>
      <c r="C1273" s="12" t="inlineStr">
        <is>
          <t>CERAMICA RV BARI RODS 60X120 RT</t>
        </is>
      </c>
      <c r="D1273" s="12" t="inlineStr">
        <is>
          <t>ARGENTA</t>
        </is>
      </c>
      <c r="E1273" s="12" t="inlineStr">
        <is>
          <t>estandar</t>
        </is>
      </c>
      <c r="F1273" s="12" t="inlineStr">
        <is>
          <t>CerArte</t>
        </is>
      </c>
      <c r="G1273" s="12" t="inlineStr">
        <is>
          <t>m²</t>
        </is>
      </c>
      <c r="H1273" s="13" t="n">
        <v>2260.26</v>
      </c>
      <c r="I1273" s="12" t="inlineStr">
        <is>
          <t>2026-09-11</t>
        </is>
      </c>
      <c r="J1273" s="14" t="inlineStr">
        <is>
          <t>https://cerarte.com.do/tienda/producto/ceramica-rv-bari-rods-60x120-rt-012564?variant=012564%20%3A%20%20%3A%20%20%3A%20MIX%20%3A%20MATE</t>
        </is>
      </c>
    </row>
    <row r="1274">
      <c r="A1274" s="12" t="inlineStr">
        <is>
          <t>Pisos y revestimientos</t>
        </is>
      </c>
      <c r="B1274" s="12" t="inlineStr">
        <is>
          <t>Porcelanato de pared, 120 x 60 cm</t>
        </is>
      </c>
      <c r="C1274" s="12" t="inlineStr">
        <is>
          <t>PORC. APUANO ORO 60X120 RT</t>
        </is>
      </c>
      <c r="D1274" s="12" t="inlineStr">
        <is>
          <t>PORTOBELLO</t>
        </is>
      </c>
      <c r="E1274" s="12" t="inlineStr">
        <is>
          <t>estandar</t>
        </is>
      </c>
      <c r="F1274" s="12" t="inlineStr">
        <is>
          <t>CerArte</t>
        </is>
      </c>
      <c r="G1274" s="12" t="inlineStr">
        <is>
          <t>m²</t>
        </is>
      </c>
      <c r="H1274" s="13" t="n">
        <v>2288.22</v>
      </c>
      <c r="I1274" s="12" t="inlineStr">
        <is>
          <t>2026-09-11</t>
        </is>
      </c>
      <c r="J1274" s="14" t="inlineStr">
        <is>
          <t>https://cerarte.com.do/tienda/producto/porc-apuano-oro-60x120-rt?variant=011599%20%3A%20%20%3A%20%20%3A%20ORO%20%3A%20PULIDO</t>
        </is>
      </c>
    </row>
    <row r="1275">
      <c r="A1275" s="12" t="inlineStr">
        <is>
          <t>Pisos y revestimientos</t>
        </is>
      </c>
      <c r="B1275" s="12" t="inlineStr">
        <is>
          <t>Porcelanato de pared, 120 x 60 cm</t>
        </is>
      </c>
      <c r="C1275" s="12" t="inlineStr">
        <is>
          <t>RV LOWELL 60X120 RT 7MM</t>
        </is>
      </c>
      <c r="D1275" s="12" t="inlineStr">
        <is>
          <t>ARGENTA</t>
        </is>
      </c>
      <c r="E1275" s="12" t="inlineStr">
        <is>
          <t>estandar</t>
        </is>
      </c>
      <c r="F1275" s="12" t="inlineStr">
        <is>
          <t>CerArte</t>
        </is>
      </c>
      <c r="G1275" s="12" t="inlineStr">
        <is>
          <t>m²</t>
        </is>
      </c>
      <c r="H1275" s="13" t="n">
        <v>2404.58</v>
      </c>
      <c r="I1275" s="12" t="inlineStr">
        <is>
          <t>2026-09-11</t>
        </is>
      </c>
      <c r="J1275" s="14" t="inlineStr">
        <is>
          <t>https://cerarte.com.do/tienda/producto/rv-lowell-60x120-rt-7mm?variant=012018%20%3A%20%20%3A%20%20%3A%20LIGHT%20%3A%20MATE</t>
        </is>
      </c>
    </row>
    <row r="1276">
      <c r="A1276" s="12" t="inlineStr">
        <is>
          <t>Pisos y revestimientos</t>
        </is>
      </c>
      <c r="B1276" s="12" t="inlineStr">
        <is>
          <t>Porcelanato de pared, 120 x 60 cm</t>
        </is>
      </c>
      <c r="C1276" s="12" t="inlineStr">
        <is>
          <t>CERAMICA RV BARI SLAT 60X120 RT</t>
        </is>
      </c>
      <c r="D1276" s="12" t="inlineStr">
        <is>
          <t>ARGENTA</t>
        </is>
      </c>
      <c r="E1276" s="12" t="inlineStr">
        <is>
          <t>estandar</t>
        </is>
      </c>
      <c r="F1276" s="12" t="inlineStr">
        <is>
          <t>CerArte</t>
        </is>
      </c>
      <c r="G1276" s="12" t="inlineStr">
        <is>
          <t>m²</t>
        </is>
      </c>
      <c r="H1276" s="13" t="n">
        <v>2428.46</v>
      </c>
      <c r="I1276" s="12" t="inlineStr">
        <is>
          <t>2026-09-11</t>
        </is>
      </c>
      <c r="J1276" s="14" t="inlineStr">
        <is>
          <t>https://cerarte.com.do/tienda/producto/ceramica-rv-bari-slat-60x120-rt-012565?variant=012565%20%3A%20%20%3A%20%20%3A%20GREY%20%3A%20MATE</t>
        </is>
      </c>
    </row>
    <row r="1277">
      <c r="A1277" s="12" t="inlineStr">
        <is>
          <t>Pisos y revestimientos</t>
        </is>
      </c>
      <c r="B1277" s="12" t="inlineStr">
        <is>
          <t>Porcelanato de pared, 120 x 60 cm</t>
        </is>
      </c>
      <c r="C1277" s="12" t="inlineStr">
        <is>
          <t>CERAMICA RV XS IKON 60X120 RT</t>
        </is>
      </c>
      <c r="D1277" s="12" t="inlineStr">
        <is>
          <t>ARGENTA</t>
        </is>
      </c>
      <c r="E1277" s="12" t="inlineStr">
        <is>
          <t>estandar</t>
        </is>
      </c>
      <c r="F1277" s="12" t="inlineStr">
        <is>
          <t>CerArte</t>
        </is>
      </c>
      <c r="G1277" s="12" t="inlineStr">
        <is>
          <t>m²</t>
        </is>
      </c>
      <c r="H1277" s="13" t="n">
        <v>2468.82</v>
      </c>
      <c r="I1277" s="12" t="inlineStr">
        <is>
          <t>2026-09-11</t>
        </is>
      </c>
      <c r="J1277" s="14" t="inlineStr">
        <is>
          <t>https://cerarte.com.do/tienda/producto/ceramica-rv-xs-ikon-60x120-rt-012557?variant=012557%20%3A%20%20%3A%20%20%3A%20SNOW%20%3A%20MATE</t>
        </is>
      </c>
    </row>
    <row r="1278">
      <c r="A1278" s="12" t="inlineStr">
        <is>
          <t>Pisos y revestimientos</t>
        </is>
      </c>
      <c r="B1278" s="12" t="inlineStr">
        <is>
          <t>Porcelanato de pared, 120 x 60 cm</t>
        </is>
      </c>
      <c r="C1278" s="12" t="inlineStr">
        <is>
          <t>CERAMICA RV XS IKON PAPER 60X120 RT</t>
        </is>
      </c>
      <c r="D1278" s="12" t="inlineStr">
        <is>
          <t>ARGENTA</t>
        </is>
      </c>
      <c r="E1278" s="12" t="inlineStr">
        <is>
          <t>estandar</t>
        </is>
      </c>
      <c r="F1278" s="12" t="inlineStr">
        <is>
          <t>CerArte</t>
        </is>
      </c>
      <c r="G1278" s="12" t="inlineStr">
        <is>
          <t>m²</t>
        </is>
      </c>
      <c r="H1278" s="13" t="n">
        <v>2476.87</v>
      </c>
      <c r="I1278" s="12" t="inlineStr">
        <is>
          <t>2026-09-11</t>
        </is>
      </c>
      <c r="J1278" s="14" t="inlineStr">
        <is>
          <t>https://cerarte.com.do/tienda/producto/ceramica-rv-xs-ikon-paper-60x120-rt?variant=012559%20%3A%20%20%3A%20%20%3A%20MULTICOLOR%20%3A%20MATE</t>
        </is>
      </c>
    </row>
    <row r="1279">
      <c r="A1279" s="12" t="inlineStr">
        <is>
          <t>Pisos y revestimientos</t>
        </is>
      </c>
      <c r="B1279" s="12" t="inlineStr">
        <is>
          <t>Porcelanato de pared, 120 x 60 cm</t>
        </is>
      </c>
      <c r="C1279" s="12" t="inlineStr">
        <is>
          <t>CERAMICA RV XS LOWELL SAVAGE 60X120 RT</t>
        </is>
      </c>
      <c r="D1279" s="12" t="inlineStr">
        <is>
          <t>ARGENTA</t>
        </is>
      </c>
      <c r="E1279" s="12" t="inlineStr">
        <is>
          <t>estandar</t>
        </is>
      </c>
      <c r="F1279" s="12" t="inlineStr">
        <is>
          <t>CerArte</t>
        </is>
      </c>
      <c r="G1279" s="12" t="inlineStr">
        <is>
          <t>m²</t>
        </is>
      </c>
      <c r="H1279" s="13" t="n">
        <v>2494.02</v>
      </c>
      <c r="I1279" s="12" t="inlineStr">
        <is>
          <t>2026-09-11</t>
        </is>
      </c>
      <c r="J1279" s="14" t="inlineStr">
        <is>
          <t>https://cerarte.com.do/tienda/producto/ceramica-rv-xs-lowell-savage-60x120-rt-012555?variant=012555%20%3A%20%20%3A%20%20%3A%20PEARL%20%3A%20MATE</t>
        </is>
      </c>
    </row>
    <row r="1280">
      <c r="A1280" s="12" t="inlineStr">
        <is>
          <t>Pisos y revestimientos</t>
        </is>
      </c>
      <c r="B1280" s="12" t="inlineStr">
        <is>
          <t>Porcelanato de pared, 120 x 60 cm</t>
        </is>
      </c>
      <c r="C1280" s="12" t="inlineStr">
        <is>
          <t>CERAMICA RV XS LOWELL SAVAGE 60X120 RT</t>
        </is>
      </c>
      <c r="D1280" s="12" t="inlineStr">
        <is>
          <t>ARGENTA</t>
        </is>
      </c>
      <c r="E1280" s="12" t="inlineStr">
        <is>
          <t>estandar</t>
        </is>
      </c>
      <c r="F1280" s="12" t="inlineStr">
        <is>
          <t>CerArte</t>
        </is>
      </c>
      <c r="G1280" s="12" t="inlineStr">
        <is>
          <t>m²</t>
        </is>
      </c>
      <c r="H1280" s="13" t="n">
        <v>2532.48</v>
      </c>
      <c r="I1280" s="12" t="inlineStr">
        <is>
          <t>2026-09-11</t>
        </is>
      </c>
      <c r="J1280" s="14" t="inlineStr">
        <is>
          <t>https://cerarte.com.do/tienda/producto/ceramica-rv-xs-lowell-savage-60x120-rt-012555?variant=012555%20%3A%20%20%3A%20%20%3A%20LIGHT%20%3A%20MATE</t>
        </is>
      </c>
    </row>
    <row r="1281">
      <c r="A1281" s="12" t="inlineStr">
        <is>
          <t>Pisos y revestimientos</t>
        </is>
      </c>
      <c r="B1281" s="12" t="inlineStr">
        <is>
          <t>Porcelanato de pared, 120 x 60 cm</t>
        </is>
      </c>
      <c r="C1281" s="12" t="inlineStr">
        <is>
          <t>Porcelanato Glow Eclat Mix XS Rect. 60×120</t>
        </is>
      </c>
      <c r="D1281" s="12" t="inlineStr"/>
      <c r="E1281" s="12" t="inlineStr"/>
      <c r="F1281" s="12" t="inlineStr">
        <is>
          <t>La Ibérica</t>
        </is>
      </c>
      <c r="G1281" s="12" t="inlineStr">
        <is>
          <t>m²</t>
        </is>
      </c>
      <c r="H1281" s="13" t="n">
        <v>2589.99</v>
      </c>
      <c r="I1281" s="12" t="inlineStr">
        <is>
          <t>2026-09-10</t>
        </is>
      </c>
      <c r="J1281" s="14" t="inlineStr">
        <is>
          <t>https://tienda.laiberica.com.do/product/porcelanato-glow-eclat-mix-xs-rect-60x120/</t>
        </is>
      </c>
    </row>
    <row r="1282">
      <c r="A1282" s="12" t="inlineStr">
        <is>
          <t>Pisos y revestimientos</t>
        </is>
      </c>
      <c r="B1282" s="12" t="inlineStr">
        <is>
          <t>Porcelanato de pared, 15 x 15 cm</t>
        </is>
      </c>
      <c r="C1282" s="12" t="inlineStr">
        <is>
          <t>BALDOSA CERÁMICA TIBET NEGRO</t>
        </is>
      </c>
      <c r="D1282" s="12" t="inlineStr">
        <is>
          <t>PAMESA</t>
        </is>
      </c>
      <c r="E1282" s="12" t="inlineStr">
        <is>
          <t>estandar</t>
        </is>
      </c>
      <c r="F1282" s="12" t="inlineStr">
        <is>
          <t>Ferretería Ochoa (8A)</t>
        </is>
      </c>
      <c r="G1282" s="12" t="inlineStr">
        <is>
          <t>m²</t>
        </is>
      </c>
      <c r="H1282" s="13" t="n">
        <v>516.5599999999999</v>
      </c>
      <c r="I1282" s="12" t="inlineStr">
        <is>
          <t>2026-09-11</t>
        </is>
      </c>
      <c r="J1282" s="14" t="inlineStr">
        <is>
          <t>https://ochoa.com.do/producto/baldosa-ceramica-tibet-negro-01095506</t>
        </is>
      </c>
    </row>
    <row r="1283">
      <c r="A1283" s="12" t="inlineStr">
        <is>
          <t>Pisos y revestimientos</t>
        </is>
      </c>
      <c r="B1283" s="12" t="inlineStr">
        <is>
          <t>Porcelanato de pared, 15 x 15 cm</t>
        </is>
      </c>
      <c r="C1283" s="12" t="inlineStr">
        <is>
          <t>PORCELANATO BARLAVENTO RELEVO 14.5X14.5 EXTERIOR BOLD</t>
        </is>
      </c>
      <c r="D1283" s="12" t="inlineStr">
        <is>
          <t>PORTOBELLO</t>
        </is>
      </c>
      <c r="E1283" s="12" t="inlineStr">
        <is>
          <t>estandar</t>
        </is>
      </c>
      <c r="F1283" s="12" t="inlineStr">
        <is>
          <t>CerArte</t>
        </is>
      </c>
      <c r="G1283" s="12" t="inlineStr">
        <is>
          <t>m²</t>
        </is>
      </c>
      <c r="H1283" s="13" t="n">
        <v>1237.02</v>
      </c>
      <c r="I1283" s="12" t="inlineStr">
        <is>
          <t>2026-09-11</t>
        </is>
      </c>
      <c r="J1283" s="14" t="inlineStr">
        <is>
          <t>https://cerarte.com.do/tienda/producto/porcelanato-barlavento-relevo-145x145-exterior-bold?variant=005579%20%3A%20%20%3A%20%20%3A%20GRIS%20%3A%20RUSTICO</t>
        </is>
      </c>
    </row>
    <row r="1284">
      <c r="A1284" s="12" t="inlineStr">
        <is>
          <t>Pisos y revestimientos</t>
        </is>
      </c>
      <c r="B1284" s="12" t="inlineStr">
        <is>
          <t>Porcelanato de pared, 15 x 15 cm</t>
        </is>
      </c>
      <c r="C1284" s="12" t="inlineStr">
        <is>
          <t>PORCELANATO BARLAVENTO RELEVO 14.5X14.5 EXTERIOR BOLD</t>
        </is>
      </c>
      <c r="D1284" s="12" t="inlineStr">
        <is>
          <t>PORTOBELLO</t>
        </is>
      </c>
      <c r="E1284" s="12" t="inlineStr">
        <is>
          <t>estandar</t>
        </is>
      </c>
      <c r="F1284" s="12" t="inlineStr">
        <is>
          <t>CerArte</t>
        </is>
      </c>
      <c r="G1284" s="12" t="inlineStr">
        <is>
          <t>m²</t>
        </is>
      </c>
      <c r="H1284" s="13" t="n">
        <v>1704.6</v>
      </c>
      <c r="I1284" s="12" t="inlineStr">
        <is>
          <t>2026-09-11</t>
        </is>
      </c>
      <c r="J1284" s="14" t="inlineStr">
        <is>
          <t>https://cerarte.com.do/tienda/producto/porcelanato-barlavento-relevo-145x145-exterior-bold?variant=005579%20%3A%20%20%3A%20%20%3A%20CARIBBEAN%20%3A%20RUSTICO</t>
        </is>
      </c>
    </row>
    <row r="1285">
      <c r="A1285" s="12" t="inlineStr">
        <is>
          <t>Pisos y revestimientos</t>
        </is>
      </c>
      <c r="B1285" s="12" t="inlineStr">
        <is>
          <t>Porcelanato de pared, 15 x 15 cm</t>
        </is>
      </c>
      <c r="C1285" s="12" t="inlineStr">
        <is>
          <t>PORCELANATO BARLAVENTO RELEVO 14.5X14.5 EXTERIOR BOLD</t>
        </is>
      </c>
      <c r="D1285" s="12" t="inlineStr">
        <is>
          <t>PORTOBELLO</t>
        </is>
      </c>
      <c r="E1285" s="12" t="inlineStr">
        <is>
          <t>estandar</t>
        </is>
      </c>
      <c r="F1285" s="12" t="inlineStr">
        <is>
          <t>CerArte</t>
        </is>
      </c>
      <c r="G1285" s="12" t="inlineStr">
        <is>
          <t>m²</t>
        </is>
      </c>
      <c r="H1285" s="13" t="n">
        <v>1853.44</v>
      </c>
      <c r="I1285" s="12" t="inlineStr">
        <is>
          <t>2026-09-11</t>
        </is>
      </c>
      <c r="J1285" s="14" t="inlineStr">
        <is>
          <t>https://cerarte.com.do/tienda/producto/porcelanato-barlavento-relevo-145x145-exterior-bold?variant=005579%20%3A%20%20%3A%20%20%3A%20SEA%20%3A%20RUSTICO</t>
        </is>
      </c>
    </row>
    <row r="1286">
      <c r="A1286" s="12" t="inlineStr">
        <is>
          <t>Pisos y revestimientos</t>
        </is>
      </c>
      <c r="B1286" s="12" t="inlineStr">
        <is>
          <t>Porcelanato de pared, 15 x 15 cm</t>
        </is>
      </c>
      <c r="C1286" s="12" t="inlineStr">
        <is>
          <t>RV TAUON 13X13</t>
        </is>
      </c>
      <c r="D1286" s="12" t="inlineStr">
        <is>
          <t>VIVES AZULEJOS Y GRES</t>
        </is>
      </c>
      <c r="E1286" s="12" t="inlineStr">
        <is>
          <t>estandar</t>
        </is>
      </c>
      <c r="F1286" s="12" t="inlineStr">
        <is>
          <t>CerArte</t>
        </is>
      </c>
      <c r="G1286" s="12" t="inlineStr">
        <is>
          <t>m²</t>
        </is>
      </c>
      <c r="H1286" s="13" t="n">
        <v>2122.94</v>
      </c>
      <c r="I1286" s="12" t="inlineStr">
        <is>
          <t>2026-09-11</t>
        </is>
      </c>
      <c r="J1286" s="14" t="inlineStr">
        <is>
          <t>https://cerarte.com.do/tienda/producto/rv-tauon-13x13?variant=011999%20%3A%20%20%3A%20%20%3A%20MULTICOLOR%20%3A%20MATE</t>
        </is>
      </c>
    </row>
    <row r="1287">
      <c r="A1287" s="12" t="inlineStr">
        <is>
          <t>Pisos y revestimientos</t>
        </is>
      </c>
      <c r="B1287" s="12" t="inlineStr">
        <is>
          <t>Porcelanato de pared, 15 x 15 cm</t>
        </is>
      </c>
      <c r="C1287" s="12" t="inlineStr">
        <is>
          <t>PORCELANATO BARLAVENTO RELEVO 14.5X14.5 EXTERIOR BOLD</t>
        </is>
      </c>
      <c r="D1287" s="12" t="inlineStr">
        <is>
          <t>PORTOBELLO</t>
        </is>
      </c>
      <c r="E1287" s="12" t="inlineStr">
        <is>
          <t>estandar</t>
        </is>
      </c>
      <c r="F1287" s="12" t="inlineStr">
        <is>
          <t>CerArte</t>
        </is>
      </c>
      <c r="G1287" s="12" t="inlineStr">
        <is>
          <t>m²</t>
        </is>
      </c>
      <c r="H1287" s="13" t="n">
        <v>2225.83</v>
      </c>
      <c r="I1287" s="12" t="inlineStr">
        <is>
          <t>2026-09-11</t>
        </is>
      </c>
      <c r="J1287" s="14" t="inlineStr">
        <is>
          <t>https://cerarte.com.do/tienda/producto/porcelanato-barlavento-relevo-145x145-exterior-bold?variant=005579%20%3A%20%20%3A%20%20%3A%20BLANC%20%3A%20RUSTICO</t>
        </is>
      </c>
    </row>
    <row r="1288">
      <c r="A1288" s="12" t="inlineStr">
        <is>
          <t>Pisos y revestimientos</t>
        </is>
      </c>
      <c r="B1288" s="12" t="inlineStr">
        <is>
          <t>Porcelanato de pared, 15 x 15 cm</t>
        </is>
      </c>
      <c r="C1288" s="12" t="inlineStr">
        <is>
          <t>RV YOCTO 13X13</t>
        </is>
      </c>
      <c r="D1288" s="12" t="inlineStr">
        <is>
          <t>VIVES AZULEJOS Y GRES</t>
        </is>
      </c>
      <c r="E1288" s="12" t="inlineStr">
        <is>
          <t>estandar</t>
        </is>
      </c>
      <c r="F1288" s="12" t="inlineStr">
        <is>
          <t>CerArte</t>
        </is>
      </c>
      <c r="G1288" s="12" t="inlineStr">
        <is>
          <t>m²</t>
        </is>
      </c>
      <c r="H1288" s="13" t="n">
        <v>2622.01</v>
      </c>
      <c r="I1288" s="12" t="inlineStr">
        <is>
          <t>2026-09-11</t>
        </is>
      </c>
      <c r="J1288" s="14" t="inlineStr">
        <is>
          <t>https://cerarte.com.do/tienda/producto/rv-yocto-13x13?variant=011997%20%3A%20%20%3A%20%20%3A%20MULTICOLOR%20%3A%20MATE</t>
        </is>
      </c>
    </row>
    <row r="1289">
      <c r="A1289" s="12" t="inlineStr">
        <is>
          <t>Pisos y revestimientos</t>
        </is>
      </c>
      <c r="B1289" s="12" t="inlineStr">
        <is>
          <t>Porcelanato de pared, 15 x 15 cm</t>
        </is>
      </c>
      <c r="C1289" s="12" t="inlineStr">
        <is>
          <t>RV RONTO MULTICOLOR 13X13</t>
        </is>
      </c>
      <c r="D1289" s="12" t="inlineStr">
        <is>
          <t>VIVES AZULEJOS Y GRES</t>
        </is>
      </c>
      <c r="E1289" s="12" t="inlineStr">
        <is>
          <t>estandar</t>
        </is>
      </c>
      <c r="F1289" s="12" t="inlineStr">
        <is>
          <t>CerArte</t>
        </is>
      </c>
      <c r="G1289" s="12" t="inlineStr">
        <is>
          <t>m²</t>
        </is>
      </c>
      <c r="H1289" s="13" t="n">
        <v>2661.13</v>
      </c>
      <c r="I1289" s="12" t="inlineStr">
        <is>
          <t>2026-09-11</t>
        </is>
      </c>
      <c r="J1289" s="14" t="inlineStr">
        <is>
          <t>https://cerarte.com.do/tienda/producto/rv-ronto-multicolor-13x13?variant=012001%20%3A%20%20%3A%20%20%3A%20MULTICOLOR%20%3A%20MATE</t>
        </is>
      </c>
    </row>
    <row r="1290">
      <c r="A1290" s="12" t="inlineStr">
        <is>
          <t>Pisos y revestimientos</t>
        </is>
      </c>
      <c r="B1290" s="12" t="inlineStr">
        <is>
          <t>Porcelanato de pared, 15 x 15 cm</t>
        </is>
      </c>
      <c r="C1290" s="12" t="inlineStr">
        <is>
          <t>Porcelanato Moon Esmeralda Antislip 15×15</t>
        </is>
      </c>
      <c r="D1290" s="12" t="inlineStr"/>
      <c r="E1290" s="12" t="inlineStr"/>
      <c r="F1290" s="12" t="inlineStr">
        <is>
          <t>La Ibérica</t>
        </is>
      </c>
      <c r="G1290" s="12" t="inlineStr">
        <is>
          <t>m²</t>
        </is>
      </c>
      <c r="H1290" s="13" t="n">
        <v>3349.82</v>
      </c>
      <c r="I1290" s="12" t="inlineStr">
        <is>
          <t>2026-09-10</t>
        </is>
      </c>
      <c r="J1290" s="14" t="inlineStr">
        <is>
          <t>https://tienda.laiberica.com.do/product/porcelanato-moon-esmeralda-antislip-15x15/</t>
        </is>
      </c>
    </row>
    <row r="1291">
      <c r="A1291" s="12" t="inlineStr">
        <is>
          <t>Pisos y revestimientos</t>
        </is>
      </c>
      <c r="B1291" s="12" t="inlineStr">
        <is>
          <t>Porcelanato de pared, 15 x 15 cm</t>
        </is>
      </c>
      <c r="C1291" s="12" t="inlineStr">
        <is>
          <t>Porcelanato Aqua Turquoise 15×15</t>
        </is>
      </c>
      <c r="D1291" s="12" t="inlineStr"/>
      <c r="E1291" s="12" t="inlineStr"/>
      <c r="F1291" s="12" t="inlineStr">
        <is>
          <t>La Ibérica</t>
        </is>
      </c>
      <c r="G1291" s="12" t="inlineStr">
        <is>
          <t>m²</t>
        </is>
      </c>
      <c r="H1291" s="13" t="n">
        <v>3759.89</v>
      </c>
      <c r="I1291" s="12" t="inlineStr">
        <is>
          <t>2026-09-10</t>
        </is>
      </c>
      <c r="J1291" s="14" t="inlineStr">
        <is>
          <t>https://tienda.laiberica.com.do/product/porcelanato-aqua-turquoise-15x15/</t>
        </is>
      </c>
    </row>
    <row r="1292">
      <c r="A1292" s="12" t="inlineStr">
        <is>
          <t>Pisos y revestimientos</t>
        </is>
      </c>
      <c r="B1292" s="12" t="inlineStr">
        <is>
          <t>Porcelanato de pared, 20 x 10 cm</t>
        </is>
      </c>
      <c r="C1292" s="12" t="inlineStr">
        <is>
          <t>METRO WHITE BISELADO 10X20</t>
        </is>
      </c>
      <c r="D1292" s="12" t="inlineStr">
        <is>
          <t>ELIANE</t>
        </is>
      </c>
      <c r="E1292" s="12" t="inlineStr"/>
      <c r="F1292" s="12" t="inlineStr">
        <is>
          <t>CerArte</t>
        </is>
      </c>
      <c r="G1292" s="12" t="inlineStr">
        <is>
          <t>m²</t>
        </is>
      </c>
      <c r="H1292" s="13" t="n">
        <v>1224.36</v>
      </c>
      <c r="I1292" s="12" t="inlineStr">
        <is>
          <t>2026-09-11</t>
        </is>
      </c>
      <c r="J1292" s="14" t="inlineStr">
        <is>
          <t>https://cerarte.com.do/tienda/producto/metro-white-biselado-10x20?variant=011571%20%3A%20%20%3A%20%20%3A%20BLANCO%20%3A%20MATE</t>
        </is>
      </c>
    </row>
    <row r="1293">
      <c r="A1293" s="12" t="inlineStr">
        <is>
          <t>Pisos y revestimientos</t>
        </is>
      </c>
      <c r="B1293" s="12" t="inlineStr">
        <is>
          <t>Porcelanato de pared, 20 x 10 cm</t>
        </is>
      </c>
      <c r="C1293" s="12" t="inlineStr">
        <is>
          <t>RV SUPREME 10X20</t>
        </is>
      </c>
      <c r="D1293" s="12" t="inlineStr">
        <is>
          <t>PORTOBELLO</t>
        </is>
      </c>
      <c r="E1293" s="12" t="inlineStr">
        <is>
          <t>estandar</t>
        </is>
      </c>
      <c r="F1293" s="12" t="inlineStr">
        <is>
          <t>CerArte</t>
        </is>
      </c>
      <c r="G1293" s="12" t="inlineStr">
        <is>
          <t>m²</t>
        </is>
      </c>
      <c r="H1293" s="13" t="n">
        <v>1721.53</v>
      </c>
      <c r="I1293" s="12" t="inlineStr">
        <is>
          <t>2026-09-11</t>
        </is>
      </c>
      <c r="J1293" s="14" t="inlineStr">
        <is>
          <t>https://cerarte.com.do/tienda/producto/rv-supreme-10x20?variant=012362%20%3A%20%20%3A%20%20%3A%20BLANCO%20%3A%20MATE</t>
        </is>
      </c>
    </row>
    <row r="1294">
      <c r="A1294" s="12" t="inlineStr">
        <is>
          <t>Pisos y revestimientos</t>
        </is>
      </c>
      <c r="B1294" s="12" t="inlineStr">
        <is>
          <t>Porcelanato de pared, 20 x 10 cm</t>
        </is>
      </c>
      <c r="C1294" s="12" t="inlineStr">
        <is>
          <t>RV SUPREME 10X20</t>
        </is>
      </c>
      <c r="D1294" s="12" t="inlineStr">
        <is>
          <t>PORTOBELLO</t>
        </is>
      </c>
      <c r="E1294" s="12" t="inlineStr">
        <is>
          <t>estandar</t>
        </is>
      </c>
      <c r="F1294" s="12" t="inlineStr">
        <is>
          <t>CerArte</t>
        </is>
      </c>
      <c r="G1294" s="12" t="inlineStr">
        <is>
          <t>m²</t>
        </is>
      </c>
      <c r="H1294" s="13" t="n">
        <v>1721.54</v>
      </c>
      <c r="I1294" s="12" t="inlineStr">
        <is>
          <t>2026-09-11</t>
        </is>
      </c>
      <c r="J1294" s="14" t="inlineStr">
        <is>
          <t>https://cerarte.com.do/tienda/producto/rv-supreme-10x20?variant=012362%20%3A%20%20%3A%20%20%3A%20INDIGO%20%3A%20MATE</t>
        </is>
      </c>
    </row>
    <row r="1295">
      <c r="A1295" s="12" t="inlineStr">
        <is>
          <t>Pisos y revestimientos</t>
        </is>
      </c>
      <c r="B1295" s="12" t="inlineStr">
        <is>
          <t>Porcelanato de pared, 20 x 20 cm</t>
        </is>
      </c>
      <c r="C1295" s="12" t="inlineStr">
        <is>
          <t>TRACE 20X20</t>
        </is>
      </c>
      <c r="D1295" s="12" t="inlineStr">
        <is>
          <t>CERAMICA ELIZABETH</t>
        </is>
      </c>
      <c r="E1295" s="12" t="inlineStr"/>
      <c r="F1295" s="12" t="inlineStr">
        <is>
          <t>CerArte</t>
        </is>
      </c>
      <c r="G1295" s="12" t="inlineStr">
        <is>
          <t>m²</t>
        </is>
      </c>
      <c r="H1295" s="13" t="n">
        <v>995</v>
      </c>
      <c r="I1295" s="12" t="inlineStr">
        <is>
          <t>2026-09-11</t>
        </is>
      </c>
      <c r="J1295" s="14" t="inlineStr">
        <is>
          <t>https://cerarte.com.do/tienda/producto/trace-20x20?variant=010053%20%3A%20%20%3A%20%20%3A%20BRANCO%20CHANTILI%20%3A%20SATINADO</t>
        </is>
      </c>
    </row>
    <row r="1296">
      <c r="A1296" s="12" t="inlineStr">
        <is>
          <t>Pisos y revestimientos</t>
        </is>
      </c>
      <c r="B1296" s="12" t="inlineStr">
        <is>
          <t>Porcelanato de pared, 20 x 20 cm</t>
        </is>
      </c>
      <c r="C1296" s="12" t="inlineStr">
        <is>
          <t>SEMI-GRES FUSO ZERMAAT LINEA MIX 20X20</t>
        </is>
      </c>
      <c r="D1296" s="12" t="inlineStr">
        <is>
          <t>PORTOBELLO</t>
        </is>
      </c>
      <c r="E1296" s="12" t="inlineStr">
        <is>
          <t>estandar</t>
        </is>
      </c>
      <c r="F1296" s="12" t="inlineStr">
        <is>
          <t>CerArte</t>
        </is>
      </c>
      <c r="G1296" s="12" t="inlineStr">
        <is>
          <t>m²</t>
        </is>
      </c>
      <c r="H1296" s="13" t="n">
        <v>1437.07</v>
      </c>
      <c r="I1296" s="12" t="inlineStr">
        <is>
          <t>2026-09-11</t>
        </is>
      </c>
      <c r="J1296" s="14" t="inlineStr">
        <is>
          <t>https://cerarte.com.do/tienda/producto/semi-gres-fuso-zermaat-linea-mix-20x20?variant=012386%20%3A%20%20%3A%20%20%3A%20GRIS%20%3A%20MATE</t>
        </is>
      </c>
    </row>
    <row r="1297">
      <c r="A1297" s="12" t="inlineStr">
        <is>
          <t>Pisos y revestimientos</t>
        </is>
      </c>
      <c r="B1297" s="12" t="inlineStr">
        <is>
          <t>Porcelanato de pared, 20 x 20 cm</t>
        </is>
      </c>
      <c r="C1297" s="12" t="inlineStr">
        <is>
          <t>SEMI-GRES FUSO VIKING LINEA MIX 20X20</t>
        </is>
      </c>
      <c r="D1297" s="12" t="inlineStr">
        <is>
          <t>PORTOBELLO</t>
        </is>
      </c>
      <c r="E1297" s="12" t="inlineStr">
        <is>
          <t>estandar</t>
        </is>
      </c>
      <c r="F1297" s="12" t="inlineStr">
        <is>
          <t>CerArte</t>
        </is>
      </c>
      <c r="G1297" s="12" t="inlineStr">
        <is>
          <t>m²</t>
        </is>
      </c>
      <c r="H1297" s="13" t="n">
        <v>1929.65</v>
      </c>
      <c r="I1297" s="12" t="inlineStr">
        <is>
          <t>2026-09-11</t>
        </is>
      </c>
      <c r="J1297" s="14" t="inlineStr">
        <is>
          <t>https://cerarte.com.do/tienda/producto/semi-gres-fuso-viking-linea-mix-20x20?variant=012366%20%3A%20%20%3A%20%20%3A%20GRIS%20%3A%20MATE</t>
        </is>
      </c>
    </row>
    <row r="1298">
      <c r="A1298" s="12" t="inlineStr">
        <is>
          <t>Pisos y revestimientos</t>
        </is>
      </c>
      <c r="B1298" s="12" t="inlineStr">
        <is>
          <t>Porcelanato de pared, 20 x 20 cm</t>
        </is>
      </c>
      <c r="C1298" s="12" t="inlineStr">
        <is>
          <t>RV LUCA 20X20</t>
        </is>
      </c>
      <c r="D1298" s="12" t="inlineStr">
        <is>
          <t>VIVES AZULEJOS Y GRES</t>
        </is>
      </c>
      <c r="E1298" s="12" t="inlineStr">
        <is>
          <t>estandar</t>
        </is>
      </c>
      <c r="F1298" s="12" t="inlineStr">
        <is>
          <t>CerArte</t>
        </is>
      </c>
      <c r="G1298" s="12" t="inlineStr">
        <is>
          <t>m²</t>
        </is>
      </c>
      <c r="H1298" s="13" t="n">
        <v>2092.86</v>
      </c>
      <c r="I1298" s="12" t="inlineStr">
        <is>
          <t>2026-09-11</t>
        </is>
      </c>
      <c r="J1298" s="14" t="inlineStr">
        <is>
          <t>https://cerarte.com.do/tienda/producto/rv-luca-20x20?variant=011228%20%3A%20%20%3A%20%20%3A%20JADE-B%20%3A%20BRILLO</t>
        </is>
      </c>
    </row>
    <row r="1299">
      <c r="A1299" s="12" t="inlineStr">
        <is>
          <t>Pisos y revestimientos</t>
        </is>
      </c>
      <c r="B1299" s="12" t="inlineStr">
        <is>
          <t>Porcelanato de pared, 20 x 20 cm</t>
        </is>
      </c>
      <c r="C1299" s="12" t="inlineStr">
        <is>
          <t>PORCELANATO GOROKA GRAFITO 20X20</t>
        </is>
      </c>
      <c r="D1299" s="12" t="inlineStr">
        <is>
          <t>VIVES AZULEJOS Y GRES</t>
        </is>
      </c>
      <c r="E1299" s="12" t="inlineStr">
        <is>
          <t>estandar</t>
        </is>
      </c>
      <c r="F1299" s="12" t="inlineStr">
        <is>
          <t>CerArte</t>
        </is>
      </c>
      <c r="G1299" s="12" t="inlineStr">
        <is>
          <t>m²</t>
        </is>
      </c>
      <c r="H1299" s="13" t="n">
        <v>2611.01</v>
      </c>
      <c r="I1299" s="12" t="inlineStr">
        <is>
          <t>2026-09-11</t>
        </is>
      </c>
      <c r="J1299" s="14" t="inlineStr">
        <is>
          <t>https://cerarte.com.do/tienda/producto/porcelanato-goroka-20x20?variant=003746%20%3A%20%20%3A%20%20%3A%20ANTRACITA%20%3A%20MATE</t>
        </is>
      </c>
    </row>
    <row r="1300">
      <c r="A1300" s="12" t="inlineStr">
        <is>
          <t>Pisos y revestimientos</t>
        </is>
      </c>
      <c r="B1300" s="12" t="inlineStr">
        <is>
          <t>Porcelanato de pared, 20 x 20 cm</t>
        </is>
      </c>
      <c r="C1300" s="12" t="inlineStr">
        <is>
          <t>PORC. QUETTA 20X20</t>
        </is>
      </c>
      <c r="D1300" s="12" t="inlineStr">
        <is>
          <t>VIVES AZULEJOS Y GRES</t>
        </is>
      </c>
      <c r="E1300" s="12" t="inlineStr">
        <is>
          <t>estandar</t>
        </is>
      </c>
      <c r="F1300" s="12" t="inlineStr">
        <is>
          <t>CerArte</t>
        </is>
      </c>
      <c r="G1300" s="12" t="inlineStr">
        <is>
          <t>m²</t>
        </is>
      </c>
      <c r="H1300" s="13" t="n">
        <v>2758.82</v>
      </c>
      <c r="I1300" s="12" t="inlineStr">
        <is>
          <t>2026-09-11</t>
        </is>
      </c>
      <c r="J1300" s="14" t="inlineStr">
        <is>
          <t>https://cerarte.com.do/tienda/producto/porc-quetta-20x20?variant=012002%20%3A%20%20%3A%20%20%3A%20S%2FE%20%3A%20MATE</t>
        </is>
      </c>
    </row>
    <row r="1301">
      <c r="A1301" s="12" t="inlineStr">
        <is>
          <t>Pisos y revestimientos</t>
        </is>
      </c>
      <c r="B1301" s="12" t="inlineStr">
        <is>
          <t>Porcelanato de pared, 25 x 14 cm</t>
        </is>
      </c>
      <c r="C1301" s="12" t="inlineStr">
        <is>
          <t>Porcelanato Rhombus Cream 14×24</t>
        </is>
      </c>
      <c r="D1301" s="12" t="inlineStr"/>
      <c r="E1301" s="12" t="inlineStr"/>
      <c r="F1301" s="12" t="inlineStr">
        <is>
          <t>La Ibérica</t>
        </is>
      </c>
      <c r="G1301" s="12" t="inlineStr">
        <is>
          <t>m²</t>
        </is>
      </c>
      <c r="H1301" s="13" t="n">
        <v>3926.57</v>
      </c>
      <c r="I1301" s="12" t="inlineStr">
        <is>
          <t>2026-09-10</t>
        </is>
      </c>
      <c r="J1301" s="14" t="inlineStr">
        <is>
          <t>https://tienda.laiberica.com.do/product/porcelanato-rhombus-cream-14x24/</t>
        </is>
      </c>
    </row>
    <row r="1302">
      <c r="A1302" s="12" t="inlineStr">
        <is>
          <t>Pisos y revestimientos</t>
        </is>
      </c>
      <c r="B1302" s="12" t="inlineStr">
        <is>
          <t>Porcelanato de pared, 25 x 22 cm</t>
        </is>
      </c>
      <c r="C1302" s="12" t="inlineStr">
        <is>
          <t>Porcelanato Sonar White Hex 22×25</t>
        </is>
      </c>
      <c r="D1302" s="12" t="inlineStr"/>
      <c r="E1302" s="12" t="inlineStr"/>
      <c r="F1302" s="12" t="inlineStr">
        <is>
          <t>La Ibérica</t>
        </is>
      </c>
      <c r="G1302" s="12" t="inlineStr">
        <is>
          <t>m²</t>
        </is>
      </c>
      <c r="H1302" s="13" t="n">
        <v>2990.03</v>
      </c>
      <c r="I1302" s="12" t="inlineStr">
        <is>
          <t>2026-09-10</t>
        </is>
      </c>
      <c r="J1302" s="14" t="inlineStr">
        <is>
          <t>https://tienda.laiberica.com.do/product/porcelanato-sonar-white-hex-22x25/</t>
        </is>
      </c>
    </row>
    <row r="1303">
      <c r="A1303" s="12" t="inlineStr">
        <is>
          <t>Pisos y revestimientos</t>
        </is>
      </c>
      <c r="B1303" s="12" t="inlineStr">
        <is>
          <t>Porcelanato de pared, 25 x 23 cm</t>
        </is>
      </c>
      <c r="C1303" s="12" t="inlineStr">
        <is>
          <t>PORCELANATO HEXAG. BUSHMILLS MULTI. 23.3X26.8</t>
        </is>
      </c>
      <c r="D1303" s="12" t="inlineStr">
        <is>
          <t>VIVES AZULEJOS Y GRES</t>
        </is>
      </c>
      <c r="E1303" s="12" t="inlineStr">
        <is>
          <t>estandar</t>
        </is>
      </c>
      <c r="F1303" s="12" t="inlineStr">
        <is>
          <t>CerArte</t>
        </is>
      </c>
      <c r="G1303" s="12" t="inlineStr">
        <is>
          <t>m²</t>
        </is>
      </c>
      <c r="H1303" s="13" t="n">
        <v>3637.09</v>
      </c>
      <c r="I1303" s="12" t="inlineStr">
        <is>
          <t>2026-09-11</t>
        </is>
      </c>
      <c r="J1303" s="14" t="inlineStr">
        <is>
          <t>https://cerarte.com.do/tienda/producto/porcelanato-hexag-bushmills-multi-233x268?variant=011102%20%3A%20%20%3A%20%20%3A%20SC%20%3A%20MATE</t>
        </is>
      </c>
    </row>
    <row r="1304">
      <c r="A1304" s="12" t="inlineStr">
        <is>
          <t>Pisos y revestimientos</t>
        </is>
      </c>
      <c r="B1304" s="12" t="inlineStr">
        <is>
          <t>Porcelanato de pared, 30 x 10 cm</t>
        </is>
      </c>
      <c r="C1304" s="12" t="inlineStr">
        <is>
          <t>BALDOSA CERÁMICA VELVET WHITE</t>
        </is>
      </c>
      <c r="D1304" s="12" t="inlineStr">
        <is>
          <t>SKYTOUCH</t>
        </is>
      </c>
      <c r="E1304" s="12" t="inlineStr"/>
      <c r="F1304" s="12" t="inlineStr">
        <is>
          <t>Ferretería Ochoa (8A)</t>
        </is>
      </c>
      <c r="G1304" s="12" t="inlineStr">
        <is>
          <t>m²</t>
        </is>
      </c>
      <c r="H1304" s="13" t="n">
        <v>1259.21</v>
      </c>
      <c r="I1304" s="12" t="inlineStr">
        <is>
          <t>2026-09-11</t>
        </is>
      </c>
      <c r="J1304" s="14" t="inlineStr">
        <is>
          <t>https://ochoa.com.do/producto/baldosa-ceramica-velvet-white-01098999</t>
        </is>
      </c>
    </row>
    <row r="1305">
      <c r="A1305" s="12" t="inlineStr">
        <is>
          <t>Pisos y revestimientos</t>
        </is>
      </c>
      <c r="B1305" s="12" t="inlineStr">
        <is>
          <t>Porcelanato de pared, 30 x 20 cm</t>
        </is>
      </c>
      <c r="C1305" s="12" t="inlineStr">
        <is>
          <t>RV NALU 23X33.5</t>
        </is>
      </c>
      <c r="D1305" s="12" t="inlineStr">
        <is>
          <t>VIVES AZULEJOS Y GRES</t>
        </is>
      </c>
      <c r="E1305" s="12" t="inlineStr">
        <is>
          <t>estandar</t>
        </is>
      </c>
      <c r="F1305" s="12" t="inlineStr">
        <is>
          <t>CerArte</t>
        </is>
      </c>
      <c r="G1305" s="12" t="inlineStr">
        <is>
          <t>m²</t>
        </is>
      </c>
      <c r="H1305" s="13" t="n">
        <v>1873.67</v>
      </c>
      <c r="I1305" s="12" t="inlineStr">
        <is>
          <t>2026-09-11</t>
        </is>
      </c>
      <c r="J1305" s="14" t="inlineStr">
        <is>
          <t>https://cerarte.com.do/tienda/producto/rv-nalu-23x335?variant=013306%20%3A%20%20%3A%20%20%3A%20MARINO%20%3A%20MATE</t>
        </is>
      </c>
    </row>
    <row r="1306">
      <c r="A1306" s="12" t="inlineStr">
        <is>
          <t>Pisos y revestimientos</t>
        </is>
      </c>
      <c r="B1306" s="12" t="inlineStr">
        <is>
          <t>Porcelanato de pared, 30 x 30 cm</t>
        </is>
      </c>
      <c r="C1306" s="12" t="inlineStr">
        <is>
          <t>PORCELANATO BALI 33.3X33.3</t>
        </is>
      </c>
      <c r="D1306" s="12" t="inlineStr">
        <is>
          <t>REALONDA</t>
        </is>
      </c>
      <c r="E1306" s="12" t="inlineStr"/>
      <c r="F1306" s="12" t="inlineStr">
        <is>
          <t>CerArte</t>
        </is>
      </c>
      <c r="G1306" s="12" t="inlineStr">
        <is>
          <t>m²</t>
        </is>
      </c>
      <c r="H1306" s="13" t="n">
        <v>1838.44</v>
      </c>
      <c r="I1306" s="12" t="inlineStr">
        <is>
          <t>2026-09-11</t>
        </is>
      </c>
      <c r="J1306" s="14" t="inlineStr">
        <is>
          <t>https://cerarte.com.do/tienda/producto/porcelanato-bali-333x333?variant=013049%20%3A%20%20%3A%2030X30%20%3A%20AZUL%20%3A%20MATE</t>
        </is>
      </c>
    </row>
    <row r="1307">
      <c r="A1307" s="12" t="inlineStr">
        <is>
          <t>Pisos y revestimientos</t>
        </is>
      </c>
      <c r="B1307" s="12" t="inlineStr">
        <is>
          <t>Porcelanato de pared, 30 x 7.5 cm</t>
        </is>
      </c>
      <c r="C1307" s="12" t="inlineStr">
        <is>
          <t>BALDOSA CERÁMICA TRAVEL WHITE</t>
        </is>
      </c>
      <c r="D1307" s="12" t="inlineStr">
        <is>
          <t>HALCON</t>
        </is>
      </c>
      <c r="E1307" s="12" t="inlineStr">
        <is>
          <t>estandar</t>
        </is>
      </c>
      <c r="F1307" s="12" t="inlineStr">
        <is>
          <t>Ferretería Ochoa (8A)</t>
        </is>
      </c>
      <c r="G1307" s="12" t="inlineStr">
        <is>
          <t>m²</t>
        </is>
      </c>
      <c r="H1307" s="13" t="n">
        <v>1147</v>
      </c>
      <c r="I1307" s="12" t="inlineStr">
        <is>
          <t>2026-09-11</t>
        </is>
      </c>
      <c r="J1307" s="14" t="inlineStr">
        <is>
          <t>https://ochoa.com.do/producto/baldosa-ceramica-travel-white-01097990</t>
        </is>
      </c>
    </row>
    <row r="1308">
      <c r="A1308" s="12" t="inlineStr">
        <is>
          <t>Pisos y revestimientos</t>
        </is>
      </c>
      <c r="B1308" s="12" t="inlineStr">
        <is>
          <t>Porcelanato de pared, 30 x 7.5 cm</t>
        </is>
      </c>
      <c r="C1308" s="12" t="inlineStr">
        <is>
          <t>BALDOSA CERÁMICA TRAVEL BLACK</t>
        </is>
      </c>
      <c r="D1308" s="12" t="inlineStr">
        <is>
          <t>HALCON</t>
        </is>
      </c>
      <c r="E1308" s="12" t="inlineStr">
        <is>
          <t>estandar</t>
        </is>
      </c>
      <c r="F1308" s="12" t="inlineStr">
        <is>
          <t>Ferretería Ochoa (8A)</t>
        </is>
      </c>
      <c r="G1308" s="12" t="inlineStr">
        <is>
          <t>m²</t>
        </is>
      </c>
      <c r="H1308" s="13" t="n">
        <v>1152.33</v>
      </c>
      <c r="I1308" s="12" t="inlineStr">
        <is>
          <t>2026-09-11</t>
        </is>
      </c>
      <c r="J1308" s="14" t="inlineStr">
        <is>
          <t>https://ochoa.com.do/producto/baldosa-ceramica-travel-black-01097989</t>
        </is>
      </c>
    </row>
    <row r="1309">
      <c r="A1309" s="12" t="inlineStr">
        <is>
          <t>Pisos y revestimientos</t>
        </is>
      </c>
      <c r="B1309" s="12" t="inlineStr">
        <is>
          <t>Porcelanato de pared, 30 x 7.5 cm</t>
        </is>
      </c>
      <c r="C1309" s="12" t="inlineStr">
        <is>
          <t>RV BERCY 7.5X30</t>
        </is>
      </c>
      <c r="D1309" s="12" t="inlineStr">
        <is>
          <t>PRISSMACER</t>
        </is>
      </c>
      <c r="E1309" s="12" t="inlineStr">
        <is>
          <t>estandar</t>
        </is>
      </c>
      <c r="F1309" s="12" t="inlineStr">
        <is>
          <t>CerArte</t>
        </is>
      </c>
      <c r="G1309" s="12" t="inlineStr">
        <is>
          <t>m²</t>
        </is>
      </c>
      <c r="H1309" s="13" t="n">
        <v>1529.37</v>
      </c>
      <c r="I1309" s="12" t="inlineStr">
        <is>
          <t>2026-09-11</t>
        </is>
      </c>
      <c r="J1309" s="14" t="inlineStr">
        <is>
          <t>https://cerarte.com.do/tienda/producto/rv-bercy-75x30?variant=012006%20%3A%20%20%3A%20%20%3A%20GRIGIO%20%3A%20MATE</t>
        </is>
      </c>
    </row>
    <row r="1310">
      <c r="A1310" s="12" t="inlineStr">
        <is>
          <t>Pisos y revestimientos</t>
        </is>
      </c>
      <c r="B1310" s="12" t="inlineStr">
        <is>
          <t>Porcelanato de pared, 30 x 7.5 cm</t>
        </is>
      </c>
      <c r="C1310" s="12" t="inlineStr">
        <is>
          <t>RV PRIS. SNOW 7.5X30</t>
        </is>
      </c>
      <c r="D1310" s="12" t="inlineStr">
        <is>
          <t>PRISSMACER</t>
        </is>
      </c>
      <c r="E1310" s="12" t="inlineStr">
        <is>
          <t>estandar</t>
        </is>
      </c>
      <c r="F1310" s="12" t="inlineStr">
        <is>
          <t>CerArte</t>
        </is>
      </c>
      <c r="G1310" s="12" t="inlineStr">
        <is>
          <t>m²</t>
        </is>
      </c>
      <c r="H1310" s="13" t="n">
        <v>1811.16</v>
      </c>
      <c r="I1310" s="12" t="inlineStr">
        <is>
          <t>2026-09-11</t>
        </is>
      </c>
      <c r="J1310" s="14" t="inlineStr">
        <is>
          <t>https://cerarte.com.do/tienda/producto/rv-pris-snow-75x30?variant=012090%20%3A%20%20%3A%20%20%3A%20SNOW%20%3A%20MATE</t>
        </is>
      </c>
    </row>
    <row r="1311">
      <c r="A1311" s="12" t="inlineStr">
        <is>
          <t>Pisos y revestimientos</t>
        </is>
      </c>
      <c r="B1311" s="12" t="inlineStr">
        <is>
          <t>Porcelanato de pared, 30 x 7.5 cm</t>
        </is>
      </c>
      <c r="C1311" s="12" t="inlineStr">
        <is>
          <t>RV PRIS. BLANCO 7.5X30 CJ26</t>
        </is>
      </c>
      <c r="D1311" s="12" t="inlineStr">
        <is>
          <t>PRISSMACER</t>
        </is>
      </c>
      <c r="E1311" s="12" t="inlineStr">
        <is>
          <t>estandar</t>
        </is>
      </c>
      <c r="F1311" s="12" t="inlineStr">
        <is>
          <t>CerArte</t>
        </is>
      </c>
      <c r="G1311" s="12" t="inlineStr">
        <is>
          <t>m²</t>
        </is>
      </c>
      <c r="H1311" s="13" t="n">
        <v>1844.13</v>
      </c>
      <c r="I1311" s="12" t="inlineStr">
        <is>
          <t>2026-09-11</t>
        </is>
      </c>
      <c r="J1311" s="14" t="inlineStr">
        <is>
          <t>https://cerarte.com.do/tienda/producto/rv-pris-blanco-75x30-cj26?variant=012406%20%3A%20%20%3A%20%20%3A%20BLANCO%20%3A%20BRILLO</t>
        </is>
      </c>
    </row>
    <row r="1312">
      <c r="A1312" s="12" t="inlineStr">
        <is>
          <t>Pisos y revestimientos</t>
        </is>
      </c>
      <c r="B1312" s="12" t="inlineStr">
        <is>
          <t>Porcelanato de pared, 30 x 7.5 cm</t>
        </is>
      </c>
      <c r="C1312" s="12" t="inlineStr">
        <is>
          <t>JEWELL 7.5X30</t>
        </is>
      </c>
      <c r="D1312" s="12" t="inlineStr">
        <is>
          <t>ARGENTA</t>
        </is>
      </c>
      <c r="E1312" s="12" t="inlineStr">
        <is>
          <t>estandar</t>
        </is>
      </c>
      <c r="F1312" s="12" t="inlineStr">
        <is>
          <t>CerArte</t>
        </is>
      </c>
      <c r="G1312" s="12" t="inlineStr">
        <is>
          <t>m²</t>
        </is>
      </c>
      <c r="H1312" s="13" t="n">
        <v>2570.55</v>
      </c>
      <c r="I1312" s="12" t="inlineStr">
        <is>
          <t>2026-09-11</t>
        </is>
      </c>
      <c r="J1312" s="14" t="inlineStr">
        <is>
          <t>https://cerarte.com.do/tienda/producto/jewell-75x30?variant=012154%20%3A%20%20%3A%20%20%3A%20SKY%20%3A%20BRILLO</t>
        </is>
      </c>
    </row>
    <row r="1313">
      <c r="A1313" s="12" t="inlineStr">
        <is>
          <t>Pisos y revestimientos</t>
        </is>
      </c>
      <c r="B1313" s="12" t="inlineStr">
        <is>
          <t>Porcelanato de pared, 30 x 7.5 cm</t>
        </is>
      </c>
      <c r="C1313" s="12" t="inlineStr">
        <is>
          <t>JEWELL 7.5X30</t>
        </is>
      </c>
      <c r="D1313" s="12" t="inlineStr">
        <is>
          <t>ARGENTA</t>
        </is>
      </c>
      <c r="E1313" s="12" t="inlineStr">
        <is>
          <t>estandar</t>
        </is>
      </c>
      <c r="F1313" s="12" t="inlineStr">
        <is>
          <t>CerArte</t>
        </is>
      </c>
      <c r="G1313" s="12" t="inlineStr">
        <is>
          <t>m²</t>
        </is>
      </c>
      <c r="H1313" s="13" t="n">
        <v>2577.75</v>
      </c>
      <c r="I1313" s="12" t="inlineStr">
        <is>
          <t>2026-09-11</t>
        </is>
      </c>
      <c r="J1313" s="14" t="inlineStr">
        <is>
          <t>https://cerarte.com.do/tienda/producto/jewell-75x30?variant=012154%20%3A%20%20%3A%20%20%3A%20IVORY%20%3A%20BRILLO</t>
        </is>
      </c>
    </row>
    <row r="1314">
      <c r="A1314" s="12" t="inlineStr">
        <is>
          <t>Pisos y revestimientos</t>
        </is>
      </c>
      <c r="B1314" s="12" t="inlineStr">
        <is>
          <t>Porcelanato de pared, 30 x 7.5 cm</t>
        </is>
      </c>
      <c r="C1314" s="12" t="inlineStr">
        <is>
          <t>JEWELL 7.5X30</t>
        </is>
      </c>
      <c r="D1314" s="12" t="inlineStr">
        <is>
          <t>ARGENTA</t>
        </is>
      </c>
      <c r="E1314" s="12" t="inlineStr">
        <is>
          <t>estandar</t>
        </is>
      </c>
      <c r="F1314" s="12" t="inlineStr">
        <is>
          <t>CerArte</t>
        </is>
      </c>
      <c r="G1314" s="12" t="inlineStr">
        <is>
          <t>m²</t>
        </is>
      </c>
      <c r="H1314" s="13" t="n">
        <v>2577.78</v>
      </c>
      <c r="I1314" s="12" t="inlineStr">
        <is>
          <t>2026-09-11</t>
        </is>
      </c>
      <c r="J1314" s="14" t="inlineStr">
        <is>
          <t>https://cerarte.com.do/tienda/producto/jewell-75x30?variant=012154%20%3A%20%20%3A%20%20%3A%20WHITE%20%3A%20BRILLO</t>
        </is>
      </c>
    </row>
    <row r="1315">
      <c r="A1315" s="12" t="inlineStr">
        <is>
          <t>Pisos y revestimientos</t>
        </is>
      </c>
      <c r="B1315" s="12" t="inlineStr">
        <is>
          <t>Porcelanato de pared, 30 x 7.5 cm</t>
        </is>
      </c>
      <c r="C1315" s="12" t="inlineStr">
        <is>
          <t>JEWELL 7.5X30</t>
        </is>
      </c>
      <c r="D1315" s="12" t="inlineStr">
        <is>
          <t>ARGENTA</t>
        </is>
      </c>
      <c r="E1315" s="12" t="inlineStr">
        <is>
          <t>estandar</t>
        </is>
      </c>
      <c r="F1315" s="12" t="inlineStr">
        <is>
          <t>CerArte</t>
        </is>
      </c>
      <c r="G1315" s="12" t="inlineStr">
        <is>
          <t>m²</t>
        </is>
      </c>
      <c r="H1315" s="13" t="n">
        <v>2598.78</v>
      </c>
      <c r="I1315" s="12" t="inlineStr">
        <is>
          <t>2026-09-11</t>
        </is>
      </c>
      <c r="J1315" s="14" t="inlineStr">
        <is>
          <t>https://cerarte.com.do/tienda/producto/jewell-75x30?variant=012154%20%3A%20%20%3A%20%20%3A%20GREEN%20%3A%20BRILLO</t>
        </is>
      </c>
    </row>
    <row r="1316">
      <c r="A1316" s="12" t="inlineStr">
        <is>
          <t>Pisos y revestimientos</t>
        </is>
      </c>
      <c r="B1316" s="12" t="inlineStr">
        <is>
          <t>Porcelanato de pared, 30 x 7.5 cm</t>
        </is>
      </c>
      <c r="C1316" s="12" t="inlineStr">
        <is>
          <t>JEWELL 7.5X30</t>
        </is>
      </c>
      <c r="D1316" s="12" t="inlineStr">
        <is>
          <t>ARGENTA</t>
        </is>
      </c>
      <c r="E1316" s="12" t="inlineStr">
        <is>
          <t>estandar</t>
        </is>
      </c>
      <c r="F1316" s="12" t="inlineStr">
        <is>
          <t>CerArte</t>
        </is>
      </c>
      <c r="G1316" s="12" t="inlineStr">
        <is>
          <t>m²</t>
        </is>
      </c>
      <c r="H1316" s="13" t="n">
        <v>2699.09</v>
      </c>
      <c r="I1316" s="12" t="inlineStr">
        <is>
          <t>2026-09-11</t>
        </is>
      </c>
      <c r="J1316" s="14" t="inlineStr">
        <is>
          <t>https://cerarte.com.do/tienda/producto/jewell-75x30?variant=012154%20%3A%20%20%3A%20%20%3A%20BLUE%20%3A%20BRILLO</t>
        </is>
      </c>
    </row>
    <row r="1317">
      <c r="A1317" s="12" t="inlineStr">
        <is>
          <t>Pisos y revestimientos</t>
        </is>
      </c>
      <c r="B1317" s="12" t="inlineStr">
        <is>
          <t>Porcelanato de pared, 300 x 150 cm</t>
        </is>
      </c>
      <c r="C1317" s="12" t="inlineStr">
        <is>
          <t>PORC. ALASKA WHITE 150X300 6MM</t>
        </is>
      </c>
      <c r="D1317" s="12" t="inlineStr">
        <is>
          <t>GRANITI FIANDRE</t>
        </is>
      </c>
      <c r="E1317" s="12" t="inlineStr"/>
      <c r="F1317" s="12" t="inlineStr">
        <is>
          <t>CerArte</t>
        </is>
      </c>
      <c r="G1317" s="12" t="inlineStr">
        <is>
          <t>m²</t>
        </is>
      </c>
      <c r="H1317" s="13" t="n">
        <v>6935.94</v>
      </c>
      <c r="I1317" s="12" t="inlineStr">
        <is>
          <t>2026-09-11</t>
        </is>
      </c>
      <c r="J1317" s="14" t="inlineStr">
        <is>
          <t>https://cerarte.com.do/tienda/producto/porc-alaska-white-150x300-6mm?variant=011709%20%3A%20%20%3A%20%20%3A%20WHITE%20%3A%20LAPADO</t>
        </is>
      </c>
    </row>
    <row r="1318">
      <c r="A1318" s="12" t="inlineStr">
        <is>
          <t>Pisos y revestimientos</t>
        </is>
      </c>
      <c r="B1318" s="12" t="inlineStr">
        <is>
          <t>Porcelanato de pared, 50 x 17.5 cm</t>
        </is>
      </c>
      <c r="C1318" s="12" t="inlineStr">
        <is>
          <t>NEWSTONE 17.5X50</t>
        </is>
      </c>
      <c r="D1318" s="12" t="inlineStr">
        <is>
          <t>BALDOCER</t>
        </is>
      </c>
      <c r="E1318" s="12" t="inlineStr">
        <is>
          <t>estandar</t>
        </is>
      </c>
      <c r="F1318" s="12" t="inlineStr">
        <is>
          <t>CerArte</t>
        </is>
      </c>
      <c r="G1318" s="12" t="inlineStr">
        <is>
          <t>m²</t>
        </is>
      </c>
      <c r="H1318" s="13" t="n">
        <v>935</v>
      </c>
      <c r="I1318" s="12" t="inlineStr">
        <is>
          <t>2026-09-11</t>
        </is>
      </c>
      <c r="J1318" s="14" t="inlineStr">
        <is>
          <t>https://cerarte.com.do/tienda/producto/newstone-175x50?variant=008780%20%3A%20%20%3A%20%20%3A%20HYAMS%20GREY%20%3A%20RELIEVE</t>
        </is>
      </c>
    </row>
    <row r="1319">
      <c r="A1319" s="12" t="inlineStr">
        <is>
          <t>Pisos y revestimientos</t>
        </is>
      </c>
      <c r="B1319" s="12" t="inlineStr">
        <is>
          <t>Porcelanato de pared, 50 x 17 cm</t>
        </is>
      </c>
      <c r="C1319" s="12" t="inlineStr">
        <is>
          <t>BALDOSA CERÁMICA EOS WOOD FRESNO</t>
        </is>
      </c>
      <c r="D1319" s="12" t="inlineStr">
        <is>
          <t>PAMESA</t>
        </is>
      </c>
      <c r="E1319" s="12" t="inlineStr">
        <is>
          <t>estandar</t>
        </is>
      </c>
      <c r="F1319" s="12" t="inlineStr">
        <is>
          <t>Ferretería Ochoa (8A)</t>
        </is>
      </c>
      <c r="G1319" s="12" t="inlineStr">
        <is>
          <t>m²</t>
        </is>
      </c>
      <c r="H1319" s="13" t="n">
        <v>1550.47</v>
      </c>
      <c r="I1319" s="12" t="inlineStr">
        <is>
          <t>2026-09-11</t>
        </is>
      </c>
      <c r="J1319" s="14" t="inlineStr">
        <is>
          <t>https://ochoa.com.do/producto/baldosa-ceramica-eos-wood-fresno-01098100</t>
        </is>
      </c>
    </row>
    <row r="1320">
      <c r="A1320" s="12" t="inlineStr">
        <is>
          <t>Pisos y revestimientos</t>
        </is>
      </c>
      <c r="B1320" s="12" t="inlineStr">
        <is>
          <t>Porcelanato de pared, 50 x 17 cm</t>
        </is>
      </c>
      <c r="C1320" s="12" t="inlineStr">
        <is>
          <t>BALDOSA CERÁMICA EOS WOOD ROBLE</t>
        </is>
      </c>
      <c r="D1320" s="12" t="inlineStr">
        <is>
          <t>PAMESA</t>
        </is>
      </c>
      <c r="E1320" s="12" t="inlineStr">
        <is>
          <t>estandar</t>
        </is>
      </c>
      <c r="F1320" s="12" t="inlineStr">
        <is>
          <t>Ferretería Ochoa (8A)</t>
        </is>
      </c>
      <c r="G1320" s="12" t="inlineStr">
        <is>
          <t>m²</t>
        </is>
      </c>
      <c r="H1320" s="13" t="n">
        <v>2197.29</v>
      </c>
      <c r="I1320" s="12" t="inlineStr">
        <is>
          <t>2026-09-11</t>
        </is>
      </c>
      <c r="J1320" s="14" t="inlineStr">
        <is>
          <t>https://ochoa.com.do/producto/baldosa-ceramica-eos-wood-roble-01098099</t>
        </is>
      </c>
    </row>
    <row r="1321">
      <c r="A1321" s="12" t="inlineStr">
        <is>
          <t>Pisos y revestimientos</t>
        </is>
      </c>
      <c r="B1321" s="12" t="inlineStr">
        <is>
          <t>Porcelanato de pared, 50 x 35 cm</t>
        </is>
      </c>
      <c r="C1321" s="12" t="inlineStr">
        <is>
          <t>STONE MIX 34X50</t>
        </is>
      </c>
      <c r="D1321" s="12" t="inlineStr">
        <is>
          <t>PAMESA</t>
        </is>
      </c>
      <c r="E1321" s="12" t="inlineStr">
        <is>
          <t>estandar</t>
        </is>
      </c>
      <c r="F1321" s="12" t="inlineStr">
        <is>
          <t>CerArte</t>
        </is>
      </c>
      <c r="G1321" s="12" t="inlineStr">
        <is>
          <t>m²</t>
        </is>
      </c>
      <c r="H1321" s="13" t="n">
        <v>1000.66</v>
      </c>
      <c r="I1321" s="12" t="inlineStr">
        <is>
          <t>2026-09-11</t>
        </is>
      </c>
      <c r="J1321" s="14" t="inlineStr">
        <is>
          <t>https://cerarte.com.do/tienda/producto/stone-mix-34x50?variant=002003%20%3A%20%20%3A%20%20%3A%20SC%20%3A%20RUSTICO</t>
        </is>
      </c>
    </row>
    <row r="1322">
      <c r="A1322" s="12" t="inlineStr">
        <is>
          <t>Pisos y revestimientos</t>
        </is>
      </c>
      <c r="B1322" s="12" t="inlineStr">
        <is>
          <t>Porcelanato de pared, 50 x 35 cm</t>
        </is>
      </c>
      <c r="C1322" s="12" t="inlineStr">
        <is>
          <t>FILETO 34X50 14PCS</t>
        </is>
      </c>
      <c r="D1322" s="12" t="inlineStr">
        <is>
          <t>PAMESA</t>
        </is>
      </c>
      <c r="E1322" s="12" t="inlineStr">
        <is>
          <t>estandar</t>
        </is>
      </c>
      <c r="F1322" s="12" t="inlineStr">
        <is>
          <t>CerArte</t>
        </is>
      </c>
      <c r="G1322" s="12" t="inlineStr">
        <is>
          <t>m²</t>
        </is>
      </c>
      <c r="H1322" s="13" t="n">
        <v>1029.69</v>
      </c>
      <c r="I1322" s="12" t="inlineStr">
        <is>
          <t>2026-09-11</t>
        </is>
      </c>
      <c r="J1322" s="14" t="inlineStr">
        <is>
          <t>https://cerarte.com.do/tienda/producto/fileto-34x50-14pcs?variant=005502%20%3A%20%20%3A%20%20%3A%20RUS%20MIX%20%3A%20RUSTICO</t>
        </is>
      </c>
    </row>
    <row r="1323">
      <c r="A1323" s="12" t="inlineStr">
        <is>
          <t>Pisos y revestimientos</t>
        </is>
      </c>
      <c r="B1323" s="12" t="inlineStr">
        <is>
          <t>Porcelanato de pared, 55 x 33 cm</t>
        </is>
      </c>
      <c r="C1323" s="12" t="inlineStr">
        <is>
          <t>BALDOSA PORCELÁNICA TEMPO CURVE NATURE MATE</t>
        </is>
      </c>
      <c r="D1323" s="12" t="inlineStr">
        <is>
          <t>HALCON</t>
        </is>
      </c>
      <c r="E1323" s="12" t="inlineStr">
        <is>
          <t>estandar</t>
        </is>
      </c>
      <c r="F1323" s="12" t="inlineStr">
        <is>
          <t>Ferretería Ochoa (8A)</t>
        </is>
      </c>
      <c r="G1323" s="12" t="inlineStr">
        <is>
          <t>m²</t>
        </is>
      </c>
      <c r="H1323" s="13" t="n">
        <v>671.4</v>
      </c>
      <c r="I1323" s="12" t="inlineStr">
        <is>
          <t>2026-09-11</t>
        </is>
      </c>
      <c r="J1323" s="14" t="inlineStr">
        <is>
          <t>https://ochoa.com.do/producto/baldosa-porcelanica-tempo-curve-nature-mate-01098767</t>
        </is>
      </c>
    </row>
    <row r="1324">
      <c r="A1324" s="12" t="inlineStr">
        <is>
          <t>Pisos y revestimientos</t>
        </is>
      </c>
      <c r="B1324" s="12" t="inlineStr">
        <is>
          <t>Porcelanato de pared, 55 x 33 cm</t>
        </is>
      </c>
      <c r="C1324" s="12" t="inlineStr">
        <is>
          <t>BALDOSA AT KIEL ARENA</t>
        </is>
      </c>
      <c r="D1324" s="12" t="inlineStr">
        <is>
          <t>ATRIUM</t>
        </is>
      </c>
      <c r="E1324" s="12" t="inlineStr">
        <is>
          <t>estandar</t>
        </is>
      </c>
      <c r="F1324" s="12" t="inlineStr">
        <is>
          <t>Ferretería Ochoa (8A)</t>
        </is>
      </c>
      <c r="G1324" s="12" t="inlineStr">
        <is>
          <t>m²</t>
        </is>
      </c>
      <c r="H1324" s="13" t="n">
        <v>839.97</v>
      </c>
      <c r="I1324" s="12" t="inlineStr">
        <is>
          <t>2026-09-11</t>
        </is>
      </c>
      <c r="J1324" s="14" t="inlineStr">
        <is>
          <t>https://ochoa.com.do/producto/baldosa-at-kiel-arena-01095737</t>
        </is>
      </c>
    </row>
    <row r="1325">
      <c r="A1325" s="12" t="inlineStr">
        <is>
          <t>Pisos y revestimientos</t>
        </is>
      </c>
      <c r="B1325" s="12" t="inlineStr">
        <is>
          <t>Porcelanato de pared, 55 x 33 cm</t>
        </is>
      </c>
      <c r="C1325" s="12" t="inlineStr">
        <is>
          <t>BALDOSA AT KIEL PERLA</t>
        </is>
      </c>
      <c r="D1325" s="12" t="inlineStr">
        <is>
          <t>ATRIUM</t>
        </is>
      </c>
      <c r="E1325" s="12" t="inlineStr">
        <is>
          <t>estandar</t>
        </is>
      </c>
      <c r="F1325" s="12" t="inlineStr">
        <is>
          <t>Ferretería Ochoa (8A)</t>
        </is>
      </c>
      <c r="G1325" s="12" t="inlineStr">
        <is>
          <t>m²</t>
        </is>
      </c>
      <c r="H1325" s="13" t="n">
        <v>1073.46</v>
      </c>
      <c r="I1325" s="12" t="inlineStr">
        <is>
          <t>2026-09-11</t>
        </is>
      </c>
      <c r="J1325" s="14" t="inlineStr">
        <is>
          <t>https://ochoa.com.do/producto/baldosa-at-kiel-perla-01095738</t>
        </is>
      </c>
    </row>
    <row r="1326">
      <c r="A1326" s="12" t="inlineStr">
        <is>
          <t>Pisos y revestimientos</t>
        </is>
      </c>
      <c r="B1326" s="12" t="inlineStr">
        <is>
          <t>Porcelanato de pared, 60 x 20 cm</t>
        </is>
      </c>
      <c r="C1326" s="12" t="inlineStr">
        <is>
          <t>NOLAN 20X60</t>
        </is>
      </c>
      <c r="D1326" s="12" t="inlineStr">
        <is>
          <t>ARGENTA</t>
        </is>
      </c>
      <c r="E1326" s="12" t="inlineStr">
        <is>
          <t>estandar</t>
        </is>
      </c>
      <c r="F1326" s="12" t="inlineStr">
        <is>
          <t>CerArte</t>
        </is>
      </c>
      <c r="G1326" s="12" t="inlineStr">
        <is>
          <t>m²</t>
        </is>
      </c>
      <c r="H1326" s="13" t="n">
        <v>550.85</v>
      </c>
      <c r="I1326" s="12" t="inlineStr">
        <is>
          <t>2026-09-11</t>
        </is>
      </c>
      <c r="J1326" s="14" t="inlineStr">
        <is>
          <t>https://cerarte.com.do/tienda/producto/nolan-20x60?variant=009488%20%3A%20%20%3A%20%20%3A%20GREY%20%3A%20MATE</t>
        </is>
      </c>
    </row>
    <row r="1327">
      <c r="A1327" s="12" t="inlineStr">
        <is>
          <t>Pisos y revestimientos</t>
        </is>
      </c>
      <c r="B1327" s="12" t="inlineStr">
        <is>
          <t>Porcelanato de pared, 60 x 20 cm</t>
        </is>
      </c>
      <c r="C1327" s="12" t="inlineStr">
        <is>
          <t>BALDOSA CERÁMICA RLV BRIENZ BLANCO</t>
        </is>
      </c>
      <c r="D1327" s="12" t="inlineStr">
        <is>
          <t>PAMESA</t>
        </is>
      </c>
      <c r="E1327" s="12" t="inlineStr">
        <is>
          <t>estandar</t>
        </is>
      </c>
      <c r="F1327" s="12" t="inlineStr">
        <is>
          <t>Ferretería Ochoa (8A)</t>
        </is>
      </c>
      <c r="G1327" s="12" t="inlineStr">
        <is>
          <t>m²</t>
        </is>
      </c>
      <c r="H1327" s="13" t="n">
        <v>865.65</v>
      </c>
      <c r="I1327" s="12" t="inlineStr">
        <is>
          <t>2026-09-11</t>
        </is>
      </c>
      <c r="J1327" s="14" t="inlineStr">
        <is>
          <t>https://ochoa.com.do/producto/baldosa-ceramica-rlv-brienz-blanco-01098579</t>
        </is>
      </c>
    </row>
    <row r="1328">
      <c r="A1328" s="12" t="inlineStr">
        <is>
          <t>Pisos y revestimientos</t>
        </is>
      </c>
      <c r="B1328" s="12" t="inlineStr">
        <is>
          <t>Porcelanato de pared, 60 x 30 cm</t>
        </is>
      </c>
      <c r="C1328" s="12" t="inlineStr">
        <is>
          <t>ANCESTRAL WHITE 30X60</t>
        </is>
      </c>
      <c r="D1328" s="12" t="inlineStr">
        <is>
          <t>POINTER</t>
        </is>
      </c>
      <c r="E1328" s="12" t="inlineStr">
        <is>
          <t>estandar</t>
        </is>
      </c>
      <c r="F1328" s="12" t="inlineStr">
        <is>
          <t>CerArte</t>
        </is>
      </c>
      <c r="G1328" s="12" t="inlineStr">
        <is>
          <t>m²</t>
        </is>
      </c>
      <c r="H1328" s="13" t="n">
        <v>355.01</v>
      </c>
      <c r="I1328" s="12" t="inlineStr">
        <is>
          <t>2026-09-11</t>
        </is>
      </c>
      <c r="J1328" s="14" t="inlineStr">
        <is>
          <t>https://cerarte.com.do/tienda/producto/ancestral-white-30x60?variant=008423%20%3A%20%20%3A%20%20%3A%20BLANCO%20%3A%20MATE</t>
        </is>
      </c>
    </row>
    <row r="1329">
      <c r="A1329" s="12" t="inlineStr">
        <is>
          <t>Pisos y revestimientos</t>
        </is>
      </c>
      <c r="B1329" s="12" t="inlineStr">
        <is>
          <t>Porcelanato de pared, 60 x 30 cm</t>
        </is>
      </c>
      <c r="C1329" s="12" t="inlineStr">
        <is>
          <t>BLOSSOM BEACH 30X60</t>
        </is>
      </c>
      <c r="D1329" s="12" t="inlineStr">
        <is>
          <t>POINTER</t>
        </is>
      </c>
      <c r="E1329" s="12" t="inlineStr">
        <is>
          <t>estandar</t>
        </is>
      </c>
      <c r="F1329" s="12" t="inlineStr">
        <is>
          <t>CerArte</t>
        </is>
      </c>
      <c r="G1329" s="12" t="inlineStr">
        <is>
          <t>m²</t>
        </is>
      </c>
      <c r="H1329" s="13" t="n">
        <v>355.2</v>
      </c>
      <c r="I1329" s="12" t="inlineStr">
        <is>
          <t>2026-09-11</t>
        </is>
      </c>
      <c r="J1329" s="14" t="inlineStr">
        <is>
          <t>https://cerarte.com.do/tienda/producto/blossom-beach-30x60?variant=008424%20%3A%20%20%3A%20%20%3A%20BEACH%20%3A%20BRILLO</t>
        </is>
      </c>
    </row>
    <row r="1330">
      <c r="A1330" s="12" t="inlineStr">
        <is>
          <t>Pisos y revestimientos</t>
        </is>
      </c>
      <c r="B1330" s="12" t="inlineStr">
        <is>
          <t>Porcelanato de pared, 60 x 30 cm</t>
        </is>
      </c>
      <c r="C1330" s="12" t="inlineStr">
        <is>
          <t>RV VENETO 32X59 RT</t>
        </is>
      </c>
      <c r="D1330" s="12" t="inlineStr">
        <is>
          <t>LUME CERAMICA</t>
        </is>
      </c>
      <c r="E1330" s="12" t="inlineStr"/>
      <c r="F1330" s="12" t="inlineStr">
        <is>
          <t>CerArte</t>
        </is>
      </c>
      <c r="G1330" s="12" t="inlineStr">
        <is>
          <t>m²</t>
        </is>
      </c>
      <c r="H1330" s="13" t="n">
        <v>411.9</v>
      </c>
      <c r="I1330" s="12" t="inlineStr">
        <is>
          <t>2026-09-11</t>
        </is>
      </c>
      <c r="J1330" s="14" t="inlineStr">
        <is>
          <t>https://cerarte.com.do/tienda/producto/rv-veneto-32x59-rt?variant=011578%20%3A%20%20%3A%20%20%3A%20BEIGE%20%3A%20BRILLO</t>
        </is>
      </c>
    </row>
    <row r="1331">
      <c r="A1331" s="12" t="inlineStr">
        <is>
          <t>Pisos y revestimientos</t>
        </is>
      </c>
      <c r="B1331" s="12" t="inlineStr">
        <is>
          <t>Porcelanato de pared, 60 x 30 cm</t>
        </is>
      </c>
      <c r="C1331" s="12" t="inlineStr">
        <is>
          <t>RV MAGGIE 30X60 RT</t>
        </is>
      </c>
      <c r="D1331" s="12" t="inlineStr">
        <is>
          <t>POINTER</t>
        </is>
      </c>
      <c r="E1331" s="12" t="inlineStr">
        <is>
          <t>estandar</t>
        </is>
      </c>
      <c r="F1331" s="12" t="inlineStr">
        <is>
          <t>CerArte</t>
        </is>
      </c>
      <c r="G1331" s="12" t="inlineStr">
        <is>
          <t>m²</t>
        </is>
      </c>
      <c r="H1331" s="13" t="n">
        <v>466.4</v>
      </c>
      <c r="I1331" s="12" t="inlineStr">
        <is>
          <t>2026-09-11</t>
        </is>
      </c>
      <c r="J1331" s="14" t="inlineStr">
        <is>
          <t>https://cerarte.com.do/tienda/producto/rv-maggie-30x60-rt?variant=011604%20%3A%20%20%3A%20%20%3A%20DECORADO%20%3A%20MATE%20BR</t>
        </is>
      </c>
    </row>
    <row r="1332">
      <c r="A1332" s="12" t="inlineStr">
        <is>
          <t>Pisos y revestimientos</t>
        </is>
      </c>
      <c r="B1332" s="12" t="inlineStr">
        <is>
          <t>Porcelanato de pared, 60 x 30 cm</t>
        </is>
      </c>
      <c r="C1332" s="12" t="inlineStr">
        <is>
          <t>RV CARRARA STATUARIO 30X60</t>
        </is>
      </c>
      <c r="D1332" s="12" t="inlineStr">
        <is>
          <t>POINTER</t>
        </is>
      </c>
      <c r="E1332" s="12" t="inlineStr">
        <is>
          <t>estandar</t>
        </is>
      </c>
      <c r="F1332" s="12" t="inlineStr">
        <is>
          <t>CerArte</t>
        </is>
      </c>
      <c r="G1332" s="12" t="inlineStr">
        <is>
          <t>m²</t>
        </is>
      </c>
      <c r="H1332" s="13" t="n">
        <v>516.13</v>
      </c>
      <c r="I1332" s="12" t="inlineStr">
        <is>
          <t>2026-09-11</t>
        </is>
      </c>
      <c r="J1332" s="14" t="inlineStr">
        <is>
          <t>https://cerarte.com.do/tienda/producto/rv-carrara-statuario-30x60?variant=009357%20%3A%20%20%3A%20%20%3A%20STATUARIO%20%3A%20BRILLO</t>
        </is>
      </c>
    </row>
    <row r="1333">
      <c r="A1333" s="12" t="inlineStr">
        <is>
          <t>Pisos y revestimientos</t>
        </is>
      </c>
      <c r="B1333" s="12" t="inlineStr">
        <is>
          <t>Porcelanato de pared, 60 x 30 cm</t>
        </is>
      </c>
      <c r="C1333" s="12" t="inlineStr">
        <is>
          <t>BALDOSA CERÁMICA RUNE BEIGE</t>
        </is>
      </c>
      <c r="D1333" s="12" t="inlineStr">
        <is>
          <t>SALONI</t>
        </is>
      </c>
      <c r="E1333" s="12" t="inlineStr">
        <is>
          <t>estandar</t>
        </is>
      </c>
      <c r="F1333" s="12" t="inlineStr">
        <is>
          <t>Ferretería Ochoa (8A)</t>
        </is>
      </c>
      <c r="G1333" s="12" t="inlineStr">
        <is>
          <t>m²</t>
        </is>
      </c>
      <c r="H1333" s="13" t="n">
        <v>524.86</v>
      </c>
      <c r="I1333" s="12" t="inlineStr">
        <is>
          <t>2026-09-11</t>
        </is>
      </c>
      <c r="J1333" s="14" t="inlineStr">
        <is>
          <t>https://ochoa.com.do/producto/baldosa-ceramica-rune-beige-01096476</t>
        </is>
      </c>
    </row>
    <row r="1334">
      <c r="A1334" s="12" t="inlineStr">
        <is>
          <t>Pisos y revestimientos</t>
        </is>
      </c>
      <c r="B1334" s="12" t="inlineStr">
        <is>
          <t>Porcelanato de pared, 60 x 30 cm</t>
        </is>
      </c>
      <c r="C1334" s="12" t="inlineStr">
        <is>
          <t>RV CALACATA 32X59 RT</t>
        </is>
      </c>
      <c r="D1334" s="12" t="inlineStr">
        <is>
          <t>LUME CERAMICA</t>
        </is>
      </c>
      <c r="E1334" s="12" t="inlineStr"/>
      <c r="F1334" s="12" t="inlineStr">
        <is>
          <t>CerArte</t>
        </is>
      </c>
      <c r="G1334" s="12" t="inlineStr">
        <is>
          <t>m²</t>
        </is>
      </c>
      <c r="H1334" s="13" t="n">
        <v>544.64</v>
      </c>
      <c r="I1334" s="12" t="inlineStr">
        <is>
          <t>2026-09-11</t>
        </is>
      </c>
      <c r="J1334" s="14" t="inlineStr">
        <is>
          <t>https://cerarte.com.do/tienda/producto/rv-calacata-32x59-rt?variant=012316%20%3A%20%20%3A%20%20%3A%20BIANCO%20%3A%20BRILLO</t>
        </is>
      </c>
    </row>
    <row r="1335">
      <c r="A1335" s="12" t="inlineStr">
        <is>
          <t>Pisos y revestimientos</t>
        </is>
      </c>
      <c r="B1335" s="12" t="inlineStr">
        <is>
          <t>Porcelanato de pared, 60 x 30 cm</t>
        </is>
      </c>
      <c r="C1335" s="12" t="inlineStr">
        <is>
          <t>CERÁMICA RV NIEVE WHITE CUADRICULADO 30X60 RT</t>
        </is>
      </c>
      <c r="D1335" s="12" t="inlineStr">
        <is>
          <t>PORCELAMIKA PERÚ</t>
        </is>
      </c>
      <c r="E1335" s="12" t="inlineStr">
        <is>
          <t>estandar</t>
        </is>
      </c>
      <c r="F1335" s="12" t="inlineStr">
        <is>
          <t>CerArte</t>
        </is>
      </c>
      <c r="G1335" s="12" t="inlineStr">
        <is>
          <t>m²</t>
        </is>
      </c>
      <c r="H1335" s="13" t="n">
        <v>594.2</v>
      </c>
      <c r="I1335" s="12" t="inlineStr">
        <is>
          <t>2026-09-11</t>
        </is>
      </c>
      <c r="J1335" s="14" t="inlineStr">
        <is>
          <t>https://cerarte.com.do/tienda/producto/ceramica-rv-nieve-white-cuadriculado-30x60-rt-012494?variant=012494%20%3A%20%20%3A%20%20%3A%20BLANCO%20%3A%20BRILLO</t>
        </is>
      </c>
    </row>
    <row r="1336">
      <c r="A1336" s="12" t="inlineStr">
        <is>
          <t>Pisos y revestimientos</t>
        </is>
      </c>
      <c r="B1336" s="12" t="inlineStr">
        <is>
          <t>Porcelanato de pared, 60 x 30 cm</t>
        </is>
      </c>
      <c r="C1336" s="12" t="inlineStr">
        <is>
          <t>MOS PULPIS MIX 30X60</t>
        </is>
      </c>
      <c r="D1336" s="12" t="inlineStr">
        <is>
          <t>POINTER</t>
        </is>
      </c>
      <c r="E1336" s="12" t="inlineStr">
        <is>
          <t>estandar</t>
        </is>
      </c>
      <c r="F1336" s="12" t="inlineStr">
        <is>
          <t>CerArte</t>
        </is>
      </c>
      <c r="G1336" s="12" t="inlineStr">
        <is>
          <t>m²</t>
        </is>
      </c>
      <c r="H1336" s="13" t="n">
        <v>620.87</v>
      </c>
      <c r="I1336" s="12" t="inlineStr">
        <is>
          <t>2026-09-11</t>
        </is>
      </c>
      <c r="J1336" s="14" t="inlineStr">
        <is>
          <t>https://cerarte.com.do/tienda/producto/mos-pulpis-mix-30x60?variant=008307%20%3A%20%20%3A%20%20%3A%20MIX%20%3A%20BRILLO</t>
        </is>
      </c>
    </row>
    <row r="1337">
      <c r="A1337" s="12" t="inlineStr">
        <is>
          <t>Pisos y revestimientos</t>
        </is>
      </c>
      <c r="B1337" s="12" t="inlineStr">
        <is>
          <t>Porcelanato de pared, 60 x 30 cm</t>
        </is>
      </c>
      <c r="C1337" s="12" t="inlineStr">
        <is>
          <t>CERÁMICA RV MARMOLIZADO BLANCO CUADRICULADO 30X60 RT</t>
        </is>
      </c>
      <c r="D1337" s="12" t="inlineStr">
        <is>
          <t>PORCELAMIKA PERÚ</t>
        </is>
      </c>
      <c r="E1337" s="12" t="inlineStr">
        <is>
          <t>estandar</t>
        </is>
      </c>
      <c r="F1337" s="12" t="inlineStr">
        <is>
          <t>CerArte</t>
        </is>
      </c>
      <c r="G1337" s="12" t="inlineStr">
        <is>
          <t>m²</t>
        </is>
      </c>
      <c r="H1337" s="13" t="n">
        <v>639.2</v>
      </c>
      <c r="I1337" s="12" t="inlineStr">
        <is>
          <t>2026-09-11</t>
        </is>
      </c>
      <c r="J1337" s="14" t="inlineStr">
        <is>
          <t>https://cerarte.com.do/tienda/producto/ceramica-rv-marmolizado-blanco-cuadriculado-30x60-012497?variant=012497%20%3A%20%20%3A%20%20%3A%20BLANCO%20%3A%20MATE</t>
        </is>
      </c>
    </row>
    <row r="1338">
      <c r="A1338" s="12" t="inlineStr">
        <is>
          <t>Pisos y revestimientos</t>
        </is>
      </c>
      <c r="B1338" s="12" t="inlineStr">
        <is>
          <t>Porcelanato de pared, 60 x 30 cm</t>
        </is>
      </c>
      <c r="C1338" s="12" t="inlineStr">
        <is>
          <t>MOS BIANCO 30X60</t>
        </is>
      </c>
      <c r="D1338" s="12" t="inlineStr">
        <is>
          <t>POINTER</t>
        </is>
      </c>
      <c r="E1338" s="12" t="inlineStr">
        <is>
          <t>estandar</t>
        </is>
      </c>
      <c r="F1338" s="12" t="inlineStr">
        <is>
          <t>CerArte</t>
        </is>
      </c>
      <c r="G1338" s="12" t="inlineStr">
        <is>
          <t>m²</t>
        </is>
      </c>
      <c r="H1338" s="13" t="n">
        <v>655.28</v>
      </c>
      <c r="I1338" s="12" t="inlineStr">
        <is>
          <t>2026-09-11</t>
        </is>
      </c>
      <c r="J1338" s="14" t="inlineStr">
        <is>
          <t>https://cerarte.com.do/tienda/producto/mos-bianco-30x60?variant=007196%20%3A%20%20%3A%20%20%3A%20BLANCO%20%3A%20BRILLO</t>
        </is>
      </c>
    </row>
    <row r="1339">
      <c r="A1339" s="12" t="inlineStr">
        <is>
          <t>Pisos y revestimientos</t>
        </is>
      </c>
      <c r="B1339" s="12" t="inlineStr">
        <is>
          <t>Porcelanato de pared, 60 x 30 cm</t>
        </is>
      </c>
      <c r="C1339" s="12" t="inlineStr">
        <is>
          <t>CERÁMICA RV MARMOLIZADO HUESO DECORADO 30X60 RT</t>
        </is>
      </c>
      <c r="D1339" s="12" t="inlineStr">
        <is>
          <t>PORCELAMIKA PERÚ</t>
        </is>
      </c>
      <c r="E1339" s="12" t="inlineStr">
        <is>
          <t>estandar</t>
        </is>
      </c>
      <c r="F1339" s="12" t="inlineStr">
        <is>
          <t>CerArte</t>
        </is>
      </c>
      <c r="G1339" s="12" t="inlineStr">
        <is>
          <t>m²</t>
        </is>
      </c>
      <c r="H1339" s="13" t="n">
        <v>660</v>
      </c>
      <c r="I1339" s="12" t="inlineStr">
        <is>
          <t>2026-09-11</t>
        </is>
      </c>
      <c r="J1339" s="14" t="inlineStr">
        <is>
          <t>https://cerarte.com.do/tienda/producto/ceramica-rv-marmolizado-hueso-decorado-30x60-rt-012496?variant=012496%20%3A%20%20%3A%20%20%3A%20ORO%20%3A%20MATE</t>
        </is>
      </c>
    </row>
    <row r="1340">
      <c r="A1340" s="12" t="inlineStr">
        <is>
          <t>Pisos y revestimientos</t>
        </is>
      </c>
      <c r="B1340" s="12" t="inlineStr">
        <is>
          <t>Porcelanato de pared, 60 x 30 cm</t>
        </is>
      </c>
      <c r="C1340" s="12" t="inlineStr">
        <is>
          <t>CERÁMICA RV TIZA WHITE DECORADO 30X60 RT</t>
        </is>
      </c>
      <c r="D1340" s="12" t="inlineStr">
        <is>
          <t>PORCELAMIKA PERÚ</t>
        </is>
      </c>
      <c r="E1340" s="12" t="inlineStr">
        <is>
          <t>estandar</t>
        </is>
      </c>
      <c r="F1340" s="12" t="inlineStr">
        <is>
          <t>CerArte</t>
        </is>
      </c>
      <c r="G1340" s="12" t="inlineStr">
        <is>
          <t>m²</t>
        </is>
      </c>
      <c r="H1340" s="13" t="n">
        <v>667.67</v>
      </c>
      <c r="I1340" s="12" t="inlineStr">
        <is>
          <t>2026-09-11</t>
        </is>
      </c>
      <c r="J1340" s="14" t="inlineStr">
        <is>
          <t>https://cerarte.com.do/tienda/producto/ceramica-rv-tiza-white-decorado-30x60-rt-012495?variant=012495%20%3A%20%20%3A%20%20%3A%20BLANCO%20%3A%20MATE</t>
        </is>
      </c>
    </row>
    <row r="1341">
      <c r="A1341" s="12" t="inlineStr">
        <is>
          <t>Pisos y revestimientos</t>
        </is>
      </c>
      <c r="B1341" s="12" t="inlineStr">
        <is>
          <t>Porcelanato de pared, 60 x 30 cm</t>
        </is>
      </c>
      <c r="C1341" s="12" t="inlineStr">
        <is>
          <t>ONDINA 30X60 MATE</t>
        </is>
      </c>
      <c r="D1341" s="12" t="inlineStr">
        <is>
          <t>POINTER</t>
        </is>
      </c>
      <c r="E1341" s="12" t="inlineStr">
        <is>
          <t>estandar</t>
        </is>
      </c>
      <c r="F1341" s="12" t="inlineStr">
        <is>
          <t>CerArte</t>
        </is>
      </c>
      <c r="G1341" s="12" t="inlineStr">
        <is>
          <t>m²</t>
        </is>
      </c>
      <c r="H1341" s="13" t="n">
        <v>670.45</v>
      </c>
      <c r="I1341" s="12" t="inlineStr">
        <is>
          <t>2026-09-11</t>
        </is>
      </c>
      <c r="J1341" s="14" t="inlineStr">
        <is>
          <t>https://cerarte.com.do/tienda/producto/ondina-30x60-mate?variant=009608%20%3A%20%20%3A%20%20%3A%20TERRACOTA%20%3A%20MATE</t>
        </is>
      </c>
    </row>
    <row r="1342">
      <c r="A1342" s="12" t="inlineStr">
        <is>
          <t>Pisos y revestimientos</t>
        </is>
      </c>
      <c r="B1342" s="12" t="inlineStr">
        <is>
          <t>Porcelanato de pared, 60 x 30 cm</t>
        </is>
      </c>
      <c r="C1342" s="12" t="inlineStr">
        <is>
          <t>DIAMANTE PURO 30X60</t>
        </is>
      </c>
      <c r="D1342" s="12" t="inlineStr">
        <is>
          <t>POINTER</t>
        </is>
      </c>
      <c r="E1342" s="12" t="inlineStr">
        <is>
          <t>estandar</t>
        </is>
      </c>
      <c r="F1342" s="12" t="inlineStr">
        <is>
          <t>CerArte</t>
        </is>
      </c>
      <c r="G1342" s="12" t="inlineStr">
        <is>
          <t>m²</t>
        </is>
      </c>
      <c r="H1342" s="13" t="n">
        <v>678.1</v>
      </c>
      <c r="I1342" s="12" t="inlineStr">
        <is>
          <t>2026-09-11</t>
        </is>
      </c>
      <c r="J1342" s="14" t="inlineStr">
        <is>
          <t>https://cerarte.com.do/tienda/producto/diamante-puro-30x60?variant=009001%20%3A%20%20%3A%20%20%3A%20BLANCO%20%3A%20BRILLO</t>
        </is>
      </c>
    </row>
    <row r="1343">
      <c r="A1343" s="12" t="inlineStr">
        <is>
          <t>Pisos y revestimientos</t>
        </is>
      </c>
      <c r="B1343" s="12" t="inlineStr">
        <is>
          <t>Porcelanato de pared, 60 x 30 cm</t>
        </is>
      </c>
      <c r="C1343" s="12" t="inlineStr">
        <is>
          <t>BICO DE JACA AZUL 30X60</t>
        </is>
      </c>
      <c r="D1343" s="12" t="inlineStr">
        <is>
          <t>POINTER</t>
        </is>
      </c>
      <c r="E1343" s="12" t="inlineStr">
        <is>
          <t>estandar</t>
        </is>
      </c>
      <c r="F1343" s="12" t="inlineStr">
        <is>
          <t>CerArte</t>
        </is>
      </c>
      <c r="G1343" s="12" t="inlineStr">
        <is>
          <t>m²</t>
        </is>
      </c>
      <c r="H1343" s="13" t="n">
        <v>689.7</v>
      </c>
      <c r="I1343" s="12" t="inlineStr">
        <is>
          <t>2026-09-11</t>
        </is>
      </c>
      <c r="J1343" s="14" t="inlineStr">
        <is>
          <t>https://cerarte.com.do/tienda/producto/bico-de-jaca-azul-30x60?variant=007197%20%3A%20%20%3A%20%20%3A%20AZUL%20%3A%20BRILLO</t>
        </is>
      </c>
    </row>
    <row r="1344">
      <c r="A1344" s="12" t="inlineStr">
        <is>
          <t>Pisos y revestimientos</t>
        </is>
      </c>
      <c r="B1344" s="12" t="inlineStr">
        <is>
          <t>Porcelanato de pared, 60 x 30 cm</t>
        </is>
      </c>
      <c r="C1344" s="12" t="inlineStr">
        <is>
          <t>RV CARRARA STATUARIO 30X60</t>
        </is>
      </c>
      <c r="D1344" s="12" t="inlineStr">
        <is>
          <t>POINTER</t>
        </is>
      </c>
      <c r="E1344" s="12" t="inlineStr">
        <is>
          <t>estandar</t>
        </is>
      </c>
      <c r="F1344" s="12" t="inlineStr">
        <is>
          <t>CerArte</t>
        </is>
      </c>
      <c r="G1344" s="12" t="inlineStr">
        <is>
          <t>m²</t>
        </is>
      </c>
      <c r="H1344" s="13" t="n">
        <v>768.3</v>
      </c>
      <c r="I1344" s="12" t="inlineStr">
        <is>
          <t>2026-09-11</t>
        </is>
      </c>
      <c r="J1344" s="14" t="inlineStr">
        <is>
          <t>https://cerarte.com.do/tienda/producto/rv-carrara-statuario-30x60?variant=009357%20%3A%20%20%3A%20%20%3A%20STATUARIO%20%3A%20MATE</t>
        </is>
      </c>
    </row>
    <row r="1345">
      <c r="A1345" s="12" t="inlineStr">
        <is>
          <t>Pisos y revestimientos</t>
        </is>
      </c>
      <c r="B1345" s="12" t="inlineStr">
        <is>
          <t>Porcelanato de pared, 60 x 30 cm</t>
        </is>
      </c>
      <c r="C1345" s="12" t="inlineStr">
        <is>
          <t>ART DECO BLANC 30X60 RET</t>
        </is>
      </c>
      <c r="D1345" s="12" t="inlineStr">
        <is>
          <t>POINTER</t>
        </is>
      </c>
      <c r="E1345" s="12" t="inlineStr">
        <is>
          <t>estandar</t>
        </is>
      </c>
      <c r="F1345" s="12" t="inlineStr">
        <is>
          <t>CerArte</t>
        </is>
      </c>
      <c r="G1345" s="12" t="inlineStr">
        <is>
          <t>m²</t>
        </is>
      </c>
      <c r="H1345" s="13" t="n">
        <v>775.73</v>
      </c>
      <c r="I1345" s="12" t="inlineStr">
        <is>
          <t>2026-09-11</t>
        </is>
      </c>
      <c r="J1345" s="14" t="inlineStr">
        <is>
          <t>https://cerarte.com.do/tienda/producto/art-deco-blanc-30x60-ret?variant=008306%20%3A%20%20%3A%20%20%3A%20BLANC%20%3A%20BRILLO</t>
        </is>
      </c>
    </row>
    <row r="1346">
      <c r="A1346" s="12" t="inlineStr">
        <is>
          <t>Pisos y revestimientos</t>
        </is>
      </c>
      <c r="B1346" s="12" t="inlineStr">
        <is>
          <t>Porcelanato de pared, 60 x 30 cm</t>
        </is>
      </c>
      <c r="C1346" s="12" t="inlineStr">
        <is>
          <t>GENEVE BRICK 30X60</t>
        </is>
      </c>
      <c r="D1346" s="12" t="inlineStr">
        <is>
          <t>ARGENTA</t>
        </is>
      </c>
      <c r="E1346" s="12" t="inlineStr">
        <is>
          <t>estandar</t>
        </is>
      </c>
      <c r="F1346" s="12" t="inlineStr">
        <is>
          <t>CerArte</t>
        </is>
      </c>
      <c r="G1346" s="12" t="inlineStr">
        <is>
          <t>m²</t>
        </is>
      </c>
      <c r="H1346" s="13" t="n">
        <v>947.53</v>
      </c>
      <c r="I1346" s="12" t="inlineStr">
        <is>
          <t>2026-09-11</t>
        </is>
      </c>
      <c r="J1346" s="14" t="inlineStr">
        <is>
          <t>https://cerarte.com.do/tienda/producto/geneve-brick-30x60?variant=011633%20%3A%20%20%3A%20%20%3A%20GRIS%20%3A%20MATE</t>
        </is>
      </c>
    </row>
    <row r="1347">
      <c r="A1347" s="12" t="inlineStr">
        <is>
          <t>Pisos y revestimientos</t>
        </is>
      </c>
      <c r="B1347" s="12" t="inlineStr">
        <is>
          <t>Porcelanato de pared, 60 x 30 cm</t>
        </is>
      </c>
      <c r="C1347" s="12" t="inlineStr">
        <is>
          <t>BALDOSA PORCELÁNICA PRESTON PIZARRA</t>
        </is>
      </c>
      <c r="D1347" s="12" t="inlineStr">
        <is>
          <t>UNDEFASA</t>
        </is>
      </c>
      <c r="E1347" s="12" t="inlineStr">
        <is>
          <t>estandar</t>
        </is>
      </c>
      <c r="F1347" s="12" t="inlineStr">
        <is>
          <t>Ferretería Ochoa (8A)</t>
        </is>
      </c>
      <c r="G1347" s="12" t="inlineStr">
        <is>
          <t>m²</t>
        </is>
      </c>
      <c r="H1347" s="13" t="n">
        <v>1034.85</v>
      </c>
      <c r="I1347" s="12" t="inlineStr">
        <is>
          <t>2026-09-11</t>
        </is>
      </c>
      <c r="J1347" s="14" t="inlineStr">
        <is>
          <t>https://ochoa.com.do/producto/baldosa-porcelanica-preston-pizarra-01098191</t>
        </is>
      </c>
    </row>
    <row r="1348">
      <c r="A1348" s="12" t="inlineStr">
        <is>
          <t>Pisos y revestimientos</t>
        </is>
      </c>
      <c r="B1348" s="12" t="inlineStr">
        <is>
          <t>Porcelanato de pared, 60 x 30 cm</t>
        </is>
      </c>
      <c r="C1348" s="12" t="inlineStr">
        <is>
          <t>RV BRICK INGLES 33X60.5</t>
        </is>
      </c>
      <c r="D1348" s="12" t="inlineStr">
        <is>
          <t>EMBRAMACO</t>
        </is>
      </c>
      <c r="E1348" s="12" t="inlineStr">
        <is>
          <t>estandar</t>
        </is>
      </c>
      <c r="F1348" s="12" t="inlineStr">
        <is>
          <t>CerArte</t>
        </is>
      </c>
      <c r="G1348" s="12" t="inlineStr">
        <is>
          <t>m²</t>
        </is>
      </c>
      <c r="H1348" s="13" t="n">
        <v>1043.99</v>
      </c>
      <c r="I1348" s="12" t="inlineStr">
        <is>
          <t>2026-09-11</t>
        </is>
      </c>
      <c r="J1348" s="14" t="inlineStr">
        <is>
          <t>https://cerarte.com.do/tienda/producto/rv-brick-ingles-33x605?variant=011245%20%3A%20%20%3A%20%20%3A%20RED%20%3A%20RELIEVE%20MATE</t>
        </is>
      </c>
    </row>
    <row r="1349">
      <c r="A1349" s="12" t="inlineStr">
        <is>
          <t>Pisos y revestimientos</t>
        </is>
      </c>
      <c r="B1349" s="12" t="inlineStr">
        <is>
          <t>Porcelanato de pared, 60 x 30 cm</t>
        </is>
      </c>
      <c r="C1349" s="12" t="inlineStr">
        <is>
          <t>BALDOSA CERÁMICA TRIPOLI MATE SNOW</t>
        </is>
      </c>
      <c r="D1349" s="12" t="inlineStr">
        <is>
          <t>PAMESA</t>
        </is>
      </c>
      <c r="E1349" s="12" t="inlineStr">
        <is>
          <t>estandar</t>
        </is>
      </c>
      <c r="F1349" s="12" t="inlineStr">
        <is>
          <t>Ferretería Ochoa (8A)</t>
        </is>
      </c>
      <c r="G1349" s="12" t="inlineStr">
        <is>
          <t>m²</t>
        </is>
      </c>
      <c r="H1349" s="13" t="n">
        <v>1066.27</v>
      </c>
      <c r="I1349" s="12" t="inlineStr">
        <is>
          <t>2026-09-11</t>
        </is>
      </c>
      <c r="J1349" s="14" t="inlineStr">
        <is>
          <t>https://ochoa.com.do/producto/baldosa-ceramica-tripoli-mate-snow-01098125</t>
        </is>
      </c>
    </row>
    <row r="1350">
      <c r="A1350" s="12" t="inlineStr">
        <is>
          <t>Pisos y revestimientos</t>
        </is>
      </c>
      <c r="B1350" s="12" t="inlineStr">
        <is>
          <t>Porcelanato de pared, 60 x 30 cm</t>
        </is>
      </c>
      <c r="C1350" s="12" t="inlineStr">
        <is>
          <t>CERAMICA RV PRIS. PRE. PONTO 31.6X60</t>
        </is>
      </c>
      <c r="D1350" s="12" t="inlineStr">
        <is>
          <t>PRISSMACER</t>
        </is>
      </c>
      <c r="E1350" s="12" t="inlineStr">
        <is>
          <t>estandar</t>
        </is>
      </c>
      <c r="F1350" s="12" t="inlineStr">
        <is>
          <t>CerArte</t>
        </is>
      </c>
      <c r="G1350" s="12" t="inlineStr">
        <is>
          <t>m²</t>
        </is>
      </c>
      <c r="H1350" s="13" t="n">
        <v>1078.14</v>
      </c>
      <c r="I1350" s="12" t="inlineStr">
        <is>
          <t>2026-09-11</t>
        </is>
      </c>
      <c r="J1350" s="14" t="inlineStr">
        <is>
          <t>https://cerarte.com.do/tienda/producto/ceramica-rv-pris-pre-ponto-316x60?variant=012523%20%3A%20%20%3A%20%20%3A%20GREEN%20%3A%20BRILLO</t>
        </is>
      </c>
    </row>
    <row r="1351">
      <c r="A1351" s="12" t="inlineStr">
        <is>
          <t>Pisos y revestimientos</t>
        </is>
      </c>
      <c r="B1351" s="12" t="inlineStr">
        <is>
          <t>Porcelanato de pared, 60 x 30 cm</t>
        </is>
      </c>
      <c r="C1351" s="12" t="inlineStr">
        <is>
          <t>CERAMICA RV PRIS. PRE. PONTO 31.6X60</t>
        </is>
      </c>
      <c r="D1351" s="12" t="inlineStr">
        <is>
          <t>PRISSMACER</t>
        </is>
      </c>
      <c r="E1351" s="12" t="inlineStr">
        <is>
          <t>estandar</t>
        </is>
      </c>
      <c r="F1351" s="12" t="inlineStr">
        <is>
          <t>CerArte</t>
        </is>
      </c>
      <c r="G1351" s="12" t="inlineStr">
        <is>
          <t>m²</t>
        </is>
      </c>
      <c r="H1351" s="13" t="n">
        <v>1126.09</v>
      </c>
      <c r="I1351" s="12" t="inlineStr">
        <is>
          <t>2026-09-11</t>
        </is>
      </c>
      <c r="J1351" s="14" t="inlineStr">
        <is>
          <t>https://cerarte.com.do/tienda/producto/ceramica-rv-pris-pre-ponto-316x60?variant=012523%20%3A%20%20%3A%20%20%3A%20BLUE%20%3A%20BRILLO</t>
        </is>
      </c>
    </row>
    <row r="1352">
      <c r="A1352" s="12" t="inlineStr">
        <is>
          <t>Pisos y revestimientos</t>
        </is>
      </c>
      <c r="B1352" s="12" t="inlineStr">
        <is>
          <t>Porcelanato de pared, 60 x 30 cm</t>
        </is>
      </c>
      <c r="C1352" s="12" t="inlineStr">
        <is>
          <t>CERAMICA RV PRIS. PRE. PONTO 31.6X60</t>
        </is>
      </c>
      <c r="D1352" s="12" t="inlineStr">
        <is>
          <t>PRISSMACER</t>
        </is>
      </c>
      <c r="E1352" s="12" t="inlineStr">
        <is>
          <t>estandar</t>
        </is>
      </c>
      <c r="F1352" s="12" t="inlineStr">
        <is>
          <t>CerArte</t>
        </is>
      </c>
      <c r="G1352" s="12" t="inlineStr">
        <is>
          <t>m²</t>
        </is>
      </c>
      <c r="H1352" s="13" t="n">
        <v>1126.11</v>
      </c>
      <c r="I1352" s="12" t="inlineStr">
        <is>
          <t>2026-09-11</t>
        </is>
      </c>
      <c r="J1352" s="14" t="inlineStr">
        <is>
          <t>https://cerarte.com.do/tienda/producto/ceramica-rv-pris-pre-ponto-316x60?variant=012523%20%3A%20%20%3A%20%20%3A%20WHITE%20%3A%20BRILLO</t>
        </is>
      </c>
    </row>
    <row r="1353">
      <c r="A1353" s="12" t="inlineStr">
        <is>
          <t>Pisos y revestimientos</t>
        </is>
      </c>
      <c r="B1353" s="12" t="inlineStr">
        <is>
          <t>Porcelanato de pared, 60 x 30 cm</t>
        </is>
      </c>
      <c r="C1353" s="12" t="inlineStr">
        <is>
          <t>RV BRICK INGLES 33X60.5</t>
        </is>
      </c>
      <c r="D1353" s="12" t="inlineStr">
        <is>
          <t>EMBRAMACO</t>
        </is>
      </c>
      <c r="E1353" s="12" t="inlineStr">
        <is>
          <t>estandar</t>
        </is>
      </c>
      <c r="F1353" s="12" t="inlineStr">
        <is>
          <t>CerArte</t>
        </is>
      </c>
      <c r="G1353" s="12" t="inlineStr">
        <is>
          <t>m²</t>
        </is>
      </c>
      <c r="H1353" s="13" t="n">
        <v>1158.44</v>
      </c>
      <c r="I1353" s="12" t="inlineStr">
        <is>
          <t>2026-09-11</t>
        </is>
      </c>
      <c r="J1353" s="14" t="inlineStr">
        <is>
          <t>https://cerarte.com.do/tienda/producto/rv-brick-ingles-33x605?variant=011245%20%3A%20%20%3A%20%20%3A%20SAND%20%3A%20RELIEVE%20MATE</t>
        </is>
      </c>
    </row>
    <row r="1354">
      <c r="A1354" s="12" t="inlineStr">
        <is>
          <t>Pisos y revestimientos</t>
        </is>
      </c>
      <c r="B1354" s="12" t="inlineStr">
        <is>
          <t>Porcelanato de pared, 60 x 30 cm</t>
        </is>
      </c>
      <c r="C1354" s="12" t="inlineStr">
        <is>
          <t>BALDOSA PORCELÁNICA PRESTON PERLA</t>
        </is>
      </c>
      <c r="D1354" s="12" t="inlineStr">
        <is>
          <t>UNDEFASA</t>
        </is>
      </c>
      <c r="E1354" s="12" t="inlineStr">
        <is>
          <t>estandar</t>
        </is>
      </c>
      <c r="F1354" s="12" t="inlineStr">
        <is>
          <t>Ferretería Ochoa (8A)</t>
        </is>
      </c>
      <c r="G1354" s="12" t="inlineStr">
        <is>
          <t>m²</t>
        </is>
      </c>
      <c r="H1354" s="13" t="n">
        <v>1170.94</v>
      </c>
      <c r="I1354" s="12" t="inlineStr">
        <is>
          <t>2026-09-11</t>
        </is>
      </c>
      <c r="J1354" s="14" t="inlineStr">
        <is>
          <t>https://ochoa.com.do/producto/baldosa-porcelanica-preston-perla-01098189</t>
        </is>
      </c>
    </row>
    <row r="1355">
      <c r="A1355" s="12" t="inlineStr">
        <is>
          <t>Pisos y revestimientos</t>
        </is>
      </c>
      <c r="B1355" s="12" t="inlineStr">
        <is>
          <t>Porcelanato de pared, 60 x 30 cm</t>
        </is>
      </c>
      <c r="C1355" s="12" t="inlineStr">
        <is>
          <t>BALDOSA PIZARRA ARDESIA WALL</t>
        </is>
      </c>
      <c r="D1355" s="12" t="inlineStr">
        <is>
          <t>UNDEFASA</t>
        </is>
      </c>
      <c r="E1355" s="12" t="inlineStr">
        <is>
          <t>estandar</t>
        </is>
      </c>
      <c r="F1355" s="12" t="inlineStr">
        <is>
          <t>Ferretería Ochoa (8A)</t>
        </is>
      </c>
      <c r="G1355" s="12" t="inlineStr">
        <is>
          <t>m²</t>
        </is>
      </c>
      <c r="H1355" s="13" t="n">
        <v>1242.59</v>
      </c>
      <c r="I1355" s="12" t="inlineStr">
        <is>
          <t>2026-09-11</t>
        </is>
      </c>
      <c r="J1355" s="14" t="inlineStr">
        <is>
          <t>https://ochoa.com.do/producto/baldosa-pizarra-ardesia-wall-01098182</t>
        </is>
      </c>
    </row>
    <row r="1356">
      <c r="A1356" s="12" t="inlineStr">
        <is>
          <t>Pisos y revestimientos</t>
        </is>
      </c>
      <c r="B1356" s="12" t="inlineStr">
        <is>
          <t>Porcelanato de pared, 60 x 30 cm</t>
        </is>
      </c>
      <c r="C1356" s="12" t="inlineStr">
        <is>
          <t>PORC. NUSA POOL 30X60</t>
        </is>
      </c>
      <c r="D1356" s="12" t="inlineStr">
        <is>
          <t>ARGENTA</t>
        </is>
      </c>
      <c r="E1356" s="12" t="inlineStr">
        <is>
          <t>estandar</t>
        </is>
      </c>
      <c r="F1356" s="12" t="inlineStr">
        <is>
          <t>CerArte</t>
        </is>
      </c>
      <c r="G1356" s="12" t="inlineStr">
        <is>
          <t>m²</t>
        </is>
      </c>
      <c r="H1356" s="13" t="n">
        <v>1309.22</v>
      </c>
      <c r="I1356" s="12" t="inlineStr">
        <is>
          <t>2026-09-11</t>
        </is>
      </c>
      <c r="J1356" s="14" t="inlineStr">
        <is>
          <t>https://cerarte.com.do/tienda/producto/porc-nusa-pool-30x60?variant=012012%20%3A%20%20%3A%20%20%3A%20GREY%20%3A%20ANTISLIP</t>
        </is>
      </c>
    </row>
    <row r="1357">
      <c r="A1357" s="12" t="inlineStr">
        <is>
          <t>Pisos y revestimientos</t>
        </is>
      </c>
      <c r="B1357" s="12" t="inlineStr">
        <is>
          <t>Porcelanato de pared, 60 x 30 cm</t>
        </is>
      </c>
      <c r="C1357" s="12" t="inlineStr">
        <is>
          <t>GENEVE 30X60</t>
        </is>
      </c>
      <c r="D1357" s="12" t="inlineStr">
        <is>
          <t>ARGENTA</t>
        </is>
      </c>
      <c r="E1357" s="12" t="inlineStr">
        <is>
          <t>estandar</t>
        </is>
      </c>
      <c r="F1357" s="12" t="inlineStr">
        <is>
          <t>CerArte</t>
        </is>
      </c>
      <c r="G1357" s="12" t="inlineStr">
        <is>
          <t>m²</t>
        </is>
      </c>
      <c r="H1357" s="13" t="n">
        <v>1321.34</v>
      </c>
      <c r="I1357" s="12" t="inlineStr">
        <is>
          <t>2026-09-11</t>
        </is>
      </c>
      <c r="J1357" s="14" t="inlineStr">
        <is>
          <t>https://cerarte.com.do/tienda/producto/geneve-30x60?variant=011632%20%3A%20%20%3A%20%20%3A%20BLANCO%20%3A%20MATE</t>
        </is>
      </c>
    </row>
    <row r="1358">
      <c r="A1358" s="12" t="inlineStr">
        <is>
          <t>Pisos y revestimientos</t>
        </is>
      </c>
      <c r="B1358" s="12" t="inlineStr">
        <is>
          <t>Porcelanato de pared, 60 x 30 cm</t>
        </is>
      </c>
      <c r="C1358" s="12" t="inlineStr">
        <is>
          <t>PORC. NUSA POOL 30X60</t>
        </is>
      </c>
      <c r="D1358" s="12" t="inlineStr">
        <is>
          <t>ARGENTA</t>
        </is>
      </c>
      <c r="E1358" s="12" t="inlineStr">
        <is>
          <t>estandar</t>
        </is>
      </c>
      <c r="F1358" s="12" t="inlineStr">
        <is>
          <t>CerArte</t>
        </is>
      </c>
      <c r="G1358" s="12" t="inlineStr">
        <is>
          <t>m²</t>
        </is>
      </c>
      <c r="H1358" s="13" t="n">
        <v>1363.08</v>
      </c>
      <c r="I1358" s="12" t="inlineStr">
        <is>
          <t>2026-09-11</t>
        </is>
      </c>
      <c r="J1358" s="14" t="inlineStr">
        <is>
          <t>https://cerarte.com.do/tienda/producto/porc-nusa-pool-30x60?variant=012012%20%3A%20%20%3A%20%20%3A%20CREAM%20%3A%20ANTISLIP</t>
        </is>
      </c>
    </row>
    <row r="1359">
      <c r="A1359" s="12" t="inlineStr">
        <is>
          <t>Pisos y revestimientos</t>
        </is>
      </c>
      <c r="B1359" s="12" t="inlineStr">
        <is>
          <t>Porcelanato de pared, 60 x 30 cm</t>
        </is>
      </c>
      <c r="C1359" s="12" t="inlineStr">
        <is>
          <t>PORC. NUSA POOL 30X60</t>
        </is>
      </c>
      <c r="D1359" s="12" t="inlineStr">
        <is>
          <t>ARGENTA</t>
        </is>
      </c>
      <c r="E1359" s="12" t="inlineStr">
        <is>
          <t>estandar</t>
        </is>
      </c>
      <c r="F1359" s="12" t="inlineStr">
        <is>
          <t>CerArte</t>
        </is>
      </c>
      <c r="G1359" s="12" t="inlineStr">
        <is>
          <t>m²</t>
        </is>
      </c>
      <c r="H1359" s="13" t="n">
        <v>1429.58</v>
      </c>
      <c r="I1359" s="12" t="inlineStr">
        <is>
          <t>2026-09-11</t>
        </is>
      </c>
      <c r="J1359" s="14" t="inlineStr">
        <is>
          <t>https://cerarte.com.do/tienda/producto/porc-nusa-pool-30x60?variant=012012%20%3A%20%20%3A%20%20%3A%20BLUE%20%3A%20ANTISLIP</t>
        </is>
      </c>
    </row>
    <row r="1360">
      <c r="A1360" s="12" t="inlineStr">
        <is>
          <t>Pisos y revestimientos</t>
        </is>
      </c>
      <c r="B1360" s="12" t="inlineStr">
        <is>
          <t>Porcelanato de pared, 60 x 30 cm</t>
        </is>
      </c>
      <c r="C1360" s="12" t="inlineStr">
        <is>
          <t>BALDOSA PERLA ARDESIA WALL</t>
        </is>
      </c>
      <c r="D1360" s="12" t="inlineStr">
        <is>
          <t>UNDEFASA</t>
        </is>
      </c>
      <c r="E1360" s="12" t="inlineStr">
        <is>
          <t>estandar</t>
        </is>
      </c>
      <c r="F1360" s="12" t="inlineStr">
        <is>
          <t>Ferretería Ochoa (8A)</t>
        </is>
      </c>
      <c r="G1360" s="12" t="inlineStr">
        <is>
          <t>m²</t>
        </is>
      </c>
      <c r="H1360" s="13" t="n">
        <v>1623.82</v>
      </c>
      <c r="I1360" s="12" t="inlineStr">
        <is>
          <t>2026-09-11</t>
        </is>
      </c>
      <c r="J1360" s="14" t="inlineStr">
        <is>
          <t>https://ochoa.com.do/producto/baldosa-perla-ardesia-wall-01098185</t>
        </is>
      </c>
    </row>
    <row r="1361">
      <c r="A1361" s="12" t="inlineStr">
        <is>
          <t>Pisos y revestimientos</t>
        </is>
      </c>
      <c r="B1361" s="12" t="inlineStr">
        <is>
          <t>Porcelanato de pared, 60 x 60 cm</t>
        </is>
      </c>
      <c r="C1361" s="12" t="inlineStr">
        <is>
          <t>PORCELANATO MEIER 60X60 CJ4</t>
        </is>
      </c>
      <c r="D1361" s="12" t="inlineStr">
        <is>
          <t>ARGENTA</t>
        </is>
      </c>
      <c r="E1361" s="12" t="inlineStr">
        <is>
          <t>estandar</t>
        </is>
      </c>
      <c r="F1361" s="12" t="inlineStr">
        <is>
          <t>CerArte</t>
        </is>
      </c>
      <c r="G1361" s="12" t="inlineStr">
        <is>
          <t>m²</t>
        </is>
      </c>
      <c r="H1361" s="13" t="n">
        <v>1464.31</v>
      </c>
      <c r="I1361" s="12" t="inlineStr">
        <is>
          <t>2026-09-11</t>
        </is>
      </c>
      <c r="J1361" s="14" t="inlineStr">
        <is>
          <t>https://cerarte.com.do/tienda/producto/porcelanato-meier-60x60-cj4?variant=011385%20%3A%20%20%3A%20%20%3A%20GREY%20%3A%20EXTERIOR</t>
        </is>
      </c>
    </row>
    <row r="1362">
      <c r="A1362" s="12" t="inlineStr">
        <is>
          <t>Pisos y revestimientos</t>
        </is>
      </c>
      <c r="B1362" s="12" t="inlineStr">
        <is>
          <t>Porcelanato de pared, 70 x 35 cm</t>
        </is>
      </c>
      <c r="C1362" s="12" t="inlineStr">
        <is>
          <t>RV FONTANA SATINI 38X76</t>
        </is>
      </c>
      <c r="D1362" s="12" t="inlineStr">
        <is>
          <t>EMBRAMACO</t>
        </is>
      </c>
      <c r="E1362" s="12" t="inlineStr">
        <is>
          <t>estandar</t>
        </is>
      </c>
      <c r="F1362" s="12" t="inlineStr">
        <is>
          <t>CerArte</t>
        </is>
      </c>
      <c r="G1362" s="12" t="inlineStr">
        <is>
          <t>m²</t>
        </is>
      </c>
      <c r="H1362" s="13" t="n">
        <v>768.04</v>
      </c>
      <c r="I1362" s="12" t="inlineStr">
        <is>
          <t>2026-09-11</t>
        </is>
      </c>
      <c r="J1362" s="14" t="inlineStr">
        <is>
          <t>https://cerarte.com.do/tienda/producto/rv-fontana-satini-38x76?variant=013298%20%3A%20%20%3A%20%20%3A%20BEIGE%20%3A%20MATE</t>
        </is>
      </c>
    </row>
    <row r="1363">
      <c r="A1363" s="12" t="inlineStr">
        <is>
          <t>Pisos y revestimientos</t>
        </is>
      </c>
      <c r="B1363" s="12" t="inlineStr">
        <is>
          <t>Porcelanato de pared, 75 x 25 cm</t>
        </is>
      </c>
      <c r="C1363" s="12" t="inlineStr">
        <is>
          <t>BALDOSA PORCELÁNICA GALAXY NATURAL</t>
        </is>
      </c>
      <c r="D1363" s="12" t="inlineStr">
        <is>
          <t>HALCON</t>
        </is>
      </c>
      <c r="E1363" s="12" t="inlineStr">
        <is>
          <t>estandar</t>
        </is>
      </c>
      <c r="F1363" s="12" t="inlineStr">
        <is>
          <t>Ferretería Ochoa (8A)</t>
        </is>
      </c>
      <c r="G1363" s="12" t="inlineStr">
        <is>
          <t>m²</t>
        </is>
      </c>
      <c r="H1363" s="13" t="n">
        <v>796.67</v>
      </c>
      <c r="I1363" s="12" t="inlineStr">
        <is>
          <t>2026-09-11</t>
        </is>
      </c>
      <c r="J1363" s="14" t="inlineStr">
        <is>
          <t>https://ochoa.com.do/producto/baldosa-porcelanica-galaxy-natural-01098775</t>
        </is>
      </c>
    </row>
    <row r="1364">
      <c r="A1364" s="12" t="inlineStr">
        <is>
          <t>Pisos y revestimientos</t>
        </is>
      </c>
      <c r="B1364" s="12" t="inlineStr">
        <is>
          <t>Porcelanato de pared, 75 x 25 cm</t>
        </is>
      </c>
      <c r="C1364" s="12" t="inlineStr">
        <is>
          <t>BALDOSA CERÁMICA TRENTINO MARFIL</t>
        </is>
      </c>
      <c r="D1364" s="12" t="inlineStr">
        <is>
          <t>UNDEFASA</t>
        </is>
      </c>
      <c r="E1364" s="12" t="inlineStr">
        <is>
          <t>estandar</t>
        </is>
      </c>
      <c r="F1364" s="12" t="inlineStr">
        <is>
          <t>Ferretería Ochoa (8A)</t>
        </is>
      </c>
      <c r="G1364" s="12" t="inlineStr">
        <is>
          <t>m²</t>
        </is>
      </c>
      <c r="H1364" s="13" t="n">
        <v>883.8200000000001</v>
      </c>
      <c r="I1364" s="12" t="inlineStr">
        <is>
          <t>2026-09-11</t>
        </is>
      </c>
      <c r="J1364" s="14" t="inlineStr">
        <is>
          <t>https://ochoa.com.do/producto/baldosa-ceramica-trentino-marfil-01097947</t>
        </is>
      </c>
    </row>
    <row r="1365">
      <c r="A1365" s="12" t="inlineStr">
        <is>
          <t>Pisos y revestimientos</t>
        </is>
      </c>
      <c r="B1365" s="12" t="inlineStr">
        <is>
          <t>Porcelanato de pared, 75 x 25 cm</t>
        </is>
      </c>
      <c r="C1365" s="12" t="inlineStr">
        <is>
          <t>BALDOSA CERÁMICA TRENTINO GRIS</t>
        </is>
      </c>
      <c r="D1365" s="12" t="inlineStr">
        <is>
          <t>UNDEFASA</t>
        </is>
      </c>
      <c r="E1365" s="12" t="inlineStr">
        <is>
          <t>estandar</t>
        </is>
      </c>
      <c r="F1365" s="12" t="inlineStr">
        <is>
          <t>Ferretería Ochoa (8A)</t>
        </is>
      </c>
      <c r="G1365" s="12" t="inlineStr">
        <is>
          <t>m²</t>
        </is>
      </c>
      <c r="H1365" s="13" t="n">
        <v>1124.68</v>
      </c>
      <c r="I1365" s="12" t="inlineStr">
        <is>
          <t>2026-09-11</t>
        </is>
      </c>
      <c r="J1365" s="14" t="inlineStr">
        <is>
          <t>https://ochoa.com.do/producto/baldosa-ceramica-trentino-gris-01098199</t>
        </is>
      </c>
    </row>
    <row r="1366">
      <c r="A1366" s="12" t="inlineStr">
        <is>
          <t>Pisos y revestimientos</t>
        </is>
      </c>
      <c r="B1366" s="12" t="inlineStr">
        <is>
          <t>Porcelanato de pared, 75 x 25 cm</t>
        </is>
      </c>
      <c r="C1366" s="12" t="inlineStr">
        <is>
          <t>BALDOSA CERÁMICA TRENTINO PERLA</t>
        </is>
      </c>
      <c r="D1366" s="12" t="inlineStr">
        <is>
          <t>UNDEFASA</t>
        </is>
      </c>
      <c r="E1366" s="12" t="inlineStr">
        <is>
          <t>estandar</t>
        </is>
      </c>
      <c r="F1366" s="12" t="inlineStr">
        <is>
          <t>Ferretería Ochoa (8A)</t>
        </is>
      </c>
      <c r="G1366" s="12" t="inlineStr">
        <is>
          <t>m²</t>
        </is>
      </c>
      <c r="H1366" s="13" t="n">
        <v>1149.52</v>
      </c>
      <c r="I1366" s="12" t="inlineStr">
        <is>
          <t>2026-09-11</t>
        </is>
      </c>
      <c r="J1366" s="14" t="inlineStr">
        <is>
          <t>https://ochoa.com.do/producto/baldosa-ceramica-trentino-perla-01097948</t>
        </is>
      </c>
    </row>
    <row r="1367">
      <c r="A1367" s="12" t="inlineStr">
        <is>
          <t>Pisos y revestimientos</t>
        </is>
      </c>
      <c r="B1367" s="12" t="inlineStr">
        <is>
          <t>Porcelanato de pared, 75 x 25 cm</t>
        </is>
      </c>
      <c r="C1367" s="12" t="inlineStr">
        <is>
          <t>BALDOSA CERÁMICA TRENTINO PERLA</t>
        </is>
      </c>
      <c r="D1367" s="12" t="inlineStr">
        <is>
          <t>UNDEFASA</t>
        </is>
      </c>
      <c r="E1367" s="12" t="inlineStr">
        <is>
          <t>estandar</t>
        </is>
      </c>
      <c r="F1367" s="12" t="inlineStr">
        <is>
          <t>Ferretería Ochoa (8A)</t>
        </is>
      </c>
      <c r="G1367" s="12" t="inlineStr">
        <is>
          <t>m²</t>
        </is>
      </c>
      <c r="H1367" s="13" t="n">
        <v>1220.84</v>
      </c>
      <c r="I1367" s="12" t="inlineStr">
        <is>
          <t>2026-09-11</t>
        </is>
      </c>
      <c r="J1367" s="14" t="inlineStr">
        <is>
          <t>https://ochoa.com.do/producto/baldosa-ceramica-trentino-perla-01097949</t>
        </is>
      </c>
    </row>
    <row r="1368">
      <c r="A1368" s="12" t="inlineStr">
        <is>
          <t>Pisos y revestimientos</t>
        </is>
      </c>
      <c r="B1368" s="12" t="inlineStr">
        <is>
          <t>Porcelanato de pared, 75 x 25 cm</t>
        </is>
      </c>
      <c r="C1368" s="12" t="inlineStr">
        <is>
          <t>BALDOSA CERÁMICA TRENTINO MARFIL</t>
        </is>
      </c>
      <c r="D1368" s="12" t="inlineStr">
        <is>
          <t>UNDEFASA</t>
        </is>
      </c>
      <c r="E1368" s="12" t="inlineStr">
        <is>
          <t>estandar</t>
        </is>
      </c>
      <c r="F1368" s="12" t="inlineStr">
        <is>
          <t>Ferretería Ochoa (8A)</t>
        </is>
      </c>
      <c r="G1368" s="12" t="inlineStr">
        <is>
          <t>m²</t>
        </is>
      </c>
      <c r="H1368" s="13" t="n">
        <v>1221.16</v>
      </c>
      <c r="I1368" s="12" t="inlineStr">
        <is>
          <t>2026-09-11</t>
        </is>
      </c>
      <c r="J1368" s="14" t="inlineStr">
        <is>
          <t>https://ochoa.com.do/producto/baldosa-ceramica-trentino-marfil-01097951</t>
        </is>
      </c>
    </row>
    <row r="1369">
      <c r="A1369" s="12" t="inlineStr">
        <is>
          <t>Pisos y revestimientos</t>
        </is>
      </c>
      <c r="B1369" s="12" t="inlineStr">
        <is>
          <t>Porcelanato de pared, 75 x 25 cm</t>
        </is>
      </c>
      <c r="C1369" s="12" t="inlineStr">
        <is>
          <t>BALDOSA CERÁMICA TRIPOLI BLANCO PRI</t>
        </is>
      </c>
      <c r="D1369" s="12" t="inlineStr">
        <is>
          <t>PAMESA</t>
        </is>
      </c>
      <c r="E1369" s="12" t="inlineStr">
        <is>
          <t>estandar</t>
        </is>
      </c>
      <c r="F1369" s="12" t="inlineStr">
        <is>
          <t>Ferretería Ochoa (8A)</t>
        </is>
      </c>
      <c r="G1369" s="12" t="inlineStr">
        <is>
          <t>m²</t>
        </is>
      </c>
      <c r="H1369" s="13" t="n">
        <v>1299.56</v>
      </c>
      <c r="I1369" s="12" t="inlineStr">
        <is>
          <t>2026-09-11</t>
        </is>
      </c>
      <c r="J1369" s="14" t="inlineStr">
        <is>
          <t>https://ochoa.com.do/producto/baldosa-ceramica-tripoli-blanco-pri-01093615</t>
        </is>
      </c>
    </row>
    <row r="1370">
      <c r="A1370" s="12" t="inlineStr">
        <is>
          <t>Pisos y revestimientos</t>
        </is>
      </c>
      <c r="B1370" s="12" t="inlineStr">
        <is>
          <t>Porcelanato de pared, 75 x 25 cm</t>
        </is>
      </c>
      <c r="C1370" s="12" t="inlineStr">
        <is>
          <t>TERMA WHITE 25X75</t>
        </is>
      </c>
      <c r="D1370" s="12" t="inlineStr">
        <is>
          <t>ARGENTA</t>
        </is>
      </c>
      <c r="E1370" s="12" t="inlineStr">
        <is>
          <t>estandar</t>
        </is>
      </c>
      <c r="F1370" s="12" t="inlineStr">
        <is>
          <t>CerArte</t>
        </is>
      </c>
      <c r="G1370" s="12" t="inlineStr">
        <is>
          <t>m²</t>
        </is>
      </c>
      <c r="H1370" s="13" t="n">
        <v>1391.47</v>
      </c>
      <c r="I1370" s="12" t="inlineStr">
        <is>
          <t>2026-09-11</t>
        </is>
      </c>
      <c r="J1370" s="14" t="inlineStr">
        <is>
          <t>https://cerarte.com.do/tienda/producto/terma-white-25x75?variant=008733%20%3A%20%20%3A%20%20%3A%20WHITE%20%3A%20MATE</t>
        </is>
      </c>
    </row>
    <row r="1371">
      <c r="A1371" s="12" t="inlineStr">
        <is>
          <t>Pisos y revestimientos</t>
        </is>
      </c>
      <c r="B1371" s="12" t="inlineStr">
        <is>
          <t>Porcelanato de pared, 75 x 25 cm</t>
        </is>
      </c>
      <c r="C1371" s="12" t="inlineStr">
        <is>
          <t>BALDOSA ARDESIA TILT CENERE</t>
        </is>
      </c>
      <c r="D1371" s="12" t="inlineStr">
        <is>
          <t>SALONI</t>
        </is>
      </c>
      <c r="E1371" s="12" t="inlineStr">
        <is>
          <t>estandar</t>
        </is>
      </c>
      <c r="F1371" s="12" t="inlineStr">
        <is>
          <t>Ferretería Ochoa (8A)</t>
        </is>
      </c>
      <c r="G1371" s="12" t="inlineStr">
        <is>
          <t>m²</t>
        </is>
      </c>
      <c r="H1371" s="13" t="n">
        <v>1544.37</v>
      </c>
      <c r="I1371" s="12" t="inlineStr">
        <is>
          <t>2026-09-11</t>
        </is>
      </c>
      <c r="J1371" s="14" t="inlineStr">
        <is>
          <t>https://ochoa.com.do/producto/baldosa-ardesia-tilt-cenere-01098255</t>
        </is>
      </c>
    </row>
    <row r="1372">
      <c r="A1372" s="12" t="inlineStr">
        <is>
          <t>Pisos y revestimientos</t>
        </is>
      </c>
      <c r="B1372" s="12" t="inlineStr">
        <is>
          <t>Porcelanato de pared, 75 x 35 cm</t>
        </is>
      </c>
      <c r="C1372" s="12" t="inlineStr">
        <is>
          <t>RV LISBON 30X75 RT</t>
        </is>
      </c>
      <c r="D1372" s="12" t="inlineStr">
        <is>
          <t>ARGENTA</t>
        </is>
      </c>
      <c r="E1372" s="12" t="inlineStr">
        <is>
          <t>estandar</t>
        </is>
      </c>
      <c r="F1372" s="12" t="inlineStr">
        <is>
          <t>CerArte</t>
        </is>
      </c>
      <c r="G1372" s="12" t="inlineStr">
        <is>
          <t>m²</t>
        </is>
      </c>
      <c r="H1372" s="13" t="n">
        <v>1419.3</v>
      </c>
      <c r="I1372" s="12" t="inlineStr">
        <is>
          <t>2026-09-11</t>
        </is>
      </c>
      <c r="J1372" s="14" t="inlineStr">
        <is>
          <t>https://cerarte.com.do/tienda/producto/rv-lisbon-30x75-rt?variant=012022%20%3A%20%20%3A%20%20%3A%20CLAY%20%3A%20MATE</t>
        </is>
      </c>
    </row>
    <row r="1373">
      <c r="A1373" s="12" t="inlineStr">
        <is>
          <t>Pisos y revestimientos</t>
        </is>
      </c>
      <c r="B1373" s="12" t="inlineStr">
        <is>
          <t>Porcelanato de pared, 75 x 35 cm</t>
        </is>
      </c>
      <c r="C1373" s="12" t="inlineStr">
        <is>
          <t>RV FRAME 30X75 RT</t>
        </is>
      </c>
      <c r="D1373" s="12" t="inlineStr">
        <is>
          <t>ARGENTA</t>
        </is>
      </c>
      <c r="E1373" s="12" t="inlineStr">
        <is>
          <t>estandar</t>
        </is>
      </c>
      <c r="F1373" s="12" t="inlineStr">
        <is>
          <t>CerArte</t>
        </is>
      </c>
      <c r="G1373" s="12" t="inlineStr">
        <is>
          <t>m²</t>
        </is>
      </c>
      <c r="H1373" s="13" t="n">
        <v>1470.2</v>
      </c>
      <c r="I1373" s="12" t="inlineStr">
        <is>
          <t>2026-09-11</t>
        </is>
      </c>
      <c r="J1373" s="14" t="inlineStr">
        <is>
          <t>https://cerarte.com.do/tienda/producto/rv-frame-30x75-rt?variant=012025%20%3A%20%20%3A%20%20%3A%20OAK%20%3A%20MATE</t>
        </is>
      </c>
    </row>
    <row r="1374">
      <c r="A1374" s="12" t="inlineStr">
        <is>
          <t>Pisos y revestimientos</t>
        </is>
      </c>
      <c r="B1374" s="12" t="inlineStr">
        <is>
          <t>Porcelanato de pared, 75 x 35 cm</t>
        </is>
      </c>
      <c r="C1374" s="12" t="inlineStr">
        <is>
          <t>RV LISBON TOWN 30X75 RT</t>
        </is>
      </c>
      <c r="D1374" s="12" t="inlineStr">
        <is>
          <t>ARGENTA</t>
        </is>
      </c>
      <c r="E1374" s="12" t="inlineStr">
        <is>
          <t>estandar</t>
        </is>
      </c>
      <c r="F1374" s="12" t="inlineStr">
        <is>
          <t>CerArte</t>
        </is>
      </c>
      <c r="G1374" s="12" t="inlineStr">
        <is>
          <t>m²</t>
        </is>
      </c>
      <c r="H1374" s="13" t="n">
        <v>1498.13</v>
      </c>
      <c r="I1374" s="12" t="inlineStr">
        <is>
          <t>2026-09-11</t>
        </is>
      </c>
      <c r="J1374" s="14" t="inlineStr">
        <is>
          <t>https://cerarte.com.do/tienda/producto/rv-lisbon-town-30x75-rt?variant=012024%20%3A%20%20%3A%20%20%3A%20WHITE%20%3A%20MATE</t>
        </is>
      </c>
    </row>
    <row r="1375">
      <c r="A1375" s="12" t="inlineStr">
        <is>
          <t>Pisos y revestimientos</t>
        </is>
      </c>
      <c r="B1375" s="12" t="inlineStr">
        <is>
          <t>Porcelanato de pared, 75 x 35 cm</t>
        </is>
      </c>
      <c r="C1375" s="12" t="inlineStr">
        <is>
          <t>RV LISBON 30X75 RT</t>
        </is>
      </c>
      <c r="D1375" s="12" t="inlineStr">
        <is>
          <t>ARGENTA</t>
        </is>
      </c>
      <c r="E1375" s="12" t="inlineStr">
        <is>
          <t>estandar</t>
        </is>
      </c>
      <c r="F1375" s="12" t="inlineStr">
        <is>
          <t>CerArte</t>
        </is>
      </c>
      <c r="G1375" s="12" t="inlineStr">
        <is>
          <t>m²</t>
        </is>
      </c>
      <c r="H1375" s="13" t="n">
        <v>1543.71</v>
      </c>
      <c r="I1375" s="12" t="inlineStr">
        <is>
          <t>2026-09-11</t>
        </is>
      </c>
      <c r="J1375" s="14" t="inlineStr">
        <is>
          <t>https://cerarte.com.do/tienda/producto/rv-lisbon-30x75-rt?variant=012022%20%3A%20%20%3A%20%20%3A%20STONE%20%3A%20MATE</t>
        </is>
      </c>
    </row>
    <row r="1376">
      <c r="A1376" s="12" t="inlineStr">
        <is>
          <t>Pisos y revestimientos</t>
        </is>
      </c>
      <c r="B1376" s="12" t="inlineStr">
        <is>
          <t>Porcelanato de pared, 75 x 35 cm</t>
        </is>
      </c>
      <c r="C1376" s="12" t="inlineStr">
        <is>
          <t>RV LISBON TOWN 30X75 RT</t>
        </is>
      </c>
      <c r="D1376" s="12" t="inlineStr">
        <is>
          <t>ARGENTA</t>
        </is>
      </c>
      <c r="E1376" s="12" t="inlineStr">
        <is>
          <t>estandar</t>
        </is>
      </c>
      <c r="F1376" s="12" t="inlineStr">
        <is>
          <t>CerArte</t>
        </is>
      </c>
      <c r="G1376" s="12" t="inlineStr">
        <is>
          <t>m²</t>
        </is>
      </c>
      <c r="H1376" s="13" t="n">
        <v>1551.87</v>
      </c>
      <c r="I1376" s="12" t="inlineStr">
        <is>
          <t>2026-09-11</t>
        </is>
      </c>
      <c r="J1376" s="14" t="inlineStr">
        <is>
          <t>https://cerarte.com.do/tienda/producto/rv-lisbon-town-30x75-rt?variant=012024%20%3A%20%20%3A%20%20%3A%20CLAY%20%3A%20MATE</t>
        </is>
      </c>
    </row>
    <row r="1377">
      <c r="A1377" s="12" t="inlineStr">
        <is>
          <t>Pisos y revestimientos</t>
        </is>
      </c>
      <c r="B1377" s="12" t="inlineStr">
        <is>
          <t>Porcelanato de pared, 75 x 35 cm</t>
        </is>
      </c>
      <c r="C1377" s="12" t="inlineStr">
        <is>
          <t>RV FRAME 30X75 RT</t>
        </is>
      </c>
      <c r="D1377" s="12" t="inlineStr">
        <is>
          <t>ARGENTA</t>
        </is>
      </c>
      <c r="E1377" s="12" t="inlineStr">
        <is>
          <t>estandar</t>
        </is>
      </c>
      <c r="F1377" s="12" t="inlineStr">
        <is>
          <t>CerArte</t>
        </is>
      </c>
      <c r="G1377" s="12" t="inlineStr">
        <is>
          <t>m²</t>
        </is>
      </c>
      <c r="H1377" s="13" t="n">
        <v>1551.88</v>
      </c>
      <c r="I1377" s="12" t="inlineStr">
        <is>
          <t>2026-09-11</t>
        </is>
      </c>
      <c r="J1377" s="14" t="inlineStr">
        <is>
          <t>https://cerarte.com.do/tienda/producto/rv-frame-30x75-rt?variant=012025%20%3A%20%20%3A%20%20%3A%20KUBER%20%3A%20MATE</t>
        </is>
      </c>
    </row>
    <row r="1378">
      <c r="A1378" s="12" t="inlineStr">
        <is>
          <t>Pisos y revestimientos</t>
        </is>
      </c>
      <c r="B1378" s="12" t="inlineStr">
        <is>
          <t>Porcelanato de pared, 75 x 35 cm</t>
        </is>
      </c>
      <c r="C1378" s="12" t="inlineStr">
        <is>
          <t>RV LISBON ZELLIGE 30X75 RT</t>
        </is>
      </c>
      <c r="D1378" s="12" t="inlineStr">
        <is>
          <t>ARGENTA</t>
        </is>
      </c>
      <c r="E1378" s="12" t="inlineStr">
        <is>
          <t>estandar</t>
        </is>
      </c>
      <c r="F1378" s="12" t="inlineStr">
        <is>
          <t>CerArte</t>
        </is>
      </c>
      <c r="G1378" s="12" t="inlineStr">
        <is>
          <t>m²</t>
        </is>
      </c>
      <c r="H1378" s="13" t="n">
        <v>1573.05</v>
      </c>
      <c r="I1378" s="12" t="inlineStr">
        <is>
          <t>2026-09-11</t>
        </is>
      </c>
      <c r="J1378" s="14" t="inlineStr">
        <is>
          <t>https://cerarte.com.do/tienda/producto/rv-lisbon-zellige-30x75-rt?variant=012023%20%3A%20%20%3A%20%20%3A%20STONE%20%3A%20MATE</t>
        </is>
      </c>
    </row>
    <row r="1379">
      <c r="A1379" s="12" t="inlineStr">
        <is>
          <t>Pisos y revestimientos</t>
        </is>
      </c>
      <c r="B1379" s="12" t="inlineStr">
        <is>
          <t>Porcelanato de pared, 75 x 35 cm</t>
        </is>
      </c>
      <c r="C1379" s="12" t="inlineStr">
        <is>
          <t>RV LISBON 30X75 RT</t>
        </is>
      </c>
      <c r="D1379" s="12" t="inlineStr">
        <is>
          <t>ARGENTA</t>
        </is>
      </c>
      <c r="E1379" s="12" t="inlineStr">
        <is>
          <t>estandar</t>
        </is>
      </c>
      <c r="F1379" s="12" t="inlineStr">
        <is>
          <t>CerArte</t>
        </is>
      </c>
      <c r="G1379" s="12" t="inlineStr">
        <is>
          <t>m²</t>
        </is>
      </c>
      <c r="H1379" s="13" t="n">
        <v>1618.98</v>
      </c>
      <c r="I1379" s="12" t="inlineStr">
        <is>
          <t>2026-09-11</t>
        </is>
      </c>
      <c r="J1379" s="14" t="inlineStr">
        <is>
          <t>https://cerarte.com.do/tienda/producto/rv-lisbon-30x75-rt?variant=012022%20%3A%20%20%3A%20%20%3A%20OLIVE%20%3A%20MATE</t>
        </is>
      </c>
    </row>
    <row r="1380">
      <c r="A1380" s="12" t="inlineStr">
        <is>
          <t>Pisos y revestimientos</t>
        </is>
      </c>
      <c r="B1380" s="12" t="inlineStr">
        <is>
          <t>Porcelanato de pared, 75 x 35 cm</t>
        </is>
      </c>
      <c r="C1380" s="12" t="inlineStr">
        <is>
          <t>RV LISBON TOWN 30X75 RT</t>
        </is>
      </c>
      <c r="D1380" s="12" t="inlineStr">
        <is>
          <t>ARGENTA</t>
        </is>
      </c>
      <c r="E1380" s="12" t="inlineStr">
        <is>
          <t>estandar</t>
        </is>
      </c>
      <c r="F1380" s="12" t="inlineStr">
        <is>
          <t>CerArte</t>
        </is>
      </c>
      <c r="G1380" s="12" t="inlineStr">
        <is>
          <t>m²</t>
        </is>
      </c>
      <c r="H1380" s="13" t="n">
        <v>1629.47</v>
      </c>
      <c r="I1380" s="12" t="inlineStr">
        <is>
          <t>2026-09-11</t>
        </is>
      </c>
      <c r="J1380" s="14" t="inlineStr">
        <is>
          <t>https://cerarte.com.do/tienda/producto/rv-lisbon-town-30x75-rt?variant=012024%20%3A%20%20%3A%20%20%3A%20SAND%20%3A%20MATE</t>
        </is>
      </c>
    </row>
    <row r="1381">
      <c r="A1381" s="12" t="inlineStr">
        <is>
          <t>Pisos y revestimientos</t>
        </is>
      </c>
      <c r="B1381" s="12" t="inlineStr">
        <is>
          <t>Porcelanato de pared, 75 x 35 cm</t>
        </is>
      </c>
      <c r="C1381" s="12" t="inlineStr">
        <is>
          <t>RV LISBON 30X75 RT</t>
        </is>
      </c>
      <c r="D1381" s="12" t="inlineStr">
        <is>
          <t>ARGENTA</t>
        </is>
      </c>
      <c r="E1381" s="12" t="inlineStr">
        <is>
          <t>estandar</t>
        </is>
      </c>
      <c r="F1381" s="12" t="inlineStr">
        <is>
          <t>CerArte</t>
        </is>
      </c>
      <c r="G1381" s="12" t="inlineStr">
        <is>
          <t>m²</t>
        </is>
      </c>
      <c r="H1381" s="13" t="n">
        <v>1662.68</v>
      </c>
      <c r="I1381" s="12" t="inlineStr">
        <is>
          <t>2026-09-11</t>
        </is>
      </c>
      <c r="J1381" s="14" t="inlineStr">
        <is>
          <t>https://cerarte.com.do/tienda/producto/rv-lisbon-30x75-rt?variant=012022%20%3A%20%20%3A%20%20%3A%20SKY%20%3A%20MATE</t>
        </is>
      </c>
    </row>
    <row r="1382">
      <c r="A1382" s="12" t="inlineStr">
        <is>
          <t>Pisos y revestimientos</t>
        </is>
      </c>
      <c r="B1382" s="12" t="inlineStr">
        <is>
          <t>Porcelanato de pared, 75 x 35 cm</t>
        </is>
      </c>
      <c r="C1382" s="12" t="inlineStr">
        <is>
          <t>RV LISBON 30X75 RT</t>
        </is>
      </c>
      <c r="D1382" s="12" t="inlineStr">
        <is>
          <t>ARGENTA</t>
        </is>
      </c>
      <c r="E1382" s="12" t="inlineStr">
        <is>
          <t>estandar</t>
        </is>
      </c>
      <c r="F1382" s="12" t="inlineStr">
        <is>
          <t>CerArte</t>
        </is>
      </c>
      <c r="G1382" s="12" t="inlineStr">
        <is>
          <t>m²</t>
        </is>
      </c>
      <c r="H1382" s="13" t="n">
        <v>1693.27</v>
      </c>
      <c r="I1382" s="12" t="inlineStr">
        <is>
          <t>2026-09-11</t>
        </is>
      </c>
      <c r="J1382" s="14" t="inlineStr">
        <is>
          <t>https://cerarte.com.do/tienda/producto/rv-lisbon-30x75-rt?variant=012022%20%3A%20%20%3A%20%20%3A%20WHITE%20%3A%20MATE</t>
        </is>
      </c>
    </row>
    <row r="1383">
      <c r="A1383" s="12" t="inlineStr">
        <is>
          <t>Pisos y revestimientos</t>
        </is>
      </c>
      <c r="B1383" s="12" t="inlineStr">
        <is>
          <t>Porcelanato de pared, 75 x 35 cm</t>
        </is>
      </c>
      <c r="C1383" s="12" t="inlineStr">
        <is>
          <t>RV LISBON ZELLIGE 30X75 RT</t>
        </is>
      </c>
      <c r="D1383" s="12" t="inlineStr">
        <is>
          <t>ARGENTA</t>
        </is>
      </c>
      <c r="E1383" s="12" t="inlineStr">
        <is>
          <t>estandar</t>
        </is>
      </c>
      <c r="F1383" s="12" t="inlineStr">
        <is>
          <t>CerArte</t>
        </is>
      </c>
      <c r="G1383" s="12" t="inlineStr">
        <is>
          <t>m²</t>
        </is>
      </c>
      <c r="H1383" s="13" t="n">
        <v>1755.77</v>
      </c>
      <c r="I1383" s="12" t="inlineStr">
        <is>
          <t>2026-09-11</t>
        </is>
      </c>
      <c r="J1383" s="14" t="inlineStr">
        <is>
          <t>https://cerarte.com.do/tienda/producto/rv-lisbon-zellige-30x75-rt?variant=012023%20%3A%20%20%3A%20%20%3A%20OLIVE%20%3A%20MATE</t>
        </is>
      </c>
    </row>
    <row r="1384">
      <c r="A1384" s="12" t="inlineStr">
        <is>
          <t>Pisos y revestimientos</t>
        </is>
      </c>
      <c r="B1384" s="12" t="inlineStr">
        <is>
          <t>Porcelanato de pared, 75 x 35 cm</t>
        </is>
      </c>
      <c r="C1384" s="12" t="inlineStr">
        <is>
          <t>RV LISBON ZELLIGE 30X75 RT</t>
        </is>
      </c>
      <c r="D1384" s="12" t="inlineStr">
        <is>
          <t>ARGENTA</t>
        </is>
      </c>
      <c r="E1384" s="12" t="inlineStr">
        <is>
          <t>estandar</t>
        </is>
      </c>
      <c r="F1384" s="12" t="inlineStr">
        <is>
          <t>CerArte</t>
        </is>
      </c>
      <c r="G1384" s="12" t="inlineStr">
        <is>
          <t>m²</t>
        </is>
      </c>
      <c r="H1384" s="13" t="n">
        <v>1755.78</v>
      </c>
      <c r="I1384" s="12" t="inlineStr">
        <is>
          <t>2026-09-11</t>
        </is>
      </c>
      <c r="J1384" s="14" t="inlineStr">
        <is>
          <t>https://cerarte.com.do/tienda/producto/rv-lisbon-zellige-30x75-rt?variant=012023%20%3A%20%20%3A%20%20%3A%20SKY%20%3A%20MATE</t>
        </is>
      </c>
    </row>
    <row r="1385">
      <c r="A1385" s="12" t="inlineStr">
        <is>
          <t>Pisos y revestimientos</t>
        </is>
      </c>
      <c r="B1385" s="12" t="inlineStr">
        <is>
          <t>Porcelanato de pared, 80 x 80 cm</t>
        </is>
      </c>
      <c r="C1385" s="12" t="inlineStr">
        <is>
          <t>Porcelanato Community Decor Mix Mate Rect. 80×80</t>
        </is>
      </c>
      <c r="D1385" s="12" t="inlineStr"/>
      <c r="E1385" s="12" t="inlineStr"/>
      <c r="F1385" s="12" t="inlineStr">
        <is>
          <t>La Ibérica</t>
        </is>
      </c>
      <c r="G1385" s="12" t="inlineStr">
        <is>
          <t>m²</t>
        </is>
      </c>
      <c r="H1385" s="13" t="n">
        <v>2789.99</v>
      </c>
      <c r="I1385" s="12" t="inlineStr">
        <is>
          <t>2026-09-10</t>
        </is>
      </c>
      <c r="J1385" s="14" t="inlineStr">
        <is>
          <t>https://tienda.laiberica.com.do/product/porcelanato-community-decor-mix-mate-rect-80x80/</t>
        </is>
      </c>
    </row>
    <row r="1386">
      <c r="A1386" s="12" t="inlineStr">
        <is>
          <t>Pisos y revestimientos</t>
        </is>
      </c>
      <c r="B1386" s="12" t="inlineStr">
        <is>
          <t>Porcelanato de pared, 90 x 30 cm</t>
        </is>
      </c>
      <c r="C1386" s="12" t="inlineStr">
        <is>
          <t>GRAVITY LANCER 30X90 RECT</t>
        </is>
      </c>
      <c r="D1386" s="12" t="inlineStr">
        <is>
          <t>ARGENTA</t>
        </is>
      </c>
      <c r="E1386" s="12" t="inlineStr">
        <is>
          <t>estandar</t>
        </is>
      </c>
      <c r="F1386" s="12" t="inlineStr">
        <is>
          <t>CerArte</t>
        </is>
      </c>
      <c r="G1386" s="12" t="inlineStr">
        <is>
          <t>m²</t>
        </is>
      </c>
      <c r="H1386" s="13" t="n">
        <v>995</v>
      </c>
      <c r="I1386" s="12" t="inlineStr">
        <is>
          <t>2026-09-11</t>
        </is>
      </c>
      <c r="J1386" s="14" t="inlineStr">
        <is>
          <t>https://cerarte.com.do/tienda/producto/gravity-lancer-30x90-rect?variant=007620%20%3A%20%20%3A%20%20%3A%20GOLD%20%3A%20MATE</t>
        </is>
      </c>
    </row>
    <row r="1387">
      <c r="A1387" s="12" t="inlineStr">
        <is>
          <t>Pisos y revestimientos</t>
        </is>
      </c>
      <c r="B1387" s="12" t="inlineStr">
        <is>
          <t>Porcelanato de pared, 90 x 30 cm</t>
        </is>
      </c>
      <c r="C1387" s="12" t="inlineStr">
        <is>
          <t>SEXTANS ACTIVE BT 30X90 RET</t>
        </is>
      </c>
      <c r="D1387" s="12" t="inlineStr">
        <is>
          <t>BALDOCER</t>
        </is>
      </c>
      <c r="E1387" s="12" t="inlineStr">
        <is>
          <t>estandar</t>
        </is>
      </c>
      <c r="F1387" s="12" t="inlineStr">
        <is>
          <t>CerArte</t>
        </is>
      </c>
      <c r="G1387" s="12" t="inlineStr">
        <is>
          <t>m²</t>
        </is>
      </c>
      <c r="H1387" s="13" t="n">
        <v>1115.37</v>
      </c>
      <c r="I1387" s="12" t="inlineStr">
        <is>
          <t>2026-09-11</t>
        </is>
      </c>
      <c r="J1387" s="14" t="inlineStr">
        <is>
          <t>https://cerarte.com.do/tienda/producto/sextans-active-bt-30x90-ret?variant=006854%20%3A%20%20%3A%20%20%3A%20DECOR%20%3A%20MATE</t>
        </is>
      </c>
    </row>
    <row r="1388">
      <c r="A1388" s="12" t="inlineStr">
        <is>
          <t>Pisos y revestimientos</t>
        </is>
      </c>
      <c r="B1388" s="12" t="inlineStr">
        <is>
          <t>Porcelanato de pared, 90 x 30 cm</t>
        </is>
      </c>
      <c r="C1388" s="12" t="inlineStr">
        <is>
          <t>BALDOSA CERÁMICA TRIPOLI BLANCO</t>
        </is>
      </c>
      <c r="D1388" s="12" t="inlineStr">
        <is>
          <t>PAMESA</t>
        </is>
      </c>
      <c r="E1388" s="12" t="inlineStr">
        <is>
          <t>estandar</t>
        </is>
      </c>
      <c r="F1388" s="12" t="inlineStr">
        <is>
          <t>Ferretería Ochoa (8A)</t>
        </is>
      </c>
      <c r="G1388" s="12" t="inlineStr">
        <is>
          <t>m²</t>
        </is>
      </c>
      <c r="H1388" s="13" t="n">
        <v>1345.17</v>
      </c>
      <c r="I1388" s="12" t="inlineStr">
        <is>
          <t>2026-09-11</t>
        </is>
      </c>
      <c r="J1388" s="14" t="inlineStr">
        <is>
          <t>https://ochoa.com.do/producto/baldosa-ceramica-tripoli-blanco-01097974</t>
        </is>
      </c>
    </row>
    <row r="1389">
      <c r="A1389" s="12" t="inlineStr">
        <is>
          <t>Pisos y revestimientos</t>
        </is>
      </c>
      <c r="B1389" s="12" t="inlineStr">
        <is>
          <t>Porcelanato de pared, 90 x 30 cm</t>
        </is>
      </c>
      <c r="C1389" s="12" t="inlineStr">
        <is>
          <t>RV PRIS. RLV BRIGHTON 30X90 RT</t>
        </is>
      </c>
      <c r="D1389" s="12" t="inlineStr">
        <is>
          <t>PRISSMACER</t>
        </is>
      </c>
      <c r="E1389" s="12" t="inlineStr">
        <is>
          <t>estandar</t>
        </is>
      </c>
      <c r="F1389" s="12" t="inlineStr">
        <is>
          <t>CerArte</t>
        </is>
      </c>
      <c r="G1389" s="12" t="inlineStr">
        <is>
          <t>m²</t>
        </is>
      </c>
      <c r="H1389" s="13" t="n">
        <v>1398.5</v>
      </c>
      <c r="I1389" s="12" t="inlineStr">
        <is>
          <t>2026-09-11</t>
        </is>
      </c>
      <c r="J1389" s="14" t="inlineStr">
        <is>
          <t>https://cerarte.com.do/tienda/producto/rv-pris-rlv-brighton-30x90-rt?variant=012247%20%3A%20%20%3A%20%20%3A%20GREY%20%3A%20MATE</t>
        </is>
      </c>
    </row>
    <row r="1390">
      <c r="A1390" s="12" t="inlineStr">
        <is>
          <t>Pisos y revestimientos</t>
        </is>
      </c>
      <c r="B1390" s="12" t="inlineStr">
        <is>
          <t>Porcelanato de pared, 90 x 30 cm</t>
        </is>
      </c>
      <c r="C1390" s="12" t="inlineStr">
        <is>
          <t>BAMBOO VERMONT 30X90 RT</t>
        </is>
      </c>
      <c r="D1390" s="12" t="inlineStr">
        <is>
          <t>BALDOCER</t>
        </is>
      </c>
      <c r="E1390" s="12" t="inlineStr">
        <is>
          <t>estandar</t>
        </is>
      </c>
      <c r="F1390" s="12" t="inlineStr">
        <is>
          <t>CerArte</t>
        </is>
      </c>
      <c r="G1390" s="12" t="inlineStr">
        <is>
          <t>m²</t>
        </is>
      </c>
      <c r="H1390" s="13" t="n">
        <v>1438.59</v>
      </c>
      <c r="I1390" s="12" t="inlineStr">
        <is>
          <t>2026-09-11</t>
        </is>
      </c>
      <c r="J1390" s="14" t="inlineStr">
        <is>
          <t>https://cerarte.com.do/tienda/producto/bamboo-vermont-30x90-rt?variant=011970%20%3A%20%20%3A%20%20%3A%20EARTH%20%3A%20MATE</t>
        </is>
      </c>
    </row>
    <row r="1391">
      <c r="A1391" s="12" t="inlineStr">
        <is>
          <t>Pisos y revestimientos</t>
        </is>
      </c>
      <c r="B1391" s="12" t="inlineStr">
        <is>
          <t>Porcelanato de pared, 90 x 30 cm</t>
        </is>
      </c>
      <c r="C1391" s="12" t="inlineStr">
        <is>
          <t>ASPHALT 30X90 RT</t>
        </is>
      </c>
      <c r="D1391" s="12" t="inlineStr">
        <is>
          <t>BALDOCER</t>
        </is>
      </c>
      <c r="E1391" s="12" t="inlineStr">
        <is>
          <t>estandar</t>
        </is>
      </c>
      <c r="F1391" s="12" t="inlineStr">
        <is>
          <t>CerArte</t>
        </is>
      </c>
      <c r="G1391" s="12" t="inlineStr">
        <is>
          <t>m²</t>
        </is>
      </c>
      <c r="H1391" s="13" t="n">
        <v>1497.93</v>
      </c>
      <c r="I1391" s="12" t="inlineStr">
        <is>
          <t>2026-09-11</t>
        </is>
      </c>
      <c r="J1391" s="14" t="inlineStr">
        <is>
          <t>https://cerarte.com.do/tienda/producto/asphalt-30x90-rt?variant=011965%20%3A%20%20%3A%20%20%3A%20GRIT%20%3A%20MATE</t>
        </is>
      </c>
    </row>
    <row r="1392">
      <c r="A1392" s="12" t="inlineStr">
        <is>
          <t>Pisos y revestimientos</t>
        </is>
      </c>
      <c r="B1392" s="12" t="inlineStr">
        <is>
          <t>Porcelanato de pared, 90 x 30 cm</t>
        </is>
      </c>
      <c r="C1392" s="12" t="inlineStr">
        <is>
          <t>BALDOSA CERÁMICA RLV PONTESEI NEGRO</t>
        </is>
      </c>
      <c r="D1392" s="12" t="inlineStr">
        <is>
          <t>PAMESA</t>
        </is>
      </c>
      <c r="E1392" s="12" t="inlineStr">
        <is>
          <t>estandar</t>
        </is>
      </c>
      <c r="F1392" s="12" t="inlineStr">
        <is>
          <t>Ferretería Ochoa (8A)</t>
        </is>
      </c>
      <c r="G1392" s="12" t="inlineStr">
        <is>
          <t>m²</t>
        </is>
      </c>
      <c r="H1392" s="13" t="n">
        <v>1531.25</v>
      </c>
      <c r="I1392" s="12" t="inlineStr">
        <is>
          <t>2026-09-11</t>
        </is>
      </c>
      <c r="J1392" s="14" t="inlineStr">
        <is>
          <t>https://ochoa.com.do/producto/baldosa-ceramica-rlv-pontesei-negro-01098128</t>
        </is>
      </c>
    </row>
    <row r="1393">
      <c r="A1393" s="12" t="inlineStr">
        <is>
          <t>Pisos y revestimientos</t>
        </is>
      </c>
      <c r="B1393" s="12" t="inlineStr">
        <is>
          <t>Porcelanato de pared, 90 x 30 cm</t>
        </is>
      </c>
      <c r="C1393" s="12" t="inlineStr">
        <is>
          <t>SUMIRE ASPHAT 30X90 RT</t>
        </is>
      </c>
      <c r="D1393" s="12" t="inlineStr">
        <is>
          <t>BALDOCER</t>
        </is>
      </c>
      <c r="E1393" s="12" t="inlineStr">
        <is>
          <t>estandar</t>
        </is>
      </c>
      <c r="F1393" s="12" t="inlineStr">
        <is>
          <t>CerArte</t>
        </is>
      </c>
      <c r="G1393" s="12" t="inlineStr">
        <is>
          <t>m²</t>
        </is>
      </c>
      <c r="H1393" s="13" t="n">
        <v>1563.3</v>
      </c>
      <c r="I1393" s="12" t="inlineStr">
        <is>
          <t>2026-09-11</t>
        </is>
      </c>
      <c r="J1393" s="14" t="inlineStr">
        <is>
          <t>https://cerarte.com.do/tienda/producto/sumire-asphat-30x90-rt?variant=011974%20%3A%20%20%3A%20%20%3A%20GRIT%20%3A%20MATE</t>
        </is>
      </c>
    </row>
    <row r="1394">
      <c r="A1394" s="12" t="inlineStr">
        <is>
          <t>Pisos y revestimientos</t>
        </is>
      </c>
      <c r="B1394" s="12" t="inlineStr">
        <is>
          <t>Porcelanato de pared, 90 x 30 cm</t>
        </is>
      </c>
      <c r="C1394" s="12" t="inlineStr">
        <is>
          <t>RV PRIS. RLV BRIGHTON 30X90 RT</t>
        </is>
      </c>
      <c r="D1394" s="12" t="inlineStr">
        <is>
          <t>PRISSMACER</t>
        </is>
      </c>
      <c r="E1394" s="12" t="inlineStr">
        <is>
          <t>estandar</t>
        </is>
      </c>
      <c r="F1394" s="12" t="inlineStr">
        <is>
          <t>CerArte</t>
        </is>
      </c>
      <c r="G1394" s="12" t="inlineStr">
        <is>
          <t>m²</t>
        </is>
      </c>
      <c r="H1394" s="13" t="n">
        <v>1567.51</v>
      </c>
      <c r="I1394" s="12" t="inlineStr">
        <is>
          <t>2026-09-11</t>
        </is>
      </c>
      <c r="J1394" s="14" t="inlineStr">
        <is>
          <t>https://cerarte.com.do/tienda/producto/rv-pris-rlv-brighton-30x90-rt?variant=012247%20%3A%20%20%3A%20%20%3A%20LIGHT%20%3A%20MATE</t>
        </is>
      </c>
    </row>
    <row r="1395">
      <c r="A1395" s="12" t="inlineStr">
        <is>
          <t>Pisos y revestimientos</t>
        </is>
      </c>
      <c r="B1395" s="12" t="inlineStr">
        <is>
          <t>Porcelanato de pared, 90 x 30 cm</t>
        </is>
      </c>
      <c r="C1395" s="12" t="inlineStr">
        <is>
          <t>CERAMICA RV CANYON 30X90 RT</t>
        </is>
      </c>
      <c r="D1395" s="12" t="inlineStr">
        <is>
          <t>BALDOCER</t>
        </is>
      </c>
      <c r="E1395" s="12" t="inlineStr">
        <is>
          <t>estandar</t>
        </is>
      </c>
      <c r="F1395" s="12" t="inlineStr">
        <is>
          <t>CerArte</t>
        </is>
      </c>
      <c r="G1395" s="12" t="inlineStr">
        <is>
          <t>m²</t>
        </is>
      </c>
      <c r="H1395" s="13" t="n">
        <v>1597.34</v>
      </c>
      <c r="I1395" s="12" t="inlineStr">
        <is>
          <t>2026-09-11</t>
        </is>
      </c>
      <c r="J1395" s="14" t="inlineStr">
        <is>
          <t>https://cerarte.com.do/tienda/producto/ceramica-rv-canyon-30x90-rt?variant=012508%20%3A%20%20%3A%20%20%3A%20BONE%20%3A%20MATE</t>
        </is>
      </c>
    </row>
    <row r="1396">
      <c r="A1396" s="12" t="inlineStr">
        <is>
          <t>Pisos y revestimientos</t>
        </is>
      </c>
      <c r="B1396" s="12" t="inlineStr">
        <is>
          <t>Porcelanato de pared, 90 x 30 cm</t>
        </is>
      </c>
      <c r="C1396" s="12" t="inlineStr">
        <is>
          <t>DOME 30X90 RT</t>
        </is>
      </c>
      <c r="D1396" s="12" t="inlineStr">
        <is>
          <t>BALDOCER</t>
        </is>
      </c>
      <c r="E1396" s="12" t="inlineStr">
        <is>
          <t>estandar</t>
        </is>
      </c>
      <c r="F1396" s="12" t="inlineStr">
        <is>
          <t>CerArte</t>
        </is>
      </c>
      <c r="G1396" s="12" t="inlineStr">
        <is>
          <t>m²</t>
        </is>
      </c>
      <c r="H1396" s="13" t="n">
        <v>1600.46</v>
      </c>
      <c r="I1396" s="12" t="inlineStr">
        <is>
          <t>2026-09-11</t>
        </is>
      </c>
      <c r="J1396" s="14" t="inlineStr">
        <is>
          <t>https://cerarte.com.do/tienda/producto/dome-30x90-rt?variant=011968%20%3A%20%20%3A%20%20%3A%20BONE%20%3A%20MATE</t>
        </is>
      </c>
    </row>
    <row r="1397">
      <c r="A1397" s="12" t="inlineStr">
        <is>
          <t>Pisos y revestimientos</t>
        </is>
      </c>
      <c r="B1397" s="12" t="inlineStr">
        <is>
          <t>Porcelanato de pared, 90 x 30 cm</t>
        </is>
      </c>
      <c r="C1397" s="12" t="inlineStr">
        <is>
          <t>ZIG LARCHWOOD 30X90 RECT</t>
        </is>
      </c>
      <c r="D1397" s="12" t="inlineStr">
        <is>
          <t>BALDOCER</t>
        </is>
      </c>
      <c r="E1397" s="12" t="inlineStr">
        <is>
          <t>estandar</t>
        </is>
      </c>
      <c r="F1397" s="12" t="inlineStr">
        <is>
          <t>CerArte</t>
        </is>
      </c>
      <c r="G1397" s="12" t="inlineStr">
        <is>
          <t>m²</t>
        </is>
      </c>
      <c r="H1397" s="13" t="n">
        <v>1609.45</v>
      </c>
      <c r="I1397" s="12" t="inlineStr">
        <is>
          <t>2026-09-11</t>
        </is>
      </c>
      <c r="J1397" s="14" t="inlineStr">
        <is>
          <t>https://cerarte.com.do/tienda/producto/zig-larchwood-30x90-rect?variant=007756%20%3A%20%20%3A%20%20%3A%20ALDER%20%3A%20MATE</t>
        </is>
      </c>
    </row>
    <row r="1398">
      <c r="A1398" s="12" t="inlineStr">
        <is>
          <t>Pisos y revestimientos</t>
        </is>
      </c>
      <c r="B1398" s="12" t="inlineStr">
        <is>
          <t>Porcelanato de pared, 90 x 30 cm</t>
        </is>
      </c>
      <c r="C1398" s="12" t="inlineStr">
        <is>
          <t>RV PRIS. RLV BRIGHTON 30X90 RT</t>
        </is>
      </c>
      <c r="D1398" s="12" t="inlineStr">
        <is>
          <t>PRISSMACER</t>
        </is>
      </c>
      <c r="E1398" s="12" t="inlineStr">
        <is>
          <t>estandar</t>
        </is>
      </c>
      <c r="F1398" s="12" t="inlineStr">
        <is>
          <t>CerArte</t>
        </is>
      </c>
      <c r="G1398" s="12" t="inlineStr">
        <is>
          <t>m²</t>
        </is>
      </c>
      <c r="H1398" s="13" t="n">
        <v>1623.86</v>
      </c>
      <c r="I1398" s="12" t="inlineStr">
        <is>
          <t>2026-09-11</t>
        </is>
      </c>
      <c r="J1398" s="14" t="inlineStr">
        <is>
          <t>https://cerarte.com.do/tienda/producto/rv-pris-rlv-brighton-30x90-rt?variant=012247%20%3A%20%20%3A%20%20%3A%20MUD%20%3A%20MATE</t>
        </is>
      </c>
    </row>
    <row r="1399">
      <c r="A1399" s="12" t="inlineStr">
        <is>
          <t>Pisos y revestimientos</t>
        </is>
      </c>
      <c r="B1399" s="12" t="inlineStr">
        <is>
          <t>Porcelanato de pared, 90 x 30 cm</t>
        </is>
      </c>
      <c r="C1399" s="12" t="inlineStr">
        <is>
          <t>CERAMICA RV DUOMO CANYON 30X90 RT</t>
        </is>
      </c>
      <c r="D1399" s="12" t="inlineStr">
        <is>
          <t>BALDOCER</t>
        </is>
      </c>
      <c r="E1399" s="12" t="inlineStr">
        <is>
          <t>estandar</t>
        </is>
      </c>
      <c r="F1399" s="12" t="inlineStr">
        <is>
          <t>CerArte</t>
        </is>
      </c>
      <c r="G1399" s="12" t="inlineStr">
        <is>
          <t>m²</t>
        </is>
      </c>
      <c r="H1399" s="13" t="n">
        <v>1696.31</v>
      </c>
      <c r="I1399" s="12" t="inlineStr">
        <is>
          <t>2026-09-11</t>
        </is>
      </c>
      <c r="J1399" s="14" t="inlineStr">
        <is>
          <t>https://cerarte.com.do/tienda/producto/ceramica-rv-duomo-canyon-30x90-rt?variant=012509%20%3A%20%20%3A%20%20%3A%20BONE%20%3A%20MATE</t>
        </is>
      </c>
    </row>
    <row r="1400">
      <c r="A1400" s="12" t="inlineStr">
        <is>
          <t>Pisos y revestimientos</t>
        </is>
      </c>
      <c r="B1400" s="12" t="inlineStr">
        <is>
          <t>Porcelanato de pared, 90 x 30 cm</t>
        </is>
      </c>
      <c r="C1400" s="12" t="inlineStr">
        <is>
          <t>BLIND DOME 30X90 RT</t>
        </is>
      </c>
      <c r="D1400" s="12" t="inlineStr">
        <is>
          <t>BALDOCER</t>
        </is>
      </c>
      <c r="E1400" s="12" t="inlineStr">
        <is>
          <t>estandar</t>
        </is>
      </c>
      <c r="F1400" s="12" t="inlineStr">
        <is>
          <t>CerArte</t>
        </is>
      </c>
      <c r="G1400" s="12" t="inlineStr">
        <is>
          <t>m²</t>
        </is>
      </c>
      <c r="H1400" s="13" t="n">
        <v>1710.42</v>
      </c>
      <c r="I1400" s="12" t="inlineStr">
        <is>
          <t>2026-09-11</t>
        </is>
      </c>
      <c r="J1400" s="14" t="inlineStr">
        <is>
          <t>https://cerarte.com.do/tienda/producto/blind-dome-30x90-rt?variant=011969%20%3A%20%20%3A%20%20%3A%20BONE%20%3A%20MATE</t>
        </is>
      </c>
    </row>
    <row r="1401">
      <c r="A1401" s="12" t="inlineStr">
        <is>
          <t>Pisos y revestimientos</t>
        </is>
      </c>
      <c r="B1401" s="12" t="inlineStr">
        <is>
          <t>Porcelanato de pared, 90 x 30 cm</t>
        </is>
      </c>
      <c r="C1401" s="12" t="inlineStr">
        <is>
          <t>ZIG LARCHWOOD 30X90 RECT</t>
        </is>
      </c>
      <c r="D1401" s="12" t="inlineStr">
        <is>
          <t>BALDOCER</t>
        </is>
      </c>
      <c r="E1401" s="12" t="inlineStr">
        <is>
          <t>estandar</t>
        </is>
      </c>
      <c r="F1401" s="12" t="inlineStr">
        <is>
          <t>CerArte</t>
        </is>
      </c>
      <c r="G1401" s="12" t="inlineStr">
        <is>
          <t>m²</t>
        </is>
      </c>
      <c r="H1401" s="13" t="n">
        <v>1752.67</v>
      </c>
      <c r="I1401" s="12" t="inlineStr">
        <is>
          <t>2026-09-11</t>
        </is>
      </c>
      <c r="J1401" s="14" t="inlineStr">
        <is>
          <t>https://cerarte.com.do/tienda/producto/zig-larchwood-30x90-rect?variant=007756%20%3A%20%20%3A%20%20%3A%20MAPLE%20%3A%20MATE</t>
        </is>
      </c>
    </row>
    <row r="1402">
      <c r="A1402" s="12" t="inlineStr">
        <is>
          <t>Pisos y revestimientos</t>
        </is>
      </c>
      <c r="B1402" s="12" t="inlineStr">
        <is>
          <t>Porcelanato de pared, 90 x 30 cm</t>
        </is>
      </c>
      <c r="C1402" s="12" t="inlineStr">
        <is>
          <t>GRAVITY 30X90 RECT</t>
        </is>
      </c>
      <c r="D1402" s="12" t="inlineStr">
        <is>
          <t>ARGENTA</t>
        </is>
      </c>
      <c r="E1402" s="12" t="inlineStr">
        <is>
          <t>estandar</t>
        </is>
      </c>
      <c r="F1402" s="12" t="inlineStr">
        <is>
          <t>CerArte</t>
        </is>
      </c>
      <c r="G1402" s="12" t="inlineStr">
        <is>
          <t>m²</t>
        </is>
      </c>
      <c r="H1402" s="13" t="n">
        <v>1939.8</v>
      </c>
      <c r="I1402" s="12" t="inlineStr">
        <is>
          <t>2026-09-11</t>
        </is>
      </c>
      <c r="J1402" s="14" t="inlineStr">
        <is>
          <t>https://cerarte.com.do/tienda/producto/gravity-30x90-rect?variant=007617%20%3A%20%20%3A%20%20%3A%20GOLD%20%3A%20MATE</t>
        </is>
      </c>
    </row>
    <row r="1403">
      <c r="A1403" s="12" t="inlineStr">
        <is>
          <t>Pisos y revestimientos</t>
        </is>
      </c>
      <c r="B1403" s="12" t="inlineStr">
        <is>
          <t>Porcelanato de pared, 90 x 30 cm</t>
        </is>
      </c>
      <c r="C1403" s="12" t="inlineStr">
        <is>
          <t>CAPE CLINKER 30X90 RET</t>
        </is>
      </c>
      <c r="D1403" s="12" t="inlineStr">
        <is>
          <t>BALDOCER</t>
        </is>
      </c>
      <c r="E1403" s="12" t="inlineStr">
        <is>
          <t>estandar</t>
        </is>
      </c>
      <c r="F1403" s="12" t="inlineStr">
        <is>
          <t>CerArte</t>
        </is>
      </c>
      <c r="G1403" s="12" t="inlineStr">
        <is>
          <t>m²</t>
        </is>
      </c>
      <c r="H1403" s="13" t="n">
        <v>2138.51</v>
      </c>
      <c r="I1403" s="12" t="inlineStr">
        <is>
          <t>2026-09-11</t>
        </is>
      </c>
      <c r="J1403" s="14" t="inlineStr">
        <is>
          <t>https://cerarte.com.do/tienda/producto/cape-clinker-30x90-ret?variant=008744%20%3A%20%20%3A%20%20%3A%20BRONZE%20%3A%20MATE</t>
        </is>
      </c>
    </row>
    <row r="1404">
      <c r="A1404" s="12" t="inlineStr">
        <is>
          <t>Pisos y revestimientos</t>
        </is>
      </c>
      <c r="B1404" s="12" t="inlineStr">
        <is>
          <t>Porcelanato de pared, 90 x 30 cm</t>
        </is>
      </c>
      <c r="C1404" s="12" t="inlineStr">
        <is>
          <t>RV CUARK-R BLANCO 32X99 RT</t>
        </is>
      </c>
      <c r="D1404" s="12" t="inlineStr">
        <is>
          <t>VIVES AZULEJOS Y GRES</t>
        </is>
      </c>
      <c r="E1404" s="12" t="inlineStr">
        <is>
          <t>estandar</t>
        </is>
      </c>
      <c r="F1404" s="12" t="inlineStr">
        <is>
          <t>CerArte</t>
        </is>
      </c>
      <c r="G1404" s="12" t="inlineStr">
        <is>
          <t>m²</t>
        </is>
      </c>
      <c r="H1404" s="13" t="n">
        <v>2522.98</v>
      </c>
      <c r="I1404" s="12" t="inlineStr">
        <is>
          <t>2026-09-11</t>
        </is>
      </c>
      <c r="J1404" s="14" t="inlineStr">
        <is>
          <t>https://cerarte.com.do/tienda/producto/rv-cuark-r-blanco-32x99-rt?variant=012003%20%3A%20%20%3A%20%20%3A%20BLANCO%20%3A%20MATE</t>
        </is>
      </c>
    </row>
    <row r="1405">
      <c r="A1405" s="12" t="inlineStr">
        <is>
          <t>Pisos y revestimientos</t>
        </is>
      </c>
      <c r="B1405" s="12" t="inlineStr">
        <is>
          <t>Porcelanato de pared, 90 x 30 cm</t>
        </is>
      </c>
      <c r="C1405" s="12" t="inlineStr">
        <is>
          <t>TERRACOTTA GROOVE 30X90 RT</t>
        </is>
      </c>
      <c r="D1405" s="12" t="inlineStr">
        <is>
          <t>PORTOBELLO</t>
        </is>
      </c>
      <c r="E1405" s="12" t="inlineStr">
        <is>
          <t>estandar</t>
        </is>
      </c>
      <c r="F1405" s="12" t="inlineStr">
        <is>
          <t>CerArte</t>
        </is>
      </c>
      <c r="G1405" s="12" t="inlineStr">
        <is>
          <t>m²</t>
        </is>
      </c>
      <c r="H1405" s="13" t="n">
        <v>2659.26</v>
      </c>
      <c r="I1405" s="12" t="inlineStr">
        <is>
          <t>2026-09-11</t>
        </is>
      </c>
      <c r="J1405" s="14" t="inlineStr">
        <is>
          <t>https://cerarte.com.do/tienda/producto/terracotta-groove-30x90-rt?variant=010057%20%3A%20%20%3A%20%20%3A%20TERRACOTTA%20%3A%20MATE</t>
        </is>
      </c>
    </row>
    <row r="1406">
      <c r="A1406" s="12" t="inlineStr">
        <is>
          <t>Pisos y revestimientos</t>
        </is>
      </c>
      <c r="B1406" s="12" t="inlineStr">
        <is>
          <t>Porcelanato de pared, 90 x 30 cm</t>
        </is>
      </c>
      <c r="C1406" s="12" t="inlineStr">
        <is>
          <t>RV GLUON-R BLANCO 32X99 RT</t>
        </is>
      </c>
      <c r="D1406" s="12" t="inlineStr">
        <is>
          <t>VIVES AZULEJOS Y GRES</t>
        </is>
      </c>
      <c r="E1406" s="12" t="inlineStr">
        <is>
          <t>estandar</t>
        </is>
      </c>
      <c r="F1406" s="12" t="inlineStr">
        <is>
          <t>CerArte</t>
        </is>
      </c>
      <c r="G1406" s="12" t="inlineStr">
        <is>
          <t>m²</t>
        </is>
      </c>
      <c r="H1406" s="13" t="n">
        <v>2676.53</v>
      </c>
      <c r="I1406" s="12" t="inlineStr">
        <is>
          <t>2026-09-11</t>
        </is>
      </c>
      <c r="J1406" s="14" t="inlineStr">
        <is>
          <t>https://cerarte.com.do/tienda/producto/rv-gluon-r-blanco-32x99-rt?variant=012004%20%3A%20%20%3A%20%20%3A%20BLANCO%20%3A%20MATE</t>
        </is>
      </c>
    </row>
    <row r="1407">
      <c r="A1407" s="12" t="inlineStr">
        <is>
          <t>Pisos y revestimientos</t>
        </is>
      </c>
      <c r="B1407" s="12" t="inlineStr">
        <is>
          <t>Porcelanato de pared, 90 x 30 cm</t>
        </is>
      </c>
      <c r="C1407" s="12" t="inlineStr">
        <is>
          <t>RV PIZCA-R BLANCO 32X99 RT</t>
        </is>
      </c>
      <c r="D1407" s="12" t="inlineStr">
        <is>
          <t>VIVES AZULEJOS Y GRES</t>
        </is>
      </c>
      <c r="E1407" s="12" t="inlineStr">
        <is>
          <t>estandar</t>
        </is>
      </c>
      <c r="F1407" s="12" t="inlineStr">
        <is>
          <t>CerArte</t>
        </is>
      </c>
      <c r="G1407" s="12" t="inlineStr">
        <is>
          <t>m²</t>
        </is>
      </c>
      <c r="H1407" s="13" t="n">
        <v>2862.71</v>
      </c>
      <c r="I1407" s="12" t="inlineStr">
        <is>
          <t>2026-09-11</t>
        </is>
      </c>
      <c r="J1407" s="14" t="inlineStr">
        <is>
          <t>https://cerarte.com.do/tienda/producto/rv-pizca-r-blanco-32x99-rt?variant=012005%20%3A%20%20%3A%20%20%3A%20BLANCO%20%3A%20MATE</t>
        </is>
      </c>
    </row>
    <row r="1408">
      <c r="A1408" s="12" t="inlineStr">
        <is>
          <t>Pisos y revestimientos</t>
        </is>
      </c>
      <c r="B1408" s="12" t="inlineStr">
        <is>
          <t>Porcelanato de pared, 90 x 45 cm</t>
        </is>
      </c>
      <c r="C1408" s="12" t="inlineStr">
        <is>
          <t>SEMI-GRES RV RIPADO 45X90 RT</t>
        </is>
      </c>
      <c r="D1408" s="12" t="inlineStr">
        <is>
          <t>LUME CERAMICA</t>
        </is>
      </c>
      <c r="E1408" s="12" t="inlineStr"/>
      <c r="F1408" s="12" t="inlineStr">
        <is>
          <t>CerArte</t>
        </is>
      </c>
      <c r="G1408" s="12" t="inlineStr">
        <is>
          <t>m²</t>
        </is>
      </c>
      <c r="H1408" s="13" t="n">
        <v>682.2</v>
      </c>
      <c r="I1408" s="12" t="inlineStr">
        <is>
          <t>2026-09-11</t>
        </is>
      </c>
      <c r="J1408" s="14" t="inlineStr">
        <is>
          <t>https://cerarte.com.do/tienda/producto/semi-gres-rv-ripado-45x90-rt?variant=012369%20%3A%20%20%3A%20%20%3A%20CIMENTO%20%3A%20MATE</t>
        </is>
      </c>
    </row>
    <row r="1409">
      <c r="A1409" s="12" t="inlineStr">
        <is>
          <t>Pisos y revestimientos</t>
        </is>
      </c>
      <c r="B1409" s="12" t="inlineStr">
        <is>
          <t>Porcelanato de pared, 90 x 45 cm</t>
        </is>
      </c>
      <c r="C1409" s="12" t="inlineStr">
        <is>
          <t>ZEBRA CINZA 45X90 RET</t>
        </is>
      </c>
      <c r="D1409" s="12" t="inlineStr">
        <is>
          <t>POINTER</t>
        </is>
      </c>
      <c r="E1409" s="12" t="inlineStr">
        <is>
          <t>estandar</t>
        </is>
      </c>
      <c r="F1409" s="12" t="inlineStr">
        <is>
          <t>CerArte</t>
        </is>
      </c>
      <c r="G1409" s="12" t="inlineStr">
        <is>
          <t>m²</t>
        </is>
      </c>
      <c r="H1409" s="13" t="n">
        <v>1552.61</v>
      </c>
      <c r="I1409" s="12" t="inlineStr">
        <is>
          <t>2026-09-11</t>
        </is>
      </c>
      <c r="J1409" s="14" t="inlineStr">
        <is>
          <t>https://cerarte.com.do/tienda/producto/zebra-cinza-45x90-ret?variant=009609%20%3A%20%20%3A%20%20%3A%20CALACATTA%20%3A%20PULIDO</t>
        </is>
      </c>
    </row>
    <row r="1410">
      <c r="A1410" s="12" t="inlineStr">
        <is>
          <t>Pisos y revestimientos</t>
        </is>
      </c>
      <c r="B1410" s="12" t="inlineStr">
        <is>
          <t>Porcelanato de piso, 100 x 100 cm</t>
        </is>
      </c>
      <c r="C1410" s="12" t="inlineStr">
        <is>
          <t>PORCELANATO PIETRA DI BERGAMO 100X100</t>
        </is>
      </c>
      <c r="D1410" s="12" t="inlineStr">
        <is>
          <t>CERAMICA ELIZABETH</t>
        </is>
      </c>
      <c r="E1410" s="12" t="inlineStr"/>
      <c r="F1410" s="12" t="inlineStr">
        <is>
          <t>CerArte</t>
        </is>
      </c>
      <c r="G1410" s="12" t="inlineStr">
        <is>
          <t>m²</t>
        </is>
      </c>
      <c r="H1410" s="13" t="n">
        <v>1566.66</v>
      </c>
      <c r="I1410" s="12" t="inlineStr">
        <is>
          <t>2026-09-11</t>
        </is>
      </c>
      <c r="J1410" s="14" t="inlineStr">
        <is>
          <t>https://cerarte.com.do/tienda/producto/porcelanato-pietra-di-bergamo-100x100-012773?variant=012773%20%3A%20%20%3A%20%20%3A%20CINZA%20%3A%20MATE</t>
        </is>
      </c>
    </row>
    <row r="1411">
      <c r="A1411" s="12" t="inlineStr">
        <is>
          <t>Pisos y revestimientos</t>
        </is>
      </c>
      <c r="B1411" s="12" t="inlineStr">
        <is>
          <t>Porcelanato de piso, 100 x 100 cm</t>
        </is>
      </c>
      <c r="C1411" s="12" t="inlineStr">
        <is>
          <t>PORCELANATO SHIZEN 108X108 RT</t>
        </is>
      </c>
      <c r="D1411" s="12" t="inlineStr">
        <is>
          <t>VILLAGRES</t>
        </is>
      </c>
      <c r="E1411" s="12" t="inlineStr"/>
      <c r="F1411" s="12" t="inlineStr">
        <is>
          <t>CerArte</t>
        </is>
      </c>
      <c r="G1411" s="12" t="inlineStr">
        <is>
          <t>m²</t>
        </is>
      </c>
      <c r="H1411" s="13" t="n">
        <v>1696.45</v>
      </c>
      <c r="I1411" s="12" t="inlineStr">
        <is>
          <t>2026-09-11</t>
        </is>
      </c>
      <c r="J1411" s="14" t="inlineStr">
        <is>
          <t>https://cerarte.com.do/tienda/producto/porcelanato-shizen-108x108-rt-012826?variant=012826%20%3A%20%20%3A%20%20%3A%20CREMA%20%3A%20EXTERIOR</t>
        </is>
      </c>
    </row>
    <row r="1412">
      <c r="A1412" s="12" t="inlineStr">
        <is>
          <t>Pisos y revestimientos</t>
        </is>
      </c>
      <c r="B1412" s="12" t="inlineStr">
        <is>
          <t>Porcelanato de piso, 100 x 25 cm</t>
        </is>
      </c>
      <c r="C1412" s="12" t="inlineStr">
        <is>
          <t>AT CARSON CENIZA MAD. MATE</t>
        </is>
      </c>
      <c r="D1412" s="12" t="inlineStr">
        <is>
          <t>PAMESA</t>
        </is>
      </c>
      <c r="E1412" s="12" t="inlineStr">
        <is>
          <t>estandar</t>
        </is>
      </c>
      <c r="F1412" s="12" t="inlineStr">
        <is>
          <t>Ferretería Ochoa (8A)</t>
        </is>
      </c>
      <c r="G1412" s="12" t="inlineStr">
        <is>
          <t>m²</t>
        </is>
      </c>
      <c r="H1412" s="13" t="n">
        <v>1243.64</v>
      </c>
      <c r="I1412" s="12" t="inlineStr">
        <is>
          <t>2026-09-11</t>
        </is>
      </c>
      <c r="J1412" s="14" t="inlineStr">
        <is>
          <t>https://ochoa.com.do/producto/at-carson-ceniza-mad-mate-01097993</t>
        </is>
      </c>
    </row>
    <row r="1413">
      <c r="A1413" s="12" t="inlineStr">
        <is>
          <t>Pisos y revestimientos</t>
        </is>
      </c>
      <c r="B1413" s="12" t="inlineStr">
        <is>
          <t>Porcelanato de piso, 100 x 25 cm</t>
        </is>
      </c>
      <c r="C1413" s="12" t="inlineStr">
        <is>
          <t>AT CARSON ARENA MAD. MATE</t>
        </is>
      </c>
      <c r="D1413" s="12" t="inlineStr">
        <is>
          <t>PAMESA</t>
        </is>
      </c>
      <c r="E1413" s="12" t="inlineStr">
        <is>
          <t>estandar</t>
        </is>
      </c>
      <c r="F1413" s="12" t="inlineStr">
        <is>
          <t>Ferretería Ochoa (8A)</t>
        </is>
      </c>
      <c r="G1413" s="12" t="inlineStr">
        <is>
          <t>m²</t>
        </is>
      </c>
      <c r="H1413" s="13" t="n">
        <v>1294.52</v>
      </c>
      <c r="I1413" s="12" t="inlineStr">
        <is>
          <t>2026-09-11</t>
        </is>
      </c>
      <c r="J1413" s="14" t="inlineStr">
        <is>
          <t>https://ochoa.com.do/producto/at-carson-arena-mad-mate-01097864</t>
        </is>
      </c>
    </row>
    <row r="1414">
      <c r="A1414" s="12" t="inlineStr">
        <is>
          <t>Pisos y revestimientos</t>
        </is>
      </c>
      <c r="B1414" s="12" t="inlineStr">
        <is>
          <t>Porcelanato de piso, 100 x 45 cm</t>
        </is>
      </c>
      <c r="C1414" s="12" t="inlineStr">
        <is>
          <t>SAVOIA PLUS 46X100 RT</t>
        </is>
      </c>
      <c r="D1414" s="12" t="inlineStr">
        <is>
          <t>EMBRAMACO</t>
        </is>
      </c>
      <c r="E1414" s="12" t="inlineStr">
        <is>
          <t>estandar</t>
        </is>
      </c>
      <c r="F1414" s="12" t="inlineStr">
        <is>
          <t>CerArte</t>
        </is>
      </c>
      <c r="G1414" s="12" t="inlineStr">
        <is>
          <t>m²</t>
        </is>
      </c>
      <c r="H1414" s="13" t="n">
        <v>1145.76</v>
      </c>
      <c r="I1414" s="12" t="inlineStr">
        <is>
          <t>2026-09-11</t>
        </is>
      </c>
      <c r="J1414" s="14" t="inlineStr">
        <is>
          <t>https://cerarte.com.do/tienda/producto/savoia-plus-46x100-rt?variant=009625%20%3A%20%20%3A%20%20%3A%20GRIS%20%3A%20SATINADO</t>
        </is>
      </c>
    </row>
    <row r="1415">
      <c r="A1415" s="12" t="inlineStr">
        <is>
          <t>Pisos y revestimientos</t>
        </is>
      </c>
      <c r="B1415" s="12" t="inlineStr">
        <is>
          <t>Porcelanato de piso, 113 x 55 cm</t>
        </is>
      </c>
      <c r="C1415" s="12" t="inlineStr">
        <is>
          <t>BALDOSA PORCELÁNICA MARMO HAZE</t>
        </is>
      </c>
      <c r="D1415" s="12" t="inlineStr">
        <is>
          <t>CEDASA</t>
        </is>
      </c>
      <c r="E1415" s="12" t="inlineStr">
        <is>
          <t>estandar</t>
        </is>
      </c>
      <c r="F1415" s="12" t="inlineStr">
        <is>
          <t>Ferretería Ochoa (8A)</t>
        </is>
      </c>
      <c r="G1415" s="12" t="inlineStr">
        <is>
          <t>m²</t>
        </is>
      </c>
      <c r="H1415" s="13" t="n">
        <v>955.09</v>
      </c>
      <c r="I1415" s="12" t="inlineStr">
        <is>
          <t>2026-09-11</t>
        </is>
      </c>
      <c r="J1415" s="14" t="inlineStr">
        <is>
          <t>https://ochoa.com.do/producto/baldosa-porcelanica-marmo-haze-01099087</t>
        </is>
      </c>
    </row>
    <row r="1416">
      <c r="A1416" s="12" t="inlineStr">
        <is>
          <t>Pisos y revestimientos</t>
        </is>
      </c>
      <c r="B1416" s="12" t="inlineStr">
        <is>
          <t>Porcelanato de piso, 120 x 120 cm</t>
        </is>
      </c>
      <c r="C1416" s="12" t="inlineStr">
        <is>
          <t>PORCELANATO SAMBA ROCK ST 120X120 RT</t>
        </is>
      </c>
      <c r="D1416" s="12" t="inlineStr">
        <is>
          <t>PORTOBELLO</t>
        </is>
      </c>
      <c r="E1416" s="12" t="inlineStr">
        <is>
          <t>estandar</t>
        </is>
      </c>
      <c r="F1416" s="12" t="inlineStr">
        <is>
          <t>CerArte</t>
        </is>
      </c>
      <c r="G1416" s="12" t="inlineStr">
        <is>
          <t>m²</t>
        </is>
      </c>
      <c r="H1416" s="13" t="n">
        <v>2505.65</v>
      </c>
      <c r="I1416" s="12" t="inlineStr">
        <is>
          <t>2026-09-11</t>
        </is>
      </c>
      <c r="J1416" s="14" t="inlineStr">
        <is>
          <t>https://cerarte.com.do/tienda/producto/porcelanato-samba-rock-st-120x120-rt?variant=012820%20%3A%20%20%3A%20%20%3A%20OFF%20WHITE%20%3A%20MATE</t>
        </is>
      </c>
    </row>
    <row r="1417">
      <c r="A1417" s="12" t="inlineStr">
        <is>
          <t>Pisos y revestimientos</t>
        </is>
      </c>
      <c r="B1417" s="12" t="inlineStr">
        <is>
          <t>Porcelanato de piso, 120 x 120 cm</t>
        </is>
      </c>
      <c r="C1417" s="12" t="inlineStr">
        <is>
          <t>PORCELANATO SAMBA ROCK ST 120X120 RT</t>
        </is>
      </c>
      <c r="D1417" s="12" t="inlineStr">
        <is>
          <t>PORTOBELLO</t>
        </is>
      </c>
      <c r="E1417" s="12" t="inlineStr">
        <is>
          <t>estandar</t>
        </is>
      </c>
      <c r="F1417" s="12" t="inlineStr">
        <is>
          <t>CerArte</t>
        </is>
      </c>
      <c r="G1417" s="12" t="inlineStr">
        <is>
          <t>m²</t>
        </is>
      </c>
      <c r="H1417" s="13" t="n">
        <v>2505.74</v>
      </c>
      <c r="I1417" s="12" t="inlineStr">
        <is>
          <t>2026-09-11</t>
        </is>
      </c>
      <c r="J1417" s="14" t="inlineStr">
        <is>
          <t>https://cerarte.com.do/tienda/producto/porcelanato-samba-rock-st-120x120-rt?variant=012820%20%3A%20%20%3A%20%20%3A%20GREEN%20%3A%20MATE</t>
        </is>
      </c>
    </row>
    <row r="1418">
      <c r="A1418" s="12" t="inlineStr">
        <is>
          <t>Pisos y revestimientos</t>
        </is>
      </c>
      <c r="B1418" s="12" t="inlineStr">
        <is>
          <t>Porcelanato de piso, 120 x 20 cm</t>
        </is>
      </c>
      <c r="C1418" s="12" t="inlineStr">
        <is>
          <t>PV SALOON 20X120 RT</t>
        </is>
      </c>
      <c r="D1418" s="12" t="inlineStr">
        <is>
          <t>LUME CERAMICA</t>
        </is>
      </c>
      <c r="E1418" s="12" t="inlineStr"/>
      <c r="F1418" s="12" t="inlineStr">
        <is>
          <t>CerArte</t>
        </is>
      </c>
      <c r="G1418" s="12" t="inlineStr">
        <is>
          <t>m²</t>
        </is>
      </c>
      <c r="H1418" s="13" t="n">
        <v>843.77</v>
      </c>
      <c r="I1418" s="12" t="inlineStr">
        <is>
          <t>2026-09-11</t>
        </is>
      </c>
      <c r="J1418" s="14" t="inlineStr">
        <is>
          <t>https://cerarte.com.do/tienda/producto/pv-saloon-20x120-rt?variant=011647%20%3A%20%20%3A%20%20%3A%20BROWN%20%3A%20MATE</t>
        </is>
      </c>
    </row>
    <row r="1419">
      <c r="A1419" s="12" t="inlineStr">
        <is>
          <t>Pisos y revestimientos</t>
        </is>
      </c>
      <c r="B1419" s="12" t="inlineStr">
        <is>
          <t>Porcelanato de piso, 120 x 20 cm</t>
        </is>
      </c>
      <c r="C1419" s="12" t="inlineStr">
        <is>
          <t>BALDOSA PORCELÁNICA MAGICWOOD CREMA</t>
        </is>
      </c>
      <c r="D1419" s="12" t="inlineStr">
        <is>
          <t>SALONI</t>
        </is>
      </c>
      <c r="E1419" s="12" t="inlineStr">
        <is>
          <t>estandar</t>
        </is>
      </c>
      <c r="F1419" s="12" t="inlineStr">
        <is>
          <t>Ferretería Ochoa (8A)</t>
        </is>
      </c>
      <c r="G1419" s="12" t="inlineStr">
        <is>
          <t>m²</t>
        </is>
      </c>
      <c r="H1419" s="13" t="n">
        <v>939.3099999999999</v>
      </c>
      <c r="I1419" s="12" t="inlineStr">
        <is>
          <t>2026-09-11</t>
        </is>
      </c>
      <c r="J1419" s="14" t="inlineStr">
        <is>
          <t>https://ochoa.com.do/producto/baldosa-porcelanica-magicwood-crema-01097845</t>
        </is>
      </c>
    </row>
    <row r="1420">
      <c r="A1420" s="12" t="inlineStr">
        <is>
          <t>Pisos y revestimientos</t>
        </is>
      </c>
      <c r="B1420" s="12" t="inlineStr">
        <is>
          <t>Porcelanato de piso, 120 x 20 cm</t>
        </is>
      </c>
      <c r="C1420" s="12" t="inlineStr">
        <is>
          <t>BALDOSA CERÁMICA OLDMANOR TABACO</t>
        </is>
      </c>
      <c r="D1420" s="12" t="inlineStr">
        <is>
          <t>PAMESA</t>
        </is>
      </c>
      <c r="E1420" s="12" t="inlineStr">
        <is>
          <t>estandar</t>
        </is>
      </c>
      <c r="F1420" s="12" t="inlineStr">
        <is>
          <t>Ferretería Ochoa (8A)</t>
        </is>
      </c>
      <c r="G1420" s="12" t="inlineStr">
        <is>
          <t>m²</t>
        </is>
      </c>
      <c r="H1420" s="13" t="n">
        <v>1467.36</v>
      </c>
      <c r="I1420" s="12" t="inlineStr">
        <is>
          <t>2026-09-11</t>
        </is>
      </c>
      <c r="J1420" s="14" t="inlineStr">
        <is>
          <t>https://ochoa.com.do/producto/baldosa-ceramica-oldmanor-tabaco-01098736</t>
        </is>
      </c>
    </row>
    <row r="1421">
      <c r="A1421" s="12" t="inlineStr">
        <is>
          <t>Pisos y revestimientos</t>
        </is>
      </c>
      <c r="B1421" s="12" t="inlineStr">
        <is>
          <t>Porcelanato de piso, 120 x 20 cm</t>
        </is>
      </c>
      <c r="C1421" s="12" t="inlineStr">
        <is>
          <t>BALDOSA CERÁMICA OLDMANOR ÁMBAR</t>
        </is>
      </c>
      <c r="D1421" s="12" t="inlineStr">
        <is>
          <t>PAMESA</t>
        </is>
      </c>
      <c r="E1421" s="12" t="inlineStr">
        <is>
          <t>estandar</t>
        </is>
      </c>
      <c r="F1421" s="12" t="inlineStr">
        <is>
          <t>Ferretería Ochoa (8A)</t>
        </is>
      </c>
      <c r="G1421" s="12" t="inlineStr">
        <is>
          <t>m²</t>
        </is>
      </c>
      <c r="H1421" s="13" t="n">
        <v>1514.82</v>
      </c>
      <c r="I1421" s="12" t="inlineStr">
        <is>
          <t>2026-09-11</t>
        </is>
      </c>
      <c r="J1421" s="14" t="inlineStr">
        <is>
          <t>https://ochoa.com.do/producto/baldosa-ceramica-oldmanor-ambar-01098735</t>
        </is>
      </c>
    </row>
    <row r="1422">
      <c r="A1422" s="12" t="inlineStr">
        <is>
          <t>Pisos y revestimientos</t>
        </is>
      </c>
      <c r="B1422" s="12" t="inlineStr">
        <is>
          <t>Porcelanato de piso, 120 x 20 cm</t>
        </is>
      </c>
      <c r="C1422" s="12" t="inlineStr">
        <is>
          <t>BALDOSA CERÁMICA BERGEN NATURAL</t>
        </is>
      </c>
      <c r="D1422" s="12" t="inlineStr">
        <is>
          <t>UNDEFASA</t>
        </is>
      </c>
      <c r="E1422" s="12" t="inlineStr">
        <is>
          <t>estandar</t>
        </is>
      </c>
      <c r="F1422" s="12" t="inlineStr">
        <is>
          <t>Ferretería Ochoa (8A)</t>
        </is>
      </c>
      <c r="G1422" s="12" t="inlineStr">
        <is>
          <t>m²</t>
        </is>
      </c>
      <c r="H1422" s="13" t="n">
        <v>1732.1</v>
      </c>
      <c r="I1422" s="12" t="inlineStr">
        <is>
          <t>2026-09-11</t>
        </is>
      </c>
      <c r="J1422" s="14" t="inlineStr">
        <is>
          <t>https://ochoa.com.do/producto/baldosa-ceramica-bergen-natural-01098695</t>
        </is>
      </c>
    </row>
    <row r="1423">
      <c r="A1423" s="12" t="inlineStr">
        <is>
          <t>Pisos y revestimientos</t>
        </is>
      </c>
      <c r="B1423" s="12" t="inlineStr">
        <is>
          <t>Porcelanato de piso, 120 x 20 cm</t>
        </is>
      </c>
      <c r="C1423" s="12" t="inlineStr">
        <is>
          <t>PORC. DAGEN 20X120</t>
        </is>
      </c>
      <c r="D1423" s="12" t="inlineStr">
        <is>
          <t>ARGENTA</t>
        </is>
      </c>
      <c r="E1423" s="12" t="inlineStr">
        <is>
          <t>estandar</t>
        </is>
      </c>
      <c r="F1423" s="12" t="inlineStr">
        <is>
          <t>CerArte</t>
        </is>
      </c>
      <c r="G1423" s="12" t="inlineStr">
        <is>
          <t>m²</t>
        </is>
      </c>
      <c r="H1423" s="13" t="n">
        <v>2010.03</v>
      </c>
      <c r="I1423" s="12" t="inlineStr">
        <is>
          <t>2026-09-11</t>
        </is>
      </c>
      <c r="J1423" s="14" t="inlineStr">
        <is>
          <t>https://cerarte.com.do/tienda/producto/porc-dagen-20x120?variant=013145%20%3A%20%20%3A%20%20%3A%20ROBLE%20%3A%20MATE</t>
        </is>
      </c>
    </row>
    <row r="1424">
      <c r="A1424" s="12" t="inlineStr">
        <is>
          <t>Pisos y revestimientos</t>
        </is>
      </c>
      <c r="B1424" s="12" t="inlineStr">
        <is>
          <t>Porcelanato de piso, 120 x 20 cm</t>
        </is>
      </c>
      <c r="C1424" s="12" t="inlineStr">
        <is>
          <t>PORC. DAGEN 20X120</t>
        </is>
      </c>
      <c r="D1424" s="12" t="inlineStr">
        <is>
          <t>ARGENTA</t>
        </is>
      </c>
      <c r="E1424" s="12" t="inlineStr">
        <is>
          <t>estandar</t>
        </is>
      </c>
      <c r="F1424" s="12" t="inlineStr">
        <is>
          <t>CerArte</t>
        </is>
      </c>
      <c r="G1424" s="12" t="inlineStr">
        <is>
          <t>m²</t>
        </is>
      </c>
      <c r="H1424" s="13" t="n">
        <v>2075.94</v>
      </c>
      <c r="I1424" s="12" t="inlineStr">
        <is>
          <t>2026-09-11</t>
        </is>
      </c>
      <c r="J1424" s="14" t="inlineStr">
        <is>
          <t>https://cerarte.com.do/tienda/producto/porc-dagen-20x120?variant=013145%20%3A%20%20%3A%20%20%3A%20ARCE%20%3A%20MATE</t>
        </is>
      </c>
    </row>
    <row r="1425">
      <c r="A1425" s="12" t="inlineStr">
        <is>
          <t>Pisos y revestimientos</t>
        </is>
      </c>
      <c r="B1425" s="12" t="inlineStr">
        <is>
          <t>Porcelanato de piso, 120 x 20 cm</t>
        </is>
      </c>
      <c r="C1425" s="12" t="inlineStr">
        <is>
          <t>PORCELANATO BOREAL 20X120 RET 5PZ</t>
        </is>
      </c>
      <c r="D1425" s="12" t="inlineStr">
        <is>
          <t>PORTOBELLO</t>
        </is>
      </c>
      <c r="E1425" s="12" t="inlineStr">
        <is>
          <t>estandar</t>
        </is>
      </c>
      <c r="F1425" s="12" t="inlineStr">
        <is>
          <t>CerArte</t>
        </is>
      </c>
      <c r="G1425" s="12" t="inlineStr">
        <is>
          <t>m²</t>
        </is>
      </c>
      <c r="H1425" s="13" t="n">
        <v>2090</v>
      </c>
      <c r="I1425" s="12" t="inlineStr">
        <is>
          <t>2026-09-11</t>
        </is>
      </c>
      <c r="J1425" s="14" t="inlineStr">
        <is>
          <t>https://cerarte.com.do/tienda/producto/porcelanato-boreal-20x120-ret-5pz?variant=006882%20%3A%20%20%3A%20%20%3A%20MIX%20%3A%20NATURAL</t>
        </is>
      </c>
    </row>
    <row r="1426">
      <c r="A1426" s="12" t="inlineStr">
        <is>
          <t>Pisos y revestimientos</t>
        </is>
      </c>
      <c r="B1426" s="12" t="inlineStr">
        <is>
          <t>Porcelanato de piso, 120 x 20 cm</t>
        </is>
      </c>
      <c r="C1426" s="12" t="inlineStr">
        <is>
          <t>PORC. DAGEN 20X120</t>
        </is>
      </c>
      <c r="D1426" s="12" t="inlineStr">
        <is>
          <t>ARGENTA</t>
        </is>
      </c>
      <c r="E1426" s="12" t="inlineStr">
        <is>
          <t>estandar</t>
        </is>
      </c>
      <c r="F1426" s="12" t="inlineStr">
        <is>
          <t>CerArte</t>
        </is>
      </c>
      <c r="G1426" s="12" t="inlineStr">
        <is>
          <t>m²</t>
        </is>
      </c>
      <c r="H1426" s="13" t="n">
        <v>2204.57</v>
      </c>
      <c r="I1426" s="12" t="inlineStr">
        <is>
          <t>2026-09-11</t>
        </is>
      </c>
      <c r="J1426" s="14" t="inlineStr">
        <is>
          <t>https://cerarte.com.do/tienda/producto/porc-dagen-20x120?variant=013145%20%3A%20%20%3A%20%20%3A%20HAYA%20%3A%20MATE</t>
        </is>
      </c>
    </row>
    <row r="1427">
      <c r="A1427" s="12" t="inlineStr">
        <is>
          <t>Pisos y revestimientos</t>
        </is>
      </c>
      <c r="B1427" s="12" t="inlineStr">
        <is>
          <t>Porcelanato de piso, 120 x 20 cm</t>
        </is>
      </c>
      <c r="C1427" s="12" t="inlineStr">
        <is>
          <t>BALDOSA CERÁMICA BERGEN ANTISLIP CENIZA</t>
        </is>
      </c>
      <c r="D1427" s="12" t="inlineStr">
        <is>
          <t>UNDEFASA</t>
        </is>
      </c>
      <c r="E1427" s="12" t="inlineStr">
        <is>
          <t>estandar</t>
        </is>
      </c>
      <c r="F1427" s="12" t="inlineStr">
        <is>
          <t>Ferretería Ochoa (8A)</t>
        </is>
      </c>
      <c r="G1427" s="12" t="inlineStr">
        <is>
          <t>m²</t>
        </is>
      </c>
      <c r="H1427" s="13" t="n">
        <v>2292.74</v>
      </c>
      <c r="I1427" s="12" t="inlineStr">
        <is>
          <t>2026-09-11</t>
        </is>
      </c>
      <c r="J1427" s="14" t="inlineStr">
        <is>
          <t>https://ochoa.com.do/producto/baldosa-ceramica-bergen-antislip-ceniza-01096865</t>
        </is>
      </c>
    </row>
    <row r="1428">
      <c r="A1428" s="12" t="inlineStr">
        <is>
          <t>Pisos y revestimientos</t>
        </is>
      </c>
      <c r="B1428" s="12" t="inlineStr">
        <is>
          <t>Porcelanato de piso, 120 x 20 cm</t>
        </is>
      </c>
      <c r="C1428" s="12" t="inlineStr">
        <is>
          <t>BALDOSA CERÁMICA BERGEN ANTISLIP</t>
        </is>
      </c>
      <c r="D1428" s="12" t="inlineStr">
        <is>
          <t>UNDEFASA</t>
        </is>
      </c>
      <c r="E1428" s="12" t="inlineStr">
        <is>
          <t>estandar</t>
        </is>
      </c>
      <c r="F1428" s="12" t="inlineStr">
        <is>
          <t>Ferretería Ochoa (8A)</t>
        </is>
      </c>
      <c r="G1428" s="12" t="inlineStr">
        <is>
          <t>m²</t>
        </is>
      </c>
      <c r="H1428" s="13" t="n">
        <v>2543.08</v>
      </c>
      <c r="I1428" s="12" t="inlineStr">
        <is>
          <t>2026-09-11</t>
        </is>
      </c>
      <c r="J1428" s="14" t="inlineStr">
        <is>
          <t>https://ochoa.com.do/producto/baldosa-ceramica-bergen-antislip-01096864</t>
        </is>
      </c>
    </row>
    <row r="1429">
      <c r="A1429" s="12" t="inlineStr">
        <is>
          <t>Pisos y revestimientos</t>
        </is>
      </c>
      <c r="B1429" s="12" t="inlineStr">
        <is>
          <t>Porcelanato de piso, 120 x 23.3 cm</t>
        </is>
      </c>
      <c r="C1429" s="12" t="inlineStr">
        <is>
          <t>Porcelanato Tablilla Bellver Grey 23.3×120</t>
        </is>
      </c>
      <c r="D1429" s="12" t="inlineStr"/>
      <c r="E1429" s="12" t="inlineStr"/>
      <c r="F1429" s="12" t="inlineStr">
        <is>
          <t>La Ibérica</t>
        </is>
      </c>
      <c r="G1429" s="12" t="inlineStr">
        <is>
          <t>m²</t>
        </is>
      </c>
      <c r="H1429" s="13" t="n">
        <v>1949.98</v>
      </c>
      <c r="I1429" s="12" t="inlineStr">
        <is>
          <t>2026-09-10</t>
        </is>
      </c>
      <c r="J1429" s="14" t="inlineStr">
        <is>
          <t>https://tienda.laiberica.com.do/product/porcelanato-tablilla-bellver-grey-23-3x120-2/</t>
        </is>
      </c>
    </row>
    <row r="1430">
      <c r="A1430" s="12" t="inlineStr">
        <is>
          <t>Pisos y revestimientos</t>
        </is>
      </c>
      <c r="B1430" s="12" t="inlineStr">
        <is>
          <t>Porcelanato de piso, 120 x 23 cm</t>
        </is>
      </c>
      <c r="C1430" s="12" t="inlineStr">
        <is>
          <t>Porcelanato Tablilla Ninsba Beige Rect. 23×120</t>
        </is>
      </c>
      <c r="D1430" s="12" t="inlineStr"/>
      <c r="E1430" s="12" t="inlineStr"/>
      <c r="F1430" s="12" t="inlineStr">
        <is>
          <t>La Ibérica</t>
        </is>
      </c>
      <c r="G1430" s="12" t="inlineStr">
        <is>
          <t>m²</t>
        </is>
      </c>
      <c r="H1430" s="13" t="n">
        <v>1798</v>
      </c>
      <c r="I1430" s="12" t="inlineStr">
        <is>
          <t>2026-09-10</t>
        </is>
      </c>
      <c r="J1430" s="14" t="inlineStr">
        <is>
          <t>https://tienda.laiberica.com.do/product/porcelanato-tablilla-ninsba-beige-rect-23x120-2/</t>
        </is>
      </c>
    </row>
    <row r="1431">
      <c r="A1431" s="12" t="inlineStr">
        <is>
          <t>Pisos y revestimientos</t>
        </is>
      </c>
      <c r="B1431" s="12" t="inlineStr">
        <is>
          <t>Porcelanato de piso, 120 x 23 cm</t>
        </is>
      </c>
      <c r="C1431" s="12" t="inlineStr">
        <is>
          <t>Porcelanato Tablilla Kenia Natural 23×120</t>
        </is>
      </c>
      <c r="D1431" s="12" t="inlineStr"/>
      <c r="E1431" s="12" t="inlineStr"/>
      <c r="F1431" s="12" t="inlineStr">
        <is>
          <t>La Ibérica</t>
        </is>
      </c>
      <c r="G1431" s="12" t="inlineStr">
        <is>
          <t>m²</t>
        </is>
      </c>
      <c r="H1431" s="13" t="n">
        <v>1949.99</v>
      </c>
      <c r="I1431" s="12" t="inlineStr">
        <is>
          <t>2026-09-10</t>
        </is>
      </c>
      <c r="J1431" s="14" t="inlineStr">
        <is>
          <t>https://tienda.laiberica.com.do/product/porcelanato-tablilla-kenia-natural-23x120-2/</t>
        </is>
      </c>
    </row>
    <row r="1432">
      <c r="A1432" s="12" t="inlineStr">
        <is>
          <t>Pisos y revestimientos</t>
        </is>
      </c>
      <c r="B1432" s="12" t="inlineStr">
        <is>
          <t>Porcelanato de piso, 120 x 60 cm</t>
        </is>
      </c>
      <c r="C1432" s="12" t="inlineStr">
        <is>
          <t>BALDOSA CERÁMICA PORC. APOLLO WHITE</t>
        </is>
      </c>
      <c r="D1432" s="12" t="inlineStr">
        <is>
          <t>LIVENZA</t>
        </is>
      </c>
      <c r="E1432" s="12" t="inlineStr"/>
      <c r="F1432" s="12" t="inlineStr">
        <is>
          <t>Ferretería Ochoa (8A)</t>
        </is>
      </c>
      <c r="G1432" s="12" t="inlineStr">
        <is>
          <t>m²</t>
        </is>
      </c>
      <c r="H1432" s="13" t="n">
        <v>819.97</v>
      </c>
      <c r="I1432" s="12" t="inlineStr">
        <is>
          <t>2026-09-11</t>
        </is>
      </c>
      <c r="J1432" s="14" t="inlineStr">
        <is>
          <t>https://ochoa.com.do/producto/baldosa-ceramica-porc-apollo-white-01098865</t>
        </is>
      </c>
    </row>
    <row r="1433">
      <c r="A1433" s="12" t="inlineStr">
        <is>
          <t>Pisos y revestimientos</t>
        </is>
      </c>
      <c r="B1433" s="12" t="inlineStr">
        <is>
          <t>Porcelanato de piso, 120 x 60 cm</t>
        </is>
      </c>
      <c r="C1433" s="12" t="inlineStr">
        <is>
          <t>BALDOSA PORCELÁNICA NIVEA GREY LIGHT</t>
        </is>
      </c>
      <c r="D1433" s="12" t="inlineStr">
        <is>
          <t>LIVENZA</t>
        </is>
      </c>
      <c r="E1433" s="12" t="inlineStr"/>
      <c r="F1433" s="12" t="inlineStr">
        <is>
          <t>Ferretería Ochoa (8A)</t>
        </is>
      </c>
      <c r="G1433" s="12" t="inlineStr">
        <is>
          <t>m²</t>
        </is>
      </c>
      <c r="H1433" s="13" t="n">
        <v>863.78</v>
      </c>
      <c r="I1433" s="12" t="inlineStr">
        <is>
          <t>2026-09-11</t>
        </is>
      </c>
      <c r="J1433" s="14" t="inlineStr">
        <is>
          <t>https://ochoa.com.do/producto/baldosa-porcelanica-nivea-grey-light-01099052</t>
        </is>
      </c>
    </row>
    <row r="1434">
      <c r="A1434" s="12" t="inlineStr">
        <is>
          <t>Pisos y revestimientos</t>
        </is>
      </c>
      <c r="B1434" s="12" t="inlineStr">
        <is>
          <t>Porcelanato de piso, 120 x 60 cm</t>
        </is>
      </c>
      <c r="C1434" s="12" t="inlineStr">
        <is>
          <t>SEMI-GRES VIENA 62X119 RT</t>
        </is>
      </c>
      <c r="D1434" s="12" t="inlineStr">
        <is>
          <t>LUME CERAMICA</t>
        </is>
      </c>
      <c r="E1434" s="12" t="inlineStr"/>
      <c r="F1434" s="12" t="inlineStr">
        <is>
          <t>CerArte</t>
        </is>
      </c>
      <c r="G1434" s="12" t="inlineStr">
        <is>
          <t>m²</t>
        </is>
      </c>
      <c r="H1434" s="13" t="n">
        <v>909.23</v>
      </c>
      <c r="I1434" s="12" t="inlineStr">
        <is>
          <t>2026-09-11</t>
        </is>
      </c>
      <c r="J1434" s="14" t="inlineStr">
        <is>
          <t>https://cerarte.com.do/tienda/producto/semi-gres-viena-62x119-rt-012780?variant=012780%20%3A%20%20%3A%20%20%3A%20BIANCO%20%3A%20PULIDO</t>
        </is>
      </c>
    </row>
    <row r="1435">
      <c r="A1435" s="12" t="inlineStr">
        <is>
          <t>Pisos y revestimientos</t>
        </is>
      </c>
      <c r="B1435" s="12" t="inlineStr">
        <is>
          <t>Porcelanato de piso, 120 x 60 cm</t>
        </is>
      </c>
      <c r="C1435" s="12" t="inlineStr">
        <is>
          <t>PV CALACATA GOLD SATIN 64X123 RT</t>
        </is>
      </c>
      <c r="D1435" s="12" t="inlineStr">
        <is>
          <t>EMBRAMACO</t>
        </is>
      </c>
      <c r="E1435" s="12" t="inlineStr">
        <is>
          <t>estandar</t>
        </is>
      </c>
      <c r="F1435" s="12" t="inlineStr">
        <is>
          <t>CerArte</t>
        </is>
      </c>
      <c r="G1435" s="12" t="inlineStr">
        <is>
          <t>m²</t>
        </is>
      </c>
      <c r="H1435" s="13" t="n">
        <v>1082.08</v>
      </c>
      <c r="I1435" s="12" t="inlineStr">
        <is>
          <t>2026-09-11</t>
        </is>
      </c>
      <c r="J1435" s="14" t="inlineStr">
        <is>
          <t>https://cerarte.com.do/tienda/producto/pv-calacata-gold-satin-64x123-rt?variant=011687%20%3A%20%20%3A%20%20%3A%20GOLD%20%3A%20SATINADO</t>
        </is>
      </c>
    </row>
    <row r="1436">
      <c r="A1436" s="12" t="inlineStr">
        <is>
          <t>Pisos y revestimientos</t>
        </is>
      </c>
      <c r="B1436" s="12" t="inlineStr">
        <is>
          <t>Porcelanato de piso, 120 x 60 cm</t>
        </is>
      </c>
      <c r="C1436" s="12" t="inlineStr">
        <is>
          <t>Porcelanato Calacatta Pulido Rect. 60×120</t>
        </is>
      </c>
      <c r="D1436" s="12" t="inlineStr"/>
      <c r="E1436" s="12" t="inlineStr"/>
      <c r="F1436" s="12" t="inlineStr">
        <is>
          <t>La Ibérica</t>
        </is>
      </c>
      <c r="G1436" s="12" t="inlineStr">
        <is>
          <t>m²</t>
        </is>
      </c>
      <c r="H1436" s="13" t="n">
        <v>1190</v>
      </c>
      <c r="I1436" s="12" t="inlineStr">
        <is>
          <t>2026-09-10</t>
        </is>
      </c>
      <c r="J1436" s="14" t="inlineStr">
        <is>
          <t>https://tienda.laiberica.com.do/product/porcelanato-calacatta-pulido-rect-60x120/</t>
        </is>
      </c>
    </row>
    <row r="1437">
      <c r="A1437" s="12" t="inlineStr">
        <is>
          <t>Pisos y revestimientos</t>
        </is>
      </c>
      <c r="B1437" s="12" t="inlineStr">
        <is>
          <t>Porcelanato de piso, 120 x 60 cm</t>
        </is>
      </c>
      <c r="C1437" s="12" t="inlineStr">
        <is>
          <t>PV VITRAL WHITE 64X123 RT</t>
        </is>
      </c>
      <c r="D1437" s="12" t="inlineStr">
        <is>
          <t>EMBRAMACO</t>
        </is>
      </c>
      <c r="E1437" s="12" t="inlineStr">
        <is>
          <t>estandar</t>
        </is>
      </c>
      <c r="F1437" s="12" t="inlineStr">
        <is>
          <t>CerArte</t>
        </is>
      </c>
      <c r="G1437" s="12" t="inlineStr">
        <is>
          <t>m²</t>
        </is>
      </c>
      <c r="H1437" s="13" t="n">
        <v>1257.62</v>
      </c>
      <c r="I1437" s="12" t="inlineStr">
        <is>
          <t>2026-09-11</t>
        </is>
      </c>
      <c r="J1437" s="14" t="inlineStr">
        <is>
          <t>https://cerarte.com.do/tienda/producto/pv-vitral-white-64x123-rt?variant=011688%20%3A%20%20%3A%20%20%3A%20BLANCO%20%3A%20SATINADO</t>
        </is>
      </c>
    </row>
    <row r="1438">
      <c r="A1438" s="12" t="inlineStr">
        <is>
          <t>Pisos y revestimientos</t>
        </is>
      </c>
      <c r="B1438" s="12" t="inlineStr">
        <is>
          <t>Porcelanato de piso, 120 x 60 cm</t>
        </is>
      </c>
      <c r="C1438" s="12" t="inlineStr">
        <is>
          <t>PV VITRAL WHITE LUX 63X122 RT</t>
        </is>
      </c>
      <c r="D1438" s="12" t="inlineStr">
        <is>
          <t>EMBRAMACO</t>
        </is>
      </c>
      <c r="E1438" s="12" t="inlineStr">
        <is>
          <t>estandar</t>
        </is>
      </c>
      <c r="F1438" s="12" t="inlineStr">
        <is>
          <t>CerArte</t>
        </is>
      </c>
      <c r="G1438" s="12" t="inlineStr">
        <is>
          <t>m²</t>
        </is>
      </c>
      <c r="H1438" s="13" t="n">
        <v>1328.55</v>
      </c>
      <c r="I1438" s="12" t="inlineStr">
        <is>
          <t>2026-09-11</t>
        </is>
      </c>
      <c r="J1438" s="14" t="inlineStr">
        <is>
          <t>https://cerarte.com.do/tienda/producto/pv-vitral-white-lux-63x122-rt?variant=011719%20%3A%20%20%3A%20%20%3A%20WHITE%20%3A%20PULIDO</t>
        </is>
      </c>
    </row>
    <row r="1439">
      <c r="A1439" s="12" t="inlineStr">
        <is>
          <t>Pisos y revestimientos</t>
        </is>
      </c>
      <c r="B1439" s="12" t="inlineStr">
        <is>
          <t>Porcelanato de piso, 120 x 60 cm</t>
        </is>
      </c>
      <c r="C1439" s="12" t="inlineStr">
        <is>
          <t>PORCELANATO SL LIVIA 60X120 RT</t>
        </is>
      </c>
      <c r="D1439" s="12" t="inlineStr">
        <is>
          <t>ARGENTA</t>
        </is>
      </c>
      <c r="E1439" s="12" t="inlineStr">
        <is>
          <t>estandar</t>
        </is>
      </c>
      <c r="F1439" s="12" t="inlineStr">
        <is>
          <t>CerArte</t>
        </is>
      </c>
      <c r="G1439" s="12" t="inlineStr">
        <is>
          <t>m²</t>
        </is>
      </c>
      <c r="H1439" s="13" t="n">
        <v>2078.85</v>
      </c>
      <c r="I1439" s="12" t="inlineStr">
        <is>
          <t>2026-09-11</t>
        </is>
      </c>
      <c r="J1439" s="14" t="inlineStr">
        <is>
          <t>https://cerarte.com.do/tienda/producto/porcelanato-sl-livia-60x120-rt?variant=012553%20%3A%20%20%3A%20%20%3A%20CREAM%20%3A%20MATE</t>
        </is>
      </c>
    </row>
    <row r="1440">
      <c r="A1440" s="12" t="inlineStr">
        <is>
          <t>Pisos y revestimientos</t>
        </is>
      </c>
      <c r="B1440" s="12" t="inlineStr">
        <is>
          <t>Porcelanato de piso, 120 x 60 cm</t>
        </is>
      </c>
      <c r="C1440" s="12" t="inlineStr">
        <is>
          <t>BALDOSA PORCELÁNICA NEGRO MARQUINA</t>
        </is>
      </c>
      <c r="D1440" s="12" t="inlineStr">
        <is>
          <t>UNDEFASA</t>
        </is>
      </c>
      <c r="E1440" s="12" t="inlineStr">
        <is>
          <t>estandar</t>
        </is>
      </c>
      <c r="F1440" s="12" t="inlineStr">
        <is>
          <t>Ferretería Ochoa (8A)</t>
        </is>
      </c>
      <c r="G1440" s="12" t="inlineStr">
        <is>
          <t>m²</t>
        </is>
      </c>
      <c r="H1440" s="13" t="n">
        <v>2194.74</v>
      </c>
      <c r="I1440" s="12" t="inlineStr">
        <is>
          <t>2026-09-11</t>
        </is>
      </c>
      <c r="J1440" s="14" t="inlineStr">
        <is>
          <t>https://ochoa.com.do/producto/baldosa-porcelanica-negro-marquina-01098927</t>
        </is>
      </c>
    </row>
    <row r="1441">
      <c r="A1441" s="12" t="inlineStr">
        <is>
          <t>Pisos y revestimientos</t>
        </is>
      </c>
      <c r="B1441" s="12" t="inlineStr">
        <is>
          <t>Porcelanato de piso, 120 x 60 cm</t>
        </is>
      </c>
      <c r="C1441" s="12" t="inlineStr">
        <is>
          <t>Porcelanato Rodano Chalk Rect. 60×120</t>
        </is>
      </c>
      <c r="D1441" s="12" t="inlineStr"/>
      <c r="E1441" s="12" t="inlineStr"/>
      <c r="F1441" s="12" t="inlineStr">
        <is>
          <t>La Ibérica</t>
        </is>
      </c>
      <c r="G1441" s="12" t="inlineStr">
        <is>
          <t>m²</t>
        </is>
      </c>
      <c r="H1441" s="13" t="n">
        <v>2249.99</v>
      </c>
      <c r="I1441" s="12" t="inlineStr">
        <is>
          <t>2026-09-10</t>
        </is>
      </c>
      <c r="J1441" s="14" t="inlineStr">
        <is>
          <t>https://tienda.laiberica.com.do/product/porcelanato-rodano-chalk-rect-60x120/</t>
        </is>
      </c>
    </row>
    <row r="1442">
      <c r="A1442" s="12" t="inlineStr">
        <is>
          <t>Pisos y revestimientos</t>
        </is>
      </c>
      <c r="B1442" s="12" t="inlineStr">
        <is>
          <t>Porcelanato de piso, 120 x 60 cm</t>
        </is>
      </c>
      <c r="C1442" s="12" t="inlineStr">
        <is>
          <t>Porcelanato Goldoni Grigio Mate Rect. 60×120</t>
        </is>
      </c>
      <c r="D1442" s="12" t="inlineStr"/>
      <c r="E1442" s="12" t="inlineStr"/>
      <c r="F1442" s="12" t="inlineStr">
        <is>
          <t>La Ibérica</t>
        </is>
      </c>
      <c r="G1442" s="12" t="inlineStr">
        <is>
          <t>m²</t>
        </is>
      </c>
      <c r="H1442" s="13" t="n">
        <v>2290</v>
      </c>
      <c r="I1442" s="12" t="inlineStr">
        <is>
          <t>2026-09-10</t>
        </is>
      </c>
      <c r="J1442" s="14" t="inlineStr">
        <is>
          <t>https://tienda.laiberica.com.do/product/porcelanato-goldoni-grigio-mate-rect-60x120/</t>
        </is>
      </c>
    </row>
    <row r="1443">
      <c r="A1443" s="12" t="inlineStr">
        <is>
          <t>Pisos y revestimientos</t>
        </is>
      </c>
      <c r="B1443" s="12" t="inlineStr">
        <is>
          <t>Porcelanato de piso, 120 x 60 cm</t>
        </is>
      </c>
      <c r="C1443" s="12" t="inlineStr">
        <is>
          <t>Porcelanato Chevron Alabama Oak Matt 59.5×119.2 Rec.</t>
        </is>
      </c>
      <c r="D1443" s="12" t="inlineStr"/>
      <c r="E1443" s="12" t="inlineStr"/>
      <c r="F1443" s="12" t="inlineStr">
        <is>
          <t>La Ibérica</t>
        </is>
      </c>
      <c r="G1443" s="12" t="inlineStr">
        <is>
          <t>m²</t>
        </is>
      </c>
      <c r="H1443" s="13" t="n">
        <v>2349.98</v>
      </c>
      <c r="I1443" s="12" t="inlineStr">
        <is>
          <t>2026-09-10</t>
        </is>
      </c>
      <c r="J1443" s="14" t="inlineStr">
        <is>
          <t>https://tienda.laiberica.com.do/product/porcelanato-chevron-alabama-oak-matt-59-5x119-2-rec-2/</t>
        </is>
      </c>
    </row>
    <row r="1444">
      <c r="A1444" s="12" t="inlineStr">
        <is>
          <t>Pisos y revestimientos</t>
        </is>
      </c>
      <c r="B1444" s="12" t="inlineStr">
        <is>
          <t>Porcelanato de piso, 120 x 60 cm</t>
        </is>
      </c>
      <c r="C1444" s="12" t="inlineStr">
        <is>
          <t>Porcelanato Monreale Bronze Mate Rect. 60×120</t>
        </is>
      </c>
      <c r="D1444" s="12" t="inlineStr"/>
      <c r="E1444" s="12" t="inlineStr"/>
      <c r="F1444" s="12" t="inlineStr">
        <is>
          <t>La Ibérica</t>
        </is>
      </c>
      <c r="G1444" s="12" t="inlineStr">
        <is>
          <t>m²</t>
        </is>
      </c>
      <c r="H1444" s="13" t="n">
        <v>2350</v>
      </c>
      <c r="I1444" s="12" t="inlineStr">
        <is>
          <t>2026-09-10</t>
        </is>
      </c>
      <c r="J1444" s="14" t="inlineStr">
        <is>
          <t>https://tienda.laiberica.com.do/product/porcelanato-monreale-bronze-mate-rect-60x120/</t>
        </is>
      </c>
    </row>
    <row r="1445">
      <c r="A1445" s="12" t="inlineStr">
        <is>
          <t>Pisos y revestimientos</t>
        </is>
      </c>
      <c r="B1445" s="12" t="inlineStr">
        <is>
          <t>Porcelanato de piso, 120 x 60 cm</t>
        </is>
      </c>
      <c r="C1445" s="12" t="inlineStr">
        <is>
          <t>Porcelanato Chevron Alabama Oak Matt 59.5×119.2 Rec.</t>
        </is>
      </c>
      <c r="D1445" s="12" t="inlineStr"/>
      <c r="E1445" s="12" t="inlineStr"/>
      <c r="F1445" s="12" t="inlineStr">
        <is>
          <t>La Ibérica</t>
        </is>
      </c>
      <c r="G1445" s="12" t="inlineStr">
        <is>
          <t>m²</t>
        </is>
      </c>
      <c r="H1445" s="13" t="n">
        <v>2390</v>
      </c>
      <c r="I1445" s="12" t="inlineStr">
        <is>
          <t>2026-09-10</t>
        </is>
      </c>
      <c r="J1445" s="14" t="inlineStr">
        <is>
          <t>https://tienda.laiberica.com.do/product/porcelanato-chevron-alabama-oak-matt-59-5x119-2-rec/</t>
        </is>
      </c>
    </row>
    <row r="1446">
      <c r="A1446" s="12" t="inlineStr">
        <is>
          <t>Pisos y revestimientos</t>
        </is>
      </c>
      <c r="B1446" s="12" t="inlineStr">
        <is>
          <t>Porcelanato de piso, 120 x 60 cm</t>
        </is>
      </c>
      <c r="C1446" s="12" t="inlineStr">
        <is>
          <t>Porcelanato Fior Di Bosco Mate Rect. 60×120</t>
        </is>
      </c>
      <c r="D1446" s="12" t="inlineStr"/>
      <c r="E1446" s="12" t="inlineStr"/>
      <c r="F1446" s="12" t="inlineStr">
        <is>
          <t>La Ibérica</t>
        </is>
      </c>
      <c r="G1446" s="12" t="inlineStr">
        <is>
          <t>m²</t>
        </is>
      </c>
      <c r="H1446" s="13" t="n">
        <v>2450</v>
      </c>
      <c r="I1446" s="12" t="inlineStr">
        <is>
          <t>2026-09-10</t>
        </is>
      </c>
      <c r="J1446" s="14" t="inlineStr">
        <is>
          <t>https://tienda.laiberica.com.do/product/porcelanato-fior-di-bosco-mate-rect-60x120/</t>
        </is>
      </c>
    </row>
    <row r="1447">
      <c r="A1447" s="12" t="inlineStr">
        <is>
          <t>Pisos y revestimientos</t>
        </is>
      </c>
      <c r="B1447" s="12" t="inlineStr">
        <is>
          <t>Porcelanato de piso, 120 x 60 cm</t>
        </is>
      </c>
      <c r="C1447" s="12" t="inlineStr">
        <is>
          <t>Porcelanato Goldoni Bianco Mate Rect. 60×120</t>
        </is>
      </c>
      <c r="D1447" s="12" t="inlineStr"/>
      <c r="E1447" s="12" t="inlineStr"/>
      <c r="F1447" s="12" t="inlineStr">
        <is>
          <t>La Ibérica</t>
        </is>
      </c>
      <c r="G1447" s="12" t="inlineStr">
        <is>
          <t>m²</t>
        </is>
      </c>
      <c r="H1447" s="13" t="n">
        <v>2490</v>
      </c>
      <c r="I1447" s="12" t="inlineStr">
        <is>
          <t>2026-09-10</t>
        </is>
      </c>
      <c r="J1447" s="14" t="inlineStr">
        <is>
          <t>https://tienda.laiberica.com.do/product/porcelanato-goldoni-bianco-mate-rect-60x120/</t>
        </is>
      </c>
    </row>
    <row r="1448">
      <c r="A1448" s="12" t="inlineStr">
        <is>
          <t>Pisos y revestimientos</t>
        </is>
      </c>
      <c r="B1448" s="12" t="inlineStr">
        <is>
          <t>Porcelanato de piso, 120 x 60 cm</t>
        </is>
      </c>
      <c r="C1448" s="12" t="inlineStr">
        <is>
          <t>Porcelanato Palisandro White Pulido Rect. 60×120</t>
        </is>
      </c>
      <c r="D1448" s="12" t="inlineStr"/>
      <c r="E1448" s="12" t="inlineStr"/>
      <c r="F1448" s="12" t="inlineStr">
        <is>
          <t>La Ibérica</t>
        </is>
      </c>
      <c r="G1448" s="12" t="inlineStr">
        <is>
          <t>m²</t>
        </is>
      </c>
      <c r="H1448" s="13" t="n">
        <v>3249.99</v>
      </c>
      <c r="I1448" s="12" t="inlineStr">
        <is>
          <t>2026-09-10</t>
        </is>
      </c>
      <c r="J1448" s="14" t="inlineStr">
        <is>
          <t>https://tienda.laiberica.com.do/product/porcelanato-palisandro-white-pulido-rect-60x120/</t>
        </is>
      </c>
    </row>
    <row r="1449">
      <c r="A1449" s="12" t="inlineStr">
        <is>
          <t>Pisos y revestimientos</t>
        </is>
      </c>
      <c r="B1449" s="12" t="inlineStr">
        <is>
          <t>Porcelanato de piso, 120 x 60 cm</t>
        </is>
      </c>
      <c r="C1449" s="12" t="inlineStr">
        <is>
          <t>Porcelanato Linz White Pulido Rec. 60×120</t>
        </is>
      </c>
      <c r="D1449" s="12" t="inlineStr"/>
      <c r="E1449" s="12" t="inlineStr"/>
      <c r="F1449" s="12" t="inlineStr">
        <is>
          <t>La Ibérica</t>
        </is>
      </c>
      <c r="G1449" s="12" t="inlineStr">
        <is>
          <t>m²</t>
        </is>
      </c>
      <c r="H1449" s="13" t="n">
        <v>3599.99</v>
      </c>
      <c r="I1449" s="12" t="inlineStr">
        <is>
          <t>2026-09-10</t>
        </is>
      </c>
      <c r="J1449" s="14" t="inlineStr">
        <is>
          <t>https://tienda.laiberica.com.do/product/porcelanato-linz-white-pulido-rec-60x120/</t>
        </is>
      </c>
    </row>
    <row r="1450">
      <c r="A1450" s="12" t="inlineStr">
        <is>
          <t>Pisos y revestimientos</t>
        </is>
      </c>
      <c r="B1450" s="12" t="inlineStr">
        <is>
          <t>Porcelanato de piso, 160 x 80 cm</t>
        </is>
      </c>
      <c r="C1450" s="12" t="inlineStr">
        <is>
          <t>PORC. INFINITY SAVLON 80X160 RT</t>
        </is>
      </c>
      <c r="D1450" s="12" t="inlineStr">
        <is>
          <t>VARMORA</t>
        </is>
      </c>
      <c r="E1450" s="12" t="inlineStr"/>
      <c r="F1450" s="12" t="inlineStr">
        <is>
          <t>CerArte</t>
        </is>
      </c>
      <c r="G1450" s="12" t="inlineStr">
        <is>
          <t>m²</t>
        </is>
      </c>
      <c r="H1450" s="13" t="n">
        <v>2029.55</v>
      </c>
      <c r="I1450" s="12" t="inlineStr">
        <is>
          <t>2026-09-11</t>
        </is>
      </c>
      <c r="J1450" s="14" t="inlineStr">
        <is>
          <t>https://cerarte.com.do/tienda/producto/porc-infinity-savlon-80x160-rt?variant=011782%20%3A%20%20%3A%20%20%3A%20PEARL%20%3A%20MATE</t>
        </is>
      </c>
    </row>
    <row r="1451">
      <c r="A1451" s="12" t="inlineStr">
        <is>
          <t>Pisos y revestimientos</t>
        </is>
      </c>
      <c r="B1451" s="12" t="inlineStr">
        <is>
          <t>Porcelanato de piso, 20 x 20 cm</t>
        </is>
      </c>
      <c r="C1451" s="12" t="inlineStr">
        <is>
          <t>PV SALT LAKE 20X20</t>
        </is>
      </c>
      <c r="D1451" s="12" t="inlineStr">
        <is>
          <t>PORTOBELLO</t>
        </is>
      </c>
      <c r="E1451" s="12" t="inlineStr">
        <is>
          <t>estandar</t>
        </is>
      </c>
      <c r="F1451" s="12" t="inlineStr">
        <is>
          <t>CerArte</t>
        </is>
      </c>
      <c r="G1451" s="12" t="inlineStr">
        <is>
          <t>m²</t>
        </is>
      </c>
      <c r="H1451" s="13" t="n">
        <v>873.35</v>
      </c>
      <c r="I1451" s="12" t="inlineStr">
        <is>
          <t>2026-09-11</t>
        </is>
      </c>
      <c r="J1451" s="14" t="inlineStr">
        <is>
          <t>https://cerarte.com.do/tienda/producto/pv-salt-lake-20x20?variant=011601%20%3A%20%20%3A%20%20%3A%20SUMMER%20%3A%20MATE</t>
        </is>
      </c>
    </row>
    <row r="1452">
      <c r="A1452" s="12" t="inlineStr">
        <is>
          <t>Pisos y revestimientos</t>
        </is>
      </c>
      <c r="B1452" s="12" t="inlineStr">
        <is>
          <t>Porcelanato de piso, 20 x 20 cm</t>
        </is>
      </c>
      <c r="C1452" s="12" t="inlineStr">
        <is>
          <t>PORCELANATO OCT. MUSICHALLS MULTICOLOR 20X20</t>
        </is>
      </c>
      <c r="D1452" s="12" t="inlineStr">
        <is>
          <t>VIVES AZULEJOS Y GRES</t>
        </is>
      </c>
      <c r="E1452" s="12" t="inlineStr">
        <is>
          <t>estandar</t>
        </is>
      </c>
      <c r="F1452" s="12" t="inlineStr">
        <is>
          <t>CerArte</t>
        </is>
      </c>
      <c r="G1452" s="12" t="inlineStr">
        <is>
          <t>m²</t>
        </is>
      </c>
      <c r="H1452" s="13" t="n">
        <v>2854.33</v>
      </c>
      <c r="I1452" s="12" t="inlineStr">
        <is>
          <t>2026-09-11</t>
        </is>
      </c>
      <c r="J1452" s="14" t="inlineStr">
        <is>
          <t>https://cerarte.com.do/tienda/producto/porcelanato-oct-musichalls-multicolor-20x20?variant=003947%20%3A%20%20%3A%20%20%3A%20SC%20%3A%20MATE</t>
        </is>
      </c>
    </row>
    <row r="1453">
      <c r="A1453" s="12" t="inlineStr">
        <is>
          <t>Pisos y revestimientos</t>
        </is>
      </c>
      <c r="B1453" s="12" t="inlineStr">
        <is>
          <t>Porcelanato de piso, 33 x 33 cm</t>
        </is>
      </c>
      <c r="C1453" s="12" t="inlineStr">
        <is>
          <t>Porcelanato Eclipse White 33.3×33.3</t>
        </is>
      </c>
      <c r="D1453" s="12" t="inlineStr"/>
      <c r="E1453" s="12" t="inlineStr"/>
      <c r="F1453" s="12" t="inlineStr">
        <is>
          <t>La Ibérica</t>
        </is>
      </c>
      <c r="G1453" s="12" t="inlineStr">
        <is>
          <t>m²</t>
        </is>
      </c>
      <c r="H1453" s="13" t="n">
        <v>3834.91</v>
      </c>
      <c r="I1453" s="12" t="inlineStr">
        <is>
          <t>2026-09-10</t>
        </is>
      </c>
      <c r="J1453" s="14" t="inlineStr">
        <is>
          <t>https://tienda.laiberica.com.do/product/porcelanato-eclipse-white-33-3x33-3/</t>
        </is>
      </c>
    </row>
    <row r="1454">
      <c r="A1454" s="12" t="inlineStr">
        <is>
          <t>Pisos y revestimientos</t>
        </is>
      </c>
      <c r="B1454" s="12" t="inlineStr">
        <is>
          <t>Porcelanato de piso, 45 x 45 cm</t>
        </is>
      </c>
      <c r="C1454" s="12" t="inlineStr">
        <is>
          <t>BALDOSA CERÁMICA TARANTO CREMA</t>
        </is>
      </c>
      <c r="D1454" s="12" t="inlineStr">
        <is>
          <t>STN</t>
        </is>
      </c>
      <c r="E1454" s="12" t="inlineStr"/>
      <c r="F1454" s="12" t="inlineStr">
        <is>
          <t>Ferretería Ochoa (8A)</t>
        </is>
      </c>
      <c r="G1454" s="12" t="inlineStr">
        <is>
          <t>m²</t>
        </is>
      </c>
      <c r="H1454" s="13" t="n">
        <v>581.79</v>
      </c>
      <c r="I1454" s="12" t="inlineStr">
        <is>
          <t>2026-09-11</t>
        </is>
      </c>
      <c r="J1454" s="14" t="inlineStr">
        <is>
          <t>https://ochoa.com.do/producto/baldosa-ceramica-taranto-crema-01098541</t>
        </is>
      </c>
    </row>
    <row r="1455">
      <c r="A1455" s="12" t="inlineStr">
        <is>
          <t>Pisos y revestimientos</t>
        </is>
      </c>
      <c r="B1455" s="12" t="inlineStr">
        <is>
          <t>Porcelanato de piso, 45 x 45 cm</t>
        </is>
      </c>
      <c r="C1455" s="12" t="inlineStr">
        <is>
          <t>BALDOSA CERÁMICA ROSETÓN RÚSTICO CUERO</t>
        </is>
      </c>
      <c r="D1455" s="12" t="inlineStr">
        <is>
          <t>HISPANIA</t>
        </is>
      </c>
      <c r="E1455" s="12" t="inlineStr">
        <is>
          <t>estandar</t>
        </is>
      </c>
      <c r="F1455" s="12" t="inlineStr">
        <is>
          <t>Ferretería Ochoa (8A)</t>
        </is>
      </c>
      <c r="G1455" s="12" t="inlineStr">
        <is>
          <t>m²</t>
        </is>
      </c>
      <c r="H1455" s="13" t="n">
        <v>692.86</v>
      </c>
      <c r="I1455" s="12" t="inlineStr">
        <is>
          <t>2026-09-11</t>
        </is>
      </c>
      <c r="J1455" s="14" t="inlineStr">
        <is>
          <t>https://ochoa.com.do/producto/baldosa-ceramica-roseton-rustico-cuero-01096743</t>
        </is>
      </c>
    </row>
    <row r="1456">
      <c r="A1456" s="12" t="inlineStr">
        <is>
          <t>Pisos y revestimientos</t>
        </is>
      </c>
      <c r="B1456" s="12" t="inlineStr">
        <is>
          <t>Porcelanato de piso, 45 x 45 cm</t>
        </is>
      </c>
      <c r="C1456" s="12" t="inlineStr">
        <is>
          <t>BALDOSA CERÁMICA DAROCA ROJA</t>
        </is>
      </c>
      <c r="D1456" s="12" t="inlineStr">
        <is>
          <t>HISPANIA</t>
        </is>
      </c>
      <c r="E1456" s="12" t="inlineStr">
        <is>
          <t>estandar</t>
        </is>
      </c>
      <c r="F1456" s="12" t="inlineStr">
        <is>
          <t>Ferretería Ochoa (8A)</t>
        </is>
      </c>
      <c r="G1456" s="12" t="inlineStr">
        <is>
          <t>m²</t>
        </is>
      </c>
      <c r="H1456" s="13" t="n">
        <v>700.75</v>
      </c>
      <c r="I1456" s="12" t="inlineStr">
        <is>
          <t>2026-09-11</t>
        </is>
      </c>
      <c r="J1456" s="14" t="inlineStr">
        <is>
          <t>https://ochoa.com.do/producto/baldosa-ceramica-daroca-roja-01085220</t>
        </is>
      </c>
    </row>
    <row r="1457">
      <c r="A1457" s="12" t="inlineStr">
        <is>
          <t>Pisos y revestimientos</t>
        </is>
      </c>
      <c r="B1457" s="12" t="inlineStr">
        <is>
          <t>Porcelanato de piso, 45 x 45 cm</t>
        </is>
      </c>
      <c r="C1457" s="12" t="inlineStr">
        <is>
          <t>BALDOSA CERÁMICA ROSETÓN BEIGE</t>
        </is>
      </c>
      <c r="D1457" s="12" t="inlineStr">
        <is>
          <t>HISPANIA</t>
        </is>
      </c>
      <c r="E1457" s="12" t="inlineStr">
        <is>
          <t>estandar</t>
        </is>
      </c>
      <c r="F1457" s="12" t="inlineStr">
        <is>
          <t>Ferretería Ochoa (8A)</t>
        </is>
      </c>
      <c r="G1457" s="12" t="inlineStr">
        <is>
          <t>m²</t>
        </is>
      </c>
      <c r="H1457" s="13" t="n">
        <v>714.75</v>
      </c>
      <c r="I1457" s="12" t="inlineStr">
        <is>
          <t>2026-09-11</t>
        </is>
      </c>
      <c r="J1457" s="14" t="inlineStr">
        <is>
          <t>https://ochoa.com.do/producto/baldosa-ceramica-roseton-beige-01096748</t>
        </is>
      </c>
    </row>
    <row r="1458">
      <c r="A1458" s="12" t="inlineStr">
        <is>
          <t>Pisos y revestimientos</t>
        </is>
      </c>
      <c r="B1458" s="12" t="inlineStr">
        <is>
          <t>Porcelanato de piso, 45 x 45 cm</t>
        </is>
      </c>
      <c r="C1458" s="12" t="inlineStr">
        <is>
          <t>BALDOSA CERÁMICA DAROCA BEIGE</t>
        </is>
      </c>
      <c r="D1458" s="12" t="inlineStr">
        <is>
          <t>HISPANIA</t>
        </is>
      </c>
      <c r="E1458" s="12" t="inlineStr">
        <is>
          <t>estandar</t>
        </is>
      </c>
      <c r="F1458" s="12" t="inlineStr">
        <is>
          <t>Ferretería Ochoa (8A)</t>
        </is>
      </c>
      <c r="G1458" s="12" t="inlineStr">
        <is>
          <t>m²</t>
        </is>
      </c>
      <c r="H1458" s="13" t="n">
        <v>714.9</v>
      </c>
      <c r="I1458" s="12" t="inlineStr">
        <is>
          <t>2026-09-11</t>
        </is>
      </c>
      <c r="J1458" s="14" t="inlineStr">
        <is>
          <t>https://ochoa.com.do/producto/baldosa-ceramica-daroca-beige-01085271</t>
        </is>
      </c>
    </row>
    <row r="1459">
      <c r="A1459" s="12" t="inlineStr">
        <is>
          <t>Pisos y revestimientos</t>
        </is>
      </c>
      <c r="B1459" s="12" t="inlineStr">
        <is>
          <t>Porcelanato de piso, 45 x 45 cm</t>
        </is>
      </c>
      <c r="C1459" s="12" t="inlineStr">
        <is>
          <t>BALDOSA CERÁMICA ROSETÓN EXTERIOR GRIS</t>
        </is>
      </c>
      <c r="D1459" s="12" t="inlineStr">
        <is>
          <t>HISPANIA</t>
        </is>
      </c>
      <c r="E1459" s="12" t="inlineStr">
        <is>
          <t>estandar</t>
        </is>
      </c>
      <c r="F1459" s="12" t="inlineStr">
        <is>
          <t>Ferretería Ochoa (8A)</t>
        </is>
      </c>
      <c r="G1459" s="12" t="inlineStr">
        <is>
          <t>m²</t>
        </is>
      </c>
      <c r="H1459" s="13" t="n">
        <v>720.13</v>
      </c>
      <c r="I1459" s="12" t="inlineStr">
        <is>
          <t>2026-09-11</t>
        </is>
      </c>
      <c r="J1459" s="14" t="inlineStr">
        <is>
          <t>https://ochoa.com.do/producto/baldosa-ceramica-roseton-exterior-gris-01097482</t>
        </is>
      </c>
    </row>
    <row r="1460">
      <c r="A1460" s="12" t="inlineStr">
        <is>
          <t>Pisos y revestimientos</t>
        </is>
      </c>
      <c r="B1460" s="12" t="inlineStr">
        <is>
          <t>Porcelanato de piso, 45 x 45 cm</t>
        </is>
      </c>
      <c r="C1460" s="12" t="inlineStr">
        <is>
          <t>BALDOSA CERÁMICA RÚSTICO TEJA</t>
        </is>
      </c>
      <c r="D1460" s="12" t="inlineStr">
        <is>
          <t>HISPANIA</t>
        </is>
      </c>
      <c r="E1460" s="12" t="inlineStr">
        <is>
          <t>estandar</t>
        </is>
      </c>
      <c r="F1460" s="12" t="inlineStr">
        <is>
          <t>Ferretería Ochoa (8A)</t>
        </is>
      </c>
      <c r="G1460" s="12" t="inlineStr">
        <is>
          <t>m²</t>
        </is>
      </c>
      <c r="H1460" s="13" t="n">
        <v>720.42</v>
      </c>
      <c r="I1460" s="12" t="inlineStr">
        <is>
          <t>2026-09-11</t>
        </is>
      </c>
      <c r="J1460" s="14" t="inlineStr">
        <is>
          <t>https://ochoa.com.do/producto/baldosa-ceramica-rustico-teja-01097975</t>
        </is>
      </c>
    </row>
    <row r="1461">
      <c r="A1461" s="12" t="inlineStr">
        <is>
          <t>Pisos y revestimientos</t>
        </is>
      </c>
      <c r="B1461" s="12" t="inlineStr">
        <is>
          <t>Porcelanato de piso, 45 x 45 cm</t>
        </is>
      </c>
      <c r="C1461" s="12" t="inlineStr">
        <is>
          <t>BALDOSA ALPINO CAOBA</t>
        </is>
      </c>
      <c r="D1461" s="12" t="inlineStr">
        <is>
          <t>HALCON</t>
        </is>
      </c>
      <c r="E1461" s="12" t="inlineStr">
        <is>
          <t>estandar</t>
        </is>
      </c>
      <c r="F1461" s="12" t="inlineStr">
        <is>
          <t>Ferretería Ochoa (8A)</t>
        </is>
      </c>
      <c r="G1461" s="12" t="inlineStr">
        <is>
          <t>m²</t>
        </is>
      </c>
      <c r="H1461" s="13" t="n">
        <v>746.01</v>
      </c>
      <c r="I1461" s="12" t="inlineStr">
        <is>
          <t>2026-09-11</t>
        </is>
      </c>
      <c r="J1461" s="14" t="inlineStr">
        <is>
          <t>https://ochoa.com.do/producto/baldosa-alpino-caoba-01099129</t>
        </is>
      </c>
    </row>
    <row r="1462">
      <c r="A1462" s="12" t="inlineStr">
        <is>
          <t>Pisos y revestimientos</t>
        </is>
      </c>
      <c r="B1462" s="12" t="inlineStr">
        <is>
          <t>Porcelanato de piso, 45 x 45 cm</t>
        </is>
      </c>
      <c r="C1462" s="12" t="inlineStr">
        <is>
          <t>BALDOSA CERÁMICA TOBAGO NATURAL</t>
        </is>
      </c>
      <c r="D1462" s="12" t="inlineStr">
        <is>
          <t>HALCON</t>
        </is>
      </c>
      <c r="E1462" s="12" t="inlineStr">
        <is>
          <t>estandar</t>
        </is>
      </c>
      <c r="F1462" s="12" t="inlineStr">
        <is>
          <t>Ferretería Ochoa (8A)</t>
        </is>
      </c>
      <c r="G1462" s="12" t="inlineStr">
        <is>
          <t>m²</t>
        </is>
      </c>
      <c r="H1462" s="13" t="n">
        <v>757.2</v>
      </c>
      <c r="I1462" s="12" t="inlineStr">
        <is>
          <t>2026-09-11</t>
        </is>
      </c>
      <c r="J1462" s="14" t="inlineStr">
        <is>
          <t>https://ochoa.com.do/producto/baldosa-ceramica-tobago-natural-01096644</t>
        </is>
      </c>
    </row>
    <row r="1463">
      <c r="A1463" s="12" t="inlineStr">
        <is>
          <t>Pisos y revestimientos</t>
        </is>
      </c>
      <c r="B1463" s="12" t="inlineStr">
        <is>
          <t>Porcelanato de piso, 45 x 45 cm</t>
        </is>
      </c>
      <c r="C1463" s="12" t="inlineStr">
        <is>
          <t>BALDOSA ALPINO HAYA</t>
        </is>
      </c>
      <c r="D1463" s="12" t="inlineStr">
        <is>
          <t>HALCON</t>
        </is>
      </c>
      <c r="E1463" s="12" t="inlineStr">
        <is>
          <t>estandar</t>
        </is>
      </c>
      <c r="F1463" s="12" t="inlineStr">
        <is>
          <t>Ferretería Ochoa (8A)</t>
        </is>
      </c>
      <c r="G1463" s="12" t="inlineStr">
        <is>
          <t>m²</t>
        </is>
      </c>
      <c r="H1463" s="13" t="n">
        <v>774.3099999999999</v>
      </c>
      <c r="I1463" s="12" t="inlineStr">
        <is>
          <t>2026-09-11</t>
        </is>
      </c>
      <c r="J1463" s="14" t="inlineStr">
        <is>
          <t>https://ochoa.com.do/producto/baldosa-alpino-haya-01097735</t>
        </is>
      </c>
    </row>
    <row r="1464">
      <c r="A1464" s="12" t="inlineStr">
        <is>
          <t>Pisos y revestimientos</t>
        </is>
      </c>
      <c r="B1464" s="12" t="inlineStr">
        <is>
          <t>Porcelanato de piso, 45 x 45 cm</t>
        </is>
      </c>
      <c r="C1464" s="12" t="inlineStr">
        <is>
          <t>AT LEGNO ARCE MAD. MATE</t>
        </is>
      </c>
      <c r="D1464" s="12" t="inlineStr">
        <is>
          <t>PAMESA</t>
        </is>
      </c>
      <c r="E1464" s="12" t="inlineStr">
        <is>
          <t>estandar</t>
        </is>
      </c>
      <c r="F1464" s="12" t="inlineStr">
        <is>
          <t>Ferretería Ochoa (8A)</t>
        </is>
      </c>
      <c r="G1464" s="12" t="inlineStr">
        <is>
          <t>m²</t>
        </is>
      </c>
      <c r="H1464" s="13" t="n">
        <v>810.98</v>
      </c>
      <c r="I1464" s="12" t="inlineStr">
        <is>
          <t>2026-09-11</t>
        </is>
      </c>
      <c r="J1464" s="14" t="inlineStr">
        <is>
          <t>https://ochoa.com.do/producto/at-legno-arce-mad-mate-01098085</t>
        </is>
      </c>
    </row>
    <row r="1465">
      <c r="A1465" s="12" t="inlineStr">
        <is>
          <t>Pisos y revestimientos</t>
        </is>
      </c>
      <c r="B1465" s="12" t="inlineStr">
        <is>
          <t>Porcelanato de piso, 45 x 45 cm</t>
        </is>
      </c>
      <c r="C1465" s="12" t="inlineStr">
        <is>
          <t>AT ALPHA BLANCO MATE</t>
        </is>
      </c>
      <c r="D1465" s="12" t="inlineStr">
        <is>
          <t>PAMESA</t>
        </is>
      </c>
      <c r="E1465" s="12" t="inlineStr">
        <is>
          <t>estandar</t>
        </is>
      </c>
      <c r="F1465" s="12" t="inlineStr">
        <is>
          <t>Ferretería Ochoa (8A)</t>
        </is>
      </c>
      <c r="G1465" s="12" t="inlineStr">
        <is>
          <t>m²</t>
        </is>
      </c>
      <c r="H1465" s="13" t="n">
        <v>858.3099999999999</v>
      </c>
      <c r="I1465" s="12" t="inlineStr">
        <is>
          <t>2026-09-11</t>
        </is>
      </c>
      <c r="J1465" s="14" t="inlineStr">
        <is>
          <t>https://ochoa.com.do/producto/at-alpha-blanco-mate-01098087</t>
        </is>
      </c>
    </row>
    <row r="1466">
      <c r="A1466" s="12" t="inlineStr">
        <is>
          <t>Pisos y revestimientos</t>
        </is>
      </c>
      <c r="B1466" s="12" t="inlineStr">
        <is>
          <t>Porcelanato de piso, 45 x 45 cm</t>
        </is>
      </c>
      <c r="C1466" s="12" t="inlineStr">
        <is>
          <t>AT LEGNO TERRA MAD. MATE</t>
        </is>
      </c>
      <c r="D1466" s="12" t="inlineStr">
        <is>
          <t>PAMESA</t>
        </is>
      </c>
      <c r="E1466" s="12" t="inlineStr">
        <is>
          <t>estandar</t>
        </is>
      </c>
      <c r="F1466" s="12" t="inlineStr">
        <is>
          <t>Ferretería Ochoa (8A)</t>
        </is>
      </c>
      <c r="G1466" s="12" t="inlineStr">
        <is>
          <t>m²</t>
        </is>
      </c>
      <c r="H1466" s="13" t="n">
        <v>899.38</v>
      </c>
      <c r="I1466" s="12" t="inlineStr">
        <is>
          <t>2026-09-11</t>
        </is>
      </c>
      <c r="J1466" s="14" t="inlineStr">
        <is>
          <t>https://ochoa.com.do/producto/at-legno-terra-mad-mate-01098086</t>
        </is>
      </c>
    </row>
    <row r="1467">
      <c r="A1467" s="12" t="inlineStr">
        <is>
          <t>Pisos y revestimientos</t>
        </is>
      </c>
      <c r="B1467" s="12" t="inlineStr">
        <is>
          <t>Porcelanato de piso, 45 x 45 cm</t>
        </is>
      </c>
      <c r="C1467" s="12" t="inlineStr">
        <is>
          <t>BALDOSA CERÁMICA MONZA GRIS</t>
        </is>
      </c>
      <c r="D1467" s="12" t="inlineStr">
        <is>
          <t>STN</t>
        </is>
      </c>
      <c r="E1467" s="12" t="inlineStr"/>
      <c r="F1467" s="12" t="inlineStr">
        <is>
          <t>Ferretería Ochoa (8A)</t>
        </is>
      </c>
      <c r="G1467" s="12" t="inlineStr">
        <is>
          <t>m²</t>
        </is>
      </c>
      <c r="H1467" s="13" t="n">
        <v>1062.22</v>
      </c>
      <c r="I1467" s="12" t="inlineStr">
        <is>
          <t>2026-09-11</t>
        </is>
      </c>
      <c r="J1467" s="14" t="inlineStr">
        <is>
          <t>https://ochoa.com.do/producto/baldosa-ceramica-monza-gris-01098543</t>
        </is>
      </c>
    </row>
    <row r="1468">
      <c r="A1468" s="12" t="inlineStr">
        <is>
          <t>Pisos y revestimientos</t>
        </is>
      </c>
      <c r="B1468" s="12" t="inlineStr">
        <is>
          <t>Porcelanato de piso, 50 x 50 cm</t>
        </is>
      </c>
      <c r="C1468" s="12" t="inlineStr">
        <is>
          <t>BALDOSA PORCELÁNICA VETAS CORAL</t>
        </is>
      </c>
      <c r="D1468" s="12" t="inlineStr">
        <is>
          <t>MAJOLICA</t>
        </is>
      </c>
      <c r="E1468" s="12" t="inlineStr"/>
      <c r="F1468" s="12" t="inlineStr">
        <is>
          <t>Ferretería Ochoa (8A)</t>
        </is>
      </c>
      <c r="G1468" s="12" t="inlineStr">
        <is>
          <t>m²</t>
        </is>
      </c>
      <c r="H1468" s="13" t="n">
        <v>1035.48</v>
      </c>
      <c r="I1468" s="12" t="inlineStr">
        <is>
          <t>2026-09-11</t>
        </is>
      </c>
      <c r="J1468" s="14" t="inlineStr">
        <is>
          <t>https://ochoa.com.do/producto/baldosa-porcelanica-vetas-coral-01098636</t>
        </is>
      </c>
    </row>
    <row r="1469">
      <c r="A1469" s="12" t="inlineStr">
        <is>
          <t>Pisos y revestimientos</t>
        </is>
      </c>
      <c r="B1469" s="12" t="inlineStr">
        <is>
          <t>Porcelanato de piso, 58 x 19 cm</t>
        </is>
      </c>
      <c r="C1469" s="12" t="inlineStr">
        <is>
          <t>ANDIRA TAUPE MATE PRI</t>
        </is>
      </c>
      <c r="D1469" s="12" t="inlineStr">
        <is>
          <t>HALCON</t>
        </is>
      </c>
      <c r="E1469" s="12" t="inlineStr">
        <is>
          <t>estandar</t>
        </is>
      </c>
      <c r="F1469" s="12" t="inlineStr">
        <is>
          <t>Ferretería Ochoa (8A)</t>
        </is>
      </c>
      <c r="G1469" s="12" t="inlineStr">
        <is>
          <t>m²</t>
        </is>
      </c>
      <c r="H1469" s="13" t="n">
        <v>772.01</v>
      </c>
      <c r="I1469" s="12" t="inlineStr">
        <is>
          <t>2026-09-11</t>
        </is>
      </c>
      <c r="J1469" s="14" t="inlineStr">
        <is>
          <t>https://ochoa.com.do/producto/andira-taupe-mate-pri-01098951</t>
        </is>
      </c>
    </row>
    <row r="1470">
      <c r="A1470" s="12" t="inlineStr">
        <is>
          <t>Pisos y revestimientos</t>
        </is>
      </c>
      <c r="B1470" s="12" t="inlineStr">
        <is>
          <t>Porcelanato de piso, 58 x 19 cm</t>
        </is>
      </c>
      <c r="C1470" s="12" t="inlineStr">
        <is>
          <t>BALDOSA ANDIRA BEIGE MATE</t>
        </is>
      </c>
      <c r="D1470" s="12" t="inlineStr">
        <is>
          <t>HALCON</t>
        </is>
      </c>
      <c r="E1470" s="12" t="inlineStr">
        <is>
          <t>estandar</t>
        </is>
      </c>
      <c r="F1470" s="12" t="inlineStr">
        <is>
          <t>Ferretería Ochoa (8A)</t>
        </is>
      </c>
      <c r="G1470" s="12" t="inlineStr">
        <is>
          <t>m²</t>
        </is>
      </c>
      <c r="H1470" s="13" t="n">
        <v>783.29</v>
      </c>
      <c r="I1470" s="12" t="inlineStr">
        <is>
          <t>2026-09-11</t>
        </is>
      </c>
      <c r="J1470" s="14" t="inlineStr">
        <is>
          <t>https://ochoa.com.do/producto/baldosa-andira-beige-mate-01098950</t>
        </is>
      </c>
    </row>
    <row r="1471">
      <c r="A1471" s="12" t="inlineStr">
        <is>
          <t>Pisos y revestimientos</t>
        </is>
      </c>
      <c r="B1471" s="12" t="inlineStr">
        <is>
          <t>Porcelanato de piso, 58 x 58 cm</t>
        </is>
      </c>
      <c r="C1471" s="12" t="inlineStr">
        <is>
          <t>PORC. GLOSS BEIGE PW RECTIF.</t>
        </is>
      </c>
      <c r="D1471" s="12" t="inlineStr">
        <is>
          <t>UNDEFASA</t>
        </is>
      </c>
      <c r="E1471" s="12" t="inlineStr">
        <is>
          <t>estandar</t>
        </is>
      </c>
      <c r="F1471" s="12" t="inlineStr">
        <is>
          <t>Ferretería Ochoa (8A)</t>
        </is>
      </c>
      <c r="G1471" s="12" t="inlineStr">
        <is>
          <t>m²</t>
        </is>
      </c>
      <c r="H1471" s="13" t="n">
        <v>998.99</v>
      </c>
      <c r="I1471" s="12" t="inlineStr">
        <is>
          <t>2026-09-11</t>
        </is>
      </c>
      <c r="J1471" s="14" t="inlineStr">
        <is>
          <t>https://ochoa.com.do/producto/porc-gloss-beige-pw-rectif-01098599</t>
        </is>
      </c>
    </row>
    <row r="1472">
      <c r="A1472" s="12" t="inlineStr">
        <is>
          <t>Pisos y revestimientos</t>
        </is>
      </c>
      <c r="B1472" s="12" t="inlineStr">
        <is>
          <t>Porcelanato de piso, 58 x 58 cm</t>
        </is>
      </c>
      <c r="C1472" s="12" t="inlineStr">
        <is>
          <t>Porcelanato Ardesia Marengo Rect. 58.5×58.5</t>
        </is>
      </c>
      <c r="D1472" s="12" t="inlineStr"/>
      <c r="E1472" s="12" t="inlineStr"/>
      <c r="F1472" s="12" t="inlineStr">
        <is>
          <t>La Ibérica</t>
        </is>
      </c>
      <c r="G1472" s="12" t="inlineStr">
        <is>
          <t>m²</t>
        </is>
      </c>
      <c r="H1472" s="13" t="n">
        <v>1689.98</v>
      </c>
      <c r="I1472" s="12" t="inlineStr">
        <is>
          <t>2026-09-10</t>
        </is>
      </c>
      <c r="J1472" s="14" t="inlineStr">
        <is>
          <t>https://tienda.laiberica.com.do/product/porcelanato-ardesia-marengo-rect-58-5x58-5-2/</t>
        </is>
      </c>
    </row>
    <row r="1473">
      <c r="A1473" s="12" t="inlineStr">
        <is>
          <t>Pisos y revestimientos</t>
        </is>
      </c>
      <c r="B1473" s="12" t="inlineStr">
        <is>
          <t>Porcelanato de piso, 60 x 20 cm</t>
        </is>
      </c>
      <c r="C1473" s="12" t="inlineStr">
        <is>
          <t>MYRA 22X60</t>
        </is>
      </c>
      <c r="D1473" s="12" t="inlineStr">
        <is>
          <t>ARGENTA</t>
        </is>
      </c>
      <c r="E1473" s="12" t="inlineStr">
        <is>
          <t>estandar</t>
        </is>
      </c>
      <c r="F1473" s="12" t="inlineStr">
        <is>
          <t>CerArte</t>
        </is>
      </c>
      <c r="G1473" s="12" t="inlineStr">
        <is>
          <t>m²</t>
        </is>
      </c>
      <c r="H1473" s="13" t="n">
        <v>619.3200000000001</v>
      </c>
      <c r="I1473" s="12" t="inlineStr">
        <is>
          <t>2026-09-11</t>
        </is>
      </c>
      <c r="J1473" s="14" t="inlineStr">
        <is>
          <t>https://cerarte.com.do/tienda/producto/myra-20x60?variant=009083%20%3A%20%20%3A%20%20%3A%20WARM%2020X60%20%3A%20RUSTICO</t>
        </is>
      </c>
    </row>
    <row r="1474">
      <c r="A1474" s="12" t="inlineStr">
        <is>
          <t>Pisos y revestimientos</t>
        </is>
      </c>
      <c r="B1474" s="12" t="inlineStr">
        <is>
          <t>Porcelanato de piso, 60 x 20 cm</t>
        </is>
      </c>
      <c r="C1474" s="12" t="inlineStr">
        <is>
          <t>MYRA 22X60</t>
        </is>
      </c>
      <c r="D1474" s="12" t="inlineStr">
        <is>
          <t>ARGENTA</t>
        </is>
      </c>
      <c r="E1474" s="12" t="inlineStr">
        <is>
          <t>estandar</t>
        </is>
      </c>
      <c r="F1474" s="12" t="inlineStr">
        <is>
          <t>CerArte</t>
        </is>
      </c>
      <c r="G1474" s="12" t="inlineStr">
        <is>
          <t>m²</t>
        </is>
      </c>
      <c r="H1474" s="13" t="n">
        <v>676.7</v>
      </c>
      <c r="I1474" s="12" t="inlineStr">
        <is>
          <t>2026-09-11</t>
        </is>
      </c>
      <c r="J1474" s="14" t="inlineStr">
        <is>
          <t>https://cerarte.com.do/tienda/producto/myra-20x60?variant=009083%20%3A%20%20%3A%20%20%3A%20GREY%20%3A%20RUSTICO</t>
        </is>
      </c>
    </row>
    <row r="1475">
      <c r="A1475" s="12" t="inlineStr">
        <is>
          <t>Pisos y revestimientos</t>
        </is>
      </c>
      <c r="B1475" s="12" t="inlineStr">
        <is>
          <t>Porcelanato de piso, 60 x 20 cm</t>
        </is>
      </c>
      <c r="C1475" s="12" t="inlineStr">
        <is>
          <t>BALDOSA CERÁMICA TORONTO GRIS</t>
        </is>
      </c>
      <c r="D1475" s="12" t="inlineStr">
        <is>
          <t>HISPANIA</t>
        </is>
      </c>
      <c r="E1475" s="12" t="inlineStr">
        <is>
          <t>estandar</t>
        </is>
      </c>
      <c r="F1475" s="12" t="inlineStr">
        <is>
          <t>Ferretería Ochoa (8A)</t>
        </is>
      </c>
      <c r="G1475" s="12" t="inlineStr">
        <is>
          <t>m²</t>
        </is>
      </c>
      <c r="H1475" s="13" t="n">
        <v>757.36</v>
      </c>
      <c r="I1475" s="12" t="inlineStr">
        <is>
          <t>2026-09-11</t>
        </is>
      </c>
      <c r="J1475" s="14" t="inlineStr">
        <is>
          <t>https://ochoa.com.do/producto/baldosa-ceramica-toronto-gris-01098143</t>
        </is>
      </c>
    </row>
    <row r="1476">
      <c r="A1476" s="12" t="inlineStr">
        <is>
          <t>Pisos y revestimientos</t>
        </is>
      </c>
      <c r="B1476" s="12" t="inlineStr">
        <is>
          <t>Porcelanato de piso, 60 x 20 cm</t>
        </is>
      </c>
      <c r="C1476" s="12" t="inlineStr">
        <is>
          <t>PV PRIS. AVILA 20X60</t>
        </is>
      </c>
      <c r="D1476" s="12" t="inlineStr">
        <is>
          <t>PRISSMACER</t>
        </is>
      </c>
      <c r="E1476" s="12" t="inlineStr">
        <is>
          <t>estandar</t>
        </is>
      </c>
      <c r="F1476" s="12" t="inlineStr">
        <is>
          <t>CerArte</t>
        </is>
      </c>
      <c r="G1476" s="12" t="inlineStr">
        <is>
          <t>m²</t>
        </is>
      </c>
      <c r="H1476" s="13" t="n">
        <v>841.62</v>
      </c>
      <c r="I1476" s="12" t="inlineStr">
        <is>
          <t>2026-09-11</t>
        </is>
      </c>
      <c r="J1476" s="14" t="inlineStr">
        <is>
          <t>https://cerarte.com.do/tienda/producto/pv-pris-avila-20x60?variant=012244%20%3A%20%20%3A%20%20%3A%20BLANCO%20%3A%20MATE</t>
        </is>
      </c>
    </row>
    <row r="1477">
      <c r="A1477" s="12" t="inlineStr">
        <is>
          <t>Pisos y revestimientos</t>
        </is>
      </c>
      <c r="B1477" s="12" t="inlineStr">
        <is>
          <t>Porcelanato de piso, 60 x 20 cm</t>
        </is>
      </c>
      <c r="C1477" s="12" t="inlineStr">
        <is>
          <t>PV PRIS. AVILA 20X60</t>
        </is>
      </c>
      <c r="D1477" s="12" t="inlineStr">
        <is>
          <t>PRISSMACER</t>
        </is>
      </c>
      <c r="E1477" s="12" t="inlineStr">
        <is>
          <t>estandar</t>
        </is>
      </c>
      <c r="F1477" s="12" t="inlineStr">
        <is>
          <t>CerArte</t>
        </is>
      </c>
      <c r="G1477" s="12" t="inlineStr">
        <is>
          <t>m²</t>
        </is>
      </c>
      <c r="H1477" s="13" t="n">
        <v>854.21</v>
      </c>
      <c r="I1477" s="12" t="inlineStr">
        <is>
          <t>2026-09-11</t>
        </is>
      </c>
      <c r="J1477" s="14" t="inlineStr">
        <is>
          <t>https://cerarte.com.do/tienda/producto/pv-pris-avila-20x60?variant=012244%20%3A%20%20%3A%20%20%3A%20ROBLE%20%3A%20MATE</t>
        </is>
      </c>
    </row>
    <row r="1478">
      <c r="A1478" s="12" t="inlineStr">
        <is>
          <t>Pisos y revestimientos</t>
        </is>
      </c>
      <c r="B1478" s="12" t="inlineStr">
        <is>
          <t>Porcelanato de piso, 60 x 20 cm</t>
        </is>
      </c>
      <c r="C1478" s="12" t="inlineStr">
        <is>
          <t>PV PRIS. FRESNO 20X60</t>
        </is>
      </c>
      <c r="D1478" s="12" t="inlineStr">
        <is>
          <t>PRISSMACER</t>
        </is>
      </c>
      <c r="E1478" s="12" t="inlineStr">
        <is>
          <t>estandar</t>
        </is>
      </c>
      <c r="F1478" s="12" t="inlineStr">
        <is>
          <t>CerArte</t>
        </is>
      </c>
      <c r="G1478" s="12" t="inlineStr">
        <is>
          <t>m²</t>
        </is>
      </c>
      <c r="H1478" s="13" t="n">
        <v>874.51</v>
      </c>
      <c r="I1478" s="12" t="inlineStr">
        <is>
          <t>2026-09-11</t>
        </is>
      </c>
      <c r="J1478" s="14" t="inlineStr">
        <is>
          <t>https://cerarte.com.do/tienda/producto/pv-pris-fresno-20x60?variant=012245%20%3A%20%20%3A%20%20%3A%20ROBLE%20%3A%20MATE</t>
        </is>
      </c>
    </row>
    <row r="1479">
      <c r="A1479" s="12" t="inlineStr">
        <is>
          <t>Pisos y revestimientos</t>
        </is>
      </c>
      <c r="B1479" s="12" t="inlineStr">
        <is>
          <t>Porcelanato de piso, 60 x 20 cm</t>
        </is>
      </c>
      <c r="C1479" s="12" t="inlineStr">
        <is>
          <t>PV PRIS. AVILA 20X60</t>
        </is>
      </c>
      <c r="D1479" s="12" t="inlineStr">
        <is>
          <t>PRISSMACER</t>
        </is>
      </c>
      <c r="E1479" s="12" t="inlineStr">
        <is>
          <t>estandar</t>
        </is>
      </c>
      <c r="F1479" s="12" t="inlineStr">
        <is>
          <t>CerArte</t>
        </is>
      </c>
      <c r="G1479" s="12" t="inlineStr">
        <is>
          <t>m²</t>
        </is>
      </c>
      <c r="H1479" s="13" t="n">
        <v>919.76</v>
      </c>
      <c r="I1479" s="12" t="inlineStr">
        <is>
          <t>2026-09-11</t>
        </is>
      </c>
      <c r="J1479" s="14" t="inlineStr">
        <is>
          <t>https://cerarte.com.do/tienda/producto/pv-pris-avila-20x60?variant=012244%20%3A%20%20%3A%20%20%3A%20PERLA%20%3A%20MATE</t>
        </is>
      </c>
    </row>
    <row r="1480">
      <c r="A1480" s="12" t="inlineStr">
        <is>
          <t>Pisos y revestimientos</t>
        </is>
      </c>
      <c r="B1480" s="12" t="inlineStr">
        <is>
          <t>Porcelanato de piso, 60 x 30 cm</t>
        </is>
      </c>
      <c r="C1480" s="12" t="inlineStr">
        <is>
          <t>PORC. VOGUE BLANCO MATE PRI</t>
        </is>
      </c>
      <c r="D1480" s="12" t="inlineStr">
        <is>
          <t>HALCON</t>
        </is>
      </c>
      <c r="E1480" s="12" t="inlineStr">
        <is>
          <t>estandar</t>
        </is>
      </c>
      <c r="F1480" s="12" t="inlineStr">
        <is>
          <t>Ferretería Ochoa (8A)</t>
        </is>
      </c>
      <c r="G1480" s="12" t="inlineStr">
        <is>
          <t>m²</t>
        </is>
      </c>
      <c r="H1480" s="13" t="n">
        <v>988.04</v>
      </c>
      <c r="I1480" s="12" t="inlineStr">
        <is>
          <t>2026-09-11</t>
        </is>
      </c>
      <c r="J1480" s="14" t="inlineStr">
        <is>
          <t>https://ochoa.com.do/producto/porc-vogue-blanco-mate-pri-01099210</t>
        </is>
      </c>
    </row>
    <row r="1481">
      <c r="A1481" s="12" t="inlineStr">
        <is>
          <t>Pisos y revestimientos</t>
        </is>
      </c>
      <c r="B1481" s="12" t="inlineStr">
        <is>
          <t>Porcelanato de piso, 60 x 30 cm</t>
        </is>
      </c>
      <c r="C1481" s="12" t="inlineStr">
        <is>
          <t>BALDOSA PORCELÁNICA MANHATTAN BLANCO</t>
        </is>
      </c>
      <c r="D1481" s="12" t="inlineStr">
        <is>
          <t>UNDEFASA</t>
        </is>
      </c>
      <c r="E1481" s="12" t="inlineStr">
        <is>
          <t>estandar</t>
        </is>
      </c>
      <c r="F1481" s="12" t="inlineStr">
        <is>
          <t>Ferretería Ochoa (8A)</t>
        </is>
      </c>
      <c r="G1481" s="12" t="inlineStr">
        <is>
          <t>m²</t>
        </is>
      </c>
      <c r="H1481" s="13" t="n">
        <v>1031.16</v>
      </c>
      <c r="I1481" s="12" t="inlineStr">
        <is>
          <t>2026-09-11</t>
        </is>
      </c>
      <c r="J1481" s="14" t="inlineStr">
        <is>
          <t>https://ochoa.com.do/producto/baldosa-porcelanica-manhattan-blanco-01097954</t>
        </is>
      </c>
    </row>
    <row r="1482">
      <c r="A1482" s="12" t="inlineStr">
        <is>
          <t>Pisos y revestimientos</t>
        </is>
      </c>
      <c r="B1482" s="12" t="inlineStr">
        <is>
          <t>Porcelanato de piso, 60 x 30 cm</t>
        </is>
      </c>
      <c r="C1482" s="12" t="inlineStr">
        <is>
          <t>BALDOSA PORCELÁNICA MANHATTAN GRIS</t>
        </is>
      </c>
      <c r="D1482" s="12" t="inlineStr">
        <is>
          <t>UNDEFASA</t>
        </is>
      </c>
      <c r="E1482" s="12" t="inlineStr">
        <is>
          <t>estandar</t>
        </is>
      </c>
      <c r="F1482" s="12" t="inlineStr">
        <is>
          <t>Ferretería Ochoa (8A)</t>
        </is>
      </c>
      <c r="G1482" s="12" t="inlineStr">
        <is>
          <t>m²</t>
        </is>
      </c>
      <c r="H1482" s="13" t="n">
        <v>1085.8</v>
      </c>
      <c r="I1482" s="12" t="inlineStr">
        <is>
          <t>2026-09-11</t>
        </is>
      </c>
      <c r="J1482" s="14" t="inlineStr">
        <is>
          <t>https://ochoa.com.do/producto/baldosa-porcelanica-manhattan-gris-01097890</t>
        </is>
      </c>
    </row>
    <row r="1483">
      <c r="A1483" s="12" t="inlineStr">
        <is>
          <t>Pisos y revestimientos</t>
        </is>
      </c>
      <c r="B1483" s="12" t="inlineStr">
        <is>
          <t>Porcelanato de piso, 60 x 30 cm</t>
        </is>
      </c>
      <c r="C1483" s="12" t="inlineStr">
        <is>
          <t>BALDOSA PORCELÁNICA MADEIRA GRIS</t>
        </is>
      </c>
      <c r="D1483" s="12" t="inlineStr">
        <is>
          <t>SALONI</t>
        </is>
      </c>
      <c r="E1483" s="12" t="inlineStr">
        <is>
          <t>estandar</t>
        </is>
      </c>
      <c r="F1483" s="12" t="inlineStr">
        <is>
          <t>Ferretería Ochoa (8A)</t>
        </is>
      </c>
      <c r="G1483" s="12" t="inlineStr">
        <is>
          <t>m²</t>
        </is>
      </c>
      <c r="H1483" s="13" t="n">
        <v>1144.91</v>
      </c>
      <c r="I1483" s="12" t="inlineStr">
        <is>
          <t>2026-09-11</t>
        </is>
      </c>
      <c r="J1483" s="14" t="inlineStr">
        <is>
          <t>https://ochoa.com.do/producto/baldosa-porcelanica-madeira-gris-01096811</t>
        </is>
      </c>
    </row>
    <row r="1484">
      <c r="A1484" s="12" t="inlineStr">
        <is>
          <t>Pisos y revestimientos</t>
        </is>
      </c>
      <c r="B1484" s="12" t="inlineStr">
        <is>
          <t>Porcelanato de piso, 60 x 30 cm</t>
        </is>
      </c>
      <c r="C1484" s="12" t="inlineStr">
        <is>
          <t>BALDOSA PORCELÁNICA RAJASTHAN BONE</t>
        </is>
      </c>
      <c r="D1484" s="12" t="inlineStr">
        <is>
          <t>UNDEFASA</t>
        </is>
      </c>
      <c r="E1484" s="12" t="inlineStr">
        <is>
          <t>estandar</t>
        </is>
      </c>
      <c r="F1484" s="12" t="inlineStr">
        <is>
          <t>Ferretería Ochoa (8A)</t>
        </is>
      </c>
      <c r="G1484" s="12" t="inlineStr">
        <is>
          <t>m²</t>
        </is>
      </c>
      <c r="H1484" s="13" t="n">
        <v>1251.47</v>
      </c>
      <c r="I1484" s="12" t="inlineStr">
        <is>
          <t>2026-09-11</t>
        </is>
      </c>
      <c r="J1484" s="14" t="inlineStr">
        <is>
          <t>https://ochoa.com.do/producto/baldosa-porcelanica-rajasthan-bone-01097826</t>
        </is>
      </c>
    </row>
    <row r="1485">
      <c r="A1485" s="12" t="inlineStr">
        <is>
          <t>Pisos y revestimientos</t>
        </is>
      </c>
      <c r="B1485" s="12" t="inlineStr">
        <is>
          <t>Porcelanato de piso, 60 x 30 cm</t>
        </is>
      </c>
      <c r="C1485" s="12" t="inlineStr">
        <is>
          <t>BALDOSA PORCELÁNICA RAJASTHAN BLACK</t>
        </is>
      </c>
      <c r="D1485" s="12" t="inlineStr">
        <is>
          <t>UNDEFASA</t>
        </is>
      </c>
      <c r="E1485" s="12" t="inlineStr">
        <is>
          <t>estandar</t>
        </is>
      </c>
      <c r="F1485" s="12" t="inlineStr">
        <is>
          <t>Ferretería Ochoa (8A)</t>
        </is>
      </c>
      <c r="G1485" s="12" t="inlineStr">
        <is>
          <t>m²</t>
        </is>
      </c>
      <c r="H1485" s="13" t="n">
        <v>1262.18</v>
      </c>
      <c r="I1485" s="12" t="inlineStr">
        <is>
          <t>2026-09-11</t>
        </is>
      </c>
      <c r="J1485" s="14" t="inlineStr">
        <is>
          <t>https://ochoa.com.do/producto/baldosa-porcelanica-rajasthan-black-01097741</t>
        </is>
      </c>
    </row>
    <row r="1486">
      <c r="A1486" s="12" t="inlineStr">
        <is>
          <t>Pisos y revestimientos</t>
        </is>
      </c>
      <c r="B1486" s="12" t="inlineStr">
        <is>
          <t>Porcelanato de piso, 60 x 30 cm</t>
        </is>
      </c>
      <c r="C1486" s="12" t="inlineStr">
        <is>
          <t>BALDOSA PORCELÁNICA RAJASTHAN BONE</t>
        </is>
      </c>
      <c r="D1486" s="12" t="inlineStr">
        <is>
          <t>UNDEFASA</t>
        </is>
      </c>
      <c r="E1486" s="12" t="inlineStr">
        <is>
          <t>estandar</t>
        </is>
      </c>
      <c r="F1486" s="12" t="inlineStr">
        <is>
          <t>Ferretería Ochoa (8A)</t>
        </is>
      </c>
      <c r="G1486" s="12" t="inlineStr">
        <is>
          <t>m²</t>
        </is>
      </c>
      <c r="H1486" s="13" t="n">
        <v>1304.92</v>
      </c>
      <c r="I1486" s="12" t="inlineStr">
        <is>
          <t>2026-09-11</t>
        </is>
      </c>
      <c r="J1486" s="14" t="inlineStr">
        <is>
          <t>https://ochoa.com.do/producto/baldosa-porcelanica-rajasthan-bone-01098498</t>
        </is>
      </c>
    </row>
    <row r="1487">
      <c r="A1487" s="12" t="inlineStr">
        <is>
          <t>Pisos y revestimientos</t>
        </is>
      </c>
      <c r="B1487" s="12" t="inlineStr">
        <is>
          <t>Porcelanato de piso, 60 x 30 cm</t>
        </is>
      </c>
      <c r="C1487" s="12" t="inlineStr">
        <is>
          <t>BALDOSA PORCELÁNICA RAJASTHAN BLACK ANTISLIP</t>
        </is>
      </c>
      <c r="D1487" s="12" t="inlineStr">
        <is>
          <t>UNDEFASA</t>
        </is>
      </c>
      <c r="E1487" s="12" t="inlineStr">
        <is>
          <t>estandar</t>
        </is>
      </c>
      <c r="F1487" s="12" t="inlineStr">
        <is>
          <t>Ferretería Ochoa (8A)</t>
        </is>
      </c>
      <c r="G1487" s="12" t="inlineStr">
        <is>
          <t>m²</t>
        </is>
      </c>
      <c r="H1487" s="13" t="n">
        <v>1311.13</v>
      </c>
      <c r="I1487" s="12" t="inlineStr">
        <is>
          <t>2026-09-11</t>
        </is>
      </c>
      <c r="J1487" s="14" t="inlineStr">
        <is>
          <t>https://ochoa.com.do/producto/baldosa-porcelanica-rajasthan-black-antislip-01098500</t>
        </is>
      </c>
    </row>
    <row r="1488">
      <c r="A1488" s="12" t="inlineStr">
        <is>
          <t>Pisos y revestimientos</t>
        </is>
      </c>
      <c r="B1488" s="12" t="inlineStr">
        <is>
          <t>Porcelanato de piso, 60 x 30 cm</t>
        </is>
      </c>
      <c r="C1488" s="12" t="inlineStr">
        <is>
          <t>BALDOSA PORCELÁNICA RAJASTHAN SAND</t>
        </is>
      </c>
      <c r="D1488" s="12" t="inlineStr">
        <is>
          <t>UNDEFASA</t>
        </is>
      </c>
      <c r="E1488" s="12" t="inlineStr">
        <is>
          <t>estandar</t>
        </is>
      </c>
      <c r="F1488" s="12" t="inlineStr">
        <is>
          <t>Ferretería Ochoa (8A)</t>
        </is>
      </c>
      <c r="G1488" s="12" t="inlineStr">
        <is>
          <t>m²</t>
        </is>
      </c>
      <c r="H1488" s="13" t="n">
        <v>1324.4</v>
      </c>
      <c r="I1488" s="12" t="inlineStr">
        <is>
          <t>2026-09-11</t>
        </is>
      </c>
      <c r="J1488" s="14" t="inlineStr">
        <is>
          <t>https://ochoa.com.do/producto/baldosa-porcelanica-rajasthan-sand-01098499</t>
        </is>
      </c>
    </row>
    <row r="1489">
      <c r="A1489" s="12" t="inlineStr">
        <is>
          <t>Pisos y revestimientos</t>
        </is>
      </c>
      <c r="B1489" s="12" t="inlineStr">
        <is>
          <t>Porcelanato de piso, 60 x 30 cm</t>
        </is>
      </c>
      <c r="C1489" s="12" t="inlineStr">
        <is>
          <t>BALDOSA PORCELÁNICA MANHATTAN BLANCO ANTIDESL</t>
        </is>
      </c>
      <c r="D1489" s="12" t="inlineStr">
        <is>
          <t>UNDEFASA</t>
        </is>
      </c>
      <c r="E1489" s="12" t="inlineStr">
        <is>
          <t>estandar</t>
        </is>
      </c>
      <c r="F1489" s="12" t="inlineStr">
        <is>
          <t>Ferretería Ochoa (8A)</t>
        </is>
      </c>
      <c r="G1489" s="12" t="inlineStr">
        <is>
          <t>m²</t>
        </is>
      </c>
      <c r="H1489" s="13" t="n">
        <v>1349.21</v>
      </c>
      <c r="I1489" s="12" t="inlineStr">
        <is>
          <t>2026-09-11</t>
        </is>
      </c>
      <c r="J1489" s="14" t="inlineStr">
        <is>
          <t>https://ochoa.com.do/producto/baldosa-porcelanica-manhattan-blanco-antidesl-01098501</t>
        </is>
      </c>
    </row>
    <row r="1490">
      <c r="A1490" s="12" t="inlineStr">
        <is>
          <t>Pisos y revestimientos</t>
        </is>
      </c>
      <c r="B1490" s="12" t="inlineStr">
        <is>
          <t>Porcelanato de piso, 60 x 30 cm</t>
        </is>
      </c>
      <c r="C1490" s="12" t="inlineStr">
        <is>
          <t>Porcelanato Rodano Chalk Mate 30×60</t>
        </is>
      </c>
      <c r="D1490" s="12" t="inlineStr"/>
      <c r="E1490" s="12" t="inlineStr"/>
      <c r="F1490" s="12" t="inlineStr">
        <is>
          <t>La Ibérica</t>
        </is>
      </c>
      <c r="G1490" s="12" t="inlineStr">
        <is>
          <t>m²</t>
        </is>
      </c>
      <c r="H1490" s="13" t="n">
        <v>1350.02</v>
      </c>
      <c r="I1490" s="12" t="inlineStr">
        <is>
          <t>2026-09-10</t>
        </is>
      </c>
      <c r="J1490" s="14" t="inlineStr">
        <is>
          <t>https://tienda.laiberica.com.do/product/porcelanato-rodano-chalk-mate-30x60/</t>
        </is>
      </c>
    </row>
    <row r="1491">
      <c r="A1491" s="12" t="inlineStr">
        <is>
          <t>Pisos y revestimientos</t>
        </is>
      </c>
      <c r="B1491" s="12" t="inlineStr">
        <is>
          <t>Porcelanato de piso, 60 x 30 cm</t>
        </is>
      </c>
      <c r="C1491" s="12" t="inlineStr">
        <is>
          <t>AT RLV EIFFEL NEGRO MATE</t>
        </is>
      </c>
      <c r="D1491" s="12" t="inlineStr">
        <is>
          <t>PAMESA</t>
        </is>
      </c>
      <c r="E1491" s="12" t="inlineStr">
        <is>
          <t>estandar</t>
        </is>
      </c>
      <c r="F1491" s="12" t="inlineStr">
        <is>
          <t>Ferretería Ochoa (8A)</t>
        </is>
      </c>
      <c r="G1491" s="12" t="inlineStr">
        <is>
          <t>m²</t>
        </is>
      </c>
      <c r="H1491" s="13" t="n">
        <v>1375.13</v>
      </c>
      <c r="I1491" s="12" t="inlineStr">
        <is>
          <t>2026-09-11</t>
        </is>
      </c>
      <c r="J1491" s="14" t="inlineStr">
        <is>
          <t>https://ochoa.com.do/producto/at-rlv-eiffel-negro-mate-01097859</t>
        </is>
      </c>
    </row>
    <row r="1492">
      <c r="A1492" s="12" t="inlineStr">
        <is>
          <t>Pisos y revestimientos</t>
        </is>
      </c>
      <c r="B1492" s="12" t="inlineStr">
        <is>
          <t>Porcelanato de piso, 60 x 30 cm</t>
        </is>
      </c>
      <c r="C1492" s="12" t="inlineStr">
        <is>
          <t>BALDOSA PORCELÁNICA MAJESTIC BEIGE</t>
        </is>
      </c>
      <c r="D1492" s="12" t="inlineStr">
        <is>
          <t>SALONI</t>
        </is>
      </c>
      <c r="E1492" s="12" t="inlineStr">
        <is>
          <t>estandar</t>
        </is>
      </c>
      <c r="F1492" s="12" t="inlineStr">
        <is>
          <t>Ferretería Ochoa (8A)</t>
        </is>
      </c>
      <c r="G1492" s="12" t="inlineStr">
        <is>
          <t>m²</t>
        </is>
      </c>
      <c r="H1492" s="13" t="n">
        <v>1500.23</v>
      </c>
      <c r="I1492" s="12" t="inlineStr">
        <is>
          <t>2026-09-11</t>
        </is>
      </c>
      <c r="J1492" s="14" t="inlineStr">
        <is>
          <t>https://ochoa.com.do/producto/baldosa-porcelanica-majestic-beige-01098259</t>
        </is>
      </c>
    </row>
    <row r="1493">
      <c r="A1493" s="12" t="inlineStr">
        <is>
          <t>Pisos y revestimientos</t>
        </is>
      </c>
      <c r="B1493" s="12" t="inlineStr">
        <is>
          <t>Porcelanato de piso, 60 x 30 cm</t>
        </is>
      </c>
      <c r="C1493" s="12" t="inlineStr">
        <is>
          <t>Porcelanato Bali Green Ant. 30×60</t>
        </is>
      </c>
      <c r="D1493" s="12" t="inlineStr"/>
      <c r="E1493" s="12" t="inlineStr"/>
      <c r="F1493" s="12" t="inlineStr">
        <is>
          <t>La Ibérica</t>
        </is>
      </c>
      <c r="G1493" s="12" t="inlineStr">
        <is>
          <t>m²</t>
        </is>
      </c>
      <c r="H1493" s="13" t="n">
        <v>1589.94</v>
      </c>
      <c r="I1493" s="12" t="inlineStr">
        <is>
          <t>2026-09-10</t>
        </is>
      </c>
      <c r="J1493" s="14" t="inlineStr">
        <is>
          <t>https://tienda.laiberica.com.do/product/porcelanato-bali-green-ant-30x60/</t>
        </is>
      </c>
    </row>
    <row r="1494">
      <c r="A1494" s="12" t="inlineStr">
        <is>
          <t>Pisos y revestimientos</t>
        </is>
      </c>
      <c r="B1494" s="12" t="inlineStr">
        <is>
          <t>Porcelanato de piso, 60 x 30 cm</t>
        </is>
      </c>
      <c r="C1494" s="12" t="inlineStr">
        <is>
          <t>Porcelanato Aymara Tierra 30×60</t>
        </is>
      </c>
      <c r="D1494" s="12" t="inlineStr"/>
      <c r="E1494" s="12" t="inlineStr"/>
      <c r="F1494" s="12" t="inlineStr">
        <is>
          <t>La Ibérica</t>
        </is>
      </c>
      <c r="G1494" s="12" t="inlineStr">
        <is>
          <t>m²</t>
        </is>
      </c>
      <c r="H1494" s="13" t="n">
        <v>1690</v>
      </c>
      <c r="I1494" s="12" t="inlineStr">
        <is>
          <t>2026-09-10</t>
        </is>
      </c>
      <c r="J1494" s="14" t="inlineStr">
        <is>
          <t>https://tienda.laiberica.com.do/product/porcelanato-aymara-tierra-30x60/</t>
        </is>
      </c>
    </row>
    <row r="1495">
      <c r="A1495" s="12" t="inlineStr">
        <is>
          <t>Pisos y revestimientos</t>
        </is>
      </c>
      <c r="B1495" s="12" t="inlineStr">
        <is>
          <t>Porcelanato de piso, 60 x 30 cm</t>
        </is>
      </c>
      <c r="C1495" s="12" t="inlineStr">
        <is>
          <t>PORCELANATO TANUM 30X60 CAJ08</t>
        </is>
      </c>
      <c r="D1495" s="12" t="inlineStr">
        <is>
          <t>ARGENTA</t>
        </is>
      </c>
      <c r="E1495" s="12" t="inlineStr">
        <is>
          <t>estandar</t>
        </is>
      </c>
      <c r="F1495" s="12" t="inlineStr">
        <is>
          <t>CerArte</t>
        </is>
      </c>
      <c r="G1495" s="12" t="inlineStr">
        <is>
          <t>m²</t>
        </is>
      </c>
      <c r="H1495" s="13" t="n">
        <v>1789.91</v>
      </c>
      <c r="I1495" s="12" t="inlineStr">
        <is>
          <t>2026-09-11</t>
        </is>
      </c>
      <c r="J1495" s="14" t="inlineStr">
        <is>
          <t>https://cerarte.com.do/tienda/producto/porcelanato-tanum-30x60-caj08?variant=009583%20%3A%20%20%3A%20%20%3A%20SOMBRA%20%3A%20MATE</t>
        </is>
      </c>
    </row>
    <row r="1496">
      <c r="A1496" s="12" t="inlineStr">
        <is>
          <t>Pisos y revestimientos</t>
        </is>
      </c>
      <c r="B1496" s="12" t="inlineStr">
        <is>
          <t>Porcelanato de piso, 60 x 30 cm</t>
        </is>
      </c>
      <c r="C1496" s="12" t="inlineStr">
        <is>
          <t>Porcelanato Coral Bavaro Antideslizante 30×60</t>
        </is>
      </c>
      <c r="D1496" s="12" t="inlineStr"/>
      <c r="E1496" s="12" t="inlineStr"/>
      <c r="F1496" s="12" t="inlineStr">
        <is>
          <t>La Ibérica</t>
        </is>
      </c>
      <c r="G1496" s="12" t="inlineStr">
        <is>
          <t>m²</t>
        </is>
      </c>
      <c r="H1496" s="13" t="n">
        <v>1789.98</v>
      </c>
      <c r="I1496" s="12" t="inlineStr">
        <is>
          <t>2026-09-10</t>
        </is>
      </c>
      <c r="J1496" s="14" t="inlineStr">
        <is>
          <t>https://tienda.laiberica.com.do/product/porcelanato-coral-bavaro-antideslizante-30x60/</t>
        </is>
      </c>
    </row>
    <row r="1497">
      <c r="A1497" s="12" t="inlineStr">
        <is>
          <t>Pisos y revestimientos</t>
        </is>
      </c>
      <c r="B1497" s="12" t="inlineStr">
        <is>
          <t>Porcelanato de piso, 60 x 30 cm</t>
        </is>
      </c>
      <c r="C1497" s="12" t="inlineStr">
        <is>
          <t>PORCELANATO TANUM 30X60 CAJ08</t>
        </is>
      </c>
      <c r="D1497" s="12" t="inlineStr">
        <is>
          <t>ARGENTA</t>
        </is>
      </c>
      <c r="E1497" s="12" t="inlineStr">
        <is>
          <t>estandar</t>
        </is>
      </c>
      <c r="F1497" s="12" t="inlineStr">
        <is>
          <t>CerArte</t>
        </is>
      </c>
      <c r="G1497" s="12" t="inlineStr">
        <is>
          <t>m²</t>
        </is>
      </c>
      <c r="H1497" s="13" t="n">
        <v>1874.65</v>
      </c>
      <c r="I1497" s="12" t="inlineStr">
        <is>
          <t>2026-09-11</t>
        </is>
      </c>
      <c r="J1497" s="14" t="inlineStr">
        <is>
          <t>https://cerarte.com.do/tienda/producto/porcelanato-tanum-30x60-caj08?variant=009583%20%3A%20%20%3A%20%20%3A%20PLOMO%20%3A%20MATE</t>
        </is>
      </c>
    </row>
    <row r="1498">
      <c r="A1498" s="12" t="inlineStr">
        <is>
          <t>Pisos y revestimientos</t>
        </is>
      </c>
      <c r="B1498" s="12" t="inlineStr">
        <is>
          <t>Porcelanato de piso, 60 x 30 cm</t>
        </is>
      </c>
      <c r="C1498" s="12" t="inlineStr">
        <is>
          <t>PORCELANATO TANUM 30X60 CAJ08</t>
        </is>
      </c>
      <c r="D1498" s="12" t="inlineStr">
        <is>
          <t>ARGENTA</t>
        </is>
      </c>
      <c r="E1498" s="12" t="inlineStr">
        <is>
          <t>estandar</t>
        </is>
      </c>
      <c r="F1498" s="12" t="inlineStr">
        <is>
          <t>CerArte</t>
        </is>
      </c>
      <c r="G1498" s="12" t="inlineStr">
        <is>
          <t>m²</t>
        </is>
      </c>
      <c r="H1498" s="13" t="n">
        <v>1914.73</v>
      </c>
      <c r="I1498" s="12" t="inlineStr">
        <is>
          <t>2026-09-11</t>
        </is>
      </c>
      <c r="J1498" s="14" t="inlineStr">
        <is>
          <t>https://cerarte.com.do/tienda/producto/porcelanato-tanum-30x60-caj08?variant=009583%20%3A%20%20%3A%20%20%3A%20CENIZA%20%3A%20MATE</t>
        </is>
      </c>
    </row>
    <row r="1499">
      <c r="A1499" s="12" t="inlineStr">
        <is>
          <t>Pisos y revestimientos</t>
        </is>
      </c>
      <c r="B1499" s="12" t="inlineStr">
        <is>
          <t>Porcelanato de piso, 60 x 30 cm</t>
        </is>
      </c>
      <c r="C1499" s="12" t="inlineStr">
        <is>
          <t>PORCELANATO TANUM 30X60 CAJ08</t>
        </is>
      </c>
      <c r="D1499" s="12" t="inlineStr">
        <is>
          <t>ARGENTA</t>
        </is>
      </c>
      <c r="E1499" s="12" t="inlineStr">
        <is>
          <t>estandar</t>
        </is>
      </c>
      <c r="F1499" s="12" t="inlineStr">
        <is>
          <t>CerArte</t>
        </is>
      </c>
      <c r="G1499" s="12" t="inlineStr">
        <is>
          <t>m²</t>
        </is>
      </c>
      <c r="H1499" s="13" t="n">
        <v>1922.36</v>
      </c>
      <c r="I1499" s="12" t="inlineStr">
        <is>
          <t>2026-09-11</t>
        </is>
      </c>
      <c r="J1499" s="14" t="inlineStr">
        <is>
          <t>https://cerarte.com.do/tienda/producto/porcelanato-tanum-30x60-caj08?variant=009583%20%3A%20%20%3A%20%20%3A%20BLANCO%20%3A%20MATE</t>
        </is>
      </c>
    </row>
    <row r="1500">
      <c r="A1500" s="12" t="inlineStr">
        <is>
          <t>Pisos y revestimientos</t>
        </is>
      </c>
      <c r="B1500" s="12" t="inlineStr">
        <is>
          <t>Porcelanato de piso, 60 x 30 cm</t>
        </is>
      </c>
      <c r="C1500" s="12" t="inlineStr">
        <is>
          <t>Porcelanato Core Snow Rect. 30×60</t>
        </is>
      </c>
      <c r="D1500" s="12" t="inlineStr"/>
      <c r="E1500" s="12" t="inlineStr"/>
      <c r="F1500" s="12" t="inlineStr">
        <is>
          <t>La Ibérica</t>
        </is>
      </c>
      <c r="G1500" s="12" t="inlineStr">
        <is>
          <t>m²</t>
        </is>
      </c>
      <c r="H1500" s="13" t="n">
        <v>1949.94</v>
      </c>
      <c r="I1500" s="12" t="inlineStr">
        <is>
          <t>2026-09-10</t>
        </is>
      </c>
      <c r="J1500" s="14" t="inlineStr">
        <is>
          <t>https://tienda.laiberica.com.do/product/porcelanato-core-snow-rect-30x60/</t>
        </is>
      </c>
    </row>
    <row r="1501">
      <c r="A1501" s="12" t="inlineStr">
        <is>
          <t>Pisos y revestimientos</t>
        </is>
      </c>
      <c r="B1501" s="12" t="inlineStr">
        <is>
          <t>Porcelanato de piso, 60 x 30 cm</t>
        </is>
      </c>
      <c r="C1501" s="12" t="inlineStr">
        <is>
          <t>PORCELANATO TANUM 30X60 CAJ08</t>
        </is>
      </c>
      <c r="D1501" s="12" t="inlineStr">
        <is>
          <t>ARGENTA</t>
        </is>
      </c>
      <c r="E1501" s="12" t="inlineStr">
        <is>
          <t>estandar</t>
        </is>
      </c>
      <c r="F1501" s="12" t="inlineStr">
        <is>
          <t>CerArte</t>
        </is>
      </c>
      <c r="G1501" s="12" t="inlineStr">
        <is>
          <t>m²</t>
        </is>
      </c>
      <c r="H1501" s="13" t="n">
        <v>1955.15</v>
      </c>
      <c r="I1501" s="12" t="inlineStr">
        <is>
          <t>2026-09-11</t>
        </is>
      </c>
      <c r="J1501" s="14" t="inlineStr">
        <is>
          <t>https://cerarte.com.do/tienda/producto/porcelanato-tanum-30x60-caj08?variant=009583%20%3A%20%20%3A%20%20%3A%20BONE%20%3A%20MATE</t>
        </is>
      </c>
    </row>
    <row r="1502">
      <c r="A1502" s="12" t="inlineStr">
        <is>
          <t>Pisos y revestimientos</t>
        </is>
      </c>
      <c r="B1502" s="12" t="inlineStr">
        <is>
          <t>Porcelanato de piso, 60 x 30 cm</t>
        </is>
      </c>
      <c r="C1502" s="12" t="inlineStr">
        <is>
          <t>Porcelanato Kursaal Ashen Rectificado 30×60</t>
        </is>
      </c>
      <c r="D1502" s="12" t="inlineStr"/>
      <c r="E1502" s="12" t="inlineStr"/>
      <c r="F1502" s="12" t="inlineStr">
        <is>
          <t>La Ibérica</t>
        </is>
      </c>
      <c r="G1502" s="12" t="inlineStr">
        <is>
          <t>m²</t>
        </is>
      </c>
      <c r="H1502" s="13" t="n">
        <v>2589.94</v>
      </c>
      <c r="I1502" s="12" t="inlineStr">
        <is>
          <t>2026-09-10</t>
        </is>
      </c>
      <c r="J1502" s="14" t="inlineStr">
        <is>
          <t>https://tienda.laiberica.com.do/product/porcelanato-kursaal-ashen-rectificado-30x60/</t>
        </is>
      </c>
    </row>
    <row r="1503">
      <c r="A1503" s="12" t="inlineStr">
        <is>
          <t>Pisos y revestimientos</t>
        </is>
      </c>
      <c r="B1503" s="12" t="inlineStr">
        <is>
          <t>Porcelanato de piso, 60 x 60 cm</t>
        </is>
      </c>
      <c r="C1503" s="12" t="inlineStr">
        <is>
          <t>PV SAHARA 60X60 RT</t>
        </is>
      </c>
      <c r="D1503" s="12" t="inlineStr">
        <is>
          <t>LUME CERAMICA</t>
        </is>
      </c>
      <c r="E1503" s="12" t="inlineStr"/>
      <c r="F1503" s="12" t="inlineStr">
        <is>
          <t>CerArte</t>
        </is>
      </c>
      <c r="G1503" s="12" t="inlineStr">
        <is>
          <t>m²</t>
        </is>
      </c>
      <c r="H1503" s="13" t="n">
        <v>570.53</v>
      </c>
      <c r="I1503" s="12" t="inlineStr">
        <is>
          <t>2026-09-11</t>
        </is>
      </c>
      <c r="J1503" s="14" t="inlineStr">
        <is>
          <t>https://cerarte.com.do/tienda/producto/pv-sahara-60x60-rt-012973?variant=012973%20%3A%20%20%3A%20%20%3A%20GRIS%20%3A%20ANTISLIP</t>
        </is>
      </c>
    </row>
    <row r="1504">
      <c r="A1504" s="12" t="inlineStr">
        <is>
          <t>Pisos y revestimientos</t>
        </is>
      </c>
      <c r="B1504" s="12" t="inlineStr">
        <is>
          <t>Porcelanato de piso, 60 x 60 cm</t>
        </is>
      </c>
      <c r="C1504" s="12" t="inlineStr">
        <is>
          <t>PV ARIZONA 60X60 RT</t>
        </is>
      </c>
      <c r="D1504" s="12" t="inlineStr">
        <is>
          <t>LUME CERAMICA</t>
        </is>
      </c>
      <c r="E1504" s="12" t="inlineStr"/>
      <c r="F1504" s="12" t="inlineStr">
        <is>
          <t>CerArte</t>
        </is>
      </c>
      <c r="G1504" s="12" t="inlineStr">
        <is>
          <t>m²</t>
        </is>
      </c>
      <c r="H1504" s="13" t="n">
        <v>670.45</v>
      </c>
      <c r="I1504" s="12" t="inlineStr">
        <is>
          <t>2026-09-11</t>
        </is>
      </c>
      <c r="J1504" s="14" t="inlineStr">
        <is>
          <t>https://cerarte.com.do/tienda/producto/pv-arizona-60x60-rt?variant=011648%20%3A%20%20%3A%20%20%3A%20BEIGE%20%3A%20ANTISLIP</t>
        </is>
      </c>
    </row>
    <row r="1505">
      <c r="A1505" s="12" t="inlineStr">
        <is>
          <t>Pisos y revestimientos</t>
        </is>
      </c>
      <c r="B1505" s="12" t="inlineStr">
        <is>
          <t>Porcelanato de piso, 60 x 60 cm</t>
        </is>
      </c>
      <c r="C1505" s="12" t="inlineStr">
        <is>
          <t>PV MARMO BIANCO 60X60 RT</t>
        </is>
      </c>
      <c r="D1505" s="12" t="inlineStr">
        <is>
          <t>LUME CERAMICA</t>
        </is>
      </c>
      <c r="E1505" s="12" t="inlineStr"/>
      <c r="F1505" s="12" t="inlineStr">
        <is>
          <t>CerArte</t>
        </is>
      </c>
      <c r="G1505" s="12" t="inlineStr">
        <is>
          <t>m²</t>
        </is>
      </c>
      <c r="H1505" s="13" t="n">
        <v>703.96</v>
      </c>
      <c r="I1505" s="12" t="inlineStr">
        <is>
          <t>2026-09-11</t>
        </is>
      </c>
      <c r="J1505" s="14" t="inlineStr">
        <is>
          <t>https://cerarte.com.do/tienda/producto/pv-marmo-bianco-60x60-rt?variant=011678%20%3A%20%20%3A%20%20%3A%20BIANCO%20%3A%20BRILLO</t>
        </is>
      </c>
    </row>
    <row r="1506">
      <c r="A1506" s="12" t="inlineStr">
        <is>
          <t>Pisos y revestimientos</t>
        </is>
      </c>
      <c r="B1506" s="12" t="inlineStr">
        <is>
          <t>Porcelanato de piso, 60 x 60 cm</t>
        </is>
      </c>
      <c r="C1506" s="12" t="inlineStr">
        <is>
          <t>PORCELANATO PV ROCA INCA 60X60 RT</t>
        </is>
      </c>
      <c r="D1506" s="12" t="inlineStr">
        <is>
          <t>PORCELAMIKA PERÚ</t>
        </is>
      </c>
      <c r="E1506" s="12" t="inlineStr">
        <is>
          <t>estandar</t>
        </is>
      </c>
      <c r="F1506" s="12" t="inlineStr">
        <is>
          <t>CerArte</t>
        </is>
      </c>
      <c r="G1506" s="12" t="inlineStr">
        <is>
          <t>m²</t>
        </is>
      </c>
      <c r="H1506" s="13" t="n">
        <v>834.21</v>
      </c>
      <c r="I1506" s="12" t="inlineStr">
        <is>
          <t>2026-09-11</t>
        </is>
      </c>
      <c r="J1506" s="14" t="inlineStr">
        <is>
          <t>https://cerarte.com.do/tienda/producto/porcelanato-pv-roca-inca-60x60-rt-012502?variant=012502%20%3A%20%20%3A%20%20%3A%20GRIS%20%3A%20MATE</t>
        </is>
      </c>
    </row>
    <row r="1507">
      <c r="A1507" s="12" t="inlineStr">
        <is>
          <t>Pisos y revestimientos</t>
        </is>
      </c>
      <c r="B1507" s="12" t="inlineStr">
        <is>
          <t>Porcelanato de piso, 60 x 60 cm</t>
        </is>
      </c>
      <c r="C1507" s="12" t="inlineStr">
        <is>
          <t>PORCELANATO PV INCA 60X60 RT</t>
        </is>
      </c>
      <c r="D1507" s="12" t="inlineStr">
        <is>
          <t>PORCELAMIKA PERÚ</t>
        </is>
      </c>
      <c r="E1507" s="12" t="inlineStr">
        <is>
          <t>estandar</t>
        </is>
      </c>
      <c r="F1507" s="12" t="inlineStr">
        <is>
          <t>CerArte</t>
        </is>
      </c>
      <c r="G1507" s="12" t="inlineStr">
        <is>
          <t>m²</t>
        </is>
      </c>
      <c r="H1507" s="13" t="n">
        <v>849.99</v>
      </c>
      <c r="I1507" s="12" t="inlineStr">
        <is>
          <t>2026-09-11</t>
        </is>
      </c>
      <c r="J1507" s="14" t="inlineStr">
        <is>
          <t>https://cerarte.com.do/tienda/producto/porcelanato-pv-inca-60x60-rt?variant=012501%20%3A%20%20%3A%20%20%3A%20MARFIL%20%3A%20MATE</t>
        </is>
      </c>
    </row>
    <row r="1508">
      <c r="A1508" s="12" t="inlineStr">
        <is>
          <t>Pisos y revestimientos</t>
        </is>
      </c>
      <c r="B1508" s="12" t="inlineStr">
        <is>
          <t>Porcelanato de piso, 60 x 60 cm</t>
        </is>
      </c>
      <c r="C1508" s="12" t="inlineStr">
        <is>
          <t>PORCELANATO PV ROCA INCA 60X60 RT</t>
        </is>
      </c>
      <c r="D1508" s="12" t="inlineStr">
        <is>
          <t>PORCELAMIKA PERÚ</t>
        </is>
      </c>
      <c r="E1508" s="12" t="inlineStr">
        <is>
          <t>estandar</t>
        </is>
      </c>
      <c r="F1508" s="12" t="inlineStr">
        <is>
          <t>CerArte</t>
        </is>
      </c>
      <c r="G1508" s="12" t="inlineStr">
        <is>
          <t>m²</t>
        </is>
      </c>
      <c r="H1508" s="13" t="n">
        <v>850.58</v>
      </c>
      <c r="I1508" s="12" t="inlineStr">
        <is>
          <t>2026-09-11</t>
        </is>
      </c>
      <c r="J1508" s="14" t="inlineStr">
        <is>
          <t>https://cerarte.com.do/tienda/producto/porcelanato-pv-roca-inca-60x60-rt-012502?variant=012502%20%3A%20%20%3A%20%20%3A%20BEIGE%20%3A%20MATE</t>
        </is>
      </c>
    </row>
    <row r="1509">
      <c r="A1509" s="12" t="inlineStr">
        <is>
          <t>Pisos y revestimientos</t>
        </is>
      </c>
      <c r="B1509" s="12" t="inlineStr">
        <is>
          <t>Porcelanato de piso, 60 x 60 cm</t>
        </is>
      </c>
      <c r="C1509" s="12" t="inlineStr">
        <is>
          <t>PORCELANATO PV ROCA INCA 60X60 RT</t>
        </is>
      </c>
      <c r="D1509" s="12" t="inlineStr">
        <is>
          <t>PORCELAMIKA PERÚ</t>
        </is>
      </c>
      <c r="E1509" s="12" t="inlineStr">
        <is>
          <t>estandar</t>
        </is>
      </c>
      <c r="F1509" s="12" t="inlineStr">
        <is>
          <t>CerArte</t>
        </is>
      </c>
      <c r="G1509" s="12" t="inlineStr">
        <is>
          <t>m²</t>
        </is>
      </c>
      <c r="H1509" s="13" t="n">
        <v>856.39</v>
      </c>
      <c r="I1509" s="12" t="inlineStr">
        <is>
          <t>2026-09-11</t>
        </is>
      </c>
      <c r="J1509" s="14" t="inlineStr">
        <is>
          <t>https://cerarte.com.do/tienda/producto/porcelanato-pv-roca-inca-60x60-rt-012502?variant=012502%20%3A%20%20%3A%20%20%3A%20BROWN%20%3A%20MATE</t>
        </is>
      </c>
    </row>
    <row r="1510">
      <c r="A1510" s="12" t="inlineStr">
        <is>
          <t>Pisos y revestimientos</t>
        </is>
      </c>
      <c r="B1510" s="12" t="inlineStr">
        <is>
          <t>Porcelanato de piso, 60 x 60 cm</t>
        </is>
      </c>
      <c r="C1510" s="12" t="inlineStr">
        <is>
          <t>PORCELANATO PV INCA CALACATTA 60X60 RT</t>
        </is>
      </c>
      <c r="D1510" s="12" t="inlineStr">
        <is>
          <t>PORCELAMIKA PERÚ</t>
        </is>
      </c>
      <c r="E1510" s="12" t="inlineStr">
        <is>
          <t>estandar</t>
        </is>
      </c>
      <c r="F1510" s="12" t="inlineStr">
        <is>
          <t>CerArte</t>
        </is>
      </c>
      <c r="G1510" s="12" t="inlineStr">
        <is>
          <t>m²</t>
        </is>
      </c>
      <c r="H1510" s="13" t="n">
        <v>879.63</v>
      </c>
      <c r="I1510" s="12" t="inlineStr">
        <is>
          <t>2026-09-11</t>
        </is>
      </c>
      <c r="J1510" s="14" t="inlineStr">
        <is>
          <t>https://cerarte.com.do/tienda/producto/porcelanato-pv-inca-calacatta-60x60-rt?variant=012499%20%3A%20%20%3A%20%20%3A%20GOLD%20%3A%20PULIDO</t>
        </is>
      </c>
    </row>
    <row r="1511">
      <c r="A1511" s="12" t="inlineStr">
        <is>
          <t>Pisos y revestimientos</t>
        </is>
      </c>
      <c r="B1511" s="12" t="inlineStr">
        <is>
          <t>Porcelanato de piso, 60 x 60 cm</t>
        </is>
      </c>
      <c r="C1511" s="12" t="inlineStr">
        <is>
          <t>PORCELANATO PV BLANCO ABSOLUTO 60X60 RT</t>
        </is>
      </c>
      <c r="D1511" s="12" t="inlineStr">
        <is>
          <t>PORCELAMIKA PERÚ</t>
        </is>
      </c>
      <c r="E1511" s="12" t="inlineStr">
        <is>
          <t>estandar</t>
        </is>
      </c>
      <c r="F1511" s="12" t="inlineStr">
        <is>
          <t>CerArte</t>
        </is>
      </c>
      <c r="G1511" s="12" t="inlineStr">
        <is>
          <t>m²</t>
        </is>
      </c>
      <c r="H1511" s="13" t="n">
        <v>887.84</v>
      </c>
      <c r="I1511" s="12" t="inlineStr">
        <is>
          <t>2026-09-11</t>
        </is>
      </c>
      <c r="J1511" s="14" t="inlineStr">
        <is>
          <t>https://cerarte.com.do/tienda/producto/porcelanato-pv-blanco-absoluto-60x60-rt-012500?variant=012500%20%3A%20%20%3A%20%20%3A%20BLANCO%20%3A%20PULIDO</t>
        </is>
      </c>
    </row>
    <row r="1512">
      <c r="A1512" s="12" t="inlineStr">
        <is>
          <t>Pisos y revestimientos</t>
        </is>
      </c>
      <c r="B1512" s="12" t="inlineStr">
        <is>
          <t>Porcelanato de piso, 60 x 60 cm</t>
        </is>
      </c>
      <c r="C1512" s="12" t="inlineStr">
        <is>
          <t>PORCELANATO PV INCA CALACATTA 60X60 RT</t>
        </is>
      </c>
      <c r="D1512" s="12" t="inlineStr">
        <is>
          <t>PORCELAMIKA PERÚ</t>
        </is>
      </c>
      <c r="E1512" s="12" t="inlineStr">
        <is>
          <t>estandar</t>
        </is>
      </c>
      <c r="F1512" s="12" t="inlineStr">
        <is>
          <t>CerArte</t>
        </is>
      </c>
      <c r="G1512" s="12" t="inlineStr">
        <is>
          <t>m²</t>
        </is>
      </c>
      <c r="H1512" s="13" t="n">
        <v>903.75</v>
      </c>
      <c r="I1512" s="12" t="inlineStr">
        <is>
          <t>2026-09-11</t>
        </is>
      </c>
      <c r="J1512" s="14" t="inlineStr">
        <is>
          <t>https://cerarte.com.do/tienda/producto/porcelanato-pv-inca-calacatta-60x60-rt?variant=012499%20%3A%20%20%3A%20%20%3A%20GRIS%20%3A%20PULIDO</t>
        </is>
      </c>
    </row>
    <row r="1513">
      <c r="A1513" s="12" t="inlineStr">
        <is>
          <t>Pisos y revestimientos</t>
        </is>
      </c>
      <c r="B1513" s="12" t="inlineStr">
        <is>
          <t>Porcelanato de piso, 60 x 60 cm</t>
        </is>
      </c>
      <c r="C1513" s="12" t="inlineStr">
        <is>
          <t>PORCELANATO PV INCA 60X60 RT</t>
        </is>
      </c>
      <c r="D1513" s="12" t="inlineStr">
        <is>
          <t>PORCELAMIKA PERÚ</t>
        </is>
      </c>
      <c r="E1513" s="12" t="inlineStr">
        <is>
          <t>estandar</t>
        </is>
      </c>
      <c r="F1513" s="12" t="inlineStr">
        <is>
          <t>CerArte</t>
        </is>
      </c>
      <c r="G1513" s="12" t="inlineStr">
        <is>
          <t>m²</t>
        </is>
      </c>
      <c r="H1513" s="13" t="n">
        <v>912.36</v>
      </c>
      <c r="I1513" s="12" t="inlineStr">
        <is>
          <t>2026-09-11</t>
        </is>
      </c>
      <c r="J1513" s="14" t="inlineStr">
        <is>
          <t>https://cerarte.com.do/tienda/producto/porcelanato-pv-inca-60x60-rt?variant=012501%20%3A%20%20%3A%20%20%3A%20BEIGE%20%3A%20PULIDO</t>
        </is>
      </c>
    </row>
    <row r="1514">
      <c r="A1514" s="12" t="inlineStr">
        <is>
          <t>Pisos y revestimientos</t>
        </is>
      </c>
      <c r="B1514" s="12" t="inlineStr">
        <is>
          <t>Porcelanato de piso, 60 x 60 cm</t>
        </is>
      </c>
      <c r="C1514" s="12" t="inlineStr">
        <is>
          <t>PORCELANATO TAJ MAHAL 61X61 RT</t>
        </is>
      </c>
      <c r="D1514" s="12" t="inlineStr">
        <is>
          <t>CERAMICA CRISTOFOLETTI</t>
        </is>
      </c>
      <c r="E1514" s="12" t="inlineStr"/>
      <c r="F1514" s="12" t="inlineStr">
        <is>
          <t>CerArte</t>
        </is>
      </c>
      <c r="G1514" s="12" t="inlineStr">
        <is>
          <t>m²</t>
        </is>
      </c>
      <c r="H1514" s="13" t="n">
        <v>959.3099999999999</v>
      </c>
      <c r="I1514" s="12" t="inlineStr">
        <is>
          <t>2026-09-11</t>
        </is>
      </c>
      <c r="J1514" s="14" t="inlineStr">
        <is>
          <t>https://cerarte.com.do/tienda/producto/porcelanato-taj-mahal-61x61-rt-012740?variant=012740%20%3A%20%20%3A%20%20%3A%20OFF%20WHITE%20%3A%20MATE</t>
        </is>
      </c>
    </row>
    <row r="1515">
      <c r="A1515" s="12" t="inlineStr">
        <is>
          <t>Pisos y revestimientos</t>
        </is>
      </c>
      <c r="B1515" s="12" t="inlineStr">
        <is>
          <t>Porcelanato de piso, 60 x 60 cm</t>
        </is>
      </c>
      <c r="C1515" s="12" t="inlineStr">
        <is>
          <t>Porcelanato Elpaso Light Beige Mate Rec. 60×60</t>
        </is>
      </c>
      <c r="D1515" s="12" t="inlineStr"/>
      <c r="E1515" s="12" t="inlineStr"/>
      <c r="F1515" s="12" t="inlineStr">
        <is>
          <t>La Ibérica</t>
        </is>
      </c>
      <c r="G1515" s="12" t="inlineStr">
        <is>
          <t>m²</t>
        </is>
      </c>
      <c r="H1515" s="13" t="n">
        <v>1190</v>
      </c>
      <c r="I1515" s="12" t="inlineStr">
        <is>
          <t>2026-09-10</t>
        </is>
      </c>
      <c r="J1515" s="14" t="inlineStr">
        <is>
          <t>https://tienda.laiberica.com.do/product/porcelanato-elpaso-light-beige-mate-rec-60x60/</t>
        </is>
      </c>
    </row>
    <row r="1516">
      <c r="A1516" s="12" t="inlineStr">
        <is>
          <t>Pisos y revestimientos</t>
        </is>
      </c>
      <c r="B1516" s="12" t="inlineStr">
        <is>
          <t>Porcelanato de piso, 60 x 60 cm</t>
        </is>
      </c>
      <c r="C1516" s="12" t="inlineStr">
        <is>
          <t>Porcelanato Rodano Chalk 60×60</t>
        </is>
      </c>
      <c r="D1516" s="12" t="inlineStr"/>
      <c r="E1516" s="12" t="inlineStr"/>
      <c r="F1516" s="12" t="inlineStr">
        <is>
          <t>La Ibérica</t>
        </is>
      </c>
      <c r="G1516" s="12" t="inlineStr">
        <is>
          <t>m²</t>
        </is>
      </c>
      <c r="H1516" s="13" t="n">
        <v>1479.99</v>
      </c>
      <c r="I1516" s="12" t="inlineStr">
        <is>
          <t>2026-09-10</t>
        </is>
      </c>
      <c r="J1516" s="14" t="inlineStr">
        <is>
          <t>https://tienda.laiberica.com.do/product/porcelanato-rodano-chalk-60x60/</t>
        </is>
      </c>
    </row>
    <row r="1517">
      <c r="A1517" s="12" t="inlineStr">
        <is>
          <t>Pisos y revestimientos</t>
        </is>
      </c>
      <c r="B1517" s="12" t="inlineStr">
        <is>
          <t>Porcelanato de piso, 60 x 60 cm</t>
        </is>
      </c>
      <c r="C1517" s="12" t="inlineStr">
        <is>
          <t>PORC. PYRENEES OUT 60X60</t>
        </is>
      </c>
      <c r="D1517" s="12" t="inlineStr">
        <is>
          <t>ARGENTA</t>
        </is>
      </c>
      <c r="E1517" s="12" t="inlineStr">
        <is>
          <t>estandar</t>
        </is>
      </c>
      <c r="F1517" s="12" t="inlineStr">
        <is>
          <t>CerArte</t>
        </is>
      </c>
      <c r="G1517" s="12" t="inlineStr">
        <is>
          <t>m²</t>
        </is>
      </c>
      <c r="H1517" s="13" t="n">
        <v>1507.72</v>
      </c>
      <c r="I1517" s="12" t="inlineStr">
        <is>
          <t>2026-09-11</t>
        </is>
      </c>
      <c r="J1517" s="14" t="inlineStr">
        <is>
          <t>https://cerarte.com.do/tienda/producto/porc-pyrenees-out-60x60?variant=012013%20%3A%20%20%3A%20%20%3A%20GREY%20%3A%20ANTISLIP</t>
        </is>
      </c>
    </row>
    <row r="1518">
      <c r="A1518" s="12" t="inlineStr">
        <is>
          <t>Pisos y revestimientos</t>
        </is>
      </c>
      <c r="B1518" s="12" t="inlineStr">
        <is>
          <t>Porcelanato de piso, 60 x 60 cm</t>
        </is>
      </c>
      <c r="C1518" s="12" t="inlineStr">
        <is>
          <t>Porcelanato Random Fonce 60×60</t>
        </is>
      </c>
      <c r="D1518" s="12" t="inlineStr"/>
      <c r="E1518" s="12" t="inlineStr"/>
      <c r="F1518" s="12" t="inlineStr">
        <is>
          <t>La Ibérica</t>
        </is>
      </c>
      <c r="G1518" s="12" t="inlineStr">
        <is>
          <t>m²</t>
        </is>
      </c>
      <c r="H1518" s="13" t="n">
        <v>1549.99</v>
      </c>
      <c r="I1518" s="12" t="inlineStr">
        <is>
          <t>2026-09-10</t>
        </is>
      </c>
      <c r="J1518" s="14" t="inlineStr">
        <is>
          <t>https://tienda.laiberica.com.do/product/porcelanato-random-fonce-60x60/</t>
        </is>
      </c>
    </row>
    <row r="1519">
      <c r="A1519" s="12" t="inlineStr">
        <is>
          <t>Pisos y revestimientos</t>
        </is>
      </c>
      <c r="B1519" s="12" t="inlineStr">
        <is>
          <t>Porcelanato de piso, 60 x 60 cm</t>
        </is>
      </c>
      <c r="C1519" s="12" t="inlineStr">
        <is>
          <t>Porcelanato Random Blanc 60×60</t>
        </is>
      </c>
      <c r="D1519" s="12" t="inlineStr"/>
      <c r="E1519" s="12" t="inlineStr"/>
      <c r="F1519" s="12" t="inlineStr">
        <is>
          <t>La Ibérica</t>
        </is>
      </c>
      <c r="G1519" s="12" t="inlineStr">
        <is>
          <t>m²</t>
        </is>
      </c>
      <c r="H1519" s="13" t="n">
        <v>1589.98</v>
      </c>
      <c r="I1519" s="12" t="inlineStr">
        <is>
          <t>2026-09-10</t>
        </is>
      </c>
      <c r="J1519" s="14" t="inlineStr">
        <is>
          <t>https://tienda.laiberica.com.do/product/porcelanato-random-blanc-60x60/</t>
        </is>
      </c>
    </row>
    <row r="1520">
      <c r="A1520" s="12" t="inlineStr">
        <is>
          <t>Pisos y revestimientos</t>
        </is>
      </c>
      <c r="B1520" s="12" t="inlineStr">
        <is>
          <t>Porcelanato de piso, 60 x 60 cm</t>
        </is>
      </c>
      <c r="C1520" s="12" t="inlineStr">
        <is>
          <t>Porcelanato Versailles Oak 60×60</t>
        </is>
      </c>
      <c r="D1520" s="12" t="inlineStr"/>
      <c r="E1520" s="12" t="inlineStr"/>
      <c r="F1520" s="12" t="inlineStr">
        <is>
          <t>La Ibérica</t>
        </is>
      </c>
      <c r="G1520" s="12" t="inlineStr">
        <is>
          <t>m²</t>
        </is>
      </c>
      <c r="H1520" s="13" t="n">
        <v>1790.02</v>
      </c>
      <c r="I1520" s="12" t="inlineStr">
        <is>
          <t>2026-09-10</t>
        </is>
      </c>
      <c r="J1520" s="14" t="inlineStr">
        <is>
          <t>https://tienda.laiberica.com.do/product/porcelanato-versailles-oak-60x60/</t>
        </is>
      </c>
    </row>
    <row r="1521">
      <c r="A1521" s="12" t="inlineStr">
        <is>
          <t>Pisos y revestimientos</t>
        </is>
      </c>
      <c r="B1521" s="12" t="inlineStr">
        <is>
          <t>Porcelanato de piso, 60 x 60 cm</t>
        </is>
      </c>
      <c r="C1521" s="12" t="inlineStr">
        <is>
          <t>Porcelanato Concept Natural 60×60</t>
        </is>
      </c>
      <c r="D1521" s="12" t="inlineStr"/>
      <c r="E1521" s="12" t="inlineStr"/>
      <c r="F1521" s="12" t="inlineStr">
        <is>
          <t>La Ibérica</t>
        </is>
      </c>
      <c r="G1521" s="12" t="inlineStr">
        <is>
          <t>m²</t>
        </is>
      </c>
      <c r="H1521" s="13" t="n">
        <v>1799.99</v>
      </c>
      <c r="I1521" s="12" t="inlineStr">
        <is>
          <t>2026-09-10</t>
        </is>
      </c>
      <c r="J1521" s="14" t="inlineStr">
        <is>
          <t>https://tienda.laiberica.com.do/product/porcelanato-concept-natural-60x60/</t>
        </is>
      </c>
    </row>
    <row r="1522">
      <c r="A1522" s="12" t="inlineStr">
        <is>
          <t>Pisos y revestimientos</t>
        </is>
      </c>
      <c r="B1522" s="12" t="inlineStr">
        <is>
          <t>Porcelanato de piso, 60 x 60 cm</t>
        </is>
      </c>
      <c r="C1522" s="12" t="inlineStr">
        <is>
          <t>Porcelanato Kursaal Slate Rectificado 60×60</t>
        </is>
      </c>
      <c r="D1522" s="12" t="inlineStr"/>
      <c r="E1522" s="12" t="inlineStr"/>
      <c r="F1522" s="12" t="inlineStr">
        <is>
          <t>La Ibérica</t>
        </is>
      </c>
      <c r="G1522" s="12" t="inlineStr">
        <is>
          <t>m²</t>
        </is>
      </c>
      <c r="H1522" s="13" t="n">
        <v>2249.99</v>
      </c>
      <c r="I1522" s="12" t="inlineStr">
        <is>
          <t>2026-09-10</t>
        </is>
      </c>
      <c r="J1522" s="14" t="inlineStr">
        <is>
          <t>https://tienda.laiberica.com.do/product/porcelanato-kursaal-slate-rectificado-60x60/</t>
        </is>
      </c>
    </row>
    <row r="1523">
      <c r="A1523" s="12" t="inlineStr">
        <is>
          <t>Pisos y revestimientos</t>
        </is>
      </c>
      <c r="B1523" s="12" t="inlineStr">
        <is>
          <t>Porcelanato de piso, 60 x 60 cm</t>
        </is>
      </c>
      <c r="C1523" s="12" t="inlineStr">
        <is>
          <t>Porcelanato Stark Marfil Rect. 60×60</t>
        </is>
      </c>
      <c r="D1523" s="12" t="inlineStr"/>
      <c r="E1523" s="12" t="inlineStr"/>
      <c r="F1523" s="12" t="inlineStr">
        <is>
          <t>La Ibérica</t>
        </is>
      </c>
      <c r="G1523" s="12" t="inlineStr">
        <is>
          <t>m²</t>
        </is>
      </c>
      <c r="H1523" s="13" t="n">
        <v>2450</v>
      </c>
      <c r="I1523" s="12" t="inlineStr">
        <is>
          <t>2026-09-10</t>
        </is>
      </c>
      <c r="J1523" s="14" t="inlineStr">
        <is>
          <t>https://tienda.laiberica.com.do/product/porcelanato-stark-marfil-rect-60x60/</t>
        </is>
      </c>
    </row>
    <row r="1524">
      <c r="A1524" s="12" t="inlineStr">
        <is>
          <t>Pisos y revestimientos</t>
        </is>
      </c>
      <c r="B1524" s="12" t="inlineStr">
        <is>
          <t>Porcelanato de piso, 60 x 60 cm</t>
        </is>
      </c>
      <c r="C1524" s="12" t="inlineStr">
        <is>
          <t>Porcelanato Rios Parana Mate 60×60</t>
        </is>
      </c>
      <c r="D1524" s="12" t="inlineStr"/>
      <c r="E1524" s="12" t="inlineStr"/>
      <c r="F1524" s="12" t="inlineStr">
        <is>
          <t>La Ibérica</t>
        </is>
      </c>
      <c r="G1524" s="12" t="inlineStr">
        <is>
          <t>m²</t>
        </is>
      </c>
      <c r="H1524" s="13" t="n">
        <v>2989.99</v>
      </c>
      <c r="I1524" s="12" t="inlineStr">
        <is>
          <t>2026-09-10</t>
        </is>
      </c>
      <c r="J1524" s="14" t="inlineStr">
        <is>
          <t>https://tienda.laiberica.com.do/product/porcelanato-rios-parana-mate-60x60/</t>
        </is>
      </c>
    </row>
    <row r="1525">
      <c r="A1525" s="12" t="inlineStr">
        <is>
          <t>Pisos y revestimientos</t>
        </is>
      </c>
      <c r="B1525" s="12" t="inlineStr">
        <is>
          <t>Porcelanato de piso, 75 x 75 cm</t>
        </is>
      </c>
      <c r="C1525" s="12" t="inlineStr">
        <is>
          <t>SEMI-GRES BOSTON 75X75 RT</t>
        </is>
      </c>
      <c r="D1525" s="12" t="inlineStr">
        <is>
          <t>LUME CERAMICA</t>
        </is>
      </c>
      <c r="E1525" s="12" t="inlineStr"/>
      <c r="F1525" s="12" t="inlineStr">
        <is>
          <t>CerArte</t>
        </is>
      </c>
      <c r="G1525" s="12" t="inlineStr">
        <is>
          <t>m²</t>
        </is>
      </c>
      <c r="H1525" s="13" t="n">
        <v>690.22</v>
      </c>
      <c r="I1525" s="12" t="inlineStr">
        <is>
          <t>2026-09-11</t>
        </is>
      </c>
      <c r="J1525" s="14" t="inlineStr">
        <is>
          <t>https://cerarte.com.do/tienda/producto/semi-gres-boston-75x75-rt?variant=012975%20%3A%20%20%3A%20%20%3A%20GRIS%20%3A%20MATE</t>
        </is>
      </c>
    </row>
    <row r="1526">
      <c r="A1526" s="12" t="inlineStr">
        <is>
          <t>Pisos y revestimientos</t>
        </is>
      </c>
      <c r="B1526" s="12" t="inlineStr">
        <is>
          <t>Porcelanato de piso, 75 x 75 cm</t>
        </is>
      </c>
      <c r="C1526" s="12" t="inlineStr">
        <is>
          <t>SEMI-GRES PETRA NATURAL 75X75 RT</t>
        </is>
      </c>
      <c r="D1526" s="12" t="inlineStr">
        <is>
          <t>LUME CERAMICA</t>
        </is>
      </c>
      <c r="E1526" s="12" t="inlineStr"/>
      <c r="F1526" s="12" t="inlineStr">
        <is>
          <t>CerArte</t>
        </is>
      </c>
      <c r="G1526" s="12" t="inlineStr">
        <is>
          <t>m²</t>
        </is>
      </c>
      <c r="H1526" s="13" t="n">
        <v>756.14</v>
      </c>
      <c r="I1526" s="12" t="inlineStr">
        <is>
          <t>2026-09-11</t>
        </is>
      </c>
      <c r="J1526" s="14" t="inlineStr">
        <is>
          <t>https://cerarte.com.do/tienda/producto/semi-gres-petra-natural-75x75-rt-012777?variant=012777%20%3A%20%20%3A%20%20%3A%20BEIGE%20%3A%20ANTISLIP</t>
        </is>
      </c>
    </row>
    <row r="1527">
      <c r="A1527" s="12" t="inlineStr">
        <is>
          <t>Pisos y revestimientos</t>
        </is>
      </c>
      <c r="B1527" s="12" t="inlineStr">
        <is>
          <t>Porcelanato de piso, 75 x 75 cm</t>
        </is>
      </c>
      <c r="C1527" s="12" t="inlineStr">
        <is>
          <t>SEMI-GRES CREMA DELICATO 75X75 RT</t>
        </is>
      </c>
      <c r="D1527" s="12" t="inlineStr">
        <is>
          <t>LUME CERAMICA</t>
        </is>
      </c>
      <c r="E1527" s="12" t="inlineStr"/>
      <c r="F1527" s="12" t="inlineStr">
        <is>
          <t>CerArte</t>
        </is>
      </c>
      <c r="G1527" s="12" t="inlineStr">
        <is>
          <t>m²</t>
        </is>
      </c>
      <c r="H1527" s="13" t="n">
        <v>815.88</v>
      </c>
      <c r="I1527" s="12" t="inlineStr">
        <is>
          <t>2026-09-11</t>
        </is>
      </c>
      <c r="J1527" s="14" t="inlineStr">
        <is>
          <t>https://cerarte.com.do/tienda/producto/semi-gres-crema-delicato-75x75-rt?variant=012376%20%3A%20%20%3A%20%20%3A%20BEIGE%20%3A%20PULIDO</t>
        </is>
      </c>
    </row>
    <row r="1528">
      <c r="A1528" s="12" t="inlineStr">
        <is>
          <t>Pisos y revestimientos</t>
        </is>
      </c>
      <c r="B1528" s="12" t="inlineStr">
        <is>
          <t>Porcelanato de piso, 75 x 75 cm</t>
        </is>
      </c>
      <c r="C1528" s="12" t="inlineStr">
        <is>
          <t>SEMI-GRES PV ALVORADA 75X75 EXT RT</t>
        </is>
      </c>
      <c r="D1528" s="12" t="inlineStr">
        <is>
          <t>LUME CERAMICA</t>
        </is>
      </c>
      <c r="E1528" s="12" t="inlineStr"/>
      <c r="F1528" s="12" t="inlineStr">
        <is>
          <t>CerArte</t>
        </is>
      </c>
      <c r="G1528" s="12" t="inlineStr">
        <is>
          <t>m²</t>
        </is>
      </c>
      <c r="H1528" s="13" t="n">
        <v>851.66</v>
      </c>
      <c r="I1528" s="12" t="inlineStr">
        <is>
          <t>2026-09-11</t>
        </is>
      </c>
      <c r="J1528" s="14" t="inlineStr">
        <is>
          <t>https://cerarte.com.do/tienda/producto/semi-gres-pv-alvorada-75x75-ext-rt?variant=012374%20%3A%20%20%3A%20%20%3A%20GRIS%20%3A%20EXTERIOR</t>
        </is>
      </c>
    </row>
    <row r="1529">
      <c r="A1529" s="12" t="inlineStr">
        <is>
          <t>Pisos y revestimientos</t>
        </is>
      </c>
      <c r="B1529" s="12" t="inlineStr">
        <is>
          <t>Porcelanato de piso, 75 x 75 cm</t>
        </is>
      </c>
      <c r="C1529" s="12" t="inlineStr">
        <is>
          <t>PV DECK NOGAL VINTAGE 75X75</t>
        </is>
      </c>
      <c r="D1529" s="12" t="inlineStr">
        <is>
          <t>EMBRAMACO</t>
        </is>
      </c>
      <c r="E1529" s="12" t="inlineStr">
        <is>
          <t>estandar</t>
        </is>
      </c>
      <c r="F1529" s="12" t="inlineStr">
        <is>
          <t>CerArte</t>
        </is>
      </c>
      <c r="G1529" s="12" t="inlineStr">
        <is>
          <t>m²</t>
        </is>
      </c>
      <c r="H1529" s="13" t="n">
        <v>1016.18</v>
      </c>
      <c r="I1529" s="12" t="inlineStr">
        <is>
          <t>2026-09-11</t>
        </is>
      </c>
      <c r="J1529" s="14" t="inlineStr">
        <is>
          <t>https://cerarte.com.do/tienda/producto/pv-deck-nogal-vintage-75x75?variant=009614%20%3A%20%20%3A%20%20%3A%20NOGAL%20%3A%20MATE</t>
        </is>
      </c>
    </row>
    <row r="1530">
      <c r="A1530" s="12" t="inlineStr">
        <is>
          <t>Pisos y revestimientos</t>
        </is>
      </c>
      <c r="B1530" s="12" t="inlineStr">
        <is>
          <t>Porcelanato de piso, 75 x 75 cm</t>
        </is>
      </c>
      <c r="C1530" s="12" t="inlineStr">
        <is>
          <t>PORCELANATO DETROIT 76X76 RT</t>
        </is>
      </c>
      <c r="D1530" s="12" t="inlineStr">
        <is>
          <t>CERAMICA CRISTOFOLETTI</t>
        </is>
      </c>
      <c r="E1530" s="12" t="inlineStr"/>
      <c r="F1530" s="12" t="inlineStr">
        <is>
          <t>CerArte</t>
        </is>
      </c>
      <c r="G1530" s="12" t="inlineStr">
        <is>
          <t>m²</t>
        </is>
      </c>
      <c r="H1530" s="13" t="n">
        <v>1111.29</v>
      </c>
      <c r="I1530" s="12" t="inlineStr">
        <is>
          <t>2026-09-11</t>
        </is>
      </c>
      <c r="J1530" s="14" t="inlineStr">
        <is>
          <t>https://cerarte.com.do/tienda/producto/porcelanato-detroit-76x76-rt-012738?variant=012738%20%3A%20%20%3A%20%20%3A%20GREY%20%3A%20MATE</t>
        </is>
      </c>
    </row>
    <row r="1531">
      <c r="A1531" s="12" t="inlineStr">
        <is>
          <t>Pisos y revestimientos</t>
        </is>
      </c>
      <c r="B1531" s="12" t="inlineStr">
        <is>
          <t>Porcelanato de piso, 80 x 80 cm</t>
        </is>
      </c>
      <c r="C1531" s="12" t="inlineStr">
        <is>
          <t>PV TAVOLA ECKO 86X86 RT</t>
        </is>
      </c>
      <c r="D1531" s="12" t="inlineStr">
        <is>
          <t>LUME CERAMICA</t>
        </is>
      </c>
      <c r="E1531" s="12" t="inlineStr"/>
      <c r="F1531" s="12" t="inlineStr">
        <is>
          <t>CerArte</t>
        </is>
      </c>
      <c r="G1531" s="12" t="inlineStr">
        <is>
          <t>m²</t>
        </is>
      </c>
      <c r="H1531" s="13" t="n">
        <v>716.48</v>
      </c>
      <c r="I1531" s="12" t="inlineStr">
        <is>
          <t>2026-09-11</t>
        </is>
      </c>
      <c r="J1531" s="14" t="inlineStr">
        <is>
          <t>https://cerarte.com.do/tienda/producto/pv-tavola-ecko-86x86-rt?variant=011674%20%3A%20%20%3A%20%20%3A%20MARRON%20%3A%20RELIEVE%20SATIN</t>
        </is>
      </c>
    </row>
    <row r="1532">
      <c r="A1532" s="12" t="inlineStr">
        <is>
          <t>Pisos y revestimientos</t>
        </is>
      </c>
      <c r="B1532" s="12" t="inlineStr">
        <is>
          <t>Porcelanato de piso, 80 x 80 cm</t>
        </is>
      </c>
      <c r="C1532" s="12" t="inlineStr">
        <is>
          <t>PV CALACATTA GOLD 85X85 RT</t>
        </is>
      </c>
      <c r="D1532" s="12" t="inlineStr">
        <is>
          <t>LUME CERAMICA</t>
        </is>
      </c>
      <c r="E1532" s="12" t="inlineStr"/>
      <c r="F1532" s="12" t="inlineStr">
        <is>
          <t>CerArte</t>
        </is>
      </c>
      <c r="G1532" s="12" t="inlineStr">
        <is>
          <t>m²</t>
        </is>
      </c>
      <c r="H1532" s="13" t="n">
        <v>877.6900000000001</v>
      </c>
      <c r="I1532" s="12" t="inlineStr">
        <is>
          <t>2026-09-11</t>
        </is>
      </c>
      <c r="J1532" s="14" t="inlineStr">
        <is>
          <t>https://cerarte.com.do/tienda/producto/pv-calacatta-gold-85x85-rt-012974?variant=012974%20%3A%20%20%3A%20%20%3A%20GOLD%20%3A%20PULIDO</t>
        </is>
      </c>
    </row>
    <row r="1533">
      <c r="A1533" s="12" t="inlineStr">
        <is>
          <t>Pisos y revestimientos</t>
        </is>
      </c>
      <c r="B1533" s="12" t="inlineStr">
        <is>
          <t>Porcelanato de piso, 80 x 80 cm</t>
        </is>
      </c>
      <c r="C1533" s="12" t="inlineStr">
        <is>
          <t>PV ZEPPELIN 80X80 RT</t>
        </is>
      </c>
      <c r="D1533" s="12" t="inlineStr">
        <is>
          <t>POINTER</t>
        </is>
      </c>
      <c r="E1533" s="12" t="inlineStr">
        <is>
          <t>estandar</t>
        </is>
      </c>
      <c r="F1533" s="12" t="inlineStr">
        <is>
          <t>CerArte</t>
        </is>
      </c>
      <c r="G1533" s="12" t="inlineStr">
        <is>
          <t>m²</t>
        </is>
      </c>
      <c r="H1533" s="13" t="n">
        <v>901.76</v>
      </c>
      <c r="I1533" s="12" t="inlineStr">
        <is>
          <t>2026-09-11</t>
        </is>
      </c>
      <c r="J1533" s="14" t="inlineStr">
        <is>
          <t>https://cerarte.com.do/tienda/producto/pv-zeppelin-80x80-rt?variant=011700%20%3A%20%20%3A%20%20%3A%20MINT%20%3A%20MATE</t>
        </is>
      </c>
    </row>
    <row r="1534">
      <c r="A1534" s="12" t="inlineStr">
        <is>
          <t>Pisos y revestimientos</t>
        </is>
      </c>
      <c r="B1534" s="12" t="inlineStr">
        <is>
          <t>Porcelanato de piso, 80 x 80 cm</t>
        </is>
      </c>
      <c r="C1534" s="12" t="inlineStr">
        <is>
          <t>PV CALACATTA GOLD 86X86 RT</t>
        </is>
      </c>
      <c r="D1534" s="12" t="inlineStr">
        <is>
          <t>LUME CERAMICA</t>
        </is>
      </c>
      <c r="E1534" s="12" t="inlineStr"/>
      <c r="F1534" s="12" t="inlineStr">
        <is>
          <t>CerArte</t>
        </is>
      </c>
      <c r="G1534" s="12" t="inlineStr">
        <is>
          <t>m²</t>
        </is>
      </c>
      <c r="H1534" s="13" t="n">
        <v>1228.05</v>
      </c>
      <c r="I1534" s="12" t="inlineStr">
        <is>
          <t>2026-09-11</t>
        </is>
      </c>
      <c r="J1534" s="14" t="inlineStr">
        <is>
          <t>https://cerarte.com.do/tienda/producto/pv-calacatta-gold-86x86-rt?variant=011652%20%3A%20%20%3A%20%20%3A%20GOLD%20%3A%20SATINADO</t>
        </is>
      </c>
    </row>
    <row r="1535">
      <c r="A1535" s="12" t="inlineStr">
        <is>
          <t>Pisos y revestimientos</t>
        </is>
      </c>
      <c r="B1535" s="12" t="inlineStr">
        <is>
          <t>Porcelanato de piso, 85 x 22 cm</t>
        </is>
      </c>
      <c r="C1535" s="12" t="inlineStr">
        <is>
          <t>BALDOSA CERÁMICA ÉPOCA NOGAL</t>
        </is>
      </c>
      <c r="D1535" s="12" t="inlineStr">
        <is>
          <t>PAMESA</t>
        </is>
      </c>
      <c r="E1535" s="12" t="inlineStr">
        <is>
          <t>estandar</t>
        </is>
      </c>
      <c r="F1535" s="12" t="inlineStr">
        <is>
          <t>Ferretería Ochoa (8A)</t>
        </is>
      </c>
      <c r="G1535" s="12" t="inlineStr">
        <is>
          <t>m²</t>
        </is>
      </c>
      <c r="H1535" s="13" t="n">
        <v>2473.17</v>
      </c>
      <c r="I1535" s="12" t="inlineStr">
        <is>
          <t>2026-09-11</t>
        </is>
      </c>
      <c r="J1535" s="14" t="inlineStr">
        <is>
          <t>https://ochoa.com.do/producto/baldosa-ceramica-epoca-nogal-01094774</t>
        </is>
      </c>
    </row>
    <row r="1536">
      <c r="A1536" s="12" t="inlineStr">
        <is>
          <t>Pisos y revestimientos</t>
        </is>
      </c>
      <c r="B1536" s="12" t="inlineStr">
        <is>
          <t>Porcelanato de piso, 90 x 15 cm</t>
        </is>
      </c>
      <c r="C1536" s="12" t="inlineStr">
        <is>
          <t>BALDOSA AT MONTEVIDEO GRIS</t>
        </is>
      </c>
      <c r="D1536" s="12" t="inlineStr">
        <is>
          <t>SALONI</t>
        </is>
      </c>
      <c r="E1536" s="12" t="inlineStr">
        <is>
          <t>estandar</t>
        </is>
      </c>
      <c r="F1536" s="12" t="inlineStr">
        <is>
          <t>Ferretería Ochoa (8A)</t>
        </is>
      </c>
      <c r="G1536" s="12" t="inlineStr">
        <is>
          <t>m²</t>
        </is>
      </c>
      <c r="H1536" s="13" t="n">
        <v>1156.35</v>
      </c>
      <c r="I1536" s="12" t="inlineStr">
        <is>
          <t>2026-09-11</t>
        </is>
      </c>
      <c r="J1536" s="14" t="inlineStr">
        <is>
          <t>https://ochoa.com.do/producto/baldosa-at-montevideo-gris-01099136</t>
        </is>
      </c>
    </row>
    <row r="1537">
      <c r="A1537" s="12" t="inlineStr">
        <is>
          <t>Pisos y revestimientos</t>
        </is>
      </c>
      <c r="B1537" s="12" t="inlineStr">
        <is>
          <t>Porcelanato de piso, 90 x 15 cm</t>
        </is>
      </c>
      <c r="C1537" s="12" t="inlineStr">
        <is>
          <t>BALDOSA AT MONTEVIDEO ROBLE</t>
        </is>
      </c>
      <c r="D1537" s="12" t="inlineStr">
        <is>
          <t>SALONI</t>
        </is>
      </c>
      <c r="E1537" s="12" t="inlineStr">
        <is>
          <t>estandar</t>
        </is>
      </c>
      <c r="F1537" s="12" t="inlineStr">
        <is>
          <t>Ferretería Ochoa (8A)</t>
        </is>
      </c>
      <c r="G1537" s="12" t="inlineStr">
        <is>
          <t>m²</t>
        </is>
      </c>
      <c r="H1537" s="13" t="n">
        <v>1187.6</v>
      </c>
      <c r="I1537" s="12" t="inlineStr">
        <is>
          <t>2026-09-11</t>
        </is>
      </c>
      <c r="J1537" s="14" t="inlineStr">
        <is>
          <t>https://ochoa.com.do/producto/baldosa-at-montevideo-roble-01099137</t>
        </is>
      </c>
    </row>
    <row r="1538">
      <c r="A1538" s="12" t="inlineStr">
        <is>
          <t>Pisos y revestimientos</t>
        </is>
      </c>
      <c r="B1538" s="12" t="inlineStr">
        <is>
          <t>Porcelanato de piso, 90 x 15 cm</t>
        </is>
      </c>
      <c r="C1538" s="12" t="inlineStr">
        <is>
          <t>BALDOSA AT MONTEVIDEO ARCE</t>
        </is>
      </c>
      <c r="D1538" s="12" t="inlineStr">
        <is>
          <t>SALONI</t>
        </is>
      </c>
      <c r="E1538" s="12" t="inlineStr">
        <is>
          <t>estandar</t>
        </is>
      </c>
      <c r="F1538" s="12" t="inlineStr">
        <is>
          <t>Ferretería Ochoa (8A)</t>
        </is>
      </c>
      <c r="G1538" s="12" t="inlineStr">
        <is>
          <t>m²</t>
        </is>
      </c>
      <c r="H1538" s="13" t="n">
        <v>1206.84</v>
      </c>
      <c r="I1538" s="12" t="inlineStr">
        <is>
          <t>2026-09-11</t>
        </is>
      </c>
      <c r="J1538" s="14" t="inlineStr">
        <is>
          <t>https://ochoa.com.do/producto/baldosa-at-montevideo-arce-01099135</t>
        </is>
      </c>
    </row>
    <row r="1539">
      <c r="A1539" s="12" t="inlineStr">
        <is>
          <t>Pisos y revestimientos</t>
        </is>
      </c>
      <c r="B1539" s="12" t="inlineStr">
        <is>
          <t>Porcelanato de piso, 90 x 20 cm</t>
        </is>
      </c>
      <c r="C1539" s="12" t="inlineStr">
        <is>
          <t>PV CELEIRO 22X90 RT</t>
        </is>
      </c>
      <c r="D1539" s="12" t="inlineStr">
        <is>
          <t>LUME CERAMICA</t>
        </is>
      </c>
      <c r="E1539" s="12" t="inlineStr"/>
      <c r="F1539" s="12" t="inlineStr">
        <is>
          <t>CerArte</t>
        </is>
      </c>
      <c r="G1539" s="12" t="inlineStr">
        <is>
          <t>m²</t>
        </is>
      </c>
      <c r="H1539" s="13" t="n">
        <v>656.25</v>
      </c>
      <c r="I1539" s="12" t="inlineStr">
        <is>
          <t>2026-09-11</t>
        </is>
      </c>
      <c r="J1539" s="14" t="inlineStr">
        <is>
          <t>https://cerarte.com.do/tienda/producto/pv-celeiro-22x90-rt?variant=012088%20%3A%20%20%3A%20%20%3A%20CELEIRO%20%3A%20SATINADO%2FLISO</t>
        </is>
      </c>
    </row>
    <row r="1540">
      <c r="A1540" s="12" t="inlineStr">
        <is>
          <t>Pisos y revestimientos</t>
        </is>
      </c>
      <c r="B1540" s="12" t="inlineStr">
        <is>
          <t>Porcelanato de piso, 90 x 22.5 cm</t>
        </is>
      </c>
      <c r="C1540" s="12" t="inlineStr">
        <is>
          <t>Porcelanato Tablilla Rovere Tabacco 22.5×90</t>
        </is>
      </c>
      <c r="D1540" s="12" t="inlineStr"/>
      <c r="E1540" s="12" t="inlineStr"/>
      <c r="F1540" s="12" t="inlineStr">
        <is>
          <t>La Ibérica</t>
        </is>
      </c>
      <c r="G1540" s="12" t="inlineStr">
        <is>
          <t>m²</t>
        </is>
      </c>
      <c r="H1540" s="13" t="n">
        <v>1589.97</v>
      </c>
      <c r="I1540" s="12" t="inlineStr">
        <is>
          <t>2026-09-10</t>
        </is>
      </c>
      <c r="J1540" s="14" t="inlineStr">
        <is>
          <t>https://tienda.laiberica.com.do/product/porcelanato-tablilla-rovere-tabacco-22-5x90/</t>
        </is>
      </c>
    </row>
    <row r="1541">
      <c r="A1541" s="12" t="inlineStr">
        <is>
          <t>Pisos y revestimientos</t>
        </is>
      </c>
      <c r="B1541" s="12" t="inlineStr">
        <is>
          <t>Porcelanato de piso, 90 x 22.5 cm</t>
        </is>
      </c>
      <c r="C1541" s="12" t="inlineStr">
        <is>
          <t>Porcelanato Tablilla Rovere Grafite 22.5×90</t>
        </is>
      </c>
      <c r="D1541" s="12" t="inlineStr"/>
      <c r="E1541" s="12" t="inlineStr"/>
      <c r="F1541" s="12" t="inlineStr">
        <is>
          <t>La Ibérica</t>
        </is>
      </c>
      <c r="G1541" s="12" t="inlineStr">
        <is>
          <t>m²</t>
        </is>
      </c>
      <c r="H1541" s="13" t="n">
        <v>1649.96</v>
      </c>
      <c r="I1541" s="12" t="inlineStr">
        <is>
          <t>2026-09-10</t>
        </is>
      </c>
      <c r="J1541" s="14" t="inlineStr">
        <is>
          <t>https://tienda.laiberica.com.do/product/porcelanato-tablilla-rovere-grafite-22-5x90-2/</t>
        </is>
      </c>
    </row>
    <row r="1542">
      <c r="A1542" s="12" t="inlineStr">
        <is>
          <t>Pisos y revestimientos</t>
        </is>
      </c>
      <c r="B1542" s="12" t="inlineStr">
        <is>
          <t>Porcelanato de piso, 90 x 45 cm</t>
        </is>
      </c>
      <c r="C1542" s="12" t="inlineStr">
        <is>
          <t>BALDOSA PORCELÁNICA MANDAL GRIS</t>
        </is>
      </c>
      <c r="D1542" s="12" t="inlineStr">
        <is>
          <t>HALCON</t>
        </is>
      </c>
      <c r="E1542" s="12" t="inlineStr">
        <is>
          <t>estandar</t>
        </is>
      </c>
      <c r="F1542" s="12" t="inlineStr">
        <is>
          <t>Ferretería Ochoa (8A)</t>
        </is>
      </c>
      <c r="G1542" s="12" t="inlineStr">
        <is>
          <t>m²</t>
        </is>
      </c>
      <c r="H1542" s="13" t="n">
        <v>818.71</v>
      </c>
      <c r="I1542" s="12" t="inlineStr">
        <is>
          <t>2026-09-11</t>
        </is>
      </c>
      <c r="J1542" s="14" t="inlineStr">
        <is>
          <t>https://ochoa.com.do/producto/baldosa-porcelanica-mandal-gris-01096823</t>
        </is>
      </c>
    </row>
    <row r="1543">
      <c r="A1543" s="12" t="inlineStr">
        <is>
          <t>Pisos y revestimientos</t>
        </is>
      </c>
      <c r="B1543" s="12" t="inlineStr">
        <is>
          <t>Porcelanato de piso, 90 x 45 cm</t>
        </is>
      </c>
      <c r="C1543" s="12" t="inlineStr">
        <is>
          <t>BALDOSA CERÁMICA ESSEN ASH</t>
        </is>
      </c>
      <c r="D1543" s="12" t="inlineStr">
        <is>
          <t>PAMESA</t>
        </is>
      </c>
      <c r="E1543" s="12" t="inlineStr">
        <is>
          <t>estandar</t>
        </is>
      </c>
      <c r="F1543" s="12" t="inlineStr">
        <is>
          <t>Ferretería Ochoa (8A)</t>
        </is>
      </c>
      <c r="G1543" s="12" t="inlineStr">
        <is>
          <t>m²</t>
        </is>
      </c>
      <c r="H1543" s="13" t="n">
        <v>1632.13</v>
      </c>
      <c r="I1543" s="12" t="inlineStr">
        <is>
          <t>2026-09-11</t>
        </is>
      </c>
      <c r="J1543" s="14" t="inlineStr">
        <is>
          <t>https://ochoa.com.do/producto/baldosa-ceramica-essen-ash-01098119</t>
        </is>
      </c>
    </row>
    <row r="1544">
      <c r="A1544" s="12" t="inlineStr">
        <is>
          <t>Pisos y revestimientos</t>
        </is>
      </c>
      <c r="B1544" s="12" t="inlineStr">
        <is>
          <t>Porcelanato de piso, 90 x 45 cm</t>
        </is>
      </c>
      <c r="C1544" s="12" t="inlineStr">
        <is>
          <t>BALDOSA CERÁMICA ESSEN ZIRCON</t>
        </is>
      </c>
      <c r="D1544" s="12" t="inlineStr">
        <is>
          <t>PAMESA</t>
        </is>
      </c>
      <c r="E1544" s="12" t="inlineStr">
        <is>
          <t>estandar</t>
        </is>
      </c>
      <c r="F1544" s="12" t="inlineStr">
        <is>
          <t>Ferretería Ochoa (8A)</t>
        </is>
      </c>
      <c r="G1544" s="12" t="inlineStr">
        <is>
          <t>m²</t>
        </is>
      </c>
      <c r="H1544" s="13" t="n">
        <v>1641.61</v>
      </c>
      <c r="I1544" s="12" t="inlineStr">
        <is>
          <t>2026-09-11</t>
        </is>
      </c>
      <c r="J1544" s="14" t="inlineStr">
        <is>
          <t>https://ochoa.com.do/producto/baldosa-ceramica-essen-zircon-01098120</t>
        </is>
      </c>
    </row>
    <row r="1545">
      <c r="A1545" s="12" t="inlineStr">
        <is>
          <t>Pisos y revestimientos</t>
        </is>
      </c>
      <c r="B1545" s="12" t="inlineStr">
        <is>
          <t>Porcelanato de piso, 90 x 45 cm</t>
        </is>
      </c>
      <c r="C1545" s="12" t="inlineStr">
        <is>
          <t>BALDOSA CERÁMICA ELGIN TORTORA</t>
        </is>
      </c>
      <c r="D1545" s="12" t="inlineStr">
        <is>
          <t>PAMESA</t>
        </is>
      </c>
      <c r="E1545" s="12" t="inlineStr">
        <is>
          <t>estandar</t>
        </is>
      </c>
      <c r="F1545" s="12" t="inlineStr">
        <is>
          <t>Ferretería Ochoa (8A)</t>
        </is>
      </c>
      <c r="G1545" s="12" t="inlineStr">
        <is>
          <t>m²</t>
        </is>
      </c>
      <c r="H1545" s="13" t="n">
        <v>1987.39</v>
      </c>
      <c r="I1545" s="12" t="inlineStr">
        <is>
          <t>2026-09-11</t>
        </is>
      </c>
      <c r="J1545" s="14" t="inlineStr">
        <is>
          <t>https://ochoa.com.do/producto/baldosa-ceramica-elgin-tortora-01098121</t>
        </is>
      </c>
    </row>
    <row r="1546">
      <c r="A1546" s="12" t="inlineStr">
        <is>
          <t>Pisos y revestimientos</t>
        </is>
      </c>
      <c r="B1546" s="12" t="inlineStr">
        <is>
          <t>Porcelanato de piso, 90 x 90 cm</t>
        </is>
      </c>
      <c r="C1546" s="12" t="inlineStr">
        <is>
          <t>PORCELANATO LARANJEIRAS 84X84</t>
        </is>
      </c>
      <c r="D1546" s="12" t="inlineStr">
        <is>
          <t>CERAMICA ELIZABETH</t>
        </is>
      </c>
      <c r="E1546" s="12" t="inlineStr"/>
      <c r="F1546" s="12" t="inlineStr">
        <is>
          <t>CerArte</t>
        </is>
      </c>
      <c r="G1546" s="12" t="inlineStr">
        <is>
          <t>m²</t>
        </is>
      </c>
      <c r="H1546" s="13" t="n">
        <v>1329.83</v>
      </c>
      <c r="I1546" s="12" t="inlineStr">
        <is>
          <t>2026-09-11</t>
        </is>
      </c>
      <c r="J1546" s="14" t="inlineStr">
        <is>
          <t>https://cerarte.com.do/tienda/producto/porcelanato-laranjeiras-84x84?variant=012772%20%3A%20%20%3A%20%20%3A%20CINZA%20%3A%20EXTERIOR</t>
        </is>
      </c>
    </row>
    <row r="1547">
      <c r="A1547" s="12" t="inlineStr">
        <is>
          <t>Pisos y revestimientos</t>
        </is>
      </c>
      <c r="B1547" s="12" t="inlineStr">
        <is>
          <t>Porcelanato de piso, 90 x 90 cm</t>
        </is>
      </c>
      <c r="C1547" s="12" t="inlineStr">
        <is>
          <t>PORCELANATO SEVILHA 92X92 RT</t>
        </is>
      </c>
      <c r="D1547" s="12" t="inlineStr">
        <is>
          <t>VILLAGRES</t>
        </is>
      </c>
      <c r="E1547" s="12" t="inlineStr"/>
      <c r="F1547" s="12" t="inlineStr">
        <is>
          <t>CerArte</t>
        </is>
      </c>
      <c r="G1547" s="12" t="inlineStr">
        <is>
          <t>m²</t>
        </is>
      </c>
      <c r="H1547" s="13" t="n">
        <v>1640.22</v>
      </c>
      <c r="I1547" s="12" t="inlineStr">
        <is>
          <t>2026-09-11</t>
        </is>
      </c>
      <c r="J1547" s="14" t="inlineStr">
        <is>
          <t>https://cerarte.com.do/tienda/producto/porcelanato-sevilha-92x92-rt?variant=012822%20%3A%20%20%3A%20%20%3A%20BEIGE%20%3A%20MATE</t>
        </is>
      </c>
    </row>
    <row r="1548">
      <c r="A1548" s="12" t="inlineStr">
        <is>
          <t>Pisos y revestimientos</t>
        </is>
      </c>
      <c r="B1548" s="12" t="inlineStr">
        <is>
          <t>Porcelanato de piso, 90 x 90 cm</t>
        </is>
      </c>
      <c r="C1548" s="12" t="inlineStr">
        <is>
          <t>Porcelanato Concept Mist Rec. 90×90</t>
        </is>
      </c>
      <c r="D1548" s="12" t="inlineStr"/>
      <c r="E1548" s="12" t="inlineStr"/>
      <c r="F1548" s="12" t="inlineStr">
        <is>
          <t>La Ibérica</t>
        </is>
      </c>
      <c r="G1548" s="12" t="inlineStr">
        <is>
          <t>m²</t>
        </is>
      </c>
      <c r="H1548" s="13" t="n">
        <v>2950</v>
      </c>
      <c r="I1548" s="12" t="inlineStr">
        <is>
          <t>2026-09-10</t>
        </is>
      </c>
      <c r="J1548" s="14" t="inlineStr">
        <is>
          <t>https://tienda.laiberica.com.do/product/__trashed-62/</t>
        </is>
      </c>
    </row>
    <row r="1549">
      <c r="A1549" s="12" t="inlineStr">
        <is>
          <t>Pisos y revestimientos</t>
        </is>
      </c>
      <c r="B1549" s="12" t="inlineStr">
        <is>
          <t>Porcelanato de piso y pared, 100 x 30 cm</t>
        </is>
      </c>
      <c r="C1549" s="12" t="inlineStr">
        <is>
          <t>BALDOSA CERÁMICA MUSE BLANCO</t>
        </is>
      </c>
      <c r="D1549" s="12" t="inlineStr">
        <is>
          <t>UNDEFASA</t>
        </is>
      </c>
      <c r="E1549" s="12" t="inlineStr">
        <is>
          <t>estandar</t>
        </is>
      </c>
      <c r="F1549" s="12" t="inlineStr">
        <is>
          <t>Ferretería Ochoa (8A)</t>
        </is>
      </c>
      <c r="G1549" s="12" t="inlineStr">
        <is>
          <t>m²</t>
        </is>
      </c>
      <c r="H1549" s="13" t="n">
        <v>1782.68</v>
      </c>
      <c r="I1549" s="12" t="inlineStr">
        <is>
          <t>2026-09-11</t>
        </is>
      </c>
      <c r="J1549" s="14" t="inlineStr">
        <is>
          <t>https://ochoa.com.do/producto/baldosa-ceramica-muse-blanco-01098930</t>
        </is>
      </c>
    </row>
    <row r="1550">
      <c r="A1550" s="12" t="inlineStr">
        <is>
          <t>Pisos y revestimientos</t>
        </is>
      </c>
      <c r="B1550" s="12" t="inlineStr">
        <is>
          <t>Porcelanato de piso y pared, 100 x 30 cm</t>
        </is>
      </c>
      <c r="C1550" s="12" t="inlineStr">
        <is>
          <t>BALDOSA CERÁMICA MUSE NEGRO</t>
        </is>
      </c>
      <c r="D1550" s="12" t="inlineStr">
        <is>
          <t>UNDEFASA</t>
        </is>
      </c>
      <c r="E1550" s="12" t="inlineStr">
        <is>
          <t>estandar</t>
        </is>
      </c>
      <c r="F1550" s="12" t="inlineStr">
        <is>
          <t>Ferretería Ochoa (8A)</t>
        </is>
      </c>
      <c r="G1550" s="12" t="inlineStr">
        <is>
          <t>m²</t>
        </is>
      </c>
      <c r="H1550" s="13" t="n">
        <v>2196.18</v>
      </c>
      <c r="I1550" s="12" t="inlineStr">
        <is>
          <t>2026-09-11</t>
        </is>
      </c>
      <c r="J1550" s="14" t="inlineStr">
        <is>
          <t>https://ochoa.com.do/producto/baldosa-ceramica-muse-negro-01098932</t>
        </is>
      </c>
    </row>
    <row r="1551">
      <c r="A1551" s="12" t="inlineStr">
        <is>
          <t>Pisos y revestimientos</t>
        </is>
      </c>
      <c r="B1551" s="12" t="inlineStr">
        <is>
          <t>Porcelanato de piso y pared, 100 x 30 cm</t>
        </is>
      </c>
      <c r="C1551" s="12" t="inlineStr">
        <is>
          <t>BALDOSA CERÁMICA CREMA NATURAL TWIST</t>
        </is>
      </c>
      <c r="D1551" s="12" t="inlineStr">
        <is>
          <t>UNDEFASA</t>
        </is>
      </c>
      <c r="E1551" s="12" t="inlineStr">
        <is>
          <t>estandar</t>
        </is>
      </c>
      <c r="F1551" s="12" t="inlineStr">
        <is>
          <t>Ferretería Ochoa (8A)</t>
        </is>
      </c>
      <c r="G1551" s="12" t="inlineStr">
        <is>
          <t>m²</t>
        </is>
      </c>
      <c r="H1551" s="13" t="n">
        <v>2601.37</v>
      </c>
      <c r="I1551" s="12" t="inlineStr">
        <is>
          <t>2026-09-11</t>
        </is>
      </c>
      <c r="J1551" s="14" t="inlineStr">
        <is>
          <t>https://ochoa.com.do/producto/baldosa-ceramica-crema-natural-twist-01096869</t>
        </is>
      </c>
    </row>
    <row r="1552">
      <c r="A1552" s="12" t="inlineStr">
        <is>
          <t>Pisos y revestimientos</t>
        </is>
      </c>
      <c r="B1552" s="12" t="inlineStr">
        <is>
          <t>Porcelanato de piso y pared, 100 x 33 cm</t>
        </is>
      </c>
      <c r="C1552" s="12" t="inlineStr">
        <is>
          <t>BALDOSA CERÁMICA CELLINI</t>
        </is>
      </c>
      <c r="D1552" s="12" t="inlineStr">
        <is>
          <t>PAMESA</t>
        </is>
      </c>
      <c r="E1552" s="12" t="inlineStr">
        <is>
          <t>estandar</t>
        </is>
      </c>
      <c r="F1552" s="12" t="inlineStr">
        <is>
          <t>Ferretería Ochoa (8A)</t>
        </is>
      </c>
      <c r="G1552" s="12" t="inlineStr">
        <is>
          <t>m²</t>
        </is>
      </c>
      <c r="H1552" s="13" t="n">
        <v>1466.73</v>
      </c>
      <c r="I1552" s="12" t="inlineStr">
        <is>
          <t>2026-09-11</t>
        </is>
      </c>
      <c r="J1552" s="14" t="inlineStr">
        <is>
          <t>https://ochoa.com.do/producto/baldosa-ceramica-cellini-01098441</t>
        </is>
      </c>
    </row>
    <row r="1553">
      <c r="A1553" s="12" t="inlineStr">
        <is>
          <t>Pisos y revestimientos</t>
        </is>
      </c>
      <c r="B1553" s="12" t="inlineStr">
        <is>
          <t>Porcelanato de piso y pared, 100 x 33 cm</t>
        </is>
      </c>
      <c r="C1553" s="12" t="inlineStr">
        <is>
          <t>BALDOSA CERÁMICA TORANO</t>
        </is>
      </c>
      <c r="D1553" s="12" t="inlineStr">
        <is>
          <t>PAMESA</t>
        </is>
      </c>
      <c r="E1553" s="12" t="inlineStr">
        <is>
          <t>estandar</t>
        </is>
      </c>
      <c r="F1553" s="12" t="inlineStr">
        <is>
          <t>Ferretería Ochoa (8A)</t>
        </is>
      </c>
      <c r="G1553" s="12" t="inlineStr">
        <is>
          <t>m²</t>
        </is>
      </c>
      <c r="H1553" s="13" t="n">
        <v>1481.31</v>
      </c>
      <c r="I1553" s="12" t="inlineStr">
        <is>
          <t>2026-09-11</t>
        </is>
      </c>
      <c r="J1553" s="14" t="inlineStr">
        <is>
          <t>https://ochoa.com.do/producto/baldosa-ceramica-torano-01098447</t>
        </is>
      </c>
    </row>
    <row r="1554">
      <c r="A1554" s="12" t="inlineStr">
        <is>
          <t>Pisos y revestimientos</t>
        </is>
      </c>
      <c r="B1554" s="12" t="inlineStr">
        <is>
          <t>Porcelanato de piso y pared, 100 x 33 cm</t>
        </is>
      </c>
      <c r="C1554" s="12" t="inlineStr">
        <is>
          <t>BALDOSA CERÁMICA RLV CELLINI</t>
        </is>
      </c>
      <c r="D1554" s="12" t="inlineStr">
        <is>
          <t>PAMESA</t>
        </is>
      </c>
      <c r="E1554" s="12" t="inlineStr">
        <is>
          <t>estandar</t>
        </is>
      </c>
      <c r="F1554" s="12" t="inlineStr">
        <is>
          <t>Ferretería Ochoa (8A)</t>
        </is>
      </c>
      <c r="G1554" s="12" t="inlineStr">
        <is>
          <t>m²</t>
        </is>
      </c>
      <c r="H1554" s="13" t="n">
        <v>1505.25</v>
      </c>
      <c r="I1554" s="12" t="inlineStr">
        <is>
          <t>2026-09-11</t>
        </is>
      </c>
      <c r="J1554" s="14" t="inlineStr">
        <is>
          <t>https://ochoa.com.do/producto/baldosa-ceramica-rlv-cellini-01098442</t>
        </is>
      </c>
    </row>
    <row r="1555">
      <c r="A1555" s="12" t="inlineStr">
        <is>
          <t>Pisos y revestimientos</t>
        </is>
      </c>
      <c r="B1555" s="12" t="inlineStr">
        <is>
          <t>Porcelanato de piso y pared, 100 x 33 cm</t>
        </is>
      </c>
      <c r="C1555" s="12" t="inlineStr">
        <is>
          <t>BALDOSA CERÁMICA RLV TORANO</t>
        </is>
      </c>
      <c r="D1555" s="12" t="inlineStr">
        <is>
          <t>PAMESA</t>
        </is>
      </c>
      <c r="E1555" s="12" t="inlineStr">
        <is>
          <t>estandar</t>
        </is>
      </c>
      <c r="F1555" s="12" t="inlineStr">
        <is>
          <t>Ferretería Ochoa (8A)</t>
        </is>
      </c>
      <c r="G1555" s="12" t="inlineStr">
        <is>
          <t>m²</t>
        </is>
      </c>
      <c r="H1555" s="13" t="n">
        <v>1604.55</v>
      </c>
      <c r="I1555" s="12" t="inlineStr">
        <is>
          <t>2026-09-11</t>
        </is>
      </c>
      <c r="J1555" s="14" t="inlineStr">
        <is>
          <t>https://ochoa.com.do/producto/baldosa-ceramica-rlv-torano-01098448</t>
        </is>
      </c>
    </row>
    <row r="1556">
      <c r="A1556" s="12" t="inlineStr">
        <is>
          <t>Pisos y revestimientos</t>
        </is>
      </c>
      <c r="B1556" s="12" t="inlineStr">
        <is>
          <t>Porcelanato de piso y pared, 100 x 50 cm</t>
        </is>
      </c>
      <c r="C1556" s="12" t="inlineStr">
        <is>
          <t>LEVIGATO ALPINO HD 49X99 RT</t>
        </is>
      </c>
      <c r="D1556" s="12" t="inlineStr">
        <is>
          <t>CERAMICA ELIZABETH</t>
        </is>
      </c>
      <c r="E1556" s="12" t="inlineStr"/>
      <c r="F1556" s="12" t="inlineStr">
        <is>
          <t>CerArte</t>
        </is>
      </c>
      <c r="G1556" s="12" t="inlineStr">
        <is>
          <t>m²</t>
        </is>
      </c>
      <c r="H1556" s="13" t="n">
        <v>1296.43</v>
      </c>
      <c r="I1556" s="12" t="inlineStr">
        <is>
          <t>2026-09-11</t>
        </is>
      </c>
      <c r="J1556" s="14" t="inlineStr">
        <is>
          <t>https://cerarte.com.do/tienda/producto/levigato-alpino-hd-49x99-rt?variant=011203%20%3A%20%20%3A%20%20%3A%20CALACATTA%20%3A%20PULIDO</t>
        </is>
      </c>
    </row>
    <row r="1557">
      <c r="A1557" s="12" t="inlineStr">
        <is>
          <t>Pisos y revestimientos</t>
        </is>
      </c>
      <c r="B1557" s="12" t="inlineStr">
        <is>
          <t>Porcelanato de piso y pared, 100 x 50 cm</t>
        </is>
      </c>
      <c r="C1557" s="12" t="inlineStr">
        <is>
          <t>BALDOSA PORCELÁNICA RAFTER CHEVRON BEIGE</t>
        </is>
      </c>
      <c r="D1557" s="12" t="inlineStr">
        <is>
          <t>SALONI</t>
        </is>
      </c>
      <c r="E1557" s="12" t="inlineStr">
        <is>
          <t>estandar</t>
        </is>
      </c>
      <c r="F1557" s="12" t="inlineStr">
        <is>
          <t>Ferretería Ochoa (8A)</t>
        </is>
      </c>
      <c r="G1557" s="12" t="inlineStr">
        <is>
          <t>m²</t>
        </is>
      </c>
      <c r="H1557" s="13" t="n">
        <v>1801.82</v>
      </c>
      <c r="I1557" s="12" t="inlineStr">
        <is>
          <t>2026-09-11</t>
        </is>
      </c>
      <c r="J1557" s="14" t="inlineStr">
        <is>
          <t>https://ochoa.com.do/producto/baldosa-porcelanica-rafter-chevron-beige-01097995</t>
        </is>
      </c>
    </row>
    <row r="1558">
      <c r="A1558" s="12" t="inlineStr">
        <is>
          <t>Pisos y revestimientos</t>
        </is>
      </c>
      <c r="B1558" s="12" t="inlineStr">
        <is>
          <t>Porcelanato de piso y pared, 100 x 50 cm</t>
        </is>
      </c>
      <c r="C1558" s="12" t="inlineStr">
        <is>
          <t>BALDOSA PORCELÁNICA RAFTER CHEVRON NATURAL</t>
        </is>
      </c>
      <c r="D1558" s="12" t="inlineStr">
        <is>
          <t>SALONI</t>
        </is>
      </c>
      <c r="E1558" s="12" t="inlineStr">
        <is>
          <t>estandar</t>
        </is>
      </c>
      <c r="F1558" s="12" t="inlineStr">
        <is>
          <t>Ferretería Ochoa (8A)</t>
        </is>
      </c>
      <c r="G1558" s="12" t="inlineStr">
        <is>
          <t>m²</t>
        </is>
      </c>
      <c r="H1558" s="13" t="n">
        <v>3647.28</v>
      </c>
      <c r="I1558" s="12" t="inlineStr">
        <is>
          <t>2026-09-11</t>
        </is>
      </c>
      <c r="J1558" s="14" t="inlineStr">
        <is>
          <t>https://ochoa.com.do/producto/baldosa-porcelanica-rafter-chevron-natural-01097996</t>
        </is>
      </c>
    </row>
    <row r="1559">
      <c r="A1559" s="12" t="inlineStr">
        <is>
          <t>Pisos y revestimientos</t>
        </is>
      </c>
      <c r="B1559" s="12" t="inlineStr">
        <is>
          <t>Porcelanato de piso y pared, 113 x 55 cm</t>
        </is>
      </c>
      <c r="C1559" s="12" t="inlineStr">
        <is>
          <t>BALDOSA CERÁMICA URBAN CONCRETO MATE</t>
        </is>
      </c>
      <c r="D1559" s="12" t="inlineStr">
        <is>
          <t>CEDASA</t>
        </is>
      </c>
      <c r="E1559" s="12" t="inlineStr">
        <is>
          <t>estandar</t>
        </is>
      </c>
      <c r="F1559" s="12" t="inlineStr">
        <is>
          <t>Ferretería Ochoa (8A)</t>
        </is>
      </c>
      <c r="G1559" s="12" t="inlineStr">
        <is>
          <t>m²</t>
        </is>
      </c>
      <c r="H1559" s="13" t="n">
        <v>493.24</v>
      </c>
      <c r="I1559" s="12" t="inlineStr">
        <is>
          <t>2026-09-11</t>
        </is>
      </c>
      <c r="J1559" s="14" t="inlineStr">
        <is>
          <t>https://ochoa.com.do/producto/baldosa-ceramica-urban-concreto-mate-01099083</t>
        </is>
      </c>
    </row>
    <row r="1560">
      <c r="A1560" s="12" t="inlineStr">
        <is>
          <t>Pisos y revestimientos</t>
        </is>
      </c>
      <c r="B1560" s="12" t="inlineStr">
        <is>
          <t>Porcelanato de piso y pared, 113 x 55 cm</t>
        </is>
      </c>
      <c r="C1560" s="12" t="inlineStr">
        <is>
          <t>BALDOSA CERÁMICA CEDASA TUNDRA GRIS</t>
        </is>
      </c>
      <c r="D1560" s="12" t="inlineStr">
        <is>
          <t>CEDASA</t>
        </is>
      </c>
      <c r="E1560" s="12" t="inlineStr">
        <is>
          <t>estandar</t>
        </is>
      </c>
      <c r="F1560" s="12" t="inlineStr">
        <is>
          <t>Ferretería Ochoa (8A)</t>
        </is>
      </c>
      <c r="G1560" s="12" t="inlineStr">
        <is>
          <t>m²</t>
        </is>
      </c>
      <c r="H1560" s="13" t="n">
        <v>918.9400000000001</v>
      </c>
      <c r="I1560" s="12" t="inlineStr">
        <is>
          <t>2026-09-11</t>
        </is>
      </c>
      <c r="J1560" s="14" t="inlineStr">
        <is>
          <t>https://ochoa.com.do/producto/baldosa-ceramica-cedasa-tundra-gris-01099086</t>
        </is>
      </c>
    </row>
    <row r="1561">
      <c r="A1561" s="12" t="inlineStr">
        <is>
          <t>Pisos y revestimientos</t>
        </is>
      </c>
      <c r="B1561" s="12" t="inlineStr">
        <is>
          <t>Porcelanato de piso y pared, 120 x 11 cm</t>
        </is>
      </c>
      <c r="C1561" s="12" t="inlineStr">
        <is>
          <t>PORCELANATO MAORI 11X120 NAT RET</t>
        </is>
      </c>
      <c r="D1561" s="12" t="inlineStr">
        <is>
          <t>PORTOBELLO</t>
        </is>
      </c>
      <c r="E1561" s="12" t="inlineStr">
        <is>
          <t>estandar</t>
        </is>
      </c>
      <c r="F1561" s="12" t="inlineStr">
        <is>
          <t>CerArte</t>
        </is>
      </c>
      <c r="G1561" s="12" t="inlineStr">
        <is>
          <t>m²</t>
        </is>
      </c>
      <c r="H1561" s="13" t="n">
        <v>1900</v>
      </c>
      <c r="I1561" s="12" t="inlineStr">
        <is>
          <t>2026-09-11</t>
        </is>
      </c>
      <c r="J1561" s="14" t="inlineStr">
        <is>
          <t>https://cerarte.com.do/tienda/producto/porcelanato-maori-11x120-nat-ret?variant=008755%20%3A%20%20%3A%20%20%3A%20SUN%20%3A%20MATE</t>
        </is>
      </c>
    </row>
    <row r="1562">
      <c r="A1562" s="12" t="inlineStr">
        <is>
          <t>Pisos y revestimientos</t>
        </is>
      </c>
      <c r="B1562" s="12" t="inlineStr">
        <is>
          <t>Porcelanato de piso y pared, 120 x 120 cm</t>
        </is>
      </c>
      <c r="C1562" s="12" t="inlineStr">
        <is>
          <t>PORCELANATO TITAN JERI 3D 120X120 RT</t>
        </is>
      </c>
      <c r="D1562" s="12" t="inlineStr">
        <is>
          <t>ELIANE</t>
        </is>
      </c>
      <c r="E1562" s="12" t="inlineStr"/>
      <c r="F1562" s="12" t="inlineStr">
        <is>
          <t>CerArte</t>
        </is>
      </c>
      <c r="G1562" s="12" t="inlineStr">
        <is>
          <t>m²</t>
        </is>
      </c>
      <c r="H1562" s="13" t="n">
        <v>2151.08</v>
      </c>
      <c r="I1562" s="12" t="inlineStr">
        <is>
          <t>2026-09-11</t>
        </is>
      </c>
      <c r="J1562" s="14" t="inlineStr">
        <is>
          <t>https://cerarte.com.do/tienda/producto/porcelanato-titan-jeri-3d-120x120-rt?variant=012731%20%3A%20%20%3A%20%20%3A%20BEIGE%20%3A%20MATE</t>
        </is>
      </c>
    </row>
    <row r="1563">
      <c r="A1563" s="12" t="inlineStr">
        <is>
          <t>Pisos y revestimientos</t>
        </is>
      </c>
      <c r="B1563" s="12" t="inlineStr">
        <is>
          <t>Porcelanato de piso y pared, 120 x 120 cm</t>
        </is>
      </c>
      <c r="C1563" s="12" t="inlineStr">
        <is>
          <t>PORCELANATO APUANO ORO 120X120 RT</t>
        </is>
      </c>
      <c r="D1563" s="12" t="inlineStr">
        <is>
          <t>PORTOBELLO</t>
        </is>
      </c>
      <c r="E1563" s="12" t="inlineStr">
        <is>
          <t>estandar</t>
        </is>
      </c>
      <c r="F1563" s="12" t="inlineStr">
        <is>
          <t>CerArte</t>
        </is>
      </c>
      <c r="G1563" s="12" t="inlineStr">
        <is>
          <t>m²</t>
        </is>
      </c>
      <c r="H1563" s="13" t="n">
        <v>2204.85</v>
      </c>
      <c r="I1563" s="12" t="inlineStr">
        <is>
          <t>2026-09-11</t>
        </is>
      </c>
      <c r="J1563" s="14" t="inlineStr">
        <is>
          <t>https://cerarte.com.do/tienda/producto/porcelanato-apuano-oro-120x120-rt-012545?variant=012545%20%3A%20%20%3A%20%20%3A%20ORO%20%3A%20PULIDO</t>
        </is>
      </c>
    </row>
    <row r="1564">
      <c r="A1564" s="12" t="inlineStr">
        <is>
          <t>Pisos y revestimientos</t>
        </is>
      </c>
      <c r="B1564" s="12" t="inlineStr">
        <is>
          <t>Porcelanato de piso y pared, 120 x 120 cm</t>
        </is>
      </c>
      <c r="C1564" s="12" t="inlineStr">
        <is>
          <t>PORC. BASALTO 123X123 NAT</t>
        </is>
      </c>
      <c r="D1564" s="12" t="inlineStr">
        <is>
          <t>VILLAGRES</t>
        </is>
      </c>
      <c r="E1564" s="12" t="inlineStr"/>
      <c r="F1564" s="12" t="inlineStr">
        <is>
          <t>CerArte</t>
        </is>
      </c>
      <c r="G1564" s="12" t="inlineStr">
        <is>
          <t>m²</t>
        </is>
      </c>
      <c r="H1564" s="13" t="n">
        <v>2341.59</v>
      </c>
      <c r="I1564" s="12" t="inlineStr">
        <is>
          <t>2026-09-11</t>
        </is>
      </c>
      <c r="J1564" s="14" t="inlineStr">
        <is>
          <t>https://cerarte.com.do/tienda/producto/porc-basalto-123x123-nat?variant=011662%20%3A%20%20%3A%20%20%3A%20SAND%20%3A%20MATE</t>
        </is>
      </c>
    </row>
    <row r="1565">
      <c r="A1565" s="12" t="inlineStr">
        <is>
          <t>Pisos y revestimientos</t>
        </is>
      </c>
      <c r="B1565" s="12" t="inlineStr">
        <is>
          <t>Porcelanato de piso y pared, 120 x 120 cm</t>
        </is>
      </c>
      <c r="C1565" s="12" t="inlineStr">
        <is>
          <t>PORCELANATO TECTON AVE 3D 120X120 RT</t>
        </is>
      </c>
      <c r="D1565" s="12" t="inlineStr">
        <is>
          <t>ELIANE</t>
        </is>
      </c>
      <c r="E1565" s="12" t="inlineStr"/>
      <c r="F1565" s="12" t="inlineStr">
        <is>
          <t>CerArte</t>
        </is>
      </c>
      <c r="G1565" s="12" t="inlineStr">
        <is>
          <t>m²</t>
        </is>
      </c>
      <c r="H1565" s="13" t="n">
        <v>2445.28</v>
      </c>
      <c r="I1565" s="12" t="inlineStr">
        <is>
          <t>2026-09-11</t>
        </is>
      </c>
      <c r="J1565" s="14" t="inlineStr">
        <is>
          <t>https://cerarte.com.do/tienda/producto/porcelanato-tecton-ave-3d-120x120-rt-012732?variant=012732%20%3A%20%20%3A%20%20%3A%20BEIGE%20%3A%20MATE</t>
        </is>
      </c>
    </row>
    <row r="1566">
      <c r="A1566" s="12" t="inlineStr">
        <is>
          <t>Pisos y revestimientos</t>
        </is>
      </c>
      <c r="B1566" s="12" t="inlineStr">
        <is>
          <t>Porcelanato de piso y pared, 120 x 120 cm</t>
        </is>
      </c>
      <c r="C1566" s="12" t="inlineStr">
        <is>
          <t>PORC. PATCH MIX MLX 120X120 RT</t>
        </is>
      </c>
      <c r="D1566" s="12" t="inlineStr">
        <is>
          <t>CEUSA</t>
        </is>
      </c>
      <c r="E1566" s="12" t="inlineStr"/>
      <c r="F1566" s="12" t="inlineStr">
        <is>
          <t>CerArte</t>
        </is>
      </c>
      <c r="G1566" s="12" t="inlineStr">
        <is>
          <t>m²</t>
        </is>
      </c>
      <c r="H1566" s="13" t="n">
        <v>2716.42</v>
      </c>
      <c r="I1566" s="12" t="inlineStr">
        <is>
          <t>2026-09-11</t>
        </is>
      </c>
      <c r="J1566" s="14" t="inlineStr">
        <is>
          <t>https://cerarte.com.do/tienda/producto/porc-patch-mix-mlx-120x120-rt?variant=012341%20%3A%20%20%3A%20%20%3A%20MIX%20%3A%20MATE</t>
        </is>
      </c>
    </row>
    <row r="1567">
      <c r="A1567" s="12" t="inlineStr">
        <is>
          <t>Pisos y revestimientos</t>
        </is>
      </c>
      <c r="B1567" s="12" t="inlineStr">
        <is>
          <t>Porcelanato de piso y pared, 120 x 120 cm</t>
        </is>
      </c>
      <c r="C1567" s="12" t="inlineStr">
        <is>
          <t>BALDOSA CERÁMICA CAVALLINA MARFIL</t>
        </is>
      </c>
      <c r="D1567" s="12" t="inlineStr">
        <is>
          <t>SALONI</t>
        </is>
      </c>
      <c r="E1567" s="12" t="inlineStr">
        <is>
          <t>estandar</t>
        </is>
      </c>
      <c r="F1567" s="12" t="inlineStr">
        <is>
          <t>Ferretería Ochoa (8A)</t>
        </is>
      </c>
      <c r="G1567" s="12" t="inlineStr">
        <is>
          <t>m²</t>
        </is>
      </c>
      <c r="H1567" s="13" t="n">
        <v>2945.45</v>
      </c>
      <c r="I1567" s="12" t="inlineStr">
        <is>
          <t>2026-09-11</t>
        </is>
      </c>
      <c r="J1567" s="14" t="inlineStr">
        <is>
          <t>https://ochoa.com.do/producto/baldosa-ceramica-cavallina-marfil-01098894</t>
        </is>
      </c>
    </row>
    <row r="1568">
      <c r="A1568" s="12" t="inlineStr">
        <is>
          <t>Pisos y revestimientos</t>
        </is>
      </c>
      <c r="B1568" s="12" t="inlineStr">
        <is>
          <t>Porcelanato de piso y pared, 120 x 120 cm</t>
        </is>
      </c>
      <c r="C1568" s="12" t="inlineStr">
        <is>
          <t>PORCELANATO APUANO ORO 120X120 RT</t>
        </is>
      </c>
      <c r="D1568" s="12" t="inlineStr">
        <is>
          <t>PORTOBELLO</t>
        </is>
      </c>
      <c r="E1568" s="12" t="inlineStr">
        <is>
          <t>estandar</t>
        </is>
      </c>
      <c r="F1568" s="12" t="inlineStr">
        <is>
          <t>CerArte</t>
        </is>
      </c>
      <c r="G1568" s="12" t="inlineStr">
        <is>
          <t>m²</t>
        </is>
      </c>
      <c r="H1568" s="13" t="n">
        <v>3713.56</v>
      </c>
      <c r="I1568" s="12" t="inlineStr">
        <is>
          <t>2026-09-11</t>
        </is>
      </c>
      <c r="J1568" s="14" t="inlineStr">
        <is>
          <t>https://cerarte.com.do/tienda/producto/porcelanato-apuano-oro-120x120-rt-012545?variant=012545%20%3A%20%20%3A%20%20%3A%20ORO%20%3A%20MATE</t>
        </is>
      </c>
    </row>
    <row r="1569">
      <c r="A1569" s="12" t="inlineStr">
        <is>
          <t>Pisos y revestimientos</t>
        </is>
      </c>
      <c r="B1569" s="12" t="inlineStr">
        <is>
          <t>Porcelanato de piso y pared, 120 x 15 cm</t>
        </is>
      </c>
      <c r="C1569" s="12" t="inlineStr">
        <is>
          <t>BALDOSA PORCELÁNICA BASE ALBAROC GALENA</t>
        </is>
      </c>
      <c r="D1569" s="12" t="inlineStr">
        <is>
          <t>EXAGRES</t>
        </is>
      </c>
      <c r="E1569" s="12" t="inlineStr">
        <is>
          <t>estandar</t>
        </is>
      </c>
      <c r="F1569" s="12" t="inlineStr">
        <is>
          <t>Ferretería Ochoa (8A)</t>
        </is>
      </c>
      <c r="G1569" s="12" t="inlineStr">
        <is>
          <t>m²</t>
        </is>
      </c>
      <c r="H1569" s="13" t="n">
        <v>2570.59</v>
      </c>
      <c r="I1569" s="12" t="inlineStr">
        <is>
          <t>2026-09-11</t>
        </is>
      </c>
      <c r="J1569" s="14" t="inlineStr">
        <is>
          <t>https://ochoa.com.do/producto/baldosa-porcelanica-base-albaroc-galena-01098428</t>
        </is>
      </c>
    </row>
    <row r="1570">
      <c r="A1570" s="12" t="inlineStr">
        <is>
          <t>Pisos y revestimientos</t>
        </is>
      </c>
      <c r="B1570" s="12" t="inlineStr">
        <is>
          <t>Porcelanato de piso y pared, 120 x 15 cm</t>
        </is>
      </c>
      <c r="C1570" s="12" t="inlineStr">
        <is>
          <t>BALDOSA CERÁMICA MILAN GRIS</t>
        </is>
      </c>
      <c r="D1570" s="12" t="inlineStr">
        <is>
          <t>EXAGRES</t>
        </is>
      </c>
      <c r="E1570" s="12" t="inlineStr">
        <is>
          <t>estandar</t>
        </is>
      </c>
      <c r="F1570" s="12" t="inlineStr">
        <is>
          <t>Ferretería Ochoa (8A)</t>
        </is>
      </c>
      <c r="G1570" s="12" t="inlineStr">
        <is>
          <t>m²</t>
        </is>
      </c>
      <c r="H1570" s="13" t="n">
        <v>2578.7</v>
      </c>
      <c r="I1570" s="12" t="inlineStr">
        <is>
          <t>2026-09-11</t>
        </is>
      </c>
      <c r="J1570" s="14" t="inlineStr">
        <is>
          <t>https://ochoa.com.do/producto/baldosa-ceramica-milan-gris-01098436</t>
        </is>
      </c>
    </row>
    <row r="1571">
      <c r="A1571" s="12" t="inlineStr">
        <is>
          <t>Pisos y revestimientos</t>
        </is>
      </c>
      <c r="B1571" s="12" t="inlineStr">
        <is>
          <t>Porcelanato de piso y pared, 120 x 15 cm</t>
        </is>
      </c>
      <c r="C1571" s="12" t="inlineStr">
        <is>
          <t>BALDOSA PORCELÁNICA BASE ALBAROC BOAL</t>
        </is>
      </c>
      <c r="D1571" s="12" t="inlineStr">
        <is>
          <t>EXAGRES</t>
        </is>
      </c>
      <c r="E1571" s="12" t="inlineStr">
        <is>
          <t>estandar</t>
        </is>
      </c>
      <c r="F1571" s="12" t="inlineStr">
        <is>
          <t>Ferretería Ochoa (8A)</t>
        </is>
      </c>
      <c r="G1571" s="12" t="inlineStr">
        <is>
          <t>m²</t>
        </is>
      </c>
      <c r="H1571" s="13" t="n">
        <v>3297.03</v>
      </c>
      <c r="I1571" s="12" t="inlineStr">
        <is>
          <t>2026-09-11</t>
        </is>
      </c>
      <c r="J1571" s="14" t="inlineStr">
        <is>
          <t>https://ochoa.com.do/producto/baldosa-porcelanica-base-albaroc-boal-01098237</t>
        </is>
      </c>
    </row>
    <row r="1572">
      <c r="A1572" s="12" t="inlineStr">
        <is>
          <t>Pisos y revestimientos</t>
        </is>
      </c>
      <c r="B1572" s="12" t="inlineStr">
        <is>
          <t>Porcelanato de piso y pared, 120 x 15 cm</t>
        </is>
      </c>
      <c r="C1572" s="12" t="inlineStr">
        <is>
          <t>BALDOSA CERÁMICA VENATTO PERLA</t>
        </is>
      </c>
      <c r="D1572" s="12" t="inlineStr">
        <is>
          <t>EXAGRES</t>
        </is>
      </c>
      <c r="E1572" s="12" t="inlineStr">
        <is>
          <t>estandar</t>
        </is>
      </c>
      <c r="F1572" s="12" t="inlineStr">
        <is>
          <t>Ferretería Ochoa (8A)</t>
        </is>
      </c>
      <c r="G1572" s="12" t="inlineStr">
        <is>
          <t>m²</t>
        </is>
      </c>
      <c r="H1572" s="13" t="n">
        <v>3429.7</v>
      </c>
      <c r="I1572" s="12" t="inlineStr">
        <is>
          <t>2026-09-11</t>
        </is>
      </c>
      <c r="J1572" s="14" t="inlineStr">
        <is>
          <t>https://ochoa.com.do/producto/baldosa-ceramica-venatto-perla-01098587</t>
        </is>
      </c>
    </row>
    <row r="1573">
      <c r="A1573" s="12" t="inlineStr">
        <is>
          <t>Pisos y revestimientos</t>
        </is>
      </c>
      <c r="B1573" s="12" t="inlineStr">
        <is>
          <t>Porcelanato de piso y pared, 120 x 15 cm</t>
        </is>
      </c>
      <c r="C1573" s="12" t="inlineStr">
        <is>
          <t>BALDOSA CERÁMICA MARBLE TRAVERTINO</t>
        </is>
      </c>
      <c r="D1573" s="12" t="inlineStr">
        <is>
          <t>EXAGRES</t>
        </is>
      </c>
      <c r="E1573" s="12" t="inlineStr">
        <is>
          <t>estandar</t>
        </is>
      </c>
      <c r="F1573" s="12" t="inlineStr">
        <is>
          <t>Ferretería Ochoa (8A)</t>
        </is>
      </c>
      <c r="G1573" s="12" t="inlineStr">
        <is>
          <t>m²</t>
        </is>
      </c>
      <c r="H1573" s="13" t="n">
        <v>3981.13</v>
      </c>
      <c r="I1573" s="12" t="inlineStr">
        <is>
          <t>2026-09-11</t>
        </is>
      </c>
      <c r="J1573" s="14" t="inlineStr">
        <is>
          <t>https://ochoa.com.do/producto/baldosa-ceramica-marble-travertino-01098433</t>
        </is>
      </c>
    </row>
    <row r="1574">
      <c r="A1574" s="12" t="inlineStr">
        <is>
          <t>Pisos y revestimientos</t>
        </is>
      </c>
      <c r="B1574" s="12" t="inlineStr">
        <is>
          <t>Porcelanato de piso y pared, 120 x 15 cm</t>
        </is>
      </c>
      <c r="C1574" s="12" t="inlineStr">
        <is>
          <t>BALDOSA CERAMICA MARBLE CREMA MARFIL</t>
        </is>
      </c>
      <c r="D1574" s="12" t="inlineStr">
        <is>
          <t>EXAGRES</t>
        </is>
      </c>
      <c r="E1574" s="12" t="inlineStr">
        <is>
          <t>estandar</t>
        </is>
      </c>
      <c r="F1574" s="12" t="inlineStr">
        <is>
          <t>Ferretería Ochoa (8A)</t>
        </is>
      </c>
      <c r="G1574" s="12" t="inlineStr">
        <is>
          <t>m²</t>
        </is>
      </c>
      <c r="H1574" s="13" t="n">
        <v>3991.86</v>
      </c>
      <c r="I1574" s="12" t="inlineStr">
        <is>
          <t>2026-09-11</t>
        </is>
      </c>
      <c r="J1574" s="14" t="inlineStr">
        <is>
          <t>https://ochoa.com.do/producto/baldosa-ceramica-marble-crema-marfil-01096897</t>
        </is>
      </c>
    </row>
    <row r="1575">
      <c r="A1575" s="12" t="inlineStr">
        <is>
          <t>Pisos y revestimientos</t>
        </is>
      </c>
      <c r="B1575" s="12" t="inlineStr">
        <is>
          <t>Porcelanato de piso y pared, 120 x 15 cm</t>
        </is>
      </c>
      <c r="C1575" s="12" t="inlineStr">
        <is>
          <t>BALDOSA CERÁMICA PROVENZA GRIGIO</t>
        </is>
      </c>
      <c r="D1575" s="12" t="inlineStr">
        <is>
          <t>EXAGRES</t>
        </is>
      </c>
      <c r="E1575" s="12" t="inlineStr">
        <is>
          <t>estandar</t>
        </is>
      </c>
      <c r="F1575" s="12" t="inlineStr">
        <is>
          <t>Ferretería Ochoa (8A)</t>
        </is>
      </c>
      <c r="G1575" s="12" t="inlineStr">
        <is>
          <t>m²</t>
        </is>
      </c>
      <c r="H1575" s="13" t="n">
        <v>4005.16</v>
      </c>
      <c r="I1575" s="12" t="inlineStr">
        <is>
          <t>2026-09-11</t>
        </is>
      </c>
      <c r="J1575" s="14" t="inlineStr">
        <is>
          <t>https://ochoa.com.do/producto/baldosa-ceramica-provenza-grigio-01099182</t>
        </is>
      </c>
    </row>
    <row r="1576">
      <c r="A1576" s="12" t="inlineStr">
        <is>
          <t>Pisos y revestimientos</t>
        </is>
      </c>
      <c r="B1576" s="12" t="inlineStr">
        <is>
          <t>Porcelanato de piso y pared, 120 x 20 cm</t>
        </is>
      </c>
      <c r="C1576" s="12" t="inlineStr">
        <is>
          <t>PORC. ARLES 20X120</t>
        </is>
      </c>
      <c r="D1576" s="12" t="inlineStr">
        <is>
          <t>GRIFINE</t>
        </is>
      </c>
      <c r="E1576" s="12" t="inlineStr"/>
      <c r="F1576" s="12" t="inlineStr">
        <is>
          <t>CerArte</t>
        </is>
      </c>
      <c r="G1576" s="12" t="inlineStr">
        <is>
          <t>m²</t>
        </is>
      </c>
      <c r="H1576" s="13" t="n">
        <v>1084.19</v>
      </c>
      <c r="I1576" s="12" t="inlineStr">
        <is>
          <t>2026-09-11</t>
        </is>
      </c>
      <c r="J1576" s="14" t="inlineStr">
        <is>
          <t>https://cerarte.com.do/tienda/producto/porc-arles-20x120?variant=013119%20%3A%20%20%3A%2020X120%20%3A%20BIANCO%20%3A%20MATE</t>
        </is>
      </c>
    </row>
    <row r="1577">
      <c r="A1577" s="12" t="inlineStr">
        <is>
          <t>Pisos y revestimientos</t>
        </is>
      </c>
      <c r="B1577" s="12" t="inlineStr">
        <is>
          <t>Porcelanato de piso y pared, 120 x 20 cm</t>
        </is>
      </c>
      <c r="C1577" s="12" t="inlineStr">
        <is>
          <t>PORC. AMAZON 20X120 RT</t>
        </is>
      </c>
      <c r="D1577" s="12" t="inlineStr">
        <is>
          <t>VOGUE</t>
        </is>
      </c>
      <c r="E1577" s="12" t="inlineStr"/>
      <c r="F1577" s="12" t="inlineStr">
        <is>
          <t>CerArte</t>
        </is>
      </c>
      <c r="G1577" s="12" t="inlineStr">
        <is>
          <t>m²</t>
        </is>
      </c>
      <c r="H1577" s="13" t="n">
        <v>1119.19</v>
      </c>
      <c r="I1577" s="12" t="inlineStr">
        <is>
          <t>2026-09-11</t>
        </is>
      </c>
      <c r="J1577" s="14" t="inlineStr">
        <is>
          <t>https://cerarte.com.do/tienda/producto/porc-amazon-20x120-rt?variant=012042%20%3A%20%20%3A%20%20%3A%20BEIGE%20%3A%20MATE</t>
        </is>
      </c>
    </row>
    <row r="1578">
      <c r="A1578" s="12" t="inlineStr">
        <is>
          <t>Pisos y revestimientos</t>
        </is>
      </c>
      <c r="B1578" s="12" t="inlineStr">
        <is>
          <t>Porcelanato de piso y pared, 120 x 20 cm</t>
        </is>
      </c>
      <c r="C1578" s="12" t="inlineStr">
        <is>
          <t>PORCELANATO CHATEAU 20X120 RET</t>
        </is>
      </c>
      <c r="D1578" s="12" t="inlineStr">
        <is>
          <t>ARGENTA</t>
        </is>
      </c>
      <c r="E1578" s="12" t="inlineStr">
        <is>
          <t>estandar</t>
        </is>
      </c>
      <c r="F1578" s="12" t="inlineStr">
        <is>
          <t>CerArte</t>
        </is>
      </c>
      <c r="G1578" s="12" t="inlineStr">
        <is>
          <t>m²</t>
        </is>
      </c>
      <c r="H1578" s="13" t="n">
        <v>1314.57</v>
      </c>
      <c r="I1578" s="12" t="inlineStr">
        <is>
          <t>2026-09-11</t>
        </is>
      </c>
      <c r="J1578" s="14" t="inlineStr">
        <is>
          <t>https://cerarte.com.do/tienda/producto/porcelanato-chateau-20x120-ret?variant=005374%20%3A%20%20%3A%20%20%3A%20CENIZA%20%3A%20MATE</t>
        </is>
      </c>
    </row>
    <row r="1579">
      <c r="A1579" s="12" t="inlineStr">
        <is>
          <t>Pisos y revestimientos</t>
        </is>
      </c>
      <c r="B1579" s="12" t="inlineStr">
        <is>
          <t>Porcelanato de piso y pared, 120 x 20 cm</t>
        </is>
      </c>
      <c r="C1579" s="12" t="inlineStr">
        <is>
          <t>PORC. MOOD WOOD LARICE 20X120 RT</t>
        </is>
      </c>
      <c r="D1579" s="12" t="inlineStr">
        <is>
          <t>VOGUE</t>
        </is>
      </c>
      <c r="E1579" s="12" t="inlineStr"/>
      <c r="F1579" s="12" t="inlineStr">
        <is>
          <t>CerArte</t>
        </is>
      </c>
      <c r="G1579" s="12" t="inlineStr">
        <is>
          <t>m²</t>
        </is>
      </c>
      <c r="H1579" s="13" t="n">
        <v>1437.03</v>
      </c>
      <c r="I1579" s="12" t="inlineStr">
        <is>
          <t>2026-09-11</t>
        </is>
      </c>
      <c r="J1579" s="14" t="inlineStr">
        <is>
          <t>https://cerarte.com.do/tienda/producto/porc-mood-wood-larice-20x120-rt?variant=012915%20%3A%20%20%3A%20%20%3A%20ALAMO%20%3A%20MATE</t>
        </is>
      </c>
    </row>
    <row r="1580">
      <c r="A1580" s="12" t="inlineStr">
        <is>
          <t>Pisos y revestimientos</t>
        </is>
      </c>
      <c r="B1580" s="12" t="inlineStr">
        <is>
          <t>Porcelanato de piso y pared, 120 x 20 cm</t>
        </is>
      </c>
      <c r="C1580" s="12" t="inlineStr">
        <is>
          <t>PORC. STOWE 20X120</t>
        </is>
      </c>
      <c r="D1580" s="12" t="inlineStr">
        <is>
          <t>CIFRE</t>
        </is>
      </c>
      <c r="E1580" s="12" t="inlineStr"/>
      <c r="F1580" s="12" t="inlineStr">
        <is>
          <t>CerArte</t>
        </is>
      </c>
      <c r="G1580" s="12" t="inlineStr">
        <is>
          <t>m²</t>
        </is>
      </c>
      <c r="H1580" s="13" t="n">
        <v>1577.77</v>
      </c>
      <c r="I1580" s="12" t="inlineStr">
        <is>
          <t>2026-09-11</t>
        </is>
      </c>
      <c r="J1580" s="14" t="inlineStr">
        <is>
          <t>https://cerarte.com.do/tienda/producto/porc-stowe-20x120?variant=013117%20%3A%20%20%3A%2020X120%20%3A%20ALMOND%20%3A%20MATE</t>
        </is>
      </c>
    </row>
    <row r="1581">
      <c r="A1581" s="12" t="inlineStr">
        <is>
          <t>Pisos y revestimientos</t>
        </is>
      </c>
      <c r="B1581" s="12" t="inlineStr">
        <is>
          <t>Porcelanato de piso y pared, 120 x 20 cm</t>
        </is>
      </c>
      <c r="C1581" s="12" t="inlineStr">
        <is>
          <t>BALDOSA CERÁMICA RIGATO SABBIA</t>
        </is>
      </c>
      <c r="D1581" s="12" t="inlineStr">
        <is>
          <t>SALONI</t>
        </is>
      </c>
      <c r="E1581" s="12" t="inlineStr">
        <is>
          <t>estandar</t>
        </is>
      </c>
      <c r="F1581" s="12" t="inlineStr">
        <is>
          <t>Ferretería Ochoa (8A)</t>
        </is>
      </c>
      <c r="G1581" s="12" t="inlineStr">
        <is>
          <t>m²</t>
        </is>
      </c>
      <c r="H1581" s="13" t="n">
        <v>1658</v>
      </c>
      <c r="I1581" s="12" t="inlineStr">
        <is>
          <t>2026-09-11</t>
        </is>
      </c>
      <c r="J1581" s="14" t="inlineStr">
        <is>
          <t>https://ochoa.com.do/producto/baldosa-ceramica-rigato-sabbia-01097746</t>
        </is>
      </c>
    </row>
    <row r="1582">
      <c r="A1582" s="12" t="inlineStr">
        <is>
          <t>Pisos y revestimientos</t>
        </is>
      </c>
      <c r="B1582" s="12" t="inlineStr">
        <is>
          <t>Porcelanato de piso y pared, 120 x 20 cm</t>
        </is>
      </c>
      <c r="C1582" s="12" t="inlineStr">
        <is>
          <t>PORCELANATO DUCALE 20X120 CAJ05 RET</t>
        </is>
      </c>
      <c r="D1582" s="12" t="inlineStr">
        <is>
          <t>BALDOCER</t>
        </is>
      </c>
      <c r="E1582" s="12" t="inlineStr">
        <is>
          <t>estandar</t>
        </is>
      </c>
      <c r="F1582" s="12" t="inlineStr">
        <is>
          <t>CerArte</t>
        </is>
      </c>
      <c r="G1582" s="12" t="inlineStr">
        <is>
          <t>m²</t>
        </is>
      </c>
      <c r="H1582" s="13" t="n">
        <v>1775.45</v>
      </c>
      <c r="I1582" s="12" t="inlineStr">
        <is>
          <t>2026-09-11</t>
        </is>
      </c>
      <c r="J1582" s="14" t="inlineStr">
        <is>
          <t>https://cerarte.com.do/tienda/producto/porcelanato-ducale-20x120-caj05-ret?variant=009446%20%3A%20%20%3A%20%20%3A%20MOON%20%3A%20MATE</t>
        </is>
      </c>
    </row>
    <row r="1583">
      <c r="A1583" s="12" t="inlineStr">
        <is>
          <t>Pisos y revestimientos</t>
        </is>
      </c>
      <c r="B1583" s="12" t="inlineStr">
        <is>
          <t>Porcelanato de piso y pared, 120 x 20 cm</t>
        </is>
      </c>
      <c r="C1583" s="12" t="inlineStr">
        <is>
          <t>PORC. XS MILENA 20X120 RT</t>
        </is>
      </c>
      <c r="D1583" s="12" t="inlineStr">
        <is>
          <t>ARGENTA</t>
        </is>
      </c>
      <c r="E1583" s="12" t="inlineStr">
        <is>
          <t>estandar</t>
        </is>
      </c>
      <c r="F1583" s="12" t="inlineStr">
        <is>
          <t>CerArte</t>
        </is>
      </c>
      <c r="G1583" s="12" t="inlineStr">
        <is>
          <t>m²</t>
        </is>
      </c>
      <c r="H1583" s="13" t="n">
        <v>1802.7</v>
      </c>
      <c r="I1583" s="12" t="inlineStr">
        <is>
          <t>2026-09-11</t>
        </is>
      </c>
      <c r="J1583" s="14" t="inlineStr">
        <is>
          <t>https://cerarte.com.do/tienda/producto/porc-xs-milena-20x120-rt?variant=011494%20%3A%20%20%3A%20%20%3A%20CEREZO%20%3A%20MATE</t>
        </is>
      </c>
    </row>
    <row r="1584">
      <c r="A1584" s="12" t="inlineStr">
        <is>
          <t>Pisos y revestimientos</t>
        </is>
      </c>
      <c r="B1584" s="12" t="inlineStr">
        <is>
          <t>Porcelanato de piso y pared, 120 x 20 cm</t>
        </is>
      </c>
      <c r="C1584" s="12" t="inlineStr">
        <is>
          <t>PORC. XS MILENA 20X120 RT</t>
        </is>
      </c>
      <c r="D1584" s="12" t="inlineStr">
        <is>
          <t>ARGENTA</t>
        </is>
      </c>
      <c r="E1584" s="12" t="inlineStr">
        <is>
          <t>estandar</t>
        </is>
      </c>
      <c r="F1584" s="12" t="inlineStr">
        <is>
          <t>CerArte</t>
        </is>
      </c>
      <c r="G1584" s="12" t="inlineStr">
        <is>
          <t>m²</t>
        </is>
      </c>
      <c r="H1584" s="13" t="n">
        <v>1804.33</v>
      </c>
      <c r="I1584" s="12" t="inlineStr">
        <is>
          <t>2026-09-11</t>
        </is>
      </c>
      <c r="J1584" s="14" t="inlineStr">
        <is>
          <t>https://cerarte.com.do/tienda/producto/porc-xs-milena-20x120-rt?variant=011494%20%3A%20%20%3A%20%20%3A%20CENIZA%20%3A%20MATE</t>
        </is>
      </c>
    </row>
    <row r="1585">
      <c r="A1585" s="12" t="inlineStr">
        <is>
          <t>Pisos y revestimientos</t>
        </is>
      </c>
      <c r="B1585" s="12" t="inlineStr">
        <is>
          <t>Porcelanato de piso y pared, 120 x 20 cm</t>
        </is>
      </c>
      <c r="C1585" s="12" t="inlineStr">
        <is>
          <t>PORC. XS MILENA 20X120 RT</t>
        </is>
      </c>
      <c r="D1585" s="12" t="inlineStr">
        <is>
          <t>ARGENTA</t>
        </is>
      </c>
      <c r="E1585" s="12" t="inlineStr">
        <is>
          <t>estandar</t>
        </is>
      </c>
      <c r="F1585" s="12" t="inlineStr">
        <is>
          <t>CerArte</t>
        </is>
      </c>
      <c r="G1585" s="12" t="inlineStr">
        <is>
          <t>m²</t>
        </is>
      </c>
      <c r="H1585" s="13" t="n">
        <v>1821.38</v>
      </c>
      <c r="I1585" s="12" t="inlineStr">
        <is>
          <t>2026-09-11</t>
        </is>
      </c>
      <c r="J1585" s="14" t="inlineStr">
        <is>
          <t>https://cerarte.com.do/tienda/producto/porc-xs-milena-20x120-rt?variant=011494%20%3A%20%20%3A%20%20%3A%20HAYA%20%3A%20MATE</t>
        </is>
      </c>
    </row>
    <row r="1586">
      <c r="A1586" s="12" t="inlineStr">
        <is>
          <t>Pisos y revestimientos</t>
        </is>
      </c>
      <c r="B1586" s="12" t="inlineStr">
        <is>
          <t>Porcelanato de piso y pared, 120 x 20 cm</t>
        </is>
      </c>
      <c r="C1586" s="12" t="inlineStr">
        <is>
          <t>PORC. XS MILENA 20X120 RT</t>
        </is>
      </c>
      <c r="D1586" s="12" t="inlineStr">
        <is>
          <t>ARGENTA</t>
        </is>
      </c>
      <c r="E1586" s="12" t="inlineStr">
        <is>
          <t>estandar</t>
        </is>
      </c>
      <c r="F1586" s="12" t="inlineStr">
        <is>
          <t>CerArte</t>
        </is>
      </c>
      <c r="G1586" s="12" t="inlineStr">
        <is>
          <t>m²</t>
        </is>
      </c>
      <c r="H1586" s="13" t="n">
        <v>1835.85</v>
      </c>
      <c r="I1586" s="12" t="inlineStr">
        <is>
          <t>2026-09-11</t>
        </is>
      </c>
      <c r="J1586" s="14" t="inlineStr">
        <is>
          <t>https://cerarte.com.do/tienda/producto/porc-xs-milena-20x120-rt?variant=011494%20%3A%20%20%3A%20%20%3A%20NUEZ%20%3A%20MATE</t>
        </is>
      </c>
    </row>
    <row r="1587">
      <c r="A1587" s="12" t="inlineStr">
        <is>
          <t>Pisos y revestimientos</t>
        </is>
      </c>
      <c r="B1587" s="12" t="inlineStr">
        <is>
          <t>Porcelanato de piso y pared, 120 x 20 cm</t>
        </is>
      </c>
      <c r="C1587" s="12" t="inlineStr">
        <is>
          <t>PORC. XS ARIZ 20X120 RT</t>
        </is>
      </c>
      <c r="D1587" s="12" t="inlineStr">
        <is>
          <t>ARGENTA</t>
        </is>
      </c>
      <c r="E1587" s="12" t="inlineStr">
        <is>
          <t>estandar</t>
        </is>
      </c>
      <c r="F1587" s="12" t="inlineStr">
        <is>
          <t>CerArte</t>
        </is>
      </c>
      <c r="G1587" s="12" t="inlineStr">
        <is>
          <t>m²</t>
        </is>
      </c>
      <c r="H1587" s="13" t="n">
        <v>1895.7</v>
      </c>
      <c r="I1587" s="12" t="inlineStr">
        <is>
          <t>2026-09-11</t>
        </is>
      </c>
      <c r="J1587" s="14" t="inlineStr">
        <is>
          <t>https://cerarte.com.do/tienda/producto/porc-xs-ariz-20x120-rt?variant=011666%20%3A%20%20%3A%20%20%3A%20WHITE%20%3A%20MATE</t>
        </is>
      </c>
    </row>
    <row r="1588">
      <c r="A1588" s="12" t="inlineStr">
        <is>
          <t>Pisos y revestimientos</t>
        </is>
      </c>
      <c r="B1588" s="12" t="inlineStr">
        <is>
          <t>Porcelanato de piso y pared, 120 x 20 cm</t>
        </is>
      </c>
      <c r="C1588" s="12" t="inlineStr">
        <is>
          <t>PORCELANATO DUCALE 20X120 CAJ05 RET</t>
        </is>
      </c>
      <c r="D1588" s="12" t="inlineStr">
        <is>
          <t>BALDOCER</t>
        </is>
      </c>
      <c r="E1588" s="12" t="inlineStr">
        <is>
          <t>estandar</t>
        </is>
      </c>
      <c r="F1588" s="12" t="inlineStr">
        <is>
          <t>CerArte</t>
        </is>
      </c>
      <c r="G1588" s="12" t="inlineStr">
        <is>
          <t>m²</t>
        </is>
      </c>
      <c r="H1588" s="13" t="n">
        <v>1915.49</v>
      </c>
      <c r="I1588" s="12" t="inlineStr">
        <is>
          <t>2026-09-11</t>
        </is>
      </c>
      <c r="J1588" s="14" t="inlineStr">
        <is>
          <t>https://cerarte.com.do/tienda/producto/porcelanato-ducale-20x120-caj05-ret?variant=009446%20%3A%20%20%3A%20%20%3A%20CEDAR%20%3A%20MATE</t>
        </is>
      </c>
    </row>
    <row r="1589">
      <c r="A1589" s="12" t="inlineStr">
        <is>
          <t>Pisos y revestimientos</t>
        </is>
      </c>
      <c r="B1589" s="12" t="inlineStr">
        <is>
          <t>Porcelanato de piso y pared, 120 x 20 cm</t>
        </is>
      </c>
      <c r="C1589" s="12" t="inlineStr">
        <is>
          <t>BALDOSA CERÁMICA UPPSALA INDIGO</t>
        </is>
      </c>
      <c r="D1589" s="12" t="inlineStr">
        <is>
          <t>UNDEFASA</t>
        </is>
      </c>
      <c r="E1589" s="12" t="inlineStr">
        <is>
          <t>estandar</t>
        </is>
      </c>
      <c r="F1589" s="12" t="inlineStr">
        <is>
          <t>Ferretería Ochoa (8A)</t>
        </is>
      </c>
      <c r="G1589" s="12" t="inlineStr">
        <is>
          <t>m²</t>
        </is>
      </c>
      <c r="H1589" s="13" t="n">
        <v>1980.76</v>
      </c>
      <c r="I1589" s="12" t="inlineStr">
        <is>
          <t>2026-09-11</t>
        </is>
      </c>
      <c r="J1589" s="14" t="inlineStr">
        <is>
          <t>https://ochoa.com.do/producto/baldosa-ceramica-uppsala-indigo-01097213</t>
        </is>
      </c>
    </row>
    <row r="1590">
      <c r="A1590" s="12" t="inlineStr">
        <is>
          <t>Pisos y revestimientos</t>
        </is>
      </c>
      <c r="B1590" s="12" t="inlineStr">
        <is>
          <t>Porcelanato de piso y pared, 120 x 40 cm</t>
        </is>
      </c>
      <c r="C1590" s="12" t="inlineStr">
        <is>
          <t>BALDOSA CERÁMICA VARY DOREX IRIS</t>
        </is>
      </c>
      <c r="D1590" s="12" t="inlineStr">
        <is>
          <t>SALONI</t>
        </is>
      </c>
      <c r="E1590" s="12" t="inlineStr">
        <is>
          <t>estandar</t>
        </is>
      </c>
      <c r="F1590" s="12" t="inlineStr">
        <is>
          <t>Ferretería Ochoa (8A)</t>
        </is>
      </c>
      <c r="G1590" s="12" t="inlineStr">
        <is>
          <t>m²</t>
        </is>
      </c>
      <c r="H1590" s="13" t="n">
        <v>1884.69</v>
      </c>
      <c r="I1590" s="12" t="inlineStr">
        <is>
          <t>2026-09-11</t>
        </is>
      </c>
      <c r="J1590" s="14" t="inlineStr">
        <is>
          <t>https://ochoa.com.do/producto/baldosa-ceramica-vary-dorex-iris-01095297</t>
        </is>
      </c>
    </row>
    <row r="1591">
      <c r="A1591" s="12" t="inlineStr">
        <is>
          <t>Pisos y revestimientos</t>
        </is>
      </c>
      <c r="B1591" s="12" t="inlineStr">
        <is>
          <t>Porcelanato de piso y pared, 120 x 40 cm</t>
        </is>
      </c>
      <c r="C1591" s="12" t="inlineStr">
        <is>
          <t>BALDOSA CERÁMICA VECTOR CREMA MIEL</t>
        </is>
      </c>
      <c r="D1591" s="12" t="inlineStr">
        <is>
          <t>SALONI</t>
        </is>
      </c>
      <c r="E1591" s="12" t="inlineStr">
        <is>
          <t>estandar</t>
        </is>
      </c>
      <c r="F1591" s="12" t="inlineStr">
        <is>
          <t>Ferretería Ochoa (8A)</t>
        </is>
      </c>
      <c r="G1591" s="12" t="inlineStr">
        <is>
          <t>m²</t>
        </is>
      </c>
      <c r="H1591" s="13" t="n">
        <v>2072.7</v>
      </c>
      <c r="I1591" s="12" t="inlineStr">
        <is>
          <t>2026-09-11</t>
        </is>
      </c>
      <c r="J1591" s="14" t="inlineStr">
        <is>
          <t>https://ochoa.com.do/producto/baldosa-ceramica-vector-crema-miel-01098502</t>
        </is>
      </c>
    </row>
    <row r="1592">
      <c r="A1592" s="12" t="inlineStr">
        <is>
          <t>Pisos y revestimientos</t>
        </is>
      </c>
      <c r="B1592" s="12" t="inlineStr">
        <is>
          <t>Porcelanato de piso y pared, 120 x 40 cm</t>
        </is>
      </c>
      <c r="C1592" s="12" t="inlineStr">
        <is>
          <t>BALDOSA CERÁMICA VECTOR MARRÓN CACAO</t>
        </is>
      </c>
      <c r="D1592" s="12" t="inlineStr">
        <is>
          <t>SALONI</t>
        </is>
      </c>
      <c r="E1592" s="12" t="inlineStr">
        <is>
          <t>estandar</t>
        </is>
      </c>
      <c r="F1592" s="12" t="inlineStr">
        <is>
          <t>Ferretería Ochoa (8A)</t>
        </is>
      </c>
      <c r="G1592" s="12" t="inlineStr">
        <is>
          <t>m²</t>
        </is>
      </c>
      <c r="H1592" s="13" t="n">
        <v>2202.65</v>
      </c>
      <c r="I1592" s="12" t="inlineStr">
        <is>
          <t>2026-09-11</t>
        </is>
      </c>
      <c r="J1592" s="14" t="inlineStr">
        <is>
          <t>https://ochoa.com.do/producto/baldosa-ceramica-vector-marron-cacao-01097653</t>
        </is>
      </c>
    </row>
    <row r="1593">
      <c r="A1593" s="12" t="inlineStr">
        <is>
          <t>Pisos y revestimientos</t>
        </is>
      </c>
      <c r="B1593" s="12" t="inlineStr">
        <is>
          <t>Porcelanato de piso y pared, 120 x 40 cm</t>
        </is>
      </c>
      <c r="C1593" s="12" t="inlineStr">
        <is>
          <t>BALDOSA CERÁMICA DAVOS IRIS</t>
        </is>
      </c>
      <c r="D1593" s="12" t="inlineStr">
        <is>
          <t>SALONI</t>
        </is>
      </c>
      <c r="E1593" s="12" t="inlineStr">
        <is>
          <t>estandar</t>
        </is>
      </c>
      <c r="F1593" s="12" t="inlineStr">
        <is>
          <t>Ferretería Ochoa (8A)</t>
        </is>
      </c>
      <c r="G1593" s="12" t="inlineStr">
        <is>
          <t>m²</t>
        </is>
      </c>
      <c r="H1593" s="13" t="n">
        <v>3697.64</v>
      </c>
      <c r="I1593" s="12" t="inlineStr">
        <is>
          <t>2026-09-11</t>
        </is>
      </c>
      <c r="J1593" s="14" t="inlineStr">
        <is>
          <t>https://ochoa.com.do/producto/baldosa-ceramica-davos-iris-01097563</t>
        </is>
      </c>
    </row>
    <row r="1594">
      <c r="A1594" s="12" t="inlineStr">
        <is>
          <t>Pisos y revestimientos</t>
        </is>
      </c>
      <c r="B1594" s="12" t="inlineStr">
        <is>
          <t>Porcelanato de piso y pared, 120 x 60 cm</t>
        </is>
      </c>
      <c r="C1594" s="12" t="inlineStr">
        <is>
          <t>BALDOSA PORCELÁNICA SEMOND LIGHT</t>
        </is>
      </c>
      <c r="D1594" s="12" t="inlineStr">
        <is>
          <t>LIVENZA</t>
        </is>
      </c>
      <c r="E1594" s="12" t="inlineStr"/>
      <c r="F1594" s="12" t="inlineStr">
        <is>
          <t>Ferretería Ochoa (8A)</t>
        </is>
      </c>
      <c r="G1594" s="12" t="inlineStr">
        <is>
          <t>m²</t>
        </is>
      </c>
      <c r="H1594" s="13" t="n">
        <v>819.97</v>
      </c>
      <c r="I1594" s="12" t="inlineStr">
        <is>
          <t>2026-09-11</t>
        </is>
      </c>
      <c r="J1594" s="14" t="inlineStr">
        <is>
          <t>https://ochoa.com.do/producto/baldosa-porcelanica-semond-light-01098862</t>
        </is>
      </c>
    </row>
    <row r="1595">
      <c r="A1595" s="12" t="inlineStr">
        <is>
          <t>Pisos y revestimientos</t>
        </is>
      </c>
      <c r="B1595" s="12" t="inlineStr">
        <is>
          <t>Porcelanato de piso y pared, 120 x 60 cm</t>
        </is>
      </c>
      <c r="C1595" s="12" t="inlineStr">
        <is>
          <t>BALDOSA PORCELÁNICA STATUARIO SMOKE</t>
        </is>
      </c>
      <c r="D1595" s="12" t="inlineStr">
        <is>
          <t>LIVENZA</t>
        </is>
      </c>
      <c r="E1595" s="12" t="inlineStr"/>
      <c r="F1595" s="12" t="inlineStr">
        <is>
          <t>Ferretería Ochoa (8A)</t>
        </is>
      </c>
      <c r="G1595" s="12" t="inlineStr">
        <is>
          <t>m²</t>
        </is>
      </c>
      <c r="H1595" s="13" t="n">
        <v>822.49</v>
      </c>
      <c r="I1595" s="12" t="inlineStr">
        <is>
          <t>2026-09-11</t>
        </is>
      </c>
      <c r="J1595" s="14" t="inlineStr">
        <is>
          <t>https://ochoa.com.do/producto/baldosa-porcelanica-statuario-smoke-01098864</t>
        </is>
      </c>
    </row>
    <row r="1596">
      <c r="A1596" s="12" t="inlineStr">
        <is>
          <t>Pisos y revestimientos</t>
        </is>
      </c>
      <c r="B1596" s="12" t="inlineStr">
        <is>
          <t>Porcelanato de piso y pared, 120 x 60 cm</t>
        </is>
      </c>
      <c r="C1596" s="12" t="inlineStr">
        <is>
          <t>BALDOSA PORCELÁNICA PANTHON STATUARIO</t>
        </is>
      </c>
      <c r="D1596" s="12" t="inlineStr">
        <is>
          <t>LIVENZA</t>
        </is>
      </c>
      <c r="E1596" s="12" t="inlineStr"/>
      <c r="F1596" s="12" t="inlineStr">
        <is>
          <t>Ferretería Ochoa (8A)</t>
        </is>
      </c>
      <c r="G1596" s="12" t="inlineStr">
        <is>
          <t>m²</t>
        </is>
      </c>
      <c r="H1596" s="13" t="n">
        <v>826.51</v>
      </c>
      <c r="I1596" s="12" t="inlineStr">
        <is>
          <t>2026-09-11</t>
        </is>
      </c>
      <c r="J1596" s="14" t="inlineStr">
        <is>
          <t>https://ochoa.com.do/producto/baldosa-porcelanica-panthon-statuario-01098703</t>
        </is>
      </c>
    </row>
    <row r="1597">
      <c r="A1597" s="12" t="inlineStr">
        <is>
          <t>Pisos y revestimientos</t>
        </is>
      </c>
      <c r="B1597" s="12" t="inlineStr">
        <is>
          <t>Porcelanato de piso y pared, 120 x 60 cm</t>
        </is>
      </c>
      <c r="C1597" s="12" t="inlineStr">
        <is>
          <t>BALDOSA PORCELÁNICA PIATRA GREY LIGHT</t>
        </is>
      </c>
      <c r="D1597" s="12" t="inlineStr">
        <is>
          <t>LIVENZA</t>
        </is>
      </c>
      <c r="E1597" s="12" t="inlineStr"/>
      <c r="F1597" s="12" t="inlineStr">
        <is>
          <t>Ferretería Ochoa (8A)</t>
        </is>
      </c>
      <c r="G1597" s="12" t="inlineStr">
        <is>
          <t>m²</t>
        </is>
      </c>
      <c r="H1597" s="13" t="n">
        <v>841.63</v>
      </c>
      <c r="I1597" s="12" t="inlineStr">
        <is>
          <t>2026-09-11</t>
        </is>
      </c>
      <c r="J1597" s="14" t="inlineStr">
        <is>
          <t>https://ochoa.com.do/producto/baldosa-porcelanica-piatra-grey-light-01098706</t>
        </is>
      </c>
    </row>
    <row r="1598">
      <c r="A1598" s="12" t="inlineStr">
        <is>
          <t>Pisos y revestimientos</t>
        </is>
      </c>
      <c r="B1598" s="12" t="inlineStr">
        <is>
          <t>Porcelanato de piso y pared, 120 x 60 cm</t>
        </is>
      </c>
      <c r="C1598" s="12" t="inlineStr">
        <is>
          <t>BALDOSA PORCELÁNICA STATUARIO VOLBO</t>
        </is>
      </c>
      <c r="D1598" s="12" t="inlineStr">
        <is>
          <t>MAJOLICA</t>
        </is>
      </c>
      <c r="E1598" s="12" t="inlineStr"/>
      <c r="F1598" s="12" t="inlineStr">
        <is>
          <t>Ferretería Ochoa (8A)</t>
        </is>
      </c>
      <c r="G1598" s="12" t="inlineStr">
        <is>
          <t>m²</t>
        </is>
      </c>
      <c r="H1598" s="13" t="n">
        <v>908.92</v>
      </c>
      <c r="I1598" s="12" t="inlineStr">
        <is>
          <t>2026-09-11</t>
        </is>
      </c>
      <c r="J1598" s="14" t="inlineStr">
        <is>
          <t>https://ochoa.com.do/producto/baldosa-porcelanica-statuario-volbo-01098960</t>
        </is>
      </c>
    </row>
    <row r="1599">
      <c r="A1599" s="12" t="inlineStr">
        <is>
          <t>Pisos y revestimientos</t>
        </is>
      </c>
      <c r="B1599" s="12" t="inlineStr">
        <is>
          <t>Porcelanato de piso y pared, 120 x 60 cm</t>
        </is>
      </c>
      <c r="C1599" s="12" t="inlineStr">
        <is>
          <t>SEMI-GRES PALADIO 62X119 RT</t>
        </is>
      </c>
      <c r="D1599" s="12" t="inlineStr">
        <is>
          <t>LUME CERAMICA</t>
        </is>
      </c>
      <c r="E1599" s="12" t="inlineStr"/>
      <c r="F1599" s="12" t="inlineStr">
        <is>
          <t>CerArte</t>
        </is>
      </c>
      <c r="G1599" s="12" t="inlineStr">
        <is>
          <t>m²</t>
        </is>
      </c>
      <c r="H1599" s="13" t="n">
        <v>909.23</v>
      </c>
      <c r="I1599" s="12" t="inlineStr">
        <is>
          <t>2026-09-11</t>
        </is>
      </c>
      <c r="J1599" s="14" t="inlineStr">
        <is>
          <t>https://cerarte.com.do/tienda/producto/semi-gres-paladio-62x119-rt?variant=012778%20%3A%20%20%3A%20%20%3A%20GREEN%20%3A%20PULIDO</t>
        </is>
      </c>
    </row>
    <row r="1600">
      <c r="A1600" s="12" t="inlineStr">
        <is>
          <t>Pisos y revestimientos</t>
        </is>
      </c>
      <c r="B1600" s="12" t="inlineStr">
        <is>
          <t>Porcelanato de piso y pared, 120 x 60 cm</t>
        </is>
      </c>
      <c r="C1600" s="12" t="inlineStr">
        <is>
          <t>PORC. ARK 60X120 RT</t>
        </is>
      </c>
      <c r="D1600" s="12" t="inlineStr">
        <is>
          <t>TILE SPACE</t>
        </is>
      </c>
      <c r="E1600" s="12" t="inlineStr"/>
      <c r="F1600" s="12" t="inlineStr">
        <is>
          <t>CerArte</t>
        </is>
      </c>
      <c r="G1600" s="12" t="inlineStr">
        <is>
          <t>m²</t>
        </is>
      </c>
      <c r="H1600" s="13" t="n">
        <v>1274.63</v>
      </c>
      <c r="I1600" s="12" t="inlineStr">
        <is>
          <t>2026-09-11</t>
        </is>
      </c>
      <c r="J1600" s="14" t="inlineStr">
        <is>
          <t>https://cerarte.com.do/tienda/producto/porc-ark-60x120-rt-2?variant=012062%20%3A%20%20%3A%20%20%3A%20WHITE%20%3A%20MATE</t>
        </is>
      </c>
    </row>
    <row r="1601">
      <c r="A1601" s="12" t="inlineStr">
        <is>
          <t>Pisos y revestimientos</t>
        </is>
      </c>
      <c r="B1601" s="12" t="inlineStr">
        <is>
          <t>Porcelanato de piso y pared, 120 x 60 cm</t>
        </is>
      </c>
      <c r="C1601" s="12" t="inlineStr">
        <is>
          <t>PORCELANATO BONA DEA 60X120</t>
        </is>
      </c>
      <c r="D1601" s="12" t="inlineStr">
        <is>
          <t>TILE SPACE</t>
        </is>
      </c>
      <c r="E1601" s="12" t="inlineStr"/>
      <c r="F1601" s="12" t="inlineStr">
        <is>
          <t>CerArte</t>
        </is>
      </c>
      <c r="G1601" s="12" t="inlineStr">
        <is>
          <t>m²</t>
        </is>
      </c>
      <c r="H1601" s="13" t="n">
        <v>1275.45</v>
      </c>
      <c r="I1601" s="12" t="inlineStr">
        <is>
          <t>2026-09-11</t>
        </is>
      </c>
      <c r="J1601" s="14" t="inlineStr">
        <is>
          <t>https://cerarte.com.do/tienda/producto/porcelanato-bona-dea-60x120?variant=013044%20%3A%20%20%3A%2060X120%20%3A%20GREY%20%3A%20MATE</t>
        </is>
      </c>
    </row>
    <row r="1602">
      <c r="A1602" s="12" t="inlineStr">
        <is>
          <t>Pisos y revestimientos</t>
        </is>
      </c>
      <c r="B1602" s="12" t="inlineStr">
        <is>
          <t>Porcelanato de piso y pared, 120 x 60 cm</t>
        </is>
      </c>
      <c r="C1602" s="12" t="inlineStr">
        <is>
          <t>PORCELANATO BONA DEA 60X120</t>
        </is>
      </c>
      <c r="D1602" s="12" t="inlineStr">
        <is>
          <t>TILE SPACE</t>
        </is>
      </c>
      <c r="E1602" s="12" t="inlineStr"/>
      <c r="F1602" s="12" t="inlineStr">
        <is>
          <t>CerArte</t>
        </is>
      </c>
      <c r="G1602" s="12" t="inlineStr">
        <is>
          <t>m²</t>
        </is>
      </c>
      <c r="H1602" s="13" t="n">
        <v>1279.81</v>
      </c>
      <c r="I1602" s="12" t="inlineStr">
        <is>
          <t>2026-09-11</t>
        </is>
      </c>
      <c r="J1602" s="14" t="inlineStr">
        <is>
          <t>https://cerarte.com.do/tienda/producto/porcelanato-bona-dea-60x120?variant=013044%20%3A%20%20%3A%2060X120%20%3A%20BIANCO%20%3A%20MATE</t>
        </is>
      </c>
    </row>
    <row r="1603">
      <c r="A1603" s="12" t="inlineStr">
        <is>
          <t>Pisos y revestimientos</t>
        </is>
      </c>
      <c r="B1603" s="12" t="inlineStr">
        <is>
          <t>Porcelanato de piso y pared, 120 x 60 cm</t>
        </is>
      </c>
      <c r="C1603" s="12" t="inlineStr">
        <is>
          <t>BALDOSA CERÁMICA GRAND CANYON WHITE</t>
        </is>
      </c>
      <c r="D1603" s="12" t="inlineStr">
        <is>
          <t>HALCON</t>
        </is>
      </c>
      <c r="E1603" s="12" t="inlineStr">
        <is>
          <t>estandar</t>
        </is>
      </c>
      <c r="F1603" s="12" t="inlineStr">
        <is>
          <t>Ferretería Ochoa (8A)</t>
        </is>
      </c>
      <c r="G1603" s="12" t="inlineStr">
        <is>
          <t>m²</t>
        </is>
      </c>
      <c r="H1603" s="13" t="n">
        <v>1323.79</v>
      </c>
      <c r="I1603" s="12" t="inlineStr">
        <is>
          <t>2026-09-11</t>
        </is>
      </c>
      <c r="J1603" s="14" t="inlineStr">
        <is>
          <t>https://ochoa.com.do/producto/baldosa-ceramica-grand-canyon-white-01099109</t>
        </is>
      </c>
    </row>
    <row r="1604">
      <c r="A1604" s="12" t="inlineStr">
        <is>
          <t>Pisos y revestimientos</t>
        </is>
      </c>
      <c r="B1604" s="12" t="inlineStr">
        <is>
          <t>Porcelanato de piso y pared, 120 x 60 cm</t>
        </is>
      </c>
      <c r="C1604" s="12" t="inlineStr">
        <is>
          <t>BALDOSA CERÁMICA GRAND CANYON SILVER</t>
        </is>
      </c>
      <c r="D1604" s="12" t="inlineStr">
        <is>
          <t>HALCON</t>
        </is>
      </c>
      <c r="E1604" s="12" t="inlineStr">
        <is>
          <t>estandar</t>
        </is>
      </c>
      <c r="F1604" s="12" t="inlineStr">
        <is>
          <t>Ferretería Ochoa (8A)</t>
        </is>
      </c>
      <c r="G1604" s="12" t="inlineStr">
        <is>
          <t>m²</t>
        </is>
      </c>
      <c r="H1604" s="13" t="n">
        <v>1337.74</v>
      </c>
      <c r="I1604" s="12" t="inlineStr">
        <is>
          <t>2026-09-11</t>
        </is>
      </c>
      <c r="J1604" s="14" t="inlineStr">
        <is>
          <t>https://ochoa.com.do/producto/baldosa-ceramica-grand-canyon-silver-01099110</t>
        </is>
      </c>
    </row>
    <row r="1605">
      <c r="A1605" s="12" t="inlineStr">
        <is>
          <t>Pisos y revestimientos</t>
        </is>
      </c>
      <c r="B1605" s="12" t="inlineStr">
        <is>
          <t>Porcelanato de piso y pared, 120 x 60 cm</t>
        </is>
      </c>
      <c r="C1605" s="12" t="inlineStr">
        <is>
          <t>BALDOSA CERÁMICA GRAND CANYON SAND</t>
        </is>
      </c>
      <c r="D1605" s="12" t="inlineStr">
        <is>
          <t>HALCON</t>
        </is>
      </c>
      <c r="E1605" s="12" t="inlineStr">
        <is>
          <t>estandar</t>
        </is>
      </c>
      <c r="F1605" s="12" t="inlineStr">
        <is>
          <t>Ferretería Ochoa (8A)</t>
        </is>
      </c>
      <c r="G1605" s="12" t="inlineStr">
        <is>
          <t>m²</t>
        </is>
      </c>
      <c r="H1605" s="13" t="n">
        <v>1409.66</v>
      </c>
      <c r="I1605" s="12" t="inlineStr">
        <is>
          <t>2026-09-11</t>
        </is>
      </c>
      <c r="J1605" s="14" t="inlineStr">
        <is>
          <t>https://ochoa.com.do/producto/baldosa-ceramica-grand-canyon-sand-01099111</t>
        </is>
      </c>
    </row>
    <row r="1606">
      <c r="A1606" s="12" t="inlineStr">
        <is>
          <t>Pisos y revestimientos</t>
        </is>
      </c>
      <c r="B1606" s="12" t="inlineStr">
        <is>
          <t>Porcelanato de piso y pared, 120 x 60 cm</t>
        </is>
      </c>
      <c r="C1606" s="12" t="inlineStr">
        <is>
          <t>BALDOSA CERÁMICA ESSENZA BLANCO</t>
        </is>
      </c>
      <c r="D1606" s="12" t="inlineStr">
        <is>
          <t>PAMESA</t>
        </is>
      </c>
      <c r="E1606" s="12" t="inlineStr">
        <is>
          <t>estandar</t>
        </is>
      </c>
      <c r="F1606" s="12" t="inlineStr">
        <is>
          <t>Ferretería Ochoa (8A)</t>
        </is>
      </c>
      <c r="G1606" s="12" t="inlineStr">
        <is>
          <t>m²</t>
        </is>
      </c>
      <c r="H1606" s="13" t="n">
        <v>1423.37</v>
      </c>
      <c r="I1606" s="12" t="inlineStr">
        <is>
          <t>2026-09-11</t>
        </is>
      </c>
      <c r="J1606" s="14" t="inlineStr">
        <is>
          <t>https://ochoa.com.do/producto/baldosa-ceramica-essenza-blanco-01098607</t>
        </is>
      </c>
    </row>
    <row r="1607">
      <c r="A1607" s="12" t="inlineStr">
        <is>
          <t>Pisos y revestimientos</t>
        </is>
      </c>
      <c r="B1607" s="12" t="inlineStr">
        <is>
          <t>Porcelanato de piso y pared, 120 x 60 cm</t>
        </is>
      </c>
      <c r="C1607" s="12" t="inlineStr">
        <is>
          <t>BALDOSA AT POMPEI BLANCO</t>
        </is>
      </c>
      <c r="D1607" s="12" t="inlineStr">
        <is>
          <t>PAMESA</t>
        </is>
      </c>
      <c r="E1607" s="12" t="inlineStr">
        <is>
          <t>estandar</t>
        </is>
      </c>
      <c r="F1607" s="12" t="inlineStr">
        <is>
          <t>Ferretería Ochoa (8A)</t>
        </is>
      </c>
      <c r="G1607" s="12" t="inlineStr">
        <is>
          <t>m²</t>
        </is>
      </c>
      <c r="H1607" s="13" t="n">
        <v>1455.43</v>
      </c>
      <c r="I1607" s="12" t="inlineStr">
        <is>
          <t>2026-09-11</t>
        </is>
      </c>
      <c r="J1607" s="14" t="inlineStr">
        <is>
          <t>https://ochoa.com.do/producto/baldosa-at-pompei-blanco-01097875</t>
        </is>
      </c>
    </row>
    <row r="1608">
      <c r="A1608" s="12" t="inlineStr">
        <is>
          <t>Pisos y revestimientos</t>
        </is>
      </c>
      <c r="B1608" s="12" t="inlineStr">
        <is>
          <t>Porcelanato de piso y pared, 120 x 60 cm</t>
        </is>
      </c>
      <c r="C1608" s="12" t="inlineStr">
        <is>
          <t>PORCELANATO FOLK 60X120 RT</t>
        </is>
      </c>
      <c r="D1608" s="12" t="inlineStr">
        <is>
          <t>PORTOBELLO</t>
        </is>
      </c>
      <c r="E1608" s="12" t="inlineStr">
        <is>
          <t>estandar</t>
        </is>
      </c>
      <c r="F1608" s="12" t="inlineStr">
        <is>
          <t>CerArte</t>
        </is>
      </c>
      <c r="G1608" s="12" t="inlineStr">
        <is>
          <t>m²</t>
        </is>
      </c>
      <c r="H1608" s="13" t="n">
        <v>1514.22</v>
      </c>
      <c r="I1608" s="12" t="inlineStr">
        <is>
          <t>2026-09-11</t>
        </is>
      </c>
      <c r="J1608" s="14" t="inlineStr">
        <is>
          <t>https://cerarte.com.do/tienda/producto/porcelanato-folk-60x120-rt?variant=009636%20%3A%20%20%3A%20%20%3A%20DESERT%20%3A%20MATE</t>
        </is>
      </c>
    </row>
    <row r="1609">
      <c r="A1609" s="12" t="inlineStr">
        <is>
          <t>Pisos y revestimientos</t>
        </is>
      </c>
      <c r="B1609" s="12" t="inlineStr">
        <is>
          <t>Porcelanato de piso y pared, 120 x 60 cm</t>
        </is>
      </c>
      <c r="C1609" s="12" t="inlineStr">
        <is>
          <t>BALDOSA PERLA AT ELITE</t>
        </is>
      </c>
      <c r="D1609" s="12" t="inlineStr">
        <is>
          <t>PAMESA</t>
        </is>
      </c>
      <c r="E1609" s="12" t="inlineStr">
        <is>
          <t>estandar</t>
        </is>
      </c>
      <c r="F1609" s="12" t="inlineStr">
        <is>
          <t>Ferretería Ochoa (8A)</t>
        </is>
      </c>
      <c r="G1609" s="12" t="inlineStr">
        <is>
          <t>m²</t>
        </is>
      </c>
      <c r="H1609" s="13" t="n">
        <v>1514.84</v>
      </c>
      <c r="I1609" s="12" t="inlineStr">
        <is>
          <t>2026-09-11</t>
        </is>
      </c>
      <c r="J1609" s="14" t="inlineStr">
        <is>
          <t>https://ochoa.com.do/producto/baldosa-perla-at-elite-01097872</t>
        </is>
      </c>
    </row>
    <row r="1610">
      <c r="A1610" s="12" t="inlineStr">
        <is>
          <t>Pisos y revestimientos</t>
        </is>
      </c>
      <c r="B1610" s="12" t="inlineStr">
        <is>
          <t>Porcelanato de piso y pared, 120 x 60 cm</t>
        </is>
      </c>
      <c r="C1610" s="12" t="inlineStr">
        <is>
          <t>PORCELANATO COSMOPOLITAN SOFT 60X120</t>
        </is>
      </c>
      <c r="D1610" s="12" t="inlineStr">
        <is>
          <t>CERAMICA ELIZABETH</t>
        </is>
      </c>
      <c r="E1610" s="12" t="inlineStr"/>
      <c r="F1610" s="12" t="inlineStr">
        <is>
          <t>CerArte</t>
        </is>
      </c>
      <c r="G1610" s="12" t="inlineStr">
        <is>
          <t>m²</t>
        </is>
      </c>
      <c r="H1610" s="13" t="n">
        <v>1555.08</v>
      </c>
      <c r="I1610" s="12" t="inlineStr">
        <is>
          <t>2026-09-11</t>
        </is>
      </c>
      <c r="J1610" s="14" t="inlineStr">
        <is>
          <t>https://cerarte.com.do/tienda/producto/porcelanato-cosmopolitan-soft-60x120?variant=012770%20%3A%20%20%3A%20%20%3A%20CINZA%20%3A%20EXTERIOR</t>
        </is>
      </c>
    </row>
    <row r="1611">
      <c r="A1611" s="12" t="inlineStr">
        <is>
          <t>Pisos y revestimientos</t>
        </is>
      </c>
      <c r="B1611" s="12" t="inlineStr">
        <is>
          <t>Porcelanato de piso y pared, 120 x 60 cm</t>
        </is>
      </c>
      <c r="C1611" s="12" t="inlineStr">
        <is>
          <t>BALDOSA CERÁMICA APULIA GOLD</t>
        </is>
      </c>
      <c r="D1611" s="12" t="inlineStr">
        <is>
          <t>PAMESA</t>
        </is>
      </c>
      <c r="E1611" s="12" t="inlineStr">
        <is>
          <t>estandar</t>
        </is>
      </c>
      <c r="F1611" s="12" t="inlineStr">
        <is>
          <t>Ferretería Ochoa (8A)</t>
        </is>
      </c>
      <c r="G1611" s="12" t="inlineStr">
        <is>
          <t>m²</t>
        </is>
      </c>
      <c r="H1611" s="13" t="n">
        <v>1593.49</v>
      </c>
      <c r="I1611" s="12" t="inlineStr">
        <is>
          <t>2026-09-11</t>
        </is>
      </c>
      <c r="J1611" s="14" t="inlineStr">
        <is>
          <t>https://ochoa.com.do/producto/baldosa-ceramica-apulia-gold-01098470</t>
        </is>
      </c>
    </row>
    <row r="1612">
      <c r="A1612" s="12" t="inlineStr">
        <is>
          <t>Pisos y revestimientos</t>
        </is>
      </c>
      <c r="B1612" s="12" t="inlineStr">
        <is>
          <t>Porcelanato de piso y pared, 120 x 60 cm</t>
        </is>
      </c>
      <c r="C1612" s="12" t="inlineStr">
        <is>
          <t>BALDOSA CERÁMICA ESSENZA NERO</t>
        </is>
      </c>
      <c r="D1612" s="12" t="inlineStr">
        <is>
          <t>PAMESA</t>
        </is>
      </c>
      <c r="E1612" s="12" t="inlineStr">
        <is>
          <t>estandar</t>
        </is>
      </c>
      <c r="F1612" s="12" t="inlineStr">
        <is>
          <t>Ferretería Ochoa (8A)</t>
        </is>
      </c>
      <c r="G1612" s="12" t="inlineStr">
        <is>
          <t>m²</t>
        </is>
      </c>
      <c r="H1612" s="13" t="n">
        <v>1610.52</v>
      </c>
      <c r="I1612" s="12" t="inlineStr">
        <is>
          <t>2026-09-11</t>
        </is>
      </c>
      <c r="J1612" s="14" t="inlineStr">
        <is>
          <t>https://ochoa.com.do/producto/baldosa-ceramica-essenza-nero-01099039</t>
        </is>
      </c>
    </row>
    <row r="1613">
      <c r="A1613" s="12" t="inlineStr">
        <is>
          <t>Pisos y revestimientos</t>
        </is>
      </c>
      <c r="B1613" s="12" t="inlineStr">
        <is>
          <t>Porcelanato de piso y pared, 120 x 60 cm</t>
        </is>
      </c>
      <c r="C1613" s="12" t="inlineStr">
        <is>
          <t>BALDOSA PORCELÁNICA PORTOFINO BLANCO</t>
        </is>
      </c>
      <c r="D1613" s="12" t="inlineStr">
        <is>
          <t>PAMESA</t>
        </is>
      </c>
      <c r="E1613" s="12" t="inlineStr">
        <is>
          <t>estandar</t>
        </is>
      </c>
      <c r="F1613" s="12" t="inlineStr">
        <is>
          <t>Ferretería Ochoa (8A)</t>
        </is>
      </c>
      <c r="G1613" s="12" t="inlineStr">
        <is>
          <t>m²</t>
        </is>
      </c>
      <c r="H1613" s="13" t="n">
        <v>1624.51</v>
      </c>
      <c r="I1613" s="12" t="inlineStr">
        <is>
          <t>2026-09-11</t>
        </is>
      </c>
      <c r="J1613" s="14" t="inlineStr">
        <is>
          <t>https://ochoa.com.do/producto/baldosa-porcelanica-portofino-blanco-01099147</t>
        </is>
      </c>
    </row>
    <row r="1614">
      <c r="A1614" s="12" t="inlineStr">
        <is>
          <t>Pisos y revestimientos</t>
        </is>
      </c>
      <c r="B1614" s="12" t="inlineStr">
        <is>
          <t>Porcelanato de piso y pared, 120 x 60 cm</t>
        </is>
      </c>
      <c r="C1614" s="12" t="inlineStr">
        <is>
          <t>BALDOSA PORCELÁNICA PORTOFINO GOLD</t>
        </is>
      </c>
      <c r="D1614" s="12" t="inlineStr">
        <is>
          <t>PAMESA</t>
        </is>
      </c>
      <c r="E1614" s="12" t="inlineStr">
        <is>
          <t>estandar</t>
        </is>
      </c>
      <c r="F1614" s="12" t="inlineStr">
        <is>
          <t>Ferretería Ochoa (8A)</t>
        </is>
      </c>
      <c r="G1614" s="12" t="inlineStr">
        <is>
          <t>m²</t>
        </is>
      </c>
      <c r="H1614" s="13" t="n">
        <v>1672.64</v>
      </c>
      <c r="I1614" s="12" t="inlineStr">
        <is>
          <t>2026-09-11</t>
        </is>
      </c>
      <c r="J1614" s="14" t="inlineStr">
        <is>
          <t>https://ochoa.com.do/producto/baldosa-porcelanica-portofino-gold-01099145</t>
        </is>
      </c>
    </row>
    <row r="1615">
      <c r="A1615" s="12" t="inlineStr">
        <is>
          <t>Pisos y revestimientos</t>
        </is>
      </c>
      <c r="B1615" s="12" t="inlineStr">
        <is>
          <t>Porcelanato de piso y pared, 120 x 60 cm</t>
        </is>
      </c>
      <c r="C1615" s="12" t="inlineStr">
        <is>
          <t>BALDOSA ARABESCATO PWR</t>
        </is>
      </c>
      <c r="D1615" s="12" t="inlineStr">
        <is>
          <t>UNDEFASA</t>
        </is>
      </c>
      <c r="E1615" s="12" t="inlineStr">
        <is>
          <t>estandar</t>
        </is>
      </c>
      <c r="F1615" s="12" t="inlineStr">
        <is>
          <t>Ferretería Ochoa (8A)</t>
        </is>
      </c>
      <c r="G1615" s="12" t="inlineStr">
        <is>
          <t>m²</t>
        </is>
      </c>
      <c r="H1615" s="13" t="n">
        <v>1768.8</v>
      </c>
      <c r="I1615" s="12" t="inlineStr">
        <is>
          <t>2026-09-11</t>
        </is>
      </c>
      <c r="J1615" s="14" t="inlineStr">
        <is>
          <t>https://ochoa.com.do/producto/baldosa-arabescato-pwr-01098538</t>
        </is>
      </c>
    </row>
    <row r="1616">
      <c r="A1616" s="12" t="inlineStr">
        <is>
          <t>Pisos y revestimientos</t>
        </is>
      </c>
      <c r="B1616" s="12" t="inlineStr">
        <is>
          <t>Porcelanato de piso y pared, 120 x 60 cm</t>
        </is>
      </c>
      <c r="C1616" s="12" t="inlineStr">
        <is>
          <t>PORCELANATO LAGOON 63X108 RT</t>
        </is>
      </c>
      <c r="D1616" s="12" t="inlineStr">
        <is>
          <t>VILLAGRES</t>
        </is>
      </c>
      <c r="E1616" s="12" t="inlineStr"/>
      <c r="F1616" s="12" t="inlineStr">
        <is>
          <t>CerArte</t>
        </is>
      </c>
      <c r="G1616" s="12" t="inlineStr">
        <is>
          <t>m²</t>
        </is>
      </c>
      <c r="H1616" s="13" t="n">
        <v>1769.45</v>
      </c>
      <c r="I1616" s="12" t="inlineStr">
        <is>
          <t>2026-09-11</t>
        </is>
      </c>
      <c r="J1616" s="14" t="inlineStr">
        <is>
          <t>https://cerarte.com.do/tienda/producto/porcelanato-lagoon-63x108-rt-012823?variant=012823%20%3A%20%20%3A%20%20%3A%20VERDE%20%3A%20EXTERIOR</t>
        </is>
      </c>
    </row>
    <row r="1617">
      <c r="A1617" s="12" t="inlineStr">
        <is>
          <t>Pisos y revestimientos</t>
        </is>
      </c>
      <c r="B1617" s="12" t="inlineStr">
        <is>
          <t>Porcelanato de piso y pared, 120 x 60 cm</t>
        </is>
      </c>
      <c r="C1617" s="12" t="inlineStr">
        <is>
          <t>PORC. WOODY 60X120 RT</t>
        </is>
      </c>
      <c r="D1617" s="12" t="inlineStr">
        <is>
          <t>PORTOBELLO</t>
        </is>
      </c>
      <c r="E1617" s="12" t="inlineStr">
        <is>
          <t>estandar</t>
        </is>
      </c>
      <c r="F1617" s="12" t="inlineStr">
        <is>
          <t>CerArte</t>
        </is>
      </c>
      <c r="G1617" s="12" t="inlineStr">
        <is>
          <t>m²</t>
        </is>
      </c>
      <c r="H1617" s="13" t="n">
        <v>1780.84</v>
      </c>
      <c r="I1617" s="12" t="inlineStr">
        <is>
          <t>2026-09-11</t>
        </is>
      </c>
      <c r="J1617" s="14" t="inlineStr">
        <is>
          <t>https://cerarte.com.do/tienda/producto/porc-woody-60x120-rt?variant=012029%20%3A%20%20%3A%20%20%3A%20WHITE%20%3A%20MATE%20RELIEVE</t>
        </is>
      </c>
    </row>
    <row r="1618">
      <c r="A1618" s="12" t="inlineStr">
        <is>
          <t>Pisos y revestimientos</t>
        </is>
      </c>
      <c r="B1618" s="12" t="inlineStr">
        <is>
          <t>Porcelanato de piso y pared, 120 x 60 cm</t>
        </is>
      </c>
      <c r="C1618" s="12" t="inlineStr">
        <is>
          <t>BALDOSA CERÁMICA WELLS ASH</t>
        </is>
      </c>
      <c r="D1618" s="12" t="inlineStr">
        <is>
          <t>PAMESA</t>
        </is>
      </c>
      <c r="E1618" s="12" t="inlineStr">
        <is>
          <t>estandar</t>
        </is>
      </c>
      <c r="F1618" s="12" t="inlineStr">
        <is>
          <t>Ferretería Ochoa (8A)</t>
        </is>
      </c>
      <c r="G1618" s="12" t="inlineStr">
        <is>
          <t>m²</t>
        </is>
      </c>
      <c r="H1618" s="13" t="n">
        <v>1801.94</v>
      </c>
      <c r="I1618" s="12" t="inlineStr">
        <is>
          <t>2026-09-11</t>
        </is>
      </c>
      <c r="J1618" s="14" t="inlineStr">
        <is>
          <t>https://ochoa.com.do/producto/baldosa-ceramica-wells-ash-01098616</t>
        </is>
      </c>
    </row>
    <row r="1619">
      <c r="A1619" s="12" t="inlineStr">
        <is>
          <t>Pisos y revestimientos</t>
        </is>
      </c>
      <c r="B1619" s="12" t="inlineStr">
        <is>
          <t>Porcelanato de piso y pared, 120 x 60 cm</t>
        </is>
      </c>
      <c r="C1619" s="12" t="inlineStr">
        <is>
          <t>PORC. ESS. DEC. BERCY 60X120 RT</t>
        </is>
      </c>
      <c r="D1619" s="12" t="inlineStr">
        <is>
          <t>PRISSMACER</t>
        </is>
      </c>
      <c r="E1619" s="12" t="inlineStr">
        <is>
          <t>estandar</t>
        </is>
      </c>
      <c r="F1619" s="12" t="inlineStr">
        <is>
          <t>CerArte</t>
        </is>
      </c>
      <c r="G1619" s="12" t="inlineStr">
        <is>
          <t>m²</t>
        </is>
      </c>
      <c r="H1619" s="13" t="n">
        <v>1872.28</v>
      </c>
      <c r="I1619" s="12" t="inlineStr">
        <is>
          <t>2026-09-11</t>
        </is>
      </c>
      <c r="J1619" s="14" t="inlineStr">
        <is>
          <t>https://cerarte.com.do/tienda/producto/porc-ess-dec-bercy-60x120-rt?variant=011566%20%3A%20%20%3A%20%20%3A%20NUDE%20%3A%20MATE</t>
        </is>
      </c>
    </row>
    <row r="1620">
      <c r="A1620" s="12" t="inlineStr">
        <is>
          <t>Pisos y revestimientos</t>
        </is>
      </c>
      <c r="B1620" s="12" t="inlineStr">
        <is>
          <t>Porcelanato de piso y pared, 120 x 60 cm</t>
        </is>
      </c>
      <c r="C1620" s="12" t="inlineStr">
        <is>
          <t>BALDOSA AMAZONITA VERDE</t>
        </is>
      </c>
      <c r="D1620" s="12" t="inlineStr">
        <is>
          <t>UNDEFASA</t>
        </is>
      </c>
      <c r="E1620" s="12" t="inlineStr">
        <is>
          <t>estandar</t>
        </is>
      </c>
      <c r="F1620" s="12" t="inlineStr">
        <is>
          <t>Ferretería Ochoa (8A)</t>
        </is>
      </c>
      <c r="G1620" s="12" t="inlineStr">
        <is>
          <t>m²</t>
        </is>
      </c>
      <c r="H1620" s="13" t="n">
        <v>1903.85</v>
      </c>
      <c r="I1620" s="12" t="inlineStr">
        <is>
          <t>2026-09-11</t>
        </is>
      </c>
      <c r="J1620" s="14" t="inlineStr">
        <is>
          <t>https://ochoa.com.do/producto/baldosa-amazonita-verde-01099067</t>
        </is>
      </c>
    </row>
    <row r="1621">
      <c r="A1621" s="12" t="inlineStr">
        <is>
          <t>Pisos y revestimientos</t>
        </is>
      </c>
      <c r="B1621" s="12" t="inlineStr">
        <is>
          <t>Porcelanato de piso y pared, 120 x 60 cm</t>
        </is>
      </c>
      <c r="C1621" s="12" t="inlineStr">
        <is>
          <t>ARABESCATTO PURE BLANCO PW R</t>
        </is>
      </c>
      <c r="D1621" s="12" t="inlineStr">
        <is>
          <t>UNDEFASA</t>
        </is>
      </c>
      <c r="E1621" s="12" t="inlineStr">
        <is>
          <t>estandar</t>
        </is>
      </c>
      <c r="F1621" s="12" t="inlineStr">
        <is>
          <t>Ferretería Ochoa (8A)</t>
        </is>
      </c>
      <c r="G1621" s="12" t="inlineStr">
        <is>
          <t>m²</t>
        </is>
      </c>
      <c r="H1621" s="13" t="n">
        <v>1907.06</v>
      </c>
      <c r="I1621" s="12" t="inlineStr">
        <is>
          <t>2026-09-11</t>
        </is>
      </c>
      <c r="J1621" s="14" t="inlineStr">
        <is>
          <t>https://ochoa.com.do/producto/arabescatto-pure-blanco-pw-r-01099068</t>
        </is>
      </c>
    </row>
    <row r="1622">
      <c r="A1622" s="12" t="inlineStr">
        <is>
          <t>Pisos y revestimientos</t>
        </is>
      </c>
      <c r="B1622" s="12" t="inlineStr">
        <is>
          <t>Porcelanato de piso y pared, 120 x 60 cm</t>
        </is>
      </c>
      <c r="C1622" s="12" t="inlineStr">
        <is>
          <t>PORCELANATO CHIARO DI VERSILIA 60X120 RT</t>
        </is>
      </c>
      <c r="D1622" s="12" t="inlineStr">
        <is>
          <t>PORTOBELLO</t>
        </is>
      </c>
      <c r="E1622" s="12" t="inlineStr">
        <is>
          <t>estandar</t>
        </is>
      </c>
      <c r="F1622" s="12" t="inlineStr">
        <is>
          <t>CerArte</t>
        </is>
      </c>
      <c r="G1622" s="12" t="inlineStr">
        <is>
          <t>m²</t>
        </is>
      </c>
      <c r="H1622" s="13" t="n">
        <v>1944.2</v>
      </c>
      <c r="I1622" s="12" t="inlineStr">
        <is>
          <t>2026-09-11</t>
        </is>
      </c>
      <c r="J1622" s="14" t="inlineStr">
        <is>
          <t>https://cerarte.com.do/tienda/producto/porcelanato-chiaro-di-versilia-60x120-rt-012821?variant=012821%20%3A%20%20%3A%20%20%3A%20BLANCO%20%3A%20MATE</t>
        </is>
      </c>
    </row>
    <row r="1623">
      <c r="A1623" s="12" t="inlineStr">
        <is>
          <t>Pisos y revestimientos</t>
        </is>
      </c>
      <c r="B1623" s="12" t="inlineStr">
        <is>
          <t>Porcelanato de piso y pared, 120 x 60 cm</t>
        </is>
      </c>
      <c r="C1623" s="12" t="inlineStr">
        <is>
          <t>BALDOSA CERÁMICA DESERT NATURAL</t>
        </is>
      </c>
      <c r="D1623" s="12" t="inlineStr">
        <is>
          <t>PAMESA</t>
        </is>
      </c>
      <c r="E1623" s="12" t="inlineStr">
        <is>
          <t>estandar</t>
        </is>
      </c>
      <c r="F1623" s="12" t="inlineStr">
        <is>
          <t>Ferretería Ochoa (8A)</t>
        </is>
      </c>
      <c r="G1623" s="12" t="inlineStr">
        <is>
          <t>m²</t>
        </is>
      </c>
      <c r="H1623" s="13" t="n">
        <v>1955.31</v>
      </c>
      <c r="I1623" s="12" t="inlineStr">
        <is>
          <t>2026-09-11</t>
        </is>
      </c>
      <c r="J1623" s="14" t="inlineStr">
        <is>
          <t>https://ochoa.com.do/producto/baldosa-ceramica-desert-natural-01098396</t>
        </is>
      </c>
    </row>
    <row r="1624">
      <c r="A1624" s="12" t="inlineStr">
        <is>
          <t>Pisos y revestimientos</t>
        </is>
      </c>
      <c r="B1624" s="12" t="inlineStr">
        <is>
          <t>Porcelanato de piso y pared, 120 x 60 cm</t>
        </is>
      </c>
      <c r="C1624" s="12" t="inlineStr">
        <is>
          <t>PORCELANATO ZESTY ST 60X120 RT</t>
        </is>
      </c>
      <c r="D1624" s="12" t="inlineStr">
        <is>
          <t>PORTOBELLO</t>
        </is>
      </c>
      <c r="E1624" s="12" t="inlineStr">
        <is>
          <t>estandar</t>
        </is>
      </c>
      <c r="F1624" s="12" t="inlineStr">
        <is>
          <t>CerArte</t>
        </is>
      </c>
      <c r="G1624" s="12" t="inlineStr">
        <is>
          <t>m²</t>
        </is>
      </c>
      <c r="H1624" s="13" t="n">
        <v>1980.94</v>
      </c>
      <c r="I1624" s="12" t="inlineStr">
        <is>
          <t>2026-09-11</t>
        </is>
      </c>
      <c r="J1624" s="14" t="inlineStr">
        <is>
          <t>https://cerarte.com.do/tienda/producto/porcelanato-zesty-st-60x120-rt-012819?variant=012819%20%3A%20%20%3A%20%20%3A%20OFF%20WHITE%20%3A%20MATE</t>
        </is>
      </c>
    </row>
    <row r="1625">
      <c r="A1625" s="12" t="inlineStr">
        <is>
          <t>Pisos y revestimientos</t>
        </is>
      </c>
      <c r="B1625" s="12" t="inlineStr">
        <is>
          <t>Porcelanato de piso y pared, 120 x 60 cm</t>
        </is>
      </c>
      <c r="C1625" s="12" t="inlineStr">
        <is>
          <t>PORC. XS TERMA WHITE 60X120 RT</t>
        </is>
      </c>
      <c r="D1625" s="12" t="inlineStr">
        <is>
          <t>ARGENTA</t>
        </is>
      </c>
      <c r="E1625" s="12" t="inlineStr">
        <is>
          <t>estandar</t>
        </is>
      </c>
      <c r="F1625" s="12" t="inlineStr">
        <is>
          <t>CerArte</t>
        </is>
      </c>
      <c r="G1625" s="12" t="inlineStr">
        <is>
          <t>m²</t>
        </is>
      </c>
      <c r="H1625" s="13" t="n">
        <v>1982.01</v>
      </c>
      <c r="I1625" s="12" t="inlineStr">
        <is>
          <t>2026-09-11</t>
        </is>
      </c>
      <c r="J1625" s="14" t="inlineStr">
        <is>
          <t>https://cerarte.com.do/tienda/producto/porc-xs-terma-white-60x120-rt?variant=011559%20%3A%20%20%3A%20%20%3A%20CARRARA%20%3A%20MATE</t>
        </is>
      </c>
    </row>
    <row r="1626">
      <c r="A1626" s="12" t="inlineStr">
        <is>
          <t>Pisos y revestimientos</t>
        </is>
      </c>
      <c r="B1626" s="12" t="inlineStr">
        <is>
          <t>Porcelanato de piso y pared, 120 x 60 cm</t>
        </is>
      </c>
      <c r="C1626" s="12" t="inlineStr">
        <is>
          <t>BALDOSA CERÁMICA WELLS CREAM</t>
        </is>
      </c>
      <c r="D1626" s="12" t="inlineStr">
        <is>
          <t>PAMESA</t>
        </is>
      </c>
      <c r="E1626" s="12" t="inlineStr">
        <is>
          <t>estandar</t>
        </is>
      </c>
      <c r="F1626" s="12" t="inlineStr">
        <is>
          <t>Ferretería Ochoa (8A)</t>
        </is>
      </c>
      <c r="G1626" s="12" t="inlineStr">
        <is>
          <t>m²</t>
        </is>
      </c>
      <c r="H1626" s="13" t="n">
        <v>1987.56</v>
      </c>
      <c r="I1626" s="12" t="inlineStr">
        <is>
          <t>2026-09-11</t>
        </is>
      </c>
      <c r="J1626" s="14" t="inlineStr">
        <is>
          <t>https://ochoa.com.do/producto/baldosa-ceramica-wells-cream-01098615</t>
        </is>
      </c>
    </row>
    <row r="1627">
      <c r="A1627" s="12" t="inlineStr">
        <is>
          <t>Pisos y revestimientos</t>
        </is>
      </c>
      <c r="B1627" s="12" t="inlineStr">
        <is>
          <t>Porcelanato de piso y pared, 120 x 60 cm</t>
        </is>
      </c>
      <c r="C1627" s="12" t="inlineStr">
        <is>
          <t>BALDOSA CERÁMICA CAVALLINA MARFIL SOFT</t>
        </is>
      </c>
      <c r="D1627" s="12" t="inlineStr">
        <is>
          <t>SALONI</t>
        </is>
      </c>
      <c r="E1627" s="12" t="inlineStr">
        <is>
          <t>estandar</t>
        </is>
      </c>
      <c r="F1627" s="12" t="inlineStr">
        <is>
          <t>Ferretería Ochoa (8A)</t>
        </is>
      </c>
      <c r="G1627" s="12" t="inlineStr">
        <is>
          <t>m²</t>
        </is>
      </c>
      <c r="H1627" s="13" t="n">
        <v>2019.91</v>
      </c>
      <c r="I1627" s="12" t="inlineStr">
        <is>
          <t>2026-09-11</t>
        </is>
      </c>
      <c r="J1627" s="14" t="inlineStr">
        <is>
          <t>https://ochoa.com.do/producto/baldosa-ceramica-cavallina-marfil-soft-01098827</t>
        </is>
      </c>
    </row>
    <row r="1628">
      <c r="A1628" s="12" t="inlineStr">
        <is>
          <t>Pisos y revestimientos</t>
        </is>
      </c>
      <c r="B1628" s="12" t="inlineStr">
        <is>
          <t>Porcelanato de piso y pared, 120 x 60 cm</t>
        </is>
      </c>
      <c r="C1628" s="12" t="inlineStr">
        <is>
          <t>PORC. ESS. RLV. BERCY 60X120 RT</t>
        </is>
      </c>
      <c r="D1628" s="12" t="inlineStr">
        <is>
          <t>PRISSMACER</t>
        </is>
      </c>
      <c r="E1628" s="12" t="inlineStr">
        <is>
          <t>estandar</t>
        </is>
      </c>
      <c r="F1628" s="12" t="inlineStr">
        <is>
          <t>CerArte</t>
        </is>
      </c>
      <c r="G1628" s="12" t="inlineStr">
        <is>
          <t>m²</t>
        </is>
      </c>
      <c r="H1628" s="13" t="n">
        <v>2082.93</v>
      </c>
      <c r="I1628" s="12" t="inlineStr">
        <is>
          <t>2026-09-11</t>
        </is>
      </c>
      <c r="J1628" s="14" t="inlineStr">
        <is>
          <t>https://cerarte.com.do/tienda/producto/porc-ess-rlv-bercy-60x120-rt?variant=011565%20%3A%20%20%3A%20%20%3A%20NUDE%20%3A%20MATE</t>
        </is>
      </c>
    </row>
    <row r="1629">
      <c r="A1629" s="12" t="inlineStr">
        <is>
          <t>Pisos y revestimientos</t>
        </is>
      </c>
      <c r="B1629" s="12" t="inlineStr">
        <is>
          <t>Porcelanato de piso y pared, 120 x 60 cm</t>
        </is>
      </c>
      <c r="C1629" s="12" t="inlineStr">
        <is>
          <t>LEVIGATO BIANCO DI LUCCA 60X120</t>
        </is>
      </c>
      <c r="D1629" s="12" t="inlineStr">
        <is>
          <t>PORTOBELLO</t>
        </is>
      </c>
      <c r="E1629" s="12" t="inlineStr">
        <is>
          <t>estandar</t>
        </is>
      </c>
      <c r="F1629" s="12" t="inlineStr">
        <is>
          <t>CerArte</t>
        </is>
      </c>
      <c r="G1629" s="12" t="inlineStr">
        <is>
          <t>m²</t>
        </is>
      </c>
      <c r="H1629" s="13" t="n">
        <v>2090</v>
      </c>
      <c r="I1629" s="12" t="inlineStr">
        <is>
          <t>2026-09-11</t>
        </is>
      </c>
      <c r="J1629" s="14" t="inlineStr">
        <is>
          <t>https://cerarte.com.do/tienda/producto/levigato-bianco-di-lucca-60x120?variant=011126%20%3A%20%20%3A%20%20%3A%20BIANCO%20%3A%20PULIDO</t>
        </is>
      </c>
    </row>
    <row r="1630">
      <c r="A1630" s="12" t="inlineStr">
        <is>
          <t>Pisos y revestimientos</t>
        </is>
      </c>
      <c r="B1630" s="12" t="inlineStr">
        <is>
          <t>Porcelanato de piso y pared, 120 x 60 cm</t>
        </is>
      </c>
      <c r="C1630" s="12" t="inlineStr">
        <is>
          <t>PORCELANATO FLAVIA RIGATA DUNA 60X120</t>
        </is>
      </c>
      <c r="D1630" s="12" t="inlineStr">
        <is>
          <t>ARGENTA</t>
        </is>
      </c>
      <c r="E1630" s="12" t="inlineStr">
        <is>
          <t>estandar</t>
        </is>
      </c>
      <c r="F1630" s="12" t="inlineStr">
        <is>
          <t>CerArte</t>
        </is>
      </c>
      <c r="G1630" s="12" t="inlineStr">
        <is>
          <t>m²</t>
        </is>
      </c>
      <c r="H1630" s="13" t="n">
        <v>2095.67</v>
      </c>
      <c r="I1630" s="12" t="inlineStr">
        <is>
          <t>2026-09-11</t>
        </is>
      </c>
      <c r="J1630" s="14" t="inlineStr">
        <is>
          <t>https://cerarte.com.do/tienda/producto/porcelanato-flavia-rigata-duna-60x120?variant=013067%20%3A%20%20%3A%2060X120%20%3A%20DUNA%20%3A%20MATE</t>
        </is>
      </c>
    </row>
    <row r="1631">
      <c r="A1631" s="12" t="inlineStr">
        <is>
          <t>Pisos y revestimientos</t>
        </is>
      </c>
      <c r="B1631" s="12" t="inlineStr">
        <is>
          <t>Porcelanato de piso y pared, 120 x 60 cm</t>
        </is>
      </c>
      <c r="C1631" s="12" t="inlineStr">
        <is>
          <t>BALDOSA CERÁMICA LINCOLN WHITE</t>
        </is>
      </c>
      <c r="D1631" s="12" t="inlineStr">
        <is>
          <t>PAMESA</t>
        </is>
      </c>
      <c r="E1631" s="12" t="inlineStr">
        <is>
          <t>estandar</t>
        </is>
      </c>
      <c r="F1631" s="12" t="inlineStr">
        <is>
          <t>Ferretería Ochoa (8A)</t>
        </is>
      </c>
      <c r="G1631" s="12" t="inlineStr">
        <is>
          <t>m²</t>
        </is>
      </c>
      <c r="H1631" s="13" t="n">
        <v>2096.58</v>
      </c>
      <c r="I1631" s="12" t="inlineStr">
        <is>
          <t>2026-09-11</t>
        </is>
      </c>
      <c r="J1631" s="14" t="inlineStr">
        <is>
          <t>https://ochoa.com.do/producto/baldosa-ceramica-lincoln-white-01098241</t>
        </is>
      </c>
    </row>
    <row r="1632">
      <c r="A1632" s="12" t="inlineStr">
        <is>
          <t>Pisos y revestimientos</t>
        </is>
      </c>
      <c r="B1632" s="12" t="inlineStr">
        <is>
          <t>Porcelanato de piso y pared, 120 x 60 cm</t>
        </is>
      </c>
      <c r="C1632" s="12" t="inlineStr">
        <is>
          <t>CR. NOOR WHITE BRILLO</t>
        </is>
      </c>
      <c r="D1632" s="12" t="inlineStr">
        <is>
          <t>PAMESA</t>
        </is>
      </c>
      <c r="E1632" s="12" t="inlineStr">
        <is>
          <t>estandar</t>
        </is>
      </c>
      <c r="F1632" s="12" t="inlineStr">
        <is>
          <t>Ferretería Ochoa (8A)</t>
        </is>
      </c>
      <c r="G1632" s="12" t="inlineStr">
        <is>
          <t>m²</t>
        </is>
      </c>
      <c r="H1632" s="13" t="n">
        <v>2118.8</v>
      </c>
      <c r="I1632" s="12" t="inlineStr">
        <is>
          <t>2026-09-11</t>
        </is>
      </c>
      <c r="J1632" s="14" t="inlineStr">
        <is>
          <t>https://ochoa.com.do/producto/cr-noor-white-brillo-01098625</t>
        </is>
      </c>
    </row>
    <row r="1633">
      <c r="A1633" s="12" t="inlineStr">
        <is>
          <t>Pisos y revestimientos</t>
        </is>
      </c>
      <c r="B1633" s="12" t="inlineStr">
        <is>
          <t>Porcelanato de piso y pared, 120 x 60 cm</t>
        </is>
      </c>
      <c r="C1633" s="12" t="inlineStr">
        <is>
          <t>BALDOSA CERÁMICA DELIGHT BLANCO ANTICATO</t>
        </is>
      </c>
      <c r="D1633" s="12" t="inlineStr">
        <is>
          <t>SALONI</t>
        </is>
      </c>
      <c r="E1633" s="12" t="inlineStr">
        <is>
          <t>estandar</t>
        </is>
      </c>
      <c r="F1633" s="12" t="inlineStr">
        <is>
          <t>Ferretería Ochoa (8A)</t>
        </is>
      </c>
      <c r="G1633" s="12" t="inlineStr">
        <is>
          <t>m²</t>
        </is>
      </c>
      <c r="H1633" s="13" t="n">
        <v>2119.72</v>
      </c>
      <c r="I1633" s="12" t="inlineStr">
        <is>
          <t>2026-09-11</t>
        </is>
      </c>
      <c r="J1633" s="14" t="inlineStr">
        <is>
          <t>https://ochoa.com.do/producto/baldosa-ceramica-delight-blanco-anticato-01098893</t>
        </is>
      </c>
    </row>
    <row r="1634">
      <c r="A1634" s="12" t="inlineStr">
        <is>
          <t>Pisos y revestimientos</t>
        </is>
      </c>
      <c r="B1634" s="12" t="inlineStr">
        <is>
          <t>Porcelanato de piso y pared, 120 x 60 cm</t>
        </is>
      </c>
      <c r="C1634" s="12" t="inlineStr">
        <is>
          <t>BALDOSA ALLOY AZZURRO MATE</t>
        </is>
      </c>
      <c r="D1634" s="12" t="inlineStr">
        <is>
          <t>PAMESA</t>
        </is>
      </c>
      <c r="E1634" s="12" t="inlineStr">
        <is>
          <t>estandar</t>
        </is>
      </c>
      <c r="F1634" s="12" t="inlineStr">
        <is>
          <t>Ferretería Ochoa (8A)</t>
        </is>
      </c>
      <c r="G1634" s="12" t="inlineStr">
        <is>
          <t>m²</t>
        </is>
      </c>
      <c r="H1634" s="13" t="n">
        <v>2144.51</v>
      </c>
      <c r="I1634" s="12" t="inlineStr">
        <is>
          <t>2026-09-11</t>
        </is>
      </c>
      <c r="J1634" s="14" t="inlineStr">
        <is>
          <t>https://ochoa.com.do/producto/baldosa-alloy-azzurro-mate-01098622</t>
        </is>
      </c>
    </row>
    <row r="1635">
      <c r="A1635" s="12" t="inlineStr">
        <is>
          <t>Pisos y revestimientos</t>
        </is>
      </c>
      <c r="B1635" s="12" t="inlineStr">
        <is>
          <t>Porcelanato de piso y pared, 120 x 60 cm</t>
        </is>
      </c>
      <c r="C1635" s="12" t="inlineStr">
        <is>
          <t>BALDOSA CERÁMICA DESERT NATURAL</t>
        </is>
      </c>
      <c r="D1635" s="12" t="inlineStr">
        <is>
          <t>PAMESA</t>
        </is>
      </c>
      <c r="E1635" s="12" t="inlineStr">
        <is>
          <t>estandar</t>
        </is>
      </c>
      <c r="F1635" s="12" t="inlineStr">
        <is>
          <t>Ferretería Ochoa (8A)</t>
        </is>
      </c>
      <c r="G1635" s="12" t="inlineStr">
        <is>
          <t>m²</t>
        </is>
      </c>
      <c r="H1635" s="13" t="n">
        <v>2152.1</v>
      </c>
      <c r="I1635" s="12" t="inlineStr">
        <is>
          <t>2026-09-11</t>
        </is>
      </c>
      <c r="J1635" s="14" t="inlineStr">
        <is>
          <t>https://ochoa.com.do/producto/baldosa-ceramica-desert-natural-01098884</t>
        </is>
      </c>
    </row>
    <row r="1636">
      <c r="A1636" s="12" t="inlineStr">
        <is>
          <t>Pisos y revestimientos</t>
        </is>
      </c>
      <c r="B1636" s="12" t="inlineStr">
        <is>
          <t>Porcelanato de piso y pared, 120 x 60 cm</t>
        </is>
      </c>
      <c r="C1636" s="12" t="inlineStr">
        <is>
          <t>BALDOSA CERÁMICA TOSCANA GRIS</t>
        </is>
      </c>
      <c r="D1636" s="12" t="inlineStr">
        <is>
          <t>SALONI</t>
        </is>
      </c>
      <c r="E1636" s="12" t="inlineStr">
        <is>
          <t>estandar</t>
        </is>
      </c>
      <c r="F1636" s="12" t="inlineStr">
        <is>
          <t>Ferretería Ochoa (8A)</t>
        </is>
      </c>
      <c r="G1636" s="12" t="inlineStr">
        <is>
          <t>m²</t>
        </is>
      </c>
      <c r="H1636" s="13" t="n">
        <v>2155.55</v>
      </c>
      <c r="I1636" s="12" t="inlineStr">
        <is>
          <t>2026-09-11</t>
        </is>
      </c>
      <c r="J1636" s="14" t="inlineStr">
        <is>
          <t>https://ochoa.com.do/producto/baldosa-ceramica-toscana-gris-01098892</t>
        </is>
      </c>
    </row>
    <row r="1637">
      <c r="A1637" s="12" t="inlineStr">
        <is>
          <t>Pisos y revestimientos</t>
        </is>
      </c>
      <c r="B1637" s="12" t="inlineStr">
        <is>
          <t>Porcelanato de piso y pared, 120 x 60 cm</t>
        </is>
      </c>
      <c r="C1637" s="12" t="inlineStr">
        <is>
          <t>PORC. PRIS. SUN 60X120 RT</t>
        </is>
      </c>
      <c r="D1637" s="12" t="inlineStr">
        <is>
          <t>PRISSMACER</t>
        </is>
      </c>
      <c r="E1637" s="12" t="inlineStr">
        <is>
          <t>estandar</t>
        </is>
      </c>
      <c r="F1637" s="12" t="inlineStr">
        <is>
          <t>CerArte</t>
        </is>
      </c>
      <c r="G1637" s="12" t="inlineStr">
        <is>
          <t>m²</t>
        </is>
      </c>
      <c r="H1637" s="13" t="n">
        <v>2171.65</v>
      </c>
      <c r="I1637" s="12" t="inlineStr">
        <is>
          <t>2026-09-11</t>
        </is>
      </c>
      <c r="J1637" s="14" t="inlineStr">
        <is>
          <t>https://cerarte.com.do/tienda/producto/porc-pris-sun-60x120-rt?variant=012248%20%3A%20%20%3A%20%20%3A%20SAND%20%3A%20MATE</t>
        </is>
      </c>
    </row>
    <row r="1638">
      <c r="A1638" s="12" t="inlineStr">
        <is>
          <t>Pisos y revestimientos</t>
        </is>
      </c>
      <c r="B1638" s="12" t="inlineStr">
        <is>
          <t>Porcelanato de piso y pared, 120 x 60 cm</t>
        </is>
      </c>
      <c r="C1638" s="12" t="inlineStr">
        <is>
          <t>BALDOSA CERÁMICA NOVELLA DARK GREEN</t>
        </is>
      </c>
      <c r="D1638" s="12" t="inlineStr">
        <is>
          <t>SALONI</t>
        </is>
      </c>
      <c r="E1638" s="12" t="inlineStr">
        <is>
          <t>estandar</t>
        </is>
      </c>
      <c r="F1638" s="12" t="inlineStr">
        <is>
          <t>Ferretería Ochoa (8A)</t>
        </is>
      </c>
      <c r="G1638" s="12" t="inlineStr">
        <is>
          <t>m²</t>
        </is>
      </c>
      <c r="H1638" s="13" t="n">
        <v>2181.39</v>
      </c>
      <c r="I1638" s="12" t="inlineStr">
        <is>
          <t>2026-09-11</t>
        </is>
      </c>
      <c r="J1638" s="14" t="inlineStr">
        <is>
          <t>https://ochoa.com.do/producto/baldosa-ceramica-novella-dark-green-01098890</t>
        </is>
      </c>
    </row>
    <row r="1639">
      <c r="A1639" s="12" t="inlineStr">
        <is>
          <t>Pisos y revestimientos</t>
        </is>
      </c>
      <c r="B1639" s="12" t="inlineStr">
        <is>
          <t>Porcelanato de piso y pared, 120 x 60 cm</t>
        </is>
      </c>
      <c r="C1639" s="12" t="inlineStr">
        <is>
          <t>PORC. PRIS. SUN 60X120 RT</t>
        </is>
      </c>
      <c r="D1639" s="12" t="inlineStr">
        <is>
          <t>PRISSMACER</t>
        </is>
      </c>
      <c r="E1639" s="12" t="inlineStr">
        <is>
          <t>estandar</t>
        </is>
      </c>
      <c r="F1639" s="12" t="inlineStr">
        <is>
          <t>CerArte</t>
        </is>
      </c>
      <c r="G1639" s="12" t="inlineStr">
        <is>
          <t>m²</t>
        </is>
      </c>
      <c r="H1639" s="13" t="n">
        <v>2181.48</v>
      </c>
      <c r="I1639" s="12" t="inlineStr">
        <is>
          <t>2026-09-11</t>
        </is>
      </c>
      <c r="J1639" s="14" t="inlineStr">
        <is>
          <t>https://cerarte.com.do/tienda/producto/porc-pris-sun-60x120-rt?variant=012248%20%3A%20%20%3A%20%20%3A%20PEARL%20%3A%20MATE</t>
        </is>
      </c>
    </row>
    <row r="1640">
      <c r="A1640" s="12" t="inlineStr">
        <is>
          <t>Pisos y revestimientos</t>
        </is>
      </c>
      <c r="B1640" s="12" t="inlineStr">
        <is>
          <t>Porcelanato de piso y pared, 120 x 60 cm</t>
        </is>
      </c>
      <c r="C1640" s="12" t="inlineStr">
        <is>
          <t>PORC. MOCACCINO DA TORINO</t>
        </is>
      </c>
      <c r="D1640" s="12" t="inlineStr">
        <is>
          <t>PORTOBELLO</t>
        </is>
      </c>
      <c r="E1640" s="12" t="inlineStr">
        <is>
          <t>estandar</t>
        </is>
      </c>
      <c r="F1640" s="12" t="inlineStr">
        <is>
          <t>CerArte</t>
        </is>
      </c>
      <c r="G1640" s="12" t="inlineStr">
        <is>
          <t>m²</t>
        </is>
      </c>
      <c r="H1640" s="13" t="n">
        <v>2196.69</v>
      </c>
      <c r="I1640" s="12" t="inlineStr">
        <is>
          <t>2026-09-11</t>
        </is>
      </c>
      <c r="J1640" s="14" t="inlineStr">
        <is>
          <t>https://cerarte.com.do/tienda/producto/porc-mocaccino-da-torino?variant=013120%20%3A%20%20%3A%2060X120%20%3A%20NATURAL%20%3A%20SATINADO</t>
        </is>
      </c>
    </row>
    <row r="1641">
      <c r="A1641" s="12" t="inlineStr">
        <is>
          <t>Pisos y revestimientos</t>
        </is>
      </c>
      <c r="B1641" s="12" t="inlineStr">
        <is>
          <t>Porcelanato de piso y pared, 120 x 60 cm</t>
        </is>
      </c>
      <c r="C1641" s="12" t="inlineStr">
        <is>
          <t>BALDOSA CERÁMICA PISA GOLD</t>
        </is>
      </c>
      <c r="D1641" s="12" t="inlineStr">
        <is>
          <t>PAMESA</t>
        </is>
      </c>
      <c r="E1641" s="12" t="inlineStr">
        <is>
          <t>estandar</t>
        </is>
      </c>
      <c r="F1641" s="12" t="inlineStr">
        <is>
          <t>Ferretería Ochoa (8A)</t>
        </is>
      </c>
      <c r="G1641" s="12" t="inlineStr">
        <is>
          <t>m²</t>
        </is>
      </c>
      <c r="H1641" s="13" t="n">
        <v>2212.72</v>
      </c>
      <c r="I1641" s="12" t="inlineStr">
        <is>
          <t>2026-09-11</t>
        </is>
      </c>
      <c r="J1641" s="14" t="inlineStr">
        <is>
          <t>https://ochoa.com.do/producto/baldosa-ceramica-pisa-gold-01098342</t>
        </is>
      </c>
    </row>
    <row r="1642">
      <c r="A1642" s="12" t="inlineStr">
        <is>
          <t>Pisos y revestimientos</t>
        </is>
      </c>
      <c r="B1642" s="12" t="inlineStr">
        <is>
          <t>Porcelanato de piso y pared, 120 x 60 cm</t>
        </is>
      </c>
      <c r="C1642" s="12" t="inlineStr">
        <is>
          <t>PORCELANATO FOLK 60X120 RT</t>
        </is>
      </c>
      <c r="D1642" s="12" t="inlineStr">
        <is>
          <t>PORTOBELLO</t>
        </is>
      </c>
      <c r="E1642" s="12" t="inlineStr">
        <is>
          <t>estandar</t>
        </is>
      </c>
      <c r="F1642" s="12" t="inlineStr">
        <is>
          <t>CerArte</t>
        </is>
      </c>
      <c r="G1642" s="12" t="inlineStr">
        <is>
          <t>m²</t>
        </is>
      </c>
      <c r="H1642" s="13" t="n">
        <v>2220.77</v>
      </c>
      <c r="I1642" s="12" t="inlineStr">
        <is>
          <t>2026-09-11</t>
        </is>
      </c>
      <c r="J1642" s="14" t="inlineStr">
        <is>
          <t>https://cerarte.com.do/tienda/producto/porcelanato-folk-60x120-rt?variant=009636%20%3A%20%20%3A%20%20%3A%20ICE%20%3A%20MATE</t>
        </is>
      </c>
    </row>
    <row r="1643">
      <c r="A1643" s="12" t="inlineStr">
        <is>
          <t>Pisos y revestimientos</t>
        </is>
      </c>
      <c r="B1643" s="12" t="inlineStr">
        <is>
          <t>Porcelanato de piso y pared, 120 x 60 cm</t>
        </is>
      </c>
      <c r="C1643" s="12" t="inlineStr">
        <is>
          <t>BALDOSA CERÁMICA BYBLOS CENIZA</t>
        </is>
      </c>
      <c r="D1643" s="12" t="inlineStr">
        <is>
          <t>SALONI</t>
        </is>
      </c>
      <c r="E1643" s="12" t="inlineStr">
        <is>
          <t>estandar</t>
        </is>
      </c>
      <c r="F1643" s="12" t="inlineStr">
        <is>
          <t>Ferretería Ochoa (8A)</t>
        </is>
      </c>
      <c r="G1643" s="12" t="inlineStr">
        <is>
          <t>m²</t>
        </is>
      </c>
      <c r="H1643" s="13" t="n">
        <v>2244.32</v>
      </c>
      <c r="I1643" s="12" t="inlineStr">
        <is>
          <t>2026-09-11</t>
        </is>
      </c>
      <c r="J1643" s="14" t="inlineStr">
        <is>
          <t>https://ochoa.com.do/producto/baldosa-ceramica-byblos-ceniza-01098262</t>
        </is>
      </c>
    </row>
    <row r="1644">
      <c r="A1644" s="12" t="inlineStr">
        <is>
          <t>Pisos y revestimientos</t>
        </is>
      </c>
      <c r="B1644" s="12" t="inlineStr">
        <is>
          <t>Porcelanato de piso y pared, 120 x 60 cm</t>
        </is>
      </c>
      <c r="C1644" s="12" t="inlineStr">
        <is>
          <t>PORCELANATO ZESTY ST 60X120 RT</t>
        </is>
      </c>
      <c r="D1644" s="12" t="inlineStr">
        <is>
          <t>PORTOBELLO</t>
        </is>
      </c>
      <c r="E1644" s="12" t="inlineStr">
        <is>
          <t>estandar</t>
        </is>
      </c>
      <c r="F1644" s="12" t="inlineStr">
        <is>
          <t>CerArte</t>
        </is>
      </c>
      <c r="G1644" s="12" t="inlineStr">
        <is>
          <t>m²</t>
        </is>
      </c>
      <c r="H1644" s="13" t="n">
        <v>2255.84</v>
      </c>
      <c r="I1644" s="12" t="inlineStr">
        <is>
          <t>2026-09-11</t>
        </is>
      </c>
      <c r="J1644" s="14" t="inlineStr">
        <is>
          <t>https://cerarte.com.do/tienda/producto/porcelanato-zesty-st-60x120-rt-012819?variant=012819%20%3A%20%20%3A%20%20%3A%20LIGHT%20GRAY%20%3A%20MATE</t>
        </is>
      </c>
    </row>
    <row r="1645">
      <c r="A1645" s="12" t="inlineStr">
        <is>
          <t>Pisos y revestimientos</t>
        </is>
      </c>
      <c r="B1645" s="12" t="inlineStr">
        <is>
          <t>Porcelanato de piso y pared, 120 x 60 cm</t>
        </is>
      </c>
      <c r="C1645" s="12" t="inlineStr">
        <is>
          <t>BALDOSA CERÁMICA LUX NOOR BERRY</t>
        </is>
      </c>
      <c r="D1645" s="12" t="inlineStr">
        <is>
          <t>PAMESA</t>
        </is>
      </c>
      <c r="E1645" s="12" t="inlineStr">
        <is>
          <t>estandar</t>
        </is>
      </c>
      <c r="F1645" s="12" t="inlineStr">
        <is>
          <t>Ferretería Ochoa (8A)</t>
        </is>
      </c>
      <c r="G1645" s="12" t="inlineStr">
        <is>
          <t>m²</t>
        </is>
      </c>
      <c r="H1645" s="13" t="n">
        <v>2282.53</v>
      </c>
      <c r="I1645" s="12" t="inlineStr">
        <is>
          <t>2026-09-11</t>
        </is>
      </c>
      <c r="J1645" s="14" t="inlineStr">
        <is>
          <t>https://ochoa.com.do/producto/baldosa-ceramica-lux-noor-berry-01098624</t>
        </is>
      </c>
    </row>
    <row r="1646">
      <c r="A1646" s="12" t="inlineStr">
        <is>
          <t>Pisos y revestimientos</t>
        </is>
      </c>
      <c r="B1646" s="12" t="inlineStr">
        <is>
          <t>Porcelanato de piso y pared, 120 x 60 cm</t>
        </is>
      </c>
      <c r="C1646" s="12" t="inlineStr">
        <is>
          <t>BALDOSA PORCELÁNICA FRONT BLANCO</t>
        </is>
      </c>
      <c r="D1646" s="12" t="inlineStr">
        <is>
          <t>SALONI</t>
        </is>
      </c>
      <c r="E1646" s="12" t="inlineStr">
        <is>
          <t>estandar</t>
        </is>
      </c>
      <c r="F1646" s="12" t="inlineStr">
        <is>
          <t>Ferretería Ochoa (8A)</t>
        </is>
      </c>
      <c r="G1646" s="12" t="inlineStr">
        <is>
          <t>m²</t>
        </is>
      </c>
      <c r="H1646" s="13" t="n">
        <v>2299.59</v>
      </c>
      <c r="I1646" s="12" t="inlineStr">
        <is>
          <t>2026-09-11</t>
        </is>
      </c>
      <c r="J1646" s="14" t="inlineStr">
        <is>
          <t>https://ochoa.com.do/producto/baldosa-porcelanica-front-blanco-01098380</t>
        </is>
      </c>
    </row>
    <row r="1647">
      <c r="A1647" s="12" t="inlineStr">
        <is>
          <t>Pisos y revestimientos</t>
        </is>
      </c>
      <c r="B1647" s="12" t="inlineStr">
        <is>
          <t>Porcelanato de piso y pared, 120 x 60 cm</t>
        </is>
      </c>
      <c r="C1647" s="12" t="inlineStr">
        <is>
          <t>BALDOSA PORCELÁNICA POTOMAC BLANCO</t>
        </is>
      </c>
      <c r="D1647" s="12" t="inlineStr">
        <is>
          <t>HALCON</t>
        </is>
      </c>
      <c r="E1647" s="12" t="inlineStr">
        <is>
          <t>estandar</t>
        </is>
      </c>
      <c r="F1647" s="12" t="inlineStr">
        <is>
          <t>Ferretería Ochoa (8A)</t>
        </is>
      </c>
      <c r="G1647" s="12" t="inlineStr">
        <is>
          <t>m²</t>
        </is>
      </c>
      <c r="H1647" s="13" t="n">
        <v>2332.48</v>
      </c>
      <c r="I1647" s="12" t="inlineStr">
        <is>
          <t>2026-09-11</t>
        </is>
      </c>
      <c r="J1647" s="14" t="inlineStr">
        <is>
          <t>https://ochoa.com.do/producto/baldosa-porcelanica-potomac-blanco-01098324</t>
        </is>
      </c>
    </row>
    <row r="1648">
      <c r="A1648" s="12" t="inlineStr">
        <is>
          <t>Pisos y revestimientos</t>
        </is>
      </c>
      <c r="B1648" s="12" t="inlineStr">
        <is>
          <t>Porcelanato de piso y pared, 120 x 60 cm</t>
        </is>
      </c>
      <c r="C1648" s="12" t="inlineStr">
        <is>
          <t>PORCELANATO MS. BARCELONA 60X120 RT</t>
        </is>
      </c>
      <c r="D1648" s="12" t="inlineStr">
        <is>
          <t>PORTOBELLO</t>
        </is>
      </c>
      <c r="E1648" s="12" t="inlineStr">
        <is>
          <t>estandar</t>
        </is>
      </c>
      <c r="F1648" s="12" t="inlineStr">
        <is>
          <t>CerArte</t>
        </is>
      </c>
      <c r="G1648" s="12" t="inlineStr">
        <is>
          <t>m²</t>
        </is>
      </c>
      <c r="H1648" s="13" t="n">
        <v>2440.53</v>
      </c>
      <c r="I1648" s="12" t="inlineStr">
        <is>
          <t>2026-09-11</t>
        </is>
      </c>
      <c r="J1648" s="14" t="inlineStr">
        <is>
          <t>https://cerarte.com.do/tienda/producto/porcelanato-ms-barcelona-60x120-rt?variant=009640%20%3A%20%20%3A%20%20%3A%20CRISTAL%20%3A%20NATURAL</t>
        </is>
      </c>
    </row>
    <row r="1649">
      <c r="A1649" s="12" t="inlineStr">
        <is>
          <t>Pisos y revestimientos</t>
        </is>
      </c>
      <c r="B1649" s="12" t="inlineStr">
        <is>
          <t>Porcelanato de piso y pared, 120 x 60 cm</t>
        </is>
      </c>
      <c r="C1649" s="12" t="inlineStr">
        <is>
          <t>BALDOSA CERÁMICA BLANCO THASOS</t>
        </is>
      </c>
      <c r="D1649" s="12" t="inlineStr">
        <is>
          <t>UNDEFASA</t>
        </is>
      </c>
      <c r="E1649" s="12" t="inlineStr">
        <is>
          <t>estandar</t>
        </is>
      </c>
      <c r="F1649" s="12" t="inlineStr">
        <is>
          <t>Ferretería Ochoa (8A)</t>
        </is>
      </c>
      <c r="G1649" s="12" t="inlineStr">
        <is>
          <t>m²</t>
        </is>
      </c>
      <c r="H1649" s="13" t="n">
        <v>2458.44</v>
      </c>
      <c r="I1649" s="12" t="inlineStr">
        <is>
          <t>2026-09-11</t>
        </is>
      </c>
      <c r="J1649" s="14" t="inlineStr">
        <is>
          <t>https://ochoa.com.do/producto/baldosa-ceramica-blanco-thasos-01098297</t>
        </is>
      </c>
    </row>
    <row r="1650">
      <c r="A1650" s="12" t="inlineStr">
        <is>
          <t>Pisos y revestimientos</t>
        </is>
      </c>
      <c r="B1650" s="12" t="inlineStr">
        <is>
          <t>Porcelanato de piso y pared, 120 x 60 cm</t>
        </is>
      </c>
      <c r="C1650" s="12" t="inlineStr">
        <is>
          <t>BALDOSA ALLOY MINT</t>
        </is>
      </c>
      <c r="D1650" s="12" t="inlineStr">
        <is>
          <t>PAMESA</t>
        </is>
      </c>
      <c r="E1650" s="12" t="inlineStr">
        <is>
          <t>estandar</t>
        </is>
      </c>
      <c r="F1650" s="12" t="inlineStr">
        <is>
          <t>Ferretería Ochoa (8A)</t>
        </is>
      </c>
      <c r="G1650" s="12" t="inlineStr">
        <is>
          <t>m²</t>
        </is>
      </c>
      <c r="H1650" s="13" t="n">
        <v>2480.26</v>
      </c>
      <c r="I1650" s="12" t="inlineStr">
        <is>
          <t>2026-09-11</t>
        </is>
      </c>
      <c r="J1650" s="14" t="inlineStr">
        <is>
          <t>https://ochoa.com.do/producto/baldosa-alloy-mint-01098623</t>
        </is>
      </c>
    </row>
    <row r="1651">
      <c r="A1651" s="12" t="inlineStr">
        <is>
          <t>Pisos y revestimientos</t>
        </is>
      </c>
      <c r="B1651" s="12" t="inlineStr">
        <is>
          <t>Porcelanato de piso y pared, 120 x 60 cm</t>
        </is>
      </c>
      <c r="C1651" s="12" t="inlineStr">
        <is>
          <t>PORCELANATO CHIARO DI VERSILIA 60X120 RT</t>
        </is>
      </c>
      <c r="D1651" s="12" t="inlineStr">
        <is>
          <t>PORTOBELLO</t>
        </is>
      </c>
      <c r="E1651" s="12" t="inlineStr">
        <is>
          <t>estandar</t>
        </is>
      </c>
      <c r="F1651" s="12" t="inlineStr">
        <is>
          <t>CerArte</t>
        </is>
      </c>
      <c r="G1651" s="12" t="inlineStr">
        <is>
          <t>m²</t>
        </is>
      </c>
      <c r="H1651" s="13" t="n">
        <v>2535.73</v>
      </c>
      <c r="I1651" s="12" t="inlineStr">
        <is>
          <t>2026-09-11</t>
        </is>
      </c>
      <c r="J1651" s="14" t="inlineStr">
        <is>
          <t>https://cerarte.com.do/tienda/producto/porcelanato-chiaro-di-versilia-60x120-rt-012821?variant=012821%20%3A%20%20%3A%20%20%3A%20BLANCO%20%3A%20PULIDO</t>
        </is>
      </c>
    </row>
    <row r="1652">
      <c r="A1652" s="12" t="inlineStr">
        <is>
          <t>Pisos y revestimientos</t>
        </is>
      </c>
      <c r="B1652" s="12" t="inlineStr">
        <is>
          <t>Porcelanato de piso y pared, 120 x 60 cm</t>
        </is>
      </c>
      <c r="C1652" s="12" t="inlineStr">
        <is>
          <t>PORCELANATO SINTESE PLATINA BRUTALISTA NAT 60X120 RT</t>
        </is>
      </c>
      <c r="D1652" s="12" t="inlineStr">
        <is>
          <t>PORTOBELLO</t>
        </is>
      </c>
      <c r="E1652" s="12" t="inlineStr">
        <is>
          <t>estandar</t>
        </is>
      </c>
      <c r="F1652" s="12" t="inlineStr">
        <is>
          <t>CerArte</t>
        </is>
      </c>
      <c r="G1652" s="12" t="inlineStr">
        <is>
          <t>m²</t>
        </is>
      </c>
      <c r="H1652" s="13" t="n">
        <v>2571.6</v>
      </c>
      <c r="I1652" s="12" t="inlineStr">
        <is>
          <t>2026-09-11</t>
        </is>
      </c>
      <c r="J1652" s="14" t="inlineStr">
        <is>
          <t>https://cerarte.com.do/tienda/producto/porcelanato-sintese-platina-brutalista-nat-60x120-013011?variant=013011%20%3A%20%20%3A%20%20%3A%20GRIS%20%3A%20NATURAL</t>
        </is>
      </c>
    </row>
    <row r="1653">
      <c r="A1653" s="12" t="inlineStr">
        <is>
          <t>Pisos y revestimientos</t>
        </is>
      </c>
      <c r="B1653" s="12" t="inlineStr">
        <is>
          <t>Porcelanato de piso y pared, 120 x 60 cm</t>
        </is>
      </c>
      <c r="C1653" s="12" t="inlineStr">
        <is>
          <t>BALDOSA CERÁMICA TOSCANA GRIS</t>
        </is>
      </c>
      <c r="D1653" s="12" t="inlineStr">
        <is>
          <t>SALONI</t>
        </is>
      </c>
      <c r="E1653" s="12" t="inlineStr">
        <is>
          <t>estandar</t>
        </is>
      </c>
      <c r="F1653" s="12" t="inlineStr">
        <is>
          <t>Ferretería Ochoa (8A)</t>
        </is>
      </c>
      <c r="G1653" s="12" t="inlineStr">
        <is>
          <t>m²</t>
        </is>
      </c>
      <c r="H1653" s="13" t="n">
        <v>2737.53</v>
      </c>
      <c r="I1653" s="12" t="inlineStr">
        <is>
          <t>2026-09-11</t>
        </is>
      </c>
      <c r="J1653" s="14" t="inlineStr">
        <is>
          <t>https://ochoa.com.do/producto/baldosa-ceramica-toscana-gris-01098561</t>
        </is>
      </c>
    </row>
    <row r="1654">
      <c r="A1654" s="12" t="inlineStr">
        <is>
          <t>Pisos y revestimientos</t>
        </is>
      </c>
      <c r="B1654" s="12" t="inlineStr">
        <is>
          <t>Porcelanato de piso y pared, 120 x 60 cm</t>
        </is>
      </c>
      <c r="C1654" s="12" t="inlineStr">
        <is>
          <t>BALDOSA CERÁMICA LUX LAURANTS BROWN</t>
        </is>
      </c>
      <c r="D1654" s="12" t="inlineStr">
        <is>
          <t>PAMESA</t>
        </is>
      </c>
      <c r="E1654" s="12" t="inlineStr">
        <is>
          <t>estandar</t>
        </is>
      </c>
      <c r="F1654" s="12" t="inlineStr">
        <is>
          <t>Ferretería Ochoa (8A)</t>
        </is>
      </c>
      <c r="G1654" s="12" t="inlineStr">
        <is>
          <t>m²</t>
        </is>
      </c>
      <c r="H1654" s="13" t="n">
        <v>2814.39</v>
      </c>
      <c r="I1654" s="12" t="inlineStr">
        <is>
          <t>2026-09-11</t>
        </is>
      </c>
      <c r="J1654" s="14" t="inlineStr">
        <is>
          <t>https://ochoa.com.do/producto/baldosa-ceramica-lux-laurants-brown-01098130</t>
        </is>
      </c>
    </row>
    <row r="1655">
      <c r="A1655" s="12" t="inlineStr">
        <is>
          <t>Pisos y revestimientos</t>
        </is>
      </c>
      <c r="B1655" s="12" t="inlineStr">
        <is>
          <t>Porcelanato de piso y pared, 120 x 60 cm</t>
        </is>
      </c>
      <c r="C1655" s="12" t="inlineStr">
        <is>
          <t>PORC. PRIS. RLV MIND 60X120 RT</t>
        </is>
      </c>
      <c r="D1655" s="12" t="inlineStr">
        <is>
          <t>PRISSMACER</t>
        </is>
      </c>
      <c r="E1655" s="12" t="inlineStr">
        <is>
          <t>estandar</t>
        </is>
      </c>
      <c r="F1655" s="12" t="inlineStr">
        <is>
          <t>CerArte</t>
        </is>
      </c>
      <c r="G1655" s="12" t="inlineStr">
        <is>
          <t>m²</t>
        </is>
      </c>
      <c r="H1655" s="13" t="n">
        <v>2832.43</v>
      </c>
      <c r="I1655" s="12" t="inlineStr">
        <is>
          <t>2026-09-11</t>
        </is>
      </c>
      <c r="J1655" s="14" t="inlineStr">
        <is>
          <t>https://cerarte.com.do/tienda/producto/porc-pris-rlv-mind-60x120-rt?variant=012252%20%3A%20%20%3A%20%20%3A%20PEARL%20%3A%20PULIDO</t>
        </is>
      </c>
    </row>
    <row r="1656">
      <c r="A1656" s="12" t="inlineStr">
        <is>
          <t>Pisos y revestimientos</t>
        </is>
      </c>
      <c r="B1656" s="12" t="inlineStr">
        <is>
          <t>Porcelanato de piso y pared, 120 x 60 cm</t>
        </is>
      </c>
      <c r="C1656" s="12" t="inlineStr">
        <is>
          <t>BALDOSA CERÁMICA LUX GROTTA ORO</t>
        </is>
      </c>
      <c r="D1656" s="12" t="inlineStr">
        <is>
          <t>PAMESA</t>
        </is>
      </c>
      <c r="E1656" s="12" t="inlineStr">
        <is>
          <t>estandar</t>
        </is>
      </c>
      <c r="F1656" s="12" t="inlineStr">
        <is>
          <t>Ferretería Ochoa (8A)</t>
        </is>
      </c>
      <c r="G1656" s="12" t="inlineStr">
        <is>
          <t>m²</t>
        </is>
      </c>
      <c r="H1656" s="13" t="n">
        <v>2841.08</v>
      </c>
      <c r="I1656" s="12" t="inlineStr">
        <is>
          <t>2026-09-11</t>
        </is>
      </c>
      <c r="J1656" s="14" t="inlineStr">
        <is>
          <t>https://ochoa.com.do/producto/baldosa-ceramica-lux-grotta-oro-01098437</t>
        </is>
      </c>
    </row>
    <row r="1657">
      <c r="A1657" s="12" t="inlineStr">
        <is>
          <t>Pisos y revestimientos</t>
        </is>
      </c>
      <c r="B1657" s="12" t="inlineStr">
        <is>
          <t>Porcelanato de piso y pared, 120 x 60 cm</t>
        </is>
      </c>
      <c r="C1657" s="12" t="inlineStr">
        <is>
          <t>PORC. PRIS. RLV SUN 60X120 RT</t>
        </is>
      </c>
      <c r="D1657" s="12" t="inlineStr">
        <is>
          <t>PRISSMACER</t>
        </is>
      </c>
      <c r="E1657" s="12" t="inlineStr">
        <is>
          <t>estandar</t>
        </is>
      </c>
      <c r="F1657" s="12" t="inlineStr">
        <is>
          <t>CerArte</t>
        </is>
      </c>
      <c r="G1657" s="12" t="inlineStr">
        <is>
          <t>m²</t>
        </is>
      </c>
      <c r="H1657" s="13" t="n">
        <v>2849.37</v>
      </c>
      <c r="I1657" s="12" t="inlineStr">
        <is>
          <t>2026-09-11</t>
        </is>
      </c>
      <c r="J1657" s="14" t="inlineStr">
        <is>
          <t>https://cerarte.com.do/tienda/producto/porc-pris-rlv-sun-60x120-rt?variant=012249%20%3A%20%20%3A%20%20%3A%20PEARL%20%3A%20PULIDO</t>
        </is>
      </c>
    </row>
    <row r="1658">
      <c r="A1658" s="12" t="inlineStr">
        <is>
          <t>Pisos y revestimientos</t>
        </is>
      </c>
      <c r="B1658" s="12" t="inlineStr">
        <is>
          <t>Porcelanato de piso y pared, 120 x 60 cm</t>
        </is>
      </c>
      <c r="C1658" s="12" t="inlineStr">
        <is>
          <t>BALDOSA CERÁMICA LUX NOOR PEACH</t>
        </is>
      </c>
      <c r="D1658" s="12" t="inlineStr">
        <is>
          <t>PAMESA</t>
        </is>
      </c>
      <c r="E1658" s="12" t="inlineStr">
        <is>
          <t>estandar</t>
        </is>
      </c>
      <c r="F1658" s="12" t="inlineStr">
        <is>
          <t>Ferretería Ochoa (8A)</t>
        </is>
      </c>
      <c r="G1658" s="12" t="inlineStr">
        <is>
          <t>m²</t>
        </is>
      </c>
      <c r="H1658" s="13" t="n">
        <v>2873.3</v>
      </c>
      <c r="I1658" s="12" t="inlineStr">
        <is>
          <t>2026-09-11</t>
        </is>
      </c>
      <c r="J1658" s="14" t="inlineStr">
        <is>
          <t>https://ochoa.com.do/producto/baldosa-ceramica-lux-noor-peach-01098614</t>
        </is>
      </c>
    </row>
    <row r="1659">
      <c r="A1659" s="12" t="inlineStr">
        <is>
          <t>Pisos y revestimientos</t>
        </is>
      </c>
      <c r="B1659" s="12" t="inlineStr">
        <is>
          <t>Porcelanato de piso y pared, 120 x 60 cm</t>
        </is>
      </c>
      <c r="C1659" s="12" t="inlineStr">
        <is>
          <t>BALDOSA CERÁMICA LUX NOOR APPLE</t>
        </is>
      </c>
      <c r="D1659" s="12" t="inlineStr">
        <is>
          <t>PAMESA</t>
        </is>
      </c>
      <c r="E1659" s="12" t="inlineStr">
        <is>
          <t>estandar</t>
        </is>
      </c>
      <c r="F1659" s="12" t="inlineStr">
        <is>
          <t>Ferretería Ochoa (8A)</t>
        </is>
      </c>
      <c r="G1659" s="12" t="inlineStr">
        <is>
          <t>m²</t>
        </is>
      </c>
      <c r="H1659" s="13" t="n">
        <v>2878.13</v>
      </c>
      <c r="I1659" s="12" t="inlineStr">
        <is>
          <t>2026-09-11</t>
        </is>
      </c>
      <c r="J1659" s="14" t="inlineStr">
        <is>
          <t>https://ochoa.com.do/producto/baldosa-ceramica-lux-noor-apple-01098613</t>
        </is>
      </c>
    </row>
    <row r="1660">
      <c r="A1660" s="12" t="inlineStr">
        <is>
          <t>Pisos y revestimientos</t>
        </is>
      </c>
      <c r="B1660" s="12" t="inlineStr">
        <is>
          <t>Porcelanato de piso y pared, 120 x 60 cm</t>
        </is>
      </c>
      <c r="C1660" s="12" t="inlineStr">
        <is>
          <t>PORC. PRIS. RLV SUN 60X120 RT</t>
        </is>
      </c>
      <c r="D1660" s="12" t="inlineStr">
        <is>
          <t>PRISSMACER</t>
        </is>
      </c>
      <c r="E1660" s="12" t="inlineStr">
        <is>
          <t>estandar</t>
        </is>
      </c>
      <c r="F1660" s="12" t="inlineStr">
        <is>
          <t>CerArte</t>
        </is>
      </c>
      <c r="G1660" s="12" t="inlineStr">
        <is>
          <t>m²</t>
        </is>
      </c>
      <c r="H1660" s="13" t="n">
        <v>2947.47</v>
      </c>
      <c r="I1660" s="12" t="inlineStr">
        <is>
          <t>2026-09-11</t>
        </is>
      </c>
      <c r="J1660" s="14" t="inlineStr">
        <is>
          <t>https://cerarte.com.do/tienda/producto/porc-pris-rlv-sun-60x120-rt?variant=012249%20%3A%20%20%3A%20%20%3A%20SAND%20%3A%20PULIDO</t>
        </is>
      </c>
    </row>
    <row r="1661">
      <c r="A1661" s="12" t="inlineStr">
        <is>
          <t>Pisos y revestimientos</t>
        </is>
      </c>
      <c r="B1661" s="12" t="inlineStr">
        <is>
          <t>Porcelanato de piso y pared, 15 x 15 cm</t>
        </is>
      </c>
      <c r="C1661" s="12" t="inlineStr">
        <is>
          <t>PORC. ORIGEM 15X15</t>
        </is>
      </c>
      <c r="D1661" s="12" t="inlineStr">
        <is>
          <t>PORTINARRI</t>
        </is>
      </c>
      <c r="E1661" s="12" t="inlineStr"/>
      <c r="F1661" s="12" t="inlineStr">
        <is>
          <t>CerArte</t>
        </is>
      </c>
      <c r="G1661" s="12" t="inlineStr">
        <is>
          <t>m²</t>
        </is>
      </c>
      <c r="H1661" s="13" t="n">
        <v>2228.77</v>
      </c>
      <c r="I1661" s="12" t="inlineStr">
        <is>
          <t>2026-09-11</t>
        </is>
      </c>
      <c r="J1661" s="14" t="inlineStr">
        <is>
          <t>https://cerarte.com.do/tienda/producto/porc-origem-15x15?variant=012335%20%3A%20%20%3A%20%20%3A%20GREY%20%3A%20MATE</t>
        </is>
      </c>
    </row>
    <row r="1662">
      <c r="A1662" s="12" t="inlineStr">
        <is>
          <t>Pisos y revestimientos</t>
        </is>
      </c>
      <c r="B1662" s="12" t="inlineStr">
        <is>
          <t>Porcelanato de piso y pared, 160 x 80 cm</t>
        </is>
      </c>
      <c r="C1662" s="12" t="inlineStr">
        <is>
          <t>PORCELANATO TIFFANY 80.5X140 RT</t>
        </is>
      </c>
      <c r="D1662" s="12" t="inlineStr">
        <is>
          <t>VILLAGRES</t>
        </is>
      </c>
      <c r="E1662" s="12" t="inlineStr"/>
      <c r="F1662" s="12" t="inlineStr">
        <is>
          <t>CerArte</t>
        </is>
      </c>
      <c r="G1662" s="12" t="inlineStr">
        <is>
          <t>m²</t>
        </is>
      </c>
      <c r="H1662" s="13" t="n">
        <v>2039.29</v>
      </c>
      <c r="I1662" s="12" t="inlineStr">
        <is>
          <t>2026-09-11</t>
        </is>
      </c>
      <c r="J1662" s="14" t="inlineStr">
        <is>
          <t>https://cerarte.com.do/tienda/producto/porcelanato-tiffany-805x140-rt?variant=012824%20%3A%20%20%3A%20%20%3A%20GREEN%20%3A%20MATE</t>
        </is>
      </c>
    </row>
    <row r="1663">
      <c r="A1663" s="12" t="inlineStr">
        <is>
          <t>Pisos y revestimientos</t>
        </is>
      </c>
      <c r="B1663" s="12" t="inlineStr">
        <is>
          <t>Porcelanato de piso y pared, 180 x 80 cm</t>
        </is>
      </c>
      <c r="C1663" s="12" t="inlineStr">
        <is>
          <t>PORC. NATURE MOOD 80X180 RT</t>
        </is>
      </c>
      <c r="D1663" s="12" t="inlineStr">
        <is>
          <t>FLORIM</t>
        </is>
      </c>
      <c r="E1663" s="12" t="inlineStr"/>
      <c r="F1663" s="12" t="inlineStr">
        <is>
          <t>CerArte</t>
        </is>
      </c>
      <c r="G1663" s="12" t="inlineStr">
        <is>
          <t>m²</t>
        </is>
      </c>
      <c r="H1663" s="13" t="n">
        <v>4724.25</v>
      </c>
      <c r="I1663" s="12" t="inlineStr">
        <is>
          <t>2026-09-11</t>
        </is>
      </c>
      <c r="J1663" s="14" t="inlineStr">
        <is>
          <t>https://cerarte.com.do/tienda/producto/porc-nature-mood-80x180-rt?variant=011483%20%3A%20%20%3A%20%20%3A%20TUNDRA%20%3A%20BRILLO</t>
        </is>
      </c>
    </row>
    <row r="1664">
      <c r="A1664" s="12" t="inlineStr">
        <is>
          <t>Pisos y revestimientos</t>
        </is>
      </c>
      <c r="B1664" s="12" t="inlineStr">
        <is>
          <t>Porcelanato de piso y pared, 180 x 80 cm</t>
        </is>
      </c>
      <c r="C1664" s="12" t="inlineStr">
        <is>
          <t>PORC. NATURE MOOD 80X180 RT</t>
        </is>
      </c>
      <c r="D1664" s="12" t="inlineStr">
        <is>
          <t>FLORIM</t>
        </is>
      </c>
      <c r="E1664" s="12" t="inlineStr"/>
      <c r="F1664" s="12" t="inlineStr">
        <is>
          <t>CerArte</t>
        </is>
      </c>
      <c r="G1664" s="12" t="inlineStr">
        <is>
          <t>m²</t>
        </is>
      </c>
      <c r="H1664" s="13" t="n">
        <v>4953.11</v>
      </c>
      <c r="I1664" s="12" t="inlineStr">
        <is>
          <t>2026-09-11</t>
        </is>
      </c>
      <c r="J1664" s="14" t="inlineStr">
        <is>
          <t>https://cerarte.com.do/tienda/producto/porc-nature-mood-80x180-rt?variant=011483%20%3A%20%20%3A%20%20%3A%20MOUNTAIN%20PEAK%20%3A%20BRILLO</t>
        </is>
      </c>
    </row>
    <row r="1665">
      <c r="A1665" s="12" t="inlineStr">
        <is>
          <t>Pisos y revestimientos</t>
        </is>
      </c>
      <c r="B1665" s="12" t="inlineStr">
        <is>
          <t>Porcelanato de piso y pared, 180 x 90 cm</t>
        </is>
      </c>
      <c r="C1665" s="12" t="inlineStr">
        <is>
          <t>BALDOSA CERÁMICA PISA GOLD</t>
        </is>
      </c>
      <c r="D1665" s="12" t="inlineStr">
        <is>
          <t>PAMESA</t>
        </is>
      </c>
      <c r="E1665" s="12" t="inlineStr">
        <is>
          <t>estandar</t>
        </is>
      </c>
      <c r="F1665" s="12" t="inlineStr">
        <is>
          <t>Ferretería Ochoa (8A)</t>
        </is>
      </c>
      <c r="G1665" s="12" t="inlineStr">
        <is>
          <t>m²</t>
        </is>
      </c>
      <c r="H1665" s="13" t="n">
        <v>3376.66</v>
      </c>
      <c r="I1665" s="12" t="inlineStr">
        <is>
          <t>2026-09-11</t>
        </is>
      </c>
      <c r="J1665" s="14" t="inlineStr">
        <is>
          <t>https://ochoa.com.do/producto/baldosa-ceramica-pisa-gold-01097992</t>
        </is>
      </c>
    </row>
    <row r="1666">
      <c r="A1666" s="12" t="inlineStr">
        <is>
          <t>Pisos y revestimientos</t>
        </is>
      </c>
      <c r="B1666" s="12" t="inlineStr">
        <is>
          <t>Porcelanato de piso y pared, 23 x 20 cm</t>
        </is>
      </c>
      <c r="C1666" s="12" t="inlineStr">
        <is>
          <t>PORC. HEX. PRIS. BLANCO 19.8X22.8</t>
        </is>
      </c>
      <c r="D1666" s="12" t="inlineStr">
        <is>
          <t>PRISSMACER</t>
        </is>
      </c>
      <c r="E1666" s="12" t="inlineStr">
        <is>
          <t>estandar</t>
        </is>
      </c>
      <c r="F1666" s="12" t="inlineStr">
        <is>
          <t>CerArte</t>
        </is>
      </c>
      <c r="G1666" s="12" t="inlineStr">
        <is>
          <t>m²</t>
        </is>
      </c>
      <c r="H1666" s="13" t="n">
        <v>2075.61</v>
      </c>
      <c r="I1666" s="12" t="inlineStr">
        <is>
          <t>2026-09-11</t>
        </is>
      </c>
      <c r="J1666" s="14" t="inlineStr">
        <is>
          <t>https://cerarte.com.do/tienda/producto/porc-hex-pris-blanco-198x228?variant=012008%20%3A%20%20%3A%20%20%3A%20BLANCO%20%3A%20BRILLO</t>
        </is>
      </c>
    </row>
    <row r="1667">
      <c r="A1667" s="12" t="inlineStr">
        <is>
          <t>Pisos y revestimientos</t>
        </is>
      </c>
      <c r="B1667" s="12" t="inlineStr">
        <is>
          <t>Porcelanato de piso y pared, 240 x 120 cm</t>
        </is>
      </c>
      <c r="C1667" s="12" t="inlineStr">
        <is>
          <t>PORCELANATO ETOILE SYMPHONIE 120X240 6MM RET</t>
        </is>
      </c>
      <c r="D1667" s="12" t="inlineStr">
        <is>
          <t>FLORIM</t>
        </is>
      </c>
      <c r="E1667" s="12" t="inlineStr"/>
      <c r="F1667" s="12" t="inlineStr">
        <is>
          <t>CerArte</t>
        </is>
      </c>
      <c r="G1667" s="12" t="inlineStr">
        <is>
          <t>m²</t>
        </is>
      </c>
      <c r="H1667" s="13" t="n">
        <v>5783.22</v>
      </c>
      <c r="I1667" s="12" t="inlineStr">
        <is>
          <t>2026-09-11</t>
        </is>
      </c>
      <c r="J1667" s="14" t="inlineStr">
        <is>
          <t>https://cerarte.com.do/tienda/producto/porcelanato-etoile-symphonie-120x240-6mm-ret?variant=007602%20%3A%20%20%3A%20%20%3A%20SYMPHONIE%20%3A%20BRILLO</t>
        </is>
      </c>
    </row>
    <row r="1668">
      <c r="A1668" s="12" t="inlineStr">
        <is>
          <t>Pisos y revestimientos</t>
        </is>
      </c>
      <c r="B1668" s="12" t="inlineStr">
        <is>
          <t>Porcelanato de piso y pared, 240 x 120 cm</t>
        </is>
      </c>
      <c r="C1668" s="12" t="inlineStr">
        <is>
          <t>PORCELANATO EOTILE ILLUSION 120X240 6MM RET</t>
        </is>
      </c>
      <c r="D1668" s="12" t="inlineStr">
        <is>
          <t>FLORIM</t>
        </is>
      </c>
      <c r="E1668" s="12" t="inlineStr"/>
      <c r="F1668" s="12" t="inlineStr">
        <is>
          <t>CerArte</t>
        </is>
      </c>
      <c r="G1668" s="12" t="inlineStr">
        <is>
          <t>m²</t>
        </is>
      </c>
      <c r="H1668" s="13" t="n">
        <v>6001.66</v>
      </c>
      <c r="I1668" s="12" t="inlineStr">
        <is>
          <t>2026-09-11</t>
        </is>
      </c>
      <c r="J1668" s="14" t="inlineStr">
        <is>
          <t>https://cerarte.com.do/tienda/producto/porcelanato-etoile-illusion-120x240-6mm-ret?variant=007598%20%3A%20%20%3A%20%20%3A%20ILLUSION%20%3A%20BRILLO</t>
        </is>
      </c>
    </row>
    <row r="1669">
      <c r="A1669" s="12" t="inlineStr">
        <is>
          <t>Pisos y revestimientos</t>
        </is>
      </c>
      <c r="B1669" s="12" t="inlineStr">
        <is>
          <t>Porcelanato de piso y pared, 240 x 120 cm</t>
        </is>
      </c>
      <c r="C1669" s="12" t="inlineStr">
        <is>
          <t>PORCELANATO ETOILE CREM 120X240 6MM RET</t>
        </is>
      </c>
      <c r="D1669" s="12" t="inlineStr">
        <is>
          <t>FLORIM</t>
        </is>
      </c>
      <c r="E1669" s="12" t="inlineStr"/>
      <c r="F1669" s="12" t="inlineStr">
        <is>
          <t>CerArte</t>
        </is>
      </c>
      <c r="G1669" s="12" t="inlineStr">
        <is>
          <t>m²</t>
        </is>
      </c>
      <c r="H1669" s="13" t="n">
        <v>6242.18</v>
      </c>
      <c r="I1669" s="12" t="inlineStr">
        <is>
          <t>2026-09-11</t>
        </is>
      </c>
      <c r="J1669" s="14" t="inlineStr">
        <is>
          <t>https://cerarte.com.do/tienda/producto/porcelanato-etoile-crem-120x240-6mm-ret?variant=009533%20%3A%20%20%3A%20%20%3A%20CREME%20%3A%20BRILLO</t>
        </is>
      </c>
    </row>
    <row r="1670">
      <c r="A1670" s="12" t="inlineStr">
        <is>
          <t>Pisos y revestimientos</t>
        </is>
      </c>
      <c r="B1670" s="12" t="inlineStr">
        <is>
          <t>Porcelanato de piso y pared, 240 x 120 cm</t>
        </is>
      </c>
      <c r="C1670" s="12" t="inlineStr">
        <is>
          <t>PORCELANATO POLICROMA CIPOLLINO 120X240 6MM</t>
        </is>
      </c>
      <c r="D1670" s="12" t="inlineStr">
        <is>
          <t>FLORIM</t>
        </is>
      </c>
      <c r="E1670" s="12" t="inlineStr"/>
      <c r="F1670" s="12" t="inlineStr">
        <is>
          <t>CerArte</t>
        </is>
      </c>
      <c r="G1670" s="12" t="inlineStr">
        <is>
          <t>m²</t>
        </is>
      </c>
      <c r="H1670" s="13" t="n">
        <v>7790.61</v>
      </c>
      <c r="I1670" s="12" t="inlineStr">
        <is>
          <t>2026-09-11</t>
        </is>
      </c>
      <c r="J1670" s="14" t="inlineStr">
        <is>
          <t>https://cerarte.com.do/tienda/producto/porcelanato-policroma-cipollino-120x240-6mm?variant=009172%20%3A%20%20%3A%20%20%3A%20CIPOLLINO%20%3A%20MATE</t>
        </is>
      </c>
    </row>
    <row r="1671">
      <c r="A1671" s="12" t="inlineStr">
        <is>
          <t>Pisos y revestimientos</t>
        </is>
      </c>
      <c r="B1671" s="12" t="inlineStr">
        <is>
          <t>Porcelanato de piso y pared, 270 x 120 cm</t>
        </is>
      </c>
      <c r="C1671" s="12" t="inlineStr">
        <is>
          <t>PORCELANATO BIANCO DI LUCCA 119.85X269.85 X 6MM</t>
        </is>
      </c>
      <c r="D1671" s="12" t="inlineStr">
        <is>
          <t>PORTOBELLO</t>
        </is>
      </c>
      <c r="E1671" s="12" t="inlineStr">
        <is>
          <t>estandar</t>
        </is>
      </c>
      <c r="F1671" s="12" t="inlineStr">
        <is>
          <t>CerArte</t>
        </is>
      </c>
      <c r="G1671" s="12" t="inlineStr">
        <is>
          <t>m²</t>
        </is>
      </c>
      <c r="H1671" s="13" t="n">
        <v>4879.76</v>
      </c>
      <c r="I1671" s="12" t="inlineStr">
        <is>
          <t>2026-09-11</t>
        </is>
      </c>
      <c r="J1671" s="14" t="inlineStr">
        <is>
          <t>https://cerarte.com.do/tienda/producto/porcelanato-bianco-di-lucca-11985x26985-x-6mm?variant=010048%20%3A%20%20%3A%20%20%3A%20BIANCO%20%3A%20MATE</t>
        </is>
      </c>
    </row>
    <row r="1672">
      <c r="A1672" s="12" t="inlineStr">
        <is>
          <t>Pisos y revestimientos</t>
        </is>
      </c>
      <c r="B1672" s="12" t="inlineStr">
        <is>
          <t>Porcelanato de piso y pared, 280 x 120 cm</t>
        </is>
      </c>
      <c r="C1672" s="12" t="inlineStr">
        <is>
          <t>PORCELANATO B&amp;W FALL 120X280 6MM RET</t>
        </is>
      </c>
      <c r="D1672" s="12" t="inlineStr">
        <is>
          <t>FLORIM</t>
        </is>
      </c>
      <c r="E1672" s="12" t="inlineStr"/>
      <c r="F1672" s="12" t="inlineStr">
        <is>
          <t>CerArte</t>
        </is>
      </c>
      <c r="G1672" s="12" t="inlineStr">
        <is>
          <t>m²</t>
        </is>
      </c>
      <c r="H1672" s="13" t="n">
        <v>5799.85</v>
      </c>
      <c r="I1672" s="12" t="inlineStr">
        <is>
          <t>2026-09-11</t>
        </is>
      </c>
      <c r="J1672" s="14" t="inlineStr">
        <is>
          <t>https://cerarte.com.do/tienda/producto/porcelanato-bw-fall-120x280-6mm-ret?variant=007611%20%3A%20%20%3A%20%20%3A%20FALL%20%3A%20ALTO%20BRILLO</t>
        </is>
      </c>
    </row>
    <row r="1673">
      <c r="A1673" s="12" t="inlineStr">
        <is>
          <t>Pisos y revestimientos</t>
        </is>
      </c>
      <c r="B1673" s="12" t="inlineStr">
        <is>
          <t>Porcelanato de piso y pared, 280 x 120 cm</t>
        </is>
      </c>
      <c r="C1673" s="12" t="inlineStr">
        <is>
          <t>PORCELANATO B&amp;W BREACH 120X280 6MM RET</t>
        </is>
      </c>
      <c r="D1673" s="12" t="inlineStr">
        <is>
          <t>FLORIM</t>
        </is>
      </c>
      <c r="E1673" s="12" t="inlineStr"/>
      <c r="F1673" s="12" t="inlineStr">
        <is>
          <t>CerArte</t>
        </is>
      </c>
      <c r="G1673" s="12" t="inlineStr">
        <is>
          <t>m²</t>
        </is>
      </c>
      <c r="H1673" s="13" t="n">
        <v>6168.37</v>
      </c>
      <c r="I1673" s="12" t="inlineStr">
        <is>
          <t>2026-09-11</t>
        </is>
      </c>
      <c r="J1673" s="14" t="inlineStr">
        <is>
          <t>https://cerarte.com.do/tienda/producto/porcelanato-bw-breach-120x280-6mm-ret?variant=007608%20%3A%20%20%3A%20%20%3A%20BREACH%20%3A%20ALTO%20BRILLO</t>
        </is>
      </c>
    </row>
    <row r="1674">
      <c r="A1674" s="12" t="inlineStr">
        <is>
          <t>Pisos y revestimientos</t>
        </is>
      </c>
      <c r="B1674" s="12" t="inlineStr">
        <is>
          <t>Porcelanato de piso y pared, 280 x 120 cm</t>
        </is>
      </c>
      <c r="C1674" s="12" t="inlineStr">
        <is>
          <t>PORCELANATO ETOILE GRIS 120X280 6MM RET</t>
        </is>
      </c>
      <c r="D1674" s="12" t="inlineStr">
        <is>
          <t>FLORIM</t>
        </is>
      </c>
      <c r="E1674" s="12" t="inlineStr"/>
      <c r="F1674" s="12" t="inlineStr">
        <is>
          <t>CerArte</t>
        </is>
      </c>
      <c r="G1674" s="12" t="inlineStr">
        <is>
          <t>m²</t>
        </is>
      </c>
      <c r="H1674" s="13" t="n">
        <v>6244.01</v>
      </c>
      <c r="I1674" s="12" t="inlineStr">
        <is>
          <t>2026-09-11</t>
        </is>
      </c>
      <c r="J1674" s="14" t="inlineStr">
        <is>
          <t>https://cerarte.com.do/tienda/producto/porcelanato-etoile-gris-120x280-6mm-ret?variant=007612%20%3A%20%20%3A%20%20%3A%20GRIS%20%3A%20BRILLO</t>
        </is>
      </c>
    </row>
    <row r="1675">
      <c r="A1675" s="12" t="inlineStr">
        <is>
          <t>Pisos y revestimientos</t>
        </is>
      </c>
      <c r="B1675" s="12" t="inlineStr">
        <is>
          <t>Porcelanato de piso y pared, 280 x 120 cm</t>
        </is>
      </c>
      <c r="C1675" s="12" t="inlineStr">
        <is>
          <t>PORCELANATO ETOILE RENOIR 120X280 6MM RET</t>
        </is>
      </c>
      <c r="D1675" s="12" t="inlineStr">
        <is>
          <t>FLORIM</t>
        </is>
      </c>
      <c r="E1675" s="12" t="inlineStr"/>
      <c r="F1675" s="12" t="inlineStr">
        <is>
          <t>CerArte</t>
        </is>
      </c>
      <c r="G1675" s="12" t="inlineStr">
        <is>
          <t>m²</t>
        </is>
      </c>
      <c r="H1675" s="13" t="n">
        <v>6591.03</v>
      </c>
      <c r="I1675" s="12" t="inlineStr">
        <is>
          <t>2026-09-11</t>
        </is>
      </c>
      <c r="J1675" s="14" t="inlineStr">
        <is>
          <t>https://cerarte.com.do/tienda/producto/porcelanato-etoile-renoir-120x280-6mm-ret?variant=007597%20%3A%20%20%3A%20%20%3A%20RENOIR%20%3A%20BRILLO</t>
        </is>
      </c>
    </row>
    <row r="1676">
      <c r="A1676" s="12" t="inlineStr">
        <is>
          <t>Pisos y revestimientos</t>
        </is>
      </c>
      <c r="B1676" s="12" t="inlineStr">
        <is>
          <t>Porcelanato de piso y pared, 30 x 10 cm</t>
        </is>
      </c>
      <c r="C1676" s="12" t="inlineStr">
        <is>
          <t>PORCELANATO ORIGO 8X31.5</t>
        </is>
      </c>
      <c r="D1676" s="12" t="inlineStr">
        <is>
          <t>VIVES AZULEJOS Y GRES</t>
        </is>
      </c>
      <c r="E1676" s="12" t="inlineStr">
        <is>
          <t>estandar</t>
        </is>
      </c>
      <c r="F1676" s="12" t="inlineStr">
        <is>
          <t>CerArte</t>
        </is>
      </c>
      <c r="G1676" s="12" t="inlineStr">
        <is>
          <t>m²</t>
        </is>
      </c>
      <c r="H1676" s="13" t="n">
        <v>2402.66</v>
      </c>
      <c r="I1676" s="12" t="inlineStr">
        <is>
          <t>2026-09-11</t>
        </is>
      </c>
      <c r="J1676" s="14" t="inlineStr">
        <is>
          <t>https://cerarte.com.do/tienda/producto/porcelanato-origo-8x315?variant=012519%20%3A%20%20%3A%20%20%3A%20BLUE%20%3A%20BRILLO</t>
        </is>
      </c>
    </row>
    <row r="1677">
      <c r="A1677" s="12" t="inlineStr">
        <is>
          <t>Pisos y revestimientos</t>
        </is>
      </c>
      <c r="B1677" s="12" t="inlineStr">
        <is>
          <t>Porcelanato de piso y pared, 30 x 10 cm</t>
        </is>
      </c>
      <c r="C1677" s="12" t="inlineStr">
        <is>
          <t>PORCELANATO ORIGO 8X31.5</t>
        </is>
      </c>
      <c r="D1677" s="12" t="inlineStr">
        <is>
          <t>VIVES AZULEJOS Y GRES</t>
        </is>
      </c>
      <c r="E1677" s="12" t="inlineStr">
        <is>
          <t>estandar</t>
        </is>
      </c>
      <c r="F1677" s="12" t="inlineStr">
        <is>
          <t>CerArte</t>
        </is>
      </c>
      <c r="G1677" s="12" t="inlineStr">
        <is>
          <t>m²</t>
        </is>
      </c>
      <c r="H1677" s="13" t="n">
        <v>2679.06</v>
      </c>
      <c r="I1677" s="12" t="inlineStr">
        <is>
          <t>2026-09-11</t>
        </is>
      </c>
      <c r="J1677" s="14" t="inlineStr">
        <is>
          <t>https://cerarte.com.do/tienda/producto/porcelanato-origo-8x315?variant=012519%20%3A%20%20%3A%20%20%3A%20PEARL%20%3A%20BRILLO</t>
        </is>
      </c>
    </row>
    <row r="1678">
      <c r="A1678" s="12" t="inlineStr">
        <is>
          <t>Pisos y revestimientos</t>
        </is>
      </c>
      <c r="B1678" s="12" t="inlineStr">
        <is>
          <t>Porcelanato de piso y pared, 30 x 10 cm</t>
        </is>
      </c>
      <c r="C1678" s="12" t="inlineStr">
        <is>
          <t>PORCELANATO ORIGO 8X31.5</t>
        </is>
      </c>
      <c r="D1678" s="12" t="inlineStr">
        <is>
          <t>VIVES AZULEJOS Y GRES</t>
        </is>
      </c>
      <c r="E1678" s="12" t="inlineStr">
        <is>
          <t>estandar</t>
        </is>
      </c>
      <c r="F1678" s="12" t="inlineStr">
        <is>
          <t>CerArte</t>
        </is>
      </c>
      <c r="G1678" s="12" t="inlineStr">
        <is>
          <t>m²</t>
        </is>
      </c>
      <c r="H1678" s="13" t="n">
        <v>2709.62</v>
      </c>
      <c r="I1678" s="12" t="inlineStr">
        <is>
          <t>2026-09-11</t>
        </is>
      </c>
      <c r="J1678" s="14" t="inlineStr">
        <is>
          <t>https://cerarte.com.do/tienda/producto/porcelanato-origo-8x315?variant=012519%20%3A%20%20%3A%20%20%3A%20GREEN%20%3A%20BRILLO</t>
        </is>
      </c>
    </row>
    <row r="1679">
      <c r="A1679" s="12" t="inlineStr">
        <is>
          <t>Pisos y revestimientos</t>
        </is>
      </c>
      <c r="B1679" s="12" t="inlineStr">
        <is>
          <t>Porcelanato de piso y pared, 30 x 30 cm</t>
        </is>
      </c>
      <c r="C1679" s="12" t="inlineStr">
        <is>
          <t>BALDOSA URBANA CREMA</t>
        </is>
      </c>
      <c r="D1679" s="12" t="inlineStr">
        <is>
          <t>PAMESA</t>
        </is>
      </c>
      <c r="E1679" s="12" t="inlineStr">
        <is>
          <t>estandar</t>
        </is>
      </c>
      <c r="F1679" s="12" t="inlineStr">
        <is>
          <t>Ferretería Ochoa (8A)</t>
        </is>
      </c>
      <c r="G1679" s="12" t="inlineStr">
        <is>
          <t>m²</t>
        </is>
      </c>
      <c r="H1679" s="13" t="n">
        <v>812.1</v>
      </c>
      <c r="I1679" s="12" t="inlineStr">
        <is>
          <t>2026-09-11</t>
        </is>
      </c>
      <c r="J1679" s="14" t="inlineStr">
        <is>
          <t>https://ochoa.com.do/producto/baldosa-urbana-crema-01097205</t>
        </is>
      </c>
    </row>
    <row r="1680">
      <c r="A1680" s="12" t="inlineStr">
        <is>
          <t>Pisos y revestimientos</t>
        </is>
      </c>
      <c r="B1680" s="12" t="inlineStr">
        <is>
          <t>Porcelanato de piso y pared, 30 x 30 cm</t>
        </is>
      </c>
      <c r="C1680" s="12" t="inlineStr">
        <is>
          <t>PORC. OSAKA 28.5X33</t>
        </is>
      </c>
      <c r="D1680" s="12" t="inlineStr">
        <is>
          <t>REALONDA</t>
        </is>
      </c>
      <c r="E1680" s="12" t="inlineStr"/>
      <c r="F1680" s="12" t="inlineStr">
        <is>
          <t>CerArte</t>
        </is>
      </c>
      <c r="G1680" s="12" t="inlineStr">
        <is>
          <t>m²</t>
        </is>
      </c>
      <c r="H1680" s="13" t="n">
        <v>2244.92</v>
      </c>
      <c r="I1680" s="12" t="inlineStr">
        <is>
          <t>2026-09-11</t>
        </is>
      </c>
      <c r="J1680" s="14" t="inlineStr">
        <is>
          <t>https://cerarte.com.do/tienda/producto/rv-osaka-28-5x33-013056?variant=013056%20%3A%20%20%3A%2030X30%20%3A%20GREY%20%3A%20MATE</t>
        </is>
      </c>
    </row>
    <row r="1681">
      <c r="A1681" s="12" t="inlineStr">
        <is>
          <t>Pisos y revestimientos</t>
        </is>
      </c>
      <c r="B1681" s="12" t="inlineStr">
        <is>
          <t>Porcelanato de piso y pared, 30 x 30 cm</t>
        </is>
      </c>
      <c r="C1681" s="12" t="inlineStr">
        <is>
          <t>PORC SCALE 30.7X30.7</t>
        </is>
      </c>
      <c r="D1681" s="12" t="inlineStr">
        <is>
          <t>REALONDA</t>
        </is>
      </c>
      <c r="E1681" s="12" t="inlineStr"/>
      <c r="F1681" s="12" t="inlineStr">
        <is>
          <t>CerArte</t>
        </is>
      </c>
      <c r="G1681" s="12" t="inlineStr">
        <is>
          <t>m²</t>
        </is>
      </c>
      <c r="H1681" s="13" t="n">
        <v>2244.94</v>
      </c>
      <c r="I1681" s="12" t="inlineStr">
        <is>
          <t>2026-09-11</t>
        </is>
      </c>
      <c r="J1681" s="14" t="inlineStr">
        <is>
          <t>https://cerarte.com.do/tienda/producto/rv-scale-30-7x30-7-013060?variant=013060%20%3A%20%20%3A%2030X30%20%3A%20GARDEN%20%3A%20MATE</t>
        </is>
      </c>
    </row>
    <row r="1682">
      <c r="A1682" s="12" t="inlineStr">
        <is>
          <t>Pisos y revestimientos</t>
        </is>
      </c>
      <c r="B1682" s="12" t="inlineStr">
        <is>
          <t>Porcelanato de piso y pared, 30 x 30 cm</t>
        </is>
      </c>
      <c r="C1682" s="12" t="inlineStr">
        <is>
          <t>PORCELANATO CIRCLE 30.9X30.9</t>
        </is>
      </c>
      <c r="D1682" s="12" t="inlineStr">
        <is>
          <t>REALONDA</t>
        </is>
      </c>
      <c r="E1682" s="12" t="inlineStr"/>
      <c r="F1682" s="12" t="inlineStr">
        <is>
          <t>CerArte</t>
        </is>
      </c>
      <c r="G1682" s="12" t="inlineStr">
        <is>
          <t>m²</t>
        </is>
      </c>
      <c r="H1682" s="13" t="n">
        <v>2429.69</v>
      </c>
      <c r="I1682" s="12" t="inlineStr">
        <is>
          <t>2026-09-11</t>
        </is>
      </c>
      <c r="J1682" s="14" t="inlineStr">
        <is>
          <t>https://cerarte.com.do/tienda/producto/porcelanato-circle-309x309?variant=013050%20%3A%20%20%3A%2030X30%20%3A%20BLACK%20%3A%20MATE</t>
        </is>
      </c>
    </row>
    <row r="1683">
      <c r="A1683" s="12" t="inlineStr">
        <is>
          <t>Pisos y revestimientos</t>
        </is>
      </c>
      <c r="B1683" s="12" t="inlineStr">
        <is>
          <t>Porcelanato de piso y pared, 30 x 30 cm</t>
        </is>
      </c>
      <c r="C1683" s="12" t="inlineStr">
        <is>
          <t>PORCELANATO CIRCLE 30.9X30.9</t>
        </is>
      </c>
      <c r="D1683" s="12" t="inlineStr">
        <is>
          <t>REALONDA</t>
        </is>
      </c>
      <c r="E1683" s="12" t="inlineStr"/>
      <c r="F1683" s="12" t="inlineStr">
        <is>
          <t>CerArte</t>
        </is>
      </c>
      <c r="G1683" s="12" t="inlineStr">
        <is>
          <t>m²</t>
        </is>
      </c>
      <c r="H1683" s="13" t="n">
        <v>2584.89</v>
      </c>
      <c r="I1683" s="12" t="inlineStr">
        <is>
          <t>2026-09-11</t>
        </is>
      </c>
      <c r="J1683" s="14" t="inlineStr">
        <is>
          <t>https://cerarte.com.do/tienda/producto/porcelanato-circle-309x309?variant=013050%20%3A%20%20%3A%2030X30%20%3A%20WHITE%20%3A%20GLOSSY</t>
        </is>
      </c>
    </row>
    <row r="1684">
      <c r="A1684" s="12" t="inlineStr">
        <is>
          <t>Pisos y revestimientos</t>
        </is>
      </c>
      <c r="B1684" s="12" t="inlineStr">
        <is>
          <t>Porcelanato de piso y pared, 300 x 100 cm</t>
        </is>
      </c>
      <c r="C1684" s="12" t="inlineStr">
        <is>
          <t>PORCELANATO OSSIDO 100X300 5MM</t>
        </is>
      </c>
      <c r="D1684" s="12" t="inlineStr">
        <is>
          <t>ITALCRAFTS</t>
        </is>
      </c>
      <c r="E1684" s="12" t="inlineStr"/>
      <c r="F1684" s="12" t="inlineStr">
        <is>
          <t>CerArte</t>
        </is>
      </c>
      <c r="G1684" s="12" t="inlineStr">
        <is>
          <t>m²</t>
        </is>
      </c>
      <c r="H1684" s="13" t="n">
        <v>6154.42</v>
      </c>
      <c r="I1684" s="12" t="inlineStr">
        <is>
          <t>2026-09-11</t>
        </is>
      </c>
      <c r="J1684" s="14" t="inlineStr">
        <is>
          <t>https://cerarte.com.do/tienda/producto/porcelanato-ossido-100x300-5mm?variant=007485%20%3A%20%20%3A%20%20%3A%20BRUNO%20%3A%20MATE</t>
        </is>
      </c>
    </row>
    <row r="1685">
      <c r="A1685" s="12" t="inlineStr">
        <is>
          <t>Pisos y revestimientos</t>
        </is>
      </c>
      <c r="B1685" s="12" t="inlineStr">
        <is>
          <t>Porcelanato de piso y pared, 300 x 150 cm</t>
        </is>
      </c>
      <c r="C1685" s="12" t="inlineStr">
        <is>
          <t>PORCELANATO EMINENT 150X300</t>
        </is>
      </c>
      <c r="D1685" s="12" t="inlineStr">
        <is>
          <t>GRANITI FIANDRE</t>
        </is>
      </c>
      <c r="E1685" s="12" t="inlineStr"/>
      <c r="F1685" s="12" t="inlineStr">
        <is>
          <t>CerArte</t>
        </is>
      </c>
      <c r="G1685" s="12" t="inlineStr">
        <is>
          <t>m²</t>
        </is>
      </c>
      <c r="H1685" s="13" t="n">
        <v>6081.64</v>
      </c>
      <c r="I1685" s="12" t="inlineStr">
        <is>
          <t>2026-09-11</t>
        </is>
      </c>
      <c r="J1685" s="14" t="inlineStr">
        <is>
          <t>https://cerarte.com.do/tienda/producto/porcelanato-eminent-150x300?variant=007278%20%3A%20%20%3A%20%20%3A%20BROWN%20%3A%20MATE</t>
        </is>
      </c>
    </row>
    <row r="1686">
      <c r="A1686" s="12" t="inlineStr">
        <is>
          <t>Pisos y revestimientos</t>
        </is>
      </c>
      <c r="B1686" s="12" t="inlineStr">
        <is>
          <t>Porcelanato de piso y pared, 300 x 150 cm</t>
        </is>
      </c>
      <c r="C1686" s="12" t="inlineStr">
        <is>
          <t>PORCELANATO SAHARA NOIR 150X300</t>
        </is>
      </c>
      <c r="D1686" s="12" t="inlineStr">
        <is>
          <t>GRANITI FIANDRE</t>
        </is>
      </c>
      <c r="E1686" s="12" t="inlineStr"/>
      <c r="F1686" s="12" t="inlineStr">
        <is>
          <t>CerArte</t>
        </is>
      </c>
      <c r="G1686" s="12" t="inlineStr">
        <is>
          <t>m²</t>
        </is>
      </c>
      <c r="H1686" s="13" t="n">
        <v>7890.61</v>
      </c>
      <c r="I1686" s="12" t="inlineStr">
        <is>
          <t>2026-09-11</t>
        </is>
      </c>
      <c r="J1686" s="14" t="inlineStr">
        <is>
          <t>https://cerarte.com.do/tienda/producto/porcelanato-sahara-noir-150x300?variant=007282%20%3A%20%20%3A%20%20%3A%20NEGRO%20%3A%20MATE</t>
        </is>
      </c>
    </row>
    <row r="1687">
      <c r="A1687" s="12" t="inlineStr">
        <is>
          <t>Pisos y revestimientos</t>
        </is>
      </c>
      <c r="B1687" s="12" t="inlineStr">
        <is>
          <t>Porcelanato de piso y pared, 300 x 150 cm</t>
        </is>
      </c>
      <c r="C1687" s="12" t="inlineStr">
        <is>
          <t>LEVIGATO NEBULA 150X300 6MM</t>
        </is>
      </c>
      <c r="D1687" s="12" t="inlineStr">
        <is>
          <t>GRANITI FIANDRE</t>
        </is>
      </c>
      <c r="E1687" s="12" t="inlineStr"/>
      <c r="F1687" s="12" t="inlineStr">
        <is>
          <t>CerArte</t>
        </is>
      </c>
      <c r="G1687" s="12" t="inlineStr">
        <is>
          <t>m²</t>
        </is>
      </c>
      <c r="H1687" s="13" t="n">
        <v>7890.62</v>
      </c>
      <c r="I1687" s="12" t="inlineStr">
        <is>
          <t>2026-09-11</t>
        </is>
      </c>
      <c r="J1687" s="14" t="inlineStr">
        <is>
          <t>https://cerarte.com.do/tienda/producto/levigato-nebula-150x300-6mm?variant=007273%20%3A%20%20%3A%20%20%3A%20GRIGIA%20%3A%20BRILLO</t>
        </is>
      </c>
    </row>
    <row r="1688">
      <c r="A1688" s="12" t="inlineStr">
        <is>
          <t>Pisos y revestimientos</t>
        </is>
      </c>
      <c r="B1688" s="12" t="inlineStr">
        <is>
          <t>Porcelanato de piso y pared, 300 x 150 cm</t>
        </is>
      </c>
      <c r="C1688" s="12" t="inlineStr">
        <is>
          <t>LEVIGATO MAXIMUM CALACATTA 150X300</t>
        </is>
      </c>
      <c r="D1688" s="12" t="inlineStr">
        <is>
          <t>GRANITI FIANDRE</t>
        </is>
      </c>
      <c r="E1688" s="12" t="inlineStr"/>
      <c r="F1688" s="12" t="inlineStr">
        <is>
          <t>CerArte</t>
        </is>
      </c>
      <c r="G1688" s="12" t="inlineStr">
        <is>
          <t>m²</t>
        </is>
      </c>
      <c r="H1688" s="13" t="n">
        <v>8038.49</v>
      </c>
      <c r="I1688" s="12" t="inlineStr">
        <is>
          <t>2026-09-11</t>
        </is>
      </c>
      <c r="J1688" s="14" t="inlineStr">
        <is>
          <t>https://cerarte.com.do/tienda/producto/levigato-maximum-calacatta-150x300?variant=007291%20%3A%20%20%3A%20%20%3A%20WHITE%20%3A%20BRILLO</t>
        </is>
      </c>
    </row>
    <row r="1689">
      <c r="A1689" s="12" t="inlineStr">
        <is>
          <t>Pisos y revestimientos</t>
        </is>
      </c>
      <c r="B1689" s="12" t="inlineStr">
        <is>
          <t>Porcelanato de piso y pared, 324 x 160 cm</t>
        </is>
      </c>
      <c r="C1689" s="12" t="inlineStr">
        <is>
          <t>PORCELANATO CALCE GRIGIO 162X324 5MM</t>
        </is>
      </c>
      <c r="D1689" s="12" t="inlineStr">
        <is>
          <t>LAMINAM</t>
        </is>
      </c>
      <c r="E1689" s="12" t="inlineStr"/>
      <c r="F1689" s="12" t="inlineStr">
        <is>
          <t>CerArte</t>
        </is>
      </c>
      <c r="G1689" s="12" t="inlineStr">
        <is>
          <t>m²</t>
        </is>
      </c>
      <c r="H1689" s="13" t="n">
        <v>3496.15</v>
      </c>
      <c r="I1689" s="12" t="inlineStr">
        <is>
          <t>2026-09-11</t>
        </is>
      </c>
      <c r="J1689" s="14" t="inlineStr">
        <is>
          <t>https://cerarte.com.do/tienda/producto/porcelanato-calce-grigio-162x324-5mm?variant=007487%20%3A%20%20%3A%20%20%3A%20GRIGIO%20%3A%20MATE</t>
        </is>
      </c>
    </row>
    <row r="1690">
      <c r="A1690" s="12" t="inlineStr">
        <is>
          <t>Pisos y revestimientos</t>
        </is>
      </c>
      <c r="B1690" s="12" t="inlineStr">
        <is>
          <t>Porcelanato de piso y pared, 324 x 160 cm</t>
        </is>
      </c>
      <c r="C1690" s="12" t="inlineStr">
        <is>
          <t>PORCELANATO I NATURALI ARABESCATO 162X324 12MM</t>
        </is>
      </c>
      <c r="D1690" s="12" t="inlineStr">
        <is>
          <t>LAMINAM</t>
        </is>
      </c>
      <c r="E1690" s="12" t="inlineStr"/>
      <c r="F1690" s="12" t="inlineStr">
        <is>
          <t>CerArte</t>
        </is>
      </c>
      <c r="G1690" s="12" t="inlineStr">
        <is>
          <t>m²</t>
        </is>
      </c>
      <c r="H1690" s="13" t="n">
        <v>10949.04</v>
      </c>
      <c r="I1690" s="12" t="inlineStr">
        <is>
          <t>2026-09-11</t>
        </is>
      </c>
      <c r="J1690" s="14" t="inlineStr">
        <is>
          <t>https://cerarte.com.do/tienda/producto/porcelanato-i-naturali-arabescato-162x324-12mm?variant=007645%20%3A%20%20%3A%20%20%3A%20ARABESCATO%20%3A%20MATE</t>
        </is>
      </c>
    </row>
    <row r="1691">
      <c r="A1691" s="12" t="inlineStr">
        <is>
          <t>Pisos y revestimientos</t>
        </is>
      </c>
      <c r="B1691" s="12" t="inlineStr">
        <is>
          <t>Porcelanato de piso y pared, 324 x 160 cm</t>
        </is>
      </c>
      <c r="C1691" s="12" t="inlineStr">
        <is>
          <t>PORCELANATO COLLECTION ASSOLUTO 162X324</t>
        </is>
      </c>
      <c r="D1691" s="12" t="inlineStr">
        <is>
          <t>LAMINAM</t>
        </is>
      </c>
      <c r="E1691" s="12" t="inlineStr"/>
      <c r="F1691" s="12" t="inlineStr">
        <is>
          <t>CerArte</t>
        </is>
      </c>
      <c r="G1691" s="12" t="inlineStr">
        <is>
          <t>m²</t>
        </is>
      </c>
      <c r="H1691" s="13" t="n">
        <v>11741.16</v>
      </c>
      <c r="I1691" s="12" t="inlineStr">
        <is>
          <t>2026-09-11</t>
        </is>
      </c>
      <c r="J1691" s="14" t="inlineStr">
        <is>
          <t>https://cerarte.com.do/tienda/producto/porcelanato-collection-assoluto-162x324-12mm?variant=007510%20%3A%20%20%3A%20%20%3A%20NERO%20%3A%20MATE</t>
        </is>
      </c>
    </row>
    <row r="1692">
      <c r="A1692" s="12" t="inlineStr">
        <is>
          <t>Pisos y revestimientos</t>
        </is>
      </c>
      <c r="B1692" s="12" t="inlineStr">
        <is>
          <t>Porcelanato de piso y pared, 324 x 160 cm</t>
        </is>
      </c>
      <c r="C1692" s="12" t="inlineStr">
        <is>
          <t>PORCELANATO I NATURALI ARABESCATO 162X324 12MM</t>
        </is>
      </c>
      <c r="D1692" s="12" t="inlineStr">
        <is>
          <t>LAMINAM</t>
        </is>
      </c>
      <c r="E1692" s="12" t="inlineStr"/>
      <c r="F1692" s="12" t="inlineStr">
        <is>
          <t>CerArte</t>
        </is>
      </c>
      <c r="G1692" s="12" t="inlineStr">
        <is>
          <t>m²</t>
        </is>
      </c>
      <c r="H1692" s="13" t="n">
        <v>12535.87</v>
      </c>
      <c r="I1692" s="12" t="inlineStr">
        <is>
          <t>2026-09-11</t>
        </is>
      </c>
      <c r="J1692" s="14" t="inlineStr">
        <is>
          <t>https://cerarte.com.do/tienda/producto/porcelanato-i-naturali-arabescato-162x324-12mm?variant=007645%20%3A%20%20%3A%20%20%3A%20ARABESCATO%20%3A%20BRILLO</t>
        </is>
      </c>
    </row>
    <row r="1693">
      <c r="A1693" s="12" t="inlineStr">
        <is>
          <t>Pisos y revestimientos</t>
        </is>
      </c>
      <c r="B1693" s="12" t="inlineStr">
        <is>
          <t>Porcelanato de piso y pared, 324 x 160 cm</t>
        </is>
      </c>
      <c r="C1693" s="12" t="inlineStr">
        <is>
          <t>PORCELANATO NATURALI EMPERADOR EXTRA 162X324 12MM</t>
        </is>
      </c>
      <c r="D1693" s="12" t="inlineStr">
        <is>
          <t>LAMINAM</t>
        </is>
      </c>
      <c r="E1693" s="12" t="inlineStr"/>
      <c r="F1693" s="12" t="inlineStr">
        <is>
          <t>CerArte</t>
        </is>
      </c>
      <c r="G1693" s="12" t="inlineStr">
        <is>
          <t>m²</t>
        </is>
      </c>
      <c r="H1693" s="13" t="n">
        <v>12535.9</v>
      </c>
      <c r="I1693" s="12" t="inlineStr">
        <is>
          <t>2026-09-11</t>
        </is>
      </c>
      <c r="J1693" s="14" t="inlineStr">
        <is>
          <t>https://cerarte.com.do/tienda/producto/porcelanato-naturali-emperador-extra-162x324-12mm?variant=007647%20%3A%20%20%3A%20%20%3A%20EMPERADOR%20EXTRA%20%3A%20BRILLO</t>
        </is>
      </c>
    </row>
    <row r="1694">
      <c r="A1694" s="12" t="inlineStr">
        <is>
          <t>Pisos y revestimientos</t>
        </is>
      </c>
      <c r="B1694" s="12" t="inlineStr">
        <is>
          <t>Porcelanato de piso y pared, 324 x 160 cm</t>
        </is>
      </c>
      <c r="C1694" s="12" t="inlineStr">
        <is>
          <t>PORCELANATO COLLECTION ASSOLUTO 162X324</t>
        </is>
      </c>
      <c r="D1694" s="12" t="inlineStr">
        <is>
          <t>LAMINAM</t>
        </is>
      </c>
      <c r="E1694" s="12" t="inlineStr"/>
      <c r="F1694" s="12" t="inlineStr">
        <is>
          <t>CerArte</t>
        </is>
      </c>
      <c r="G1694" s="12" t="inlineStr">
        <is>
          <t>m²</t>
        </is>
      </c>
      <c r="H1694" s="13" t="n">
        <v>12900</v>
      </c>
      <c r="I1694" s="12" t="inlineStr">
        <is>
          <t>2026-09-11</t>
        </is>
      </c>
      <c r="J1694" s="14" t="inlineStr">
        <is>
          <t>https://cerarte.com.do/tienda/producto/porcelanato-collection-assoluto-162x324-12mm?variant=007510%20%3A%20%20%3A%20%20%3A%20BIANCO%20%3A%20PULIDO</t>
        </is>
      </c>
    </row>
    <row r="1695">
      <c r="A1695" s="12" t="inlineStr">
        <is>
          <t>Pisos y revestimientos</t>
        </is>
      </c>
      <c r="B1695" s="12" t="inlineStr">
        <is>
          <t>Porcelanato de piso y pared, 324 x 160 cm</t>
        </is>
      </c>
      <c r="C1695" s="12" t="inlineStr">
        <is>
          <t>PORCELANATO NATURALI 162X324 12MM</t>
        </is>
      </c>
      <c r="D1695" s="12" t="inlineStr">
        <is>
          <t>LAMINAM</t>
        </is>
      </c>
      <c r="E1695" s="12" t="inlineStr"/>
      <c r="F1695" s="12" t="inlineStr">
        <is>
          <t>CerArte</t>
        </is>
      </c>
      <c r="G1695" s="12" t="inlineStr">
        <is>
          <t>m²</t>
        </is>
      </c>
      <c r="H1695" s="13" t="n">
        <v>14936.16</v>
      </c>
      <c r="I1695" s="12" t="inlineStr">
        <is>
          <t>2026-09-11</t>
        </is>
      </c>
      <c r="J1695" s="14" t="inlineStr">
        <is>
          <t>https://cerarte.com.do/tienda/producto/porcelanato-naturali-noir-desir-162x324-12mm?variant=007506%20%3A%20%20%3A%20%20%3A%20NOIR%20DESIR%20%3A%20MATE</t>
        </is>
      </c>
    </row>
    <row r="1696">
      <c r="A1696" s="12" t="inlineStr">
        <is>
          <t>Pisos y revestimientos</t>
        </is>
      </c>
      <c r="B1696" s="12" t="inlineStr">
        <is>
          <t>Porcelanato de piso y pared, 324 x 160 cm</t>
        </is>
      </c>
      <c r="C1696" s="12" t="inlineStr">
        <is>
          <t>PORCELANATO NATURALI STATUARIO VENATO 162X324 12MM</t>
        </is>
      </c>
      <c r="D1696" s="12" t="inlineStr">
        <is>
          <t>LAMINAM</t>
        </is>
      </c>
      <c r="E1696" s="12" t="inlineStr"/>
      <c r="F1696" s="12" t="inlineStr">
        <is>
          <t>CerArte</t>
        </is>
      </c>
      <c r="G1696" s="12" t="inlineStr">
        <is>
          <t>m²</t>
        </is>
      </c>
      <c r="H1696" s="13" t="n">
        <v>14936.18</v>
      </c>
      <c r="I1696" s="12" t="inlineStr">
        <is>
          <t>2026-09-11</t>
        </is>
      </c>
      <c r="J1696" s="14" t="inlineStr">
        <is>
          <t>https://cerarte.com.do/tienda/producto/porcelanato-naturali-statuario-venato-162x324-12mm?variant=007505%20%3A%20%20%3A%20%20%3A%20BIANCO%20%3A%20SOFT%20TOUCH</t>
        </is>
      </c>
    </row>
    <row r="1697">
      <c r="A1697" s="12" t="inlineStr">
        <is>
          <t>Pisos y revestimientos</t>
        </is>
      </c>
      <c r="B1697" s="12" t="inlineStr">
        <is>
          <t>Porcelanato de piso y pared, 324 x 160 cm</t>
        </is>
      </c>
      <c r="C1697" s="12" t="inlineStr">
        <is>
          <t>PORCELANATO NATURALI CALACATTA VENATO 162X324 12MM</t>
        </is>
      </c>
      <c r="D1697" s="12" t="inlineStr">
        <is>
          <t>LAMINAM</t>
        </is>
      </c>
      <c r="E1697" s="12" t="inlineStr"/>
      <c r="F1697" s="12" t="inlineStr">
        <is>
          <t>CerArte</t>
        </is>
      </c>
      <c r="G1697" s="12" t="inlineStr">
        <is>
          <t>m²</t>
        </is>
      </c>
      <c r="H1697" s="13" t="n">
        <v>16517.64</v>
      </c>
      <c r="I1697" s="12" t="inlineStr">
        <is>
          <t>2026-09-11</t>
        </is>
      </c>
      <c r="J1697" s="14" t="inlineStr">
        <is>
          <t>https://cerarte.com.do/tienda/producto/porcelanato-naturali-calacatta-venato-162x324-12mm?variant=007511%20%3A%20%20%3A%20%20%3A%20ORO%20VENATO%20%3A%20LUCIDO</t>
        </is>
      </c>
    </row>
    <row r="1698">
      <c r="A1698" s="12" t="inlineStr">
        <is>
          <t>Pisos y revestimientos</t>
        </is>
      </c>
      <c r="B1698" s="12" t="inlineStr">
        <is>
          <t>Porcelanato de piso y pared, 45 x 45 cm</t>
        </is>
      </c>
      <c r="C1698" s="12" t="inlineStr">
        <is>
          <t>BALDOSA CERÁMICA BLANCO</t>
        </is>
      </c>
      <c r="D1698" s="12" t="inlineStr">
        <is>
          <t>HISPANIA</t>
        </is>
      </c>
      <c r="E1698" s="12" t="inlineStr">
        <is>
          <t>estandar</t>
        </is>
      </c>
      <c r="F1698" s="12" t="inlineStr">
        <is>
          <t>Ferretería Ochoa (8A)</t>
        </is>
      </c>
      <c r="G1698" s="12" t="inlineStr">
        <is>
          <t>m²</t>
        </is>
      </c>
      <c r="H1698" s="13" t="n">
        <v>710.5599999999999</v>
      </c>
      <c r="I1698" s="12" t="inlineStr">
        <is>
          <t>2026-09-11</t>
        </is>
      </c>
      <c r="J1698" s="14" t="inlineStr">
        <is>
          <t>https://ochoa.com.do/producto/baldosa-ceramica-blanco-01096893</t>
        </is>
      </c>
    </row>
    <row r="1699">
      <c r="A1699" s="12" t="inlineStr">
        <is>
          <t>Pisos y revestimientos</t>
        </is>
      </c>
      <c r="B1699" s="12" t="inlineStr">
        <is>
          <t>Porcelanato de piso y pared, 45 x 45 cm</t>
        </is>
      </c>
      <c r="C1699" s="12" t="inlineStr">
        <is>
          <t>BALDOSA CERÁMICA TREVISO CREMA</t>
        </is>
      </c>
      <c r="D1699" s="12" t="inlineStr">
        <is>
          <t>HISPANIA</t>
        </is>
      </c>
      <c r="E1699" s="12" t="inlineStr">
        <is>
          <t>estandar</t>
        </is>
      </c>
      <c r="F1699" s="12" t="inlineStr">
        <is>
          <t>Ferretería Ochoa (8A)</t>
        </is>
      </c>
      <c r="G1699" s="12" t="inlineStr">
        <is>
          <t>m²</t>
        </is>
      </c>
      <c r="H1699" s="13" t="n">
        <v>710.61</v>
      </c>
      <c r="I1699" s="12" t="inlineStr">
        <is>
          <t>2026-09-11</t>
        </is>
      </c>
      <c r="J1699" s="14" t="inlineStr">
        <is>
          <t>https://ochoa.com.do/producto/baldosa-ceramica-treviso-crema-01098139</t>
        </is>
      </c>
    </row>
    <row r="1700">
      <c r="A1700" s="12" t="inlineStr">
        <is>
          <t>Pisos y revestimientos</t>
        </is>
      </c>
      <c r="B1700" s="12" t="inlineStr">
        <is>
          <t>Porcelanato de piso y pared, 45 x 45 cm</t>
        </is>
      </c>
      <c r="C1700" s="12" t="inlineStr">
        <is>
          <t>BALDOSA CERÁMICA CREMA MARFIL</t>
        </is>
      </c>
      <c r="D1700" s="12" t="inlineStr">
        <is>
          <t>HISPANIA</t>
        </is>
      </c>
      <c r="E1700" s="12" t="inlineStr">
        <is>
          <t>estandar</t>
        </is>
      </c>
      <c r="F1700" s="12" t="inlineStr">
        <is>
          <t>Ferretería Ochoa (8A)</t>
        </is>
      </c>
      <c r="G1700" s="12" t="inlineStr">
        <is>
          <t>m²</t>
        </is>
      </c>
      <c r="H1700" s="13" t="n">
        <v>717.22</v>
      </c>
      <c r="I1700" s="12" t="inlineStr">
        <is>
          <t>2026-09-11</t>
        </is>
      </c>
      <c r="J1700" s="14" t="inlineStr">
        <is>
          <t>https://ochoa.com.do/producto/baldosa-ceramica-crema-marfil-01095094</t>
        </is>
      </c>
    </row>
    <row r="1701">
      <c r="A1701" s="12" t="inlineStr">
        <is>
          <t>Pisos y revestimientos</t>
        </is>
      </c>
      <c r="B1701" s="12" t="inlineStr">
        <is>
          <t>Porcelanato de piso y pared, 45 x 45 cm</t>
        </is>
      </c>
      <c r="C1701" s="12" t="inlineStr">
        <is>
          <t>BALDOSA CERÁMICA TREVISO CENIZA</t>
        </is>
      </c>
      <c r="D1701" s="12" t="inlineStr">
        <is>
          <t>HISPANIA</t>
        </is>
      </c>
      <c r="E1701" s="12" t="inlineStr">
        <is>
          <t>estandar</t>
        </is>
      </c>
      <c r="F1701" s="12" t="inlineStr">
        <is>
          <t>Ferretería Ochoa (8A)</t>
        </is>
      </c>
      <c r="G1701" s="12" t="inlineStr">
        <is>
          <t>m²</t>
        </is>
      </c>
      <c r="H1701" s="13" t="n">
        <v>719.4299999999999</v>
      </c>
      <c r="I1701" s="12" t="inlineStr">
        <is>
          <t>2026-09-11</t>
        </is>
      </c>
      <c r="J1701" s="14" t="inlineStr">
        <is>
          <t>https://ochoa.com.do/producto/baldosa-ceramica-treviso-ceniza-01098140</t>
        </is>
      </c>
    </row>
    <row r="1702">
      <c r="A1702" s="12" t="inlineStr">
        <is>
          <t>Pisos y revestimientos</t>
        </is>
      </c>
      <c r="B1702" s="12" t="inlineStr">
        <is>
          <t>Porcelanato de piso y pared, 45 x 45 cm</t>
        </is>
      </c>
      <c r="C1702" s="12" t="inlineStr">
        <is>
          <t>BALDOSA CERÁMICA URBAN BLANCO</t>
        </is>
      </c>
      <c r="D1702" s="12" t="inlineStr">
        <is>
          <t>HISPANIA</t>
        </is>
      </c>
      <c r="E1702" s="12" t="inlineStr">
        <is>
          <t>estandar</t>
        </is>
      </c>
      <c r="F1702" s="12" t="inlineStr">
        <is>
          <t>Ferretería Ochoa (8A)</t>
        </is>
      </c>
      <c r="G1702" s="12" t="inlineStr">
        <is>
          <t>m²</t>
        </is>
      </c>
      <c r="H1702" s="13" t="n">
        <v>805.71</v>
      </c>
      <c r="I1702" s="12" t="inlineStr">
        <is>
          <t>2026-09-11</t>
        </is>
      </c>
      <c r="J1702" s="14" t="inlineStr">
        <is>
          <t>https://ochoa.com.do/producto/baldosa-ceramica-urban-blanco-01098084</t>
        </is>
      </c>
    </row>
    <row r="1703">
      <c r="A1703" s="12" t="inlineStr">
        <is>
          <t>Pisos y revestimientos</t>
        </is>
      </c>
      <c r="B1703" s="12" t="inlineStr">
        <is>
          <t>Porcelanato de piso y pared, 45 x 45 cm</t>
        </is>
      </c>
      <c r="C1703" s="12" t="inlineStr">
        <is>
          <t>AT ALPHA MARFIL MATE</t>
        </is>
      </c>
      <c r="D1703" s="12" t="inlineStr">
        <is>
          <t>PAMESA</t>
        </is>
      </c>
      <c r="E1703" s="12" t="inlineStr">
        <is>
          <t>estandar</t>
        </is>
      </c>
      <c r="F1703" s="12" t="inlineStr">
        <is>
          <t>Ferretería Ochoa (8A)</t>
        </is>
      </c>
      <c r="G1703" s="12" t="inlineStr">
        <is>
          <t>m²</t>
        </is>
      </c>
      <c r="H1703" s="13" t="n">
        <v>811.53</v>
      </c>
      <c r="I1703" s="12" t="inlineStr">
        <is>
          <t>2026-09-11</t>
        </is>
      </c>
      <c r="J1703" s="14" t="inlineStr">
        <is>
          <t>https://ochoa.com.do/producto/at-alpha-marfil-mate-01098088</t>
        </is>
      </c>
    </row>
    <row r="1704">
      <c r="A1704" s="12" t="inlineStr">
        <is>
          <t>Pisos y revestimientos</t>
        </is>
      </c>
      <c r="B1704" s="12" t="inlineStr">
        <is>
          <t>Porcelanato de piso y pared, 45 x 45 cm</t>
        </is>
      </c>
      <c r="C1704" s="12" t="inlineStr">
        <is>
          <t>BALDOSA AT PORTOFINO BLANCO</t>
        </is>
      </c>
      <c r="D1704" s="12" t="inlineStr">
        <is>
          <t>PAMESA</t>
        </is>
      </c>
      <c r="E1704" s="12" t="inlineStr">
        <is>
          <t>estandar</t>
        </is>
      </c>
      <c r="F1704" s="12" t="inlineStr">
        <is>
          <t>Ferretería Ochoa (8A)</t>
        </is>
      </c>
      <c r="G1704" s="12" t="inlineStr">
        <is>
          <t>m²</t>
        </is>
      </c>
      <c r="H1704" s="13" t="n">
        <v>857.97</v>
      </c>
      <c r="I1704" s="12" t="inlineStr">
        <is>
          <t>2026-09-11</t>
        </is>
      </c>
      <c r="J1704" s="14" t="inlineStr">
        <is>
          <t>https://ochoa.com.do/producto/baldosa-at-portofino-blanco-01098090</t>
        </is>
      </c>
    </row>
    <row r="1705">
      <c r="A1705" s="12" t="inlineStr">
        <is>
          <t>Pisos y revestimientos</t>
        </is>
      </c>
      <c r="B1705" s="12" t="inlineStr">
        <is>
          <t>Porcelanato de piso y pared, 55 x 33 cm</t>
        </is>
      </c>
      <c r="C1705" s="12" t="inlineStr">
        <is>
          <t>BALDOSA AT PORTOFINO BLANCO</t>
        </is>
      </c>
      <c r="D1705" s="12" t="inlineStr">
        <is>
          <t>PAMESA</t>
        </is>
      </c>
      <c r="E1705" s="12" t="inlineStr">
        <is>
          <t>estandar</t>
        </is>
      </c>
      <c r="F1705" s="12" t="inlineStr">
        <is>
          <t>Ferretería Ochoa (8A)</t>
        </is>
      </c>
      <c r="G1705" s="12" t="inlineStr">
        <is>
          <t>m²</t>
        </is>
      </c>
      <c r="H1705" s="13" t="n">
        <v>839.97</v>
      </c>
      <c r="I1705" s="12" t="inlineStr">
        <is>
          <t>2026-09-11</t>
        </is>
      </c>
      <c r="J1705" s="14" t="inlineStr">
        <is>
          <t>https://ochoa.com.do/producto/baldosa-at-portofino-blanco-01098117</t>
        </is>
      </c>
    </row>
    <row r="1706">
      <c r="A1706" s="12" t="inlineStr">
        <is>
          <t>Pisos y revestimientos</t>
        </is>
      </c>
      <c r="B1706" s="12" t="inlineStr">
        <is>
          <t>Porcelanato de piso y pared, 55 x 33 cm</t>
        </is>
      </c>
      <c r="C1706" s="12" t="inlineStr">
        <is>
          <t>BALDOSA CERÁMICA BLANCO BRILLO</t>
        </is>
      </c>
      <c r="D1706" s="12" t="inlineStr">
        <is>
          <t>HALCON</t>
        </is>
      </c>
      <c r="E1706" s="12" t="inlineStr">
        <is>
          <t>estandar</t>
        </is>
      </c>
      <c r="F1706" s="12" t="inlineStr">
        <is>
          <t>Ferretería Ochoa (8A)</t>
        </is>
      </c>
      <c r="G1706" s="12" t="inlineStr">
        <is>
          <t>m²</t>
        </is>
      </c>
      <c r="H1706" s="13" t="n">
        <v>885.63</v>
      </c>
      <c r="I1706" s="12" t="inlineStr">
        <is>
          <t>2026-09-11</t>
        </is>
      </c>
      <c r="J1706" s="14" t="inlineStr">
        <is>
          <t>https://ochoa.com.do/producto/baldosa-ceramica-blanco-brillo-01099122</t>
        </is>
      </c>
    </row>
    <row r="1707">
      <c r="A1707" s="12" t="inlineStr">
        <is>
          <t>Pisos y revestimientos</t>
        </is>
      </c>
      <c r="B1707" s="12" t="inlineStr">
        <is>
          <t>Porcelanato de piso y pared, 58 x 58 cm</t>
        </is>
      </c>
      <c r="C1707" s="12" t="inlineStr">
        <is>
          <t>ARCADIA MARFIL</t>
        </is>
      </c>
      <c r="D1707" s="12" t="inlineStr">
        <is>
          <t>SALONI</t>
        </is>
      </c>
      <c r="E1707" s="12" t="inlineStr">
        <is>
          <t>estandar</t>
        </is>
      </c>
      <c r="F1707" s="12" t="inlineStr">
        <is>
          <t>Ferretería Ochoa (8A)</t>
        </is>
      </c>
      <c r="G1707" s="12" t="inlineStr">
        <is>
          <t>m²</t>
        </is>
      </c>
      <c r="H1707" s="13" t="n">
        <v>2571.44</v>
      </c>
      <c r="I1707" s="12" t="inlineStr">
        <is>
          <t>2026-09-11</t>
        </is>
      </c>
      <c r="J1707" s="14" t="inlineStr">
        <is>
          <t>https://ochoa.com.do/producto/arcadia-marfil-01096688</t>
        </is>
      </c>
    </row>
    <row r="1708">
      <c r="A1708" s="12" t="inlineStr">
        <is>
          <t>Pisos y revestimientos</t>
        </is>
      </c>
      <c r="B1708" s="12" t="inlineStr">
        <is>
          <t>Porcelanato de piso y pared, 60 x 20 cm</t>
        </is>
      </c>
      <c r="C1708" s="12" t="inlineStr">
        <is>
          <t>BALDOSA CERÁMICA DAYTON CLASSIC</t>
        </is>
      </c>
      <c r="D1708" s="12" t="inlineStr">
        <is>
          <t>CECAFI</t>
        </is>
      </c>
      <c r="E1708" s="12" t="inlineStr"/>
      <c r="F1708" s="12" t="inlineStr">
        <is>
          <t>Ferretería Ochoa (8A)</t>
        </is>
      </c>
      <c r="G1708" s="12" t="inlineStr">
        <is>
          <t>m²</t>
        </is>
      </c>
      <c r="H1708" s="13" t="n">
        <v>482.11</v>
      </c>
      <c r="I1708" s="12" t="inlineStr">
        <is>
          <t>2026-09-11</t>
        </is>
      </c>
      <c r="J1708" s="14" t="inlineStr">
        <is>
          <t>https://ochoa.com.do/producto/baldosa-ceramica-dayton-classic-01098763</t>
        </is>
      </c>
    </row>
    <row r="1709">
      <c r="A1709" s="12" t="inlineStr">
        <is>
          <t>Pisos y revestimientos</t>
        </is>
      </c>
      <c r="B1709" s="12" t="inlineStr">
        <is>
          <t>Porcelanato de piso y pared, 60 x 20 cm</t>
        </is>
      </c>
      <c r="C1709" s="12" t="inlineStr">
        <is>
          <t>BALDOSA CERÁMICA TORONTO PERLA</t>
        </is>
      </c>
      <c r="D1709" s="12" t="inlineStr">
        <is>
          <t>HISPANIA</t>
        </is>
      </c>
      <c r="E1709" s="12" t="inlineStr">
        <is>
          <t>estandar</t>
        </is>
      </c>
      <c r="F1709" s="12" t="inlineStr">
        <is>
          <t>Ferretería Ochoa (8A)</t>
        </is>
      </c>
      <c r="G1709" s="12" t="inlineStr">
        <is>
          <t>m²</t>
        </is>
      </c>
      <c r="H1709" s="13" t="n">
        <v>757.36</v>
      </c>
      <c r="I1709" s="12" t="inlineStr">
        <is>
          <t>2026-09-11</t>
        </is>
      </c>
      <c r="J1709" s="14" t="inlineStr">
        <is>
          <t>https://ochoa.com.do/producto/baldosa-ceramica-toronto-perla-01098142</t>
        </is>
      </c>
    </row>
    <row r="1710">
      <c r="A1710" s="12" t="inlineStr">
        <is>
          <t>Pisos y revestimientos</t>
        </is>
      </c>
      <c r="B1710" s="12" t="inlineStr">
        <is>
          <t>Porcelanato de piso y pared, 60 x 30 cm</t>
        </is>
      </c>
      <c r="C1710" s="12" t="inlineStr">
        <is>
          <t>MAGIC PLATINUM 30X60 RET</t>
        </is>
      </c>
      <c r="D1710" s="12" t="inlineStr">
        <is>
          <t>POINTER</t>
        </is>
      </c>
      <c r="E1710" s="12" t="inlineStr">
        <is>
          <t>estandar</t>
        </is>
      </c>
      <c r="F1710" s="12" t="inlineStr">
        <is>
          <t>CerArte</t>
        </is>
      </c>
      <c r="G1710" s="12" t="inlineStr">
        <is>
          <t>m²</t>
        </is>
      </c>
      <c r="H1710" s="13" t="n">
        <v>660</v>
      </c>
      <c r="I1710" s="12" t="inlineStr">
        <is>
          <t>2026-09-11</t>
        </is>
      </c>
      <c r="J1710" s="14" t="inlineStr">
        <is>
          <t>https://cerarte.com.do/tienda/producto/magic-platinum-30x60-ret?variant=008679%20%3A%20%20%3A%20%20%3A%20PLATINUM%20%3A%20BRILLO</t>
        </is>
      </c>
    </row>
    <row r="1711">
      <c r="A1711" s="12" t="inlineStr">
        <is>
          <t>Pisos y revestimientos</t>
        </is>
      </c>
      <c r="B1711" s="12" t="inlineStr">
        <is>
          <t>Porcelanato de piso y pared, 60 x 30 cm</t>
        </is>
      </c>
      <c r="C1711" s="12" t="inlineStr">
        <is>
          <t>BALDOSA AT EIFFEL BLANCO</t>
        </is>
      </c>
      <c r="D1711" s="12" t="inlineStr">
        <is>
          <t>PAMESA</t>
        </is>
      </c>
      <c r="E1711" s="12" t="inlineStr">
        <is>
          <t>estandar</t>
        </is>
      </c>
      <c r="F1711" s="12" t="inlineStr">
        <is>
          <t>Ferretería Ochoa (8A)</t>
        </is>
      </c>
      <c r="G1711" s="12" t="inlineStr">
        <is>
          <t>m²</t>
        </is>
      </c>
      <c r="H1711" s="13" t="n">
        <v>1049.58</v>
      </c>
      <c r="I1711" s="12" t="inlineStr">
        <is>
          <t>2026-09-11</t>
        </is>
      </c>
      <c r="J1711" s="14" t="inlineStr">
        <is>
          <t>https://ochoa.com.do/producto/baldosa-at-eiffel-blanco-01097858</t>
        </is>
      </c>
    </row>
    <row r="1712">
      <c r="A1712" s="12" t="inlineStr">
        <is>
          <t>Pisos y revestimientos</t>
        </is>
      </c>
      <c r="B1712" s="12" t="inlineStr">
        <is>
          <t>Porcelanato de piso y pared, 60 x 30 cm</t>
        </is>
      </c>
      <c r="C1712" s="12" t="inlineStr">
        <is>
          <t>BALDOSA CERÁMICA DANDY BLANCO</t>
        </is>
      </c>
      <c r="D1712" s="12" t="inlineStr">
        <is>
          <t>SALONI</t>
        </is>
      </c>
      <c r="E1712" s="12" t="inlineStr">
        <is>
          <t>estandar</t>
        </is>
      </c>
      <c r="F1712" s="12" t="inlineStr">
        <is>
          <t>Ferretería Ochoa (8A)</t>
        </is>
      </c>
      <c r="G1712" s="12" t="inlineStr">
        <is>
          <t>m²</t>
        </is>
      </c>
      <c r="H1712" s="13" t="n">
        <v>1101.7</v>
      </c>
      <c r="I1712" s="12" t="inlineStr">
        <is>
          <t>2026-09-11</t>
        </is>
      </c>
      <c r="J1712" s="14" t="inlineStr">
        <is>
          <t>https://ochoa.com.do/producto/baldosa-ceramica-dandy-blanco-01098030</t>
        </is>
      </c>
    </row>
    <row r="1713">
      <c r="A1713" s="12" t="inlineStr">
        <is>
          <t>Pisos y revestimientos</t>
        </is>
      </c>
      <c r="B1713" s="12" t="inlineStr">
        <is>
          <t>Porcelanato de piso y pared, 60 x 30 cm</t>
        </is>
      </c>
      <c r="C1713" s="12" t="inlineStr">
        <is>
          <t>BALDOSA AROA MIX</t>
        </is>
      </c>
      <c r="D1713" s="12" t="inlineStr">
        <is>
          <t>PAMESA</t>
        </is>
      </c>
      <c r="E1713" s="12" t="inlineStr">
        <is>
          <t>estandar</t>
        </is>
      </c>
      <c r="F1713" s="12" t="inlineStr">
        <is>
          <t>Ferretería Ochoa (8A)</t>
        </is>
      </c>
      <c r="G1713" s="12" t="inlineStr">
        <is>
          <t>m²</t>
        </is>
      </c>
      <c r="H1713" s="13" t="n">
        <v>1158.91</v>
      </c>
      <c r="I1713" s="12" t="inlineStr">
        <is>
          <t>2026-09-11</t>
        </is>
      </c>
      <c r="J1713" s="14" t="inlineStr">
        <is>
          <t>https://ochoa.com.do/producto/baldosa-aroa-mix-01098718</t>
        </is>
      </c>
    </row>
    <row r="1714">
      <c r="A1714" s="12" t="inlineStr">
        <is>
          <t>Pisos y revestimientos</t>
        </is>
      </c>
      <c r="B1714" s="12" t="inlineStr">
        <is>
          <t>Porcelanato de piso y pared, 60 x 30 cm</t>
        </is>
      </c>
      <c r="C1714" s="12" t="inlineStr">
        <is>
          <t>BALDOSA PERLA ARDESIA</t>
        </is>
      </c>
      <c r="D1714" s="12" t="inlineStr">
        <is>
          <t>UNDEFASA</t>
        </is>
      </c>
      <c r="E1714" s="12" t="inlineStr">
        <is>
          <t>estandar</t>
        </is>
      </c>
      <c r="F1714" s="12" t="inlineStr">
        <is>
          <t>Ferretería Ochoa (8A)</t>
        </is>
      </c>
      <c r="G1714" s="12" t="inlineStr">
        <is>
          <t>m²</t>
        </is>
      </c>
      <c r="H1714" s="13" t="n">
        <v>1203.8</v>
      </c>
      <c r="I1714" s="12" t="inlineStr">
        <is>
          <t>2026-09-11</t>
        </is>
      </c>
      <c r="J1714" s="14" t="inlineStr">
        <is>
          <t>https://ochoa.com.do/producto/baldosa-perla-ardesia-01098184</t>
        </is>
      </c>
    </row>
    <row r="1715">
      <c r="A1715" s="12" t="inlineStr">
        <is>
          <t>Pisos y revestimientos</t>
        </is>
      </c>
      <c r="B1715" s="12" t="inlineStr">
        <is>
          <t>Porcelanato de piso y pared, 60 x 30 cm</t>
        </is>
      </c>
      <c r="C1715" s="12" t="inlineStr">
        <is>
          <t>BALDOSA CERÁMICA LAGOM BLOMMA</t>
        </is>
      </c>
      <c r="D1715" s="12" t="inlineStr">
        <is>
          <t>UNDEFASA</t>
        </is>
      </c>
      <c r="E1715" s="12" t="inlineStr">
        <is>
          <t>estandar</t>
        </is>
      </c>
      <c r="F1715" s="12" t="inlineStr">
        <is>
          <t>Ferretería Ochoa (8A)</t>
        </is>
      </c>
      <c r="G1715" s="12" t="inlineStr">
        <is>
          <t>m²</t>
        </is>
      </c>
      <c r="H1715" s="13" t="n">
        <v>1218.89</v>
      </c>
      <c r="I1715" s="12" t="inlineStr">
        <is>
          <t>2026-09-11</t>
        </is>
      </c>
      <c r="J1715" s="14" t="inlineStr">
        <is>
          <t>https://ochoa.com.do/producto/baldosa-ceramica-lagom-blomma-01099078</t>
        </is>
      </c>
    </row>
    <row r="1716">
      <c r="A1716" s="12" t="inlineStr">
        <is>
          <t>Pisos y revestimientos</t>
        </is>
      </c>
      <c r="B1716" s="12" t="inlineStr">
        <is>
          <t>Porcelanato de piso y pared, 60 x 30 cm</t>
        </is>
      </c>
      <c r="C1716" s="12" t="inlineStr">
        <is>
          <t>BALDOSA CERÁMICA RIALTO IVORY</t>
        </is>
      </c>
      <c r="D1716" s="12" t="inlineStr">
        <is>
          <t>UNDEFASA</t>
        </is>
      </c>
      <c r="E1716" s="12" t="inlineStr">
        <is>
          <t>estandar</t>
        </is>
      </c>
      <c r="F1716" s="12" t="inlineStr">
        <is>
          <t>Ferretería Ochoa (8A)</t>
        </is>
      </c>
      <c r="G1716" s="12" t="inlineStr">
        <is>
          <t>m²</t>
        </is>
      </c>
      <c r="H1716" s="13" t="n">
        <v>1235.21</v>
      </c>
      <c r="I1716" s="12" t="inlineStr">
        <is>
          <t>2026-09-11</t>
        </is>
      </c>
      <c r="J1716" s="14" t="inlineStr">
        <is>
          <t>https://ochoa.com.do/producto/baldosa-ceramica-rialto-ivory-01098003</t>
        </is>
      </c>
    </row>
    <row r="1717">
      <c r="A1717" s="12" t="inlineStr">
        <is>
          <t>Pisos y revestimientos</t>
        </is>
      </c>
      <c r="B1717" s="12" t="inlineStr">
        <is>
          <t>Porcelanato de piso y pared, 60 x 30 cm</t>
        </is>
      </c>
      <c r="C1717" s="12" t="inlineStr">
        <is>
          <t>BALDOSA BEIGE ARDESIA</t>
        </is>
      </c>
      <c r="D1717" s="12" t="inlineStr">
        <is>
          <t>UNDEFASA</t>
        </is>
      </c>
      <c r="E1717" s="12" t="inlineStr">
        <is>
          <t>estandar</t>
        </is>
      </c>
      <c r="F1717" s="12" t="inlineStr">
        <is>
          <t>Ferretería Ochoa (8A)</t>
        </is>
      </c>
      <c r="G1717" s="12" t="inlineStr">
        <is>
          <t>m²</t>
        </is>
      </c>
      <c r="H1717" s="13" t="n">
        <v>1250.08</v>
      </c>
      <c r="I1717" s="12" t="inlineStr">
        <is>
          <t>2026-09-11</t>
        </is>
      </c>
      <c r="J1717" s="14" t="inlineStr">
        <is>
          <t>https://ochoa.com.do/producto/baldosa-beige-ardesia-01098202</t>
        </is>
      </c>
    </row>
    <row r="1718">
      <c r="A1718" s="12" t="inlineStr">
        <is>
          <t>Pisos y revestimientos</t>
        </is>
      </c>
      <c r="B1718" s="12" t="inlineStr">
        <is>
          <t>Porcelanato de piso y pared, 60 x 30 cm</t>
        </is>
      </c>
      <c r="C1718" s="12" t="inlineStr">
        <is>
          <t>BALDOSA PIZARRA ARDESIA</t>
        </is>
      </c>
      <c r="D1718" s="12" t="inlineStr">
        <is>
          <t>UNDEFASA</t>
        </is>
      </c>
      <c r="E1718" s="12" t="inlineStr">
        <is>
          <t>estandar</t>
        </is>
      </c>
      <c r="F1718" s="12" t="inlineStr">
        <is>
          <t>Ferretería Ochoa (8A)</t>
        </is>
      </c>
      <c r="G1718" s="12" t="inlineStr">
        <is>
          <t>m²</t>
        </is>
      </c>
      <c r="H1718" s="13" t="n">
        <v>1258.19</v>
      </c>
      <c r="I1718" s="12" t="inlineStr">
        <is>
          <t>2026-09-11</t>
        </is>
      </c>
      <c r="J1718" s="14" t="inlineStr">
        <is>
          <t>https://ochoa.com.do/producto/baldosa-pizarra-ardesia-01098181</t>
        </is>
      </c>
    </row>
    <row r="1719">
      <c r="A1719" s="12" t="inlineStr">
        <is>
          <t>Pisos y revestimientos</t>
        </is>
      </c>
      <c r="B1719" s="12" t="inlineStr">
        <is>
          <t>Porcelanato de piso y pared, 60 x 30 cm</t>
        </is>
      </c>
      <c r="C1719" s="12" t="inlineStr">
        <is>
          <t>BALDOSA PORCELÁNICA BALI STONE</t>
        </is>
      </c>
      <c r="D1719" s="12" t="inlineStr">
        <is>
          <t>UNDEFASA</t>
        </is>
      </c>
      <c r="E1719" s="12" t="inlineStr">
        <is>
          <t>estandar</t>
        </is>
      </c>
      <c r="F1719" s="12" t="inlineStr">
        <is>
          <t>Ferretería Ochoa (8A)</t>
        </is>
      </c>
      <c r="G1719" s="12" t="inlineStr">
        <is>
          <t>m²</t>
        </is>
      </c>
      <c r="H1719" s="13" t="n">
        <v>1269.9</v>
      </c>
      <c r="I1719" s="12" t="inlineStr">
        <is>
          <t>2026-09-11</t>
        </is>
      </c>
      <c r="J1719" s="14" t="inlineStr">
        <is>
          <t>https://ochoa.com.do/producto/baldosa-porcelanica-bali-stone-01098302</t>
        </is>
      </c>
    </row>
    <row r="1720">
      <c r="A1720" s="12" t="inlineStr">
        <is>
          <t>Pisos y revestimientos</t>
        </is>
      </c>
      <c r="B1720" s="12" t="inlineStr">
        <is>
          <t>Porcelanato de piso y pared, 60 x 30 cm</t>
        </is>
      </c>
      <c r="C1720" s="12" t="inlineStr">
        <is>
          <t>BALDOSA PORCELÁNICA BALI STONE</t>
        </is>
      </c>
      <c r="D1720" s="12" t="inlineStr">
        <is>
          <t>UNDEFASA</t>
        </is>
      </c>
      <c r="E1720" s="12" t="inlineStr">
        <is>
          <t>estandar</t>
        </is>
      </c>
      <c r="F1720" s="12" t="inlineStr">
        <is>
          <t>Ferretería Ochoa (8A)</t>
        </is>
      </c>
      <c r="G1720" s="12" t="inlineStr">
        <is>
          <t>m²</t>
        </is>
      </c>
      <c r="H1720" s="13" t="n">
        <v>1278.05</v>
      </c>
      <c r="I1720" s="12" t="inlineStr">
        <is>
          <t>2026-09-11</t>
        </is>
      </c>
      <c r="J1720" s="14" t="inlineStr">
        <is>
          <t>https://ochoa.com.do/producto/baldosa-porcelanica-bali-stone-01098301</t>
        </is>
      </c>
    </row>
    <row r="1721">
      <c r="A1721" s="12" t="inlineStr">
        <is>
          <t>Pisos y revestimientos</t>
        </is>
      </c>
      <c r="B1721" s="12" t="inlineStr">
        <is>
          <t>Porcelanato de piso y pared, 60 x 30 cm</t>
        </is>
      </c>
      <c r="C1721" s="12" t="inlineStr">
        <is>
          <t>AT EIFFEL NEGRO</t>
        </is>
      </c>
      <c r="D1721" s="12" t="inlineStr">
        <is>
          <t>PAMESA</t>
        </is>
      </c>
      <c r="E1721" s="12" t="inlineStr">
        <is>
          <t>estandar</t>
        </is>
      </c>
      <c r="F1721" s="12" t="inlineStr">
        <is>
          <t>Ferretería Ochoa (8A)</t>
        </is>
      </c>
      <c r="G1721" s="12" t="inlineStr">
        <is>
          <t>m²</t>
        </is>
      </c>
      <c r="H1721" s="13" t="n">
        <v>1288.08</v>
      </c>
      <c r="I1721" s="12" t="inlineStr">
        <is>
          <t>2026-09-11</t>
        </is>
      </c>
      <c r="J1721" s="14" t="inlineStr">
        <is>
          <t>https://ochoa.com.do/producto/at-eiffel-negro-01097870</t>
        </is>
      </c>
    </row>
    <row r="1722">
      <c r="A1722" s="12" t="inlineStr">
        <is>
          <t>Pisos y revestimientos</t>
        </is>
      </c>
      <c r="B1722" s="12" t="inlineStr">
        <is>
          <t>Porcelanato de piso y pared, 60 x 30 cm</t>
        </is>
      </c>
      <c r="C1722" s="12" t="inlineStr">
        <is>
          <t>BALDOSA CERÁMICA BLANCO CARRARA</t>
        </is>
      </c>
      <c r="D1722" s="12" t="inlineStr">
        <is>
          <t>UNDEFASA</t>
        </is>
      </c>
      <c r="E1722" s="12" t="inlineStr">
        <is>
          <t>estandar</t>
        </is>
      </c>
      <c r="F1722" s="12" t="inlineStr">
        <is>
          <t>Ferretería Ochoa (8A)</t>
        </is>
      </c>
      <c r="G1722" s="12" t="inlineStr">
        <is>
          <t>m²</t>
        </is>
      </c>
      <c r="H1722" s="13" t="n">
        <v>1311.58</v>
      </c>
      <c r="I1722" s="12" t="inlineStr">
        <is>
          <t>2026-09-11</t>
        </is>
      </c>
      <c r="J1722" s="14" t="inlineStr">
        <is>
          <t>https://ochoa.com.do/producto/baldosa-ceramica-blanco-carrara-01098220</t>
        </is>
      </c>
    </row>
    <row r="1723">
      <c r="A1723" s="12" t="inlineStr">
        <is>
          <t>Pisos y revestimientos</t>
        </is>
      </c>
      <c r="B1723" s="12" t="inlineStr">
        <is>
          <t>Porcelanato de piso y pared, 60 x 30 cm</t>
        </is>
      </c>
      <c r="C1723" s="12" t="inlineStr">
        <is>
          <t>BALDOSA BEIGE ARDESIA WALL</t>
        </is>
      </c>
      <c r="D1723" s="12" t="inlineStr">
        <is>
          <t>UNDEFASA</t>
        </is>
      </c>
      <c r="E1723" s="12" t="inlineStr">
        <is>
          <t>estandar</t>
        </is>
      </c>
      <c r="F1723" s="12" t="inlineStr">
        <is>
          <t>Ferretería Ochoa (8A)</t>
        </is>
      </c>
      <c r="G1723" s="12" t="inlineStr">
        <is>
          <t>m²</t>
        </is>
      </c>
      <c r="H1723" s="13" t="n">
        <v>1342.6</v>
      </c>
      <c r="I1723" s="12" t="inlineStr">
        <is>
          <t>2026-09-11</t>
        </is>
      </c>
      <c r="J1723" s="14" t="inlineStr">
        <is>
          <t>https://ochoa.com.do/producto/baldosa-beige-ardesia-wall-01098187</t>
        </is>
      </c>
    </row>
    <row r="1724">
      <c r="A1724" s="12" t="inlineStr">
        <is>
          <t>Pisos y revestimientos</t>
        </is>
      </c>
      <c r="B1724" s="12" t="inlineStr">
        <is>
          <t>Porcelanato de piso y pared, 60 x 30 cm</t>
        </is>
      </c>
      <c r="C1724" s="12" t="inlineStr">
        <is>
          <t>BALDOSA ARES GRAFITO MATE</t>
        </is>
      </c>
      <c r="D1724" s="12" t="inlineStr">
        <is>
          <t>SALONI</t>
        </is>
      </c>
      <c r="E1724" s="12" t="inlineStr">
        <is>
          <t>estandar</t>
        </is>
      </c>
      <c r="F1724" s="12" t="inlineStr">
        <is>
          <t>Ferretería Ochoa (8A)</t>
        </is>
      </c>
      <c r="G1724" s="12" t="inlineStr">
        <is>
          <t>m²</t>
        </is>
      </c>
      <c r="H1724" s="13" t="n">
        <v>1371.18</v>
      </c>
      <c r="I1724" s="12" t="inlineStr">
        <is>
          <t>2026-09-11</t>
        </is>
      </c>
      <c r="J1724" s="14" t="inlineStr">
        <is>
          <t>https://ochoa.com.do/producto/baldosa-ares-grafito-mate-01098038</t>
        </is>
      </c>
    </row>
    <row r="1725">
      <c r="A1725" s="12" t="inlineStr">
        <is>
          <t>Pisos y revestimientos</t>
        </is>
      </c>
      <c r="B1725" s="12" t="inlineStr">
        <is>
          <t>Porcelanato de piso y pared, 60 x 30 cm</t>
        </is>
      </c>
      <c r="C1725" s="12" t="inlineStr">
        <is>
          <t>BALDOSA CERÁMICA OMNIA BEIGE</t>
        </is>
      </c>
      <c r="D1725" s="12" t="inlineStr">
        <is>
          <t>PAMESA</t>
        </is>
      </c>
      <c r="E1725" s="12" t="inlineStr">
        <is>
          <t>estandar</t>
        </is>
      </c>
      <c r="F1725" s="12" t="inlineStr">
        <is>
          <t>Ferretería Ochoa (8A)</t>
        </is>
      </c>
      <c r="G1725" s="12" t="inlineStr">
        <is>
          <t>m²</t>
        </is>
      </c>
      <c r="H1725" s="13" t="n">
        <v>1426.35</v>
      </c>
      <c r="I1725" s="12" t="inlineStr">
        <is>
          <t>2026-09-11</t>
        </is>
      </c>
      <c r="J1725" s="14" t="inlineStr">
        <is>
          <t>https://ochoa.com.do/producto/baldosa-ceramica-omnia-beige-01099171</t>
        </is>
      </c>
    </row>
    <row r="1726">
      <c r="A1726" s="12" t="inlineStr">
        <is>
          <t>Pisos y revestimientos</t>
        </is>
      </c>
      <c r="B1726" s="12" t="inlineStr">
        <is>
          <t>Porcelanato de piso y pared, 60 x 30 cm</t>
        </is>
      </c>
      <c r="C1726" s="12" t="inlineStr">
        <is>
          <t>BALDOSA AMBIENT BEIGE</t>
        </is>
      </c>
      <c r="D1726" s="12" t="inlineStr">
        <is>
          <t>SALONI</t>
        </is>
      </c>
      <c r="E1726" s="12" t="inlineStr">
        <is>
          <t>estandar</t>
        </is>
      </c>
      <c r="F1726" s="12" t="inlineStr">
        <is>
          <t>Ferretería Ochoa (8A)</t>
        </is>
      </c>
      <c r="G1726" s="12" t="inlineStr">
        <is>
          <t>m²</t>
        </is>
      </c>
      <c r="H1726" s="13" t="n">
        <v>1476.9</v>
      </c>
      <c r="I1726" s="12" t="inlineStr">
        <is>
          <t>2026-09-11</t>
        </is>
      </c>
      <c r="J1726" s="14" t="inlineStr">
        <is>
          <t>https://ochoa.com.do/producto/baldosa-ambient-beige-01097998</t>
        </is>
      </c>
    </row>
    <row r="1727">
      <c r="A1727" s="12" t="inlineStr">
        <is>
          <t>Pisos y revestimientos</t>
        </is>
      </c>
      <c r="B1727" s="12" t="inlineStr">
        <is>
          <t>Porcelanato de piso y pared, 60 x 30 cm</t>
        </is>
      </c>
      <c r="C1727" s="12" t="inlineStr">
        <is>
          <t>PORCELANATO VALLS 30X60 CJ8</t>
        </is>
      </c>
      <c r="D1727" s="12" t="inlineStr">
        <is>
          <t>ARGENTA</t>
        </is>
      </c>
      <c r="E1727" s="12" t="inlineStr">
        <is>
          <t>estandar</t>
        </is>
      </c>
      <c r="F1727" s="12" t="inlineStr">
        <is>
          <t>CerArte</t>
        </is>
      </c>
      <c r="G1727" s="12" t="inlineStr">
        <is>
          <t>m²</t>
        </is>
      </c>
      <c r="H1727" s="13" t="n">
        <v>1489.82</v>
      </c>
      <c r="I1727" s="12" t="inlineStr">
        <is>
          <t>2026-09-11</t>
        </is>
      </c>
      <c r="J1727" s="14" t="inlineStr">
        <is>
          <t>https://cerarte.com.do/tienda/producto/porcelanato-valls-30x60-cj8?variant=008660%20%3A%20%20%3A%20%20%3A%20BLANCO%20%3A%20RUSTICO</t>
        </is>
      </c>
    </row>
    <row r="1728">
      <c r="A1728" s="12" t="inlineStr">
        <is>
          <t>Pisos y revestimientos</t>
        </is>
      </c>
      <c r="B1728" s="12" t="inlineStr">
        <is>
          <t>Porcelanato de piso y pared, 60 x 30 cm</t>
        </is>
      </c>
      <c r="C1728" s="12" t="inlineStr">
        <is>
          <t>XS OLIMPIA FLAG 30X60</t>
        </is>
      </c>
      <c r="D1728" s="12" t="inlineStr">
        <is>
          <t>ARGENTA</t>
        </is>
      </c>
      <c r="E1728" s="12" t="inlineStr">
        <is>
          <t>estandar</t>
        </is>
      </c>
      <c r="F1728" s="12" t="inlineStr">
        <is>
          <t>CerArte</t>
        </is>
      </c>
      <c r="G1728" s="12" t="inlineStr">
        <is>
          <t>m²</t>
        </is>
      </c>
      <c r="H1728" s="13" t="n">
        <v>1490.75</v>
      </c>
      <c r="I1728" s="12" t="inlineStr">
        <is>
          <t>2026-09-11</t>
        </is>
      </c>
      <c r="J1728" s="14" t="inlineStr">
        <is>
          <t>https://cerarte.com.do/tienda/producto/xs-olimpia-flag-30x60?variant=011635%20%3A%20%20%3A%20%20%3A%20BLANCO%20CARRARA%20%3A%20MATE</t>
        </is>
      </c>
    </row>
    <row r="1729">
      <c r="A1729" s="12" t="inlineStr">
        <is>
          <t>Pisos y revestimientos</t>
        </is>
      </c>
      <c r="B1729" s="12" t="inlineStr">
        <is>
          <t>Porcelanato de piso y pared, 60 x 30 cm</t>
        </is>
      </c>
      <c r="C1729" s="12" t="inlineStr">
        <is>
          <t>BALDOSA AMBIENT GRIS</t>
        </is>
      </c>
      <c r="D1729" s="12" t="inlineStr">
        <is>
          <t>SALONI</t>
        </is>
      </c>
      <c r="E1729" s="12" t="inlineStr">
        <is>
          <t>estandar</t>
        </is>
      </c>
      <c r="F1729" s="12" t="inlineStr">
        <is>
          <t>Ferretería Ochoa (8A)</t>
        </is>
      </c>
      <c r="G1729" s="12" t="inlineStr">
        <is>
          <t>m²</t>
        </is>
      </c>
      <c r="H1729" s="13" t="n">
        <v>1496.39</v>
      </c>
      <c r="I1729" s="12" t="inlineStr">
        <is>
          <t>2026-09-11</t>
        </is>
      </c>
      <c r="J1729" s="14" t="inlineStr">
        <is>
          <t>https://ochoa.com.do/producto/baldosa-ambient-gris-01098283</t>
        </is>
      </c>
    </row>
    <row r="1730">
      <c r="A1730" s="12" t="inlineStr">
        <is>
          <t>Pisos y revestimientos</t>
        </is>
      </c>
      <c r="B1730" s="12" t="inlineStr">
        <is>
          <t>Porcelanato de piso y pared, 60 x 30 cm</t>
        </is>
      </c>
      <c r="C1730" s="12" t="inlineStr">
        <is>
          <t>PORCELANATO VALLS 30X60 CJ8</t>
        </is>
      </c>
      <c r="D1730" s="12" t="inlineStr">
        <is>
          <t>ARGENTA</t>
        </is>
      </c>
      <c r="E1730" s="12" t="inlineStr">
        <is>
          <t>estandar</t>
        </is>
      </c>
      <c r="F1730" s="12" t="inlineStr">
        <is>
          <t>CerArte</t>
        </is>
      </c>
      <c r="G1730" s="12" t="inlineStr">
        <is>
          <t>m²</t>
        </is>
      </c>
      <c r="H1730" s="13" t="n">
        <v>1500.63</v>
      </c>
      <c r="I1730" s="12" t="inlineStr">
        <is>
          <t>2026-09-11</t>
        </is>
      </c>
      <c r="J1730" s="14" t="inlineStr">
        <is>
          <t>https://cerarte.com.do/tienda/producto/porcelanato-valls-30x60-cj8?variant=008660%20%3A%20%20%3A%20%20%3A%20GREY%20%3A%20RUSTICO</t>
        </is>
      </c>
    </row>
    <row r="1731">
      <c r="A1731" s="12" t="inlineStr">
        <is>
          <t>Pisos y revestimientos</t>
        </is>
      </c>
      <c r="B1731" s="12" t="inlineStr">
        <is>
          <t>Porcelanato de piso y pared, 60 x 30 cm</t>
        </is>
      </c>
      <c r="C1731" s="12" t="inlineStr">
        <is>
          <t>BALDOSA ARES BLANCO BRILLO</t>
        </is>
      </c>
      <c r="D1731" s="12" t="inlineStr">
        <is>
          <t>SALONI</t>
        </is>
      </c>
      <c r="E1731" s="12" t="inlineStr">
        <is>
          <t>estandar</t>
        </is>
      </c>
      <c r="F1731" s="12" t="inlineStr">
        <is>
          <t>Ferretería Ochoa (8A)</t>
        </is>
      </c>
      <c r="G1731" s="12" t="inlineStr">
        <is>
          <t>m²</t>
        </is>
      </c>
      <c r="H1731" s="13" t="n">
        <v>1554.72</v>
      </c>
      <c r="I1731" s="12" t="inlineStr">
        <is>
          <t>2026-09-11</t>
        </is>
      </c>
      <c r="J1731" s="14" t="inlineStr">
        <is>
          <t>https://ochoa.com.do/producto/baldosa-ares-blanco-brillo-01098035</t>
        </is>
      </c>
    </row>
    <row r="1732">
      <c r="A1732" s="12" t="inlineStr">
        <is>
          <t>Pisos y revestimientos</t>
        </is>
      </c>
      <c r="B1732" s="12" t="inlineStr">
        <is>
          <t>Porcelanato de piso y pared, 60 x 30 cm</t>
        </is>
      </c>
      <c r="C1732" s="12" t="inlineStr">
        <is>
          <t>BALDOSA AT RLV MONSOON OPALO</t>
        </is>
      </c>
      <c r="D1732" s="12" t="inlineStr">
        <is>
          <t>PAMESA</t>
        </is>
      </c>
      <c r="E1732" s="12" t="inlineStr">
        <is>
          <t>estandar</t>
        </is>
      </c>
      <c r="F1732" s="12" t="inlineStr">
        <is>
          <t>Ferretería Ochoa (8A)</t>
        </is>
      </c>
      <c r="G1732" s="12" t="inlineStr">
        <is>
          <t>m²</t>
        </is>
      </c>
      <c r="H1732" s="13" t="n">
        <v>1582.53</v>
      </c>
      <c r="I1732" s="12" t="inlineStr">
        <is>
          <t>2026-09-11</t>
        </is>
      </c>
      <c r="J1732" s="14" t="inlineStr">
        <is>
          <t>https://ochoa.com.do/producto/baldosa-at-rlv-monsoon-opalo-01097862</t>
        </is>
      </c>
    </row>
    <row r="1733">
      <c r="A1733" s="12" t="inlineStr">
        <is>
          <t>Pisos y revestimientos</t>
        </is>
      </c>
      <c r="B1733" s="12" t="inlineStr">
        <is>
          <t>Porcelanato de piso y pared, 60 x 30 cm</t>
        </is>
      </c>
      <c r="C1733" s="12" t="inlineStr">
        <is>
          <t>BALDOSA GRAFITO MATE</t>
        </is>
      </c>
      <c r="D1733" s="12" t="inlineStr">
        <is>
          <t>SALONI</t>
        </is>
      </c>
      <c r="E1733" s="12" t="inlineStr">
        <is>
          <t>estandar</t>
        </is>
      </c>
      <c r="F1733" s="12" t="inlineStr">
        <is>
          <t>Ferretería Ochoa (8A)</t>
        </is>
      </c>
      <c r="G1733" s="12" t="inlineStr">
        <is>
          <t>m²</t>
        </is>
      </c>
      <c r="H1733" s="13" t="n">
        <v>1611.55</v>
      </c>
      <c r="I1733" s="12" t="inlineStr">
        <is>
          <t>2026-09-11</t>
        </is>
      </c>
      <c r="J1733" s="14" t="inlineStr">
        <is>
          <t>https://ochoa.com.do/producto/baldosa-grafito-mate-01098037</t>
        </is>
      </c>
    </row>
    <row r="1734">
      <c r="A1734" s="12" t="inlineStr">
        <is>
          <t>Pisos y revestimientos</t>
        </is>
      </c>
      <c r="B1734" s="12" t="inlineStr">
        <is>
          <t>Porcelanato de piso y pared, 60 x 30 cm</t>
        </is>
      </c>
      <c r="C1734" s="12" t="inlineStr">
        <is>
          <t>BALDOSA ARES BLANCO MATE</t>
        </is>
      </c>
      <c r="D1734" s="12" t="inlineStr">
        <is>
          <t>SALONI</t>
        </is>
      </c>
      <c r="E1734" s="12" t="inlineStr">
        <is>
          <t>estandar</t>
        </is>
      </c>
      <c r="F1734" s="12" t="inlineStr">
        <is>
          <t>Ferretería Ochoa (8A)</t>
        </is>
      </c>
      <c r="G1734" s="12" t="inlineStr">
        <is>
          <t>m²</t>
        </is>
      </c>
      <c r="H1734" s="13" t="n">
        <v>1669.61</v>
      </c>
      <c r="I1734" s="12" t="inlineStr">
        <is>
          <t>2026-09-11</t>
        </is>
      </c>
      <c r="J1734" s="14" t="inlineStr">
        <is>
          <t>https://ochoa.com.do/producto/baldosa-ares-blanco-mate-01098036</t>
        </is>
      </c>
    </row>
    <row r="1735">
      <c r="A1735" s="12" t="inlineStr">
        <is>
          <t>Pisos y revestimientos</t>
        </is>
      </c>
      <c r="B1735" s="12" t="inlineStr">
        <is>
          <t>Porcelanato de piso y pared, 60 x 30 cm</t>
        </is>
      </c>
      <c r="C1735" s="12" t="inlineStr">
        <is>
          <t>BALDOSA CERÁMICA EATON PEARL</t>
        </is>
      </c>
      <c r="D1735" s="12" t="inlineStr">
        <is>
          <t>PAMESA</t>
        </is>
      </c>
      <c r="E1735" s="12" t="inlineStr">
        <is>
          <t>estandar</t>
        </is>
      </c>
      <c r="F1735" s="12" t="inlineStr">
        <is>
          <t>Ferretería Ochoa (8A)</t>
        </is>
      </c>
      <c r="G1735" s="12" t="inlineStr">
        <is>
          <t>m²</t>
        </is>
      </c>
      <c r="H1735" s="13" t="n">
        <v>1874.98</v>
      </c>
      <c r="I1735" s="12" t="inlineStr">
        <is>
          <t>2026-09-11</t>
        </is>
      </c>
      <c r="J1735" s="14" t="inlineStr">
        <is>
          <t>https://ochoa.com.do/producto/baldosa-ceramica-eaton-pearl-01098472</t>
        </is>
      </c>
    </row>
    <row r="1736">
      <c r="A1736" s="12" t="inlineStr">
        <is>
          <t>Pisos y revestimientos</t>
        </is>
      </c>
      <c r="B1736" s="12" t="inlineStr">
        <is>
          <t>Porcelanato de piso y pared, 60 x 30 cm</t>
        </is>
      </c>
      <c r="C1736" s="12" t="inlineStr">
        <is>
          <t>PORC .HEX 26.5X51</t>
        </is>
      </c>
      <c r="D1736" s="12" t="inlineStr">
        <is>
          <t>REALONDA</t>
        </is>
      </c>
      <c r="E1736" s="12" t="inlineStr"/>
      <c r="F1736" s="12" t="inlineStr">
        <is>
          <t>CerArte</t>
        </is>
      </c>
      <c r="G1736" s="12" t="inlineStr">
        <is>
          <t>m²</t>
        </is>
      </c>
      <c r="H1736" s="13" t="n">
        <v>2377.95</v>
      </c>
      <c r="I1736" s="12" t="inlineStr">
        <is>
          <t>2026-09-11</t>
        </is>
      </c>
      <c r="J1736" s="14" t="inlineStr">
        <is>
          <t>https://cerarte.com.do/tienda/producto/rv-hex-26-5x51-013057?variant=013057%20%3A%20%20%3A%2030X60%20%3A%20VERDE%20%3A%20ZELLIGE</t>
        </is>
      </c>
    </row>
    <row r="1737">
      <c r="A1737" s="12" t="inlineStr">
        <is>
          <t>Pisos y revestimientos</t>
        </is>
      </c>
      <c r="B1737" s="12" t="inlineStr">
        <is>
          <t>Porcelanato de piso y pared, 60 x 60 cm</t>
        </is>
      </c>
      <c r="C1737" s="12" t="inlineStr">
        <is>
          <t>BALDOSA CERÁMICA TUSCANY GRIGIO</t>
        </is>
      </c>
      <c r="D1737" s="12" t="inlineStr">
        <is>
          <t>ITALCRAFTS</t>
        </is>
      </c>
      <c r="E1737" s="12" t="inlineStr"/>
      <c r="F1737" s="12" t="inlineStr">
        <is>
          <t>Ferretería Ochoa (8A)</t>
        </is>
      </c>
      <c r="G1737" s="12" t="inlineStr">
        <is>
          <t>m²</t>
        </is>
      </c>
      <c r="H1737" s="13" t="n">
        <v>461.4</v>
      </c>
      <c r="I1737" s="12" t="inlineStr">
        <is>
          <t>2026-09-11</t>
        </is>
      </c>
      <c r="J1737" s="14" t="inlineStr">
        <is>
          <t>https://ochoa.com.do/producto/baldosa-ceramica-tuscany-grigio-01097515</t>
        </is>
      </c>
    </row>
    <row r="1738">
      <c r="A1738" s="12" t="inlineStr">
        <is>
          <t>Pisos y revestimientos</t>
        </is>
      </c>
      <c r="B1738" s="12" t="inlineStr">
        <is>
          <t>Porcelanato de piso y pared, 60 x 60 cm</t>
        </is>
      </c>
      <c r="C1738" s="12" t="inlineStr">
        <is>
          <t>PORC. PLAIN IVORY (LISO) SAL SOL.</t>
        </is>
      </c>
      <c r="D1738" s="12" t="inlineStr">
        <is>
          <t>INDIA-CER</t>
        </is>
      </c>
      <c r="E1738" s="12" t="inlineStr"/>
      <c r="F1738" s="12" t="inlineStr">
        <is>
          <t>Ferretería Ochoa (8A)</t>
        </is>
      </c>
      <c r="G1738" s="12" t="inlineStr">
        <is>
          <t>m²</t>
        </is>
      </c>
      <c r="H1738" s="13" t="n">
        <v>518.13</v>
      </c>
      <c r="I1738" s="12" t="inlineStr">
        <is>
          <t>2026-09-11</t>
        </is>
      </c>
      <c r="J1738" s="14" t="inlineStr">
        <is>
          <t>https://ochoa.com.do/producto/porc-plain-ivory-liso-sal-sol-01098939</t>
        </is>
      </c>
    </row>
    <row r="1739">
      <c r="A1739" s="12" t="inlineStr">
        <is>
          <t>Pisos y revestimientos</t>
        </is>
      </c>
      <c r="B1739" s="12" t="inlineStr">
        <is>
          <t>Porcelanato de piso y pared, 60 x 60 cm</t>
        </is>
      </c>
      <c r="C1739" s="12" t="inlineStr">
        <is>
          <t>PORCELANATO VITERBO 60X60</t>
        </is>
      </c>
      <c r="D1739" s="12" t="inlineStr">
        <is>
          <t>GRIFINE</t>
        </is>
      </c>
      <c r="E1739" s="12" t="inlineStr"/>
      <c r="F1739" s="12" t="inlineStr">
        <is>
          <t>CerArte</t>
        </is>
      </c>
      <c r="G1739" s="12" t="inlineStr">
        <is>
          <t>m²</t>
        </is>
      </c>
      <c r="H1739" s="13" t="n">
        <v>1003.78</v>
      </c>
      <c r="I1739" s="12" t="inlineStr">
        <is>
          <t>2026-09-11</t>
        </is>
      </c>
      <c r="J1739" s="14" t="inlineStr">
        <is>
          <t>https://cerarte.com.do/tienda/producto/porcelanato-viterbo-60x60?variant=013063%20%3A%20%20%3A%2060X60%20%3A%20SMOKE%20%3A%20MATE</t>
        </is>
      </c>
    </row>
    <row r="1740">
      <c r="A1740" s="12" t="inlineStr">
        <is>
          <t>Pisos y revestimientos</t>
        </is>
      </c>
      <c r="B1740" s="12" t="inlineStr">
        <is>
          <t>Porcelanato de piso y pared, 60 x 60 cm</t>
        </is>
      </c>
      <c r="C1740" s="12" t="inlineStr">
        <is>
          <t>BALDOSA CERÁMICA TRENTINO PERLA</t>
        </is>
      </c>
      <c r="D1740" s="12" t="inlineStr">
        <is>
          <t>UNDEFASA</t>
        </is>
      </c>
      <c r="E1740" s="12" t="inlineStr">
        <is>
          <t>estandar</t>
        </is>
      </c>
      <c r="F1740" s="12" t="inlineStr">
        <is>
          <t>Ferretería Ochoa (8A)</t>
        </is>
      </c>
      <c r="G1740" s="12" t="inlineStr">
        <is>
          <t>m²</t>
        </is>
      </c>
      <c r="H1740" s="13" t="n">
        <v>1043.38</v>
      </c>
      <c r="I1740" s="12" t="inlineStr">
        <is>
          <t>2026-09-11</t>
        </is>
      </c>
      <c r="J1740" s="14" t="inlineStr">
        <is>
          <t>https://ochoa.com.do/producto/baldosa-ceramica-trentino-perla-01097934</t>
        </is>
      </c>
    </row>
    <row r="1741">
      <c r="A1741" s="12" t="inlineStr">
        <is>
          <t>Pisos y revestimientos</t>
        </is>
      </c>
      <c r="B1741" s="12" t="inlineStr">
        <is>
          <t>Porcelanato de piso y pared, 60 x 60 cm</t>
        </is>
      </c>
      <c r="C1741" s="12" t="inlineStr">
        <is>
          <t>BALDOSA CERÁMICA RIALTO IVORY</t>
        </is>
      </c>
      <c r="D1741" s="12" t="inlineStr">
        <is>
          <t>UNDEFASA</t>
        </is>
      </c>
      <c r="E1741" s="12" t="inlineStr">
        <is>
          <t>estandar</t>
        </is>
      </c>
      <c r="F1741" s="12" t="inlineStr">
        <is>
          <t>Ferretería Ochoa (8A)</t>
        </is>
      </c>
      <c r="G1741" s="12" t="inlineStr">
        <is>
          <t>m²</t>
        </is>
      </c>
      <c r="H1741" s="13" t="n">
        <v>1121.43</v>
      </c>
      <c r="I1741" s="12" t="inlineStr">
        <is>
          <t>2026-09-11</t>
        </is>
      </c>
      <c r="J1741" s="14" t="inlineStr">
        <is>
          <t>https://ochoa.com.do/producto/baldosa-ceramica-rialto-ivory-01096863</t>
        </is>
      </c>
    </row>
    <row r="1742">
      <c r="A1742" s="12" t="inlineStr">
        <is>
          <t>Pisos y revestimientos</t>
        </is>
      </c>
      <c r="B1742" s="12" t="inlineStr">
        <is>
          <t>Porcelanato de piso y pared, 60 x 60 cm</t>
        </is>
      </c>
      <c r="C1742" s="12" t="inlineStr">
        <is>
          <t>BALDOSA CERÁMICA CROSSCUT GRIS</t>
        </is>
      </c>
      <c r="D1742" s="12" t="inlineStr">
        <is>
          <t>UNDEFASA</t>
        </is>
      </c>
      <c r="E1742" s="12" t="inlineStr">
        <is>
          <t>estandar</t>
        </is>
      </c>
      <c r="F1742" s="12" t="inlineStr">
        <is>
          <t>Ferretería Ochoa (8A)</t>
        </is>
      </c>
      <c r="G1742" s="12" t="inlineStr">
        <is>
          <t>m²</t>
        </is>
      </c>
      <c r="H1742" s="13" t="n">
        <v>1133.48</v>
      </c>
      <c r="I1742" s="12" t="inlineStr">
        <is>
          <t>2026-09-11</t>
        </is>
      </c>
      <c r="J1742" s="14" t="inlineStr">
        <is>
          <t>https://ochoa.com.do/producto/baldosa-ceramica-crosscut-gris-01098510</t>
        </is>
      </c>
    </row>
    <row r="1743">
      <c r="A1743" s="12" t="inlineStr">
        <is>
          <t>Pisos y revestimientos</t>
        </is>
      </c>
      <c r="B1743" s="12" t="inlineStr">
        <is>
          <t>Porcelanato de piso y pared, 60 x 60 cm</t>
        </is>
      </c>
      <c r="C1743" s="12" t="inlineStr">
        <is>
          <t>BALDOSA CARRIERE PERLA</t>
        </is>
      </c>
      <c r="D1743" s="12" t="inlineStr">
        <is>
          <t>PAMESA</t>
        </is>
      </c>
      <c r="E1743" s="12" t="inlineStr">
        <is>
          <t>estandar</t>
        </is>
      </c>
      <c r="F1743" s="12" t="inlineStr">
        <is>
          <t>Ferretería Ochoa (8A)</t>
        </is>
      </c>
      <c r="G1743" s="12" t="inlineStr">
        <is>
          <t>m²</t>
        </is>
      </c>
      <c r="H1743" s="13" t="n">
        <v>1160.46</v>
      </c>
      <c r="I1743" s="12" t="inlineStr">
        <is>
          <t>2026-09-11</t>
        </is>
      </c>
      <c r="J1743" s="14" t="inlineStr">
        <is>
          <t>https://ochoa.com.do/producto/baldosa-carriere-perla-01097863</t>
        </is>
      </c>
    </row>
    <row r="1744">
      <c r="A1744" s="12" t="inlineStr">
        <is>
          <t>Pisos y revestimientos</t>
        </is>
      </c>
      <c r="B1744" s="12" t="inlineStr">
        <is>
          <t>Porcelanato de piso y pared, 60 x 60 cm</t>
        </is>
      </c>
      <c r="C1744" s="12" t="inlineStr">
        <is>
          <t>PORCELANATO HIT NATURAL 60X60 RET</t>
        </is>
      </c>
      <c r="D1744" s="12" t="inlineStr">
        <is>
          <t>PORTOBELLO</t>
        </is>
      </c>
      <c r="E1744" s="12" t="inlineStr">
        <is>
          <t>estandar</t>
        </is>
      </c>
      <c r="F1744" s="12" t="inlineStr">
        <is>
          <t>CerArte</t>
        </is>
      </c>
      <c r="G1744" s="12" t="inlineStr">
        <is>
          <t>m²</t>
        </is>
      </c>
      <c r="H1744" s="13" t="n">
        <v>1186.87</v>
      </c>
      <c r="I1744" s="12" t="inlineStr">
        <is>
          <t>2026-09-11</t>
        </is>
      </c>
      <c r="J1744" s="14" t="inlineStr">
        <is>
          <t>https://cerarte.com.do/tienda/producto/porcelanato-hit-natural-60x60-ret?variant=012125%20%3A%20%20%3A%20%20%3A%20GRIS%20%3A%20MATE</t>
        </is>
      </c>
    </row>
    <row r="1745">
      <c r="A1745" s="12" t="inlineStr">
        <is>
          <t>Pisos y revestimientos</t>
        </is>
      </c>
      <c r="B1745" s="12" t="inlineStr">
        <is>
          <t>Porcelanato de piso y pared, 60 x 60 cm</t>
        </is>
      </c>
      <c r="C1745" s="12" t="inlineStr">
        <is>
          <t>BALDOSA CERÁMICA DAINO IVORY</t>
        </is>
      </c>
      <c r="D1745" s="12" t="inlineStr">
        <is>
          <t>UNDEFASA</t>
        </is>
      </c>
      <c r="E1745" s="12" t="inlineStr">
        <is>
          <t>estandar</t>
        </is>
      </c>
      <c r="F1745" s="12" t="inlineStr">
        <is>
          <t>Ferretería Ochoa (8A)</t>
        </is>
      </c>
      <c r="G1745" s="12" t="inlineStr">
        <is>
          <t>m²</t>
        </is>
      </c>
      <c r="H1745" s="13" t="n">
        <v>1200.05</v>
      </c>
      <c r="I1745" s="12" t="inlineStr">
        <is>
          <t>2026-09-11</t>
        </is>
      </c>
      <c r="J1745" s="14" t="inlineStr">
        <is>
          <t>https://ochoa.com.do/producto/baldosa-ceramica-daino-ivory-01095934</t>
        </is>
      </c>
    </row>
    <row r="1746">
      <c r="A1746" s="12" t="inlineStr">
        <is>
          <t>Pisos y revestimientos</t>
        </is>
      </c>
      <c r="B1746" s="12" t="inlineStr">
        <is>
          <t>Porcelanato de piso y pared, 60 x 60 cm</t>
        </is>
      </c>
      <c r="C1746" s="12" t="inlineStr">
        <is>
          <t>BALDOSA CERÁMICA BLANCO THASOS</t>
        </is>
      </c>
      <c r="D1746" s="12" t="inlineStr">
        <is>
          <t>UNDEFASA</t>
        </is>
      </c>
      <c r="E1746" s="12" t="inlineStr">
        <is>
          <t>estandar</t>
        </is>
      </c>
      <c r="F1746" s="12" t="inlineStr">
        <is>
          <t>Ferretería Ochoa (8A)</t>
        </is>
      </c>
      <c r="G1746" s="12" t="inlineStr">
        <is>
          <t>m²</t>
        </is>
      </c>
      <c r="H1746" s="13" t="n">
        <v>1213.43</v>
      </c>
      <c r="I1746" s="12" t="inlineStr">
        <is>
          <t>2026-09-11</t>
        </is>
      </c>
      <c r="J1746" s="14" t="inlineStr">
        <is>
          <t>https://ochoa.com.do/producto/baldosa-ceramica-blanco-thasos-01097941</t>
        </is>
      </c>
    </row>
    <row r="1747">
      <c r="A1747" s="12" t="inlineStr">
        <is>
          <t>Pisos y revestimientos</t>
        </is>
      </c>
      <c r="B1747" s="12" t="inlineStr">
        <is>
          <t>Porcelanato de piso y pared, 60 x 60 cm</t>
        </is>
      </c>
      <c r="C1747" s="12" t="inlineStr">
        <is>
          <t>BALDOSA ALPI PIZARRA IMN</t>
        </is>
      </c>
      <c r="D1747" s="12" t="inlineStr">
        <is>
          <t>UNDEFASA</t>
        </is>
      </c>
      <c r="E1747" s="12" t="inlineStr">
        <is>
          <t>estandar</t>
        </is>
      </c>
      <c r="F1747" s="12" t="inlineStr">
        <is>
          <t>Ferretería Ochoa (8A)</t>
        </is>
      </c>
      <c r="G1747" s="12" t="inlineStr">
        <is>
          <t>m²</t>
        </is>
      </c>
      <c r="H1747" s="13" t="n">
        <v>1215.14</v>
      </c>
      <c r="I1747" s="12" t="inlineStr">
        <is>
          <t>2026-09-11</t>
        </is>
      </c>
      <c r="J1747" s="14" t="inlineStr">
        <is>
          <t>https://ochoa.com.do/producto/baldosa-alpi-pizarra-imn-01098512</t>
        </is>
      </c>
    </row>
    <row r="1748">
      <c r="A1748" s="12" t="inlineStr">
        <is>
          <t>Pisos y revestimientos</t>
        </is>
      </c>
      <c r="B1748" s="12" t="inlineStr">
        <is>
          <t>Porcelanato de piso y pared, 60 x 60 cm</t>
        </is>
      </c>
      <c r="C1748" s="12" t="inlineStr">
        <is>
          <t>BALDOSA CERÁMICA VENATO GRIS / VENATO</t>
        </is>
      </c>
      <c r="D1748" s="12" t="inlineStr">
        <is>
          <t>UNDEFASA</t>
        </is>
      </c>
      <c r="E1748" s="12" t="inlineStr">
        <is>
          <t>estandar</t>
        </is>
      </c>
      <c r="F1748" s="12" t="inlineStr">
        <is>
          <t>Ferretería Ochoa (8A)</t>
        </is>
      </c>
      <c r="G1748" s="12" t="inlineStr">
        <is>
          <t>m²</t>
        </is>
      </c>
      <c r="H1748" s="13" t="n">
        <v>1230.38</v>
      </c>
      <c r="I1748" s="12" t="inlineStr">
        <is>
          <t>2026-09-11</t>
        </is>
      </c>
      <c r="J1748" s="14" t="inlineStr">
        <is>
          <t>https://ochoa.com.do/producto/baldosa-ceramica-venato-gris-venato-01097717</t>
        </is>
      </c>
    </row>
    <row r="1749">
      <c r="A1749" s="12" t="inlineStr">
        <is>
          <t>Pisos y revestimientos</t>
        </is>
      </c>
      <c r="B1749" s="12" t="inlineStr">
        <is>
          <t>Porcelanato de piso y pared, 60 x 60 cm</t>
        </is>
      </c>
      <c r="C1749" s="12" t="inlineStr">
        <is>
          <t>BALDOSA PERLA ARDESIA</t>
        </is>
      </c>
      <c r="D1749" s="12" t="inlineStr">
        <is>
          <t>UNDEFASA</t>
        </is>
      </c>
      <c r="E1749" s="12" t="inlineStr">
        <is>
          <t>estandar</t>
        </is>
      </c>
      <c r="F1749" s="12" t="inlineStr">
        <is>
          <t>Ferretería Ochoa (8A)</t>
        </is>
      </c>
      <c r="G1749" s="12" t="inlineStr">
        <is>
          <t>m²</t>
        </is>
      </c>
      <c r="H1749" s="13" t="n">
        <v>1237.75</v>
      </c>
      <c r="I1749" s="12" t="inlineStr">
        <is>
          <t>2026-09-11</t>
        </is>
      </c>
      <c r="J1749" s="14" t="inlineStr">
        <is>
          <t>https://ochoa.com.do/producto/baldosa-perla-ardesia-01099063</t>
        </is>
      </c>
    </row>
    <row r="1750">
      <c r="A1750" s="12" t="inlineStr">
        <is>
          <t>Pisos y revestimientos</t>
        </is>
      </c>
      <c r="B1750" s="12" t="inlineStr">
        <is>
          <t>Porcelanato de piso y pared, 60 x 60 cm</t>
        </is>
      </c>
      <c r="C1750" s="12" t="inlineStr">
        <is>
          <t>BALDOSA PIZARRA ARDESIA</t>
        </is>
      </c>
      <c r="D1750" s="12" t="inlineStr">
        <is>
          <t>UNDEFASA</t>
        </is>
      </c>
      <c r="E1750" s="12" t="inlineStr">
        <is>
          <t>estandar</t>
        </is>
      </c>
      <c r="F1750" s="12" t="inlineStr">
        <is>
          <t>Ferretería Ochoa (8A)</t>
        </is>
      </c>
      <c r="G1750" s="12" t="inlineStr">
        <is>
          <t>m²</t>
        </is>
      </c>
      <c r="H1750" s="13" t="n">
        <v>1244.62</v>
      </c>
      <c r="I1750" s="12" t="inlineStr">
        <is>
          <t>2026-09-11</t>
        </is>
      </c>
      <c r="J1750" s="14" t="inlineStr">
        <is>
          <t>https://ochoa.com.do/producto/baldosa-pizarra-ardesia-01098183</t>
        </is>
      </c>
    </row>
    <row r="1751">
      <c r="A1751" s="12" t="inlineStr">
        <is>
          <t>Pisos y revestimientos</t>
        </is>
      </c>
      <c r="B1751" s="12" t="inlineStr">
        <is>
          <t>Porcelanato de piso y pared, 60 x 60 cm</t>
        </is>
      </c>
      <c r="C1751" s="12" t="inlineStr">
        <is>
          <t>BALDOSA GRIS ARDESIA</t>
        </is>
      </c>
      <c r="D1751" s="12" t="inlineStr">
        <is>
          <t>UNDEFASA</t>
        </is>
      </c>
      <c r="E1751" s="12" t="inlineStr">
        <is>
          <t>estandar</t>
        </is>
      </c>
      <c r="F1751" s="12" t="inlineStr">
        <is>
          <t>Ferretería Ochoa (8A)</t>
        </is>
      </c>
      <c r="G1751" s="12" t="inlineStr">
        <is>
          <t>m²</t>
        </is>
      </c>
      <c r="H1751" s="13" t="n">
        <v>1245.36</v>
      </c>
      <c r="I1751" s="12" t="inlineStr">
        <is>
          <t>2026-09-11</t>
        </is>
      </c>
      <c r="J1751" s="14" t="inlineStr">
        <is>
          <t>https://ochoa.com.do/producto/baldosa-gris-ardesia-01098186</t>
        </is>
      </c>
    </row>
    <row r="1752">
      <c r="A1752" s="12" t="inlineStr">
        <is>
          <t>Pisos y revestimientos</t>
        </is>
      </c>
      <c r="B1752" s="12" t="inlineStr">
        <is>
          <t>Porcelanato de piso y pared, 60 x 60 cm</t>
        </is>
      </c>
      <c r="C1752" s="12" t="inlineStr">
        <is>
          <t>BALDOSA CERÁMICA ROYAL GOLD GLOSS</t>
        </is>
      </c>
      <c r="D1752" s="12" t="inlineStr">
        <is>
          <t>UNDEFASA</t>
        </is>
      </c>
      <c r="E1752" s="12" t="inlineStr">
        <is>
          <t>estandar</t>
        </is>
      </c>
      <c r="F1752" s="12" t="inlineStr">
        <is>
          <t>Ferretería Ochoa (8A)</t>
        </is>
      </c>
      <c r="G1752" s="12" t="inlineStr">
        <is>
          <t>m²</t>
        </is>
      </c>
      <c r="H1752" s="13" t="n">
        <v>1245.7</v>
      </c>
      <c r="I1752" s="12" t="inlineStr">
        <is>
          <t>2026-09-11</t>
        </is>
      </c>
      <c r="J1752" s="14" t="inlineStr">
        <is>
          <t>https://ochoa.com.do/producto/baldosa-ceramica-royal-gold-gloss-01099011</t>
        </is>
      </c>
    </row>
    <row r="1753">
      <c r="A1753" s="12" t="inlineStr">
        <is>
          <t>Pisos y revestimientos</t>
        </is>
      </c>
      <c r="B1753" s="12" t="inlineStr">
        <is>
          <t>Porcelanato de piso y pared, 60 x 60 cm</t>
        </is>
      </c>
      <c r="C1753" s="12" t="inlineStr">
        <is>
          <t>BALDOSA CERÁMICA TÍVOLI PERLA</t>
        </is>
      </c>
      <c r="D1753" s="12" t="inlineStr">
        <is>
          <t>UNDEFASA</t>
        </is>
      </c>
      <c r="E1753" s="12" t="inlineStr">
        <is>
          <t>estandar</t>
        </is>
      </c>
      <c r="F1753" s="12" t="inlineStr">
        <is>
          <t>Ferretería Ochoa (8A)</t>
        </is>
      </c>
      <c r="G1753" s="12" t="inlineStr">
        <is>
          <t>m²</t>
        </is>
      </c>
      <c r="H1753" s="13" t="n">
        <v>1251.4</v>
      </c>
      <c r="I1753" s="12" t="inlineStr">
        <is>
          <t>2026-09-11</t>
        </is>
      </c>
      <c r="J1753" s="14" t="inlineStr">
        <is>
          <t>https://ochoa.com.do/producto/baldosa-ceramica-tivoli-perla-01098304</t>
        </is>
      </c>
    </row>
    <row r="1754">
      <c r="A1754" s="12" t="inlineStr">
        <is>
          <t>Pisos y revestimientos</t>
        </is>
      </c>
      <c r="B1754" s="12" t="inlineStr">
        <is>
          <t>Porcelanato de piso y pared, 60 x 60 cm</t>
        </is>
      </c>
      <c r="C1754" s="12" t="inlineStr">
        <is>
          <t>BALDOSA CERÁMICA TÍVOLI BEIGE</t>
        </is>
      </c>
      <c r="D1754" s="12" t="inlineStr">
        <is>
          <t>UNDEFASA</t>
        </is>
      </c>
      <c r="E1754" s="12" t="inlineStr">
        <is>
          <t>estandar</t>
        </is>
      </c>
      <c r="F1754" s="12" t="inlineStr">
        <is>
          <t>Ferretería Ochoa (8A)</t>
        </is>
      </c>
      <c r="G1754" s="12" t="inlineStr">
        <is>
          <t>m²</t>
        </is>
      </c>
      <c r="H1754" s="13" t="n">
        <v>1252.76</v>
      </c>
      <c r="I1754" s="12" t="inlineStr">
        <is>
          <t>2026-09-11</t>
        </is>
      </c>
      <c r="J1754" s="14" t="inlineStr">
        <is>
          <t>https://ochoa.com.do/producto/baldosa-ceramica-tivoli-beige-01098303</t>
        </is>
      </c>
    </row>
    <row r="1755">
      <c r="A1755" s="12" t="inlineStr">
        <is>
          <t>Pisos y revestimientos</t>
        </is>
      </c>
      <c r="B1755" s="12" t="inlineStr">
        <is>
          <t>Porcelanato de piso y pared, 60 x 60 cm</t>
        </is>
      </c>
      <c r="C1755" s="12" t="inlineStr">
        <is>
          <t>BALDOSA BEIGE ARDESIA</t>
        </is>
      </c>
      <c r="D1755" s="12" t="inlineStr">
        <is>
          <t>UNDEFASA</t>
        </is>
      </c>
      <c r="E1755" s="12" t="inlineStr">
        <is>
          <t>estandar</t>
        </is>
      </c>
      <c r="F1755" s="12" t="inlineStr">
        <is>
          <t>Ferretería Ochoa (8A)</t>
        </is>
      </c>
      <c r="G1755" s="12" t="inlineStr">
        <is>
          <t>m²</t>
        </is>
      </c>
      <c r="H1755" s="13" t="n">
        <v>1279.99</v>
      </c>
      <c r="I1755" s="12" t="inlineStr">
        <is>
          <t>2026-09-11</t>
        </is>
      </c>
      <c r="J1755" s="14" t="inlineStr">
        <is>
          <t>https://ochoa.com.do/producto/baldosa-beige-ardesia-01098188</t>
        </is>
      </c>
    </row>
    <row r="1756">
      <c r="A1756" s="12" t="inlineStr">
        <is>
          <t>Pisos y revestimientos</t>
        </is>
      </c>
      <c r="B1756" s="12" t="inlineStr">
        <is>
          <t>Porcelanato de piso y pared, 60 x 60 cm</t>
        </is>
      </c>
      <c r="C1756" s="12" t="inlineStr">
        <is>
          <t>BALDOSA ALPI BEIGE IMN</t>
        </is>
      </c>
      <c r="D1756" s="12" t="inlineStr">
        <is>
          <t>UNDEFASA</t>
        </is>
      </c>
      <c r="E1756" s="12" t="inlineStr">
        <is>
          <t>estandar</t>
        </is>
      </c>
      <c r="F1756" s="12" t="inlineStr">
        <is>
          <t>Ferretería Ochoa (8A)</t>
        </is>
      </c>
      <c r="G1756" s="12" t="inlineStr">
        <is>
          <t>m²</t>
        </is>
      </c>
      <c r="H1756" s="13" t="n">
        <v>1285.89</v>
      </c>
      <c r="I1756" s="12" t="inlineStr">
        <is>
          <t>2026-09-11</t>
        </is>
      </c>
      <c r="J1756" s="14" t="inlineStr">
        <is>
          <t>https://ochoa.com.do/producto/baldosa-alpi-beige-imn-01098514</t>
        </is>
      </c>
    </row>
    <row r="1757">
      <c r="A1757" s="12" t="inlineStr">
        <is>
          <t>Pisos y revestimientos</t>
        </is>
      </c>
      <c r="B1757" s="12" t="inlineStr">
        <is>
          <t>Porcelanato de piso y pared, 60 x 60 cm</t>
        </is>
      </c>
      <c r="C1757" s="12" t="inlineStr">
        <is>
          <t>BALDOSA CERÁMICA TÍVOLI GRIS</t>
        </is>
      </c>
      <c r="D1757" s="12" t="inlineStr">
        <is>
          <t>UNDEFASA</t>
        </is>
      </c>
      <c r="E1757" s="12" t="inlineStr">
        <is>
          <t>estandar</t>
        </is>
      </c>
      <c r="F1757" s="12" t="inlineStr">
        <is>
          <t>Ferretería Ochoa (8A)</t>
        </is>
      </c>
      <c r="G1757" s="12" t="inlineStr">
        <is>
          <t>m²</t>
        </is>
      </c>
      <c r="H1757" s="13" t="n">
        <v>1286.17</v>
      </c>
      <c r="I1757" s="12" t="inlineStr">
        <is>
          <t>2026-09-11</t>
        </is>
      </c>
      <c r="J1757" s="14" t="inlineStr">
        <is>
          <t>https://ochoa.com.do/producto/baldosa-ceramica-tivoli-gris-01098305</t>
        </is>
      </c>
    </row>
    <row r="1758">
      <c r="A1758" s="12" t="inlineStr">
        <is>
          <t>Pisos y revestimientos</t>
        </is>
      </c>
      <c r="B1758" s="12" t="inlineStr">
        <is>
          <t>Porcelanato de piso y pared, 60 x 60 cm</t>
        </is>
      </c>
      <c r="C1758" s="12" t="inlineStr">
        <is>
          <t>BALDOSA CERÁMICA ESSENZA PW</t>
        </is>
      </c>
      <c r="D1758" s="12" t="inlineStr">
        <is>
          <t>UNDEFASA</t>
        </is>
      </c>
      <c r="E1758" s="12" t="inlineStr">
        <is>
          <t>estandar</t>
        </is>
      </c>
      <c r="F1758" s="12" t="inlineStr">
        <is>
          <t>Ferretería Ochoa (8A)</t>
        </is>
      </c>
      <c r="G1758" s="12" t="inlineStr">
        <is>
          <t>m²</t>
        </is>
      </c>
      <c r="H1758" s="13" t="n">
        <v>1289.52</v>
      </c>
      <c r="I1758" s="12" t="inlineStr">
        <is>
          <t>2026-09-11</t>
        </is>
      </c>
      <c r="J1758" s="14" t="inlineStr">
        <is>
          <t>https://ochoa.com.do/producto/baldosa-ceramica-essenza-pw-01097991</t>
        </is>
      </c>
    </row>
    <row r="1759">
      <c r="A1759" s="12" t="inlineStr">
        <is>
          <t>Pisos y revestimientos</t>
        </is>
      </c>
      <c r="B1759" s="12" t="inlineStr">
        <is>
          <t>Porcelanato de piso y pared, 60 x 60 cm</t>
        </is>
      </c>
      <c r="C1759" s="12" t="inlineStr">
        <is>
          <t>BALDOSA PORCELÁNICA CITY MARFIL</t>
        </is>
      </c>
      <c r="D1759" s="12" t="inlineStr">
        <is>
          <t>UNDEFASA</t>
        </is>
      </c>
      <c r="E1759" s="12" t="inlineStr">
        <is>
          <t>estandar</t>
        </is>
      </c>
      <c r="F1759" s="12" t="inlineStr">
        <is>
          <t>Ferretería Ochoa (8A)</t>
        </is>
      </c>
      <c r="G1759" s="12" t="inlineStr">
        <is>
          <t>m²</t>
        </is>
      </c>
      <c r="H1759" s="13" t="n">
        <v>1350.1</v>
      </c>
      <c r="I1759" s="12" t="inlineStr">
        <is>
          <t>2026-09-11</t>
        </is>
      </c>
      <c r="J1759" s="14" t="inlineStr">
        <is>
          <t>https://ochoa.com.do/producto/baldosa-porcelanica-city-marfil-01097600</t>
        </is>
      </c>
    </row>
    <row r="1760">
      <c r="A1760" s="12" t="inlineStr">
        <is>
          <t>Pisos y revestimientos</t>
        </is>
      </c>
      <c r="B1760" s="12" t="inlineStr">
        <is>
          <t>Porcelanato de piso y pared, 60 x 60 cm</t>
        </is>
      </c>
      <c r="C1760" s="12" t="inlineStr">
        <is>
          <t>PORCELANATO HIT NATURAL 60X60 RET</t>
        </is>
      </c>
      <c r="D1760" s="12" t="inlineStr">
        <is>
          <t>PORTOBELLO</t>
        </is>
      </c>
      <c r="E1760" s="12" t="inlineStr">
        <is>
          <t>estandar</t>
        </is>
      </c>
      <c r="F1760" s="12" t="inlineStr">
        <is>
          <t>CerArte</t>
        </is>
      </c>
      <c r="G1760" s="12" t="inlineStr">
        <is>
          <t>m²</t>
        </is>
      </c>
      <c r="H1760" s="13" t="n">
        <v>1377.44</v>
      </c>
      <c r="I1760" s="12" t="inlineStr">
        <is>
          <t>2026-09-11</t>
        </is>
      </c>
      <c r="J1760" s="14" t="inlineStr">
        <is>
          <t>https://cerarte.com.do/tienda/producto/porcelanato-hit-natural-60x60-ret?variant=012125%20%3A%20%20%3A%20%20%3A%20CAMEL%20%3A%20MATE</t>
        </is>
      </c>
    </row>
    <row r="1761">
      <c r="A1761" s="12" t="inlineStr">
        <is>
          <t>Pisos y revestimientos</t>
        </is>
      </c>
      <c r="B1761" s="12" t="inlineStr">
        <is>
          <t>Porcelanato de piso y pared, 60 x 60 cm</t>
        </is>
      </c>
      <c r="C1761" s="12" t="inlineStr">
        <is>
          <t>BALDOSA CERÁMICA BLANCO MATE</t>
        </is>
      </c>
      <c r="D1761" s="12" t="inlineStr">
        <is>
          <t>HALCON</t>
        </is>
      </c>
      <c r="E1761" s="12" t="inlineStr">
        <is>
          <t>estandar</t>
        </is>
      </c>
      <c r="F1761" s="12" t="inlineStr">
        <is>
          <t>Ferretería Ochoa (8A)</t>
        </is>
      </c>
      <c r="G1761" s="12" t="inlineStr">
        <is>
          <t>m²</t>
        </is>
      </c>
      <c r="H1761" s="13" t="n">
        <v>1416.63</v>
      </c>
      <c r="I1761" s="12" t="inlineStr">
        <is>
          <t>2026-09-11</t>
        </is>
      </c>
      <c r="J1761" s="14" t="inlineStr">
        <is>
          <t>https://ochoa.com.do/producto/baldosa-ceramica-blanco-mate-01097442</t>
        </is>
      </c>
    </row>
    <row r="1762">
      <c r="A1762" s="12" t="inlineStr">
        <is>
          <t>Pisos y revestimientos</t>
        </is>
      </c>
      <c r="B1762" s="12" t="inlineStr">
        <is>
          <t>Porcelanato de piso y pared, 60 x 60 cm</t>
        </is>
      </c>
      <c r="C1762" s="12" t="inlineStr">
        <is>
          <t>BALDOSA CERÁMICA OMNIA BEIGE</t>
        </is>
      </c>
      <c r="D1762" s="12" t="inlineStr">
        <is>
          <t>PAMESA</t>
        </is>
      </c>
      <c r="E1762" s="12" t="inlineStr">
        <is>
          <t>estandar</t>
        </is>
      </c>
      <c r="F1762" s="12" t="inlineStr">
        <is>
          <t>Ferretería Ochoa (8A)</t>
        </is>
      </c>
      <c r="G1762" s="12" t="inlineStr">
        <is>
          <t>m²</t>
        </is>
      </c>
      <c r="H1762" s="13" t="n">
        <v>1427.88</v>
      </c>
      <c r="I1762" s="12" t="inlineStr">
        <is>
          <t>2026-09-11</t>
        </is>
      </c>
      <c r="J1762" s="14" t="inlineStr">
        <is>
          <t>https://ochoa.com.do/producto/baldosa-ceramica-omnia-beige-01099167</t>
        </is>
      </c>
    </row>
    <row r="1763">
      <c r="A1763" s="12" t="inlineStr">
        <is>
          <t>Pisos y revestimientos</t>
        </is>
      </c>
      <c r="B1763" s="12" t="inlineStr">
        <is>
          <t>Porcelanato de piso y pared, 60 x 60 cm</t>
        </is>
      </c>
      <c r="C1763" s="12" t="inlineStr">
        <is>
          <t>PORC. LOUNGE 60X60 RT</t>
        </is>
      </c>
      <c r="D1763" s="12" t="inlineStr">
        <is>
          <t>RAK CERAMICS</t>
        </is>
      </c>
      <c r="E1763" s="12" t="inlineStr"/>
      <c r="F1763" s="12" t="inlineStr">
        <is>
          <t>CerArte</t>
        </is>
      </c>
      <c r="G1763" s="12" t="inlineStr">
        <is>
          <t>m²</t>
        </is>
      </c>
      <c r="H1763" s="13" t="n">
        <v>1454.93</v>
      </c>
      <c r="I1763" s="12" t="inlineStr">
        <is>
          <t>2026-09-11</t>
        </is>
      </c>
      <c r="J1763" s="14" t="inlineStr">
        <is>
          <t>https://cerarte.com.do/tienda/producto/porc-lounge-60x60-rt?variant=012091%20%3A%20%20%3A%20%20%3A%20IVORY%20%3A%20MATE</t>
        </is>
      </c>
    </row>
    <row r="1764">
      <c r="A1764" s="12" t="inlineStr">
        <is>
          <t>Pisos y revestimientos</t>
        </is>
      </c>
      <c r="B1764" s="12" t="inlineStr">
        <is>
          <t>Porcelanato de piso y pared, 60 x 60 cm</t>
        </is>
      </c>
      <c r="C1764" s="12" t="inlineStr">
        <is>
          <t>PORC. LOUNGE 60X60 RT</t>
        </is>
      </c>
      <c r="D1764" s="12" t="inlineStr">
        <is>
          <t>RAK CERAMICS</t>
        </is>
      </c>
      <c r="E1764" s="12" t="inlineStr"/>
      <c r="F1764" s="12" t="inlineStr">
        <is>
          <t>CerArte</t>
        </is>
      </c>
      <c r="G1764" s="12" t="inlineStr">
        <is>
          <t>m²</t>
        </is>
      </c>
      <c r="H1764" s="13" t="n">
        <v>1457.57</v>
      </c>
      <c r="I1764" s="12" t="inlineStr">
        <is>
          <t>2026-09-11</t>
        </is>
      </c>
      <c r="J1764" s="14" t="inlineStr">
        <is>
          <t>https://cerarte.com.do/tienda/producto/porc-lounge-60x60-rt?variant=012091%20%3A%20%20%3A%20%20%3A%20IVORY%20%3A%20PULIDO</t>
        </is>
      </c>
    </row>
    <row r="1765">
      <c r="A1765" s="12" t="inlineStr">
        <is>
          <t>Pisos y revestimientos</t>
        </is>
      </c>
      <c r="B1765" s="12" t="inlineStr">
        <is>
          <t>Porcelanato de piso y pared, 60 x 60 cm</t>
        </is>
      </c>
      <c r="C1765" s="12" t="inlineStr">
        <is>
          <t>PORCELANATO HIT 60X60 EXT. RET</t>
        </is>
      </c>
      <c r="D1765" s="12" t="inlineStr">
        <is>
          <t>PORTOBELLO</t>
        </is>
      </c>
      <c r="E1765" s="12" t="inlineStr">
        <is>
          <t>estandar</t>
        </is>
      </c>
      <c r="F1765" s="12" t="inlineStr">
        <is>
          <t>CerArte</t>
        </is>
      </c>
      <c r="G1765" s="12" t="inlineStr">
        <is>
          <t>m²</t>
        </is>
      </c>
      <c r="H1765" s="13" t="n">
        <v>1500.1</v>
      </c>
      <c r="I1765" s="12" t="inlineStr">
        <is>
          <t>2026-09-11</t>
        </is>
      </c>
      <c r="J1765" s="14" t="inlineStr">
        <is>
          <t>https://cerarte.com.do/tienda/producto/porcelanato-hit-60x60-ext-ret?variant=012124%20%3A%20%20%3A%20%20%3A%20GRIS%20%3A%20EXTERIOR</t>
        </is>
      </c>
    </row>
    <row r="1766">
      <c r="A1766" s="12" t="inlineStr">
        <is>
          <t>Pisos y revestimientos</t>
        </is>
      </c>
      <c r="B1766" s="12" t="inlineStr">
        <is>
          <t>Porcelanato de piso y pared, 60 x 60 cm</t>
        </is>
      </c>
      <c r="C1766" s="12" t="inlineStr">
        <is>
          <t>BALDOSA CERÁMICA CROSSCUT MARFIL</t>
        </is>
      </c>
      <c r="D1766" s="12" t="inlineStr">
        <is>
          <t>UNDEFASA</t>
        </is>
      </c>
      <c r="E1766" s="12" t="inlineStr">
        <is>
          <t>estandar</t>
        </is>
      </c>
      <c r="F1766" s="12" t="inlineStr">
        <is>
          <t>Ferretería Ochoa (8A)</t>
        </is>
      </c>
      <c r="G1766" s="12" t="inlineStr">
        <is>
          <t>m²</t>
        </is>
      </c>
      <c r="H1766" s="13" t="n">
        <v>1538.93</v>
      </c>
      <c r="I1766" s="12" t="inlineStr">
        <is>
          <t>2026-09-11</t>
        </is>
      </c>
      <c r="J1766" s="14" t="inlineStr">
        <is>
          <t>https://ochoa.com.do/producto/baldosa-ceramica-crosscut-marfil-01098511</t>
        </is>
      </c>
    </row>
    <row r="1767">
      <c r="A1767" s="12" t="inlineStr">
        <is>
          <t>Pisos y revestimientos</t>
        </is>
      </c>
      <c r="B1767" s="12" t="inlineStr">
        <is>
          <t>Porcelanato de piso y pared, 60 x 60 cm</t>
        </is>
      </c>
      <c r="C1767" s="12" t="inlineStr">
        <is>
          <t>PORC. LOUNGE 60X60 RT</t>
        </is>
      </c>
      <c r="D1767" s="12" t="inlineStr">
        <is>
          <t>RAK CERAMICS</t>
        </is>
      </c>
      <c r="E1767" s="12" t="inlineStr"/>
      <c r="F1767" s="12" t="inlineStr">
        <is>
          <t>CerArte</t>
        </is>
      </c>
      <c r="G1767" s="12" t="inlineStr">
        <is>
          <t>m²</t>
        </is>
      </c>
      <c r="H1767" s="13" t="n">
        <v>1692.59</v>
      </c>
      <c r="I1767" s="12" t="inlineStr">
        <is>
          <t>2026-09-11</t>
        </is>
      </c>
      <c r="J1767" s="14" t="inlineStr">
        <is>
          <t>https://cerarte.com.do/tienda/producto/porc-lounge-60x60-rt?variant=012091%20%3A%20%20%3A%20%20%3A%20GREY%20%3A%20PULIDO</t>
        </is>
      </c>
    </row>
    <row r="1768">
      <c r="A1768" s="12" t="inlineStr">
        <is>
          <t>Pisos y revestimientos</t>
        </is>
      </c>
      <c r="B1768" s="12" t="inlineStr">
        <is>
          <t>Porcelanato de piso y pared, 60 x 60 cm</t>
        </is>
      </c>
      <c r="C1768" s="12" t="inlineStr">
        <is>
          <t>PORC. LOUNGE 60X60 RT</t>
        </is>
      </c>
      <c r="D1768" s="12" t="inlineStr">
        <is>
          <t>RAK CERAMICS</t>
        </is>
      </c>
      <c r="E1768" s="12" t="inlineStr"/>
      <c r="F1768" s="12" t="inlineStr">
        <is>
          <t>CerArte</t>
        </is>
      </c>
      <c r="G1768" s="12" t="inlineStr">
        <is>
          <t>m²</t>
        </is>
      </c>
      <c r="H1768" s="13" t="n">
        <v>1692.6</v>
      </c>
      <c r="I1768" s="12" t="inlineStr">
        <is>
          <t>2026-09-11</t>
        </is>
      </c>
      <c r="J1768" s="14" t="inlineStr">
        <is>
          <t>https://cerarte.com.do/tienda/producto/porc-lounge-60x60-rt?variant=012091%20%3A%20%20%3A%20%20%3A%20GREY%20%3A%20MATE</t>
        </is>
      </c>
    </row>
    <row r="1769">
      <c r="A1769" s="12" t="inlineStr">
        <is>
          <t>Pisos y revestimientos</t>
        </is>
      </c>
      <c r="B1769" s="12" t="inlineStr">
        <is>
          <t>Porcelanato de piso y pared, 60 x 60 cm</t>
        </is>
      </c>
      <c r="C1769" s="12" t="inlineStr">
        <is>
          <t>PORC. LEPOLA 60X60</t>
        </is>
      </c>
      <c r="D1769" s="12" t="inlineStr">
        <is>
          <t>VARMORA</t>
        </is>
      </c>
      <c r="E1769" s="12" t="inlineStr"/>
      <c r="F1769" s="12" t="inlineStr">
        <is>
          <t>CerArte</t>
        </is>
      </c>
      <c r="G1769" s="12" t="inlineStr">
        <is>
          <t>m²</t>
        </is>
      </c>
      <c r="H1769" s="13" t="n">
        <v>1881.35</v>
      </c>
      <c r="I1769" s="12" t="inlineStr">
        <is>
          <t>2026-09-11</t>
        </is>
      </c>
      <c r="J1769" s="14" t="inlineStr">
        <is>
          <t>https://cerarte.com.do/tienda/producto/porc-lepola-60x60?variant=012911%20%3A%20%20%3A%2060X60%20%3A%20BLANCO%20%3A%20GLOSSY</t>
        </is>
      </c>
    </row>
    <row r="1770">
      <c r="A1770" s="12" t="inlineStr">
        <is>
          <t>Pisos y revestimientos</t>
        </is>
      </c>
      <c r="B1770" s="12" t="inlineStr">
        <is>
          <t>Porcelanato de piso y pared, 60 x 60 cm</t>
        </is>
      </c>
      <c r="C1770" s="12" t="inlineStr">
        <is>
          <t>BALDOSA PORCELÁNICA PROYECCIÓN MARFIL</t>
        </is>
      </c>
      <c r="D1770" s="12" t="inlineStr">
        <is>
          <t>SALONI</t>
        </is>
      </c>
      <c r="E1770" s="12" t="inlineStr">
        <is>
          <t>estandar</t>
        </is>
      </c>
      <c r="F1770" s="12" t="inlineStr">
        <is>
          <t>Ferretería Ochoa (8A)</t>
        </is>
      </c>
      <c r="G1770" s="12" t="inlineStr">
        <is>
          <t>m²</t>
        </is>
      </c>
      <c r="H1770" s="13" t="n">
        <v>2562.78</v>
      </c>
      <c r="I1770" s="12" t="inlineStr">
        <is>
          <t>2026-09-11</t>
        </is>
      </c>
      <c r="J1770" s="14" t="inlineStr">
        <is>
          <t>https://ochoa.com.do/producto/baldosa-porcelanica-proyeccion-marfil-01094651</t>
        </is>
      </c>
    </row>
    <row r="1771">
      <c r="A1771" s="12" t="inlineStr">
        <is>
          <t>Pisos y revestimientos</t>
        </is>
      </c>
      <c r="B1771" s="12" t="inlineStr">
        <is>
          <t>Porcelanato de piso y pared, 75 x 25 cm</t>
        </is>
      </c>
      <c r="C1771" s="12" t="inlineStr">
        <is>
          <t>BALDOSA CERÁMICA DAINO IVORY</t>
        </is>
      </c>
      <c r="D1771" s="12" t="inlineStr">
        <is>
          <t>UNDEFASA</t>
        </is>
      </c>
      <c r="E1771" s="12" t="inlineStr">
        <is>
          <t>estandar</t>
        </is>
      </c>
      <c r="F1771" s="12" t="inlineStr">
        <is>
          <t>Ferretería Ochoa (8A)</t>
        </is>
      </c>
      <c r="G1771" s="12" t="inlineStr">
        <is>
          <t>m²</t>
        </is>
      </c>
      <c r="H1771" s="13" t="n">
        <v>1146.06</v>
      </c>
      <c r="I1771" s="12" t="inlineStr">
        <is>
          <t>2026-09-11</t>
        </is>
      </c>
      <c r="J1771" s="14" t="inlineStr">
        <is>
          <t>https://ochoa.com.do/producto/baldosa-ceramica-daino-ivory-01095931</t>
        </is>
      </c>
    </row>
    <row r="1772">
      <c r="A1772" s="12" t="inlineStr">
        <is>
          <t>Pisos y revestimientos</t>
        </is>
      </c>
      <c r="B1772" s="12" t="inlineStr">
        <is>
          <t>Porcelanato de piso y pared, 75 x 25 cm</t>
        </is>
      </c>
      <c r="C1772" s="12" t="inlineStr">
        <is>
          <t>BALDOSA CERÁMICA ART INDIGO</t>
        </is>
      </c>
      <c r="D1772" s="12" t="inlineStr">
        <is>
          <t>UNDEFASA</t>
        </is>
      </c>
      <c r="E1772" s="12" t="inlineStr">
        <is>
          <t>estandar</t>
        </is>
      </c>
      <c r="F1772" s="12" t="inlineStr">
        <is>
          <t>Ferretería Ochoa (8A)</t>
        </is>
      </c>
      <c r="G1772" s="12" t="inlineStr">
        <is>
          <t>m²</t>
        </is>
      </c>
      <c r="H1772" s="13" t="n">
        <v>1386.92</v>
      </c>
      <c r="I1772" s="12" t="inlineStr">
        <is>
          <t>2026-09-11</t>
        </is>
      </c>
      <c r="J1772" s="14" t="inlineStr">
        <is>
          <t>https://ochoa.com.do/producto/baldosa-ceramica-art-indigo-01097944</t>
        </is>
      </c>
    </row>
    <row r="1773">
      <c r="A1773" s="12" t="inlineStr">
        <is>
          <t>Pisos y revestimientos</t>
        </is>
      </c>
      <c r="B1773" s="12" t="inlineStr">
        <is>
          <t>Porcelanato de piso y pared, 75 x 25 cm</t>
        </is>
      </c>
      <c r="C1773" s="12" t="inlineStr">
        <is>
          <t>BALDOSA CERÁMICA ATENEA TRELLIS</t>
        </is>
      </c>
      <c r="D1773" s="12" t="inlineStr">
        <is>
          <t>UNDEFASA</t>
        </is>
      </c>
      <c r="E1773" s="12" t="inlineStr">
        <is>
          <t>estandar</t>
        </is>
      </c>
      <c r="F1773" s="12" t="inlineStr">
        <is>
          <t>Ferretería Ochoa (8A)</t>
        </is>
      </c>
      <c r="G1773" s="12" t="inlineStr">
        <is>
          <t>m²</t>
        </is>
      </c>
      <c r="H1773" s="13" t="n">
        <v>1419.17</v>
      </c>
      <c r="I1773" s="12" t="inlineStr">
        <is>
          <t>2026-09-11</t>
        </is>
      </c>
      <c r="J1773" s="14" t="inlineStr">
        <is>
          <t>https://ochoa.com.do/producto/baldosa-ceramica-atenea-trellis-01098519</t>
        </is>
      </c>
    </row>
    <row r="1774">
      <c r="A1774" s="12" t="inlineStr">
        <is>
          <t>Pisos y revestimientos</t>
        </is>
      </c>
      <c r="B1774" s="12" t="inlineStr">
        <is>
          <t>Porcelanato de piso y pared, 75 x 25 cm</t>
        </is>
      </c>
      <c r="C1774" s="12" t="inlineStr">
        <is>
          <t>BALDOSA CERÁMICA DAINO IVORY</t>
        </is>
      </c>
      <c r="D1774" s="12" t="inlineStr">
        <is>
          <t>UNDEFASA</t>
        </is>
      </c>
      <c r="E1774" s="12" t="inlineStr">
        <is>
          <t>estandar</t>
        </is>
      </c>
      <c r="F1774" s="12" t="inlineStr">
        <is>
          <t>Ferretería Ochoa (8A)</t>
        </is>
      </c>
      <c r="G1774" s="12" t="inlineStr">
        <is>
          <t>m²</t>
        </is>
      </c>
      <c r="H1774" s="13" t="n">
        <v>1689.5</v>
      </c>
      <c r="I1774" s="12" t="inlineStr">
        <is>
          <t>2026-09-11</t>
        </is>
      </c>
      <c r="J1774" s="14" t="inlineStr">
        <is>
          <t>https://ochoa.com.do/producto/baldosa-ceramica-daino-ivory-01096594</t>
        </is>
      </c>
    </row>
    <row r="1775">
      <c r="A1775" s="12" t="inlineStr">
        <is>
          <t>Pisos y revestimientos</t>
        </is>
      </c>
      <c r="B1775" s="12" t="inlineStr">
        <is>
          <t>Porcelanato de piso y pared, 75 x 75 cm</t>
        </is>
      </c>
      <c r="C1775" s="12" t="inlineStr">
        <is>
          <t>PORCELANATO ROCK FOLIAGE 76X76 RT</t>
        </is>
      </c>
      <c r="D1775" s="12" t="inlineStr">
        <is>
          <t>CERAMICA CRISTOFOLETTI</t>
        </is>
      </c>
      <c r="E1775" s="12" t="inlineStr"/>
      <c r="F1775" s="12" t="inlineStr">
        <is>
          <t>CerArte</t>
        </is>
      </c>
      <c r="G1775" s="12" t="inlineStr">
        <is>
          <t>m²</t>
        </is>
      </c>
      <c r="H1775" s="13" t="n">
        <v>1186.47</v>
      </c>
      <c r="I1775" s="12" t="inlineStr">
        <is>
          <t>2026-09-11</t>
        </is>
      </c>
      <c r="J1775" s="14" t="inlineStr">
        <is>
          <t>https://cerarte.com.do/tienda/producto/porcelanato-rock-foliage-76x76-rt?variant=012736%20%3A%20%20%3A%20%20%3A%20SILVER%20%3A%20MATE</t>
        </is>
      </c>
    </row>
    <row r="1776">
      <c r="A1776" s="12" t="inlineStr">
        <is>
          <t>Pisos y revestimientos</t>
        </is>
      </c>
      <c r="B1776" s="12" t="inlineStr">
        <is>
          <t>Porcelanato de piso y pared, 75 x 75 cm</t>
        </is>
      </c>
      <c r="C1776" s="12" t="inlineStr">
        <is>
          <t>PORCELANATO TAJ MAHAL 76X76 RT</t>
        </is>
      </c>
      <c r="D1776" s="12" t="inlineStr">
        <is>
          <t>CERAMICA CRISTOFOLETTI</t>
        </is>
      </c>
      <c r="E1776" s="12" t="inlineStr"/>
      <c r="F1776" s="12" t="inlineStr">
        <is>
          <t>CerArte</t>
        </is>
      </c>
      <c r="G1776" s="12" t="inlineStr">
        <is>
          <t>m²</t>
        </is>
      </c>
      <c r="H1776" s="13" t="n">
        <v>1186.48</v>
      </c>
      <c r="I1776" s="12" t="inlineStr">
        <is>
          <t>2026-09-11</t>
        </is>
      </c>
      <c r="J1776" s="14" t="inlineStr">
        <is>
          <t>https://cerarte.com.do/tienda/producto/porcelanato-taj-mahal-76x76-rt?variant=012739%20%3A%20%20%3A%20%20%3A%20WHITE%20%3A%20MATE</t>
        </is>
      </c>
    </row>
    <row r="1777">
      <c r="A1777" s="12" t="inlineStr">
        <is>
          <t>Pisos y revestimientos</t>
        </is>
      </c>
      <c r="B1777" s="12" t="inlineStr">
        <is>
          <t>Porcelanato de piso y pared, 80 x 80 cm</t>
        </is>
      </c>
      <c r="C1777" s="12" t="inlineStr">
        <is>
          <t>BALDOSA CERÁMICA TRAVERTINO POLIDO</t>
        </is>
      </c>
      <c r="D1777" s="12" t="inlineStr">
        <is>
          <t>ELIZABETH</t>
        </is>
      </c>
      <c r="E1777" s="12" t="inlineStr"/>
      <c r="F1777" s="12" t="inlineStr">
        <is>
          <t>Ferretería Ochoa (8A)</t>
        </is>
      </c>
      <c r="G1777" s="12" t="inlineStr">
        <is>
          <t>m²</t>
        </is>
      </c>
      <c r="H1777" s="13" t="n">
        <v>908.36</v>
      </c>
      <c r="I1777" s="12" t="inlineStr">
        <is>
          <t>2026-09-11</t>
        </is>
      </c>
      <c r="J1777" s="14" t="inlineStr">
        <is>
          <t>https://ochoa.com.do/producto/baldosa-ceramica-travertino-polido-01098178</t>
        </is>
      </c>
    </row>
    <row r="1778">
      <c r="A1778" s="12" t="inlineStr">
        <is>
          <t>Pisos y revestimientos</t>
        </is>
      </c>
      <c r="B1778" s="12" t="inlineStr">
        <is>
          <t>Porcelanato de piso y pared, 80 x 80 cm</t>
        </is>
      </c>
      <c r="C1778" s="12" t="inlineStr">
        <is>
          <t>PORCELANATO KOTEL 81X81 RT</t>
        </is>
      </c>
      <c r="D1778" s="12" t="inlineStr">
        <is>
          <t>GAUDI</t>
        </is>
      </c>
      <c r="E1778" s="12" t="inlineStr"/>
      <c r="F1778" s="12" t="inlineStr">
        <is>
          <t>CerArte</t>
        </is>
      </c>
      <c r="G1778" s="12" t="inlineStr">
        <is>
          <t>m²</t>
        </is>
      </c>
      <c r="H1778" s="13" t="n">
        <v>1122.23</v>
      </c>
      <c r="I1778" s="12" t="inlineStr">
        <is>
          <t>2026-09-11</t>
        </is>
      </c>
      <c r="J1778" s="14" t="inlineStr">
        <is>
          <t>https://cerarte.com.do/tienda/producto/porcelanato-kotel-81x81-rt?variant=012906%20%3A%20%20%3A%20%20%3A%20MINERAL%20%3A%20EXTERIOR</t>
        </is>
      </c>
    </row>
    <row r="1779">
      <c r="A1779" s="12" t="inlineStr">
        <is>
          <t>Pisos y revestimientos</t>
        </is>
      </c>
      <c r="B1779" s="12" t="inlineStr">
        <is>
          <t>Porcelanato de piso y pared, 80 x 80 cm</t>
        </is>
      </c>
      <c r="C1779" s="12" t="inlineStr">
        <is>
          <t>PORCELANATO CREMA SICILIA 80X80 NAT RET</t>
        </is>
      </c>
      <c r="D1779" s="12" t="inlineStr">
        <is>
          <t>PORTOBELLO</t>
        </is>
      </c>
      <c r="E1779" s="12" t="inlineStr">
        <is>
          <t>estandar</t>
        </is>
      </c>
      <c r="F1779" s="12" t="inlineStr">
        <is>
          <t>CerArte</t>
        </is>
      </c>
      <c r="G1779" s="12" t="inlineStr">
        <is>
          <t>m²</t>
        </is>
      </c>
      <c r="H1779" s="13" t="n">
        <v>1251.8</v>
      </c>
      <c r="I1779" s="12" t="inlineStr">
        <is>
          <t>2026-09-11</t>
        </is>
      </c>
      <c r="J1779" s="14" t="inlineStr">
        <is>
          <t>https://cerarte.com.do/tienda/producto/porcelanato-crema-sicilia-80x80-nat-ret?variant=009637%20%3A%20%20%3A%20%20%3A%20CREMA%20%3A%20MATE</t>
        </is>
      </c>
    </row>
    <row r="1780">
      <c r="A1780" s="12" t="inlineStr">
        <is>
          <t>Pisos y revestimientos</t>
        </is>
      </c>
      <c r="B1780" s="12" t="inlineStr">
        <is>
          <t>Porcelanato de piso y pared, 80 x 80 cm</t>
        </is>
      </c>
      <c r="C1780" s="12" t="inlineStr">
        <is>
          <t>LEVIGATO OLIMPIA 84X84</t>
        </is>
      </c>
      <c r="D1780" s="12" t="inlineStr">
        <is>
          <t>CERAMICA ELIZABETH</t>
        </is>
      </c>
      <c r="E1780" s="12" t="inlineStr"/>
      <c r="F1780" s="12" t="inlineStr">
        <is>
          <t>CerArte</t>
        </is>
      </c>
      <c r="G1780" s="12" t="inlineStr">
        <is>
          <t>m²</t>
        </is>
      </c>
      <c r="H1780" s="13" t="n">
        <v>1362.36</v>
      </c>
      <c r="I1780" s="12" t="inlineStr">
        <is>
          <t>2026-09-11</t>
        </is>
      </c>
      <c r="J1780" s="14" t="inlineStr">
        <is>
          <t>https://cerarte.com.do/tienda/producto/levigato-olimpia-84x84?variant=009711%20%3A%20%20%3A%20%20%3A%20BEIGE%20%3A%20PULIDO</t>
        </is>
      </c>
    </row>
    <row r="1781">
      <c r="A1781" s="12" t="inlineStr">
        <is>
          <t>Pisos y revestimientos</t>
        </is>
      </c>
      <c r="B1781" s="12" t="inlineStr">
        <is>
          <t>Porcelanato de piso y pared, 80 x 80 cm</t>
        </is>
      </c>
      <c r="C1781" s="12" t="inlineStr">
        <is>
          <t>PORCELANATO HIT 80X80 RET</t>
        </is>
      </c>
      <c r="D1781" s="12" t="inlineStr">
        <is>
          <t>PORTOBELLO</t>
        </is>
      </c>
      <c r="E1781" s="12" t="inlineStr">
        <is>
          <t>estandar</t>
        </is>
      </c>
      <c r="F1781" s="12" t="inlineStr">
        <is>
          <t>CerArte</t>
        </is>
      </c>
      <c r="G1781" s="12" t="inlineStr">
        <is>
          <t>m²</t>
        </is>
      </c>
      <c r="H1781" s="13" t="n">
        <v>1368.76</v>
      </c>
      <c r="I1781" s="12" t="inlineStr">
        <is>
          <t>2026-09-11</t>
        </is>
      </c>
      <c r="J1781" s="14" t="inlineStr">
        <is>
          <t>https://cerarte.com.do/tienda/producto/porcelanato-hit-80x80-ret-2?variant=013041%20%3A%20%20%3A%20%20%3A%20CAMEL%20%3A%20MATE</t>
        </is>
      </c>
    </row>
    <row r="1782">
      <c r="A1782" s="12" t="inlineStr">
        <is>
          <t>Pisos y revestimientos</t>
        </is>
      </c>
      <c r="B1782" s="12" t="inlineStr">
        <is>
          <t>Porcelanato de piso y pared, 80 x 80 cm</t>
        </is>
      </c>
      <c r="C1782" s="12" t="inlineStr">
        <is>
          <t>PORCELANATO HIT 80X80 RET</t>
        </is>
      </c>
      <c r="D1782" s="12" t="inlineStr">
        <is>
          <t>PORTOBELLO</t>
        </is>
      </c>
      <c r="E1782" s="12" t="inlineStr">
        <is>
          <t>estandar</t>
        </is>
      </c>
      <c r="F1782" s="12" t="inlineStr">
        <is>
          <t>CerArte</t>
        </is>
      </c>
      <c r="G1782" s="12" t="inlineStr">
        <is>
          <t>m²</t>
        </is>
      </c>
      <c r="H1782" s="13" t="n">
        <v>1408.49</v>
      </c>
      <c r="I1782" s="12" t="inlineStr">
        <is>
          <t>2026-09-11</t>
        </is>
      </c>
      <c r="J1782" s="14" t="inlineStr">
        <is>
          <t>https://cerarte.com.do/tienda/producto/porcelanato-hit-80x80-ret-2?variant=013041%20%3A%20%20%3A%20%20%3A%20GRIS%20%3A%20MATE</t>
        </is>
      </c>
    </row>
    <row r="1783">
      <c r="A1783" s="12" t="inlineStr">
        <is>
          <t>Pisos y revestimientos</t>
        </is>
      </c>
      <c r="B1783" s="12" t="inlineStr">
        <is>
          <t>Porcelanato de piso y pared, 80 x 80 cm</t>
        </is>
      </c>
      <c r="C1783" s="12" t="inlineStr">
        <is>
          <t>PORCELANATO HIT 80X80 RET</t>
        </is>
      </c>
      <c r="D1783" s="12" t="inlineStr">
        <is>
          <t>PORTOBELLO</t>
        </is>
      </c>
      <c r="E1783" s="12" t="inlineStr">
        <is>
          <t>estandar</t>
        </is>
      </c>
      <c r="F1783" s="12" t="inlineStr">
        <is>
          <t>CerArte</t>
        </is>
      </c>
      <c r="G1783" s="12" t="inlineStr">
        <is>
          <t>m²</t>
        </is>
      </c>
      <c r="H1783" s="13" t="n">
        <v>1408.5</v>
      </c>
      <c r="I1783" s="12" t="inlineStr">
        <is>
          <t>2026-09-11</t>
        </is>
      </c>
      <c r="J1783" s="14" t="inlineStr">
        <is>
          <t>https://cerarte.com.do/tienda/producto/porcelanato-hit-80x80-ret-2?variant=013041%20%3A%20%20%3A%20%20%3A%20CAMEL%20%3A%20ANTISLIP</t>
        </is>
      </c>
    </row>
    <row r="1784">
      <c r="A1784" s="12" t="inlineStr">
        <is>
          <t>Pisos y revestimientos</t>
        </is>
      </c>
      <c r="B1784" s="12" t="inlineStr">
        <is>
          <t>Porcelanato de piso y pared, 80 x 80 cm</t>
        </is>
      </c>
      <c r="C1784" s="12" t="inlineStr">
        <is>
          <t>BALDOSA CERÁMICA TÍVOLI BEIGE</t>
        </is>
      </c>
      <c r="D1784" s="12" t="inlineStr">
        <is>
          <t>UNDEFASA</t>
        </is>
      </c>
      <c r="E1784" s="12" t="inlineStr">
        <is>
          <t>estandar</t>
        </is>
      </c>
      <c r="F1784" s="12" t="inlineStr">
        <is>
          <t>Ferretería Ochoa (8A)</t>
        </is>
      </c>
      <c r="G1784" s="12" t="inlineStr">
        <is>
          <t>m²</t>
        </is>
      </c>
      <c r="H1784" s="13" t="n">
        <v>1535.54</v>
      </c>
      <c r="I1784" s="12" t="inlineStr">
        <is>
          <t>2026-09-11</t>
        </is>
      </c>
      <c r="J1784" s="14" t="inlineStr">
        <is>
          <t>https://ochoa.com.do/producto/baldosa-ceramica-tivoli-beige-01097221</t>
        </is>
      </c>
    </row>
    <row r="1785">
      <c r="A1785" s="12" t="inlineStr">
        <is>
          <t>Pisos y revestimientos</t>
        </is>
      </c>
      <c r="B1785" s="12" t="inlineStr">
        <is>
          <t>Porcelanato de piso y pared, 80 x 80 cm</t>
        </is>
      </c>
      <c r="C1785" s="12" t="inlineStr">
        <is>
          <t>PORCELANATO URBAN 84X84 RT</t>
        </is>
      </c>
      <c r="D1785" s="12" t="inlineStr">
        <is>
          <t>CERAMICA ELIZABETH</t>
        </is>
      </c>
      <c r="E1785" s="12" t="inlineStr"/>
      <c r="F1785" s="12" t="inlineStr">
        <is>
          <t>CerArte</t>
        </is>
      </c>
      <c r="G1785" s="12" t="inlineStr">
        <is>
          <t>m²</t>
        </is>
      </c>
      <c r="H1785" s="13" t="n">
        <v>1559.92</v>
      </c>
      <c r="I1785" s="12" t="inlineStr">
        <is>
          <t>2026-09-11</t>
        </is>
      </c>
      <c r="J1785" s="14" t="inlineStr">
        <is>
          <t>https://cerarte.com.do/tienda/producto/porcelanato-urban-84x84-rt?variant=009757%20%3A%20%20%3A%20%20%3A%20SOFT%20%3A%20MATE</t>
        </is>
      </c>
    </row>
    <row r="1786">
      <c r="A1786" s="12" t="inlineStr">
        <is>
          <t>Pisos y revestimientos</t>
        </is>
      </c>
      <c r="B1786" s="12" t="inlineStr">
        <is>
          <t>Porcelanato de piso y pared, 80 x 80 cm</t>
        </is>
      </c>
      <c r="C1786" s="12" t="inlineStr">
        <is>
          <t>LEVIGATO DUNNE 80X80 RT</t>
        </is>
      </c>
      <c r="D1786" s="12" t="inlineStr">
        <is>
          <t>GAUDI</t>
        </is>
      </c>
      <c r="E1786" s="12" t="inlineStr"/>
      <c r="F1786" s="12" t="inlineStr">
        <is>
          <t>CerArte</t>
        </is>
      </c>
      <c r="G1786" s="12" t="inlineStr">
        <is>
          <t>m²</t>
        </is>
      </c>
      <c r="H1786" s="13" t="n">
        <v>1679.63</v>
      </c>
      <c r="I1786" s="12" t="inlineStr">
        <is>
          <t>2026-09-11</t>
        </is>
      </c>
      <c r="J1786" s="14" t="inlineStr">
        <is>
          <t>https://cerarte.com.do/tienda/producto/levigato-dunne-80x80-rt?variant=011171%20%3A%20%20%3A%20%20%3A%20BROWN%20%3A%20BRILLO</t>
        </is>
      </c>
    </row>
    <row r="1787">
      <c r="A1787" s="12" t="inlineStr">
        <is>
          <t>Pisos y revestimientos</t>
        </is>
      </c>
      <c r="B1787" s="12" t="inlineStr">
        <is>
          <t>Porcelanato de piso y pared, 80 x 80 cm</t>
        </is>
      </c>
      <c r="C1787" s="12" t="inlineStr">
        <is>
          <t>LEVIGATO LE BLANC 84X84 RT</t>
        </is>
      </c>
      <c r="D1787" s="12" t="inlineStr">
        <is>
          <t>CERAMICA ELIZABETH</t>
        </is>
      </c>
      <c r="E1787" s="12" t="inlineStr"/>
      <c r="F1787" s="12" t="inlineStr">
        <is>
          <t>CerArte</t>
        </is>
      </c>
      <c r="G1787" s="12" t="inlineStr">
        <is>
          <t>m²</t>
        </is>
      </c>
      <c r="H1787" s="13" t="n">
        <v>2046.53</v>
      </c>
      <c r="I1787" s="12" t="inlineStr">
        <is>
          <t>2026-09-11</t>
        </is>
      </c>
      <c r="J1787" s="14" t="inlineStr">
        <is>
          <t>https://cerarte.com.do/tienda/producto/levigato-le-blanc-84x84-rt?variant=009712%20%3A%20%20%3A%20%20%3A%20CARRARA%20%3A%20PULIDO</t>
        </is>
      </c>
    </row>
    <row r="1788">
      <c r="A1788" s="12" t="inlineStr">
        <is>
          <t>Pisos y revestimientos</t>
        </is>
      </c>
      <c r="B1788" s="12" t="inlineStr">
        <is>
          <t>Porcelanato de piso y pared, 90 x 15 cm</t>
        </is>
      </c>
      <c r="C1788" s="12" t="inlineStr">
        <is>
          <t>BALDOSA CERÁMICA ROVERE HONEY</t>
        </is>
      </c>
      <c r="D1788" s="12" t="inlineStr">
        <is>
          <t>PAMESA</t>
        </is>
      </c>
      <c r="E1788" s="12" t="inlineStr">
        <is>
          <t>estandar</t>
        </is>
      </c>
      <c r="F1788" s="12" t="inlineStr">
        <is>
          <t>Ferretería Ochoa (8A)</t>
        </is>
      </c>
      <c r="G1788" s="12" t="inlineStr">
        <is>
          <t>m²</t>
        </is>
      </c>
      <c r="H1788" s="13" t="n">
        <v>1835.57</v>
      </c>
      <c r="I1788" s="12" t="inlineStr">
        <is>
          <t>2026-09-11</t>
        </is>
      </c>
      <c r="J1788" s="14" t="inlineStr">
        <is>
          <t>https://ochoa.com.do/producto/baldosa-ceramica-rovere-honey-01098609</t>
        </is>
      </c>
    </row>
    <row r="1789">
      <c r="A1789" s="12" t="inlineStr">
        <is>
          <t>Pisos y revestimientos</t>
        </is>
      </c>
      <c r="B1789" s="12" t="inlineStr">
        <is>
          <t>Porcelanato de piso y pared, 90 x 20 cm</t>
        </is>
      </c>
      <c r="C1789" s="12" t="inlineStr">
        <is>
          <t>PORCELANATO JASPER 22.5X90</t>
        </is>
      </c>
      <c r="D1789" s="12" t="inlineStr">
        <is>
          <t>ARGENTA</t>
        </is>
      </c>
      <c r="E1789" s="12" t="inlineStr">
        <is>
          <t>estandar</t>
        </is>
      </c>
      <c r="F1789" s="12" t="inlineStr">
        <is>
          <t>CerArte</t>
        </is>
      </c>
      <c r="G1789" s="12" t="inlineStr">
        <is>
          <t>m²</t>
        </is>
      </c>
      <c r="H1789" s="13" t="n">
        <v>1398.19</v>
      </c>
      <c r="I1789" s="12" t="inlineStr">
        <is>
          <t>2026-09-11</t>
        </is>
      </c>
      <c r="J1789" s="14" t="inlineStr">
        <is>
          <t>https://cerarte.com.do/tienda/producto/porcelanato-jasper-225x90?variant=005297%20%3A%20%20%3A%20%20%3A%20GRIS%20%3A%20MATE</t>
        </is>
      </c>
    </row>
    <row r="1790">
      <c r="A1790" s="12" t="inlineStr">
        <is>
          <t>Pisos y revestimientos</t>
        </is>
      </c>
      <c r="B1790" s="12" t="inlineStr">
        <is>
          <t>Porcelanato de piso y pared, 90 x 30 cm</t>
        </is>
      </c>
      <c r="C1790" s="12" t="inlineStr">
        <is>
          <t>BALDOSA PORCELÁNICA QUARZ ARENA</t>
        </is>
      </c>
      <c r="D1790" s="12" t="inlineStr">
        <is>
          <t>SALONI</t>
        </is>
      </c>
      <c r="E1790" s="12" t="inlineStr">
        <is>
          <t>estandar</t>
        </is>
      </c>
      <c r="F1790" s="12" t="inlineStr">
        <is>
          <t>Ferretería Ochoa (8A)</t>
        </is>
      </c>
      <c r="G1790" s="12" t="inlineStr">
        <is>
          <t>m²</t>
        </is>
      </c>
      <c r="H1790" s="13" t="n">
        <v>2210.12</v>
      </c>
      <c r="I1790" s="12" t="inlineStr">
        <is>
          <t>2026-09-11</t>
        </is>
      </c>
      <c r="J1790" s="14" t="inlineStr">
        <is>
          <t>https://ochoa.com.do/producto/baldosa-porcelanica-quarz-arena-01096159</t>
        </is>
      </c>
    </row>
    <row r="1791">
      <c r="A1791" s="12" t="inlineStr">
        <is>
          <t>Pisos y revestimientos</t>
        </is>
      </c>
      <c r="B1791" s="12" t="inlineStr">
        <is>
          <t>Porcelanato de piso y pared, 90 x 45 cm</t>
        </is>
      </c>
      <c r="C1791" s="12" t="inlineStr">
        <is>
          <t>BALDOSA CERÁMICA ESSEN ZIRCON</t>
        </is>
      </c>
      <c r="D1791" s="12" t="inlineStr">
        <is>
          <t>PAMESA</t>
        </is>
      </c>
      <c r="E1791" s="12" t="inlineStr">
        <is>
          <t>estandar</t>
        </is>
      </c>
      <c r="F1791" s="12" t="inlineStr">
        <is>
          <t>Ferretería Ochoa (8A)</t>
        </is>
      </c>
      <c r="G1791" s="12" t="inlineStr">
        <is>
          <t>m²</t>
        </is>
      </c>
      <c r="H1791" s="13" t="n">
        <v>1630.87</v>
      </c>
      <c r="I1791" s="12" t="inlineStr">
        <is>
          <t>2026-09-11</t>
        </is>
      </c>
      <c r="J1791" s="14" t="inlineStr">
        <is>
          <t>https://ochoa.com.do/producto/baldosa-ceramica-essen-zircon-01098883</t>
        </is>
      </c>
    </row>
    <row r="1792">
      <c r="A1792" s="12" t="inlineStr">
        <is>
          <t>Pisos y revestimientos</t>
        </is>
      </c>
      <c r="B1792" s="12" t="inlineStr">
        <is>
          <t>Porcelanato de piso y pared, 90 x 45 cm</t>
        </is>
      </c>
      <c r="C1792" s="12" t="inlineStr">
        <is>
          <t>BALDOSA FUMO ARDESIA</t>
        </is>
      </c>
      <c r="D1792" s="12" t="inlineStr">
        <is>
          <t>SALONI</t>
        </is>
      </c>
      <c r="E1792" s="12" t="inlineStr">
        <is>
          <t>estandar</t>
        </is>
      </c>
      <c r="F1792" s="12" t="inlineStr">
        <is>
          <t>Ferretería Ochoa (8A)</t>
        </is>
      </c>
      <c r="G1792" s="12" t="inlineStr">
        <is>
          <t>m²</t>
        </is>
      </c>
      <c r="H1792" s="13" t="n">
        <v>2022.08</v>
      </c>
      <c r="I1792" s="12" t="inlineStr">
        <is>
          <t>2026-09-11</t>
        </is>
      </c>
      <c r="J1792" s="14" t="inlineStr">
        <is>
          <t>https://ochoa.com.do/producto/baldosa-fumo-ardesia-01097243</t>
        </is>
      </c>
    </row>
    <row r="1793">
      <c r="A1793" s="12" t="inlineStr">
        <is>
          <t>Pisos y revestimientos</t>
        </is>
      </c>
      <c r="B1793" s="12" t="inlineStr">
        <is>
          <t>Porcelanato de piso y pared, 90 x 45 cm</t>
        </is>
      </c>
      <c r="C1793" s="12" t="inlineStr">
        <is>
          <t>PORCELANATO EXPRESSIONS HIGH HONED 44.63X89.46</t>
        </is>
      </c>
      <c r="D1793" s="12" t="inlineStr">
        <is>
          <t>APARICI</t>
        </is>
      </c>
      <c r="E1793" s="12" t="inlineStr"/>
      <c r="F1793" s="12" t="inlineStr">
        <is>
          <t>CerArte</t>
        </is>
      </c>
      <c r="G1793" s="12" t="inlineStr">
        <is>
          <t>m²</t>
        </is>
      </c>
      <c r="H1793" s="13" t="n">
        <v>5147.23</v>
      </c>
      <c r="I1793" s="12" t="inlineStr">
        <is>
          <t>2026-09-11</t>
        </is>
      </c>
      <c r="J1793" s="14" t="inlineStr">
        <is>
          <t>https://cerarte.com.do/tienda/producto/porcelanato-expressions-high-honed-4463x8946?variant=006519%20%3A%20%20%3A%20%20%3A%20ICE%20%3A%20HIGH%20HONED</t>
        </is>
      </c>
    </row>
    <row r="1794">
      <c r="A1794" s="12" t="inlineStr">
        <is>
          <t>Pisos y revestimientos</t>
        </is>
      </c>
      <c r="B1794" s="12" t="inlineStr">
        <is>
          <t>Porcelanato de piso y pared, 90 x 90 cm</t>
        </is>
      </c>
      <c r="C1794" s="12" t="inlineStr">
        <is>
          <t>PORCELANATO TULUM JERI 3D 90X90 RT</t>
        </is>
      </c>
      <c r="D1794" s="12" t="inlineStr">
        <is>
          <t>ELIANE</t>
        </is>
      </c>
      <c r="E1794" s="12" t="inlineStr"/>
      <c r="F1794" s="12" t="inlineStr">
        <is>
          <t>CerArte</t>
        </is>
      </c>
      <c r="G1794" s="12" t="inlineStr">
        <is>
          <t>m²</t>
        </is>
      </c>
      <c r="H1794" s="13" t="n">
        <v>1836.68</v>
      </c>
      <c r="I1794" s="12" t="inlineStr">
        <is>
          <t>2026-09-11</t>
        </is>
      </c>
      <c r="J1794" s="14" t="inlineStr">
        <is>
          <t>https://cerarte.com.do/tienda/producto/porcelanato-tulum-jeri-3d-90x90-rt-012733?variant=012733%20%3A%20%20%3A%20%20%3A%20BEIGE%20%3A%20MATE</t>
        </is>
      </c>
    </row>
    <row r="1795">
      <c r="A1795" s="12" t="inlineStr">
        <is>
          <t>Pisos y revestimientos</t>
        </is>
      </c>
      <c r="B1795" s="12" t="inlineStr">
        <is>
          <t>Mosaico cerámico en malla, 2.5 x 2.5 cm</t>
        </is>
      </c>
      <c r="C1795" s="12" t="inlineStr">
        <is>
          <t>Mosaico Bali Stone PVC 2.5×2.5×4.4 (31×46.7)</t>
        </is>
      </c>
      <c r="D1795" s="12" t="inlineStr"/>
      <c r="E1795" s="12" t="inlineStr"/>
      <c r="F1795" s="12" t="inlineStr">
        <is>
          <t>La Ibérica</t>
        </is>
      </c>
      <c r="G1795" s="12" t="inlineStr">
        <is>
          <t>m²</t>
        </is>
      </c>
      <c r="H1795" s="13" t="n">
        <v>495</v>
      </c>
      <c r="I1795" s="12" t="inlineStr">
        <is>
          <t>2026-09-10</t>
        </is>
      </c>
      <c r="J1795" s="14" t="inlineStr">
        <is>
          <t>https://tienda.laiberica.com.do/product/mosaico-bali-stone-pvc-2-5x2-5x4-4-31x46-7/</t>
        </is>
      </c>
    </row>
    <row r="1796">
      <c r="A1796" s="12" t="inlineStr">
        <is>
          <t>Pisos y revestimientos</t>
        </is>
      </c>
      <c r="B1796" s="12" t="inlineStr">
        <is>
          <t>Mosaico cerámico en malla, 20 x 20 cm</t>
        </is>
      </c>
      <c r="C1796" s="12" t="inlineStr">
        <is>
          <t>Mosaico Crema Brillo 20×20</t>
        </is>
      </c>
      <c r="D1796" s="12" t="inlineStr"/>
      <c r="E1796" s="12" t="inlineStr"/>
      <c r="F1796" s="12" t="inlineStr">
        <is>
          <t>La Ibérica</t>
        </is>
      </c>
      <c r="G1796" s="12" t="inlineStr">
        <is>
          <t>m²</t>
        </is>
      </c>
      <c r="H1796" s="13" t="n">
        <v>1099.76</v>
      </c>
      <c r="I1796" s="12" t="inlineStr">
        <is>
          <t>2026-09-10</t>
        </is>
      </c>
      <c r="J1796" s="14" t="inlineStr">
        <is>
          <t>https://tienda.laiberica.com.do/product/mosaico-crema-brillo-20x20/</t>
        </is>
      </c>
    </row>
    <row r="1797">
      <c r="A1797" s="12" t="inlineStr">
        <is>
          <t>Pisos y revestimientos</t>
        </is>
      </c>
      <c r="B1797" s="12" t="inlineStr">
        <is>
          <t>Mosaico cerámico en malla, 30 x 25 cm</t>
        </is>
      </c>
      <c r="C1797" s="12" t="inlineStr">
        <is>
          <t>MOSAICO AZUL NOITE CRISTAL 07X26</t>
        </is>
      </c>
      <c r="D1797" s="12" t="inlineStr">
        <is>
          <t>CERAMICA ELIZABETH</t>
        </is>
      </c>
      <c r="E1797" s="12" t="inlineStr"/>
      <c r="F1797" s="12" t="inlineStr">
        <is>
          <t>CerArte</t>
        </is>
      </c>
      <c r="G1797" s="12" t="inlineStr">
        <is>
          <t>m²</t>
        </is>
      </c>
      <c r="H1797" s="13" t="n">
        <v>947.36</v>
      </c>
      <c r="I1797" s="12" t="inlineStr">
        <is>
          <t>2026-09-11</t>
        </is>
      </c>
      <c r="J1797" s="14" t="inlineStr">
        <is>
          <t>https://cerarte.com.do/tienda/producto/mosaico-azul-noite-cristal-07x26?variant=009670%20%3A%20%20%3A%20%20%3A%20AZUL%20%3A%20MATE</t>
        </is>
      </c>
    </row>
    <row r="1798">
      <c r="A1798" s="12" t="inlineStr">
        <is>
          <t>Pisos y revestimientos</t>
        </is>
      </c>
      <c r="B1798" s="12" t="inlineStr">
        <is>
          <t>Mosaico cerámico en malla, 30 x 25 cm</t>
        </is>
      </c>
      <c r="C1798" s="12" t="inlineStr">
        <is>
          <t>MOSAICO BRICK ENGLAND</t>
        </is>
      </c>
      <c r="D1798" s="12" t="inlineStr">
        <is>
          <t>PORTOBELLO</t>
        </is>
      </c>
      <c r="E1798" s="12" t="inlineStr">
        <is>
          <t>estandar</t>
        </is>
      </c>
      <c r="F1798" s="12" t="inlineStr">
        <is>
          <t>CerArte</t>
        </is>
      </c>
      <c r="G1798" s="12" t="inlineStr">
        <is>
          <t>m²</t>
        </is>
      </c>
      <c r="H1798" s="13" t="n">
        <v>1541.48</v>
      </c>
      <c r="I1798" s="12" t="inlineStr">
        <is>
          <t>2026-09-11</t>
        </is>
      </c>
      <c r="J1798" s="14" t="inlineStr">
        <is>
          <t>https://cerarte.com.do/tienda/producto/mosaico-brick-england?variant=002973%20%3A%20%20%3A%2026X30%20%3A%20ENGLAND%20%3A%20SE</t>
        </is>
      </c>
    </row>
    <row r="1799">
      <c r="A1799" s="12" t="inlineStr">
        <is>
          <t>Pisos y revestimientos</t>
        </is>
      </c>
      <c r="B1799" s="12" t="inlineStr">
        <is>
          <t>Mosaico cerámico en malla, 30 x 25 cm</t>
        </is>
      </c>
      <c r="C1799" s="12" t="inlineStr">
        <is>
          <t>MOSAICO GEORGIAN</t>
        </is>
      </c>
      <c r="D1799" s="12" t="inlineStr">
        <is>
          <t>PORTOBELLO</t>
        </is>
      </c>
      <c r="E1799" s="12" t="inlineStr">
        <is>
          <t>estandar</t>
        </is>
      </c>
      <c r="F1799" s="12" t="inlineStr">
        <is>
          <t>CerArte</t>
        </is>
      </c>
      <c r="G1799" s="12" t="inlineStr">
        <is>
          <t>m²</t>
        </is>
      </c>
      <c r="H1799" s="13" t="n">
        <v>1646.67</v>
      </c>
      <c r="I1799" s="12" t="inlineStr">
        <is>
          <t>2026-09-11</t>
        </is>
      </c>
      <c r="J1799" s="14" t="inlineStr">
        <is>
          <t>https://cerarte.com.do/tienda/producto/mosaico-georgian?variant=003010%20%3A%20%20%3A%2026X30%20%3A%20MIX%20%3A%20SE</t>
        </is>
      </c>
    </row>
    <row r="1800">
      <c r="A1800" s="12" t="inlineStr">
        <is>
          <t>Pisos y revestimientos</t>
        </is>
      </c>
      <c r="B1800" s="12" t="inlineStr">
        <is>
          <t>Mosaico cerámico en malla, 30 x 25 cm</t>
        </is>
      </c>
      <c r="C1800" s="12" t="inlineStr">
        <is>
          <t>MOSAICO GEORGIAN</t>
        </is>
      </c>
      <c r="D1800" s="12" t="inlineStr">
        <is>
          <t>PORTOBELLO</t>
        </is>
      </c>
      <c r="E1800" s="12" t="inlineStr">
        <is>
          <t>estandar</t>
        </is>
      </c>
      <c r="F1800" s="12" t="inlineStr">
        <is>
          <t>CerArte</t>
        </is>
      </c>
      <c r="G1800" s="12" t="inlineStr">
        <is>
          <t>m²</t>
        </is>
      </c>
      <c r="H1800" s="13" t="n">
        <v>1702.01</v>
      </c>
      <c r="I1800" s="12" t="inlineStr">
        <is>
          <t>2026-09-11</t>
        </is>
      </c>
      <c r="J1800" s="14" t="inlineStr">
        <is>
          <t>https://cerarte.com.do/tienda/producto/mosaico-georgian?variant=003010%20%3A%20%20%3A%2026X30%20%3A%20ROJO%20%3A%20SE</t>
        </is>
      </c>
    </row>
    <row r="1801">
      <c r="A1801" s="12" t="inlineStr">
        <is>
          <t>Pisos y revestimientos</t>
        </is>
      </c>
      <c r="B1801" s="12" t="inlineStr">
        <is>
          <t>Mosaico cerámico en malla, 30 x 30 cm</t>
        </is>
      </c>
      <c r="C1801" s="12" t="inlineStr">
        <is>
          <t>Mosaico Beige Porcelanico 30.6×30.6</t>
        </is>
      </c>
      <c r="D1801" s="12" t="inlineStr"/>
      <c r="E1801" s="12" t="inlineStr"/>
      <c r="F1801" s="12" t="inlineStr">
        <is>
          <t>La Ibérica</t>
        </is>
      </c>
      <c r="G1801" s="12" t="inlineStr">
        <is>
          <t>m²</t>
        </is>
      </c>
      <c r="H1801" s="13" t="n">
        <v>156.94</v>
      </c>
      <c r="I1801" s="12" t="inlineStr">
        <is>
          <t>2026-09-10</t>
        </is>
      </c>
      <c r="J1801" s="14" t="inlineStr">
        <is>
          <t>https://tienda.laiberica.com.do/product/mosaico-beige-porcelanico-30-6x30-6/</t>
        </is>
      </c>
    </row>
    <row r="1802">
      <c r="A1802" s="12" t="inlineStr">
        <is>
          <t>Pisos y revestimientos</t>
        </is>
      </c>
      <c r="B1802" s="12" t="inlineStr">
        <is>
          <t>Mosaico cerámico en malla, 30 x 30 cm</t>
        </is>
      </c>
      <c r="C1802" s="12" t="inlineStr">
        <is>
          <t>Mosaico Penta Arrecife Green Cristal 31.1×31.1</t>
        </is>
      </c>
      <c r="D1802" s="12" t="inlineStr"/>
      <c r="E1802" s="12" t="inlineStr"/>
      <c r="F1802" s="12" t="inlineStr">
        <is>
          <t>La Ibérica</t>
        </is>
      </c>
      <c r="G1802" s="12" t="inlineStr">
        <is>
          <t>m²</t>
        </is>
      </c>
      <c r="H1802" s="13" t="n">
        <v>590</v>
      </c>
      <c r="I1802" s="12" t="inlineStr">
        <is>
          <t>2026-09-10</t>
        </is>
      </c>
      <c r="J1802" s="14" t="inlineStr">
        <is>
          <t>https://tienda.laiberica.com.do/product/mosaico-penta-arrecife-green-cristal-31-1x31-1/</t>
        </is>
      </c>
    </row>
    <row r="1803">
      <c r="A1803" s="12" t="inlineStr">
        <is>
          <t>Pisos y revestimientos</t>
        </is>
      </c>
      <c r="B1803" s="12" t="inlineStr">
        <is>
          <t>Mosaico cerámico en malla, 30 x 30 cm</t>
        </is>
      </c>
      <c r="C1803" s="12" t="inlineStr">
        <is>
          <t>Mosaico Penny Saona Cristal D.19 (28.6×28.6)</t>
        </is>
      </c>
      <c r="D1803" s="12" t="inlineStr"/>
      <c r="E1803" s="12" t="inlineStr"/>
      <c r="F1803" s="12" t="inlineStr">
        <is>
          <t>La Ibérica</t>
        </is>
      </c>
      <c r="G1803" s="12" t="inlineStr">
        <is>
          <t>m²</t>
        </is>
      </c>
      <c r="H1803" s="13" t="n">
        <v>690.01</v>
      </c>
      <c r="I1803" s="12" t="inlineStr">
        <is>
          <t>2026-09-10</t>
        </is>
      </c>
      <c r="J1803" s="14" t="inlineStr">
        <is>
          <t>https://tienda.laiberica.com.do/product/mosaico-penny-saona-cristal-d-19-28-6x28-6/</t>
        </is>
      </c>
    </row>
    <row r="1804">
      <c r="A1804" s="12" t="inlineStr">
        <is>
          <t>Pisos y revestimientos</t>
        </is>
      </c>
      <c r="B1804" s="12" t="inlineStr">
        <is>
          <t>Mosaico cerámico en malla, 30 x 30 cm</t>
        </is>
      </c>
      <c r="C1804" s="12" t="inlineStr">
        <is>
          <t>Mosaico Perla Nero Natura Piedra Natural 30×30</t>
        </is>
      </c>
      <c r="D1804" s="12" t="inlineStr"/>
      <c r="E1804" s="12" t="inlineStr"/>
      <c r="F1804" s="12" t="inlineStr">
        <is>
          <t>La Ibérica</t>
        </is>
      </c>
      <c r="G1804" s="12" t="inlineStr">
        <is>
          <t>m²</t>
        </is>
      </c>
      <c r="H1804" s="13" t="n">
        <v>890</v>
      </c>
      <c r="I1804" s="12" t="inlineStr">
        <is>
          <t>2026-09-10</t>
        </is>
      </c>
      <c r="J1804" s="14" t="inlineStr">
        <is>
          <t>https://tienda.laiberica.com.do/product/mosaico-perla-nero-natura-piedra-natural-5x5x8-30x30/</t>
        </is>
      </c>
    </row>
    <row r="1805">
      <c r="A1805" s="12" t="inlineStr">
        <is>
          <t>Pisos y revestimientos</t>
        </is>
      </c>
      <c r="B1805" s="12" t="inlineStr">
        <is>
          <t>Mosaico cerámico en malla, 30 x 30 cm</t>
        </is>
      </c>
      <c r="C1805" s="12" t="inlineStr">
        <is>
          <t>Mosaico Artist Black Cristal-Metal-Piedra Natural 30×30</t>
        </is>
      </c>
      <c r="D1805" s="12" t="inlineStr"/>
      <c r="E1805" s="12" t="inlineStr"/>
      <c r="F1805" s="12" t="inlineStr">
        <is>
          <t>La Ibérica</t>
        </is>
      </c>
      <c r="G1805" s="12" t="inlineStr">
        <is>
          <t>m²</t>
        </is>
      </c>
      <c r="H1805" s="13" t="n">
        <v>892.08</v>
      </c>
      <c r="I1805" s="12" t="inlineStr">
        <is>
          <t>2026-09-10</t>
        </is>
      </c>
      <c r="J1805" s="14" t="inlineStr">
        <is>
          <t>https://tienda.laiberica.com.do/product/mosaico-artist-black-cristal-metal-piedra-natural-2-3x9-8x8-30x30/</t>
        </is>
      </c>
    </row>
    <row r="1806">
      <c r="A1806" s="12" t="inlineStr">
        <is>
          <t>Pisos y revestimientos</t>
        </is>
      </c>
      <c r="B1806" s="12" t="inlineStr">
        <is>
          <t>Mosaico cerámico en malla, 30 x 30 cm</t>
        </is>
      </c>
      <c r="C1806" s="12" t="inlineStr">
        <is>
          <t>Mosaico Artist White Cristal-Metal-Piedra Natural 30×30</t>
        </is>
      </c>
      <c r="D1806" s="12" t="inlineStr"/>
      <c r="E1806" s="12" t="inlineStr"/>
      <c r="F1806" s="12" t="inlineStr">
        <is>
          <t>La Ibérica</t>
        </is>
      </c>
      <c r="G1806" s="12" t="inlineStr">
        <is>
          <t>m²</t>
        </is>
      </c>
      <c r="H1806" s="13" t="n">
        <v>1039.58</v>
      </c>
      <c r="I1806" s="12" t="inlineStr">
        <is>
          <t>2026-09-10</t>
        </is>
      </c>
      <c r="J1806" s="14" t="inlineStr">
        <is>
          <t>https://tienda.laiberica.com.do/product/mosaico-artist-white-cristal-metal-piedra-natural-2-3x9-8x8-30x30/</t>
        </is>
      </c>
    </row>
    <row r="1807">
      <c r="A1807" s="12" t="inlineStr">
        <is>
          <t>Pisos y revestimientos</t>
        </is>
      </c>
      <c r="B1807" s="12" t="inlineStr">
        <is>
          <t>Mosaico cerámico en malla, 30 x 30 cm</t>
        </is>
      </c>
      <c r="C1807" s="12" t="inlineStr">
        <is>
          <t>MOSAICO CERÁMICO</t>
        </is>
      </c>
      <c r="D1807" s="12" t="inlineStr">
        <is>
          <t>MS&amp;M</t>
        </is>
      </c>
      <c r="E1807" s="12" t="inlineStr"/>
      <c r="F1807" s="12" t="inlineStr">
        <is>
          <t>Ferretería Ochoa (8A)</t>
        </is>
      </c>
      <c r="G1807" s="12" t="inlineStr">
        <is>
          <t>m²</t>
        </is>
      </c>
      <c r="H1807" s="13" t="n">
        <v>1111</v>
      </c>
      <c r="I1807" s="12" t="inlineStr">
        <is>
          <t>2026-09-11</t>
        </is>
      </c>
      <c r="J1807" s="14" t="inlineStr">
        <is>
          <t>https://ochoa.com.do/producto/mosaico-ceramico-01095302</t>
        </is>
      </c>
    </row>
    <row r="1808">
      <c r="A1808" s="12" t="inlineStr">
        <is>
          <t>Pisos y revestimientos</t>
        </is>
      </c>
      <c r="B1808" s="12" t="inlineStr">
        <is>
          <t>Mosaico cerámico en malla, 30 x 30 cm</t>
        </is>
      </c>
      <c r="C1808" s="12" t="inlineStr">
        <is>
          <t>MOSAICO TASOS 10.15X10.15</t>
        </is>
      </c>
      <c r="D1808" s="12" t="inlineStr">
        <is>
          <t>CERAMICA ELIZABETH</t>
        </is>
      </c>
      <c r="E1808" s="12" t="inlineStr"/>
      <c r="F1808" s="12" t="inlineStr">
        <is>
          <t>CerArte</t>
        </is>
      </c>
      <c r="G1808" s="12" t="inlineStr">
        <is>
          <t>m²</t>
        </is>
      </c>
      <c r="H1808" s="13" t="n">
        <v>1414.01</v>
      </c>
      <c r="I1808" s="12" t="inlineStr">
        <is>
          <t>2026-09-11</t>
        </is>
      </c>
      <c r="J1808" s="14" t="inlineStr">
        <is>
          <t>https://cerarte.com.do/tienda/producto/mosaico-tasos-1015x1015?variant=013021%20%3A%20%20%3A%2030X30%20%3A%20VERDE%20%3A%20MATE</t>
        </is>
      </c>
    </row>
    <row r="1809">
      <c r="A1809" s="12" t="inlineStr">
        <is>
          <t>Pisos y revestimientos</t>
        </is>
      </c>
      <c r="B1809" s="12" t="inlineStr">
        <is>
          <t>Mosaico cerámico en malla, 30 x 30 cm</t>
        </is>
      </c>
      <c r="C1809" s="12" t="inlineStr">
        <is>
          <t>BALDOSA CERÁMICA MOSAICO CREMA NATURAL</t>
        </is>
      </c>
      <c r="D1809" s="12" t="inlineStr">
        <is>
          <t>UNDEFASA</t>
        </is>
      </c>
      <c r="E1809" s="12" t="inlineStr">
        <is>
          <t>estandar</t>
        </is>
      </c>
      <c r="F1809" s="12" t="inlineStr">
        <is>
          <t>Ferretería Ochoa (8A)</t>
        </is>
      </c>
      <c r="G1809" s="12" t="inlineStr">
        <is>
          <t>m²</t>
        </is>
      </c>
      <c r="H1809" s="13" t="n">
        <v>1666.5</v>
      </c>
      <c r="I1809" s="12" t="inlineStr">
        <is>
          <t>2026-09-11</t>
        </is>
      </c>
      <c r="J1809" s="14" t="inlineStr">
        <is>
          <t>https://ochoa.com.do/producto/baldosa-ceramica-mosaico-crema-natural-01096866</t>
        </is>
      </c>
    </row>
    <row r="1810">
      <c r="A1810" s="12" t="inlineStr">
        <is>
          <t>Pisos y revestimientos</t>
        </is>
      </c>
      <c r="B1810" s="12" t="inlineStr">
        <is>
          <t>Mosaico cerámico en malla, 30 x 30 cm</t>
        </is>
      </c>
      <c r="C1810" s="12" t="inlineStr">
        <is>
          <t>MOSAICO TASOS 5X10</t>
        </is>
      </c>
      <c r="D1810" s="12" t="inlineStr">
        <is>
          <t>CERAMICA ELIZABETH</t>
        </is>
      </c>
      <c r="E1810" s="12" t="inlineStr"/>
      <c r="F1810" s="12" t="inlineStr">
        <is>
          <t>CerArte</t>
        </is>
      </c>
      <c r="G1810" s="12" t="inlineStr">
        <is>
          <t>m²</t>
        </is>
      </c>
      <c r="H1810" s="13" t="n">
        <v>1763.99</v>
      </c>
      <c r="I1810" s="12" t="inlineStr">
        <is>
          <t>2026-09-11</t>
        </is>
      </c>
      <c r="J1810" s="14" t="inlineStr">
        <is>
          <t>https://cerarte.com.do/tienda/producto/mosaico-tasos-5x10?variant=005372%20%3A%20%20%3A%2030X30%20%3A%20VERDE%20%3A%20MATE</t>
        </is>
      </c>
    </row>
    <row r="1811">
      <c r="A1811" s="12" t="inlineStr">
        <is>
          <t>Pisos y revestimientos</t>
        </is>
      </c>
      <c r="B1811" s="12" t="inlineStr">
        <is>
          <t>Mosaico cerámico en malla, 30 x 30 cm</t>
        </is>
      </c>
      <c r="C1811" s="12" t="inlineStr">
        <is>
          <t>BALDOSA CERÁMICA MOSAICO ARENA</t>
        </is>
      </c>
      <c r="D1811" s="12" t="inlineStr">
        <is>
          <t>TOGAMA</t>
        </is>
      </c>
      <c r="E1811" s="12" t="inlineStr">
        <is>
          <t>estandar</t>
        </is>
      </c>
      <c r="F1811" s="12" t="inlineStr">
        <is>
          <t>Ferretería Ochoa (8A)</t>
        </is>
      </c>
      <c r="G1811" s="12" t="inlineStr">
        <is>
          <t>m²</t>
        </is>
      </c>
      <c r="H1811" s="13" t="n">
        <v>1844.8</v>
      </c>
      <c r="I1811" s="12" t="inlineStr">
        <is>
          <t>2026-09-11</t>
        </is>
      </c>
      <c r="J1811" s="14" t="inlineStr">
        <is>
          <t>https://ochoa.com.do/producto/baldosa-ceramica-mosaico-arena-01098155</t>
        </is>
      </c>
    </row>
    <row r="1812">
      <c r="A1812" s="12" t="inlineStr">
        <is>
          <t>Pisos y revestimientos</t>
        </is>
      </c>
      <c r="B1812" s="12" t="inlineStr">
        <is>
          <t>Mosaico cerámico en malla, 30 x 30 cm</t>
        </is>
      </c>
      <c r="C1812" s="12" t="inlineStr">
        <is>
          <t>MOSAICO NIEBLA VERDE TIKAL (5X5) NIVT50Y</t>
        </is>
      </c>
      <c r="D1812" s="12" t="inlineStr">
        <is>
          <t>TOGAMA</t>
        </is>
      </c>
      <c r="E1812" s="12" t="inlineStr">
        <is>
          <t>estandar</t>
        </is>
      </c>
      <c r="F1812" s="12" t="inlineStr">
        <is>
          <t>Ferretería Ochoa (8A)</t>
        </is>
      </c>
      <c r="G1812" s="12" t="inlineStr">
        <is>
          <t>m²</t>
        </is>
      </c>
      <c r="H1812" s="13" t="n">
        <v>2461.8</v>
      </c>
      <c r="I1812" s="12" t="inlineStr">
        <is>
          <t>2026-09-11</t>
        </is>
      </c>
      <c r="J1812" s="14" t="inlineStr">
        <is>
          <t>https://ochoa.com.do/producto/mosaico-niebla-verde-tikal-5x5-nivt50y-01098389</t>
        </is>
      </c>
    </row>
    <row r="1813">
      <c r="A1813" s="12" t="inlineStr">
        <is>
          <t>Pisos y revestimientos</t>
        </is>
      </c>
      <c r="B1813" s="12" t="inlineStr">
        <is>
          <t>Mosaico cerámico en malla, 30 x 30 cm</t>
        </is>
      </c>
      <c r="C1813" s="12" t="inlineStr">
        <is>
          <t>BALDOSA CERÁMICA MOSAICO NIEBLA FUERTE</t>
        </is>
      </c>
      <c r="D1813" s="12" t="inlineStr">
        <is>
          <t>TOGAMA</t>
        </is>
      </c>
      <c r="E1813" s="12" t="inlineStr">
        <is>
          <t>estandar</t>
        </is>
      </c>
      <c r="F1813" s="12" t="inlineStr">
        <is>
          <t>Ferretería Ochoa (8A)</t>
        </is>
      </c>
      <c r="G1813" s="12" t="inlineStr">
        <is>
          <t>m²</t>
        </is>
      </c>
      <c r="H1813" s="13" t="n">
        <v>2707.6</v>
      </c>
      <c r="I1813" s="12" t="inlineStr">
        <is>
          <t>2026-09-11</t>
        </is>
      </c>
      <c r="J1813" s="14" t="inlineStr">
        <is>
          <t>https://ochoa.com.do/producto/baldosa-ceramica-mosaico-niebla-fuerte-01097982</t>
        </is>
      </c>
    </row>
    <row r="1814">
      <c r="A1814" s="12" t="inlineStr">
        <is>
          <t>Pisos y revestimientos</t>
        </is>
      </c>
      <c r="B1814" s="12" t="inlineStr">
        <is>
          <t>Mosaico cerámico en malla, 30 x 30 cm</t>
        </is>
      </c>
      <c r="C1814" s="12" t="inlineStr">
        <is>
          <t>BALDOSA CERÁMICA MOSAICO BLANCO</t>
        </is>
      </c>
      <c r="D1814" s="12" t="inlineStr">
        <is>
          <t>TOGAMA</t>
        </is>
      </c>
      <c r="E1814" s="12" t="inlineStr">
        <is>
          <t>estandar</t>
        </is>
      </c>
      <c r="F1814" s="12" t="inlineStr">
        <is>
          <t>Ferretería Ochoa (8A)</t>
        </is>
      </c>
      <c r="G1814" s="12" t="inlineStr">
        <is>
          <t>m²</t>
        </is>
      </c>
      <c r="H1814" s="13" t="n">
        <v>2863.5</v>
      </c>
      <c r="I1814" s="12" t="inlineStr">
        <is>
          <t>2026-09-11</t>
        </is>
      </c>
      <c r="J1814" s="14" t="inlineStr">
        <is>
          <t>https://ochoa.com.do/producto/baldosa-ceramica-mosaico-blanco-01097983</t>
        </is>
      </c>
    </row>
    <row r="1815">
      <c r="A1815" s="12" t="inlineStr">
        <is>
          <t>Pisos y revestimientos</t>
        </is>
      </c>
      <c r="B1815" s="12" t="inlineStr">
        <is>
          <t>Mosaico cerámico en malla, 30 x 30 cm</t>
        </is>
      </c>
      <c r="C1815" s="12" t="inlineStr">
        <is>
          <t>MOSAICO CRYSTAL MIX BLUE 32.7X32.7</t>
        </is>
      </c>
      <c r="D1815" s="12" t="inlineStr">
        <is>
          <t>PORCELAMIKA</t>
        </is>
      </c>
      <c r="E1815" s="12" t="inlineStr"/>
      <c r="F1815" s="12" t="inlineStr">
        <is>
          <t>CerArte</t>
        </is>
      </c>
      <c r="G1815" s="12" t="inlineStr">
        <is>
          <t>m²</t>
        </is>
      </c>
      <c r="H1815" s="13" t="n">
        <v>2889.25</v>
      </c>
      <c r="I1815" s="12" t="inlineStr">
        <is>
          <t>2026-09-11</t>
        </is>
      </c>
      <c r="J1815" s="14" t="inlineStr">
        <is>
          <t>https://cerarte.com.do/tienda/producto/mosaico-crystal-mix-blue-327x327?variant=005706%20%3A%20%20%3A%20%20%3A%20AZUL%20Y%20BLANCO%20%3A</t>
        </is>
      </c>
    </row>
    <row r="1816">
      <c r="A1816" s="12" t="inlineStr">
        <is>
          <t>Pisos y revestimientos</t>
        </is>
      </c>
      <c r="B1816" s="12" t="inlineStr">
        <is>
          <t>Mosaico cerámico en malla, 30 x 30 cm</t>
        </is>
      </c>
      <c r="C1816" s="12" t="inlineStr">
        <is>
          <t>BALDOSA CERÁMICA MOSAICO 503</t>
        </is>
      </c>
      <c r="D1816" s="12" t="inlineStr">
        <is>
          <t>TOGAMA</t>
        </is>
      </c>
      <c r="E1816" s="12" t="inlineStr">
        <is>
          <t>estandar</t>
        </is>
      </c>
      <c r="F1816" s="12" t="inlineStr">
        <is>
          <t>Ferretería Ochoa (8A)</t>
        </is>
      </c>
      <c r="G1816" s="12" t="inlineStr">
        <is>
          <t>m²</t>
        </is>
      </c>
      <c r="H1816" s="13" t="n">
        <v>2932.4</v>
      </c>
      <c r="I1816" s="12" t="inlineStr">
        <is>
          <t>2026-09-11</t>
        </is>
      </c>
      <c r="J1816" s="14" t="inlineStr">
        <is>
          <t>https://ochoa.com.do/producto/baldosa-ceramica-mosaico-503-01098152</t>
        </is>
      </c>
    </row>
    <row r="1817">
      <c r="A1817" s="12" t="inlineStr">
        <is>
          <t>Pisos y revestimientos</t>
        </is>
      </c>
      <c r="B1817" s="12" t="inlineStr">
        <is>
          <t>Mosaico cerámico en malla, 30 x 30 cm</t>
        </is>
      </c>
      <c r="C1817" s="12" t="inlineStr">
        <is>
          <t>BALDOSA CERÁMICA MOSAICO NIEBLA AZUL</t>
        </is>
      </c>
      <c r="D1817" s="12" t="inlineStr">
        <is>
          <t>TOGAMA</t>
        </is>
      </c>
      <c r="E1817" s="12" t="inlineStr">
        <is>
          <t>estandar</t>
        </is>
      </c>
      <c r="F1817" s="12" t="inlineStr">
        <is>
          <t>Ferretería Ochoa (8A)</t>
        </is>
      </c>
      <c r="G1817" s="12" t="inlineStr">
        <is>
          <t>m²</t>
        </is>
      </c>
      <c r="H1817" s="13" t="n">
        <v>3071.8</v>
      </c>
      <c r="I1817" s="12" t="inlineStr">
        <is>
          <t>2026-09-11</t>
        </is>
      </c>
      <c r="J1817" s="14" t="inlineStr">
        <is>
          <t>https://ochoa.com.do/producto/baldosa-ceramica-mosaico-niebla-azul-01097981</t>
        </is>
      </c>
    </row>
    <row r="1818">
      <c r="A1818" s="12" t="inlineStr">
        <is>
          <t>Pisos y revestimientos</t>
        </is>
      </c>
      <c r="B1818" s="12" t="inlineStr">
        <is>
          <t>Mosaico cerámico en malla, 30 x 30 cm</t>
        </is>
      </c>
      <c r="C1818" s="12" t="inlineStr">
        <is>
          <t>BALDOSA CERÁMICA MOSAICO NEGRO</t>
        </is>
      </c>
      <c r="D1818" s="12" t="inlineStr">
        <is>
          <t>TOGAMA</t>
        </is>
      </c>
      <c r="E1818" s="12" t="inlineStr">
        <is>
          <t>estandar</t>
        </is>
      </c>
      <c r="F1818" s="12" t="inlineStr">
        <is>
          <t>Ferretería Ochoa (8A)</t>
        </is>
      </c>
      <c r="G1818" s="12" t="inlineStr">
        <is>
          <t>m²</t>
        </is>
      </c>
      <c r="H1818" s="13" t="n">
        <v>3101.4</v>
      </c>
      <c r="I1818" s="12" t="inlineStr">
        <is>
          <t>2026-09-11</t>
        </is>
      </c>
      <c r="J1818" s="14" t="inlineStr">
        <is>
          <t>https://ochoa.com.do/producto/baldosa-ceramica-mosaico-negro-01098151</t>
        </is>
      </c>
    </row>
    <row r="1819">
      <c r="A1819" s="12" t="inlineStr">
        <is>
          <t>Pisos y revestimientos</t>
        </is>
      </c>
      <c r="B1819" s="12" t="inlineStr">
        <is>
          <t>Mosaico cerámico en malla, 30 x 30 cm</t>
        </is>
      </c>
      <c r="C1819" s="12" t="inlineStr">
        <is>
          <t>BALDOSA CERÁMICA MOSAICO AZUL COBALTO</t>
        </is>
      </c>
      <c r="D1819" s="12" t="inlineStr">
        <is>
          <t>TOGAMA</t>
        </is>
      </c>
      <c r="E1819" s="12" t="inlineStr">
        <is>
          <t>estandar</t>
        </is>
      </c>
      <c r="F1819" s="12" t="inlineStr">
        <is>
          <t>Ferretería Ochoa (8A)</t>
        </is>
      </c>
      <c r="G1819" s="12" t="inlineStr">
        <is>
          <t>m²</t>
        </is>
      </c>
      <c r="H1819" s="13" t="n">
        <v>3114.5</v>
      </c>
      <c r="I1819" s="12" t="inlineStr">
        <is>
          <t>2026-09-11</t>
        </is>
      </c>
      <c r="J1819" s="14" t="inlineStr">
        <is>
          <t>https://ochoa.com.do/producto/baldosa-ceramica-mosaico-azul-cobalto-01098156</t>
        </is>
      </c>
    </row>
    <row r="1820">
      <c r="A1820" s="12" t="inlineStr">
        <is>
          <t>Pisos y revestimientos</t>
        </is>
      </c>
      <c r="B1820" s="12" t="inlineStr">
        <is>
          <t>Mosaico cerámico en malla, 30 x 30 cm</t>
        </is>
      </c>
      <c r="C1820" s="12" t="inlineStr">
        <is>
          <t>MOSAICO 5X5 HAN050AY HANOI MATE POLIURE</t>
        </is>
      </c>
      <c r="D1820" s="12" t="inlineStr">
        <is>
          <t>TOGAMA</t>
        </is>
      </c>
      <c r="E1820" s="12" t="inlineStr">
        <is>
          <t>estandar</t>
        </is>
      </c>
      <c r="F1820" s="12" t="inlineStr">
        <is>
          <t>Ferretería Ochoa (8A)</t>
        </is>
      </c>
      <c r="G1820" s="12" t="inlineStr">
        <is>
          <t>m²</t>
        </is>
      </c>
      <c r="H1820" s="13" t="n">
        <v>3156.5</v>
      </c>
      <c r="I1820" s="12" t="inlineStr">
        <is>
          <t>2026-09-11</t>
        </is>
      </c>
      <c r="J1820" s="14" t="inlineStr">
        <is>
          <t>https://ochoa.com.do/producto/mosaico-5x5-han050ay-hanoi-mate-poliure-01098812</t>
        </is>
      </c>
    </row>
    <row r="1821">
      <c r="A1821" s="12" t="inlineStr">
        <is>
          <t>Pisos y revestimientos</t>
        </is>
      </c>
      <c r="B1821" s="12" t="inlineStr">
        <is>
          <t>Mosaico cerámico en malla, 30 x 30 cm</t>
        </is>
      </c>
      <c r="C1821" s="12" t="inlineStr">
        <is>
          <t>MOSAICO 5X5 JADE50AY JADE MATE POLIURE</t>
        </is>
      </c>
      <c r="D1821" s="12" t="inlineStr">
        <is>
          <t>TOGAMA</t>
        </is>
      </c>
      <c r="E1821" s="12" t="inlineStr">
        <is>
          <t>estandar</t>
        </is>
      </c>
      <c r="F1821" s="12" t="inlineStr">
        <is>
          <t>Ferretería Ochoa (8A)</t>
        </is>
      </c>
      <c r="G1821" s="12" t="inlineStr">
        <is>
          <t>m²</t>
        </is>
      </c>
      <c r="H1821" s="13" t="n">
        <v>3159.2</v>
      </c>
      <c r="I1821" s="12" t="inlineStr">
        <is>
          <t>2026-09-11</t>
        </is>
      </c>
      <c r="J1821" s="14" t="inlineStr">
        <is>
          <t>https://ochoa.com.do/producto/mosaico-5x5-jade50ay-jade-mate-poliure-01098813</t>
        </is>
      </c>
    </row>
    <row r="1822">
      <c r="A1822" s="12" t="inlineStr">
        <is>
          <t>Pisos y revestimientos</t>
        </is>
      </c>
      <c r="B1822" s="12" t="inlineStr">
        <is>
          <t>Mosaico cerámico en malla, 30 x 30 cm</t>
        </is>
      </c>
      <c r="C1822" s="12" t="inlineStr">
        <is>
          <t>MOSAICO 5X5 BLANCO ANTIDES.</t>
        </is>
      </c>
      <c r="D1822" s="12" t="inlineStr">
        <is>
          <t>TOGAMA</t>
        </is>
      </c>
      <c r="E1822" s="12" t="inlineStr">
        <is>
          <t>estandar</t>
        </is>
      </c>
      <c r="F1822" s="12" t="inlineStr">
        <is>
          <t>Ferretería Ochoa (8A)</t>
        </is>
      </c>
      <c r="G1822" s="12" t="inlineStr">
        <is>
          <t>m²</t>
        </is>
      </c>
      <c r="H1822" s="13" t="n">
        <v>3579.8</v>
      </c>
      <c r="I1822" s="12" t="inlineStr">
        <is>
          <t>2026-09-11</t>
        </is>
      </c>
      <c r="J1822" s="14" t="inlineStr">
        <is>
          <t>https://ochoa.com.do/producto/mosaico-5x5-blanco-antides-01098153</t>
        </is>
      </c>
    </row>
    <row r="1823">
      <c r="A1823" s="12" t="inlineStr">
        <is>
          <t>Pisos y revestimientos</t>
        </is>
      </c>
      <c r="B1823" s="12" t="inlineStr">
        <is>
          <t>Mosaico cerámico en malla, 30 x 30 cm</t>
        </is>
      </c>
      <c r="C1823" s="12" t="inlineStr">
        <is>
          <t>BALDOSA CERÁMICA MOSAICO 558</t>
        </is>
      </c>
      <c r="D1823" s="12" t="inlineStr">
        <is>
          <t>TOGAMA</t>
        </is>
      </c>
      <c r="E1823" s="12" t="inlineStr">
        <is>
          <t>estandar</t>
        </is>
      </c>
      <c r="F1823" s="12" t="inlineStr">
        <is>
          <t>Ferretería Ochoa (8A)</t>
        </is>
      </c>
      <c r="G1823" s="12" t="inlineStr">
        <is>
          <t>m²</t>
        </is>
      </c>
      <c r="H1823" s="13" t="n">
        <v>3760.9</v>
      </c>
      <c r="I1823" s="12" t="inlineStr">
        <is>
          <t>2026-09-11</t>
        </is>
      </c>
      <c r="J1823" s="14" t="inlineStr">
        <is>
          <t>https://ochoa.com.do/producto/baldosa-ceramica-mosaico-558-01098154</t>
        </is>
      </c>
    </row>
    <row r="1824">
      <c r="A1824" s="12" t="inlineStr">
        <is>
          <t>Pisos y revestimientos</t>
        </is>
      </c>
      <c r="B1824" s="12" t="inlineStr">
        <is>
          <t>Mosaico cerámico en malla, 30 x 30 cm</t>
        </is>
      </c>
      <c r="C1824" s="12" t="inlineStr">
        <is>
          <t>BALDOSA CERÁMICA MOSAICO G326 POLIURETANO</t>
        </is>
      </c>
      <c r="D1824" s="12" t="inlineStr">
        <is>
          <t>TOGAMA</t>
        </is>
      </c>
      <c r="E1824" s="12" t="inlineStr">
        <is>
          <t>estandar</t>
        </is>
      </c>
      <c r="F1824" s="12" t="inlineStr">
        <is>
          <t>Ferretería Ochoa (8A)</t>
        </is>
      </c>
      <c r="G1824" s="12" t="inlineStr">
        <is>
          <t>m²</t>
        </is>
      </c>
      <c r="H1824" s="13" t="n">
        <v>4631.7</v>
      </c>
      <c r="I1824" s="12" t="inlineStr">
        <is>
          <t>2026-09-11</t>
        </is>
      </c>
      <c r="J1824" s="14" t="inlineStr">
        <is>
          <t>https://ochoa.com.do/producto/baldosa-ceramica-mosaico-g326-poliuretano-01098388</t>
        </is>
      </c>
    </row>
    <row r="1825">
      <c r="A1825" s="12" t="inlineStr">
        <is>
          <t>Pisos y revestimientos</t>
        </is>
      </c>
      <c r="B1825" s="12" t="inlineStr">
        <is>
          <t>Mosaico cerámico en malla, 30 x 30 cm</t>
        </is>
      </c>
      <c r="C1825" s="12" t="inlineStr">
        <is>
          <t>BALDOSA CERÁMICA MOSAICO BRONZE FIBRA</t>
        </is>
      </c>
      <c r="D1825" s="12" t="inlineStr">
        <is>
          <t>TOGAMA</t>
        </is>
      </c>
      <c r="E1825" s="12" t="inlineStr">
        <is>
          <t>estandar</t>
        </is>
      </c>
      <c r="F1825" s="12" t="inlineStr">
        <is>
          <t>Ferretería Ochoa (8A)</t>
        </is>
      </c>
      <c r="G1825" s="12" t="inlineStr">
        <is>
          <t>m²</t>
        </is>
      </c>
      <c r="H1825" s="13" t="n">
        <v>7157.4</v>
      </c>
      <c r="I1825" s="12" t="inlineStr">
        <is>
          <t>2026-09-11</t>
        </is>
      </c>
      <c r="J1825" s="14" t="inlineStr">
        <is>
          <t>https://ochoa.com.do/producto/baldosa-ceramica-mosaico-bronze-fibra-01097131</t>
        </is>
      </c>
    </row>
    <row r="1826">
      <c r="A1826" s="12" t="inlineStr">
        <is>
          <t>Pisos y revestimientos</t>
        </is>
      </c>
      <c r="B1826" s="12" t="inlineStr">
        <is>
          <t>Mosaico cerámico en malla, 33 x 30 cm</t>
        </is>
      </c>
      <c r="C1826" s="12" t="inlineStr">
        <is>
          <t>MOSAICO CERÁMICO SIXTIES GREY</t>
        </is>
      </c>
      <c r="D1826" s="12" t="inlineStr">
        <is>
          <t>TOGAMA</t>
        </is>
      </c>
      <c r="E1826" s="12" t="inlineStr">
        <is>
          <t>estandar</t>
        </is>
      </c>
      <c r="F1826" s="12" t="inlineStr">
        <is>
          <t>Ferretería Ochoa (8A)</t>
        </is>
      </c>
      <c r="G1826" s="12" t="inlineStr">
        <is>
          <t>m²</t>
        </is>
      </c>
      <c r="H1826" s="13" t="n">
        <v>1650</v>
      </c>
      <c r="I1826" s="12" t="inlineStr">
        <is>
          <t>2026-09-11</t>
        </is>
      </c>
      <c r="J1826" s="14" t="inlineStr">
        <is>
          <t>https://ochoa.com.do/producto/mosaico-ceramico-sixties-grey-01098157</t>
        </is>
      </c>
    </row>
    <row r="1827">
      <c r="A1827" s="12" t="inlineStr">
        <is>
          <t>Pisos y revestimientos</t>
        </is>
      </c>
      <c r="B1827" s="12" t="inlineStr">
        <is>
          <t>Mosaico cerámico en malla, 33 x 30 cm</t>
        </is>
      </c>
      <c r="C1827" s="12" t="inlineStr">
        <is>
          <t>BALDOSA CERÁMICA MOSAICO HEXAGONAL</t>
        </is>
      </c>
      <c r="D1827" s="12" t="inlineStr">
        <is>
          <t>TOGAMA</t>
        </is>
      </c>
      <c r="E1827" s="12" t="inlineStr">
        <is>
          <t>estandar</t>
        </is>
      </c>
      <c r="F1827" s="12" t="inlineStr">
        <is>
          <t>Ferretería Ochoa (8A)</t>
        </is>
      </c>
      <c r="G1827" s="12" t="inlineStr">
        <is>
          <t>m²</t>
        </is>
      </c>
      <c r="H1827" s="13" t="n">
        <v>4369.31</v>
      </c>
      <c r="I1827" s="12" t="inlineStr">
        <is>
          <t>2026-09-11</t>
        </is>
      </c>
      <c r="J1827" s="14" t="inlineStr">
        <is>
          <t>https://ochoa.com.do/producto/baldosa-ceramica-mosaico-hexagonal-01098992</t>
        </is>
      </c>
    </row>
    <row r="1828">
      <c r="A1828" s="12" t="inlineStr">
        <is>
          <t>Pisos y revestimientos</t>
        </is>
      </c>
      <c r="B1828" s="12" t="inlineStr">
        <is>
          <t>Mosaico cerámico en malla, 33 x 30 cm</t>
        </is>
      </c>
      <c r="C1828" s="12" t="inlineStr">
        <is>
          <t>BALDOSA CERÁMICA MOSAICO HEXAGONAL LENO</t>
        </is>
      </c>
      <c r="D1828" s="12" t="inlineStr">
        <is>
          <t>TOGAMA</t>
        </is>
      </c>
      <c r="E1828" s="12" t="inlineStr">
        <is>
          <t>estandar</t>
        </is>
      </c>
      <c r="F1828" s="12" t="inlineStr">
        <is>
          <t>Ferretería Ochoa (8A)</t>
        </is>
      </c>
      <c r="G1828" s="12" t="inlineStr">
        <is>
          <t>m²</t>
        </is>
      </c>
      <c r="H1828" s="13" t="n">
        <v>4496.03</v>
      </c>
      <c r="I1828" s="12" t="inlineStr">
        <is>
          <t>2026-09-11</t>
        </is>
      </c>
      <c r="J1828" s="14" t="inlineStr">
        <is>
          <t>https://ochoa.com.do/producto/baldosa-ceramica-mosaico-hexagonal-leno-01098991</t>
        </is>
      </c>
    </row>
    <row r="1829">
      <c r="A1829" s="12" t="inlineStr">
        <is>
          <t>Pisos y revestimientos</t>
        </is>
      </c>
      <c r="B1829" s="12" t="inlineStr">
        <is>
          <t>Mosaico cerámico en malla, 33 x 30 cm</t>
        </is>
      </c>
      <c r="C1829" s="12" t="inlineStr">
        <is>
          <t>BALDOSA CERÁMICA MOSAICO HEXAGONAL</t>
        </is>
      </c>
      <c r="D1829" s="12" t="inlineStr">
        <is>
          <t>TOGAMA</t>
        </is>
      </c>
      <c r="E1829" s="12" t="inlineStr">
        <is>
          <t>estandar</t>
        </is>
      </c>
      <c r="F1829" s="12" t="inlineStr">
        <is>
          <t>Ferretería Ochoa (8A)</t>
        </is>
      </c>
      <c r="G1829" s="12" t="inlineStr">
        <is>
          <t>m²</t>
        </is>
      </c>
      <c r="H1829" s="13" t="n">
        <v>4636.17</v>
      </c>
      <c r="I1829" s="12" t="inlineStr">
        <is>
          <t>2026-09-11</t>
        </is>
      </c>
      <c r="J1829" s="14" t="inlineStr">
        <is>
          <t>https://ochoa.com.do/producto/baldosa-ceramica-mosaico-hexagonal-01098988</t>
        </is>
      </c>
    </row>
    <row r="1830">
      <c r="A1830" s="12" t="inlineStr">
        <is>
          <t>Pisos y revestimientos</t>
        </is>
      </c>
      <c r="B1830" s="12" t="inlineStr">
        <is>
          <t>Mosaico cerámico en malla, 33 x 30 cm</t>
        </is>
      </c>
      <c r="C1830" s="12" t="inlineStr">
        <is>
          <t>MOSAICO CERÁMICO SIXTIES WHITE DIAMOND</t>
        </is>
      </c>
      <c r="D1830" s="12" t="inlineStr">
        <is>
          <t>TOGAMA</t>
        </is>
      </c>
      <c r="E1830" s="12" t="inlineStr">
        <is>
          <t>estandar</t>
        </is>
      </c>
      <c r="F1830" s="12" t="inlineStr">
        <is>
          <t>Ferretería Ochoa (8A)</t>
        </is>
      </c>
      <c r="G1830" s="12" t="inlineStr">
        <is>
          <t>m²</t>
        </is>
      </c>
      <c r="H1830" s="13" t="n">
        <v>5065.06</v>
      </c>
      <c r="I1830" s="12" t="inlineStr">
        <is>
          <t>2026-09-11</t>
        </is>
      </c>
      <c r="J1830" s="14" t="inlineStr">
        <is>
          <t>https://ochoa.com.do/producto/mosaico-ceramico-sixties-white-diamond-01098985</t>
        </is>
      </c>
    </row>
    <row r="1831">
      <c r="A1831" s="12" t="inlineStr">
        <is>
          <t>Pisos y revestimientos</t>
        </is>
      </c>
      <c r="B1831" s="12" t="inlineStr">
        <is>
          <t>Mosaico cerámico en malla, 33 x 30 cm</t>
        </is>
      </c>
      <c r="C1831" s="12" t="inlineStr">
        <is>
          <t>MOSAICO CERÁMICO SIXTIES BLACK DIAMOND</t>
        </is>
      </c>
      <c r="D1831" s="12" t="inlineStr">
        <is>
          <t>TOGAMA</t>
        </is>
      </c>
      <c r="E1831" s="12" t="inlineStr">
        <is>
          <t>estandar</t>
        </is>
      </c>
      <c r="F1831" s="12" t="inlineStr">
        <is>
          <t>Ferretería Ochoa (8A)</t>
        </is>
      </c>
      <c r="G1831" s="12" t="inlineStr">
        <is>
          <t>m²</t>
        </is>
      </c>
      <c r="H1831" s="13" t="n">
        <v>5223.02</v>
      </c>
      <c r="I1831" s="12" t="inlineStr">
        <is>
          <t>2026-09-11</t>
        </is>
      </c>
      <c r="J1831" s="14" t="inlineStr">
        <is>
          <t>https://ochoa.com.do/producto/mosaico-ceramico-sixties-black-diamond-01098986</t>
        </is>
      </c>
    </row>
    <row r="1832">
      <c r="A1832" s="12" t="inlineStr">
        <is>
          <t>Pisos y revestimientos</t>
        </is>
      </c>
      <c r="B1832" s="12" t="inlineStr">
        <is>
          <t>Mosaico cerámico en malla, 33 x 30 cm</t>
        </is>
      </c>
      <c r="C1832" s="12" t="inlineStr">
        <is>
          <t>BALDOSA CERÁMICA MOSAICO HEXAGONAL OSLO</t>
        </is>
      </c>
      <c r="D1832" s="12" t="inlineStr">
        <is>
          <t>TOGAMA</t>
        </is>
      </c>
      <c r="E1832" s="12" t="inlineStr">
        <is>
          <t>estandar</t>
        </is>
      </c>
      <c r="F1832" s="12" t="inlineStr">
        <is>
          <t>Ferretería Ochoa (8A)</t>
        </is>
      </c>
      <c r="G1832" s="12" t="inlineStr">
        <is>
          <t>m²</t>
        </is>
      </c>
      <c r="H1832" s="13" t="n">
        <v>5374.27</v>
      </c>
      <c r="I1832" s="12" t="inlineStr">
        <is>
          <t>2026-09-11</t>
        </is>
      </c>
      <c r="J1832" s="14" t="inlineStr">
        <is>
          <t>https://ochoa.com.do/producto/baldosa-ceramica-mosaico-hexagonal-oslo-01098987</t>
        </is>
      </c>
    </row>
    <row r="1833">
      <c r="A1833" s="12" t="inlineStr">
        <is>
          <t>Pisos y revestimientos</t>
        </is>
      </c>
      <c r="B1833" s="12" t="inlineStr">
        <is>
          <t>Mosaico cerámico en malla, 33 x 30 cm</t>
        </is>
      </c>
      <c r="C1833" s="12" t="inlineStr">
        <is>
          <t>MOSAICO CERÁMICO SIXTIES WHITE</t>
        </is>
      </c>
      <c r="D1833" s="12" t="inlineStr">
        <is>
          <t>TOGAMA</t>
        </is>
      </c>
      <c r="E1833" s="12" t="inlineStr">
        <is>
          <t>estandar</t>
        </is>
      </c>
      <c r="F1833" s="12" t="inlineStr">
        <is>
          <t>Ferretería Ochoa (8A)</t>
        </is>
      </c>
      <c r="G1833" s="12" t="inlineStr">
        <is>
          <t>m²</t>
        </is>
      </c>
      <c r="H1833" s="13" t="n">
        <v>6188.82</v>
      </c>
      <c r="I1833" s="12" t="inlineStr">
        <is>
          <t>2026-09-11</t>
        </is>
      </c>
      <c r="J1833" s="14" t="inlineStr">
        <is>
          <t>https://ochoa.com.do/producto/mosaico-ceramico-sixties-white-01098159</t>
        </is>
      </c>
    </row>
    <row r="1834">
      <c r="A1834" s="12" t="inlineStr">
        <is>
          <t>Pisos y revestimientos</t>
        </is>
      </c>
      <c r="B1834" s="12" t="inlineStr">
        <is>
          <t>Mosaico cerámico en malla, 33 x 33 cm</t>
        </is>
      </c>
      <c r="C1834" s="12" t="inlineStr">
        <is>
          <t>Mosaico Cabrera Cristal 31.6×31.6</t>
        </is>
      </c>
      <c r="D1834" s="12" t="inlineStr"/>
      <c r="E1834" s="12" t="inlineStr"/>
      <c r="F1834" s="12" t="inlineStr">
        <is>
          <t>La Ibérica</t>
        </is>
      </c>
      <c r="G1834" s="12" t="inlineStr">
        <is>
          <t>m²</t>
        </is>
      </c>
      <c r="H1834" s="13" t="n">
        <v>325</v>
      </c>
      <c r="I1834" s="12" t="inlineStr">
        <is>
          <t>2026-09-10</t>
        </is>
      </c>
      <c r="J1834" s="14" t="inlineStr">
        <is>
          <t>https://tienda.laiberica.com.do/product/mosaico-cabrera-cristal-2-5x2-5x8-31-6x31-6/</t>
        </is>
      </c>
    </row>
    <row r="1835">
      <c r="A1835" s="12" t="inlineStr">
        <is>
          <t>Pisos y revestimientos</t>
        </is>
      </c>
      <c r="B1835" s="12" t="inlineStr">
        <is>
          <t>Mosaico cerámico en malla, 33 x 33 cm</t>
        </is>
      </c>
      <c r="C1835" s="12" t="inlineStr">
        <is>
          <t>Mosaico Nieblas Azul Claro 31.6×31.6</t>
        </is>
      </c>
      <c r="D1835" s="12" t="inlineStr"/>
      <c r="E1835" s="12" t="inlineStr"/>
      <c r="F1835" s="12" t="inlineStr">
        <is>
          <t>La Ibérica</t>
        </is>
      </c>
      <c r="G1835" s="12" t="inlineStr">
        <is>
          <t>m²</t>
        </is>
      </c>
      <c r="H1835" s="13" t="n">
        <v>350</v>
      </c>
      <c r="I1835" s="12" t="inlineStr">
        <is>
          <t>2026-09-10</t>
        </is>
      </c>
      <c r="J1835" s="14" t="inlineStr">
        <is>
          <t>https://tienda.laiberica.com.do/product/mosaico-nieblas-azul-claro-ms3003-31-6x31-6/</t>
        </is>
      </c>
    </row>
    <row r="1836">
      <c r="A1836" s="12" t="inlineStr">
        <is>
          <t>Pisos y revestimientos</t>
        </is>
      </c>
      <c r="B1836" s="12" t="inlineStr">
        <is>
          <t>Mosaico cerámico en malla, 33 x 33 cm</t>
        </is>
      </c>
      <c r="C1836" s="12" t="inlineStr">
        <is>
          <t>Mosaico Tenerife Cristal 31.6×31.6</t>
        </is>
      </c>
      <c r="D1836" s="12" t="inlineStr"/>
      <c r="E1836" s="12" t="inlineStr"/>
      <c r="F1836" s="12" t="inlineStr">
        <is>
          <t>La Ibérica</t>
        </is>
      </c>
      <c r="G1836" s="12" t="inlineStr">
        <is>
          <t>m²</t>
        </is>
      </c>
      <c r="H1836" s="13" t="n">
        <v>390</v>
      </c>
      <c r="I1836" s="12" t="inlineStr">
        <is>
          <t>2026-09-10</t>
        </is>
      </c>
      <c r="J1836" s="14" t="inlineStr">
        <is>
          <t>https://tienda.laiberica.com.do/product/mosaico-tenerife-cristal-31-6x31-6/</t>
        </is>
      </c>
    </row>
    <row r="1837">
      <c r="A1837" s="12" t="inlineStr">
        <is>
          <t>Pisos y revestimientos</t>
        </is>
      </c>
      <c r="B1837" s="12" t="inlineStr">
        <is>
          <t>Mosaico cerámico en malla, 33 x 33 cm</t>
        </is>
      </c>
      <c r="C1837" s="12" t="inlineStr">
        <is>
          <t>Mosaico Negro Liso Cristal 31.6×31.6</t>
        </is>
      </c>
      <c r="D1837" s="12" t="inlineStr"/>
      <c r="E1837" s="12" t="inlineStr"/>
      <c r="F1837" s="12" t="inlineStr">
        <is>
          <t>La Ibérica</t>
        </is>
      </c>
      <c r="G1837" s="12" t="inlineStr">
        <is>
          <t>m²</t>
        </is>
      </c>
      <c r="H1837" s="13" t="n">
        <v>400.01</v>
      </c>
      <c r="I1837" s="12" t="inlineStr">
        <is>
          <t>2026-09-10</t>
        </is>
      </c>
      <c r="J1837" s="14" t="inlineStr">
        <is>
          <t>https://tienda.laiberica.com.do/product/mosaico-negro-liso-cristal-2-5x2-5x8-31-6x31-6/</t>
        </is>
      </c>
    </row>
    <row r="1838">
      <c r="A1838" s="12" t="inlineStr">
        <is>
          <t>Pisos y revestimientos</t>
        </is>
      </c>
      <c r="B1838" s="12" t="inlineStr">
        <is>
          <t>Mosaico cerámico en malla, 33 x 33 cm</t>
        </is>
      </c>
      <c r="C1838" s="12" t="inlineStr">
        <is>
          <t>Mosaico Iris Artic 31.6×31.6</t>
        </is>
      </c>
      <c r="D1838" s="12" t="inlineStr"/>
      <c r="E1838" s="12" t="inlineStr"/>
      <c r="F1838" s="12" t="inlineStr">
        <is>
          <t>La Ibérica</t>
        </is>
      </c>
      <c r="G1838" s="12" t="inlineStr">
        <is>
          <t>m²</t>
        </is>
      </c>
      <c r="H1838" s="13" t="n">
        <v>690.01</v>
      </c>
      <c r="I1838" s="12" t="inlineStr">
        <is>
          <t>2026-09-10</t>
        </is>
      </c>
      <c r="J1838" s="14" t="inlineStr">
        <is>
          <t>https://tienda.laiberica.com.do/product/mosaico-iris-artic-ms3800-31-6x31-6/</t>
        </is>
      </c>
    </row>
    <row r="1839">
      <c r="A1839" s="12" t="inlineStr">
        <is>
          <t>Pisos y revestimientos</t>
        </is>
      </c>
      <c r="B1839" s="12" t="inlineStr">
        <is>
          <t>Mosaico cerámico en malla, 33 x 33 cm</t>
        </is>
      </c>
      <c r="C1839" s="12" t="inlineStr">
        <is>
          <t>BALDOSA CERÁMICA MOSAICO BLANCO</t>
        </is>
      </c>
      <c r="D1839" s="12" t="inlineStr">
        <is>
          <t>TOGAMA</t>
        </is>
      </c>
      <c r="E1839" s="12" t="inlineStr">
        <is>
          <t>estandar</t>
        </is>
      </c>
      <c r="F1839" s="12" t="inlineStr">
        <is>
          <t>Ferretería Ochoa (8A)</t>
        </is>
      </c>
      <c r="G1839" s="12" t="inlineStr">
        <is>
          <t>m²</t>
        </is>
      </c>
      <c r="H1839" s="13" t="n">
        <v>1318.5</v>
      </c>
      <c r="I1839" s="12" t="inlineStr">
        <is>
          <t>2026-09-11</t>
        </is>
      </c>
      <c r="J1839" s="14" t="inlineStr">
        <is>
          <t>https://ochoa.com.do/producto/baldosa-ceramica-mosaico-blanco-01094399</t>
        </is>
      </c>
    </row>
    <row r="1840">
      <c r="A1840" s="12" t="inlineStr">
        <is>
          <t>Pisos y revestimientos</t>
        </is>
      </c>
      <c r="B1840" s="12" t="inlineStr">
        <is>
          <t>Mosaico cerámico en malla, 33 x 33 cm</t>
        </is>
      </c>
      <c r="C1840" s="12" t="inlineStr">
        <is>
          <t>MOSAICO NIEBLA PISCINA NIPI25Y</t>
        </is>
      </c>
      <c r="D1840" s="12" t="inlineStr">
        <is>
          <t>TOGAMA</t>
        </is>
      </c>
      <c r="E1840" s="12" t="inlineStr">
        <is>
          <t>estandar</t>
        </is>
      </c>
      <c r="F1840" s="12" t="inlineStr">
        <is>
          <t>Ferretería Ochoa (8A)</t>
        </is>
      </c>
      <c r="G1840" s="12" t="inlineStr">
        <is>
          <t>m²</t>
        </is>
      </c>
      <c r="H1840" s="13" t="n">
        <v>1342.35</v>
      </c>
      <c r="I1840" s="12" t="inlineStr">
        <is>
          <t>2026-09-11</t>
        </is>
      </c>
      <c r="J1840" s="14" t="inlineStr">
        <is>
          <t>https://ochoa.com.do/producto/mosaico-niebla-piscina-nipi25y-01095851</t>
        </is>
      </c>
    </row>
    <row r="1841">
      <c r="A1841" s="12" t="inlineStr">
        <is>
          <t>Pisos y revestimientos</t>
        </is>
      </c>
      <c r="B1841" s="12" t="inlineStr">
        <is>
          <t>Mosaico cerámico en malla, 33 x 33 cm</t>
        </is>
      </c>
      <c r="C1841" s="12" t="inlineStr">
        <is>
          <t>MOSAICO NIEBLA MENTA (25X25) NIME25Y</t>
        </is>
      </c>
      <c r="D1841" s="12" t="inlineStr">
        <is>
          <t>TOGAMA</t>
        </is>
      </c>
      <c r="E1841" s="12" t="inlineStr">
        <is>
          <t>estandar</t>
        </is>
      </c>
      <c r="F1841" s="12" t="inlineStr">
        <is>
          <t>Ferretería Ochoa (8A)</t>
        </is>
      </c>
      <c r="G1841" s="12" t="inlineStr">
        <is>
          <t>m²</t>
        </is>
      </c>
      <c r="H1841" s="13" t="n">
        <v>1349.1</v>
      </c>
      <c r="I1841" s="12" t="inlineStr">
        <is>
          <t>2026-09-11</t>
        </is>
      </c>
      <c r="J1841" s="14" t="inlineStr">
        <is>
          <t>https://ochoa.com.do/producto/mosaico-niebla-menta-25x25-nime25y-01098386</t>
        </is>
      </c>
    </row>
    <row r="1842">
      <c r="A1842" s="12" t="inlineStr">
        <is>
          <t>Pisos y revestimientos</t>
        </is>
      </c>
      <c r="B1842" s="12" t="inlineStr">
        <is>
          <t>Mosaico cerámico en malla, 33 x 33 cm</t>
        </is>
      </c>
      <c r="C1842" s="12" t="inlineStr">
        <is>
          <t>MOSAICO CERÁMICO NIEBLA FUERTE</t>
        </is>
      </c>
      <c r="D1842" s="12" t="inlineStr">
        <is>
          <t>TOGAMA</t>
        </is>
      </c>
      <c r="E1842" s="12" t="inlineStr">
        <is>
          <t>estandar</t>
        </is>
      </c>
      <c r="F1842" s="12" t="inlineStr">
        <is>
          <t>Ferretería Ochoa (8A)</t>
        </is>
      </c>
      <c r="G1842" s="12" t="inlineStr">
        <is>
          <t>m²</t>
        </is>
      </c>
      <c r="H1842" s="13" t="n">
        <v>1349.37</v>
      </c>
      <c r="I1842" s="12" t="inlineStr">
        <is>
          <t>2026-09-11</t>
        </is>
      </c>
      <c r="J1842" s="14" t="inlineStr">
        <is>
          <t>https://ochoa.com.do/producto/mosaico-ceramico-niebla-fuerte-01095853</t>
        </is>
      </c>
    </row>
    <row r="1843">
      <c r="A1843" s="12" t="inlineStr">
        <is>
          <t>Pisos y revestimientos</t>
        </is>
      </c>
      <c r="B1843" s="12" t="inlineStr">
        <is>
          <t>Mosaico cerámico en malla, 33 x 33 cm</t>
        </is>
      </c>
      <c r="C1843" s="12" t="inlineStr">
        <is>
          <t>BALDOSA CERÁMICA MOSAICO 203 POLIU</t>
        </is>
      </c>
      <c r="D1843" s="12" t="inlineStr">
        <is>
          <t>TOGAMA</t>
        </is>
      </c>
      <c r="E1843" s="12" t="inlineStr">
        <is>
          <t>estandar</t>
        </is>
      </c>
      <c r="F1843" s="12" t="inlineStr">
        <is>
          <t>Ferretería Ochoa (8A)</t>
        </is>
      </c>
      <c r="G1843" s="12" t="inlineStr">
        <is>
          <t>m²</t>
        </is>
      </c>
      <c r="H1843" s="13" t="n">
        <v>1441.17</v>
      </c>
      <c r="I1843" s="12" t="inlineStr">
        <is>
          <t>2026-09-11</t>
        </is>
      </c>
      <c r="J1843" s="14" t="inlineStr">
        <is>
          <t>https://ochoa.com.do/producto/baldosa-ceramica-mosaico-203-poliu-01098387</t>
        </is>
      </c>
    </row>
    <row r="1844">
      <c r="A1844" s="12" t="inlineStr">
        <is>
          <t>Pisos y revestimientos</t>
        </is>
      </c>
      <c r="B1844" s="12" t="inlineStr">
        <is>
          <t>Mosaico cerámico en malla, 33 x 33 cm</t>
        </is>
      </c>
      <c r="C1844" s="12" t="inlineStr">
        <is>
          <t>BALDOSA CERÁMICA MOSAICO AZUL CLARO</t>
        </is>
      </c>
      <c r="D1844" s="12" t="inlineStr">
        <is>
          <t>TOGAMA</t>
        </is>
      </c>
      <c r="E1844" s="12" t="inlineStr">
        <is>
          <t>estandar</t>
        </is>
      </c>
      <c r="F1844" s="12" t="inlineStr">
        <is>
          <t>Ferretería Ochoa (8A)</t>
        </is>
      </c>
      <c r="G1844" s="12" t="inlineStr">
        <is>
          <t>m²</t>
        </is>
      </c>
      <c r="H1844" s="13" t="n">
        <v>1499.94</v>
      </c>
      <c r="I1844" s="12" t="inlineStr">
        <is>
          <t>2026-09-11</t>
        </is>
      </c>
      <c r="J1844" s="14" t="inlineStr">
        <is>
          <t>https://ochoa.com.do/producto/baldosa-ceramica-mosaico-azul-claro-01097431</t>
        </is>
      </c>
    </row>
    <row r="1845">
      <c r="A1845" s="12" t="inlineStr">
        <is>
          <t>Pisos y revestimientos</t>
        </is>
      </c>
      <c r="B1845" s="12" t="inlineStr">
        <is>
          <t>Mosaico cerámico en malla, 33 x 33 cm</t>
        </is>
      </c>
      <c r="C1845" s="12" t="inlineStr">
        <is>
          <t>BALDOSA CERÁMICA MOSAICO 204</t>
        </is>
      </c>
      <c r="D1845" s="12" t="inlineStr">
        <is>
          <t>TOGAMA</t>
        </is>
      </c>
      <c r="E1845" s="12" t="inlineStr">
        <is>
          <t>estandar</t>
        </is>
      </c>
      <c r="F1845" s="12" t="inlineStr">
        <is>
          <t>Ferretería Ochoa (8A)</t>
        </is>
      </c>
      <c r="G1845" s="12" t="inlineStr">
        <is>
          <t>m²</t>
        </is>
      </c>
      <c r="H1845" s="13" t="n">
        <v>1524.15</v>
      </c>
      <c r="I1845" s="12" t="inlineStr">
        <is>
          <t>2026-09-11</t>
        </is>
      </c>
      <c r="J1845" s="14" t="inlineStr">
        <is>
          <t>https://ochoa.com.do/producto/baldosa-ceramica-mosaico-204-01098384</t>
        </is>
      </c>
    </row>
    <row r="1846">
      <c r="A1846" s="12" t="inlineStr">
        <is>
          <t>Pisos y revestimientos</t>
        </is>
      </c>
      <c r="B1846" s="12" t="inlineStr">
        <is>
          <t>Mosaico cerámico en malla, 33 x 33 cm</t>
        </is>
      </c>
      <c r="C1846" s="12" t="inlineStr">
        <is>
          <t>BALDOSA CERÁMICA MOSAICO CARIBE</t>
        </is>
      </c>
      <c r="D1846" s="12" t="inlineStr">
        <is>
          <t>TOGAMA</t>
        </is>
      </c>
      <c r="E1846" s="12" t="inlineStr">
        <is>
          <t>estandar</t>
        </is>
      </c>
      <c r="F1846" s="12" t="inlineStr">
        <is>
          <t>Ferretería Ochoa (8A)</t>
        </is>
      </c>
      <c r="G1846" s="12" t="inlineStr">
        <is>
          <t>m²</t>
        </is>
      </c>
      <c r="H1846" s="13" t="n">
        <v>1558.53</v>
      </c>
      <c r="I1846" s="12" t="inlineStr">
        <is>
          <t>2026-09-11</t>
        </is>
      </c>
      <c r="J1846" s="14" t="inlineStr">
        <is>
          <t>https://ochoa.com.do/producto/baldosa-ceramica-mosaico-caribe-01094411</t>
        </is>
      </c>
    </row>
    <row r="1847">
      <c r="A1847" s="12" t="inlineStr">
        <is>
          <t>Pisos y revestimientos</t>
        </is>
      </c>
      <c r="B1847" s="12" t="inlineStr">
        <is>
          <t>Mosaico cerámico en malla, 33 x 33 cm</t>
        </is>
      </c>
      <c r="C1847" s="12" t="inlineStr">
        <is>
          <t>BALDOSA CERÁMICA MOSAICO IBIZA NIEBLA</t>
        </is>
      </c>
      <c r="D1847" s="12" t="inlineStr">
        <is>
          <t>TOGAMA</t>
        </is>
      </c>
      <c r="E1847" s="12" t="inlineStr">
        <is>
          <t>estandar</t>
        </is>
      </c>
      <c r="F1847" s="12" t="inlineStr">
        <is>
          <t>Ferretería Ochoa (8A)</t>
        </is>
      </c>
      <c r="G1847" s="12" t="inlineStr">
        <is>
          <t>m²</t>
        </is>
      </c>
      <c r="H1847" s="13" t="n">
        <v>1571.31</v>
      </c>
      <c r="I1847" s="12" t="inlineStr">
        <is>
          <t>2026-09-11</t>
        </is>
      </c>
      <c r="J1847" s="14" t="inlineStr">
        <is>
          <t>https://ochoa.com.do/producto/baldosa-ceramica-mosaico-ibiza-niebla-01095849</t>
        </is>
      </c>
    </row>
    <row r="1848">
      <c r="A1848" s="12" t="inlineStr">
        <is>
          <t>Pisos y revestimientos</t>
        </is>
      </c>
      <c r="B1848" s="12" t="inlineStr">
        <is>
          <t>Mosaico cerámico en malla, 33 x 33 cm</t>
        </is>
      </c>
      <c r="C1848" s="12" t="inlineStr">
        <is>
          <t>MOSAICO CERÁMICO TURQUESA</t>
        </is>
      </c>
      <c r="D1848" s="12" t="inlineStr">
        <is>
          <t>TOGAMA</t>
        </is>
      </c>
      <c r="E1848" s="12" t="inlineStr">
        <is>
          <t>estandar</t>
        </is>
      </c>
      <c r="F1848" s="12" t="inlineStr">
        <is>
          <t>Ferretería Ochoa (8A)</t>
        </is>
      </c>
      <c r="G1848" s="12" t="inlineStr">
        <is>
          <t>m²</t>
        </is>
      </c>
      <c r="H1848" s="13" t="n">
        <v>1582.29</v>
      </c>
      <c r="I1848" s="12" t="inlineStr">
        <is>
          <t>2026-09-11</t>
        </is>
      </c>
      <c r="J1848" s="14" t="inlineStr">
        <is>
          <t>https://ochoa.com.do/producto/mosaico-ceramico-turquesa-01094410</t>
        </is>
      </c>
    </row>
    <row r="1849">
      <c r="A1849" s="12" t="inlineStr">
        <is>
          <t>Pisos y revestimientos</t>
        </is>
      </c>
      <c r="B1849" s="12" t="inlineStr">
        <is>
          <t>Mosaico cerámico en malla, 33 x 33 cm</t>
        </is>
      </c>
      <c r="C1849" s="12" t="inlineStr">
        <is>
          <t>MOSAICO 25X25 DLFS25Y DELFOS POLIURETAN</t>
        </is>
      </c>
      <c r="D1849" s="12" t="inlineStr">
        <is>
          <t>TOGAMA</t>
        </is>
      </c>
      <c r="E1849" s="12" t="inlineStr">
        <is>
          <t>estandar</t>
        </is>
      </c>
      <c r="F1849" s="12" t="inlineStr">
        <is>
          <t>Ferretería Ochoa (8A)</t>
        </is>
      </c>
      <c r="G1849" s="12" t="inlineStr">
        <is>
          <t>m²</t>
        </is>
      </c>
      <c r="H1849" s="13" t="n">
        <v>1983.6</v>
      </c>
      <c r="I1849" s="12" t="inlineStr">
        <is>
          <t>2026-09-11</t>
        </is>
      </c>
      <c r="J1849" s="14" t="inlineStr">
        <is>
          <t>https://ochoa.com.do/producto/mosaico-25x25-dlfs25y-delfos-poliuretan-01098814</t>
        </is>
      </c>
    </row>
    <row r="1850">
      <c r="A1850" s="12" t="inlineStr">
        <is>
          <t>Pisos y revestimientos</t>
        </is>
      </c>
      <c r="B1850" s="12" t="inlineStr">
        <is>
          <t>Mosaico cerámico en malla, 33 x 33 cm</t>
        </is>
      </c>
      <c r="C1850" s="12" t="inlineStr">
        <is>
          <t>MOSAICO NIEBLA FUERTE ANTI NIFU25AY</t>
        </is>
      </c>
      <c r="D1850" s="12" t="inlineStr">
        <is>
          <t>TOGAMA</t>
        </is>
      </c>
      <c r="E1850" s="12" t="inlineStr">
        <is>
          <t>estandar</t>
        </is>
      </c>
      <c r="F1850" s="12" t="inlineStr">
        <is>
          <t>Ferretería Ochoa (8A)</t>
        </is>
      </c>
      <c r="G1850" s="12" t="inlineStr">
        <is>
          <t>m²</t>
        </is>
      </c>
      <c r="H1850" s="13" t="n">
        <v>2373.66</v>
      </c>
      <c r="I1850" s="12" t="inlineStr">
        <is>
          <t>2026-09-11</t>
        </is>
      </c>
      <c r="J1850" s="14" t="inlineStr">
        <is>
          <t>https://ochoa.com.do/producto/mosaico-niebla-fuerte-anti-nifu25ay-01097338</t>
        </is>
      </c>
    </row>
    <row r="1851">
      <c r="A1851" s="12" t="inlineStr">
        <is>
          <t>Pisos y revestimientos</t>
        </is>
      </c>
      <c r="B1851" s="12" t="inlineStr">
        <is>
          <t>Mosaico cerámico en malla, 33 x 33 cm</t>
        </is>
      </c>
      <c r="C1851" s="12" t="inlineStr">
        <is>
          <t>BALDOSA CERÁMICA MOSAICO BLANCO ANTIDESLIZANT</t>
        </is>
      </c>
      <c r="D1851" s="12" t="inlineStr">
        <is>
          <t>TOGAMA</t>
        </is>
      </c>
      <c r="E1851" s="12" t="inlineStr">
        <is>
          <t>estandar</t>
        </is>
      </c>
      <c r="F1851" s="12" t="inlineStr">
        <is>
          <t>Ferretería Ochoa (8A)</t>
        </is>
      </c>
      <c r="G1851" s="12" t="inlineStr">
        <is>
          <t>m²</t>
        </is>
      </c>
      <c r="H1851" s="13" t="n">
        <v>2411.46</v>
      </c>
      <c r="I1851" s="12" t="inlineStr">
        <is>
          <t>2026-09-11</t>
        </is>
      </c>
      <c r="J1851" s="14" t="inlineStr">
        <is>
          <t>https://ochoa.com.do/producto/baldosa-ceramica-mosaico-blanco-antideslizant-01095847</t>
        </is>
      </c>
    </row>
    <row r="1852">
      <c r="A1852" s="12" t="inlineStr">
        <is>
          <t>Pisos y revestimientos</t>
        </is>
      </c>
      <c r="B1852" s="12" t="inlineStr">
        <is>
          <t>Mosaico cerámico en malla, 33 x 33 cm</t>
        </is>
      </c>
      <c r="C1852" s="12" t="inlineStr">
        <is>
          <t>BALDOSA CERÁMICA MOSAICO G305 BLANCO GLOSSY</t>
        </is>
      </c>
      <c r="D1852" s="12" t="inlineStr">
        <is>
          <t>TOGAMA</t>
        </is>
      </c>
      <c r="E1852" s="12" t="inlineStr">
        <is>
          <t>estandar</t>
        </is>
      </c>
      <c r="F1852" s="12" t="inlineStr">
        <is>
          <t>Ferretería Ochoa (8A)</t>
        </is>
      </c>
      <c r="G1852" s="12" t="inlineStr">
        <is>
          <t>m²</t>
        </is>
      </c>
      <c r="H1852" s="13" t="n">
        <v>2945.34</v>
      </c>
      <c r="I1852" s="12" t="inlineStr">
        <is>
          <t>2026-09-11</t>
        </is>
      </c>
      <c r="J1852" s="14" t="inlineStr">
        <is>
          <t>https://ochoa.com.do/producto/baldosa-ceramica-mosaico-g305-blanco-glossy-01098385</t>
        </is>
      </c>
    </row>
    <row r="1853">
      <c r="A1853" s="12" t="inlineStr">
        <is>
          <t>Pisos y revestimientos</t>
        </is>
      </c>
      <c r="B1853" s="12" t="inlineStr">
        <is>
          <t>Mosaico cerámico en malla, 33 x 33 cm</t>
        </is>
      </c>
      <c r="C1853" s="12" t="inlineStr">
        <is>
          <t>BALDOSA CERÁMICA MOSAICO BOSTON POLIURETANO</t>
        </is>
      </c>
      <c r="D1853" s="12" t="inlineStr">
        <is>
          <t>TOGAMA</t>
        </is>
      </c>
      <c r="E1853" s="12" t="inlineStr">
        <is>
          <t>estandar</t>
        </is>
      </c>
      <c r="F1853" s="12" t="inlineStr">
        <is>
          <t>Ferretería Ochoa (8A)</t>
        </is>
      </c>
      <c r="G1853" s="12" t="inlineStr">
        <is>
          <t>m²</t>
        </is>
      </c>
      <c r="H1853" s="13" t="n">
        <v>2997.99</v>
      </c>
      <c r="I1853" s="12" t="inlineStr">
        <is>
          <t>2026-09-11</t>
        </is>
      </c>
      <c r="J1853" s="14" t="inlineStr">
        <is>
          <t>https://ochoa.com.do/producto/baldosa-ceramica-mosaico-boston-poliuretano-01097318</t>
        </is>
      </c>
    </row>
    <row r="1854">
      <c r="A1854" s="12" t="inlineStr">
        <is>
          <t>Pisos y revestimientos</t>
        </is>
      </c>
      <c r="B1854" s="12" t="inlineStr">
        <is>
          <t>Mosaico cerámico en malla, 33 x 33 cm</t>
        </is>
      </c>
      <c r="C1854" s="12" t="inlineStr">
        <is>
          <t>BALDOSA CERÁMICA MOSAICO GLOSSY G325</t>
        </is>
      </c>
      <c r="D1854" s="12" t="inlineStr">
        <is>
          <t>TOGAMA</t>
        </is>
      </c>
      <c r="E1854" s="12" t="inlineStr">
        <is>
          <t>estandar</t>
        </is>
      </c>
      <c r="F1854" s="12" t="inlineStr">
        <is>
          <t>Ferretería Ochoa (8A)</t>
        </is>
      </c>
      <c r="G1854" s="12" t="inlineStr">
        <is>
          <t>m²</t>
        </is>
      </c>
      <c r="H1854" s="13" t="n">
        <v>3021.03</v>
      </c>
      <c r="I1854" s="12" t="inlineStr">
        <is>
          <t>2026-09-11</t>
        </is>
      </c>
      <c r="J1854" s="14" t="inlineStr">
        <is>
          <t>https://ochoa.com.do/producto/baldosa-ceramica-mosaico-glossy-g325-01097315</t>
        </is>
      </c>
    </row>
    <row r="1855">
      <c r="A1855" s="12" t="inlineStr">
        <is>
          <t>Pisos y revestimientos</t>
        </is>
      </c>
      <c r="B1855" s="12" t="inlineStr">
        <is>
          <t>Mosaico cerámico en malla, 33 x 33 cm</t>
        </is>
      </c>
      <c r="C1855" s="12" t="inlineStr">
        <is>
          <t>MOSAICO PARIS POLIU PARI25Y</t>
        </is>
      </c>
      <c r="D1855" s="12" t="inlineStr">
        <is>
          <t>TOGAMA</t>
        </is>
      </c>
      <c r="E1855" s="12" t="inlineStr">
        <is>
          <t>estandar</t>
        </is>
      </c>
      <c r="F1855" s="12" t="inlineStr">
        <is>
          <t>Ferretería Ochoa (8A)</t>
        </is>
      </c>
      <c r="G1855" s="12" t="inlineStr">
        <is>
          <t>m²</t>
        </is>
      </c>
      <c r="H1855" s="13" t="n">
        <v>3091.68</v>
      </c>
      <c r="I1855" s="12" t="inlineStr">
        <is>
          <t>2026-09-11</t>
        </is>
      </c>
      <c r="J1855" s="14" t="inlineStr">
        <is>
          <t>https://ochoa.com.do/producto/mosaico-paris-poliu-pari25y-01097319</t>
        </is>
      </c>
    </row>
    <row r="1856">
      <c r="A1856" s="12" t="inlineStr">
        <is>
          <t>Pisos y revestimientos</t>
        </is>
      </c>
      <c r="B1856" s="12" t="inlineStr">
        <is>
          <t>Mosaico cerámico en malla, 33 x 33 cm</t>
        </is>
      </c>
      <c r="C1856" s="12" t="inlineStr">
        <is>
          <t>BALDOSA CERÁMICA MOSAICO GLOSSY</t>
        </is>
      </c>
      <c r="D1856" s="12" t="inlineStr">
        <is>
          <t>TOGAMA</t>
        </is>
      </c>
      <c r="E1856" s="12" t="inlineStr">
        <is>
          <t>estandar</t>
        </is>
      </c>
      <c r="F1856" s="12" t="inlineStr">
        <is>
          <t>Ferretería Ochoa (8A)</t>
        </is>
      </c>
      <c r="G1856" s="12" t="inlineStr">
        <is>
          <t>m²</t>
        </is>
      </c>
      <c r="H1856" s="13" t="n">
        <v>3292.38</v>
      </c>
      <c r="I1856" s="12" t="inlineStr">
        <is>
          <t>2026-09-11</t>
        </is>
      </c>
      <c r="J1856" s="14" t="inlineStr">
        <is>
          <t>https://ochoa.com.do/producto/baldosa-ceramica-mosaico-glossy-01094398</t>
        </is>
      </c>
    </row>
    <row r="1857">
      <c r="A1857" s="12" t="inlineStr">
        <is>
          <t>Pisos y revestimientos</t>
        </is>
      </c>
      <c r="B1857" s="12" t="inlineStr">
        <is>
          <t>Mosaico cerámico en malla, 33 x 33 cm</t>
        </is>
      </c>
      <c r="C1857" s="12" t="inlineStr">
        <is>
          <t>BALDOSA CERÁMICA MOSAICO GLOSSY G326</t>
        </is>
      </c>
      <c r="D1857" s="12" t="inlineStr">
        <is>
          <t>TOGAMA</t>
        </is>
      </c>
      <c r="E1857" s="12" t="inlineStr">
        <is>
          <t>estandar</t>
        </is>
      </c>
      <c r="F1857" s="12" t="inlineStr">
        <is>
          <t>Ferretería Ochoa (8A)</t>
        </is>
      </c>
      <c r="G1857" s="12" t="inlineStr">
        <is>
          <t>m²</t>
        </is>
      </c>
      <c r="H1857" s="13" t="n">
        <v>3445.02</v>
      </c>
      <c r="I1857" s="12" t="inlineStr">
        <is>
          <t>2026-09-11</t>
        </is>
      </c>
      <c r="J1857" s="14" t="inlineStr">
        <is>
          <t>https://ochoa.com.do/producto/baldosa-ceramica-mosaico-glossy-g326-01097316</t>
        </is>
      </c>
    </row>
    <row r="1858">
      <c r="A1858" s="12" t="inlineStr">
        <is>
          <t>Pisos y revestimientos</t>
        </is>
      </c>
      <c r="B1858" s="12" t="inlineStr">
        <is>
          <t>Mosaico cerámico en malla, 33 x 33 cm</t>
        </is>
      </c>
      <c r="C1858" s="12" t="inlineStr">
        <is>
          <t>MOSAICO CERÁMICO TOKIO POLIU</t>
        </is>
      </c>
      <c r="D1858" s="12" t="inlineStr">
        <is>
          <t>TOGAMA</t>
        </is>
      </c>
      <c r="E1858" s="12" t="inlineStr">
        <is>
          <t>estandar</t>
        </is>
      </c>
      <c r="F1858" s="12" t="inlineStr">
        <is>
          <t>Ferretería Ochoa (8A)</t>
        </is>
      </c>
      <c r="G1858" s="12" t="inlineStr">
        <is>
          <t>m²</t>
        </is>
      </c>
      <c r="H1858" s="13" t="n">
        <v>4021.38</v>
      </c>
      <c r="I1858" s="12" t="inlineStr">
        <is>
          <t>2026-09-11</t>
        </is>
      </c>
      <c r="J1858" s="14" t="inlineStr">
        <is>
          <t>https://ochoa.com.do/producto/mosaico-ceramico-tokio-poliu-01097317</t>
        </is>
      </c>
    </row>
    <row r="1859">
      <c r="A1859" s="12" t="inlineStr">
        <is>
          <t>Pisos y revestimientos</t>
        </is>
      </c>
      <c r="B1859" s="12" t="inlineStr">
        <is>
          <t>Mosaico cerámico en malla, 40 x 10 cm</t>
        </is>
      </c>
      <c r="C1859" s="12" t="inlineStr">
        <is>
          <t>MOSAICO TERRALMA 9X37 NAT</t>
        </is>
      </c>
      <c r="D1859" s="12" t="inlineStr">
        <is>
          <t>PORTOBELLO</t>
        </is>
      </c>
      <c r="E1859" s="12" t="inlineStr">
        <is>
          <t>estandar</t>
        </is>
      </c>
      <c r="F1859" s="12" t="inlineStr">
        <is>
          <t>CerArte</t>
        </is>
      </c>
      <c r="G1859" s="12" t="inlineStr">
        <is>
          <t>m²</t>
        </is>
      </c>
      <c r="H1859" s="13" t="n">
        <v>2176.74</v>
      </c>
      <c r="I1859" s="12" t="inlineStr">
        <is>
          <t>2026-09-11</t>
        </is>
      </c>
      <c r="J1859" s="14" t="inlineStr">
        <is>
          <t>https://cerarte.com.do/tienda/producto/mosaico-terralma-9x37-nat?variant=009633%20%3A%20%20%3A%20%20%3A%20MANDACARU%20%3A%20MATE</t>
        </is>
      </c>
    </row>
    <row r="1860">
      <c r="A1860" s="12" t="inlineStr">
        <is>
          <t>Pisos y revestimientos</t>
        </is>
      </c>
      <c r="B1860" s="12" t="inlineStr">
        <is>
          <t>Mosaico cerámico en malla, 40 x 10 cm</t>
        </is>
      </c>
      <c r="C1860" s="12" t="inlineStr">
        <is>
          <t>MOSAICO TERRALMA 9X37 NAT</t>
        </is>
      </c>
      <c r="D1860" s="12" t="inlineStr">
        <is>
          <t>PORTOBELLO</t>
        </is>
      </c>
      <c r="E1860" s="12" t="inlineStr">
        <is>
          <t>estandar</t>
        </is>
      </c>
      <c r="F1860" s="12" t="inlineStr">
        <is>
          <t>CerArte</t>
        </is>
      </c>
      <c r="G1860" s="12" t="inlineStr">
        <is>
          <t>m²</t>
        </is>
      </c>
      <c r="H1860" s="13" t="n">
        <v>2176.75</v>
      </c>
      <c r="I1860" s="12" t="inlineStr">
        <is>
          <t>2026-09-11</t>
        </is>
      </c>
      <c r="J1860" s="14" t="inlineStr">
        <is>
          <t>https://cerarte.com.do/tienda/producto/mosaico-terralma-9x37-nat?variant=009633%20%3A%20%20%3A%20%20%3A%20ARIZONA%20%3A%20MATE</t>
        </is>
      </c>
    </row>
    <row r="1861">
      <c r="A1861" s="12" t="inlineStr">
        <is>
          <t>Pisos y revestimientos</t>
        </is>
      </c>
      <c r="B1861" s="12" t="inlineStr">
        <is>
          <t>Mosaico cerámico en malla, 40 x 10 cm</t>
        </is>
      </c>
      <c r="C1861" s="12" t="inlineStr">
        <is>
          <t>MOSAICO TERRALMA 9X37 NAT</t>
        </is>
      </c>
      <c r="D1861" s="12" t="inlineStr">
        <is>
          <t>PORTOBELLO</t>
        </is>
      </c>
      <c r="E1861" s="12" t="inlineStr">
        <is>
          <t>estandar</t>
        </is>
      </c>
      <c r="F1861" s="12" t="inlineStr">
        <is>
          <t>CerArte</t>
        </is>
      </c>
      <c r="G1861" s="12" t="inlineStr">
        <is>
          <t>m²</t>
        </is>
      </c>
      <c r="H1861" s="13" t="n">
        <v>2205.98</v>
      </c>
      <c r="I1861" s="12" t="inlineStr">
        <is>
          <t>2026-09-11</t>
        </is>
      </c>
      <c r="J1861" s="14" t="inlineStr">
        <is>
          <t>https://cerarte.com.do/tienda/producto/mosaico-terralma-9x37-nat?variant=009633%20%3A%20%20%3A%20%20%3A%20JALAPAO%20%3A%20MATE</t>
        </is>
      </c>
    </row>
    <row r="1862">
      <c r="A1862" s="12" t="inlineStr">
        <is>
          <t>Pisos y revestimientos</t>
        </is>
      </c>
      <c r="B1862" s="12" t="inlineStr">
        <is>
          <t>Mosaico cerámico en malla, 40 x 10 cm</t>
        </is>
      </c>
      <c r="C1862" s="12" t="inlineStr">
        <is>
          <t>MOSAICO TERRALMA 9X37 NAT</t>
        </is>
      </c>
      <c r="D1862" s="12" t="inlineStr">
        <is>
          <t>PORTOBELLO</t>
        </is>
      </c>
      <c r="E1862" s="12" t="inlineStr">
        <is>
          <t>estandar</t>
        </is>
      </c>
      <c r="F1862" s="12" t="inlineStr">
        <is>
          <t>CerArte</t>
        </is>
      </c>
      <c r="G1862" s="12" t="inlineStr">
        <is>
          <t>m²</t>
        </is>
      </c>
      <c r="H1862" s="13" t="n">
        <v>2486.89</v>
      </c>
      <c r="I1862" s="12" t="inlineStr">
        <is>
          <t>2026-09-11</t>
        </is>
      </c>
      <c r="J1862" s="14" t="inlineStr">
        <is>
          <t>https://cerarte.com.do/tienda/producto/mosaico-terralma-9x37-nat?variant=009633%20%3A%20%20%3A%20%20%3A%20BORA%20BORA%20%3A%20MATE</t>
        </is>
      </c>
    </row>
    <row r="1863">
      <c r="A1863" s="12" t="inlineStr">
        <is>
          <t>Pisos y revestimientos</t>
        </is>
      </c>
      <c r="B1863" s="12" t="inlineStr">
        <is>
          <t>Mosaico cerámico en malla, 40 x 10 cm</t>
        </is>
      </c>
      <c r="C1863" s="12" t="inlineStr">
        <is>
          <t>MOSAICO TERRALMA 9X37 NAT</t>
        </is>
      </c>
      <c r="D1863" s="12" t="inlineStr">
        <is>
          <t>PORTOBELLO</t>
        </is>
      </c>
      <c r="E1863" s="12" t="inlineStr">
        <is>
          <t>estandar</t>
        </is>
      </c>
      <c r="F1863" s="12" t="inlineStr">
        <is>
          <t>CerArte</t>
        </is>
      </c>
      <c r="G1863" s="12" t="inlineStr">
        <is>
          <t>m²</t>
        </is>
      </c>
      <c r="H1863" s="13" t="n">
        <v>2778.1</v>
      </c>
      <c r="I1863" s="12" t="inlineStr">
        <is>
          <t>2026-09-11</t>
        </is>
      </c>
      <c r="J1863" s="14" t="inlineStr">
        <is>
          <t>https://cerarte.com.do/tienda/producto/mosaico-terralma-9x37-nat?variant=009633%20%3A%20%20%3A%20%20%3A%20RIVIERA%20%3A%20MATE</t>
        </is>
      </c>
    </row>
    <row r="1864">
      <c r="A1864" s="12" t="inlineStr">
        <is>
          <t>Pisos y revestimientos</t>
        </is>
      </c>
      <c r="B1864" s="12" t="inlineStr">
        <is>
          <t>Mosaico cerámico en malla, 40 x 10 cm</t>
        </is>
      </c>
      <c r="C1864" s="12" t="inlineStr">
        <is>
          <t>MOSAICO TERRALMA 9X37 NAT</t>
        </is>
      </c>
      <c r="D1864" s="12" t="inlineStr">
        <is>
          <t>PORTOBELLO</t>
        </is>
      </c>
      <c r="E1864" s="12" t="inlineStr">
        <is>
          <t>estandar</t>
        </is>
      </c>
      <c r="F1864" s="12" t="inlineStr">
        <is>
          <t>CerArte</t>
        </is>
      </c>
      <c r="G1864" s="12" t="inlineStr">
        <is>
          <t>m²</t>
        </is>
      </c>
      <c r="H1864" s="13" t="n">
        <v>2917.01</v>
      </c>
      <c r="I1864" s="12" t="inlineStr">
        <is>
          <t>2026-09-11</t>
        </is>
      </c>
      <c r="J1864" s="14" t="inlineStr">
        <is>
          <t>https://cerarte.com.do/tienda/producto/mosaico-terralma-9x37-nat?variant=009633%20%3A%20%20%3A%20%20%3A%20SARDENHA%20%3A%20MATE</t>
        </is>
      </c>
    </row>
    <row r="1865">
      <c r="A1865" s="12" t="inlineStr">
        <is>
          <t>Pisos y revestimientos</t>
        </is>
      </c>
      <c r="B1865" s="12" t="inlineStr">
        <is>
          <t>Mosaico cerámico en malla, 45 x 30 cm</t>
        </is>
      </c>
      <c r="C1865" s="12" t="inlineStr">
        <is>
          <t>Mosaico Opalescent Verde 31×46.7</t>
        </is>
      </c>
      <c r="D1865" s="12" t="inlineStr"/>
      <c r="E1865" s="12" t="inlineStr"/>
      <c r="F1865" s="12" t="inlineStr">
        <is>
          <t>La Ibérica</t>
        </is>
      </c>
      <c r="G1865" s="12" t="inlineStr">
        <is>
          <t>m²</t>
        </is>
      </c>
      <c r="H1865" s="13" t="n">
        <v>650</v>
      </c>
      <c r="I1865" s="12" t="inlineStr">
        <is>
          <t>2026-09-10</t>
        </is>
      </c>
      <c r="J1865" s="14" t="inlineStr">
        <is>
          <t>https://tienda.laiberica.com.do/product/mosaico-opalescent-verde-pvc-2-5x2-5x4-4-31x46-7/</t>
        </is>
      </c>
    </row>
    <row r="1866">
      <c r="A1866" s="12" t="inlineStr">
        <is>
          <t>Pisos y revestimientos</t>
        </is>
      </c>
      <c r="B1866" s="12" t="inlineStr">
        <is>
          <t>Mosaico cerámico en malla, 45 x 45 cm</t>
        </is>
      </c>
      <c r="C1866" s="12" t="inlineStr">
        <is>
          <t>MOSAICO CERÁMICO SLATE</t>
        </is>
      </c>
      <c r="D1866" s="12" t="inlineStr">
        <is>
          <t>HISPANIA</t>
        </is>
      </c>
      <c r="E1866" s="12" t="inlineStr">
        <is>
          <t>estandar</t>
        </is>
      </c>
      <c r="F1866" s="12" t="inlineStr">
        <is>
          <t>Ferretería Ochoa (8A)</t>
        </is>
      </c>
      <c r="G1866" s="12" t="inlineStr">
        <is>
          <t>m²</t>
        </is>
      </c>
      <c r="H1866" s="13" t="n">
        <v>789.64</v>
      </c>
      <c r="I1866" s="12" t="inlineStr">
        <is>
          <t>2026-09-11</t>
        </is>
      </c>
      <c r="J1866" s="14" t="inlineStr">
        <is>
          <t>https://ochoa.com.do/producto/mosaico-ceramico-slate-01098072</t>
        </is>
      </c>
    </row>
    <row r="1867">
      <c r="A1867" s="12" t="inlineStr">
        <is>
          <t>Pisos y revestimientos</t>
        </is>
      </c>
      <c r="B1867" s="12" t="inlineStr">
        <is>
          <t>Mosaico cerámico en malla, 5 x 5 cm</t>
        </is>
      </c>
      <c r="C1867" s="12" t="inlineStr">
        <is>
          <t>Mosaico Penta Forest Blue Cristal 5x5x5.3</t>
        </is>
      </c>
      <c r="D1867" s="12" t="inlineStr"/>
      <c r="E1867" s="12" t="inlineStr"/>
      <c r="F1867" s="12" t="inlineStr">
        <is>
          <t>La Ibérica</t>
        </is>
      </c>
      <c r="G1867" s="12" t="inlineStr">
        <is>
          <t>m²</t>
        </is>
      </c>
      <c r="H1867" s="13" t="n">
        <v>590</v>
      </c>
      <c r="I1867" s="12" t="inlineStr">
        <is>
          <t>2026-09-10</t>
        </is>
      </c>
      <c r="J1867" s="14" t="inlineStr">
        <is>
          <t>https://tienda.laiberica.com.do/product/mosaico-penta-forest-blue-cristal-5x5x5-3/</t>
        </is>
      </c>
    </row>
    <row r="1868">
      <c r="A1868" s="12" t="inlineStr">
        <is>
          <t>Pisos y revestimientos</t>
        </is>
      </c>
      <c r="B1868" s="12" t="inlineStr">
        <is>
          <t>Mosaico cerámico en malla, 5 x 5 cm</t>
        </is>
      </c>
      <c r="C1868" s="12" t="inlineStr">
        <is>
          <t>Mosaico Penta Bidart Artic Mate Cristal 5x5x5.3 (31.1×31.1)</t>
        </is>
      </c>
      <c r="D1868" s="12" t="inlineStr"/>
      <c r="E1868" s="12" t="inlineStr"/>
      <c r="F1868" s="12" t="inlineStr">
        <is>
          <t>La Ibérica</t>
        </is>
      </c>
      <c r="G1868" s="12" t="inlineStr">
        <is>
          <t>m²</t>
        </is>
      </c>
      <c r="H1868" s="13" t="n">
        <v>790</v>
      </c>
      <c r="I1868" s="12" t="inlineStr">
        <is>
          <t>2026-09-10</t>
        </is>
      </c>
      <c r="J1868" s="14" t="inlineStr">
        <is>
          <t>https://tienda.laiberica.com.do/product/mosaico-penta-bidart-artic-mate-cristal-5x5x5-3-31-1x31-1/</t>
        </is>
      </c>
    </row>
    <row r="1869">
      <c r="A1869" s="12" t="inlineStr">
        <is>
          <t>Pisos y revestimientos</t>
        </is>
      </c>
      <c r="B1869" s="12" t="inlineStr">
        <is>
          <t>Mosaico cerámico en malla, 60 x 15 cm</t>
        </is>
      </c>
      <c r="C1869" s="12" t="inlineStr">
        <is>
          <t>Mosaico Rusty Piedra 15×60</t>
        </is>
      </c>
      <c r="D1869" s="12" t="inlineStr"/>
      <c r="E1869" s="12" t="inlineStr"/>
      <c r="F1869" s="12" t="inlineStr">
        <is>
          <t>La Ibérica</t>
        </is>
      </c>
      <c r="G1869" s="12" t="inlineStr">
        <is>
          <t>m²</t>
        </is>
      </c>
      <c r="H1869" s="13" t="n">
        <v>2290.15</v>
      </c>
      <c r="I1869" s="12" t="inlineStr">
        <is>
          <t>2026-09-10</t>
        </is>
      </c>
      <c r="J1869" s="14" t="inlineStr">
        <is>
          <t>https://tienda.laiberica.com.do/product/mosaico-rusty-piedra-15x60/</t>
        </is>
      </c>
    </row>
    <row r="1870">
      <c r="A1870" s="12" t="inlineStr">
        <is>
          <t>Pisos y revestimientos</t>
        </is>
      </c>
      <c r="B1870" s="12" t="inlineStr">
        <is>
          <t>Mosaico cerámico en malla, 60 x 15 cm</t>
        </is>
      </c>
      <c r="C1870" s="12" t="inlineStr">
        <is>
          <t>Mosaico Pure White Piedra 15×60</t>
        </is>
      </c>
      <c r="D1870" s="12" t="inlineStr"/>
      <c r="E1870" s="12" t="inlineStr"/>
      <c r="F1870" s="12" t="inlineStr">
        <is>
          <t>La Ibérica</t>
        </is>
      </c>
      <c r="G1870" s="12" t="inlineStr">
        <is>
          <t>m²</t>
        </is>
      </c>
      <c r="H1870" s="13" t="n">
        <v>3110.82</v>
      </c>
      <c r="I1870" s="12" t="inlineStr">
        <is>
          <t>2026-09-10</t>
        </is>
      </c>
      <c r="J1870" s="14" t="inlineStr">
        <is>
          <t>https://tienda.laiberica.com.do/product/mosaico-pure-white-piedra-15x60/</t>
        </is>
      </c>
    </row>
    <row r="1871">
      <c r="A1871" s="12" t="inlineStr">
        <is>
          <t>Pisos y revestimientos</t>
        </is>
      </c>
      <c r="B1871" s="12" t="inlineStr">
        <is>
          <t>Mosaico cerámico en malla, 60 x 15 cm</t>
        </is>
      </c>
      <c r="C1871" s="12" t="inlineStr">
        <is>
          <t>Mosaico Cloudy Grey Ledgestone Wall Panel Piedra 15×60</t>
        </is>
      </c>
      <c r="D1871" s="12" t="inlineStr"/>
      <c r="E1871" s="12" t="inlineStr"/>
      <c r="F1871" s="12" t="inlineStr">
        <is>
          <t>La Ibérica</t>
        </is>
      </c>
      <c r="G1871" s="12" t="inlineStr">
        <is>
          <t>m²</t>
        </is>
      </c>
      <c r="H1871" s="13" t="n">
        <v>3998.02</v>
      </c>
      <c r="I1871" s="12" t="inlineStr">
        <is>
          <t>2026-09-10</t>
        </is>
      </c>
      <c r="J1871" s="14" t="inlineStr">
        <is>
          <t>https://tienda.laiberica.com.do/product/mosaico-cloudy-grey-ledgestone-wall-panel-piedra-15x60/</t>
        </is>
      </c>
    </row>
    <row r="1872">
      <c r="A1872" s="12" t="inlineStr">
        <is>
          <t>Pisos y revestimientos</t>
        </is>
      </c>
      <c r="B1872" s="12" t="inlineStr">
        <is>
          <t>Mosaico cerámico en malla, 60 x 20 cm</t>
        </is>
      </c>
      <c r="C1872" s="12" t="inlineStr">
        <is>
          <t>MOSAICO CERÁMICO MIMESIS MARRÓN</t>
        </is>
      </c>
      <c r="D1872" s="12" t="inlineStr">
        <is>
          <t>SALONI</t>
        </is>
      </c>
      <c r="E1872" s="12" t="inlineStr">
        <is>
          <t>estandar</t>
        </is>
      </c>
      <c r="F1872" s="12" t="inlineStr">
        <is>
          <t>Ferretería Ochoa (8A)</t>
        </is>
      </c>
      <c r="G1872" s="12" t="inlineStr">
        <is>
          <t>m²</t>
        </is>
      </c>
      <c r="H1872" s="13" t="n">
        <v>743.62</v>
      </c>
      <c r="I1872" s="12" t="inlineStr">
        <is>
          <t>2026-09-11</t>
        </is>
      </c>
      <c r="J1872" s="14" t="inlineStr">
        <is>
          <t>https://ochoa.com.do/producto/mosaico-ceramico-mimesis-marron-01094649</t>
        </is>
      </c>
    </row>
    <row r="1873">
      <c r="A1873" s="12" t="inlineStr">
        <is>
          <t>Pisos y revestimientos</t>
        </is>
      </c>
      <c r="B1873" s="12" t="inlineStr">
        <is>
          <t>Mosaico cerámico en malla, 7.5 x 7.5 cm</t>
        </is>
      </c>
      <c r="C1873" s="12" t="inlineStr">
        <is>
          <t>MOSAICO MAUI EXT 7.5X7.5</t>
        </is>
      </c>
      <c r="D1873" s="12" t="inlineStr">
        <is>
          <t>ELIANE</t>
        </is>
      </c>
      <c r="E1873" s="12" t="inlineStr"/>
      <c r="F1873" s="12" t="inlineStr">
        <is>
          <t>CerArte</t>
        </is>
      </c>
      <c r="G1873" s="12" t="inlineStr">
        <is>
          <t>m²</t>
        </is>
      </c>
      <c r="H1873" s="13" t="n">
        <v>1454.78</v>
      </c>
      <c r="I1873" s="12" t="inlineStr">
        <is>
          <t>2026-09-11</t>
        </is>
      </c>
      <c r="J1873" s="14" t="inlineStr">
        <is>
          <t>https://cerarte.com.do/tienda/producto/mosaico-maui-ext-75x75?variant=012142%20%3A%20%20%3A%20%20%3A%20STORM%20MESH%20%3A%20EXTERIOR</t>
        </is>
      </c>
    </row>
    <row r="1874">
      <c r="A1874" s="12" t="inlineStr">
        <is>
          <t>Pisos y revestimientos</t>
        </is>
      </c>
      <c r="B1874" s="12" t="inlineStr">
        <is>
          <t>Mosaico cerámico en malla, 7.5 x 7.5 cm</t>
        </is>
      </c>
      <c r="C1874" s="12" t="inlineStr">
        <is>
          <t>MOSAICO JAVA 7.5X7.5</t>
        </is>
      </c>
      <c r="D1874" s="12" t="inlineStr">
        <is>
          <t>ELIANE</t>
        </is>
      </c>
      <c r="E1874" s="12" t="inlineStr"/>
      <c r="F1874" s="12" t="inlineStr">
        <is>
          <t>CerArte</t>
        </is>
      </c>
      <c r="G1874" s="12" t="inlineStr">
        <is>
          <t>m²</t>
        </is>
      </c>
      <c r="H1874" s="13" t="n">
        <v>1500.98</v>
      </c>
      <c r="I1874" s="12" t="inlineStr">
        <is>
          <t>2026-09-11</t>
        </is>
      </c>
      <c r="J1874" s="14" t="inlineStr">
        <is>
          <t>https://cerarte.com.do/tienda/producto/mosaico-java-75x75?variant=012141%20%3A%20%20%3A%20%20%3A%20MAR%20MESH%20%3A%20MATE</t>
        </is>
      </c>
    </row>
    <row r="1875">
      <c r="A1875" s="12" t="inlineStr">
        <is>
          <t>Pisos y revestimientos</t>
        </is>
      </c>
      <c r="B1875" s="12" t="inlineStr">
        <is>
          <t>Mosaico cerámico en malla, 7.5 x 7.5 cm</t>
        </is>
      </c>
      <c r="C1875" s="12" t="inlineStr">
        <is>
          <t>MOSAICO JAVA 7.5X7.5</t>
        </is>
      </c>
      <c r="D1875" s="12" t="inlineStr">
        <is>
          <t>ELIANE</t>
        </is>
      </c>
      <c r="E1875" s="12" t="inlineStr"/>
      <c r="F1875" s="12" t="inlineStr">
        <is>
          <t>CerArte</t>
        </is>
      </c>
      <c r="G1875" s="12" t="inlineStr">
        <is>
          <t>m²</t>
        </is>
      </c>
      <c r="H1875" s="13" t="n">
        <v>1512.36</v>
      </c>
      <c r="I1875" s="12" t="inlineStr">
        <is>
          <t>2026-09-11</t>
        </is>
      </c>
      <c r="J1875" s="14" t="inlineStr">
        <is>
          <t>https://cerarte.com.do/tienda/producto/mosaico-java-75x75?variant=012141%20%3A%20%20%3A%20%20%3A%20LAGO%20MESH%20%3A%20MATE</t>
        </is>
      </c>
    </row>
    <row r="1876">
      <c r="A1876" s="12" t="inlineStr">
        <is>
          <t>Pisos y revestimientos</t>
        </is>
      </c>
      <c r="B1876" s="12" t="inlineStr">
        <is>
          <t>Peldaño cerámico recto, 120 x 30 cm</t>
        </is>
      </c>
      <c r="C1876" s="12" t="inlineStr">
        <is>
          <t>PELDANO CAPITOL PIZARRA ROMO LISO</t>
        </is>
      </c>
      <c r="D1876" s="12" t="inlineStr">
        <is>
          <t>UNDEFASA</t>
        </is>
      </c>
      <c r="E1876" s="12" t="inlineStr">
        <is>
          <t>estandar</t>
        </is>
      </c>
      <c r="F1876" s="12" t="inlineStr">
        <is>
          <t>Ferretería Ochoa (8A)</t>
        </is>
      </c>
      <c r="G1876" s="12" t="inlineStr">
        <is>
          <t>unidad</t>
        </is>
      </c>
      <c r="H1876" s="13" t="n">
        <v>1719.56</v>
      </c>
      <c r="I1876" s="12" t="inlineStr">
        <is>
          <t>2026-09-11</t>
        </is>
      </c>
      <c r="J1876" s="14" t="inlineStr">
        <is>
          <t>https://ochoa.com.do/producto/peldano-capitol-pizarra-romo-liso-01098914</t>
        </is>
      </c>
    </row>
    <row r="1877">
      <c r="A1877" s="12" t="inlineStr">
        <is>
          <t>Pisos y revestimientos</t>
        </is>
      </c>
      <c r="B1877" s="12" t="inlineStr">
        <is>
          <t>Peldaño cerámico recto, 120 x 30 cm</t>
        </is>
      </c>
      <c r="C1877" s="12" t="inlineStr">
        <is>
          <t>PELDAÑO CERÁMICO OLIMPIA ANTIDESLIZANTE BEIGE</t>
        </is>
      </c>
      <c r="D1877" s="12" t="inlineStr">
        <is>
          <t>UNDEFASA</t>
        </is>
      </c>
      <c r="E1877" s="12" t="inlineStr">
        <is>
          <t>estandar</t>
        </is>
      </c>
      <c r="F1877" s="12" t="inlineStr">
        <is>
          <t>Ferretería Ochoa (8A)</t>
        </is>
      </c>
      <c r="G1877" s="12" t="inlineStr">
        <is>
          <t>unidad</t>
        </is>
      </c>
      <c r="H1877" s="13" t="n">
        <v>1733.3</v>
      </c>
      <c r="I1877" s="12" t="inlineStr">
        <is>
          <t>2026-09-11</t>
        </is>
      </c>
      <c r="J1877" s="14" t="inlineStr">
        <is>
          <t>https://ochoa.com.do/producto/peldano-ceramico-olimpia-antideslizante-beige-01098921</t>
        </is>
      </c>
    </row>
    <row r="1878">
      <c r="A1878" s="12" t="inlineStr">
        <is>
          <t>Pisos y revestimientos</t>
        </is>
      </c>
      <c r="B1878" s="12" t="inlineStr">
        <is>
          <t>Peldaño cerámico recto, 120 x 30 cm</t>
        </is>
      </c>
      <c r="C1878" s="12" t="inlineStr">
        <is>
          <t>PELDAÑO CAPITOL BEIGE ROMO RAN 2</t>
        </is>
      </c>
      <c r="D1878" s="12" t="inlineStr">
        <is>
          <t>UNDEFASA</t>
        </is>
      </c>
      <c r="E1878" s="12" t="inlineStr">
        <is>
          <t>estandar</t>
        </is>
      </c>
      <c r="F1878" s="12" t="inlineStr">
        <is>
          <t>Ferretería Ochoa (8A)</t>
        </is>
      </c>
      <c r="G1878" s="12" t="inlineStr">
        <is>
          <t>unidad</t>
        </is>
      </c>
      <c r="H1878" s="13" t="n">
        <v>1822.23</v>
      </c>
      <c r="I1878" s="12" t="inlineStr">
        <is>
          <t>2026-09-11</t>
        </is>
      </c>
      <c r="J1878" s="14" t="inlineStr">
        <is>
          <t>https://ochoa.com.do/producto/peldano-capitol-beige-romo-ran-2-01098320</t>
        </is>
      </c>
    </row>
    <row r="1879">
      <c r="A1879" s="12" t="inlineStr">
        <is>
          <t>Pisos y revestimientos</t>
        </is>
      </c>
      <c r="B1879" s="12" t="inlineStr">
        <is>
          <t>Peldaño cerámico recto, 120 x 30 cm</t>
        </is>
      </c>
      <c r="C1879" s="12" t="inlineStr">
        <is>
          <t>PELDAÑO CAPITOL PIZARRA ROMO RAN 2</t>
        </is>
      </c>
      <c r="D1879" s="12" t="inlineStr">
        <is>
          <t>UNDEFASA</t>
        </is>
      </c>
      <c r="E1879" s="12" t="inlineStr">
        <is>
          <t>estandar</t>
        </is>
      </c>
      <c r="F1879" s="12" t="inlineStr">
        <is>
          <t>Ferretería Ochoa (8A)</t>
        </is>
      </c>
      <c r="G1879" s="12" t="inlineStr">
        <is>
          <t>unidad</t>
        </is>
      </c>
      <c r="H1879" s="13" t="n">
        <v>1945.03</v>
      </c>
      <c r="I1879" s="12" t="inlineStr">
        <is>
          <t>2026-09-11</t>
        </is>
      </c>
      <c r="J1879" s="14" t="inlineStr">
        <is>
          <t>https://ochoa.com.do/producto/peldano-capitol-pizarra-romo-ran-2-01098314</t>
        </is>
      </c>
    </row>
    <row r="1880">
      <c r="A1880" s="12" t="inlineStr">
        <is>
          <t>Pisos y revestimientos</t>
        </is>
      </c>
      <c r="B1880" s="12" t="inlineStr">
        <is>
          <t>Peldaño cerámico recto, 120 x 30 cm</t>
        </is>
      </c>
      <c r="C1880" s="12" t="inlineStr">
        <is>
          <t>PELDAÑO HERITAGE NOGAL ROMO RAN 2</t>
        </is>
      </c>
      <c r="D1880" s="12" t="inlineStr">
        <is>
          <t>UNDEFASA</t>
        </is>
      </c>
      <c r="E1880" s="12" t="inlineStr">
        <is>
          <t>estandar</t>
        </is>
      </c>
      <c r="F1880" s="12" t="inlineStr">
        <is>
          <t>Ferretería Ochoa (8A)</t>
        </is>
      </c>
      <c r="G1880" s="12" t="inlineStr">
        <is>
          <t>unidad</t>
        </is>
      </c>
      <c r="H1880" s="13" t="n">
        <v>2028.35</v>
      </c>
      <c r="I1880" s="12" t="inlineStr">
        <is>
          <t>2026-09-11</t>
        </is>
      </c>
      <c r="J1880" s="14" t="inlineStr">
        <is>
          <t>https://ochoa.com.do/producto/peldano-heritage-nogal-romo-ran-2-01098318</t>
        </is>
      </c>
    </row>
    <row r="1881">
      <c r="A1881" s="12" t="inlineStr">
        <is>
          <t>Pisos y revestimientos</t>
        </is>
      </c>
      <c r="B1881" s="12" t="inlineStr">
        <is>
          <t>Peldaño cerámico recto, 120 x 30 cm</t>
        </is>
      </c>
      <c r="C1881" s="12" t="inlineStr">
        <is>
          <t>PELDAÑO HERITAGE ROBLE ROMO RAN 2</t>
        </is>
      </c>
      <c r="D1881" s="12" t="inlineStr">
        <is>
          <t>UNDEFASA</t>
        </is>
      </c>
      <c r="E1881" s="12" t="inlineStr">
        <is>
          <t>estandar</t>
        </is>
      </c>
      <c r="F1881" s="12" t="inlineStr">
        <is>
          <t>Ferretería Ochoa (8A)</t>
        </is>
      </c>
      <c r="G1881" s="12" t="inlineStr">
        <is>
          <t>unidad</t>
        </is>
      </c>
      <c r="H1881" s="13" t="n">
        <v>2066.55</v>
      </c>
      <c r="I1881" s="12" t="inlineStr">
        <is>
          <t>2026-09-11</t>
        </is>
      </c>
      <c r="J1881" s="14" t="inlineStr">
        <is>
          <t>https://ochoa.com.do/producto/peldano-heritage-roble-romo-ran-2-01098317</t>
        </is>
      </c>
    </row>
    <row r="1882">
      <c r="A1882" s="12" t="inlineStr">
        <is>
          <t>Pisos y revestimientos</t>
        </is>
      </c>
      <c r="B1882" s="12" t="inlineStr">
        <is>
          <t>Peldaño cerámico recto, 120 x 30 cm</t>
        </is>
      </c>
      <c r="C1882" s="12" t="inlineStr">
        <is>
          <t>PELDAÑO CERÁMICO OLIMPIA BEIGE ANTIDESLIZANTE</t>
        </is>
      </c>
      <c r="D1882" s="12" t="inlineStr">
        <is>
          <t>UNDEFASA</t>
        </is>
      </c>
      <c r="E1882" s="12" t="inlineStr">
        <is>
          <t>estandar</t>
        </is>
      </c>
      <c r="F1882" s="12" t="inlineStr">
        <is>
          <t>Ferretería Ochoa (8A)</t>
        </is>
      </c>
      <c r="G1882" s="12" t="inlineStr">
        <is>
          <t>unidad</t>
        </is>
      </c>
      <c r="H1882" s="13" t="n">
        <v>2087.51</v>
      </c>
      <c r="I1882" s="12" t="inlineStr">
        <is>
          <t>2026-09-11</t>
        </is>
      </c>
      <c r="J1882" s="14" t="inlineStr">
        <is>
          <t>https://ochoa.com.do/producto/peldano-ceramico-olimpia-beige-antideslizante-01098315</t>
        </is>
      </c>
    </row>
    <row r="1883">
      <c r="A1883" s="12" t="inlineStr">
        <is>
          <t>Pisos y revestimientos</t>
        </is>
      </c>
      <c r="B1883" s="12" t="inlineStr">
        <is>
          <t>Peldaño cerámico recto, 120 x 30 cm</t>
        </is>
      </c>
      <c r="C1883" s="12" t="inlineStr">
        <is>
          <t>PELDAÑO BLANCO THASSOS ROMO RAN 2</t>
        </is>
      </c>
      <c r="D1883" s="12" t="inlineStr">
        <is>
          <t>UNDEFASA</t>
        </is>
      </c>
      <c r="E1883" s="12" t="inlineStr">
        <is>
          <t>estandar</t>
        </is>
      </c>
      <c r="F1883" s="12" t="inlineStr">
        <is>
          <t>Ferretería Ochoa (8A)</t>
        </is>
      </c>
      <c r="G1883" s="12" t="inlineStr">
        <is>
          <t>unidad</t>
        </is>
      </c>
      <c r="H1883" s="13" t="n">
        <v>2179.25</v>
      </c>
      <c r="I1883" s="12" t="inlineStr">
        <is>
          <t>2026-09-11</t>
        </is>
      </c>
      <c r="J1883" s="14" t="inlineStr">
        <is>
          <t>https://ochoa.com.do/producto/peldano-blanco-thassos-romo-ran-2-01098321</t>
        </is>
      </c>
    </row>
    <row r="1884">
      <c r="A1884" s="12" t="inlineStr">
        <is>
          <t>Pisos y revestimientos</t>
        </is>
      </c>
      <c r="B1884" s="12" t="inlineStr">
        <is>
          <t>Peldaño cerámico recto, 120 x 33 cm</t>
        </is>
      </c>
      <c r="C1884" s="12" t="inlineStr">
        <is>
          <t>PELDAÑO CERÁMICO RECTO CREMA MARFIL</t>
        </is>
      </c>
      <c r="D1884" s="12" t="inlineStr">
        <is>
          <t>EXAGRES</t>
        </is>
      </c>
      <c r="E1884" s="12" t="inlineStr">
        <is>
          <t>estandar</t>
        </is>
      </c>
      <c r="F1884" s="12" t="inlineStr">
        <is>
          <t>Ferretería Ochoa (8A)</t>
        </is>
      </c>
      <c r="G1884" s="12" t="inlineStr">
        <is>
          <t>unidad</t>
        </is>
      </c>
      <c r="H1884" s="13" t="n">
        <v>3607.11</v>
      </c>
      <c r="I1884" s="12" t="inlineStr">
        <is>
          <t>2026-09-11</t>
        </is>
      </c>
      <c r="J1884" s="14" t="inlineStr">
        <is>
          <t>https://ochoa.com.do/producto/peldano-ceramico-recto-crema-marfil-01096896</t>
        </is>
      </c>
    </row>
    <row r="1885">
      <c r="A1885" s="12" t="inlineStr">
        <is>
          <t>Pisos y revestimientos</t>
        </is>
      </c>
      <c r="B1885" s="12" t="inlineStr">
        <is>
          <t>Peldaño cerámico recto, 120 x 33 cm</t>
        </is>
      </c>
      <c r="C1885" s="12" t="inlineStr">
        <is>
          <t>PELDAÑO CERÁMICO RECTO MILAN GRIS</t>
        </is>
      </c>
      <c r="D1885" s="12" t="inlineStr">
        <is>
          <t>EXAGRES</t>
        </is>
      </c>
      <c r="E1885" s="12" t="inlineStr">
        <is>
          <t>estandar</t>
        </is>
      </c>
      <c r="F1885" s="12" t="inlineStr">
        <is>
          <t>Ferretería Ochoa (8A)</t>
        </is>
      </c>
      <c r="G1885" s="12" t="inlineStr">
        <is>
          <t>unidad</t>
        </is>
      </c>
      <c r="H1885" s="13" t="n">
        <v>3843.63</v>
      </c>
      <c r="I1885" s="12" t="inlineStr">
        <is>
          <t>2026-09-11</t>
        </is>
      </c>
      <c r="J1885" s="14" t="inlineStr">
        <is>
          <t>https://ochoa.com.do/producto/peldano-ceramico-recto-milan-gris-01098435</t>
        </is>
      </c>
    </row>
    <row r="1886">
      <c r="A1886" s="12" t="inlineStr">
        <is>
          <t>Pisos y revestimientos</t>
        </is>
      </c>
      <c r="B1886" s="12" t="inlineStr">
        <is>
          <t>Peldaño cerámico recto, 120 x 33 cm</t>
        </is>
      </c>
      <c r="C1886" s="12" t="inlineStr">
        <is>
          <t>PELDAÑO CERÁMICO RECTO ALBAROC GALENA</t>
        </is>
      </c>
      <c r="D1886" s="12" t="inlineStr">
        <is>
          <t>EXAGRES</t>
        </is>
      </c>
      <c r="E1886" s="12" t="inlineStr">
        <is>
          <t>estandar</t>
        </is>
      </c>
      <c r="F1886" s="12" t="inlineStr">
        <is>
          <t>Ferretería Ochoa (8A)</t>
        </is>
      </c>
      <c r="G1886" s="12" t="inlineStr">
        <is>
          <t>unidad</t>
        </is>
      </c>
      <c r="H1886" s="13" t="n">
        <v>4680.56</v>
      </c>
      <c r="I1886" s="12" t="inlineStr">
        <is>
          <t>2026-09-11</t>
        </is>
      </c>
      <c r="J1886" s="14" t="inlineStr">
        <is>
          <t>https://ochoa.com.do/producto/peldano-ceramico-recto-albaroc-galena-01098427</t>
        </is>
      </c>
    </row>
    <row r="1887">
      <c r="A1887" s="12" t="inlineStr">
        <is>
          <t>Pisos y revestimientos</t>
        </is>
      </c>
      <c r="B1887" s="12" t="inlineStr">
        <is>
          <t>Peldaño cerámico recto, 120 x 33 cm</t>
        </is>
      </c>
      <c r="C1887" s="12" t="inlineStr">
        <is>
          <t>PELDAÑO CERÁMICO RECTO ALBAROC BOAL</t>
        </is>
      </c>
      <c r="D1887" s="12" t="inlineStr">
        <is>
          <t>EXAGRES</t>
        </is>
      </c>
      <c r="E1887" s="12" t="inlineStr">
        <is>
          <t>estandar</t>
        </is>
      </c>
      <c r="F1887" s="12" t="inlineStr">
        <is>
          <t>Ferretería Ochoa (8A)</t>
        </is>
      </c>
      <c r="G1887" s="12" t="inlineStr">
        <is>
          <t>unidad</t>
        </is>
      </c>
      <c r="H1887" s="13" t="n">
        <v>4817.26</v>
      </c>
      <c r="I1887" s="12" t="inlineStr">
        <is>
          <t>2026-09-11</t>
        </is>
      </c>
      <c r="J1887" s="14" t="inlineStr">
        <is>
          <t>https://ochoa.com.do/producto/peldano-ceramico-recto-albaroc-boal-01098238</t>
        </is>
      </c>
    </row>
    <row r="1888">
      <c r="A1888" s="12" t="inlineStr">
        <is>
          <t>Pisos y revestimientos</t>
        </is>
      </c>
      <c r="B1888" s="12" t="inlineStr">
        <is>
          <t>Peldaño cerámico recto, 120 x 33 cm</t>
        </is>
      </c>
      <c r="C1888" s="12" t="inlineStr">
        <is>
          <t>PELDAÑO CERÁMICO RECTO OPERA IVORY</t>
        </is>
      </c>
      <c r="D1888" s="12" t="inlineStr">
        <is>
          <t>EXAGRES</t>
        </is>
      </c>
      <c r="E1888" s="12" t="inlineStr">
        <is>
          <t>estandar</t>
        </is>
      </c>
      <c r="F1888" s="12" t="inlineStr">
        <is>
          <t>Ferretería Ochoa (8A)</t>
        </is>
      </c>
      <c r="G1888" s="12" t="inlineStr">
        <is>
          <t>unidad</t>
        </is>
      </c>
      <c r="H1888" s="13" t="n">
        <v>4970.3</v>
      </c>
      <c r="I1888" s="12" t="inlineStr">
        <is>
          <t>2026-09-11</t>
        </is>
      </c>
      <c r="J1888" s="14" t="inlineStr">
        <is>
          <t>https://ochoa.com.do/producto/peldano-ceramico-recto-opera-ivory-01098995</t>
        </is>
      </c>
    </row>
    <row r="1889">
      <c r="A1889" s="12" t="inlineStr">
        <is>
          <t>Pisos y revestimientos</t>
        </is>
      </c>
      <c r="B1889" s="12" t="inlineStr">
        <is>
          <t>Peldaño cerámico recto, 120 x 33 cm</t>
        </is>
      </c>
      <c r="C1889" s="12" t="inlineStr">
        <is>
          <t>PELDAÑO CERÁMICO RECTO YOHO OAK</t>
        </is>
      </c>
      <c r="D1889" s="12" t="inlineStr">
        <is>
          <t>EXAGRES</t>
        </is>
      </c>
      <c r="E1889" s="12" t="inlineStr">
        <is>
          <t>estandar</t>
        </is>
      </c>
      <c r="F1889" s="12" t="inlineStr">
        <is>
          <t>Ferretería Ochoa (8A)</t>
        </is>
      </c>
      <c r="G1889" s="12" t="inlineStr">
        <is>
          <t>unidad</t>
        </is>
      </c>
      <c r="H1889" s="13" t="n">
        <v>5236.5</v>
      </c>
      <c r="I1889" s="12" t="inlineStr">
        <is>
          <t>2026-09-11</t>
        </is>
      </c>
      <c r="J1889" s="14" t="inlineStr">
        <is>
          <t>https://ochoa.com.do/producto/peldano-ceramico-recto-yoho-oak-01098430</t>
        </is>
      </c>
    </row>
    <row r="1890">
      <c r="A1890" s="12" t="inlineStr">
        <is>
          <t>Pisos y revestimientos</t>
        </is>
      </c>
      <c r="B1890" s="12" t="inlineStr">
        <is>
          <t>Peldaño cerámico recto, 120 x 33 cm</t>
        </is>
      </c>
      <c r="C1890" s="12" t="inlineStr">
        <is>
          <t>PELDAÑO CERÁMICO ML VENATTO PERLA</t>
        </is>
      </c>
      <c r="D1890" s="12" t="inlineStr">
        <is>
          <t>EXAGRES</t>
        </is>
      </c>
      <c r="E1890" s="12" t="inlineStr">
        <is>
          <t>estandar</t>
        </is>
      </c>
      <c r="F1890" s="12" t="inlineStr">
        <is>
          <t>Ferretería Ochoa (8A)</t>
        </is>
      </c>
      <c r="G1890" s="12" t="inlineStr">
        <is>
          <t>unidad</t>
        </is>
      </c>
      <c r="H1890" s="13" t="n">
        <v>5245.32</v>
      </c>
      <c r="I1890" s="12" t="inlineStr">
        <is>
          <t>2026-09-11</t>
        </is>
      </c>
      <c r="J1890" s="14" t="inlineStr">
        <is>
          <t>https://ochoa.com.do/producto/peldano-ceramico-ml-venatto-perla-01098586</t>
        </is>
      </c>
    </row>
    <row r="1891">
      <c r="A1891" s="12" t="inlineStr">
        <is>
          <t>Pisos y revestimientos</t>
        </is>
      </c>
      <c r="B1891" s="12" t="inlineStr">
        <is>
          <t>Peldaño cerámico recto, 120 x 33 cm</t>
        </is>
      </c>
      <c r="C1891" s="12" t="inlineStr">
        <is>
          <t>PELDAÑO CERÁMICO RECTO PROVENZA BLANCO</t>
        </is>
      </c>
      <c r="D1891" s="12" t="inlineStr">
        <is>
          <t>EXAGRES</t>
        </is>
      </c>
      <c r="E1891" s="12" t="inlineStr">
        <is>
          <t>estandar</t>
        </is>
      </c>
      <c r="F1891" s="12" t="inlineStr">
        <is>
          <t>Ferretería Ochoa (8A)</t>
        </is>
      </c>
      <c r="G1891" s="12" t="inlineStr">
        <is>
          <t>unidad</t>
        </is>
      </c>
      <c r="H1891" s="13" t="n">
        <v>5254.79</v>
      </c>
      <c r="I1891" s="12" t="inlineStr">
        <is>
          <t>2026-09-11</t>
        </is>
      </c>
      <c r="J1891" s="14" t="inlineStr">
        <is>
          <t>https://ochoa.com.do/producto/peldano-ceramico-recto-provenza-blanco-01099179</t>
        </is>
      </c>
    </row>
    <row r="1892">
      <c r="A1892" s="12" t="inlineStr">
        <is>
          <t>Pisos y revestimientos</t>
        </is>
      </c>
      <c r="B1892" s="12" t="inlineStr">
        <is>
          <t>Peldaño cerámico recto, 120 x 33 cm</t>
        </is>
      </c>
      <c r="C1892" s="12" t="inlineStr">
        <is>
          <t>PELDAÑO CERÁMICO RECTO PROVENZA GRIGIO</t>
        </is>
      </c>
      <c r="D1892" s="12" t="inlineStr">
        <is>
          <t>EXAGRES</t>
        </is>
      </c>
      <c r="E1892" s="12" t="inlineStr">
        <is>
          <t>estandar</t>
        </is>
      </c>
      <c r="F1892" s="12" t="inlineStr">
        <is>
          <t>Ferretería Ochoa (8A)</t>
        </is>
      </c>
      <c r="G1892" s="12" t="inlineStr">
        <is>
          <t>unidad</t>
        </is>
      </c>
      <c r="H1892" s="13" t="n">
        <v>5264.25</v>
      </c>
      <c r="I1892" s="12" t="inlineStr">
        <is>
          <t>2026-09-11</t>
        </is>
      </c>
      <c r="J1892" s="14" t="inlineStr">
        <is>
          <t>https://ochoa.com.do/producto/peldano-ceramico-recto-provenza-grigio-01099181</t>
        </is>
      </c>
    </row>
    <row r="1893">
      <c r="A1893" s="12" t="inlineStr">
        <is>
          <t>Pisos y revestimientos</t>
        </is>
      </c>
      <c r="B1893" s="12" t="inlineStr">
        <is>
          <t>Peldaño cerámico recto, 120 x 33 cm</t>
        </is>
      </c>
      <c r="C1893" s="12" t="inlineStr">
        <is>
          <t>PELDAÑO CERÁMICO RECTO IMPERIAL CENIZA</t>
        </is>
      </c>
      <c r="D1893" s="12" t="inlineStr">
        <is>
          <t>EXAGRES</t>
        </is>
      </c>
      <c r="E1893" s="12" t="inlineStr">
        <is>
          <t>estandar</t>
        </is>
      </c>
      <c r="F1893" s="12" t="inlineStr">
        <is>
          <t>Ferretería Ochoa (8A)</t>
        </is>
      </c>
      <c r="G1893" s="12" t="inlineStr">
        <is>
          <t>unidad</t>
        </is>
      </c>
      <c r="H1893" s="13" t="n">
        <v>5478.1</v>
      </c>
      <c r="I1893" s="12" t="inlineStr">
        <is>
          <t>2026-09-11</t>
        </is>
      </c>
      <c r="J1893" s="14" t="inlineStr">
        <is>
          <t>https://ochoa.com.do/producto/peldano-ceramico-recto-imperial-ceniza-01098584</t>
        </is>
      </c>
    </row>
    <row r="1894">
      <c r="A1894" s="12" t="inlineStr">
        <is>
          <t>Pisos y revestimientos</t>
        </is>
      </c>
      <c r="B1894" s="12" t="inlineStr">
        <is>
          <t>Peldaño cerámico recto, 120 x 33 cm</t>
        </is>
      </c>
      <c r="C1894" s="12" t="inlineStr">
        <is>
          <t>PELDAÑO CERÁMICO ML IMPERIAL CENIZA</t>
        </is>
      </c>
      <c r="D1894" s="12" t="inlineStr">
        <is>
          <t>EXAGRES</t>
        </is>
      </c>
      <c r="E1894" s="12" t="inlineStr">
        <is>
          <t>estandar</t>
        </is>
      </c>
      <c r="F1894" s="12" t="inlineStr">
        <is>
          <t>Ferretería Ochoa (8A)</t>
        </is>
      </c>
      <c r="G1894" s="12" t="inlineStr">
        <is>
          <t>unidad</t>
        </is>
      </c>
      <c r="H1894" s="13" t="n">
        <v>5892.02</v>
      </c>
      <c r="I1894" s="12" t="inlineStr">
        <is>
          <t>2026-09-11</t>
        </is>
      </c>
      <c r="J1894" s="14" t="inlineStr">
        <is>
          <t>https://ochoa.com.do/producto/peldano-ceramico-ml-imperial-ceniza-01098639</t>
        </is>
      </c>
    </row>
    <row r="1895">
      <c r="A1895" s="12" t="inlineStr">
        <is>
          <t>Pisos y revestimientos</t>
        </is>
      </c>
      <c r="B1895" s="12" t="inlineStr">
        <is>
          <t>Peldaño cerámico recto, 120 x 33 cm</t>
        </is>
      </c>
      <c r="C1895" s="12" t="inlineStr">
        <is>
          <t>Peldaño Ang. Decor Marquetry Park Spike 120×32/3</t>
        </is>
      </c>
      <c r="D1895" s="12" t="inlineStr"/>
      <c r="E1895" s="12" t="inlineStr"/>
      <c r="F1895" s="12" t="inlineStr">
        <is>
          <t>La Ibérica</t>
        </is>
      </c>
      <c r="G1895" s="12" t="inlineStr">
        <is>
          <t>unidad</t>
        </is>
      </c>
      <c r="H1895" s="13" t="n">
        <v>8990</v>
      </c>
      <c r="I1895" s="12" t="inlineStr">
        <is>
          <t>2026-09-10</t>
        </is>
      </c>
      <c r="J1895" s="14" t="inlineStr">
        <is>
          <t>https://tienda.laiberica.com.do/product/peldano-ang-decor-marquetry-park-spike-120x32-3/</t>
        </is>
      </c>
    </row>
    <row r="1896">
      <c r="A1896" s="12" t="inlineStr">
        <is>
          <t>Pisos y revestimientos</t>
        </is>
      </c>
      <c r="B1896" s="12" t="inlineStr">
        <is>
          <t>Peldaño cerámico recto, 120 x 33 cm</t>
        </is>
      </c>
      <c r="C1896" s="12" t="inlineStr">
        <is>
          <t>Peldaño Porcelanato Coral Beach Antideslizante 33×120</t>
        </is>
      </c>
      <c r="D1896" s="12" t="inlineStr"/>
      <c r="E1896" s="12" t="inlineStr"/>
      <c r="F1896" s="12" t="inlineStr">
        <is>
          <t>La Ibérica</t>
        </is>
      </c>
      <c r="G1896" s="12" t="inlineStr">
        <is>
          <t>unidad</t>
        </is>
      </c>
      <c r="H1896" s="13" t="n">
        <v>9990</v>
      </c>
      <c r="I1896" s="12" t="inlineStr">
        <is>
          <t>2026-09-10</t>
        </is>
      </c>
      <c r="J1896" s="14" t="inlineStr">
        <is>
          <t>https://tienda.laiberica.com.do/product/peldao-porcelanato-coral-beach-antideslizante-33x120/</t>
        </is>
      </c>
    </row>
    <row r="1897">
      <c r="A1897" s="12" t="inlineStr">
        <is>
          <t>Pisos y revestimientos</t>
        </is>
      </c>
      <c r="B1897" s="12" t="inlineStr">
        <is>
          <t>Set de huella y contrahuella, 1 cm</t>
        </is>
      </c>
      <c r="C1897" s="12" t="inlineStr">
        <is>
          <t>SET HUELLA / CONTRA HUELLA BLANCO MATRIX</t>
        </is>
      </c>
      <c r="D1897" s="12" t="inlineStr">
        <is>
          <t>MAJOLICA</t>
        </is>
      </c>
      <c r="E1897" s="12" t="inlineStr"/>
      <c r="F1897" s="12" t="inlineStr">
        <is>
          <t>Ferretería Ochoa (8A)</t>
        </is>
      </c>
      <c r="G1897" s="12" t="inlineStr">
        <is>
          <t>juego</t>
        </is>
      </c>
      <c r="H1897" s="13" t="n">
        <v>1266.29</v>
      </c>
      <c r="I1897" s="12" t="inlineStr">
        <is>
          <t>2026-09-11</t>
        </is>
      </c>
      <c r="J1897" s="14" t="inlineStr">
        <is>
          <t>https://ochoa.com.do/producto/set-huella-contra-huella-blanco-matrix-01098760</t>
        </is>
      </c>
    </row>
    <row r="1898">
      <c r="A1898" s="12" t="inlineStr">
        <is>
          <t>Pisos y revestimientos</t>
        </is>
      </c>
      <c r="B1898" s="12" t="inlineStr">
        <is>
          <t>Set de huella y contrahuella, 1 cm</t>
        </is>
      </c>
      <c r="C1898" s="12" t="inlineStr">
        <is>
          <t>SET HUELLA / CONTRA HUELLA DESERT LUX</t>
        </is>
      </c>
      <c r="D1898" s="12" t="inlineStr">
        <is>
          <t>MAJOLICA</t>
        </is>
      </c>
      <c r="E1898" s="12" t="inlineStr"/>
      <c r="F1898" s="12" t="inlineStr">
        <is>
          <t>Ferretería Ochoa (8A)</t>
        </is>
      </c>
      <c r="G1898" s="12" t="inlineStr">
        <is>
          <t>juego</t>
        </is>
      </c>
      <c r="H1898" s="13" t="n">
        <v>1307.88</v>
      </c>
      <c r="I1898" s="12" t="inlineStr">
        <is>
          <t>2026-09-11</t>
        </is>
      </c>
      <c r="J1898" s="14" t="inlineStr">
        <is>
          <t>https://ochoa.com.do/producto/set-huella-contra-huella-desert-lux-01099321</t>
        </is>
      </c>
    </row>
    <row r="1899">
      <c r="A1899" s="12" t="inlineStr">
        <is>
          <t>Pisos y revestimientos</t>
        </is>
      </c>
      <c r="B1899" s="12" t="inlineStr">
        <is>
          <t>Set de huella y contrahuella, 1 cm</t>
        </is>
      </c>
      <c r="C1899" s="12" t="inlineStr">
        <is>
          <t>SET HUELLA / C / HUEL DES. CREMA</t>
        </is>
      </c>
      <c r="D1899" s="12" t="inlineStr">
        <is>
          <t>MAJOLICA</t>
        </is>
      </c>
      <c r="E1899" s="12" t="inlineStr"/>
      <c r="F1899" s="12" t="inlineStr">
        <is>
          <t>Ferretería Ochoa (8A)</t>
        </is>
      </c>
      <c r="G1899" s="12" t="inlineStr">
        <is>
          <t>juego</t>
        </is>
      </c>
      <c r="H1899" s="13" t="n">
        <v>1547.69</v>
      </c>
      <c r="I1899" s="12" t="inlineStr">
        <is>
          <t>2026-09-11</t>
        </is>
      </c>
      <c r="J1899" s="14" t="inlineStr">
        <is>
          <t>https://ochoa.com.do/producto/set-huella-c-huel-des-crema-01099036</t>
        </is>
      </c>
    </row>
    <row r="1900">
      <c r="A1900" s="12" t="inlineStr">
        <is>
          <t>Pisos y revestimientos</t>
        </is>
      </c>
      <c r="B1900" s="12" t="inlineStr">
        <is>
          <t>Set de huella y contrahuella, 1 cm</t>
        </is>
      </c>
      <c r="C1900" s="12" t="inlineStr">
        <is>
          <t>SET HUELLA / C / HUEL DESERT CEM</t>
        </is>
      </c>
      <c r="D1900" s="12" t="inlineStr">
        <is>
          <t>MAJOLICA</t>
        </is>
      </c>
      <c r="E1900" s="12" t="inlineStr"/>
      <c r="F1900" s="12" t="inlineStr">
        <is>
          <t>Ferretería Ochoa (8A)</t>
        </is>
      </c>
      <c r="G1900" s="12" t="inlineStr">
        <is>
          <t>juego</t>
        </is>
      </c>
      <c r="H1900" s="13" t="n">
        <v>1547.92</v>
      </c>
      <c r="I1900" s="12" t="inlineStr">
        <is>
          <t>2026-09-11</t>
        </is>
      </c>
      <c r="J1900" s="14" t="inlineStr">
        <is>
          <t>https://ochoa.com.do/producto/set-huella-c-huel-desert-cem-01098874</t>
        </is>
      </c>
    </row>
    <row r="1901">
      <c r="A1901" s="12" t="inlineStr">
        <is>
          <t>Pisos y revestimientos</t>
        </is>
      </c>
      <c r="B1901" s="12" t="inlineStr">
        <is>
          <t>Set de huella y contrahuella, 120 cm</t>
        </is>
      </c>
      <c r="C1901" s="12" t="inlineStr">
        <is>
          <t>SET HUELLA C / HUELLA MAJS111</t>
        </is>
      </c>
      <c r="D1901" s="12" t="inlineStr">
        <is>
          <t>MAJOLICA</t>
        </is>
      </c>
      <c r="E1901" s="12" t="inlineStr"/>
      <c r="F1901" s="12" t="inlineStr">
        <is>
          <t>Ferretería Ochoa (8A)</t>
        </is>
      </c>
      <c r="G1901" s="12" t="inlineStr">
        <is>
          <t>juego</t>
        </is>
      </c>
      <c r="H1901" s="13" t="n">
        <v>1170.21</v>
      </c>
      <c r="I1901" s="12" t="inlineStr">
        <is>
          <t>2026-09-11</t>
        </is>
      </c>
      <c r="J1901" s="14" t="inlineStr">
        <is>
          <t>https://ochoa.com.do/producto/set-huella-c-huella-majs111-01098138</t>
        </is>
      </c>
    </row>
    <row r="1902">
      <c r="A1902" s="12" t="inlineStr">
        <is>
          <t>Pisos y revestimientos</t>
        </is>
      </c>
      <c r="B1902" s="12" t="inlineStr">
        <is>
          <t>Set de huella y contrahuella, 120 cm</t>
        </is>
      </c>
      <c r="C1902" s="12" t="inlineStr">
        <is>
          <t>SET HUELLA / CONTRA HUELLA SUPER WHITE</t>
        </is>
      </c>
      <c r="D1902" s="12" t="inlineStr">
        <is>
          <t>MAJOLICA</t>
        </is>
      </c>
      <c r="E1902" s="12" t="inlineStr"/>
      <c r="F1902" s="12" t="inlineStr">
        <is>
          <t>Ferretería Ochoa (8A)</t>
        </is>
      </c>
      <c r="G1902" s="12" t="inlineStr">
        <is>
          <t>juego</t>
        </is>
      </c>
      <c r="H1902" s="13" t="n">
        <v>1267.1</v>
      </c>
      <c r="I1902" s="12" t="inlineStr">
        <is>
          <t>2026-09-11</t>
        </is>
      </c>
      <c r="J1902" s="14" t="inlineStr">
        <is>
          <t>https://ochoa.com.do/producto/set-huella-contra-huella-super-white-01098236</t>
        </is>
      </c>
    </row>
    <row r="1903">
      <c r="A1903" s="12" t="inlineStr">
        <is>
          <t>Pisos y revestimientos</t>
        </is>
      </c>
      <c r="B1903" s="12" t="inlineStr">
        <is>
          <t>Borde para peldaño, 70 cm</t>
        </is>
      </c>
      <c r="C1903" s="12" t="inlineStr">
        <is>
          <t>BORDE P / PELDANO T-6100</t>
        </is>
      </c>
      <c r="D1903" s="12" t="inlineStr">
        <is>
          <t>EXAGRES</t>
        </is>
      </c>
      <c r="E1903" s="12" t="inlineStr">
        <is>
          <t>estandar</t>
        </is>
      </c>
      <c r="F1903" s="12" t="inlineStr">
        <is>
          <t>Ferretería Ochoa (8A)</t>
        </is>
      </c>
      <c r="G1903" s="12" t="inlineStr">
        <is>
          <t>unidad</t>
        </is>
      </c>
      <c r="H1903" s="13" t="n">
        <v>425.5</v>
      </c>
      <c r="I1903" s="12" t="inlineStr">
        <is>
          <t>2026-09-11</t>
        </is>
      </c>
      <c r="J1903" s="14" t="inlineStr">
        <is>
          <t>https://ochoa.com.do/producto/borde-p-peldano-t-6100-01097449</t>
        </is>
      </c>
    </row>
    <row r="1904">
      <c r="A1904" s="12" t="inlineStr">
        <is>
          <t>Pisos y revestimientos</t>
        </is>
      </c>
      <c r="B1904" s="12" t="inlineStr">
        <is>
          <t>Borde para peldaño, 70 cm</t>
        </is>
      </c>
      <c r="C1904" s="12" t="inlineStr">
        <is>
          <t>BORDE P / PELDANO T-6002</t>
        </is>
      </c>
      <c r="D1904" s="12" t="inlineStr">
        <is>
          <t>EXAGRES</t>
        </is>
      </c>
      <c r="E1904" s="12" t="inlineStr">
        <is>
          <t>estandar</t>
        </is>
      </c>
      <c r="F1904" s="12" t="inlineStr">
        <is>
          <t>Ferretería Ochoa (8A)</t>
        </is>
      </c>
      <c r="G1904" s="12" t="inlineStr">
        <is>
          <t>unidad</t>
        </is>
      </c>
      <c r="H1904" s="13" t="n">
        <v>433.51</v>
      </c>
      <c r="I1904" s="12" t="inlineStr">
        <is>
          <t>2026-09-11</t>
        </is>
      </c>
      <c r="J1904" s="14" t="inlineStr">
        <is>
          <t>https://ochoa.com.do/producto/borde-p-peldano-t-6002-01097447</t>
        </is>
      </c>
    </row>
    <row r="1905">
      <c r="A1905" s="12" t="inlineStr">
        <is>
          <t>Pisos y revestimientos</t>
        </is>
      </c>
      <c r="B1905" s="12" t="inlineStr">
        <is>
          <t>Borde para peldaño, 70 cm</t>
        </is>
      </c>
      <c r="C1905" s="12" t="inlineStr">
        <is>
          <t>BORDE P / PELDANO T-6005</t>
        </is>
      </c>
      <c r="D1905" s="12" t="inlineStr">
        <is>
          <t>EXAGRES</t>
        </is>
      </c>
      <c r="E1905" s="12" t="inlineStr">
        <is>
          <t>estandar</t>
        </is>
      </c>
      <c r="F1905" s="12" t="inlineStr">
        <is>
          <t>Ferretería Ochoa (8A)</t>
        </is>
      </c>
      <c r="G1905" s="12" t="inlineStr">
        <is>
          <t>unidad</t>
        </is>
      </c>
      <c r="H1905" s="13" t="n">
        <v>434.66</v>
      </c>
      <c r="I1905" s="12" t="inlineStr">
        <is>
          <t>2026-09-11</t>
        </is>
      </c>
      <c r="J1905" s="14" t="inlineStr">
        <is>
          <t>https://ochoa.com.do/producto/borde-p-peldano-t-6005-01097451</t>
        </is>
      </c>
    </row>
    <row r="1906">
      <c r="A1906" s="12" t="inlineStr">
        <is>
          <t>Pisos y revestimientos</t>
        </is>
      </c>
      <c r="B1906" s="12" t="inlineStr">
        <is>
          <t>Borde para peldaño, 70 cm</t>
        </is>
      </c>
      <c r="C1906" s="12" t="inlineStr">
        <is>
          <t>BORDE P / PELDANO T-6003</t>
        </is>
      </c>
      <c r="D1906" s="12" t="inlineStr">
        <is>
          <t>EXAGRES</t>
        </is>
      </c>
      <c r="E1906" s="12" t="inlineStr">
        <is>
          <t>estandar</t>
        </is>
      </c>
      <c r="F1906" s="12" t="inlineStr">
        <is>
          <t>Ferretería Ochoa (8A)</t>
        </is>
      </c>
      <c r="G1906" s="12" t="inlineStr">
        <is>
          <t>unidad</t>
        </is>
      </c>
      <c r="H1906" s="13" t="n">
        <v>452.87</v>
      </c>
      <c r="I1906" s="12" t="inlineStr">
        <is>
          <t>2026-09-11</t>
        </is>
      </c>
      <c r="J1906" s="14" t="inlineStr">
        <is>
          <t>https://ochoa.com.do/producto/borde-p-peldano-t-6003-01097450</t>
        </is>
      </c>
    </row>
    <row r="1907">
      <c r="A1907" s="12" t="inlineStr">
        <is>
          <t>Pisos y revestimientos</t>
        </is>
      </c>
      <c r="B1907" s="12" t="inlineStr">
        <is>
          <t>Borde para peldaño, 70 cm</t>
        </is>
      </c>
      <c r="C1907" s="12" t="inlineStr">
        <is>
          <t>BORDE P / PELDANO CALACATTA CLS3 T-6210</t>
        </is>
      </c>
      <c r="D1907" s="12" t="inlineStr">
        <is>
          <t>EXAGRES</t>
        </is>
      </c>
      <c r="E1907" s="12" t="inlineStr">
        <is>
          <t>estandar</t>
        </is>
      </c>
      <c r="F1907" s="12" t="inlineStr">
        <is>
          <t>Ferretería Ochoa (8A)</t>
        </is>
      </c>
      <c r="G1907" s="12" t="inlineStr">
        <is>
          <t>unidad</t>
        </is>
      </c>
      <c r="H1907" s="13" t="n">
        <v>453.27</v>
      </c>
      <c r="I1907" s="12" t="inlineStr">
        <is>
          <t>2026-09-11</t>
        </is>
      </c>
      <c r="J1907" s="14" t="inlineStr">
        <is>
          <t>https://ochoa.com.do/producto/borde-p-peldano-calacatta-cls3-t-6210-01097126</t>
        </is>
      </c>
    </row>
    <row r="1908">
      <c r="A1908" s="12" t="inlineStr">
        <is>
          <t>Pisos y revestimientos</t>
        </is>
      </c>
      <c r="B1908" s="12" t="inlineStr">
        <is>
          <t>Rodapié de cerámica</t>
        </is>
      </c>
      <c r="C1908" s="12" t="inlineStr">
        <is>
          <t>Zocalo Media Caña Quarry Tile Rojo 15×15</t>
        </is>
      </c>
      <c r="D1908" s="12" t="inlineStr"/>
      <c r="E1908" s="12" t="inlineStr"/>
      <c r="F1908" s="12" t="inlineStr">
        <is>
          <t>La Ibérica</t>
        </is>
      </c>
      <c r="G1908" s="12" t="inlineStr">
        <is>
          <t>ml</t>
        </is>
      </c>
      <c r="H1908" s="13" t="n">
        <v>189.99</v>
      </c>
      <c r="I1908" s="12" t="inlineStr">
        <is>
          <t>2026-09-10</t>
        </is>
      </c>
      <c r="J1908" s="14" t="inlineStr">
        <is>
          <t>https://tienda.laiberica.com.do/product/zocalo-media-cana-quarry-tile-rojo-15x15/</t>
        </is>
      </c>
    </row>
    <row r="1909">
      <c r="A1909" s="12" t="inlineStr">
        <is>
          <t>Pisos y revestimientos</t>
        </is>
      </c>
      <c r="B1909" s="12" t="inlineStr">
        <is>
          <t>Rodapié de mármol</t>
        </is>
      </c>
      <c r="C1909" s="12" t="inlineStr">
        <is>
          <t>RODAPIE CREMA MARFIL PULIDAS</t>
        </is>
      </c>
      <c r="D1909" s="12" t="inlineStr">
        <is>
          <t>ESPANOL</t>
        </is>
      </c>
      <c r="E1909" s="12" t="inlineStr"/>
      <c r="F1909" s="12" t="inlineStr">
        <is>
          <t>Ferretería Ochoa (8A)</t>
        </is>
      </c>
      <c r="G1909" s="12" t="inlineStr">
        <is>
          <t>ml</t>
        </is>
      </c>
      <c r="H1909" s="13" t="n">
        <v>1395.33</v>
      </c>
      <c r="I1909" s="12" t="inlineStr">
        <is>
          <t>2026-09-11</t>
        </is>
      </c>
      <c r="J1909" s="14" t="inlineStr">
        <is>
          <t>https://ochoa.com.do/producto/rodapie-crema-marfil-pulidas-01097077</t>
        </is>
      </c>
    </row>
    <row r="1910">
      <c r="A1910" s="12" t="inlineStr">
        <is>
          <t>Pisos y revestimientos</t>
        </is>
      </c>
      <c r="B1910" s="12" t="inlineStr">
        <is>
          <t>Rodapié de vinil</t>
        </is>
      </c>
      <c r="C1910" s="12" t="inlineStr">
        <is>
          <t>ZOCALO PISO VINIL YC8105-21 240X9X1.5CM</t>
        </is>
      </c>
      <c r="D1910" s="12" t="inlineStr">
        <is>
          <t>PORCELAMIKA</t>
        </is>
      </c>
      <c r="E1910" s="12" t="inlineStr"/>
      <c r="F1910" s="12" t="inlineStr">
        <is>
          <t>CerArte</t>
        </is>
      </c>
      <c r="G1910" s="12" t="inlineStr">
        <is>
          <t>ml</t>
        </is>
      </c>
      <c r="H1910" s="13" t="n">
        <v>375.32</v>
      </c>
      <c r="I1910" s="12" t="inlineStr">
        <is>
          <t>2026-09-11</t>
        </is>
      </c>
      <c r="J1910" s="14" t="inlineStr">
        <is>
          <t>https://cerarte.com.do/tienda/producto/zocalo-piso-vinil-yc8105-21-240x9x15cm?variant=011729%20%3A%20%20%3A%20%20%3A%20GRIS%20%3A%20MATE</t>
        </is>
      </c>
    </row>
    <row r="1911">
      <c r="A1911" s="12" t="inlineStr">
        <is>
          <t>Pisos y revestimientos</t>
        </is>
      </c>
      <c r="B1911" s="12" t="inlineStr">
        <is>
          <t>Rodapié de vinil</t>
        </is>
      </c>
      <c r="C1911" s="12" t="inlineStr">
        <is>
          <t>ZOCALO VINIL 240X9X1.5</t>
        </is>
      </c>
      <c r="D1911" s="12" t="inlineStr">
        <is>
          <t>PORCELAMIKA</t>
        </is>
      </c>
      <c r="E1911" s="12" t="inlineStr"/>
      <c r="F1911" s="12" t="inlineStr">
        <is>
          <t>CerArte</t>
        </is>
      </c>
      <c r="G1911" s="12" t="inlineStr">
        <is>
          <t>ml</t>
        </is>
      </c>
      <c r="H1911" s="13" t="n">
        <v>394.08</v>
      </c>
      <c r="I1911" s="12" t="inlineStr">
        <is>
          <t>2026-09-11</t>
        </is>
      </c>
      <c r="J1911" s="14" t="inlineStr">
        <is>
          <t>https://cerarte.com.do/tienda/producto/zocalo-vinil-240x9x15?variant=011734%20%3A%20%20%3A%20%20%3A%20BLANCO%20%3A%20MATE</t>
        </is>
      </c>
    </row>
    <row r="1912">
      <c r="A1912" s="12" t="inlineStr">
        <is>
          <t>Pisos y revestimientos</t>
        </is>
      </c>
      <c r="B1912" s="12" t="inlineStr">
        <is>
          <t>Rodapié de vinil</t>
        </is>
      </c>
      <c r="C1912" s="12" t="inlineStr">
        <is>
          <t>ZOCALO VINIL 240X9X1.5</t>
        </is>
      </c>
      <c r="D1912" s="12" t="inlineStr">
        <is>
          <t>PORCELAMIKA</t>
        </is>
      </c>
      <c r="E1912" s="12" t="inlineStr"/>
      <c r="F1912" s="12" t="inlineStr">
        <is>
          <t>CerArte</t>
        </is>
      </c>
      <c r="G1912" s="12" t="inlineStr">
        <is>
          <t>ml</t>
        </is>
      </c>
      <c r="H1912" s="13" t="n">
        <v>543.0599999999999</v>
      </c>
      <c r="I1912" s="12" t="inlineStr">
        <is>
          <t>2026-09-11</t>
        </is>
      </c>
      <c r="J1912" s="14" t="inlineStr">
        <is>
          <t>https://cerarte.com.do/tienda/producto/zocalo-vinil-240x9x15?variant=011734%20%3A%20%20%3A%20%20%3A%20OAK%20%3A%20MATE</t>
        </is>
      </c>
    </row>
    <row r="1913">
      <c r="A1913" s="12" t="inlineStr">
        <is>
          <t>Pisos y revestimientos</t>
        </is>
      </c>
      <c r="B1913" s="12" t="inlineStr">
        <is>
          <t>Perfil de canto de acero inoxidable, 10 mm</t>
        </is>
      </c>
      <c r="C1913" s="12" t="inlineStr">
        <is>
          <t>ESQUINIERO ACERO INOX. CUADRADO</t>
        </is>
      </c>
      <c r="D1913" s="12" t="inlineStr">
        <is>
          <t>PROFILITEC</t>
        </is>
      </c>
      <c r="E1913" s="12" t="inlineStr"/>
      <c r="F1913" s="12" t="inlineStr">
        <is>
          <t>CerArte</t>
        </is>
      </c>
      <c r="G1913" s="12" t="inlineStr">
        <is>
          <t>unidad</t>
        </is>
      </c>
      <c r="H1913" s="13" t="n">
        <v>2112.54</v>
      </c>
      <c r="I1913" s="12" t="inlineStr">
        <is>
          <t>2026-09-11</t>
        </is>
      </c>
      <c r="J1913" s="14" t="inlineStr">
        <is>
          <t>https://cerarte.com.do/tienda/producto/esquiniero-acero-inox-cuadrado?variant=002853%20%3A%20%20%3A%2010MM-2.7ML%20%3A%20ORO%20%3A</t>
        </is>
      </c>
    </row>
    <row r="1914">
      <c r="A1914" s="12" t="inlineStr">
        <is>
          <t>Pisos y revestimientos</t>
        </is>
      </c>
      <c r="B1914" s="12" t="inlineStr">
        <is>
          <t>Perfil de canto de acero inoxidable, 10 mm</t>
        </is>
      </c>
      <c r="C1914" s="12" t="inlineStr">
        <is>
          <t>ESQUINIERO ACERO INOX. CUADRADO</t>
        </is>
      </c>
      <c r="D1914" s="12" t="inlineStr">
        <is>
          <t>PROFILITEC</t>
        </is>
      </c>
      <c r="E1914" s="12" t="inlineStr"/>
      <c r="F1914" s="12" t="inlineStr">
        <is>
          <t>CerArte</t>
        </is>
      </c>
      <c r="G1914" s="12" t="inlineStr">
        <is>
          <t>unidad</t>
        </is>
      </c>
      <c r="H1914" s="13" t="n">
        <v>2765.84</v>
      </c>
      <c r="I1914" s="12" t="inlineStr">
        <is>
          <t>2026-09-11</t>
        </is>
      </c>
      <c r="J1914" s="14" t="inlineStr">
        <is>
          <t>https://cerarte.com.do/tienda/producto/esquiniero-acero-inox-cuadrado?variant=002853%20%3A%20%20%3A%2010-2.7ML%20%3A%20BRONCE%20%3A</t>
        </is>
      </c>
    </row>
    <row r="1915">
      <c r="A1915" s="12" t="inlineStr">
        <is>
          <t>Pisos y revestimientos</t>
        </is>
      </c>
      <c r="B1915" s="12" t="inlineStr">
        <is>
          <t>Perfil de canto de acero inoxidable, 12 mm</t>
        </is>
      </c>
      <c r="C1915" s="12" t="inlineStr">
        <is>
          <t>LIST. AC. INOX. 12X12 TITANIUM B. T. A.</t>
        </is>
      </c>
      <c r="D1915" s="12" t="inlineStr">
        <is>
          <t>VALENPLAS</t>
        </is>
      </c>
      <c r="E1915" s="12" t="inlineStr"/>
      <c r="F1915" s="12" t="inlineStr">
        <is>
          <t>Ferretería Ochoa (8A)</t>
        </is>
      </c>
      <c r="G1915" s="12" t="inlineStr">
        <is>
          <t>unidad</t>
        </is>
      </c>
      <c r="H1915" s="13" t="n">
        <v>832.63</v>
      </c>
      <c r="I1915" s="12" t="inlineStr">
        <is>
          <t>2026-09-11</t>
        </is>
      </c>
      <c r="J1915" s="14" t="inlineStr">
        <is>
          <t>https://ochoa.com.do/producto/list-ac-inox-12x12-titanium-b-t-a-01098906</t>
        </is>
      </c>
    </row>
    <row r="1916">
      <c r="A1916" s="12" t="inlineStr">
        <is>
          <t>Pisos y revestimientos</t>
        </is>
      </c>
      <c r="B1916" s="12" t="inlineStr">
        <is>
          <t>Perfil de canto de acero inoxidable, 12 mm</t>
        </is>
      </c>
      <c r="C1916" s="12" t="inlineStr">
        <is>
          <t>LIST. AC. INOX. 12X12 ORO B. T. A.</t>
        </is>
      </c>
      <c r="D1916" s="12" t="inlineStr">
        <is>
          <t>VALENPLAS</t>
        </is>
      </c>
      <c r="E1916" s="12" t="inlineStr"/>
      <c r="F1916" s="12" t="inlineStr">
        <is>
          <t>Ferretería Ochoa (8A)</t>
        </is>
      </c>
      <c r="G1916" s="12" t="inlineStr">
        <is>
          <t>unidad</t>
        </is>
      </c>
      <c r="H1916" s="13" t="n">
        <v>844.55</v>
      </c>
      <c r="I1916" s="12" t="inlineStr">
        <is>
          <t>2026-09-11</t>
        </is>
      </c>
      <c r="J1916" s="14" t="inlineStr">
        <is>
          <t>https://ochoa.com.do/producto/list-ac-inox-12x12-oro-b-t-a-01098905</t>
        </is>
      </c>
    </row>
    <row r="1917">
      <c r="A1917" s="12" t="inlineStr">
        <is>
          <t>Pisos y revestimientos</t>
        </is>
      </c>
      <c r="B1917" s="12" t="inlineStr">
        <is>
          <t>Perfil de canto de acero inoxidable, 12 mm</t>
        </is>
      </c>
      <c r="C1917" s="12" t="inlineStr">
        <is>
          <t>LIST. AC. INOX. 12X12 PINK B.T. A.</t>
        </is>
      </c>
      <c r="D1917" s="12" t="inlineStr">
        <is>
          <t>VALENPLAS</t>
        </is>
      </c>
      <c r="E1917" s="12" t="inlineStr"/>
      <c r="F1917" s="12" t="inlineStr">
        <is>
          <t>Ferretería Ochoa (8A)</t>
        </is>
      </c>
      <c r="G1917" s="12" t="inlineStr">
        <is>
          <t>unidad</t>
        </is>
      </c>
      <c r="H1917" s="13" t="n">
        <v>845.21</v>
      </c>
      <c r="I1917" s="12" t="inlineStr">
        <is>
          <t>2026-09-11</t>
        </is>
      </c>
      <c r="J1917" s="14" t="inlineStr">
        <is>
          <t>https://ochoa.com.do/producto/list-ac-inox-12x12-pink-b-t-a-01098904</t>
        </is>
      </c>
    </row>
    <row r="1918">
      <c r="A1918" s="12" t="inlineStr">
        <is>
          <t>Pisos y revestimientos</t>
        </is>
      </c>
      <c r="B1918" s="12" t="inlineStr">
        <is>
          <t>Perfil de canto de acero inoxidable, 12.5 mm</t>
        </is>
      </c>
      <c r="C1918" s="12" t="inlineStr">
        <is>
          <t>ESQUINIERO ACERO INOX. CUADRADO</t>
        </is>
      </c>
      <c r="D1918" s="12" t="inlineStr">
        <is>
          <t>PROFILITEC</t>
        </is>
      </c>
      <c r="E1918" s="12" t="inlineStr"/>
      <c r="F1918" s="12" t="inlineStr">
        <is>
          <t>CerArte</t>
        </is>
      </c>
      <c r="G1918" s="12" t="inlineStr">
        <is>
          <t>unidad</t>
        </is>
      </c>
      <c r="H1918" s="13" t="n">
        <v>2897.42</v>
      </c>
      <c r="I1918" s="12" t="inlineStr">
        <is>
          <t>2026-09-11</t>
        </is>
      </c>
      <c r="J1918" s="14" t="inlineStr">
        <is>
          <t>https://cerarte.com.do/tienda/producto/esquiniero-acero-inox-cuadrado?variant=002853%20%3A%20%20%3A%2012.5-2.7ML%20%3A%20ACERO%20%3A</t>
        </is>
      </c>
    </row>
    <row r="1919">
      <c r="A1919" s="12" t="inlineStr">
        <is>
          <t>Pisos y revestimientos</t>
        </is>
      </c>
      <c r="B1919" s="12" t="inlineStr">
        <is>
          <t>Perfil de canto de aluminio, 10 mm</t>
        </is>
      </c>
      <c r="C1919" s="12" t="inlineStr">
        <is>
          <t>LIST. ALUM. 10X12 TEX. GRIS CLARO</t>
        </is>
      </c>
      <c r="D1919" s="12" t="inlineStr">
        <is>
          <t>VALENPLAS</t>
        </is>
      </c>
      <c r="E1919" s="12" t="inlineStr"/>
      <c r="F1919" s="12" t="inlineStr">
        <is>
          <t>Ferretería Ochoa (8A)</t>
        </is>
      </c>
      <c r="G1919" s="12" t="inlineStr">
        <is>
          <t>unidad</t>
        </is>
      </c>
      <c r="H1919" s="13" t="n">
        <v>573.59</v>
      </c>
      <c r="I1919" s="12" t="inlineStr">
        <is>
          <t>2026-09-11</t>
        </is>
      </c>
      <c r="J1919" s="14" t="inlineStr">
        <is>
          <t>https://ochoa.com.do/producto/list-alum-10x12-tex-gris-claro-01098713</t>
        </is>
      </c>
    </row>
    <row r="1920">
      <c r="A1920" s="12" t="inlineStr">
        <is>
          <t>Pisos y revestimientos</t>
        </is>
      </c>
      <c r="B1920" s="12" t="inlineStr">
        <is>
          <t>Perfil de canto de aluminio, 10 mm</t>
        </is>
      </c>
      <c r="C1920" s="12" t="inlineStr">
        <is>
          <t>Perfil N-Listel Plata Mate Aluminio 10×2500</t>
        </is>
      </c>
      <c r="D1920" s="12" t="inlineStr"/>
      <c r="E1920" s="12" t="inlineStr"/>
      <c r="F1920" s="12" t="inlineStr">
        <is>
          <t>La Ibérica</t>
        </is>
      </c>
      <c r="G1920" s="12" t="inlineStr">
        <is>
          <t>unidad</t>
        </is>
      </c>
      <c r="H1920" s="13" t="n">
        <v>890</v>
      </c>
      <c r="I1920" s="12" t="inlineStr">
        <is>
          <t>2026-09-10</t>
        </is>
      </c>
      <c r="J1920" s="14" t="inlineStr">
        <is>
          <t>https://tienda.laiberica.com.do/product/perfil-n-listel-plata-mate-aluminio-10x2500/</t>
        </is>
      </c>
    </row>
    <row r="1921">
      <c r="A1921" s="12" t="inlineStr">
        <is>
          <t>Pisos y revestimientos</t>
        </is>
      </c>
      <c r="B1921" s="12" t="inlineStr">
        <is>
          <t>Perfil de canto de aluminio, 10 mm</t>
        </is>
      </c>
      <c r="C1921" s="12" t="inlineStr">
        <is>
          <t>ESQUINERO ALUMINIO BORDE REDONDO</t>
        </is>
      </c>
      <c r="D1921" s="12" t="inlineStr">
        <is>
          <t>PROFILITEC</t>
        </is>
      </c>
      <c r="E1921" s="12" t="inlineStr"/>
      <c r="F1921" s="12" t="inlineStr">
        <is>
          <t>CerArte</t>
        </is>
      </c>
      <c r="G1921" s="12" t="inlineStr">
        <is>
          <t>unidad</t>
        </is>
      </c>
      <c r="H1921" s="13" t="n">
        <v>942.34</v>
      </c>
      <c r="I1921" s="12" t="inlineStr">
        <is>
          <t>2026-09-11</t>
        </is>
      </c>
      <c r="J1921" s="14" t="inlineStr">
        <is>
          <t>https://cerarte.com.do/tienda/producto/esquinero-aluminio-borde-redondo?variant=002848%20%3A%20%20%3A%2010MM-2.7ML%20%3A%20ALUM%20SILVER%20%3A</t>
        </is>
      </c>
    </row>
    <row r="1922">
      <c r="A1922" s="12" t="inlineStr">
        <is>
          <t>Pisos y revestimientos</t>
        </is>
      </c>
      <c r="B1922" s="12" t="inlineStr">
        <is>
          <t>Perfil de canto de aluminio, 10 mm</t>
        </is>
      </c>
      <c r="C1922" s="12" t="inlineStr">
        <is>
          <t>Perfil N-Listel Ref. 2601 Plata Mate Aluminio 10×2500</t>
        </is>
      </c>
      <c r="D1922" s="12" t="inlineStr"/>
      <c r="E1922" s="12" t="inlineStr"/>
      <c r="F1922" s="12" t="inlineStr">
        <is>
          <t>La Ibérica</t>
        </is>
      </c>
      <c r="G1922" s="12" t="inlineStr">
        <is>
          <t>unidad</t>
        </is>
      </c>
      <c r="H1922" s="13" t="n">
        <v>949.99</v>
      </c>
      <c r="I1922" s="12" t="inlineStr">
        <is>
          <t>2026-09-10</t>
        </is>
      </c>
      <c r="J1922" s="14" t="inlineStr">
        <is>
          <t>https://tienda.laiberica.com.do/product/perfil-n-listel-ref-2601-plata-mate-aluminio-10x2500/</t>
        </is>
      </c>
    </row>
    <row r="1923">
      <c r="A1923" s="12" t="inlineStr">
        <is>
          <t>Pisos y revestimientos</t>
        </is>
      </c>
      <c r="B1923" s="12" t="inlineStr">
        <is>
          <t>Perfil de canto de aluminio, 10 mm</t>
        </is>
      </c>
      <c r="C1923" s="12" t="inlineStr">
        <is>
          <t>Perfil N-Listel Plata Brillo Aluminio 10×2500</t>
        </is>
      </c>
      <c r="D1923" s="12" t="inlineStr"/>
      <c r="E1923" s="12" t="inlineStr"/>
      <c r="F1923" s="12" t="inlineStr">
        <is>
          <t>La Ibérica</t>
        </is>
      </c>
      <c r="G1923" s="12" t="inlineStr">
        <is>
          <t>unidad</t>
        </is>
      </c>
      <c r="H1923" s="13" t="n">
        <v>990</v>
      </c>
      <c r="I1923" s="12" t="inlineStr">
        <is>
          <t>2026-09-10</t>
        </is>
      </c>
      <c r="J1923" s="14" t="inlineStr">
        <is>
          <t>https://tienda.laiberica.com.do/product/perfil-n-listel-plata-brillo-aluminio-10x2500/</t>
        </is>
      </c>
    </row>
    <row r="1924">
      <c r="A1924" s="12" t="inlineStr">
        <is>
          <t>Pisos y revestimientos</t>
        </is>
      </c>
      <c r="B1924" s="12" t="inlineStr">
        <is>
          <t>Perfil de canto de aluminio, 10 mm</t>
        </is>
      </c>
      <c r="C1924" s="12" t="inlineStr">
        <is>
          <t>ESQUINERO ALUMINIO BORDE REDONDO</t>
        </is>
      </c>
      <c r="D1924" s="12" t="inlineStr">
        <is>
          <t>PROFILITEC</t>
        </is>
      </c>
      <c r="E1924" s="12" t="inlineStr"/>
      <c r="F1924" s="12" t="inlineStr">
        <is>
          <t>CerArte</t>
        </is>
      </c>
      <c r="G1924" s="12" t="inlineStr">
        <is>
          <t>unidad</t>
        </is>
      </c>
      <c r="H1924" s="13" t="n">
        <v>1334.3</v>
      </c>
      <c r="I1924" s="12" t="inlineStr">
        <is>
          <t>2026-09-11</t>
        </is>
      </c>
      <c r="J1924" s="14" t="inlineStr">
        <is>
          <t>https://cerarte.com.do/tienda/producto/esquinero-aluminio-borde-redondo?variant=002848%20%3A%20%20%3A%2010MM-2.7ML%20%3A%20ALUMINIO%20NEGRO%20%3A</t>
        </is>
      </c>
    </row>
    <row r="1925">
      <c r="A1925" s="12" t="inlineStr">
        <is>
          <t>Pisos y revestimientos</t>
        </is>
      </c>
      <c r="B1925" s="12" t="inlineStr">
        <is>
          <t>Perfil de canto de aluminio, 10 mm</t>
        </is>
      </c>
      <c r="C1925" s="12" t="inlineStr">
        <is>
          <t>Perfil N-Listel Ref. 3046 Plata Mate Aluminio 10×2600</t>
        </is>
      </c>
      <c r="D1925" s="12" t="inlineStr"/>
      <c r="E1925" s="12" t="inlineStr"/>
      <c r="F1925" s="12" t="inlineStr">
        <is>
          <t>La Ibérica</t>
        </is>
      </c>
      <c r="G1925" s="12" t="inlineStr">
        <is>
          <t>unidad</t>
        </is>
      </c>
      <c r="H1925" s="13" t="n">
        <v>1349.99</v>
      </c>
      <c r="I1925" s="12" t="inlineStr">
        <is>
          <t>2026-09-10</t>
        </is>
      </c>
      <c r="J1925" s="14" t="inlineStr">
        <is>
          <t>https://tienda.laiberica.com.do/product/perfil-n-listel-ref-3046-plata-mate-aluminio-10x2600/</t>
        </is>
      </c>
    </row>
    <row r="1926">
      <c r="A1926" s="12" t="inlineStr">
        <is>
          <t>Pisos y revestimientos</t>
        </is>
      </c>
      <c r="B1926" s="12" t="inlineStr">
        <is>
          <t>Perfil de canto de aluminio, 10 mm</t>
        </is>
      </c>
      <c r="C1926" s="12" t="inlineStr">
        <is>
          <t>ESQUINERO ALUMINIO BORDE CUADRADO</t>
        </is>
      </c>
      <c r="D1926" s="12" t="inlineStr">
        <is>
          <t>PROFILITEC</t>
        </is>
      </c>
      <c r="E1926" s="12" t="inlineStr"/>
      <c r="F1926" s="12" t="inlineStr">
        <is>
          <t>CerArte</t>
        </is>
      </c>
      <c r="G1926" s="12" t="inlineStr">
        <is>
          <t>unidad</t>
        </is>
      </c>
      <c r="H1926" s="13" t="n">
        <v>1505.24</v>
      </c>
      <c r="I1926" s="12" t="inlineStr">
        <is>
          <t>2026-09-11</t>
        </is>
      </c>
      <c r="J1926" s="14" t="inlineStr">
        <is>
          <t>https://cerarte.com.do/tienda/producto/esquinero-aluminio-borde-cuadrado?variant=005255%20%3A%20%20%3A%2010MM-2.7ML%20%3A%20NEGRO%20%3A</t>
        </is>
      </c>
    </row>
    <row r="1927">
      <c r="A1927" s="12" t="inlineStr">
        <is>
          <t>Pisos y revestimientos</t>
        </is>
      </c>
      <c r="B1927" s="12" t="inlineStr">
        <is>
          <t>Perfil de canto de aluminio, 10 mm</t>
        </is>
      </c>
      <c r="C1927" s="12" t="inlineStr">
        <is>
          <t>ESQUINERO ALUMINIO BORDE CUADRADO</t>
        </is>
      </c>
      <c r="D1927" s="12" t="inlineStr">
        <is>
          <t>PROFILITEC</t>
        </is>
      </c>
      <c r="E1927" s="12" t="inlineStr"/>
      <c r="F1927" s="12" t="inlineStr">
        <is>
          <t>CerArte</t>
        </is>
      </c>
      <c r="G1927" s="12" t="inlineStr">
        <is>
          <t>unidad</t>
        </is>
      </c>
      <c r="H1927" s="13" t="n">
        <v>1567.79</v>
      </c>
      <c r="I1927" s="12" t="inlineStr">
        <is>
          <t>2026-09-11</t>
        </is>
      </c>
      <c r="J1927" s="14" t="inlineStr">
        <is>
          <t>https://cerarte.com.do/tienda/producto/esquinero-aluminio-borde-cuadrado?variant=005255%20%3A%20%20%3A%2010MM-2.7ML%20%3A%20CROMO%20BR%20%3A</t>
        </is>
      </c>
    </row>
    <row r="1928">
      <c r="A1928" s="12" t="inlineStr">
        <is>
          <t>Pisos y revestimientos</t>
        </is>
      </c>
      <c r="B1928" s="12" t="inlineStr">
        <is>
          <t>Perfil de canto de aluminio, 10 mm</t>
        </is>
      </c>
      <c r="C1928" s="12" t="inlineStr">
        <is>
          <t>Perfil N-Listel 3 XS Oro Mate Aluminio 10×2500</t>
        </is>
      </c>
      <c r="D1928" s="12" t="inlineStr"/>
      <c r="E1928" s="12" t="inlineStr"/>
      <c r="F1928" s="12" t="inlineStr">
        <is>
          <t>La Ibérica</t>
        </is>
      </c>
      <c r="G1928" s="12" t="inlineStr">
        <is>
          <t>unidad</t>
        </is>
      </c>
      <c r="H1928" s="13" t="n">
        <v>1590</v>
      </c>
      <c r="I1928" s="12" t="inlineStr">
        <is>
          <t>2026-09-10</t>
        </is>
      </c>
      <c r="J1928" s="14" t="inlineStr">
        <is>
          <t>https://tienda.laiberica.com.do/product/perfil-n-listel-3-xs-oro-mate-aluminio-10x2500/</t>
        </is>
      </c>
    </row>
    <row r="1929">
      <c r="A1929" s="12" t="inlineStr">
        <is>
          <t>Pisos y revestimientos</t>
        </is>
      </c>
      <c r="B1929" s="12" t="inlineStr">
        <is>
          <t>Perfil de canto de aluminio, 10 mm</t>
        </is>
      </c>
      <c r="C1929" s="12" t="inlineStr">
        <is>
          <t>ESQUINERO ALUMINIO BORDE REDONDO</t>
        </is>
      </c>
      <c r="D1929" s="12" t="inlineStr">
        <is>
          <t>PROFILITEC</t>
        </is>
      </c>
      <c r="E1929" s="12" t="inlineStr"/>
      <c r="F1929" s="12" t="inlineStr">
        <is>
          <t>CerArte</t>
        </is>
      </c>
      <c r="G1929" s="12" t="inlineStr">
        <is>
          <t>unidad</t>
        </is>
      </c>
      <c r="H1929" s="13" t="n">
        <v>1747.09</v>
      </c>
      <c r="I1929" s="12" t="inlineStr">
        <is>
          <t>2026-09-11</t>
        </is>
      </c>
      <c r="J1929" s="14" t="inlineStr">
        <is>
          <t>https://cerarte.com.do/tienda/producto/esquinero-aluminio-borde-redondo?variant=002848%20%3A%20%20%3A%2010MM-2.7ML%20%3A%20ALUMINIO%20%3A</t>
        </is>
      </c>
    </row>
    <row r="1930">
      <c r="A1930" s="12" t="inlineStr">
        <is>
          <t>Pisos y revestimientos</t>
        </is>
      </c>
      <c r="B1930" s="12" t="inlineStr">
        <is>
          <t>Perfil de canto de aluminio, 10 mm</t>
        </is>
      </c>
      <c r="C1930" s="12" t="inlineStr">
        <is>
          <t>Perfil N-Canto Multi Plata Mate Aluminio 10×2500</t>
        </is>
      </c>
      <c r="D1930" s="12" t="inlineStr"/>
      <c r="E1930" s="12" t="inlineStr"/>
      <c r="F1930" s="12" t="inlineStr">
        <is>
          <t>La Ibérica</t>
        </is>
      </c>
      <c r="G1930" s="12" t="inlineStr">
        <is>
          <t>unidad</t>
        </is>
      </c>
      <c r="H1930" s="13" t="n">
        <v>2100</v>
      </c>
      <c r="I1930" s="12" t="inlineStr">
        <is>
          <t>2026-09-10</t>
        </is>
      </c>
      <c r="J1930" s="14" t="inlineStr">
        <is>
          <t>https://tienda.laiberica.com.do/product/perfil-n-canto-multi-plata-mate-aluminio-10x2500/</t>
        </is>
      </c>
    </row>
    <row r="1931">
      <c r="A1931" s="12" t="inlineStr">
        <is>
          <t>Pisos y revestimientos</t>
        </is>
      </c>
      <c r="B1931" s="12" t="inlineStr">
        <is>
          <t>Perfil de canto de aluminio, 12 mm</t>
        </is>
      </c>
      <c r="C1931" s="12" t="inlineStr">
        <is>
          <t>ESQUINERO CANTO ALUM 12MM</t>
        </is>
      </c>
      <c r="D1931" s="12" t="inlineStr">
        <is>
          <t>VALENPLAS</t>
        </is>
      </c>
      <c r="E1931" s="12" t="inlineStr"/>
      <c r="F1931" s="12" t="inlineStr">
        <is>
          <t>Ferretería Ochoa (8A)</t>
        </is>
      </c>
      <c r="G1931" s="12" t="inlineStr">
        <is>
          <t>unidad</t>
        </is>
      </c>
      <c r="H1931" s="13" t="n">
        <v>521.95</v>
      </c>
      <c r="I1931" s="12" t="inlineStr">
        <is>
          <t>2026-09-11</t>
        </is>
      </c>
      <c r="J1931" s="14" t="inlineStr">
        <is>
          <t>https://ochoa.com.do/producto/esquinero-canto-alum-12mm-01092347</t>
        </is>
      </c>
    </row>
    <row r="1932">
      <c r="A1932" s="12" t="inlineStr">
        <is>
          <t>Pisos y revestimientos</t>
        </is>
      </c>
      <c r="B1932" s="12" t="inlineStr">
        <is>
          <t>Perfil de canto de aluminio, 12 mm</t>
        </is>
      </c>
      <c r="C1932" s="12" t="inlineStr">
        <is>
          <t>Perfil Remate Separador Plata Mate Aluminio 12×2600 Ref.02231</t>
        </is>
      </c>
      <c r="D1932" s="12" t="inlineStr"/>
      <c r="E1932" s="12" t="inlineStr"/>
      <c r="F1932" s="12" t="inlineStr">
        <is>
          <t>La Ibérica</t>
        </is>
      </c>
      <c r="G1932" s="12" t="inlineStr">
        <is>
          <t>unidad</t>
        </is>
      </c>
      <c r="H1932" s="13" t="n">
        <v>649.99</v>
      </c>
      <c r="I1932" s="12" t="inlineStr">
        <is>
          <t>2026-09-10</t>
        </is>
      </c>
      <c r="J1932" s="14" t="inlineStr">
        <is>
          <t>https://tienda.laiberica.com.do/product/perfil-remate-separador-plata-mate-aluminio-12x2600-ref-02231/</t>
        </is>
      </c>
    </row>
    <row r="1933">
      <c r="A1933" s="12" t="inlineStr">
        <is>
          <t>Pisos y revestimientos</t>
        </is>
      </c>
      <c r="B1933" s="12" t="inlineStr">
        <is>
          <t>Perfil de canto de aluminio, 12 mm</t>
        </is>
      </c>
      <c r="C1933" s="12" t="inlineStr">
        <is>
          <t>Perfil De Canto Plata Brillo Aluminio 12×2600</t>
        </is>
      </c>
      <c r="D1933" s="12" t="inlineStr"/>
      <c r="E1933" s="12" t="inlineStr"/>
      <c r="F1933" s="12" t="inlineStr">
        <is>
          <t>La Ibérica</t>
        </is>
      </c>
      <c r="G1933" s="12" t="inlineStr">
        <is>
          <t>unidad</t>
        </is>
      </c>
      <c r="H1933" s="13" t="n">
        <v>725</v>
      </c>
      <c r="I1933" s="12" t="inlineStr">
        <is>
          <t>2026-09-10</t>
        </is>
      </c>
      <c r="J1933" s="14" t="inlineStr">
        <is>
          <t>https://tienda.laiberica.com.do/product/perfil-de-canto-plata-brillo-aluminio-12x2600/</t>
        </is>
      </c>
    </row>
    <row r="1934">
      <c r="A1934" s="12" t="inlineStr">
        <is>
          <t>Pisos y revestimientos</t>
        </is>
      </c>
      <c r="B1934" s="12" t="inlineStr">
        <is>
          <t>Perfil de canto de aluminio, 12 mm</t>
        </is>
      </c>
      <c r="C1934" s="12" t="inlineStr">
        <is>
          <t>Perfil Remate Separador Plata Mate Aluminio 12×3000</t>
        </is>
      </c>
      <c r="D1934" s="12" t="inlineStr"/>
      <c r="E1934" s="12" t="inlineStr"/>
      <c r="F1934" s="12" t="inlineStr">
        <is>
          <t>La Ibérica</t>
        </is>
      </c>
      <c r="G1934" s="12" t="inlineStr">
        <is>
          <t>unidad</t>
        </is>
      </c>
      <c r="H1934" s="13" t="n">
        <v>889.99</v>
      </c>
      <c r="I1934" s="12" t="inlineStr">
        <is>
          <t>2026-09-10</t>
        </is>
      </c>
      <c r="J1934" s="14" t="inlineStr">
        <is>
          <t>https://tienda.laiberica.com.do/product/perfil-remate-separador-plata-mate-aluminio-12x3000/</t>
        </is>
      </c>
    </row>
    <row r="1935">
      <c r="A1935" s="12" t="inlineStr">
        <is>
          <t>Pisos y revestimientos</t>
        </is>
      </c>
      <c r="B1935" s="12" t="inlineStr">
        <is>
          <t>Perfil de canto de aluminio, 12 mm</t>
        </is>
      </c>
      <c r="C1935" s="12" t="inlineStr">
        <is>
          <t>Perfil De Canto Plata Mate Aluminio 12×2600</t>
        </is>
      </c>
      <c r="D1935" s="12" t="inlineStr"/>
      <c r="E1935" s="12" t="inlineStr"/>
      <c r="F1935" s="12" t="inlineStr">
        <is>
          <t>La Ibérica</t>
        </is>
      </c>
      <c r="G1935" s="12" t="inlineStr">
        <is>
          <t>unidad</t>
        </is>
      </c>
      <c r="H1935" s="13" t="n">
        <v>890</v>
      </c>
      <c r="I1935" s="12" t="inlineStr">
        <is>
          <t>2026-09-10</t>
        </is>
      </c>
      <c r="J1935" s="14" t="inlineStr">
        <is>
          <t>https://tienda.laiberica.com.do/product/perfil-de-canto-plata-mate-aluminio-12x2600/</t>
        </is>
      </c>
    </row>
    <row r="1936">
      <c r="A1936" s="12" t="inlineStr">
        <is>
          <t>Pisos y revestimientos</t>
        </is>
      </c>
      <c r="B1936" s="12" t="inlineStr">
        <is>
          <t>Perfil de canto de aluminio, 12 mm</t>
        </is>
      </c>
      <c r="C1936" s="12" t="inlineStr">
        <is>
          <t>Perfil N-Canto Oro Brillo Aluminio 12×2500</t>
        </is>
      </c>
      <c r="D1936" s="12" t="inlineStr"/>
      <c r="E1936" s="12" t="inlineStr"/>
      <c r="F1936" s="12" t="inlineStr">
        <is>
          <t>La Ibérica</t>
        </is>
      </c>
      <c r="G1936" s="12" t="inlineStr">
        <is>
          <t>unidad</t>
        </is>
      </c>
      <c r="H1936" s="13" t="n">
        <v>1889.99</v>
      </c>
      <c r="I1936" s="12" t="inlineStr">
        <is>
          <t>2026-09-10</t>
        </is>
      </c>
      <c r="J1936" s="14" t="inlineStr">
        <is>
          <t>https://tienda.laiberica.com.do/product/perfil-n-canto-oro-brillo-aluminio-12x2500/</t>
        </is>
      </c>
    </row>
    <row r="1937">
      <c r="A1937" s="12" t="inlineStr">
        <is>
          <t>Pisos y revestimientos</t>
        </is>
      </c>
      <c r="B1937" s="12" t="inlineStr">
        <is>
          <t>Perfil de canto de aluminio, 12 mm</t>
        </is>
      </c>
      <c r="C1937" s="12" t="inlineStr">
        <is>
          <t>Perfil N-Listel 3 Oro Mate Aluminio 12×2500</t>
        </is>
      </c>
      <c r="D1937" s="12" t="inlineStr"/>
      <c r="E1937" s="12" t="inlineStr"/>
      <c r="F1937" s="12" t="inlineStr">
        <is>
          <t>La Ibérica</t>
        </is>
      </c>
      <c r="G1937" s="12" t="inlineStr">
        <is>
          <t>unidad</t>
        </is>
      </c>
      <c r="H1937" s="13" t="n">
        <v>1895</v>
      </c>
      <c r="I1937" s="12" t="inlineStr">
        <is>
          <t>2026-09-10</t>
        </is>
      </c>
      <c r="J1937" s="14" t="inlineStr">
        <is>
          <t>https://tienda.laiberica.com.do/product/perfil-n-listel-3-oro-mate-aluminio-12x2500/</t>
        </is>
      </c>
    </row>
    <row r="1938">
      <c r="A1938" s="12" t="inlineStr">
        <is>
          <t>Pisos y revestimientos</t>
        </is>
      </c>
      <c r="B1938" s="12" t="inlineStr">
        <is>
          <t>Perfil de canto de aluminio, 12 mm</t>
        </is>
      </c>
      <c r="C1938" s="12" t="inlineStr">
        <is>
          <t>Perfil N-Listel 3 XS Oro Brillo Aluminio 12×2500</t>
        </is>
      </c>
      <c r="D1938" s="12" t="inlineStr"/>
      <c r="E1938" s="12" t="inlineStr"/>
      <c r="F1938" s="12" t="inlineStr">
        <is>
          <t>La Ibérica</t>
        </is>
      </c>
      <c r="G1938" s="12" t="inlineStr">
        <is>
          <t>unidad</t>
        </is>
      </c>
      <c r="H1938" s="13" t="n">
        <v>1900</v>
      </c>
      <c r="I1938" s="12" t="inlineStr">
        <is>
          <t>2026-09-10</t>
        </is>
      </c>
      <c r="J1938" s="14" t="inlineStr">
        <is>
          <t>https://tienda.laiberica.com.do/product/perfil-n-listel-3-xs-oro-brillo-aluminio-12x2500/</t>
        </is>
      </c>
    </row>
    <row r="1939">
      <c r="A1939" s="12" t="inlineStr">
        <is>
          <t>Pisos y revestimientos</t>
        </is>
      </c>
      <c r="B1939" s="12" t="inlineStr">
        <is>
          <t>Perfil de canto de aluminio, 12 mm</t>
        </is>
      </c>
      <c r="C1939" s="12" t="inlineStr">
        <is>
          <t>Perfil N-Bisel Anodizado Plata Mate Aluminio 12×2500</t>
        </is>
      </c>
      <c r="D1939" s="12" t="inlineStr"/>
      <c r="E1939" s="12" t="inlineStr"/>
      <c r="F1939" s="12" t="inlineStr">
        <is>
          <t>La Ibérica</t>
        </is>
      </c>
      <c r="G1939" s="12" t="inlineStr">
        <is>
          <t>unidad</t>
        </is>
      </c>
      <c r="H1939" s="13" t="n">
        <v>1950</v>
      </c>
      <c r="I1939" s="12" t="inlineStr">
        <is>
          <t>2026-09-10</t>
        </is>
      </c>
      <c r="J1939" s="14" t="inlineStr">
        <is>
          <t>https://tienda.laiberica.com.do/product/perfil-n-bisel-anodizado-plata-mate-aluminio-12x2500/</t>
        </is>
      </c>
    </row>
    <row r="1940">
      <c r="A1940" s="12" t="inlineStr">
        <is>
          <t>Pisos y revestimientos</t>
        </is>
      </c>
      <c r="B1940" s="12" t="inlineStr">
        <is>
          <t>Perfil de canto de aluminio, 12 mm</t>
        </is>
      </c>
      <c r="C1940" s="12" t="inlineStr">
        <is>
          <t>Perfil N-Nivel Natural Aluminio 12×2500</t>
        </is>
      </c>
      <c r="D1940" s="12" t="inlineStr"/>
      <c r="E1940" s="12" t="inlineStr"/>
      <c r="F1940" s="12" t="inlineStr">
        <is>
          <t>La Ibérica</t>
        </is>
      </c>
      <c r="G1940" s="12" t="inlineStr">
        <is>
          <t>unidad</t>
        </is>
      </c>
      <c r="H1940" s="13" t="n">
        <v>2083.88</v>
      </c>
      <c r="I1940" s="12" t="inlineStr">
        <is>
          <t>2026-09-10</t>
        </is>
      </c>
      <c r="J1940" s="14" t="inlineStr">
        <is>
          <t>https://tienda.laiberica.com.do/product/perfil-n-nivel-natural-aluminio-12x2500/</t>
        </is>
      </c>
    </row>
    <row r="1941">
      <c r="A1941" s="12" t="inlineStr">
        <is>
          <t>Pisos y revestimientos</t>
        </is>
      </c>
      <c r="B1941" s="12" t="inlineStr">
        <is>
          <t>Perfil de canto de aluminio, 12 mm</t>
        </is>
      </c>
      <c r="C1941" s="12" t="inlineStr">
        <is>
          <t>Perfil N-Bisel Anodizado Espejo Aluminio 12×2500</t>
        </is>
      </c>
      <c r="D1941" s="12" t="inlineStr"/>
      <c r="E1941" s="12" t="inlineStr"/>
      <c r="F1941" s="12" t="inlineStr">
        <is>
          <t>La Ibérica</t>
        </is>
      </c>
      <c r="G1941" s="12" t="inlineStr">
        <is>
          <t>unidad</t>
        </is>
      </c>
      <c r="H1941" s="13" t="n">
        <v>2100</v>
      </c>
      <c r="I1941" s="12" t="inlineStr">
        <is>
          <t>2026-09-10</t>
        </is>
      </c>
      <c r="J1941" s="14" t="inlineStr">
        <is>
          <t>https://tienda.laiberica.com.do/product/perfil-n-bisel-anodizado-espejo-aluminio-12x2500/</t>
        </is>
      </c>
    </row>
    <row r="1942">
      <c r="A1942" s="12" t="inlineStr">
        <is>
          <t>Pisos y revestimientos</t>
        </is>
      </c>
      <c r="B1942" s="12" t="inlineStr">
        <is>
          <t>Perfil de canto de aluminio, 12 mm</t>
        </is>
      </c>
      <c r="C1942" s="12" t="inlineStr">
        <is>
          <t>Perfil Rodapie Plata Mate Aluminio 12×2000</t>
        </is>
      </c>
      <c r="D1942" s="12" t="inlineStr"/>
      <c r="E1942" s="12" t="inlineStr"/>
      <c r="F1942" s="12" t="inlineStr">
        <is>
          <t>La Ibérica</t>
        </is>
      </c>
      <c r="G1942" s="12" t="inlineStr">
        <is>
          <t>unidad</t>
        </is>
      </c>
      <c r="H1942" s="13" t="n">
        <v>2150</v>
      </c>
      <c r="I1942" s="12" t="inlineStr">
        <is>
          <t>2026-09-10</t>
        </is>
      </c>
      <c r="J1942" s="14" t="inlineStr">
        <is>
          <t>https://tienda.laiberica.com.do/product/perfil-rodapie-plata-mate-aluminio-12x2000/</t>
        </is>
      </c>
    </row>
    <row r="1943">
      <c r="A1943" s="12" t="inlineStr">
        <is>
          <t>Pisos y revestimientos</t>
        </is>
      </c>
      <c r="B1943" s="12" t="inlineStr">
        <is>
          <t>Perfil de canto de aluminio, 12 mm</t>
        </is>
      </c>
      <c r="C1943" s="12" t="inlineStr">
        <is>
          <t>Perfil N-Canto Negro Mate Aluminio 12×2500</t>
        </is>
      </c>
      <c r="D1943" s="12" t="inlineStr"/>
      <c r="E1943" s="12" t="inlineStr"/>
      <c r="F1943" s="12" t="inlineStr">
        <is>
          <t>La Ibérica</t>
        </is>
      </c>
      <c r="G1943" s="12" t="inlineStr">
        <is>
          <t>unidad</t>
        </is>
      </c>
      <c r="H1943" s="13" t="n">
        <v>2249.99</v>
      </c>
      <c r="I1943" s="12" t="inlineStr">
        <is>
          <t>2026-09-10</t>
        </is>
      </c>
      <c r="J1943" s="14" t="inlineStr">
        <is>
          <t>https://tienda.laiberica.com.do/product/perfil-n-canto-negro-mate-aluminio-12x2500/</t>
        </is>
      </c>
    </row>
    <row r="1944">
      <c r="A1944" s="12" t="inlineStr">
        <is>
          <t>Pisos y revestimientos</t>
        </is>
      </c>
      <c r="B1944" s="12" t="inlineStr">
        <is>
          <t>Perfil de canto de aluminio, 12 mm</t>
        </is>
      </c>
      <c r="C1944" s="12" t="inlineStr">
        <is>
          <t>Perfil N-Canto Anodizado Espejo Aluminio 12×2500</t>
        </is>
      </c>
      <c r="D1944" s="12" t="inlineStr"/>
      <c r="E1944" s="12" t="inlineStr"/>
      <c r="F1944" s="12" t="inlineStr">
        <is>
          <t>La Ibérica</t>
        </is>
      </c>
      <c r="G1944" s="12" t="inlineStr">
        <is>
          <t>unidad</t>
        </is>
      </c>
      <c r="H1944" s="13" t="n">
        <v>2549.99</v>
      </c>
      <c r="I1944" s="12" t="inlineStr">
        <is>
          <t>2026-09-10</t>
        </is>
      </c>
      <c r="J1944" s="14" t="inlineStr">
        <is>
          <t>https://tienda.laiberica.com.do/product/perfil-n-canto-anodizado-espejo-aluminio-12x2500/</t>
        </is>
      </c>
    </row>
    <row r="1945">
      <c r="A1945" s="12" t="inlineStr">
        <is>
          <t>Pisos y revestimientos</t>
        </is>
      </c>
      <c r="B1945" s="12" t="inlineStr">
        <is>
          <t>Perfil de canto de aluminio, 12 mm</t>
        </is>
      </c>
      <c r="C1945" s="12" t="inlineStr">
        <is>
          <t>Perfil N-Canto Oro Mate Aluminio 12×2500</t>
        </is>
      </c>
      <c r="D1945" s="12" t="inlineStr"/>
      <c r="E1945" s="12" t="inlineStr"/>
      <c r="F1945" s="12" t="inlineStr">
        <is>
          <t>La Ibérica</t>
        </is>
      </c>
      <c r="G1945" s="12" t="inlineStr">
        <is>
          <t>unidad</t>
        </is>
      </c>
      <c r="H1945" s="13" t="n">
        <v>2590.01</v>
      </c>
      <c r="I1945" s="12" t="inlineStr">
        <is>
          <t>2026-09-10</t>
        </is>
      </c>
      <c r="J1945" s="14" t="inlineStr">
        <is>
          <t>https://tienda.laiberica.com.do/product/perfil-n-canto-oro-mate-aluminio-12x2500/</t>
        </is>
      </c>
    </row>
    <row r="1946">
      <c r="A1946" s="12" t="inlineStr">
        <is>
          <t>Pisos y revestimientos</t>
        </is>
      </c>
      <c r="B1946" s="12" t="inlineStr">
        <is>
          <t>Perfil de canto de aluminio, 12 mm</t>
        </is>
      </c>
      <c r="C1946" s="12" t="inlineStr">
        <is>
          <t>Perfil N-Canto Plata Mate Aluminio 12×2500</t>
        </is>
      </c>
      <c r="D1946" s="12" t="inlineStr"/>
      <c r="E1946" s="12" t="inlineStr"/>
      <c r="F1946" s="12" t="inlineStr">
        <is>
          <t>La Ibérica</t>
        </is>
      </c>
      <c r="G1946" s="12" t="inlineStr">
        <is>
          <t>unidad</t>
        </is>
      </c>
      <c r="H1946" s="13" t="n">
        <v>2690</v>
      </c>
      <c r="I1946" s="12" t="inlineStr">
        <is>
          <t>2026-09-10</t>
        </is>
      </c>
      <c r="J1946" s="14" t="inlineStr">
        <is>
          <t>https://tienda.laiberica.com.do/product/perfil-n-canto-plata-mate-aluminio-12x2500/</t>
        </is>
      </c>
    </row>
    <row r="1947">
      <c r="A1947" s="12" t="inlineStr">
        <is>
          <t>Pisos y revestimientos</t>
        </is>
      </c>
      <c r="B1947" s="12" t="inlineStr">
        <is>
          <t>Perfil de canto de aluminio, 12 mm</t>
        </is>
      </c>
      <c r="C1947" s="12" t="inlineStr">
        <is>
          <t>Perfil N-Listel 3 Anodizado Espejo Aluminio 12×2500</t>
        </is>
      </c>
      <c r="D1947" s="12" t="inlineStr"/>
      <c r="E1947" s="12" t="inlineStr"/>
      <c r="F1947" s="12" t="inlineStr">
        <is>
          <t>La Ibérica</t>
        </is>
      </c>
      <c r="G1947" s="12" t="inlineStr">
        <is>
          <t>unidad</t>
        </is>
      </c>
      <c r="H1947" s="13" t="n">
        <v>2890</v>
      </c>
      <c r="I1947" s="12" t="inlineStr">
        <is>
          <t>2026-09-10</t>
        </is>
      </c>
      <c r="J1947" s="14" t="inlineStr">
        <is>
          <t>https://tienda.laiberica.com.do/product/perfil-n-listel-3-anodizado-espejo-aluminio-12x2500/</t>
        </is>
      </c>
    </row>
    <row r="1948">
      <c r="A1948" s="12" t="inlineStr">
        <is>
          <t>Pisos y revestimientos</t>
        </is>
      </c>
      <c r="B1948" s="12" t="inlineStr">
        <is>
          <t>Perfil de canto de aluminio, 12 mm</t>
        </is>
      </c>
      <c r="C1948" s="12" t="inlineStr">
        <is>
          <t>Perfil N-Listel 3 Oro Brillo Aluminio 12×2500</t>
        </is>
      </c>
      <c r="D1948" s="12" t="inlineStr"/>
      <c r="E1948" s="12" t="inlineStr"/>
      <c r="F1948" s="12" t="inlineStr">
        <is>
          <t>La Ibérica</t>
        </is>
      </c>
      <c r="G1948" s="12" t="inlineStr">
        <is>
          <t>unidad</t>
        </is>
      </c>
      <c r="H1948" s="13" t="n">
        <v>2995.01</v>
      </c>
      <c r="I1948" s="12" t="inlineStr">
        <is>
          <t>2026-09-10</t>
        </is>
      </c>
      <c r="J1948" s="14" t="inlineStr">
        <is>
          <t>https://tienda.laiberica.com.do/product/perfil-n-listel-3-oro-brillo-aluminio-12x2500/</t>
        </is>
      </c>
    </row>
    <row r="1949">
      <c r="A1949" s="12" t="inlineStr">
        <is>
          <t>Pisos y revestimientos</t>
        </is>
      </c>
      <c r="B1949" s="12" t="inlineStr">
        <is>
          <t>Perfil de canto de aluminio, 12 mm</t>
        </is>
      </c>
      <c r="C1949" s="12" t="inlineStr">
        <is>
          <t>Perfil N-Nivel Plata Mate Aluminio 12×2500</t>
        </is>
      </c>
      <c r="D1949" s="12" t="inlineStr"/>
      <c r="E1949" s="12" t="inlineStr"/>
      <c r="F1949" s="12" t="inlineStr">
        <is>
          <t>La Ibérica</t>
        </is>
      </c>
      <c r="G1949" s="12" t="inlineStr">
        <is>
          <t>unidad</t>
        </is>
      </c>
      <c r="H1949" s="13" t="n">
        <v>3300</v>
      </c>
      <c r="I1949" s="12" t="inlineStr">
        <is>
          <t>2026-09-10</t>
        </is>
      </c>
      <c r="J1949" s="14" t="inlineStr">
        <is>
          <t>https://tienda.laiberica.com.do/product/perfil-n-nivel-plata-mate-aluminio-12x2500/</t>
        </is>
      </c>
    </row>
    <row r="1950">
      <c r="A1950" s="12" t="inlineStr">
        <is>
          <t>Pisos y revestimientos</t>
        </is>
      </c>
      <c r="B1950" s="12" t="inlineStr">
        <is>
          <t>Perfil de canto de aluminio, 12 mm</t>
        </is>
      </c>
      <c r="C1950" s="12" t="inlineStr">
        <is>
          <t>Perfil N-Listel 3 Negro Brillo Aluminio 12×2500</t>
        </is>
      </c>
      <c r="D1950" s="12" t="inlineStr"/>
      <c r="E1950" s="12" t="inlineStr"/>
      <c r="F1950" s="12" t="inlineStr">
        <is>
          <t>La Ibérica</t>
        </is>
      </c>
      <c r="G1950" s="12" t="inlineStr">
        <is>
          <t>unidad</t>
        </is>
      </c>
      <c r="H1950" s="13" t="n">
        <v>3890</v>
      </c>
      <c r="I1950" s="12" t="inlineStr">
        <is>
          <t>2026-09-10</t>
        </is>
      </c>
      <c r="J1950" s="14" t="inlineStr">
        <is>
          <t>https://tienda.laiberica.com.do/product/perfil-n-listel-3-negro-brillo-aluminio-12x2500/</t>
        </is>
      </c>
    </row>
    <row r="1951">
      <c r="A1951" s="12" t="inlineStr">
        <is>
          <t>Pisos y revestimientos</t>
        </is>
      </c>
      <c r="B1951" s="12" t="inlineStr">
        <is>
          <t>Perfil de canto de aluminio, 12 mm</t>
        </is>
      </c>
      <c r="C1951" s="12" t="inlineStr">
        <is>
          <t>Perfil N-Listel 3 Negro Mate Aluminio 12×2500</t>
        </is>
      </c>
      <c r="D1951" s="12" t="inlineStr"/>
      <c r="E1951" s="12" t="inlineStr"/>
      <c r="F1951" s="12" t="inlineStr">
        <is>
          <t>La Ibérica</t>
        </is>
      </c>
      <c r="G1951" s="12" t="inlineStr">
        <is>
          <t>unidad</t>
        </is>
      </c>
      <c r="H1951" s="13" t="n">
        <v>4790</v>
      </c>
      <c r="I1951" s="12" t="inlineStr">
        <is>
          <t>2026-09-10</t>
        </is>
      </c>
      <c r="J1951" s="14" t="inlineStr">
        <is>
          <t>https://tienda.laiberica.com.do/product/perfil-n-listel-3-negro-mate-aluminio-12x2500/</t>
        </is>
      </c>
    </row>
    <row r="1952">
      <c r="A1952" s="12" t="inlineStr">
        <is>
          <t>Pisos y revestimientos</t>
        </is>
      </c>
      <c r="B1952" s="12" t="inlineStr">
        <is>
          <t>Perfil de canto de aluminio, 12 mm</t>
        </is>
      </c>
      <c r="C1952" s="12" t="inlineStr">
        <is>
          <t>Perfil N-Nivel Forte Plata Mate Aluminio 12×2500</t>
        </is>
      </c>
      <c r="D1952" s="12" t="inlineStr"/>
      <c r="E1952" s="12" t="inlineStr"/>
      <c r="F1952" s="12" t="inlineStr">
        <is>
          <t>La Ibérica</t>
        </is>
      </c>
      <c r="G1952" s="12" t="inlineStr">
        <is>
          <t>unidad</t>
        </is>
      </c>
      <c r="H1952" s="13" t="n">
        <v>5549.99</v>
      </c>
      <c r="I1952" s="12" t="inlineStr">
        <is>
          <t>2026-09-10</t>
        </is>
      </c>
      <c r="J1952" s="14" t="inlineStr">
        <is>
          <t>https://tienda.laiberica.com.do/product/perfil-n-nivel-forte-plata-mate-aluminio-12x2500/</t>
        </is>
      </c>
    </row>
    <row r="1953">
      <c r="A1953" s="12" t="inlineStr">
        <is>
          <t>Pisos y revestimientos</t>
        </is>
      </c>
      <c r="B1953" s="12" t="inlineStr">
        <is>
          <t>Perfil de canto de aluminio, 12.5 mm</t>
        </is>
      </c>
      <c r="C1953" s="12" t="inlineStr">
        <is>
          <t>Perfil N-Suelo Oro Mate Aluminio 12.5×2500</t>
        </is>
      </c>
      <c r="D1953" s="12" t="inlineStr"/>
      <c r="E1953" s="12" t="inlineStr"/>
      <c r="F1953" s="12" t="inlineStr">
        <is>
          <t>La Ibérica</t>
        </is>
      </c>
      <c r="G1953" s="12" t="inlineStr">
        <is>
          <t>unidad</t>
        </is>
      </c>
      <c r="H1953" s="13" t="n">
        <v>2100</v>
      </c>
      <c r="I1953" s="12" t="inlineStr">
        <is>
          <t>2026-09-10</t>
        </is>
      </c>
      <c r="J1953" s="14" t="inlineStr">
        <is>
          <t>https://tienda.laiberica.com.do/product/perfil-n-suelo-oro-mate-aluminio-12-5x2500/</t>
        </is>
      </c>
    </row>
    <row r="1954">
      <c r="A1954" s="12" t="inlineStr">
        <is>
          <t>Pisos y revestimientos</t>
        </is>
      </c>
      <c r="B1954" s="12" t="inlineStr">
        <is>
          <t>Perfil de canto de aluminio, 12.5 mm</t>
        </is>
      </c>
      <c r="C1954" s="12" t="inlineStr">
        <is>
          <t>Perfil N-Suelo Flexible Ref. NLA1312 Plata Mate Aluminio 12.5×2500</t>
        </is>
      </c>
      <c r="D1954" s="12" t="inlineStr"/>
      <c r="E1954" s="12" t="inlineStr"/>
      <c r="F1954" s="12" t="inlineStr">
        <is>
          <t>La Ibérica</t>
        </is>
      </c>
      <c r="G1954" s="12" t="inlineStr">
        <is>
          <t>unidad</t>
        </is>
      </c>
      <c r="H1954" s="13" t="n">
        <v>2190</v>
      </c>
      <c r="I1954" s="12" t="inlineStr">
        <is>
          <t>2026-09-10</t>
        </is>
      </c>
      <c r="J1954" s="14" t="inlineStr">
        <is>
          <t>https://tienda.laiberica.com.do/product/perfil-n-suelo-flexible-ref-nla1312-plata-mate-aluminio-12-5x2500/</t>
        </is>
      </c>
    </row>
    <row r="1955">
      <c r="A1955" s="12" t="inlineStr">
        <is>
          <t>Pisos y revestimientos</t>
        </is>
      </c>
      <c r="B1955" s="12" t="inlineStr">
        <is>
          <t>Perfil de canto de aluminio, 12.5 mm</t>
        </is>
      </c>
      <c r="C1955" s="12" t="inlineStr">
        <is>
          <t>Perfil N-Suelo Plata Mate Aluminio 12.5×2500</t>
        </is>
      </c>
      <c r="D1955" s="12" t="inlineStr"/>
      <c r="E1955" s="12" t="inlineStr"/>
      <c r="F1955" s="12" t="inlineStr">
        <is>
          <t>La Ibérica</t>
        </is>
      </c>
      <c r="G1955" s="12" t="inlineStr">
        <is>
          <t>unidad</t>
        </is>
      </c>
      <c r="H1955" s="13" t="n">
        <v>2241.28</v>
      </c>
      <c r="I1955" s="12" t="inlineStr">
        <is>
          <t>2026-09-10</t>
        </is>
      </c>
      <c r="J1955" s="14" t="inlineStr">
        <is>
          <t>https://tienda.laiberica.com.do/product/perfil-n-suelo-plata-mate-aluminio-12-5x2500/</t>
        </is>
      </c>
    </row>
    <row r="1956">
      <c r="A1956" s="12" t="inlineStr">
        <is>
          <t>Pisos y revestimientos</t>
        </is>
      </c>
      <c r="B1956" s="12" t="inlineStr">
        <is>
          <t>Perfil de canto de aluminio, 12.5 mm</t>
        </is>
      </c>
      <c r="C1956" s="12" t="inlineStr">
        <is>
          <t>Perfil N-Suelo Flexible Ref. NLA9012C Negro Mate Aluminio 12.5×2500</t>
        </is>
      </c>
      <c r="D1956" s="12" t="inlineStr"/>
      <c r="E1956" s="12" t="inlineStr"/>
      <c r="F1956" s="12" t="inlineStr">
        <is>
          <t>La Ibérica</t>
        </is>
      </c>
      <c r="G1956" s="12" t="inlineStr">
        <is>
          <t>unidad</t>
        </is>
      </c>
      <c r="H1956" s="13" t="n">
        <v>2500</v>
      </c>
      <c r="I1956" s="12" t="inlineStr">
        <is>
          <t>2026-09-10</t>
        </is>
      </c>
      <c r="J1956" s="14" t="inlineStr">
        <is>
          <t>https://tienda.laiberica.com.do/product/perfil-n-suelo-flexible-ref-nla9012c-negro-mate-aluminio-12-5x2500/</t>
        </is>
      </c>
    </row>
    <row r="1957">
      <c r="A1957" s="12" t="inlineStr">
        <is>
          <t>Pisos y revestimientos</t>
        </is>
      </c>
      <c r="B1957" s="12" t="inlineStr">
        <is>
          <t>Perfil de canto de aluminio, 12.5 mm</t>
        </is>
      </c>
      <c r="C1957" s="12" t="inlineStr">
        <is>
          <t>Perfil N-Suelo Anodizado Espejo Aluminio 12.5×2500</t>
        </is>
      </c>
      <c r="D1957" s="12" t="inlineStr"/>
      <c r="E1957" s="12" t="inlineStr"/>
      <c r="F1957" s="12" t="inlineStr">
        <is>
          <t>La Ibérica</t>
        </is>
      </c>
      <c r="G1957" s="12" t="inlineStr">
        <is>
          <t>unidad</t>
        </is>
      </c>
      <c r="H1957" s="13" t="n">
        <v>2560</v>
      </c>
      <c r="I1957" s="12" t="inlineStr">
        <is>
          <t>2026-09-10</t>
        </is>
      </c>
      <c r="J1957" s="14" t="inlineStr">
        <is>
          <t>https://tienda.laiberica.com.do/product/perfil-n-suelo-anodizado-espejo-aluminio-12-5x2500/</t>
        </is>
      </c>
    </row>
    <row r="1958">
      <c r="A1958" s="12" t="inlineStr">
        <is>
          <t>Pisos y revestimientos</t>
        </is>
      </c>
      <c r="B1958" s="12" t="inlineStr">
        <is>
          <t>Perfil de canto de aluminio, 13 mm</t>
        </is>
      </c>
      <c r="C1958" s="12" t="inlineStr">
        <is>
          <t>Perfil N-Nivel 3 Plata Mate Aluminio 13×2500</t>
        </is>
      </c>
      <c r="D1958" s="12" t="inlineStr"/>
      <c r="E1958" s="12" t="inlineStr"/>
      <c r="F1958" s="12" t="inlineStr">
        <is>
          <t>La Ibérica</t>
        </is>
      </c>
      <c r="G1958" s="12" t="inlineStr">
        <is>
          <t>unidad</t>
        </is>
      </c>
      <c r="H1958" s="13" t="n">
        <v>1699.99</v>
      </c>
      <c r="I1958" s="12" t="inlineStr">
        <is>
          <t>2026-09-10</t>
        </is>
      </c>
      <c r="J1958" s="14" t="inlineStr">
        <is>
          <t>https://tienda.laiberica.com.do/product/perfil-n-nivel-3-plata-mate-aluminio-13x2500/</t>
        </is>
      </c>
    </row>
    <row r="1959">
      <c r="A1959" s="12" t="inlineStr">
        <is>
          <t>Pisos y revestimientos</t>
        </is>
      </c>
      <c r="B1959" s="12" t="inlineStr">
        <is>
          <t>Perfil de canto de aluminio, 2.7 mm</t>
        </is>
      </c>
      <c r="C1959" s="12" t="inlineStr">
        <is>
          <t>Perfil N-Pletina Plata Mate Aluminio 2.7×2500</t>
        </is>
      </c>
      <c r="D1959" s="12" t="inlineStr"/>
      <c r="E1959" s="12" t="inlineStr"/>
      <c r="F1959" s="12" t="inlineStr">
        <is>
          <t>La Ibérica</t>
        </is>
      </c>
      <c r="G1959" s="12" t="inlineStr">
        <is>
          <t>unidad</t>
        </is>
      </c>
      <c r="H1959" s="13" t="n">
        <v>2500</v>
      </c>
      <c r="I1959" s="12" t="inlineStr">
        <is>
          <t>2026-09-10</t>
        </is>
      </c>
      <c r="J1959" s="14" t="inlineStr">
        <is>
          <t>https://tienda.laiberica.com.do/product/perfil-n-pletina-plata-mate-aluminio-2-7x2500/</t>
        </is>
      </c>
    </row>
    <row r="1960">
      <c r="A1960" s="12" t="inlineStr">
        <is>
          <t>Pisos y revestimientos</t>
        </is>
      </c>
      <c r="B1960" s="12" t="inlineStr">
        <is>
          <t>Perfil de canto de aluminio, 20 mm</t>
        </is>
      </c>
      <c r="C1960" s="12" t="inlineStr">
        <is>
          <t>LIST. ALUMINIO T PLATA BRILLO 20 MM</t>
        </is>
      </c>
      <c r="D1960" s="12" t="inlineStr">
        <is>
          <t>VALENPLAS</t>
        </is>
      </c>
      <c r="E1960" s="12" t="inlineStr"/>
      <c r="F1960" s="12" t="inlineStr">
        <is>
          <t>Ferretería Ochoa (8A)</t>
        </is>
      </c>
      <c r="G1960" s="12" t="inlineStr">
        <is>
          <t>unidad</t>
        </is>
      </c>
      <c r="H1960" s="13" t="n">
        <v>775.1900000000001</v>
      </c>
      <c r="I1960" s="12" t="inlineStr">
        <is>
          <t>2026-09-11</t>
        </is>
      </c>
      <c r="J1960" s="14" t="inlineStr">
        <is>
          <t>https://ochoa.com.do/producto/list-aluminio-t-plata-brillo-20-mm-01093892</t>
        </is>
      </c>
    </row>
    <row r="1961">
      <c r="A1961" s="12" t="inlineStr">
        <is>
          <t>Pisos y revestimientos</t>
        </is>
      </c>
      <c r="B1961" s="12" t="inlineStr">
        <is>
          <t>Perfil de canto de aluminio, 20 mm</t>
        </is>
      </c>
      <c r="C1961" s="12" t="inlineStr">
        <is>
          <t>PERF. PELD ALU. 20X12 TEX. GRIS CLARO</t>
        </is>
      </c>
      <c r="D1961" s="12" t="inlineStr">
        <is>
          <t>VALENPLAS</t>
        </is>
      </c>
      <c r="E1961" s="12" t="inlineStr"/>
      <c r="F1961" s="12" t="inlineStr">
        <is>
          <t>Ferretería Ochoa (8A)</t>
        </is>
      </c>
      <c r="G1961" s="12" t="inlineStr">
        <is>
          <t>unidad</t>
        </is>
      </c>
      <c r="H1961" s="13" t="n">
        <v>1273.77</v>
      </c>
      <c r="I1961" s="12" t="inlineStr">
        <is>
          <t>2026-09-11</t>
        </is>
      </c>
      <c r="J1961" s="14" t="inlineStr">
        <is>
          <t>https://ochoa.com.do/producto/perf-peld-alu-20x12-tex-gris-claro-01098910</t>
        </is>
      </c>
    </row>
    <row r="1962">
      <c r="A1962" s="12" t="inlineStr">
        <is>
          <t>Pisos y revestimientos</t>
        </is>
      </c>
      <c r="B1962" s="12" t="inlineStr">
        <is>
          <t>Perfil de canto de aluminio, 25 mm</t>
        </is>
      </c>
      <c r="C1962" s="12" t="inlineStr">
        <is>
          <t>PERF. PELD ALU 25 X 35 PLATA M. 2.5M</t>
        </is>
      </c>
      <c r="D1962" s="12" t="inlineStr">
        <is>
          <t>VALENPLAS</t>
        </is>
      </c>
      <c r="E1962" s="12" t="inlineStr"/>
      <c r="F1962" s="12" t="inlineStr">
        <is>
          <t>Ferretería Ochoa (8A)</t>
        </is>
      </c>
      <c r="G1962" s="12" t="inlineStr">
        <is>
          <t>unidad</t>
        </is>
      </c>
      <c r="H1962" s="13" t="n">
        <v>627.91</v>
      </c>
      <c r="I1962" s="12" t="inlineStr">
        <is>
          <t>2026-09-11</t>
        </is>
      </c>
      <c r="J1962" s="14" t="inlineStr">
        <is>
          <t>https://ochoa.com.do/producto/perf-peld-alu-25-x-35-plata-m-2-5m-01096722</t>
        </is>
      </c>
    </row>
    <row r="1963">
      <c r="A1963" s="12" t="inlineStr">
        <is>
          <t>Pisos y revestimientos</t>
        </is>
      </c>
      <c r="B1963" s="12" t="inlineStr">
        <is>
          <t>Perfil de canto de aluminio, 25 mm</t>
        </is>
      </c>
      <c r="C1963" s="12" t="inlineStr">
        <is>
          <t>Perfil N-Separa 4 Plata Mate Aluminio 25×2500</t>
        </is>
      </c>
      <c r="D1963" s="12" t="inlineStr"/>
      <c r="E1963" s="12" t="inlineStr"/>
      <c r="F1963" s="12" t="inlineStr">
        <is>
          <t>La Ibérica</t>
        </is>
      </c>
      <c r="G1963" s="12" t="inlineStr">
        <is>
          <t>unidad</t>
        </is>
      </c>
      <c r="H1963" s="13" t="n">
        <v>1750</v>
      </c>
      <c r="I1963" s="12" t="inlineStr">
        <is>
          <t>2026-09-10</t>
        </is>
      </c>
      <c r="J1963" s="14" t="inlineStr">
        <is>
          <t>https://tienda.laiberica.com.do/product/perfil-n-separa-4-plata-mate-aluminio-25x2500/</t>
        </is>
      </c>
    </row>
    <row r="1964">
      <c r="A1964" s="12" t="inlineStr">
        <is>
          <t>Pisos y revestimientos</t>
        </is>
      </c>
      <c r="B1964" s="12" t="inlineStr">
        <is>
          <t>Perfil de canto de aluminio, 25 mm</t>
        </is>
      </c>
      <c r="C1964" s="12" t="inlineStr">
        <is>
          <t>Perfil N-Tri Eclipse Plata Mate Aluminio 25×2500</t>
        </is>
      </c>
      <c r="D1964" s="12" t="inlineStr"/>
      <c r="E1964" s="12" t="inlineStr"/>
      <c r="F1964" s="12" t="inlineStr">
        <is>
          <t>La Ibérica</t>
        </is>
      </c>
      <c r="G1964" s="12" t="inlineStr">
        <is>
          <t>unidad</t>
        </is>
      </c>
      <c r="H1964" s="13" t="n">
        <v>2089.78</v>
      </c>
      <c r="I1964" s="12" t="inlineStr">
        <is>
          <t>2026-09-10</t>
        </is>
      </c>
      <c r="J1964" s="14" t="inlineStr">
        <is>
          <t>https://tienda.laiberica.com.do/product/perfil-n-tri-eclipse-plata-mate-aluminio-25x2500/</t>
        </is>
      </c>
    </row>
    <row r="1965">
      <c r="A1965" s="12" t="inlineStr">
        <is>
          <t>Pisos y revestimientos</t>
        </is>
      </c>
      <c r="B1965" s="12" t="inlineStr">
        <is>
          <t>Perfil de canto de aluminio, 25 mm</t>
        </is>
      </c>
      <c r="C1965" s="12" t="inlineStr">
        <is>
          <t>Perfil N-Escuadra Natural Aluminio 25×2500</t>
        </is>
      </c>
      <c r="D1965" s="12" t="inlineStr"/>
      <c r="E1965" s="12" t="inlineStr"/>
      <c r="F1965" s="12" t="inlineStr">
        <is>
          <t>La Ibérica</t>
        </is>
      </c>
      <c r="G1965" s="12" t="inlineStr">
        <is>
          <t>unidad</t>
        </is>
      </c>
      <c r="H1965" s="13" t="n">
        <v>2232.64</v>
      </c>
      <c r="I1965" s="12" t="inlineStr">
        <is>
          <t>2026-09-10</t>
        </is>
      </c>
      <c r="J1965" s="14" t="inlineStr">
        <is>
          <t>https://tienda.laiberica.com.do/product/perfil-n-escuadra-natural-aluminio-25x2500/</t>
        </is>
      </c>
    </row>
    <row r="1966">
      <c r="A1966" s="12" t="inlineStr">
        <is>
          <t>Pisos y revestimientos</t>
        </is>
      </c>
      <c r="B1966" s="12" t="inlineStr">
        <is>
          <t>Perfil de canto de aluminio, 25 mm</t>
        </is>
      </c>
      <c r="C1966" s="12" t="inlineStr">
        <is>
          <t>Perfil N-Escuadra Anodizado Plata Mate Aluminio 25×2500</t>
        </is>
      </c>
      <c r="D1966" s="12" t="inlineStr"/>
      <c r="E1966" s="12" t="inlineStr"/>
      <c r="F1966" s="12" t="inlineStr">
        <is>
          <t>La Ibérica</t>
        </is>
      </c>
      <c r="G1966" s="12" t="inlineStr">
        <is>
          <t>unidad</t>
        </is>
      </c>
      <c r="H1966" s="13" t="n">
        <v>3290.01</v>
      </c>
      <c r="I1966" s="12" t="inlineStr">
        <is>
          <t>2026-09-10</t>
        </is>
      </c>
      <c r="J1966" s="14" t="inlineStr">
        <is>
          <t>https://tienda.laiberica.com.do/product/perfil-n-escuadra-anodizado-plata-mate-aluminio-25x2500/</t>
        </is>
      </c>
    </row>
    <row r="1967">
      <c r="A1967" s="12" t="inlineStr">
        <is>
          <t>Pisos y revestimientos</t>
        </is>
      </c>
      <c r="B1967" s="12" t="inlineStr">
        <is>
          <t>Perfil de canto de aluminio, 25 mm</t>
        </is>
      </c>
      <c r="C1967" s="12" t="inlineStr">
        <is>
          <t>Perfil N-Separa 4 Ref. NR490 Negro Mate Aluminio 25×2500</t>
        </is>
      </c>
      <c r="D1967" s="12" t="inlineStr"/>
      <c r="E1967" s="12" t="inlineStr"/>
      <c r="F1967" s="12" t="inlineStr">
        <is>
          <t>La Ibérica</t>
        </is>
      </c>
      <c r="G1967" s="12" t="inlineStr">
        <is>
          <t>unidad</t>
        </is>
      </c>
      <c r="H1967" s="13" t="n">
        <v>4290</v>
      </c>
      <c r="I1967" s="12" t="inlineStr">
        <is>
          <t>2026-09-10</t>
        </is>
      </c>
      <c r="J1967" s="14" t="inlineStr">
        <is>
          <t>https://tienda.laiberica.com.do/product/perfil-n-separa-4-negro-mate-aluminio-25x2500/</t>
        </is>
      </c>
    </row>
    <row r="1968">
      <c r="A1968" s="12" t="inlineStr">
        <is>
          <t>Pisos y revestimientos</t>
        </is>
      </c>
      <c r="B1968" s="12" t="inlineStr">
        <is>
          <t>Perfil de canto de aluminio, 70 mm</t>
        </is>
      </c>
      <c r="C1968" s="12" t="inlineStr">
        <is>
          <t>Perfil N-Rodapie Eclipse Anodizado Plata Mate Aluminio 70×2500</t>
        </is>
      </c>
      <c r="D1968" s="12" t="inlineStr"/>
      <c r="E1968" s="12" t="inlineStr"/>
      <c r="F1968" s="12" t="inlineStr">
        <is>
          <t>La Ibérica</t>
        </is>
      </c>
      <c r="G1968" s="12" t="inlineStr">
        <is>
          <t>unidad</t>
        </is>
      </c>
      <c r="H1968" s="13" t="n">
        <v>3400</v>
      </c>
      <c r="I1968" s="12" t="inlineStr">
        <is>
          <t>2026-09-10</t>
        </is>
      </c>
      <c r="J1968" s="14" t="inlineStr">
        <is>
          <t>https://tienda.laiberica.com.do/product/perfil-n-rodapie-eclipse-anodizado-plata-mate-aluminio-70x2500/</t>
        </is>
      </c>
    </row>
    <row r="1969">
      <c r="A1969" s="12" t="inlineStr">
        <is>
          <t>Pisos y revestimientos</t>
        </is>
      </c>
      <c r="B1969" s="12" t="inlineStr">
        <is>
          <t>Perfil de canto de aluminio, 70 mm</t>
        </is>
      </c>
      <c r="C1969" s="12" t="inlineStr">
        <is>
          <t>Perfil N-Rodapie Anodizado Plata Mate Aluminio 70×2000</t>
        </is>
      </c>
      <c r="D1969" s="12" t="inlineStr"/>
      <c r="E1969" s="12" t="inlineStr"/>
      <c r="F1969" s="12" t="inlineStr">
        <is>
          <t>La Ibérica</t>
        </is>
      </c>
      <c r="G1969" s="12" t="inlineStr">
        <is>
          <t>unidad</t>
        </is>
      </c>
      <c r="H1969" s="13" t="n">
        <v>6349.99</v>
      </c>
      <c r="I1969" s="12" t="inlineStr">
        <is>
          <t>2026-09-10</t>
        </is>
      </c>
      <c r="J1969" s="14" t="inlineStr">
        <is>
          <t>https://tienda.laiberica.com.do/product/perfil-n-rodapie-anodizado-plata-mate-aluminio-70x2000/</t>
        </is>
      </c>
    </row>
    <row r="1970">
      <c r="A1970" s="12" t="inlineStr">
        <is>
          <t>Pisos y revestimientos</t>
        </is>
      </c>
      <c r="B1970" s="12" t="inlineStr">
        <is>
          <t>Perfil de canto de aluminio, 9 mm</t>
        </is>
      </c>
      <c r="C1970" s="12" t="inlineStr">
        <is>
          <t>Perfil N-Strip Plata Mate Aluminio 9×2500</t>
        </is>
      </c>
      <c r="D1970" s="12" t="inlineStr"/>
      <c r="E1970" s="12" t="inlineStr"/>
      <c r="F1970" s="12" t="inlineStr">
        <is>
          <t>La Ibérica</t>
        </is>
      </c>
      <c r="G1970" s="12" t="inlineStr">
        <is>
          <t>unidad</t>
        </is>
      </c>
      <c r="H1970" s="13" t="n">
        <v>1189.99</v>
      </c>
      <c r="I1970" s="12" t="inlineStr">
        <is>
          <t>2026-09-10</t>
        </is>
      </c>
      <c r="J1970" s="14" t="inlineStr">
        <is>
          <t>https://tienda.laiberica.com.do/product/perfil-n-strip-plata-mate-aluminio-9x2500/</t>
        </is>
      </c>
    </row>
    <row r="1971">
      <c r="A1971" s="12" t="inlineStr">
        <is>
          <t>Pisos y revestimientos</t>
        </is>
      </c>
      <c r="B1971" s="12" t="inlineStr">
        <is>
          <t>Perfil de canto de fibra vegetal, 10 mm</t>
        </is>
      </c>
      <c r="C1971" s="12" t="inlineStr">
        <is>
          <t>PERFILES FIBRA VEG. BEIGE 10MM</t>
        </is>
      </c>
      <c r="D1971" s="12" t="inlineStr">
        <is>
          <t>VALENPLAS</t>
        </is>
      </c>
      <c r="E1971" s="12" t="inlineStr"/>
      <c r="F1971" s="12" t="inlineStr">
        <is>
          <t>Ferretería Ochoa (8A)</t>
        </is>
      </c>
      <c r="G1971" s="12" t="inlineStr">
        <is>
          <t>unidad</t>
        </is>
      </c>
      <c r="H1971" s="13" t="n">
        <v>365.33</v>
      </c>
      <c r="I1971" s="12" t="inlineStr">
        <is>
          <t>2026-09-11</t>
        </is>
      </c>
      <c r="J1971" s="14" t="inlineStr">
        <is>
          <t>https://ochoa.com.do/producto/perfiles-fibra-veg-beige-10mm-01096717</t>
        </is>
      </c>
    </row>
    <row r="1972">
      <c r="A1972" s="12" t="inlineStr">
        <is>
          <t>Pisos y revestimientos</t>
        </is>
      </c>
      <c r="B1972" s="12" t="inlineStr">
        <is>
          <t>Perfil de canto de fibra vegetal, 10 mm</t>
        </is>
      </c>
      <c r="C1972" s="12" t="inlineStr">
        <is>
          <t>PERFILES FIBRA VEG. ARENA 10MM</t>
        </is>
      </c>
      <c r="D1972" s="12" t="inlineStr">
        <is>
          <t>VALENPLAS</t>
        </is>
      </c>
      <c r="E1972" s="12" t="inlineStr"/>
      <c r="F1972" s="12" t="inlineStr">
        <is>
          <t>Ferretería Ochoa (8A)</t>
        </is>
      </c>
      <c r="G1972" s="12" t="inlineStr">
        <is>
          <t>unidad</t>
        </is>
      </c>
      <c r="H1972" s="13" t="n">
        <v>390.6</v>
      </c>
      <c r="I1972" s="12" t="inlineStr">
        <is>
          <t>2026-09-11</t>
        </is>
      </c>
      <c r="J1972" s="14" t="inlineStr">
        <is>
          <t>https://ochoa.com.do/producto/perfiles-fibra-veg-arena-10mm-01096718</t>
        </is>
      </c>
    </row>
    <row r="1973">
      <c r="A1973" s="12" t="inlineStr">
        <is>
          <t>Pisos y revestimientos</t>
        </is>
      </c>
      <c r="B1973" s="12" t="inlineStr">
        <is>
          <t>Perfil de canto de fibra vegetal, 10 mm</t>
        </is>
      </c>
      <c r="C1973" s="12" t="inlineStr">
        <is>
          <t>PERFILES FIBRA VEG. GRIS 10MM</t>
        </is>
      </c>
      <c r="D1973" s="12" t="inlineStr">
        <is>
          <t>VALENPLAS</t>
        </is>
      </c>
      <c r="E1973" s="12" t="inlineStr"/>
      <c r="F1973" s="12" t="inlineStr">
        <is>
          <t>Ferretería Ochoa (8A)</t>
        </is>
      </c>
      <c r="G1973" s="12" t="inlineStr">
        <is>
          <t>unidad</t>
        </is>
      </c>
      <c r="H1973" s="13" t="n">
        <v>402.71</v>
      </c>
      <c r="I1973" s="12" t="inlineStr">
        <is>
          <t>2026-09-11</t>
        </is>
      </c>
      <c r="J1973" s="14" t="inlineStr">
        <is>
          <t>https://ochoa.com.do/producto/perfiles-fibra-veg-gris-10mm-01096716</t>
        </is>
      </c>
    </row>
    <row r="1974">
      <c r="A1974" s="12" t="inlineStr">
        <is>
          <t>Pisos y revestimientos</t>
        </is>
      </c>
      <c r="B1974" s="12" t="inlineStr">
        <is>
          <t>Perfil de canto de fibra vegetal, 10 mm</t>
        </is>
      </c>
      <c r="C1974" s="12" t="inlineStr">
        <is>
          <t>PERFILES FIBRA VEG. MARRON 10MM</t>
        </is>
      </c>
      <c r="D1974" s="12" t="inlineStr">
        <is>
          <t>VALENPLAS</t>
        </is>
      </c>
      <c r="E1974" s="12" t="inlineStr"/>
      <c r="F1974" s="12" t="inlineStr">
        <is>
          <t>Ferretería Ochoa (8A)</t>
        </is>
      </c>
      <c r="G1974" s="12" t="inlineStr">
        <is>
          <t>unidad</t>
        </is>
      </c>
      <c r="H1974" s="13" t="n">
        <v>417.52</v>
      </c>
      <c r="I1974" s="12" t="inlineStr">
        <is>
          <t>2026-09-11</t>
        </is>
      </c>
      <c r="J1974" s="14" t="inlineStr">
        <is>
          <t>https://ochoa.com.do/producto/perfiles-fibra-veg-marron-10mm-01096719</t>
        </is>
      </c>
    </row>
    <row r="1975">
      <c r="A1975" s="12" t="inlineStr">
        <is>
          <t>Pisos y revestimientos</t>
        </is>
      </c>
      <c r="B1975" s="12" t="inlineStr">
        <is>
          <t>Perfil de canto de latón, 10 mm</t>
        </is>
      </c>
      <c r="C1975" s="12" t="inlineStr">
        <is>
          <t>Perfil N-Nivel Natural Latón 10×2500</t>
        </is>
      </c>
      <c r="D1975" s="12" t="inlineStr"/>
      <c r="E1975" s="12" t="inlineStr"/>
      <c r="F1975" s="12" t="inlineStr">
        <is>
          <t>La Ibérica</t>
        </is>
      </c>
      <c r="G1975" s="12" t="inlineStr">
        <is>
          <t>unidad</t>
        </is>
      </c>
      <c r="H1975" s="13" t="n">
        <v>3254.44</v>
      </c>
      <c r="I1975" s="12" t="inlineStr">
        <is>
          <t>2026-09-10</t>
        </is>
      </c>
      <c r="J1975" s="14" t="inlineStr">
        <is>
          <t>https://tienda.laiberica.com.do/product/perfil-n-nivel-natural-latn-10x2500/</t>
        </is>
      </c>
    </row>
    <row r="1976">
      <c r="A1976" s="12" t="inlineStr">
        <is>
          <t>Pisos y revestimientos</t>
        </is>
      </c>
      <c r="B1976" s="12" t="inlineStr">
        <is>
          <t>Perfil de canto de PVC, 10 mm</t>
        </is>
      </c>
      <c r="C1976" s="12" t="inlineStr">
        <is>
          <t>ESQUINERO PVC BORDE REDONDO</t>
        </is>
      </c>
      <c r="D1976" s="12" t="inlineStr">
        <is>
          <t>PROFILITEC</t>
        </is>
      </c>
      <c r="E1976" s="12" t="inlineStr"/>
      <c r="F1976" s="12" t="inlineStr">
        <is>
          <t>CerArte</t>
        </is>
      </c>
      <c r="G1976" s="12" t="inlineStr">
        <is>
          <t>unidad</t>
        </is>
      </c>
      <c r="H1976" s="13" t="n">
        <v>291.88</v>
      </c>
      <c r="I1976" s="12" t="inlineStr">
        <is>
          <t>2026-09-11</t>
        </is>
      </c>
      <c r="J1976" s="14" t="inlineStr">
        <is>
          <t>https://cerarte.com.do/tienda/producto/esquinero-pvc-borde-redondo?variant=002852%20%3A%20%20%3A%2010MM-2.7ML%20%3A%20BLANCO%20%3A</t>
        </is>
      </c>
    </row>
    <row r="1977">
      <c r="A1977" s="12" t="inlineStr">
        <is>
          <t>Pisos y revestimientos</t>
        </is>
      </c>
      <c r="B1977" s="12" t="inlineStr">
        <is>
          <t>Perfil de canto de PVC, 10 mm</t>
        </is>
      </c>
      <c r="C1977" s="12" t="inlineStr">
        <is>
          <t>ESQUINERO PVC BORDE REDONDO</t>
        </is>
      </c>
      <c r="D1977" s="12" t="inlineStr">
        <is>
          <t>PROFILITEC</t>
        </is>
      </c>
      <c r="E1977" s="12" t="inlineStr"/>
      <c r="F1977" s="12" t="inlineStr">
        <is>
          <t>CerArte</t>
        </is>
      </c>
      <c r="G1977" s="12" t="inlineStr">
        <is>
          <t>unidad</t>
        </is>
      </c>
      <c r="H1977" s="13" t="n">
        <v>315.47</v>
      </c>
      <c r="I1977" s="12" t="inlineStr">
        <is>
          <t>2026-09-11</t>
        </is>
      </c>
      <c r="J1977" s="14" t="inlineStr">
        <is>
          <t>https://cerarte.com.do/tienda/producto/esquinero-pvc-borde-redondo?variant=002852%20%3A%20%20%3A%2010MM-2.7ML%20%3A%20GRIS%20%3A</t>
        </is>
      </c>
    </row>
    <row r="1978">
      <c r="A1978" s="12" t="inlineStr">
        <is>
          <t>Pisos y revestimientos</t>
        </is>
      </c>
      <c r="B1978" s="12" t="inlineStr">
        <is>
          <t>Perfil de canto de PVC, 10 mm</t>
        </is>
      </c>
      <c r="C1978" s="12" t="inlineStr">
        <is>
          <t>ESQUINERO PVC BORDE REDONDO</t>
        </is>
      </c>
      <c r="D1978" s="12" t="inlineStr">
        <is>
          <t>PROFILITEC</t>
        </is>
      </c>
      <c r="E1978" s="12" t="inlineStr"/>
      <c r="F1978" s="12" t="inlineStr">
        <is>
          <t>CerArte</t>
        </is>
      </c>
      <c r="G1978" s="12" t="inlineStr">
        <is>
          <t>unidad</t>
        </is>
      </c>
      <c r="H1978" s="13" t="n">
        <v>330.59</v>
      </c>
      <c r="I1978" s="12" t="inlineStr">
        <is>
          <t>2026-09-11</t>
        </is>
      </c>
      <c r="J1978" s="14" t="inlineStr">
        <is>
          <t>https://cerarte.com.do/tienda/producto/esquinero-pvc-borde-redondo?variant=002852%20%3A%20%20%3A%2010MM-2.7ML%20%3A%20AVORIO%20%3A</t>
        </is>
      </c>
    </row>
    <row r="1979">
      <c r="A1979" s="12" t="inlineStr">
        <is>
          <t>Pisos y revestimientos</t>
        </is>
      </c>
      <c r="B1979" s="12" t="inlineStr">
        <is>
          <t>Perfil de canto de PVC, 10 mm</t>
        </is>
      </c>
      <c r="C1979" s="12" t="inlineStr">
        <is>
          <t>ESQUINERO PVC CUADRADO</t>
        </is>
      </c>
      <c r="D1979" s="12" t="inlineStr">
        <is>
          <t>PROFILITEC</t>
        </is>
      </c>
      <c r="E1979" s="12" t="inlineStr"/>
      <c r="F1979" s="12" t="inlineStr">
        <is>
          <t>CerArte</t>
        </is>
      </c>
      <c r="G1979" s="12" t="inlineStr">
        <is>
          <t>unidad</t>
        </is>
      </c>
      <c r="H1979" s="13" t="n">
        <v>333.56</v>
      </c>
      <c r="I1979" s="12" t="inlineStr">
        <is>
          <t>2026-09-11</t>
        </is>
      </c>
      <c r="J1979" s="14" t="inlineStr">
        <is>
          <t>https://cerarte.com.do/tienda/producto/esquinero-pvc-cuadrado?variant=012314%20%3A%20%20%3A%2010MM-2.7ML%20%3A%20NEGRO%20%3A%20PROFILITEC</t>
        </is>
      </c>
    </row>
    <row r="1980">
      <c r="A1980" s="12" t="inlineStr">
        <is>
          <t>Pisos y revestimientos</t>
        </is>
      </c>
      <c r="B1980" s="12" t="inlineStr">
        <is>
          <t>Perfil de canto de PVC, 10 mm</t>
        </is>
      </c>
      <c r="C1980" s="12" t="inlineStr">
        <is>
          <t>ESQUINERO PVC BORDE REDONDO</t>
        </is>
      </c>
      <c r="D1980" s="12" t="inlineStr">
        <is>
          <t>PROFILITEC</t>
        </is>
      </c>
      <c r="E1980" s="12" t="inlineStr"/>
      <c r="F1980" s="12" t="inlineStr">
        <is>
          <t>CerArte</t>
        </is>
      </c>
      <c r="G1980" s="12" t="inlineStr">
        <is>
          <t>unidad</t>
        </is>
      </c>
      <c r="H1980" s="13" t="n">
        <v>342.77</v>
      </c>
      <c r="I1980" s="12" t="inlineStr">
        <is>
          <t>2026-09-11</t>
        </is>
      </c>
      <c r="J1980" s="14" t="inlineStr">
        <is>
          <t>https://cerarte.com.do/tienda/producto/esquinero-pvc-borde-redondo?variant=002852%20%3A%20%20%3A%2010MM-2.7ML%20%3A%20BIANCO%20%3A</t>
        </is>
      </c>
    </row>
    <row r="1981">
      <c r="A1981" s="12" t="inlineStr">
        <is>
          <t>Pisos y revestimientos</t>
        </is>
      </c>
      <c r="B1981" s="12" t="inlineStr">
        <is>
          <t>Perfil de canto de PVC, 10 mm</t>
        </is>
      </c>
      <c r="C1981" s="12" t="inlineStr">
        <is>
          <t>ESQUINERO PVC BORDE REDONDO</t>
        </is>
      </c>
      <c r="D1981" s="12" t="inlineStr">
        <is>
          <t>PROFILITEC</t>
        </is>
      </c>
      <c r="E1981" s="12" t="inlineStr"/>
      <c r="F1981" s="12" t="inlineStr">
        <is>
          <t>CerArte</t>
        </is>
      </c>
      <c r="G1981" s="12" t="inlineStr">
        <is>
          <t>unidad</t>
        </is>
      </c>
      <c r="H1981" s="13" t="n">
        <v>373.02</v>
      </c>
      <c r="I1981" s="12" t="inlineStr">
        <is>
          <t>2026-09-11</t>
        </is>
      </c>
      <c r="J1981" s="14" t="inlineStr">
        <is>
          <t>https://cerarte.com.do/tienda/producto/esquinero-pvc-borde-redondo?variant=002852%20%3A%20%20%3A%2010MM-2.7ML%20%3A%20NEGRO%20%3A</t>
        </is>
      </c>
    </row>
    <row r="1982">
      <c r="A1982" s="12" t="inlineStr">
        <is>
          <t>Pisos y revestimientos</t>
        </is>
      </c>
      <c r="B1982" s="12" t="inlineStr">
        <is>
          <t>Perfil de canto de PVC, 10 mm</t>
        </is>
      </c>
      <c r="C1982" s="12" t="inlineStr">
        <is>
          <t>Perfil N-Canto Ref. NCP0138 Blanco PVC 10×2500</t>
        </is>
      </c>
      <c r="D1982" s="12" t="inlineStr"/>
      <c r="E1982" s="12" t="inlineStr"/>
      <c r="F1982" s="12" t="inlineStr">
        <is>
          <t>La Ibérica</t>
        </is>
      </c>
      <c r="G1982" s="12" t="inlineStr">
        <is>
          <t>unidad</t>
        </is>
      </c>
      <c r="H1982" s="13" t="n">
        <v>590</v>
      </c>
      <c r="I1982" s="12" t="inlineStr">
        <is>
          <t>2026-09-10</t>
        </is>
      </c>
      <c r="J1982" s="14" t="inlineStr">
        <is>
          <t>https://tienda.laiberica.com.do/product/perfil-n-canto-blanco-10x2500/</t>
        </is>
      </c>
    </row>
    <row r="1983">
      <c r="A1983" s="12" t="inlineStr">
        <is>
          <t>Pisos y revestimientos</t>
        </is>
      </c>
      <c r="B1983" s="12" t="inlineStr">
        <is>
          <t>Perfil de canto de PVC, 5 mm</t>
        </is>
      </c>
      <c r="C1983" s="12" t="inlineStr">
        <is>
          <t>ESQUINERO CANTO PVC BEIGE OSCURO</t>
        </is>
      </c>
      <c r="D1983" s="12" t="inlineStr">
        <is>
          <t>VALENPLAS</t>
        </is>
      </c>
      <c r="E1983" s="12" t="inlineStr"/>
      <c r="F1983" s="12" t="inlineStr">
        <is>
          <t>Ferretería Ochoa (8A)</t>
        </is>
      </c>
      <c r="G1983" s="12" t="inlineStr">
        <is>
          <t>unidad</t>
        </is>
      </c>
      <c r="H1983" s="13" t="n">
        <v>66.68000000000001</v>
      </c>
      <c r="I1983" s="12" t="inlineStr">
        <is>
          <t>2026-09-11</t>
        </is>
      </c>
      <c r="J1983" s="14" t="inlineStr">
        <is>
          <t>https://ochoa.com.do/producto/esquinero-canto-pvc-beige-oscuro-01097797</t>
        </is>
      </c>
    </row>
    <row r="1984">
      <c r="A1984" s="12" t="inlineStr">
        <is>
          <t>Pisos y revestimientos</t>
        </is>
      </c>
      <c r="B1984" s="12" t="inlineStr">
        <is>
          <t>Perfil de canto de PVC, 5 mm</t>
        </is>
      </c>
      <c r="C1984" s="12" t="inlineStr">
        <is>
          <t>ESQUINERO CANTO PVC AZ BEIGE CLARO</t>
        </is>
      </c>
      <c r="D1984" s="12" t="inlineStr">
        <is>
          <t>VALENPLAS</t>
        </is>
      </c>
      <c r="E1984" s="12" t="inlineStr"/>
      <c r="F1984" s="12" t="inlineStr">
        <is>
          <t>Ferretería Ochoa (8A)</t>
        </is>
      </c>
      <c r="G1984" s="12" t="inlineStr">
        <is>
          <t>unidad</t>
        </is>
      </c>
      <c r="H1984" s="13" t="n">
        <v>68.95</v>
      </c>
      <c r="I1984" s="12" t="inlineStr">
        <is>
          <t>2026-09-11</t>
        </is>
      </c>
      <c r="J1984" s="14" t="inlineStr">
        <is>
          <t>https://ochoa.com.do/producto/esquinero-canto-pvc-az-beige-claro-01097803</t>
        </is>
      </c>
    </row>
    <row r="1985">
      <c r="A1985" s="12" t="inlineStr">
        <is>
          <t>Pisos y revestimientos</t>
        </is>
      </c>
      <c r="B1985" s="12" t="inlineStr">
        <is>
          <t>Perfil de canto de PVC, 8 mm</t>
        </is>
      </c>
      <c r="C1985" s="12" t="inlineStr">
        <is>
          <t>PERFILES PVC P/CERA 8X2600 GRI</t>
        </is>
      </c>
      <c r="D1985" s="12" t="inlineStr"/>
      <c r="E1985" s="12" t="inlineStr"/>
      <c r="F1985" s="12" t="inlineStr">
        <is>
          <t>Ferretería Cima</t>
        </is>
      </c>
      <c r="G1985" s="12" t="inlineStr">
        <is>
          <t>unidad</t>
        </is>
      </c>
      <c r="H1985" s="13" t="n">
        <v>248</v>
      </c>
      <c r="I1985" s="12" t="inlineStr">
        <is>
          <t>2026-09-09</t>
        </is>
      </c>
      <c r="J1985" s="14" t="inlineStr">
        <is>
          <t>https://ferreteriacima.com.do/products/perfiles-pvc-p-cera-8x2600-gri</t>
        </is>
      </c>
    </row>
    <row r="1986">
      <c r="A1986" s="12" t="inlineStr">
        <is>
          <t>Pisos y revestimientos</t>
        </is>
      </c>
      <c r="B1986" s="12" t="inlineStr">
        <is>
          <t>Perfil de canto de PVC, 8.5 mm</t>
        </is>
      </c>
      <c r="C1986" s="12" t="inlineStr">
        <is>
          <t>ESQUINER CANTO PVC 8.5MM 2.6MT</t>
        </is>
      </c>
      <c r="D1986" s="12" t="inlineStr">
        <is>
          <t>VALENPLAS</t>
        </is>
      </c>
      <c r="E1986" s="12" t="inlineStr"/>
      <c r="F1986" s="12" t="inlineStr">
        <is>
          <t>Ferretería Ochoa (8A)</t>
        </is>
      </c>
      <c r="G1986" s="12" t="inlineStr">
        <is>
          <t>unidad</t>
        </is>
      </c>
      <c r="H1986" s="13" t="n">
        <v>66.61</v>
      </c>
      <c r="I1986" s="12" t="inlineStr">
        <is>
          <t>2026-09-11</t>
        </is>
      </c>
      <c r="J1986" s="14" t="inlineStr">
        <is>
          <t>https://ochoa.com.do/producto/esquiner-canto-pvc-8-5mm-2-6mt-01096369</t>
        </is>
      </c>
    </row>
    <row r="1987">
      <c r="A1987" s="12" t="inlineStr">
        <is>
          <t>Pisos y revestimientos</t>
        </is>
      </c>
      <c r="B1987" s="12" t="inlineStr">
        <is>
          <t>Perfil de canto de PVC, 8.5 mm</t>
        </is>
      </c>
      <c r="C1987" s="12" t="inlineStr">
        <is>
          <t>ESQUINER CANTO PVC 8.5MM 2.6MT</t>
        </is>
      </c>
      <c r="D1987" s="12" t="inlineStr">
        <is>
          <t>VALENPLAS</t>
        </is>
      </c>
      <c r="E1987" s="12" t="inlineStr"/>
      <c r="F1987" s="12" t="inlineStr">
        <is>
          <t>Ferretería Ochoa (8A)</t>
        </is>
      </c>
      <c r="G1987" s="12" t="inlineStr">
        <is>
          <t>unidad</t>
        </is>
      </c>
      <c r="H1987" s="13" t="n">
        <v>68.95</v>
      </c>
      <c r="I1987" s="12" t="inlineStr">
        <is>
          <t>2026-09-11</t>
        </is>
      </c>
      <c r="J1987" s="14" t="inlineStr">
        <is>
          <t>https://ochoa.com.do/producto/esquiner-canto-pvc-8-5mm-2-6mt-01096370</t>
        </is>
      </c>
    </row>
    <row r="1988">
      <c r="A1988" s="12" t="inlineStr">
        <is>
          <t>Pisos y revestimientos</t>
        </is>
      </c>
      <c r="B1988" s="12" t="inlineStr">
        <is>
          <t>Perfil de canto de PVC, 8.5 mm</t>
        </is>
      </c>
      <c r="C1988" s="12" t="inlineStr">
        <is>
          <t>ESQUINERO CANTO PVC 8.5 MM</t>
        </is>
      </c>
      <c r="D1988" s="12" t="inlineStr">
        <is>
          <t>VALENPLAS</t>
        </is>
      </c>
      <c r="E1988" s="12" t="inlineStr"/>
      <c r="F1988" s="12" t="inlineStr">
        <is>
          <t>Ferretería Ochoa (8A)</t>
        </is>
      </c>
      <c r="G1988" s="12" t="inlineStr">
        <is>
          <t>unidad</t>
        </is>
      </c>
      <c r="H1988" s="13" t="n">
        <v>73.23</v>
      </c>
      <c r="I1988" s="12" t="inlineStr">
        <is>
          <t>2026-09-11</t>
        </is>
      </c>
      <c r="J1988" s="14" t="inlineStr">
        <is>
          <t>https://ochoa.com.do/producto/esquinero-canto-pvc-8-5-mm-01098632</t>
        </is>
      </c>
    </row>
    <row r="1989">
      <c r="A1989" s="12" t="inlineStr">
        <is>
          <t>Pisos y revestimientos</t>
        </is>
      </c>
      <c r="B1989" s="12" t="inlineStr">
        <is>
          <t>Perfil de canto de PVC, 8.5 mm</t>
        </is>
      </c>
      <c r="C1989" s="12" t="inlineStr">
        <is>
          <t>Perfil Beige Claro PVC 8.5×2600</t>
        </is>
      </c>
      <c r="D1989" s="12" t="inlineStr"/>
      <c r="E1989" s="12" t="inlineStr"/>
      <c r="F1989" s="12" t="inlineStr">
        <is>
          <t>La Ibérica</t>
        </is>
      </c>
      <c r="G1989" s="12" t="inlineStr">
        <is>
          <t>unidad</t>
        </is>
      </c>
      <c r="H1989" s="13" t="n">
        <v>224.99</v>
      </c>
      <c r="I1989" s="12" t="inlineStr">
        <is>
          <t>2026-09-10</t>
        </is>
      </c>
      <c r="J1989" s="14" t="inlineStr">
        <is>
          <t>https://tienda.laiberica.com.do/product/perfil-beige-claro-pvc-8-5x2600/</t>
        </is>
      </c>
    </row>
    <row r="1990">
      <c r="A1990" s="12" t="inlineStr">
        <is>
          <t>Pisos y revestimientos</t>
        </is>
      </c>
      <c r="B1990" s="12" t="inlineStr">
        <is>
          <t>Junta de dilatación de aluminio, 12 mm</t>
        </is>
      </c>
      <c r="C1990" s="12" t="inlineStr">
        <is>
          <t>Perfil N-Junta Decor XL Plata Mate Aluminio 12×2500</t>
        </is>
      </c>
      <c r="D1990" s="12" t="inlineStr"/>
      <c r="E1990" s="12" t="inlineStr"/>
      <c r="F1990" s="12" t="inlineStr">
        <is>
          <t>La Ibérica</t>
        </is>
      </c>
      <c r="G1990" s="12" t="inlineStr">
        <is>
          <t>unidad</t>
        </is>
      </c>
      <c r="H1990" s="13" t="n">
        <v>5822.12</v>
      </c>
      <c r="I1990" s="12" t="inlineStr">
        <is>
          <t>2026-09-10</t>
        </is>
      </c>
      <c r="J1990" s="14" t="inlineStr">
        <is>
          <t>https://tienda.laiberica.com.do/product/perfil-n-junta-decor-xl-plata-mate-aluminio-12x2500/</t>
        </is>
      </c>
    </row>
    <row r="1991">
      <c r="A1991" s="12" t="inlineStr">
        <is>
          <t>Pisos y revestimientos</t>
        </is>
      </c>
      <c r="B1991" s="12" t="inlineStr">
        <is>
          <t>Junta de dilatación de aluminio, 12 mm</t>
        </is>
      </c>
      <c r="C1991" s="12" t="inlineStr">
        <is>
          <t>Perfil N-Junta Decor Plata Mate Aluminio 12×2500</t>
        </is>
      </c>
      <c r="D1991" s="12" t="inlineStr"/>
      <c r="E1991" s="12" t="inlineStr"/>
      <c r="F1991" s="12" t="inlineStr">
        <is>
          <t>La Ibérica</t>
        </is>
      </c>
      <c r="G1991" s="12" t="inlineStr">
        <is>
          <t>unidad</t>
        </is>
      </c>
      <c r="H1991" s="13" t="n">
        <v>9476.58</v>
      </c>
      <c r="I1991" s="12" t="inlineStr">
        <is>
          <t>2026-09-10</t>
        </is>
      </c>
      <c r="J1991" s="14" t="inlineStr">
        <is>
          <t>https://tienda.laiberica.com.do/product/perfil-n-junta-decor-plata-mate-aluminio-12x2500/</t>
        </is>
      </c>
    </row>
    <row r="1992">
      <c r="A1992" s="12" t="inlineStr">
        <is>
          <t>Pisos y revestimientos</t>
        </is>
      </c>
      <c r="B1992" s="12" t="inlineStr">
        <is>
          <t>Junta de dilatación de aluminio, 14 mm</t>
        </is>
      </c>
      <c r="C1992" s="12" t="inlineStr">
        <is>
          <t>Junta Dilatacion T Gris Aluminio 14×2500</t>
        </is>
      </c>
      <c r="D1992" s="12" t="inlineStr"/>
      <c r="E1992" s="12" t="inlineStr"/>
      <c r="F1992" s="12" t="inlineStr">
        <is>
          <t>La Ibérica</t>
        </is>
      </c>
      <c r="G1992" s="12" t="inlineStr">
        <is>
          <t>unidad</t>
        </is>
      </c>
      <c r="H1992" s="13" t="n">
        <v>1589.99</v>
      </c>
      <c r="I1992" s="12" t="inlineStr">
        <is>
          <t>2026-09-10</t>
        </is>
      </c>
      <c r="J1992" s="14" t="inlineStr">
        <is>
          <t>https://tienda.laiberica.com.do/product/junta-dilatacion-t-gris-aluminio-14x2500/</t>
        </is>
      </c>
    </row>
    <row r="1993">
      <c r="A1993" s="12" t="inlineStr">
        <is>
          <t>Pisos y revestimientos</t>
        </is>
      </c>
      <c r="B1993" s="12" t="inlineStr">
        <is>
          <t>Junta de dilatación de aluminio, 26 mm</t>
        </is>
      </c>
      <c r="C1993" s="12" t="inlineStr">
        <is>
          <t>Perfil N-Junta Metallic Flecha Natural Mate Aluminio 26×2500</t>
        </is>
      </c>
      <c r="D1993" s="12" t="inlineStr"/>
      <c r="E1993" s="12" t="inlineStr"/>
      <c r="F1993" s="12" t="inlineStr">
        <is>
          <t>La Ibérica</t>
        </is>
      </c>
      <c r="G1993" s="12" t="inlineStr">
        <is>
          <t>unidad</t>
        </is>
      </c>
      <c r="H1993" s="13" t="n">
        <v>6400</v>
      </c>
      <c r="I1993" s="12" t="inlineStr">
        <is>
          <t>2026-09-10</t>
        </is>
      </c>
      <c r="J1993" s="14" t="inlineStr">
        <is>
          <t>https://tienda.laiberica.com.do/product/perfil-n-junta-metallic-flecha-natural-mate-aluminio-26x2500/</t>
        </is>
      </c>
    </row>
    <row r="1994">
      <c r="A1994" s="12" t="inlineStr">
        <is>
          <t>Pisos y revestimientos</t>
        </is>
      </c>
      <c r="B1994" s="12" t="inlineStr">
        <is>
          <t>Junta de dilatación de PVC, 25 mm</t>
        </is>
      </c>
      <c r="C1994" s="12" t="inlineStr">
        <is>
          <t>Perfil N-Junta 1 Ref. NJP1021 Gris PVC 25×2500</t>
        </is>
      </c>
      <c r="D1994" s="12" t="inlineStr"/>
      <c r="E1994" s="12" t="inlineStr"/>
      <c r="F1994" s="12" t="inlineStr">
        <is>
          <t>La Ibérica</t>
        </is>
      </c>
      <c r="G1994" s="12" t="inlineStr">
        <is>
          <t>unidad</t>
        </is>
      </c>
      <c r="H1994" s="13" t="n">
        <v>1100</v>
      </c>
      <c r="I1994" s="12" t="inlineStr">
        <is>
          <t>2026-09-10</t>
        </is>
      </c>
      <c r="J1994" s="14" t="inlineStr">
        <is>
          <t>https://tienda.laiberica.com.do/product/perfil-n-junta-1-ref-njp1021-gris-pvc-25x2500/</t>
        </is>
      </c>
    </row>
    <row r="1995">
      <c r="A1995" s="12" t="inlineStr">
        <is>
          <t>Pisos y revestimientos</t>
        </is>
      </c>
      <c r="B1995" s="12" t="inlineStr">
        <is>
          <t>Junta de dilatación de PVC, 8 mm</t>
        </is>
      </c>
      <c r="C1995" s="12" t="inlineStr">
        <is>
          <t>Junta Dilatacion Cuña Gris PVC 25×8</t>
        </is>
      </c>
      <c r="D1995" s="12" t="inlineStr"/>
      <c r="E1995" s="12" t="inlineStr"/>
      <c r="F1995" s="12" t="inlineStr">
        <is>
          <t>La Ibérica</t>
        </is>
      </c>
      <c r="G1995" s="12" t="inlineStr">
        <is>
          <t>unidad</t>
        </is>
      </c>
      <c r="H1995" s="13" t="n">
        <v>490</v>
      </c>
      <c r="I1995" s="12" t="inlineStr">
        <is>
          <t>2026-09-10</t>
        </is>
      </c>
      <c r="J1995" s="14" t="inlineStr">
        <is>
          <t>https://tienda.laiberica.com.do/product/junta-dilatacion-cuna-gris-pvc-25x8/</t>
        </is>
      </c>
    </row>
    <row r="1996">
      <c r="A1996" s="12" t="inlineStr">
        <is>
          <t>Pisos y revestimientos</t>
        </is>
      </c>
      <c r="B1996" s="12" t="inlineStr">
        <is>
          <t>Junta de dilatación de PVC, 8 mm</t>
        </is>
      </c>
      <c r="C1996" s="12" t="inlineStr">
        <is>
          <t>Junta Dilatacion T Gris PVC 14×8</t>
        </is>
      </c>
      <c r="D1996" s="12" t="inlineStr"/>
      <c r="E1996" s="12" t="inlineStr"/>
      <c r="F1996" s="12" t="inlineStr">
        <is>
          <t>La Ibérica</t>
        </is>
      </c>
      <c r="G1996" s="12" t="inlineStr">
        <is>
          <t>unidad</t>
        </is>
      </c>
      <c r="H1996" s="13" t="n">
        <v>949.99</v>
      </c>
      <c r="I1996" s="12" t="inlineStr">
        <is>
          <t>2026-09-10</t>
        </is>
      </c>
      <c r="J1996" s="14" t="inlineStr">
        <is>
          <t>https://tienda.laiberica.com.do/product/junta-dilatacion-t-gris-pvc-14x8/</t>
        </is>
      </c>
    </row>
    <row r="1997">
      <c r="A1997" s="12" t="inlineStr">
        <is>
          <t>Pisos y revestimientos</t>
        </is>
      </c>
      <c r="B1997" s="12" t="inlineStr">
        <is>
          <t>Perfil de peldaño de aluminio, 12 mm</t>
        </is>
      </c>
      <c r="C1997" s="12" t="inlineStr">
        <is>
          <t>Perfil Peldaño Plata Mate Aluminio 12×2500</t>
        </is>
      </c>
      <c r="D1997" s="12" t="inlineStr"/>
      <c r="E1997" s="12" t="inlineStr"/>
      <c r="F1997" s="12" t="inlineStr">
        <is>
          <t>La Ibérica</t>
        </is>
      </c>
      <c r="G1997" s="12" t="inlineStr">
        <is>
          <t>unidad</t>
        </is>
      </c>
      <c r="H1997" s="13" t="n">
        <v>2190</v>
      </c>
      <c r="I1997" s="12" t="inlineStr">
        <is>
          <t>2026-09-10</t>
        </is>
      </c>
      <c r="J1997" s="14" t="inlineStr">
        <is>
          <t>https://tienda.laiberica.com.do/product/perfil-peldao-plata-mate-aluminio-12x2500/</t>
        </is>
      </c>
    </row>
    <row r="1998">
      <c r="A1998" s="12" t="inlineStr">
        <is>
          <t>Pisos y revestimientos</t>
        </is>
      </c>
      <c r="B1998" s="12" t="inlineStr">
        <is>
          <t>Perfil de peldaño de aluminio, 12 mm</t>
        </is>
      </c>
      <c r="C1998" s="12" t="inlineStr">
        <is>
          <t>Perfil N-Peldaño 4 Anodizado Plata Mate Aluminio 12×2500</t>
        </is>
      </c>
      <c r="D1998" s="12" t="inlineStr"/>
      <c r="E1998" s="12" t="inlineStr"/>
      <c r="F1998" s="12" t="inlineStr">
        <is>
          <t>La Ibérica</t>
        </is>
      </c>
      <c r="G1998" s="12" t="inlineStr">
        <is>
          <t>unidad</t>
        </is>
      </c>
      <c r="H1998" s="13" t="n">
        <v>4995</v>
      </c>
      <c r="I1998" s="12" t="inlineStr">
        <is>
          <t>2026-09-10</t>
        </is>
      </c>
      <c r="J1998" s="14" t="inlineStr">
        <is>
          <t>https://tienda.laiberica.com.do/product/perfil-n-peldao-4-anodizado-plata-mate-aluminio-12x2500/</t>
        </is>
      </c>
    </row>
    <row r="1999">
      <c r="A1999" s="12" t="inlineStr">
        <is>
          <t>Pisos y revestimientos</t>
        </is>
      </c>
      <c r="B1999" s="12" t="inlineStr">
        <is>
          <t>Perfil de peldaño de aluminio, 48 mm</t>
        </is>
      </c>
      <c r="C1999" s="12" t="inlineStr">
        <is>
          <t>Perfil N-Peldaño Lumina Anodizado Plata Mate Banda Amarillo Aluminio 48×2500</t>
        </is>
      </c>
      <c r="D1999" s="12" t="inlineStr"/>
      <c r="E1999" s="12" t="inlineStr"/>
      <c r="F1999" s="12" t="inlineStr">
        <is>
          <t>La Ibérica</t>
        </is>
      </c>
      <c r="G1999" s="12" t="inlineStr">
        <is>
          <t>unidad</t>
        </is>
      </c>
      <c r="H1999" s="13" t="n">
        <v>6525</v>
      </c>
      <c r="I1999" s="12" t="inlineStr">
        <is>
          <t>2026-09-10</t>
        </is>
      </c>
      <c r="J1999" s="14" t="inlineStr">
        <is>
          <t>https://tienda.laiberica.com.do/product/perfil-n-peldao-lumina-anodizado-plata-mate-banda-amarillo-aluminio-48x2500/</t>
        </is>
      </c>
    </row>
    <row r="2000">
      <c r="A2000" s="12" t="inlineStr">
        <is>
          <t>Pisos y revestimientos</t>
        </is>
      </c>
      <c r="B2000" s="12" t="inlineStr">
        <is>
          <t>Perfil de peldaño de aluminio, 65 mm</t>
        </is>
      </c>
      <c r="C2000" s="12" t="inlineStr">
        <is>
          <t>Perfil N-Peldaño Safety Anodizado Plata Mate Banda Negra Aluminio 65×2500</t>
        </is>
      </c>
      <c r="D2000" s="12" t="inlineStr"/>
      <c r="E2000" s="12" t="inlineStr"/>
      <c r="F2000" s="12" t="inlineStr">
        <is>
          <t>La Ibérica</t>
        </is>
      </c>
      <c r="G2000" s="12" t="inlineStr">
        <is>
          <t>unidad</t>
        </is>
      </c>
      <c r="H2000" s="13" t="n">
        <v>4893.46</v>
      </c>
      <c r="I2000" s="12" t="inlineStr">
        <is>
          <t>2026-09-10</t>
        </is>
      </c>
      <c r="J2000" s="14" t="inlineStr">
        <is>
          <t>https://tienda.laiberica.com.do/product/perfil-n-peldao-safety-anodizado-plata-mate-banda-negra-aluminio-65x2500/</t>
        </is>
      </c>
    </row>
    <row r="2001">
      <c r="A2001" s="12" t="inlineStr">
        <is>
          <t>Pisos y revestimientos</t>
        </is>
      </c>
      <c r="B2001" s="12" t="inlineStr">
        <is>
          <t>Cruceta para cerámica 1.5 mm, funda de 100</t>
        </is>
      </c>
      <c r="C2001" s="12" t="inlineStr">
        <is>
          <t>CRUCETA PARA CERÁMICA 1.5MM</t>
        </is>
      </c>
      <c r="D2001" s="12" t="inlineStr">
        <is>
          <t>BEST VALUE</t>
        </is>
      </c>
      <c r="E2001" s="12" t="inlineStr"/>
      <c r="F2001" s="12" t="inlineStr">
        <is>
          <t>Ferretería Ochoa (8A)</t>
        </is>
      </c>
      <c r="G2001" s="12" t="inlineStr">
        <is>
          <t>funda</t>
        </is>
      </c>
      <c r="H2001" s="13" t="n">
        <v>47.83</v>
      </c>
      <c r="I2001" s="12" t="inlineStr">
        <is>
          <t>2026-09-11</t>
        </is>
      </c>
      <c r="J2001" s="14" t="inlineStr">
        <is>
          <t>https://ochoa.com.do/producto/cruceta-para-ceramica-1-5mm-01099042</t>
        </is>
      </c>
    </row>
    <row r="2002">
      <c r="A2002" s="12" t="inlineStr">
        <is>
          <t>Pisos y revestimientos</t>
        </is>
      </c>
      <c r="B2002" s="12" t="inlineStr">
        <is>
          <t>Cruceta para cerámica 1.5 mm, funda de 100</t>
        </is>
      </c>
      <c r="C2002" s="12" t="inlineStr">
        <is>
          <t>Cruceta 1.5mm 100/1</t>
        </is>
      </c>
      <c r="D2002" s="12" t="inlineStr"/>
      <c r="E2002" s="12" t="inlineStr"/>
      <c r="F2002" s="12" t="inlineStr">
        <is>
          <t>La Ibérica</t>
        </is>
      </c>
      <c r="G2002" s="12" t="inlineStr">
        <is>
          <t>funda</t>
        </is>
      </c>
      <c r="H2002" s="13" t="n">
        <v>100.01</v>
      </c>
      <c r="I2002" s="12" t="inlineStr">
        <is>
          <t>2026-09-10</t>
        </is>
      </c>
      <c r="J2002" s="14" t="inlineStr">
        <is>
          <t>https://tienda.laiberica.com.do/product/cruceta-1-5mm-100-1/</t>
        </is>
      </c>
    </row>
    <row r="2003">
      <c r="A2003" s="12" t="inlineStr">
        <is>
          <t>Pisos y revestimientos</t>
        </is>
      </c>
      <c r="B2003" s="12" t="inlineStr">
        <is>
          <t>Cruceta para cerámica 1.5 mm, funda de 250</t>
        </is>
      </c>
      <c r="C2003" s="12" t="inlineStr">
        <is>
          <t>Cruceta Plástico 1.5mm 250/1</t>
        </is>
      </c>
      <c r="D2003" s="12" t="inlineStr"/>
      <c r="E2003" s="12" t="inlineStr"/>
      <c r="F2003" s="12" t="inlineStr">
        <is>
          <t>La Ibérica</t>
        </is>
      </c>
      <c r="G2003" s="12" t="inlineStr">
        <is>
          <t>funda</t>
        </is>
      </c>
      <c r="H2003" s="13" t="n">
        <v>114.99</v>
      </c>
      <c r="I2003" s="12" t="inlineStr">
        <is>
          <t>2026-09-10</t>
        </is>
      </c>
      <c r="J2003" s="14" t="inlineStr">
        <is>
          <t>https://tienda.laiberica.com.do/product/cruceta-plstico-1-5mm-250-1/</t>
        </is>
      </c>
    </row>
    <row r="2004">
      <c r="A2004" s="12" t="inlineStr">
        <is>
          <t>Pisos y revestimientos</t>
        </is>
      </c>
      <c r="B2004" s="12" t="inlineStr">
        <is>
          <t>Cruceta para cerámica 1.5 mm, funda de 300</t>
        </is>
      </c>
      <c r="C2004" s="12" t="inlineStr">
        <is>
          <t>SEPARADOR CERA 1.5MM 300/1 602</t>
        </is>
      </c>
      <c r="D2004" s="12" t="inlineStr"/>
      <c r="E2004" s="12" t="inlineStr"/>
      <c r="F2004" s="12" t="inlineStr">
        <is>
          <t>Ferretería Cima</t>
        </is>
      </c>
      <c r="G2004" s="12" t="inlineStr">
        <is>
          <t>funda</t>
        </is>
      </c>
      <c r="H2004" s="13" t="n">
        <v>165</v>
      </c>
      <c r="I2004" s="12" t="inlineStr">
        <is>
          <t>2026-09-09</t>
        </is>
      </c>
      <c r="J2004" s="14" t="inlineStr">
        <is>
          <t>https://ferreteriacima.com.do/products/separador-cera-1-5mm-300-1-602</t>
        </is>
      </c>
    </row>
    <row r="2005">
      <c r="A2005" s="12" t="inlineStr">
        <is>
          <t>Pisos y revestimientos</t>
        </is>
      </c>
      <c r="B2005" s="12" t="inlineStr">
        <is>
          <t>Cruceta para cerámica 1.5 mm, funda de 300</t>
        </is>
      </c>
      <c r="C2005" s="12" t="inlineStr">
        <is>
          <t>CRUCETA PARA CERAMICA 1.5MM FDA 300 UDS</t>
        </is>
      </c>
      <c r="D2005" s="12" t="inlineStr">
        <is>
          <t>RUBI</t>
        </is>
      </c>
      <c r="E2005" s="12" t="inlineStr"/>
      <c r="F2005" s="12" t="inlineStr">
        <is>
          <t>Ferretería Ochoa (8A)</t>
        </is>
      </c>
      <c r="G2005" s="12" t="inlineStr">
        <is>
          <t>funda</t>
        </is>
      </c>
      <c r="H2005" s="13" t="n">
        <v>233.76</v>
      </c>
      <c r="I2005" s="12" t="inlineStr">
        <is>
          <t>2026-09-11</t>
        </is>
      </c>
      <c r="J2005" s="14" t="inlineStr">
        <is>
          <t>https://ochoa.com.do/producto/cruceta-para-ceramica-1-5mm-fda-300-uds-01098564</t>
        </is>
      </c>
    </row>
    <row r="2006">
      <c r="A2006" s="12" t="inlineStr">
        <is>
          <t>Pisos y revestimientos</t>
        </is>
      </c>
      <c r="B2006" s="12" t="inlineStr">
        <is>
          <t>Cruceta para cerámica 1.5 mm, funda de 300</t>
        </is>
      </c>
      <c r="C2006" s="12" t="inlineStr">
        <is>
          <t>SEPARADOR CER 1.5MM 300/1 2912</t>
        </is>
      </c>
      <c r="D2006" s="12" t="inlineStr"/>
      <c r="E2006" s="12" t="inlineStr"/>
      <c r="F2006" s="12" t="inlineStr">
        <is>
          <t>Ferretería Cima</t>
        </is>
      </c>
      <c r="G2006" s="12" t="inlineStr">
        <is>
          <t>funda</t>
        </is>
      </c>
      <c r="H2006" s="13" t="n">
        <v>330</v>
      </c>
      <c r="I2006" s="12" t="inlineStr">
        <is>
          <t>2026-09-09</t>
        </is>
      </c>
      <c r="J2006" s="14" t="inlineStr">
        <is>
          <t>https://ferreteriacima.com.do/products/separador-cer-1-5mm-300-1-2913</t>
        </is>
      </c>
    </row>
    <row r="2007">
      <c r="A2007" s="12" t="inlineStr">
        <is>
          <t>Pisos y revestimientos</t>
        </is>
      </c>
      <c r="B2007" s="12" t="inlineStr">
        <is>
          <t>Cruceta para cerámica 1 mm, funda de 100</t>
        </is>
      </c>
      <c r="C2007" s="12" t="inlineStr">
        <is>
          <t>CRUCETA PARA CERÁMICA 1MM</t>
        </is>
      </c>
      <c r="D2007" s="12" t="inlineStr">
        <is>
          <t>BEST VALUE</t>
        </is>
      </c>
      <c r="E2007" s="12" t="inlineStr"/>
      <c r="F2007" s="12" t="inlineStr">
        <is>
          <t>Ferretería Ochoa (8A)</t>
        </is>
      </c>
      <c r="G2007" s="12" t="inlineStr">
        <is>
          <t>funda</t>
        </is>
      </c>
      <c r="H2007" s="13" t="n">
        <v>42.56</v>
      </c>
      <c r="I2007" s="12" t="inlineStr">
        <is>
          <t>2026-09-11</t>
        </is>
      </c>
      <c r="J2007" s="14" t="inlineStr">
        <is>
          <t>https://ochoa.com.do/producto/cruceta-para-ceramica-1mm-01099041</t>
        </is>
      </c>
    </row>
    <row r="2008">
      <c r="A2008" s="12" t="inlineStr">
        <is>
          <t>Pisos y revestimientos</t>
        </is>
      </c>
      <c r="B2008" s="12" t="inlineStr">
        <is>
          <t>Cruceta para cerámica 1 mm, funda de 300</t>
        </is>
      </c>
      <c r="C2008" s="12" t="inlineStr">
        <is>
          <t>CRUCETA PARA CERAMICA 1MM FDA 300 UDS</t>
        </is>
      </c>
      <c r="D2008" s="12" t="inlineStr">
        <is>
          <t>RUBI</t>
        </is>
      </c>
      <c r="E2008" s="12" t="inlineStr"/>
      <c r="F2008" s="12" t="inlineStr">
        <is>
          <t>Ferretería Ochoa (8A)</t>
        </is>
      </c>
      <c r="G2008" s="12" t="inlineStr">
        <is>
          <t>funda</t>
        </is>
      </c>
      <c r="H2008" s="13" t="n">
        <v>10608.65</v>
      </c>
      <c r="I2008" s="12" t="inlineStr">
        <is>
          <t>2026-09-11</t>
        </is>
      </c>
      <c r="J2008" s="14" t="inlineStr">
        <is>
          <t>https://ochoa.com.do/producto/cruceta-para-ceramica-1mm-fda-300-uds-01097701</t>
        </is>
      </c>
    </row>
    <row r="2009">
      <c r="A2009" s="12" t="inlineStr">
        <is>
          <t>Pisos y revestimientos</t>
        </is>
      </c>
      <c r="B2009" s="12" t="inlineStr">
        <is>
          <t>Cruceta para cerámica 2 mm, funda de 100</t>
        </is>
      </c>
      <c r="C2009" s="12" t="inlineStr">
        <is>
          <t>CRUCETA PARA CERÁMICA 2MM</t>
        </is>
      </c>
      <c r="D2009" s="12" t="inlineStr">
        <is>
          <t>BEST VALUE</t>
        </is>
      </c>
      <c r="E2009" s="12" t="inlineStr"/>
      <c r="F2009" s="12" t="inlineStr">
        <is>
          <t>Ferretería Ochoa (8A)</t>
        </is>
      </c>
      <c r="G2009" s="12" t="inlineStr">
        <is>
          <t>funda</t>
        </is>
      </c>
      <c r="H2009" s="13" t="n">
        <v>52.3</v>
      </c>
      <c r="I2009" s="12" t="inlineStr">
        <is>
          <t>2026-09-11</t>
        </is>
      </c>
      <c r="J2009" s="14" t="inlineStr">
        <is>
          <t>https://ochoa.com.do/producto/cruceta-para-ceramica-2mm-01080125</t>
        </is>
      </c>
    </row>
    <row r="2010">
      <c r="A2010" s="12" t="inlineStr">
        <is>
          <t>Pisos y revestimientos</t>
        </is>
      </c>
      <c r="B2010" s="12" t="inlineStr">
        <is>
          <t>Cruceta para cerámica 2 mm, funda de 100</t>
        </is>
      </c>
      <c r="C2010" s="12" t="inlineStr">
        <is>
          <t>Cruceta 2mm 100/1</t>
        </is>
      </c>
      <c r="D2010" s="12" t="inlineStr"/>
      <c r="E2010" s="12" t="inlineStr"/>
      <c r="F2010" s="12" t="inlineStr">
        <is>
          <t>La Ibérica</t>
        </is>
      </c>
      <c r="G2010" s="12" t="inlineStr">
        <is>
          <t>funda</t>
        </is>
      </c>
      <c r="H2010" s="13" t="n">
        <v>100.01</v>
      </c>
      <c r="I2010" s="12" t="inlineStr">
        <is>
          <t>2026-09-10</t>
        </is>
      </c>
      <c r="J2010" s="14" t="inlineStr">
        <is>
          <t>https://tienda.laiberica.com.do/product/cruceta-2mm-100-1/</t>
        </is>
      </c>
    </row>
    <row r="2011">
      <c r="A2011" s="12" t="inlineStr">
        <is>
          <t>Pisos y revestimientos</t>
        </is>
      </c>
      <c r="B2011" s="12" t="inlineStr">
        <is>
          <t>Cruceta para cerámica 2 mm, funda de 300</t>
        </is>
      </c>
      <c r="C2011" s="12" t="inlineStr">
        <is>
          <t>CRUCETA PARA CERAMICAS 2MM FDA 300 UDS</t>
        </is>
      </c>
      <c r="D2011" s="12" t="inlineStr">
        <is>
          <t>RUBI</t>
        </is>
      </c>
      <c r="E2011" s="12" t="inlineStr"/>
      <c r="F2011" s="12" t="inlineStr">
        <is>
          <t>Ferretería Ochoa (8A)</t>
        </is>
      </c>
      <c r="G2011" s="12" t="inlineStr">
        <is>
          <t>funda</t>
        </is>
      </c>
      <c r="H2011" s="13" t="n">
        <v>12274.78</v>
      </c>
      <c r="I2011" s="12" t="inlineStr">
        <is>
          <t>2026-09-11</t>
        </is>
      </c>
      <c r="J2011" s="14" t="inlineStr">
        <is>
          <t>https://ochoa.com.do/producto/cruceta-para-ceramicas-2mm-fda-300-uds-01096683</t>
        </is>
      </c>
    </row>
    <row r="2012">
      <c r="A2012" s="12" t="inlineStr">
        <is>
          <t>Pisos y revestimientos</t>
        </is>
      </c>
      <c r="B2012" s="12" t="inlineStr">
        <is>
          <t>Cruceta para cerámica 2 mm, funda de 500</t>
        </is>
      </c>
      <c r="C2012" s="12" t="inlineStr">
        <is>
          <t>SEPARADOR EN CRUZ 2MM SET 500/1</t>
        </is>
      </c>
      <c r="D2012" s="12" t="inlineStr">
        <is>
          <t>PROFILITEC</t>
        </is>
      </c>
      <c r="E2012" s="12" t="inlineStr"/>
      <c r="F2012" s="12" t="inlineStr">
        <is>
          <t>CerArte</t>
        </is>
      </c>
      <c r="G2012" s="12" t="inlineStr">
        <is>
          <t>funda</t>
        </is>
      </c>
      <c r="H2012" s="13" t="n">
        <v>315.32</v>
      </c>
      <c r="I2012" s="12" t="inlineStr">
        <is>
          <t>2026-09-11</t>
        </is>
      </c>
      <c r="J2012" s="14" t="inlineStr">
        <is>
          <t>https://cerarte.com.do/tienda/producto/separador-en-cruz-2mm-set-5001?variant=006443%20%3A%20%20%3A%20%20%3A%20TIPO%20CRUZ%20%3A%20PROFILITEC</t>
        </is>
      </c>
    </row>
    <row r="2013">
      <c r="A2013" s="12" t="inlineStr">
        <is>
          <t>Pisos y revestimientos</t>
        </is>
      </c>
      <c r="B2013" s="12" t="inlineStr">
        <is>
          <t>Cruceta para cerámica 2 mm, funda de 500</t>
        </is>
      </c>
      <c r="C2013" s="12" t="inlineStr">
        <is>
          <t>SEPARADOR EN CRUZ 2MM SET 500/1</t>
        </is>
      </c>
      <c r="D2013" s="12" t="inlineStr">
        <is>
          <t>PROFILITEC</t>
        </is>
      </c>
      <c r="E2013" s="12" t="inlineStr"/>
      <c r="F2013" s="12" t="inlineStr">
        <is>
          <t>CerArte</t>
        </is>
      </c>
      <c r="G2013" s="12" t="inlineStr">
        <is>
          <t>funda</t>
        </is>
      </c>
      <c r="H2013" s="13" t="n">
        <v>319.79</v>
      </c>
      <c r="I2013" s="12" t="inlineStr">
        <is>
          <t>2026-09-11</t>
        </is>
      </c>
      <c r="J2013" s="14" t="inlineStr">
        <is>
          <t>https://cerarte.com.do/tienda/producto/separador-en-cruz-2mm-set-5001?variant=006443%20%3A%20%20%3A%20%20%3A%20TIPO%20T%20%3A%20PROFILITEC</t>
        </is>
      </c>
    </row>
    <row r="2014">
      <c r="A2014" s="12" t="inlineStr">
        <is>
          <t>Pisos y revestimientos</t>
        </is>
      </c>
      <c r="B2014" s="12" t="inlineStr">
        <is>
          <t>Cruceta para cerámica 3 mm, funda de 100</t>
        </is>
      </c>
      <c r="C2014" s="12" t="inlineStr">
        <is>
          <t>CRUCETA PARA CERÁMICA 3MM</t>
        </is>
      </c>
      <c r="D2014" s="12" t="inlineStr">
        <is>
          <t>BEST VALUE</t>
        </is>
      </c>
      <c r="E2014" s="12" t="inlineStr"/>
      <c r="F2014" s="12" t="inlineStr">
        <is>
          <t>Ferretería Ochoa (8A)</t>
        </is>
      </c>
      <c r="G2014" s="12" t="inlineStr">
        <is>
          <t>funda</t>
        </is>
      </c>
      <c r="H2014" s="13" t="n">
        <v>61.54</v>
      </c>
      <c r="I2014" s="12" t="inlineStr">
        <is>
          <t>2026-09-11</t>
        </is>
      </c>
      <c r="J2014" s="14" t="inlineStr">
        <is>
          <t>https://ochoa.com.do/producto/cruceta-para-ceramica-3mm-01080128</t>
        </is>
      </c>
    </row>
    <row r="2015">
      <c r="A2015" s="12" t="inlineStr">
        <is>
          <t>Pisos y revestimientos</t>
        </is>
      </c>
      <c r="B2015" s="12" t="inlineStr">
        <is>
          <t>Cruceta para cerámica 3 mm, funda de 200</t>
        </is>
      </c>
      <c r="C2015" s="12" t="inlineStr">
        <is>
          <t>Cruceta Plástico 3mm 200/1</t>
        </is>
      </c>
      <c r="D2015" s="12" t="inlineStr"/>
      <c r="E2015" s="12" t="inlineStr"/>
      <c r="F2015" s="12" t="inlineStr">
        <is>
          <t>La Ibérica</t>
        </is>
      </c>
      <c r="G2015" s="12" t="inlineStr">
        <is>
          <t>funda</t>
        </is>
      </c>
      <c r="H2015" s="13" t="n">
        <v>249.99</v>
      </c>
      <c r="I2015" s="12" t="inlineStr">
        <is>
          <t>2026-09-10</t>
        </is>
      </c>
      <c r="J2015" s="14" t="inlineStr">
        <is>
          <t>https://tienda.laiberica.com.do/product/cruceta-plstico-3mm-200-1/</t>
        </is>
      </c>
    </row>
    <row r="2016">
      <c r="A2016" s="12" t="inlineStr">
        <is>
          <t>Pisos y revestimientos</t>
        </is>
      </c>
      <c r="B2016" s="12" t="inlineStr">
        <is>
          <t>Cruceta para cerámica 3 mm, funda de 200</t>
        </is>
      </c>
      <c r="C2016" s="12" t="inlineStr">
        <is>
          <t>CRUCETA PARA CERAMICAS 3MM FDA 200 UDS</t>
        </is>
      </c>
      <c r="D2016" s="12" t="inlineStr">
        <is>
          <t>RUBI</t>
        </is>
      </c>
      <c r="E2016" s="12" t="inlineStr"/>
      <c r="F2016" s="12" t="inlineStr">
        <is>
          <t>Ferretería Ochoa (8A)</t>
        </is>
      </c>
      <c r="G2016" s="12" t="inlineStr">
        <is>
          <t>funda</t>
        </is>
      </c>
      <c r="H2016" s="13" t="n">
        <v>252.59</v>
      </c>
      <c r="I2016" s="12" t="inlineStr">
        <is>
          <t>2026-09-11</t>
        </is>
      </c>
      <c r="J2016" s="14" t="inlineStr">
        <is>
          <t>https://ochoa.com.do/producto/cruceta-para-ceramicas-3mm-fda-200-uds-01096684</t>
        </is>
      </c>
    </row>
    <row r="2017">
      <c r="A2017" s="12" t="inlineStr">
        <is>
          <t>Pisos y revestimientos</t>
        </is>
      </c>
      <c r="B2017" s="12" t="inlineStr">
        <is>
          <t>Cruceta para cerámica 3 mm, funda de 200</t>
        </is>
      </c>
      <c r="C2017" s="12" t="inlineStr">
        <is>
          <t>SEPARADOR CERA 3MM 200/1 2902</t>
        </is>
      </c>
      <c r="D2017" s="12" t="inlineStr"/>
      <c r="E2017" s="12" t="inlineStr"/>
      <c r="F2017" s="12" t="inlineStr">
        <is>
          <t>Ferretería Cima</t>
        </is>
      </c>
      <c r="G2017" s="12" t="inlineStr">
        <is>
          <t>funda</t>
        </is>
      </c>
      <c r="H2017" s="13" t="n">
        <v>340</v>
      </c>
      <c r="I2017" s="12" t="inlineStr">
        <is>
          <t>2026-09-09</t>
        </is>
      </c>
      <c r="J2017" s="14" t="inlineStr">
        <is>
          <t>https://ferreteriacima.com.do/products/separador-cera-3mm-200-1-2902</t>
        </is>
      </c>
    </row>
    <row r="2018">
      <c r="A2018" s="12" t="inlineStr">
        <is>
          <t>Pisos y revestimientos</t>
        </is>
      </c>
      <c r="B2018" s="12" t="inlineStr">
        <is>
          <t>Cruceta para cerámica 4 mm, funda de 100</t>
        </is>
      </c>
      <c r="C2018" s="12" t="inlineStr">
        <is>
          <t>CRUCETA PARA CERÁMICA 4MM</t>
        </is>
      </c>
      <c r="D2018" s="12" t="inlineStr">
        <is>
          <t>BEST VALUE</t>
        </is>
      </c>
      <c r="E2018" s="12" t="inlineStr"/>
      <c r="F2018" s="12" t="inlineStr">
        <is>
          <t>Ferretería Ochoa (8A)</t>
        </is>
      </c>
      <c r="G2018" s="12" t="inlineStr">
        <is>
          <t>funda</t>
        </is>
      </c>
      <c r="H2018" s="13" t="n">
        <v>72.83</v>
      </c>
      <c r="I2018" s="12" t="inlineStr">
        <is>
          <t>2026-09-11</t>
        </is>
      </c>
      <c r="J2018" s="14" t="inlineStr">
        <is>
          <t>https://ochoa.com.do/producto/cruceta-para-ceramica-4mm-01080353</t>
        </is>
      </c>
    </row>
    <row r="2019">
      <c r="A2019" s="12" t="inlineStr">
        <is>
          <t>Pisos y revestimientos</t>
        </is>
      </c>
      <c r="B2019" s="12" t="inlineStr">
        <is>
          <t>Cruceta para cerámica 4 mm, funda de 200</t>
        </is>
      </c>
      <c r="C2019" s="12" t="inlineStr">
        <is>
          <t>CRUCETA PARA CERAMICAS 4MM FDA 200 UDS</t>
        </is>
      </c>
      <c r="D2019" s="12" t="inlineStr">
        <is>
          <t>RUBI</t>
        </is>
      </c>
      <c r="E2019" s="12" t="inlineStr"/>
      <c r="F2019" s="12" t="inlineStr">
        <is>
          <t>Ferretería Ochoa (8A)</t>
        </is>
      </c>
      <c r="G2019" s="12" t="inlineStr">
        <is>
          <t>funda</t>
        </is>
      </c>
      <c r="H2019" s="13" t="n">
        <v>7235.96</v>
      </c>
      <c r="I2019" s="12" t="inlineStr">
        <is>
          <t>2026-09-11</t>
        </is>
      </c>
      <c r="J2019" s="14" t="inlineStr">
        <is>
          <t>https://ochoa.com.do/producto/cruceta-para-ceramicas-4mm-fda-200-uds-01096682</t>
        </is>
      </c>
    </row>
    <row r="2020">
      <c r="A2020" s="12" t="inlineStr">
        <is>
          <t>Pisos y revestimientos</t>
        </is>
      </c>
      <c r="B2020" s="12" t="inlineStr">
        <is>
          <t>Cruceta para cerámica 5 mm, funda de 100</t>
        </is>
      </c>
      <c r="C2020" s="12" t="inlineStr">
        <is>
          <t>CRUCETA PARA CERÁMICA 5MM</t>
        </is>
      </c>
      <c r="D2020" s="12" t="inlineStr">
        <is>
          <t>BEST VALUE</t>
        </is>
      </c>
      <c r="E2020" s="12" t="inlineStr"/>
      <c r="F2020" s="12" t="inlineStr">
        <is>
          <t>Ferretería Ochoa (8A)</t>
        </is>
      </c>
      <c r="G2020" s="12" t="inlineStr">
        <is>
          <t>funda</t>
        </is>
      </c>
      <c r="H2020" s="13" t="n">
        <v>81.06999999999999</v>
      </c>
      <c r="I2020" s="12" t="inlineStr">
        <is>
          <t>2026-09-11</t>
        </is>
      </c>
      <c r="J2020" s="14" t="inlineStr">
        <is>
          <t>https://ochoa.com.do/producto/cruceta-para-ceramica-5mm-01080390</t>
        </is>
      </c>
    </row>
    <row r="2021">
      <c r="A2021" s="12" t="inlineStr">
        <is>
          <t>Pisos y revestimientos</t>
        </is>
      </c>
      <c r="B2021" s="12" t="inlineStr">
        <is>
          <t>Cruceta para cerámica 5 mm, funda de 100</t>
        </is>
      </c>
      <c r="C2021" s="12" t="inlineStr">
        <is>
          <t>SEPARADOR CERA 5MM 100/1 2903</t>
        </is>
      </c>
      <c r="D2021" s="12" t="inlineStr"/>
      <c r="E2021" s="12" t="inlineStr"/>
      <c r="F2021" s="12" t="inlineStr">
        <is>
          <t>Ferretería Cima</t>
        </is>
      </c>
      <c r="G2021" s="12" t="inlineStr">
        <is>
          <t>funda</t>
        </is>
      </c>
      <c r="H2021" s="13" t="n">
        <v>390</v>
      </c>
      <c r="I2021" s="12" t="inlineStr">
        <is>
          <t>2026-09-09</t>
        </is>
      </c>
      <c r="J2021" s="14" t="inlineStr">
        <is>
          <t>https://ferreteriacima.com.do/products/separador-cera-5mm-100-1-2903</t>
        </is>
      </c>
    </row>
    <row r="2022">
      <c r="A2022" s="12" t="inlineStr">
        <is>
          <t>Pisos y revestimientos</t>
        </is>
      </c>
      <c r="B2022" s="12" t="inlineStr">
        <is>
          <t>Cruceta para cerámica 6 mm, funda de 100</t>
        </is>
      </c>
      <c r="C2022" s="12" t="inlineStr">
        <is>
          <t>CRUCETA PARA CERÁMICA 6MM</t>
        </is>
      </c>
      <c r="D2022" s="12" t="inlineStr">
        <is>
          <t>BEST VALUE</t>
        </is>
      </c>
      <c r="E2022" s="12" t="inlineStr"/>
      <c r="F2022" s="12" t="inlineStr">
        <is>
          <t>Ferretería Ochoa (8A)</t>
        </is>
      </c>
      <c r="G2022" s="12" t="inlineStr">
        <is>
          <t>funda</t>
        </is>
      </c>
      <c r="H2022" s="13" t="n">
        <v>78.89</v>
      </c>
      <c r="I2022" s="12" t="inlineStr">
        <is>
          <t>2026-09-11</t>
        </is>
      </c>
      <c r="J2022" s="14" t="inlineStr">
        <is>
          <t>https://ochoa.com.do/producto/cruceta-para-ceramica-6mm-01080431</t>
        </is>
      </c>
    </row>
    <row r="2023">
      <c r="A2023" s="12" t="inlineStr">
        <is>
          <t>Pisos y revestimientos</t>
        </is>
      </c>
      <c r="B2023" s="12" t="inlineStr">
        <is>
          <t>Calzo de nivelación para cerámica 0.5 mm</t>
        </is>
      </c>
      <c r="C2023" s="12" t="inlineStr">
        <is>
          <t>CALZOS DE NIVELACIÓN CERÁMICA 0.5 MM</t>
        </is>
      </c>
      <c r="D2023" s="12" t="inlineStr">
        <is>
          <t>VALENPLAS</t>
        </is>
      </c>
      <c r="E2023" s="12" t="inlineStr"/>
      <c r="F2023" s="12" t="inlineStr">
        <is>
          <t>Ferretería Ochoa (8A)</t>
        </is>
      </c>
      <c r="G2023" s="12" t="inlineStr">
        <is>
          <t>funda</t>
        </is>
      </c>
      <c r="H2023" s="13" t="n">
        <v>919.9400000000001</v>
      </c>
      <c r="I2023" s="12" t="inlineStr">
        <is>
          <t>2026-09-11</t>
        </is>
      </c>
      <c r="J2023" s="14" t="inlineStr">
        <is>
          <t>https://ochoa.com.do/producto/calzos-de-nivelacion-ceramica-0-5-mm-01098897</t>
        </is>
      </c>
    </row>
    <row r="2024">
      <c r="A2024" s="12" t="inlineStr">
        <is>
          <t>Pisos y revestimientos</t>
        </is>
      </c>
      <c r="B2024" s="12" t="inlineStr">
        <is>
          <t>Calzo de nivelación para cerámica 1 mm</t>
        </is>
      </c>
      <c r="C2024" s="12" t="inlineStr">
        <is>
          <t>NIVELADOR ESPACIADOR D/PISO SENCILLO 6-16MM 200/1</t>
        </is>
      </c>
      <c r="D2024" s="12" t="inlineStr">
        <is>
          <t>MAKOFIX</t>
        </is>
      </c>
      <c r="E2024" s="12" t="inlineStr"/>
      <c r="F2024" s="12" t="inlineStr">
        <is>
          <t>CerArte</t>
        </is>
      </c>
      <c r="G2024" s="12" t="inlineStr">
        <is>
          <t>funda</t>
        </is>
      </c>
      <c r="H2024" s="13" t="n">
        <v>404.16</v>
      </c>
      <c r="I2024" s="12" t="inlineStr">
        <is>
          <t>2026-09-11</t>
        </is>
      </c>
      <c r="J2024" s="14" t="inlineStr">
        <is>
          <t>https://cerarte.com.do/tienda/producto/nivelador-espaciador-dpiso-sencillo-6-16mm-2001?variant=012111%20%3A%20%20%3A%201MM%20%3A%20BLANCO%20%3A%20MAKOFIX</t>
        </is>
      </c>
    </row>
    <row r="2025">
      <c r="A2025" s="12" t="inlineStr">
        <is>
          <t>Pisos y revestimientos</t>
        </is>
      </c>
      <c r="B2025" s="12" t="inlineStr">
        <is>
          <t>Calzo de nivelación para cerámica 1 mm</t>
        </is>
      </c>
      <c r="C2025" s="12" t="inlineStr">
        <is>
          <t>CALZOS DE NIVELACIÓN CERÁMICA 1 MM</t>
        </is>
      </c>
      <c r="D2025" s="12" t="inlineStr">
        <is>
          <t>VALENPLAS</t>
        </is>
      </c>
      <c r="E2025" s="12" t="inlineStr"/>
      <c r="F2025" s="12" t="inlineStr">
        <is>
          <t>Ferretería Ochoa (8A)</t>
        </is>
      </c>
      <c r="G2025" s="12" t="inlineStr">
        <is>
          <t>funda</t>
        </is>
      </c>
      <c r="H2025" s="13" t="n">
        <v>767.39</v>
      </c>
      <c r="I2025" s="12" t="inlineStr">
        <is>
          <t>2026-09-11</t>
        </is>
      </c>
      <c r="J2025" s="14" t="inlineStr">
        <is>
          <t>https://ochoa.com.do/producto/calzos-de-nivelacion-ceramica-1-mm-01098898</t>
        </is>
      </c>
    </row>
    <row r="2026">
      <c r="A2026" s="12" t="inlineStr">
        <is>
          <t>Pisos y revestimientos</t>
        </is>
      </c>
      <c r="B2026" s="12" t="inlineStr">
        <is>
          <t>Calzo de nivelación para cerámica 1 mm</t>
        </is>
      </c>
      <c r="C2026" s="12" t="inlineStr">
        <is>
          <t>Clips-Calzo 1mm Valenplas Ref.02204 250/1</t>
        </is>
      </c>
      <c r="D2026" s="12" t="inlineStr">
        <is>
          <t>Valenplas</t>
        </is>
      </c>
      <c r="E2026" s="12" t="inlineStr"/>
      <c r="F2026" s="12" t="inlineStr">
        <is>
          <t>La Ibérica</t>
        </is>
      </c>
      <c r="G2026" s="12" t="inlineStr">
        <is>
          <t>funda</t>
        </is>
      </c>
      <c r="H2026" s="13" t="n">
        <v>1490</v>
      </c>
      <c r="I2026" s="12" t="inlineStr">
        <is>
          <t>2026-09-10</t>
        </is>
      </c>
      <c r="J2026" s="14" t="inlineStr">
        <is>
          <t>https://tienda.laiberica.com.do/product/clips-calzo-1mm-valenplas-ref-02204-250-1/</t>
        </is>
      </c>
    </row>
    <row r="2027">
      <c r="A2027" s="12" t="inlineStr">
        <is>
          <t>Pisos y revestimientos</t>
        </is>
      </c>
      <c r="B2027" s="12" t="inlineStr">
        <is>
          <t>Calzo de nivelación para cerámica 1.5 mm</t>
        </is>
      </c>
      <c r="C2027" s="12" t="inlineStr">
        <is>
          <t>NIVELADOR ESPACIADOR D/PISO SENCILLO 6-16MM 200/1</t>
        </is>
      </c>
      <c r="D2027" s="12" t="inlineStr">
        <is>
          <t>MAKOFIX</t>
        </is>
      </c>
      <c r="E2027" s="12" t="inlineStr"/>
      <c r="F2027" s="12" t="inlineStr">
        <is>
          <t>CerArte</t>
        </is>
      </c>
      <c r="G2027" s="12" t="inlineStr">
        <is>
          <t>funda</t>
        </is>
      </c>
      <c r="H2027" s="13" t="n">
        <v>387.97</v>
      </c>
      <c r="I2027" s="12" t="inlineStr">
        <is>
          <t>2026-09-11</t>
        </is>
      </c>
      <c r="J2027" s="14" t="inlineStr">
        <is>
          <t>https://cerarte.com.do/tienda/producto/nivelador-espaciador-dpiso-sencillo-6-16mm-2001?variant=012111%20%3A%20%20%3A%201.5MM%20%3A%20BLANCO%20%3A%20MAKOFIX</t>
        </is>
      </c>
    </row>
    <row r="2028">
      <c r="A2028" s="12" t="inlineStr">
        <is>
          <t>Pisos y revestimientos</t>
        </is>
      </c>
      <c r="B2028" s="12" t="inlineStr">
        <is>
          <t>Calzo de nivelación para cerámica 1.5 mm</t>
        </is>
      </c>
      <c r="C2028" s="12" t="inlineStr">
        <is>
          <t>CALZOS DE NIVELACIÓN CERÁMICA 1.5 MM</t>
        </is>
      </c>
      <c r="D2028" s="12" t="inlineStr">
        <is>
          <t>VALENPLAS</t>
        </is>
      </c>
      <c r="E2028" s="12" t="inlineStr"/>
      <c r="F2028" s="12" t="inlineStr">
        <is>
          <t>Ferretería Ochoa (8A)</t>
        </is>
      </c>
      <c r="G2028" s="12" t="inlineStr">
        <is>
          <t>funda</t>
        </is>
      </c>
      <c r="H2028" s="13" t="n">
        <v>487.49</v>
      </c>
      <c r="I2028" s="12" t="inlineStr">
        <is>
          <t>2026-09-11</t>
        </is>
      </c>
      <c r="J2028" s="14" t="inlineStr">
        <is>
          <t>https://ochoa.com.do/producto/calzos-de-nivelacion-ceramica-1-5-mm-01098899</t>
        </is>
      </c>
    </row>
    <row r="2029">
      <c r="A2029" s="12" t="inlineStr">
        <is>
          <t>Pisos y revestimientos</t>
        </is>
      </c>
      <c r="B2029" s="12" t="inlineStr">
        <is>
          <t>Calzo de nivelación para cerámica 1.5 mm</t>
        </is>
      </c>
      <c r="C2029" s="12" t="inlineStr">
        <is>
          <t>Clips-Calzo 1.5mm Valenplas 250/1</t>
        </is>
      </c>
      <c r="D2029" s="12" t="inlineStr">
        <is>
          <t>Valenplas</t>
        </is>
      </c>
      <c r="E2029" s="12" t="inlineStr"/>
      <c r="F2029" s="12" t="inlineStr">
        <is>
          <t>La Ibérica</t>
        </is>
      </c>
      <c r="G2029" s="12" t="inlineStr">
        <is>
          <t>funda</t>
        </is>
      </c>
      <c r="H2029" s="13" t="n">
        <v>1490</v>
      </c>
      <c r="I2029" s="12" t="inlineStr">
        <is>
          <t>2026-09-10</t>
        </is>
      </c>
      <c r="J2029" s="14" t="inlineStr">
        <is>
          <t>https://tienda.laiberica.com.do/product/clips-calzo-1-5mm-valenplas-250-1/</t>
        </is>
      </c>
    </row>
    <row r="2030">
      <c r="A2030" s="12" t="inlineStr">
        <is>
          <t>Pisos y revestimientos</t>
        </is>
      </c>
      <c r="B2030" s="12" t="inlineStr">
        <is>
          <t>Calzo de nivelación para cerámica 2 mm</t>
        </is>
      </c>
      <c r="C2030" s="12" t="inlineStr">
        <is>
          <t>NIVELADOR ESPACIADOR D/PISO SENCILLO 6-16MM 200/1</t>
        </is>
      </c>
      <c r="D2030" s="12" t="inlineStr">
        <is>
          <t>MAKOFIX</t>
        </is>
      </c>
      <c r="E2030" s="12" t="inlineStr"/>
      <c r="F2030" s="12" t="inlineStr">
        <is>
          <t>CerArte</t>
        </is>
      </c>
      <c r="G2030" s="12" t="inlineStr">
        <is>
          <t>funda</t>
        </is>
      </c>
      <c r="H2030" s="13" t="n">
        <v>404.16</v>
      </c>
      <c r="I2030" s="12" t="inlineStr">
        <is>
          <t>2026-09-11</t>
        </is>
      </c>
      <c r="J2030" s="14" t="inlineStr">
        <is>
          <t>https://cerarte.com.do/tienda/producto/nivelador-espaciador-dpiso-sencillo-6-16mm-2001?variant=012111%20%3A%20%20%3A%202MM%20%3A%20BLANCO%20%3A%20MAKOFIX</t>
        </is>
      </c>
    </row>
    <row r="2031">
      <c r="A2031" s="12" t="inlineStr">
        <is>
          <t>Pisos y revestimientos</t>
        </is>
      </c>
      <c r="B2031" s="12" t="inlineStr">
        <is>
          <t>Calzo de nivelación para cerámica 2 mm</t>
        </is>
      </c>
      <c r="C2031" s="12" t="inlineStr">
        <is>
          <t>CALZOS DE NIVELACIÓN CERÁMICA 2 MM</t>
        </is>
      </c>
      <c r="D2031" s="12" t="inlineStr">
        <is>
          <t>VALENPLAS</t>
        </is>
      </c>
      <c r="E2031" s="12" t="inlineStr"/>
      <c r="F2031" s="12" t="inlineStr">
        <is>
          <t>Ferretería Ochoa (8A)</t>
        </is>
      </c>
      <c r="G2031" s="12" t="inlineStr">
        <is>
          <t>funda</t>
        </is>
      </c>
      <c r="H2031" s="13" t="n">
        <v>767.39</v>
      </c>
      <c r="I2031" s="12" t="inlineStr">
        <is>
          <t>2026-09-11</t>
        </is>
      </c>
      <c r="J2031" s="14" t="inlineStr">
        <is>
          <t>https://ochoa.com.do/producto/calzos-de-nivelacion-ceramica-2-mm-01098900</t>
        </is>
      </c>
    </row>
    <row r="2032">
      <c r="A2032" s="12" t="inlineStr">
        <is>
          <t>Pisos y revestimientos</t>
        </is>
      </c>
      <c r="B2032" s="12" t="inlineStr">
        <is>
          <t>Calzo de nivelación para cerámica 2 mm</t>
        </is>
      </c>
      <c r="C2032" s="12" t="inlineStr">
        <is>
          <t>Clip-Calzo 2mm 250/1</t>
        </is>
      </c>
      <c r="D2032" s="12" t="inlineStr"/>
      <c r="E2032" s="12" t="inlineStr"/>
      <c r="F2032" s="12" t="inlineStr">
        <is>
          <t>La Ibérica</t>
        </is>
      </c>
      <c r="G2032" s="12" t="inlineStr">
        <is>
          <t>funda</t>
        </is>
      </c>
      <c r="H2032" s="13" t="n">
        <v>1350</v>
      </c>
      <c r="I2032" s="12" t="inlineStr">
        <is>
          <t>2026-09-10</t>
        </is>
      </c>
      <c r="J2032" s="14" t="inlineStr">
        <is>
          <t>https://tienda.laiberica.com.do/product/clip-calzo-2mm-250-1/</t>
        </is>
      </c>
    </row>
    <row r="2033">
      <c r="A2033" s="12" t="inlineStr">
        <is>
          <t>Pisos y revestimientos</t>
        </is>
      </c>
      <c r="B2033" s="12" t="inlineStr">
        <is>
          <t>Calzo de nivelación para cerámica 2 mm</t>
        </is>
      </c>
      <c r="C2033" s="12" t="inlineStr">
        <is>
          <t>Clips-Calzo Espesorado 2mm Valenplas 250/1</t>
        </is>
      </c>
      <c r="D2033" s="12" t="inlineStr">
        <is>
          <t>Valenplas</t>
        </is>
      </c>
      <c r="E2033" s="12" t="inlineStr"/>
      <c r="F2033" s="12" t="inlineStr">
        <is>
          <t>La Ibérica</t>
        </is>
      </c>
      <c r="G2033" s="12" t="inlineStr">
        <is>
          <t>funda</t>
        </is>
      </c>
      <c r="H2033" s="13" t="n">
        <v>1789.99</v>
      </c>
      <c r="I2033" s="12" t="inlineStr">
        <is>
          <t>2026-09-10</t>
        </is>
      </c>
      <c r="J2033" s="14" t="inlineStr">
        <is>
          <t>https://tienda.laiberica.com.do/product/clips-calzo-espesorado-2mm-valenplas-250-1/</t>
        </is>
      </c>
    </row>
    <row r="2034">
      <c r="A2034" s="12" t="inlineStr">
        <is>
          <t>Pisos y revestimientos</t>
        </is>
      </c>
      <c r="B2034" s="12" t="inlineStr">
        <is>
          <t>Calzo de nivelación para cerámica 3 mm</t>
        </is>
      </c>
      <c r="C2034" s="12" t="inlineStr">
        <is>
          <t>NIVELADOR ESPACIADOR D/PISO SENCILLO 6-16MM 200/1</t>
        </is>
      </c>
      <c r="D2034" s="12" t="inlineStr">
        <is>
          <t>MAKOFIX</t>
        </is>
      </c>
      <c r="E2034" s="12" t="inlineStr"/>
      <c r="F2034" s="12" t="inlineStr">
        <is>
          <t>CerArte</t>
        </is>
      </c>
      <c r="G2034" s="12" t="inlineStr">
        <is>
          <t>funda</t>
        </is>
      </c>
      <c r="H2034" s="13" t="n">
        <v>370.76</v>
      </c>
      <c r="I2034" s="12" t="inlineStr">
        <is>
          <t>2026-09-11</t>
        </is>
      </c>
      <c r="J2034" s="14" t="inlineStr">
        <is>
          <t>https://cerarte.com.do/tienda/producto/nivelador-espaciador-dpiso-sencillo-6-16mm-2001?variant=012111%20%3A%20%20%3A%203MM%20%3A%20BLANCO%20%3A%20MAKOFIX</t>
        </is>
      </c>
    </row>
    <row r="2035">
      <c r="A2035" s="12" t="inlineStr">
        <is>
          <t>Pisos y revestimientos</t>
        </is>
      </c>
      <c r="B2035" s="12" t="inlineStr">
        <is>
          <t>Calzo de nivelación para cerámica 3 mm</t>
        </is>
      </c>
      <c r="C2035" s="12" t="inlineStr">
        <is>
          <t>CALZOS DE NIVELACIÓN CERÁMICA 3 MM</t>
        </is>
      </c>
      <c r="D2035" s="12" t="inlineStr">
        <is>
          <t>VALENPLAS</t>
        </is>
      </c>
      <c r="E2035" s="12" t="inlineStr"/>
      <c r="F2035" s="12" t="inlineStr">
        <is>
          <t>Ferretería Ochoa (8A)</t>
        </is>
      </c>
      <c r="G2035" s="12" t="inlineStr">
        <is>
          <t>funda</t>
        </is>
      </c>
      <c r="H2035" s="13" t="n">
        <v>873.47</v>
      </c>
      <c r="I2035" s="12" t="inlineStr">
        <is>
          <t>2026-09-11</t>
        </is>
      </c>
      <c r="J2035" s="14" t="inlineStr">
        <is>
          <t>https://ochoa.com.do/producto/calzos-de-nivelacion-ceramica-3-mm-01098901</t>
        </is>
      </c>
    </row>
    <row r="2036">
      <c r="A2036" s="12" t="inlineStr">
        <is>
          <t>Pisos y revestimientos</t>
        </is>
      </c>
      <c r="B2036" s="12" t="inlineStr">
        <is>
          <t>Clip de nivelación para cerámica 1 mm</t>
        </is>
      </c>
      <c r="C2036" s="12" t="inlineStr">
        <is>
          <t>NIVELADOR PARA AZULEJO 1 MM</t>
        </is>
      </c>
      <c r="D2036" s="12" t="inlineStr">
        <is>
          <t>CORTAG</t>
        </is>
      </c>
      <c r="E2036" s="12" t="inlineStr"/>
      <c r="F2036" s="12" t="inlineStr">
        <is>
          <t>Ferretería Ochoa (8A)</t>
        </is>
      </c>
      <c r="G2036" s="12" t="inlineStr">
        <is>
          <t>funda</t>
        </is>
      </c>
      <c r="H2036" s="13" t="n">
        <v>144.94</v>
      </c>
      <c r="I2036" s="12" t="inlineStr">
        <is>
          <t>2026-09-11</t>
        </is>
      </c>
      <c r="J2036" s="14" t="inlineStr">
        <is>
          <t>https://ochoa.com.do/producto/nivelador-para-azulejo-1-mm-01098666</t>
        </is>
      </c>
    </row>
    <row r="2037">
      <c r="A2037" s="12" t="inlineStr">
        <is>
          <t>Pisos y revestimientos</t>
        </is>
      </c>
      <c r="B2037" s="12" t="inlineStr">
        <is>
          <t>Clip de nivelación para cerámica 1 mm</t>
        </is>
      </c>
      <c r="C2037" s="12" t="inlineStr">
        <is>
          <t>TIRANTE P/NIVELADOR D/PISO 6-22MM 200/1</t>
        </is>
      </c>
      <c r="D2037" s="12" t="inlineStr">
        <is>
          <t>MAKOFIX</t>
        </is>
      </c>
      <c r="E2037" s="12" t="inlineStr"/>
      <c r="F2037" s="12" t="inlineStr">
        <is>
          <t>CerArte</t>
        </is>
      </c>
      <c r="G2037" s="12" t="inlineStr">
        <is>
          <t>funda</t>
        </is>
      </c>
      <c r="H2037" s="13" t="n">
        <v>422.52</v>
      </c>
      <c r="I2037" s="12" t="inlineStr">
        <is>
          <t>2026-09-11</t>
        </is>
      </c>
      <c r="J2037" s="14" t="inlineStr">
        <is>
          <t>https://cerarte.com.do/tienda/producto/tirante-pnivelador-dpiso-6-22mm-2001?variant=012110%20%3A%20%20%3A%201MM%20%3A%20BLANCO%20%3A%20MAKOFIX</t>
        </is>
      </c>
    </row>
    <row r="2038">
      <c r="A2038" s="12" t="inlineStr">
        <is>
          <t>Pisos y revestimientos</t>
        </is>
      </c>
      <c r="B2038" s="12" t="inlineStr">
        <is>
          <t>Clip de nivelación para cerámica 1 mm</t>
        </is>
      </c>
      <c r="C2038" s="12" t="inlineStr">
        <is>
          <t>CLIPS NIVELADOR DELTA 1MM FDA. 400 UDS</t>
        </is>
      </c>
      <c r="D2038" s="12" t="inlineStr">
        <is>
          <t>RUBI</t>
        </is>
      </c>
      <c r="E2038" s="12" t="inlineStr"/>
      <c r="F2038" s="12" t="inlineStr">
        <is>
          <t>Ferretería Ochoa (8A)</t>
        </is>
      </c>
      <c r="G2038" s="12" t="inlineStr">
        <is>
          <t>funda</t>
        </is>
      </c>
      <c r="H2038" s="13" t="n">
        <v>1690.8</v>
      </c>
      <c r="I2038" s="12" t="inlineStr">
        <is>
          <t>2026-09-11</t>
        </is>
      </c>
      <c r="J2038" s="14" t="inlineStr">
        <is>
          <t>https://ochoa.com.do/producto/clips-nivelador-delta-1mm-fda-400-uds-01098635</t>
        </is>
      </c>
    </row>
    <row r="2039">
      <c r="A2039" s="12" t="inlineStr">
        <is>
          <t>Pisos y revestimientos</t>
        </is>
      </c>
      <c r="B2039" s="12" t="inlineStr">
        <is>
          <t>Clip de nivelación para cerámica 1 mm</t>
        </is>
      </c>
      <c r="C2039" s="12" t="inlineStr">
        <is>
          <t>TIRANTE LEVELTEC NIVELADOR D/PISOS 250/1</t>
        </is>
      </c>
      <c r="D2039" s="12" t="inlineStr">
        <is>
          <t>PROFILITEC</t>
        </is>
      </c>
      <c r="E2039" s="12" t="inlineStr"/>
      <c r="F2039" s="12" t="inlineStr">
        <is>
          <t>CerArte</t>
        </is>
      </c>
      <c r="G2039" s="12" t="inlineStr">
        <is>
          <t>funda</t>
        </is>
      </c>
      <c r="H2039" s="13" t="n">
        <v>2886.41</v>
      </c>
      <c r="I2039" s="12" t="inlineStr">
        <is>
          <t>2026-09-11</t>
        </is>
      </c>
      <c r="J2039" s="14" t="inlineStr">
        <is>
          <t>https://cerarte.com.do/tienda/producto/tirante-leveltec-nivelador-dpisos-2501?variant=002901%20%3A%20%20%3A%201%20MM%20%3A%20LEV%2F10%20%3A</t>
        </is>
      </c>
    </row>
    <row r="2040">
      <c r="A2040" s="12" t="inlineStr">
        <is>
          <t>Pisos y revestimientos</t>
        </is>
      </c>
      <c r="B2040" s="12" t="inlineStr">
        <is>
          <t>Clip de nivelación para cerámica 1.5 mm</t>
        </is>
      </c>
      <c r="C2040" s="12" t="inlineStr">
        <is>
          <t>NIVELADOR PARA AZULEJO 1.5 MM</t>
        </is>
      </c>
      <c r="D2040" s="12" t="inlineStr">
        <is>
          <t>CORTAG</t>
        </is>
      </c>
      <c r="E2040" s="12" t="inlineStr"/>
      <c r="F2040" s="12" t="inlineStr">
        <is>
          <t>Ferretería Ochoa (8A)</t>
        </is>
      </c>
      <c r="G2040" s="12" t="inlineStr">
        <is>
          <t>funda</t>
        </is>
      </c>
      <c r="H2040" s="13" t="n">
        <v>144.94</v>
      </c>
      <c r="I2040" s="12" t="inlineStr">
        <is>
          <t>2026-09-11</t>
        </is>
      </c>
      <c r="J2040" s="14" t="inlineStr">
        <is>
          <t>https://ochoa.com.do/producto/nivelador-para-azulejo-1-5-mm-01098664</t>
        </is>
      </c>
    </row>
    <row r="2041">
      <c r="A2041" s="12" t="inlineStr">
        <is>
          <t>Pisos y revestimientos</t>
        </is>
      </c>
      <c r="B2041" s="12" t="inlineStr">
        <is>
          <t>Clip de nivelación para cerámica 1.5 mm</t>
        </is>
      </c>
      <c r="C2041" s="12" t="inlineStr">
        <is>
          <t>Clips Espaciadores para Nivelacion 1.5MM 100/1</t>
        </is>
      </c>
      <c r="D2041" s="12" t="inlineStr"/>
      <c r="E2041" s="12" t="inlineStr"/>
      <c r="F2041" s="12" t="inlineStr">
        <is>
          <t>La Ibérica</t>
        </is>
      </c>
      <c r="G2041" s="12" t="inlineStr">
        <is>
          <t>funda</t>
        </is>
      </c>
      <c r="H2041" s="13" t="n">
        <v>295</v>
      </c>
      <c r="I2041" s="12" t="inlineStr">
        <is>
          <t>2026-09-10</t>
        </is>
      </c>
      <c r="J2041" s="14" t="inlineStr">
        <is>
          <t>https://tienda.laiberica.com.do/product/clips-espaciadores-para-nivelacion-100-1-1-5mm/</t>
        </is>
      </c>
    </row>
    <row r="2042">
      <c r="A2042" s="12" t="inlineStr">
        <is>
          <t>Pisos y revestimientos</t>
        </is>
      </c>
      <c r="B2042" s="12" t="inlineStr">
        <is>
          <t>Clip de nivelación para cerámica 2 mm</t>
        </is>
      </c>
      <c r="C2042" s="12" t="inlineStr">
        <is>
          <t>NIVELADOR PARA AZULEJO 2 MM</t>
        </is>
      </c>
      <c r="D2042" s="12" t="inlineStr">
        <is>
          <t>CORTAG</t>
        </is>
      </c>
      <c r="E2042" s="12" t="inlineStr"/>
      <c r="F2042" s="12" t="inlineStr">
        <is>
          <t>Ferretería Ochoa (8A)</t>
        </is>
      </c>
      <c r="G2042" s="12" t="inlineStr">
        <is>
          <t>funda</t>
        </is>
      </c>
      <c r="H2042" s="13" t="n">
        <v>144.94</v>
      </c>
      <c r="I2042" s="12" t="inlineStr">
        <is>
          <t>2026-09-11</t>
        </is>
      </c>
      <c r="J2042" s="14" t="inlineStr">
        <is>
          <t>https://ochoa.com.do/producto/nivelador-para-azulejo-2-mm-01098665</t>
        </is>
      </c>
    </row>
    <row r="2043">
      <c r="A2043" s="12" t="inlineStr">
        <is>
          <t>Pisos y revestimientos</t>
        </is>
      </c>
      <c r="B2043" s="12" t="inlineStr">
        <is>
          <t>Clip de nivelación para cerámica 2 mm</t>
        </is>
      </c>
      <c r="C2043" s="12" t="inlineStr">
        <is>
          <t>Clips Espaciadores P/Nivelacion 2mm 100/1</t>
        </is>
      </c>
      <c r="D2043" s="12" t="inlineStr"/>
      <c r="E2043" s="12" t="inlineStr"/>
      <c r="F2043" s="12" t="inlineStr">
        <is>
          <t>La Ibérica</t>
        </is>
      </c>
      <c r="G2043" s="12" t="inlineStr">
        <is>
          <t>funda</t>
        </is>
      </c>
      <c r="H2043" s="13" t="n">
        <v>249.99</v>
      </c>
      <c r="I2043" s="12" t="inlineStr">
        <is>
          <t>2026-09-10</t>
        </is>
      </c>
      <c r="J2043" s="14" t="inlineStr">
        <is>
          <t>https://tienda.laiberica.com.do/product/clips-espaciadores-p-nivelacion-2mm-100-1/</t>
        </is>
      </c>
    </row>
    <row r="2044">
      <c r="A2044" s="12" t="inlineStr">
        <is>
          <t>Pisos y revestimientos</t>
        </is>
      </c>
      <c r="B2044" s="12" t="inlineStr">
        <is>
          <t>Clip de nivelación para cerámica 2 mm</t>
        </is>
      </c>
      <c r="C2044" s="12" t="inlineStr">
        <is>
          <t>TIRANTE P/NIVELADOR D/PISO 6-22MM 200/1</t>
        </is>
      </c>
      <c r="D2044" s="12" t="inlineStr">
        <is>
          <t>MAKOFIX</t>
        </is>
      </c>
      <c r="E2044" s="12" t="inlineStr"/>
      <c r="F2044" s="12" t="inlineStr">
        <is>
          <t>CerArte</t>
        </is>
      </c>
      <c r="G2044" s="12" t="inlineStr">
        <is>
          <t>funda</t>
        </is>
      </c>
      <c r="H2044" s="13" t="n">
        <v>422.52</v>
      </c>
      <c r="I2044" s="12" t="inlineStr">
        <is>
          <t>2026-09-11</t>
        </is>
      </c>
      <c r="J2044" s="14" t="inlineStr">
        <is>
          <t>https://cerarte.com.do/tienda/producto/tirante-pnivelador-dpiso-6-22mm-2001?variant=012110%20%3A%20%20%3A%202MM%20%3A%20BLANCO%20%3A%20MAKOFIX</t>
        </is>
      </c>
    </row>
    <row r="2045">
      <c r="A2045" s="12" t="inlineStr">
        <is>
          <t>Pisos y revestimientos</t>
        </is>
      </c>
      <c r="B2045" s="12" t="inlineStr">
        <is>
          <t>Clip de nivelación para cerámica 2 mm</t>
        </is>
      </c>
      <c r="C2045" s="12" t="inlineStr">
        <is>
          <t>TIRANTE LEVELTEC NIVELADOR D/PISOS 250/1</t>
        </is>
      </c>
      <c r="D2045" s="12" t="inlineStr">
        <is>
          <t>PROFILITEC</t>
        </is>
      </c>
      <c r="E2045" s="12" t="inlineStr"/>
      <c r="F2045" s="12" t="inlineStr">
        <is>
          <t>CerArte</t>
        </is>
      </c>
      <c r="G2045" s="12" t="inlineStr">
        <is>
          <t>funda</t>
        </is>
      </c>
      <c r="H2045" s="13" t="n">
        <v>2574.65</v>
      </c>
      <c r="I2045" s="12" t="inlineStr">
        <is>
          <t>2026-09-11</t>
        </is>
      </c>
      <c r="J2045" s="14" t="inlineStr">
        <is>
          <t>https://cerarte.com.do/tienda/producto/tirante-leveltec-nivelador-dpisos-2501?variant=002901%20%3A%20%20%3A%202%20MM%20%3A%20SC%20%3A</t>
        </is>
      </c>
    </row>
    <row r="2046">
      <c r="A2046" s="12" t="inlineStr">
        <is>
          <t>Pisos y revestimientos</t>
        </is>
      </c>
      <c r="B2046" s="12" t="inlineStr">
        <is>
          <t>Clip de nivelación para cerámica 2 mm</t>
        </is>
      </c>
      <c r="C2046" s="12" t="inlineStr">
        <is>
          <t>TIRANTE LEVELTEC NIVELADOR D/PISOS 250/1</t>
        </is>
      </c>
      <c r="D2046" s="12" t="inlineStr">
        <is>
          <t>PROFILITEC</t>
        </is>
      </c>
      <c r="E2046" s="12" t="inlineStr"/>
      <c r="F2046" s="12" t="inlineStr">
        <is>
          <t>CerArte</t>
        </is>
      </c>
      <c r="G2046" s="12" t="inlineStr">
        <is>
          <t>funda</t>
        </is>
      </c>
      <c r="H2046" s="13" t="n">
        <v>2692.62</v>
      </c>
      <c r="I2046" s="12" t="inlineStr">
        <is>
          <t>2026-09-11</t>
        </is>
      </c>
      <c r="J2046" s="14" t="inlineStr">
        <is>
          <t>https://cerarte.com.do/tienda/producto/tirante-leveltec-nivelador-dpisos-2501?variant=002901%20%3A%20%20%3A%202%20MM%20%3A%20LEV%2F20C%20%3A</t>
        </is>
      </c>
    </row>
    <row r="2047">
      <c r="A2047" s="12" t="inlineStr">
        <is>
          <t>Pisos y revestimientos</t>
        </is>
      </c>
      <c r="B2047" s="12" t="inlineStr">
        <is>
          <t>Clip de nivelación para cerámica 2 mm</t>
        </is>
      </c>
      <c r="C2047" s="12" t="inlineStr">
        <is>
          <t>TIRANTE LEVELTEC NIVELADOR D/PISOS 250/1</t>
        </is>
      </c>
      <c r="D2047" s="12" t="inlineStr">
        <is>
          <t>PROFILITEC</t>
        </is>
      </c>
      <c r="E2047" s="12" t="inlineStr"/>
      <c r="F2047" s="12" t="inlineStr">
        <is>
          <t>CerArte</t>
        </is>
      </c>
      <c r="G2047" s="12" t="inlineStr">
        <is>
          <t>funda</t>
        </is>
      </c>
      <c r="H2047" s="13" t="n">
        <v>2886.41</v>
      </c>
      <c r="I2047" s="12" t="inlineStr">
        <is>
          <t>2026-09-11</t>
        </is>
      </c>
      <c r="J2047" s="14" t="inlineStr">
        <is>
          <t>https://cerarte.com.do/tienda/producto/tirante-leveltec-nivelador-dpisos-2501?variant=002901%20%3A%20%20%3A%202%20MM%20%3A%20LEV%2F17%20%3A</t>
        </is>
      </c>
    </row>
    <row r="2048">
      <c r="A2048" s="12" t="inlineStr">
        <is>
          <t>Pisos y revestimientos</t>
        </is>
      </c>
      <c r="B2048" s="12" t="inlineStr">
        <is>
          <t>Clip de nivelación para cerámica 3 mm</t>
        </is>
      </c>
      <c r="C2048" s="12" t="inlineStr">
        <is>
          <t>TIRANTE P/NIVELADOR D/PISO 6-22MM 200/1</t>
        </is>
      </c>
      <c r="D2048" s="12" t="inlineStr">
        <is>
          <t>MAKOFIX</t>
        </is>
      </c>
      <c r="E2048" s="12" t="inlineStr"/>
      <c r="F2048" s="12" t="inlineStr">
        <is>
          <t>CerArte</t>
        </is>
      </c>
      <c r="G2048" s="12" t="inlineStr">
        <is>
          <t>funda</t>
        </is>
      </c>
      <c r="H2048" s="13" t="n">
        <v>405.61</v>
      </c>
      <c r="I2048" s="12" t="inlineStr">
        <is>
          <t>2026-09-11</t>
        </is>
      </c>
      <c r="J2048" s="14" t="inlineStr">
        <is>
          <t>https://cerarte.com.do/tienda/producto/tirante-pnivelador-dpiso-6-22mm-2001?variant=012110%20%3A%20%20%3A%203MM%20%3A%20BLANCO%20%3A%20MAKOFIX</t>
        </is>
      </c>
    </row>
    <row r="2049">
      <c r="A2049" s="12" t="inlineStr">
        <is>
          <t>Pisos y revestimientos</t>
        </is>
      </c>
      <c r="B2049" s="12" t="inlineStr">
        <is>
          <t>Clip de nivelación para cerámica 3 mm</t>
        </is>
      </c>
      <c r="C2049" s="12" t="inlineStr">
        <is>
          <t>TIRANTE LEVELTEC NIVELADOR D/PISOS 250/1</t>
        </is>
      </c>
      <c r="D2049" s="12" t="inlineStr">
        <is>
          <t>PROFILITEC</t>
        </is>
      </c>
      <c r="E2049" s="12" t="inlineStr"/>
      <c r="F2049" s="12" t="inlineStr">
        <is>
          <t>CerArte</t>
        </is>
      </c>
      <c r="G2049" s="12" t="inlineStr">
        <is>
          <t>funda</t>
        </is>
      </c>
      <c r="H2049" s="13" t="n">
        <v>2574.71</v>
      </c>
      <c r="I2049" s="12" t="inlineStr">
        <is>
          <t>2026-09-11</t>
        </is>
      </c>
      <c r="J2049" s="14" t="inlineStr">
        <is>
          <t>https://cerarte.com.do/tienda/producto/tirante-leveltec-nivelador-dpisos-2501?variant=002901%20%3A%20%20%3A%203%20MM%20%3A%20SC%20%3A</t>
        </is>
      </c>
    </row>
    <row r="2050">
      <c r="A2050" s="12" t="inlineStr">
        <is>
          <t>Pisos y revestimientos</t>
        </is>
      </c>
      <c r="B2050" s="12" t="inlineStr">
        <is>
          <t>Cuña de nivelación para cerámica</t>
        </is>
      </c>
      <c r="C2050" s="12" t="inlineStr">
        <is>
          <t>CUÑA PARA NIVELAR CERÁMICA</t>
        </is>
      </c>
      <c r="D2050" s="12" t="inlineStr">
        <is>
          <t>CORTAG</t>
        </is>
      </c>
      <c r="E2050" s="12" t="inlineStr"/>
      <c r="F2050" s="12" t="inlineStr">
        <is>
          <t>Ferretería Ochoa (8A)</t>
        </is>
      </c>
      <c r="G2050" s="12" t="inlineStr">
        <is>
          <t>funda</t>
        </is>
      </c>
      <c r="H2050" s="13" t="n">
        <v>358.87</v>
      </c>
      <c r="I2050" s="12" t="inlineStr">
        <is>
          <t>2026-09-11</t>
        </is>
      </c>
      <c r="J2050" s="14" t="inlineStr">
        <is>
          <t>https://ochoa.com.do/producto/cuna-para-nivelar-ceramica-01098758</t>
        </is>
      </c>
    </row>
    <row r="2051">
      <c r="A2051" s="12" t="inlineStr">
        <is>
          <t>Pisos y revestimientos</t>
        </is>
      </c>
      <c r="B2051" s="12" t="inlineStr">
        <is>
          <t>Cuña de nivelación para cerámica</t>
        </is>
      </c>
      <c r="C2051" s="12" t="inlineStr">
        <is>
          <t>CUÑAS NIVELACIÓN PARA INSTALACIÓN DE CERÁMICA</t>
        </is>
      </c>
      <c r="D2051" s="12" t="inlineStr">
        <is>
          <t>VALENPLAS</t>
        </is>
      </c>
      <c r="E2051" s="12" t="inlineStr"/>
      <c r="F2051" s="12" t="inlineStr">
        <is>
          <t>Ferretería Ochoa (8A)</t>
        </is>
      </c>
      <c r="G2051" s="12" t="inlineStr">
        <is>
          <t>funda</t>
        </is>
      </c>
      <c r="H2051" s="13" t="n">
        <v>845.41</v>
      </c>
      <c r="I2051" s="12" t="inlineStr">
        <is>
          <t>2026-09-11</t>
        </is>
      </c>
      <c r="J2051" s="14" t="inlineStr">
        <is>
          <t>https://ochoa.com.do/producto/cunas-nivelacion-para-instalacion-de-ceramica-01098902</t>
        </is>
      </c>
    </row>
    <row r="2052">
      <c r="A2052" s="12" t="inlineStr">
        <is>
          <t>Pisos y revestimientos</t>
        </is>
      </c>
      <c r="B2052" s="12" t="inlineStr">
        <is>
          <t>Deck de WPC para exterior, 25 mm</t>
        </is>
      </c>
      <c r="C2052" s="12" t="inlineStr">
        <is>
          <t>Pisos Exterior WPC – Color CAOBA OSCURO 3</t>
        </is>
      </c>
      <c r="D2052" s="12" t="inlineStr"/>
      <c r="E2052" s="12" t="inlineStr"/>
      <c r="F2052" s="12" t="inlineStr">
        <is>
          <t>Hogardeco</t>
        </is>
      </c>
      <c r="G2052" s="12" t="inlineStr">
        <is>
          <t>m²</t>
        </is>
      </c>
      <c r="H2052" s="13" t="n">
        <v>3201.97</v>
      </c>
      <c r="I2052" s="12" t="inlineStr">
        <is>
          <t>2026-09-10</t>
        </is>
      </c>
      <c r="J2052" s="14" t="inlineStr">
        <is>
          <t>https://hogardeco.com.do/producto/pisos-madera-sintetica-color-caoba-oscuro-3/</t>
        </is>
      </c>
    </row>
    <row r="2053">
      <c r="A2053" s="12" t="inlineStr">
        <is>
          <t>Pisos y revestimientos</t>
        </is>
      </c>
      <c r="B2053" s="12" t="inlineStr">
        <is>
          <t>Piso vinílico, 5.2 mm</t>
        </is>
      </c>
      <c r="C2053" s="12" t="inlineStr">
        <is>
          <t>Pisos De Spc Para Interior – Color 2056</t>
        </is>
      </c>
      <c r="D2053" s="12" t="inlineStr"/>
      <c r="E2053" s="12" t="inlineStr"/>
      <c r="F2053" s="12" t="inlineStr">
        <is>
          <t>Hogardeco</t>
        </is>
      </c>
      <c r="G2053" s="12" t="inlineStr">
        <is>
          <t>m²</t>
        </is>
      </c>
      <c r="H2053" s="13" t="n">
        <v>1411.66</v>
      </c>
      <c r="I2053" s="12" t="inlineStr">
        <is>
          <t>2026-09-10</t>
        </is>
      </c>
      <c r="J2053" s="14" t="inlineStr">
        <is>
          <t>https://hogardeco.com.do/producto/pisos-de-spc-para-interior-color-nogal-2073/</t>
        </is>
      </c>
    </row>
    <row r="2054">
      <c r="A2054" s="12" t="inlineStr">
        <is>
          <t>Pisos y revestimientos</t>
        </is>
      </c>
      <c r="B2054" s="12" t="inlineStr">
        <is>
          <t>Piso vinílico, 6 mm</t>
        </is>
      </c>
      <c r="C2054" s="12" t="inlineStr">
        <is>
          <t>Pisos De Spc Para Interior – Color 2005</t>
        </is>
      </c>
      <c r="D2054" s="12" t="inlineStr"/>
      <c r="E2054" s="12" t="inlineStr"/>
      <c r="F2054" s="12" t="inlineStr">
        <is>
          <t>Hogardeco</t>
        </is>
      </c>
      <c r="G2054" s="12" t="inlineStr">
        <is>
          <t>m²</t>
        </is>
      </c>
      <c r="H2054" s="13" t="n">
        <v>1411.66</v>
      </c>
      <c r="I2054" s="12" t="inlineStr">
        <is>
          <t>2026-09-10</t>
        </is>
      </c>
      <c r="J2054" s="14" t="inlineStr">
        <is>
          <t>https://hogardeco.com.do/producto/pisos-de-spc-para-interior-color-2005/</t>
        </is>
      </c>
    </row>
    <row r="2055">
      <c r="A2055" s="12" t="inlineStr">
        <is>
          <t>Pisos y revestimientos</t>
        </is>
      </c>
      <c r="B2055" s="12" t="inlineStr">
        <is>
          <t>Panel de vinil para pared, 4.5 mm</t>
        </is>
      </c>
      <c r="C2055" s="12" t="inlineStr">
        <is>
          <t>PANEL VINIL P/PARED 60X260 4.5MM</t>
        </is>
      </c>
      <c r="D2055" s="12" t="inlineStr">
        <is>
          <t>PORCELAMIKA</t>
        </is>
      </c>
      <c r="E2055" s="12" t="inlineStr"/>
      <c r="F2055" s="12" t="inlineStr">
        <is>
          <t>CerArte</t>
        </is>
      </c>
      <c r="G2055" s="12" t="inlineStr">
        <is>
          <t>m²</t>
        </is>
      </c>
      <c r="H2055" s="13" t="n">
        <v>857.6799999999999</v>
      </c>
      <c r="I2055" s="12" t="inlineStr">
        <is>
          <t>2026-09-11</t>
        </is>
      </c>
      <c r="J2055" s="14" t="inlineStr">
        <is>
          <t>https://cerarte.com.do/tienda/producto/panel-vinil-ppared-60x260-45mm-4?variant=011779%20%3A%20%20%3A%20%20%3A%20GRIS%20%3A%20MATE</t>
        </is>
      </c>
    </row>
    <row r="2056">
      <c r="A2056" s="12" t="inlineStr">
        <is>
          <t>Pisos y revestimientos</t>
        </is>
      </c>
      <c r="B2056" s="12" t="inlineStr">
        <is>
          <t>Panel de vinil para pared, 4.5 mm</t>
        </is>
      </c>
      <c r="C2056" s="12" t="inlineStr">
        <is>
          <t>PANEL VINIL P/PARED 60X260 4.5MM</t>
        </is>
      </c>
      <c r="D2056" s="12" t="inlineStr">
        <is>
          <t>PORCELAMIKA</t>
        </is>
      </c>
      <c r="E2056" s="12" t="inlineStr"/>
      <c r="F2056" s="12" t="inlineStr">
        <is>
          <t>CerArte</t>
        </is>
      </c>
      <c r="G2056" s="12" t="inlineStr">
        <is>
          <t>m²</t>
        </is>
      </c>
      <c r="H2056" s="13" t="n">
        <v>1302.6</v>
      </c>
      <c r="I2056" s="12" t="inlineStr">
        <is>
          <t>2026-09-11</t>
        </is>
      </c>
      <c r="J2056" s="14" t="inlineStr">
        <is>
          <t>https://cerarte.com.do/tienda/producto/panel-vinil-ppared-60x260-45mm-2?variant=011748%20%3A%20%20%3A%20%20%3A%20BEIGE%20%3A%20MATE</t>
        </is>
      </c>
    </row>
    <row r="2057">
      <c r="A2057" s="12" t="inlineStr">
        <is>
          <t>Pisos y revestimientos</t>
        </is>
      </c>
      <c r="B2057" s="12" t="inlineStr">
        <is>
          <t>Adoquín de hormigón tipo cuadrado</t>
        </is>
      </c>
      <c r="C2057" s="12" t="inlineStr">
        <is>
          <t>ADOQUIN CUAD. 40CM X 40CM X 7.3 6.25MT2</t>
        </is>
      </c>
      <c r="D2057" s="12" t="inlineStr">
        <is>
          <t>OCHOA</t>
        </is>
      </c>
      <c r="E2057" s="12" t="inlineStr"/>
      <c r="F2057" s="12" t="inlineStr">
        <is>
          <t>Ferretería Ochoa (8A)</t>
        </is>
      </c>
      <c r="G2057" s="12" t="inlineStr">
        <is>
          <t>m²</t>
        </is>
      </c>
      <c r="H2057" s="13" t="n">
        <v>874.38</v>
      </c>
      <c r="I2057" s="12" t="inlineStr">
        <is>
          <t>2026-09-11</t>
        </is>
      </c>
      <c r="J2057" s="14" t="inlineStr">
        <is>
          <t>https://ochoa.com.do/producto/adoquin-cuad-40cm-x-40cm-x-7-3-6-25mt2-01092958</t>
        </is>
      </c>
    </row>
    <row r="2058">
      <c r="A2058" s="12" t="inlineStr">
        <is>
          <t>Pisos y revestimientos</t>
        </is>
      </c>
      <c r="B2058" s="12" t="inlineStr">
        <is>
          <t>Adoquín de hormigón tipo flecha</t>
        </is>
      </c>
      <c r="C2058" s="12" t="inlineStr">
        <is>
          <t>ADOQUIN TIPO FLECHA 42 / MT2</t>
        </is>
      </c>
      <c r="D2058" s="12" t="inlineStr">
        <is>
          <t>OCHOA</t>
        </is>
      </c>
      <c r="E2058" s="12" t="inlineStr"/>
      <c r="F2058" s="12" t="inlineStr">
        <is>
          <t>Ferretería Ochoa (8A)</t>
        </is>
      </c>
      <c r="G2058" s="12" t="inlineStr">
        <is>
          <t>m²</t>
        </is>
      </c>
      <c r="H2058" s="13" t="n">
        <v>812.28</v>
      </c>
      <c r="I2058" s="12" t="inlineStr">
        <is>
          <t>2026-09-11</t>
        </is>
      </c>
      <c r="J2058" s="14" t="inlineStr">
        <is>
          <t>https://ochoa.com.do/producto/adoquin-tipo-flecha-42-mt2-01096817</t>
        </is>
      </c>
    </row>
    <row r="2059">
      <c r="A2059" s="12" t="inlineStr">
        <is>
          <t>Pisos y revestimientos</t>
        </is>
      </c>
      <c r="B2059" s="12" t="inlineStr">
        <is>
          <t>Adoquín de hormigón tipo ladrillo</t>
        </is>
      </c>
      <c r="C2059" s="12" t="inlineStr">
        <is>
          <t>ADOQUIN 2X4X8 NATURAL 50 / MT2</t>
        </is>
      </c>
      <c r="D2059" s="12" t="inlineStr">
        <is>
          <t>OCHOA</t>
        </is>
      </c>
      <c r="E2059" s="12" t="inlineStr"/>
      <c r="F2059" s="12" t="inlineStr">
        <is>
          <t>Ferretería Ochoa (8A)</t>
        </is>
      </c>
      <c r="G2059" s="12" t="inlineStr">
        <is>
          <t>m²</t>
        </is>
      </c>
      <c r="H2059" s="13" t="n">
        <v>850</v>
      </c>
      <c r="I2059" s="12" t="inlineStr">
        <is>
          <t>2026-09-11</t>
        </is>
      </c>
      <c r="J2059" s="14" t="inlineStr">
        <is>
          <t>https://ochoa.com.do/producto/adoquin-2x4x8-natural-50-mt2-01092082</t>
        </is>
      </c>
    </row>
    <row r="2060">
      <c r="A2060" s="12" t="inlineStr">
        <is>
          <t>Pisos y revestimientos</t>
        </is>
      </c>
      <c r="B2060" s="12" t="inlineStr">
        <is>
          <t>Adoquín de hormigón tipo raqueta</t>
        </is>
      </c>
      <c r="C2060" s="12" t="inlineStr">
        <is>
          <t>ADOQUIN TIPO RAQUETA 38.25 / MT2</t>
        </is>
      </c>
      <c r="D2060" s="12" t="inlineStr">
        <is>
          <t>OCHOA</t>
        </is>
      </c>
      <c r="E2060" s="12" t="inlineStr"/>
      <c r="F2060" s="12" t="inlineStr">
        <is>
          <t>Ferretería Ochoa (8A)</t>
        </is>
      </c>
      <c r="G2060" s="12" t="inlineStr">
        <is>
          <t>m²</t>
        </is>
      </c>
      <c r="H2060" s="13" t="n">
        <v>872.87</v>
      </c>
      <c r="I2060" s="12" t="inlineStr">
        <is>
          <t>2026-09-11</t>
        </is>
      </c>
      <c r="J2060" s="14" t="inlineStr">
        <is>
          <t>https://ochoa.com.do/producto/adoquin-tipo-raqueta-38-25-mt2-01093486</t>
        </is>
      </c>
    </row>
    <row r="2061">
      <c r="A2061" s="12" t="inlineStr">
        <is>
          <t>Pisos y revestimientos</t>
        </is>
      </c>
      <c r="B2061" s="12" t="inlineStr">
        <is>
          <t>Polvo de color para mosaico amarillo comercial, 1 lb</t>
        </is>
      </c>
      <c r="C2061" s="12" t="inlineStr">
        <is>
          <t>POLVO MOSAICO AMARILLO COM</t>
        </is>
      </c>
      <c r="D2061" s="12" t="inlineStr">
        <is>
          <t>BELGA-LIBRAS</t>
        </is>
      </c>
      <c r="E2061" s="12" t="inlineStr"/>
      <c r="F2061" s="12" t="inlineStr">
        <is>
          <t>Ferretería Ochoa (8A)</t>
        </is>
      </c>
      <c r="G2061" s="12" t="inlineStr">
        <is>
          <t>unidad</t>
        </is>
      </c>
      <c r="H2061" s="13" t="n">
        <v>55.94</v>
      </c>
      <c r="I2061" s="12" t="inlineStr">
        <is>
          <t>2026-09-11</t>
        </is>
      </c>
      <c r="J2061" s="14" t="inlineStr">
        <is>
          <t>https://ochoa.com.do/producto/polvo-mosaico-amarillo-com-04590337</t>
        </is>
      </c>
    </row>
    <row r="2062">
      <c r="A2062" s="12" t="inlineStr">
        <is>
          <t>Pisos y revestimientos</t>
        </is>
      </c>
      <c r="B2062" s="12" t="inlineStr">
        <is>
          <t>Polvo de color para mosaico amarillo comercial, 1 lb</t>
        </is>
      </c>
      <c r="C2062" s="12" t="inlineStr">
        <is>
          <t>POLVO MOSAICO AMARILLO IND</t>
        </is>
      </c>
      <c r="D2062" s="12" t="inlineStr">
        <is>
          <t>BELGA-LIBRAS</t>
        </is>
      </c>
      <c r="E2062" s="12" t="inlineStr"/>
      <c r="F2062" s="12" t="inlineStr">
        <is>
          <t>Ferretería Ochoa (8A)</t>
        </is>
      </c>
      <c r="G2062" s="12" t="inlineStr">
        <is>
          <t>unidad</t>
        </is>
      </c>
      <c r="H2062" s="13" t="n">
        <v>153.81</v>
      </c>
      <c r="I2062" s="12" t="inlineStr">
        <is>
          <t>2026-09-11</t>
        </is>
      </c>
      <c r="J2062" s="14" t="inlineStr">
        <is>
          <t>https://ochoa.com.do/producto/polvo-mosaico-amarillo-ind-04590330</t>
        </is>
      </c>
    </row>
    <row r="2063">
      <c r="A2063" s="12" t="inlineStr">
        <is>
          <t>Pisos y revestimientos</t>
        </is>
      </c>
      <c r="B2063" s="12" t="inlineStr">
        <is>
          <t>Polvo de color para mosaico azul comercial, 1 lb</t>
        </is>
      </c>
      <c r="C2063" s="12" t="inlineStr">
        <is>
          <t>POLVO MOSAICO AZUL COM</t>
        </is>
      </c>
      <c r="D2063" s="12" t="inlineStr">
        <is>
          <t>BELGA-LIBRAS</t>
        </is>
      </c>
      <c r="E2063" s="12" t="inlineStr"/>
      <c r="F2063" s="12" t="inlineStr">
        <is>
          <t>Ferretería Ochoa (8A)</t>
        </is>
      </c>
      <c r="G2063" s="12" t="inlineStr">
        <is>
          <t>unidad</t>
        </is>
      </c>
      <c r="H2063" s="13" t="n">
        <v>82.72</v>
      </c>
      <c r="I2063" s="12" t="inlineStr">
        <is>
          <t>2026-09-11</t>
        </is>
      </c>
      <c r="J2063" s="14" t="inlineStr">
        <is>
          <t>https://ochoa.com.do/producto/polvo-mosaico-azul-com-04590335</t>
        </is>
      </c>
    </row>
    <row r="2064">
      <c r="A2064" s="12" t="inlineStr">
        <is>
          <t>Pisos y revestimientos</t>
        </is>
      </c>
      <c r="B2064" s="12" t="inlineStr">
        <is>
          <t>Polvo de color para mosaico azul comercial, 1 lb</t>
        </is>
      </c>
      <c r="C2064" s="12" t="inlineStr">
        <is>
          <t>POLVO MOSAICO AZUL IND</t>
        </is>
      </c>
      <c r="D2064" s="12" t="inlineStr">
        <is>
          <t>BELGA-LIBRAS</t>
        </is>
      </c>
      <c r="E2064" s="12" t="inlineStr"/>
      <c r="F2064" s="12" t="inlineStr">
        <is>
          <t>Ferretería Ochoa (8A)</t>
        </is>
      </c>
      <c r="G2064" s="12" t="inlineStr">
        <is>
          <t>unidad</t>
        </is>
      </c>
      <c r="H2064" s="13" t="n">
        <v>162.49</v>
      </c>
      <c r="I2064" s="12" t="inlineStr">
        <is>
          <t>2026-09-11</t>
        </is>
      </c>
      <c r="J2064" s="14" t="inlineStr">
        <is>
          <t>https://ochoa.com.do/producto/polvo-mosaico-azul-ind-04590327</t>
        </is>
      </c>
    </row>
    <row r="2065">
      <c r="A2065" s="12" t="inlineStr">
        <is>
          <t>Pisos y revestimientos</t>
        </is>
      </c>
      <c r="B2065" s="12" t="inlineStr">
        <is>
          <t>Polvo de color para mosaico negro comercial, 1 lb</t>
        </is>
      </c>
      <c r="C2065" s="12" t="inlineStr">
        <is>
          <t>POLVO MOSAICO NEGRO COM</t>
        </is>
      </c>
      <c r="D2065" s="12" t="inlineStr">
        <is>
          <t>BELGA-LIBRAS</t>
        </is>
      </c>
      <c r="E2065" s="12" t="inlineStr"/>
      <c r="F2065" s="12" t="inlineStr">
        <is>
          <t>Ferretería Ochoa (8A)</t>
        </is>
      </c>
      <c r="G2065" s="12" t="inlineStr">
        <is>
          <t>unidad</t>
        </is>
      </c>
      <c r="H2065" s="13" t="n">
        <v>90.79000000000001</v>
      </c>
      <c r="I2065" s="12" t="inlineStr">
        <is>
          <t>2026-09-11</t>
        </is>
      </c>
      <c r="J2065" s="14" t="inlineStr">
        <is>
          <t>https://ochoa.com.do/producto/polvo-mosaico-negro-com-04590342</t>
        </is>
      </c>
    </row>
    <row r="2066">
      <c r="A2066" s="12" t="inlineStr">
        <is>
          <t>Pisos y revestimientos</t>
        </is>
      </c>
      <c r="B2066" s="12" t="inlineStr">
        <is>
          <t>Polvo de color para mosaico negro comercial, 1 lb</t>
        </is>
      </c>
      <c r="C2066" s="12" t="inlineStr">
        <is>
          <t>POLVO MOSAICO NEGRO IND</t>
        </is>
      </c>
      <c r="D2066" s="12" t="inlineStr">
        <is>
          <t>BELGA-LIBRAS</t>
        </is>
      </c>
      <c r="E2066" s="12" t="inlineStr"/>
      <c r="F2066" s="12" t="inlineStr">
        <is>
          <t>Ferretería Ochoa (8A)</t>
        </is>
      </c>
      <c r="G2066" s="12" t="inlineStr">
        <is>
          <t>unidad</t>
        </is>
      </c>
      <c r="H2066" s="13" t="n">
        <v>129.29</v>
      </c>
      <c r="I2066" s="12" t="inlineStr">
        <is>
          <t>2026-09-11</t>
        </is>
      </c>
      <c r="J2066" s="14" t="inlineStr">
        <is>
          <t>https://ochoa.com.do/producto/polvo-mosaico-negro-ind-04590328</t>
        </is>
      </c>
    </row>
    <row r="2067">
      <c r="A2067" s="12" t="inlineStr">
        <is>
          <t>Pisos y revestimientos</t>
        </is>
      </c>
      <c r="B2067" s="12" t="inlineStr">
        <is>
          <t>Polvo de color para mosaico rojo comercial, 1 lb</t>
        </is>
      </c>
      <c r="C2067" s="12" t="inlineStr">
        <is>
          <t>POLVO MOSAICO ROJO COM</t>
        </is>
      </c>
      <c r="D2067" s="12" t="inlineStr">
        <is>
          <t>BELGA-LIBRAS</t>
        </is>
      </c>
      <c r="E2067" s="12" t="inlineStr"/>
      <c r="F2067" s="12" t="inlineStr">
        <is>
          <t>Ferretería Ochoa (8A)</t>
        </is>
      </c>
      <c r="G2067" s="12" t="inlineStr">
        <is>
          <t>unidad</t>
        </is>
      </c>
      <c r="H2067" s="13" t="n">
        <v>66.5</v>
      </c>
      <c r="I2067" s="12" t="inlineStr">
        <is>
          <t>2026-09-11</t>
        </is>
      </c>
      <c r="J2067" s="14" t="inlineStr">
        <is>
          <t>https://ochoa.com.do/producto/polvo-mosaico-rojo-com-04590341</t>
        </is>
      </c>
    </row>
    <row r="2068">
      <c r="A2068" s="12" t="inlineStr">
        <is>
          <t>Pisos y revestimientos</t>
        </is>
      </c>
      <c r="B2068" s="12" t="inlineStr">
        <is>
          <t>Polvo de color para mosaico rojo comercial, 1 lb</t>
        </is>
      </c>
      <c r="C2068" s="12" t="inlineStr">
        <is>
          <t>POLVO MOSAICO ROJO IND</t>
        </is>
      </c>
      <c r="D2068" s="12" t="inlineStr">
        <is>
          <t>BELGA-LIBRAS</t>
        </is>
      </c>
      <c r="E2068" s="12" t="inlineStr"/>
      <c r="F2068" s="12" t="inlineStr">
        <is>
          <t>Ferretería Ochoa (8A)</t>
        </is>
      </c>
      <c r="G2068" s="12" t="inlineStr">
        <is>
          <t>unidad</t>
        </is>
      </c>
      <c r="H2068" s="13" t="n">
        <v>106.37</v>
      </c>
      <c r="I2068" s="12" t="inlineStr">
        <is>
          <t>2026-09-11</t>
        </is>
      </c>
      <c r="J2068" s="14" t="inlineStr">
        <is>
          <t>https://ochoa.com.do/producto/polvo-mosaico-rojo-ind-04590332</t>
        </is>
      </c>
    </row>
    <row r="2069">
      <c r="A2069" s="12" t="inlineStr">
        <is>
          <t>Pisos y revestimientos</t>
        </is>
      </c>
      <c r="B2069" s="12" t="inlineStr">
        <is>
          <t>Polvo de color para mosaico verde comercial, 1 lb</t>
        </is>
      </c>
      <c r="C2069" s="12" t="inlineStr">
        <is>
          <t>POLVO MOSAICO VERDE COM</t>
        </is>
      </c>
      <c r="D2069" s="12" t="inlineStr">
        <is>
          <t>BELGA-LIBRAS</t>
        </is>
      </c>
      <c r="E2069" s="12" t="inlineStr"/>
      <c r="F2069" s="12" t="inlineStr">
        <is>
          <t>Ferretería Ochoa (8A)</t>
        </is>
      </c>
      <c r="G2069" s="12" t="inlineStr">
        <is>
          <t>unidad</t>
        </is>
      </c>
      <c r="H2069" s="13" t="n">
        <v>78.84</v>
      </c>
      <c r="I2069" s="12" t="inlineStr">
        <is>
          <t>2026-09-11</t>
        </is>
      </c>
      <c r="J2069" s="14" t="inlineStr">
        <is>
          <t>https://ochoa.com.do/producto/polvo-mosaico-verde-com-04590338</t>
        </is>
      </c>
    </row>
    <row r="2070">
      <c r="A2070" s="12" t="inlineStr">
        <is>
          <t>Pisos y revestimientos</t>
        </is>
      </c>
      <c r="B2070" s="12" t="inlineStr">
        <is>
          <t>Polvo de color para mosaico verde comercial, 1 lb</t>
        </is>
      </c>
      <c r="C2070" s="12" t="inlineStr">
        <is>
          <t>POLVO MOSAICO VERDE IND</t>
        </is>
      </c>
      <c r="D2070" s="12" t="inlineStr">
        <is>
          <t>BELGA-LIBRAS</t>
        </is>
      </c>
      <c r="E2070" s="12" t="inlineStr"/>
      <c r="F2070" s="12" t="inlineStr">
        <is>
          <t>Ferretería Ochoa (8A)</t>
        </is>
      </c>
      <c r="G2070" s="12" t="inlineStr">
        <is>
          <t>unidad</t>
        </is>
      </c>
      <c r="H2070" s="13" t="n">
        <v>180.39</v>
      </c>
      <c r="I2070" s="12" t="inlineStr">
        <is>
          <t>2026-09-11</t>
        </is>
      </c>
      <c r="J2070" s="14" t="inlineStr">
        <is>
          <t>https://ochoa.com.do/producto/polvo-mosaico-verde-ind-04590324</t>
        </is>
      </c>
    </row>
    <row r="2071">
      <c r="A2071" s="12" t="inlineStr">
        <is>
          <t>Pisos y revestimientos</t>
        </is>
      </c>
      <c r="B2071" s="12" t="inlineStr">
        <is>
          <t>Polvo de color para mosaico amarillo comercial, 3 lb</t>
        </is>
      </c>
      <c r="C2071" s="12" t="inlineStr">
        <is>
          <t>POLVO MOSAICO AMARILLO IND</t>
        </is>
      </c>
      <c r="D2071" s="12" t="inlineStr">
        <is>
          <t>BELGA-LIBRAS</t>
        </is>
      </c>
      <c r="E2071" s="12" t="inlineStr"/>
      <c r="F2071" s="12" t="inlineStr">
        <is>
          <t>Ferretería Ochoa (8A)</t>
        </is>
      </c>
      <c r="G2071" s="12" t="inlineStr">
        <is>
          <t>unidad</t>
        </is>
      </c>
      <c r="H2071" s="13" t="n">
        <v>460.92</v>
      </c>
      <c r="I2071" s="12" t="inlineStr">
        <is>
          <t>2026-09-11</t>
        </is>
      </c>
      <c r="J2071" s="14" t="inlineStr">
        <is>
          <t>https://ochoa.com.do/producto/polvo-mosaico-amarillo-ind-04590331</t>
        </is>
      </c>
    </row>
    <row r="2072">
      <c r="A2072" s="12" t="inlineStr">
        <is>
          <t>Pisos y revestimientos</t>
        </is>
      </c>
      <c r="B2072" s="12" t="inlineStr">
        <is>
          <t>Polvo de color para mosaico amarillo comercial, 5 lb</t>
        </is>
      </c>
      <c r="C2072" s="12" t="inlineStr">
        <is>
          <t>POLVO MOSAICO AMARILLO COM</t>
        </is>
      </c>
      <c r="D2072" s="12" t="inlineStr">
        <is>
          <t>BELGA-LIBRAS</t>
        </is>
      </c>
      <c r="E2072" s="12" t="inlineStr"/>
      <c r="F2072" s="12" t="inlineStr">
        <is>
          <t>Ferretería Ochoa (8A)</t>
        </is>
      </c>
      <c r="G2072" s="12" t="inlineStr">
        <is>
          <t>unidad</t>
        </is>
      </c>
      <c r="H2072" s="13" t="n">
        <v>280.64</v>
      </c>
      <c r="I2072" s="12" t="inlineStr">
        <is>
          <t>2026-09-11</t>
        </is>
      </c>
      <c r="J2072" s="14" t="inlineStr">
        <is>
          <t>https://ochoa.com.do/producto/polvo-mosaico-amarillo-com-04590336</t>
        </is>
      </c>
    </row>
    <row r="2073">
      <c r="A2073" s="12" t="inlineStr">
        <is>
          <t>Pisos y revestimientos</t>
        </is>
      </c>
      <c r="B2073" s="12" t="inlineStr">
        <is>
          <t>Polvo de color para mosaico azul comercial, 5 lb</t>
        </is>
      </c>
      <c r="C2073" s="12" t="inlineStr">
        <is>
          <t>POLVO MOSAICO AZUL COM</t>
        </is>
      </c>
      <c r="D2073" s="12" t="inlineStr">
        <is>
          <t>BELGA-LIBRAS</t>
        </is>
      </c>
      <c r="E2073" s="12" t="inlineStr"/>
      <c r="F2073" s="12" t="inlineStr">
        <is>
          <t>Ferretería Ochoa (8A)</t>
        </is>
      </c>
      <c r="G2073" s="12" t="inlineStr">
        <is>
          <t>unidad</t>
        </is>
      </c>
      <c r="H2073" s="13" t="n">
        <v>367.96</v>
      </c>
      <c r="I2073" s="12" t="inlineStr">
        <is>
          <t>2026-09-11</t>
        </is>
      </c>
      <c r="J2073" s="14" t="inlineStr">
        <is>
          <t>https://ochoa.com.do/producto/polvo-mosaico-azul-com-04590334</t>
        </is>
      </c>
    </row>
    <row r="2074">
      <c r="A2074" s="12" t="inlineStr">
        <is>
          <t>Pisos y revestimientos</t>
        </is>
      </c>
      <c r="B2074" s="12" t="inlineStr">
        <is>
          <t>Polvo de color para mosaico azul comercial, 5 lb</t>
        </is>
      </c>
      <c r="C2074" s="12" t="inlineStr">
        <is>
          <t>POLVO MOSAICO AZUL IND</t>
        </is>
      </c>
      <c r="D2074" s="12" t="inlineStr">
        <is>
          <t>BELGA-LIBRAS</t>
        </is>
      </c>
      <c r="E2074" s="12" t="inlineStr"/>
      <c r="F2074" s="12" t="inlineStr">
        <is>
          <t>Ferretería Ochoa (8A)</t>
        </is>
      </c>
      <c r="G2074" s="12" t="inlineStr">
        <is>
          <t>unidad</t>
        </is>
      </c>
      <c r="H2074" s="13" t="n">
        <v>813.47</v>
      </c>
      <c r="I2074" s="12" t="inlineStr">
        <is>
          <t>2026-09-11</t>
        </is>
      </c>
      <c r="J2074" s="14" t="inlineStr">
        <is>
          <t>https://ochoa.com.do/producto/polvo-mosaico-azul-ind-04590326</t>
        </is>
      </c>
    </row>
    <row r="2075">
      <c r="A2075" s="12" t="inlineStr">
        <is>
          <t>Pisos y revestimientos</t>
        </is>
      </c>
      <c r="B2075" s="12" t="inlineStr">
        <is>
          <t>Polvo de color para mosaico negro comercial, 5 lb</t>
        </is>
      </c>
      <c r="C2075" s="12" t="inlineStr">
        <is>
          <t>POLVO MOSAICO NEGRO COM</t>
        </is>
      </c>
      <c r="D2075" s="12" t="inlineStr">
        <is>
          <t>BELGA-LIBRAS</t>
        </is>
      </c>
      <c r="E2075" s="12" t="inlineStr"/>
      <c r="F2075" s="12" t="inlineStr">
        <is>
          <t>Ferretería Ochoa (8A)</t>
        </is>
      </c>
      <c r="G2075" s="12" t="inlineStr">
        <is>
          <t>unidad</t>
        </is>
      </c>
      <c r="H2075" s="13" t="n">
        <v>406.73</v>
      </c>
      <c r="I2075" s="12" t="inlineStr">
        <is>
          <t>2026-09-11</t>
        </is>
      </c>
      <c r="J2075" s="14" t="inlineStr">
        <is>
          <t>https://ochoa.com.do/producto/polvo-mosaico-negro-com-04590343</t>
        </is>
      </c>
    </row>
    <row r="2076">
      <c r="A2076" s="12" t="inlineStr">
        <is>
          <t>Pisos y revestimientos</t>
        </is>
      </c>
      <c r="B2076" s="12" t="inlineStr">
        <is>
          <t>Polvo de color para mosaico negro comercial, 5 lb</t>
        </is>
      </c>
      <c r="C2076" s="12" t="inlineStr">
        <is>
          <t>POLVO MOSAICO NEGRO IND</t>
        </is>
      </c>
      <c r="D2076" s="12" t="inlineStr">
        <is>
          <t>BELGA-LIBRAS</t>
        </is>
      </c>
      <c r="E2076" s="12" t="inlineStr"/>
      <c r="F2076" s="12" t="inlineStr">
        <is>
          <t>Ferretería Ochoa (8A)</t>
        </is>
      </c>
      <c r="G2076" s="12" t="inlineStr">
        <is>
          <t>unidad</t>
        </is>
      </c>
      <c r="H2076" s="13" t="n">
        <v>647.51</v>
      </c>
      <c r="I2076" s="12" t="inlineStr">
        <is>
          <t>2026-09-11</t>
        </is>
      </c>
      <c r="J2076" s="14" t="inlineStr">
        <is>
          <t>https://ochoa.com.do/producto/polvo-mosaico-negro-ind-04590329</t>
        </is>
      </c>
    </row>
    <row r="2077">
      <c r="A2077" s="12" t="inlineStr">
        <is>
          <t>Pisos y revestimientos</t>
        </is>
      </c>
      <c r="B2077" s="12" t="inlineStr">
        <is>
          <t>Polvo de color para mosaico rojo comercial, 5 lb</t>
        </is>
      </c>
      <c r="C2077" s="12" t="inlineStr">
        <is>
          <t>POLVO MOSAICO ROJO COM</t>
        </is>
      </c>
      <c r="D2077" s="12" t="inlineStr">
        <is>
          <t>BELGA-LIBRAS</t>
        </is>
      </c>
      <c r="E2077" s="12" t="inlineStr"/>
      <c r="F2077" s="12" t="inlineStr">
        <is>
          <t>Ferretería Ochoa (8A)</t>
        </is>
      </c>
      <c r="G2077" s="12" t="inlineStr">
        <is>
          <t>unidad</t>
        </is>
      </c>
      <c r="H2077" s="13" t="n">
        <v>333.56</v>
      </c>
      <c r="I2077" s="12" t="inlineStr">
        <is>
          <t>2026-09-11</t>
        </is>
      </c>
      <c r="J2077" s="14" t="inlineStr">
        <is>
          <t>https://ochoa.com.do/producto/polvo-mosaico-rojo-com-04590340</t>
        </is>
      </c>
    </row>
    <row r="2078">
      <c r="A2078" s="12" t="inlineStr">
        <is>
          <t>Pisos y revestimientos</t>
        </is>
      </c>
      <c r="B2078" s="12" t="inlineStr">
        <is>
          <t>Polvo de color para mosaico rojo comercial, 5 lb</t>
        </is>
      </c>
      <c r="C2078" s="12" t="inlineStr">
        <is>
          <t>POLVO MOSAICO ROJO IND</t>
        </is>
      </c>
      <c r="D2078" s="12" t="inlineStr">
        <is>
          <t>BELGA-LIBRAS</t>
        </is>
      </c>
      <c r="E2078" s="12" t="inlineStr"/>
      <c r="F2078" s="12" t="inlineStr">
        <is>
          <t>Ferretería Ochoa (8A)</t>
        </is>
      </c>
      <c r="G2078" s="12" t="inlineStr">
        <is>
          <t>unidad</t>
        </is>
      </c>
      <c r="H2078" s="13" t="n">
        <v>472.9</v>
      </c>
      <c r="I2078" s="12" t="inlineStr">
        <is>
          <t>2026-09-11</t>
        </is>
      </c>
      <c r="J2078" s="14" t="inlineStr">
        <is>
          <t>https://ochoa.com.do/producto/polvo-mosaico-rojo-ind-04590333</t>
        </is>
      </c>
    </row>
    <row r="2079">
      <c r="A2079" s="12" t="inlineStr">
        <is>
          <t>Pisos y revestimientos</t>
        </is>
      </c>
      <c r="B2079" s="12" t="inlineStr">
        <is>
          <t>Polvo de color para mosaico verde comercial, 5 lb</t>
        </is>
      </c>
      <c r="C2079" s="12" t="inlineStr">
        <is>
          <t>POLVO MOSAICO VERDE COM</t>
        </is>
      </c>
      <c r="D2079" s="12" t="inlineStr">
        <is>
          <t>BELGA-LIBRAS</t>
        </is>
      </c>
      <c r="E2079" s="12" t="inlineStr"/>
      <c r="F2079" s="12" t="inlineStr">
        <is>
          <t>Ferretería Ochoa (8A)</t>
        </is>
      </c>
      <c r="G2079" s="12" t="inlineStr">
        <is>
          <t>unidad</t>
        </is>
      </c>
      <c r="H2079" s="13" t="n">
        <v>350.7</v>
      </c>
      <c r="I2079" s="12" t="inlineStr">
        <is>
          <t>2026-09-11</t>
        </is>
      </c>
      <c r="J2079" s="14" t="inlineStr">
        <is>
          <t>https://ochoa.com.do/producto/polvo-mosaico-verde-com-04590339</t>
        </is>
      </c>
    </row>
    <row r="2080">
      <c r="A2080" s="12" t="inlineStr">
        <is>
          <t>Pisos y revestimientos</t>
        </is>
      </c>
      <c r="B2080" s="12" t="inlineStr">
        <is>
          <t>Polvo de color para mosaico verde comercial, 5 lb</t>
        </is>
      </c>
      <c r="C2080" s="12" t="inlineStr">
        <is>
          <t>POLVO MOSAICO VERDE IND</t>
        </is>
      </c>
      <c r="D2080" s="12" t="inlineStr">
        <is>
          <t>BELGA-LIBRAS</t>
        </is>
      </c>
      <c r="E2080" s="12" t="inlineStr"/>
      <c r="F2080" s="12" t="inlineStr">
        <is>
          <t>Ferretería Ochoa (8A)</t>
        </is>
      </c>
      <c r="G2080" s="12" t="inlineStr">
        <is>
          <t>unidad</t>
        </is>
      </c>
      <c r="H2080" s="13" t="n">
        <v>902.88</v>
      </c>
      <c r="I2080" s="12" t="inlineStr">
        <is>
          <t>2026-09-11</t>
        </is>
      </c>
      <c r="J2080" s="14" t="inlineStr">
        <is>
          <t>https://ochoa.com.do/producto/polvo-mosaico-verde-ind-04590325</t>
        </is>
      </c>
    </row>
    <row r="2081">
      <c r="A2081" s="12" t="inlineStr">
        <is>
          <t>Pisos y revestimientos</t>
        </is>
      </c>
      <c r="B2081" s="12" t="inlineStr">
        <is>
          <t>Polvo de color para mosaico amarillo comercial, 55 lb</t>
        </is>
      </c>
      <c r="C2081" s="12" t="inlineStr">
        <is>
          <t>POLVO P / MOSAICO (CROMO) 55 LBS.</t>
        </is>
      </c>
      <c r="D2081" s="12" t="inlineStr">
        <is>
          <t>BELGA</t>
        </is>
      </c>
      <c r="E2081" s="12" t="inlineStr"/>
      <c r="F2081" s="12" t="inlineStr">
        <is>
          <t>Ferretería Ochoa (8A)</t>
        </is>
      </c>
      <c r="G2081" s="12" t="inlineStr">
        <is>
          <t>funda</t>
        </is>
      </c>
      <c r="H2081" s="13" t="n">
        <v>3195.68</v>
      </c>
      <c r="I2081" s="12" t="inlineStr">
        <is>
          <t>2026-09-11</t>
        </is>
      </c>
      <c r="J2081" s="14" t="inlineStr">
        <is>
          <t>https://ochoa.com.do/producto/polvo-p-mosaico-cromo-55-lbs-04590027</t>
        </is>
      </c>
    </row>
    <row r="2082">
      <c r="A2082" s="12" t="inlineStr">
        <is>
          <t>Pisos y revestimientos</t>
        </is>
      </c>
      <c r="B2082" s="12" t="inlineStr">
        <is>
          <t>Polvo de color para mosaico amarillo industrial, 55 lb</t>
        </is>
      </c>
      <c r="C2082" s="12" t="inlineStr">
        <is>
          <t>POLVO P / MOSAICO (CROMO) 55 LBS.</t>
        </is>
      </c>
      <c r="D2082" s="12" t="inlineStr">
        <is>
          <t>BELGA</t>
        </is>
      </c>
      <c r="E2082" s="12" t="inlineStr"/>
      <c r="F2082" s="12" t="inlineStr">
        <is>
          <t>Ferretería Ochoa (8A)</t>
        </is>
      </c>
      <c r="G2082" s="12" t="inlineStr">
        <is>
          <t>funda</t>
        </is>
      </c>
      <c r="H2082" s="13" t="n">
        <v>7742.13</v>
      </c>
      <c r="I2082" s="12" t="inlineStr">
        <is>
          <t>2026-09-11</t>
        </is>
      </c>
      <c r="J2082" s="14" t="inlineStr">
        <is>
          <t>https://ochoa.com.do/producto/polvo-p-mosaico-cromo-55-lbs-04590022</t>
        </is>
      </c>
    </row>
    <row r="2083">
      <c r="A2083" s="12" t="inlineStr">
        <is>
          <t>Pisos y revestimientos</t>
        </is>
      </c>
      <c r="B2083" s="12" t="inlineStr">
        <is>
          <t>Polvo de color para mosaico azul comercial, 55 lb</t>
        </is>
      </c>
      <c r="C2083" s="12" t="inlineStr">
        <is>
          <t>POLVO P / MOSAICO (CROMO) 55 LBS.</t>
        </is>
      </c>
      <c r="D2083" s="12" t="inlineStr">
        <is>
          <t>BELGA</t>
        </is>
      </c>
      <c r="E2083" s="12" t="inlineStr"/>
      <c r="F2083" s="12" t="inlineStr">
        <is>
          <t>Ferretería Ochoa (8A)</t>
        </is>
      </c>
      <c r="G2083" s="12" t="inlineStr">
        <is>
          <t>funda</t>
        </is>
      </c>
      <c r="H2083" s="13" t="n">
        <v>4220.23</v>
      </c>
      <c r="I2083" s="12" t="inlineStr">
        <is>
          <t>2026-09-11</t>
        </is>
      </c>
      <c r="J2083" s="14" t="inlineStr">
        <is>
          <t>https://ochoa.com.do/producto/polvo-p-mosaico-cromo-55-lbs-04590021</t>
        </is>
      </c>
    </row>
    <row r="2084">
      <c r="A2084" s="12" t="inlineStr">
        <is>
          <t>Pisos y revestimientos</t>
        </is>
      </c>
      <c r="B2084" s="12" t="inlineStr">
        <is>
          <t>Polvo de color para mosaico azul industrial, 55 lb</t>
        </is>
      </c>
      <c r="C2084" s="12" t="inlineStr">
        <is>
          <t>POLVO P / MOSAICO (CROMO) 55 LBS.</t>
        </is>
      </c>
      <c r="D2084" s="12" t="inlineStr">
        <is>
          <t>BELGA</t>
        </is>
      </c>
      <c r="E2084" s="12" t="inlineStr"/>
      <c r="F2084" s="12" t="inlineStr">
        <is>
          <t>Ferretería Ochoa (8A)</t>
        </is>
      </c>
      <c r="G2084" s="12" t="inlineStr">
        <is>
          <t>funda</t>
        </is>
      </c>
      <c r="H2084" s="13" t="n">
        <v>8183.45</v>
      </c>
      <c r="I2084" s="12" t="inlineStr">
        <is>
          <t>2026-09-11</t>
        </is>
      </c>
      <c r="J2084" s="14" t="inlineStr">
        <is>
          <t>https://ochoa.com.do/producto/polvo-p-mosaico-cromo-55-lbs-04590050</t>
        </is>
      </c>
    </row>
    <row r="2085">
      <c r="A2085" s="12" t="inlineStr">
        <is>
          <t>Pisos y revestimientos</t>
        </is>
      </c>
      <c r="B2085" s="12" t="inlineStr">
        <is>
          <t>Polvo de color para mosaico negro comercial, 55 lb</t>
        </is>
      </c>
      <c r="C2085" s="12" t="inlineStr">
        <is>
          <t>POLVO P / MOSAICO (CROMO)</t>
        </is>
      </c>
      <c r="D2085" s="12" t="inlineStr">
        <is>
          <t>BELGA</t>
        </is>
      </c>
      <c r="E2085" s="12" t="inlineStr"/>
      <c r="F2085" s="12" t="inlineStr">
        <is>
          <t>Ferretería Ochoa (8A)</t>
        </is>
      </c>
      <c r="G2085" s="12" t="inlineStr">
        <is>
          <t>funda</t>
        </is>
      </c>
      <c r="H2085" s="13" t="n">
        <v>4640.79</v>
      </c>
      <c r="I2085" s="12" t="inlineStr">
        <is>
          <t>2026-09-11</t>
        </is>
      </c>
      <c r="J2085" s="14" t="inlineStr">
        <is>
          <t>https://ochoa.com.do/producto/polvo-p-mosaico-cromo-04590071</t>
        </is>
      </c>
    </row>
    <row r="2086">
      <c r="A2086" s="12" t="inlineStr">
        <is>
          <t>Pisos y revestimientos</t>
        </is>
      </c>
      <c r="B2086" s="12" t="inlineStr">
        <is>
          <t>Polvo de color para mosaico negro industrial, 55 lb</t>
        </is>
      </c>
      <c r="C2086" s="12" t="inlineStr">
        <is>
          <t>POLVO P / MOSAICO (CROMO) 6316</t>
        </is>
      </c>
      <c r="D2086" s="12" t="inlineStr">
        <is>
          <t>BELGA</t>
        </is>
      </c>
      <c r="E2086" s="12" t="inlineStr"/>
      <c r="F2086" s="12" t="inlineStr">
        <is>
          <t>Ferretería Ochoa (8A)</t>
        </is>
      </c>
      <c r="G2086" s="12" t="inlineStr">
        <is>
          <t>funda</t>
        </is>
      </c>
      <c r="H2086" s="13" t="n">
        <v>6521.15</v>
      </c>
      <c r="I2086" s="12" t="inlineStr">
        <is>
          <t>2026-09-11</t>
        </is>
      </c>
      <c r="J2086" s="14" t="inlineStr">
        <is>
          <t>https://ochoa.com.do/producto/polvo-p-mosaico-cromo-6316-04590060</t>
        </is>
      </c>
    </row>
    <row r="2087">
      <c r="A2087" s="12" t="inlineStr">
        <is>
          <t>Pisos y revestimientos</t>
        </is>
      </c>
      <c r="B2087" s="12" t="inlineStr">
        <is>
          <t>Polvo de color para mosaico rojo comercial, 55 lb</t>
        </is>
      </c>
      <c r="C2087" s="12" t="inlineStr">
        <is>
          <t>POLVO P / MOSAICO (CROMO) 55 LBS.</t>
        </is>
      </c>
      <c r="D2087" s="12" t="inlineStr">
        <is>
          <t>BELGA</t>
        </is>
      </c>
      <c r="E2087" s="12" t="inlineStr"/>
      <c r="F2087" s="12" t="inlineStr">
        <is>
          <t>Ferretería Ochoa (8A)</t>
        </is>
      </c>
      <c r="G2087" s="12" t="inlineStr">
        <is>
          <t>funda</t>
        </is>
      </c>
      <c r="H2087" s="13" t="n">
        <v>3350.57</v>
      </c>
      <c r="I2087" s="12" t="inlineStr">
        <is>
          <t>2026-09-11</t>
        </is>
      </c>
      <c r="J2087" s="14" t="inlineStr">
        <is>
          <t>https://ochoa.com.do/producto/polvo-p-mosaico-cromo-55-lbs-04590024</t>
        </is>
      </c>
    </row>
    <row r="2088">
      <c r="A2088" s="12" t="inlineStr">
        <is>
          <t>Pisos y revestimientos</t>
        </is>
      </c>
      <c r="B2088" s="12" t="inlineStr">
        <is>
          <t>Polvo de color para mosaico rojo industrial, 55 lb</t>
        </is>
      </c>
      <c r="C2088" s="12" t="inlineStr">
        <is>
          <t>POLVO P / MOSAICO(CROMO) (12908) 55 LBS.</t>
        </is>
      </c>
      <c r="D2088" s="12" t="inlineStr">
        <is>
          <t>BELGA</t>
        </is>
      </c>
      <c r="E2088" s="12" t="inlineStr"/>
      <c r="F2088" s="12" t="inlineStr">
        <is>
          <t>Ferretería Ochoa (8A)</t>
        </is>
      </c>
      <c r="G2088" s="12" t="inlineStr">
        <is>
          <t>funda</t>
        </is>
      </c>
      <c r="H2088" s="13" t="n">
        <v>5451.6</v>
      </c>
      <c r="I2088" s="12" t="inlineStr">
        <is>
          <t>2026-09-11</t>
        </is>
      </c>
      <c r="J2088" s="14" t="inlineStr">
        <is>
          <t>https://ochoa.com.do/producto/polvo-p-mosaico-cromo-12908-55-lbs-04590023</t>
        </is>
      </c>
    </row>
    <row r="2089">
      <c r="A2089" s="12" t="inlineStr">
        <is>
          <t>Pisos y revestimientos</t>
        </is>
      </c>
      <c r="B2089" s="12" t="inlineStr">
        <is>
          <t>Polvo de color para mosaico verde comercial, 55 lb</t>
        </is>
      </c>
      <c r="C2089" s="12" t="inlineStr">
        <is>
          <t>POLVO P / MOSAICO (CROMO)</t>
        </is>
      </c>
      <c r="D2089" s="12" t="inlineStr">
        <is>
          <t>BELGA</t>
        </is>
      </c>
      <c r="E2089" s="12" t="inlineStr"/>
      <c r="F2089" s="12" t="inlineStr">
        <is>
          <t>Ferretería Ochoa (8A)</t>
        </is>
      </c>
      <c r="G2089" s="12" t="inlineStr">
        <is>
          <t>funda</t>
        </is>
      </c>
      <c r="H2089" s="13" t="n">
        <v>4017.75</v>
      </c>
      <c r="I2089" s="12" t="inlineStr">
        <is>
          <t>2026-09-11</t>
        </is>
      </c>
      <c r="J2089" s="14" t="inlineStr">
        <is>
          <t>https://ochoa.com.do/producto/polvo-p-mosaico-cromo-04590033</t>
        </is>
      </c>
    </row>
    <row r="2090">
      <c r="A2090" s="12" t="inlineStr">
        <is>
          <t>Pisos y revestimientos</t>
        </is>
      </c>
      <c r="B2090" s="12" t="inlineStr">
        <is>
          <t>Polvo de color para mosaico verde industrial, 55 lb</t>
        </is>
      </c>
      <c r="C2090" s="12" t="inlineStr">
        <is>
          <t>POLVO P / MOSAICO (CROMO) 55 LBS.</t>
        </is>
      </c>
      <c r="D2090" s="12" t="inlineStr">
        <is>
          <t>BELGA</t>
        </is>
      </c>
      <c r="E2090" s="12" t="inlineStr"/>
      <c r="F2090" s="12" t="inlineStr">
        <is>
          <t>Ferretería Ochoa (8A)</t>
        </is>
      </c>
      <c r="G2090" s="12" t="inlineStr">
        <is>
          <t>funda</t>
        </is>
      </c>
      <c r="H2090" s="13" t="n">
        <v>9092.93</v>
      </c>
      <c r="I2090" s="12" t="inlineStr">
        <is>
          <t>2026-09-11</t>
        </is>
      </c>
      <c r="J2090" s="14" t="inlineStr">
        <is>
          <t>https://ochoa.com.do/producto/polvo-p-mosaico-cromo-55-lbs-04590059</t>
        </is>
      </c>
    </row>
    <row r="2091">
      <c r="A2091" s="12" t="inlineStr">
        <is>
          <t>Plomería, sanitarios y gas</t>
        </is>
      </c>
      <c r="B2091" s="12" t="inlineStr">
        <is>
          <t>Inodoro de una pieza, gama económica</t>
        </is>
      </c>
      <c r="C2091" s="12" t="inlineStr">
        <is>
          <t>Inodoro de una pieza, gama económica</t>
        </is>
      </c>
      <c r="D2091" s="12" t="inlineStr"/>
      <c r="E2091" s="12" t="inlineStr"/>
      <c r="F2091" s="12" t="inlineStr">
        <is>
          <t>Ferretería Ochoa (8A)</t>
        </is>
      </c>
      <c r="G2091" s="12" t="inlineStr">
        <is>
          <t>unidad</t>
        </is>
      </c>
      <c r="H2091" s="13" t="n">
        <v>6107.2</v>
      </c>
      <c r="I2091" s="12" t="inlineStr">
        <is>
          <t>2026-09-08</t>
        </is>
      </c>
      <c r="J2091" s="12" t="inlineStr"/>
    </row>
    <row r="2092">
      <c r="A2092" s="12" t="inlineStr">
        <is>
          <t>Plomería, sanitarios y gas</t>
        </is>
      </c>
      <c r="B2092" s="12" t="inlineStr">
        <is>
          <t>Ducha teléfono</t>
        </is>
      </c>
      <c r="C2092" s="12" t="inlineStr">
        <is>
          <t>REGADERA MANUAL PARA DUCHA</t>
        </is>
      </c>
      <c r="D2092" s="12" t="inlineStr">
        <is>
          <t>INEX</t>
        </is>
      </c>
      <c r="E2092" s="12" t="inlineStr">
        <is>
          <t>estandar</t>
        </is>
      </c>
      <c r="F2092" s="12" t="inlineStr">
        <is>
          <t>Ferretería Ochoa (8A)</t>
        </is>
      </c>
      <c r="G2092" s="12" t="inlineStr">
        <is>
          <t>unidad</t>
        </is>
      </c>
      <c r="H2092" s="13" t="n">
        <v>191.62</v>
      </c>
      <c r="I2092" s="12" t="inlineStr">
        <is>
          <t>2026-09-11</t>
        </is>
      </c>
      <c r="J2092" s="14" t="inlineStr">
        <is>
          <t>https://ochoa.com.do/producto/regadera-manual-para-ducha-01021688</t>
        </is>
      </c>
    </row>
    <row r="2093">
      <c r="A2093" s="12" t="inlineStr">
        <is>
          <t>Plomería, sanitarios y gas</t>
        </is>
      </c>
      <c r="B2093" s="12" t="inlineStr">
        <is>
          <t>Ducha teléfono</t>
        </is>
      </c>
      <c r="C2093" s="12" t="inlineStr">
        <is>
          <t>Ducha Teléfono Plástica Caiba Cromo CB-54412</t>
        </is>
      </c>
      <c r="D2093" s="12" t="inlineStr"/>
      <c r="E2093" s="12" t="inlineStr"/>
      <c r="F2093" s="12" t="inlineStr">
        <is>
          <t>Bellón</t>
        </is>
      </c>
      <c r="G2093" s="12" t="inlineStr">
        <is>
          <t>unidad</t>
        </is>
      </c>
      <c r="H2093" s="13" t="n">
        <v>238.61</v>
      </c>
      <c r="I2093" s="12" t="inlineStr">
        <is>
          <t>2026-09-10</t>
        </is>
      </c>
      <c r="J2093" s="14" t="inlineStr">
        <is>
          <t>https://catalogo.bellon.com.do/</t>
        </is>
      </c>
    </row>
    <row r="2094">
      <c r="A2094" s="12" t="inlineStr">
        <is>
          <t>Plomería, sanitarios y gas</t>
        </is>
      </c>
      <c r="B2094" s="12" t="inlineStr">
        <is>
          <t>Ducha teléfono</t>
        </is>
      </c>
      <c r="C2094" s="12" t="inlineStr">
        <is>
          <t>Ducha Teléfono Plástica Caiba Cromo CB-54430/54433</t>
        </is>
      </c>
      <c r="D2094" s="12" t="inlineStr"/>
      <c r="E2094" s="12" t="inlineStr"/>
      <c r="F2094" s="12" t="inlineStr">
        <is>
          <t>Bellón</t>
        </is>
      </c>
      <c r="G2094" s="12" t="inlineStr">
        <is>
          <t>unidad</t>
        </is>
      </c>
      <c r="H2094" s="13" t="n">
        <v>250.21</v>
      </c>
      <c r="I2094" s="12" t="inlineStr">
        <is>
          <t>2026-09-10</t>
        </is>
      </c>
      <c r="J2094" s="14" t="inlineStr">
        <is>
          <t>https://catalogo.bellon.com.do/</t>
        </is>
      </c>
    </row>
    <row r="2095">
      <c r="A2095" s="12" t="inlineStr">
        <is>
          <t>Plomería, sanitarios y gas</t>
        </is>
      </c>
      <c r="B2095" s="12" t="inlineStr">
        <is>
          <t>Ducha teléfono</t>
        </is>
      </c>
      <c r="C2095" s="12" t="inlineStr">
        <is>
          <t>DUCHA DE MANO CROMO / ROJO</t>
        </is>
      </c>
      <c r="D2095" s="12" t="inlineStr">
        <is>
          <t>TILBY-GR</t>
        </is>
      </c>
      <c r="E2095" s="12" t="inlineStr">
        <is>
          <t>economica</t>
        </is>
      </c>
      <c r="F2095" s="12" t="inlineStr">
        <is>
          <t>Ferretería Ochoa (8A)</t>
        </is>
      </c>
      <c r="G2095" s="12" t="inlineStr">
        <is>
          <t>unidad</t>
        </is>
      </c>
      <c r="H2095" s="13" t="n">
        <v>267.91</v>
      </c>
      <c r="I2095" s="12" t="inlineStr">
        <is>
          <t>2026-09-11</t>
        </is>
      </c>
      <c r="J2095" s="14" t="inlineStr">
        <is>
          <t>https://ochoa.com.do/producto/ducha-de-mano-cromo-rojo-01232499</t>
        </is>
      </c>
    </row>
    <row r="2096">
      <c r="A2096" s="12" t="inlineStr">
        <is>
          <t>Plomería, sanitarios y gas</t>
        </is>
      </c>
      <c r="B2096" s="12" t="inlineStr">
        <is>
          <t>Ducha teléfono</t>
        </is>
      </c>
      <c r="C2096" s="12" t="inlineStr">
        <is>
          <t>CABEZA P / DUCHA TELEFONO 1 FUNCION</t>
        </is>
      </c>
      <c r="D2096" s="12" t="inlineStr">
        <is>
          <t>AQUINA</t>
        </is>
      </c>
      <c r="E2096" s="12" t="inlineStr">
        <is>
          <t>economica</t>
        </is>
      </c>
      <c r="F2096" s="12" t="inlineStr">
        <is>
          <t>Ferretería Ochoa (8A)</t>
        </is>
      </c>
      <c r="G2096" s="12" t="inlineStr">
        <is>
          <t>unidad</t>
        </is>
      </c>
      <c r="H2096" s="13" t="n">
        <v>307.94</v>
      </c>
      <c r="I2096" s="12" t="inlineStr">
        <is>
          <t>2026-09-11</t>
        </is>
      </c>
      <c r="J2096" s="14" t="inlineStr">
        <is>
          <t>https://ochoa.com.do/producto/cabeza-p-ducha-telefono-1-funcion-01232598</t>
        </is>
      </c>
    </row>
    <row r="2097">
      <c r="A2097" s="12" t="inlineStr">
        <is>
          <t>Plomería, sanitarios y gas</t>
        </is>
      </c>
      <c r="B2097" s="12" t="inlineStr">
        <is>
          <t>Ducha teléfono</t>
        </is>
      </c>
      <c r="C2097" s="12" t="inlineStr">
        <is>
          <t>Ducha Teléfono Plástica Con Manguera Dyllu DTSHS2502</t>
        </is>
      </c>
      <c r="D2097" s="12" t="inlineStr"/>
      <c r="E2097" s="12" t="inlineStr"/>
      <c r="F2097" s="12" t="inlineStr">
        <is>
          <t>Bellón</t>
        </is>
      </c>
      <c r="G2097" s="12" t="inlineStr">
        <is>
          <t>unidad</t>
        </is>
      </c>
      <c r="H2097" s="13" t="n">
        <v>337.4</v>
      </c>
      <c r="I2097" s="12" t="inlineStr">
        <is>
          <t>2026-09-10</t>
        </is>
      </c>
      <c r="J2097" s="14" t="inlineStr">
        <is>
          <t>https://catalogo.bellon.com.do/</t>
        </is>
      </c>
    </row>
    <row r="2098">
      <c r="A2098" s="12" t="inlineStr">
        <is>
          <t>Plomería, sanitarios y gas</t>
        </is>
      </c>
      <c r="B2098" s="12" t="inlineStr">
        <is>
          <t>Ducha teléfono</t>
        </is>
      </c>
      <c r="C2098" s="12" t="inlineStr">
        <is>
          <t>Ducha Teléfono Plástica Caiba Cromo CB-54421</t>
        </is>
      </c>
      <c r="D2098" s="12" t="inlineStr"/>
      <c r="E2098" s="12" t="inlineStr"/>
      <c r="F2098" s="12" t="inlineStr">
        <is>
          <t>Bellón</t>
        </is>
      </c>
      <c r="G2098" s="12" t="inlineStr">
        <is>
          <t>unidad</t>
        </is>
      </c>
      <c r="H2098" s="13" t="n">
        <v>359.63</v>
      </c>
      <c r="I2098" s="12" t="inlineStr">
        <is>
          <t>2026-09-10</t>
        </is>
      </c>
      <c r="J2098" s="14" t="inlineStr">
        <is>
          <t>https://catalogo.bellon.com.do/</t>
        </is>
      </c>
    </row>
    <row r="2099">
      <c r="A2099" s="12" t="inlineStr">
        <is>
          <t>Plomería, sanitarios y gas</t>
        </is>
      </c>
      <c r="B2099" s="12" t="inlineStr">
        <is>
          <t>Ducha teléfono</t>
        </is>
      </c>
      <c r="C2099" s="12" t="inlineStr">
        <is>
          <t>DUCHA T / TELEFONO P / BANO COMPLETA</t>
        </is>
      </c>
      <c r="D2099" s="12" t="inlineStr">
        <is>
          <t>ULTRA</t>
        </is>
      </c>
      <c r="E2099" s="12" t="inlineStr">
        <is>
          <t>economica</t>
        </is>
      </c>
      <c r="F2099" s="12" t="inlineStr">
        <is>
          <t>Ferretería Ochoa (8A)</t>
        </is>
      </c>
      <c r="G2099" s="12" t="inlineStr">
        <is>
          <t>unidad</t>
        </is>
      </c>
      <c r="H2099" s="13" t="n">
        <v>365.37</v>
      </c>
      <c r="I2099" s="12" t="inlineStr">
        <is>
          <t>2026-09-11</t>
        </is>
      </c>
      <c r="J2099" s="14" t="inlineStr">
        <is>
          <t>https://ochoa.com.do/producto/ducha-t-telefono-p-bano-completa-01232571</t>
        </is>
      </c>
    </row>
    <row r="2100">
      <c r="A2100" s="12" t="inlineStr">
        <is>
          <t>Plomería, sanitarios y gas</t>
        </is>
      </c>
      <c r="B2100" s="12" t="inlineStr">
        <is>
          <t>Ducha teléfono</t>
        </is>
      </c>
      <c r="C2100" s="12" t="inlineStr">
        <is>
          <t>Ducha Teléfono Plástica Caiba Cromo CB-54427</t>
        </is>
      </c>
      <c r="D2100" s="12" t="inlineStr"/>
      <c r="E2100" s="12" t="inlineStr"/>
      <c r="F2100" s="12" t="inlineStr">
        <is>
          <t>Bellón</t>
        </is>
      </c>
      <c r="G2100" s="12" t="inlineStr">
        <is>
          <t>unidad</t>
        </is>
      </c>
      <c r="H2100" s="13" t="n">
        <v>375.37</v>
      </c>
      <c r="I2100" s="12" t="inlineStr">
        <is>
          <t>2026-09-10</t>
        </is>
      </c>
      <c r="J2100" s="14" t="inlineStr">
        <is>
          <t>https://catalogo.bellon.com.do/</t>
        </is>
      </c>
    </row>
    <row r="2101">
      <c r="A2101" s="12" t="inlineStr">
        <is>
          <t>Plomería, sanitarios y gas</t>
        </is>
      </c>
      <c r="B2101" s="12" t="inlineStr">
        <is>
          <t>Ducha teléfono</t>
        </is>
      </c>
      <c r="C2101" s="12" t="inlineStr">
        <is>
          <t>Ducha Teléfono Plástica C/Manguera TW SPC-594/JN123</t>
        </is>
      </c>
      <c r="D2101" s="12" t="inlineStr"/>
      <c r="E2101" s="12" t="inlineStr"/>
      <c r="F2101" s="12" t="inlineStr">
        <is>
          <t>Bellón</t>
        </is>
      </c>
      <c r="G2101" s="12" t="inlineStr">
        <is>
          <t>unidad</t>
        </is>
      </c>
      <c r="H2101" s="13" t="n">
        <v>392</v>
      </c>
      <c r="I2101" s="12" t="inlineStr">
        <is>
          <t>2026-09-10</t>
        </is>
      </c>
      <c r="J2101" s="14" t="inlineStr">
        <is>
          <t>https://catalogo.bellon.com.do/</t>
        </is>
      </c>
    </row>
    <row r="2102">
      <c r="A2102" s="12" t="inlineStr">
        <is>
          <t>Plomería, sanitarios y gas</t>
        </is>
      </c>
      <c r="B2102" s="12" t="inlineStr">
        <is>
          <t>Ducha teléfono</t>
        </is>
      </c>
      <c r="C2102" s="12" t="inlineStr">
        <is>
          <t>Ducha Teléfono Plástica SPC-7043-01/894-CP HV0101-BL</t>
        </is>
      </c>
      <c r="D2102" s="12" t="inlineStr"/>
      <c r="E2102" s="12" t="inlineStr"/>
      <c r="F2102" s="12" t="inlineStr">
        <is>
          <t>Bellón</t>
        </is>
      </c>
      <c r="G2102" s="12" t="inlineStr">
        <is>
          <t>unidad</t>
        </is>
      </c>
      <c r="H2102" s="13" t="n">
        <v>411</v>
      </c>
      <c r="I2102" s="12" t="inlineStr">
        <is>
          <t>2026-09-10</t>
        </is>
      </c>
      <c r="J2102" s="14" t="inlineStr">
        <is>
          <t>https://catalogo.bellon.com.do/</t>
        </is>
      </c>
    </row>
    <row r="2103">
      <c r="A2103" s="12" t="inlineStr">
        <is>
          <t>Plomería, sanitarios y gas</t>
        </is>
      </c>
      <c r="B2103" s="12" t="inlineStr">
        <is>
          <t>Ducha teléfono</t>
        </is>
      </c>
      <c r="C2103" s="12" t="inlineStr">
        <is>
          <t>Ducha Teléfono Plástica Con Manguera Dyllu Cromo DTSHS3401</t>
        </is>
      </c>
      <c r="D2103" s="12" t="inlineStr"/>
      <c r="E2103" s="12" t="inlineStr"/>
      <c r="F2103" s="12" t="inlineStr">
        <is>
          <t>Bellón</t>
        </is>
      </c>
      <c r="G2103" s="12" t="inlineStr">
        <is>
          <t>unidad</t>
        </is>
      </c>
      <c r="H2103" s="13" t="n">
        <v>440</v>
      </c>
      <c r="I2103" s="12" t="inlineStr">
        <is>
          <t>2026-09-10</t>
        </is>
      </c>
      <c r="J2103" s="14" t="inlineStr">
        <is>
          <t>https://catalogo.bellon.com.do/</t>
        </is>
      </c>
    </row>
    <row r="2104">
      <c r="A2104" s="12" t="inlineStr">
        <is>
          <t>Plomería, sanitarios y gas</t>
        </is>
      </c>
      <c r="B2104" s="12" t="inlineStr">
        <is>
          <t>Ducha teléfono</t>
        </is>
      </c>
      <c r="C2104" s="12" t="inlineStr">
        <is>
          <t>Ducha telefono negra</t>
        </is>
      </c>
      <c r="D2104" s="12" t="inlineStr"/>
      <c r="E2104" s="12" t="inlineStr"/>
      <c r="F2104" s="12" t="inlineStr">
        <is>
          <t>Ferremix (Grupo Alterra)</t>
        </is>
      </c>
      <c r="G2104" s="12" t="inlineStr">
        <is>
          <t>unidad</t>
        </is>
      </c>
      <c r="H2104" s="13" t="n">
        <v>450</v>
      </c>
      <c r="I2104" s="12" t="inlineStr">
        <is>
          <t>2026-09-10</t>
        </is>
      </c>
      <c r="J2104" s="14" t="inlineStr">
        <is>
          <t>https://ferremix.com.do/products/ducha-telefono-negra</t>
        </is>
      </c>
    </row>
    <row r="2105">
      <c r="A2105" s="12" t="inlineStr">
        <is>
          <t>Plomería, sanitarios y gas</t>
        </is>
      </c>
      <c r="B2105" s="12" t="inlineStr">
        <is>
          <t>Ducha teléfono</t>
        </is>
      </c>
      <c r="C2105" s="12" t="inlineStr">
        <is>
          <t>DUCHA T / TELEFONO COMPLETA</t>
        </is>
      </c>
      <c r="D2105" s="12" t="inlineStr">
        <is>
          <t>ULTRA-PLOM</t>
        </is>
      </c>
      <c r="E2105" s="12" t="inlineStr"/>
      <c r="F2105" s="12" t="inlineStr">
        <is>
          <t>Ferretería Ochoa (8A)</t>
        </is>
      </c>
      <c r="G2105" s="12" t="inlineStr">
        <is>
          <t>unidad</t>
        </is>
      </c>
      <c r="H2105" s="13" t="n">
        <v>475.26</v>
      </c>
      <c r="I2105" s="12" t="inlineStr">
        <is>
          <t>2026-09-11</t>
        </is>
      </c>
      <c r="J2105" s="14" t="inlineStr">
        <is>
          <t>https://ochoa.com.do/producto/ducha-t-telefono-completa-01232550</t>
        </is>
      </c>
    </row>
    <row r="2106">
      <c r="A2106" s="12" t="inlineStr">
        <is>
          <t>Plomería, sanitarios y gas</t>
        </is>
      </c>
      <c r="B2106" s="12" t="inlineStr">
        <is>
          <t>Ducha teléfono</t>
        </is>
      </c>
      <c r="C2106" s="12" t="inlineStr">
        <is>
          <t>DUCHA TELEFONO S/MANGU P01714</t>
        </is>
      </c>
      <c r="D2106" s="12" t="inlineStr"/>
      <c r="E2106" s="12" t="inlineStr"/>
      <c r="F2106" s="12" t="inlineStr">
        <is>
          <t>Ferretería Cima</t>
        </is>
      </c>
      <c r="G2106" s="12" t="inlineStr">
        <is>
          <t>unidad</t>
        </is>
      </c>
      <c r="H2106" s="13" t="n">
        <v>494</v>
      </c>
      <c r="I2106" s="12" t="inlineStr">
        <is>
          <t>2026-09-09</t>
        </is>
      </c>
      <c r="J2106" s="14" t="inlineStr">
        <is>
          <t>https://ferreteriacima.com.do/products/ducha-telefono-s-mangu-p01714</t>
        </is>
      </c>
    </row>
    <row r="2107">
      <c r="A2107" s="12" t="inlineStr">
        <is>
          <t>Plomería, sanitarios y gas</t>
        </is>
      </c>
      <c r="B2107" s="12" t="inlineStr">
        <is>
          <t>Ducha teléfono</t>
        </is>
      </c>
      <c r="C2107" s="12" t="inlineStr">
        <is>
          <t>Ducha Teléfono Plástica Caiba Cromo CB-54423</t>
        </is>
      </c>
      <c r="D2107" s="12" t="inlineStr"/>
      <c r="E2107" s="12" t="inlineStr"/>
      <c r="F2107" s="12" t="inlineStr">
        <is>
          <t>Bellón</t>
        </is>
      </c>
      <c r="G2107" s="12" t="inlineStr">
        <is>
          <t>unidad</t>
        </is>
      </c>
      <c r="H2107" s="13" t="n">
        <v>497.67</v>
      </c>
      <c r="I2107" s="12" t="inlineStr">
        <is>
          <t>2026-09-10</t>
        </is>
      </c>
      <c r="J2107" s="14" t="inlineStr">
        <is>
          <t>https://catalogo.bellon.com.do/</t>
        </is>
      </c>
    </row>
    <row r="2108">
      <c r="A2108" s="12" t="inlineStr">
        <is>
          <t>Plomería, sanitarios y gas</t>
        </is>
      </c>
      <c r="B2108" s="12" t="inlineStr">
        <is>
          <t>Ducha teléfono</t>
        </is>
      </c>
      <c r="C2108" s="12" t="inlineStr">
        <is>
          <t>CABEZA DE DUCHA RED + D. MANO</t>
        </is>
      </c>
      <c r="D2108" s="12" t="inlineStr">
        <is>
          <t>TILBY-GR</t>
        </is>
      </c>
      <c r="E2108" s="12" t="inlineStr">
        <is>
          <t>economica</t>
        </is>
      </c>
      <c r="F2108" s="12" t="inlineStr">
        <is>
          <t>Ferretería Ochoa (8A)</t>
        </is>
      </c>
      <c r="G2108" s="12" t="inlineStr">
        <is>
          <t>unidad</t>
        </is>
      </c>
      <c r="H2108" s="13" t="n">
        <v>535.05</v>
      </c>
      <c r="I2108" s="12" t="inlineStr">
        <is>
          <t>2026-09-11</t>
        </is>
      </c>
      <c r="J2108" s="14" t="inlineStr">
        <is>
          <t>https://ochoa.com.do/producto/cabeza-de-ducha-red-d-mano-01232512</t>
        </is>
      </c>
    </row>
    <row r="2109">
      <c r="A2109" s="12" t="inlineStr">
        <is>
          <t>Plomería, sanitarios y gas</t>
        </is>
      </c>
      <c r="B2109" s="12" t="inlineStr">
        <is>
          <t>Ducha teléfono</t>
        </is>
      </c>
      <c r="C2109" s="12" t="inlineStr">
        <is>
          <t>DUCHA TIPO TELÉFONO P01720</t>
        </is>
      </c>
      <c r="D2109" s="12" t="inlineStr">
        <is>
          <t>AQUINA</t>
        </is>
      </c>
      <c r="E2109" s="12" t="inlineStr">
        <is>
          <t>economica</t>
        </is>
      </c>
      <c r="F2109" s="12" t="inlineStr">
        <is>
          <t>Ferretería Ochoa (8A)</t>
        </is>
      </c>
      <c r="G2109" s="12" t="inlineStr">
        <is>
          <t>unidad</t>
        </is>
      </c>
      <c r="H2109" s="13" t="n">
        <v>559.28</v>
      </c>
      <c r="I2109" s="12" t="inlineStr">
        <is>
          <t>2026-09-11</t>
        </is>
      </c>
      <c r="J2109" s="14" t="inlineStr">
        <is>
          <t>https://ochoa.com.do/producto/ducha-tipo-telefono-p01720-01232584</t>
        </is>
      </c>
    </row>
    <row r="2110">
      <c r="A2110" s="12" t="inlineStr">
        <is>
          <t>Plomería, sanitarios y gas</t>
        </is>
      </c>
      <c r="B2110" s="12" t="inlineStr">
        <is>
          <t>Ducha teléfono</t>
        </is>
      </c>
      <c r="C2110" s="12" t="inlineStr">
        <is>
          <t>DUCHA TELEFONO P01715</t>
        </is>
      </c>
      <c r="D2110" s="12" t="inlineStr"/>
      <c r="E2110" s="12" t="inlineStr"/>
      <c r="F2110" s="12" t="inlineStr">
        <is>
          <t>Ferretería Cima</t>
        </is>
      </c>
      <c r="G2110" s="12" t="inlineStr">
        <is>
          <t>unidad</t>
        </is>
      </c>
      <c r="H2110" s="13" t="n">
        <v>567</v>
      </c>
      <c r="I2110" s="12" t="inlineStr">
        <is>
          <t>2026-09-09</t>
        </is>
      </c>
      <c r="J2110" s="14" t="inlineStr">
        <is>
          <t>https://ferreteriacima.com.do/products/ducha-telefono-p01715</t>
        </is>
      </c>
    </row>
    <row r="2111">
      <c r="A2111" s="12" t="inlineStr">
        <is>
          <t>Plomería, sanitarios y gas</t>
        </is>
      </c>
      <c r="B2111" s="12" t="inlineStr">
        <is>
          <t>Ducha teléfono</t>
        </is>
      </c>
      <c r="C2111" s="12" t="inlineStr">
        <is>
          <t>Ducha Teléfono Plástica Con Manguera Dyllu Cromo DTSHS3402</t>
        </is>
      </c>
      <c r="D2111" s="12" t="inlineStr"/>
      <c r="E2111" s="12" t="inlineStr"/>
      <c r="F2111" s="12" t="inlineStr">
        <is>
          <t>Bellón</t>
        </is>
      </c>
      <c r="G2111" s="12" t="inlineStr">
        <is>
          <t>unidad</t>
        </is>
      </c>
      <c r="H2111" s="13" t="n">
        <v>570</v>
      </c>
      <c r="I2111" s="12" t="inlineStr">
        <is>
          <t>2026-09-10</t>
        </is>
      </c>
      <c r="J2111" s="14" t="inlineStr">
        <is>
          <t>https://catalogo.bellon.com.do/</t>
        </is>
      </c>
    </row>
    <row r="2112">
      <c r="A2112" s="12" t="inlineStr">
        <is>
          <t>Plomería, sanitarios y gas</t>
        </is>
      </c>
      <c r="B2112" s="12" t="inlineStr">
        <is>
          <t>Ducha teléfono</t>
        </is>
      </c>
      <c r="C2112" s="12" t="inlineStr">
        <is>
          <t>Ducha Teléfono Plástica Con Manguera Dyllu Cromo DTSHS3403</t>
        </is>
      </c>
      <c r="D2112" s="12" t="inlineStr"/>
      <c r="E2112" s="12" t="inlineStr"/>
      <c r="F2112" s="12" t="inlineStr">
        <is>
          <t>Bellón</t>
        </is>
      </c>
      <c r="G2112" s="12" t="inlineStr">
        <is>
          <t>unidad</t>
        </is>
      </c>
      <c r="H2112" s="13" t="n">
        <v>685</v>
      </c>
      <c r="I2112" s="12" t="inlineStr">
        <is>
          <t>2026-09-10</t>
        </is>
      </c>
      <c r="J2112" s="14" t="inlineStr">
        <is>
          <t>https://catalogo.bellon.com.do/</t>
        </is>
      </c>
    </row>
    <row r="2113">
      <c r="A2113" s="12" t="inlineStr">
        <is>
          <t>Plomería, sanitarios y gas</t>
        </is>
      </c>
      <c r="B2113" s="12" t="inlineStr">
        <is>
          <t>Ducha teléfono</t>
        </is>
      </c>
      <c r="C2113" s="12" t="inlineStr">
        <is>
          <t>DUCHA T / TELEFONO COMPLETA</t>
        </is>
      </c>
      <c r="D2113" s="12" t="inlineStr">
        <is>
          <t>EZ-FLO/EASTMAN</t>
        </is>
      </c>
      <c r="E2113" s="12" t="inlineStr"/>
      <c r="F2113" s="12" t="inlineStr">
        <is>
          <t>Ferretería Ochoa (8A)</t>
        </is>
      </c>
      <c r="G2113" s="12" t="inlineStr">
        <is>
          <t>unidad</t>
        </is>
      </c>
      <c r="H2113" s="13" t="n">
        <v>712.46</v>
      </c>
      <c r="I2113" s="12" t="inlineStr">
        <is>
          <t>2026-09-11</t>
        </is>
      </c>
      <c r="J2113" s="14" t="inlineStr">
        <is>
          <t>https://ochoa.com.do/producto/ducha-t-telefono-completa-01232463</t>
        </is>
      </c>
    </row>
    <row r="2114">
      <c r="A2114" s="12" t="inlineStr">
        <is>
          <t>Plomería, sanitarios y gas</t>
        </is>
      </c>
      <c r="B2114" s="12" t="inlineStr">
        <is>
          <t>Ducha teléfono</t>
        </is>
      </c>
      <c r="C2114" s="12" t="inlineStr">
        <is>
          <t>Ducha Plastica Con Telefono Caiba CB-2191</t>
        </is>
      </c>
      <c r="D2114" s="12" t="inlineStr"/>
      <c r="E2114" s="12" t="inlineStr"/>
      <c r="F2114" s="12" t="inlineStr">
        <is>
          <t>Bellón</t>
        </is>
      </c>
      <c r="G2114" s="12" t="inlineStr">
        <is>
          <t>unidad</t>
        </is>
      </c>
      <c r="H2114" s="13" t="n">
        <v>761.3099999999999</v>
      </c>
      <c r="I2114" s="12" t="inlineStr">
        <is>
          <t>2026-09-10</t>
        </is>
      </c>
      <c r="J2114" s="14" t="inlineStr">
        <is>
          <t>https://catalogo.bellon.com.do/</t>
        </is>
      </c>
    </row>
    <row r="2115">
      <c r="A2115" s="12" t="inlineStr">
        <is>
          <t>Plomería, sanitarios y gas</t>
        </is>
      </c>
      <c r="B2115" s="12" t="inlineStr">
        <is>
          <t>Ducha teléfono</t>
        </is>
      </c>
      <c r="C2115" s="12" t="inlineStr">
        <is>
          <t>DUCHA TELEFONO P01720</t>
        </is>
      </c>
      <c r="D2115" s="12" t="inlineStr"/>
      <c r="E2115" s="12" t="inlineStr"/>
      <c r="F2115" s="12" t="inlineStr">
        <is>
          <t>Ferretería Cima</t>
        </is>
      </c>
      <c r="G2115" s="12" t="inlineStr">
        <is>
          <t>unidad</t>
        </is>
      </c>
      <c r="H2115" s="13" t="n">
        <v>910</v>
      </c>
      <c r="I2115" s="12" t="inlineStr">
        <is>
          <t>2026-09-09</t>
        </is>
      </c>
      <c r="J2115" s="14" t="inlineStr">
        <is>
          <t>https://ferreteriacima.com.do/products/ducha-telefono-p01720</t>
        </is>
      </c>
    </row>
    <row r="2116">
      <c r="A2116" s="12" t="inlineStr">
        <is>
          <t>Plomería, sanitarios y gas</t>
        </is>
      </c>
      <c r="B2116" s="12" t="inlineStr">
        <is>
          <t>Ducha teléfono</t>
        </is>
      </c>
      <c r="C2116" s="12" t="inlineStr">
        <is>
          <t>Ducha Plastica Con Telefono Caiba CB-2187</t>
        </is>
      </c>
      <c r="D2116" s="12" t="inlineStr"/>
      <c r="E2116" s="12" t="inlineStr"/>
      <c r="F2116" s="12" t="inlineStr">
        <is>
          <t>Bellón</t>
        </is>
      </c>
      <c r="G2116" s="12" t="inlineStr">
        <is>
          <t>unidad</t>
        </is>
      </c>
      <c r="H2116" s="13" t="n">
        <v>968.4</v>
      </c>
      <c r="I2116" s="12" t="inlineStr">
        <is>
          <t>2026-09-10</t>
        </is>
      </c>
      <c r="J2116" s="14" t="inlineStr">
        <is>
          <t>https://catalogo.bellon.com.do/</t>
        </is>
      </c>
    </row>
    <row r="2117">
      <c r="A2117" s="12" t="inlineStr">
        <is>
          <t>Plomería, sanitarios y gas</t>
        </is>
      </c>
      <c r="B2117" s="12" t="inlineStr">
        <is>
          <t>Ducha teléfono</t>
        </is>
      </c>
      <c r="C2117" s="12" t="inlineStr">
        <is>
          <t>Ducha Plastica ConTelefono Caiba CB-2178</t>
        </is>
      </c>
      <c r="D2117" s="12" t="inlineStr"/>
      <c r="E2117" s="12" t="inlineStr"/>
      <c r="F2117" s="12" t="inlineStr">
        <is>
          <t>Bellón</t>
        </is>
      </c>
      <c r="G2117" s="12" t="inlineStr">
        <is>
          <t>unidad</t>
        </is>
      </c>
      <c r="H2117" s="13" t="n">
        <v>996.0700000000001</v>
      </c>
      <c r="I2117" s="12" t="inlineStr">
        <is>
          <t>2026-09-10</t>
        </is>
      </c>
      <c r="J2117" s="14" t="inlineStr">
        <is>
          <t>https://catalogo.bellon.com.do/</t>
        </is>
      </c>
    </row>
    <row r="2118">
      <c r="A2118" s="12" t="inlineStr">
        <is>
          <t>Plomería, sanitarios y gas</t>
        </is>
      </c>
      <c r="B2118" s="12" t="inlineStr">
        <is>
          <t>Ducha teléfono</t>
        </is>
      </c>
      <c r="C2118" s="12" t="inlineStr">
        <is>
          <t>Regadea plastica t/telefono foset</t>
        </is>
      </c>
      <c r="D2118" s="12" t="inlineStr">
        <is>
          <t>Foset</t>
        </is>
      </c>
      <c r="E2118" s="12" t="inlineStr">
        <is>
          <t>economica</t>
        </is>
      </c>
      <c r="F2118" s="12" t="inlineStr">
        <is>
          <t>Ferremix (Grupo Alterra)</t>
        </is>
      </c>
      <c r="G2118" s="12" t="inlineStr">
        <is>
          <t>unidad</t>
        </is>
      </c>
      <c r="H2118" s="13" t="n">
        <v>1040</v>
      </c>
      <c r="I2118" s="12" t="inlineStr">
        <is>
          <t>2026-09-10</t>
        </is>
      </c>
      <c r="J2118" s="14" t="inlineStr">
        <is>
          <t>https://ferremix.com.do/products/regadera-plastica-tipo-telefono</t>
        </is>
      </c>
    </row>
    <row r="2119">
      <c r="A2119" s="12" t="inlineStr">
        <is>
          <t>Plomería, sanitarios y gas</t>
        </is>
      </c>
      <c r="B2119" s="12" t="inlineStr">
        <is>
          <t>Ducha teléfono</t>
        </is>
      </c>
      <c r="C2119" s="12" t="inlineStr">
        <is>
          <t>DUCHA TELEFONO 90103</t>
        </is>
      </c>
      <c r="D2119" s="12" t="inlineStr"/>
      <c r="E2119" s="12" t="inlineStr"/>
      <c r="F2119" s="12" t="inlineStr">
        <is>
          <t>Ferretería Cima</t>
        </is>
      </c>
      <c r="G2119" s="12" t="inlineStr">
        <is>
          <t>unidad</t>
        </is>
      </c>
      <c r="H2119" s="13" t="n">
        <v>1087</v>
      </c>
      <c r="I2119" s="12" t="inlineStr">
        <is>
          <t>2026-09-09</t>
        </is>
      </c>
      <c r="J2119" s="14" t="inlineStr">
        <is>
          <t>https://ferreteriacima.com.do/products/ducha-telefono-90103</t>
        </is>
      </c>
    </row>
    <row r="2120">
      <c r="A2120" s="12" t="inlineStr">
        <is>
          <t>Plomería, sanitarios y gas</t>
        </is>
      </c>
      <c r="B2120" s="12" t="inlineStr">
        <is>
          <t>Ducha teléfono</t>
        </is>
      </c>
      <c r="C2120" s="12" t="inlineStr">
        <is>
          <t>Ducha Teléfono Con Manguera Bettor Cromo SST-HS11610A/ST-HS12585A-TP</t>
        </is>
      </c>
      <c r="D2120" s="12" t="inlineStr"/>
      <c r="E2120" s="12" t="inlineStr"/>
      <c r="F2120" s="12" t="inlineStr">
        <is>
          <t>Bellón</t>
        </is>
      </c>
      <c r="G2120" s="12" t="inlineStr">
        <is>
          <t>unidad</t>
        </is>
      </c>
      <c r="H2120" s="13" t="n">
        <v>1140</v>
      </c>
      <c r="I2120" s="12" t="inlineStr">
        <is>
          <t>2026-09-10</t>
        </is>
      </c>
      <c r="J2120" s="14" t="inlineStr">
        <is>
          <t>https://catalogo.bellon.com.do/</t>
        </is>
      </c>
    </row>
    <row r="2121">
      <c r="A2121" s="12" t="inlineStr">
        <is>
          <t>Plomería, sanitarios y gas</t>
        </is>
      </c>
      <c r="B2121" s="12" t="inlineStr">
        <is>
          <t>Ducha teléfono</t>
        </is>
      </c>
      <c r="C2121" s="12" t="inlineStr">
        <is>
          <t>Ducha Baño Teléfono Manual Stylo Sport Teka 790036500</t>
        </is>
      </c>
      <c r="D2121" s="12" t="inlineStr"/>
      <c r="E2121" s="12" t="inlineStr"/>
      <c r="F2121" s="12" t="inlineStr">
        <is>
          <t>Bellón</t>
        </is>
      </c>
      <c r="G2121" s="12" t="inlineStr">
        <is>
          <t>unidad</t>
        </is>
      </c>
      <c r="H2121" s="13" t="n">
        <v>1198</v>
      </c>
      <c r="I2121" s="12" t="inlineStr">
        <is>
          <t>2026-09-10</t>
        </is>
      </c>
      <c r="J2121" s="14" t="inlineStr">
        <is>
          <t>https://catalogo.bellon.com.do/</t>
        </is>
      </c>
    </row>
    <row r="2122">
      <c r="A2122" s="12" t="inlineStr">
        <is>
          <t>Plomería, sanitarios y gas</t>
        </is>
      </c>
      <c r="B2122" s="12" t="inlineStr">
        <is>
          <t>Ducha teléfono</t>
        </is>
      </c>
      <c r="C2122" s="12" t="inlineStr">
        <is>
          <t>Regadea manual con sopote, aqua</t>
        </is>
      </c>
      <c r="D2122" s="12" t="inlineStr">
        <is>
          <t>Foset</t>
        </is>
      </c>
      <c r="E2122" s="12" t="inlineStr">
        <is>
          <t>economica</t>
        </is>
      </c>
      <c r="F2122" s="12" t="inlineStr">
        <is>
          <t>Ferremix (Grupo Alterra)</t>
        </is>
      </c>
      <c r="G2122" s="12" t="inlineStr">
        <is>
          <t>unidad</t>
        </is>
      </c>
      <c r="H2122" s="13" t="n">
        <v>1235</v>
      </c>
      <c r="I2122" s="12" t="inlineStr">
        <is>
          <t>2026-09-10</t>
        </is>
      </c>
      <c r="J2122" s="14" t="inlineStr">
        <is>
          <t>https://ferremix.com.do/products/regadera-manual-con-soporte-aqua</t>
        </is>
      </c>
    </row>
    <row r="2123">
      <c r="A2123" s="12" t="inlineStr">
        <is>
          <t>Plomería, sanitarios y gas</t>
        </is>
      </c>
      <c r="B2123" s="12" t="inlineStr">
        <is>
          <t>Ducha teléfono</t>
        </is>
      </c>
      <c r="C2123" s="12" t="inlineStr">
        <is>
          <t>DUCHA TELEFONO C/M P01721</t>
        </is>
      </c>
      <c r="D2123" s="12" t="inlineStr"/>
      <c r="E2123" s="12" t="inlineStr"/>
      <c r="F2123" s="12" t="inlineStr">
        <is>
          <t>Ferretería Cima</t>
        </is>
      </c>
      <c r="G2123" s="12" t="inlineStr">
        <is>
          <t>unidad</t>
        </is>
      </c>
      <c r="H2123" s="13" t="n">
        <v>1287</v>
      </c>
      <c r="I2123" s="12" t="inlineStr">
        <is>
          <t>2026-09-09</t>
        </is>
      </c>
      <c r="J2123" s="14" t="inlineStr">
        <is>
          <t>https://ferreteriacima.com.do/products/ducha-telefono-c-m-p01721</t>
        </is>
      </c>
    </row>
    <row r="2124">
      <c r="A2124" s="12" t="inlineStr">
        <is>
          <t>Plomería, sanitarios y gas</t>
        </is>
      </c>
      <c r="B2124" s="12" t="inlineStr">
        <is>
          <t>Ducha teléfono</t>
        </is>
      </c>
      <c r="C2124" s="12" t="inlineStr">
        <is>
          <t>DUCHA T / TELEFONO COMPLETA</t>
        </is>
      </c>
      <c r="D2124" s="12" t="inlineStr">
        <is>
          <t>EZ-FLO/USA</t>
        </is>
      </c>
      <c r="E2124" s="12" t="inlineStr"/>
      <c r="F2124" s="12" t="inlineStr">
        <is>
          <t>Ferretería Ochoa (8A)</t>
        </is>
      </c>
      <c r="G2124" s="12" t="inlineStr">
        <is>
          <t>unidad</t>
        </is>
      </c>
      <c r="H2124" s="13" t="n">
        <v>1482.99</v>
      </c>
      <c r="I2124" s="12" t="inlineStr">
        <is>
          <t>2026-09-11</t>
        </is>
      </c>
      <c r="J2124" s="14" t="inlineStr">
        <is>
          <t>https://ochoa.com.do/producto/ducha-t-telefono-completa-01230540</t>
        </is>
      </c>
    </row>
    <row r="2125">
      <c r="A2125" s="12" t="inlineStr">
        <is>
          <t>Plomería, sanitarios y gas</t>
        </is>
      </c>
      <c r="B2125" s="12" t="inlineStr">
        <is>
          <t>Ducha teléfono</t>
        </is>
      </c>
      <c r="C2125" s="12" t="inlineStr">
        <is>
          <t>Ducha Telefono Teka 790038900</t>
        </is>
      </c>
      <c r="D2125" s="12" t="inlineStr"/>
      <c r="E2125" s="12" t="inlineStr"/>
      <c r="F2125" s="12" t="inlineStr">
        <is>
          <t>Bellón</t>
        </is>
      </c>
      <c r="G2125" s="12" t="inlineStr">
        <is>
          <t>unidad</t>
        </is>
      </c>
      <c r="H2125" s="13" t="n">
        <v>1568</v>
      </c>
      <c r="I2125" s="12" t="inlineStr">
        <is>
          <t>2026-09-10</t>
        </is>
      </c>
      <c r="J2125" s="14" t="inlineStr">
        <is>
          <t>https://catalogo.bellon.com.do/</t>
        </is>
      </c>
    </row>
    <row r="2126">
      <c r="A2126" s="12" t="inlineStr">
        <is>
          <t>Plomería, sanitarios y gas</t>
        </is>
      </c>
      <c r="B2126" s="12" t="inlineStr">
        <is>
          <t>Ducha teléfono</t>
        </is>
      </c>
      <c r="C2126" s="12" t="inlineStr">
        <is>
          <t>Regadea de telefono c/sopote foset</t>
        </is>
      </c>
      <c r="D2126" s="12" t="inlineStr">
        <is>
          <t>Foset</t>
        </is>
      </c>
      <c r="E2126" s="12" t="inlineStr">
        <is>
          <t>economica</t>
        </is>
      </c>
      <c r="F2126" s="12" t="inlineStr">
        <is>
          <t>Ferremix (Grupo Alterra)</t>
        </is>
      </c>
      <c r="G2126" s="12" t="inlineStr">
        <is>
          <t>unidad</t>
        </is>
      </c>
      <c r="H2126" s="13" t="n">
        <v>1765</v>
      </c>
      <c r="I2126" s="12" t="inlineStr">
        <is>
          <t>2026-09-10</t>
        </is>
      </c>
      <c r="J2126" s="14" t="inlineStr">
        <is>
          <t>https://ferremix.com.do/products/regadera-de-telefono-con-soporte-3-1-4-aero</t>
        </is>
      </c>
    </row>
    <row r="2127">
      <c r="A2127" s="12" t="inlineStr">
        <is>
          <t>Plomería, sanitarios y gas</t>
        </is>
      </c>
      <c r="B2127" s="12" t="inlineStr">
        <is>
          <t>Ducha teléfono</t>
        </is>
      </c>
      <c r="C2127" s="12" t="inlineStr">
        <is>
          <t>Ducha Bidet Teléfono Manual Cromo Con Manguera Teka 790055200</t>
        </is>
      </c>
      <c r="D2127" s="12" t="inlineStr"/>
      <c r="E2127" s="12" t="inlineStr"/>
      <c r="F2127" s="12" t="inlineStr">
        <is>
          <t>Bellón</t>
        </is>
      </c>
      <c r="G2127" s="12" t="inlineStr">
        <is>
          <t>unidad</t>
        </is>
      </c>
      <c r="H2127" s="13" t="n">
        <v>1777</v>
      </c>
      <c r="I2127" s="12" t="inlineStr">
        <is>
          <t>2026-09-10</t>
        </is>
      </c>
      <c r="J2127" s="14" t="inlineStr">
        <is>
          <t>https://catalogo.bellon.com.do/</t>
        </is>
      </c>
    </row>
    <row r="2128">
      <c r="A2128" s="12" t="inlineStr">
        <is>
          <t>Plomería, sanitarios y gas</t>
        </is>
      </c>
      <c r="B2128" s="12" t="inlineStr">
        <is>
          <t>Ducha teléfono</t>
        </is>
      </c>
      <c r="C2128" s="12" t="inlineStr">
        <is>
          <t>Regadea c/extension tipo telefono, aqua</t>
        </is>
      </c>
      <c r="D2128" s="12" t="inlineStr">
        <is>
          <t>Foset</t>
        </is>
      </c>
      <c r="E2128" s="12" t="inlineStr">
        <is>
          <t>economica</t>
        </is>
      </c>
      <c r="F2128" s="12" t="inlineStr">
        <is>
          <t>Ferremix (Grupo Alterra)</t>
        </is>
      </c>
      <c r="G2128" s="12" t="inlineStr">
        <is>
          <t>unidad</t>
        </is>
      </c>
      <c r="H2128" s="13" t="n">
        <v>1940</v>
      </c>
      <c r="I2128" s="12" t="inlineStr">
        <is>
          <t>2026-09-10</t>
        </is>
      </c>
      <c r="J2128" s="14" t="inlineStr">
        <is>
          <t>https://ferremix.com.do/products/regadera-c-extension-tipo-telefono-aqua</t>
        </is>
      </c>
    </row>
    <row r="2129">
      <c r="A2129" s="12" t="inlineStr">
        <is>
          <t>Plomería, sanitarios y gas</t>
        </is>
      </c>
      <c r="B2129" s="12" t="inlineStr">
        <is>
          <t>Ducha teléfono</t>
        </is>
      </c>
      <c r="C2129" s="12" t="inlineStr">
        <is>
          <t>Ducha Bidet Teléfono Manual Plástica Con Manguera Teka 7900550</t>
        </is>
      </c>
      <c r="D2129" s="12" t="inlineStr"/>
      <c r="E2129" s="12" t="inlineStr"/>
      <c r="F2129" s="12" t="inlineStr">
        <is>
          <t>Bellón</t>
        </is>
      </c>
      <c r="G2129" s="12" t="inlineStr">
        <is>
          <t>unidad</t>
        </is>
      </c>
      <c r="H2129" s="13" t="n">
        <v>2008</v>
      </c>
      <c r="I2129" s="12" t="inlineStr">
        <is>
          <t>2026-09-10</t>
        </is>
      </c>
      <c r="J2129" s="14" t="inlineStr">
        <is>
          <t>https://catalogo.bellon.com.do/</t>
        </is>
      </c>
    </row>
    <row r="2130">
      <c r="A2130" s="12" t="inlineStr">
        <is>
          <t>Plomería, sanitarios y gas</t>
        </is>
      </c>
      <c r="B2130" s="12" t="inlineStr">
        <is>
          <t>Ducha teléfono</t>
        </is>
      </c>
      <c r="C2130" s="12" t="inlineStr">
        <is>
          <t>Ducha Baño Teléfono Manual Stylo Sport Teka 790055100</t>
        </is>
      </c>
      <c r="D2130" s="12" t="inlineStr"/>
      <c r="E2130" s="12" t="inlineStr"/>
      <c r="F2130" s="12" t="inlineStr">
        <is>
          <t>Bellón</t>
        </is>
      </c>
      <c r="G2130" s="12" t="inlineStr">
        <is>
          <t>unidad</t>
        </is>
      </c>
      <c r="H2130" s="13" t="n">
        <v>2103</v>
      </c>
      <c r="I2130" s="12" t="inlineStr">
        <is>
          <t>2026-09-10</t>
        </is>
      </c>
      <c r="J2130" s="14" t="inlineStr">
        <is>
          <t>https://catalogo.bellon.com.do/</t>
        </is>
      </c>
    </row>
    <row r="2131">
      <c r="A2131" s="12" t="inlineStr">
        <is>
          <t>Plomería, sanitarios y gas</t>
        </is>
      </c>
      <c r="B2131" s="12" t="inlineStr">
        <is>
          <t>Ducha teléfono</t>
        </is>
      </c>
      <c r="C2131" s="12" t="inlineStr">
        <is>
          <t>DUCHA TELEFONO 15070</t>
        </is>
      </c>
      <c r="D2131" s="12" t="inlineStr"/>
      <c r="E2131" s="12" t="inlineStr"/>
      <c r="F2131" s="12" t="inlineStr">
        <is>
          <t>Ferretería Cima</t>
        </is>
      </c>
      <c r="G2131" s="12" t="inlineStr">
        <is>
          <t>unidad</t>
        </is>
      </c>
      <c r="H2131" s="13" t="n">
        <v>2169</v>
      </c>
      <c r="I2131" s="12" t="inlineStr">
        <is>
          <t>2026-09-09</t>
        </is>
      </c>
      <c r="J2131" s="14" t="inlineStr">
        <is>
          <t>https://ferreteriacima.com.do/products/ducha-telefono-15070</t>
        </is>
      </c>
    </row>
    <row r="2132">
      <c r="A2132" s="12" t="inlineStr">
        <is>
          <t>Plomería, sanitarios y gas</t>
        </is>
      </c>
      <c r="B2132" s="12" t="inlineStr">
        <is>
          <t>Ducha teléfono</t>
        </is>
      </c>
      <c r="C2132" s="12" t="inlineStr">
        <is>
          <t>Ducha Teléfono Plástica C/Soporte Desigle Cromo QY-02</t>
        </is>
      </c>
      <c r="D2132" s="12" t="inlineStr"/>
      <c r="E2132" s="12" t="inlineStr"/>
      <c r="F2132" s="12" t="inlineStr">
        <is>
          <t>Bellón</t>
        </is>
      </c>
      <c r="G2132" s="12" t="inlineStr">
        <is>
          <t>unidad</t>
        </is>
      </c>
      <c r="H2132" s="13" t="n">
        <v>2398</v>
      </c>
      <c r="I2132" s="12" t="inlineStr">
        <is>
          <t>2026-09-10</t>
        </is>
      </c>
      <c r="J2132" s="14" t="inlineStr">
        <is>
          <t>https://catalogo.bellon.com.do/</t>
        </is>
      </c>
    </row>
    <row r="2133">
      <c r="A2133" s="12" t="inlineStr">
        <is>
          <t>Plomería, sanitarios y gas</t>
        </is>
      </c>
      <c r="B2133" s="12" t="inlineStr">
        <is>
          <t>Ducha teléfono</t>
        </is>
      </c>
      <c r="C2133" s="12" t="inlineStr">
        <is>
          <t>Ducha manual con soporte</t>
        </is>
      </c>
      <c r="D2133" s="12" t="inlineStr">
        <is>
          <t>Foset</t>
        </is>
      </c>
      <c r="E2133" s="12" t="inlineStr">
        <is>
          <t>economica</t>
        </is>
      </c>
      <c r="F2133" s="12" t="inlineStr">
        <is>
          <t>Ferremix (Grupo Alterra)</t>
        </is>
      </c>
      <c r="G2133" s="12" t="inlineStr">
        <is>
          <t>unidad</t>
        </is>
      </c>
      <c r="H2133" s="13" t="n">
        <v>2560</v>
      </c>
      <c r="I2133" s="12" t="inlineStr">
        <is>
          <t>2026-09-10</t>
        </is>
      </c>
      <c r="J2133" s="14" t="inlineStr">
        <is>
          <t>https://ferremix.com.do/products/regadera-manual-c-soporte-cromo-element</t>
        </is>
      </c>
    </row>
    <row r="2134">
      <c r="A2134" s="12" t="inlineStr">
        <is>
          <t>Plomería, sanitarios y gas</t>
        </is>
      </c>
      <c r="B2134" s="12" t="inlineStr">
        <is>
          <t>Ducha teléfono</t>
        </is>
      </c>
      <c r="C2134" s="12" t="inlineStr">
        <is>
          <t>Regadera manual con soporte</t>
        </is>
      </c>
      <c r="D2134" s="12" t="inlineStr">
        <is>
          <t>Foset</t>
        </is>
      </c>
      <c r="E2134" s="12" t="inlineStr">
        <is>
          <t>economica</t>
        </is>
      </c>
      <c r="F2134" s="12" t="inlineStr">
        <is>
          <t>Ferremix (Grupo Alterra)</t>
        </is>
      </c>
      <c r="G2134" s="12" t="inlineStr">
        <is>
          <t>unidad</t>
        </is>
      </c>
      <c r="H2134" s="13" t="n">
        <v>2999</v>
      </c>
      <c r="I2134" s="12" t="inlineStr">
        <is>
          <t>2026-09-10</t>
        </is>
      </c>
      <c r="J2134" s="14" t="inlineStr">
        <is>
          <t>https://ferremix.com.do/products/regadera-manual-c-sporte-cromo-riviera</t>
        </is>
      </c>
    </row>
    <row r="2135">
      <c r="A2135" s="12" t="inlineStr">
        <is>
          <t>Plomería, sanitarios y gas</t>
        </is>
      </c>
      <c r="B2135" s="12" t="inlineStr">
        <is>
          <t>Ducha teléfono</t>
        </is>
      </c>
      <c r="C2135" s="12" t="inlineStr">
        <is>
          <t>Regadea c/extension tipo telefono, aeo</t>
        </is>
      </c>
      <c r="D2135" s="12" t="inlineStr">
        <is>
          <t>Foset</t>
        </is>
      </c>
      <c r="E2135" s="12" t="inlineStr">
        <is>
          <t>economica</t>
        </is>
      </c>
      <c r="F2135" s="12" t="inlineStr">
        <is>
          <t>Ferremix (Grupo Alterra)</t>
        </is>
      </c>
      <c r="G2135" s="12" t="inlineStr">
        <is>
          <t>unidad</t>
        </is>
      </c>
      <c r="H2135" s="13" t="n">
        <v>3100</v>
      </c>
      <c r="I2135" s="12" t="inlineStr">
        <is>
          <t>2026-09-10</t>
        </is>
      </c>
      <c r="J2135" s="14" t="inlineStr">
        <is>
          <t>https://ferremix.com.do/products/regadera-c-extension-tipo-telefono-aero</t>
        </is>
      </c>
    </row>
    <row r="2136">
      <c r="A2136" s="12" t="inlineStr">
        <is>
          <t>Plomería, sanitarios y gas</t>
        </is>
      </c>
      <c r="B2136" s="12" t="inlineStr">
        <is>
          <t>Ducha teléfono</t>
        </is>
      </c>
      <c r="C2136" s="12" t="inlineStr">
        <is>
          <t>Ducha manual con soporte</t>
        </is>
      </c>
      <c r="D2136" s="12" t="inlineStr">
        <is>
          <t>Foset</t>
        </is>
      </c>
      <c r="E2136" s="12" t="inlineStr">
        <is>
          <t>economica</t>
        </is>
      </c>
      <c r="F2136" s="12" t="inlineStr">
        <is>
          <t>Ferremix (Grupo Alterra)</t>
        </is>
      </c>
      <c r="G2136" s="12" t="inlineStr">
        <is>
          <t>unidad</t>
        </is>
      </c>
      <c r="H2136" s="13" t="n">
        <v>3260</v>
      </c>
      <c r="I2136" s="12" t="inlineStr">
        <is>
          <t>2026-09-10</t>
        </is>
      </c>
      <c r="J2136" s="14" t="inlineStr">
        <is>
          <t>https://ferremix.com.do/products/regadera-manual-c-soporte-cromo-element</t>
        </is>
      </c>
    </row>
    <row r="2137">
      <c r="A2137" s="12" t="inlineStr">
        <is>
          <t>Plomería, sanitarios y gas</t>
        </is>
      </c>
      <c r="B2137" s="12" t="inlineStr">
        <is>
          <t>Ducha teléfono</t>
        </is>
      </c>
      <c r="C2137" s="12" t="inlineStr">
        <is>
          <t>Regadera de teléfono</t>
        </is>
      </c>
      <c r="D2137" s="12" t="inlineStr">
        <is>
          <t>Foset</t>
        </is>
      </c>
      <c r="E2137" s="12" t="inlineStr">
        <is>
          <t>economica</t>
        </is>
      </c>
      <c r="F2137" s="12" t="inlineStr">
        <is>
          <t>Ferremix (Grupo Alterra)</t>
        </is>
      </c>
      <c r="G2137" s="12" t="inlineStr">
        <is>
          <t>unidad</t>
        </is>
      </c>
      <c r="H2137" s="13" t="n">
        <v>3275</v>
      </c>
      <c r="I2137" s="12" t="inlineStr">
        <is>
          <t>2026-09-10</t>
        </is>
      </c>
      <c r="J2137" s="14" t="inlineStr">
        <is>
          <t>https://ferremix.com.do/products/regadera-de-telefono</t>
        </is>
      </c>
    </row>
    <row r="2138">
      <c r="A2138" s="12" t="inlineStr">
        <is>
          <t>Plomería, sanitarios y gas</t>
        </is>
      </c>
      <c r="B2138" s="12" t="inlineStr">
        <is>
          <t>Ducha teléfono</t>
        </is>
      </c>
      <c r="C2138" s="12" t="inlineStr">
        <is>
          <t>DUCHA D/MANO C/SOPORTE TEMPESTA 100 /2 CHORROS RAIN JET</t>
        </is>
      </c>
      <c r="D2138" s="12" t="inlineStr">
        <is>
          <t>GROHE</t>
        </is>
      </c>
      <c r="E2138" s="12" t="inlineStr">
        <is>
          <t>alta</t>
        </is>
      </c>
      <c r="F2138" s="12" t="inlineStr">
        <is>
          <t>CerArte</t>
        </is>
      </c>
      <c r="G2138" s="12" t="inlineStr">
        <is>
          <t>unidad</t>
        </is>
      </c>
      <c r="H2138" s="13" t="n">
        <v>3361.49</v>
      </c>
      <c r="I2138" s="12" t="inlineStr">
        <is>
          <t>2026-09-11</t>
        </is>
      </c>
      <c r="J2138" s="14" t="inlineStr">
        <is>
          <t>https://cerarte.com.do/tienda/producto/ducha-dmano-csoporte-tempesta-100-2-chorros-rain-jet?variant=012219%20%3A%20%20%3A%20%20%3A%20CROMO%20%3A%20GROHE</t>
        </is>
      </c>
    </row>
    <row r="2139">
      <c r="A2139" s="12" t="inlineStr">
        <is>
          <t>Plomería, sanitarios y gas</t>
        </is>
      </c>
      <c r="B2139" s="12" t="inlineStr">
        <is>
          <t>Ducha teléfono</t>
        </is>
      </c>
      <c r="C2139" s="12" t="inlineStr">
        <is>
          <t>Regadera manual con soporte</t>
        </is>
      </c>
      <c r="D2139" s="12" t="inlineStr">
        <is>
          <t>Foset</t>
        </is>
      </c>
      <c r="E2139" s="12" t="inlineStr">
        <is>
          <t>economica</t>
        </is>
      </c>
      <c r="F2139" s="12" t="inlineStr">
        <is>
          <t>Ferremix (Grupo Alterra)</t>
        </is>
      </c>
      <c r="G2139" s="12" t="inlineStr">
        <is>
          <t>unidad</t>
        </is>
      </c>
      <c r="H2139" s="13" t="n">
        <v>3850</v>
      </c>
      <c r="I2139" s="12" t="inlineStr">
        <is>
          <t>2026-09-10</t>
        </is>
      </c>
      <c r="J2139" s="14" t="inlineStr">
        <is>
          <t>https://ferremix.com.do/products/regadera-manual-c-sporte-cromo-riviera</t>
        </is>
      </c>
    </row>
    <row r="2140">
      <c r="A2140" s="12" t="inlineStr">
        <is>
          <t>Plomería, sanitarios y gas</t>
        </is>
      </c>
      <c r="B2140" s="12" t="inlineStr">
        <is>
          <t>Ducha teléfono</t>
        </is>
      </c>
      <c r="C2140" s="12" t="inlineStr">
        <is>
          <t>DUCHA D/MANO EUPHORIA COSMPOMOLITAN STICK 1 SPRAY</t>
        </is>
      </c>
      <c r="D2140" s="12" t="inlineStr">
        <is>
          <t>GROHE</t>
        </is>
      </c>
      <c r="E2140" s="12" t="inlineStr">
        <is>
          <t>alta</t>
        </is>
      </c>
      <c r="F2140" s="12" t="inlineStr">
        <is>
          <t>CerArte</t>
        </is>
      </c>
      <c r="G2140" s="12" t="inlineStr">
        <is>
          <t>unidad</t>
        </is>
      </c>
      <c r="H2140" s="13" t="n">
        <v>3874.44</v>
      </c>
      <c r="I2140" s="12" t="inlineStr">
        <is>
          <t>2026-09-11</t>
        </is>
      </c>
      <c r="J2140" s="14" t="inlineStr">
        <is>
          <t>https://cerarte.com.do/tienda/producto/ducha-dmano-euphoria-cosmpomolitan-stick-1-spray?variant=008532%20%3A%20%20%3A%20%20%3A%20CROMO%20%3A%20GROHE</t>
        </is>
      </c>
    </row>
    <row r="2141">
      <c r="A2141" s="12" t="inlineStr">
        <is>
          <t>Plomería, sanitarios y gas</t>
        </is>
      </c>
      <c r="B2141" s="12" t="inlineStr">
        <is>
          <t>Ducha teléfono</t>
        </is>
      </c>
      <c r="C2141" s="12" t="inlineStr">
        <is>
          <t>REGADERA MANUAL C / SOPORTE FIJO</t>
        </is>
      </c>
      <c r="D2141" s="12" t="inlineStr">
        <is>
          <t>HELVEX</t>
        </is>
      </c>
      <c r="E2141" s="12" t="inlineStr">
        <is>
          <t>alta</t>
        </is>
      </c>
      <c r="F2141" s="12" t="inlineStr">
        <is>
          <t>Ferretería Ochoa (8A)</t>
        </is>
      </c>
      <c r="G2141" s="12" t="inlineStr">
        <is>
          <t>unidad</t>
        </is>
      </c>
      <c r="H2141" s="13" t="n">
        <v>7040.46</v>
      </c>
      <c r="I2141" s="12" t="inlineStr">
        <is>
          <t>2026-09-11</t>
        </is>
      </c>
      <c r="J2141" s="14" t="inlineStr">
        <is>
          <t>https://ochoa.com.do/producto/regadera-manual-c-soporte-fijo-01232465</t>
        </is>
      </c>
    </row>
    <row r="2142">
      <c r="A2142" s="12" t="inlineStr">
        <is>
          <t>Plomería, sanitarios y gas</t>
        </is>
      </c>
      <c r="B2142" s="12" t="inlineStr">
        <is>
          <t>Ducha teléfono</t>
        </is>
      </c>
      <c r="C2142" s="12" t="inlineStr">
        <is>
          <t>DUCHA D/MANO VIA MANZONI</t>
        </is>
      </c>
      <c r="D2142" s="12" t="inlineStr">
        <is>
          <t>GESSI SPA</t>
        </is>
      </c>
      <c r="E2142" s="12" t="inlineStr">
        <is>
          <t>premium</t>
        </is>
      </c>
      <c r="F2142" s="12" t="inlineStr">
        <is>
          <t>CerArte</t>
        </is>
      </c>
      <c r="G2142" s="12" t="inlineStr">
        <is>
          <t>unidad</t>
        </is>
      </c>
      <c r="H2142" s="13" t="n">
        <v>9876.030000000001</v>
      </c>
      <c r="I2142" s="12" t="inlineStr">
        <is>
          <t>2026-09-11</t>
        </is>
      </c>
      <c r="J2142" s="14" t="inlineStr">
        <is>
          <t>https://cerarte.com.do/tienda/producto/ducha-dmano-via-manzoni?variant=011291%20%3A%20%20%3A%20%20%3A%20CROMO%20%3A%20GESSI</t>
        </is>
      </c>
    </row>
    <row r="2143">
      <c r="A2143" s="12" t="inlineStr">
        <is>
          <t>Plomería, sanitarios y gas</t>
        </is>
      </c>
      <c r="B2143" s="12" t="inlineStr">
        <is>
          <t>Ducha teléfono</t>
        </is>
      </c>
      <c r="C2143" s="12" t="inlineStr">
        <is>
          <t>DUCHA D/MANO VIA MANZONI</t>
        </is>
      </c>
      <c r="D2143" s="12" t="inlineStr">
        <is>
          <t>GESSI SPA</t>
        </is>
      </c>
      <c r="E2143" s="12" t="inlineStr">
        <is>
          <t>premium</t>
        </is>
      </c>
      <c r="F2143" s="12" t="inlineStr">
        <is>
          <t>CerArte</t>
        </is>
      </c>
      <c r="G2143" s="12" t="inlineStr">
        <is>
          <t>unidad</t>
        </is>
      </c>
      <c r="H2143" s="13" t="n">
        <v>13294.7</v>
      </c>
      <c r="I2143" s="12" t="inlineStr">
        <is>
          <t>2026-09-11</t>
        </is>
      </c>
      <c r="J2143" s="14" t="inlineStr">
        <is>
          <t>https://cerarte.com.do/tienda/producto/ducha-dmano-via-manzoni?variant=011291%20%3A%20%20%3A%20%20%3A%20FINOX%20%3A%20GESSI</t>
        </is>
      </c>
    </row>
    <row r="2144">
      <c r="A2144" s="12" t="inlineStr">
        <is>
          <t>Plomería, sanitarios y gas</t>
        </is>
      </c>
      <c r="B2144" s="12" t="inlineStr">
        <is>
          <t>Ducha teléfono</t>
        </is>
      </c>
      <c r="C2144" s="12" t="inlineStr">
        <is>
          <t>DUCHA MAN. CSOPORTE MOV. ANTICA 2CH EB</t>
        </is>
      </c>
      <c r="D2144" s="12" t="inlineStr">
        <is>
          <t>HELVEX</t>
        </is>
      </c>
      <c r="E2144" s="12" t="inlineStr">
        <is>
          <t>alta</t>
        </is>
      </c>
      <c r="F2144" s="12" t="inlineStr">
        <is>
          <t>Ferretería Ochoa (8A)</t>
        </is>
      </c>
      <c r="G2144" s="12" t="inlineStr">
        <is>
          <t>unidad</t>
        </is>
      </c>
      <c r="H2144" s="13" t="n">
        <v>15819.35</v>
      </c>
      <c r="I2144" s="12" t="inlineStr">
        <is>
          <t>2026-09-11</t>
        </is>
      </c>
      <c r="J2144" s="14" t="inlineStr">
        <is>
          <t>https://ochoa.com.do/producto/ducha-man-csoporte-mov-antica-2ch-eb-01232593</t>
        </is>
      </c>
    </row>
    <row r="2145">
      <c r="A2145" s="12" t="inlineStr">
        <is>
          <t>Plomería, sanitarios y gas</t>
        </is>
      </c>
      <c r="B2145" s="12" t="inlineStr">
        <is>
          <t>Ducha teléfono</t>
        </is>
      </c>
      <c r="C2145" s="12" t="inlineStr">
        <is>
          <t>DUCHA D/MANO VIA MANZONI</t>
        </is>
      </c>
      <c r="D2145" s="12" t="inlineStr">
        <is>
          <t>GESSI SPA</t>
        </is>
      </c>
      <c r="E2145" s="12" t="inlineStr">
        <is>
          <t>premium</t>
        </is>
      </c>
      <c r="F2145" s="12" t="inlineStr">
        <is>
          <t>CerArte</t>
        </is>
      </c>
      <c r="G2145" s="12" t="inlineStr">
        <is>
          <t>unidad</t>
        </is>
      </c>
      <c r="H2145" s="13" t="n">
        <v>16666.17</v>
      </c>
      <c r="I2145" s="12" t="inlineStr">
        <is>
          <t>2026-09-11</t>
        </is>
      </c>
      <c r="J2145" s="14" t="inlineStr">
        <is>
          <t>https://cerarte.com.do/tienda/producto/ducha-dmano-via-manzoni?variant=011291%20%3A%20%20%3A%20%20%3A%20WARM%20BRONZE%20B%20%3A%20GESSI</t>
        </is>
      </c>
    </row>
    <row r="2146">
      <c r="A2146" s="12" t="inlineStr">
        <is>
          <t>Plomería, sanitarios y gas</t>
        </is>
      </c>
      <c r="B2146" s="12" t="inlineStr">
        <is>
          <t>Columna de ducha</t>
        </is>
      </c>
      <c r="C2146" s="12" t="inlineStr">
        <is>
          <t>Equipo De Ducha Basic</t>
        </is>
      </c>
      <c r="D2146" s="12" t="inlineStr"/>
      <c r="E2146" s="12" t="inlineStr"/>
      <c r="F2146" s="12" t="inlineStr">
        <is>
          <t>La Ibérica</t>
        </is>
      </c>
      <c r="G2146" s="12" t="inlineStr">
        <is>
          <t>unidad</t>
        </is>
      </c>
      <c r="H2146" s="13" t="n">
        <v>900</v>
      </c>
      <c r="I2146" s="12" t="inlineStr">
        <is>
          <t>2026-09-10</t>
        </is>
      </c>
      <c r="J2146" s="14" t="inlineStr">
        <is>
          <t>https://tienda.laiberica.com.do/product/equipo-de-ducha-basic/</t>
        </is>
      </c>
    </row>
    <row r="2147">
      <c r="A2147" s="12" t="inlineStr">
        <is>
          <t>Plomería, sanitarios y gas</t>
        </is>
      </c>
      <c r="B2147" s="12" t="inlineStr">
        <is>
          <t>Columna de ducha</t>
        </is>
      </c>
      <c r="C2147" s="12" t="inlineStr">
        <is>
          <t>Kit de Ducha Formentera Cromo</t>
        </is>
      </c>
      <c r="D2147" s="12" t="inlineStr"/>
      <c r="E2147" s="12" t="inlineStr"/>
      <c r="F2147" s="12" t="inlineStr">
        <is>
          <t>La Ibérica</t>
        </is>
      </c>
      <c r="G2147" s="12" t="inlineStr">
        <is>
          <t>unidad</t>
        </is>
      </c>
      <c r="H2147" s="13" t="n">
        <v>2600</v>
      </c>
      <c r="I2147" s="12" t="inlineStr">
        <is>
          <t>2026-09-10</t>
        </is>
      </c>
      <c r="J2147" s="14" t="inlineStr">
        <is>
          <t>https://tienda.laiberica.com.do/product/kit-de-ducha-formentera-cromo/</t>
        </is>
      </c>
    </row>
    <row r="2148">
      <c r="A2148" s="12" t="inlineStr">
        <is>
          <t>Plomería, sanitarios y gas</t>
        </is>
      </c>
      <c r="B2148" s="12" t="inlineStr">
        <is>
          <t>Columna de ducha</t>
        </is>
      </c>
      <c r="C2148" s="12" t="inlineStr">
        <is>
          <t>Equipo De Ducha Bidet</t>
        </is>
      </c>
      <c r="D2148" s="12" t="inlineStr"/>
      <c r="E2148" s="12" t="inlineStr"/>
      <c r="F2148" s="12" t="inlineStr">
        <is>
          <t>La Ibérica</t>
        </is>
      </c>
      <c r="G2148" s="12" t="inlineStr">
        <is>
          <t>unidad</t>
        </is>
      </c>
      <c r="H2148" s="13" t="n">
        <v>2899.99</v>
      </c>
      <c r="I2148" s="12" t="inlineStr">
        <is>
          <t>2026-09-10</t>
        </is>
      </c>
      <c r="J2148" s="14" t="inlineStr">
        <is>
          <t>https://tienda.laiberica.com.do/product/equipo-de-ducha-bidet/</t>
        </is>
      </c>
    </row>
    <row r="2149">
      <c r="A2149" s="12" t="inlineStr">
        <is>
          <t>Plomería, sanitarios y gas</t>
        </is>
      </c>
      <c r="B2149" s="12" t="inlineStr">
        <is>
          <t>Columna de ducha</t>
        </is>
      </c>
      <c r="C2149" s="12" t="inlineStr">
        <is>
          <t>Equipo De Ducha Avant</t>
        </is>
      </c>
      <c r="D2149" s="12" t="inlineStr"/>
      <c r="E2149" s="12" t="inlineStr"/>
      <c r="F2149" s="12" t="inlineStr">
        <is>
          <t>La Ibérica</t>
        </is>
      </c>
      <c r="G2149" s="12" t="inlineStr">
        <is>
          <t>unidad</t>
        </is>
      </c>
      <c r="H2149" s="13" t="n">
        <v>3189.99</v>
      </c>
      <c r="I2149" s="12" t="inlineStr">
        <is>
          <t>2026-09-10</t>
        </is>
      </c>
      <c r="J2149" s="14" t="inlineStr">
        <is>
          <t>https://tienda.laiberica.com.do/product/equipo-de-ducha-avant/</t>
        </is>
      </c>
    </row>
    <row r="2150">
      <c r="A2150" s="12" t="inlineStr">
        <is>
          <t>Plomería, sanitarios y gas</t>
        </is>
      </c>
      <c r="B2150" s="12" t="inlineStr">
        <is>
          <t>Columna de ducha</t>
        </is>
      </c>
      <c r="C2150" s="12" t="inlineStr">
        <is>
          <t>SISTEMA DUCHA D/MANO C/RAMPA NEW TEMPESTA 110 2 SPRAY</t>
        </is>
      </c>
      <c r="D2150" s="12" t="inlineStr">
        <is>
          <t>GROHE</t>
        </is>
      </c>
      <c r="E2150" s="12" t="inlineStr">
        <is>
          <t>alta</t>
        </is>
      </c>
      <c r="F2150" s="12" t="inlineStr">
        <is>
          <t>CerArte</t>
        </is>
      </c>
      <c r="G2150" s="12" t="inlineStr">
        <is>
          <t>unidad</t>
        </is>
      </c>
      <c r="H2150" s="13" t="n">
        <v>4111.77</v>
      </c>
      <c r="I2150" s="12" t="inlineStr">
        <is>
          <t>2026-09-11</t>
        </is>
      </c>
      <c r="J2150" s="14" t="inlineStr">
        <is>
          <t>https://cerarte.com.do/tienda/producto/sistema-ducha-dmano-crampa-new-tempesta-110-2-spray?variant=012470%20%3A%20%20%3A%20%20%3A%20CROMO%20%3A%20GROHE</t>
        </is>
      </c>
    </row>
    <row r="2151">
      <c r="A2151" s="12" t="inlineStr">
        <is>
          <t>Plomería, sanitarios y gas</t>
        </is>
      </c>
      <c r="B2151" s="12" t="inlineStr">
        <is>
          <t>Columna de ducha</t>
        </is>
      </c>
      <c r="C2151" s="12" t="inlineStr">
        <is>
          <t>Mezcladora Formentera Cromo Baño Empotrar 1 salida Sin equipo</t>
        </is>
      </c>
      <c r="D2151" s="12" t="inlineStr"/>
      <c r="E2151" s="12" t="inlineStr"/>
      <c r="F2151" s="12" t="inlineStr">
        <is>
          <t>La Ibérica</t>
        </is>
      </c>
      <c r="G2151" s="12" t="inlineStr">
        <is>
          <t>unidad</t>
        </is>
      </c>
      <c r="H2151" s="13" t="n">
        <v>5400</v>
      </c>
      <c r="I2151" s="12" t="inlineStr">
        <is>
          <t>2026-09-10</t>
        </is>
      </c>
      <c r="J2151" s="14" t="inlineStr">
        <is>
          <t>https://tienda.laiberica.com.do/product/mezcladora-formentera-cromo-bao-empotrar-1-salida-sin-equipo/</t>
        </is>
      </c>
    </row>
    <row r="2152">
      <c r="A2152" s="12" t="inlineStr">
        <is>
          <t>Plomería, sanitarios y gas</t>
        </is>
      </c>
      <c r="B2152" s="12" t="inlineStr">
        <is>
          <t>Columna de ducha</t>
        </is>
      </c>
      <c r="C2152" s="12" t="inlineStr">
        <is>
          <t>Mezcladora Inca Ducha Con Equipo Ducha Sin Pichorro</t>
        </is>
      </c>
      <c r="D2152" s="12" t="inlineStr"/>
      <c r="E2152" s="12" t="inlineStr"/>
      <c r="F2152" s="12" t="inlineStr">
        <is>
          <t>La Ibérica</t>
        </is>
      </c>
      <c r="G2152" s="12" t="inlineStr">
        <is>
          <t>unidad</t>
        </is>
      </c>
      <c r="H2152" s="13" t="n">
        <v>5650.01</v>
      </c>
      <c r="I2152" s="12" t="inlineStr">
        <is>
          <t>2026-09-10</t>
        </is>
      </c>
      <c r="J2152" s="14" t="inlineStr">
        <is>
          <t>https://tienda.laiberica.com.do/product/mezcladora-inca-ducha-con-equipo-ducha-sin-pichorro/</t>
        </is>
      </c>
    </row>
    <row r="2153">
      <c r="A2153" s="12" t="inlineStr">
        <is>
          <t>Plomería, sanitarios y gas</t>
        </is>
      </c>
      <c r="B2153" s="12" t="inlineStr">
        <is>
          <t>Columna de ducha</t>
        </is>
      </c>
      <c r="C2153" s="12" t="inlineStr">
        <is>
          <t>Kit de Ducha Formentera Cromo Con Toma de Agua</t>
        </is>
      </c>
      <c r="D2153" s="12" t="inlineStr"/>
      <c r="E2153" s="12" t="inlineStr"/>
      <c r="F2153" s="12" t="inlineStr">
        <is>
          <t>La Ibérica</t>
        </is>
      </c>
      <c r="G2153" s="12" t="inlineStr">
        <is>
          <t>unidad</t>
        </is>
      </c>
      <c r="H2153" s="13" t="n">
        <v>5890.01</v>
      </c>
      <c r="I2153" s="12" t="inlineStr">
        <is>
          <t>2026-09-10</t>
        </is>
      </c>
      <c r="J2153" s="14" t="inlineStr">
        <is>
          <t>https://tienda.laiberica.com.do/product/kit-de-ducha-formentera-cromo-con-toma-de-agua/</t>
        </is>
      </c>
    </row>
    <row r="2154">
      <c r="A2154" s="12" t="inlineStr">
        <is>
          <t>Plomería, sanitarios y gas</t>
        </is>
      </c>
      <c r="B2154" s="12" t="inlineStr">
        <is>
          <t>Columna de ducha</t>
        </is>
      </c>
      <c r="C2154" s="12" t="inlineStr">
        <is>
          <t>SISTEMA DUCHA UNIVERSAL CUADRA</t>
        </is>
      </c>
      <c r="D2154" s="12" t="inlineStr"/>
      <c r="E2154" s="12" t="inlineStr"/>
      <c r="F2154" s="12" t="inlineStr">
        <is>
          <t>Ferretería Cima</t>
        </is>
      </c>
      <c r="G2154" s="12" t="inlineStr">
        <is>
          <t>unidad</t>
        </is>
      </c>
      <c r="H2154" s="13" t="n">
        <v>6343</v>
      </c>
      <c r="I2154" s="12" t="inlineStr">
        <is>
          <t>2026-09-09</t>
        </is>
      </c>
      <c r="J2154" s="14" t="inlineStr">
        <is>
          <t>https://ferreteriacima.com.do/products/sistema-ducha-universal-cuadra</t>
        </is>
      </c>
    </row>
    <row r="2155">
      <c r="A2155" s="12" t="inlineStr">
        <is>
          <t>Plomería, sanitarios y gas</t>
        </is>
      </c>
      <c r="B2155" s="12" t="inlineStr">
        <is>
          <t>Columna de ducha</t>
        </is>
      </c>
      <c r="C2155" s="12" t="inlineStr">
        <is>
          <t>Mezc. Alaior Kit Ducha Empotrado 1 Via Cr. Ref.552420220 C/Acc.</t>
        </is>
      </c>
      <c r="D2155" s="12" t="inlineStr"/>
      <c r="E2155" s="12" t="inlineStr"/>
      <c r="F2155" s="12" t="inlineStr">
        <is>
          <t>La Ibérica</t>
        </is>
      </c>
      <c r="G2155" s="12" t="inlineStr">
        <is>
          <t>unidad</t>
        </is>
      </c>
      <c r="H2155" s="13" t="n">
        <v>6499.96</v>
      </c>
      <c r="I2155" s="12" t="inlineStr">
        <is>
          <t>2026-09-10</t>
        </is>
      </c>
      <c r="J2155" s="14" t="inlineStr">
        <is>
          <t>https://tienda.laiberica.com.do/product/mezcladora-alaior-kit-ducha-empotrado-1-via-cr-con-accesorios/</t>
        </is>
      </c>
    </row>
    <row r="2156">
      <c r="A2156" s="12" t="inlineStr">
        <is>
          <t>Plomería, sanitarios y gas</t>
        </is>
      </c>
      <c r="B2156" s="12" t="inlineStr">
        <is>
          <t>Columna de ducha</t>
        </is>
      </c>
      <c r="C2156" s="12" t="inlineStr">
        <is>
          <t>Equipo De Ducha Genebre Negro Mate Con Toma De Agua</t>
        </is>
      </c>
      <c r="D2156" s="12" t="inlineStr">
        <is>
          <t>Genebre</t>
        </is>
      </c>
      <c r="E2156" s="12" t="inlineStr"/>
      <c r="F2156" s="12" t="inlineStr">
        <is>
          <t>La Ibérica</t>
        </is>
      </c>
      <c r="G2156" s="12" t="inlineStr">
        <is>
          <t>unidad</t>
        </is>
      </c>
      <c r="H2156" s="13" t="n">
        <v>6499.99</v>
      </c>
      <c r="I2156" s="12" t="inlineStr">
        <is>
          <t>2026-09-10</t>
        </is>
      </c>
      <c r="J2156" s="14" t="inlineStr">
        <is>
          <t>https://tienda.laiberica.com.do/product/equipo-de-ducha-genebre-negro-mate-con-toma-de-agua/</t>
        </is>
      </c>
    </row>
    <row r="2157">
      <c r="A2157" s="12" t="inlineStr">
        <is>
          <t>Plomería, sanitarios y gas</t>
        </is>
      </c>
      <c r="B2157" s="12" t="inlineStr">
        <is>
          <t>Columna de ducha</t>
        </is>
      </c>
      <c r="C2157" s="12" t="inlineStr">
        <is>
          <t>SET DE COLUMNA DUCHA CUADRADA</t>
        </is>
      </c>
      <c r="D2157" s="12" t="inlineStr">
        <is>
          <t>INEX</t>
        </is>
      </c>
      <c r="E2157" s="12" t="inlineStr">
        <is>
          <t>estandar</t>
        </is>
      </c>
      <c r="F2157" s="12" t="inlineStr">
        <is>
          <t>Ferretería Ochoa (8A)</t>
        </is>
      </c>
      <c r="G2157" s="12" t="inlineStr">
        <is>
          <t>unidad</t>
        </is>
      </c>
      <c r="H2157" s="13" t="n">
        <v>6963.16</v>
      </c>
      <c r="I2157" s="12" t="inlineStr">
        <is>
          <t>2026-09-11</t>
        </is>
      </c>
      <c r="J2157" s="14" t="inlineStr">
        <is>
          <t>https://ochoa.com.do/producto/set-de-columna-ducha-cuadrada-01021563</t>
        </is>
      </c>
    </row>
    <row r="2158">
      <c r="A2158" s="12" t="inlineStr">
        <is>
          <t>Plomería, sanitarios y gas</t>
        </is>
      </c>
      <c r="B2158" s="12" t="inlineStr">
        <is>
          <t>Columna de ducha</t>
        </is>
      </c>
      <c r="C2158" s="12" t="inlineStr">
        <is>
          <t>SET DE COLUMNA DUCHA RED</t>
        </is>
      </c>
      <c r="D2158" s="12" t="inlineStr">
        <is>
          <t>INEX</t>
        </is>
      </c>
      <c r="E2158" s="12" t="inlineStr">
        <is>
          <t>estandar</t>
        </is>
      </c>
      <c r="F2158" s="12" t="inlineStr">
        <is>
          <t>Ferretería Ochoa (8A)</t>
        </is>
      </c>
      <c r="G2158" s="12" t="inlineStr">
        <is>
          <t>unidad</t>
        </is>
      </c>
      <c r="H2158" s="13" t="n">
        <v>7578.38</v>
      </c>
      <c r="I2158" s="12" t="inlineStr">
        <is>
          <t>2026-09-11</t>
        </is>
      </c>
      <c r="J2158" s="14" t="inlineStr">
        <is>
          <t>https://ochoa.com.do/producto/set-de-columna-ducha-red-01021562</t>
        </is>
      </c>
    </row>
    <row r="2159">
      <c r="A2159" s="12" t="inlineStr">
        <is>
          <t>Plomería, sanitarios y gas</t>
        </is>
      </c>
      <c r="B2159" s="12" t="inlineStr">
        <is>
          <t>Columna de ducha</t>
        </is>
      </c>
      <c r="C2159" s="12" t="inlineStr">
        <is>
          <t>SISTEMA D/DUCHA C/CABEZAL C/DUCHA D/MANO SALEMI</t>
        </is>
      </c>
      <c r="D2159" s="12" t="inlineStr">
        <is>
          <t>AQUALIA</t>
        </is>
      </c>
      <c r="E2159" s="12" t="inlineStr">
        <is>
          <t>estandar</t>
        </is>
      </c>
      <c r="F2159" s="12" t="inlineStr">
        <is>
          <t>CerArte</t>
        </is>
      </c>
      <c r="G2159" s="12" t="inlineStr">
        <is>
          <t>unidad</t>
        </is>
      </c>
      <c r="H2159" s="13" t="n">
        <v>8050.85</v>
      </c>
      <c r="I2159" s="12" t="inlineStr">
        <is>
          <t>2026-09-11</t>
        </is>
      </c>
      <c r="J2159" s="14" t="inlineStr">
        <is>
          <t>https://cerarte.com.do/tienda/producto/sistema-dducha-ccabezal-cducha-dmano-salemi?variant=011891%20%3A%20%20%3A%20%20%3A%20BRUSHED%20NICKEL%20%3A%20AQUALIA</t>
        </is>
      </c>
    </row>
    <row r="2160">
      <c r="A2160" s="12" t="inlineStr">
        <is>
          <t>Plomería, sanitarios y gas</t>
        </is>
      </c>
      <c r="B2160" s="12" t="inlineStr">
        <is>
          <t>Columna de ducha</t>
        </is>
      </c>
      <c r="C2160" s="12" t="inlineStr">
        <is>
          <t>MEZCLADORA D/DUCHA EMP C/DESVIADOR C/CBZ DUCHA D/MANO AVEIRO</t>
        </is>
      </c>
      <c r="D2160" s="12" t="inlineStr">
        <is>
          <t>AQUALIA</t>
        </is>
      </c>
      <c r="E2160" s="12" t="inlineStr">
        <is>
          <t>estandar</t>
        </is>
      </c>
      <c r="F2160" s="12" t="inlineStr">
        <is>
          <t>CerArte</t>
        </is>
      </c>
      <c r="G2160" s="12" t="inlineStr">
        <is>
          <t>unidad</t>
        </is>
      </c>
      <c r="H2160" s="13" t="n">
        <v>8061.87</v>
      </c>
      <c r="I2160" s="12" t="inlineStr">
        <is>
          <t>2026-09-11</t>
        </is>
      </c>
      <c r="J2160" s="14" t="inlineStr">
        <is>
          <t>https://cerarte.com.do/tienda/producto/mezcladora-dducha-emp-cdesviador-ccbz-ducha-dmano-aveiro?variant=011882%20%3A%20%20%3A%20%20%3A%20CROMO%20%3A%20AQUALIA</t>
        </is>
      </c>
    </row>
    <row r="2161">
      <c r="A2161" s="12" t="inlineStr">
        <is>
          <t>Plomería, sanitarios y gas</t>
        </is>
      </c>
      <c r="B2161" s="12" t="inlineStr">
        <is>
          <t>Columna de ducha</t>
        </is>
      </c>
      <c r="C2161" s="12" t="inlineStr">
        <is>
          <t>SISTEMA D/DUCHA C/CABEZAL C/DUCHA D/MANO VISEU</t>
        </is>
      </c>
      <c r="D2161" s="12" t="inlineStr">
        <is>
          <t>AQUALIA</t>
        </is>
      </c>
      <c r="E2161" s="12" t="inlineStr">
        <is>
          <t>estandar</t>
        </is>
      </c>
      <c r="F2161" s="12" t="inlineStr">
        <is>
          <t>CerArte</t>
        </is>
      </c>
      <c r="G2161" s="12" t="inlineStr">
        <is>
          <t>unidad</t>
        </is>
      </c>
      <c r="H2161" s="13" t="n">
        <v>8278.690000000001</v>
      </c>
      <c r="I2161" s="12" t="inlineStr">
        <is>
          <t>2026-09-11</t>
        </is>
      </c>
      <c r="J2161" s="14" t="inlineStr">
        <is>
          <t>https://cerarte.com.do/tienda/producto/sistema-dducha-ccabezal-cducha-dmano-viseu?variant=009000%20%3A%20%20%3A%20%20%3A%20ACERO%20INOXIDABL%20%3A%20AQUALIA</t>
        </is>
      </c>
    </row>
    <row r="2162">
      <c r="A2162" s="12" t="inlineStr">
        <is>
          <t>Plomería, sanitarios y gas</t>
        </is>
      </c>
      <c r="B2162" s="12" t="inlineStr">
        <is>
          <t>Columna de ducha</t>
        </is>
      </c>
      <c r="C2162" s="12" t="inlineStr">
        <is>
          <t>Mezcladora Manacor Cromo Baño-Ducha Empotrar Sin equipo</t>
        </is>
      </c>
      <c r="D2162" s="12" t="inlineStr"/>
      <c r="E2162" s="12" t="inlineStr"/>
      <c r="F2162" s="12" t="inlineStr">
        <is>
          <t>La Ibérica</t>
        </is>
      </c>
      <c r="G2162" s="12" t="inlineStr">
        <is>
          <t>unidad</t>
        </is>
      </c>
      <c r="H2162" s="13" t="n">
        <v>8700</v>
      </c>
      <c r="I2162" s="12" t="inlineStr">
        <is>
          <t>2026-09-10</t>
        </is>
      </c>
      <c r="J2162" s="14" t="inlineStr">
        <is>
          <t>https://tienda.laiberica.com.do/product/mezcladora-manacor-cromo-bao-ducha-empotrar-sin-equipo/</t>
        </is>
      </c>
    </row>
    <row r="2163">
      <c r="A2163" s="12" t="inlineStr">
        <is>
          <t>Plomería, sanitarios y gas</t>
        </is>
      </c>
      <c r="B2163" s="12" t="inlineStr">
        <is>
          <t>Columna de ducha</t>
        </is>
      </c>
      <c r="C2163" s="12" t="inlineStr">
        <is>
          <t>MEZCLADORA D/DUCHA EMP C/DESVIADOR C/CBZ DUCHA D/MANO AVEIRO</t>
        </is>
      </c>
      <c r="D2163" s="12" t="inlineStr">
        <is>
          <t>AQUALIA</t>
        </is>
      </c>
      <c r="E2163" s="12" t="inlineStr">
        <is>
          <t>estandar</t>
        </is>
      </c>
      <c r="F2163" s="12" t="inlineStr">
        <is>
          <t>CerArte</t>
        </is>
      </c>
      <c r="G2163" s="12" t="inlineStr">
        <is>
          <t>unidad</t>
        </is>
      </c>
      <c r="H2163" s="13" t="n">
        <v>8863.02</v>
      </c>
      <c r="I2163" s="12" t="inlineStr">
        <is>
          <t>2026-09-11</t>
        </is>
      </c>
      <c r="J2163" s="14" t="inlineStr">
        <is>
          <t>https://cerarte.com.do/tienda/producto/mezcladora-dducha-emp-cdesviador-ccbz-ducha-dmano-aveiro?variant=011882%20%3A%20%20%3A%20%20%3A%20NEGRO%20MATE%20%3A%20AQUALIA</t>
        </is>
      </c>
    </row>
    <row r="2164">
      <c r="A2164" s="12" t="inlineStr">
        <is>
          <t>Plomería, sanitarios y gas</t>
        </is>
      </c>
      <c r="B2164" s="12" t="inlineStr">
        <is>
          <t>Columna de ducha</t>
        </is>
      </c>
      <c r="C2164" s="12" t="inlineStr">
        <is>
          <t>SISTEMA D/DUCHA C/CABEZAL C/DUCHA D/MANO TAVIRA</t>
        </is>
      </c>
      <c r="D2164" s="12" t="inlineStr">
        <is>
          <t>AQUALIA</t>
        </is>
      </c>
      <c r="E2164" s="12" t="inlineStr">
        <is>
          <t>estandar</t>
        </is>
      </c>
      <c r="F2164" s="12" t="inlineStr">
        <is>
          <t>CerArte</t>
        </is>
      </c>
      <c r="G2164" s="12" t="inlineStr">
        <is>
          <t>unidad</t>
        </is>
      </c>
      <c r="H2164" s="13" t="n">
        <v>8906.030000000001</v>
      </c>
      <c r="I2164" s="12" t="inlineStr">
        <is>
          <t>2026-09-11</t>
        </is>
      </c>
      <c r="J2164" s="14" t="inlineStr">
        <is>
          <t>https://cerarte.com.do/tienda/producto/sistema-dducha-ccabezal-cducha-dmano-tavira?variant=009187%20%3A%20%20%3A%20%20%3A%20CROMO%20%3A%20AQUALIA</t>
        </is>
      </c>
    </row>
    <row r="2165">
      <c r="A2165" s="12" t="inlineStr">
        <is>
          <t>Plomería, sanitarios y gas</t>
        </is>
      </c>
      <c r="B2165" s="12" t="inlineStr">
        <is>
          <t>Columna de ducha</t>
        </is>
      </c>
      <c r="C2165" s="12" t="inlineStr">
        <is>
          <t>SISTEMA D/DUCHA C/CABEZAL C/DUCHA D/MANO SALEMI</t>
        </is>
      </c>
      <c r="D2165" s="12" t="inlineStr">
        <is>
          <t>AQUALIA</t>
        </is>
      </c>
      <c r="E2165" s="12" t="inlineStr">
        <is>
          <t>estandar</t>
        </is>
      </c>
      <c r="F2165" s="12" t="inlineStr">
        <is>
          <t>CerArte</t>
        </is>
      </c>
      <c r="G2165" s="12" t="inlineStr">
        <is>
          <t>unidad</t>
        </is>
      </c>
      <c r="H2165" s="13" t="n">
        <v>9456.65</v>
      </c>
      <c r="I2165" s="12" t="inlineStr">
        <is>
          <t>2026-09-11</t>
        </is>
      </c>
      <c r="J2165" s="14" t="inlineStr">
        <is>
          <t>https://cerarte.com.do/tienda/producto/sistema-dducha-ccabezal-cducha-dmano-salemi?variant=011891%20%3A%20%20%3A%20%20%3A%20NEGRO%20MATE%20%3A%20AQUALIA</t>
        </is>
      </c>
    </row>
    <row r="2166">
      <c r="A2166" s="12" t="inlineStr">
        <is>
          <t>Plomería, sanitarios y gas</t>
        </is>
      </c>
      <c r="B2166" s="12" t="inlineStr">
        <is>
          <t>Columna de ducha</t>
        </is>
      </c>
      <c r="C2166" s="12" t="inlineStr">
        <is>
          <t>Mezc. Formentera Cr Baño-Ducha Empotrar Ref.621710200 2 salidas s/equipo</t>
        </is>
      </c>
      <c r="D2166" s="12" t="inlineStr"/>
      <c r="E2166" s="12" t="inlineStr"/>
      <c r="F2166" s="12" t="inlineStr">
        <is>
          <t>La Ibérica</t>
        </is>
      </c>
      <c r="G2166" s="12" t="inlineStr">
        <is>
          <t>unidad</t>
        </is>
      </c>
      <c r="H2166" s="13" t="n">
        <v>9500</v>
      </c>
      <c r="I2166" s="12" t="inlineStr">
        <is>
          <t>2026-09-10</t>
        </is>
      </c>
      <c r="J2166" s="14" t="inlineStr">
        <is>
          <t>https://tienda.laiberica.com.do/product/mezcladora-formentera-cr-bano-ducha-empotrar-salidas-s-equipo/</t>
        </is>
      </c>
    </row>
    <row r="2167">
      <c r="A2167" s="12" t="inlineStr">
        <is>
          <t>Plomería, sanitarios y gas</t>
        </is>
      </c>
      <c r="B2167" s="12" t="inlineStr">
        <is>
          <t>Columna de ducha</t>
        </is>
      </c>
      <c r="C2167" s="12" t="inlineStr">
        <is>
          <t>SISTEMA D/DUCHA C/CABEZAL C/DUCHA D/MANO TAVIRA</t>
        </is>
      </c>
      <c r="D2167" s="12" t="inlineStr">
        <is>
          <t>AQUALIA</t>
        </is>
      </c>
      <c r="E2167" s="12" t="inlineStr">
        <is>
          <t>estandar</t>
        </is>
      </c>
      <c r="F2167" s="12" t="inlineStr">
        <is>
          <t>CerArte</t>
        </is>
      </c>
      <c r="G2167" s="12" t="inlineStr">
        <is>
          <t>unidad</t>
        </is>
      </c>
      <c r="H2167" s="13" t="n">
        <v>9923.77</v>
      </c>
      <c r="I2167" s="12" t="inlineStr">
        <is>
          <t>2026-09-11</t>
        </is>
      </c>
      <c r="J2167" s="14" t="inlineStr">
        <is>
          <t>https://cerarte.com.do/tienda/producto/sistema-dducha-ccabezal-cducha-dmano-tavira?variant=009187%20%3A%20%20%3A%20%20%3A%20NEGRO%20MATE%20%3A%20AQUALIA</t>
        </is>
      </c>
    </row>
    <row r="2168">
      <c r="A2168" s="12" t="inlineStr">
        <is>
          <t>Plomería, sanitarios y gas</t>
        </is>
      </c>
      <c r="B2168" s="12" t="inlineStr">
        <is>
          <t>Columna de ducha</t>
        </is>
      </c>
      <c r="C2168" s="12" t="inlineStr">
        <is>
          <t>Sistema de Ducha Universe Inca</t>
        </is>
      </c>
      <c r="D2168" s="12" t="inlineStr"/>
      <c r="E2168" s="12" t="inlineStr"/>
      <c r="F2168" s="12" t="inlineStr">
        <is>
          <t>La Ibérica</t>
        </is>
      </c>
      <c r="G2168" s="12" t="inlineStr">
        <is>
          <t>unidad</t>
        </is>
      </c>
      <c r="H2168" s="13" t="n">
        <v>9990</v>
      </c>
      <c r="I2168" s="12" t="inlineStr">
        <is>
          <t>2026-09-10</t>
        </is>
      </c>
      <c r="J2168" s="14" t="inlineStr">
        <is>
          <t>https://tienda.laiberica.com.do/product/sistema-de-ducha-universe-inca/</t>
        </is>
      </c>
    </row>
    <row r="2169">
      <c r="A2169" s="12" t="inlineStr">
        <is>
          <t>Plomería, sanitarios y gas</t>
        </is>
      </c>
      <c r="B2169" s="12" t="inlineStr">
        <is>
          <t>Columna de ducha</t>
        </is>
      </c>
      <c r="C2169" s="12" t="inlineStr">
        <is>
          <t>MEZCLADORA D/DUCHA EMP C/DESVIADOR C/CBZ DUCHA D/MANO AVEIRO</t>
        </is>
      </c>
      <c r="D2169" s="12" t="inlineStr">
        <is>
          <t>AQUALIA</t>
        </is>
      </c>
      <c r="E2169" s="12" t="inlineStr">
        <is>
          <t>estandar</t>
        </is>
      </c>
      <c r="F2169" s="12" t="inlineStr">
        <is>
          <t>CerArte</t>
        </is>
      </c>
      <c r="G2169" s="12" t="inlineStr">
        <is>
          <t>unidad</t>
        </is>
      </c>
      <c r="H2169" s="13" t="n">
        <v>10233.05</v>
      </c>
      <c r="I2169" s="12" t="inlineStr">
        <is>
          <t>2026-09-11</t>
        </is>
      </c>
      <c r="J2169" s="14" t="inlineStr">
        <is>
          <t>https://cerarte.com.do/tienda/producto/mezcladora-dducha-emp-cdesviador-ccbz-ducha-dmano-aveiro?variant=011882%20%3A%20%20%3A%20%20%3A%20BRUSHED%20NICKEL%20%3A%20AQUALIA</t>
        </is>
      </c>
    </row>
    <row r="2170">
      <c r="A2170" s="12" t="inlineStr">
        <is>
          <t>Plomería, sanitarios y gas</t>
        </is>
      </c>
      <c r="B2170" s="12" t="inlineStr">
        <is>
          <t>Columna de ducha</t>
        </is>
      </c>
      <c r="C2170" s="12" t="inlineStr">
        <is>
          <t>SISTEMA D/DUCHA C/CABEZAL C/DUCHA D/MANO SALEMI</t>
        </is>
      </c>
      <c r="D2170" s="12" t="inlineStr">
        <is>
          <t>AQUALIA</t>
        </is>
      </c>
      <c r="E2170" s="12" t="inlineStr">
        <is>
          <t>estandar</t>
        </is>
      </c>
      <c r="F2170" s="12" t="inlineStr">
        <is>
          <t>CerArte</t>
        </is>
      </c>
      <c r="G2170" s="12" t="inlineStr">
        <is>
          <t>unidad</t>
        </is>
      </c>
      <c r="H2170" s="13" t="n">
        <v>10371.81</v>
      </c>
      <c r="I2170" s="12" t="inlineStr">
        <is>
          <t>2026-09-11</t>
        </is>
      </c>
      <c r="J2170" s="14" t="inlineStr">
        <is>
          <t>https://cerarte.com.do/tienda/producto/sistema-dducha-ccabezal-cducha-dmano-salemi?variant=011891%20%3A%20%20%3A%20%20%3A%20CROMO%20%3A%20AQUALIA</t>
        </is>
      </c>
    </row>
    <row r="2171">
      <c r="A2171" s="12" t="inlineStr">
        <is>
          <t>Plomería, sanitarios y gas</t>
        </is>
      </c>
      <c r="B2171" s="12" t="inlineStr">
        <is>
          <t>Columna de ducha</t>
        </is>
      </c>
      <c r="C2171" s="12" t="inlineStr">
        <is>
          <t>Sistema De Ducha Mallorca Termostatica Ref.321486200 C/Mezcladora</t>
        </is>
      </c>
      <c r="D2171" s="12" t="inlineStr"/>
      <c r="E2171" s="12" t="inlineStr"/>
      <c r="F2171" s="12" t="inlineStr">
        <is>
          <t>La Ibérica</t>
        </is>
      </c>
      <c r="G2171" s="12" t="inlineStr">
        <is>
          <t>unidad</t>
        </is>
      </c>
      <c r="H2171" s="13" t="n">
        <v>10500.01</v>
      </c>
      <c r="I2171" s="12" t="inlineStr">
        <is>
          <t>2026-09-10</t>
        </is>
      </c>
      <c r="J2171" s="14" t="inlineStr">
        <is>
          <t>https://tienda.laiberica.com.do/product/sistema-de-ducha-mallorca-termostatica-c-mezcladora/</t>
        </is>
      </c>
    </row>
    <row r="2172">
      <c r="A2172" s="12" t="inlineStr">
        <is>
          <t>Plomería, sanitarios y gas</t>
        </is>
      </c>
      <c r="B2172" s="12" t="inlineStr">
        <is>
          <t>Columna de ducha</t>
        </is>
      </c>
      <c r="C2172" s="12" t="inlineStr">
        <is>
          <t>SISTEMA D/DUCHA C/CABEZAL C/DUCHA D/MANO TAVIRA</t>
        </is>
      </c>
      <c r="D2172" s="12" t="inlineStr">
        <is>
          <t>AQUALIA</t>
        </is>
      </c>
      <c r="E2172" s="12" t="inlineStr">
        <is>
          <t>estandar</t>
        </is>
      </c>
      <c r="F2172" s="12" t="inlineStr">
        <is>
          <t>CerArte</t>
        </is>
      </c>
      <c r="G2172" s="12" t="inlineStr">
        <is>
          <t>unidad</t>
        </is>
      </c>
      <c r="H2172" s="13" t="n">
        <v>10604.72</v>
      </c>
      <c r="I2172" s="12" t="inlineStr">
        <is>
          <t>2026-09-11</t>
        </is>
      </c>
      <c r="J2172" s="14" t="inlineStr">
        <is>
          <t>https://cerarte.com.do/tienda/producto/sistema-dducha-ccabezal-cducha-dmano-tavira?variant=009187%20%3A%20%20%3A%20%20%3A%20BRUSHED%20NICKEL%20%3A%20AQUALIA</t>
        </is>
      </c>
    </row>
    <row r="2173">
      <c r="A2173" s="12" t="inlineStr">
        <is>
          <t>Plomería, sanitarios y gas</t>
        </is>
      </c>
      <c r="B2173" s="12" t="inlineStr">
        <is>
          <t>Columna de ducha</t>
        </is>
      </c>
      <c r="C2173" s="12" t="inlineStr">
        <is>
          <t>Mezcladora Oslo Baño-Ducha Empotrar Negro Mate Con Inversor Sin Equipo</t>
        </is>
      </c>
      <c r="D2173" s="12" t="inlineStr"/>
      <c r="E2173" s="12" t="inlineStr"/>
      <c r="F2173" s="12" t="inlineStr">
        <is>
          <t>La Ibérica</t>
        </is>
      </c>
      <c r="G2173" s="12" t="inlineStr">
        <is>
          <t>unidad</t>
        </is>
      </c>
      <c r="H2173" s="13" t="n">
        <v>10950</v>
      </c>
      <c r="I2173" s="12" t="inlineStr">
        <is>
          <t>2026-09-10</t>
        </is>
      </c>
      <c r="J2173" s="14" t="inlineStr">
        <is>
          <t>https://tienda.laiberica.com.do/product/mezcladora-oslo-bao-ducha-empotrar-negro-mate-con-inversor-sin-equipo/</t>
        </is>
      </c>
    </row>
    <row r="2174">
      <c r="A2174" s="12" t="inlineStr">
        <is>
          <t>Plomería, sanitarios y gas</t>
        </is>
      </c>
      <c r="B2174" s="12" t="inlineStr">
        <is>
          <t>Columna de ducha</t>
        </is>
      </c>
      <c r="C2174" s="12" t="inlineStr">
        <is>
          <t>COLUMNA DE DUCHA 155X210 MM</t>
        </is>
      </c>
      <c r="D2174" s="12" t="inlineStr">
        <is>
          <t>GTSHOWER</t>
        </is>
      </c>
      <c r="E2174" s="12" t="inlineStr">
        <is>
          <t>estandar</t>
        </is>
      </c>
      <c r="F2174" s="12" t="inlineStr">
        <is>
          <t>Ferretería Ochoa (8A)</t>
        </is>
      </c>
      <c r="G2174" s="12" t="inlineStr">
        <is>
          <t>unidad</t>
        </is>
      </c>
      <c r="H2174" s="13" t="n">
        <v>11281.28</v>
      </c>
      <c r="I2174" s="12" t="inlineStr">
        <is>
          <t>2026-09-11</t>
        </is>
      </c>
      <c r="J2174" s="14" t="inlineStr">
        <is>
          <t>https://ochoa.com.do/producto/columna-de-ducha-155x210-mm-01101277</t>
        </is>
      </c>
    </row>
    <row r="2175">
      <c r="A2175" s="12" t="inlineStr">
        <is>
          <t>Plomería, sanitarios y gas</t>
        </is>
      </c>
      <c r="B2175" s="12" t="inlineStr">
        <is>
          <t>Columna de ducha</t>
        </is>
      </c>
      <c r="C2175" s="12" t="inlineStr">
        <is>
          <t>SISTEMA D/DUCHA C/TERMOSTATO C/CABEZAL Y DUCHA D/MANO AVEIRO</t>
        </is>
      </c>
      <c r="D2175" s="12" t="inlineStr">
        <is>
          <t>AQUALIA</t>
        </is>
      </c>
      <c r="E2175" s="12" t="inlineStr">
        <is>
          <t>estandar</t>
        </is>
      </c>
      <c r="F2175" s="12" t="inlineStr">
        <is>
          <t>CerArte</t>
        </is>
      </c>
      <c r="G2175" s="12" t="inlineStr">
        <is>
          <t>unidad</t>
        </is>
      </c>
      <c r="H2175" s="13" t="n">
        <v>12288.22</v>
      </c>
      <c r="I2175" s="12" t="inlineStr">
        <is>
          <t>2026-09-11</t>
        </is>
      </c>
      <c r="J2175" s="14" t="inlineStr">
        <is>
          <t>https://cerarte.com.do/tienda/producto/sistema-dducha-ctermostato-ccabezal-y-ducha-dmano-aveiro?variant=011893%20%3A%20%20%3A%20%20%3A%20BRUSHED%20NICKEL%20%3A%20AQUALIA</t>
        </is>
      </c>
    </row>
    <row r="2176">
      <c r="A2176" s="12" t="inlineStr">
        <is>
          <t>Plomería, sanitarios y gas</t>
        </is>
      </c>
      <c r="B2176" s="12" t="inlineStr">
        <is>
          <t>Columna de ducha</t>
        </is>
      </c>
      <c r="C2176" s="12" t="inlineStr">
        <is>
          <t>Mezcladora Manacor Baño-Ducha Negro Mate C/Set de Ducha</t>
        </is>
      </c>
      <c r="D2176" s="12" t="inlineStr"/>
      <c r="E2176" s="12" t="inlineStr"/>
      <c r="F2176" s="12" t="inlineStr">
        <is>
          <t>La Ibérica</t>
        </is>
      </c>
      <c r="G2176" s="12" t="inlineStr">
        <is>
          <t>unidad</t>
        </is>
      </c>
      <c r="H2176" s="13" t="n">
        <v>12500</v>
      </c>
      <c r="I2176" s="12" t="inlineStr">
        <is>
          <t>2026-09-10</t>
        </is>
      </c>
      <c r="J2176" s="14" t="inlineStr">
        <is>
          <t>https://tienda.laiberica.com.do/product/mezcladora-manacor-bano-ducha-negro-mate-c-set-de-ducha/</t>
        </is>
      </c>
    </row>
    <row r="2177">
      <c r="A2177" s="12" t="inlineStr">
        <is>
          <t>Plomería, sanitarios y gas</t>
        </is>
      </c>
      <c r="B2177" s="12" t="inlineStr">
        <is>
          <t>Columna de ducha</t>
        </is>
      </c>
      <c r="C2177" s="12" t="inlineStr">
        <is>
          <t>SISTEMA D/DUCHA C/CABEZAL C/DUCHA D/MANO AVEIRO</t>
        </is>
      </c>
      <c r="D2177" s="12" t="inlineStr">
        <is>
          <t>AQUALIA</t>
        </is>
      </c>
      <c r="E2177" s="12" t="inlineStr">
        <is>
          <t>estandar</t>
        </is>
      </c>
      <c r="F2177" s="12" t="inlineStr">
        <is>
          <t>CerArte</t>
        </is>
      </c>
      <c r="G2177" s="12" t="inlineStr">
        <is>
          <t>unidad</t>
        </is>
      </c>
      <c r="H2177" s="13" t="n">
        <v>12902.55</v>
      </c>
      <c r="I2177" s="12" t="inlineStr">
        <is>
          <t>2026-09-11</t>
        </is>
      </c>
      <c r="J2177" s="14" t="inlineStr">
        <is>
          <t>https://cerarte.com.do/tienda/producto/sistema-dducha-ccabezal-cducha-dmano-aveiro?variant=009186%20%3A%20%20%3A%20%20%3A%20CROMO%20%3A%20AQUALIA</t>
        </is>
      </c>
    </row>
    <row r="2178">
      <c r="A2178" s="12" t="inlineStr">
        <is>
          <t>Plomería, sanitarios y gas</t>
        </is>
      </c>
      <c r="B2178" s="12" t="inlineStr">
        <is>
          <t>Columna de ducha</t>
        </is>
      </c>
      <c r="C2178" s="12" t="inlineStr">
        <is>
          <t>Columna Valencia 2 Puertas Suspendida Blanco Ebony 35×30.5×150</t>
        </is>
      </c>
      <c r="D2178" s="12" t="inlineStr"/>
      <c r="E2178" s="12" t="inlineStr"/>
      <c r="F2178" s="12" t="inlineStr">
        <is>
          <t>La Ibérica</t>
        </is>
      </c>
      <c r="G2178" s="12" t="inlineStr">
        <is>
          <t>unidad</t>
        </is>
      </c>
      <c r="H2178" s="13" t="n">
        <v>13200</v>
      </c>
      <c r="I2178" s="12" t="inlineStr">
        <is>
          <t>2026-09-10</t>
        </is>
      </c>
      <c r="J2178" s="14" t="inlineStr">
        <is>
          <t>https://tienda.laiberica.com.do/product/columna-valencia-2-p-suspendida-blanco-ebony35x30-5x150/</t>
        </is>
      </c>
    </row>
    <row r="2179">
      <c r="A2179" s="12" t="inlineStr">
        <is>
          <t>Plomería, sanitarios y gas</t>
        </is>
      </c>
      <c r="B2179" s="12" t="inlineStr">
        <is>
          <t>Columna de ducha</t>
        </is>
      </c>
      <c r="C2179" s="12" t="inlineStr">
        <is>
          <t>SISTEMA D/DUCHA C/TERMOSTATO C/CABEZAL Y DUCHA D/MANO AVEIRO</t>
        </is>
      </c>
      <c r="D2179" s="12" t="inlineStr">
        <is>
          <t>AQUALIA</t>
        </is>
      </c>
      <c r="E2179" s="12" t="inlineStr">
        <is>
          <t>estandar</t>
        </is>
      </c>
      <c r="F2179" s="12" t="inlineStr">
        <is>
          <t>CerArte</t>
        </is>
      </c>
      <c r="G2179" s="12" t="inlineStr">
        <is>
          <t>unidad</t>
        </is>
      </c>
      <c r="H2179" s="13" t="n">
        <v>13220.58</v>
      </c>
      <c r="I2179" s="12" t="inlineStr">
        <is>
          <t>2026-09-11</t>
        </is>
      </c>
      <c r="J2179" s="14" t="inlineStr">
        <is>
          <t>https://cerarte.com.do/tienda/producto/sistema-dducha-ctermostato-ccabezal-y-ducha-dmano-aveiro?variant=011893%20%3A%20%20%3A%20%20%3A%20CROMO%20%3A%20AQUALIA</t>
        </is>
      </c>
    </row>
    <row r="2180">
      <c r="A2180" s="12" t="inlineStr">
        <is>
          <t>Plomería, sanitarios y gas</t>
        </is>
      </c>
      <c r="B2180" s="12" t="inlineStr">
        <is>
          <t>Columna de ducha</t>
        </is>
      </c>
      <c r="C2180" s="12" t="inlineStr">
        <is>
          <t>MEZCLADORA D/DUCHA EMPOTRADA C/CBZ Y DUCHA D/MANO FASANO</t>
        </is>
      </c>
      <c r="D2180" s="12" t="inlineStr">
        <is>
          <t>AQUALIA</t>
        </is>
      </c>
      <c r="E2180" s="12" t="inlineStr">
        <is>
          <t>estandar</t>
        </is>
      </c>
      <c r="F2180" s="12" t="inlineStr">
        <is>
          <t>CerArte</t>
        </is>
      </c>
      <c r="G2180" s="12" t="inlineStr">
        <is>
          <t>unidad</t>
        </is>
      </c>
      <c r="H2180" s="13" t="n">
        <v>13347.45</v>
      </c>
      <c r="I2180" s="12" t="inlineStr">
        <is>
          <t>2026-09-11</t>
        </is>
      </c>
      <c r="J2180" s="14" t="inlineStr">
        <is>
          <t>https://cerarte.com.do/tienda/producto/mezcladora-dducha-empotrada-ccbz-y-ducha-dmano-fasano?variant=011902%20%3A%20%20%3A%20%20%3A%20BRUSHED%20GOLD%20%3A%20AQUALIA</t>
        </is>
      </c>
    </row>
    <row r="2181">
      <c r="A2181" s="12" t="inlineStr">
        <is>
          <t>Plomería, sanitarios y gas</t>
        </is>
      </c>
      <c r="B2181" s="12" t="inlineStr">
        <is>
          <t>Columna de ducha</t>
        </is>
      </c>
      <c r="C2181" s="12" t="inlineStr">
        <is>
          <t>Mezcladora Kloe Baño-Ducha Brushed Metal C/Equipo</t>
        </is>
      </c>
      <c r="D2181" s="12" t="inlineStr"/>
      <c r="E2181" s="12" t="inlineStr"/>
      <c r="F2181" s="12" t="inlineStr">
        <is>
          <t>La Ibérica</t>
        </is>
      </c>
      <c r="G2181" s="12" t="inlineStr">
        <is>
          <t>unidad</t>
        </is>
      </c>
      <c r="H2181" s="13" t="n">
        <v>13950</v>
      </c>
      <c r="I2181" s="12" t="inlineStr">
        <is>
          <t>2026-09-10</t>
        </is>
      </c>
      <c r="J2181" s="14" t="inlineStr">
        <is>
          <t>https://tienda.laiberica.com.do/product/mezcladora-kloe-bano-ducha-brushed-metal-c-equipo/</t>
        </is>
      </c>
    </row>
    <row r="2182">
      <c r="A2182" s="12" t="inlineStr">
        <is>
          <t>Plomería, sanitarios y gas</t>
        </is>
      </c>
      <c r="B2182" s="12" t="inlineStr">
        <is>
          <t>Columna de ducha</t>
        </is>
      </c>
      <c r="C2182" s="12" t="inlineStr">
        <is>
          <t>Mezcladora Kloe Baño-Ducha Brushed Metal C/Equipo</t>
        </is>
      </c>
      <c r="D2182" s="12" t="inlineStr"/>
      <c r="E2182" s="12" t="inlineStr"/>
      <c r="F2182" s="12" t="inlineStr">
        <is>
          <t>La Ibérica</t>
        </is>
      </c>
      <c r="G2182" s="12" t="inlineStr">
        <is>
          <t>unidad</t>
        </is>
      </c>
      <c r="H2182" s="13" t="n">
        <v>14500.01</v>
      </c>
      <c r="I2182" s="12" t="inlineStr">
        <is>
          <t>2026-09-10</t>
        </is>
      </c>
      <c r="J2182" s="14" t="inlineStr">
        <is>
          <t>https://tienda.laiberica.com.do/product/mezcladora-kloe-bano-ducha-brushed-metal-c-equipo-2/</t>
        </is>
      </c>
    </row>
    <row r="2183">
      <c r="A2183" s="12" t="inlineStr">
        <is>
          <t>Plomería, sanitarios y gas</t>
        </is>
      </c>
      <c r="B2183" s="12" t="inlineStr">
        <is>
          <t>Columna de ducha</t>
        </is>
      </c>
      <c r="C2183" s="12" t="inlineStr">
        <is>
          <t>SISTEMA D/DUCHA C/CABEZAL C/DUCHA D/MANO AVEIRO</t>
        </is>
      </c>
      <c r="D2183" s="12" t="inlineStr">
        <is>
          <t>AQUALIA</t>
        </is>
      </c>
      <c r="E2183" s="12" t="inlineStr">
        <is>
          <t>estandar</t>
        </is>
      </c>
      <c r="F2183" s="12" t="inlineStr">
        <is>
          <t>CerArte</t>
        </is>
      </c>
      <c r="G2183" s="12" t="inlineStr">
        <is>
          <t>unidad</t>
        </is>
      </c>
      <c r="H2183" s="13" t="n">
        <v>14682.2</v>
      </c>
      <c r="I2183" s="12" t="inlineStr">
        <is>
          <t>2026-09-11</t>
        </is>
      </c>
      <c r="J2183" s="14" t="inlineStr">
        <is>
          <t>https://cerarte.com.do/tienda/producto/sistema-dducha-ccabezal-cducha-dmano-aveiro?variant=009186%20%3A%20%20%3A%20%20%3A%20BRUSHED%20GOLD%20%3A%20AQUALIA</t>
        </is>
      </c>
    </row>
    <row r="2184">
      <c r="A2184" s="12" t="inlineStr">
        <is>
          <t>Plomería, sanitarios y gas</t>
        </is>
      </c>
      <c r="B2184" s="12" t="inlineStr">
        <is>
          <t>Columna de ducha</t>
        </is>
      </c>
      <c r="C2184" s="12" t="inlineStr">
        <is>
          <t>Sistema De Ducha Inca Termostatica Ref. 532380200 C/Mezcladora</t>
        </is>
      </c>
      <c r="D2184" s="12" t="inlineStr"/>
      <c r="E2184" s="12" t="inlineStr"/>
      <c r="F2184" s="12" t="inlineStr">
        <is>
          <t>La Ibérica</t>
        </is>
      </c>
      <c r="G2184" s="12" t="inlineStr">
        <is>
          <t>unidad</t>
        </is>
      </c>
      <c r="H2184" s="13" t="n">
        <v>14999.99</v>
      </c>
      <c r="I2184" s="12" t="inlineStr">
        <is>
          <t>2026-09-10</t>
        </is>
      </c>
      <c r="J2184" s="14" t="inlineStr">
        <is>
          <t>https://tienda.laiberica.com.do/product/sistema-de-ducha-inca-termostatica-c-mezcladora/</t>
        </is>
      </c>
    </row>
    <row r="2185">
      <c r="A2185" s="12" t="inlineStr">
        <is>
          <t>Plomería, sanitarios y gas</t>
        </is>
      </c>
      <c r="B2185" s="12" t="inlineStr">
        <is>
          <t>Columna de ducha</t>
        </is>
      </c>
      <c r="C2185" s="12" t="inlineStr">
        <is>
          <t>SISTEMA D/DUCHA C/TERMOSTATO C/CABEZAL Y DUCHA D/MANO AVEIRO</t>
        </is>
      </c>
      <c r="D2185" s="12" t="inlineStr">
        <is>
          <t>AQUALIA</t>
        </is>
      </c>
      <c r="E2185" s="12" t="inlineStr">
        <is>
          <t>estandar</t>
        </is>
      </c>
      <c r="F2185" s="12" t="inlineStr">
        <is>
          <t>CerArte</t>
        </is>
      </c>
      <c r="G2185" s="12" t="inlineStr">
        <is>
          <t>unidad</t>
        </is>
      </c>
      <c r="H2185" s="13" t="n">
        <v>15197.32</v>
      </c>
      <c r="I2185" s="12" t="inlineStr">
        <is>
          <t>2026-09-11</t>
        </is>
      </c>
      <c r="J2185" s="14" t="inlineStr">
        <is>
          <t>https://cerarte.com.do/tienda/producto/sistema-dducha-ctermostato-ccabezal-y-ducha-dmano-aveiro?variant=011893%20%3A%20%20%3A%20%20%3A%20NEGRO%20MATE%20%3A%20AQUALIA</t>
        </is>
      </c>
    </row>
    <row r="2186">
      <c r="A2186" s="12" t="inlineStr">
        <is>
          <t>Plomería, sanitarios y gas</t>
        </is>
      </c>
      <c r="B2186" s="12" t="inlineStr">
        <is>
          <t>Columna de ducha</t>
        </is>
      </c>
      <c r="C2186" s="12" t="inlineStr">
        <is>
          <t>COLUMNA EXPUESTA DE DUCHA</t>
        </is>
      </c>
      <c r="D2186" s="12" t="inlineStr">
        <is>
          <t>HELVEX</t>
        </is>
      </c>
      <c r="E2186" s="12" t="inlineStr">
        <is>
          <t>alta</t>
        </is>
      </c>
      <c r="F2186" s="12" t="inlineStr">
        <is>
          <t>Ferretería Ochoa (8A)</t>
        </is>
      </c>
      <c r="G2186" s="12" t="inlineStr">
        <is>
          <t>unidad</t>
        </is>
      </c>
      <c r="H2186" s="13" t="n">
        <v>15632.56</v>
      </c>
      <c r="I2186" s="12" t="inlineStr">
        <is>
          <t>2026-09-11</t>
        </is>
      </c>
      <c r="J2186" s="14" t="inlineStr">
        <is>
          <t>https://ochoa.com.do/producto/columna-expuesta-de-ducha-01232642</t>
        </is>
      </c>
    </row>
    <row r="2187">
      <c r="A2187" s="12" t="inlineStr">
        <is>
          <t>Plomería, sanitarios y gas</t>
        </is>
      </c>
      <c r="B2187" s="12" t="inlineStr">
        <is>
          <t>Columna de ducha</t>
        </is>
      </c>
      <c r="C2187" s="12" t="inlineStr">
        <is>
          <t>COLUMNA DE DUCHA 165X200 MM</t>
        </is>
      </c>
      <c r="D2187" s="12" t="inlineStr">
        <is>
          <t>GTSHOWER</t>
        </is>
      </c>
      <c r="E2187" s="12" t="inlineStr">
        <is>
          <t>estandar</t>
        </is>
      </c>
      <c r="F2187" s="12" t="inlineStr">
        <is>
          <t>Ferretería Ochoa (8A)</t>
        </is>
      </c>
      <c r="G2187" s="12" t="inlineStr">
        <is>
          <t>unidad</t>
        </is>
      </c>
      <c r="H2187" s="13" t="n">
        <v>15783.49</v>
      </c>
      <c r="I2187" s="12" t="inlineStr">
        <is>
          <t>2026-09-11</t>
        </is>
      </c>
      <c r="J2187" s="14" t="inlineStr">
        <is>
          <t>https://ochoa.com.do/producto/columna-de-ducha-165x200-mm-01101276</t>
        </is>
      </c>
    </row>
    <row r="2188">
      <c r="A2188" s="12" t="inlineStr">
        <is>
          <t>Plomería, sanitarios y gas</t>
        </is>
      </c>
      <c r="B2188" s="12" t="inlineStr">
        <is>
          <t>Columna de ducha</t>
        </is>
      </c>
      <c r="C2188" s="12" t="inlineStr">
        <is>
          <t>Mezcladora Oslo Baño-Ducha Negro Mate Con Equipo</t>
        </is>
      </c>
      <c r="D2188" s="12" t="inlineStr"/>
      <c r="E2188" s="12" t="inlineStr"/>
      <c r="F2188" s="12" t="inlineStr">
        <is>
          <t>La Ibérica</t>
        </is>
      </c>
      <c r="G2188" s="12" t="inlineStr">
        <is>
          <t>unidad</t>
        </is>
      </c>
      <c r="H2188" s="13" t="n">
        <v>15790</v>
      </c>
      <c r="I2188" s="12" t="inlineStr">
        <is>
          <t>2026-09-10</t>
        </is>
      </c>
      <c r="J2188" s="14" t="inlineStr">
        <is>
          <t>https://tienda.laiberica.com.do/product/mezcladora-oslo-bao-ducha-negro-mate-c-equipo/</t>
        </is>
      </c>
    </row>
    <row r="2189">
      <c r="A2189" s="12" t="inlineStr">
        <is>
          <t>Plomería, sanitarios y gas</t>
        </is>
      </c>
      <c r="B2189" s="12" t="inlineStr">
        <is>
          <t>Columna de ducha</t>
        </is>
      </c>
      <c r="C2189" s="12" t="inlineStr">
        <is>
          <t>Mezcladora Kloe Baño-Ducha Gold Brushed C/Equipo</t>
        </is>
      </c>
      <c r="D2189" s="12" t="inlineStr"/>
      <c r="E2189" s="12" t="inlineStr"/>
      <c r="F2189" s="12" t="inlineStr">
        <is>
          <t>La Ibérica</t>
        </is>
      </c>
      <c r="G2189" s="12" t="inlineStr">
        <is>
          <t>unidad</t>
        </is>
      </c>
      <c r="H2189" s="13" t="n">
        <v>15950</v>
      </c>
      <c r="I2189" s="12" t="inlineStr">
        <is>
          <t>2026-09-10</t>
        </is>
      </c>
      <c r="J2189" s="14" t="inlineStr">
        <is>
          <t>https://tienda.laiberica.com.do/product/mezcladora-kloe-bano-ducha-gold-brushed-c-equipo-2/</t>
        </is>
      </c>
    </row>
    <row r="2190">
      <c r="A2190" s="12" t="inlineStr">
        <is>
          <t>Plomería, sanitarios y gas</t>
        </is>
      </c>
      <c r="B2190" s="12" t="inlineStr">
        <is>
          <t>Columna de ducha</t>
        </is>
      </c>
      <c r="C2190" s="12" t="inlineStr">
        <is>
          <t>COLUMNA DE DUCHA 155X210 MM</t>
        </is>
      </c>
      <c r="D2190" s="12" t="inlineStr">
        <is>
          <t>GTSHOWER</t>
        </is>
      </c>
      <c r="E2190" s="12" t="inlineStr">
        <is>
          <t>estandar</t>
        </is>
      </c>
      <c r="F2190" s="12" t="inlineStr">
        <is>
          <t>Ferretería Ochoa (8A)</t>
        </is>
      </c>
      <c r="G2190" s="12" t="inlineStr">
        <is>
          <t>unidad</t>
        </is>
      </c>
      <c r="H2190" s="13" t="n">
        <v>16238.78</v>
      </c>
      <c r="I2190" s="12" t="inlineStr">
        <is>
          <t>2026-09-11</t>
        </is>
      </c>
      <c r="J2190" s="14" t="inlineStr">
        <is>
          <t>https://ochoa.com.do/producto/columna-de-ducha-155x210-mm-01101275</t>
        </is>
      </c>
    </row>
    <row r="2191">
      <c r="A2191" s="12" t="inlineStr">
        <is>
          <t>Plomería, sanitarios y gas</t>
        </is>
      </c>
      <c r="B2191" s="12" t="inlineStr">
        <is>
          <t>Columna de ducha</t>
        </is>
      </c>
      <c r="C2191" s="12" t="inlineStr">
        <is>
          <t>Mezcladora Kloe Baño-Ducha Gold Brushed C/Equipo</t>
        </is>
      </c>
      <c r="D2191" s="12" t="inlineStr"/>
      <c r="E2191" s="12" t="inlineStr"/>
      <c r="F2191" s="12" t="inlineStr">
        <is>
          <t>La Ibérica</t>
        </is>
      </c>
      <c r="G2191" s="12" t="inlineStr">
        <is>
          <t>unidad</t>
        </is>
      </c>
      <c r="H2191" s="13" t="n">
        <v>16790</v>
      </c>
      <c r="I2191" s="12" t="inlineStr">
        <is>
          <t>2026-09-10</t>
        </is>
      </c>
      <c r="J2191" s="14" t="inlineStr">
        <is>
          <t>https://tienda.laiberica.com.do/product/mezcladora-kloe-bano-ducha-gold-brushed-c-equipo/</t>
        </is>
      </c>
    </row>
    <row r="2192">
      <c r="A2192" s="12" t="inlineStr">
        <is>
          <t>Plomería, sanitarios y gas</t>
        </is>
      </c>
      <c r="B2192" s="12" t="inlineStr">
        <is>
          <t>Columna de ducha</t>
        </is>
      </c>
      <c r="C2192" s="12" t="inlineStr">
        <is>
          <t>Sistema Ducha Universe Pro Completo</t>
        </is>
      </c>
      <c r="D2192" s="12" t="inlineStr"/>
      <c r="E2192" s="12" t="inlineStr"/>
      <c r="F2192" s="12" t="inlineStr">
        <is>
          <t>La Ibérica</t>
        </is>
      </c>
      <c r="G2192" s="12" t="inlineStr">
        <is>
          <t>unidad</t>
        </is>
      </c>
      <c r="H2192" s="13" t="n">
        <v>16940</v>
      </c>
      <c r="I2192" s="12" t="inlineStr">
        <is>
          <t>2026-09-10</t>
        </is>
      </c>
      <c r="J2192" s="14" t="inlineStr">
        <is>
          <t>https://tienda.laiberica.com.do/product/sistema-ducha-universe-pro-completo/</t>
        </is>
      </c>
    </row>
    <row r="2193">
      <c r="A2193" s="12" t="inlineStr">
        <is>
          <t>Plomería, sanitarios y gas</t>
        </is>
      </c>
      <c r="B2193" s="12" t="inlineStr">
        <is>
          <t>Columna de ducha</t>
        </is>
      </c>
      <c r="C2193" s="12" t="inlineStr">
        <is>
          <t>SISTEMA D/DUCHA C/TERMOSTATO C/CABEZAL Y DUCHA D/MANO AVEIRO</t>
        </is>
      </c>
      <c r="D2193" s="12" t="inlineStr">
        <is>
          <t>AQUALIA</t>
        </is>
      </c>
      <c r="E2193" s="12" t="inlineStr">
        <is>
          <t>estandar</t>
        </is>
      </c>
      <c r="F2193" s="12" t="inlineStr">
        <is>
          <t>CerArte</t>
        </is>
      </c>
      <c r="G2193" s="12" t="inlineStr">
        <is>
          <t>unidad</t>
        </is>
      </c>
      <c r="H2193" s="13" t="n">
        <v>17351.69</v>
      </c>
      <c r="I2193" s="12" t="inlineStr">
        <is>
          <t>2026-09-11</t>
        </is>
      </c>
      <c r="J2193" s="14" t="inlineStr">
        <is>
          <t>https://cerarte.com.do/tienda/producto/sistema-dducha-ctermostato-ccabezal-y-ducha-dmano-aveiro?variant=011893%20%3A%20%20%3A%20%20%3A%20BRUSHED%20GOLD%20%3A%20AQUALIA</t>
        </is>
      </c>
    </row>
    <row r="2194">
      <c r="A2194" s="12" t="inlineStr">
        <is>
          <t>Plomería, sanitarios y gas</t>
        </is>
      </c>
      <c r="B2194" s="12" t="inlineStr">
        <is>
          <t>Columna de ducha</t>
        </is>
      </c>
      <c r="C2194" s="12" t="inlineStr">
        <is>
          <t>COLUMNA DE DUCHA EXPUESTA</t>
        </is>
      </c>
      <c r="D2194" s="12" t="inlineStr">
        <is>
          <t>HELVEX</t>
        </is>
      </c>
      <c r="E2194" s="12" t="inlineStr">
        <is>
          <t>alta</t>
        </is>
      </c>
      <c r="F2194" s="12" t="inlineStr">
        <is>
          <t>Ferretería Ochoa (8A)</t>
        </is>
      </c>
      <c r="G2194" s="12" t="inlineStr">
        <is>
          <t>unidad</t>
        </is>
      </c>
      <c r="H2194" s="13" t="n">
        <v>17948.27</v>
      </c>
      <c r="I2194" s="12" t="inlineStr">
        <is>
          <t>2026-09-11</t>
        </is>
      </c>
      <c r="J2194" s="14" t="inlineStr">
        <is>
          <t>https://ochoa.com.do/producto/columna-de-ducha-expuesta-01232643</t>
        </is>
      </c>
    </row>
    <row r="2195">
      <c r="A2195" s="12" t="inlineStr">
        <is>
          <t>Plomería, sanitarios y gas</t>
        </is>
      </c>
      <c r="B2195" s="12" t="inlineStr">
        <is>
          <t>Columna de ducha</t>
        </is>
      </c>
      <c r="C2195" s="12" t="inlineStr">
        <is>
          <t>SISTEMA D/DUCHA C/CABEZAL Y DUCHA D/MANO FASANO</t>
        </is>
      </c>
      <c r="D2195" s="12" t="inlineStr">
        <is>
          <t>AQUALIA</t>
        </is>
      </c>
      <c r="E2195" s="12" t="inlineStr">
        <is>
          <t>estandar</t>
        </is>
      </c>
      <c r="F2195" s="12" t="inlineStr">
        <is>
          <t>CerArte</t>
        </is>
      </c>
      <c r="G2195" s="12" t="inlineStr">
        <is>
          <t>unidad</t>
        </is>
      </c>
      <c r="H2195" s="13" t="n">
        <v>18245.05</v>
      </c>
      <c r="I2195" s="12" t="inlineStr">
        <is>
          <t>2026-09-11</t>
        </is>
      </c>
      <c r="J2195" s="14" t="inlineStr">
        <is>
          <t>https://cerarte.com.do/tienda/producto/sistema-dducha-ccabezal-y-ducha-dmano-fasano?variant=011903%20%3A%20%20%3A%20%20%3A%20GUNMETAL%20%3A%20AQUALIA</t>
        </is>
      </c>
    </row>
    <row r="2196">
      <c r="A2196" s="12" t="inlineStr">
        <is>
          <t>Plomería, sanitarios y gas</t>
        </is>
      </c>
      <c r="B2196" s="12" t="inlineStr">
        <is>
          <t>Columna de ducha</t>
        </is>
      </c>
      <c r="C2196" s="12" t="inlineStr">
        <is>
          <t>SISTEMA D/DUCHA C/CABEZAL Y DUCHA D/MANO FASANO</t>
        </is>
      </c>
      <c r="D2196" s="12" t="inlineStr">
        <is>
          <t>AQUALIA</t>
        </is>
      </c>
      <c r="E2196" s="12" t="inlineStr">
        <is>
          <t>estandar</t>
        </is>
      </c>
      <c r="F2196" s="12" t="inlineStr">
        <is>
          <t>CerArte</t>
        </is>
      </c>
      <c r="G2196" s="12" t="inlineStr">
        <is>
          <t>unidad</t>
        </is>
      </c>
      <c r="H2196" s="13" t="n">
        <v>18477.13</v>
      </c>
      <c r="I2196" s="12" t="inlineStr">
        <is>
          <t>2026-09-11</t>
        </is>
      </c>
      <c r="J2196" s="14" t="inlineStr">
        <is>
          <t>https://cerarte.com.do/tienda/producto/sistema-dducha-ccabezal-y-ducha-dmano-fasano?variant=011903%20%3A%20%20%3A%20%20%3A%20BRUSHED%20NICKEL%20%3A%20AQUALIA</t>
        </is>
      </c>
    </row>
    <row r="2197">
      <c r="A2197" s="12" t="inlineStr">
        <is>
          <t>Plomería, sanitarios y gas</t>
        </is>
      </c>
      <c r="B2197" s="12" t="inlineStr">
        <is>
          <t>Columna de ducha</t>
        </is>
      </c>
      <c r="C2197" s="12" t="inlineStr">
        <is>
          <t>SISTEMA D/DUCHA C/TERMOSTATO C/CBZ Y DUCHA D/MANO GROSSETO</t>
        </is>
      </c>
      <c r="D2197" s="12" t="inlineStr">
        <is>
          <t>AQUALIA</t>
        </is>
      </c>
      <c r="E2197" s="12" t="inlineStr">
        <is>
          <t>estandar</t>
        </is>
      </c>
      <c r="F2197" s="12" t="inlineStr">
        <is>
          <t>CerArte</t>
        </is>
      </c>
      <c r="G2197" s="12" t="inlineStr">
        <is>
          <t>unidad</t>
        </is>
      </c>
      <c r="H2197" s="13" t="n">
        <v>18853.25</v>
      </c>
      <c r="I2197" s="12" t="inlineStr">
        <is>
          <t>2026-09-11</t>
        </is>
      </c>
      <c r="J2197" s="14" t="inlineStr">
        <is>
          <t>https://cerarte.com.do/tienda/producto/sistema-dducha-ctermostato-ccbz-y-ducha-dmano-grosseto?variant=011881%20%3A%20%20%3A%20%20%3A%20NEGRO%20MATE%20%3A%20AQUALIA</t>
        </is>
      </c>
    </row>
    <row r="2198">
      <c r="A2198" s="12" t="inlineStr">
        <is>
          <t>Plomería, sanitarios y gas</t>
        </is>
      </c>
      <c r="B2198" s="12" t="inlineStr">
        <is>
          <t>Columna de ducha</t>
        </is>
      </c>
      <c r="C2198" s="12" t="inlineStr">
        <is>
          <t>SISTEMA D/DUCHA C/CABEZAL Y DUCHA D/MANO FASANO</t>
        </is>
      </c>
      <c r="D2198" s="12" t="inlineStr">
        <is>
          <t>AQUALIA</t>
        </is>
      </c>
      <c r="E2198" s="12" t="inlineStr">
        <is>
          <t>estandar</t>
        </is>
      </c>
      <c r="F2198" s="12" t="inlineStr">
        <is>
          <t>CerArte</t>
        </is>
      </c>
      <c r="G2198" s="12" t="inlineStr">
        <is>
          <t>unidad</t>
        </is>
      </c>
      <c r="H2198" s="13" t="n">
        <v>19454.82</v>
      </c>
      <c r="I2198" s="12" t="inlineStr">
        <is>
          <t>2026-09-11</t>
        </is>
      </c>
      <c r="J2198" s="14" t="inlineStr">
        <is>
          <t>https://cerarte.com.do/tienda/producto/sistema-dducha-ccabezal-y-ducha-dmano-fasano?variant=011903%20%3A%20%20%3A%20%20%3A%20BRUSHED%20GOLD%20%3A%20AQUALIA</t>
        </is>
      </c>
    </row>
    <row r="2199">
      <c r="A2199" s="12" t="inlineStr">
        <is>
          <t>Plomería, sanitarios y gas</t>
        </is>
      </c>
      <c r="B2199" s="12" t="inlineStr">
        <is>
          <t>Columna de ducha</t>
        </is>
      </c>
      <c r="C2199" s="12" t="inlineStr">
        <is>
          <t>COLUMNA D/DUCHA P/EXTERIOR /C/JETS D/HIDROMASAJE</t>
        </is>
      </c>
      <c r="D2199" s="12" t="inlineStr">
        <is>
          <t>AQUALIA</t>
        </is>
      </c>
      <c r="E2199" s="12" t="inlineStr">
        <is>
          <t>estandar</t>
        </is>
      </c>
      <c r="F2199" s="12" t="inlineStr">
        <is>
          <t>CerArte</t>
        </is>
      </c>
      <c r="G2199" s="12" t="inlineStr">
        <is>
          <t>unidad</t>
        </is>
      </c>
      <c r="H2199" s="13" t="n">
        <v>20906.82</v>
      </c>
      <c r="I2199" s="12" t="inlineStr">
        <is>
          <t>2026-09-11</t>
        </is>
      </c>
      <c r="J2199" s="14" t="inlineStr">
        <is>
          <t>https://cerarte.com.do/tienda/producto/columna-dducha-pexterior-cjets-dhidromasaje?variant=007316%20%3A%20%20%3A%20%20%3A%20CROMO%20%3A%20AQUALIA</t>
        </is>
      </c>
    </row>
    <row r="2200">
      <c r="A2200" s="12" t="inlineStr">
        <is>
          <t>Plomería, sanitarios y gas</t>
        </is>
      </c>
      <c r="B2200" s="12" t="inlineStr">
        <is>
          <t>Columna de ducha</t>
        </is>
      </c>
      <c r="C2200" s="12" t="inlineStr">
        <is>
          <t>Sistema De Ducha Alaior XL Con Mezcladora</t>
        </is>
      </c>
      <c r="D2200" s="12" t="inlineStr"/>
      <c r="E2200" s="12" t="inlineStr"/>
      <c r="F2200" s="12" t="inlineStr">
        <is>
          <t>La Ibérica</t>
        </is>
      </c>
      <c r="G2200" s="12" t="inlineStr">
        <is>
          <t>unidad</t>
        </is>
      </c>
      <c r="H2200" s="13" t="n">
        <v>21240</v>
      </c>
      <c r="I2200" s="12" t="inlineStr">
        <is>
          <t>2026-09-10</t>
        </is>
      </c>
      <c r="J2200" s="14" t="inlineStr">
        <is>
          <t>https://tienda.laiberica.com.do/product/sistema-de-ducha-alaior-xl-con-mezcladora/</t>
        </is>
      </c>
    </row>
    <row r="2201">
      <c r="A2201" s="12" t="inlineStr">
        <is>
          <t>Plomería, sanitarios y gas</t>
        </is>
      </c>
      <c r="B2201" s="12" t="inlineStr">
        <is>
          <t>Columna de ducha</t>
        </is>
      </c>
      <c r="C2201" s="12" t="inlineStr">
        <is>
          <t>SISTEMA D/DUCHA TERMOSTATICA C/CABEZAL Y DUCHA D/MANO BELLA</t>
        </is>
      </c>
      <c r="D2201" s="12" t="inlineStr">
        <is>
          <t>AQUALIA</t>
        </is>
      </c>
      <c r="E2201" s="12" t="inlineStr">
        <is>
          <t>estandar</t>
        </is>
      </c>
      <c r="F2201" s="12" t="inlineStr">
        <is>
          <t>CerArte</t>
        </is>
      </c>
      <c r="G2201" s="12" t="inlineStr">
        <is>
          <t>unidad</t>
        </is>
      </c>
      <c r="H2201" s="13" t="n">
        <v>21882.13</v>
      </c>
      <c r="I2201" s="12" t="inlineStr">
        <is>
          <t>2026-09-11</t>
        </is>
      </c>
      <c r="J2201" s="14" t="inlineStr">
        <is>
          <t>https://cerarte.com.do/tienda/producto/sistema-dducha-termostatica-ccabezal-y-ducha-dmano-bella?variant=011869%20%3A%20%20%3A%20%20%3A%20BRUSHED%20NICKEL%20%3A%20AQUALIA</t>
        </is>
      </c>
    </row>
    <row r="2202">
      <c r="A2202" s="12" t="inlineStr">
        <is>
          <t>Plomería, sanitarios y gas</t>
        </is>
      </c>
      <c r="B2202" s="12" t="inlineStr">
        <is>
          <t>Columna de ducha</t>
        </is>
      </c>
      <c r="C2202" s="12" t="inlineStr">
        <is>
          <t>MEZCLADORA D/DUCHA EMPOTRADA C/CABEZAL C/DUCHA D/MANO BELLA</t>
        </is>
      </c>
      <c r="D2202" s="12" t="inlineStr">
        <is>
          <t>AQUALIA</t>
        </is>
      </c>
      <c r="E2202" s="12" t="inlineStr">
        <is>
          <t>estandar</t>
        </is>
      </c>
      <c r="F2202" s="12" t="inlineStr">
        <is>
          <t>CerArte</t>
        </is>
      </c>
      <c r="G2202" s="12" t="inlineStr">
        <is>
          <t>unidad</t>
        </is>
      </c>
      <c r="H2202" s="13" t="n">
        <v>22245.76</v>
      </c>
      <c r="I2202" s="12" t="inlineStr">
        <is>
          <t>2026-09-11</t>
        </is>
      </c>
      <c r="J2202" s="14" t="inlineStr">
        <is>
          <t>https://cerarte.com.do/tienda/producto/mezcladora-dducha-empotrada-ccabezal-cducha-dmano-bella?variant=011863%20%3A%20%20%3A%20%20%3A%20BRUSHED%20GOLD%20%3A%20AQUALIA</t>
        </is>
      </c>
    </row>
    <row r="2203">
      <c r="A2203" s="12" t="inlineStr">
        <is>
          <t>Plomería, sanitarios y gas</t>
        </is>
      </c>
      <c r="B2203" s="12" t="inlineStr">
        <is>
          <t>Columna de ducha</t>
        </is>
      </c>
      <c r="C2203" s="12" t="inlineStr">
        <is>
          <t>SISTEMA D/DUCHA C/CABEZAL Y D/MANO RETROFIT SYSTEM 210</t>
        </is>
      </c>
      <c r="D2203" s="12" t="inlineStr">
        <is>
          <t>GROHE</t>
        </is>
      </c>
      <c r="E2203" s="12" t="inlineStr">
        <is>
          <t>alta</t>
        </is>
      </c>
      <c r="F2203" s="12" t="inlineStr">
        <is>
          <t>CerArte</t>
        </is>
      </c>
      <c r="G2203" s="12" t="inlineStr">
        <is>
          <t>unidad</t>
        </is>
      </c>
      <c r="H2203" s="13" t="n">
        <v>22272.13</v>
      </c>
      <c r="I2203" s="12" t="inlineStr">
        <is>
          <t>2026-09-11</t>
        </is>
      </c>
      <c r="J2203" s="14" t="inlineStr">
        <is>
          <t>https://cerarte.com.do/tienda/producto/sistema-dducha-ccabezal-y-dmano-retrofit-system-210?variant=007231%20%3A%20%20%3A%20%20%3A%20CROMO%20%3A%20GROHE</t>
        </is>
      </c>
    </row>
    <row r="2204">
      <c r="A2204" s="12" t="inlineStr">
        <is>
          <t>Plomería, sanitarios y gas</t>
        </is>
      </c>
      <c r="B2204" s="12" t="inlineStr">
        <is>
          <t>Columna de ducha</t>
        </is>
      </c>
      <c r="C2204" s="12" t="inlineStr">
        <is>
          <t>SISTEMA D/DUCHA C/TERMOSTATO C/CBZ Y DUCHA D/MANO GROSSETO</t>
        </is>
      </c>
      <c r="D2204" s="12" t="inlineStr">
        <is>
          <t>AQUALIA</t>
        </is>
      </c>
      <c r="E2204" s="12" t="inlineStr">
        <is>
          <t>estandar</t>
        </is>
      </c>
      <c r="F2204" s="12" t="inlineStr">
        <is>
          <t>CerArte</t>
        </is>
      </c>
      <c r="G2204" s="12" t="inlineStr">
        <is>
          <t>unidad</t>
        </is>
      </c>
      <c r="H2204" s="13" t="n">
        <v>22881.36</v>
      </c>
      <c r="I2204" s="12" t="inlineStr">
        <is>
          <t>2026-09-11</t>
        </is>
      </c>
      <c r="J2204" s="14" t="inlineStr">
        <is>
          <t>https://cerarte.com.do/tienda/producto/sistema-dducha-ctermostato-ccbz-y-ducha-dmano-grosseto?variant=011881%20%3A%20%20%3A%20%20%3A%20BRUSHED%20NICKEL%20%3A%20AQUALIA</t>
        </is>
      </c>
    </row>
    <row r="2205">
      <c r="A2205" s="12" t="inlineStr">
        <is>
          <t>Plomería, sanitarios y gas</t>
        </is>
      </c>
      <c r="B2205" s="12" t="inlineStr">
        <is>
          <t>Columna de ducha</t>
        </is>
      </c>
      <c r="C2205" s="12" t="inlineStr">
        <is>
          <t>SISTEMA D/DUCHA C/TERMOSTATO C/CBZ Y DUCHA D/MANO GROSSETO</t>
        </is>
      </c>
      <c r="D2205" s="12" t="inlineStr">
        <is>
          <t>AQUALIA</t>
        </is>
      </c>
      <c r="E2205" s="12" t="inlineStr">
        <is>
          <t>estandar</t>
        </is>
      </c>
      <c r="F2205" s="12" t="inlineStr">
        <is>
          <t>CerArte</t>
        </is>
      </c>
      <c r="G2205" s="12" t="inlineStr">
        <is>
          <t>unidad</t>
        </is>
      </c>
      <c r="H2205" s="13" t="n">
        <v>24025.43</v>
      </c>
      <c r="I2205" s="12" t="inlineStr">
        <is>
          <t>2026-09-11</t>
        </is>
      </c>
      <c r="J2205" s="14" t="inlineStr">
        <is>
          <t>https://cerarte.com.do/tienda/producto/sistema-dducha-ctermostato-ccbz-y-ducha-dmano-grosseto?variant=011881%20%3A%20%20%3A%20%20%3A%20CROMO%20%3A%20AQUALIA</t>
        </is>
      </c>
    </row>
    <row r="2206">
      <c r="A2206" s="12" t="inlineStr">
        <is>
          <t>Plomería, sanitarios y gas</t>
        </is>
      </c>
      <c r="B2206" s="12" t="inlineStr">
        <is>
          <t>Columna de ducha</t>
        </is>
      </c>
      <c r="C2206" s="12" t="inlineStr">
        <is>
          <t>Sistema de Ducha Universe Cuadro Pro</t>
        </is>
      </c>
      <c r="D2206" s="12" t="inlineStr"/>
      <c r="E2206" s="12" t="inlineStr"/>
      <c r="F2206" s="12" t="inlineStr">
        <is>
          <t>La Ibérica</t>
        </is>
      </c>
      <c r="G2206" s="12" t="inlineStr">
        <is>
          <t>unidad</t>
        </is>
      </c>
      <c r="H2206" s="13" t="n">
        <v>26900</v>
      </c>
      <c r="I2206" s="12" t="inlineStr">
        <is>
          <t>2026-09-10</t>
        </is>
      </c>
      <c r="J2206" s="14" t="inlineStr">
        <is>
          <t>https://tienda.laiberica.com.do/product/sistema-de-ducha-universe-cuadro-pro/</t>
        </is>
      </c>
    </row>
    <row r="2207">
      <c r="A2207" s="12" t="inlineStr">
        <is>
          <t>Plomería, sanitarios y gas</t>
        </is>
      </c>
      <c r="B2207" s="12" t="inlineStr">
        <is>
          <t>Columna de ducha</t>
        </is>
      </c>
      <c r="C2207" s="12" t="inlineStr">
        <is>
          <t>SISTEMA D/DUCHA TERMOSTATICA C/CABEZAL Y DUCHA D/MANO BELLA</t>
        </is>
      </c>
      <c r="D2207" s="12" t="inlineStr">
        <is>
          <t>AQUALIA</t>
        </is>
      </c>
      <c r="E2207" s="12" t="inlineStr">
        <is>
          <t>estandar</t>
        </is>
      </c>
      <c r="F2207" s="12" t="inlineStr">
        <is>
          <t>CerArte</t>
        </is>
      </c>
      <c r="G2207" s="12" t="inlineStr">
        <is>
          <t>unidad</t>
        </is>
      </c>
      <c r="H2207" s="13" t="n">
        <v>27306.77</v>
      </c>
      <c r="I2207" s="12" t="inlineStr">
        <is>
          <t>2026-09-11</t>
        </is>
      </c>
      <c r="J2207" s="14" t="inlineStr">
        <is>
          <t>https://cerarte.com.do/tienda/producto/sistema-dducha-termostatica-ccabezal-y-ducha-dmano-bella?variant=011869%20%3A%20%20%3A%20%20%3A%20BRUSHED%20BRONZE%20%3A%20AQUALIA</t>
        </is>
      </c>
    </row>
    <row r="2208">
      <c r="A2208" s="12" t="inlineStr">
        <is>
          <t>Plomería, sanitarios y gas</t>
        </is>
      </c>
      <c r="B2208" s="12" t="inlineStr">
        <is>
          <t>Columna de ducha</t>
        </is>
      </c>
      <c r="C2208" s="12" t="inlineStr">
        <is>
          <t>Sistema De Ducha Itaca Con Mezcladora</t>
        </is>
      </c>
      <c r="D2208" s="12" t="inlineStr"/>
      <c r="E2208" s="12" t="inlineStr"/>
      <c r="F2208" s="12" t="inlineStr">
        <is>
          <t>La Ibérica</t>
        </is>
      </c>
      <c r="G2208" s="12" t="inlineStr">
        <is>
          <t>unidad</t>
        </is>
      </c>
      <c r="H2208" s="13" t="n">
        <v>27900</v>
      </c>
      <c r="I2208" s="12" t="inlineStr">
        <is>
          <t>2026-09-10</t>
        </is>
      </c>
      <c r="J2208" s="14" t="inlineStr">
        <is>
          <t>https://tienda.laiberica.com.do/product/sistema-de-ducha-itaca-con-mezcladora/</t>
        </is>
      </c>
    </row>
    <row r="2209">
      <c r="A2209" s="12" t="inlineStr">
        <is>
          <t>Plomería, sanitarios y gas</t>
        </is>
      </c>
      <c r="B2209" s="12" t="inlineStr">
        <is>
          <t>Columna de ducha</t>
        </is>
      </c>
      <c r="C2209" s="12" t="inlineStr">
        <is>
          <t>Sistema De Ducha Vega Cr. C/Mezcl.</t>
        </is>
      </c>
      <c r="D2209" s="12" t="inlineStr"/>
      <c r="E2209" s="12" t="inlineStr"/>
      <c r="F2209" s="12" t="inlineStr">
        <is>
          <t>La Ibérica</t>
        </is>
      </c>
      <c r="G2209" s="12" t="inlineStr">
        <is>
          <t>unidad</t>
        </is>
      </c>
      <c r="H2209" s="13" t="n">
        <v>28500</v>
      </c>
      <c r="I2209" s="12" t="inlineStr">
        <is>
          <t>2026-09-10</t>
        </is>
      </c>
      <c r="J2209" s="14" t="inlineStr">
        <is>
          <t>https://tienda.laiberica.com.do/product/sistema-de-ducha-vega-cr-con-mezcladora/</t>
        </is>
      </c>
    </row>
    <row r="2210">
      <c r="A2210" s="12" t="inlineStr">
        <is>
          <t>Plomería, sanitarios y gas</t>
        </is>
      </c>
      <c r="B2210" s="12" t="inlineStr">
        <is>
          <t>Columna de ducha</t>
        </is>
      </c>
      <c r="C2210" s="12" t="inlineStr">
        <is>
          <t>SISTEMA D/DUCHA C/CABEZAL Y DUCHA D/MANO TEMPESTA COSMOP 250</t>
        </is>
      </c>
      <c r="D2210" s="12" t="inlineStr">
        <is>
          <t>GROHE</t>
        </is>
      </c>
      <c r="E2210" s="12" t="inlineStr">
        <is>
          <t>alta</t>
        </is>
      </c>
      <c r="F2210" s="12" t="inlineStr">
        <is>
          <t>CerArte</t>
        </is>
      </c>
      <c r="G2210" s="12" t="inlineStr">
        <is>
          <t>unidad</t>
        </is>
      </c>
      <c r="H2210" s="13" t="n">
        <v>29400.62</v>
      </c>
      <c r="I2210" s="12" t="inlineStr">
        <is>
          <t>2026-09-11</t>
        </is>
      </c>
      <c r="J2210" s="14" t="inlineStr">
        <is>
          <t>https://cerarte.com.do/tienda/producto/sistema-dducha-ccabezal-y-ducha-dmano-tempesta-cosmop-250?variant=012218%20%3A%20%20%3A%20%20%3A%20CROMO%20%3A%20GROHE</t>
        </is>
      </c>
    </row>
    <row r="2211">
      <c r="A2211" s="12" t="inlineStr">
        <is>
          <t>Plomería, sanitarios y gas</t>
        </is>
      </c>
      <c r="B2211" s="12" t="inlineStr">
        <is>
          <t>Columna de ducha</t>
        </is>
      </c>
      <c r="C2211" s="12" t="inlineStr">
        <is>
          <t>Sistema De Ducha Manacor Negro Mate Ref. 84278020N C/Mezc.</t>
        </is>
      </c>
      <c r="D2211" s="12" t="inlineStr"/>
      <c r="E2211" s="12" t="inlineStr"/>
      <c r="F2211" s="12" t="inlineStr">
        <is>
          <t>La Ibérica</t>
        </is>
      </c>
      <c r="G2211" s="12" t="inlineStr">
        <is>
          <t>unidad</t>
        </is>
      </c>
      <c r="H2211" s="13" t="n">
        <v>29500</v>
      </c>
      <c r="I2211" s="12" t="inlineStr">
        <is>
          <t>2026-09-10</t>
        </is>
      </c>
      <c r="J2211" s="14" t="inlineStr">
        <is>
          <t>https://tienda.laiberica.com.do/product/sistema-de-ducha-manacor-negro-mate-ref-84278020n-c-mezc/</t>
        </is>
      </c>
    </row>
    <row r="2212">
      <c r="A2212" s="12" t="inlineStr">
        <is>
          <t>Plomería, sanitarios y gas</t>
        </is>
      </c>
      <c r="B2212" s="12" t="inlineStr">
        <is>
          <t>Columna de ducha</t>
        </is>
      </c>
      <c r="C2212" s="12" t="inlineStr">
        <is>
          <t>Columna Smart Termostática Ducha</t>
        </is>
      </c>
      <c r="D2212" s="12" t="inlineStr">
        <is>
          <t>NOKEN</t>
        </is>
      </c>
      <c r="E2212" s="12" t="inlineStr">
        <is>
          <t>alta</t>
        </is>
      </c>
      <c r="F2212" s="12" t="inlineStr">
        <is>
          <t>Carabela</t>
        </is>
      </c>
      <c r="G2212" s="12" t="inlineStr">
        <is>
          <t>unidad</t>
        </is>
      </c>
      <c r="H2212" s="13" t="n">
        <v>31800</v>
      </c>
      <c r="I2212" s="12" t="inlineStr">
        <is>
          <t>2026-09-11</t>
        </is>
      </c>
      <c r="J2212" s="14" t="inlineStr">
        <is>
          <t>https://carabela.do/products/columna-smart-termostatica-cromo</t>
        </is>
      </c>
    </row>
    <row r="2213">
      <c r="A2213" s="12" t="inlineStr">
        <is>
          <t>Plomería, sanitarios y gas</t>
        </is>
      </c>
      <c r="B2213" s="12" t="inlineStr">
        <is>
          <t>Columna de ducha</t>
        </is>
      </c>
      <c r="C2213" s="12" t="inlineStr">
        <is>
          <t>SISTEMA D/DUCHA TERMOSTATICA C/CABEZAL Y DUCHA D/MANO BELLA</t>
        </is>
      </c>
      <c r="D2213" s="12" t="inlineStr">
        <is>
          <t>AQUALIA</t>
        </is>
      </c>
      <c r="E2213" s="12" t="inlineStr">
        <is>
          <t>estandar</t>
        </is>
      </c>
      <c r="F2213" s="12" t="inlineStr">
        <is>
          <t>CerArte</t>
        </is>
      </c>
      <c r="G2213" s="12" t="inlineStr">
        <is>
          <t>unidad</t>
        </is>
      </c>
      <c r="H2213" s="13" t="n">
        <v>33368.64</v>
      </c>
      <c r="I2213" s="12" t="inlineStr">
        <is>
          <t>2026-09-11</t>
        </is>
      </c>
      <c r="J2213" s="14" t="inlineStr">
        <is>
          <t>https://cerarte.com.do/tienda/producto/sistema-dducha-termostatica-ccabezal-y-ducha-dmano-bella?variant=011869%20%3A%20%20%3A%20%20%3A%20BRUSHED%20GOLD%20%3A%20AQUALIA</t>
        </is>
      </c>
    </row>
    <row r="2214">
      <c r="A2214" s="12" t="inlineStr">
        <is>
          <t>Plomería, sanitarios y gas</t>
        </is>
      </c>
      <c r="B2214" s="12" t="inlineStr">
        <is>
          <t>Columna de ducha</t>
        </is>
      </c>
      <c r="C2214" s="12" t="inlineStr">
        <is>
          <t>Sistema De Ducha Formentera Con Mezcladora</t>
        </is>
      </c>
      <c r="D2214" s="12" t="inlineStr"/>
      <c r="E2214" s="12" t="inlineStr"/>
      <c r="F2214" s="12" t="inlineStr">
        <is>
          <t>La Ibérica</t>
        </is>
      </c>
      <c r="G2214" s="12" t="inlineStr">
        <is>
          <t>unidad</t>
        </is>
      </c>
      <c r="H2214" s="13" t="n">
        <v>34500</v>
      </c>
      <c r="I2214" s="12" t="inlineStr">
        <is>
          <t>2026-09-10</t>
        </is>
      </c>
      <c r="J2214" s="14" t="inlineStr">
        <is>
          <t>https://tienda.laiberica.com.do/product/sistema-de-ducha-formentera-con-mezcladora/</t>
        </is>
      </c>
    </row>
    <row r="2215">
      <c r="A2215" s="12" t="inlineStr">
        <is>
          <t>Plomería, sanitarios y gas</t>
        </is>
      </c>
      <c r="B2215" s="12" t="inlineStr">
        <is>
          <t>Columna de ducha</t>
        </is>
      </c>
      <c r="C2215" s="12" t="inlineStr">
        <is>
          <t>COLUMNA DE DUCHA REG. MANUAL EXP</t>
        </is>
      </c>
      <c r="D2215" s="12" t="inlineStr">
        <is>
          <t>HELVEX</t>
        </is>
      </c>
      <c r="E2215" s="12" t="inlineStr">
        <is>
          <t>alta</t>
        </is>
      </c>
      <c r="F2215" s="12" t="inlineStr">
        <is>
          <t>Ferretería Ochoa (8A)</t>
        </is>
      </c>
      <c r="G2215" s="12" t="inlineStr">
        <is>
          <t>unidad</t>
        </is>
      </c>
      <c r="H2215" s="13" t="n">
        <v>34707.26</v>
      </c>
      <c r="I2215" s="12" t="inlineStr">
        <is>
          <t>2026-09-11</t>
        </is>
      </c>
      <c r="J2215" s="14" t="inlineStr">
        <is>
          <t>https://ochoa.com.do/producto/columna-de-ducha-reg-manual-exp-01232461</t>
        </is>
      </c>
    </row>
    <row r="2216">
      <c r="A2216" s="12" t="inlineStr">
        <is>
          <t>Plomería, sanitarios y gas</t>
        </is>
      </c>
      <c r="B2216" s="12" t="inlineStr">
        <is>
          <t>Columna de ducha</t>
        </is>
      </c>
      <c r="C2216" s="12" t="inlineStr">
        <is>
          <t>Columna Ducha Smart</t>
        </is>
      </c>
      <c r="D2216" s="12" t="inlineStr">
        <is>
          <t>NOKEN</t>
        </is>
      </c>
      <c r="E2216" s="12" t="inlineStr">
        <is>
          <t>alta</t>
        </is>
      </c>
      <c r="F2216" s="12" t="inlineStr">
        <is>
          <t>Carabela</t>
        </is>
      </c>
      <c r="G2216" s="12" t="inlineStr">
        <is>
          <t>unidad</t>
        </is>
      </c>
      <c r="H2216" s="13" t="n">
        <v>35050</v>
      </c>
      <c r="I2216" s="12" t="inlineStr">
        <is>
          <t>2026-09-11</t>
        </is>
      </c>
      <c r="J2216" s="14" t="inlineStr">
        <is>
          <t>https://carabela.do/products/columna-de-ducha-smart</t>
        </is>
      </c>
    </row>
    <row r="2217">
      <c r="A2217" s="12" t="inlineStr">
        <is>
          <t>Plomería, sanitarios y gas</t>
        </is>
      </c>
      <c r="B2217" s="12" t="inlineStr">
        <is>
          <t>Columna de ducha</t>
        </is>
      </c>
      <c r="C2217" s="12" t="inlineStr">
        <is>
          <t>COLUMNA DE DUCHA MANUAL</t>
        </is>
      </c>
      <c r="D2217" s="12" t="inlineStr">
        <is>
          <t>HELVEX</t>
        </is>
      </c>
      <c r="E2217" s="12" t="inlineStr">
        <is>
          <t>alta</t>
        </is>
      </c>
      <c r="F2217" s="12" t="inlineStr">
        <is>
          <t>Ferretería Ochoa (8A)</t>
        </is>
      </c>
      <c r="G2217" s="12" t="inlineStr">
        <is>
          <t>unidad</t>
        </is>
      </c>
      <c r="H2217" s="13" t="n">
        <v>36911.65</v>
      </c>
      <c r="I2217" s="12" t="inlineStr">
        <is>
          <t>2026-09-11</t>
        </is>
      </c>
      <c r="J2217" s="14" t="inlineStr">
        <is>
          <t>https://ochoa.com.do/producto/columna-de-ducha-manual-01232644</t>
        </is>
      </c>
    </row>
    <row r="2218">
      <c r="A2218" s="12" t="inlineStr">
        <is>
          <t>Plomería, sanitarios y gas</t>
        </is>
      </c>
      <c r="B2218" s="12" t="inlineStr">
        <is>
          <t>Columna de ducha</t>
        </is>
      </c>
      <c r="C2218" s="12" t="inlineStr">
        <is>
          <t>COLUMNA DUCHA EXPUESTA C / REGADERA</t>
        </is>
      </c>
      <c r="D2218" s="12" t="inlineStr">
        <is>
          <t>HELVEX</t>
        </is>
      </c>
      <c r="E2218" s="12" t="inlineStr">
        <is>
          <t>alta</t>
        </is>
      </c>
      <c r="F2218" s="12" t="inlineStr">
        <is>
          <t>Ferretería Ochoa (8A)</t>
        </is>
      </c>
      <c r="G2218" s="12" t="inlineStr">
        <is>
          <t>unidad</t>
        </is>
      </c>
      <c r="H2218" s="13" t="n">
        <v>40738.17</v>
      </c>
      <c r="I2218" s="12" t="inlineStr">
        <is>
          <t>2026-09-11</t>
        </is>
      </c>
      <c r="J2218" s="14" t="inlineStr">
        <is>
          <t>https://ochoa.com.do/producto/columna-ducha-expuesta-c-regadera-01101110</t>
        </is>
      </c>
    </row>
    <row r="2219">
      <c r="A2219" s="12" t="inlineStr">
        <is>
          <t>Plomería, sanitarios y gas</t>
        </is>
      </c>
      <c r="B2219" s="12" t="inlineStr">
        <is>
          <t>Columna de ducha</t>
        </is>
      </c>
      <c r="C2219" s="12" t="inlineStr">
        <is>
          <t>Sistema De Ducha Lavi blanco Ref. 31298020WA C/Mezc.</t>
        </is>
      </c>
      <c r="D2219" s="12" t="inlineStr"/>
      <c r="E2219" s="12" t="inlineStr"/>
      <c r="F2219" s="12" t="inlineStr">
        <is>
          <t>La Ibérica</t>
        </is>
      </c>
      <c r="G2219" s="12" t="inlineStr">
        <is>
          <t>unidad</t>
        </is>
      </c>
      <c r="H2219" s="13" t="n">
        <v>48900</v>
      </c>
      <c r="I2219" s="12" t="inlineStr">
        <is>
          <t>2026-09-10</t>
        </is>
      </c>
      <c r="J2219" s="14" t="inlineStr">
        <is>
          <t>https://tienda.laiberica.com.do/product/sistema-de-ducha-lavi-blanco-con-mezcladora/</t>
        </is>
      </c>
    </row>
    <row r="2220">
      <c r="A2220" s="12" t="inlineStr">
        <is>
          <t>Plomería, sanitarios y gas</t>
        </is>
      </c>
      <c r="B2220" s="12" t="inlineStr">
        <is>
          <t>Columna de ducha</t>
        </is>
      </c>
      <c r="C2220" s="12" t="inlineStr">
        <is>
          <t>Columna Uniiq</t>
        </is>
      </c>
      <c r="D2220" s="12" t="inlineStr">
        <is>
          <t>SALGAR</t>
        </is>
      </c>
      <c r="E2220" s="12" t="inlineStr">
        <is>
          <t>alta</t>
        </is>
      </c>
      <c r="F2220" s="12" t="inlineStr">
        <is>
          <t>Carabela</t>
        </is>
      </c>
      <c r="G2220" s="12" t="inlineStr">
        <is>
          <t>unidad</t>
        </is>
      </c>
      <c r="H2220" s="13" t="n">
        <v>57900</v>
      </c>
      <c r="I2220" s="12" t="inlineStr">
        <is>
          <t>2026-09-11</t>
        </is>
      </c>
      <c r="J2220" s="14" t="inlineStr">
        <is>
          <t>https://carabela.do/products/columna-uniiq</t>
        </is>
      </c>
    </row>
    <row r="2221">
      <c r="A2221" s="12" t="inlineStr">
        <is>
          <t>Plomería, sanitarios y gas</t>
        </is>
      </c>
      <c r="B2221" s="12" t="inlineStr">
        <is>
          <t>Columna de ducha</t>
        </is>
      </c>
      <c r="C2221" s="12" t="inlineStr">
        <is>
          <t>Columna Gaudi Ducha</t>
        </is>
      </c>
      <c r="D2221" s="12" t="inlineStr">
        <is>
          <t>RAMÓN SOLER</t>
        </is>
      </c>
      <c r="E2221" s="12" t="inlineStr">
        <is>
          <t>alta</t>
        </is>
      </c>
      <c r="F2221" s="12" t="inlineStr">
        <is>
          <t>Carabela</t>
        </is>
      </c>
      <c r="G2221" s="12" t="inlineStr">
        <is>
          <t>unidad</t>
        </is>
      </c>
      <c r="H2221" s="13" t="n">
        <v>71100</v>
      </c>
      <c r="I2221" s="12" t="inlineStr">
        <is>
          <t>2026-09-11</t>
        </is>
      </c>
      <c r="J2221" s="14" t="inlineStr">
        <is>
          <t>https://carabela.do/products/columna-de-ducha-gaudi</t>
        </is>
      </c>
    </row>
    <row r="2222">
      <c r="A2222" s="12" t="inlineStr">
        <is>
          <t>Plomería, sanitarios y gas</t>
        </is>
      </c>
      <c r="B2222" s="12" t="inlineStr">
        <is>
          <t>Columna de ducha</t>
        </is>
      </c>
      <c r="C2222" s="12" t="inlineStr">
        <is>
          <t>SISTEMA D/DUCHA C/TERMOS EUPHORIA SMARTCONTROL 310 CUBE DUO</t>
        </is>
      </c>
      <c r="D2222" s="12" t="inlineStr">
        <is>
          <t>GROHE</t>
        </is>
      </c>
      <c r="E2222" s="12" t="inlineStr">
        <is>
          <t>alta</t>
        </is>
      </c>
      <c r="F2222" s="12" t="inlineStr">
        <is>
          <t>CerArte</t>
        </is>
      </c>
      <c r="G2222" s="12" t="inlineStr">
        <is>
          <t>unidad</t>
        </is>
      </c>
      <c r="H2222" s="13" t="n">
        <v>73296.88</v>
      </c>
      <c r="I2222" s="12" t="inlineStr">
        <is>
          <t>2026-09-11</t>
        </is>
      </c>
      <c r="J2222" s="14" t="inlineStr">
        <is>
          <t>https://cerarte.com.do/tienda/producto/sistema-dducha-ctermos-euphoria-smartcontrol-310-cube-duo?variant=008684%20%3A%20%20%3A%20%20%3A%20CROMO%20%3A%20GROHE</t>
        </is>
      </c>
    </row>
    <row r="2223">
      <c r="A2223" s="12" t="inlineStr">
        <is>
          <t>Plomería, sanitarios y gas</t>
        </is>
      </c>
      <c r="B2223" s="12" t="inlineStr">
        <is>
          <t>Columna de ducha</t>
        </is>
      </c>
      <c r="C2223" s="12" t="inlineStr">
        <is>
          <t>Sistema De Ducha Itaca Brave Black Con Mezcladora</t>
        </is>
      </c>
      <c r="D2223" s="12" t="inlineStr"/>
      <c r="E2223" s="12" t="inlineStr"/>
      <c r="F2223" s="12" t="inlineStr">
        <is>
          <t>La Ibérica</t>
        </is>
      </c>
      <c r="G2223" s="12" t="inlineStr">
        <is>
          <t>unidad</t>
        </is>
      </c>
      <c r="H2223" s="13" t="n">
        <v>74500</v>
      </c>
      <c r="I2223" s="12" t="inlineStr">
        <is>
          <t>2026-09-10</t>
        </is>
      </c>
      <c r="J2223" s="14" t="inlineStr">
        <is>
          <t>https://tienda.laiberica.com.do/product/sistema-de-ducha-itaca-brave-black-con-mezcladora/</t>
        </is>
      </c>
    </row>
    <row r="2224">
      <c r="A2224" s="12" t="inlineStr">
        <is>
          <t>Plomería, sanitarios y gas</t>
        </is>
      </c>
      <c r="B2224" s="12" t="inlineStr">
        <is>
          <t>Columna de ducha</t>
        </is>
      </c>
      <c r="C2224" s="12" t="inlineStr">
        <is>
          <t>Sistema De Ducha Itaca Pure Gold Con Mezcladora</t>
        </is>
      </c>
      <c r="D2224" s="12" t="inlineStr"/>
      <c r="E2224" s="12" t="inlineStr"/>
      <c r="F2224" s="12" t="inlineStr">
        <is>
          <t>La Ibérica</t>
        </is>
      </c>
      <c r="G2224" s="12" t="inlineStr">
        <is>
          <t>unidad</t>
        </is>
      </c>
      <c r="H2224" s="13" t="n">
        <v>77990</v>
      </c>
      <c r="I2224" s="12" t="inlineStr">
        <is>
          <t>2026-09-10</t>
        </is>
      </c>
      <c r="J2224" s="14" t="inlineStr">
        <is>
          <t>https://tienda.laiberica.com.do/product/sistema-de-ducha-itaca-pure-gold-con-mezcladora/</t>
        </is>
      </c>
    </row>
    <row r="2225">
      <c r="A2225" s="12" t="inlineStr">
        <is>
          <t>Plomería, sanitarios y gas</t>
        </is>
      </c>
      <c r="B2225" s="12" t="inlineStr">
        <is>
          <t>Columna de ducha</t>
        </is>
      </c>
      <c r="C2225" s="12" t="inlineStr">
        <is>
          <t>Sistema De Ducha Itaca Proud Rose Con Mezcladora</t>
        </is>
      </c>
      <c r="D2225" s="12" t="inlineStr"/>
      <c r="E2225" s="12" t="inlineStr"/>
      <c r="F2225" s="12" t="inlineStr">
        <is>
          <t>La Ibérica</t>
        </is>
      </c>
      <c r="G2225" s="12" t="inlineStr">
        <is>
          <t>unidad</t>
        </is>
      </c>
      <c r="H2225" s="13" t="n">
        <v>77999.99000000001</v>
      </c>
      <c r="I2225" s="12" t="inlineStr">
        <is>
          <t>2026-09-10</t>
        </is>
      </c>
      <c r="J2225" s="14" t="inlineStr">
        <is>
          <t>https://tienda.laiberica.com.do/product/sistema-de-ducha-itaca-proud-rose-con-mezcladora/</t>
        </is>
      </c>
    </row>
    <row r="2226">
      <c r="A2226" s="12" t="inlineStr">
        <is>
          <t>Plomería, sanitarios y gas</t>
        </is>
      </c>
      <c r="B2226" s="12" t="inlineStr">
        <is>
          <t>Columna de ducha</t>
        </is>
      </c>
      <c r="C2226" s="12" t="inlineStr">
        <is>
          <t>Sistema De Ducha Itaca Bronze con Mezcladora</t>
        </is>
      </c>
      <c r="D2226" s="12" t="inlineStr"/>
      <c r="E2226" s="12" t="inlineStr"/>
      <c r="F2226" s="12" t="inlineStr">
        <is>
          <t>La Ibérica</t>
        </is>
      </c>
      <c r="G2226" s="12" t="inlineStr">
        <is>
          <t>unidad</t>
        </is>
      </c>
      <c r="H2226" s="13" t="n">
        <v>78500</v>
      </c>
      <c r="I2226" s="12" t="inlineStr">
        <is>
          <t>2026-09-10</t>
        </is>
      </c>
      <c r="J2226" s="14" t="inlineStr">
        <is>
          <t>https://tienda.laiberica.com.do/product/sistema-de-ducha-itaca-bronze-con-mezcladora/</t>
        </is>
      </c>
    </row>
    <row r="2227">
      <c r="A2227" s="12" t="inlineStr">
        <is>
          <t>Plomería, sanitarios y gas</t>
        </is>
      </c>
      <c r="B2227" s="12" t="inlineStr">
        <is>
          <t>Columna de ducha</t>
        </is>
      </c>
      <c r="C2227" s="12" t="inlineStr">
        <is>
          <t>Columna Drako Ducha</t>
        </is>
      </c>
      <c r="D2227" s="12" t="inlineStr">
        <is>
          <t>RAMÓN SOLER</t>
        </is>
      </c>
      <c r="E2227" s="12" t="inlineStr">
        <is>
          <t>alta</t>
        </is>
      </c>
      <c r="F2227" s="12" t="inlineStr">
        <is>
          <t>Carabela</t>
        </is>
      </c>
      <c r="G2227" s="12" t="inlineStr">
        <is>
          <t>unidad</t>
        </is>
      </c>
      <c r="H2227" s="13" t="n">
        <v>88450</v>
      </c>
      <c r="I2227" s="12" t="inlineStr">
        <is>
          <t>2026-09-11</t>
        </is>
      </c>
      <c r="J2227" s="14" t="inlineStr">
        <is>
          <t>https://carabela.do/products/columna-de-griferia-drako-cromo</t>
        </is>
      </c>
    </row>
    <row r="2228">
      <c r="A2228" s="12" t="inlineStr">
        <is>
          <t>Plomería, sanitarios y gas</t>
        </is>
      </c>
      <c r="B2228" s="12" t="inlineStr">
        <is>
          <t>Columna de ducha</t>
        </is>
      </c>
      <c r="C2228" s="12" t="inlineStr">
        <is>
          <t>Columna de Grifería Alexia</t>
        </is>
      </c>
      <c r="D2228" s="12" t="inlineStr">
        <is>
          <t>RAMÓN SOLER</t>
        </is>
      </c>
      <c r="E2228" s="12" t="inlineStr">
        <is>
          <t>alta</t>
        </is>
      </c>
      <c r="F2228" s="12" t="inlineStr">
        <is>
          <t>Carabela</t>
        </is>
      </c>
      <c r="G2228" s="12" t="inlineStr">
        <is>
          <t>unidad</t>
        </is>
      </c>
      <c r="H2228" s="13" t="n">
        <v>95350</v>
      </c>
      <c r="I2228" s="12" t="inlineStr">
        <is>
          <t>2026-09-11</t>
        </is>
      </c>
      <c r="J2228" s="14" t="inlineStr">
        <is>
          <t>https://carabela.do/products/columna-de-griferia-alexia</t>
        </is>
      </c>
    </row>
    <row r="2229">
      <c r="A2229" s="12" t="inlineStr">
        <is>
          <t>Plomería, sanitarios y gas</t>
        </is>
      </c>
      <c r="B2229" s="12" t="inlineStr">
        <is>
          <t>Columna de ducha</t>
        </is>
      </c>
      <c r="C2229" s="12" t="inlineStr">
        <is>
          <t>Columna de ducha ALEXIA</t>
        </is>
      </c>
      <c r="D2229" s="12" t="inlineStr">
        <is>
          <t>Carabelatienda</t>
        </is>
      </c>
      <c r="E2229" s="12" t="inlineStr">
        <is>
          <t>alta</t>
        </is>
      </c>
      <c r="F2229" s="12" t="inlineStr">
        <is>
          <t>Carabela</t>
        </is>
      </c>
      <c r="G2229" s="12" t="inlineStr">
        <is>
          <t>unidad</t>
        </is>
      </c>
      <c r="H2229" s="13" t="n">
        <v>95700</v>
      </c>
      <c r="I2229" s="12" t="inlineStr">
        <is>
          <t>2026-09-11</t>
        </is>
      </c>
      <c r="J2229" s="14" t="inlineStr">
        <is>
          <t>https://carabela.do/products/columna-de-ducha-alexia</t>
        </is>
      </c>
    </row>
    <row r="2230">
      <c r="A2230" s="12" t="inlineStr">
        <is>
          <t>Plomería, sanitarios y gas</t>
        </is>
      </c>
      <c r="B2230" s="12" t="inlineStr">
        <is>
          <t>Columna de ducha</t>
        </is>
      </c>
      <c r="C2230" s="12" t="inlineStr">
        <is>
          <t>Columna Tec Square Ducha</t>
        </is>
      </c>
      <c r="D2230" s="12" t="inlineStr">
        <is>
          <t>NOKEN</t>
        </is>
      </c>
      <c r="E2230" s="12" t="inlineStr">
        <is>
          <t>alta</t>
        </is>
      </c>
      <c r="F2230" s="12" t="inlineStr">
        <is>
          <t>Carabela</t>
        </is>
      </c>
      <c r="G2230" s="12" t="inlineStr">
        <is>
          <t>unidad</t>
        </is>
      </c>
      <c r="H2230" s="13" t="n">
        <v>108900</v>
      </c>
      <c r="I2230" s="12" t="inlineStr">
        <is>
          <t>2026-09-11</t>
        </is>
      </c>
      <c r="J2230" s="14" t="inlineStr">
        <is>
          <t>https://carabela.do/products/columna-de-ducha-tec-square</t>
        </is>
      </c>
    </row>
    <row r="2231">
      <c r="A2231" s="12" t="inlineStr">
        <is>
          <t>Plomería, sanitarios y gas</t>
        </is>
      </c>
      <c r="B2231" s="12" t="inlineStr">
        <is>
          <t>Columna de ducha</t>
        </is>
      </c>
      <c r="C2231" s="12" t="inlineStr">
        <is>
          <t>Columna de Grifería Alexia</t>
        </is>
      </c>
      <c r="D2231" s="12" t="inlineStr">
        <is>
          <t>RAMÓN SOLER</t>
        </is>
      </c>
      <c r="E2231" s="12" t="inlineStr">
        <is>
          <t>alta</t>
        </is>
      </c>
      <c r="F2231" s="12" t="inlineStr">
        <is>
          <t>Carabela</t>
        </is>
      </c>
      <c r="G2231" s="12" t="inlineStr">
        <is>
          <t>unidad</t>
        </is>
      </c>
      <c r="H2231" s="13" t="n">
        <v>137350</v>
      </c>
      <c r="I2231" s="12" t="inlineStr">
        <is>
          <t>2026-09-11</t>
        </is>
      </c>
      <c r="J2231" s="14" t="inlineStr">
        <is>
          <t>https://carabela.do/products/griferia-alexia-7</t>
        </is>
      </c>
    </row>
    <row r="2232">
      <c r="A2232" s="12" t="inlineStr">
        <is>
          <t>Plomería, sanitarios y gas</t>
        </is>
      </c>
      <c r="B2232" s="12" t="inlineStr">
        <is>
          <t>Columna de ducha</t>
        </is>
      </c>
      <c r="C2232" s="12" t="inlineStr">
        <is>
          <t>SISTEMA D/DUCHA C/TERMOS EUPHORIA SMARTCONTROL 310 CUBE DUO</t>
        </is>
      </c>
      <c r="D2232" s="12" t="inlineStr">
        <is>
          <t>GROHE</t>
        </is>
      </c>
      <c r="E2232" s="12" t="inlineStr">
        <is>
          <t>alta</t>
        </is>
      </c>
      <c r="F2232" s="12" t="inlineStr">
        <is>
          <t>CerArte</t>
        </is>
      </c>
      <c r="G2232" s="12" t="inlineStr">
        <is>
          <t>unidad</t>
        </is>
      </c>
      <c r="H2232" s="13" t="n">
        <v>141945.69</v>
      </c>
      <c r="I2232" s="12" t="inlineStr">
        <is>
          <t>2026-09-11</t>
        </is>
      </c>
      <c r="J2232" s="14" t="inlineStr">
        <is>
          <t>https://cerarte.com.do/tienda/producto/sistema-dducha-ctermos-euphoria-smartcontrol-310-cube-duo?variant=008684%20%3A%20%20%3A%20%20%3A%20BR%20COOL%20SUNRISE%20%3A%20GROHE</t>
        </is>
      </c>
    </row>
    <row r="2233">
      <c r="A2233" s="12" t="inlineStr">
        <is>
          <t>Plomería, sanitarios y gas</t>
        </is>
      </c>
      <c r="B2233" s="12" t="inlineStr">
        <is>
          <t>Columna de ducha</t>
        </is>
      </c>
      <c r="C2233" s="12" t="inlineStr">
        <is>
          <t>SISTEMA D/DUCHA C/TERMOS EUPHORIA SMARTCONTROL 310 CUBE DUO</t>
        </is>
      </c>
      <c r="D2233" s="12" t="inlineStr">
        <is>
          <t>GROHE</t>
        </is>
      </c>
      <c r="E2233" s="12" t="inlineStr">
        <is>
          <t>alta</t>
        </is>
      </c>
      <c r="F2233" s="12" t="inlineStr">
        <is>
          <t>CerArte</t>
        </is>
      </c>
      <c r="G2233" s="12" t="inlineStr">
        <is>
          <t>unidad</t>
        </is>
      </c>
      <c r="H2233" s="13" t="n">
        <v>146775.72</v>
      </c>
      <c r="I2233" s="12" t="inlineStr">
        <is>
          <t>2026-09-11</t>
        </is>
      </c>
      <c r="J2233" s="14" t="inlineStr">
        <is>
          <t>https://cerarte.com.do/tienda/producto/sistema-dducha-ctermos-euphoria-smartcontrol-310-cube-duo?variant=008684%20%3A%20%20%3A%20%20%3A%20BR%20HARD%20GRAPHIT%20%3A%20GROHE</t>
        </is>
      </c>
    </row>
    <row r="2234">
      <c r="A2234" s="12" t="inlineStr">
        <is>
          <t>Plomería, sanitarios y gas</t>
        </is>
      </c>
      <c r="B2234" s="12" t="inlineStr">
        <is>
          <t>Columna de ducha</t>
        </is>
      </c>
      <c r="C2234" s="12" t="inlineStr">
        <is>
          <t>SISTEMA D/DUCHA C/TERMOS EUPHORIA SMARTCONTROL 310 CUBE DUO</t>
        </is>
      </c>
      <c r="D2234" s="12" t="inlineStr">
        <is>
          <t>GROHE</t>
        </is>
      </c>
      <c r="E2234" s="12" t="inlineStr">
        <is>
          <t>alta</t>
        </is>
      </c>
      <c r="F2234" s="12" t="inlineStr">
        <is>
          <t>CerArte</t>
        </is>
      </c>
      <c r="G2234" s="12" t="inlineStr">
        <is>
          <t>unidad</t>
        </is>
      </c>
      <c r="H2234" s="13" t="n">
        <v>151833.06</v>
      </c>
      <c r="I2234" s="12" t="inlineStr">
        <is>
          <t>2026-09-11</t>
        </is>
      </c>
      <c r="J2234" s="14" t="inlineStr">
        <is>
          <t>https://cerarte.com.do/tienda/producto/sistema-dducha-ctermos-euphoria-smartcontrol-310-cube-duo?variant=008684%20%3A%20%20%3A%20%20%3A%20BR%20WARM%20SUNSET%20%3A%20GROHE</t>
        </is>
      </c>
    </row>
    <row r="2235">
      <c r="A2235" s="12" t="inlineStr">
        <is>
          <t>Plomería, sanitarios y gas</t>
        </is>
      </c>
      <c r="B2235" s="12" t="inlineStr">
        <is>
          <t>Columna de ducha</t>
        </is>
      </c>
      <c r="C2235" s="12" t="inlineStr">
        <is>
          <t>BARRA DESLIZABLE P / DUCHA NEGRA</t>
        </is>
      </c>
      <c r="D2235" s="12" t="inlineStr">
        <is>
          <t>TILBY-GR</t>
        </is>
      </c>
      <c r="E2235" s="12" t="inlineStr">
        <is>
          <t>economica</t>
        </is>
      </c>
      <c r="F2235" s="12" t="inlineStr">
        <is>
          <t>Ferretería Ochoa (8A)</t>
        </is>
      </c>
      <c r="G2235" s="12" t="inlineStr">
        <is>
          <t>unidad</t>
        </is>
      </c>
      <c r="H2235" s="13" t="n">
        <v>516.7</v>
      </c>
      <c r="I2235" s="12" t="inlineStr">
        <is>
          <t>2026-09-11</t>
        </is>
      </c>
      <c r="J2235" s="14" t="inlineStr">
        <is>
          <t>https://ochoa.com.do/producto/barra-deslizable-p-ducha-negra-01232555</t>
        </is>
      </c>
    </row>
    <row r="2236">
      <c r="A2236" s="12" t="inlineStr">
        <is>
          <t>Plomería, sanitarios y gas</t>
        </is>
      </c>
      <c r="B2236" s="12" t="inlineStr">
        <is>
          <t>Columna de ducha</t>
        </is>
      </c>
      <c r="C2236" s="12" t="inlineStr">
        <is>
          <t>BARRA DESLIZANTE PARA DUCHAS</t>
        </is>
      </c>
      <c r="D2236" s="12" t="inlineStr">
        <is>
          <t>INEX</t>
        </is>
      </c>
      <c r="E2236" s="12" t="inlineStr">
        <is>
          <t>estandar</t>
        </is>
      </c>
      <c r="F2236" s="12" t="inlineStr">
        <is>
          <t>Ferretería Ochoa (8A)</t>
        </is>
      </c>
      <c r="G2236" s="12" t="inlineStr">
        <is>
          <t>unidad</t>
        </is>
      </c>
      <c r="H2236" s="13" t="n">
        <v>783.73</v>
      </c>
      <c r="I2236" s="12" t="inlineStr">
        <is>
          <t>2026-09-11</t>
        </is>
      </c>
      <c r="J2236" s="14" t="inlineStr">
        <is>
          <t>https://ochoa.com.do/producto/barra-deslizante-para-duchas-01232450</t>
        </is>
      </c>
    </row>
    <row r="2237">
      <c r="A2237" s="12" t="inlineStr">
        <is>
          <t>Plomería, sanitarios y gas</t>
        </is>
      </c>
      <c r="B2237" s="12" t="inlineStr">
        <is>
          <t>Columna de ducha</t>
        </is>
      </c>
      <c r="C2237" s="12" t="inlineStr">
        <is>
          <t>BARRA DESLIZABLE PARA DUCHA</t>
        </is>
      </c>
      <c r="D2237" s="12" t="inlineStr">
        <is>
          <t>TILBY-GR</t>
        </is>
      </c>
      <c r="E2237" s="12" t="inlineStr">
        <is>
          <t>economica</t>
        </is>
      </c>
      <c r="F2237" s="12" t="inlineStr">
        <is>
          <t>Ferretería Ochoa (8A)</t>
        </is>
      </c>
      <c r="G2237" s="12" t="inlineStr">
        <is>
          <t>unidad</t>
        </is>
      </c>
      <c r="H2237" s="13" t="n">
        <v>806.08</v>
      </c>
      <c r="I2237" s="12" t="inlineStr">
        <is>
          <t>2026-09-11</t>
        </is>
      </c>
      <c r="J2237" s="14" t="inlineStr">
        <is>
          <t>https://ochoa.com.do/producto/barra-deslizable-para-ducha-01232538</t>
        </is>
      </c>
    </row>
    <row r="2238">
      <c r="A2238" s="12" t="inlineStr">
        <is>
          <t>Plomería, sanitarios y gas</t>
        </is>
      </c>
      <c r="B2238" s="12" t="inlineStr">
        <is>
          <t>Columna de ducha</t>
        </is>
      </c>
      <c r="C2238" s="12" t="inlineStr">
        <is>
          <t>BARRA DESLIZABLE P / DUCHA</t>
        </is>
      </c>
      <c r="D2238" s="12" t="inlineStr">
        <is>
          <t>TILBY-GR</t>
        </is>
      </c>
      <c r="E2238" s="12" t="inlineStr">
        <is>
          <t>economica</t>
        </is>
      </c>
      <c r="F2238" s="12" t="inlineStr">
        <is>
          <t>Ferretería Ochoa (8A)</t>
        </is>
      </c>
      <c r="G2238" s="12" t="inlineStr">
        <is>
          <t>unidad</t>
        </is>
      </c>
      <c r="H2238" s="13" t="n">
        <v>1320.67</v>
      </c>
      <c r="I2238" s="12" t="inlineStr">
        <is>
          <t>2026-09-11</t>
        </is>
      </c>
      <c r="J2238" s="14" t="inlineStr">
        <is>
          <t>https://ochoa.com.do/producto/barra-deslizable-p-ducha-01232530</t>
        </is>
      </c>
    </row>
    <row r="2239">
      <c r="A2239" s="12" t="inlineStr">
        <is>
          <t>Plomería, sanitarios y gas</t>
        </is>
      </c>
      <c r="B2239" s="12" t="inlineStr">
        <is>
          <t>Columna de ducha</t>
        </is>
      </c>
      <c r="C2239" s="12" t="inlineStr">
        <is>
          <t>DUCHA BARRA EXTER. CABEZA RED</t>
        </is>
      </c>
      <c r="D2239" s="12" t="inlineStr">
        <is>
          <t>TILBY-GR</t>
        </is>
      </c>
      <c r="E2239" s="12" t="inlineStr">
        <is>
          <t>economica</t>
        </is>
      </c>
      <c r="F2239" s="12" t="inlineStr">
        <is>
          <t>Ferretería Ochoa (8A)</t>
        </is>
      </c>
      <c r="G2239" s="12" t="inlineStr">
        <is>
          <t>unidad</t>
        </is>
      </c>
      <c r="H2239" s="13" t="n">
        <v>2577.33</v>
      </c>
      <c r="I2239" s="12" t="inlineStr">
        <is>
          <t>2026-09-11</t>
        </is>
      </c>
      <c r="J2239" s="14" t="inlineStr">
        <is>
          <t>https://ochoa.com.do/producto/ducha-barra-exter-cabeza-red-01021598</t>
        </is>
      </c>
    </row>
    <row r="2240">
      <c r="A2240" s="12" t="inlineStr">
        <is>
          <t>Plomería, sanitarios y gas</t>
        </is>
      </c>
      <c r="B2240" s="12" t="inlineStr">
        <is>
          <t>Columna de ducha</t>
        </is>
      </c>
      <c r="C2240" s="12" t="inlineStr">
        <is>
          <t>DUCHAD/MANOC/RIELACEROINOXVISEU</t>
        </is>
      </c>
      <c r="D2240" s="12" t="inlineStr">
        <is>
          <t>AQUALIA</t>
        </is>
      </c>
      <c r="E2240" s="12" t="inlineStr">
        <is>
          <t>estandar</t>
        </is>
      </c>
      <c r="F2240" s="12" t="inlineStr">
        <is>
          <t>CerArte</t>
        </is>
      </c>
      <c r="G2240" s="12" t="inlineStr">
        <is>
          <t>unidad</t>
        </is>
      </c>
      <c r="H2240" s="13" t="n">
        <v>2847.67</v>
      </c>
      <c r="I2240" s="12" t="inlineStr">
        <is>
          <t>2026-09-11</t>
        </is>
      </c>
      <c r="J2240" s="14" t="inlineStr">
        <is>
          <t>https://cerarte.com.do/tienda/producto/ducha-dmano-criel-acero-inox-viseu?variant=007460%20%3A%20%20%3A%20%20%3A%20ACERO%20INOXIDABL%20%3A%20AQUALIA</t>
        </is>
      </c>
    </row>
    <row r="2241">
      <c r="A2241" s="12" t="inlineStr">
        <is>
          <t>Plomería, sanitarios y gas</t>
        </is>
      </c>
      <c r="B2241" s="12" t="inlineStr">
        <is>
          <t>Columna de ducha</t>
        </is>
      </c>
      <c r="C2241" s="12" t="inlineStr">
        <is>
          <t>DUCHAD/MANOC/RIELACEROINOXVISEU</t>
        </is>
      </c>
      <c r="D2241" s="12" t="inlineStr">
        <is>
          <t>AQUALIA</t>
        </is>
      </c>
      <c r="E2241" s="12" t="inlineStr">
        <is>
          <t>estandar</t>
        </is>
      </c>
      <c r="F2241" s="12" t="inlineStr">
        <is>
          <t>CerArte</t>
        </is>
      </c>
      <c r="G2241" s="12" t="inlineStr">
        <is>
          <t>unidad</t>
        </is>
      </c>
      <c r="H2241" s="13" t="n">
        <v>2891.95</v>
      </c>
      <c r="I2241" s="12" t="inlineStr">
        <is>
          <t>2026-09-11</t>
        </is>
      </c>
      <c r="J2241" s="14" t="inlineStr">
        <is>
          <t>https://cerarte.com.do/tienda/producto/ducha-dmano-criel-acero-inox-viseu?variant=007460%20%3A%20%20%3A%20%20%3A%20CROMO%20%3A%20AQUALIA</t>
        </is>
      </c>
    </row>
    <row r="2242">
      <c r="A2242" s="12" t="inlineStr">
        <is>
          <t>Plomería, sanitarios y gas</t>
        </is>
      </c>
      <c r="B2242" s="12" t="inlineStr">
        <is>
          <t>Columna de ducha</t>
        </is>
      </c>
      <c r="C2242" s="12" t="inlineStr">
        <is>
          <t>DUCHA BARRA EXTER. CABEZA RED</t>
        </is>
      </c>
      <c r="D2242" s="12" t="inlineStr">
        <is>
          <t>TILBY-GR</t>
        </is>
      </c>
      <c r="E2242" s="12" t="inlineStr">
        <is>
          <t>economica</t>
        </is>
      </c>
      <c r="F2242" s="12" t="inlineStr">
        <is>
          <t>Ferretería Ochoa (8A)</t>
        </is>
      </c>
      <c r="G2242" s="12" t="inlineStr">
        <is>
          <t>unidad</t>
        </is>
      </c>
      <c r="H2242" s="13" t="n">
        <v>3637.18</v>
      </c>
      <c r="I2242" s="12" t="inlineStr">
        <is>
          <t>2026-09-11</t>
        </is>
      </c>
      <c r="J2242" s="14" t="inlineStr">
        <is>
          <t>https://ochoa.com.do/producto/ducha-barra-exter-cabeza-red-01021597</t>
        </is>
      </c>
    </row>
    <row r="2243">
      <c r="A2243" s="12" t="inlineStr">
        <is>
          <t>Plomería, sanitarios y gas</t>
        </is>
      </c>
      <c r="B2243" s="12" t="inlineStr">
        <is>
          <t>Columna de ducha</t>
        </is>
      </c>
      <c r="C2243" s="12" t="inlineStr">
        <is>
          <t>DUCHA BARRA EXTER. CABEZA RED</t>
        </is>
      </c>
      <c r="D2243" s="12" t="inlineStr">
        <is>
          <t>TILBY-GR</t>
        </is>
      </c>
      <c r="E2243" s="12" t="inlineStr">
        <is>
          <t>economica</t>
        </is>
      </c>
      <c r="F2243" s="12" t="inlineStr">
        <is>
          <t>Ferretería Ochoa (8A)</t>
        </is>
      </c>
      <c r="G2243" s="12" t="inlineStr">
        <is>
          <t>unidad</t>
        </is>
      </c>
      <c r="H2243" s="13" t="n">
        <v>6509.26</v>
      </c>
      <c r="I2243" s="12" t="inlineStr">
        <is>
          <t>2026-09-11</t>
        </is>
      </c>
      <c r="J2243" s="14" t="inlineStr">
        <is>
          <t>https://ochoa.com.do/producto/ducha-barra-exter-cabeza-red-01021600</t>
        </is>
      </c>
    </row>
    <row r="2244">
      <c r="A2244" s="12" t="inlineStr">
        <is>
          <t>Plomería, sanitarios y gas</t>
        </is>
      </c>
      <c r="B2244" s="12" t="inlineStr">
        <is>
          <t>Columna de ducha</t>
        </is>
      </c>
      <c r="C2244" s="12" t="inlineStr">
        <is>
          <t>DUCHA BARRA EXTER. CABEZA RED.</t>
        </is>
      </c>
      <c r="D2244" s="12" t="inlineStr">
        <is>
          <t>TILBY-GR</t>
        </is>
      </c>
      <c r="E2244" s="12" t="inlineStr">
        <is>
          <t>economica</t>
        </is>
      </c>
      <c r="F2244" s="12" t="inlineStr">
        <is>
          <t>Ferretería Ochoa (8A)</t>
        </is>
      </c>
      <c r="G2244" s="12" t="inlineStr">
        <is>
          <t>unidad</t>
        </is>
      </c>
      <c r="H2244" s="13" t="n">
        <v>8241.790000000001</v>
      </c>
      <c r="I2244" s="12" t="inlineStr">
        <is>
          <t>2026-09-11</t>
        </is>
      </c>
      <c r="J2244" s="14" t="inlineStr">
        <is>
          <t>https://ochoa.com.do/producto/ducha-barra-exter-cabeza-red-01021706</t>
        </is>
      </c>
    </row>
    <row r="2245">
      <c r="A2245" s="12" t="inlineStr">
        <is>
          <t>Plomería, sanitarios y gas</t>
        </is>
      </c>
      <c r="B2245" s="12" t="inlineStr">
        <is>
          <t>Columna de ducha</t>
        </is>
      </c>
      <c r="C2245" s="12" t="inlineStr">
        <is>
          <t>DUCHA BARRA EXTER. CAB. RED. BLACK</t>
        </is>
      </c>
      <c r="D2245" s="12" t="inlineStr">
        <is>
          <t>TILBY-GR</t>
        </is>
      </c>
      <c r="E2245" s="12" t="inlineStr">
        <is>
          <t>economica</t>
        </is>
      </c>
      <c r="F2245" s="12" t="inlineStr">
        <is>
          <t>Ferretería Ochoa (8A)</t>
        </is>
      </c>
      <c r="G2245" s="12" t="inlineStr">
        <is>
          <t>unidad</t>
        </is>
      </c>
      <c r="H2245" s="13" t="n">
        <v>9276.559999999999</v>
      </c>
      <c r="I2245" s="12" t="inlineStr">
        <is>
          <t>2026-09-11</t>
        </is>
      </c>
      <c r="J2245" s="14" t="inlineStr">
        <is>
          <t>https://ochoa.com.do/producto/ducha-barra-exter-cab-red-black-01021708</t>
        </is>
      </c>
    </row>
    <row r="2246">
      <c r="A2246" s="12" t="inlineStr">
        <is>
          <t>Plomería, sanitarios y gas</t>
        </is>
      </c>
      <c r="B2246" s="12" t="inlineStr">
        <is>
          <t>Columna de ducha</t>
        </is>
      </c>
      <c r="C2246" s="12" t="inlineStr">
        <is>
          <t>DUCHA BARRA EXTER. CAB. CUAD. CROMO</t>
        </is>
      </c>
      <c r="D2246" s="12" t="inlineStr">
        <is>
          <t>TILBY-GR</t>
        </is>
      </c>
      <c r="E2246" s="12" t="inlineStr">
        <is>
          <t>economica</t>
        </is>
      </c>
      <c r="F2246" s="12" t="inlineStr">
        <is>
          <t>Ferretería Ochoa (8A)</t>
        </is>
      </c>
      <c r="G2246" s="12" t="inlineStr">
        <is>
          <t>unidad</t>
        </is>
      </c>
      <c r="H2246" s="13" t="n">
        <v>9360.4</v>
      </c>
      <c r="I2246" s="12" t="inlineStr">
        <is>
          <t>2026-09-11</t>
        </is>
      </c>
      <c r="J2246" s="14" t="inlineStr">
        <is>
          <t>https://ochoa.com.do/producto/ducha-barra-exter-cab-cuad-cromo-01021709</t>
        </is>
      </c>
    </row>
    <row r="2247">
      <c r="A2247" s="12" t="inlineStr">
        <is>
          <t>Plomería, sanitarios y gas</t>
        </is>
      </c>
      <c r="B2247" s="12" t="inlineStr">
        <is>
          <t>Columna de ducha</t>
        </is>
      </c>
      <c r="C2247" s="12" t="inlineStr">
        <is>
          <t>DUCHA BARRA EXTER. CAB. CUAD. CROMO</t>
        </is>
      </c>
      <c r="D2247" s="12" t="inlineStr">
        <is>
          <t>TILBY-GR</t>
        </is>
      </c>
      <c r="E2247" s="12" t="inlineStr">
        <is>
          <t>economica</t>
        </is>
      </c>
      <c r="F2247" s="12" t="inlineStr">
        <is>
          <t>Ferretería Ochoa (8A)</t>
        </is>
      </c>
      <c r="G2247" s="12" t="inlineStr">
        <is>
          <t>unidad</t>
        </is>
      </c>
      <c r="H2247" s="13" t="n">
        <v>9604.32</v>
      </c>
      <c r="I2247" s="12" t="inlineStr">
        <is>
          <t>2026-09-11</t>
        </is>
      </c>
      <c r="J2247" s="14" t="inlineStr">
        <is>
          <t>https://ochoa.com.do/producto/ducha-barra-exter-cab-cuad-cromo-01021712</t>
        </is>
      </c>
    </row>
    <row r="2248">
      <c r="A2248" s="12" t="inlineStr">
        <is>
          <t>Plomería, sanitarios y gas</t>
        </is>
      </c>
      <c r="B2248" s="12" t="inlineStr">
        <is>
          <t>Columna de ducha</t>
        </is>
      </c>
      <c r="C2248" s="12" t="inlineStr">
        <is>
          <t>BARRA DUCHA EXT 4 OP. CABEZA CUAD. NEGRO</t>
        </is>
      </c>
      <c r="D2248" s="12" t="inlineStr">
        <is>
          <t>INEX</t>
        </is>
      </c>
      <c r="E2248" s="12" t="inlineStr">
        <is>
          <t>estandar</t>
        </is>
      </c>
      <c r="F2248" s="12" t="inlineStr">
        <is>
          <t>Ferretería Ochoa (8A)</t>
        </is>
      </c>
      <c r="G2248" s="12" t="inlineStr">
        <is>
          <t>unidad</t>
        </is>
      </c>
      <c r="H2248" s="13" t="n">
        <v>10189.3</v>
      </c>
      <c r="I2248" s="12" t="inlineStr">
        <is>
          <t>2026-09-11</t>
        </is>
      </c>
      <c r="J2248" s="14" t="inlineStr">
        <is>
          <t>https://ochoa.com.do/producto/barra-ducha-ext-4-op-cabeza-cuad-negro-01021751</t>
        </is>
      </c>
    </row>
    <row r="2249">
      <c r="A2249" s="12" t="inlineStr">
        <is>
          <t>Plomería, sanitarios y gas</t>
        </is>
      </c>
      <c r="B2249" s="12" t="inlineStr">
        <is>
          <t>Columna de ducha</t>
        </is>
      </c>
      <c r="C2249" s="12" t="inlineStr">
        <is>
          <t>BARRA DUCHA EXT 4 OP. CABEZA RED. NEGRO</t>
        </is>
      </c>
      <c r="D2249" s="12" t="inlineStr">
        <is>
          <t>INEX</t>
        </is>
      </c>
      <c r="E2249" s="12" t="inlineStr">
        <is>
          <t>estandar</t>
        </is>
      </c>
      <c r="F2249" s="12" t="inlineStr">
        <is>
          <t>Ferretería Ochoa (8A)</t>
        </is>
      </c>
      <c r="G2249" s="12" t="inlineStr">
        <is>
          <t>unidad</t>
        </is>
      </c>
      <c r="H2249" s="13" t="n">
        <v>10200.42</v>
      </c>
      <c r="I2249" s="12" t="inlineStr">
        <is>
          <t>2026-09-11</t>
        </is>
      </c>
      <c r="J2249" s="14" t="inlineStr">
        <is>
          <t>https://ochoa.com.do/producto/barra-ducha-ext-4-op-cabeza-red-negro-01021752</t>
        </is>
      </c>
    </row>
    <row r="2250">
      <c r="A2250" s="12" t="inlineStr">
        <is>
          <t>Plomería, sanitarios y gas</t>
        </is>
      </c>
      <c r="B2250" s="12" t="inlineStr">
        <is>
          <t>Columna de ducha</t>
        </is>
      </c>
      <c r="C2250" s="12" t="inlineStr">
        <is>
          <t>DUCHA BARRA EXT INX PRO 2OP GRIS SOPORTE</t>
        </is>
      </c>
      <c r="D2250" s="12" t="inlineStr">
        <is>
          <t>INEX</t>
        </is>
      </c>
      <c r="E2250" s="12" t="inlineStr">
        <is>
          <t>estandar</t>
        </is>
      </c>
      <c r="F2250" s="12" t="inlineStr">
        <is>
          <t>Ferretería Ochoa (8A)</t>
        </is>
      </c>
      <c r="G2250" s="12" t="inlineStr">
        <is>
          <t>unidad</t>
        </is>
      </c>
      <c r="H2250" s="13" t="n">
        <v>10542.24</v>
      </c>
      <c r="I2250" s="12" t="inlineStr">
        <is>
          <t>2026-09-11</t>
        </is>
      </c>
      <c r="J2250" s="14" t="inlineStr">
        <is>
          <t>https://ochoa.com.do/producto/ducha-barra-ext-inx-pro-2op-gris-soporte-01021745</t>
        </is>
      </c>
    </row>
    <row r="2251">
      <c r="A2251" s="12" t="inlineStr">
        <is>
          <t>Plomería, sanitarios y gas</t>
        </is>
      </c>
      <c r="B2251" s="12" t="inlineStr">
        <is>
          <t>Columna de ducha</t>
        </is>
      </c>
      <c r="C2251" s="12" t="inlineStr">
        <is>
          <t>DUCHA BARRA EXT. CAB. RED. CROMO</t>
        </is>
      </c>
      <c r="D2251" s="12" t="inlineStr">
        <is>
          <t>TILBY-GR</t>
        </is>
      </c>
      <c r="E2251" s="12" t="inlineStr">
        <is>
          <t>economica</t>
        </is>
      </c>
      <c r="F2251" s="12" t="inlineStr">
        <is>
          <t>Ferretería Ochoa (8A)</t>
        </is>
      </c>
      <c r="G2251" s="12" t="inlineStr">
        <is>
          <t>unidad</t>
        </is>
      </c>
      <c r="H2251" s="13" t="n">
        <v>11150.24</v>
      </c>
      <c r="I2251" s="12" t="inlineStr">
        <is>
          <t>2026-09-11</t>
        </is>
      </c>
      <c r="J2251" s="14" t="inlineStr">
        <is>
          <t>https://ochoa.com.do/producto/ducha-barra-ext-cab-red-cromo-01021733</t>
        </is>
      </c>
    </row>
    <row r="2252">
      <c r="A2252" s="12" t="inlineStr">
        <is>
          <t>Plomería, sanitarios y gas</t>
        </is>
      </c>
      <c r="B2252" s="12" t="inlineStr">
        <is>
          <t>Columna de ducha</t>
        </is>
      </c>
      <c r="C2252" s="12" t="inlineStr">
        <is>
          <t>REGADERA DE ALTURA DESLIZABLE</t>
        </is>
      </c>
      <c r="D2252" s="12" t="inlineStr">
        <is>
          <t>HELVEX</t>
        </is>
      </c>
      <c r="E2252" s="12" t="inlineStr">
        <is>
          <t>alta</t>
        </is>
      </c>
      <c r="F2252" s="12" t="inlineStr">
        <is>
          <t>Ferretería Ochoa (8A)</t>
        </is>
      </c>
      <c r="G2252" s="12" t="inlineStr">
        <is>
          <t>unidad</t>
        </is>
      </c>
      <c r="H2252" s="13" t="n">
        <v>11514.18</v>
      </c>
      <c r="I2252" s="12" t="inlineStr">
        <is>
          <t>2026-09-11</t>
        </is>
      </c>
      <c r="J2252" s="14" t="inlineStr">
        <is>
          <t>https://ochoa.com.do/producto/regadera-de-altura-deslizable-01232395</t>
        </is>
      </c>
    </row>
    <row r="2253">
      <c r="A2253" s="12" t="inlineStr">
        <is>
          <t>Plomería, sanitarios y gas</t>
        </is>
      </c>
      <c r="B2253" s="12" t="inlineStr">
        <is>
          <t>Columna de ducha</t>
        </is>
      </c>
      <c r="C2253" s="12" t="inlineStr">
        <is>
          <t>DUCHA BARRA CUAD. CROMO</t>
        </is>
      </c>
      <c r="D2253" s="12" t="inlineStr">
        <is>
          <t>ULTRA</t>
        </is>
      </c>
      <c r="E2253" s="12" t="inlineStr">
        <is>
          <t>economica</t>
        </is>
      </c>
      <c r="F2253" s="12" t="inlineStr">
        <is>
          <t>Ferretería Ochoa (8A)</t>
        </is>
      </c>
      <c r="G2253" s="12" t="inlineStr">
        <is>
          <t>unidad</t>
        </is>
      </c>
      <c r="H2253" s="13" t="n">
        <v>12087.97</v>
      </c>
      <c r="I2253" s="12" t="inlineStr">
        <is>
          <t>2026-09-11</t>
        </is>
      </c>
      <c r="J2253" s="14" t="inlineStr">
        <is>
          <t>https://ochoa.com.do/producto/ducha-barra-cuad-cromo-01021737</t>
        </is>
      </c>
    </row>
    <row r="2254">
      <c r="A2254" s="12" t="inlineStr">
        <is>
          <t>Plomería, sanitarios y gas</t>
        </is>
      </c>
      <c r="B2254" s="12" t="inlineStr">
        <is>
          <t>Columna de ducha</t>
        </is>
      </c>
      <c r="C2254" s="12" t="inlineStr">
        <is>
          <t>DUCHA DE BARRA EXTERIOR PARIS</t>
        </is>
      </c>
      <c r="D2254" s="12" t="inlineStr">
        <is>
          <t>TILBY-GR</t>
        </is>
      </c>
      <c r="E2254" s="12" t="inlineStr">
        <is>
          <t>economica</t>
        </is>
      </c>
      <c r="F2254" s="12" t="inlineStr">
        <is>
          <t>Ferretería Ochoa (8A)</t>
        </is>
      </c>
      <c r="G2254" s="12" t="inlineStr">
        <is>
          <t>unidad</t>
        </is>
      </c>
      <c r="H2254" s="13" t="n">
        <v>12179.57</v>
      </c>
      <c r="I2254" s="12" t="inlineStr">
        <is>
          <t>2026-09-11</t>
        </is>
      </c>
      <c r="J2254" s="14" t="inlineStr">
        <is>
          <t>https://ochoa.com.do/producto/ducha-de-barra-exterior-paris-01021642</t>
        </is>
      </c>
    </row>
    <row r="2255">
      <c r="A2255" s="12" t="inlineStr">
        <is>
          <t>Plomería, sanitarios y gas</t>
        </is>
      </c>
      <c r="B2255" s="12" t="inlineStr">
        <is>
          <t>Columna de ducha</t>
        </is>
      </c>
      <c r="C2255" s="12" t="inlineStr">
        <is>
          <t>DUCHA BARRA CUAD. MATTE BLACK</t>
        </is>
      </c>
      <c r="D2255" s="12" t="inlineStr">
        <is>
          <t>ULTRA</t>
        </is>
      </c>
      <c r="E2255" s="12" t="inlineStr">
        <is>
          <t>economica</t>
        </is>
      </c>
      <c r="F2255" s="12" t="inlineStr">
        <is>
          <t>Ferretería Ochoa (8A)</t>
        </is>
      </c>
      <c r="G2255" s="12" t="inlineStr">
        <is>
          <t>unidad</t>
        </is>
      </c>
      <c r="H2255" s="13" t="n">
        <v>12779.86</v>
      </c>
      <c r="I2255" s="12" t="inlineStr">
        <is>
          <t>2026-09-11</t>
        </is>
      </c>
      <c r="J2255" s="14" t="inlineStr">
        <is>
          <t>https://ochoa.com.do/producto/ducha-barra-cuad-matte-black-01021738</t>
        </is>
      </c>
    </row>
    <row r="2256">
      <c r="A2256" s="12" t="inlineStr">
        <is>
          <t>Plomería, sanitarios y gas</t>
        </is>
      </c>
      <c r="B2256" s="12" t="inlineStr">
        <is>
          <t>Columna de ducha</t>
        </is>
      </c>
      <c r="C2256" s="12" t="inlineStr">
        <is>
          <t>DUCHA BARRA CUAD. BRUSH GOLDEN</t>
        </is>
      </c>
      <c r="D2256" s="12" t="inlineStr">
        <is>
          <t>ULTRA</t>
        </is>
      </c>
      <c r="E2256" s="12" t="inlineStr">
        <is>
          <t>economica</t>
        </is>
      </c>
      <c r="F2256" s="12" t="inlineStr">
        <is>
          <t>Ferretería Ochoa (8A)</t>
        </is>
      </c>
      <c r="G2256" s="12" t="inlineStr">
        <is>
          <t>unidad</t>
        </is>
      </c>
      <c r="H2256" s="13" t="n">
        <v>13702.4</v>
      </c>
      <c r="I2256" s="12" t="inlineStr">
        <is>
          <t>2026-09-11</t>
        </is>
      </c>
      <c r="J2256" s="14" t="inlineStr">
        <is>
          <t>https://ochoa.com.do/producto/ducha-barra-cuad-brush-golden-01021739</t>
        </is>
      </c>
    </row>
    <row r="2257">
      <c r="A2257" s="12" t="inlineStr">
        <is>
          <t>Plomería, sanitarios y gas</t>
        </is>
      </c>
      <c r="B2257" s="12" t="inlineStr">
        <is>
          <t>Columna de ducha</t>
        </is>
      </c>
      <c r="C2257" s="12" t="inlineStr">
        <is>
          <t>DUCHA BARRA EXTER. CAB. CUAD. CROMO</t>
        </is>
      </c>
      <c r="D2257" s="12" t="inlineStr">
        <is>
          <t>TILBY-GR</t>
        </is>
      </c>
      <c r="E2257" s="12" t="inlineStr">
        <is>
          <t>economica</t>
        </is>
      </c>
      <c r="F2257" s="12" t="inlineStr">
        <is>
          <t>Ferretería Ochoa (8A)</t>
        </is>
      </c>
      <c r="G2257" s="12" t="inlineStr">
        <is>
          <t>unidad</t>
        </is>
      </c>
      <c r="H2257" s="13" t="n">
        <v>14479.76</v>
      </c>
      <c r="I2257" s="12" t="inlineStr">
        <is>
          <t>2026-09-11</t>
        </is>
      </c>
      <c r="J2257" s="14" t="inlineStr">
        <is>
          <t>https://ochoa.com.do/producto/ducha-barra-exter-cab-cuad-cromo-01021716</t>
        </is>
      </c>
    </row>
    <row r="2258">
      <c r="A2258" s="12" t="inlineStr">
        <is>
          <t>Plomería, sanitarios y gas</t>
        </is>
      </c>
      <c r="B2258" s="12" t="inlineStr">
        <is>
          <t>Columna de ducha</t>
        </is>
      </c>
      <c r="C2258" s="12" t="inlineStr">
        <is>
          <t>DUCHA BARRA EXT INX PRO 4OP GRIS CUAD</t>
        </is>
      </c>
      <c r="D2258" s="12" t="inlineStr">
        <is>
          <t>INEX</t>
        </is>
      </c>
      <c r="E2258" s="12" t="inlineStr">
        <is>
          <t>estandar</t>
        </is>
      </c>
      <c r="F2258" s="12" t="inlineStr">
        <is>
          <t>Ferretería Ochoa (8A)</t>
        </is>
      </c>
      <c r="G2258" s="12" t="inlineStr">
        <is>
          <t>unidad</t>
        </is>
      </c>
      <c r="H2258" s="13" t="n">
        <v>16111.04</v>
      </c>
      <c r="I2258" s="12" t="inlineStr">
        <is>
          <t>2026-09-11</t>
        </is>
      </c>
      <c r="J2258" s="14" t="inlineStr">
        <is>
          <t>https://ochoa.com.do/producto/ducha-barra-ext-inx-pro-4op-gris-cuad-01021743</t>
        </is>
      </c>
    </row>
    <row r="2259">
      <c r="A2259" s="12" t="inlineStr">
        <is>
          <t>Plomería, sanitarios y gas</t>
        </is>
      </c>
      <c r="B2259" s="12" t="inlineStr">
        <is>
          <t>Columna de ducha</t>
        </is>
      </c>
      <c r="C2259" s="12" t="inlineStr">
        <is>
          <t>MONOM. EXP. P / TINA C / BARRA D. MAN</t>
        </is>
      </c>
      <c r="D2259" s="12" t="inlineStr">
        <is>
          <t>HELVEX</t>
        </is>
      </c>
      <c r="E2259" s="12" t="inlineStr">
        <is>
          <t>alta</t>
        </is>
      </c>
      <c r="F2259" s="12" t="inlineStr">
        <is>
          <t>Ferretería Ochoa (8A)</t>
        </is>
      </c>
      <c r="G2259" s="12" t="inlineStr">
        <is>
          <t>unidad</t>
        </is>
      </c>
      <c r="H2259" s="13" t="n">
        <v>18148.39</v>
      </c>
      <c r="I2259" s="12" t="inlineStr">
        <is>
          <t>2026-09-11</t>
        </is>
      </c>
      <c r="J2259" s="14" t="inlineStr">
        <is>
          <t>https://ochoa.com.do/producto/monom-exp-p-tina-c-barra-d-man-01021590</t>
        </is>
      </c>
    </row>
    <row r="2260">
      <c r="A2260" s="12" t="inlineStr">
        <is>
          <t>Plomería, sanitarios y gas</t>
        </is>
      </c>
      <c r="B2260" s="12" t="inlineStr">
        <is>
          <t>Columna de ducha</t>
        </is>
      </c>
      <c r="C2260" s="12" t="inlineStr">
        <is>
          <t>MONOM. EXP. C / BARRA DUCHA MAN</t>
        </is>
      </c>
      <c r="D2260" s="12" t="inlineStr">
        <is>
          <t>HELVEX</t>
        </is>
      </c>
      <c r="E2260" s="12" t="inlineStr">
        <is>
          <t>alta</t>
        </is>
      </c>
      <c r="F2260" s="12" t="inlineStr">
        <is>
          <t>Ferretería Ochoa (8A)</t>
        </is>
      </c>
      <c r="G2260" s="12" t="inlineStr">
        <is>
          <t>unidad</t>
        </is>
      </c>
      <c r="H2260" s="13" t="n">
        <v>19006.92</v>
      </c>
      <c r="I2260" s="12" t="inlineStr">
        <is>
          <t>2026-09-11</t>
        </is>
      </c>
      <c r="J2260" s="14" t="inlineStr">
        <is>
          <t>https://ochoa.com.do/producto/monom-exp-c-barra-ducha-man-01021585</t>
        </is>
      </c>
    </row>
    <row r="2261">
      <c r="A2261" s="12" t="inlineStr">
        <is>
          <t>Plomería, sanitarios y gas</t>
        </is>
      </c>
      <c r="B2261" s="12" t="inlineStr">
        <is>
          <t>Columna de ducha</t>
        </is>
      </c>
      <c r="C2261" s="12" t="inlineStr">
        <is>
          <t>DUCHA BARRA EXTERIOR NEGRO MATE</t>
        </is>
      </c>
      <c r="D2261" s="12" t="inlineStr">
        <is>
          <t>INEX</t>
        </is>
      </c>
      <c r="E2261" s="12" t="inlineStr">
        <is>
          <t>estandar</t>
        </is>
      </c>
      <c r="F2261" s="12" t="inlineStr">
        <is>
          <t>Ferretería Ochoa (8A)</t>
        </is>
      </c>
      <c r="G2261" s="12" t="inlineStr">
        <is>
          <t>unidad</t>
        </is>
      </c>
      <c r="H2261" s="13" t="n">
        <v>19340.24</v>
      </c>
      <c r="I2261" s="12" t="inlineStr">
        <is>
          <t>2026-09-11</t>
        </is>
      </c>
      <c r="J2261" s="14" t="inlineStr">
        <is>
          <t>https://ochoa.com.do/producto/ducha-barra-exterior-negro-mate-01021702</t>
        </is>
      </c>
    </row>
    <row r="2262">
      <c r="A2262" s="12" t="inlineStr">
        <is>
          <t>Plomería, sanitarios y gas</t>
        </is>
      </c>
      <c r="B2262" s="12" t="inlineStr">
        <is>
          <t>Columna de ducha</t>
        </is>
      </c>
      <c r="C2262" s="12" t="inlineStr">
        <is>
          <t>MONOM. EXP. P / TINA C / BARRA D. MAN</t>
        </is>
      </c>
      <c r="D2262" s="12" t="inlineStr">
        <is>
          <t>HELVEX</t>
        </is>
      </c>
      <c r="E2262" s="12" t="inlineStr">
        <is>
          <t>alta</t>
        </is>
      </c>
      <c r="F2262" s="12" t="inlineStr">
        <is>
          <t>Ferretería Ochoa (8A)</t>
        </is>
      </c>
      <c r="G2262" s="12" t="inlineStr">
        <is>
          <t>unidad</t>
        </is>
      </c>
      <c r="H2262" s="13" t="n">
        <v>20864.03</v>
      </c>
      <c r="I2262" s="12" t="inlineStr">
        <is>
          <t>2026-09-11</t>
        </is>
      </c>
      <c r="J2262" s="14" t="inlineStr">
        <is>
          <t>https://ochoa.com.do/producto/monom-exp-p-tina-c-barra-d-man-01021591</t>
        </is>
      </c>
    </row>
    <row r="2263">
      <c r="A2263" s="12" t="inlineStr">
        <is>
          <t>Plomería, sanitarios y gas</t>
        </is>
      </c>
      <c r="B2263" s="12" t="inlineStr">
        <is>
          <t>Columna de ducha</t>
        </is>
      </c>
      <c r="C2263" s="12" t="inlineStr">
        <is>
          <t>DUCHA DE EMPOTRAR C / SOPORTE BARRA CROMO</t>
        </is>
      </c>
      <c r="D2263" s="12" t="inlineStr">
        <is>
          <t>INEX</t>
        </is>
      </c>
      <c r="E2263" s="12" t="inlineStr">
        <is>
          <t>estandar</t>
        </is>
      </c>
      <c r="F2263" s="12" t="inlineStr">
        <is>
          <t>Ferretería Ochoa (8A)</t>
        </is>
      </c>
      <c r="G2263" s="12" t="inlineStr">
        <is>
          <t>unidad</t>
        </is>
      </c>
      <c r="H2263" s="13" t="n">
        <v>21787.68</v>
      </c>
      <c r="I2263" s="12" t="inlineStr">
        <is>
          <t>2026-09-11</t>
        </is>
      </c>
      <c r="J2263" s="14" t="inlineStr">
        <is>
          <t>https://ochoa.com.do/producto/ducha-de-empotrar-c-soporte-barra-cromo-01021695</t>
        </is>
      </c>
    </row>
    <row r="2264">
      <c r="A2264" s="12" t="inlineStr">
        <is>
          <t>Plomería, sanitarios y gas</t>
        </is>
      </c>
      <c r="B2264" s="12" t="inlineStr">
        <is>
          <t>Columna de ducha</t>
        </is>
      </c>
      <c r="C2264" s="12" t="inlineStr">
        <is>
          <t>BARRA EXTERIOR MINIMALISTA VIRGEN CROMO</t>
        </is>
      </c>
      <c r="D2264" s="12" t="inlineStr">
        <is>
          <t>INEX</t>
        </is>
      </c>
      <c r="E2264" s="12" t="inlineStr">
        <is>
          <t>estandar</t>
        </is>
      </c>
      <c r="F2264" s="12" t="inlineStr">
        <is>
          <t>Ferretería Ochoa (8A)</t>
        </is>
      </c>
      <c r="G2264" s="12" t="inlineStr">
        <is>
          <t>unidad</t>
        </is>
      </c>
      <c r="H2264" s="13" t="n">
        <v>25137.69</v>
      </c>
      <c r="I2264" s="12" t="inlineStr">
        <is>
          <t>2026-09-11</t>
        </is>
      </c>
      <c r="J2264" s="14" t="inlineStr">
        <is>
          <t>https://ochoa.com.do/producto/barra-exterior-minimalista-virgen-cromo-01021693</t>
        </is>
      </c>
    </row>
    <row r="2265">
      <c r="A2265" s="12" t="inlineStr">
        <is>
          <t>Plomería, sanitarios y gas</t>
        </is>
      </c>
      <c r="B2265" s="12" t="inlineStr">
        <is>
          <t>Columna de ducha</t>
        </is>
      </c>
      <c r="C2265" s="12" t="inlineStr">
        <is>
          <t>BARRA DE DUCHA COC SILVER CHROME</t>
        </is>
      </c>
      <c r="D2265" s="12" t="inlineStr">
        <is>
          <t>INEX</t>
        </is>
      </c>
      <c r="E2265" s="12" t="inlineStr">
        <is>
          <t>estandar</t>
        </is>
      </c>
      <c r="F2265" s="12" t="inlineStr">
        <is>
          <t>Ferretería Ochoa (8A)</t>
        </is>
      </c>
      <c r="G2265" s="12" t="inlineStr">
        <is>
          <t>unidad</t>
        </is>
      </c>
      <c r="H2265" s="13" t="n">
        <v>25445.08</v>
      </c>
      <c r="I2265" s="12" t="inlineStr">
        <is>
          <t>2026-09-11</t>
        </is>
      </c>
      <c r="J2265" s="14" t="inlineStr">
        <is>
          <t>https://ochoa.com.do/producto/barra-de-ducha-coc-silver-chrome-01021648</t>
        </is>
      </c>
    </row>
    <row r="2266">
      <c r="A2266" s="12" t="inlineStr">
        <is>
          <t>Plomería, sanitarios y gas</t>
        </is>
      </c>
      <c r="B2266" s="12" t="inlineStr">
        <is>
          <t>Columna de ducha</t>
        </is>
      </c>
      <c r="C2266" s="12" t="inlineStr">
        <is>
          <t>BARRA DE BAÑO DUCHA COC SILVER CHROME</t>
        </is>
      </c>
      <c r="D2266" s="12" t="inlineStr">
        <is>
          <t>INEX</t>
        </is>
      </c>
      <c r="E2266" s="12" t="inlineStr">
        <is>
          <t>estandar</t>
        </is>
      </c>
      <c r="F2266" s="12" t="inlineStr">
        <is>
          <t>Ferretería Ochoa (8A)</t>
        </is>
      </c>
      <c r="G2266" s="12" t="inlineStr">
        <is>
          <t>unidad</t>
        </is>
      </c>
      <c r="H2266" s="13" t="n">
        <v>27491.73</v>
      </c>
      <c r="I2266" s="12" t="inlineStr">
        <is>
          <t>2026-09-11</t>
        </is>
      </c>
      <c r="J2266" s="14" t="inlineStr">
        <is>
          <t>https://ochoa.com.do/producto/barra-de-bano-ducha-coc-silver-chrome-01021646</t>
        </is>
      </c>
    </row>
    <row r="2267">
      <c r="A2267" s="12" t="inlineStr">
        <is>
          <t>Plomería, sanitarios y gas</t>
        </is>
      </c>
      <c r="B2267" s="12" t="inlineStr">
        <is>
          <t>Columna de ducha</t>
        </is>
      </c>
      <c r="C2267" s="12" t="inlineStr">
        <is>
          <t>BARRA EXTERIOR MINIMALISTA VIRGEN BLACK</t>
        </is>
      </c>
      <c r="D2267" s="12" t="inlineStr">
        <is>
          <t>INEX</t>
        </is>
      </c>
      <c r="E2267" s="12" t="inlineStr">
        <is>
          <t>estandar</t>
        </is>
      </c>
      <c r="F2267" s="12" t="inlineStr">
        <is>
          <t>Ferretería Ochoa (8A)</t>
        </is>
      </c>
      <c r="G2267" s="12" t="inlineStr">
        <is>
          <t>unidad</t>
        </is>
      </c>
      <c r="H2267" s="13" t="n">
        <v>28335.12</v>
      </c>
      <c r="I2267" s="12" t="inlineStr">
        <is>
          <t>2026-09-11</t>
        </is>
      </c>
      <c r="J2267" s="14" t="inlineStr">
        <is>
          <t>https://ochoa.com.do/producto/barra-exterior-minimalista-virgen-black-01021692</t>
        </is>
      </c>
    </row>
    <row r="2268">
      <c r="A2268" s="12" t="inlineStr">
        <is>
          <t>Plomería, sanitarios y gas</t>
        </is>
      </c>
      <c r="B2268" s="12" t="inlineStr">
        <is>
          <t>Columna de ducha</t>
        </is>
      </c>
      <c r="C2268" s="12" t="inlineStr">
        <is>
          <t>BARRA DE BAÑO DUCHA COC NEGRO COBALTO</t>
        </is>
      </c>
      <c r="D2268" s="12" t="inlineStr">
        <is>
          <t>INEX</t>
        </is>
      </c>
      <c r="E2268" s="12" t="inlineStr">
        <is>
          <t>estandar</t>
        </is>
      </c>
      <c r="F2268" s="12" t="inlineStr">
        <is>
          <t>Ferretería Ochoa (8A)</t>
        </is>
      </c>
      <c r="G2268" s="12" t="inlineStr">
        <is>
          <t>unidad</t>
        </is>
      </c>
      <c r="H2268" s="13" t="n">
        <v>29022.19</v>
      </c>
      <c r="I2268" s="12" t="inlineStr">
        <is>
          <t>2026-09-11</t>
        </is>
      </c>
      <c r="J2268" s="14" t="inlineStr">
        <is>
          <t>https://ochoa.com.do/producto/barra-de-bano-ducha-coc-negro-cobalto-01021647</t>
        </is>
      </c>
    </row>
    <row r="2269">
      <c r="A2269" s="12" t="inlineStr">
        <is>
          <t>Plomería, sanitarios y gas</t>
        </is>
      </c>
      <c r="B2269" s="12" t="inlineStr">
        <is>
          <t>Columna de ducha</t>
        </is>
      </c>
      <c r="C2269" s="12" t="inlineStr">
        <is>
          <t>DUCHA DE EMPOTRAR C / SOPORTE BARRA VIRGEN</t>
        </is>
      </c>
      <c r="D2269" s="12" t="inlineStr">
        <is>
          <t>INEX</t>
        </is>
      </c>
      <c r="E2269" s="12" t="inlineStr">
        <is>
          <t>estandar</t>
        </is>
      </c>
      <c r="F2269" s="12" t="inlineStr">
        <is>
          <t>Ferretería Ochoa (8A)</t>
        </is>
      </c>
      <c r="G2269" s="12" t="inlineStr">
        <is>
          <t>unidad</t>
        </is>
      </c>
      <c r="H2269" s="13" t="n">
        <v>31329.53</v>
      </c>
      <c r="I2269" s="12" t="inlineStr">
        <is>
          <t>2026-09-11</t>
        </is>
      </c>
      <c r="J2269" s="14" t="inlineStr">
        <is>
          <t>https://ochoa.com.do/producto/ducha-de-empotrar-c-soporte-barra-virgen-01021694</t>
        </is>
      </c>
    </row>
    <row r="2270">
      <c r="A2270" s="12" t="inlineStr">
        <is>
          <t>Plomería, sanitarios y gas</t>
        </is>
      </c>
      <c r="B2270" s="12" t="inlineStr">
        <is>
          <t>Cabezal de ducha</t>
        </is>
      </c>
      <c r="C2270" s="12" t="inlineStr">
        <is>
          <t>CABEZA DE DUCHA</t>
        </is>
      </c>
      <c r="D2270" s="12" t="inlineStr">
        <is>
          <t>EZ-FLO/USA</t>
        </is>
      </c>
      <c r="E2270" s="12" t="inlineStr"/>
      <c r="F2270" s="12" t="inlineStr">
        <is>
          <t>Ferretería Ochoa (8A)</t>
        </is>
      </c>
      <c r="G2270" s="12" t="inlineStr">
        <is>
          <t>unidad</t>
        </is>
      </c>
      <c r="H2270" s="13" t="n">
        <v>195.95</v>
      </c>
      <c r="I2270" s="12" t="inlineStr">
        <is>
          <t>2026-09-11</t>
        </is>
      </c>
      <c r="J2270" s="14" t="inlineStr">
        <is>
          <t>https://ochoa.com.do/producto/cabeza-de-ducha-01230415</t>
        </is>
      </c>
    </row>
    <row r="2271">
      <c r="A2271" s="12" t="inlineStr">
        <is>
          <t>Plomería, sanitarios y gas</t>
        </is>
      </c>
      <c r="B2271" s="12" t="inlineStr">
        <is>
          <t>Cabezal de ducha</t>
        </is>
      </c>
      <c r="C2271" s="12" t="inlineStr">
        <is>
          <t>Regadera cuadrada</t>
        </is>
      </c>
      <c r="D2271" s="12" t="inlineStr">
        <is>
          <t>Foset</t>
        </is>
      </c>
      <c r="E2271" s="12" t="inlineStr">
        <is>
          <t>economica</t>
        </is>
      </c>
      <c r="F2271" s="12" t="inlineStr">
        <is>
          <t>Ferremix (Grupo Alterra)</t>
        </is>
      </c>
      <c r="G2271" s="12" t="inlineStr">
        <is>
          <t>unidad</t>
        </is>
      </c>
      <c r="H2271" s="13" t="n">
        <v>285</v>
      </c>
      <c r="I2271" s="12" t="inlineStr">
        <is>
          <t>2026-09-10</t>
        </is>
      </c>
      <c r="J2271" s="14" t="inlineStr">
        <is>
          <t>https://ferremix.com.do/products/regadera-cuadrada-1</t>
        </is>
      </c>
    </row>
    <row r="2272">
      <c r="A2272" s="12" t="inlineStr">
        <is>
          <t>Plomería, sanitarios y gas</t>
        </is>
      </c>
      <c r="B2272" s="12" t="inlineStr">
        <is>
          <t>Cabezal de ducha</t>
        </is>
      </c>
      <c r="C2272" s="12" t="inlineStr">
        <is>
          <t>Regadera cuadrada</t>
        </is>
      </c>
      <c r="D2272" s="12" t="inlineStr">
        <is>
          <t>Foset</t>
        </is>
      </c>
      <c r="E2272" s="12" t="inlineStr">
        <is>
          <t>economica</t>
        </is>
      </c>
      <c r="F2272" s="12" t="inlineStr">
        <is>
          <t>Ferremix (Grupo Alterra)</t>
        </is>
      </c>
      <c r="G2272" s="12" t="inlineStr">
        <is>
          <t>unidad</t>
        </is>
      </c>
      <c r="H2272" s="13" t="n">
        <v>320</v>
      </c>
      <c r="I2272" s="12" t="inlineStr">
        <is>
          <t>2026-09-10</t>
        </is>
      </c>
      <c r="J2272" s="14" t="inlineStr">
        <is>
          <t>https://ferremix.com.do/products/regadera-cuadrada</t>
        </is>
      </c>
    </row>
    <row r="2273">
      <c r="A2273" s="12" t="inlineStr">
        <is>
          <t>Plomería, sanitarios y gas</t>
        </is>
      </c>
      <c r="B2273" s="12" t="inlineStr">
        <is>
          <t>Cabezal de ducha</t>
        </is>
      </c>
      <c r="C2273" s="12" t="inlineStr">
        <is>
          <t>CABEZA P / DUCHA CUADRADA</t>
        </is>
      </c>
      <c r="D2273" s="12" t="inlineStr">
        <is>
          <t>AQUINA</t>
        </is>
      </c>
      <c r="E2273" s="12" t="inlineStr">
        <is>
          <t>economica</t>
        </is>
      </c>
      <c r="F2273" s="12" t="inlineStr">
        <is>
          <t>Ferretería Ochoa (8A)</t>
        </is>
      </c>
      <c r="G2273" s="12" t="inlineStr">
        <is>
          <t>unidad</t>
        </is>
      </c>
      <c r="H2273" s="13" t="n">
        <v>336.35</v>
      </c>
      <c r="I2273" s="12" t="inlineStr">
        <is>
          <t>2026-09-11</t>
        </is>
      </c>
      <c r="J2273" s="14" t="inlineStr">
        <is>
          <t>https://ochoa.com.do/producto/cabeza-p-ducha-cuadrada-01232611</t>
        </is>
      </c>
    </row>
    <row r="2274">
      <c r="A2274" s="12" t="inlineStr">
        <is>
          <t>Plomería, sanitarios y gas</t>
        </is>
      </c>
      <c r="B2274" s="12" t="inlineStr">
        <is>
          <t>Cabezal de ducha</t>
        </is>
      </c>
      <c r="C2274" s="12" t="inlineStr">
        <is>
          <t>CABEZA P / DUCHA 5 FUNCIONES</t>
        </is>
      </c>
      <c r="D2274" s="12" t="inlineStr">
        <is>
          <t>AQUINA</t>
        </is>
      </c>
      <c r="E2274" s="12" t="inlineStr">
        <is>
          <t>economica</t>
        </is>
      </c>
      <c r="F2274" s="12" t="inlineStr">
        <is>
          <t>Ferretería Ochoa (8A)</t>
        </is>
      </c>
      <c r="G2274" s="12" t="inlineStr">
        <is>
          <t>unidad</t>
        </is>
      </c>
      <c r="H2274" s="13" t="n">
        <v>401.38</v>
      </c>
      <c r="I2274" s="12" t="inlineStr">
        <is>
          <t>2026-09-11</t>
        </is>
      </c>
      <c r="J2274" s="14" t="inlineStr">
        <is>
          <t>https://ochoa.com.do/producto/cabeza-p-ducha-5-funciones-01232597</t>
        </is>
      </c>
    </row>
    <row r="2275">
      <c r="A2275" s="12" t="inlineStr">
        <is>
          <t>Plomería, sanitarios y gas</t>
        </is>
      </c>
      <c r="B2275" s="12" t="inlineStr">
        <is>
          <t>Cabezal de ducha</t>
        </is>
      </c>
      <c r="C2275" s="12" t="inlineStr">
        <is>
          <t>CABEZA DE DUCHA RED CROMO / VERDE</t>
        </is>
      </c>
      <c r="D2275" s="12" t="inlineStr">
        <is>
          <t>TILBY-GR</t>
        </is>
      </c>
      <c r="E2275" s="12" t="inlineStr">
        <is>
          <t>economica</t>
        </is>
      </c>
      <c r="F2275" s="12" t="inlineStr">
        <is>
          <t>Ferretería Ochoa (8A)</t>
        </is>
      </c>
      <c r="G2275" s="12" t="inlineStr">
        <is>
          <t>unidad</t>
        </is>
      </c>
      <c r="H2275" s="13" t="n">
        <v>404.04</v>
      </c>
      <c r="I2275" s="12" t="inlineStr">
        <is>
          <t>2026-09-11</t>
        </is>
      </c>
      <c r="J2275" s="14" t="inlineStr">
        <is>
          <t>https://ochoa.com.do/producto/cabeza-de-ducha-red-cromo-verde-01232507</t>
        </is>
      </c>
    </row>
    <row r="2276">
      <c r="A2276" s="12" t="inlineStr">
        <is>
          <t>Plomería, sanitarios y gas</t>
        </is>
      </c>
      <c r="B2276" s="12" t="inlineStr">
        <is>
          <t>Cabezal de ducha</t>
        </is>
      </c>
      <c r="C2276" s="12" t="inlineStr">
        <is>
          <t>Regadea edonda, zamac, s/bazo aqua</t>
        </is>
      </c>
      <c r="D2276" s="12" t="inlineStr">
        <is>
          <t>Foset</t>
        </is>
      </c>
      <c r="E2276" s="12" t="inlineStr">
        <is>
          <t>economica</t>
        </is>
      </c>
      <c r="F2276" s="12" t="inlineStr">
        <is>
          <t>Ferremix (Grupo Alterra)</t>
        </is>
      </c>
      <c r="G2276" s="12" t="inlineStr">
        <is>
          <t>unidad</t>
        </is>
      </c>
      <c r="H2276" s="13" t="n">
        <v>429</v>
      </c>
      <c r="I2276" s="12" t="inlineStr">
        <is>
          <t>2026-09-10</t>
        </is>
      </c>
      <c r="J2276" s="14" t="inlineStr">
        <is>
          <t>https://ferremix.com.do/products/regadera-redonda-zamac-s-brazo-aqua</t>
        </is>
      </c>
    </row>
    <row r="2277">
      <c r="A2277" s="12" t="inlineStr">
        <is>
          <t>Plomería, sanitarios y gas</t>
        </is>
      </c>
      <c r="B2277" s="12" t="inlineStr">
        <is>
          <t>Cabezal de ducha</t>
        </is>
      </c>
      <c r="C2277" s="12" t="inlineStr">
        <is>
          <t>DUCHA P / BANERA</t>
        </is>
      </c>
      <c r="D2277" s="12" t="inlineStr">
        <is>
          <t>AQUINA</t>
        </is>
      </c>
      <c r="E2277" s="12" t="inlineStr">
        <is>
          <t>economica</t>
        </is>
      </c>
      <c r="F2277" s="12" t="inlineStr">
        <is>
          <t>Ferretería Ochoa (8A)</t>
        </is>
      </c>
      <c r="G2277" s="12" t="inlineStr">
        <is>
          <t>unidad</t>
        </is>
      </c>
      <c r="H2277" s="13" t="n">
        <v>501.54</v>
      </c>
      <c r="I2277" s="12" t="inlineStr">
        <is>
          <t>2026-09-11</t>
        </is>
      </c>
      <c r="J2277" s="14" t="inlineStr">
        <is>
          <t>https://ochoa.com.do/producto/ducha-p-banera-01232615</t>
        </is>
      </c>
    </row>
    <row r="2278">
      <c r="A2278" s="12" t="inlineStr">
        <is>
          <t>Plomería, sanitarios y gas</t>
        </is>
      </c>
      <c r="B2278" s="12" t="inlineStr">
        <is>
          <t>Cabezal de ducha</t>
        </is>
      </c>
      <c r="C2278" s="12" t="inlineStr">
        <is>
          <t>CABEZA DE DUCHA</t>
        </is>
      </c>
      <c r="D2278" s="12" t="inlineStr">
        <is>
          <t>EZ-FLO/USA</t>
        </is>
      </c>
      <c r="E2278" s="12" t="inlineStr"/>
      <c r="F2278" s="12" t="inlineStr">
        <is>
          <t>Ferretería Ochoa (8A)</t>
        </is>
      </c>
      <c r="G2278" s="12" t="inlineStr">
        <is>
          <t>unidad</t>
        </is>
      </c>
      <c r="H2278" s="13" t="n">
        <v>508.43</v>
      </c>
      <c r="I2278" s="12" t="inlineStr">
        <is>
          <t>2026-09-11</t>
        </is>
      </c>
      <c r="J2278" s="14" t="inlineStr">
        <is>
          <t>https://ochoa.com.do/producto/cabeza-de-ducha-01230529</t>
        </is>
      </c>
    </row>
    <row r="2279">
      <c r="A2279" s="12" t="inlineStr">
        <is>
          <t>Plomería, sanitarios y gas</t>
        </is>
      </c>
      <c r="B2279" s="12" t="inlineStr">
        <is>
          <t>Cabezal de ducha</t>
        </is>
      </c>
      <c r="C2279" s="12" t="inlineStr">
        <is>
          <t>CABEZA DE DUCHA CUADRADA</t>
        </is>
      </c>
      <c r="D2279" s="12" t="inlineStr">
        <is>
          <t>TILBY-GR</t>
        </is>
      </c>
      <c r="E2279" s="12" t="inlineStr">
        <is>
          <t>economica</t>
        </is>
      </c>
      <c r="F2279" s="12" t="inlineStr">
        <is>
          <t>Ferretería Ochoa (8A)</t>
        </is>
      </c>
      <c r="G2279" s="12" t="inlineStr">
        <is>
          <t>unidad</t>
        </is>
      </c>
      <c r="H2279" s="13" t="n">
        <v>562.46</v>
      </c>
      <c r="I2279" s="12" t="inlineStr">
        <is>
          <t>2026-09-11</t>
        </is>
      </c>
      <c r="J2279" s="14" t="inlineStr">
        <is>
          <t>https://ochoa.com.do/producto/cabeza-de-ducha-cuadrada-01232514</t>
        </is>
      </c>
    </row>
    <row r="2280">
      <c r="A2280" s="12" t="inlineStr">
        <is>
          <t>Plomería, sanitarios y gas</t>
        </is>
      </c>
      <c r="B2280" s="12" t="inlineStr">
        <is>
          <t>Cabezal de ducha</t>
        </is>
      </c>
      <c r="C2280" s="12" t="inlineStr">
        <is>
          <t>CABEZA P / DUCHA REDONDA</t>
        </is>
      </c>
      <c r="D2280" s="12" t="inlineStr">
        <is>
          <t>AQUINA</t>
        </is>
      </c>
      <c r="E2280" s="12" t="inlineStr">
        <is>
          <t>economica</t>
        </is>
      </c>
      <c r="F2280" s="12" t="inlineStr">
        <is>
          <t>Ferretería Ochoa (8A)</t>
        </is>
      </c>
      <c r="G2280" s="12" t="inlineStr">
        <is>
          <t>unidad</t>
        </is>
      </c>
      <c r="H2280" s="13" t="n">
        <v>678.49</v>
      </c>
      <c r="I2280" s="12" t="inlineStr">
        <is>
          <t>2026-09-11</t>
        </is>
      </c>
      <c r="J2280" s="14" t="inlineStr">
        <is>
          <t>https://ochoa.com.do/producto/cabeza-p-ducha-redonda-01232612</t>
        </is>
      </c>
    </row>
    <row r="2281">
      <c r="A2281" s="12" t="inlineStr">
        <is>
          <t>Plomería, sanitarios y gas</t>
        </is>
      </c>
      <c r="B2281" s="12" t="inlineStr">
        <is>
          <t>Cabezal de ducha</t>
        </is>
      </c>
      <c r="C2281" s="12" t="inlineStr">
        <is>
          <t>DUCHA REDONDA 5 FUNCIONES</t>
        </is>
      </c>
      <c r="D2281" s="12" t="inlineStr">
        <is>
          <t>AQUINA</t>
        </is>
      </c>
      <c r="E2281" s="12" t="inlineStr">
        <is>
          <t>economica</t>
        </is>
      </c>
      <c r="F2281" s="12" t="inlineStr">
        <is>
          <t>Ferretería Ochoa (8A)</t>
        </is>
      </c>
      <c r="G2281" s="12" t="inlineStr">
        <is>
          <t>unidad</t>
        </is>
      </c>
      <c r="H2281" s="13" t="n">
        <v>835.29</v>
      </c>
      <c r="I2281" s="12" t="inlineStr">
        <is>
          <t>2026-09-11</t>
        </is>
      </c>
      <c r="J2281" s="14" t="inlineStr">
        <is>
          <t>https://ochoa.com.do/producto/ducha-redonda-5-funciones-01232600</t>
        </is>
      </c>
    </row>
    <row r="2282">
      <c r="A2282" s="12" t="inlineStr">
        <is>
          <t>Plomería, sanitarios y gas</t>
        </is>
      </c>
      <c r="B2282" s="12" t="inlineStr">
        <is>
          <t>Cabezal de ducha</t>
        </is>
      </c>
      <c r="C2282" s="12" t="inlineStr">
        <is>
          <t>Regadera 5 funciones</t>
        </is>
      </c>
      <c r="D2282" s="12" t="inlineStr">
        <is>
          <t>Foset</t>
        </is>
      </c>
      <c r="E2282" s="12" t="inlineStr">
        <is>
          <t>economica</t>
        </is>
      </c>
      <c r="F2282" s="12" t="inlineStr">
        <is>
          <t>Ferremix (Grupo Alterra)</t>
        </is>
      </c>
      <c r="G2282" s="12" t="inlineStr">
        <is>
          <t>unidad</t>
        </is>
      </c>
      <c r="H2282" s="13" t="n">
        <v>2055</v>
      </c>
      <c r="I2282" s="12" t="inlineStr">
        <is>
          <t>2026-09-10</t>
        </is>
      </c>
      <c r="J2282" s="14" t="inlineStr">
        <is>
          <t>https://ferremix.com.do/products/regadera-5-funciones-element</t>
        </is>
      </c>
    </row>
    <row r="2283">
      <c r="A2283" s="12" t="inlineStr">
        <is>
          <t>Plomería, sanitarios y gas</t>
        </is>
      </c>
      <c r="B2283" s="12" t="inlineStr">
        <is>
          <t>Cabezal de ducha</t>
        </is>
      </c>
      <c r="C2283" s="12" t="inlineStr">
        <is>
          <t>REGADERA DE DUCHA</t>
        </is>
      </c>
      <c r="D2283" s="12" t="inlineStr">
        <is>
          <t>HELVEX</t>
        </is>
      </c>
      <c r="E2283" s="12" t="inlineStr">
        <is>
          <t>alta</t>
        </is>
      </c>
      <c r="F2283" s="12" t="inlineStr">
        <is>
          <t>Ferretería Ochoa (8A)</t>
        </is>
      </c>
      <c r="G2283" s="12" t="inlineStr">
        <is>
          <t>unidad</t>
        </is>
      </c>
      <c r="H2283" s="13" t="n">
        <v>2133.03</v>
      </c>
      <c r="I2283" s="12" t="inlineStr">
        <is>
          <t>2026-09-11</t>
        </is>
      </c>
      <c r="J2283" s="14" t="inlineStr">
        <is>
          <t>https://ochoa.com.do/producto/regadera-de-ducha-01230515</t>
        </is>
      </c>
    </row>
    <row r="2284">
      <c r="A2284" s="12" t="inlineStr">
        <is>
          <t>Plomería, sanitarios y gas</t>
        </is>
      </c>
      <c r="B2284" s="12" t="inlineStr">
        <is>
          <t>Cabezal de ducha</t>
        </is>
      </c>
      <c r="C2284" s="12" t="inlineStr">
        <is>
          <t>Regadea edonda de lujo, aeo</t>
        </is>
      </c>
      <c r="D2284" s="12" t="inlineStr">
        <is>
          <t>Foset</t>
        </is>
      </c>
      <c r="E2284" s="12" t="inlineStr">
        <is>
          <t>economica</t>
        </is>
      </c>
      <c r="F2284" s="12" t="inlineStr">
        <is>
          <t>Ferremix (Grupo Alterra)</t>
        </is>
      </c>
      <c r="G2284" s="12" t="inlineStr">
        <is>
          <t>unidad</t>
        </is>
      </c>
      <c r="H2284" s="13" t="n">
        <v>2355</v>
      </c>
      <c r="I2284" s="12" t="inlineStr">
        <is>
          <t>2026-09-10</t>
        </is>
      </c>
      <c r="J2284" s="14" t="inlineStr">
        <is>
          <t>https://ferremix.com.do/products/regadera-redonda-de-lujo-aero</t>
        </is>
      </c>
    </row>
    <row r="2285">
      <c r="A2285" s="12" t="inlineStr">
        <is>
          <t>Plomería, sanitarios y gas</t>
        </is>
      </c>
      <c r="B2285" s="12" t="inlineStr">
        <is>
          <t>Cabezal de ducha</t>
        </is>
      </c>
      <c r="C2285" s="12" t="inlineStr">
        <is>
          <t>CABEZAL D/DUCHA REDONDO</t>
        </is>
      </c>
      <c r="D2285" s="12" t="inlineStr">
        <is>
          <t>AQUALIA</t>
        </is>
      </c>
      <c r="E2285" s="12" t="inlineStr">
        <is>
          <t>estandar</t>
        </is>
      </c>
      <c r="F2285" s="12" t="inlineStr">
        <is>
          <t>CerArte</t>
        </is>
      </c>
      <c r="G2285" s="12" t="inlineStr">
        <is>
          <t>unidad</t>
        </is>
      </c>
      <c r="H2285" s="13" t="n">
        <v>2758.62</v>
      </c>
      <c r="I2285" s="12" t="inlineStr">
        <is>
          <t>2026-09-11</t>
        </is>
      </c>
      <c r="J2285" s="14" t="inlineStr">
        <is>
          <t>https://cerarte.com.do/tienda/producto/cabezal-dducha-redondo?variant=000171%20%3A%20%20%3A%20%20%3A%20CROMO%20%3A%20AQUALIA</t>
        </is>
      </c>
    </row>
    <row r="2286">
      <c r="A2286" s="12" t="inlineStr">
        <is>
          <t>Plomería, sanitarios y gas</t>
        </is>
      </c>
      <c r="B2286" s="12" t="inlineStr">
        <is>
          <t>Cabezal de ducha</t>
        </is>
      </c>
      <c r="C2286" s="12" t="inlineStr">
        <is>
          <t>Regadera 5 funciones</t>
        </is>
      </c>
      <c r="D2286" s="12" t="inlineStr">
        <is>
          <t>Foset</t>
        </is>
      </c>
      <c r="E2286" s="12" t="inlineStr">
        <is>
          <t>economica</t>
        </is>
      </c>
      <c r="F2286" s="12" t="inlineStr">
        <is>
          <t>Ferremix (Grupo Alterra)</t>
        </is>
      </c>
      <c r="G2286" s="12" t="inlineStr">
        <is>
          <t>unidad</t>
        </is>
      </c>
      <c r="H2286" s="13" t="n">
        <v>2775</v>
      </c>
      <c r="I2286" s="12" t="inlineStr">
        <is>
          <t>2026-09-10</t>
        </is>
      </c>
      <c r="J2286" s="14" t="inlineStr">
        <is>
          <t>https://ferremix.com.do/products/regadera-5-funciones-element</t>
        </is>
      </c>
    </row>
    <row r="2287">
      <c r="A2287" s="12" t="inlineStr">
        <is>
          <t>Plomería, sanitarios y gas</t>
        </is>
      </c>
      <c r="B2287" s="12" t="inlineStr">
        <is>
          <t>Cabezal de ducha</t>
        </is>
      </c>
      <c r="C2287" s="12" t="inlineStr">
        <is>
          <t>Rociador Spin</t>
        </is>
      </c>
      <c r="D2287" s="12" t="inlineStr"/>
      <c r="E2287" s="12" t="inlineStr"/>
      <c r="F2287" s="12" t="inlineStr">
        <is>
          <t>La Ibérica</t>
        </is>
      </c>
      <c r="G2287" s="12" t="inlineStr">
        <is>
          <t>unidad</t>
        </is>
      </c>
      <c r="H2287" s="13" t="n">
        <v>2924.04</v>
      </c>
      <c r="I2287" s="12" t="inlineStr">
        <is>
          <t>2026-09-10</t>
        </is>
      </c>
      <c r="J2287" s="14" t="inlineStr">
        <is>
          <t>https://tienda.laiberica.com.do/product/rociador-spin/</t>
        </is>
      </c>
    </row>
    <row r="2288">
      <c r="A2288" s="12" t="inlineStr">
        <is>
          <t>Plomería, sanitarios y gas</t>
        </is>
      </c>
      <c r="B2288" s="12" t="inlineStr">
        <is>
          <t>Cabezal de ducha</t>
        </is>
      </c>
      <c r="C2288" s="12" t="inlineStr">
        <is>
          <t>Rociador Spa1 250 D.25mm Ref.790066600</t>
        </is>
      </c>
      <c r="D2288" s="12" t="inlineStr"/>
      <c r="E2288" s="12" t="inlineStr"/>
      <c r="F2288" s="12" t="inlineStr">
        <is>
          <t>La Ibérica</t>
        </is>
      </c>
      <c r="G2288" s="12" t="inlineStr">
        <is>
          <t>unidad</t>
        </is>
      </c>
      <c r="H2288" s="13" t="n">
        <v>3800.06</v>
      </c>
      <c r="I2288" s="12" t="inlineStr">
        <is>
          <t>2026-09-10</t>
        </is>
      </c>
      <c r="J2288" s="14" t="inlineStr">
        <is>
          <t>https://tienda.laiberica.com.do/product/rociador-spa1-250-d-25mm/</t>
        </is>
      </c>
    </row>
    <row r="2289">
      <c r="A2289" s="12" t="inlineStr">
        <is>
          <t>Plomería, sanitarios y gas</t>
        </is>
      </c>
      <c r="B2289" s="12" t="inlineStr">
        <is>
          <t>Cabezal de ducha</t>
        </is>
      </c>
      <c r="C2289" s="12" t="inlineStr">
        <is>
          <t>REGADERA DE CHORRO IGUAZÚ ÉB</t>
        </is>
      </c>
      <c r="D2289" s="12" t="inlineStr">
        <is>
          <t>HELVEX</t>
        </is>
      </c>
      <c r="E2289" s="12" t="inlineStr">
        <is>
          <t>alta</t>
        </is>
      </c>
      <c r="F2289" s="12" t="inlineStr">
        <is>
          <t>Ferretería Ochoa (8A)</t>
        </is>
      </c>
      <c r="G2289" s="12" t="inlineStr">
        <is>
          <t>unidad</t>
        </is>
      </c>
      <c r="H2289" s="13" t="n">
        <v>3946.32</v>
      </c>
      <c r="I2289" s="12" t="inlineStr">
        <is>
          <t>2026-09-11</t>
        </is>
      </c>
      <c r="J2289" s="14" t="inlineStr">
        <is>
          <t>https://ochoa.com.do/producto/regadera-de-chorro-iguazu-eb-01232574</t>
        </is>
      </c>
    </row>
    <row r="2290">
      <c r="A2290" s="12" t="inlineStr">
        <is>
          <t>Plomería, sanitarios y gas</t>
        </is>
      </c>
      <c r="B2290" s="12" t="inlineStr">
        <is>
          <t>Cabezal de ducha</t>
        </is>
      </c>
      <c r="C2290" s="12" t="inlineStr">
        <is>
          <t>REGADERA REDONDA</t>
        </is>
      </c>
      <c r="D2290" s="12" t="inlineStr">
        <is>
          <t>HELVEX</t>
        </is>
      </c>
      <c r="E2290" s="12" t="inlineStr">
        <is>
          <t>alta</t>
        </is>
      </c>
      <c r="F2290" s="12" t="inlineStr">
        <is>
          <t>Ferretería Ochoa (8A)</t>
        </is>
      </c>
      <c r="G2290" s="12" t="inlineStr">
        <is>
          <t>unidad</t>
        </is>
      </c>
      <c r="H2290" s="13" t="n">
        <v>4444.87</v>
      </c>
      <c r="I2290" s="12" t="inlineStr">
        <is>
          <t>2026-09-11</t>
        </is>
      </c>
      <c r="J2290" s="14" t="inlineStr">
        <is>
          <t>https://ochoa.com.do/producto/regadera-redonda-01021731</t>
        </is>
      </c>
    </row>
    <row r="2291">
      <c r="A2291" s="12" t="inlineStr">
        <is>
          <t>Plomería, sanitarios y gas</t>
        </is>
      </c>
      <c r="B2291" s="12" t="inlineStr">
        <is>
          <t>Cabezal de ducha</t>
        </is>
      </c>
      <c r="C2291" s="12" t="inlineStr">
        <is>
          <t>DUCHA REDNDA GRANDE 790066300</t>
        </is>
      </c>
      <c r="D2291" s="12" t="inlineStr"/>
      <c r="E2291" s="12" t="inlineStr"/>
      <c r="F2291" s="12" t="inlineStr">
        <is>
          <t>Ferretería Cima</t>
        </is>
      </c>
      <c r="G2291" s="12" t="inlineStr">
        <is>
          <t>unidad</t>
        </is>
      </c>
      <c r="H2291" s="13" t="n">
        <v>4706</v>
      </c>
      <c r="I2291" s="12" t="inlineStr">
        <is>
          <t>2026-09-09</t>
        </is>
      </c>
      <c r="J2291" s="14" t="inlineStr">
        <is>
          <t>https://ferreteriacima.com.do/products/ducha-rednda-grande-790066300</t>
        </is>
      </c>
    </row>
    <row r="2292">
      <c r="A2292" s="12" t="inlineStr">
        <is>
          <t>Plomería, sanitarios y gas</t>
        </is>
      </c>
      <c r="B2292" s="12" t="inlineStr">
        <is>
          <t>Cabezal de ducha</t>
        </is>
      </c>
      <c r="C2292" s="12" t="inlineStr">
        <is>
          <t>REGADERA CHAP EBANO</t>
        </is>
      </c>
      <c r="D2292" s="12" t="inlineStr">
        <is>
          <t>HELVEX</t>
        </is>
      </c>
      <c r="E2292" s="12" t="inlineStr">
        <is>
          <t>alta</t>
        </is>
      </c>
      <c r="F2292" s="12" t="inlineStr">
        <is>
          <t>Ferretería Ochoa (8A)</t>
        </is>
      </c>
      <c r="G2292" s="12" t="inlineStr">
        <is>
          <t>unidad</t>
        </is>
      </c>
      <c r="H2292" s="13" t="n">
        <v>4891.61</v>
      </c>
      <c r="I2292" s="12" t="inlineStr">
        <is>
          <t>2026-09-11</t>
        </is>
      </c>
      <c r="J2292" s="14" t="inlineStr">
        <is>
          <t>https://ochoa.com.do/producto/regadera-chap-ebano-01021730</t>
        </is>
      </c>
    </row>
    <row r="2293">
      <c r="A2293" s="12" t="inlineStr">
        <is>
          <t>Plomería, sanitarios y gas</t>
        </is>
      </c>
      <c r="B2293" s="12" t="inlineStr">
        <is>
          <t>Cabezal de ducha</t>
        </is>
      </c>
      <c r="C2293" s="12" t="inlineStr">
        <is>
          <t>CABEZAL D/DUCHA NEW TEMPESTA 210</t>
        </is>
      </c>
      <c r="D2293" s="12" t="inlineStr">
        <is>
          <t>GROHE</t>
        </is>
      </c>
      <c r="E2293" s="12" t="inlineStr">
        <is>
          <t>alta</t>
        </is>
      </c>
      <c r="F2293" s="12" t="inlineStr">
        <is>
          <t>CerArte</t>
        </is>
      </c>
      <c r="G2293" s="12" t="inlineStr">
        <is>
          <t>unidad</t>
        </is>
      </c>
      <c r="H2293" s="13" t="n">
        <v>5811.75</v>
      </c>
      <c r="I2293" s="12" t="inlineStr">
        <is>
          <t>2026-09-11</t>
        </is>
      </c>
      <c r="J2293" s="14" t="inlineStr">
        <is>
          <t>https://cerarte.com.do/tienda/producto/cabezal-dducha-new-tempesta-210?variant=005513%20%3A%20%20%3A%20%20%3A%20CROMO%20%3A%20GROHE</t>
        </is>
      </c>
    </row>
    <row r="2294">
      <c r="A2294" s="12" t="inlineStr">
        <is>
          <t>Plomería, sanitarios y gas</t>
        </is>
      </c>
      <c r="B2294" s="12" t="inlineStr">
        <is>
          <t>Cabezal de ducha</t>
        </is>
      </c>
      <c r="C2294" s="12" t="inlineStr">
        <is>
          <t>REGADERA DE LIMPIEZA AUTOMATICA C / BASE</t>
        </is>
      </c>
      <c r="D2294" s="12" t="inlineStr">
        <is>
          <t>HELVEX</t>
        </is>
      </c>
      <c r="E2294" s="12" t="inlineStr">
        <is>
          <t>alta</t>
        </is>
      </c>
      <c r="F2294" s="12" t="inlineStr">
        <is>
          <t>Ferretería Ochoa (8A)</t>
        </is>
      </c>
      <c r="G2294" s="12" t="inlineStr">
        <is>
          <t>unidad</t>
        </is>
      </c>
      <c r="H2294" s="13" t="n">
        <v>5817.03</v>
      </c>
      <c r="I2294" s="12" t="inlineStr">
        <is>
          <t>2026-09-11</t>
        </is>
      </c>
      <c r="J2294" s="14" t="inlineStr">
        <is>
          <t>https://ochoa.com.do/producto/regadera-de-limpieza-automatica-c-base-01230489</t>
        </is>
      </c>
    </row>
    <row r="2295">
      <c r="A2295" s="12" t="inlineStr">
        <is>
          <t>Plomería, sanitarios y gas</t>
        </is>
      </c>
      <c r="B2295" s="12" t="inlineStr">
        <is>
          <t>Cabezal de ducha</t>
        </is>
      </c>
      <c r="C2295" s="12" t="inlineStr">
        <is>
          <t>Regadera plato cuadrado</t>
        </is>
      </c>
      <c r="D2295" s="12" t="inlineStr">
        <is>
          <t>Foset</t>
        </is>
      </c>
      <c r="E2295" s="12" t="inlineStr">
        <is>
          <t>economica</t>
        </is>
      </c>
      <c r="F2295" s="12" t="inlineStr">
        <is>
          <t>Ferremix (Grupo Alterra)</t>
        </is>
      </c>
      <c r="G2295" s="12" t="inlineStr">
        <is>
          <t>unidad</t>
        </is>
      </c>
      <c r="H2295" s="13" t="n">
        <v>6905</v>
      </c>
      <c r="I2295" s="12" t="inlineStr">
        <is>
          <t>2026-09-10</t>
        </is>
      </c>
      <c r="J2295" s="14" t="inlineStr">
        <is>
          <t>https://ferremix.com.do/products/regadera-plato-cuadrado</t>
        </is>
      </c>
    </row>
    <row r="2296">
      <c r="A2296" s="12" t="inlineStr">
        <is>
          <t>Plomería, sanitarios y gas</t>
        </is>
      </c>
      <c r="B2296" s="12" t="inlineStr">
        <is>
          <t>Cabezal de ducha</t>
        </is>
      </c>
      <c r="C2296" s="12" t="inlineStr">
        <is>
          <t>Regadera plato redondo</t>
        </is>
      </c>
      <c r="D2296" s="12" t="inlineStr">
        <is>
          <t>Foset</t>
        </is>
      </c>
      <c r="E2296" s="12" t="inlineStr">
        <is>
          <t>economica</t>
        </is>
      </c>
      <c r="F2296" s="12" t="inlineStr">
        <is>
          <t>Ferremix (Grupo Alterra)</t>
        </is>
      </c>
      <c r="G2296" s="12" t="inlineStr">
        <is>
          <t>unidad</t>
        </is>
      </c>
      <c r="H2296" s="13" t="n">
        <v>7315</v>
      </c>
      <c r="I2296" s="12" t="inlineStr">
        <is>
          <t>2026-09-10</t>
        </is>
      </c>
      <c r="J2296" s="14" t="inlineStr">
        <is>
          <t>https://ferremix.com.do/products/regadera-plato-redondo</t>
        </is>
      </c>
    </row>
    <row r="2297">
      <c r="A2297" s="12" t="inlineStr">
        <is>
          <t>Plomería, sanitarios y gas</t>
        </is>
      </c>
      <c r="B2297" s="12" t="inlineStr">
        <is>
          <t>Cabezal de ducha</t>
        </is>
      </c>
      <c r="C2297" s="12" t="inlineStr">
        <is>
          <t>CABEZAL D/DUCHA 1 SPRAY TEMPESTA 250</t>
        </is>
      </c>
      <c r="D2297" s="12" t="inlineStr">
        <is>
          <t>GROHE</t>
        </is>
      </c>
      <c r="E2297" s="12" t="inlineStr">
        <is>
          <t>alta</t>
        </is>
      </c>
      <c r="F2297" s="12" t="inlineStr">
        <is>
          <t>CerArte</t>
        </is>
      </c>
      <c r="G2297" s="12" t="inlineStr">
        <is>
          <t>unidad</t>
        </is>
      </c>
      <c r="H2297" s="13" t="n">
        <v>8290.02</v>
      </c>
      <c r="I2297" s="12" t="inlineStr">
        <is>
          <t>2026-09-11</t>
        </is>
      </c>
      <c r="J2297" s="14" t="inlineStr">
        <is>
          <t>https://cerarte.com.do/tienda/producto/cabezal-dducha-1-spray-tempesta-250?variant=011829%20%3A%20%20%3A%2025%C3%98%20%3A%20CROMO%20%3A%20GROHE</t>
        </is>
      </c>
    </row>
    <row r="2298">
      <c r="A2298" s="12" t="inlineStr">
        <is>
          <t>Plomería, sanitarios y gas</t>
        </is>
      </c>
      <c r="B2298" s="12" t="inlineStr">
        <is>
          <t>Cabezal de ducha</t>
        </is>
      </c>
      <c r="C2298" s="12" t="inlineStr">
        <is>
          <t>CABEZAL D/DUCHA CUADRADO 1 SPRAY TEMPESTA CUBE 250</t>
        </is>
      </c>
      <c r="D2298" s="12" t="inlineStr">
        <is>
          <t>GROHE</t>
        </is>
      </c>
      <c r="E2298" s="12" t="inlineStr">
        <is>
          <t>alta</t>
        </is>
      </c>
      <c r="F2298" s="12" t="inlineStr">
        <is>
          <t>CerArte</t>
        </is>
      </c>
      <c r="G2298" s="12" t="inlineStr">
        <is>
          <t>unidad</t>
        </is>
      </c>
      <c r="H2298" s="13" t="n">
        <v>8974.120000000001</v>
      </c>
      <c r="I2298" s="12" t="inlineStr">
        <is>
          <t>2026-09-11</t>
        </is>
      </c>
      <c r="J2298" s="14" t="inlineStr">
        <is>
          <t>https://cerarte.com.do/tienda/producto/cabezal-dducha-cuadrado-1-spray-tempesta-cube-250?variant=011849%20%3A%20%20%3A%2025X25%20%3A%20CROMO%20%3A%20GROHE</t>
        </is>
      </c>
    </row>
    <row r="2299">
      <c r="A2299" s="12" t="inlineStr">
        <is>
          <t>Plomería, sanitarios y gas</t>
        </is>
      </c>
      <c r="B2299" s="12" t="inlineStr">
        <is>
          <t>Cabezal de ducha</t>
        </is>
      </c>
      <c r="C2299" s="12" t="inlineStr">
        <is>
          <t>REGADERA ALTURA DESL. 5 CHORROS</t>
        </is>
      </c>
      <c r="D2299" s="12" t="inlineStr">
        <is>
          <t>HELVEX</t>
        </is>
      </c>
      <c r="E2299" s="12" t="inlineStr">
        <is>
          <t>alta</t>
        </is>
      </c>
      <c r="F2299" s="12" t="inlineStr">
        <is>
          <t>Ferretería Ochoa (8A)</t>
        </is>
      </c>
      <c r="G2299" s="12" t="inlineStr">
        <is>
          <t>unidad</t>
        </is>
      </c>
      <c r="H2299" s="13" t="n">
        <v>11924.1</v>
      </c>
      <c r="I2299" s="12" t="inlineStr">
        <is>
          <t>2026-09-11</t>
        </is>
      </c>
      <c r="J2299" s="14" t="inlineStr">
        <is>
          <t>https://ochoa.com.do/producto/regadera-altura-desl-5-chorros-01230485</t>
        </is>
      </c>
    </row>
    <row r="2300">
      <c r="A2300" s="12" t="inlineStr">
        <is>
          <t>Plomería, sanitarios y gas</t>
        </is>
      </c>
      <c r="B2300" s="12" t="inlineStr">
        <is>
          <t>Cabezal de ducha</t>
        </is>
      </c>
      <c r="C2300" s="12" t="inlineStr">
        <is>
          <t>REGADERA C / CHA PREMIER ROSE GOLD</t>
        </is>
      </c>
      <c r="D2300" s="12" t="inlineStr">
        <is>
          <t>HELVEX</t>
        </is>
      </c>
      <c r="E2300" s="12" t="inlineStr">
        <is>
          <t>alta</t>
        </is>
      </c>
      <c r="F2300" s="12" t="inlineStr">
        <is>
          <t>Ferretería Ochoa (8A)</t>
        </is>
      </c>
      <c r="G2300" s="12" t="inlineStr">
        <is>
          <t>unidad</t>
        </is>
      </c>
      <c r="H2300" s="13" t="n">
        <v>19116.01</v>
      </c>
      <c r="I2300" s="12" t="inlineStr">
        <is>
          <t>2026-09-11</t>
        </is>
      </c>
      <c r="J2300" s="14" t="inlineStr">
        <is>
          <t>https://ochoa.com.do/producto/regadera-c-cha-premier-rose-gold-01021725</t>
        </is>
      </c>
    </row>
    <row r="2301">
      <c r="A2301" s="12" t="inlineStr">
        <is>
          <t>Plomería, sanitarios y gas</t>
        </is>
      </c>
      <c r="B2301" s="12" t="inlineStr">
        <is>
          <t>Cabezal de ducha</t>
        </is>
      </c>
      <c r="C2301" s="12" t="inlineStr">
        <is>
          <t>CABEZAL D/DUCHA RAINSHOWER MONO 310 CUBE 1 SPRAY</t>
        </is>
      </c>
      <c r="D2301" s="12" t="inlineStr">
        <is>
          <t>GROHE</t>
        </is>
      </c>
      <c r="E2301" s="12" t="inlineStr">
        <is>
          <t>alta</t>
        </is>
      </c>
      <c r="F2301" s="12" t="inlineStr">
        <is>
          <t>CerArte</t>
        </is>
      </c>
      <c r="G2301" s="12" t="inlineStr">
        <is>
          <t>unidad</t>
        </is>
      </c>
      <c r="H2301" s="13" t="n">
        <v>21124.45</v>
      </c>
      <c r="I2301" s="12" t="inlineStr">
        <is>
          <t>2026-09-11</t>
        </is>
      </c>
      <c r="J2301" s="14" t="inlineStr">
        <is>
          <t>https://cerarte.com.do/tienda/producto/cabezal-dducha-rainshower-mono-310-cube-1-spray?variant=008237%20%3A%20%20%3A%20%20%3A%20CROMO%20%3A%20GROHE</t>
        </is>
      </c>
    </row>
    <row r="2302">
      <c r="A2302" s="12" t="inlineStr">
        <is>
          <t>Plomería, sanitarios y gas</t>
        </is>
      </c>
      <c r="B2302" s="12" t="inlineStr">
        <is>
          <t>Cabezal de ducha</t>
        </is>
      </c>
      <c r="C2302" s="12" t="inlineStr">
        <is>
          <t>CABEZAL D/DUCHA RAINSHOWER MONO 310/ 1 SPREY</t>
        </is>
      </c>
      <c r="D2302" s="12" t="inlineStr">
        <is>
          <t>GROHE</t>
        </is>
      </c>
      <c r="E2302" s="12" t="inlineStr">
        <is>
          <t>alta</t>
        </is>
      </c>
      <c r="F2302" s="12" t="inlineStr">
        <is>
          <t>CerArte</t>
        </is>
      </c>
      <c r="G2302" s="12" t="inlineStr">
        <is>
          <t>unidad</t>
        </is>
      </c>
      <c r="H2302" s="13" t="n">
        <v>22392.29</v>
      </c>
      <c r="I2302" s="12" t="inlineStr">
        <is>
          <t>2026-09-11</t>
        </is>
      </c>
      <c r="J2302" s="14" t="inlineStr">
        <is>
          <t>https://cerarte.com.do/tienda/producto/cabezal-dducha-rainshower-mono-310-1-sprey?variant=008244%20%3A%20%20%3A%20%20%3A%20CROMO%20%3A%20GROHE</t>
        </is>
      </c>
    </row>
    <row r="2303">
      <c r="A2303" s="12" t="inlineStr">
        <is>
          <t>Plomería, sanitarios y gas</t>
        </is>
      </c>
      <c r="B2303" s="12" t="inlineStr">
        <is>
          <t>Cabezal de ducha</t>
        </is>
      </c>
      <c r="C2303" s="12" t="inlineStr">
        <is>
          <t>Rociador de ducha Colore</t>
        </is>
      </c>
      <c r="D2303" s="12" t="inlineStr">
        <is>
          <t>IB RUBINETTERIE</t>
        </is>
      </c>
      <c r="E2303" s="12" t="inlineStr">
        <is>
          <t>premium</t>
        </is>
      </c>
      <c r="F2303" s="12" t="inlineStr">
        <is>
          <t>Carabela</t>
        </is>
      </c>
      <c r="G2303" s="12" t="inlineStr">
        <is>
          <t>unidad</t>
        </is>
      </c>
      <c r="H2303" s="13" t="n">
        <v>31100</v>
      </c>
      <c r="I2303" s="12" t="inlineStr">
        <is>
          <t>2026-09-11</t>
        </is>
      </c>
      <c r="J2303" s="14" t="inlineStr">
        <is>
          <t>https://carabela.do/products/rociador-de-ducha-colore-2</t>
        </is>
      </c>
    </row>
    <row r="2304">
      <c r="A2304" s="12" t="inlineStr">
        <is>
          <t>Plomería, sanitarios y gas</t>
        </is>
      </c>
      <c r="B2304" s="12" t="inlineStr">
        <is>
          <t>Cabezal de ducha</t>
        </is>
      </c>
      <c r="C2304" s="12" t="inlineStr">
        <is>
          <t>DUCHA ROTATORIA FREEHANDER</t>
        </is>
      </c>
      <c r="D2304" s="12" t="inlineStr">
        <is>
          <t>GROHE</t>
        </is>
      </c>
      <c r="E2304" s="12" t="inlineStr">
        <is>
          <t>alta</t>
        </is>
      </c>
      <c r="F2304" s="12" t="inlineStr">
        <is>
          <t>CerArte</t>
        </is>
      </c>
      <c r="G2304" s="12" t="inlineStr">
        <is>
          <t>unidad</t>
        </is>
      </c>
      <c r="H2304" s="13" t="n">
        <v>32456.9</v>
      </c>
      <c r="I2304" s="12" t="inlineStr">
        <is>
          <t>2026-09-11</t>
        </is>
      </c>
      <c r="J2304" s="14" t="inlineStr">
        <is>
          <t>https://cerarte.com.do/tienda/producto/ducha-rotatoria-freehander?variant=000313%20%3A%20%20%3A%20%20%3A%20CROMO%20%3A%20GROHE</t>
        </is>
      </c>
    </row>
    <row r="2305">
      <c r="A2305" s="12" t="inlineStr">
        <is>
          <t>Plomería, sanitarios y gas</t>
        </is>
      </c>
      <c r="B2305" s="12" t="inlineStr">
        <is>
          <t>Cabezal de ducha</t>
        </is>
      </c>
      <c r="C2305" s="12" t="inlineStr">
        <is>
          <t>CABEZAL D/DUCHA RAINSHOWER JUMBO</t>
        </is>
      </c>
      <c r="D2305" s="12" t="inlineStr">
        <is>
          <t>GROHE</t>
        </is>
      </c>
      <c r="E2305" s="12" t="inlineStr">
        <is>
          <t>alta</t>
        </is>
      </c>
      <c r="F2305" s="12" t="inlineStr">
        <is>
          <t>CerArte</t>
        </is>
      </c>
      <c r="G2305" s="12" t="inlineStr">
        <is>
          <t>unidad</t>
        </is>
      </c>
      <c r="H2305" s="13" t="n">
        <v>33729.33</v>
      </c>
      <c r="I2305" s="12" t="inlineStr">
        <is>
          <t>2026-09-11</t>
        </is>
      </c>
      <c r="J2305" s="14" t="inlineStr">
        <is>
          <t>https://cerarte.com.do/tienda/producto/cabezal-dducha-rainshower-jumbo?variant=000170%20%3A%20%20%3A%20%20%3A%20CROMO%20%3A%20GROHE</t>
        </is>
      </c>
    </row>
    <row r="2306">
      <c r="A2306" s="12" t="inlineStr">
        <is>
          <t>Plomería, sanitarios y gas</t>
        </is>
      </c>
      <c r="B2306" s="12" t="inlineStr">
        <is>
          <t>Cabezal de ducha</t>
        </is>
      </c>
      <c r="C2306" s="12" t="inlineStr">
        <is>
          <t>Rociador Inclinado Redondo</t>
        </is>
      </c>
      <c r="D2306" s="12" t="inlineStr">
        <is>
          <t>RAMÓN SOLER</t>
        </is>
      </c>
      <c r="E2306" s="12" t="inlineStr">
        <is>
          <t>alta</t>
        </is>
      </c>
      <c r="F2306" s="12" t="inlineStr">
        <is>
          <t>Carabela</t>
        </is>
      </c>
      <c r="G2306" s="12" t="inlineStr">
        <is>
          <t>unidad</t>
        </is>
      </c>
      <c r="H2306" s="13" t="n">
        <v>36265</v>
      </c>
      <c r="I2306" s="12" t="inlineStr">
        <is>
          <t>2026-09-11</t>
        </is>
      </c>
      <c r="J2306" s="14" t="inlineStr">
        <is>
          <t>https://carabela.do/products/rociador-inclinado-redondo</t>
        </is>
      </c>
    </row>
    <row r="2307">
      <c r="A2307" s="12" t="inlineStr">
        <is>
          <t>Plomería, sanitarios y gas</t>
        </is>
      </c>
      <c r="B2307" s="12" t="inlineStr">
        <is>
          <t>Cabezal de ducha</t>
        </is>
      </c>
      <c r="C2307" s="12" t="inlineStr">
        <is>
          <t>Rociador Neptune</t>
        </is>
      </c>
      <c r="D2307" s="12" t="inlineStr">
        <is>
          <t>NOKEN</t>
        </is>
      </c>
      <c r="E2307" s="12" t="inlineStr">
        <is>
          <t>alta</t>
        </is>
      </c>
      <c r="F2307" s="12" t="inlineStr">
        <is>
          <t>Carabela</t>
        </is>
      </c>
      <c r="G2307" s="12" t="inlineStr">
        <is>
          <t>unidad</t>
        </is>
      </c>
      <c r="H2307" s="13" t="n">
        <v>36800</v>
      </c>
      <c r="I2307" s="12" t="inlineStr">
        <is>
          <t>2026-09-11</t>
        </is>
      </c>
      <c r="J2307" s="14" t="inlineStr">
        <is>
          <t>https://carabela.do/products/rociador-neptune</t>
        </is>
      </c>
    </row>
    <row r="2308">
      <c r="A2308" s="12" t="inlineStr">
        <is>
          <t>Plomería, sanitarios y gas</t>
        </is>
      </c>
      <c r="B2308" s="12" t="inlineStr">
        <is>
          <t>Cabezal de ducha</t>
        </is>
      </c>
      <c r="C2308" s="12" t="inlineStr">
        <is>
          <t>CABEZAL RAINSHOWER DUO 360</t>
        </is>
      </c>
      <c r="D2308" s="12" t="inlineStr">
        <is>
          <t>GROHE</t>
        </is>
      </c>
      <c r="E2308" s="12" t="inlineStr">
        <is>
          <t>alta</t>
        </is>
      </c>
      <c r="F2308" s="12" t="inlineStr">
        <is>
          <t>CerArte</t>
        </is>
      </c>
      <c r="G2308" s="12" t="inlineStr">
        <is>
          <t>unidad</t>
        </is>
      </c>
      <c r="H2308" s="13" t="n">
        <v>37104.48</v>
      </c>
      <c r="I2308" s="12" t="inlineStr">
        <is>
          <t>2026-09-11</t>
        </is>
      </c>
      <c r="J2308" s="14" t="inlineStr">
        <is>
          <t>https://cerarte.com.do/tienda/producto/cabezal-rainshower-duo-360?variant=007234%20%3A%20%20%3A%20%20%3A%20CROMO%20%3A%20GROHE</t>
        </is>
      </c>
    </row>
    <row r="2309">
      <c r="A2309" s="12" t="inlineStr">
        <is>
          <t>Plomería, sanitarios y gas</t>
        </is>
      </c>
      <c r="B2309" s="12" t="inlineStr">
        <is>
          <t>Cabezal de ducha</t>
        </is>
      </c>
      <c r="C2309" s="12" t="inlineStr">
        <is>
          <t>Rociador Tono</t>
        </is>
      </c>
      <c r="D2309" s="12" t="inlineStr">
        <is>
          <t>NOKEN</t>
        </is>
      </c>
      <c r="E2309" s="12" t="inlineStr">
        <is>
          <t>alta</t>
        </is>
      </c>
      <c r="F2309" s="12" t="inlineStr">
        <is>
          <t>Carabela</t>
        </is>
      </c>
      <c r="G2309" s="12" t="inlineStr">
        <is>
          <t>unidad</t>
        </is>
      </c>
      <c r="H2309" s="13" t="n">
        <v>42940</v>
      </c>
      <c r="I2309" s="12" t="inlineStr">
        <is>
          <t>2026-09-11</t>
        </is>
      </c>
      <c r="J2309" s="14" t="inlineStr">
        <is>
          <t>https://carabela.do/products/rociador-tono-400mm-cromo</t>
        </is>
      </c>
    </row>
    <row r="2310">
      <c r="A2310" s="12" t="inlineStr">
        <is>
          <t>Plomería, sanitarios y gas</t>
        </is>
      </c>
      <c r="B2310" s="12" t="inlineStr">
        <is>
          <t>Cabezal de ducha</t>
        </is>
      </c>
      <c r="C2310" s="12" t="inlineStr">
        <is>
          <t>Rociador Wave Cromo Ducha</t>
        </is>
      </c>
      <c r="D2310" s="12" t="inlineStr"/>
      <c r="E2310" s="12" t="inlineStr"/>
      <c r="F2310" s="12" t="inlineStr">
        <is>
          <t>La Ibérica</t>
        </is>
      </c>
      <c r="G2310" s="12" t="inlineStr">
        <is>
          <t>unidad</t>
        </is>
      </c>
      <c r="H2310" s="13" t="n">
        <v>49244.94</v>
      </c>
      <c r="I2310" s="12" t="inlineStr">
        <is>
          <t>2026-09-10</t>
        </is>
      </c>
      <c r="J2310" s="14" t="inlineStr">
        <is>
          <t>https://tienda.laiberica.com.do/product/rociador-wave-cromo-ducha/</t>
        </is>
      </c>
    </row>
    <row r="2311">
      <c r="A2311" s="12" t="inlineStr">
        <is>
          <t>Plomería, sanitarios y gas</t>
        </is>
      </c>
      <c r="B2311" s="12" t="inlineStr">
        <is>
          <t>Cabezal de ducha</t>
        </is>
      </c>
      <c r="C2311" s="12" t="inlineStr">
        <is>
          <t>CABEZAL D/DUCHA OVALE</t>
        </is>
      </c>
      <c r="D2311" s="12" t="inlineStr">
        <is>
          <t>GESSI SPA</t>
        </is>
      </c>
      <c r="E2311" s="12" t="inlineStr">
        <is>
          <t>premium</t>
        </is>
      </c>
      <c r="F2311" s="12" t="inlineStr">
        <is>
          <t>CerArte</t>
        </is>
      </c>
      <c r="G2311" s="12" t="inlineStr">
        <is>
          <t>unidad</t>
        </is>
      </c>
      <c r="H2311" s="13" t="n">
        <v>54322.03</v>
      </c>
      <c r="I2311" s="12" t="inlineStr">
        <is>
          <t>2026-09-11</t>
        </is>
      </c>
      <c r="J2311" s="14" t="inlineStr">
        <is>
          <t>https://cerarte.com.do/tienda/producto/cabezal-dducha-ovale?variant=000164%20%3A%20%20%3A%20%20%3A%20ACERO%20%3A%20GESSI%20SPA</t>
        </is>
      </c>
    </row>
    <row r="2312">
      <c r="A2312" s="12" t="inlineStr">
        <is>
          <t>Plomería, sanitarios y gas</t>
        </is>
      </c>
      <c r="B2312" s="12" t="inlineStr">
        <is>
          <t>Cabezal de ducha</t>
        </is>
      </c>
      <c r="C2312" s="12" t="inlineStr">
        <is>
          <t>Rociador Rork</t>
        </is>
      </c>
      <c r="D2312" s="12" t="inlineStr">
        <is>
          <t>RAMÓN SOLER</t>
        </is>
      </c>
      <c r="E2312" s="12" t="inlineStr">
        <is>
          <t>alta</t>
        </is>
      </c>
      <c r="F2312" s="12" t="inlineStr">
        <is>
          <t>Carabela</t>
        </is>
      </c>
      <c r="G2312" s="12" t="inlineStr">
        <is>
          <t>unidad</t>
        </is>
      </c>
      <c r="H2312" s="13" t="n">
        <v>56275</v>
      </c>
      <c r="I2312" s="12" t="inlineStr">
        <is>
          <t>2026-09-11</t>
        </is>
      </c>
      <c r="J2312" s="14" t="inlineStr">
        <is>
          <t>https://carabela.do/products/rociador-rork</t>
        </is>
      </c>
    </row>
    <row r="2313">
      <c r="A2313" s="12" t="inlineStr">
        <is>
          <t>Plomería, sanitarios y gas</t>
        </is>
      </c>
      <c r="B2313" s="12" t="inlineStr">
        <is>
          <t>Cabezal de ducha</t>
        </is>
      </c>
      <c r="C2313" s="12" t="inlineStr">
        <is>
          <t>Rociador Redondo</t>
        </is>
      </c>
      <c r="D2313" s="12" t="inlineStr">
        <is>
          <t>RAMÓN SOLER</t>
        </is>
      </c>
      <c r="E2313" s="12" t="inlineStr">
        <is>
          <t>alta</t>
        </is>
      </c>
      <c r="F2313" s="12" t="inlineStr">
        <is>
          <t>Carabela</t>
        </is>
      </c>
      <c r="G2313" s="12" t="inlineStr">
        <is>
          <t>unidad</t>
        </is>
      </c>
      <c r="H2313" s="13" t="n">
        <v>57000</v>
      </c>
      <c r="I2313" s="12" t="inlineStr">
        <is>
          <t>2026-09-11</t>
        </is>
      </c>
      <c r="J2313" s="14" t="inlineStr">
        <is>
          <t>https://carabela.do/products/rociador-redondo</t>
        </is>
      </c>
    </row>
    <row r="2314">
      <c r="A2314" s="12" t="inlineStr">
        <is>
          <t>Plomería, sanitarios y gas</t>
        </is>
      </c>
      <c r="B2314" s="12" t="inlineStr">
        <is>
          <t>Cabezal de ducha, con brazo</t>
        </is>
      </c>
      <c r="C2314" s="12" t="inlineStr">
        <is>
          <t>DUCHA CUADRADA C/BRAZO R-004</t>
        </is>
      </c>
      <c r="D2314" s="12" t="inlineStr"/>
      <c r="E2314" s="12" t="inlineStr"/>
      <c r="F2314" s="12" t="inlineStr">
        <is>
          <t>Ferretería Cima</t>
        </is>
      </c>
      <c r="G2314" s="12" t="inlineStr">
        <is>
          <t>unidad</t>
        </is>
      </c>
      <c r="H2314" s="13" t="n">
        <v>1196</v>
      </c>
      <c r="I2314" s="12" t="inlineStr">
        <is>
          <t>2026-09-09</t>
        </is>
      </c>
      <c r="J2314" s="14" t="inlineStr">
        <is>
          <t>https://ferreteriacima.com.do/products/ducha-cuadrada-c-brazo-r-004</t>
        </is>
      </c>
    </row>
    <row r="2315">
      <c r="A2315" s="12" t="inlineStr">
        <is>
          <t>Plomería, sanitarios y gas</t>
        </is>
      </c>
      <c r="B2315" s="12" t="inlineStr">
        <is>
          <t>Cabezal de ducha, con brazo</t>
        </is>
      </c>
      <c r="C2315" s="12" t="inlineStr">
        <is>
          <t>DUCHA CUADRADA C/BRAZO R-007</t>
        </is>
      </c>
      <c r="D2315" s="12" t="inlineStr"/>
      <c r="E2315" s="12" t="inlineStr"/>
      <c r="F2315" s="12" t="inlineStr">
        <is>
          <t>Ferretería Cima</t>
        </is>
      </c>
      <c r="G2315" s="12" t="inlineStr">
        <is>
          <t>unidad</t>
        </is>
      </c>
      <c r="H2315" s="13" t="n">
        <v>1202</v>
      </c>
      <c r="I2315" s="12" t="inlineStr">
        <is>
          <t>2026-09-09</t>
        </is>
      </c>
      <c r="J2315" s="14" t="inlineStr">
        <is>
          <t>https://ferreteriacima.com.do/products/ducha-cuadrada-c-brazo-r-007</t>
        </is>
      </c>
    </row>
    <row r="2316">
      <c r="A2316" s="12" t="inlineStr">
        <is>
          <t>Plomería, sanitarios y gas</t>
        </is>
      </c>
      <c r="B2316" s="12" t="inlineStr">
        <is>
          <t>Cabezal de ducha, con brazo</t>
        </is>
      </c>
      <c r="C2316" s="12" t="inlineStr">
        <is>
          <t>Regadera cuadrada</t>
        </is>
      </c>
      <c r="D2316" s="12" t="inlineStr">
        <is>
          <t>Foset</t>
        </is>
      </c>
      <c r="E2316" s="12" t="inlineStr">
        <is>
          <t>economica</t>
        </is>
      </c>
      <c r="F2316" s="12" t="inlineStr">
        <is>
          <t>Ferremix (Grupo Alterra)</t>
        </is>
      </c>
      <c r="G2316" s="12" t="inlineStr">
        <is>
          <t>unidad</t>
        </is>
      </c>
      <c r="H2316" s="13" t="n">
        <v>1420</v>
      </c>
      <c r="I2316" s="12" t="inlineStr">
        <is>
          <t>2026-09-10</t>
        </is>
      </c>
      <c r="J2316" s="14" t="inlineStr">
        <is>
          <t>https://ferremix.com.do/products/regadera</t>
        </is>
      </c>
    </row>
    <row r="2317">
      <c r="A2317" s="12" t="inlineStr">
        <is>
          <t>Plomería, sanitarios y gas</t>
        </is>
      </c>
      <c r="B2317" s="12" t="inlineStr">
        <is>
          <t>Cabezal de ducha, con brazo</t>
        </is>
      </c>
      <c r="C2317" s="12" t="inlineStr">
        <is>
          <t>DUCHA C/BRAZO 5 FUNCIONES P017</t>
        </is>
      </c>
      <c r="D2317" s="12" t="inlineStr"/>
      <c r="E2317" s="12" t="inlineStr"/>
      <c r="F2317" s="12" t="inlineStr">
        <is>
          <t>Ferretería Cima</t>
        </is>
      </c>
      <c r="G2317" s="12" t="inlineStr">
        <is>
          <t>unidad</t>
        </is>
      </c>
      <c r="H2317" s="13" t="n">
        <v>1597</v>
      </c>
      <c r="I2317" s="12" t="inlineStr">
        <is>
          <t>2026-09-09</t>
        </is>
      </c>
      <c r="J2317" s="14" t="inlineStr">
        <is>
          <t>https://ferreteriacima.com.do/products/ducha-c-brazo-5-funciones-p017</t>
        </is>
      </c>
    </row>
    <row r="2318">
      <c r="A2318" s="12" t="inlineStr">
        <is>
          <t>Plomería, sanitarios y gas</t>
        </is>
      </c>
      <c r="B2318" s="12" t="inlineStr">
        <is>
          <t>Cabezal de ducha, con brazo</t>
        </is>
      </c>
      <c r="C2318" s="12" t="inlineStr">
        <is>
          <t>Regadera cuadrada</t>
        </is>
      </c>
      <c r="D2318" s="12" t="inlineStr">
        <is>
          <t>Foset</t>
        </is>
      </c>
      <c r="E2318" s="12" t="inlineStr">
        <is>
          <t>economica</t>
        </is>
      </c>
      <c r="F2318" s="12" t="inlineStr">
        <is>
          <t>Ferremix (Grupo Alterra)</t>
        </is>
      </c>
      <c r="G2318" s="12" t="inlineStr">
        <is>
          <t>unidad</t>
        </is>
      </c>
      <c r="H2318" s="13" t="n">
        <v>2235</v>
      </c>
      <c r="I2318" s="12" t="inlineStr">
        <is>
          <t>2026-09-10</t>
        </is>
      </c>
      <c r="J2318" s="14" t="inlineStr">
        <is>
          <t>https://ferremix.com.do/products/regadera</t>
        </is>
      </c>
    </row>
    <row r="2319">
      <c r="A2319" s="12" t="inlineStr">
        <is>
          <t>Plomería, sanitarios y gas</t>
        </is>
      </c>
      <c r="B2319" s="12" t="inlineStr">
        <is>
          <t>Cabezal de ducha, con brazo</t>
        </is>
      </c>
      <c r="C2319" s="12" t="inlineStr">
        <is>
          <t>REGADERA BR CHAP CHF CR</t>
        </is>
      </c>
      <c r="D2319" s="12" t="inlineStr">
        <is>
          <t>HELVEX</t>
        </is>
      </c>
      <c r="E2319" s="12" t="inlineStr">
        <is>
          <t>alta</t>
        </is>
      </c>
      <c r="F2319" s="12" t="inlineStr">
        <is>
          <t>Ferretería Ochoa (8A)</t>
        </is>
      </c>
      <c r="G2319" s="12" t="inlineStr">
        <is>
          <t>unidad</t>
        </is>
      </c>
      <c r="H2319" s="13" t="n">
        <v>4095.53</v>
      </c>
      <c r="I2319" s="12" t="inlineStr">
        <is>
          <t>2026-09-11</t>
        </is>
      </c>
      <c r="J2319" s="14" t="inlineStr">
        <is>
          <t>https://ochoa.com.do/producto/regadera-br-chap-chf-cr-01232616</t>
        </is>
      </c>
    </row>
    <row r="2320">
      <c r="A2320" s="12" t="inlineStr">
        <is>
          <t>Plomería, sanitarios y gas</t>
        </is>
      </c>
      <c r="B2320" s="12" t="inlineStr">
        <is>
          <t>Cabezal de ducha, con brazo</t>
        </is>
      </c>
      <c r="C2320" s="12" t="inlineStr">
        <is>
          <t>REGADERA BR Y CHAP CHF IGUAZU CR</t>
        </is>
      </c>
      <c r="D2320" s="12" t="inlineStr">
        <is>
          <t>HELVEX</t>
        </is>
      </c>
      <c r="E2320" s="12" t="inlineStr">
        <is>
          <t>alta</t>
        </is>
      </c>
      <c r="F2320" s="12" t="inlineStr">
        <is>
          <t>Ferretería Ochoa (8A)</t>
        </is>
      </c>
      <c r="G2320" s="12" t="inlineStr">
        <is>
          <t>unidad</t>
        </is>
      </c>
      <c r="H2320" s="13" t="n">
        <v>4866.32</v>
      </c>
      <c r="I2320" s="12" t="inlineStr">
        <is>
          <t>2026-09-11</t>
        </is>
      </c>
      <c r="J2320" s="14" t="inlineStr">
        <is>
          <t>https://ochoa.com.do/producto/regadera-br-y-chap-chf-iguazu-cr-01232635</t>
        </is>
      </c>
    </row>
    <row r="2321">
      <c r="A2321" s="12" t="inlineStr">
        <is>
          <t>Plomería, sanitarios y gas</t>
        </is>
      </c>
      <c r="B2321" s="12" t="inlineStr">
        <is>
          <t>Cabezal de ducha, con brazo</t>
        </is>
      </c>
      <c r="C2321" s="12" t="inlineStr">
        <is>
          <t>CABEZAL D/DUCHA D/PARED REDONDA C/BRAZO EMPORIO</t>
        </is>
      </c>
      <c r="D2321" s="12" t="inlineStr">
        <is>
          <t>GESSI SPA</t>
        </is>
      </c>
      <c r="E2321" s="12" t="inlineStr">
        <is>
          <t>premium</t>
        </is>
      </c>
      <c r="F2321" s="12" t="inlineStr">
        <is>
          <t>CerArte</t>
        </is>
      </c>
      <c r="G2321" s="12" t="inlineStr">
        <is>
          <t>unidad</t>
        </is>
      </c>
      <c r="H2321" s="13" t="n">
        <v>20449.15</v>
      </c>
      <c r="I2321" s="12" t="inlineStr">
        <is>
          <t>2026-09-11</t>
        </is>
      </c>
      <c r="J2321" s="14" t="inlineStr">
        <is>
          <t>https://cerarte.com.do/tienda/producto/cabezal-dducha-dpared-redonda-cbrazo-emporio?variant=011284%20%3A%20%20%3A%20%2020%C3%98%20%3A%20CROMO%20%3A%20GESSI</t>
        </is>
      </c>
    </row>
    <row r="2322">
      <c r="A2322" s="12" t="inlineStr">
        <is>
          <t>Plomería, sanitarios y gas</t>
        </is>
      </c>
      <c r="B2322" s="12" t="inlineStr">
        <is>
          <t>Cabezal de ducha, con brazo</t>
        </is>
      </c>
      <c r="C2322" s="12" t="inlineStr">
        <is>
          <t>CABEZAL D/DUCHA D/PARED REDONDA C/BRAZO EMPORIO</t>
        </is>
      </c>
      <c r="D2322" s="12" t="inlineStr">
        <is>
          <t>GESSI SPA</t>
        </is>
      </c>
      <c r="E2322" s="12" t="inlineStr">
        <is>
          <t>premium</t>
        </is>
      </c>
      <c r="F2322" s="12" t="inlineStr">
        <is>
          <t>CerArte</t>
        </is>
      </c>
      <c r="G2322" s="12" t="inlineStr">
        <is>
          <t>unidad</t>
        </is>
      </c>
      <c r="H2322" s="13" t="n">
        <v>22248.33</v>
      </c>
      <c r="I2322" s="12" t="inlineStr">
        <is>
          <t>2026-09-11</t>
        </is>
      </c>
      <c r="J2322" s="14" t="inlineStr">
        <is>
          <t>https://cerarte.com.do/tienda/producto/cabezal-dducha-dpared-redonda-cbrazo-emporio?variant=011284%20%3A%20%20%3A%20%2020%C3%98%20%3A%20FINOX%20%3A%20GESSI</t>
        </is>
      </c>
    </row>
    <row r="2323">
      <c r="A2323" s="12" t="inlineStr">
        <is>
          <t>Plomería, sanitarios y gas</t>
        </is>
      </c>
      <c r="B2323" s="12" t="inlineStr">
        <is>
          <t>Cabezal de ducha, con brazo</t>
        </is>
      </c>
      <c r="C2323" s="12" t="inlineStr">
        <is>
          <t>DUCHA D/PARED REDONDA C/BRAZO VIA MANZONI</t>
        </is>
      </c>
      <c r="D2323" s="12" t="inlineStr">
        <is>
          <t>GESSI SPA</t>
        </is>
      </c>
      <c r="E2323" s="12" t="inlineStr">
        <is>
          <t>premium</t>
        </is>
      </c>
      <c r="F2323" s="12" t="inlineStr">
        <is>
          <t>CerArte</t>
        </is>
      </c>
      <c r="G2323" s="12" t="inlineStr">
        <is>
          <t>unidad</t>
        </is>
      </c>
      <c r="H2323" s="13" t="n">
        <v>23559.32</v>
      </c>
      <c r="I2323" s="12" t="inlineStr">
        <is>
          <t>2026-09-11</t>
        </is>
      </c>
      <c r="J2323" s="14" t="inlineStr">
        <is>
          <t>https://cerarte.com.do/tienda/producto/ducha-dpared-redonda-cbrazo-via-manzoni?variant=000296%20%3A%20%20%3A%20%20%3A%20CROMO%20%3A%20GESSI%20SPA</t>
        </is>
      </c>
    </row>
    <row r="2324">
      <c r="A2324" s="12" t="inlineStr">
        <is>
          <t>Plomería, sanitarios y gas</t>
        </is>
      </c>
      <c r="B2324" s="12" t="inlineStr">
        <is>
          <t>Cabezal de ducha, con brazo</t>
        </is>
      </c>
      <c r="C2324" s="12" t="inlineStr">
        <is>
          <t>CABEZAL D/DUCHA D/PARED REDONDA C/BRAZO EMPORIO</t>
        </is>
      </c>
      <c r="D2324" s="12" t="inlineStr">
        <is>
          <t>GESSI SPA</t>
        </is>
      </c>
      <c r="E2324" s="12" t="inlineStr">
        <is>
          <t>premium</t>
        </is>
      </c>
      <c r="F2324" s="12" t="inlineStr">
        <is>
          <t>CerArte</t>
        </is>
      </c>
      <c r="G2324" s="12" t="inlineStr">
        <is>
          <t>unidad</t>
        </is>
      </c>
      <c r="H2324" s="13" t="n">
        <v>27900.54</v>
      </c>
      <c r="I2324" s="12" t="inlineStr">
        <is>
          <t>2026-09-11</t>
        </is>
      </c>
      <c r="J2324" s="14" t="inlineStr">
        <is>
          <t>https://cerarte.com.do/tienda/producto/cabezal-dducha-dpared-redonda-cbrazo-emporio?variant=011284%20%3A%20%20%3A%20%2020%C3%98%20%3A%20WARM%20BRONZE%20B%20%3A%20GESSI</t>
        </is>
      </c>
    </row>
    <row r="2325">
      <c r="A2325" s="12" t="inlineStr">
        <is>
          <t>Plomería, sanitarios y gas</t>
        </is>
      </c>
      <c r="B2325" s="12" t="inlineStr">
        <is>
          <t>Cabezal de ducha, con brazo</t>
        </is>
      </c>
      <c r="C2325" s="12" t="inlineStr">
        <is>
          <t>CABEZAL D/DUCHA D/PARED REDONDA C/BRAZO EMPORIO</t>
        </is>
      </c>
      <c r="D2325" s="12" t="inlineStr">
        <is>
          <t>GESSI SPA</t>
        </is>
      </c>
      <c r="E2325" s="12" t="inlineStr">
        <is>
          <t>premium</t>
        </is>
      </c>
      <c r="F2325" s="12" t="inlineStr">
        <is>
          <t>CerArte</t>
        </is>
      </c>
      <c r="G2325" s="12" t="inlineStr">
        <is>
          <t>unidad</t>
        </is>
      </c>
      <c r="H2325" s="13" t="n">
        <v>28036.44</v>
      </c>
      <c r="I2325" s="12" t="inlineStr">
        <is>
          <t>2026-09-11</t>
        </is>
      </c>
      <c r="J2325" s="14" t="inlineStr">
        <is>
          <t>https://cerarte.com.do/tienda/producto/cabezal-dducha-dpared-redonda-cbrazo-emporio?variant=011284%20%3A%20%20%3A%20%2030%C3%98%20%3A%20CROMO%20%3A%20GESSI</t>
        </is>
      </c>
    </row>
    <row r="2326">
      <c r="A2326" s="12" t="inlineStr">
        <is>
          <t>Plomería, sanitarios y gas</t>
        </is>
      </c>
      <c r="B2326" s="12" t="inlineStr">
        <is>
          <t>Cabezal de ducha, con brazo</t>
        </is>
      </c>
      <c r="C2326" s="12" t="inlineStr">
        <is>
          <t>DUCHA D/PARED CUADRADA C/BRAZO ELEGANZA</t>
        </is>
      </c>
      <c r="D2326" s="12" t="inlineStr">
        <is>
          <t>GESSI SPA</t>
        </is>
      </c>
      <c r="E2326" s="12" t="inlineStr">
        <is>
          <t>premium</t>
        </is>
      </c>
      <c r="F2326" s="12" t="inlineStr">
        <is>
          <t>CerArte</t>
        </is>
      </c>
      <c r="G2326" s="12" t="inlineStr">
        <is>
          <t>unidad</t>
        </is>
      </c>
      <c r="H2326" s="13" t="n">
        <v>42584.75</v>
      </c>
      <c r="I2326" s="12" t="inlineStr">
        <is>
          <t>2026-09-11</t>
        </is>
      </c>
      <c r="J2326" s="14" t="inlineStr">
        <is>
          <t>https://cerarte.com.do/tienda/producto/ducha-dpared-cuadrada-cbrazo-eleganza?variant=000294%20%3A%20%20%3A%20%20%3A%20CROMO%20%3A%20GESSI%20SPA</t>
        </is>
      </c>
    </row>
    <row r="2327">
      <c r="A2327" s="12" t="inlineStr">
        <is>
          <t>Plomería, sanitarios y gas</t>
        </is>
      </c>
      <c r="B2327" s="12" t="inlineStr">
        <is>
          <t>Cabezal de ducha, sin brazo</t>
        </is>
      </c>
      <c r="C2327" s="12" t="inlineStr">
        <is>
          <t>DUCHA S/BRAZO 722</t>
        </is>
      </c>
      <c r="D2327" s="12" t="inlineStr"/>
      <c r="E2327" s="12" t="inlineStr"/>
      <c r="F2327" s="12" t="inlineStr">
        <is>
          <t>Ferretería Cima</t>
        </is>
      </c>
      <c r="G2327" s="12" t="inlineStr">
        <is>
          <t>unidad</t>
        </is>
      </c>
      <c r="H2327" s="13" t="n">
        <v>567</v>
      </c>
      <c r="I2327" s="12" t="inlineStr">
        <is>
          <t>2026-09-09</t>
        </is>
      </c>
      <c r="J2327" s="14" t="inlineStr">
        <is>
          <t>https://ferreteriacima.com.do/products/ducha-s-brazo-722</t>
        </is>
      </c>
    </row>
    <row r="2328">
      <c r="A2328" s="12" t="inlineStr">
        <is>
          <t>Plomería, sanitarios y gas</t>
        </is>
      </c>
      <c r="B2328" s="12" t="inlineStr">
        <is>
          <t>Cabezal de ducha, sin brazo</t>
        </is>
      </c>
      <c r="C2328" s="12" t="inlineStr">
        <is>
          <t>DUCHA S/BRAZO 5 FUNCIONES P017</t>
        </is>
      </c>
      <c r="D2328" s="12" t="inlineStr"/>
      <c r="E2328" s="12" t="inlineStr"/>
      <c r="F2328" s="12" t="inlineStr">
        <is>
          <t>Ferretería Cima</t>
        </is>
      </c>
      <c r="G2328" s="12" t="inlineStr">
        <is>
          <t>unidad</t>
        </is>
      </c>
      <c r="H2328" s="13" t="n">
        <v>590</v>
      </c>
      <c r="I2328" s="12" t="inlineStr">
        <is>
          <t>2026-09-09</t>
        </is>
      </c>
      <c r="J2328" s="14" t="inlineStr">
        <is>
          <t>https://ferreteriacima.com.do/products/ducha-s-brazo-5-funciones-p017</t>
        </is>
      </c>
    </row>
    <row r="2329">
      <c r="A2329" s="12" t="inlineStr">
        <is>
          <t>Plomería, sanitarios y gas</t>
        </is>
      </c>
      <c r="B2329" s="12" t="inlineStr">
        <is>
          <t>Cabezal de ducha, sin brazo</t>
        </is>
      </c>
      <c r="C2329" s="12" t="inlineStr">
        <is>
          <t>Regadera cuadrada</t>
        </is>
      </c>
      <c r="D2329" s="12" t="inlineStr">
        <is>
          <t>Foset</t>
        </is>
      </c>
      <c r="E2329" s="12" t="inlineStr">
        <is>
          <t>economica</t>
        </is>
      </c>
      <c r="F2329" s="12" t="inlineStr">
        <is>
          <t>Ferremix (Grupo Alterra)</t>
        </is>
      </c>
      <c r="G2329" s="12" t="inlineStr">
        <is>
          <t>unidad</t>
        </is>
      </c>
      <c r="H2329" s="13" t="n">
        <v>970</v>
      </c>
      <c r="I2329" s="12" t="inlineStr">
        <is>
          <t>2026-09-10</t>
        </is>
      </c>
      <c r="J2329" s="14" t="inlineStr">
        <is>
          <t>https://ferremix.com.do/products/regadera</t>
        </is>
      </c>
    </row>
    <row r="2330">
      <c r="A2330" s="12" t="inlineStr">
        <is>
          <t>Plomería, sanitarios y gas</t>
        </is>
      </c>
      <c r="B2330" s="12" t="inlineStr">
        <is>
          <t>Cabezal de ducha, sin brazo</t>
        </is>
      </c>
      <c r="C2330" s="12" t="inlineStr">
        <is>
          <t>Regadera cuadrada</t>
        </is>
      </c>
      <c r="D2330" s="12" t="inlineStr">
        <is>
          <t>Foset</t>
        </is>
      </c>
      <c r="E2330" s="12" t="inlineStr">
        <is>
          <t>economica</t>
        </is>
      </c>
      <c r="F2330" s="12" t="inlineStr">
        <is>
          <t>Ferremix (Grupo Alterra)</t>
        </is>
      </c>
      <c r="G2330" s="12" t="inlineStr">
        <is>
          <t>unidad</t>
        </is>
      </c>
      <c r="H2330" s="13" t="n">
        <v>1189</v>
      </c>
      <c r="I2330" s="12" t="inlineStr">
        <is>
          <t>2026-09-10</t>
        </is>
      </c>
      <c r="J2330" s="14" t="inlineStr">
        <is>
          <t>https://ferremix.com.do/products/regadera</t>
        </is>
      </c>
    </row>
    <row r="2331">
      <c r="A2331" s="12" t="inlineStr">
        <is>
          <t>Plomería, sanitarios y gas</t>
        </is>
      </c>
      <c r="B2331" s="12" t="inlineStr">
        <is>
          <t>Cabezal de ducha, sin brazo</t>
        </is>
      </c>
      <c r="C2331" s="12" t="inlineStr">
        <is>
          <t>Regadea 5 funciones, s/bazo, como</t>
        </is>
      </c>
      <c r="D2331" s="12" t="inlineStr">
        <is>
          <t>Foset</t>
        </is>
      </c>
      <c r="E2331" s="12" t="inlineStr">
        <is>
          <t>economica</t>
        </is>
      </c>
      <c r="F2331" s="12" t="inlineStr">
        <is>
          <t>Ferremix (Grupo Alterra)</t>
        </is>
      </c>
      <c r="G2331" s="12" t="inlineStr">
        <is>
          <t>unidad</t>
        </is>
      </c>
      <c r="H2331" s="13" t="n">
        <v>1345</v>
      </c>
      <c r="I2331" s="12" t="inlineStr">
        <is>
          <t>2026-09-10</t>
        </is>
      </c>
      <c r="J2331" s="14" t="inlineStr">
        <is>
          <t>https://ferremix.com.do/products/regadera-5-funciones-sin-brazo</t>
        </is>
      </c>
    </row>
    <row r="2332">
      <c r="A2332" s="12" t="inlineStr">
        <is>
          <t>Plomería, sanitarios y gas</t>
        </is>
      </c>
      <c r="B2332" s="12" t="inlineStr">
        <is>
          <t>Cabezal de ducha, sin brazo</t>
        </is>
      </c>
      <c r="C2332" s="12" t="inlineStr">
        <is>
          <t>Regadea 2-3/4 s/bazo iviea aeo</t>
        </is>
      </c>
      <c r="D2332" s="12" t="inlineStr">
        <is>
          <t>Foset</t>
        </is>
      </c>
      <c r="E2332" s="12" t="inlineStr">
        <is>
          <t>economica</t>
        </is>
      </c>
      <c r="F2332" s="12" t="inlineStr">
        <is>
          <t>Ferremix (Grupo Alterra)</t>
        </is>
      </c>
      <c r="G2332" s="12" t="inlineStr">
        <is>
          <t>unidad</t>
        </is>
      </c>
      <c r="H2332" s="13" t="n">
        <v>1565</v>
      </c>
      <c r="I2332" s="12" t="inlineStr">
        <is>
          <t>2026-09-10</t>
        </is>
      </c>
      <c r="J2332" s="14" t="inlineStr">
        <is>
          <t>https://ferremix.com.do/products/regadera-2-3-4-sin-brazo</t>
        </is>
      </c>
    </row>
    <row r="2333">
      <c r="A2333" s="12" t="inlineStr">
        <is>
          <t>Plomería, sanitarios y gas</t>
        </is>
      </c>
      <c r="B2333" s="12" t="inlineStr">
        <is>
          <t>Cabezal de ducha, de acero inoxidable</t>
        </is>
      </c>
      <c r="C2333" s="12" t="inlineStr">
        <is>
          <t>regadera redonda de acero inoxidable cromado 10</t>
        </is>
      </c>
      <c r="D2333" s="12" t="inlineStr">
        <is>
          <t>Foset</t>
        </is>
      </c>
      <c r="E2333" s="12" t="inlineStr">
        <is>
          <t>economica</t>
        </is>
      </c>
      <c r="F2333" s="12" t="inlineStr">
        <is>
          <t>Ferremix (Grupo Alterra)</t>
        </is>
      </c>
      <c r="G2333" s="12" t="inlineStr">
        <is>
          <t>unidad</t>
        </is>
      </c>
      <c r="H2333" s="13" t="n">
        <v>5809</v>
      </c>
      <c r="I2333" s="12" t="inlineStr">
        <is>
          <t>2026-09-10</t>
        </is>
      </c>
      <c r="J2333" s="14" t="inlineStr">
        <is>
          <t>https://ferremix.com.do/products/regadera-redonda-de-acero-inoxidable-cromado-10</t>
        </is>
      </c>
    </row>
    <row r="2334">
      <c r="A2334" s="12" t="inlineStr">
        <is>
          <t>Plomería, sanitarios y gas</t>
        </is>
      </c>
      <c r="B2334" s="12" t="inlineStr">
        <is>
          <t>Cabezal de ducha, de acero inoxidable</t>
        </is>
      </c>
      <c r="C2334" s="12" t="inlineStr">
        <is>
          <t>regadera redonda de acero inoxidable cromado 10</t>
        </is>
      </c>
      <c r="D2334" s="12" t="inlineStr">
        <is>
          <t>Foset</t>
        </is>
      </c>
      <c r="E2334" s="12" t="inlineStr">
        <is>
          <t>economica</t>
        </is>
      </c>
      <c r="F2334" s="12" t="inlineStr">
        <is>
          <t>Ferremix (Grupo Alterra)</t>
        </is>
      </c>
      <c r="G2334" s="12" t="inlineStr">
        <is>
          <t>unidad</t>
        </is>
      </c>
      <c r="H2334" s="13" t="n">
        <v>5959</v>
      </c>
      <c r="I2334" s="12" t="inlineStr">
        <is>
          <t>2026-09-10</t>
        </is>
      </c>
      <c r="J2334" s="14" t="inlineStr">
        <is>
          <t>https://ferremix.com.do/products/regadera-redonda-de-acero-inoxidable-cromado-10</t>
        </is>
      </c>
    </row>
    <row r="2335">
      <c r="A2335" s="12" t="inlineStr">
        <is>
          <t>Plomería, sanitarios y gas</t>
        </is>
      </c>
      <c r="B2335" s="12" t="inlineStr">
        <is>
          <t>Cabezal de ducha, de acero inoxidable</t>
        </is>
      </c>
      <c r="C2335" s="12" t="inlineStr">
        <is>
          <t>regadera redonda de acero inoxidable cromado 12</t>
        </is>
      </c>
      <c r="D2335" s="12" t="inlineStr">
        <is>
          <t>Foset</t>
        </is>
      </c>
      <c r="E2335" s="12" t="inlineStr">
        <is>
          <t>economica</t>
        </is>
      </c>
      <c r="F2335" s="12" t="inlineStr">
        <is>
          <t>Ferremix (Grupo Alterra)</t>
        </is>
      </c>
      <c r="G2335" s="12" t="inlineStr">
        <is>
          <t>unidad</t>
        </is>
      </c>
      <c r="H2335" s="13" t="n">
        <v>7355</v>
      </c>
      <c r="I2335" s="12" t="inlineStr">
        <is>
          <t>2026-09-10</t>
        </is>
      </c>
      <c r="J2335" s="14" t="inlineStr">
        <is>
          <t>https://ferremix.com.do/products/regadera-redonda-de-acero-inoxidable-cromado-12</t>
        </is>
      </c>
    </row>
    <row r="2336">
      <c r="A2336" s="12" t="inlineStr">
        <is>
          <t>Plomería, sanitarios y gas</t>
        </is>
      </c>
      <c r="B2336" s="12" t="inlineStr">
        <is>
          <t>Cabezal de ducha, de acero inoxidable</t>
        </is>
      </c>
      <c r="C2336" s="12" t="inlineStr">
        <is>
          <t>regadera redonda de acero inoxidable cromado 12</t>
        </is>
      </c>
      <c r="D2336" s="12" t="inlineStr">
        <is>
          <t>Foset</t>
        </is>
      </c>
      <c r="E2336" s="12" t="inlineStr">
        <is>
          <t>economica</t>
        </is>
      </c>
      <c r="F2336" s="12" t="inlineStr">
        <is>
          <t>Ferremix (Grupo Alterra)</t>
        </is>
      </c>
      <c r="G2336" s="12" t="inlineStr">
        <is>
          <t>unidad</t>
        </is>
      </c>
      <c r="H2336" s="13" t="n">
        <v>7459</v>
      </c>
      <c r="I2336" s="12" t="inlineStr">
        <is>
          <t>2026-09-10</t>
        </is>
      </c>
      <c r="J2336" s="14" t="inlineStr">
        <is>
          <t>https://ferremix.com.do/products/regadera-redonda-de-acero-inoxidable-cromado-12</t>
        </is>
      </c>
    </row>
    <row r="2337">
      <c r="A2337" s="12" t="inlineStr">
        <is>
          <t>Plomería, sanitarios y gas</t>
        </is>
      </c>
      <c r="B2337" s="12" t="inlineStr">
        <is>
          <t>Cabezal de ducha, de acero inoxidable, con brazo</t>
        </is>
      </c>
      <c r="C2337" s="12" t="inlineStr">
        <is>
          <t>regadera de acero 10 con brazo</t>
        </is>
      </c>
      <c r="D2337" s="12" t="inlineStr">
        <is>
          <t>Foset</t>
        </is>
      </c>
      <c r="E2337" s="12" t="inlineStr">
        <is>
          <t>economica</t>
        </is>
      </c>
      <c r="F2337" s="12" t="inlineStr">
        <is>
          <t>Ferremix (Grupo Alterra)</t>
        </is>
      </c>
      <c r="G2337" s="12" t="inlineStr">
        <is>
          <t>unidad</t>
        </is>
      </c>
      <c r="H2337" s="13" t="n">
        <v>5485</v>
      </c>
      <c r="I2337" s="12" t="inlineStr">
        <is>
          <t>2026-09-10</t>
        </is>
      </c>
      <c r="J2337" s="14" t="inlineStr">
        <is>
          <t>https://ferremix.com.do/products/regadera-de-acero-10-con-brazo</t>
        </is>
      </c>
    </row>
    <row r="2338">
      <c r="A2338" s="12" t="inlineStr">
        <is>
          <t>Plomería, sanitarios y gas</t>
        </is>
      </c>
      <c r="B2338" s="12" t="inlineStr">
        <is>
          <t>Cabezal de ducha, de acero inoxidable, con brazo</t>
        </is>
      </c>
      <c r="C2338" s="12" t="inlineStr">
        <is>
          <t>regadera de acero 10 con brazo</t>
        </is>
      </c>
      <c r="D2338" s="12" t="inlineStr">
        <is>
          <t>Foset</t>
        </is>
      </c>
      <c r="E2338" s="12" t="inlineStr">
        <is>
          <t>economica</t>
        </is>
      </c>
      <c r="F2338" s="12" t="inlineStr">
        <is>
          <t>Ferremix (Grupo Alterra)</t>
        </is>
      </c>
      <c r="G2338" s="12" t="inlineStr">
        <is>
          <t>unidad</t>
        </is>
      </c>
      <c r="H2338" s="13" t="n">
        <v>5505</v>
      </c>
      <c r="I2338" s="12" t="inlineStr">
        <is>
          <t>2026-09-10</t>
        </is>
      </c>
      <c r="J2338" s="14" t="inlineStr">
        <is>
          <t>https://ferremix.com.do/products/regadera-de-acero-10-con-brazo</t>
        </is>
      </c>
    </row>
    <row r="2339">
      <c r="A2339" s="12" t="inlineStr">
        <is>
          <t>Plomería, sanitarios y gas</t>
        </is>
      </c>
      <c r="B2339" s="12" t="inlineStr">
        <is>
          <t>Cabezal de ducha, de acero inoxidable, con brazo</t>
        </is>
      </c>
      <c r="C2339" s="12" t="inlineStr">
        <is>
          <t>regadera de acero 12 con brazo satinado</t>
        </is>
      </c>
      <c r="D2339" s="12" t="inlineStr">
        <is>
          <t>Foset</t>
        </is>
      </c>
      <c r="E2339" s="12" t="inlineStr">
        <is>
          <t>economica</t>
        </is>
      </c>
      <c r="F2339" s="12" t="inlineStr">
        <is>
          <t>Ferremix (Grupo Alterra)</t>
        </is>
      </c>
      <c r="G2339" s="12" t="inlineStr">
        <is>
          <t>unidad</t>
        </is>
      </c>
      <c r="H2339" s="13" t="n">
        <v>7095</v>
      </c>
      <c r="I2339" s="12" t="inlineStr">
        <is>
          <t>2026-09-10</t>
        </is>
      </c>
      <c r="J2339" s="14" t="inlineStr">
        <is>
          <t>https://ferremix.com.do/products/regadera-de-acero-12-con-brazo-satinado</t>
        </is>
      </c>
    </row>
    <row r="2340">
      <c r="A2340" s="12" t="inlineStr">
        <is>
          <t>Plomería, sanitarios y gas</t>
        </is>
      </c>
      <c r="B2340" s="12" t="inlineStr">
        <is>
          <t>Cabezal de ducha, de acero inoxidable, con brazo</t>
        </is>
      </c>
      <c r="C2340" s="12" t="inlineStr">
        <is>
          <t>regadera de acero 12 con brazo satinado</t>
        </is>
      </c>
      <c r="D2340" s="12" t="inlineStr">
        <is>
          <t>Foset</t>
        </is>
      </c>
      <c r="E2340" s="12" t="inlineStr">
        <is>
          <t>economica</t>
        </is>
      </c>
      <c r="F2340" s="12" t="inlineStr">
        <is>
          <t>Ferremix (Grupo Alterra)</t>
        </is>
      </c>
      <c r="G2340" s="12" t="inlineStr">
        <is>
          <t>unidad</t>
        </is>
      </c>
      <c r="H2340" s="13" t="n">
        <v>7230</v>
      </c>
      <c r="I2340" s="12" t="inlineStr">
        <is>
          <t>2026-09-10</t>
        </is>
      </c>
      <c r="J2340" s="14" t="inlineStr">
        <is>
          <t>https://ferremix.com.do/products/regadera-de-acero-12-con-brazo-satinado</t>
        </is>
      </c>
    </row>
    <row r="2341">
      <c r="A2341" s="12" t="inlineStr">
        <is>
          <t>Plomería, sanitarios y gas</t>
        </is>
      </c>
      <c r="B2341" s="12" t="inlineStr">
        <is>
          <t>Cabezal de ducha, de acero inoxidable, sin brazo</t>
        </is>
      </c>
      <c r="C2341" s="12" t="inlineStr">
        <is>
          <t>Ducha reona sin brazo acero inoxiable foset basic</t>
        </is>
      </c>
      <c r="D2341" s="12" t="inlineStr">
        <is>
          <t>Foset</t>
        </is>
      </c>
      <c r="E2341" s="12" t="inlineStr">
        <is>
          <t>economica</t>
        </is>
      </c>
      <c r="F2341" s="12" t="inlineStr">
        <is>
          <t>Ferremix (Grupo Alterra)</t>
        </is>
      </c>
      <c r="G2341" s="12" t="inlineStr">
        <is>
          <t>unidad</t>
        </is>
      </c>
      <c r="H2341" s="13" t="n">
        <v>305</v>
      </c>
      <c r="I2341" s="12" t="inlineStr">
        <is>
          <t>2026-09-10</t>
        </is>
      </c>
      <c r="J2341" s="14" t="inlineStr">
        <is>
          <t>https://ferremix.com.do/products/ducha-redonda-abs-3-s-brazo</t>
        </is>
      </c>
    </row>
    <row r="2342">
      <c r="A2342" s="12" t="inlineStr">
        <is>
          <t>Plomería, sanitarios y gas</t>
        </is>
      </c>
      <c r="B2342" s="12" t="inlineStr">
        <is>
          <t>Cabezal de ducha, de plástico</t>
        </is>
      </c>
      <c r="C2342" s="12" t="inlineStr">
        <is>
          <t>Regadea plastica, s/bazo basic -500s</t>
        </is>
      </c>
      <c r="D2342" s="12" t="inlineStr">
        <is>
          <t>Foset</t>
        </is>
      </c>
      <c r="E2342" s="12" t="inlineStr">
        <is>
          <t>economica</t>
        </is>
      </c>
      <c r="F2342" s="12" t="inlineStr">
        <is>
          <t>Ferremix (Grupo Alterra)</t>
        </is>
      </c>
      <c r="G2342" s="12" t="inlineStr">
        <is>
          <t>unidad</t>
        </is>
      </c>
      <c r="H2342" s="13" t="n">
        <v>150</v>
      </c>
      <c r="I2342" s="12" t="inlineStr">
        <is>
          <t>2026-09-10</t>
        </is>
      </c>
      <c r="J2342" s="14" t="inlineStr">
        <is>
          <t>https://ferremix.com.do/products/regadera-plastica-s-brazo-basic-r-500s</t>
        </is>
      </c>
    </row>
    <row r="2343">
      <c r="A2343" s="12" t="inlineStr">
        <is>
          <t>Plomería, sanitarios y gas</t>
        </is>
      </c>
      <c r="B2343" s="12" t="inlineStr">
        <is>
          <t>Cabezal de ducha, de plástico, sin brazo</t>
        </is>
      </c>
      <c r="C2343" s="12" t="inlineStr">
        <is>
          <t>DUCHA PLASTICA S/BRAZO P01701</t>
        </is>
      </c>
      <c r="D2343" s="12" t="inlineStr"/>
      <c r="E2343" s="12" t="inlineStr"/>
      <c r="F2343" s="12" t="inlineStr">
        <is>
          <t>Ferretería Cima</t>
        </is>
      </c>
      <c r="G2343" s="12" t="inlineStr">
        <is>
          <t>unidad</t>
        </is>
      </c>
      <c r="H2343" s="13" t="n">
        <v>322</v>
      </c>
      <c r="I2343" s="12" t="inlineStr">
        <is>
          <t>2026-09-09</t>
        </is>
      </c>
      <c r="J2343" s="14" t="inlineStr">
        <is>
          <t>https://ferreteriacima.com.do/products/ducha-plastica-s-brazo-p01701</t>
        </is>
      </c>
    </row>
    <row r="2344">
      <c r="A2344" s="12" t="inlineStr">
        <is>
          <t>Plomería, sanitarios y gas</t>
        </is>
      </c>
      <c r="B2344" s="12" t="inlineStr">
        <is>
          <t>Cabezal de ducha, de plástico, sin brazo</t>
        </is>
      </c>
      <c r="C2344" s="12" t="inlineStr">
        <is>
          <t>DUCHA PLASTICA S/BRAZO SHB-380</t>
        </is>
      </c>
      <c r="D2344" s="12" t="inlineStr"/>
      <c r="E2344" s="12" t="inlineStr"/>
      <c r="F2344" s="12" t="inlineStr">
        <is>
          <t>Ferretería Cima</t>
        </is>
      </c>
      <c r="G2344" s="12" t="inlineStr">
        <is>
          <t>unidad</t>
        </is>
      </c>
      <c r="H2344" s="13" t="n">
        <v>824</v>
      </c>
      <c r="I2344" s="12" t="inlineStr">
        <is>
          <t>2026-09-09</t>
        </is>
      </c>
      <c r="J2344" s="14" t="inlineStr">
        <is>
          <t>https://ferreteriacima.com.do/products/ducha-plastica-s-brazo-shb-380</t>
        </is>
      </c>
    </row>
    <row r="2345">
      <c r="A2345" s="12" t="inlineStr">
        <is>
          <t>Plomería, sanitarios y gas</t>
        </is>
      </c>
      <c r="B2345" s="12" t="inlineStr">
        <is>
          <t>Cabezal de ducha, de 10"</t>
        </is>
      </c>
      <c r="C2345" s="12" t="inlineStr">
        <is>
          <t>Regadera plato cuadrado</t>
        </is>
      </c>
      <c r="D2345" s="12" t="inlineStr">
        <is>
          <t>Foset</t>
        </is>
      </c>
      <c r="E2345" s="12" t="inlineStr">
        <is>
          <t>economica</t>
        </is>
      </c>
      <c r="F2345" s="12" t="inlineStr">
        <is>
          <t>Ferremix (Grupo Alterra)</t>
        </is>
      </c>
      <c r="G2345" s="12" t="inlineStr">
        <is>
          <t>unidad</t>
        </is>
      </c>
      <c r="H2345" s="13" t="n">
        <v>5799</v>
      </c>
      <c r="I2345" s="12" t="inlineStr">
        <is>
          <t>2026-09-10</t>
        </is>
      </c>
      <c r="J2345" s="14" t="inlineStr">
        <is>
          <t>https://ferremix.com.do/products/regadera-plato-cuadrado-1</t>
        </is>
      </c>
    </row>
    <row r="2346">
      <c r="A2346" s="12" t="inlineStr">
        <is>
          <t>Plomería, sanitarios y gas</t>
        </is>
      </c>
      <c r="B2346" s="12" t="inlineStr">
        <is>
          <t>Cabezal de ducha, de 10"</t>
        </is>
      </c>
      <c r="C2346" s="12" t="inlineStr">
        <is>
          <t>Regadera plato redondo</t>
        </is>
      </c>
      <c r="D2346" s="12" t="inlineStr">
        <is>
          <t>Foset</t>
        </is>
      </c>
      <c r="E2346" s="12" t="inlineStr">
        <is>
          <t>economica</t>
        </is>
      </c>
      <c r="F2346" s="12" t="inlineStr">
        <is>
          <t>Ferremix (Grupo Alterra)</t>
        </is>
      </c>
      <c r="G2346" s="12" t="inlineStr">
        <is>
          <t>unidad</t>
        </is>
      </c>
      <c r="H2346" s="13" t="n">
        <v>6075</v>
      </c>
      <c r="I2346" s="12" t="inlineStr">
        <is>
          <t>2026-09-10</t>
        </is>
      </c>
      <c r="J2346" s="14" t="inlineStr">
        <is>
          <t>https://ferremix.com.do/products/regadera-plato-redondo-1</t>
        </is>
      </c>
    </row>
    <row r="2347">
      <c r="A2347" s="12" t="inlineStr">
        <is>
          <t>Plomería, sanitarios y gas</t>
        </is>
      </c>
      <c r="B2347" s="12" t="inlineStr">
        <is>
          <t>Cabezal de ducha, de 10"</t>
        </is>
      </c>
      <c r="C2347" s="12" t="inlineStr">
        <is>
          <t>REGADERA PLATO ANCHO DE 10´´ CH FIJO CR</t>
        </is>
      </c>
      <c r="D2347" s="12" t="inlineStr">
        <is>
          <t>HELVEX</t>
        </is>
      </c>
      <c r="E2347" s="12" t="inlineStr">
        <is>
          <t>alta</t>
        </is>
      </c>
      <c r="F2347" s="12" t="inlineStr">
        <is>
          <t>Ferretería Ochoa (8A)</t>
        </is>
      </c>
      <c r="G2347" s="12" t="inlineStr">
        <is>
          <t>unidad</t>
        </is>
      </c>
      <c r="H2347" s="13" t="n">
        <v>26356.93</v>
      </c>
      <c r="I2347" s="12" t="inlineStr">
        <is>
          <t>2026-09-11</t>
        </is>
      </c>
      <c r="J2347" s="14" t="inlineStr">
        <is>
          <t>https://ochoa.com.do/producto/regadera-plato-ancho-de-10-ch-fijo-cr-01232633</t>
        </is>
      </c>
    </row>
    <row r="2348">
      <c r="A2348" s="12" t="inlineStr">
        <is>
          <t>Plomería, sanitarios y gas</t>
        </is>
      </c>
      <c r="B2348" s="12" t="inlineStr">
        <is>
          <t>Cabezal de ducha, de 10"</t>
        </is>
      </c>
      <c r="C2348" s="12" t="inlineStr">
        <is>
          <t>REGADERA 10´´ CHORRO FIJO ROSE GOLD</t>
        </is>
      </c>
      <c r="D2348" s="12" t="inlineStr">
        <is>
          <t>HELVEX</t>
        </is>
      </c>
      <c r="E2348" s="12" t="inlineStr">
        <is>
          <t>alta</t>
        </is>
      </c>
      <c r="F2348" s="12" t="inlineStr">
        <is>
          <t>Ferretería Ochoa (8A)</t>
        </is>
      </c>
      <c r="G2348" s="12" t="inlineStr">
        <is>
          <t>unidad</t>
        </is>
      </c>
      <c r="H2348" s="13" t="n">
        <v>30310.77</v>
      </c>
      <c r="I2348" s="12" t="inlineStr">
        <is>
          <t>2026-09-11</t>
        </is>
      </c>
      <c r="J2348" s="14" t="inlineStr">
        <is>
          <t>https://ochoa.com.do/producto/regadera-10-chorro-fijo-rose-gold-01232636</t>
        </is>
      </c>
    </row>
    <row r="2349">
      <c r="A2349" s="12" t="inlineStr">
        <is>
          <t>Plomería, sanitarios y gas</t>
        </is>
      </c>
      <c r="B2349" s="12" t="inlineStr">
        <is>
          <t>(ítem retirado)</t>
        </is>
      </c>
      <c r="C2349" s="12" t="inlineStr">
        <is>
          <t>CABEZA DE DUCHA 300 X 300 MM</t>
        </is>
      </c>
      <c r="D2349" s="12" t="inlineStr">
        <is>
          <t>TILBY-GR</t>
        </is>
      </c>
      <c r="E2349" s="12" t="inlineStr">
        <is>
          <t>economica</t>
        </is>
      </c>
      <c r="F2349" s="12" t="inlineStr">
        <is>
          <t>Ferretería Ochoa (8A)</t>
        </is>
      </c>
      <c r="G2349" s="12" t="inlineStr"/>
      <c r="H2349" s="13" t="n">
        <v>1238.65</v>
      </c>
      <c r="I2349" s="12" t="inlineStr">
        <is>
          <t>2026-09-11</t>
        </is>
      </c>
      <c r="J2349" s="14" t="inlineStr">
        <is>
          <t>https://ochoa.com.do/producto/cabeza-de-ducha-300-x-300-mm-01021565</t>
        </is>
      </c>
    </row>
    <row r="2350">
      <c r="A2350" s="12" t="inlineStr">
        <is>
          <t>Plomería, sanitarios y gas</t>
        </is>
      </c>
      <c r="B2350" s="12" t="inlineStr">
        <is>
          <t>(ítem retirado)</t>
        </is>
      </c>
      <c r="C2350" s="12" t="inlineStr">
        <is>
          <t>REGADERA REDONDA 12'' CHF ANTICAL CR</t>
        </is>
      </c>
      <c r="D2350" s="12" t="inlineStr">
        <is>
          <t>HELVEX</t>
        </is>
      </c>
      <c r="E2350" s="12" t="inlineStr">
        <is>
          <t>alta</t>
        </is>
      </c>
      <c r="F2350" s="12" t="inlineStr">
        <is>
          <t>Ferretería Ochoa (8A)</t>
        </is>
      </c>
      <c r="G2350" s="12" t="inlineStr"/>
      <c r="H2350" s="13" t="n">
        <v>15695.2</v>
      </c>
      <c r="I2350" s="12" t="inlineStr">
        <is>
          <t>2026-09-11</t>
        </is>
      </c>
      <c r="J2350" s="14" t="inlineStr">
        <is>
          <t>https://ochoa.com.do/producto/regadera-redonda-12-chf-antical-cr-01021577</t>
        </is>
      </c>
    </row>
    <row r="2351">
      <c r="A2351" s="12" t="inlineStr">
        <is>
          <t>Plomería, sanitarios y gas</t>
        </is>
      </c>
      <c r="B2351" s="12" t="inlineStr">
        <is>
          <t>Cabezal de ducha, de 16"</t>
        </is>
      </c>
      <c r="C2351" s="12" t="inlineStr">
        <is>
          <t>CABEZA DE DUCHA 400 X 400 MM</t>
        </is>
      </c>
      <c r="D2351" s="12" t="inlineStr">
        <is>
          <t>TILBY-GR</t>
        </is>
      </c>
      <c r="E2351" s="12" t="inlineStr">
        <is>
          <t>economica</t>
        </is>
      </c>
      <c r="F2351" s="12" t="inlineStr">
        <is>
          <t>Ferretería Ochoa (8A)</t>
        </is>
      </c>
      <c r="G2351" s="12" t="inlineStr">
        <is>
          <t>unidad</t>
        </is>
      </c>
      <c r="H2351" s="13" t="n">
        <v>2908.85</v>
      </c>
      <c r="I2351" s="12" t="inlineStr">
        <is>
          <t>2026-09-11</t>
        </is>
      </c>
      <c r="J2351" s="14" t="inlineStr">
        <is>
          <t>https://ochoa.com.do/producto/cabeza-de-ducha-400-x-400-mm-01021566</t>
        </is>
      </c>
    </row>
    <row r="2352">
      <c r="A2352" s="12" t="inlineStr">
        <is>
          <t>Plomería, sanitarios y gas</t>
        </is>
      </c>
      <c r="B2352" s="12" t="inlineStr">
        <is>
          <t>Cabezal de ducha, de 2"</t>
        </is>
      </c>
      <c r="C2352" s="12" t="inlineStr">
        <is>
          <t>CABEZA DE DUCHA 2''</t>
        </is>
      </c>
      <c r="D2352" s="12" t="inlineStr">
        <is>
          <t>EZ-FLO/USA</t>
        </is>
      </c>
      <c r="E2352" s="12" t="inlineStr"/>
      <c r="F2352" s="12" t="inlineStr">
        <is>
          <t>Ferretería Ochoa (8A)</t>
        </is>
      </c>
      <c r="G2352" s="12" t="inlineStr">
        <is>
          <t>unidad</t>
        </is>
      </c>
      <c r="H2352" s="13" t="n">
        <v>283.72</v>
      </c>
      <c r="I2352" s="12" t="inlineStr">
        <is>
          <t>2026-09-11</t>
        </is>
      </c>
      <c r="J2352" s="14" t="inlineStr">
        <is>
          <t>https://ochoa.com.do/producto/cabeza-de-ducha-2-01232379</t>
        </is>
      </c>
    </row>
    <row r="2353">
      <c r="A2353" s="12" t="inlineStr">
        <is>
          <t>Plomería, sanitarios y gas</t>
        </is>
      </c>
      <c r="B2353" s="12" t="inlineStr">
        <is>
          <t>Cabezal de ducha, de 2 1/2"</t>
        </is>
      </c>
      <c r="C2353" s="12" t="inlineStr">
        <is>
          <t>Cabeza de duha redonda 2 1/2" romo-oro foset aqua</t>
        </is>
      </c>
      <c r="D2353" s="12" t="inlineStr">
        <is>
          <t>Foset</t>
        </is>
      </c>
      <c r="E2353" s="12" t="inlineStr">
        <is>
          <t>economica</t>
        </is>
      </c>
      <c r="F2353" s="12" t="inlineStr">
        <is>
          <t>Ferremix (Grupo Alterra)</t>
        </is>
      </c>
      <c r="G2353" s="12" t="inlineStr">
        <is>
          <t>unidad</t>
        </is>
      </c>
      <c r="H2353" s="13" t="n">
        <v>469</v>
      </c>
      <c r="I2353" s="12" t="inlineStr">
        <is>
          <t>2026-09-10</t>
        </is>
      </c>
      <c r="J2353" s="14" t="inlineStr">
        <is>
          <t>https://ferremix.com.do/products/cabeza-de-ducha-redonda-2-1-2-cromo-oro-aquia</t>
        </is>
      </c>
    </row>
    <row r="2354">
      <c r="A2354" s="12" t="inlineStr">
        <is>
          <t>Plomería, sanitarios y gas</t>
        </is>
      </c>
      <c r="B2354" s="12" t="inlineStr">
        <is>
          <t>Cabezal de ducha, de 2 1/2", con brazo</t>
        </is>
      </c>
      <c r="C2354" s="12" t="inlineStr">
        <is>
          <t>Ducha reona 2 1/2" con brazo y cubre falta cromo-oro foset aqua</t>
        </is>
      </c>
      <c r="D2354" s="12" t="inlineStr">
        <is>
          <t>Foset</t>
        </is>
      </c>
      <c r="E2354" s="12" t="inlineStr">
        <is>
          <t>economica</t>
        </is>
      </c>
      <c r="F2354" s="12" t="inlineStr">
        <is>
          <t>Ferremix (Grupo Alterra)</t>
        </is>
      </c>
      <c r="G2354" s="12" t="inlineStr">
        <is>
          <t>unidad</t>
        </is>
      </c>
      <c r="H2354" s="13" t="n">
        <v>555</v>
      </c>
      <c r="I2354" s="12" t="inlineStr">
        <is>
          <t>2026-09-10</t>
        </is>
      </c>
      <c r="J2354" s="14" t="inlineStr">
        <is>
          <t>https://ferremix.com.do/products/regadera-redonda-2-1-2-con-brazo-y-cubre-falta</t>
        </is>
      </c>
    </row>
    <row r="2355">
      <c r="A2355" s="12" t="inlineStr">
        <is>
          <t>Plomería, sanitarios y gas</t>
        </is>
      </c>
      <c r="B2355" s="12" t="inlineStr">
        <is>
          <t>Cabezal de ducha, de 2 1/2", sin brazo</t>
        </is>
      </c>
      <c r="C2355" s="12" t="inlineStr">
        <is>
          <t>Regadea conica, 2-1/2", sin bazo, aqua</t>
        </is>
      </c>
      <c r="D2355" s="12" t="inlineStr">
        <is>
          <t>Foset</t>
        </is>
      </c>
      <c r="E2355" s="12" t="inlineStr">
        <is>
          <t>economica</t>
        </is>
      </c>
      <c r="F2355" s="12" t="inlineStr">
        <is>
          <t>Ferremix (Grupo Alterra)</t>
        </is>
      </c>
      <c r="G2355" s="12" t="inlineStr">
        <is>
          <t>unidad</t>
        </is>
      </c>
      <c r="H2355" s="13" t="n">
        <v>399</v>
      </c>
      <c r="I2355" s="12" t="inlineStr">
        <is>
          <t>2026-09-10</t>
        </is>
      </c>
      <c r="J2355" s="14" t="inlineStr">
        <is>
          <t>https://ferremix.com.do/products/regadera-conica-2-1-2-sin-brazo-aqua</t>
        </is>
      </c>
    </row>
    <row r="2356">
      <c r="A2356" s="12" t="inlineStr">
        <is>
          <t>Plomería, sanitarios y gas</t>
        </is>
      </c>
      <c r="B2356" s="12" t="inlineStr">
        <is>
          <t>Cabezal de ducha, de 2 1/2", de plástico</t>
        </is>
      </c>
      <c r="C2356" s="12" t="inlineStr">
        <is>
          <t>Regadera plástica redonda 2-1/2" gris-blanca</t>
        </is>
      </c>
      <c r="D2356" s="12" t="inlineStr">
        <is>
          <t>Foset</t>
        </is>
      </c>
      <c r="E2356" s="12" t="inlineStr">
        <is>
          <t>economica</t>
        </is>
      </c>
      <c r="F2356" s="12" t="inlineStr">
        <is>
          <t>Ferremix (Grupo Alterra)</t>
        </is>
      </c>
      <c r="G2356" s="12" t="inlineStr">
        <is>
          <t>unidad</t>
        </is>
      </c>
      <c r="H2356" s="13" t="n">
        <v>269</v>
      </c>
      <c r="I2356" s="12" t="inlineStr">
        <is>
          <t>2026-09-10</t>
        </is>
      </c>
      <c r="J2356" s="14" t="inlineStr">
        <is>
          <t>https://ferremix.com.do/products/regadera-plastica-redonda-2-1-2-gris-blanca</t>
        </is>
      </c>
    </row>
    <row r="2357">
      <c r="A2357" s="12" t="inlineStr">
        <is>
          <t>Plomería, sanitarios y gas</t>
        </is>
      </c>
      <c r="B2357" s="12" t="inlineStr">
        <is>
          <t>Cabezal de ducha, de 2 1/2", de plástico, sin brazo</t>
        </is>
      </c>
      <c r="C2357" s="12" t="inlineStr">
        <is>
          <t>Regadea edonda, abs, 2-1/2", sin bazo</t>
        </is>
      </c>
      <c r="D2357" s="12" t="inlineStr">
        <is>
          <t>Foset</t>
        </is>
      </c>
      <c r="E2357" s="12" t="inlineStr">
        <is>
          <t>economica</t>
        </is>
      </c>
      <c r="F2357" s="12" t="inlineStr">
        <is>
          <t>Ferremix (Grupo Alterra)</t>
        </is>
      </c>
      <c r="G2357" s="12" t="inlineStr">
        <is>
          <t>unidad</t>
        </is>
      </c>
      <c r="H2357" s="13" t="n">
        <v>205</v>
      </c>
      <c r="I2357" s="12" t="inlineStr">
        <is>
          <t>2026-09-10</t>
        </is>
      </c>
      <c r="J2357" s="14" t="inlineStr">
        <is>
          <t>https://ferremix.com.do/products/regadera-redonda-abs-2-1-2-sin-brazo</t>
        </is>
      </c>
    </row>
    <row r="2358">
      <c r="A2358" s="12" t="inlineStr">
        <is>
          <t>Plomería, sanitarios y gas</t>
        </is>
      </c>
      <c r="B2358" s="12" t="inlineStr">
        <is>
          <t>Cabezal de ducha, de 2", sin brazo</t>
        </is>
      </c>
      <c r="C2358" s="12" t="inlineStr">
        <is>
          <t>Ducha cuaraa 2" sin brazo metalica foset aqua</t>
        </is>
      </c>
      <c r="D2358" s="12" t="inlineStr">
        <is>
          <t>Foset</t>
        </is>
      </c>
      <c r="E2358" s="12" t="inlineStr">
        <is>
          <t>economica</t>
        </is>
      </c>
      <c r="F2358" s="12" t="inlineStr">
        <is>
          <t>Ferremix (Grupo Alterra)</t>
        </is>
      </c>
      <c r="G2358" s="12" t="inlineStr">
        <is>
          <t>unidad</t>
        </is>
      </c>
      <c r="H2358" s="13" t="n">
        <v>429</v>
      </c>
      <c r="I2358" s="12" t="inlineStr">
        <is>
          <t>2026-09-10</t>
        </is>
      </c>
      <c r="J2358" s="14" t="inlineStr">
        <is>
          <t>https://ferremix.com.do/products/regadera-cuadrada-zamac-s-brazo-aqua</t>
        </is>
      </c>
    </row>
    <row r="2359">
      <c r="A2359" s="12" t="inlineStr">
        <is>
          <t>Plomería, sanitarios y gas</t>
        </is>
      </c>
      <c r="B2359" s="12" t="inlineStr">
        <is>
          <t>Cabezal de ducha, de 3"</t>
        </is>
      </c>
      <c r="C2359" s="12" t="inlineStr">
        <is>
          <t>CABEZA DE DUCHA 3''</t>
        </is>
      </c>
      <c r="D2359" s="12" t="inlineStr">
        <is>
          <t>EZ-FLO/USA</t>
        </is>
      </c>
      <c r="E2359" s="12" t="inlineStr"/>
      <c r="F2359" s="12" t="inlineStr">
        <is>
          <t>Ferretería Ochoa (8A)</t>
        </is>
      </c>
      <c r="G2359" s="12" t="inlineStr">
        <is>
          <t>unidad</t>
        </is>
      </c>
      <c r="H2359" s="13" t="n">
        <v>373.94</v>
      </c>
      <c r="I2359" s="12" t="inlineStr">
        <is>
          <t>2026-09-11</t>
        </is>
      </c>
      <c r="J2359" s="14" t="inlineStr">
        <is>
          <t>https://ochoa.com.do/producto/cabeza-de-ducha-3-01230545</t>
        </is>
      </c>
    </row>
    <row r="2360">
      <c r="A2360" s="12" t="inlineStr">
        <is>
          <t>Plomería, sanitarios y gas</t>
        </is>
      </c>
      <c r="B2360" s="12" t="inlineStr">
        <is>
          <t>Cabezal de ducha, de 3 1/2", con brazo</t>
        </is>
      </c>
      <c r="C2360" s="12" t="inlineStr">
        <is>
          <t>Ducha reona 3 1/2" con brazo y cubre falta en blister foset</t>
        </is>
      </c>
      <c r="D2360" s="12" t="inlineStr">
        <is>
          <t>Foset</t>
        </is>
      </c>
      <c r="E2360" s="12" t="inlineStr">
        <is>
          <t>economica</t>
        </is>
      </c>
      <c r="F2360" s="12" t="inlineStr">
        <is>
          <t>Ferremix (Grupo Alterra)</t>
        </is>
      </c>
      <c r="G2360" s="12" t="inlineStr">
        <is>
          <t>unidad</t>
        </is>
      </c>
      <c r="H2360" s="13" t="n">
        <v>570</v>
      </c>
      <c r="I2360" s="12" t="inlineStr">
        <is>
          <t>2026-09-10</t>
        </is>
      </c>
      <c r="J2360" s="14" t="inlineStr">
        <is>
          <t>https://ferremix.com.do/products/regadera-cabeza-3-1-2-blister-r-504b-foset</t>
        </is>
      </c>
    </row>
    <row r="2361">
      <c r="A2361" s="12" t="inlineStr">
        <is>
          <t>Plomería, sanitarios y gas</t>
        </is>
      </c>
      <c r="B2361" s="12" t="inlineStr">
        <is>
          <t>Cabezal de ducha, de 3 1/4", sin brazo</t>
        </is>
      </c>
      <c r="C2361" s="12" t="inlineStr">
        <is>
          <t>Regadea 3-1/4", sin bazo, aeo..</t>
        </is>
      </c>
      <c r="D2361" s="12" t="inlineStr">
        <is>
          <t>Foset</t>
        </is>
      </c>
      <c r="E2361" s="12" t="inlineStr">
        <is>
          <t>economica</t>
        </is>
      </c>
      <c r="F2361" s="12" t="inlineStr">
        <is>
          <t>Ferremix (Grupo Alterra)</t>
        </is>
      </c>
      <c r="G2361" s="12" t="inlineStr">
        <is>
          <t>unidad</t>
        </is>
      </c>
      <c r="H2361" s="13" t="n">
        <v>655</v>
      </c>
      <c r="I2361" s="12" t="inlineStr">
        <is>
          <t>2026-09-10</t>
        </is>
      </c>
      <c r="J2361" s="14" t="inlineStr">
        <is>
          <t>https://ferremix.com.do/products/regadera-3-1-4-sin-brazo-aero</t>
        </is>
      </c>
    </row>
    <row r="2362">
      <c r="A2362" s="12" t="inlineStr">
        <is>
          <t>Plomería, sanitarios y gas</t>
        </is>
      </c>
      <c r="B2362" s="12" t="inlineStr">
        <is>
          <t>Cabezal de ducha, de 3 1/4", de acero inoxidable, con brazo</t>
        </is>
      </c>
      <c r="C2362" s="12" t="inlineStr">
        <is>
          <t>Ducha reona 3 1/4" con brazo y cubre falta acero inoxiable foset aero</t>
        </is>
      </c>
      <c r="D2362" s="12" t="inlineStr">
        <is>
          <t>Foset</t>
        </is>
      </c>
      <c r="E2362" s="12" t="inlineStr">
        <is>
          <t>economica</t>
        </is>
      </c>
      <c r="F2362" s="12" t="inlineStr">
        <is>
          <t>Ferremix (Grupo Alterra)</t>
        </is>
      </c>
      <c r="G2362" s="12" t="inlineStr">
        <is>
          <t>unidad</t>
        </is>
      </c>
      <c r="H2362" s="13" t="n">
        <v>1249</v>
      </c>
      <c r="I2362" s="12" t="inlineStr">
        <is>
          <t>2026-09-10</t>
        </is>
      </c>
      <c r="J2362" s="14" t="inlineStr">
        <is>
          <t>https://ferremix.com.do/products/regadera-3-1-4-aero</t>
        </is>
      </c>
    </row>
    <row r="2363">
      <c r="A2363" s="12" t="inlineStr">
        <is>
          <t>Plomería, sanitarios y gas</t>
        </is>
      </c>
      <c r="B2363" s="12" t="inlineStr">
        <is>
          <t>Cabezal de ducha, de 3", sin brazo</t>
        </is>
      </c>
      <c r="C2363" s="12" t="inlineStr">
        <is>
          <t>Ducha reona 3" sin brazo 5 funciones foset aqua</t>
        </is>
      </c>
      <c r="D2363" s="12" t="inlineStr">
        <is>
          <t>Foset</t>
        </is>
      </c>
      <c r="E2363" s="12" t="inlineStr">
        <is>
          <t>economica</t>
        </is>
      </c>
      <c r="F2363" s="12" t="inlineStr">
        <is>
          <t>Ferremix (Grupo Alterra)</t>
        </is>
      </c>
      <c r="G2363" s="12" t="inlineStr">
        <is>
          <t>unidad</t>
        </is>
      </c>
      <c r="H2363" s="13" t="n">
        <v>415</v>
      </c>
      <c r="I2363" s="12" t="inlineStr">
        <is>
          <t>2026-09-10</t>
        </is>
      </c>
      <c r="J2363" s="14" t="inlineStr">
        <is>
          <t>https://ferremix.com.do/products/regadera-de-5-func-s-brazo-r-508s-aqua</t>
        </is>
      </c>
    </row>
    <row r="2364">
      <c r="A2364" s="12" t="inlineStr">
        <is>
          <t>Plomería, sanitarios y gas</t>
        </is>
      </c>
      <c r="B2364" s="12" t="inlineStr">
        <is>
          <t>Cabezal de ducha, de 3", de zamak, con brazo</t>
        </is>
      </c>
      <c r="C2364" s="12" t="inlineStr">
        <is>
          <t>Regadea edonda de zamak 3", con bazo</t>
        </is>
      </c>
      <c r="D2364" s="12" t="inlineStr">
        <is>
          <t>Foset</t>
        </is>
      </c>
      <c r="E2364" s="12" t="inlineStr">
        <is>
          <t>economica</t>
        </is>
      </c>
      <c r="F2364" s="12" t="inlineStr">
        <is>
          <t>Ferremix (Grupo Alterra)</t>
        </is>
      </c>
      <c r="G2364" s="12" t="inlineStr">
        <is>
          <t>unidad</t>
        </is>
      </c>
      <c r="H2364" s="13" t="n">
        <v>499</v>
      </c>
      <c r="I2364" s="12" t="inlineStr">
        <is>
          <t>2026-09-10</t>
        </is>
      </c>
      <c r="J2364" s="14" t="inlineStr">
        <is>
          <t>https://ferremix.com.do/products/regadera-redonda-de-zamak-3-con-brazo</t>
        </is>
      </c>
    </row>
    <row r="2365">
      <c r="A2365" s="12" t="inlineStr">
        <is>
          <t>Plomería, sanitarios y gas</t>
        </is>
      </c>
      <c r="B2365" s="12" t="inlineStr">
        <is>
          <t>Cabezal de ducha, de 3", de zamak, sin brazo</t>
        </is>
      </c>
      <c r="C2365" s="12" t="inlineStr">
        <is>
          <t>Regadea edonda de zamak 3"sin bazo</t>
        </is>
      </c>
      <c r="D2365" s="12" t="inlineStr">
        <is>
          <t>Foset</t>
        </is>
      </c>
      <c r="E2365" s="12" t="inlineStr">
        <is>
          <t>economica</t>
        </is>
      </c>
      <c r="F2365" s="12" t="inlineStr">
        <is>
          <t>Ferremix (Grupo Alterra)</t>
        </is>
      </c>
      <c r="G2365" s="12" t="inlineStr">
        <is>
          <t>unidad</t>
        </is>
      </c>
      <c r="H2365" s="13" t="n">
        <v>405</v>
      </c>
      <c r="I2365" s="12" t="inlineStr">
        <is>
          <t>2026-09-10</t>
        </is>
      </c>
      <c r="J2365" s="14" t="inlineStr">
        <is>
          <t>https://ferremix.com.do/products/regadera-redonda-de-zamak-3-sin-brazo</t>
        </is>
      </c>
    </row>
    <row r="2366">
      <c r="A2366" s="12" t="inlineStr">
        <is>
          <t>Plomería, sanitarios y gas</t>
        </is>
      </c>
      <c r="B2366" s="12" t="inlineStr">
        <is>
          <t>Cabezal de ducha, de 4"</t>
        </is>
      </c>
      <c r="C2366" s="12" t="inlineStr">
        <is>
          <t>CABEZA DE DUCHA 4''</t>
        </is>
      </c>
      <c r="D2366" s="12" t="inlineStr">
        <is>
          <t>EZ-FLO/USA</t>
        </is>
      </c>
      <c r="E2366" s="12" t="inlineStr"/>
      <c r="F2366" s="12" t="inlineStr">
        <is>
          <t>Ferretería Ochoa (8A)</t>
        </is>
      </c>
      <c r="G2366" s="12" t="inlineStr">
        <is>
          <t>unidad</t>
        </is>
      </c>
      <c r="H2366" s="13" t="n">
        <v>1660.9</v>
      </c>
      <c r="I2366" s="12" t="inlineStr">
        <is>
          <t>2026-09-11</t>
        </is>
      </c>
      <c r="J2366" s="14" t="inlineStr">
        <is>
          <t>https://ochoa.com.do/producto/cabeza-de-ducha-4-01230533</t>
        </is>
      </c>
    </row>
    <row r="2367">
      <c r="A2367" s="12" t="inlineStr">
        <is>
          <t>Plomería, sanitarios y gas</t>
        </is>
      </c>
      <c r="B2367" s="12" t="inlineStr">
        <is>
          <t>Cabezal de ducha, de 4 1/4", de plástico, con brazo</t>
        </is>
      </c>
      <c r="C2367" s="12" t="inlineStr">
        <is>
          <t>Regadea edonda de abs 4-1/4", con bazo</t>
        </is>
      </c>
      <c r="D2367" s="12" t="inlineStr">
        <is>
          <t>Foset</t>
        </is>
      </c>
      <c r="E2367" s="12" t="inlineStr">
        <is>
          <t>economica</t>
        </is>
      </c>
      <c r="F2367" s="12" t="inlineStr">
        <is>
          <t>Ferremix (Grupo Alterra)</t>
        </is>
      </c>
      <c r="G2367" s="12" t="inlineStr">
        <is>
          <t>unidad</t>
        </is>
      </c>
      <c r="H2367" s="13" t="n">
        <v>505</v>
      </c>
      <c r="I2367" s="12" t="inlineStr">
        <is>
          <t>2026-09-10</t>
        </is>
      </c>
      <c r="J2367" s="14" t="inlineStr">
        <is>
          <t>https://ferremix.com.do/products/regadera-redonda-de-abs-4-1-4-con-brazo</t>
        </is>
      </c>
    </row>
    <row r="2368">
      <c r="A2368" s="12" t="inlineStr">
        <is>
          <t>Plomería, sanitarios y gas</t>
        </is>
      </c>
      <c r="B2368" s="12" t="inlineStr">
        <is>
          <t>Cabezal de ducha, de 4 1/4", de plástico, sin brazo</t>
        </is>
      </c>
      <c r="C2368" s="12" t="inlineStr">
        <is>
          <t>Regadea edonda de abs 4-1/4", sin bazo</t>
        </is>
      </c>
      <c r="D2368" s="12" t="inlineStr">
        <is>
          <t>Foset</t>
        </is>
      </c>
      <c r="E2368" s="12" t="inlineStr">
        <is>
          <t>economica</t>
        </is>
      </c>
      <c r="F2368" s="12" t="inlineStr">
        <is>
          <t>Ferremix (Grupo Alterra)</t>
        </is>
      </c>
      <c r="G2368" s="12" t="inlineStr">
        <is>
          <t>unidad</t>
        </is>
      </c>
      <c r="H2368" s="13" t="n">
        <v>345</v>
      </c>
      <c r="I2368" s="12" t="inlineStr">
        <is>
          <t>2026-09-10</t>
        </is>
      </c>
      <c r="J2368" s="14" t="inlineStr">
        <is>
          <t>https://ferremix.com.do/products/regadera-redonda-de-abs-4-1-4-sin-brazo</t>
        </is>
      </c>
    </row>
    <row r="2369">
      <c r="A2369" s="12" t="inlineStr">
        <is>
          <t>Plomería, sanitarios y gas</t>
        </is>
      </c>
      <c r="B2369" s="12" t="inlineStr">
        <is>
          <t>Cabezal de ducha, de 4 1/4", de plástico, sin brazo</t>
        </is>
      </c>
      <c r="C2369" s="12" t="inlineStr">
        <is>
          <t>Regadera redonda de ABS 4-1/4" sin brazo, negro</t>
        </is>
      </c>
      <c r="D2369" s="12" t="inlineStr">
        <is>
          <t>Foset</t>
        </is>
      </c>
      <c r="E2369" s="12" t="inlineStr">
        <is>
          <t>economica</t>
        </is>
      </c>
      <c r="F2369" s="12" t="inlineStr">
        <is>
          <t>Ferremix (Grupo Alterra)</t>
        </is>
      </c>
      <c r="G2369" s="12" t="inlineStr">
        <is>
          <t>unidad</t>
        </is>
      </c>
      <c r="H2369" s="13" t="n">
        <v>380</v>
      </c>
      <c r="I2369" s="12" t="inlineStr">
        <is>
          <t>2026-09-10</t>
        </is>
      </c>
      <c r="J2369" s="14" t="inlineStr">
        <is>
          <t>https://ferremix.com.do/products/regadera-redonda-de-abs-4-1-4-sin-brazo-negro</t>
        </is>
      </c>
    </row>
    <row r="2370">
      <c r="A2370" s="12" t="inlineStr">
        <is>
          <t>Plomería, sanitarios y gas</t>
        </is>
      </c>
      <c r="B2370" s="12" t="inlineStr">
        <is>
          <t>Cabezal de ducha, de 4", de acero inoxidable, con brazo</t>
        </is>
      </c>
      <c r="C2370" s="12" t="inlineStr">
        <is>
          <t>Regadera cuadrada 4", acero inox, con brazo</t>
        </is>
      </c>
      <c r="D2370" s="12" t="inlineStr">
        <is>
          <t>Foset</t>
        </is>
      </c>
      <c r="E2370" s="12" t="inlineStr">
        <is>
          <t>economica</t>
        </is>
      </c>
      <c r="F2370" s="12" t="inlineStr">
        <is>
          <t>Ferremix (Grupo Alterra)</t>
        </is>
      </c>
      <c r="G2370" s="12" t="inlineStr">
        <is>
          <t>unidad</t>
        </is>
      </c>
      <c r="H2370" s="13" t="n">
        <v>1049</v>
      </c>
      <c r="I2370" s="12" t="inlineStr">
        <is>
          <t>2026-09-10</t>
        </is>
      </c>
      <c r="J2370" s="14" t="inlineStr">
        <is>
          <t>https://ferremix.com.do/products/regadera-cuadrada-4-acero-inox-con-brazo</t>
        </is>
      </c>
    </row>
    <row r="2371">
      <c r="A2371" s="12" t="inlineStr">
        <is>
          <t>Plomería, sanitarios y gas</t>
        </is>
      </c>
      <c r="B2371" s="12" t="inlineStr">
        <is>
          <t>Cabezal de ducha, de 4", de acero inoxidable, con brazo</t>
        </is>
      </c>
      <c r="C2371" s="12" t="inlineStr">
        <is>
          <t>Regadera cuadrada 4", acero inox, con brazo</t>
        </is>
      </c>
      <c r="D2371" s="12" t="inlineStr">
        <is>
          <t>Foset</t>
        </is>
      </c>
      <c r="E2371" s="12" t="inlineStr">
        <is>
          <t>economica</t>
        </is>
      </c>
      <c r="F2371" s="12" t="inlineStr">
        <is>
          <t>Ferremix (Grupo Alterra)</t>
        </is>
      </c>
      <c r="G2371" s="12" t="inlineStr">
        <is>
          <t>unidad</t>
        </is>
      </c>
      <c r="H2371" s="13" t="n">
        <v>1099</v>
      </c>
      <c r="I2371" s="12" t="inlineStr">
        <is>
          <t>2026-09-10</t>
        </is>
      </c>
      <c r="J2371" s="14" t="inlineStr">
        <is>
          <t>https://ferremix.com.do/products/regadera-cuadrada-4-acero-inox-con-brazo-1</t>
        </is>
      </c>
    </row>
    <row r="2372">
      <c r="A2372" s="12" t="inlineStr">
        <is>
          <t>Plomería, sanitarios y gas</t>
        </is>
      </c>
      <c r="B2372" s="12" t="inlineStr">
        <is>
          <t>Cabezal de ducha, de 4", de acero inoxidable, con brazo</t>
        </is>
      </c>
      <c r="C2372" s="12" t="inlineStr">
        <is>
          <t>Regadera cuadrada 4", acero inox, con brazo, negro</t>
        </is>
      </c>
      <c r="D2372" s="12" t="inlineStr">
        <is>
          <t>Foset</t>
        </is>
      </c>
      <c r="E2372" s="12" t="inlineStr">
        <is>
          <t>economica</t>
        </is>
      </c>
      <c r="F2372" s="12" t="inlineStr">
        <is>
          <t>Ferremix (Grupo Alterra)</t>
        </is>
      </c>
      <c r="G2372" s="12" t="inlineStr">
        <is>
          <t>unidad</t>
        </is>
      </c>
      <c r="H2372" s="13" t="n">
        <v>1209</v>
      </c>
      <c r="I2372" s="12" t="inlineStr">
        <is>
          <t>2026-09-10</t>
        </is>
      </c>
      <c r="J2372" s="14" t="inlineStr">
        <is>
          <t>https://ferremix.com.do/products/regadera-cuadrada-4-acero-inox-con-brazo-negro</t>
        </is>
      </c>
    </row>
    <row r="2373">
      <c r="A2373" s="12" t="inlineStr">
        <is>
          <t>Plomería, sanitarios y gas</t>
        </is>
      </c>
      <c r="B2373" s="12" t="inlineStr">
        <is>
          <t>Cabezal de ducha, de 4", de acero inoxidable, con brazo</t>
        </is>
      </c>
      <c r="C2373" s="12" t="inlineStr">
        <is>
          <t>Regadera satín 4" plato redondo, con brazo</t>
        </is>
      </c>
      <c r="D2373" s="12" t="inlineStr">
        <is>
          <t>Foset</t>
        </is>
      </c>
      <c r="E2373" s="12" t="inlineStr">
        <is>
          <t>economica</t>
        </is>
      </c>
      <c r="F2373" s="12" t="inlineStr">
        <is>
          <t>Ferremix (Grupo Alterra)</t>
        </is>
      </c>
      <c r="G2373" s="12" t="inlineStr">
        <is>
          <t>unidad</t>
        </is>
      </c>
      <c r="H2373" s="13" t="n">
        <v>2779</v>
      </c>
      <c r="I2373" s="12" t="inlineStr">
        <is>
          <t>2026-09-10</t>
        </is>
      </c>
      <c r="J2373" s="14" t="inlineStr">
        <is>
          <t>https://ferremix.com.do/products/regadera-satin-4-plato-redondo-con-brazo</t>
        </is>
      </c>
    </row>
    <row r="2374">
      <c r="A2374" s="12" t="inlineStr">
        <is>
          <t>Plomería, sanitarios y gas</t>
        </is>
      </c>
      <c r="B2374" s="12" t="inlineStr">
        <is>
          <t>Cabezal de ducha, de 4", de acero inoxidable, sin brazo</t>
        </is>
      </c>
      <c r="C2374" s="12" t="inlineStr">
        <is>
          <t>Regadera cuadrada 4", acero inox, sin brazo</t>
        </is>
      </c>
      <c r="D2374" s="12" t="inlineStr">
        <is>
          <t>Foset</t>
        </is>
      </c>
      <c r="E2374" s="12" t="inlineStr">
        <is>
          <t>economica</t>
        </is>
      </c>
      <c r="F2374" s="12" t="inlineStr">
        <is>
          <t>Ferremix (Grupo Alterra)</t>
        </is>
      </c>
      <c r="G2374" s="12" t="inlineStr">
        <is>
          <t>unidad</t>
        </is>
      </c>
      <c r="H2374" s="13" t="n">
        <v>610</v>
      </c>
      <c r="I2374" s="12" t="inlineStr">
        <is>
          <t>2026-09-10</t>
        </is>
      </c>
      <c r="J2374" s="14" t="inlineStr">
        <is>
          <t>https://ferremix.com.do/products/regadera-cuadrada-4-acero-inox-sin-brazo-1</t>
        </is>
      </c>
    </row>
    <row r="2375">
      <c r="A2375" s="12" t="inlineStr">
        <is>
          <t>Plomería, sanitarios y gas</t>
        </is>
      </c>
      <c r="B2375" s="12" t="inlineStr">
        <is>
          <t>Cabezal de ducha, de 4", de acero inoxidable, sin brazo</t>
        </is>
      </c>
      <c r="C2375" s="12" t="inlineStr">
        <is>
          <t>Regadera cuadrada 4", acero inox, sin brazo, negro</t>
        </is>
      </c>
      <c r="D2375" s="12" t="inlineStr">
        <is>
          <t>Foset</t>
        </is>
      </c>
      <c r="E2375" s="12" t="inlineStr">
        <is>
          <t>economica</t>
        </is>
      </c>
      <c r="F2375" s="12" t="inlineStr">
        <is>
          <t>Ferremix (Grupo Alterra)</t>
        </is>
      </c>
      <c r="G2375" s="12" t="inlineStr">
        <is>
          <t>unidad</t>
        </is>
      </c>
      <c r="H2375" s="13" t="n">
        <v>719</v>
      </c>
      <c r="I2375" s="12" t="inlineStr">
        <is>
          <t>2026-09-10</t>
        </is>
      </c>
      <c r="J2375" s="14" t="inlineStr">
        <is>
          <t>https://ferremix.com.do/products/regadera-cuadrada-4-acero-inox-sin-brazo-negro</t>
        </is>
      </c>
    </row>
    <row r="2376">
      <c r="A2376" s="12" t="inlineStr">
        <is>
          <t>Plomería, sanitarios y gas</t>
        </is>
      </c>
      <c r="B2376" s="12" t="inlineStr">
        <is>
          <t>Cabezal de ducha, de 4", de acero inoxidable, sin brazo</t>
        </is>
      </c>
      <c r="C2376" s="12" t="inlineStr">
        <is>
          <t>Regadera satín 4" plato redondo, sin brazo</t>
        </is>
      </c>
      <c r="D2376" s="12" t="inlineStr">
        <is>
          <t>Foset</t>
        </is>
      </c>
      <c r="E2376" s="12" t="inlineStr">
        <is>
          <t>economica</t>
        </is>
      </c>
      <c r="F2376" s="12" t="inlineStr">
        <is>
          <t>Ferremix (Grupo Alterra)</t>
        </is>
      </c>
      <c r="G2376" s="12" t="inlineStr">
        <is>
          <t>unidad</t>
        </is>
      </c>
      <c r="H2376" s="13" t="n">
        <v>2135</v>
      </c>
      <c r="I2376" s="12" t="inlineStr">
        <is>
          <t>2026-09-10</t>
        </is>
      </c>
      <c r="J2376" s="14" t="inlineStr">
        <is>
          <t>https://ferremix.com.do/products/regadera-satin-4-plato-redondo-sin-brazo</t>
        </is>
      </c>
    </row>
    <row r="2377">
      <c r="A2377" s="12" t="inlineStr">
        <is>
          <t>Plomería, sanitarios y gas</t>
        </is>
      </c>
      <c r="B2377" s="12" t="inlineStr">
        <is>
          <t>Cabezal de ducha, de 4", de plástico, con brazo</t>
        </is>
      </c>
      <c r="C2377" s="12" t="inlineStr">
        <is>
          <t>Ducha cuaraa cromaa 4" con brazofoset aqua..</t>
        </is>
      </c>
      <c r="D2377" s="12" t="inlineStr">
        <is>
          <t>Foset</t>
        </is>
      </c>
      <c r="E2377" s="12" t="inlineStr">
        <is>
          <t>economica</t>
        </is>
      </c>
      <c r="F2377" s="12" t="inlineStr">
        <is>
          <t>Ferremix (Grupo Alterra)</t>
        </is>
      </c>
      <c r="G2377" s="12" t="inlineStr">
        <is>
          <t>unidad</t>
        </is>
      </c>
      <c r="H2377" s="13" t="n">
        <v>535</v>
      </c>
      <c r="I2377" s="12" t="inlineStr">
        <is>
          <t>2026-09-10</t>
        </is>
      </c>
      <c r="J2377" s="14" t="inlineStr">
        <is>
          <t>https://ferremix.com.do/products/regadera-cuadrada-abs-4-acabado-cromo-con-brazo-foset</t>
        </is>
      </c>
    </row>
    <row r="2378">
      <c r="A2378" s="12" t="inlineStr">
        <is>
          <t>Plomería, sanitarios y gas</t>
        </is>
      </c>
      <c r="B2378" s="12" t="inlineStr">
        <is>
          <t>Cabezal de ducha, de 4", de plástico, sin brazo</t>
        </is>
      </c>
      <c r="C2378" s="12" t="inlineStr">
        <is>
          <t>Ducha cuaraa cromaa 4" sin brazofoset aqua..</t>
        </is>
      </c>
      <c r="D2378" s="12" t="inlineStr">
        <is>
          <t>Foset</t>
        </is>
      </c>
      <c r="E2378" s="12" t="inlineStr">
        <is>
          <t>economica</t>
        </is>
      </c>
      <c r="F2378" s="12" t="inlineStr">
        <is>
          <t>Ferremix (Grupo Alterra)</t>
        </is>
      </c>
      <c r="G2378" s="12" t="inlineStr">
        <is>
          <t>unidad</t>
        </is>
      </c>
      <c r="H2378" s="13" t="n">
        <v>405</v>
      </c>
      <c r="I2378" s="12" t="inlineStr">
        <is>
          <t>2026-09-10</t>
        </is>
      </c>
      <c r="J2378" s="14" t="inlineStr">
        <is>
          <t>https://ferremix.com.do/products/regadera-cuadrada-abs-4-acabado-cromo-sin-brazo-foset</t>
        </is>
      </c>
    </row>
    <row r="2379">
      <c r="A2379" s="12" t="inlineStr">
        <is>
          <t>Plomería, sanitarios y gas</t>
        </is>
      </c>
      <c r="B2379" s="12" t="inlineStr">
        <is>
          <t>Cabezal de ducha, de 4", de plástico, sin brazo</t>
        </is>
      </c>
      <c r="C2379" s="12" t="inlineStr">
        <is>
          <t>Regadera cuadrada 4", ABS, sin brazo, negro</t>
        </is>
      </c>
      <c r="D2379" s="12" t="inlineStr">
        <is>
          <t>Foset</t>
        </is>
      </c>
      <c r="E2379" s="12" t="inlineStr">
        <is>
          <t>economica</t>
        </is>
      </c>
      <c r="F2379" s="12" t="inlineStr">
        <is>
          <t>Ferremix (Grupo Alterra)</t>
        </is>
      </c>
      <c r="G2379" s="12" t="inlineStr">
        <is>
          <t>unidad</t>
        </is>
      </c>
      <c r="H2379" s="13" t="n">
        <v>415</v>
      </c>
      <c r="I2379" s="12" t="inlineStr">
        <is>
          <t>2026-09-10</t>
        </is>
      </c>
      <c r="J2379" s="14" t="inlineStr">
        <is>
          <t>https://ferremix.com.do/products/regadera-cuadrada-4-abs-sin-brazo-negro</t>
        </is>
      </c>
    </row>
    <row r="2380">
      <c r="A2380" s="12" t="inlineStr">
        <is>
          <t>Plomería, sanitarios y gas</t>
        </is>
      </c>
      <c r="B2380" s="12" t="inlineStr">
        <is>
          <t>Cabezal de ducha, de 4", de plástico, sin brazo</t>
        </is>
      </c>
      <c r="C2380" s="12" t="inlineStr">
        <is>
          <t>Regadea cuadada abs 4", sin bazo, aca</t>
        </is>
      </c>
      <c r="D2380" s="12" t="inlineStr">
        <is>
          <t>Foset</t>
        </is>
      </c>
      <c r="E2380" s="12" t="inlineStr">
        <is>
          <t>economica</t>
        </is>
      </c>
      <c r="F2380" s="12" t="inlineStr">
        <is>
          <t>Ferremix (Grupo Alterra)</t>
        </is>
      </c>
      <c r="G2380" s="12" t="inlineStr">
        <is>
          <t>unidad</t>
        </is>
      </c>
      <c r="H2380" s="13" t="n">
        <v>570</v>
      </c>
      <c r="I2380" s="12" t="inlineStr">
        <is>
          <t>2026-09-10</t>
        </is>
      </c>
      <c r="J2380" s="14" t="inlineStr">
        <is>
          <t>https://ferremix.com.do/products/regadera-cuadrada-abs-4-sin-brazo-foset</t>
        </is>
      </c>
    </row>
    <row r="2381">
      <c r="A2381" s="12" t="inlineStr">
        <is>
          <t>Plomería, sanitarios y gas</t>
        </is>
      </c>
      <c r="B2381" s="12" t="inlineStr">
        <is>
          <t>Cabezal de ducha, de 6"</t>
        </is>
      </c>
      <c r="C2381" s="12" t="inlineStr">
        <is>
          <t>REGADERA 6'' KUBICA ROSE GOLD</t>
        </is>
      </c>
      <c r="D2381" s="12" t="inlineStr">
        <is>
          <t>HELVEX</t>
        </is>
      </c>
      <c r="E2381" s="12" t="inlineStr">
        <is>
          <t>alta</t>
        </is>
      </c>
      <c r="F2381" s="12" t="inlineStr">
        <is>
          <t>Ferretería Ochoa (8A)</t>
        </is>
      </c>
      <c r="G2381" s="12" t="inlineStr">
        <is>
          <t>unidad</t>
        </is>
      </c>
      <c r="H2381" s="13" t="n">
        <v>16947.22</v>
      </c>
      <c r="I2381" s="12" t="inlineStr">
        <is>
          <t>2026-09-11</t>
        </is>
      </c>
      <c r="J2381" s="14" t="inlineStr">
        <is>
          <t>https://ochoa.com.do/producto/regadera-6-kubica-rose-gold-01021726</t>
        </is>
      </c>
    </row>
    <row r="2382">
      <c r="A2382" s="12" t="inlineStr">
        <is>
          <t>Plomería, sanitarios y gas</t>
        </is>
      </c>
      <c r="B2382" s="12" t="inlineStr">
        <is>
          <t>Cabezal de ducha, de 6", de acero inoxidable, con brazo</t>
        </is>
      </c>
      <c r="C2382" s="12" t="inlineStr">
        <is>
          <t>Regadera cuadrada ABS 6'' acabado satín con brazo, Foset</t>
        </is>
      </c>
      <c r="D2382" s="12" t="inlineStr">
        <is>
          <t>Foset</t>
        </is>
      </c>
      <c r="E2382" s="12" t="inlineStr">
        <is>
          <t>economica</t>
        </is>
      </c>
      <c r="F2382" s="12" t="inlineStr">
        <is>
          <t>Ferremix (Grupo Alterra)</t>
        </is>
      </c>
      <c r="G2382" s="12" t="inlineStr">
        <is>
          <t>unidad</t>
        </is>
      </c>
      <c r="H2382" s="13" t="n">
        <v>1185</v>
      </c>
      <c r="I2382" s="12" t="inlineStr">
        <is>
          <t>2026-09-10</t>
        </is>
      </c>
      <c r="J2382" s="14" t="inlineStr">
        <is>
          <t>https://ferremix.com.do/products/regadera-cuadrada-abs-6-acabado-satin-con-brazo-foset</t>
        </is>
      </c>
    </row>
    <row r="2383">
      <c r="A2383" s="12" t="inlineStr">
        <is>
          <t>Plomería, sanitarios y gas</t>
        </is>
      </c>
      <c r="B2383" s="12" t="inlineStr">
        <is>
          <t>Cabezal de ducha, de 6", de acero inoxidable, con brazo</t>
        </is>
      </c>
      <c r="C2383" s="12" t="inlineStr">
        <is>
          <t>Regadera cuadrada 6", acero inox, con brazo</t>
        </is>
      </c>
      <c r="D2383" s="12" t="inlineStr">
        <is>
          <t>Foset</t>
        </is>
      </c>
      <c r="E2383" s="12" t="inlineStr">
        <is>
          <t>economica</t>
        </is>
      </c>
      <c r="F2383" s="12" t="inlineStr">
        <is>
          <t>Ferremix (Grupo Alterra)</t>
        </is>
      </c>
      <c r="G2383" s="12" t="inlineStr">
        <is>
          <t>unidad</t>
        </is>
      </c>
      <c r="H2383" s="13" t="n">
        <v>1624</v>
      </c>
      <c r="I2383" s="12" t="inlineStr">
        <is>
          <t>2026-09-10</t>
        </is>
      </c>
      <c r="J2383" s="14" t="inlineStr">
        <is>
          <t>https://ferremix.com.do/products/regadera-cuadrada-6-acero-inox-con-brazo</t>
        </is>
      </c>
    </row>
    <row r="2384">
      <c r="A2384" s="12" t="inlineStr">
        <is>
          <t>Plomería, sanitarios y gas</t>
        </is>
      </c>
      <c r="B2384" s="12" t="inlineStr">
        <is>
          <t>Cabezal de ducha, de 6", de acero inoxidable, con brazo</t>
        </is>
      </c>
      <c r="C2384" s="12" t="inlineStr">
        <is>
          <t>Regadera cuadrada 6", acero inox, con brazo, negro</t>
        </is>
      </c>
      <c r="D2384" s="12" t="inlineStr">
        <is>
          <t>Foset</t>
        </is>
      </c>
      <c r="E2384" s="12" t="inlineStr">
        <is>
          <t>economica</t>
        </is>
      </c>
      <c r="F2384" s="12" t="inlineStr">
        <is>
          <t>Ferremix (Grupo Alterra)</t>
        </is>
      </c>
      <c r="G2384" s="12" t="inlineStr">
        <is>
          <t>unidad</t>
        </is>
      </c>
      <c r="H2384" s="13" t="n">
        <v>1799</v>
      </c>
      <c r="I2384" s="12" t="inlineStr">
        <is>
          <t>2026-09-10</t>
        </is>
      </c>
      <c r="J2384" s="14" t="inlineStr">
        <is>
          <t>https://ferremix.com.do/products/regadera-cuadrada-6-acero-inox-con-brazo-negro</t>
        </is>
      </c>
    </row>
    <row r="2385">
      <c r="A2385" s="12" t="inlineStr">
        <is>
          <t>Plomería, sanitarios y gas</t>
        </is>
      </c>
      <c r="B2385" s="12" t="inlineStr">
        <is>
          <t>Cabezal de ducha, de 6", de acero inoxidable, sin brazo</t>
        </is>
      </c>
      <c r="C2385" s="12" t="inlineStr">
        <is>
          <t>Regadera cuadrada 6", acero inox, sin brazo</t>
        </is>
      </c>
      <c r="D2385" s="12" t="inlineStr">
        <is>
          <t>Foset</t>
        </is>
      </c>
      <c r="E2385" s="12" t="inlineStr">
        <is>
          <t>economica</t>
        </is>
      </c>
      <c r="F2385" s="12" t="inlineStr">
        <is>
          <t>Ferremix (Grupo Alterra)</t>
        </is>
      </c>
      <c r="G2385" s="12" t="inlineStr">
        <is>
          <t>unidad</t>
        </is>
      </c>
      <c r="H2385" s="13" t="n">
        <v>790</v>
      </c>
      <c r="I2385" s="12" t="inlineStr">
        <is>
          <t>2026-09-10</t>
        </is>
      </c>
      <c r="J2385" s="14" t="inlineStr">
        <is>
          <t>https://ferremix.com.do/products/regadera-cuadrada-6-acero-inox-sin-brazo-1</t>
        </is>
      </c>
    </row>
    <row r="2386">
      <c r="A2386" s="12" t="inlineStr">
        <is>
          <t>Plomería, sanitarios y gas</t>
        </is>
      </c>
      <c r="B2386" s="12" t="inlineStr">
        <is>
          <t>Cabezal de ducha, de 6", de acero inoxidable, sin brazo</t>
        </is>
      </c>
      <c r="C2386" s="12" t="inlineStr">
        <is>
          <t>Regadera cuadrada 6", acero inox, sin brazo, negro</t>
        </is>
      </c>
      <c r="D2386" s="12" t="inlineStr">
        <is>
          <t>Foset</t>
        </is>
      </c>
      <c r="E2386" s="12" t="inlineStr">
        <is>
          <t>economica</t>
        </is>
      </c>
      <c r="F2386" s="12" t="inlineStr">
        <is>
          <t>Ferremix (Grupo Alterra)</t>
        </is>
      </c>
      <c r="G2386" s="12" t="inlineStr">
        <is>
          <t>unidad</t>
        </is>
      </c>
      <c r="H2386" s="13" t="n">
        <v>1005</v>
      </c>
      <c r="I2386" s="12" t="inlineStr">
        <is>
          <t>2026-09-10</t>
        </is>
      </c>
      <c r="J2386" s="14" t="inlineStr">
        <is>
          <t>https://ferremix.com.do/products/regadera-cuadrada-6-acero-inox-sin-brazo-negro</t>
        </is>
      </c>
    </row>
    <row r="2387">
      <c r="A2387" s="12" t="inlineStr">
        <is>
          <t>Plomería, sanitarios y gas</t>
        </is>
      </c>
      <c r="B2387" s="12" t="inlineStr">
        <is>
          <t>Cabezal de ducha, de 6", de acero inoxidable, sin brazo</t>
        </is>
      </c>
      <c r="C2387" s="12" t="inlineStr">
        <is>
          <t>Regadera satín 6" plato redondo, sin brazo</t>
        </is>
      </c>
      <c r="D2387" s="12" t="inlineStr">
        <is>
          <t>Foset</t>
        </is>
      </c>
      <c r="E2387" s="12" t="inlineStr">
        <is>
          <t>economica</t>
        </is>
      </c>
      <c r="F2387" s="12" t="inlineStr">
        <is>
          <t>Ferremix (Grupo Alterra)</t>
        </is>
      </c>
      <c r="G2387" s="12" t="inlineStr">
        <is>
          <t>unidad</t>
        </is>
      </c>
      <c r="H2387" s="13" t="n">
        <v>2675</v>
      </c>
      <c r="I2387" s="12" t="inlineStr">
        <is>
          <t>2026-09-10</t>
        </is>
      </c>
      <c r="J2387" s="14" t="inlineStr">
        <is>
          <t>https://ferremix.com.do/products/regadera-satin-6-plato-redondo-sin-brazo</t>
        </is>
      </c>
    </row>
    <row r="2388">
      <c r="A2388" s="12" t="inlineStr">
        <is>
          <t>Plomería, sanitarios y gas</t>
        </is>
      </c>
      <c r="B2388" s="12" t="inlineStr">
        <is>
          <t>Cabezal de ducha, de 6", de plástico</t>
        </is>
      </c>
      <c r="C2388" s="12" t="inlineStr">
        <is>
          <t>Regadea edonda, plastica, 6" s/bazo aeo</t>
        </is>
      </c>
      <c r="D2388" s="12" t="inlineStr">
        <is>
          <t>Foset</t>
        </is>
      </c>
      <c r="E2388" s="12" t="inlineStr">
        <is>
          <t>economica</t>
        </is>
      </c>
      <c r="F2388" s="12" t="inlineStr">
        <is>
          <t>Ferremix (Grupo Alterra)</t>
        </is>
      </c>
      <c r="G2388" s="12" t="inlineStr">
        <is>
          <t>unidad</t>
        </is>
      </c>
      <c r="H2388" s="13" t="n">
        <v>525</v>
      </c>
      <c r="I2388" s="12" t="inlineStr">
        <is>
          <t>2026-09-10</t>
        </is>
      </c>
      <c r="J2388" s="14" t="inlineStr">
        <is>
          <t>https://ferremix.com.do/products/regadera-redonda-plastica-6-s-brazo-aero</t>
        </is>
      </c>
    </row>
    <row r="2389">
      <c r="A2389" s="12" t="inlineStr">
        <is>
          <t>Plomería, sanitarios y gas</t>
        </is>
      </c>
      <c r="B2389" s="12" t="inlineStr">
        <is>
          <t>Cabezal de ducha, de 6", de plástico, con brazo</t>
        </is>
      </c>
      <c r="C2389" s="12" t="inlineStr">
        <is>
          <t>Regad. edonda 6'' c/bazo -510 aeo</t>
        </is>
      </c>
      <c r="D2389" s="12" t="inlineStr">
        <is>
          <t>Foset</t>
        </is>
      </c>
      <c r="E2389" s="12" t="inlineStr">
        <is>
          <t>economica</t>
        </is>
      </c>
      <c r="F2389" s="12" t="inlineStr">
        <is>
          <t>Ferremix (Grupo Alterra)</t>
        </is>
      </c>
      <c r="G2389" s="12" t="inlineStr">
        <is>
          <t>unidad</t>
        </is>
      </c>
      <c r="H2389" s="13" t="n">
        <v>930</v>
      </c>
      <c r="I2389" s="12" t="inlineStr">
        <is>
          <t>2026-09-10</t>
        </is>
      </c>
      <c r="J2389" s="14" t="inlineStr">
        <is>
          <t>https://ferremix.com.do/products/ducha-cuadrada-plastica-de-6-con-brazo-1</t>
        </is>
      </c>
    </row>
    <row r="2390">
      <c r="A2390" s="12" t="inlineStr">
        <is>
          <t>Plomería, sanitarios y gas</t>
        </is>
      </c>
      <c r="B2390" s="12" t="inlineStr">
        <is>
          <t>Cabezal de ducha, de 6", de plástico, con brazo</t>
        </is>
      </c>
      <c r="C2390" s="12" t="inlineStr">
        <is>
          <t>Ducha cuaraa cromaa 6" con brazofoset aqua</t>
        </is>
      </c>
      <c r="D2390" s="12" t="inlineStr">
        <is>
          <t>Foset</t>
        </is>
      </c>
      <c r="E2390" s="12" t="inlineStr">
        <is>
          <t>economica</t>
        </is>
      </c>
      <c r="F2390" s="12" t="inlineStr">
        <is>
          <t>Ferremix (Grupo Alterra)</t>
        </is>
      </c>
      <c r="G2390" s="12" t="inlineStr">
        <is>
          <t>unidad</t>
        </is>
      </c>
      <c r="H2390" s="13" t="n">
        <v>1259</v>
      </c>
      <c r="I2390" s="12" t="inlineStr">
        <is>
          <t>2026-09-10</t>
        </is>
      </c>
      <c r="J2390" s="14" t="inlineStr">
        <is>
          <t>https://ferremix.com.do/products/regadera-cuadrada-abs-6-acabado-cromo-con-brazo-foset</t>
        </is>
      </c>
    </row>
    <row r="2391">
      <c r="A2391" s="12" t="inlineStr">
        <is>
          <t>Plomería, sanitarios y gas</t>
        </is>
      </c>
      <c r="B2391" s="12" t="inlineStr">
        <is>
          <t>Cabezal de ducha, de 6", de plástico, sin brazo</t>
        </is>
      </c>
      <c r="C2391" s="12" t="inlineStr">
        <is>
          <t>Regadera cuadrada 6", ABS, sin brazo, negro</t>
        </is>
      </c>
      <c r="D2391" s="12" t="inlineStr">
        <is>
          <t>Foset</t>
        </is>
      </c>
      <c r="E2391" s="12" t="inlineStr">
        <is>
          <t>economica</t>
        </is>
      </c>
      <c r="F2391" s="12" t="inlineStr">
        <is>
          <t>Ferremix (Grupo Alterra)</t>
        </is>
      </c>
      <c r="G2391" s="12" t="inlineStr">
        <is>
          <t>unidad</t>
        </is>
      </c>
      <c r="H2391" s="13" t="n">
        <v>710</v>
      </c>
      <c r="I2391" s="12" t="inlineStr">
        <is>
          <t>2026-09-10</t>
        </is>
      </c>
      <c r="J2391" s="14" t="inlineStr">
        <is>
          <t>https://ferremix.com.do/products/regadera-cuadrada-6-abs-sin-brazo-negro</t>
        </is>
      </c>
    </row>
    <row r="2392">
      <c r="A2392" s="12" t="inlineStr">
        <is>
          <t>Plomería, sanitarios y gas</t>
        </is>
      </c>
      <c r="B2392" s="12" t="inlineStr">
        <is>
          <t>Cabezal de ducha, de 6", de plástico, sin brazo</t>
        </is>
      </c>
      <c r="C2392" s="12" t="inlineStr">
        <is>
          <t>Ducha cuaraa cromaa 6" sin brazofoset aqua</t>
        </is>
      </c>
      <c r="D2392" s="12" t="inlineStr">
        <is>
          <t>Foset</t>
        </is>
      </c>
      <c r="E2392" s="12" t="inlineStr">
        <is>
          <t>economica</t>
        </is>
      </c>
      <c r="F2392" s="12" t="inlineStr">
        <is>
          <t>Ferremix (Grupo Alterra)</t>
        </is>
      </c>
      <c r="G2392" s="12" t="inlineStr">
        <is>
          <t>unidad</t>
        </is>
      </c>
      <c r="H2392" s="13" t="n">
        <v>749</v>
      </c>
      <c r="I2392" s="12" t="inlineStr">
        <is>
          <t>2026-09-10</t>
        </is>
      </c>
      <c r="J2392" s="14" t="inlineStr">
        <is>
          <t>https://ferremix.com.do/products/regadera-cuadrada-abs-6-acabado-cromo-sin-brazo-foset</t>
        </is>
      </c>
    </row>
    <row r="2393">
      <c r="A2393" s="12" t="inlineStr">
        <is>
          <t>Plomería, sanitarios y gas</t>
        </is>
      </c>
      <c r="B2393" s="12" t="inlineStr">
        <is>
          <t>Cabezal de ducha, de 7"</t>
        </is>
      </c>
      <c r="C2393" s="12" t="inlineStr">
        <is>
          <t>CABEZAL POWER &amp; SOUL COSMOPOLITAN 190 MM P/PARED</t>
        </is>
      </c>
      <c r="D2393" s="12" t="inlineStr">
        <is>
          <t>GROHE</t>
        </is>
      </c>
      <c r="E2393" s="12" t="inlineStr">
        <is>
          <t>alta</t>
        </is>
      </c>
      <c r="F2393" s="12" t="inlineStr">
        <is>
          <t>CerArte</t>
        </is>
      </c>
      <c r="G2393" s="12" t="inlineStr">
        <is>
          <t>unidad</t>
        </is>
      </c>
      <c r="H2393" s="13" t="n">
        <v>6057.11</v>
      </c>
      <c r="I2393" s="12" t="inlineStr">
        <is>
          <t>2026-09-11</t>
        </is>
      </c>
      <c r="J2393" s="14" t="inlineStr">
        <is>
          <t>https://cerarte.com.do/tienda/producto/cabezal-power-soul-cosmopolitan-190-mm-ppared?variant=007490%20%3A%20%20%3A%20%20%3A%20CROMO%20%3A%20GROHE</t>
        </is>
      </c>
    </row>
    <row r="2394">
      <c r="A2394" s="12" t="inlineStr">
        <is>
          <t>Plomería, sanitarios y gas</t>
        </is>
      </c>
      <c r="B2394" s="12" t="inlineStr">
        <is>
          <t>Cabezal de ducha, de 7"</t>
        </is>
      </c>
      <c r="C2394" s="12" t="inlineStr">
        <is>
          <t>REGADERA 7´´ CHORRO FIJO ANTICAL CR</t>
        </is>
      </c>
      <c r="D2394" s="12" t="inlineStr">
        <is>
          <t>HELVEX</t>
        </is>
      </c>
      <c r="E2394" s="12" t="inlineStr">
        <is>
          <t>alta</t>
        </is>
      </c>
      <c r="F2394" s="12" t="inlineStr">
        <is>
          <t>Ferretería Ochoa (8A)</t>
        </is>
      </c>
      <c r="G2394" s="12" t="inlineStr">
        <is>
          <t>unidad</t>
        </is>
      </c>
      <c r="H2394" s="13" t="n">
        <v>7054.7</v>
      </c>
      <c r="I2394" s="12" t="inlineStr">
        <is>
          <t>2026-09-11</t>
        </is>
      </c>
      <c r="J2394" s="14" t="inlineStr">
        <is>
          <t>https://ochoa.com.do/producto/regadera-7-chorro-fijo-antical-cr-01232634</t>
        </is>
      </c>
    </row>
    <row r="2395">
      <c r="A2395" s="12" t="inlineStr">
        <is>
          <t>Plomería, sanitarios y gas</t>
        </is>
      </c>
      <c r="B2395" s="12" t="inlineStr">
        <is>
          <t>Cabezal de ducha, de 8"</t>
        </is>
      </c>
      <c r="C2395" s="12" t="inlineStr">
        <is>
          <t>Regadera plato cuadrado</t>
        </is>
      </c>
      <c r="D2395" s="12" t="inlineStr">
        <is>
          <t>Foset</t>
        </is>
      </c>
      <c r="E2395" s="12" t="inlineStr">
        <is>
          <t>economica</t>
        </is>
      </c>
      <c r="F2395" s="12" t="inlineStr">
        <is>
          <t>Ferremix (Grupo Alterra)</t>
        </is>
      </c>
      <c r="G2395" s="12" t="inlineStr">
        <is>
          <t>unidad</t>
        </is>
      </c>
      <c r="H2395" s="13" t="n">
        <v>4329</v>
      </c>
      <c r="I2395" s="12" t="inlineStr">
        <is>
          <t>2026-09-10</t>
        </is>
      </c>
      <c r="J2395" s="14" t="inlineStr">
        <is>
          <t>https://ferremix.com.do/products/regadera-plato-cuadrado-1</t>
        </is>
      </c>
    </row>
    <row r="2396">
      <c r="A2396" s="12" t="inlineStr">
        <is>
          <t>Plomería, sanitarios y gas</t>
        </is>
      </c>
      <c r="B2396" s="12" t="inlineStr">
        <is>
          <t>Cabezal de ducha, de 8"</t>
        </is>
      </c>
      <c r="C2396" s="12" t="inlineStr">
        <is>
          <t>Regadera plato redondo</t>
        </is>
      </c>
      <c r="D2396" s="12" t="inlineStr">
        <is>
          <t>Foset</t>
        </is>
      </c>
      <c r="E2396" s="12" t="inlineStr">
        <is>
          <t>economica</t>
        </is>
      </c>
      <c r="F2396" s="12" t="inlineStr">
        <is>
          <t>Ferremix (Grupo Alterra)</t>
        </is>
      </c>
      <c r="G2396" s="12" t="inlineStr">
        <is>
          <t>unidad</t>
        </is>
      </c>
      <c r="H2396" s="13" t="n">
        <v>4480</v>
      </c>
      <c r="I2396" s="12" t="inlineStr">
        <is>
          <t>2026-09-10</t>
        </is>
      </c>
      <c r="J2396" s="14" t="inlineStr">
        <is>
          <t>https://ferremix.com.do/products/regadera-plato-redondo-1</t>
        </is>
      </c>
    </row>
    <row r="2397">
      <c r="A2397" s="12" t="inlineStr">
        <is>
          <t>Plomería, sanitarios y gas</t>
        </is>
      </c>
      <c r="B2397" s="12" t="inlineStr">
        <is>
          <t>Cabezal de ducha, de 8", de acero inoxidable</t>
        </is>
      </c>
      <c r="C2397" s="12" t="inlineStr">
        <is>
          <t>Regadera redonda de acero inoxidable 8''</t>
        </is>
      </c>
      <c r="D2397" s="12" t="inlineStr">
        <is>
          <t>Foset</t>
        </is>
      </c>
      <c r="E2397" s="12" t="inlineStr">
        <is>
          <t>economica</t>
        </is>
      </c>
      <c r="F2397" s="12" t="inlineStr">
        <is>
          <t>Ferremix (Grupo Alterra)</t>
        </is>
      </c>
      <c r="G2397" s="12" t="inlineStr">
        <is>
          <t>unidad</t>
        </is>
      </c>
      <c r="H2397" s="13" t="n">
        <v>4060</v>
      </c>
      <c r="I2397" s="12" t="inlineStr">
        <is>
          <t>2026-09-10</t>
        </is>
      </c>
      <c r="J2397" s="14" t="inlineStr">
        <is>
          <t>https://ferremix.com.do/products/regadera-redonda-de-acero-inoxidable</t>
        </is>
      </c>
    </row>
    <row r="2398">
      <c r="A2398" s="12" t="inlineStr">
        <is>
          <t>Plomería, sanitarios y gas</t>
        </is>
      </c>
      <c r="B2398" s="12" t="inlineStr">
        <is>
          <t>Cabezal de ducha, de 8", de acero inoxidable</t>
        </is>
      </c>
      <c r="C2398" s="12" t="inlineStr">
        <is>
          <t>Regadera redonda de acero inoxidable 8''</t>
        </is>
      </c>
      <c r="D2398" s="12" t="inlineStr">
        <is>
          <t>Foset</t>
        </is>
      </c>
      <c r="E2398" s="12" t="inlineStr">
        <is>
          <t>economica</t>
        </is>
      </c>
      <c r="F2398" s="12" t="inlineStr">
        <is>
          <t>Ferremix (Grupo Alterra)</t>
        </is>
      </c>
      <c r="G2398" s="12" t="inlineStr">
        <is>
          <t>unidad</t>
        </is>
      </c>
      <c r="H2398" s="13" t="n">
        <v>4360</v>
      </c>
      <c r="I2398" s="12" t="inlineStr">
        <is>
          <t>2026-09-10</t>
        </is>
      </c>
      <c r="J2398" s="14" t="inlineStr">
        <is>
          <t>https://ferremix.com.do/products/regadera-redonda-de-acero-inoxidable</t>
        </is>
      </c>
    </row>
    <row r="2399">
      <c r="A2399" s="12" t="inlineStr">
        <is>
          <t>Plomería, sanitarios y gas</t>
        </is>
      </c>
      <c r="B2399" s="12" t="inlineStr">
        <is>
          <t>Cabezal de ducha, de 8", de acero inoxidable, con brazo</t>
        </is>
      </c>
      <c r="C2399" s="12" t="inlineStr">
        <is>
          <t>Ducha cuaraa 8" plato ancho con brazo y cubre falta acero inoxiable foset</t>
        </is>
      </c>
      <c r="D2399" s="12" t="inlineStr">
        <is>
          <t>Foset</t>
        </is>
      </c>
      <c r="E2399" s="12" t="inlineStr">
        <is>
          <t>economica</t>
        </is>
      </c>
      <c r="F2399" s="12" t="inlineStr">
        <is>
          <t>Ferremix (Grupo Alterra)</t>
        </is>
      </c>
      <c r="G2399" s="12" t="inlineStr">
        <is>
          <t>unidad</t>
        </is>
      </c>
      <c r="H2399" s="13" t="n">
        <v>1170</v>
      </c>
      <c r="I2399" s="12" t="inlineStr">
        <is>
          <t>2026-09-10</t>
        </is>
      </c>
      <c r="J2399" s="14" t="inlineStr">
        <is>
          <t>https://ferremix.com.do/products/regadera-cuadrada-plastica-8-c-brazo-aero</t>
        </is>
      </c>
    </row>
    <row r="2400">
      <c r="A2400" s="12" t="inlineStr">
        <is>
          <t>Plomería, sanitarios y gas</t>
        </is>
      </c>
      <c r="B2400" s="12" t="inlineStr">
        <is>
          <t>Cabezal de ducha, de 8", de acero inoxidable, con brazo</t>
        </is>
      </c>
      <c r="C2400" s="12" t="inlineStr">
        <is>
          <t>Regadera cuadrada 8", acero inox, con brazo</t>
        </is>
      </c>
      <c r="D2400" s="12" t="inlineStr">
        <is>
          <t>Foset</t>
        </is>
      </c>
      <c r="E2400" s="12" t="inlineStr">
        <is>
          <t>economica</t>
        </is>
      </c>
      <c r="F2400" s="12" t="inlineStr">
        <is>
          <t>Ferremix (Grupo Alterra)</t>
        </is>
      </c>
      <c r="G2400" s="12" t="inlineStr">
        <is>
          <t>unidad</t>
        </is>
      </c>
      <c r="H2400" s="13" t="n">
        <v>1905</v>
      </c>
      <c r="I2400" s="12" t="inlineStr">
        <is>
          <t>2026-09-10</t>
        </is>
      </c>
      <c r="J2400" s="14" t="inlineStr">
        <is>
          <t>https://ferremix.com.do/products/regadera-cuadrada-8-acero-inox-con-brazo</t>
        </is>
      </c>
    </row>
    <row r="2401">
      <c r="A2401" s="12" t="inlineStr">
        <is>
          <t>Plomería, sanitarios y gas</t>
        </is>
      </c>
      <c r="B2401" s="12" t="inlineStr">
        <is>
          <t>Cabezal de ducha, de 8", de acero inoxidable, con brazo</t>
        </is>
      </c>
      <c r="C2401" s="12" t="inlineStr">
        <is>
          <t>Ducha de acero inoxidable 8'' con brazo</t>
        </is>
      </c>
      <c r="D2401" s="12" t="inlineStr">
        <is>
          <t>Foset</t>
        </is>
      </c>
      <c r="E2401" s="12" t="inlineStr">
        <is>
          <t>economica</t>
        </is>
      </c>
      <c r="F2401" s="12" t="inlineStr">
        <is>
          <t>Ferremix (Grupo Alterra)</t>
        </is>
      </c>
      <c r="G2401" s="12" t="inlineStr">
        <is>
          <t>unidad</t>
        </is>
      </c>
      <c r="H2401" s="13" t="n">
        <v>3909</v>
      </c>
      <c r="I2401" s="12" t="inlineStr">
        <is>
          <t>2026-09-10</t>
        </is>
      </c>
      <c r="J2401" s="14" t="inlineStr">
        <is>
          <t>https://ferremix.com.do/products/regadera-acero-8-con-brazo-satinado</t>
        </is>
      </c>
    </row>
    <row r="2402">
      <c r="A2402" s="12" t="inlineStr">
        <is>
          <t>Plomería, sanitarios y gas</t>
        </is>
      </c>
      <c r="B2402" s="12" t="inlineStr">
        <is>
          <t>Cabezal de ducha, de 8", de acero inoxidable, con brazo</t>
        </is>
      </c>
      <c r="C2402" s="12" t="inlineStr">
        <is>
          <t>Ducha de acero inoxidable 8'' con brazo</t>
        </is>
      </c>
      <c r="D2402" s="12" t="inlineStr">
        <is>
          <t>Foset</t>
        </is>
      </c>
      <c r="E2402" s="12" t="inlineStr">
        <is>
          <t>economica</t>
        </is>
      </c>
      <c r="F2402" s="12" t="inlineStr">
        <is>
          <t>Ferremix (Grupo Alterra)</t>
        </is>
      </c>
      <c r="G2402" s="12" t="inlineStr">
        <is>
          <t>unidad</t>
        </is>
      </c>
      <c r="H2402" s="13" t="n">
        <v>4175</v>
      </c>
      <c r="I2402" s="12" t="inlineStr">
        <is>
          <t>2026-09-10</t>
        </is>
      </c>
      <c r="J2402" s="14" t="inlineStr">
        <is>
          <t>https://ferremix.com.do/products/regadera-acero-8-con-brazo-satinado</t>
        </is>
      </c>
    </row>
    <row r="2403">
      <c r="A2403" s="12" t="inlineStr">
        <is>
          <t>Plomería, sanitarios y gas</t>
        </is>
      </c>
      <c r="B2403" s="12" t="inlineStr">
        <is>
          <t>Cabezal de ducha, de 8", de acero inoxidable, con brazo</t>
        </is>
      </c>
      <c r="C2403" s="12" t="inlineStr">
        <is>
          <t>Regadera satín 8" plato redondo, con brazo</t>
        </is>
      </c>
      <c r="D2403" s="12" t="inlineStr">
        <is>
          <t>Foset</t>
        </is>
      </c>
      <c r="E2403" s="12" t="inlineStr">
        <is>
          <t>economica</t>
        </is>
      </c>
      <c r="F2403" s="12" t="inlineStr">
        <is>
          <t>Ferremix (Grupo Alterra)</t>
        </is>
      </c>
      <c r="G2403" s="12" t="inlineStr">
        <is>
          <t>unidad</t>
        </is>
      </c>
      <c r="H2403" s="13" t="n">
        <v>5879</v>
      </c>
      <c r="I2403" s="12" t="inlineStr">
        <is>
          <t>2026-09-10</t>
        </is>
      </c>
      <c r="J2403" s="14" t="inlineStr">
        <is>
          <t>https://ferremix.com.do/products/regadera-satin-8-plato-redondo-con-brazo</t>
        </is>
      </c>
    </row>
    <row r="2404">
      <c r="A2404" s="12" t="inlineStr">
        <is>
          <t>Plomería, sanitarios y gas</t>
        </is>
      </c>
      <c r="B2404" s="12" t="inlineStr">
        <is>
          <t>Cabezal de ducha, de 8", de acero inoxidable, sin brazo</t>
        </is>
      </c>
      <c r="C2404" s="12" t="inlineStr">
        <is>
          <t>Ducha cuadrada de acero inoxidable 8'' sin brazo</t>
        </is>
      </c>
      <c r="D2404" s="12" t="inlineStr">
        <is>
          <t>Foset</t>
        </is>
      </c>
      <c r="E2404" s="12" t="inlineStr">
        <is>
          <t>economica</t>
        </is>
      </c>
      <c r="F2404" s="12" t="inlineStr">
        <is>
          <t>Ferremix (Grupo Alterra)</t>
        </is>
      </c>
      <c r="G2404" s="12" t="inlineStr">
        <is>
          <t>unidad</t>
        </is>
      </c>
      <c r="H2404" s="13" t="n">
        <v>2425</v>
      </c>
      <c r="I2404" s="12" t="inlineStr">
        <is>
          <t>2026-09-10</t>
        </is>
      </c>
      <c r="J2404" s="14" t="inlineStr">
        <is>
          <t>https://ferremix.com.do/products/regadera-acero-8-sin-brazo-cromado</t>
        </is>
      </c>
    </row>
    <row r="2405">
      <c r="A2405" s="12" t="inlineStr">
        <is>
          <t>Plomería, sanitarios y gas</t>
        </is>
      </c>
      <c r="B2405" s="12" t="inlineStr">
        <is>
          <t>Cabezal de ducha, de 8", de acero inoxidable, sin brazo</t>
        </is>
      </c>
      <c r="C2405" s="12" t="inlineStr">
        <is>
          <t>Ducha cuadrada de acero inoxidable 8'' sin brazo</t>
        </is>
      </c>
      <c r="D2405" s="12" t="inlineStr">
        <is>
          <t>Foset</t>
        </is>
      </c>
      <c r="E2405" s="12" t="inlineStr">
        <is>
          <t>economica</t>
        </is>
      </c>
      <c r="F2405" s="12" t="inlineStr">
        <is>
          <t>Ferremix (Grupo Alterra)</t>
        </is>
      </c>
      <c r="G2405" s="12" t="inlineStr">
        <is>
          <t>unidad</t>
        </is>
      </c>
      <c r="H2405" s="13" t="n">
        <v>2475</v>
      </c>
      <c r="I2405" s="12" t="inlineStr">
        <is>
          <t>2026-09-10</t>
        </is>
      </c>
      <c r="J2405" s="14" t="inlineStr">
        <is>
          <t>https://ferremix.com.do/products/regadera-acero-8-sin-brazo-cromado</t>
        </is>
      </c>
    </row>
    <row r="2406">
      <c r="A2406" s="12" t="inlineStr">
        <is>
          <t>Plomería, sanitarios y gas</t>
        </is>
      </c>
      <c r="B2406" s="12" t="inlineStr">
        <is>
          <t>Cabezal de ducha, de 8", de latón, sin brazo</t>
        </is>
      </c>
      <c r="C2406" s="12" t="inlineStr">
        <is>
          <t>REGADERA REDONDA, LATON, 8", SIN BRAZO</t>
        </is>
      </c>
      <c r="D2406" s="12" t="inlineStr">
        <is>
          <t>Foset</t>
        </is>
      </c>
      <c r="E2406" s="12" t="inlineStr">
        <is>
          <t>economica</t>
        </is>
      </c>
      <c r="F2406" s="12" t="inlineStr">
        <is>
          <t>Ferremix (Grupo Alterra)</t>
        </is>
      </c>
      <c r="G2406" s="12" t="inlineStr">
        <is>
          <t>unidad</t>
        </is>
      </c>
      <c r="H2406" s="13" t="n">
        <v>3205</v>
      </c>
      <c r="I2406" s="12" t="inlineStr">
        <is>
          <t>2026-09-10</t>
        </is>
      </c>
      <c r="J2406" s="14" t="inlineStr">
        <is>
          <t>https://ferremix.com.do/products/regadera-redonda-laton-8-sin-brazo-1</t>
        </is>
      </c>
    </row>
    <row r="2407">
      <c r="A2407" s="12" t="inlineStr">
        <is>
          <t>Plomería, sanitarios y gas</t>
        </is>
      </c>
      <c r="B2407" s="12" t="inlineStr">
        <is>
          <t>Cabezal de ducha, de 8", de plástico, sin brazo</t>
        </is>
      </c>
      <c r="C2407" s="12" t="inlineStr">
        <is>
          <t>Ducha cuaraa 8" plato ancho sin brazo gris cromo foset</t>
        </is>
      </c>
      <c r="D2407" s="12" t="inlineStr">
        <is>
          <t>Foset</t>
        </is>
      </c>
      <c r="E2407" s="12" t="inlineStr">
        <is>
          <t>economica</t>
        </is>
      </c>
      <c r="F2407" s="12" t="inlineStr">
        <is>
          <t>Ferremix (Grupo Alterra)</t>
        </is>
      </c>
      <c r="G2407" s="12" t="inlineStr">
        <is>
          <t>unidad</t>
        </is>
      </c>
      <c r="H2407" s="13" t="n">
        <v>735</v>
      </c>
      <c r="I2407" s="12" t="inlineStr">
        <is>
          <t>2026-09-10</t>
        </is>
      </c>
      <c r="J2407" s="14" t="inlineStr">
        <is>
          <t>https://ferremix.com.do/products/regadera-cuadrada-plastica-8-s-brazo-aero</t>
        </is>
      </c>
    </row>
    <row r="2408">
      <c r="A2408" s="12" t="inlineStr">
        <is>
          <t>Plomería, sanitarios y gas</t>
        </is>
      </c>
      <c r="B2408" s="12" t="inlineStr">
        <is>
          <t>Cabezal de ducha, de 8", de plástico, sin brazo</t>
        </is>
      </c>
      <c r="C2408" s="12" t="inlineStr">
        <is>
          <t>Regadera cuadrada ABS 8'' sin brazo</t>
        </is>
      </c>
      <c r="D2408" s="12" t="inlineStr">
        <is>
          <t>Foset</t>
        </is>
      </c>
      <c r="E2408" s="12" t="inlineStr">
        <is>
          <t>economica</t>
        </is>
      </c>
      <c r="F2408" s="12" t="inlineStr">
        <is>
          <t>Ferremix (Grupo Alterra)</t>
        </is>
      </c>
      <c r="G2408" s="12" t="inlineStr">
        <is>
          <t>unidad</t>
        </is>
      </c>
      <c r="H2408" s="13" t="n">
        <v>969</v>
      </c>
      <c r="I2408" s="12" t="inlineStr">
        <is>
          <t>2026-09-10</t>
        </is>
      </c>
      <c r="J2408" s="14" t="inlineStr">
        <is>
          <t>https://ferremix.com.do/products/regadera-cuadrada-abs-8-sin-brazo</t>
        </is>
      </c>
    </row>
    <row r="2409">
      <c r="A2409" s="12" t="inlineStr">
        <is>
          <t>Plomería, sanitarios y gas</t>
        </is>
      </c>
      <c r="B2409" s="12" t="inlineStr">
        <is>
          <t>Cabezal de ducha, de 8", de plástico, sin brazo</t>
        </is>
      </c>
      <c r="C2409" s="12" t="inlineStr">
        <is>
          <t>Regadea cuadada abs 8", sin bazo, aca</t>
        </is>
      </c>
      <c r="D2409" s="12" t="inlineStr">
        <is>
          <t>Foset</t>
        </is>
      </c>
      <c r="E2409" s="12" t="inlineStr">
        <is>
          <t>economica</t>
        </is>
      </c>
      <c r="F2409" s="12" t="inlineStr">
        <is>
          <t>Ferremix (Grupo Alterra)</t>
        </is>
      </c>
      <c r="G2409" s="12" t="inlineStr">
        <is>
          <t>unidad</t>
        </is>
      </c>
      <c r="H2409" s="13" t="n">
        <v>995</v>
      </c>
      <c r="I2409" s="12" t="inlineStr">
        <is>
          <t>2026-09-10</t>
        </is>
      </c>
      <c r="J2409" s="14" t="inlineStr">
        <is>
          <t>https://ferremix.com.do/products/regadera-cuadrada-abs-8-acabado-cromo-sin-brazo-foset</t>
        </is>
      </c>
    </row>
    <row r="2410">
      <c r="A2410" s="12" t="inlineStr">
        <is>
          <t>Plomería, sanitarios y gas</t>
        </is>
      </c>
      <c r="B2410" s="12" t="inlineStr">
        <is>
          <t>Cabezal de ducha, de 8", de plástico, sin brazo</t>
        </is>
      </c>
      <c r="C2410" s="12" t="inlineStr">
        <is>
          <t>Regadera cuadrada 8", ABS, sin brazo</t>
        </is>
      </c>
      <c r="D2410" s="12" t="inlineStr">
        <is>
          <t>Foset</t>
        </is>
      </c>
      <c r="E2410" s="12" t="inlineStr">
        <is>
          <t>economica</t>
        </is>
      </c>
      <c r="F2410" s="12" t="inlineStr">
        <is>
          <t>Ferremix (Grupo Alterra)</t>
        </is>
      </c>
      <c r="G2410" s="12" t="inlineStr">
        <is>
          <t>unidad</t>
        </is>
      </c>
      <c r="H2410" s="13" t="n">
        <v>1230</v>
      </c>
      <c r="I2410" s="12" t="inlineStr">
        <is>
          <t>2026-09-10</t>
        </is>
      </c>
      <c r="J2410" s="14" t="inlineStr">
        <is>
          <t>https://ferremix.com.do/products/regadera-cuadrada-8-abs-sin-brazo</t>
        </is>
      </c>
    </row>
    <row r="2411">
      <c r="A2411" s="12" t="inlineStr">
        <is>
          <t>Plomería, sanitarios y gas</t>
        </is>
      </c>
      <c r="B2411" s="12" t="inlineStr">
        <is>
          <t>Cabezal de ducha, de 9"</t>
        </is>
      </c>
      <c r="C2411" s="12" t="inlineStr">
        <is>
          <t>Rociador Oslo Negro Mate D.220mm</t>
        </is>
      </c>
      <c r="D2411" s="12" t="inlineStr"/>
      <c r="E2411" s="12" t="inlineStr"/>
      <c r="F2411" s="12" t="inlineStr">
        <is>
          <t>La Ibérica</t>
        </is>
      </c>
      <c r="G2411" s="12" t="inlineStr">
        <is>
          <t>unidad</t>
        </is>
      </c>
      <c r="H2411" s="13" t="n">
        <v>2990</v>
      </c>
      <c r="I2411" s="12" t="inlineStr">
        <is>
          <t>2026-09-10</t>
        </is>
      </c>
      <c r="J2411" s="14" t="inlineStr">
        <is>
          <t>https://tienda.laiberica.com.do/product/rociador-oslo-negro-mate-d-220mm/</t>
        </is>
      </c>
    </row>
    <row r="2412">
      <c r="A2412" s="12" t="inlineStr">
        <is>
          <t>Plomería, sanitarios y gas</t>
        </is>
      </c>
      <c r="B2412" s="12" t="inlineStr">
        <is>
          <t>Ducha de techo empotrada</t>
        </is>
      </c>
      <c r="C2412" s="12" t="inlineStr">
        <is>
          <t>DUCHA DE EMPOTRAR REDONDO CROMO</t>
        </is>
      </c>
      <c r="D2412" s="12" t="inlineStr">
        <is>
          <t>INEX</t>
        </is>
      </c>
      <c r="E2412" s="12" t="inlineStr">
        <is>
          <t>estandar</t>
        </is>
      </c>
      <c r="F2412" s="12" t="inlineStr">
        <is>
          <t>Ferretería Ochoa (8A)</t>
        </is>
      </c>
      <c r="G2412" s="12" t="inlineStr">
        <is>
          <t>unidad</t>
        </is>
      </c>
      <c r="H2412" s="13" t="n">
        <v>12458.63</v>
      </c>
      <c r="I2412" s="12" t="inlineStr">
        <is>
          <t>2026-09-11</t>
        </is>
      </c>
      <c r="J2412" s="14" t="inlineStr">
        <is>
          <t>https://ochoa.com.do/producto/ducha-de-empotrar-redondo-cromo-01021696</t>
        </is>
      </c>
    </row>
    <row r="2413">
      <c r="A2413" s="12" t="inlineStr">
        <is>
          <t>Plomería, sanitarios y gas</t>
        </is>
      </c>
      <c r="B2413" s="12" t="inlineStr">
        <is>
          <t>Ducha de techo empotrada</t>
        </is>
      </c>
      <c r="C2413" s="12" t="inlineStr">
        <is>
          <t>DUCHA DE EMPOTRAR REDONDO GRY</t>
        </is>
      </c>
      <c r="D2413" s="12" t="inlineStr">
        <is>
          <t>INEX</t>
        </is>
      </c>
      <c r="E2413" s="12" t="inlineStr">
        <is>
          <t>estandar</t>
        </is>
      </c>
      <c r="F2413" s="12" t="inlineStr">
        <is>
          <t>Ferretería Ochoa (8A)</t>
        </is>
      </c>
      <c r="G2413" s="12" t="inlineStr">
        <is>
          <t>unidad</t>
        </is>
      </c>
      <c r="H2413" s="13" t="n">
        <v>15829.18</v>
      </c>
      <c r="I2413" s="12" t="inlineStr">
        <is>
          <t>2026-09-11</t>
        </is>
      </c>
      <c r="J2413" s="14" t="inlineStr">
        <is>
          <t>https://ochoa.com.do/producto/ducha-de-empotrar-redondo-gry-01021697</t>
        </is>
      </c>
    </row>
    <row r="2414">
      <c r="A2414" s="12" t="inlineStr">
        <is>
          <t>Plomería, sanitarios y gas</t>
        </is>
      </c>
      <c r="B2414" s="12" t="inlineStr">
        <is>
          <t>Ducha de techo empotrada</t>
        </is>
      </c>
      <c r="C2414" s="12" t="inlineStr">
        <is>
          <t>DUCHA DE EMPOTRAR REDONDO GOLD</t>
        </is>
      </c>
      <c r="D2414" s="12" t="inlineStr">
        <is>
          <t>INEX</t>
        </is>
      </c>
      <c r="E2414" s="12" t="inlineStr">
        <is>
          <t>estandar</t>
        </is>
      </c>
      <c r="F2414" s="12" t="inlineStr">
        <is>
          <t>Ferretería Ochoa (8A)</t>
        </is>
      </c>
      <c r="G2414" s="12" t="inlineStr">
        <is>
          <t>unidad</t>
        </is>
      </c>
      <c r="H2414" s="13" t="n">
        <v>16598.79</v>
      </c>
      <c r="I2414" s="12" t="inlineStr">
        <is>
          <t>2026-09-11</t>
        </is>
      </c>
      <c r="J2414" s="14" t="inlineStr">
        <is>
          <t>https://ochoa.com.do/producto/ducha-de-empotrar-redondo-gold-01021698</t>
        </is>
      </c>
    </row>
    <row r="2415">
      <c r="A2415" s="12" t="inlineStr">
        <is>
          <t>Plomería, sanitarios y gas</t>
        </is>
      </c>
      <c r="B2415" s="12" t="inlineStr">
        <is>
          <t>Ducha de techo empotrada</t>
        </is>
      </c>
      <c r="C2415" s="12" t="inlineStr">
        <is>
          <t>DUCHA DE EMPOTRAR CUADRA GLD</t>
        </is>
      </c>
      <c r="D2415" s="12" t="inlineStr">
        <is>
          <t>INEX</t>
        </is>
      </c>
      <c r="E2415" s="12" t="inlineStr">
        <is>
          <t>estandar</t>
        </is>
      </c>
      <c r="F2415" s="12" t="inlineStr">
        <is>
          <t>Ferretería Ochoa (8A)</t>
        </is>
      </c>
      <c r="G2415" s="12" t="inlineStr">
        <is>
          <t>unidad</t>
        </is>
      </c>
      <c r="H2415" s="13" t="n">
        <v>16791.99</v>
      </c>
      <c r="I2415" s="12" t="inlineStr">
        <is>
          <t>2026-09-11</t>
        </is>
      </c>
      <c r="J2415" s="14" t="inlineStr">
        <is>
          <t>https://ochoa.com.do/producto/ducha-de-empotrar-cuadra-gld-01021701</t>
        </is>
      </c>
    </row>
    <row r="2416">
      <c r="A2416" s="12" t="inlineStr">
        <is>
          <t>Plomería, sanitarios y gas</t>
        </is>
      </c>
      <c r="B2416" s="12" t="inlineStr">
        <is>
          <t>Ducha de techo empotrada</t>
        </is>
      </c>
      <c r="C2416" s="12" t="inlineStr">
        <is>
          <t>DUCHA DE EMPOTRAR CUADR CROMO</t>
        </is>
      </c>
      <c r="D2416" s="12" t="inlineStr">
        <is>
          <t>INEX</t>
        </is>
      </c>
      <c r="E2416" s="12" t="inlineStr">
        <is>
          <t>estandar</t>
        </is>
      </c>
      <c r="F2416" s="12" t="inlineStr">
        <is>
          <t>Ferretería Ochoa (8A)</t>
        </is>
      </c>
      <c r="G2416" s="12" t="inlineStr">
        <is>
          <t>unidad</t>
        </is>
      </c>
      <c r="H2416" s="13" t="n">
        <v>18557.08</v>
      </c>
      <c r="I2416" s="12" t="inlineStr">
        <is>
          <t>2026-09-11</t>
        </is>
      </c>
      <c r="J2416" s="14" t="inlineStr">
        <is>
          <t>https://ochoa.com.do/producto/ducha-de-empotrar-cuadr-cromo-01021699</t>
        </is>
      </c>
    </row>
    <row r="2417">
      <c r="A2417" s="12" t="inlineStr">
        <is>
          <t>Plomería, sanitarios y gas</t>
        </is>
      </c>
      <c r="B2417" s="12" t="inlineStr">
        <is>
          <t>Ducha de techo empotrada</t>
        </is>
      </c>
      <c r="C2417" s="12" t="inlineStr">
        <is>
          <t>DUCHA D/TECHO MODULAR CUADRADA EMPOTRADA C/JET</t>
        </is>
      </c>
      <c r="D2417" s="12" t="inlineStr">
        <is>
          <t>ANTONIO LUPI</t>
        </is>
      </c>
      <c r="E2417" s="12" t="inlineStr"/>
      <c r="F2417" s="12" t="inlineStr">
        <is>
          <t>CerArte</t>
        </is>
      </c>
      <c r="G2417" s="12" t="inlineStr">
        <is>
          <t>unidad</t>
        </is>
      </c>
      <c r="H2417" s="13" t="n">
        <v>51483.05</v>
      </c>
      <c r="I2417" s="12" t="inlineStr">
        <is>
          <t>2026-09-11</t>
        </is>
      </c>
      <c r="J2417" s="14" t="inlineStr">
        <is>
          <t>https://cerarte.com.do/tienda/producto/ducha-dtecho-modular-cuadrada-empotrada-cjet?variant=000303%20%3A%20%20%3A%2025X25%20%3A%20ACERO%20%3A%20ANTONIO%20LUPI</t>
        </is>
      </c>
    </row>
    <row r="2418">
      <c r="A2418" s="12" t="inlineStr">
        <is>
          <t>Plomería, sanitarios y gas</t>
        </is>
      </c>
      <c r="B2418" s="12" t="inlineStr">
        <is>
          <t>Ducha de techo empotrada</t>
        </is>
      </c>
      <c r="C2418" s="12" t="inlineStr">
        <is>
          <t>DUCHA D/TECHO MODULAR CUADRADA EMPOTRADA C/CASCADA</t>
        </is>
      </c>
      <c r="D2418" s="12" t="inlineStr">
        <is>
          <t>ANTONIO LUPI</t>
        </is>
      </c>
      <c r="E2418" s="12" t="inlineStr"/>
      <c r="F2418" s="12" t="inlineStr">
        <is>
          <t>CerArte</t>
        </is>
      </c>
      <c r="G2418" s="12" t="inlineStr">
        <is>
          <t>unidad</t>
        </is>
      </c>
      <c r="H2418" s="13" t="n">
        <v>52703.39</v>
      </c>
      <c r="I2418" s="12" t="inlineStr">
        <is>
          <t>2026-09-11</t>
        </is>
      </c>
      <c r="J2418" s="14" t="inlineStr">
        <is>
          <t>https://cerarte.com.do/tienda/producto/ducha-dtecho-modular-cuadrada-empotrada-ccascada?variant=000302%20%3A%20%20%3A%2025X25%20%3A%20ACERO%20%3A%20ANTONIO%20LUPI</t>
        </is>
      </c>
    </row>
    <row r="2419">
      <c r="A2419" s="12" t="inlineStr">
        <is>
          <t>Plomería, sanitarios y gas</t>
        </is>
      </c>
      <c r="B2419" s="12" t="inlineStr">
        <is>
          <t>Ducha de techo empotrada</t>
        </is>
      </c>
      <c r="C2419" s="12" t="inlineStr">
        <is>
          <t>DUCHA D/TECHO CUADRADA EMPOTRADA C/LUZ LED METEO2_BAL</t>
        </is>
      </c>
      <c r="D2419" s="12" t="inlineStr">
        <is>
          <t>ANTONIO LUPI</t>
        </is>
      </c>
      <c r="E2419" s="12" t="inlineStr"/>
      <c r="F2419" s="12" t="inlineStr">
        <is>
          <t>CerArte</t>
        </is>
      </c>
      <c r="G2419" s="12" t="inlineStr">
        <is>
          <t>unidad</t>
        </is>
      </c>
      <c r="H2419" s="13" t="n">
        <v>143567.8</v>
      </c>
      <c r="I2419" s="12" t="inlineStr">
        <is>
          <t>2026-09-11</t>
        </is>
      </c>
      <c r="J2419" s="14" t="inlineStr">
        <is>
          <t>https://cerarte.com.do/tienda/producto/ducha-dtecho-cuadrada-empotrada-cluz-led-meteo2bal?variant=000299%20%3A%20%20%3A%2052.3X35H.1%20%3A%20CROMO%20%3A%20ANTONIO%20LUPI</t>
        </is>
      </c>
    </row>
    <row r="2420">
      <c r="A2420" s="12" t="inlineStr">
        <is>
          <t>Plomería, sanitarios y gas</t>
        </is>
      </c>
      <c r="B2420" s="12" t="inlineStr">
        <is>
          <t>Chorro lateral de ducha</t>
        </is>
      </c>
      <c r="C2420" s="12" t="inlineStr">
        <is>
          <t>DUCHA LATERAL RAINSHOWER F-SERIES</t>
        </is>
      </c>
      <c r="D2420" s="12" t="inlineStr">
        <is>
          <t>GROHE</t>
        </is>
      </c>
      <c r="E2420" s="12" t="inlineStr">
        <is>
          <t>alta</t>
        </is>
      </c>
      <c r="F2420" s="12" t="inlineStr">
        <is>
          <t>CerArte</t>
        </is>
      </c>
      <c r="G2420" s="12" t="inlineStr">
        <is>
          <t>unidad</t>
        </is>
      </c>
      <c r="H2420" s="13" t="n">
        <v>6845.04</v>
      </c>
      <c r="I2420" s="12" t="inlineStr">
        <is>
          <t>2026-09-11</t>
        </is>
      </c>
      <c r="J2420" s="14" t="inlineStr">
        <is>
          <t>https://cerarte.com.do/tienda/producto/ducha-lateral-rainshower-f-series?variant=000311%20%3A%20%20%3A%20%20%3A%20CROMO%20%3A%20GROHE</t>
        </is>
      </c>
    </row>
    <row r="2421">
      <c r="A2421" s="12" t="inlineStr">
        <is>
          <t>Plomería, sanitarios y gas</t>
        </is>
      </c>
      <c r="B2421" s="12" t="inlineStr">
        <is>
          <t>Chorro lateral de ducha</t>
        </is>
      </c>
      <c r="C2421" s="12" t="inlineStr">
        <is>
          <t>DUCHA LATERAL ORIENTABLE SITANGOLO</t>
        </is>
      </c>
      <c r="D2421" s="12" t="inlineStr">
        <is>
          <t>GESSI SPA</t>
        </is>
      </c>
      <c r="E2421" s="12" t="inlineStr">
        <is>
          <t>premium</t>
        </is>
      </c>
      <c r="F2421" s="12" t="inlineStr">
        <is>
          <t>CerArte</t>
        </is>
      </c>
      <c r="G2421" s="12" t="inlineStr">
        <is>
          <t>unidad</t>
        </is>
      </c>
      <c r="H2421" s="13" t="n">
        <v>9956.889999999999</v>
      </c>
      <c r="I2421" s="12" t="inlineStr">
        <is>
          <t>2026-09-11</t>
        </is>
      </c>
      <c r="J2421" s="14" t="inlineStr">
        <is>
          <t>https://cerarte.com.do/tienda/producto/ducha-lateral-orientable-rettangolo?variant=000310%20%3A%20%20%3A%20%20%3A%20CROMO%20%3A%20GESSI%20SPA</t>
        </is>
      </c>
    </row>
    <row r="2422">
      <c r="A2422" s="12" t="inlineStr">
        <is>
          <t>Plomería, sanitarios y gas</t>
        </is>
      </c>
      <c r="B2422" s="12" t="inlineStr">
        <is>
          <t>Ducha higiénica de bidé</t>
        </is>
      </c>
      <c r="C2422" s="12" t="inlineStr">
        <is>
          <t>REGADERAP/BIDET PLASTICA CROM</t>
        </is>
      </c>
      <c r="D2422" s="12" t="inlineStr"/>
      <c r="E2422" s="12" t="inlineStr"/>
      <c r="F2422" s="12" t="inlineStr">
        <is>
          <t>Ferretería Cima</t>
        </is>
      </c>
      <c r="G2422" s="12" t="inlineStr">
        <is>
          <t>unidad</t>
        </is>
      </c>
      <c r="H2422" s="13" t="n">
        <v>500</v>
      </c>
      <c r="I2422" s="12" t="inlineStr">
        <is>
          <t>2026-09-09</t>
        </is>
      </c>
      <c r="J2422" s="14" t="inlineStr">
        <is>
          <t>https://ferreteriacima.com.do/products/regaderap-bidet-plastica-crom</t>
        </is>
      </c>
    </row>
    <row r="2423">
      <c r="A2423" s="12" t="inlineStr">
        <is>
          <t>Plomería, sanitarios y gas</t>
        </is>
      </c>
      <c r="B2423" s="12" t="inlineStr">
        <is>
          <t>Ducha higiénica de bidé</t>
        </is>
      </c>
      <c r="C2423" s="12" t="inlineStr">
        <is>
          <t>DUCHA P/BIDET 160-16138/JL3013</t>
        </is>
      </c>
      <c r="D2423" s="12" t="inlineStr"/>
      <c r="E2423" s="12" t="inlineStr"/>
      <c r="F2423" s="12" t="inlineStr">
        <is>
          <t>Ferretería Cima</t>
        </is>
      </c>
      <c r="G2423" s="12" t="inlineStr">
        <is>
          <t>unidad</t>
        </is>
      </c>
      <c r="H2423" s="13" t="n">
        <v>967</v>
      </c>
      <c r="I2423" s="12" t="inlineStr">
        <is>
          <t>2026-09-09</t>
        </is>
      </c>
      <c r="J2423" s="14" t="inlineStr">
        <is>
          <t>https://ferreteriacima.com.do/products/ducha-p-bidet-160-16138-jl3013</t>
        </is>
      </c>
    </row>
    <row r="2424">
      <c r="A2424" s="12" t="inlineStr">
        <is>
          <t>Plomería, sanitarios y gas</t>
        </is>
      </c>
      <c r="B2424" s="12" t="inlineStr">
        <is>
          <t>Ducha higiénica de bidé</t>
        </is>
      </c>
      <c r="C2424" s="12" t="inlineStr">
        <is>
          <t>DUCHA HIGIENICA 55-CHATTAF-F</t>
        </is>
      </c>
      <c r="D2424" s="12" t="inlineStr">
        <is>
          <t>INEX</t>
        </is>
      </c>
      <c r="E2424" s="12" t="inlineStr">
        <is>
          <t>estandar</t>
        </is>
      </c>
      <c r="F2424" s="12" t="inlineStr">
        <is>
          <t>Ferretería Ochoa (8A)</t>
        </is>
      </c>
      <c r="G2424" s="12" t="inlineStr">
        <is>
          <t>unidad</t>
        </is>
      </c>
      <c r="H2424" s="13" t="n">
        <v>1152.18</v>
      </c>
      <c r="I2424" s="12" t="inlineStr">
        <is>
          <t>2026-09-11</t>
        </is>
      </c>
      <c r="J2424" s="14" t="inlineStr">
        <is>
          <t>https://ochoa.com.do/producto/ducha-higienica-55-chattaf-f-01230424</t>
        </is>
      </c>
    </row>
    <row r="2425">
      <c r="A2425" s="12" t="inlineStr">
        <is>
          <t>Plomería, sanitarios y gas</t>
        </is>
      </c>
      <c r="B2425" s="12" t="inlineStr">
        <is>
          <t>Ducha higiénica de bidé</t>
        </is>
      </c>
      <c r="C2425" s="12" t="inlineStr">
        <is>
          <t>DUCHA P/BIDET C/LLAVE JF031101</t>
        </is>
      </c>
      <c r="D2425" s="12" t="inlineStr"/>
      <c r="E2425" s="12" t="inlineStr"/>
      <c r="F2425" s="12" t="inlineStr">
        <is>
          <t>Ferretería Cima</t>
        </is>
      </c>
      <c r="G2425" s="12" t="inlineStr">
        <is>
          <t>unidad</t>
        </is>
      </c>
      <c r="H2425" s="13" t="n">
        <v>1597</v>
      </c>
      <c r="I2425" s="12" t="inlineStr">
        <is>
          <t>2026-09-09</t>
        </is>
      </c>
      <c r="J2425" s="14" t="inlineStr">
        <is>
          <t>https://ferreteriacima.com.do/products/ducha-p-bidet-c-llave-jf031101</t>
        </is>
      </c>
    </row>
    <row r="2426">
      <c r="A2426" s="12" t="inlineStr">
        <is>
          <t>Plomería, sanitarios y gas</t>
        </is>
      </c>
      <c r="B2426" s="12" t="inlineStr">
        <is>
          <t>Regadera eléctrica</t>
        </is>
      </c>
      <c r="C2426" s="12" t="inlineStr">
        <is>
          <t>Regadea electica, 4 tempeatuas foset..</t>
        </is>
      </c>
      <c r="D2426" s="12" t="inlineStr">
        <is>
          <t>Foset</t>
        </is>
      </c>
      <c r="E2426" s="12" t="inlineStr">
        <is>
          <t>economica</t>
        </is>
      </c>
      <c r="F2426" s="12" t="inlineStr">
        <is>
          <t>Ferremix (Grupo Alterra)</t>
        </is>
      </c>
      <c r="G2426" s="12" t="inlineStr">
        <is>
          <t>unidad</t>
        </is>
      </c>
      <c r="H2426" s="13" t="n">
        <v>1410</v>
      </c>
      <c r="I2426" s="12" t="inlineStr">
        <is>
          <t>2026-09-10</t>
        </is>
      </c>
      <c r="J2426" s="14" t="inlineStr">
        <is>
          <t>https://ferremix.com.do/products/regadera-electrica-4-temperaturas-foset</t>
        </is>
      </c>
    </row>
    <row r="2427">
      <c r="A2427" s="12" t="inlineStr">
        <is>
          <t>Plomería, sanitarios y gas</t>
        </is>
      </c>
      <c r="B2427" s="12" t="inlineStr">
        <is>
          <t>Regadera eléctrica</t>
        </is>
      </c>
      <c r="C2427" s="12" t="inlineStr">
        <is>
          <t>Regadera eléctrica</t>
        </is>
      </c>
      <c r="D2427" s="12" t="inlineStr">
        <is>
          <t>Foset</t>
        </is>
      </c>
      <c r="E2427" s="12" t="inlineStr">
        <is>
          <t>economica</t>
        </is>
      </c>
      <c r="F2427" s="12" t="inlineStr">
        <is>
          <t>Ferremix (Grupo Alterra)</t>
        </is>
      </c>
      <c r="G2427" s="12" t="inlineStr">
        <is>
          <t>unidad</t>
        </is>
      </c>
      <c r="H2427" s="13" t="n">
        <v>1480</v>
      </c>
      <c r="I2427" s="12" t="inlineStr">
        <is>
          <t>2026-09-10</t>
        </is>
      </c>
      <c r="J2427" s="14" t="inlineStr">
        <is>
          <t>https://ferremix.com.do/products/regadera-electrica</t>
        </is>
      </c>
    </row>
    <row r="2428">
      <c r="A2428" s="12" t="inlineStr">
        <is>
          <t>Plomería, sanitarios y gas</t>
        </is>
      </c>
      <c r="B2428" s="12" t="inlineStr">
        <is>
          <t>Brazo de ducha</t>
        </is>
      </c>
      <c r="C2428" s="12" t="inlineStr">
        <is>
          <t>BRAZO DE DUCHA CON CUBREFALTA</t>
        </is>
      </c>
      <c r="D2428" s="12" t="inlineStr">
        <is>
          <t>EZ-FLO/USA</t>
        </is>
      </c>
      <c r="E2428" s="12" t="inlineStr"/>
      <c r="F2428" s="12" t="inlineStr">
        <is>
          <t>Ferretería Ochoa (8A)</t>
        </is>
      </c>
      <c r="G2428" s="12" t="inlineStr">
        <is>
          <t>unidad</t>
        </is>
      </c>
      <c r="H2428" s="13" t="n">
        <v>108.23</v>
      </c>
      <c r="I2428" s="12" t="inlineStr">
        <is>
          <t>2026-09-11</t>
        </is>
      </c>
      <c r="J2428" s="14" t="inlineStr">
        <is>
          <t>https://ochoa.com.do/producto/brazo-de-ducha-con-cubrefalta-01232378</t>
        </is>
      </c>
    </row>
    <row r="2429">
      <c r="A2429" s="12" t="inlineStr">
        <is>
          <t>Plomería, sanitarios y gas</t>
        </is>
      </c>
      <c r="B2429" s="12" t="inlineStr">
        <is>
          <t>Brazo de ducha</t>
        </is>
      </c>
      <c r="C2429" s="12" t="inlineStr">
        <is>
          <t>DUCHA GIRATORIA BRAZO / CUBREFALTA</t>
        </is>
      </c>
      <c r="D2429" s="12" t="inlineStr">
        <is>
          <t>SPC</t>
        </is>
      </c>
      <c r="E2429" s="12" t="inlineStr">
        <is>
          <t>economica</t>
        </is>
      </c>
      <c r="F2429" s="12" t="inlineStr">
        <is>
          <t>Ferretería Ochoa (8A)</t>
        </is>
      </c>
      <c r="G2429" s="12" t="inlineStr">
        <is>
          <t>unidad</t>
        </is>
      </c>
      <c r="H2429" s="13" t="n">
        <v>124.58</v>
      </c>
      <c r="I2429" s="12" t="inlineStr">
        <is>
          <t>2026-09-11</t>
        </is>
      </c>
      <c r="J2429" s="14" t="inlineStr">
        <is>
          <t>https://ochoa.com.do/producto/ducha-giratoria-brazo-cubrefalta-01230013</t>
        </is>
      </c>
    </row>
    <row r="2430">
      <c r="A2430" s="12" t="inlineStr">
        <is>
          <t>Plomería, sanitarios y gas</t>
        </is>
      </c>
      <c r="B2430" s="12" t="inlineStr">
        <is>
          <t>Brazo de ducha</t>
        </is>
      </c>
      <c r="C2430" s="12" t="inlineStr">
        <is>
          <t>SOPORTE DUCHA PLAS CROMADA 715</t>
        </is>
      </c>
      <c r="D2430" s="12" t="inlineStr"/>
      <c r="E2430" s="12" t="inlineStr"/>
      <c r="F2430" s="12" t="inlineStr">
        <is>
          <t>Ferretería Cima</t>
        </is>
      </c>
      <c r="G2430" s="12" t="inlineStr">
        <is>
          <t>unidad</t>
        </is>
      </c>
      <c r="H2430" s="13" t="n">
        <v>247</v>
      </c>
      <c r="I2430" s="12" t="inlineStr">
        <is>
          <t>2026-09-09</t>
        </is>
      </c>
      <c r="J2430" s="14" t="inlineStr">
        <is>
          <t>https://ferreteriacima.com.do/products/soporte-ducha-plas-cromada-715</t>
        </is>
      </c>
    </row>
    <row r="2431">
      <c r="A2431" s="12" t="inlineStr">
        <is>
          <t>Plomería, sanitarios y gas</t>
        </is>
      </c>
      <c r="B2431" s="12" t="inlineStr">
        <is>
          <t>Brazo de ducha</t>
        </is>
      </c>
      <c r="C2431" s="12" t="inlineStr">
        <is>
          <t>DUCHA C / BRAZO REDONDA</t>
        </is>
      </c>
      <c r="D2431" s="12" t="inlineStr">
        <is>
          <t>SPC</t>
        </is>
      </c>
      <c r="E2431" s="12" t="inlineStr">
        <is>
          <t>economica</t>
        </is>
      </c>
      <c r="F2431" s="12" t="inlineStr">
        <is>
          <t>Ferretería Ochoa (8A)</t>
        </is>
      </c>
      <c r="G2431" s="12" t="inlineStr">
        <is>
          <t>unidad</t>
        </is>
      </c>
      <c r="H2431" s="13" t="n">
        <v>331.14</v>
      </c>
      <c r="I2431" s="12" t="inlineStr">
        <is>
          <t>2026-09-11</t>
        </is>
      </c>
      <c r="J2431" s="14" t="inlineStr">
        <is>
          <t>https://ochoa.com.do/producto/ducha-c-brazo-redonda-01230010</t>
        </is>
      </c>
    </row>
    <row r="2432">
      <c r="A2432" s="12" t="inlineStr">
        <is>
          <t>Plomería, sanitarios y gas</t>
        </is>
      </c>
      <c r="B2432" s="12" t="inlineStr">
        <is>
          <t>Brazo de ducha</t>
        </is>
      </c>
      <c r="C2432" s="12" t="inlineStr">
        <is>
          <t>DUCHA C / BRAZO CUADRADA</t>
        </is>
      </c>
      <c r="D2432" s="12" t="inlineStr">
        <is>
          <t>SPC</t>
        </is>
      </c>
      <c r="E2432" s="12" t="inlineStr">
        <is>
          <t>economica</t>
        </is>
      </c>
      <c r="F2432" s="12" t="inlineStr">
        <is>
          <t>Ferretería Ochoa (8A)</t>
        </is>
      </c>
      <c r="G2432" s="12" t="inlineStr">
        <is>
          <t>unidad</t>
        </is>
      </c>
      <c r="H2432" s="13" t="n">
        <v>334.59</v>
      </c>
      <c r="I2432" s="12" t="inlineStr">
        <is>
          <t>2026-09-11</t>
        </is>
      </c>
      <c r="J2432" s="14" t="inlineStr">
        <is>
          <t>https://ochoa.com.do/producto/ducha-c-brazo-cuadrada-01230014</t>
        </is>
      </c>
    </row>
    <row r="2433">
      <c r="A2433" s="12" t="inlineStr">
        <is>
          <t>Plomería, sanitarios y gas</t>
        </is>
      </c>
      <c r="B2433" s="12" t="inlineStr">
        <is>
          <t>Brazo de ducha</t>
        </is>
      </c>
      <c r="C2433" s="12" t="inlineStr">
        <is>
          <t>DUCHA CON BRAZO</t>
        </is>
      </c>
      <c r="D2433" s="12" t="inlineStr">
        <is>
          <t>EZ-FLO/USA</t>
        </is>
      </c>
      <c r="E2433" s="12" t="inlineStr"/>
      <c r="F2433" s="12" t="inlineStr">
        <is>
          <t>Ferretería Ochoa (8A)</t>
        </is>
      </c>
      <c r="G2433" s="12" t="inlineStr">
        <is>
          <t>unidad</t>
        </is>
      </c>
      <c r="H2433" s="13" t="n">
        <v>335.08</v>
      </c>
      <c r="I2433" s="12" t="inlineStr">
        <is>
          <t>2026-09-11</t>
        </is>
      </c>
      <c r="J2433" s="14" t="inlineStr">
        <is>
          <t>https://ochoa.com.do/producto/ducha-con-brazo-01230539</t>
        </is>
      </c>
    </row>
    <row r="2434">
      <c r="A2434" s="12" t="inlineStr">
        <is>
          <t>Plomería, sanitarios y gas</t>
        </is>
      </c>
      <c r="B2434" s="12" t="inlineStr">
        <is>
          <t>Brazo de ducha</t>
        </is>
      </c>
      <c r="C2434" s="12" t="inlineStr">
        <is>
          <t>DUCHA C / BRAZO C / CUBREFALTA REDONDA</t>
        </is>
      </c>
      <c r="D2434" s="12" t="inlineStr">
        <is>
          <t>SPC</t>
        </is>
      </c>
      <c r="E2434" s="12" t="inlineStr">
        <is>
          <t>economica</t>
        </is>
      </c>
      <c r="F2434" s="12" t="inlineStr">
        <is>
          <t>Ferretería Ochoa (8A)</t>
        </is>
      </c>
      <c r="G2434" s="12" t="inlineStr">
        <is>
          <t>unidad</t>
        </is>
      </c>
      <c r="H2434" s="13" t="n">
        <v>345.56</v>
      </c>
      <c r="I2434" s="12" t="inlineStr">
        <is>
          <t>2026-09-11</t>
        </is>
      </c>
      <c r="J2434" s="14" t="inlineStr">
        <is>
          <t>https://ochoa.com.do/producto/ducha-c-brazo-c-cubrefalta-redonda-01230011</t>
        </is>
      </c>
    </row>
    <row r="2435">
      <c r="A2435" s="12" t="inlineStr">
        <is>
          <t>Plomería, sanitarios y gas</t>
        </is>
      </c>
      <c r="B2435" s="12" t="inlineStr">
        <is>
          <t>Brazo de ducha</t>
        </is>
      </c>
      <c r="C2435" s="12" t="inlineStr">
        <is>
          <t>Brazo para ducha electrica plastico foset</t>
        </is>
      </c>
      <c r="D2435" s="12" t="inlineStr">
        <is>
          <t>Foset</t>
        </is>
      </c>
      <c r="E2435" s="12" t="inlineStr">
        <is>
          <t>economica</t>
        </is>
      </c>
      <c r="F2435" s="12" t="inlineStr">
        <is>
          <t>Ferremix (Grupo Alterra)</t>
        </is>
      </c>
      <c r="G2435" s="12" t="inlineStr">
        <is>
          <t>unidad</t>
        </is>
      </c>
      <c r="H2435" s="13" t="n">
        <v>349</v>
      </c>
      <c r="I2435" s="12" t="inlineStr">
        <is>
          <t>2026-09-10</t>
        </is>
      </c>
      <c r="J2435" s="14" t="inlineStr">
        <is>
          <t>https://ferremix.com.do/products/brazo-plastico-para-regel-3-y-regel-4</t>
        </is>
      </c>
    </row>
    <row r="2436">
      <c r="A2436" s="12" t="inlineStr">
        <is>
          <t>Plomería, sanitarios y gas</t>
        </is>
      </c>
      <c r="B2436" s="12" t="inlineStr">
        <is>
          <t>Brazo de ducha</t>
        </is>
      </c>
      <c r="C2436" s="12" t="inlineStr">
        <is>
          <t>BRAZO DE DUCHA</t>
        </is>
      </c>
      <c r="D2436" s="12" t="inlineStr">
        <is>
          <t>EZ-FLO/EASTMAN</t>
        </is>
      </c>
      <c r="E2436" s="12" t="inlineStr"/>
      <c r="F2436" s="12" t="inlineStr">
        <is>
          <t>Ferretería Ochoa (8A)</t>
        </is>
      </c>
      <c r="G2436" s="12" t="inlineStr">
        <is>
          <t>unidad</t>
        </is>
      </c>
      <c r="H2436" s="13" t="n">
        <v>361.27</v>
      </c>
      <c r="I2436" s="12" t="inlineStr">
        <is>
          <t>2026-09-11</t>
        </is>
      </c>
      <c r="J2436" s="14" t="inlineStr">
        <is>
          <t>https://ochoa.com.do/producto/brazo-de-ducha-01230538</t>
        </is>
      </c>
    </row>
    <row r="2437">
      <c r="A2437" s="12" t="inlineStr">
        <is>
          <t>Plomería, sanitarios y gas</t>
        </is>
      </c>
      <c r="B2437" s="12" t="inlineStr">
        <is>
          <t>Brazo de ducha</t>
        </is>
      </c>
      <c r="C2437" s="12" t="inlineStr">
        <is>
          <t>BRAZO PARA DUCHA CON CUBRE FALTA LATON FOSET</t>
        </is>
      </c>
      <c r="D2437" s="12" t="inlineStr">
        <is>
          <t>Foset</t>
        </is>
      </c>
      <c r="E2437" s="12" t="inlineStr">
        <is>
          <t>economica</t>
        </is>
      </c>
      <c r="F2437" s="12" t="inlineStr">
        <is>
          <t>Ferremix (Grupo Alterra)</t>
        </is>
      </c>
      <c r="G2437" s="12" t="inlineStr">
        <is>
          <t>unidad</t>
        </is>
      </c>
      <c r="H2437" s="13" t="n">
        <v>799</v>
      </c>
      <c r="I2437" s="12" t="inlineStr">
        <is>
          <t>2026-09-10</t>
        </is>
      </c>
      <c r="J2437" s="14" t="inlineStr">
        <is>
          <t>https://ferremix.com.do/products/brazo-para-ducha-con-cubre-falta-laton-foset</t>
        </is>
      </c>
    </row>
    <row r="2438">
      <c r="A2438" s="12" t="inlineStr">
        <is>
          <t>Plomería, sanitarios y gas</t>
        </is>
      </c>
      <c r="B2438" s="12" t="inlineStr">
        <is>
          <t>Brazo de ducha</t>
        </is>
      </c>
      <c r="C2438" s="12" t="inlineStr">
        <is>
          <t>BRAZO PARA DUCHA DE TECHO CON CUBRE FALTA LATON FOSET</t>
        </is>
      </c>
      <c r="D2438" s="12" t="inlineStr">
        <is>
          <t>Foset</t>
        </is>
      </c>
      <c r="E2438" s="12" t="inlineStr">
        <is>
          <t>economica</t>
        </is>
      </c>
      <c r="F2438" s="12" t="inlineStr">
        <is>
          <t>Ferremix (Grupo Alterra)</t>
        </is>
      </c>
      <c r="G2438" s="12" t="inlineStr">
        <is>
          <t>unidad</t>
        </is>
      </c>
      <c r="H2438" s="13" t="n">
        <v>839</v>
      </c>
      <c r="I2438" s="12" t="inlineStr">
        <is>
          <t>2026-09-10</t>
        </is>
      </c>
      <c r="J2438" s="14" t="inlineStr">
        <is>
          <t>https://ferremix.com.do/products/brazo-para-ducha-de-techo-con-cubre-falta-laton-foset</t>
        </is>
      </c>
    </row>
    <row r="2439">
      <c r="A2439" s="12" t="inlineStr">
        <is>
          <t>Plomería, sanitarios y gas</t>
        </is>
      </c>
      <c r="B2439" s="12" t="inlineStr">
        <is>
          <t>Brazo de ducha</t>
        </is>
      </c>
      <c r="C2439" s="12" t="inlineStr">
        <is>
          <t>BRAZO D/DUCHA SASARI</t>
        </is>
      </c>
      <c r="D2439" s="12" t="inlineStr">
        <is>
          <t>AQUALIA</t>
        </is>
      </c>
      <c r="E2439" s="12" t="inlineStr">
        <is>
          <t>estandar</t>
        </is>
      </c>
      <c r="F2439" s="12" t="inlineStr">
        <is>
          <t>CerArte</t>
        </is>
      </c>
      <c r="G2439" s="12" t="inlineStr">
        <is>
          <t>unidad</t>
        </is>
      </c>
      <c r="H2439" s="13" t="n">
        <v>868.64</v>
      </c>
      <c r="I2439" s="12" t="inlineStr">
        <is>
          <t>2026-09-11</t>
        </is>
      </c>
      <c r="J2439" s="14" t="inlineStr">
        <is>
          <t>https://cerarte.com.do/tienda/producto/brazo-dducha-sasari?variant=000146%20%3A%20%20%3A%20%20%3A%20CROMO%20%3A%20AQUALIA</t>
        </is>
      </c>
    </row>
    <row r="2440">
      <c r="A2440" s="12" t="inlineStr">
        <is>
          <t>Plomería, sanitarios y gas</t>
        </is>
      </c>
      <c r="B2440" s="12" t="inlineStr">
        <is>
          <t>Brazo de ducha</t>
        </is>
      </c>
      <c r="C2440" s="12" t="inlineStr">
        <is>
          <t>DUCHA C / BRAZO Y CUBREFALTA</t>
        </is>
      </c>
      <c r="D2440" s="12" t="inlineStr">
        <is>
          <t>INEX</t>
        </is>
      </c>
      <c r="E2440" s="12" t="inlineStr">
        <is>
          <t>estandar</t>
        </is>
      </c>
      <c r="F2440" s="12" t="inlineStr">
        <is>
          <t>Ferretería Ochoa (8A)</t>
        </is>
      </c>
      <c r="G2440" s="12" t="inlineStr">
        <is>
          <t>unidad</t>
        </is>
      </c>
      <c r="H2440" s="13" t="n">
        <v>895.38</v>
      </c>
      <c r="I2440" s="12" t="inlineStr">
        <is>
          <t>2026-09-11</t>
        </is>
      </c>
      <c r="J2440" s="14" t="inlineStr">
        <is>
          <t>https://ochoa.com.do/producto/ducha-c-brazo-y-cubrefalta-01230471</t>
        </is>
      </c>
    </row>
    <row r="2441">
      <c r="A2441" s="12" t="inlineStr">
        <is>
          <t>Plomería, sanitarios y gas</t>
        </is>
      </c>
      <c r="B2441" s="12" t="inlineStr">
        <is>
          <t>Brazo de ducha</t>
        </is>
      </c>
      <c r="C2441" s="12" t="inlineStr">
        <is>
          <t>BRAZO D/DUCHA CONSENZA</t>
        </is>
      </c>
      <c r="D2441" s="12" t="inlineStr">
        <is>
          <t>AQUALIA</t>
        </is>
      </c>
      <c r="E2441" s="12" t="inlineStr">
        <is>
          <t>estandar</t>
        </is>
      </c>
      <c r="F2441" s="12" t="inlineStr">
        <is>
          <t>CerArte</t>
        </is>
      </c>
      <c r="G2441" s="12" t="inlineStr">
        <is>
          <t>unidad</t>
        </is>
      </c>
      <c r="H2441" s="13" t="n">
        <v>1305.08</v>
      </c>
      <c r="I2441" s="12" t="inlineStr">
        <is>
          <t>2026-09-11</t>
        </is>
      </c>
      <c r="J2441" s="14" t="inlineStr">
        <is>
          <t>https://cerarte.com.do/tienda/producto/brazo-dducha-consenza?variant=000139%20%3A%20%20%3A%20%20%3A%20CROMO%20%3A%20AQUALIA</t>
        </is>
      </c>
    </row>
    <row r="2442">
      <c r="A2442" s="12" t="inlineStr">
        <is>
          <t>Plomería, sanitarios y gas</t>
        </is>
      </c>
      <c r="B2442" s="12" t="inlineStr">
        <is>
          <t>Brazo de ducha</t>
        </is>
      </c>
      <c r="C2442" s="12" t="inlineStr">
        <is>
          <t>Brazo de Ducha Vertical Teka 200mm</t>
        </is>
      </c>
      <c r="D2442" s="12" t="inlineStr">
        <is>
          <t>Teka</t>
        </is>
      </c>
      <c r="E2442" s="12" t="inlineStr"/>
      <c r="F2442" s="12" t="inlineStr">
        <is>
          <t>La Ibérica</t>
        </is>
      </c>
      <c r="G2442" s="12" t="inlineStr">
        <is>
          <t>unidad</t>
        </is>
      </c>
      <c r="H2442" s="13" t="n">
        <v>1390</v>
      </c>
      <c r="I2442" s="12" t="inlineStr">
        <is>
          <t>2026-09-10</t>
        </is>
      </c>
      <c r="J2442" s="14" t="inlineStr">
        <is>
          <t>https://tienda.laiberica.com.do/product/brazo-de-ducha-vertical-teka-200mm/</t>
        </is>
      </c>
    </row>
    <row r="2443">
      <c r="A2443" s="12" t="inlineStr">
        <is>
          <t>Plomería, sanitarios y gas</t>
        </is>
      </c>
      <c r="B2443" s="12" t="inlineStr">
        <is>
          <t>Brazo de ducha</t>
        </is>
      </c>
      <c r="C2443" s="12" t="inlineStr">
        <is>
          <t>BRAZO Y CHAPETÓN PARA REGADERA</t>
        </is>
      </c>
      <c r="D2443" s="12" t="inlineStr">
        <is>
          <t>HELVEX</t>
        </is>
      </c>
      <c r="E2443" s="12" t="inlineStr">
        <is>
          <t>alta</t>
        </is>
      </c>
      <c r="F2443" s="12" t="inlineStr">
        <is>
          <t>Ferretería Ochoa (8A)</t>
        </is>
      </c>
      <c r="G2443" s="12" t="inlineStr">
        <is>
          <t>unidad</t>
        </is>
      </c>
      <c r="H2443" s="13" t="n">
        <v>1394.47</v>
      </c>
      <c r="I2443" s="12" t="inlineStr">
        <is>
          <t>2026-09-11</t>
        </is>
      </c>
      <c r="J2443" s="14" t="inlineStr">
        <is>
          <t>https://ochoa.com.do/producto/brazo-y-chapeton-para-regadera-01230483</t>
        </is>
      </c>
    </row>
    <row r="2444">
      <c r="A2444" s="12" t="inlineStr">
        <is>
          <t>Plomería, sanitarios y gas</t>
        </is>
      </c>
      <c r="B2444" s="12" t="inlineStr">
        <is>
          <t>Brazo de ducha</t>
        </is>
      </c>
      <c r="C2444" s="12" t="inlineStr">
        <is>
          <t>Brazo De Ducha Laton Vertical 300mm</t>
        </is>
      </c>
      <c r="D2444" s="12" t="inlineStr"/>
      <c r="E2444" s="12" t="inlineStr"/>
      <c r="F2444" s="12" t="inlineStr">
        <is>
          <t>La Ibérica</t>
        </is>
      </c>
      <c r="G2444" s="12" t="inlineStr">
        <is>
          <t>unidad</t>
        </is>
      </c>
      <c r="H2444" s="13" t="n">
        <v>1575.3</v>
      </c>
      <c r="I2444" s="12" t="inlineStr">
        <is>
          <t>2026-09-10</t>
        </is>
      </c>
      <c r="J2444" s="14" t="inlineStr">
        <is>
          <t>https://tienda.laiberica.com.do/product/brazo-de-ducha-laton-vertical-300mm/</t>
        </is>
      </c>
    </row>
    <row r="2445">
      <c r="A2445" s="12" t="inlineStr">
        <is>
          <t>Plomería, sanitarios y gas</t>
        </is>
      </c>
      <c r="B2445" s="12" t="inlineStr">
        <is>
          <t>Brazo de ducha</t>
        </is>
      </c>
      <c r="C2445" s="12" t="inlineStr">
        <is>
          <t>CODO D/SALIDA RELEXA 1/2</t>
        </is>
      </c>
      <c r="D2445" s="12" t="inlineStr">
        <is>
          <t>GROHE</t>
        </is>
      </c>
      <c r="E2445" s="12" t="inlineStr">
        <is>
          <t>alta</t>
        </is>
      </c>
      <c r="F2445" s="12" t="inlineStr">
        <is>
          <t>CerArte</t>
        </is>
      </c>
      <c r="G2445" s="12" t="inlineStr">
        <is>
          <t>unidad</t>
        </is>
      </c>
      <c r="H2445" s="13" t="n">
        <v>1823.3</v>
      </c>
      <c r="I2445" s="12" t="inlineStr">
        <is>
          <t>2026-09-11</t>
        </is>
      </c>
      <c r="J2445" s="14" t="inlineStr">
        <is>
          <t>https://cerarte.com.do/tienda/producto/codo-dsalida-relexa-12?variant=007412%20%3A%20%20%3A%20%20%3A%20CROMO%20%3A%20GROHE</t>
        </is>
      </c>
    </row>
    <row r="2446">
      <c r="A2446" s="12" t="inlineStr">
        <is>
          <t>Plomería, sanitarios y gas</t>
        </is>
      </c>
      <c r="B2446" s="12" t="inlineStr">
        <is>
          <t>Brazo de ducha</t>
        </is>
      </c>
      <c r="C2446" s="12" t="inlineStr">
        <is>
          <t>Brazo de ducha</t>
        </is>
      </c>
      <c r="D2446" s="12" t="inlineStr">
        <is>
          <t>RAMÓN SOLER</t>
        </is>
      </c>
      <c r="E2446" s="12" t="inlineStr">
        <is>
          <t>alta</t>
        </is>
      </c>
      <c r="F2446" s="12" t="inlineStr">
        <is>
          <t>Carabela</t>
        </is>
      </c>
      <c r="G2446" s="12" t="inlineStr">
        <is>
          <t>unidad</t>
        </is>
      </c>
      <c r="H2446" s="13" t="n">
        <v>1895</v>
      </c>
      <c r="I2446" s="12" t="inlineStr">
        <is>
          <t>2026-09-11</t>
        </is>
      </c>
      <c r="J2446" s="14" t="inlineStr">
        <is>
          <t>https://carabela.do/products/brazo-de-ducha-1</t>
        </is>
      </c>
    </row>
    <row r="2447">
      <c r="A2447" s="12" t="inlineStr">
        <is>
          <t>Plomería, sanitarios y gas</t>
        </is>
      </c>
      <c r="B2447" s="12" t="inlineStr">
        <is>
          <t>Brazo de ducha</t>
        </is>
      </c>
      <c r="C2447" s="12" t="inlineStr">
        <is>
          <t>CODO EUPHORIA</t>
        </is>
      </c>
      <c r="D2447" s="12" t="inlineStr">
        <is>
          <t>GROHE</t>
        </is>
      </c>
      <c r="E2447" s="12" t="inlineStr">
        <is>
          <t>alta</t>
        </is>
      </c>
      <c r="F2447" s="12" t="inlineStr">
        <is>
          <t>CerArte</t>
        </is>
      </c>
      <c r="G2447" s="12" t="inlineStr">
        <is>
          <t>unidad</t>
        </is>
      </c>
      <c r="H2447" s="13" t="n">
        <v>1935.69</v>
      </c>
      <c r="I2447" s="12" t="inlineStr">
        <is>
          <t>2026-09-11</t>
        </is>
      </c>
      <c r="J2447" s="14" t="inlineStr">
        <is>
          <t>https://cerarte.com.do/tienda/producto/codo-euphoria?variant=005516%20%3A%20%20%3A%20%20%3A%20CROMO%20%3A%20GROHE</t>
        </is>
      </c>
    </row>
    <row r="2448">
      <c r="A2448" s="12" t="inlineStr">
        <is>
          <t>Plomería, sanitarios y gas</t>
        </is>
      </c>
      <c r="B2448" s="12" t="inlineStr">
        <is>
          <t>Brazo de ducha</t>
        </is>
      </c>
      <c r="C2448" s="12" t="inlineStr">
        <is>
          <t>BRAZO D/DUCHA RELAXA 218MM</t>
        </is>
      </c>
      <c r="D2448" s="12" t="inlineStr">
        <is>
          <t>GROHE</t>
        </is>
      </c>
      <c r="E2448" s="12" t="inlineStr">
        <is>
          <t>alta</t>
        </is>
      </c>
      <c r="F2448" s="12" t="inlineStr">
        <is>
          <t>CerArte</t>
        </is>
      </c>
      <c r="G2448" s="12" t="inlineStr">
        <is>
          <t>unidad</t>
        </is>
      </c>
      <c r="H2448" s="13" t="n">
        <v>2412.85</v>
      </c>
      <c r="I2448" s="12" t="inlineStr">
        <is>
          <t>2026-09-11</t>
        </is>
      </c>
      <c r="J2448" s="14" t="inlineStr">
        <is>
          <t>https://cerarte.com.do/tienda/producto/brazo-dducha-relaxa-218mm?variant=005751%20%3A%20%20%3A%20%20%3A%20CROMO%20%3A%20GROHE</t>
        </is>
      </c>
    </row>
    <row r="2449">
      <c r="A2449" s="12" t="inlineStr">
        <is>
          <t>Plomería, sanitarios y gas</t>
        </is>
      </c>
      <c r="B2449" s="12" t="inlineStr">
        <is>
          <t>Brazo de ducha</t>
        </is>
      </c>
      <c r="C2449" s="12" t="inlineStr">
        <is>
          <t>REGADERA CON BRAZO Y CHAPETÓN</t>
        </is>
      </c>
      <c r="D2449" s="12" t="inlineStr">
        <is>
          <t>HELVEX</t>
        </is>
      </c>
      <c r="E2449" s="12" t="inlineStr">
        <is>
          <t>alta</t>
        </is>
      </c>
      <c r="F2449" s="12" t="inlineStr">
        <is>
          <t>Ferretería Ochoa (8A)</t>
        </is>
      </c>
      <c r="G2449" s="12" t="inlineStr">
        <is>
          <t>unidad</t>
        </is>
      </c>
      <c r="H2449" s="13" t="n">
        <v>2466.65</v>
      </c>
      <c r="I2449" s="12" t="inlineStr">
        <is>
          <t>2026-09-11</t>
        </is>
      </c>
      <c r="J2449" s="14" t="inlineStr">
        <is>
          <t>https://ochoa.com.do/producto/regadera-con-brazo-y-chapeton-01232471</t>
        </is>
      </c>
    </row>
    <row r="2450">
      <c r="A2450" s="12" t="inlineStr">
        <is>
          <t>Plomería, sanitarios y gas</t>
        </is>
      </c>
      <c r="B2450" s="12" t="inlineStr">
        <is>
          <t>Brazo de ducha</t>
        </is>
      </c>
      <c r="C2450" s="12" t="inlineStr">
        <is>
          <t>CODO DE CONEXION VERTICAL P/INODORO D-CODE</t>
        </is>
      </c>
      <c r="D2450" s="12" t="inlineStr">
        <is>
          <t>DURAVIT</t>
        </is>
      </c>
      <c r="E2450" s="12" t="inlineStr">
        <is>
          <t>alta</t>
        </is>
      </c>
      <c r="F2450" s="12" t="inlineStr">
        <is>
          <t>CerArte</t>
        </is>
      </c>
      <c r="G2450" s="12" t="inlineStr">
        <is>
          <t>unidad</t>
        </is>
      </c>
      <c r="H2450" s="13" t="n">
        <v>2806.19</v>
      </c>
      <c r="I2450" s="12" t="inlineStr">
        <is>
          <t>2026-09-11</t>
        </is>
      </c>
      <c r="J2450" s="14" t="inlineStr">
        <is>
          <t>https://cerarte.com.do/tienda/producto/codo-de-conexion-vertical-pinodoro-d-code-211809?variant=006177%20%3A%20%20%3A%20%20%3A%20SC%20%3A%20DURAVIT</t>
        </is>
      </c>
    </row>
    <row r="2451">
      <c r="A2451" s="12" t="inlineStr">
        <is>
          <t>Plomería, sanitarios y gas</t>
        </is>
      </c>
      <c r="B2451" s="12" t="inlineStr">
        <is>
          <t>Brazo de ducha</t>
        </is>
      </c>
      <c r="C2451" s="12" t="inlineStr">
        <is>
          <t>REGADERA Y BRAZO OPTIMA</t>
        </is>
      </c>
      <c r="D2451" s="12" t="inlineStr">
        <is>
          <t>HELVEX</t>
        </is>
      </c>
      <c r="E2451" s="12" t="inlineStr">
        <is>
          <t>alta</t>
        </is>
      </c>
      <c r="F2451" s="12" t="inlineStr">
        <is>
          <t>Ferretería Ochoa (8A)</t>
        </is>
      </c>
      <c r="G2451" s="12" t="inlineStr">
        <is>
          <t>unidad</t>
        </is>
      </c>
      <c r="H2451" s="13" t="n">
        <v>2953.72</v>
      </c>
      <c r="I2451" s="12" t="inlineStr">
        <is>
          <t>2026-09-11</t>
        </is>
      </c>
      <c r="J2451" s="14" t="inlineStr">
        <is>
          <t>https://ochoa.com.do/producto/regadera-y-brazo-optima-01230211</t>
        </is>
      </c>
    </row>
    <row r="2452">
      <c r="A2452" s="12" t="inlineStr">
        <is>
          <t>Plomería, sanitarios y gas</t>
        </is>
      </c>
      <c r="B2452" s="12" t="inlineStr">
        <is>
          <t>Brazo de ducha</t>
        </is>
      </c>
      <c r="C2452" s="12" t="inlineStr">
        <is>
          <t>Brazo de ducha</t>
        </is>
      </c>
      <c r="D2452" s="12" t="inlineStr">
        <is>
          <t>RAMÓN SOLER</t>
        </is>
      </c>
      <c r="E2452" s="12" t="inlineStr">
        <is>
          <t>alta</t>
        </is>
      </c>
      <c r="F2452" s="12" t="inlineStr">
        <is>
          <t>Carabela</t>
        </is>
      </c>
      <c r="G2452" s="12" t="inlineStr">
        <is>
          <t>unidad</t>
        </is>
      </c>
      <c r="H2452" s="13" t="n">
        <v>3300</v>
      </c>
      <c r="I2452" s="12" t="inlineStr">
        <is>
          <t>2026-09-11</t>
        </is>
      </c>
      <c r="J2452" s="14" t="inlineStr">
        <is>
          <t>https://carabela.do/products/brazo-de-ducha</t>
        </is>
      </c>
    </row>
    <row r="2453">
      <c r="A2453" s="12" t="inlineStr">
        <is>
          <t>Plomería, sanitarios y gas</t>
        </is>
      </c>
      <c r="B2453" s="12" t="inlineStr">
        <is>
          <t>Brazo de ducha</t>
        </is>
      </c>
      <c r="C2453" s="12" t="inlineStr">
        <is>
          <t>REGADERA RED 5'' CON BRAZO Y CHAP CR</t>
        </is>
      </c>
      <c r="D2453" s="12" t="inlineStr">
        <is>
          <t>HELVEX</t>
        </is>
      </c>
      <c r="E2453" s="12" t="inlineStr">
        <is>
          <t>alta</t>
        </is>
      </c>
      <c r="F2453" s="12" t="inlineStr">
        <is>
          <t>Ferretería Ochoa (8A)</t>
        </is>
      </c>
      <c r="G2453" s="12" t="inlineStr">
        <is>
          <t>unidad</t>
        </is>
      </c>
      <c r="H2453" s="13" t="n">
        <v>3466.77</v>
      </c>
      <c r="I2453" s="12" t="inlineStr">
        <is>
          <t>2026-09-11</t>
        </is>
      </c>
      <c r="J2453" s="14" t="inlineStr">
        <is>
          <t>https://ochoa.com.do/producto/regadera-red-5-con-brazo-y-chap-cr-01021573</t>
        </is>
      </c>
    </row>
    <row r="2454">
      <c r="A2454" s="12" t="inlineStr">
        <is>
          <t>Plomería, sanitarios y gas</t>
        </is>
      </c>
      <c r="B2454" s="12" t="inlineStr">
        <is>
          <t>Brazo de ducha</t>
        </is>
      </c>
      <c r="C2454" s="12" t="inlineStr">
        <is>
          <t>Brazo de Ducha Genebre Negro Mate 355mm</t>
        </is>
      </c>
      <c r="D2454" s="12" t="inlineStr">
        <is>
          <t>Genebre</t>
        </is>
      </c>
      <c r="E2454" s="12" t="inlineStr"/>
      <c r="F2454" s="12" t="inlineStr">
        <is>
          <t>La Ibérica</t>
        </is>
      </c>
      <c r="G2454" s="12" t="inlineStr">
        <is>
          <t>unidad</t>
        </is>
      </c>
      <c r="H2454" s="13" t="n">
        <v>3500</v>
      </c>
      <c r="I2454" s="12" t="inlineStr">
        <is>
          <t>2026-09-10</t>
        </is>
      </c>
      <c r="J2454" s="14" t="inlineStr">
        <is>
          <t>https://tienda.laiberica.com.do/product/brazo-de-ducha-genebre-negro-mate-355mm/</t>
        </is>
      </c>
    </row>
    <row r="2455">
      <c r="A2455" s="12" t="inlineStr">
        <is>
          <t>Plomería, sanitarios y gas</t>
        </is>
      </c>
      <c r="B2455" s="12" t="inlineStr">
        <is>
          <t>Brazo de ducha</t>
        </is>
      </c>
      <c r="C2455" s="12" t="inlineStr">
        <is>
          <t>BRAZO D/DUCHA TEMPESTA 400 MM</t>
        </is>
      </c>
      <c r="D2455" s="12" t="inlineStr">
        <is>
          <t>GROHE</t>
        </is>
      </c>
      <c r="E2455" s="12" t="inlineStr">
        <is>
          <t>alta</t>
        </is>
      </c>
      <c r="F2455" s="12" t="inlineStr">
        <is>
          <t>CerArte</t>
        </is>
      </c>
      <c r="G2455" s="12" t="inlineStr">
        <is>
          <t>unidad</t>
        </is>
      </c>
      <c r="H2455" s="13" t="n">
        <v>3646.59</v>
      </c>
      <c r="I2455" s="12" t="inlineStr">
        <is>
          <t>2026-09-11</t>
        </is>
      </c>
      <c r="J2455" s="14" t="inlineStr">
        <is>
          <t>https://cerarte.com.do/tienda/producto/brazo-dducha-tempesta-400-mm?variant=000147%20%3A%20%20%3A%20%20%3A%20CROMO%20%3A%20GROHE</t>
        </is>
      </c>
    </row>
    <row r="2456">
      <c r="A2456" s="12" t="inlineStr">
        <is>
          <t>Plomería, sanitarios y gas</t>
        </is>
      </c>
      <c r="B2456" s="12" t="inlineStr">
        <is>
          <t>Brazo de ducha</t>
        </is>
      </c>
      <c r="C2456" s="12" t="inlineStr">
        <is>
          <t>BRAZO &amp; CHAPETON ANGULAR CR</t>
        </is>
      </c>
      <c r="D2456" s="12" t="inlineStr">
        <is>
          <t>HELVEX</t>
        </is>
      </c>
      <c r="E2456" s="12" t="inlineStr">
        <is>
          <t>alta</t>
        </is>
      </c>
      <c r="F2456" s="12" t="inlineStr">
        <is>
          <t>Ferretería Ochoa (8A)</t>
        </is>
      </c>
      <c r="G2456" s="12" t="inlineStr">
        <is>
          <t>unidad</t>
        </is>
      </c>
      <c r="H2456" s="13" t="n">
        <v>3940.79</v>
      </c>
      <c r="I2456" s="12" t="inlineStr">
        <is>
          <t>2026-09-11</t>
        </is>
      </c>
      <c r="J2456" s="14" t="inlineStr">
        <is>
          <t>https://ochoa.com.do/producto/brazo-chapeton-angular-cr-01230373</t>
        </is>
      </c>
    </row>
    <row r="2457">
      <c r="A2457" s="12" t="inlineStr">
        <is>
          <t>Plomería, sanitarios y gas</t>
        </is>
      </c>
      <c r="B2457" s="12" t="inlineStr">
        <is>
          <t>Brazo de ducha</t>
        </is>
      </c>
      <c r="C2457" s="12" t="inlineStr">
        <is>
          <t>BRAZO CUADRADO DE MURO CON CHAPETÓN</t>
        </is>
      </c>
      <c r="D2457" s="12" t="inlineStr">
        <is>
          <t>HELVEX</t>
        </is>
      </c>
      <c r="E2457" s="12" t="inlineStr">
        <is>
          <t>alta</t>
        </is>
      </c>
      <c r="F2457" s="12" t="inlineStr">
        <is>
          <t>Ferretería Ochoa (8A)</t>
        </is>
      </c>
      <c r="G2457" s="12" t="inlineStr">
        <is>
          <t>unidad</t>
        </is>
      </c>
      <c r="H2457" s="13" t="n">
        <v>4279.61</v>
      </c>
      <c r="I2457" s="12" t="inlineStr">
        <is>
          <t>2026-09-11</t>
        </is>
      </c>
      <c r="J2457" s="14" t="inlineStr">
        <is>
          <t>https://ochoa.com.do/producto/brazo-cuadrado-de-muro-con-chapeton-01230477</t>
        </is>
      </c>
    </row>
    <row r="2458">
      <c r="A2458" s="12" t="inlineStr">
        <is>
          <t>Plomería, sanitarios y gas</t>
        </is>
      </c>
      <c r="B2458" s="12" t="inlineStr">
        <is>
          <t>Brazo de ducha</t>
        </is>
      </c>
      <c r="C2458" s="12" t="inlineStr">
        <is>
          <t>BRAZO Y CHAP REG. TECHO KUBICA ROSE GOLD</t>
        </is>
      </c>
      <c r="D2458" s="12" t="inlineStr">
        <is>
          <t>HELVEX</t>
        </is>
      </c>
      <c r="E2458" s="12" t="inlineStr">
        <is>
          <t>alta</t>
        </is>
      </c>
      <c r="F2458" s="12" t="inlineStr">
        <is>
          <t>Ferretería Ochoa (8A)</t>
        </is>
      </c>
      <c r="G2458" s="12" t="inlineStr">
        <is>
          <t>unidad</t>
        </is>
      </c>
      <c r="H2458" s="13" t="n">
        <v>4507.36</v>
      </c>
      <c r="I2458" s="12" t="inlineStr">
        <is>
          <t>2026-09-11</t>
        </is>
      </c>
      <c r="J2458" s="14" t="inlineStr">
        <is>
          <t>https://ochoa.com.do/producto/brazo-y-chap-reg-techo-kubica-rose-gold-01232617</t>
        </is>
      </c>
    </row>
    <row r="2459">
      <c r="A2459" s="12" t="inlineStr">
        <is>
          <t>Plomería, sanitarios y gas</t>
        </is>
      </c>
      <c r="B2459" s="12" t="inlineStr">
        <is>
          <t>Brazo de ducha</t>
        </is>
      </c>
      <c r="C2459" s="12" t="inlineStr">
        <is>
          <t>BRAZO D/DUCHA 286MM</t>
        </is>
      </c>
      <c r="D2459" s="12" t="inlineStr">
        <is>
          <t>GROHE</t>
        </is>
      </c>
      <c r="E2459" s="12" t="inlineStr">
        <is>
          <t>alta</t>
        </is>
      </c>
      <c r="F2459" s="12" t="inlineStr">
        <is>
          <t>CerArte</t>
        </is>
      </c>
      <c r="G2459" s="12" t="inlineStr">
        <is>
          <t>unidad</t>
        </is>
      </c>
      <c r="H2459" s="13" t="n">
        <v>4689.68</v>
      </c>
      <c r="I2459" s="12" t="inlineStr">
        <is>
          <t>2026-09-11</t>
        </is>
      </c>
      <c r="J2459" s="14" t="inlineStr">
        <is>
          <t>https://cerarte.com.do/tienda/producto/brazo-dducha-286mm?variant=000133%20%3A%20%20%3A%20%20%3A%20CROMO%20%3A%20GROHE</t>
        </is>
      </c>
    </row>
    <row r="2460">
      <c r="A2460" s="12" t="inlineStr">
        <is>
          <t>Plomería, sanitarios y gas</t>
        </is>
      </c>
      <c r="B2460" s="12" t="inlineStr">
        <is>
          <t>Brazo de ducha</t>
        </is>
      </c>
      <c r="C2460" s="12" t="inlineStr">
        <is>
          <t>Brazo Para Ducha Cuadro 350mm</t>
        </is>
      </c>
      <c r="D2460" s="12" t="inlineStr"/>
      <c r="E2460" s="12" t="inlineStr"/>
      <c r="F2460" s="12" t="inlineStr">
        <is>
          <t>La Ibérica</t>
        </is>
      </c>
      <c r="G2460" s="12" t="inlineStr">
        <is>
          <t>unidad</t>
        </is>
      </c>
      <c r="H2460" s="13" t="n">
        <v>5281.68</v>
      </c>
      <c r="I2460" s="12" t="inlineStr">
        <is>
          <t>2026-09-10</t>
        </is>
      </c>
      <c r="J2460" s="14" t="inlineStr">
        <is>
          <t>https://tienda.laiberica.com.do/product/brazo-para-ducha-cuadro-350mm/</t>
        </is>
      </c>
    </row>
    <row r="2461">
      <c r="A2461" s="12" t="inlineStr">
        <is>
          <t>Plomería, sanitarios y gas</t>
        </is>
      </c>
      <c r="B2461" s="12" t="inlineStr">
        <is>
          <t>Brazo de ducha</t>
        </is>
      </c>
      <c r="C2461" s="12" t="inlineStr">
        <is>
          <t>BRAZO Y CHAPETON ANGULAR</t>
        </is>
      </c>
      <c r="D2461" s="12" t="inlineStr">
        <is>
          <t>HELVEX</t>
        </is>
      </c>
      <c r="E2461" s="12" t="inlineStr">
        <is>
          <t>alta</t>
        </is>
      </c>
      <c r="F2461" s="12" t="inlineStr">
        <is>
          <t>Ferretería Ochoa (8A)</t>
        </is>
      </c>
      <c r="G2461" s="12" t="inlineStr">
        <is>
          <t>unidad</t>
        </is>
      </c>
      <c r="H2461" s="13" t="n">
        <v>5414.21</v>
      </c>
      <c r="I2461" s="12" t="inlineStr">
        <is>
          <t>2026-09-11</t>
        </is>
      </c>
      <c r="J2461" s="14" t="inlineStr">
        <is>
          <t>https://ochoa.com.do/producto/brazo-y-chapeton-angular-01230428</t>
        </is>
      </c>
    </row>
    <row r="2462">
      <c r="A2462" s="12" t="inlineStr">
        <is>
          <t>Plomería, sanitarios y gas</t>
        </is>
      </c>
      <c r="B2462" s="12" t="inlineStr">
        <is>
          <t>Brazo de ducha</t>
        </is>
      </c>
      <c r="C2462" s="12" t="inlineStr">
        <is>
          <t>REGADERA DE PLASTICO RED. C / BRAZO</t>
        </is>
      </c>
      <c r="D2462" s="12" t="inlineStr">
        <is>
          <t>HELVEX</t>
        </is>
      </c>
      <c r="E2462" s="12" t="inlineStr">
        <is>
          <t>alta</t>
        </is>
      </c>
      <c r="F2462" s="12" t="inlineStr">
        <is>
          <t>Ferretería Ochoa (8A)</t>
        </is>
      </c>
      <c r="G2462" s="12" t="inlineStr">
        <is>
          <t>unidad</t>
        </is>
      </c>
      <c r="H2462" s="13" t="n">
        <v>5567.62</v>
      </c>
      <c r="I2462" s="12" t="inlineStr">
        <is>
          <t>2026-09-11</t>
        </is>
      </c>
      <c r="J2462" s="14" t="inlineStr">
        <is>
          <t>https://ochoa.com.do/producto/regadera-de-plastico-red-c-brazo-01232476</t>
        </is>
      </c>
    </row>
    <row r="2463">
      <c r="A2463" s="12" t="inlineStr">
        <is>
          <t>Plomería, sanitarios y gas</t>
        </is>
      </c>
      <c r="B2463" s="12" t="inlineStr">
        <is>
          <t>Brazo de ducha</t>
        </is>
      </c>
      <c r="C2463" s="12" t="inlineStr">
        <is>
          <t>REGADERA CUAD C / BRAZO Y CHAPETON</t>
        </is>
      </c>
      <c r="D2463" s="12" t="inlineStr">
        <is>
          <t>HELVEX</t>
        </is>
      </c>
      <c r="E2463" s="12" t="inlineStr">
        <is>
          <t>alta</t>
        </is>
      </c>
      <c r="F2463" s="12" t="inlineStr">
        <is>
          <t>Ferretería Ochoa (8A)</t>
        </is>
      </c>
      <c r="G2463" s="12" t="inlineStr">
        <is>
          <t>unidad</t>
        </is>
      </c>
      <c r="H2463" s="13" t="n">
        <v>5776.89</v>
      </c>
      <c r="I2463" s="12" t="inlineStr">
        <is>
          <t>2026-09-11</t>
        </is>
      </c>
      <c r="J2463" s="14" t="inlineStr">
        <is>
          <t>https://ochoa.com.do/producto/regadera-cuad-c-brazo-y-chapeton-01232467</t>
        </is>
      </c>
    </row>
    <row r="2464">
      <c r="A2464" s="12" t="inlineStr">
        <is>
          <t>Plomería, sanitarios y gas</t>
        </is>
      </c>
      <c r="B2464" s="12" t="inlineStr">
        <is>
          <t>Brazo de ducha</t>
        </is>
      </c>
      <c r="C2464" s="12" t="inlineStr">
        <is>
          <t>REG. CUAD 10'' CON BRAZO Y CHAPETON CRB</t>
        </is>
      </c>
      <c r="D2464" s="12" t="inlineStr">
        <is>
          <t>HELVEX</t>
        </is>
      </c>
      <c r="E2464" s="12" t="inlineStr">
        <is>
          <t>alta</t>
        </is>
      </c>
      <c r="F2464" s="12" t="inlineStr">
        <is>
          <t>Ferretería Ochoa (8A)</t>
        </is>
      </c>
      <c r="G2464" s="12" t="inlineStr">
        <is>
          <t>unidad</t>
        </is>
      </c>
      <c r="H2464" s="13" t="n">
        <v>5919.02</v>
      </c>
      <c r="I2464" s="12" t="inlineStr">
        <is>
          <t>2026-09-11</t>
        </is>
      </c>
      <c r="J2464" s="14" t="inlineStr">
        <is>
          <t>https://ochoa.com.do/producto/reg-cuad-10-con-brazo-y-chapeton-crb-01021576</t>
        </is>
      </c>
    </row>
    <row r="2465">
      <c r="A2465" s="12" t="inlineStr">
        <is>
          <t>Plomería, sanitarios y gas</t>
        </is>
      </c>
      <c r="B2465" s="12" t="inlineStr">
        <is>
          <t>Brazo de ducha</t>
        </is>
      </c>
      <c r="C2465" s="12" t="inlineStr">
        <is>
          <t>REG. CUAD 10'' CON BRAZO Y CHAPETON CR</t>
        </is>
      </c>
      <c r="D2465" s="12" t="inlineStr">
        <is>
          <t>HELVEX</t>
        </is>
      </c>
      <c r="E2465" s="12" t="inlineStr">
        <is>
          <t>alta</t>
        </is>
      </c>
      <c r="F2465" s="12" t="inlineStr">
        <is>
          <t>Ferretería Ochoa (8A)</t>
        </is>
      </c>
      <c r="G2465" s="12" t="inlineStr">
        <is>
          <t>unidad</t>
        </is>
      </c>
      <c r="H2465" s="13" t="n">
        <v>5944.42</v>
      </c>
      <c r="I2465" s="12" t="inlineStr">
        <is>
          <t>2026-09-11</t>
        </is>
      </c>
      <c r="J2465" s="14" t="inlineStr">
        <is>
          <t>https://ochoa.com.do/producto/reg-cuad-10-con-brazo-y-chapeton-cr-01021575</t>
        </is>
      </c>
    </row>
    <row r="2466">
      <c r="A2466" s="12" t="inlineStr">
        <is>
          <t>Plomería, sanitarios y gas</t>
        </is>
      </c>
      <c r="B2466" s="12" t="inlineStr">
        <is>
          <t>Brazo de ducha</t>
        </is>
      </c>
      <c r="C2466" s="12" t="inlineStr">
        <is>
          <t>BRAZO D/DUCHA P/CABEZAL DUCHA JUMBO</t>
        </is>
      </c>
      <c r="D2466" s="12" t="inlineStr">
        <is>
          <t>GROHE</t>
        </is>
      </c>
      <c r="E2466" s="12" t="inlineStr">
        <is>
          <t>alta</t>
        </is>
      </c>
      <c r="F2466" s="12" t="inlineStr">
        <is>
          <t>CerArte</t>
        </is>
      </c>
      <c r="G2466" s="12" t="inlineStr">
        <is>
          <t>unidad</t>
        </is>
      </c>
      <c r="H2466" s="13" t="n">
        <v>5944.92</v>
      </c>
      <c r="I2466" s="12" t="inlineStr">
        <is>
          <t>2026-09-11</t>
        </is>
      </c>
      <c r="J2466" s="14" t="inlineStr">
        <is>
          <t>https://cerarte.com.do/tienda/producto/brazo-dducha-pcabezal-ducha-jumbo?variant=000144%20%3A%20%20%3A%20%20%3A%20CROMO%20%3A%20GROHE</t>
        </is>
      </c>
    </row>
    <row r="2467">
      <c r="A2467" s="12" t="inlineStr">
        <is>
          <t>Plomería, sanitarios y gas</t>
        </is>
      </c>
      <c r="B2467" s="12" t="inlineStr">
        <is>
          <t>Brazo de ducha</t>
        </is>
      </c>
      <c r="C2467" s="12" t="inlineStr">
        <is>
          <t>REG. RED 10'' CON BRAZO Y CHAPETON CR</t>
        </is>
      </c>
      <c r="D2467" s="12" t="inlineStr">
        <is>
          <t>HELVEX</t>
        </is>
      </c>
      <c r="E2467" s="12" t="inlineStr">
        <is>
          <t>alta</t>
        </is>
      </c>
      <c r="F2467" s="12" t="inlineStr">
        <is>
          <t>Ferretería Ochoa (8A)</t>
        </is>
      </c>
      <c r="G2467" s="12" t="inlineStr">
        <is>
          <t>unidad</t>
        </is>
      </c>
      <c r="H2467" s="13" t="n">
        <v>6250.74</v>
      </c>
      <c r="I2467" s="12" t="inlineStr">
        <is>
          <t>2026-09-11</t>
        </is>
      </c>
      <c r="J2467" s="14" t="inlineStr">
        <is>
          <t>https://ochoa.com.do/producto/reg-red-10-con-brazo-y-chapeton-cr-01021574</t>
        </is>
      </c>
    </row>
    <row r="2468">
      <c r="A2468" s="12" t="inlineStr">
        <is>
          <t>Plomería, sanitarios y gas</t>
        </is>
      </c>
      <c r="B2468" s="12" t="inlineStr">
        <is>
          <t>Brazo de ducha</t>
        </is>
      </c>
      <c r="C2468" s="12" t="inlineStr">
        <is>
          <t>BRAZO Y REGADERA VERTIKA C</t>
        </is>
      </c>
      <c r="D2468" s="12" t="inlineStr">
        <is>
          <t>HELVEX</t>
        </is>
      </c>
      <c r="E2468" s="12" t="inlineStr">
        <is>
          <t>alta</t>
        </is>
      </c>
      <c r="F2468" s="12" t="inlineStr">
        <is>
          <t>Ferretería Ochoa (8A)</t>
        </is>
      </c>
      <c r="G2468" s="12" t="inlineStr">
        <is>
          <t>unidad</t>
        </is>
      </c>
      <c r="H2468" s="13" t="n">
        <v>7900.91</v>
      </c>
      <c r="I2468" s="12" t="inlineStr">
        <is>
          <t>2026-09-11</t>
        </is>
      </c>
      <c r="J2468" s="14" t="inlineStr">
        <is>
          <t>https://ochoa.com.do/producto/brazo-y-regadera-vertika-c-01230506</t>
        </is>
      </c>
    </row>
    <row r="2469">
      <c r="A2469" s="12" t="inlineStr">
        <is>
          <t>Plomería, sanitarios y gas</t>
        </is>
      </c>
      <c r="B2469" s="12" t="inlineStr">
        <is>
          <t>Brazo de ducha</t>
        </is>
      </c>
      <c r="C2469" s="12" t="inlineStr">
        <is>
          <t>Brazo de ducha de techo Colore</t>
        </is>
      </c>
      <c r="D2469" s="12" t="inlineStr">
        <is>
          <t>IB RUBINETTERIE</t>
        </is>
      </c>
      <c r="E2469" s="12" t="inlineStr">
        <is>
          <t>premium</t>
        </is>
      </c>
      <c r="F2469" s="12" t="inlineStr">
        <is>
          <t>Carabela</t>
        </is>
      </c>
      <c r="G2469" s="12" t="inlineStr">
        <is>
          <t>unidad</t>
        </is>
      </c>
      <c r="H2469" s="13" t="n">
        <v>10850</v>
      </c>
      <c r="I2469" s="12" t="inlineStr">
        <is>
          <t>2026-09-11</t>
        </is>
      </c>
      <c r="J2469" s="14" t="inlineStr">
        <is>
          <t>https://carabela.do/products/brazo-de-ducha-de-techo-redondo-colore-1</t>
        </is>
      </c>
    </row>
    <row r="2470">
      <c r="A2470" s="12" t="inlineStr">
        <is>
          <t>Plomería, sanitarios y gas</t>
        </is>
      </c>
      <c r="B2470" s="12" t="inlineStr">
        <is>
          <t>Mezcladora, de baño</t>
        </is>
      </c>
      <c r="C2470" s="12" t="inlineStr">
        <is>
          <t>LLAVE NIQUELADA LISA</t>
        </is>
      </c>
      <c r="D2470" s="12" t="inlineStr">
        <is>
          <t>SPC</t>
        </is>
      </c>
      <c r="E2470" s="12" t="inlineStr">
        <is>
          <t>economica</t>
        </is>
      </c>
      <c r="F2470" s="12" t="inlineStr">
        <is>
          <t>Ferretería Ochoa (8A)</t>
        </is>
      </c>
      <c r="G2470" s="12" t="inlineStr">
        <is>
          <t>unidad</t>
        </is>
      </c>
      <c r="H2470" s="13" t="n">
        <v>218.25</v>
      </c>
      <c r="I2470" s="12" t="inlineStr">
        <is>
          <t>2026-09-11</t>
        </is>
      </c>
      <c r="J2470" s="14" t="inlineStr">
        <is>
          <t>https://ochoa.com.do/producto/llave-niquelada-lisa-01260014</t>
        </is>
      </c>
    </row>
    <row r="2471">
      <c r="A2471" s="12" t="inlineStr">
        <is>
          <t>Plomería, sanitarios y gas</t>
        </is>
      </c>
      <c r="B2471" s="12" t="inlineStr">
        <is>
          <t>Mezcladora, de baño</t>
        </is>
      </c>
      <c r="C2471" s="12" t="inlineStr">
        <is>
          <t>LLAVE SENCILLA PARA LAVAMANOS</t>
        </is>
      </c>
      <c r="D2471" s="12" t="inlineStr">
        <is>
          <t>SPC</t>
        </is>
      </c>
      <c r="E2471" s="12" t="inlineStr">
        <is>
          <t>economica</t>
        </is>
      </c>
      <c r="F2471" s="12" t="inlineStr">
        <is>
          <t>Ferretería Ochoa (8A)</t>
        </is>
      </c>
      <c r="G2471" s="12" t="inlineStr">
        <is>
          <t>unidad</t>
        </is>
      </c>
      <c r="H2471" s="13" t="n">
        <v>277.25</v>
      </c>
      <c r="I2471" s="12" t="inlineStr">
        <is>
          <t>2026-09-11</t>
        </is>
      </c>
      <c r="J2471" s="14" t="inlineStr">
        <is>
          <t>https://ochoa.com.do/producto/llave-sencilla-para-lavamanos-01070243</t>
        </is>
      </c>
    </row>
    <row r="2472">
      <c r="A2472" s="12" t="inlineStr">
        <is>
          <t>Plomería, sanitarios y gas</t>
        </is>
      </c>
      <c r="B2472" s="12" t="inlineStr">
        <is>
          <t>Mezcladora, de baño</t>
        </is>
      </c>
      <c r="C2472" s="12" t="inlineStr">
        <is>
          <t>LLAVE SENC. P / LAV. T / CRUCETA</t>
        </is>
      </c>
      <c r="D2472" s="12" t="inlineStr">
        <is>
          <t>SPC</t>
        </is>
      </c>
      <c r="E2472" s="12" t="inlineStr">
        <is>
          <t>economica</t>
        </is>
      </c>
      <c r="F2472" s="12" t="inlineStr">
        <is>
          <t>Ferretería Ochoa (8A)</t>
        </is>
      </c>
      <c r="G2472" s="12" t="inlineStr">
        <is>
          <t>unidad</t>
        </is>
      </c>
      <c r="H2472" s="13" t="n">
        <v>290.68</v>
      </c>
      <c r="I2472" s="12" t="inlineStr">
        <is>
          <t>2026-09-11</t>
        </is>
      </c>
      <c r="J2472" s="14" t="inlineStr">
        <is>
          <t>https://ochoa.com.do/producto/llave-senc-p-lav-t-cruceta-01070074</t>
        </is>
      </c>
    </row>
    <row r="2473">
      <c r="A2473" s="12" t="inlineStr">
        <is>
          <t>Plomería, sanitarios y gas</t>
        </is>
      </c>
      <c r="B2473" s="12" t="inlineStr">
        <is>
          <t>Mezcladora, de baño</t>
        </is>
      </c>
      <c r="C2473" s="12" t="inlineStr">
        <is>
          <t>LLAVE SENCILLA LAVAMANOS</t>
        </is>
      </c>
      <c r="D2473" s="12" t="inlineStr">
        <is>
          <t>SPC</t>
        </is>
      </c>
      <c r="E2473" s="12" t="inlineStr">
        <is>
          <t>economica</t>
        </is>
      </c>
      <c r="F2473" s="12" t="inlineStr">
        <is>
          <t>Ferretería Ochoa (8A)</t>
        </is>
      </c>
      <c r="G2473" s="12" t="inlineStr">
        <is>
          <t>unidad</t>
        </is>
      </c>
      <c r="H2473" s="13" t="n">
        <v>313.84</v>
      </c>
      <c r="I2473" s="12" t="inlineStr">
        <is>
          <t>2026-09-11</t>
        </is>
      </c>
      <c r="J2473" s="14" t="inlineStr">
        <is>
          <t>https://ochoa.com.do/producto/llave-sencilla-lavamanos-01070245</t>
        </is>
      </c>
    </row>
    <row r="2474">
      <c r="A2474" s="12" t="inlineStr">
        <is>
          <t>Plomería, sanitarios y gas</t>
        </is>
      </c>
      <c r="B2474" s="12" t="inlineStr">
        <is>
          <t>Mezcladora, de baño</t>
        </is>
      </c>
      <c r="C2474" s="12" t="inlineStr">
        <is>
          <t>cuello tipo bar para mezcladora de lavabo aqua</t>
        </is>
      </c>
      <c r="D2474" s="12" t="inlineStr">
        <is>
          <t>Foset</t>
        </is>
      </c>
      <c r="E2474" s="12" t="inlineStr">
        <is>
          <t>economica</t>
        </is>
      </c>
      <c r="F2474" s="12" t="inlineStr">
        <is>
          <t>Ferremix (Grupo Alterra)</t>
        </is>
      </c>
      <c r="G2474" s="12" t="inlineStr">
        <is>
          <t>unidad</t>
        </is>
      </c>
      <c r="H2474" s="13" t="n">
        <v>340</v>
      </c>
      <c r="I2474" s="12" t="inlineStr">
        <is>
          <t>2026-09-10</t>
        </is>
      </c>
      <c r="J2474" s="14" t="inlineStr">
        <is>
          <t>https://ferremix.com.do/products/cuello-tipo-bar-para-mezcladora-de-lavabo-aqua</t>
        </is>
      </c>
    </row>
    <row r="2475">
      <c r="A2475" s="12" t="inlineStr">
        <is>
          <t>Plomería, sanitarios y gas</t>
        </is>
      </c>
      <c r="B2475" s="12" t="inlineStr">
        <is>
          <t>Mezcladora, de baño</t>
        </is>
      </c>
      <c r="C2475" s="12" t="inlineStr">
        <is>
          <t>cuello tipo bar para mezcladora de lavabo aqua</t>
        </is>
      </c>
      <c r="D2475" s="12" t="inlineStr">
        <is>
          <t>Foset</t>
        </is>
      </c>
      <c r="E2475" s="12" t="inlineStr">
        <is>
          <t>economica</t>
        </is>
      </c>
      <c r="F2475" s="12" t="inlineStr">
        <is>
          <t>Ferremix (Grupo Alterra)</t>
        </is>
      </c>
      <c r="G2475" s="12" t="inlineStr">
        <is>
          <t>unidad</t>
        </is>
      </c>
      <c r="H2475" s="13" t="n">
        <v>359</v>
      </c>
      <c r="I2475" s="12" t="inlineStr">
        <is>
          <t>2026-09-10</t>
        </is>
      </c>
      <c r="J2475" s="14" t="inlineStr">
        <is>
          <t>https://ferremix.com.do/products/cuello-tipo-bar-para-mezcladora-de-lavabo-aqua</t>
        </is>
      </c>
    </row>
    <row r="2476">
      <c r="A2476" s="12" t="inlineStr">
        <is>
          <t>Plomería, sanitarios y gas</t>
        </is>
      </c>
      <c r="B2476" s="12" t="inlineStr">
        <is>
          <t>Mezcladora, de baño</t>
        </is>
      </c>
      <c r="C2476" s="12" t="inlineStr">
        <is>
          <t>LLAVE LAVAMANOS SENCILLA 13093</t>
        </is>
      </c>
      <c r="D2476" s="12" t="inlineStr"/>
      <c r="E2476" s="12" t="inlineStr"/>
      <c r="F2476" s="12" t="inlineStr">
        <is>
          <t>Ferretería Cima</t>
        </is>
      </c>
      <c r="G2476" s="12" t="inlineStr">
        <is>
          <t>unidad</t>
        </is>
      </c>
      <c r="H2476" s="13" t="n">
        <v>486</v>
      </c>
      <c r="I2476" s="12" t="inlineStr">
        <is>
          <t>2026-09-09</t>
        </is>
      </c>
      <c r="J2476" s="14" t="inlineStr">
        <is>
          <t>https://ferreteriacima.com.do/products/llave-lavamanos-sencilla-13093</t>
        </is>
      </c>
    </row>
    <row r="2477">
      <c r="A2477" s="12" t="inlineStr">
        <is>
          <t>Plomería, sanitarios y gas</t>
        </is>
      </c>
      <c r="B2477" s="12" t="inlineStr">
        <is>
          <t>Mezcladora, de baño</t>
        </is>
      </c>
      <c r="C2477" s="12" t="inlineStr">
        <is>
          <t>MEZCLADORA PARA LAVAMANOS</t>
        </is>
      </c>
      <c r="D2477" s="12" t="inlineStr">
        <is>
          <t>AQUINA</t>
        </is>
      </c>
      <c r="E2477" s="12" t="inlineStr">
        <is>
          <t>economica</t>
        </is>
      </c>
      <c r="F2477" s="12" t="inlineStr">
        <is>
          <t>Ferretería Ochoa (8A)</t>
        </is>
      </c>
      <c r="G2477" s="12" t="inlineStr">
        <is>
          <t>unidad</t>
        </is>
      </c>
      <c r="H2477" s="13" t="n">
        <v>540.7</v>
      </c>
      <c r="I2477" s="12" t="inlineStr">
        <is>
          <t>2026-09-11</t>
        </is>
      </c>
      <c r="J2477" s="14" t="inlineStr">
        <is>
          <t>https://ochoa.com.do/producto/mezcladora-para-lavamanos-01071606</t>
        </is>
      </c>
    </row>
    <row r="2478">
      <c r="A2478" s="12" t="inlineStr">
        <is>
          <t>Plomería, sanitarios y gas</t>
        </is>
      </c>
      <c r="B2478" s="12" t="inlineStr">
        <is>
          <t>Mezcladora, de baño</t>
        </is>
      </c>
      <c r="C2478" s="12" t="inlineStr">
        <is>
          <t>LLAVE P / LAVAMANO SENCILLA</t>
        </is>
      </c>
      <c r="D2478" s="12" t="inlineStr"/>
      <c r="E2478" s="12" t="inlineStr"/>
      <c r="F2478" s="12" t="inlineStr">
        <is>
          <t>Ferretería Ochoa (8A)</t>
        </is>
      </c>
      <c r="G2478" s="12" t="inlineStr">
        <is>
          <t>unidad</t>
        </is>
      </c>
      <c r="H2478" s="13" t="n">
        <v>576.01</v>
      </c>
      <c r="I2478" s="12" t="inlineStr">
        <is>
          <t>2026-09-11</t>
        </is>
      </c>
      <c r="J2478" s="14" t="inlineStr">
        <is>
          <t>https://ochoa.com.do/producto/llave-p-lavamano-sencilla-01071530</t>
        </is>
      </c>
    </row>
    <row r="2479">
      <c r="A2479" s="12" t="inlineStr">
        <is>
          <t>Plomería, sanitarios y gas</t>
        </is>
      </c>
      <c r="B2479" s="12" t="inlineStr">
        <is>
          <t>Mezcladora, de baño</t>
        </is>
      </c>
      <c r="C2479" s="12" t="inlineStr">
        <is>
          <t>Llave Mezcladora Lavamanos Monomando 1H Maximus Negra SB01</t>
        </is>
      </c>
      <c r="D2479" s="12" t="inlineStr"/>
      <c r="E2479" s="12" t="inlineStr"/>
      <c r="F2479" s="12" t="inlineStr">
        <is>
          <t>Bellón</t>
        </is>
      </c>
      <c r="G2479" s="12" t="inlineStr">
        <is>
          <t>unidad</t>
        </is>
      </c>
      <c r="H2479" s="13" t="n">
        <v>580</v>
      </c>
      <c r="I2479" s="12" t="inlineStr">
        <is>
          <t>2026-09-10</t>
        </is>
      </c>
      <c r="J2479" s="14" t="inlineStr">
        <is>
          <t>https://catalogo.bellon.com.do/</t>
        </is>
      </c>
    </row>
    <row r="2480">
      <c r="A2480" s="12" t="inlineStr">
        <is>
          <t>Plomería, sanitarios y gas</t>
        </is>
      </c>
      <c r="B2480" s="12" t="inlineStr">
        <is>
          <t>Mezcladora, de baño</t>
        </is>
      </c>
      <c r="C2480" s="12" t="inlineStr">
        <is>
          <t>LLAVE LAVAMANOS SENCILLA MONOM</t>
        </is>
      </c>
      <c r="D2480" s="12" t="inlineStr"/>
      <c r="E2480" s="12" t="inlineStr"/>
      <c r="F2480" s="12" t="inlineStr">
        <is>
          <t>Ferretería Cima</t>
        </is>
      </c>
      <c r="G2480" s="12" t="inlineStr">
        <is>
          <t>unidad</t>
        </is>
      </c>
      <c r="H2480" s="13" t="n">
        <v>590</v>
      </c>
      <c r="I2480" s="12" t="inlineStr">
        <is>
          <t>2026-09-09</t>
        </is>
      </c>
      <c r="J2480" s="14" t="inlineStr">
        <is>
          <t>https://ferreteriacima.com.do/products/llave-lavamanos-sencilla-monom-1</t>
        </is>
      </c>
    </row>
    <row r="2481">
      <c r="A2481" s="12" t="inlineStr">
        <is>
          <t>Plomería, sanitarios y gas</t>
        </is>
      </c>
      <c r="B2481" s="12" t="inlineStr">
        <is>
          <t>Mezcladora, de baño</t>
        </is>
      </c>
      <c r="C2481" s="12" t="inlineStr">
        <is>
          <t>MEZCLADORA LAVAMANO TIPO PP SI</t>
        </is>
      </c>
      <c r="D2481" s="12" t="inlineStr"/>
      <c r="E2481" s="12" t="inlineStr"/>
      <c r="F2481" s="12" t="inlineStr">
        <is>
          <t>Ferretería Cima</t>
        </is>
      </c>
      <c r="G2481" s="12" t="inlineStr">
        <is>
          <t>unidad</t>
        </is>
      </c>
      <c r="H2481" s="13" t="n">
        <v>655</v>
      </c>
      <c r="I2481" s="12" t="inlineStr">
        <is>
          <t>2026-09-09</t>
        </is>
      </c>
      <c r="J2481" s="14" t="inlineStr">
        <is>
          <t>https://ferreteriacima.com.do/products/mezcladora-lavamano-tipo-pp-si</t>
        </is>
      </c>
    </row>
    <row r="2482">
      <c r="A2482" s="12" t="inlineStr">
        <is>
          <t>Plomería, sanitarios y gas</t>
        </is>
      </c>
      <c r="B2482" s="12" t="inlineStr">
        <is>
          <t>Mezcladora, de baño</t>
        </is>
      </c>
      <c r="C2482" s="12" t="inlineStr">
        <is>
          <t>LLAVE LAVAMANOS PUNO TRIANGULA</t>
        </is>
      </c>
      <c r="D2482" s="12" t="inlineStr"/>
      <c r="E2482" s="12" t="inlineStr"/>
      <c r="F2482" s="12" t="inlineStr">
        <is>
          <t>Ferretería Cima</t>
        </is>
      </c>
      <c r="G2482" s="12" t="inlineStr">
        <is>
          <t>unidad</t>
        </is>
      </c>
      <c r="H2482" s="13" t="n">
        <v>656</v>
      </c>
      <c r="I2482" s="12" t="inlineStr">
        <is>
          <t>2026-09-09</t>
        </is>
      </c>
      <c r="J2482" s="14" t="inlineStr">
        <is>
          <t>https://ferreteriacima.com.do/products/llave-lavamanos-puno-triangula</t>
        </is>
      </c>
    </row>
    <row r="2483">
      <c r="A2483" s="12" t="inlineStr">
        <is>
          <t>Plomería, sanitarios y gas</t>
        </is>
      </c>
      <c r="B2483" s="12" t="inlineStr">
        <is>
          <t>Mezcladora, de baño</t>
        </is>
      </c>
      <c r="C2483" s="12" t="inlineStr">
        <is>
          <t>GRIFO TAP BRUSH NICKEL</t>
        </is>
      </c>
      <c r="D2483" s="12" t="inlineStr">
        <is>
          <t>TILBY-GR</t>
        </is>
      </c>
      <c r="E2483" s="12" t="inlineStr">
        <is>
          <t>economica</t>
        </is>
      </c>
      <c r="F2483" s="12" t="inlineStr">
        <is>
          <t>Ferretería Ochoa (8A)</t>
        </is>
      </c>
      <c r="G2483" s="12" t="inlineStr">
        <is>
          <t>unidad</t>
        </is>
      </c>
      <c r="H2483" s="13" t="n">
        <v>711.16</v>
      </c>
      <c r="I2483" s="12" t="inlineStr">
        <is>
          <t>2026-09-11</t>
        </is>
      </c>
      <c r="J2483" s="14" t="inlineStr">
        <is>
          <t>https://ochoa.com.do/producto/grifo-tap-brush-nickel-01071715</t>
        </is>
      </c>
    </row>
    <row r="2484">
      <c r="A2484" s="12" t="inlineStr">
        <is>
          <t>Plomería, sanitarios y gas</t>
        </is>
      </c>
      <c r="B2484" s="12" t="inlineStr">
        <is>
          <t>Mezcladora, de baño</t>
        </is>
      </c>
      <c r="C2484" s="12" t="inlineStr">
        <is>
          <t>Llave Mezcladora Lavamanos Monomando 1H Maximus Cromada KB100-1</t>
        </is>
      </c>
      <c r="D2484" s="12" t="inlineStr"/>
      <c r="E2484" s="12" t="inlineStr"/>
      <c r="F2484" s="12" t="inlineStr">
        <is>
          <t>Bellón</t>
        </is>
      </c>
      <c r="G2484" s="12" t="inlineStr">
        <is>
          <t>unidad</t>
        </is>
      </c>
      <c r="H2484" s="13" t="n">
        <v>715</v>
      </c>
      <c r="I2484" s="12" t="inlineStr">
        <is>
          <t>2026-09-10</t>
        </is>
      </c>
      <c r="J2484" s="14" t="inlineStr">
        <is>
          <t>https://catalogo.bellon.com.do/</t>
        </is>
      </c>
    </row>
    <row r="2485">
      <c r="A2485" s="12" t="inlineStr">
        <is>
          <t>Plomería, sanitarios y gas</t>
        </is>
      </c>
      <c r="B2485" s="12" t="inlineStr">
        <is>
          <t>Mezcladora, de baño</t>
        </is>
      </c>
      <c r="C2485" s="12" t="inlineStr">
        <is>
          <t>LLAVE LAVAMANOS SENCI T/SAYCO</t>
        </is>
      </c>
      <c r="D2485" s="12" t="inlineStr"/>
      <c r="E2485" s="12" t="inlineStr"/>
      <c r="F2485" s="12" t="inlineStr">
        <is>
          <t>Ferretería Cima</t>
        </is>
      </c>
      <c r="G2485" s="12" t="inlineStr">
        <is>
          <t>unidad</t>
        </is>
      </c>
      <c r="H2485" s="13" t="n">
        <v>722</v>
      </c>
      <c r="I2485" s="12" t="inlineStr">
        <is>
          <t>2026-09-09</t>
        </is>
      </c>
      <c r="J2485" s="14" t="inlineStr">
        <is>
          <t>https://ferreteriacima.com.do/products/llave-lavamanos-senci-t-sayco</t>
        </is>
      </c>
    </row>
    <row r="2486">
      <c r="A2486" s="12" t="inlineStr">
        <is>
          <t>Plomería, sanitarios y gas</t>
        </is>
      </c>
      <c r="B2486" s="12" t="inlineStr">
        <is>
          <t>Mezcladora, de baño</t>
        </is>
      </c>
      <c r="C2486" s="12" t="inlineStr">
        <is>
          <t>LLAVE LAVAMANOS PUNO ACRILICO</t>
        </is>
      </c>
      <c r="D2486" s="12" t="inlineStr"/>
      <c r="E2486" s="12" t="inlineStr"/>
      <c r="F2486" s="12" t="inlineStr">
        <is>
          <t>Ferretería Cima</t>
        </is>
      </c>
      <c r="G2486" s="12" t="inlineStr">
        <is>
          <t>unidad</t>
        </is>
      </c>
      <c r="H2486" s="13" t="n">
        <v>725</v>
      </c>
      <c r="I2486" s="12" t="inlineStr">
        <is>
          <t>2026-09-09</t>
        </is>
      </c>
      <c r="J2486" s="14" t="inlineStr">
        <is>
          <t>https://ferreteriacima.com.do/products/llave-lavamanos-puno-acrilico-1</t>
        </is>
      </c>
    </row>
    <row r="2487">
      <c r="A2487" s="12" t="inlineStr">
        <is>
          <t>Plomería, sanitarios y gas</t>
        </is>
      </c>
      <c r="B2487" s="12" t="inlineStr">
        <is>
          <t>Mezcladora, de baño</t>
        </is>
      </c>
      <c r="C2487" s="12" t="inlineStr">
        <is>
          <t>GRIFERÍA TIPO TAP</t>
        </is>
      </c>
      <c r="D2487" s="12" t="inlineStr">
        <is>
          <t>TILBY-GR</t>
        </is>
      </c>
      <c r="E2487" s="12" t="inlineStr">
        <is>
          <t>economica</t>
        </is>
      </c>
      <c r="F2487" s="12" t="inlineStr">
        <is>
          <t>Ferretería Ochoa (8A)</t>
        </is>
      </c>
      <c r="G2487" s="12" t="inlineStr">
        <is>
          <t>unidad</t>
        </is>
      </c>
      <c r="H2487" s="13" t="n">
        <v>761.29</v>
      </c>
      <c r="I2487" s="12" t="inlineStr">
        <is>
          <t>2026-09-11</t>
        </is>
      </c>
      <c r="J2487" s="14" t="inlineStr">
        <is>
          <t>https://ochoa.com.do/producto/griferia-tipo-tap-01071717</t>
        </is>
      </c>
    </row>
    <row r="2488">
      <c r="A2488" s="12" t="inlineStr">
        <is>
          <t>Plomería, sanitarios y gas</t>
        </is>
      </c>
      <c r="B2488" s="12" t="inlineStr">
        <is>
          <t>Mezcladora, de baño</t>
        </is>
      </c>
      <c r="C2488" s="12" t="inlineStr">
        <is>
          <t>LLAVE SENCILLA P / LAVAMANO</t>
        </is>
      </c>
      <c r="D2488" s="12" t="inlineStr">
        <is>
          <t>AQUINA</t>
        </is>
      </c>
      <c r="E2488" s="12" t="inlineStr">
        <is>
          <t>economica</t>
        </is>
      </c>
      <c r="F2488" s="12" t="inlineStr">
        <is>
          <t>Ferretería Ochoa (8A)</t>
        </is>
      </c>
      <c r="G2488" s="12" t="inlineStr">
        <is>
          <t>unidad</t>
        </is>
      </c>
      <c r="H2488" s="13" t="n">
        <v>764.62</v>
      </c>
      <c r="I2488" s="12" t="inlineStr">
        <is>
          <t>2026-09-11</t>
        </is>
      </c>
      <c r="J2488" s="14" t="inlineStr">
        <is>
          <t>https://ochoa.com.do/producto/llave-sencilla-p-lavamano-01071544</t>
        </is>
      </c>
    </row>
    <row r="2489">
      <c r="A2489" s="12" t="inlineStr">
        <is>
          <t>Plomería, sanitarios y gas</t>
        </is>
      </c>
      <c r="B2489" s="12" t="inlineStr">
        <is>
          <t>Mezcladora, de baño</t>
        </is>
      </c>
      <c r="C2489" s="12" t="inlineStr">
        <is>
          <t>LLAVE P / LAVAMANO SENCILLA T / SAYCO</t>
        </is>
      </c>
      <c r="D2489" s="12" t="inlineStr"/>
      <c r="E2489" s="12" t="inlineStr"/>
      <c r="F2489" s="12" t="inlineStr">
        <is>
          <t>Ferretería Ochoa (8A)</t>
        </is>
      </c>
      <c r="G2489" s="12" t="inlineStr">
        <is>
          <t>unidad</t>
        </is>
      </c>
      <c r="H2489" s="13" t="n">
        <v>779.3099999999999</v>
      </c>
      <c r="I2489" s="12" t="inlineStr">
        <is>
          <t>2026-09-11</t>
        </is>
      </c>
      <c r="J2489" s="14" t="inlineStr">
        <is>
          <t>https://ochoa.com.do/producto/llave-p-lavamano-sencilla-t-sayco-01071526</t>
        </is>
      </c>
    </row>
    <row r="2490">
      <c r="A2490" s="12" t="inlineStr">
        <is>
          <t>Plomería, sanitarios y gas</t>
        </is>
      </c>
      <c r="B2490" s="12" t="inlineStr">
        <is>
          <t>Mezcladora, de baño</t>
        </is>
      </c>
      <c r="C2490" s="12" t="inlineStr">
        <is>
          <t>LLAVE LAVAMANOS SENCI T/NIBC</t>
        </is>
      </c>
      <c r="D2490" s="12" t="inlineStr"/>
      <c r="E2490" s="12" t="inlineStr"/>
      <c r="F2490" s="12" t="inlineStr">
        <is>
          <t>Ferretería Cima</t>
        </is>
      </c>
      <c r="G2490" s="12" t="inlineStr">
        <is>
          <t>unidad</t>
        </is>
      </c>
      <c r="H2490" s="13" t="n">
        <v>796</v>
      </c>
      <c r="I2490" s="12" t="inlineStr">
        <is>
          <t>2026-09-09</t>
        </is>
      </c>
      <c r="J2490" s="14" t="inlineStr">
        <is>
          <t>https://ferreteriacima.com.do/products/llave-lavamanos-senci-t-nibc</t>
        </is>
      </c>
    </row>
    <row r="2491">
      <c r="A2491" s="12" t="inlineStr">
        <is>
          <t>Plomería, sanitarios y gas</t>
        </is>
      </c>
      <c r="B2491" s="12" t="inlineStr">
        <is>
          <t>Mezcladora, de baño</t>
        </is>
      </c>
      <c r="C2491" s="12" t="inlineStr">
        <is>
          <t>Llave Mezcladora Lavamanos Monomando Alta 1H Maximus Negra SB02</t>
        </is>
      </c>
      <c r="D2491" s="12" t="inlineStr"/>
      <c r="E2491" s="12" t="inlineStr"/>
      <c r="F2491" s="12" t="inlineStr">
        <is>
          <t>Bellón</t>
        </is>
      </c>
      <c r="G2491" s="12" t="inlineStr">
        <is>
          <t>unidad</t>
        </is>
      </c>
      <c r="H2491" s="13" t="n">
        <v>810</v>
      </c>
      <c r="I2491" s="12" t="inlineStr">
        <is>
          <t>2026-09-10</t>
        </is>
      </c>
      <c r="J2491" s="14" t="inlineStr">
        <is>
          <t>https://catalogo.bellon.com.do/</t>
        </is>
      </c>
    </row>
    <row r="2492">
      <c r="A2492" s="12" t="inlineStr">
        <is>
          <t>Plomería, sanitarios y gas</t>
        </is>
      </c>
      <c r="B2492" s="12" t="inlineStr">
        <is>
          <t>Mezcladora, de baño</t>
        </is>
      </c>
      <c r="C2492" s="12" t="inlineStr">
        <is>
          <t>LLAVE LAVAMANOS M-242</t>
        </is>
      </c>
      <c r="D2492" s="12" t="inlineStr"/>
      <c r="E2492" s="12" t="inlineStr"/>
      <c r="F2492" s="12" t="inlineStr">
        <is>
          <t>Ferretería Cima</t>
        </is>
      </c>
      <c r="G2492" s="12" t="inlineStr">
        <is>
          <t>unidad</t>
        </is>
      </c>
      <c r="H2492" s="13" t="n">
        <v>824</v>
      </c>
      <c r="I2492" s="12" t="inlineStr">
        <is>
          <t>2026-09-09</t>
        </is>
      </c>
      <c r="J2492" s="14" t="inlineStr">
        <is>
          <t>https://ferreteriacima.com.do/products/llave-lavamanos-m-242</t>
        </is>
      </c>
    </row>
    <row r="2493">
      <c r="A2493" s="12" t="inlineStr">
        <is>
          <t>Plomería, sanitarios y gas</t>
        </is>
      </c>
      <c r="B2493" s="12" t="inlineStr">
        <is>
          <t>Mezcladora, de baño</t>
        </is>
      </c>
      <c r="C2493" s="12" t="inlineStr">
        <is>
          <t>GRIFO PARA LAVAMANOS</t>
        </is>
      </c>
      <c r="D2493" s="12" t="inlineStr">
        <is>
          <t>TILBY-GR</t>
        </is>
      </c>
      <c r="E2493" s="12" t="inlineStr">
        <is>
          <t>economica</t>
        </is>
      </c>
      <c r="F2493" s="12" t="inlineStr">
        <is>
          <t>Ferretería Ochoa (8A)</t>
        </is>
      </c>
      <c r="G2493" s="12" t="inlineStr">
        <is>
          <t>unidad</t>
        </is>
      </c>
      <c r="H2493" s="13" t="n">
        <v>825.95</v>
      </c>
      <c r="I2493" s="12" t="inlineStr">
        <is>
          <t>2026-09-11</t>
        </is>
      </c>
      <c r="J2493" s="14" t="inlineStr">
        <is>
          <t>https://ochoa.com.do/producto/grifo-para-lavamanos-01071716</t>
        </is>
      </c>
    </row>
    <row r="2494">
      <c r="A2494" s="12" t="inlineStr">
        <is>
          <t>Plomería, sanitarios y gas</t>
        </is>
      </c>
      <c r="B2494" s="12" t="inlineStr">
        <is>
          <t>Mezcladora, de baño</t>
        </is>
      </c>
      <c r="C2494" s="12" t="inlineStr">
        <is>
          <t>MEZCLADORA TIPO TAP</t>
        </is>
      </c>
      <c r="D2494" s="12" t="inlineStr">
        <is>
          <t>TILBY-GR</t>
        </is>
      </c>
      <c r="E2494" s="12" t="inlineStr">
        <is>
          <t>economica</t>
        </is>
      </c>
      <c r="F2494" s="12" t="inlineStr">
        <is>
          <t>Ferretería Ochoa (8A)</t>
        </is>
      </c>
      <c r="G2494" s="12" t="inlineStr">
        <is>
          <t>unidad</t>
        </is>
      </c>
      <c r="H2494" s="13" t="n">
        <v>843.11</v>
      </c>
      <c r="I2494" s="12" t="inlineStr">
        <is>
          <t>2026-09-11</t>
        </is>
      </c>
      <c r="J2494" s="14" t="inlineStr">
        <is>
          <t>https://ochoa.com.do/producto/mezcladora-tipo-tap-01071707</t>
        </is>
      </c>
    </row>
    <row r="2495">
      <c r="A2495" s="12" t="inlineStr">
        <is>
          <t>Plomería, sanitarios y gas</t>
        </is>
      </c>
      <c r="B2495" s="12" t="inlineStr">
        <is>
          <t>Mezcladora, de baño</t>
        </is>
      </c>
      <c r="C2495" s="12" t="inlineStr">
        <is>
          <t>Llave Mezcladora Lavamanos Monomando 1H Maximus Cromada KB2201</t>
        </is>
      </c>
      <c r="D2495" s="12" t="inlineStr"/>
      <c r="E2495" s="12" t="inlineStr"/>
      <c r="F2495" s="12" t="inlineStr">
        <is>
          <t>Bellón</t>
        </is>
      </c>
      <c r="G2495" s="12" t="inlineStr">
        <is>
          <t>unidad</t>
        </is>
      </c>
      <c r="H2495" s="13" t="n">
        <v>865</v>
      </c>
      <c r="I2495" s="12" t="inlineStr">
        <is>
          <t>2026-09-10</t>
        </is>
      </c>
      <c r="J2495" s="14" t="inlineStr">
        <is>
          <t>https://catalogo.bellon.com.do/</t>
        </is>
      </c>
    </row>
    <row r="2496">
      <c r="A2496" s="12" t="inlineStr">
        <is>
          <t>Plomería, sanitarios y gas</t>
        </is>
      </c>
      <c r="B2496" s="12" t="inlineStr">
        <is>
          <t>Mezcladora, de baño</t>
        </is>
      </c>
      <c r="C2496" s="12" t="inlineStr">
        <is>
          <t>LLAVE SENCILLA P / LAVAMANO</t>
        </is>
      </c>
      <c r="D2496" s="12" t="inlineStr">
        <is>
          <t>AQUINA</t>
        </is>
      </c>
      <c r="E2496" s="12" t="inlineStr">
        <is>
          <t>economica</t>
        </is>
      </c>
      <c r="F2496" s="12" t="inlineStr">
        <is>
          <t>Ferretería Ochoa (8A)</t>
        </is>
      </c>
      <c r="G2496" s="12" t="inlineStr">
        <is>
          <t>unidad</t>
        </is>
      </c>
      <c r="H2496" s="13" t="n">
        <v>870.6900000000001</v>
      </c>
      <c r="I2496" s="12" t="inlineStr">
        <is>
          <t>2026-09-11</t>
        </is>
      </c>
      <c r="J2496" s="14" t="inlineStr">
        <is>
          <t>https://ochoa.com.do/producto/llave-sencilla-p-lavamano-01071622</t>
        </is>
      </c>
    </row>
    <row r="2497">
      <c r="A2497" s="12" t="inlineStr">
        <is>
          <t>Plomería, sanitarios y gas</t>
        </is>
      </c>
      <c r="B2497" s="12" t="inlineStr">
        <is>
          <t>Mezcladora, de baño</t>
        </is>
      </c>
      <c r="C2497" s="12" t="inlineStr">
        <is>
          <t>Llave Mezcladora Lavamanos Monomando 1H Maximus Cromada KB3809</t>
        </is>
      </c>
      <c r="D2497" s="12" t="inlineStr"/>
      <c r="E2497" s="12" t="inlineStr"/>
      <c r="F2497" s="12" t="inlineStr">
        <is>
          <t>Bellón</t>
        </is>
      </c>
      <c r="G2497" s="12" t="inlineStr">
        <is>
          <t>unidad</t>
        </is>
      </c>
      <c r="H2497" s="13" t="n">
        <v>895</v>
      </c>
      <c r="I2497" s="12" t="inlineStr">
        <is>
          <t>2026-09-10</t>
        </is>
      </c>
      <c r="J2497" s="14" t="inlineStr">
        <is>
          <t>https://catalogo.bellon.com.do/</t>
        </is>
      </c>
    </row>
    <row r="2498">
      <c r="A2498" s="12" t="inlineStr">
        <is>
          <t>Plomería, sanitarios y gas</t>
        </is>
      </c>
      <c r="B2498" s="12" t="inlineStr">
        <is>
          <t>Mezcladora, de baño</t>
        </is>
      </c>
      <c r="C2498" s="12" t="inlineStr">
        <is>
          <t>Lave monomando as-07 ukan</t>
        </is>
      </c>
      <c r="D2498" s="12" t="inlineStr">
        <is>
          <t>Lukan</t>
        </is>
      </c>
      <c r="E2498" s="12" t="inlineStr"/>
      <c r="F2498" s="12" t="inlineStr">
        <is>
          <t>Ferremix (Grupo Alterra)</t>
        </is>
      </c>
      <c r="G2498" s="12" t="inlineStr">
        <is>
          <t>unidad</t>
        </is>
      </c>
      <c r="H2498" s="13" t="n">
        <v>910</v>
      </c>
      <c r="I2498" s="12" t="inlineStr">
        <is>
          <t>2026-09-10</t>
        </is>
      </c>
      <c r="J2498" s="14" t="inlineStr">
        <is>
          <t>https://ferremix.com.do/products/llave-monomando</t>
        </is>
      </c>
    </row>
    <row r="2499">
      <c r="A2499" s="12" t="inlineStr">
        <is>
          <t>Plomería, sanitarios y gas</t>
        </is>
      </c>
      <c r="B2499" s="12" t="inlineStr">
        <is>
          <t>Mezcladora, de baño</t>
        </is>
      </c>
      <c r="C2499" s="12" t="inlineStr">
        <is>
          <t>GRIFO TAP BLACK</t>
        </is>
      </c>
      <c r="D2499" s="12" t="inlineStr">
        <is>
          <t>TILBY-GR</t>
        </is>
      </c>
      <c r="E2499" s="12" t="inlineStr">
        <is>
          <t>economica</t>
        </is>
      </c>
      <c r="F2499" s="12" t="inlineStr">
        <is>
          <t>Ferretería Ochoa (8A)</t>
        </is>
      </c>
      <c r="G2499" s="12" t="inlineStr">
        <is>
          <t>unidad</t>
        </is>
      </c>
      <c r="H2499" s="13" t="n">
        <v>935.47</v>
      </c>
      <c r="I2499" s="12" t="inlineStr">
        <is>
          <t>2026-09-11</t>
        </is>
      </c>
      <c r="J2499" s="14" t="inlineStr">
        <is>
          <t>https://ochoa.com.do/producto/grifo-tap-black-01071709</t>
        </is>
      </c>
    </row>
    <row r="2500">
      <c r="A2500" s="12" t="inlineStr">
        <is>
          <t>Plomería, sanitarios y gas</t>
        </is>
      </c>
      <c r="B2500" s="12" t="inlineStr">
        <is>
          <t>Mezcladora, de baño</t>
        </is>
      </c>
      <c r="C2500" s="12" t="inlineStr">
        <is>
          <t>LLAVE LAVAMANOS SENCILLA MONOM</t>
        </is>
      </c>
      <c r="D2500" s="12" t="inlineStr"/>
      <c r="E2500" s="12" t="inlineStr"/>
      <c r="F2500" s="12" t="inlineStr">
        <is>
          <t>Ferretería Cima</t>
        </is>
      </c>
      <c r="G2500" s="12" t="inlineStr">
        <is>
          <t>unidad</t>
        </is>
      </c>
      <c r="H2500" s="13" t="n">
        <v>947</v>
      </c>
      <c r="I2500" s="12" t="inlineStr">
        <is>
          <t>2026-09-09</t>
        </is>
      </c>
      <c r="J2500" s="14" t="inlineStr">
        <is>
          <t>https://ferreteriacima.com.do/products/llave-lavamanos-sencilla-monom</t>
        </is>
      </c>
    </row>
    <row r="2501">
      <c r="A2501" s="12" t="inlineStr">
        <is>
          <t>Plomería, sanitarios y gas</t>
        </is>
      </c>
      <c r="B2501" s="12" t="inlineStr">
        <is>
          <t>Mezcladora, de baño</t>
        </is>
      </c>
      <c r="C2501" s="12" t="inlineStr">
        <is>
          <t>Mezcladora de lavaanos onoando cuello curvo de plastico foset basic abs</t>
        </is>
      </c>
      <c r="D2501" s="12" t="inlineStr">
        <is>
          <t>Foset</t>
        </is>
      </c>
      <c r="E2501" s="12" t="inlineStr">
        <is>
          <t>economica</t>
        </is>
      </c>
      <c r="F2501" s="12" t="inlineStr">
        <is>
          <t>Ferremix (Grupo Alterra)</t>
        </is>
      </c>
      <c r="G2501" s="12" t="inlineStr">
        <is>
          <t>unidad</t>
        </is>
      </c>
      <c r="H2501" s="13" t="n">
        <v>949</v>
      </c>
      <c r="I2501" s="12" t="inlineStr">
        <is>
          <t>2026-09-10</t>
        </is>
      </c>
      <c r="J2501" s="14" t="inlineStr">
        <is>
          <t>https://ferremix.com.do/products/monomando-plastico-nariz-curva</t>
        </is>
      </c>
    </row>
    <row r="2502">
      <c r="A2502" s="12" t="inlineStr">
        <is>
          <t>Plomería, sanitarios y gas</t>
        </is>
      </c>
      <c r="B2502" s="12" t="inlineStr">
        <is>
          <t>Mezcladora, de baño</t>
        </is>
      </c>
      <c r="C2502" s="12" t="inlineStr">
        <is>
          <t>GRIFO MONOCOMANDO</t>
        </is>
      </c>
      <c r="D2502" s="12" t="inlineStr">
        <is>
          <t>TILBY-GR</t>
        </is>
      </c>
      <c r="E2502" s="12" t="inlineStr">
        <is>
          <t>economica</t>
        </is>
      </c>
      <c r="F2502" s="12" t="inlineStr">
        <is>
          <t>Ferretería Ochoa (8A)</t>
        </is>
      </c>
      <c r="G2502" s="12" t="inlineStr">
        <is>
          <t>unidad</t>
        </is>
      </c>
      <c r="H2502" s="13" t="n">
        <v>979</v>
      </c>
      <c r="I2502" s="12" t="inlineStr">
        <is>
          <t>2026-09-11</t>
        </is>
      </c>
      <c r="J2502" s="14" t="inlineStr">
        <is>
          <t>https://ochoa.com.do/producto/grifo-monocomando-01071705</t>
        </is>
      </c>
    </row>
    <row r="2503">
      <c r="A2503" s="12" t="inlineStr">
        <is>
          <t>Plomería, sanitarios y gas</t>
        </is>
      </c>
      <c r="B2503" s="12" t="inlineStr">
        <is>
          <t>Mezcladora, de baño</t>
        </is>
      </c>
      <c r="C2503" s="12" t="inlineStr">
        <is>
          <t>Mezcladora lavaano t/nypko spc-978</t>
        </is>
      </c>
      <c r="D2503" s="12" t="inlineStr">
        <is>
          <t>Importado</t>
        </is>
      </c>
      <c r="E2503" s="12" t="inlineStr"/>
      <c r="F2503" s="12" t="inlineStr">
        <is>
          <t>Ferremix (Grupo Alterra)</t>
        </is>
      </c>
      <c r="G2503" s="12" t="inlineStr">
        <is>
          <t>unidad</t>
        </is>
      </c>
      <c r="H2503" s="13" t="n">
        <v>995</v>
      </c>
      <c r="I2503" s="12" t="inlineStr">
        <is>
          <t>2026-09-10</t>
        </is>
      </c>
      <c r="J2503" s="14" t="inlineStr">
        <is>
          <t>https://ferremix.com.do/products/mezcladora-lavamano-t-nypko-spc-978</t>
        </is>
      </c>
    </row>
    <row r="2504">
      <c r="A2504" s="12" t="inlineStr">
        <is>
          <t>Plomería, sanitarios y gas</t>
        </is>
      </c>
      <c r="B2504" s="12" t="inlineStr">
        <is>
          <t>Mezcladora, de baño</t>
        </is>
      </c>
      <c r="C2504" s="12" t="inlineStr">
        <is>
          <t>MEZCLADORA PARA LAVAMANOS</t>
        </is>
      </c>
      <c r="D2504" s="12" t="inlineStr">
        <is>
          <t>SPC</t>
        </is>
      </c>
      <c r="E2504" s="12" t="inlineStr">
        <is>
          <t>economica</t>
        </is>
      </c>
      <c r="F2504" s="12" t="inlineStr">
        <is>
          <t>Ferretería Ochoa (8A)</t>
        </is>
      </c>
      <c r="G2504" s="12" t="inlineStr">
        <is>
          <t>unidad</t>
        </is>
      </c>
      <c r="H2504" s="13" t="n">
        <v>995.75</v>
      </c>
      <c r="I2504" s="12" t="inlineStr">
        <is>
          <t>2026-09-11</t>
        </is>
      </c>
      <c r="J2504" s="14" t="inlineStr">
        <is>
          <t>https://ochoa.com.do/producto/mezcladora-para-lavamanos-01070682</t>
        </is>
      </c>
    </row>
    <row r="2505">
      <c r="A2505" s="12" t="inlineStr">
        <is>
          <t>Plomería, sanitarios y gas</t>
        </is>
      </c>
      <c r="B2505" s="12" t="inlineStr">
        <is>
          <t>Mezcladora, de baño</t>
        </is>
      </c>
      <c r="C2505" s="12" t="inlineStr">
        <is>
          <t>Llave Mezcladora Lavamanos Monomando Alta 1H Maximus Cromada SC02</t>
        </is>
      </c>
      <c r="D2505" s="12" t="inlineStr"/>
      <c r="E2505" s="12" t="inlineStr"/>
      <c r="F2505" s="12" t="inlineStr">
        <is>
          <t>Bellón</t>
        </is>
      </c>
      <c r="G2505" s="12" t="inlineStr">
        <is>
          <t>unidad</t>
        </is>
      </c>
      <c r="H2505" s="13" t="n">
        <v>1030</v>
      </c>
      <c r="I2505" s="12" t="inlineStr">
        <is>
          <t>2026-09-10</t>
        </is>
      </c>
      <c r="J2505" s="14" t="inlineStr">
        <is>
          <t>https://catalogo.bellon.com.do/</t>
        </is>
      </c>
    </row>
    <row r="2506">
      <c r="A2506" s="12" t="inlineStr">
        <is>
          <t>Plomería, sanitarios y gas</t>
        </is>
      </c>
      <c r="B2506" s="12" t="inlineStr">
        <is>
          <t>Mezcladora, de baño</t>
        </is>
      </c>
      <c r="C2506" s="12" t="inlineStr">
        <is>
          <t>MEZCLADORA PARA LAVAMANOS</t>
        </is>
      </c>
      <c r="D2506" s="12" t="inlineStr">
        <is>
          <t>SPC</t>
        </is>
      </c>
      <c r="E2506" s="12" t="inlineStr">
        <is>
          <t>economica</t>
        </is>
      </c>
      <c r="F2506" s="12" t="inlineStr">
        <is>
          <t>Ferretería Ochoa (8A)</t>
        </is>
      </c>
      <c r="G2506" s="12" t="inlineStr">
        <is>
          <t>unidad</t>
        </is>
      </c>
      <c r="H2506" s="13" t="n">
        <v>1045.14</v>
      </c>
      <c r="I2506" s="12" t="inlineStr">
        <is>
          <t>2026-09-11</t>
        </is>
      </c>
      <c r="J2506" s="14" t="inlineStr">
        <is>
          <t>https://ochoa.com.do/producto/mezcladora-para-lavamanos-01070098</t>
        </is>
      </c>
    </row>
    <row r="2507">
      <c r="A2507" s="12" t="inlineStr">
        <is>
          <t>Plomería, sanitarios y gas</t>
        </is>
      </c>
      <c r="B2507" s="12" t="inlineStr">
        <is>
          <t>Mezcladora, de baño</t>
        </is>
      </c>
      <c r="C2507" s="12" t="inlineStr">
        <is>
          <t>Mezc. Lavamano Black Mate Ref.OQ858-01B</t>
        </is>
      </c>
      <c r="D2507" s="12" t="inlineStr"/>
      <c r="E2507" s="12" t="inlineStr"/>
      <c r="F2507" s="12" t="inlineStr">
        <is>
          <t>La Ibérica</t>
        </is>
      </c>
      <c r="G2507" s="12" t="inlineStr">
        <is>
          <t>unidad</t>
        </is>
      </c>
      <c r="H2507" s="13" t="n">
        <v>1070</v>
      </c>
      <c r="I2507" s="12" t="inlineStr">
        <is>
          <t>2026-09-10</t>
        </is>
      </c>
      <c r="J2507" s="14" t="inlineStr">
        <is>
          <t>https://tienda.laiberica.com.do/product/mezcladora-lavamanos-black-mate/</t>
        </is>
      </c>
    </row>
    <row r="2508">
      <c r="A2508" s="12" t="inlineStr">
        <is>
          <t>Plomería, sanitarios y gas</t>
        </is>
      </c>
      <c r="B2508" s="12" t="inlineStr">
        <is>
          <t>Mezcladora, de baño</t>
        </is>
      </c>
      <c r="C2508" s="12" t="inlineStr">
        <is>
          <t>MEZCLADORA P / LAVAMANO</t>
        </is>
      </c>
      <c r="D2508" s="12" t="inlineStr"/>
      <c r="E2508" s="12" t="inlineStr"/>
      <c r="F2508" s="12" t="inlineStr">
        <is>
          <t>Ferretería Ochoa (8A)</t>
        </is>
      </c>
      <c r="G2508" s="12" t="inlineStr">
        <is>
          <t>unidad</t>
        </is>
      </c>
      <c r="H2508" s="13" t="n">
        <v>1118.13</v>
      </c>
      <c r="I2508" s="12" t="inlineStr">
        <is>
          <t>2026-09-11</t>
        </is>
      </c>
      <c r="J2508" s="14" t="inlineStr">
        <is>
          <t>https://ochoa.com.do/producto/mezcladora-p-lavamano-01071529</t>
        </is>
      </c>
    </row>
    <row r="2509">
      <c r="A2509" s="12" t="inlineStr">
        <is>
          <t>Plomería, sanitarios y gas</t>
        </is>
      </c>
      <c r="B2509" s="12" t="inlineStr">
        <is>
          <t>Mezcladora, de baño</t>
        </is>
      </c>
      <c r="C2509" s="12" t="inlineStr">
        <is>
          <t>Llave Mezcladora Lavamanos S/Desague TW (P101)ZBW-107402</t>
        </is>
      </c>
      <c r="D2509" s="12" t="inlineStr"/>
      <c r="E2509" s="12" t="inlineStr"/>
      <c r="F2509" s="12" t="inlineStr">
        <is>
          <t>Bellón</t>
        </is>
      </c>
      <c r="G2509" s="12" t="inlineStr">
        <is>
          <t>unidad</t>
        </is>
      </c>
      <c r="H2509" s="13" t="n">
        <v>1168</v>
      </c>
      <c r="I2509" s="12" t="inlineStr">
        <is>
          <t>2026-09-10</t>
        </is>
      </c>
      <c r="J2509" s="14" t="inlineStr">
        <is>
          <t>https://catalogo.bellon.com.do/</t>
        </is>
      </c>
    </row>
    <row r="2510">
      <c r="A2510" s="12" t="inlineStr">
        <is>
          <t>Plomería, sanitarios y gas</t>
        </is>
      </c>
      <c r="B2510" s="12" t="inlineStr">
        <is>
          <t>Mezcladora, de baño</t>
        </is>
      </c>
      <c r="C2510" s="12" t="inlineStr">
        <is>
          <t>MEZCLADORA P/BIDET YINJIA 3</t>
        </is>
      </c>
      <c r="D2510" s="12" t="inlineStr">
        <is>
          <t>AQUALIA</t>
        </is>
      </c>
      <c r="E2510" s="12" t="inlineStr">
        <is>
          <t>estandar</t>
        </is>
      </c>
      <c r="F2510" s="12" t="inlineStr">
        <is>
          <t>CerArte</t>
        </is>
      </c>
      <c r="G2510" s="12" t="inlineStr">
        <is>
          <t>unidad</t>
        </is>
      </c>
      <c r="H2510" s="13" t="n">
        <v>1168.86</v>
      </c>
      <c r="I2510" s="12" t="inlineStr">
        <is>
          <t>2026-09-11</t>
        </is>
      </c>
      <c r="J2510" s="14" t="inlineStr">
        <is>
          <t>https://cerarte.com.do/tienda/producto/mezcladora-pbidet-yinjia-3?variant=000785%20%3A%20%20%3A%20%20%3A%20CROMO%20%3A%20AQUALIA</t>
        </is>
      </c>
    </row>
    <row r="2511">
      <c r="A2511" s="12" t="inlineStr">
        <is>
          <t>Plomería, sanitarios y gas</t>
        </is>
      </c>
      <c r="B2511" s="12" t="inlineStr">
        <is>
          <t>Mezcladora, de baño</t>
        </is>
      </c>
      <c r="C2511" s="12" t="inlineStr">
        <is>
          <t>MEZCLADORA P/LAVAMANOS C/DESAGUE S/OVERFLOW ARONA</t>
        </is>
      </c>
      <c r="D2511" s="12" t="inlineStr">
        <is>
          <t>AQUALIA</t>
        </is>
      </c>
      <c r="E2511" s="12" t="inlineStr">
        <is>
          <t>estandar</t>
        </is>
      </c>
      <c r="F2511" s="12" t="inlineStr">
        <is>
          <t>CerArte</t>
        </is>
      </c>
      <c r="G2511" s="12" t="inlineStr">
        <is>
          <t>unidad</t>
        </is>
      </c>
      <c r="H2511" s="13" t="n">
        <v>1176.75</v>
      </c>
      <c r="I2511" s="12" t="inlineStr">
        <is>
          <t>2026-09-11</t>
        </is>
      </c>
      <c r="J2511" s="14" t="inlineStr">
        <is>
          <t>https://cerarte.com.do/tienda/producto/mezcladora-plavamanos-cdesague-coverflow-arona?variant=000825%20%3A%20%20%3A%20%20%3A%20CROMO%20%3A%20AQUALIA</t>
        </is>
      </c>
    </row>
    <row r="2512">
      <c r="A2512" s="12" t="inlineStr">
        <is>
          <t>Plomería, sanitarios y gas</t>
        </is>
      </c>
      <c r="B2512" s="12" t="inlineStr">
        <is>
          <t>Mezcladora, de baño</t>
        </is>
      </c>
      <c r="C2512" s="12" t="inlineStr">
        <is>
          <t>Mezcladora lav. pesada t/sayco</t>
        </is>
      </c>
      <c r="D2512" s="12" t="inlineStr">
        <is>
          <t>Importado</t>
        </is>
      </c>
      <c r="E2512" s="12" t="inlineStr"/>
      <c r="F2512" s="12" t="inlineStr">
        <is>
          <t>Ferremix (Grupo Alterra)</t>
        </is>
      </c>
      <c r="G2512" s="12" t="inlineStr">
        <is>
          <t>unidad</t>
        </is>
      </c>
      <c r="H2512" s="13" t="n">
        <v>1195</v>
      </c>
      <c r="I2512" s="12" t="inlineStr">
        <is>
          <t>2026-09-10</t>
        </is>
      </c>
      <c r="J2512" s="14" t="inlineStr">
        <is>
          <t>https://ferremix.com.do/products/mezcladora-lav-pesada-t-sayco</t>
        </is>
      </c>
    </row>
    <row r="2513">
      <c r="A2513" s="12" t="inlineStr">
        <is>
          <t>Plomería, sanitarios y gas</t>
        </is>
      </c>
      <c r="B2513" s="12" t="inlineStr">
        <is>
          <t>Mezcladora, de baño</t>
        </is>
      </c>
      <c r="C2513" s="12" t="inlineStr">
        <is>
          <t>GRIFO TAP CROMO</t>
        </is>
      </c>
      <c r="D2513" s="12" t="inlineStr">
        <is>
          <t>TILBY-GR</t>
        </is>
      </c>
      <c r="E2513" s="12" t="inlineStr">
        <is>
          <t>economica</t>
        </is>
      </c>
      <c r="F2513" s="12" t="inlineStr">
        <is>
          <t>Ferretería Ochoa (8A)</t>
        </is>
      </c>
      <c r="G2513" s="12" t="inlineStr">
        <is>
          <t>unidad</t>
        </is>
      </c>
      <c r="H2513" s="13" t="n">
        <v>1215.84</v>
      </c>
      <c r="I2513" s="12" t="inlineStr">
        <is>
          <t>2026-09-11</t>
        </is>
      </c>
      <c r="J2513" s="14" t="inlineStr">
        <is>
          <t>https://ochoa.com.do/producto/grifo-tap-cromo-01071691</t>
        </is>
      </c>
    </row>
    <row r="2514">
      <c r="A2514" s="12" t="inlineStr">
        <is>
          <t>Plomería, sanitarios y gas</t>
        </is>
      </c>
      <c r="B2514" s="12" t="inlineStr">
        <is>
          <t>Mezcladora, de baño</t>
        </is>
      </c>
      <c r="C2514" s="12" t="inlineStr">
        <is>
          <t>MEZCLADORA LAVAM MONO BF-0201</t>
        </is>
      </c>
      <c r="D2514" s="12" t="inlineStr"/>
      <c r="E2514" s="12" t="inlineStr"/>
      <c r="F2514" s="12" t="inlineStr">
        <is>
          <t>Ferretería Cima</t>
        </is>
      </c>
      <c r="G2514" s="12" t="inlineStr">
        <is>
          <t>unidad</t>
        </is>
      </c>
      <c r="H2514" s="13" t="n">
        <v>1225</v>
      </c>
      <c r="I2514" s="12" t="inlineStr">
        <is>
          <t>2026-09-09</t>
        </is>
      </c>
      <c r="J2514" s="14" t="inlineStr">
        <is>
          <t>https://ferreteriacima.com.do/products/mezcladora-lavam-mono-bf-0201</t>
        </is>
      </c>
    </row>
    <row r="2515">
      <c r="A2515" s="12" t="inlineStr">
        <is>
          <t>Plomería, sanitarios y gas</t>
        </is>
      </c>
      <c r="B2515" s="12" t="inlineStr">
        <is>
          <t>Mezcladora, de baño</t>
        </is>
      </c>
      <c r="C2515" s="12" t="inlineStr">
        <is>
          <t>Llave Mezcladora Lavamanos C/Desagüe Automático TW ZBW-103402</t>
        </is>
      </c>
      <c r="D2515" s="12" t="inlineStr"/>
      <c r="E2515" s="12" t="inlineStr"/>
      <c r="F2515" s="12" t="inlineStr">
        <is>
          <t>Bellón</t>
        </is>
      </c>
      <c r="G2515" s="12" t="inlineStr">
        <is>
          <t>unidad</t>
        </is>
      </c>
      <c r="H2515" s="13" t="n">
        <v>1225</v>
      </c>
      <c r="I2515" s="12" t="inlineStr">
        <is>
          <t>2026-09-10</t>
        </is>
      </c>
      <c r="J2515" s="14" t="inlineStr">
        <is>
          <t>https://catalogo.bellon.com.do/</t>
        </is>
      </c>
    </row>
    <row r="2516">
      <c r="A2516" s="12" t="inlineStr">
        <is>
          <t>Plomería, sanitarios y gas</t>
        </is>
      </c>
      <c r="B2516" s="12" t="inlineStr">
        <is>
          <t>Mezcladora, de baño</t>
        </is>
      </c>
      <c r="C2516" s="12" t="inlineStr">
        <is>
          <t>MEZCLADORA LAVAMANO TIPO NIBCO</t>
        </is>
      </c>
      <c r="D2516" s="12" t="inlineStr"/>
      <c r="E2516" s="12" t="inlineStr"/>
      <c r="F2516" s="12" t="inlineStr">
        <is>
          <t>Ferretería Cima</t>
        </is>
      </c>
      <c r="G2516" s="12" t="inlineStr">
        <is>
          <t>unidad</t>
        </is>
      </c>
      <c r="H2516" s="13" t="n">
        <v>1235</v>
      </c>
      <c r="I2516" s="12" t="inlineStr">
        <is>
          <t>2026-09-09</t>
        </is>
      </c>
      <c r="J2516" s="14" t="inlineStr">
        <is>
          <t>https://ferreteriacima.com.do/products/mezcladora-lavamano-tipo-nibco-1</t>
        </is>
      </c>
    </row>
    <row r="2517">
      <c r="A2517" s="12" t="inlineStr">
        <is>
          <t>Plomería, sanitarios y gas</t>
        </is>
      </c>
      <c r="B2517" s="12" t="inlineStr">
        <is>
          <t>Mezcladora, de baño</t>
        </is>
      </c>
      <c r="C2517" s="12" t="inlineStr">
        <is>
          <t>MEZCLADORA P / LAVAMANOS 4” ZINC</t>
        </is>
      </c>
      <c r="D2517" s="12" t="inlineStr">
        <is>
          <t>TILBY-GR</t>
        </is>
      </c>
      <c r="E2517" s="12" t="inlineStr">
        <is>
          <t>economica</t>
        </is>
      </c>
      <c r="F2517" s="12" t="inlineStr">
        <is>
          <t>Ferretería Ochoa (8A)</t>
        </is>
      </c>
      <c r="G2517" s="12" t="inlineStr">
        <is>
          <t>unidad</t>
        </is>
      </c>
      <c r="H2517" s="13" t="n">
        <v>1280.97</v>
      </c>
      <c r="I2517" s="12" t="inlineStr">
        <is>
          <t>2026-09-11</t>
        </is>
      </c>
      <c r="J2517" s="14" t="inlineStr">
        <is>
          <t>https://ochoa.com.do/producto/mezcladora-p-lavamanos-4-zinc-01071068</t>
        </is>
      </c>
    </row>
    <row r="2518">
      <c r="A2518" s="12" t="inlineStr">
        <is>
          <t>Plomería, sanitarios y gas</t>
        </is>
      </c>
      <c r="B2518" s="12" t="inlineStr">
        <is>
          <t>Mezcladora, de baño</t>
        </is>
      </c>
      <c r="C2518" s="12" t="inlineStr">
        <is>
          <t>Mezcladora de lavaanos onoando cuello recto de plastico foset basic abs</t>
        </is>
      </c>
      <c r="D2518" s="12" t="inlineStr">
        <is>
          <t>Foset</t>
        </is>
      </c>
      <c r="E2518" s="12" t="inlineStr">
        <is>
          <t>economica</t>
        </is>
      </c>
      <c r="F2518" s="12" t="inlineStr">
        <is>
          <t>Ferremix (Grupo Alterra)</t>
        </is>
      </c>
      <c r="G2518" s="12" t="inlineStr">
        <is>
          <t>unidad</t>
        </is>
      </c>
      <c r="H2518" s="13" t="n">
        <v>1285</v>
      </c>
      <c r="I2518" s="12" t="inlineStr">
        <is>
          <t>2026-09-10</t>
        </is>
      </c>
      <c r="J2518" s="14" t="inlineStr">
        <is>
          <t>https://ferremix.com.do/products/monomando-para-lavamano-plastico-1</t>
        </is>
      </c>
    </row>
    <row r="2519">
      <c r="A2519" s="12" t="inlineStr">
        <is>
          <t>Plomería, sanitarios y gas</t>
        </is>
      </c>
      <c r="B2519" s="12" t="inlineStr">
        <is>
          <t>Mezcladora, de baño</t>
        </is>
      </c>
      <c r="C2519" s="12" t="inlineStr">
        <is>
          <t>Llave Mezcladora Lavamanos S/Desague Tipo Urrea ZBW-102402/SPC-978/PM1004-1</t>
        </is>
      </c>
      <c r="D2519" s="12" t="inlineStr"/>
      <c r="E2519" s="12" t="inlineStr"/>
      <c r="F2519" s="12" t="inlineStr">
        <is>
          <t>Bellón</t>
        </is>
      </c>
      <c r="G2519" s="12" t="inlineStr">
        <is>
          <t>unidad</t>
        </is>
      </c>
      <c r="H2519" s="13" t="n">
        <v>1293</v>
      </c>
      <c r="I2519" s="12" t="inlineStr">
        <is>
          <t>2026-09-10</t>
        </is>
      </c>
      <c r="J2519" s="14" t="inlineStr">
        <is>
          <t>https://catalogo.bellon.com.do/</t>
        </is>
      </c>
    </row>
    <row r="2520">
      <c r="A2520" s="12" t="inlineStr">
        <is>
          <t>Plomería, sanitarios y gas</t>
        </is>
      </c>
      <c r="B2520" s="12" t="inlineStr">
        <is>
          <t>Mezcladora, de baño</t>
        </is>
      </c>
      <c r="C2520" s="12" t="inlineStr">
        <is>
          <t>LLAVE SENC. P / LAV. INDIVIDUAL</t>
        </is>
      </c>
      <c r="D2520" s="12" t="inlineStr">
        <is>
          <t>INEX</t>
        </is>
      </c>
      <c r="E2520" s="12" t="inlineStr">
        <is>
          <t>estandar</t>
        </is>
      </c>
      <c r="F2520" s="12" t="inlineStr">
        <is>
          <t>Ferretería Ochoa (8A)</t>
        </is>
      </c>
      <c r="G2520" s="12" t="inlineStr">
        <is>
          <t>unidad</t>
        </is>
      </c>
      <c r="H2520" s="13" t="n">
        <v>1301.85</v>
      </c>
      <c r="I2520" s="12" t="inlineStr">
        <is>
          <t>2026-09-11</t>
        </is>
      </c>
      <c r="J2520" s="14" t="inlineStr">
        <is>
          <t>https://ochoa.com.do/producto/llave-senc-p-lav-individual-01070845</t>
        </is>
      </c>
    </row>
    <row r="2521">
      <c r="A2521" s="12" t="inlineStr">
        <is>
          <t>Plomería, sanitarios y gas</t>
        </is>
      </c>
      <c r="B2521" s="12" t="inlineStr">
        <is>
          <t>Mezcladora, de baño</t>
        </is>
      </c>
      <c r="C2521" s="12" t="inlineStr">
        <is>
          <t>MEZCLADORA MONO LAVABO 1H</t>
        </is>
      </c>
      <c r="D2521" s="12" t="inlineStr">
        <is>
          <t>ULTRA</t>
        </is>
      </c>
      <c r="E2521" s="12" t="inlineStr">
        <is>
          <t>economica</t>
        </is>
      </c>
      <c r="F2521" s="12" t="inlineStr">
        <is>
          <t>Ferretería Ochoa (8A)</t>
        </is>
      </c>
      <c r="G2521" s="12" t="inlineStr">
        <is>
          <t>unidad</t>
        </is>
      </c>
      <c r="H2521" s="13" t="n">
        <v>1323.77</v>
      </c>
      <c r="I2521" s="12" t="inlineStr">
        <is>
          <t>2026-09-11</t>
        </is>
      </c>
      <c r="J2521" s="14" t="inlineStr">
        <is>
          <t>https://ochoa.com.do/producto/mezcladora-mono-lavabo-1h-01071506</t>
        </is>
      </c>
    </row>
    <row r="2522">
      <c r="A2522" s="12" t="inlineStr">
        <is>
          <t>Plomería, sanitarios y gas</t>
        </is>
      </c>
      <c r="B2522" s="12" t="inlineStr">
        <is>
          <t>Mezcladora, de baño</t>
        </is>
      </c>
      <c r="C2522" s="12" t="inlineStr">
        <is>
          <t>LLAVE SENCILLA CUELLO GANZO.</t>
        </is>
      </c>
      <c r="D2522" s="12" t="inlineStr">
        <is>
          <t>AQUINA</t>
        </is>
      </c>
      <c r="E2522" s="12" t="inlineStr">
        <is>
          <t>economica</t>
        </is>
      </c>
      <c r="F2522" s="12" t="inlineStr">
        <is>
          <t>Ferretería Ochoa (8A)</t>
        </is>
      </c>
      <c r="G2522" s="12" t="inlineStr">
        <is>
          <t>unidad</t>
        </is>
      </c>
      <c r="H2522" s="13" t="n">
        <v>1354.86</v>
      </c>
      <c r="I2522" s="12" t="inlineStr">
        <is>
          <t>2026-09-11</t>
        </is>
      </c>
      <c r="J2522" s="14" t="inlineStr">
        <is>
          <t>https://ochoa.com.do/producto/llave-sencilla-cuello-ganzo-01071550</t>
        </is>
      </c>
    </row>
    <row r="2523">
      <c r="A2523" s="12" t="inlineStr">
        <is>
          <t>Plomería, sanitarios y gas</t>
        </is>
      </c>
      <c r="B2523" s="12" t="inlineStr">
        <is>
          <t>Mezcladora, de baño</t>
        </is>
      </c>
      <c r="C2523" s="12" t="inlineStr">
        <is>
          <t>Llave Mezcladora Lavamanos S/Desague Tipo Sayco 107401 (915-G)</t>
        </is>
      </c>
      <c r="D2523" s="12" t="inlineStr"/>
      <c r="E2523" s="12" t="inlineStr"/>
      <c r="F2523" s="12" t="inlineStr">
        <is>
          <t>Bellón</t>
        </is>
      </c>
      <c r="G2523" s="12" t="inlineStr">
        <is>
          <t>unidad</t>
        </is>
      </c>
      <c r="H2523" s="13" t="n">
        <v>1373</v>
      </c>
      <c r="I2523" s="12" t="inlineStr">
        <is>
          <t>2026-09-10</t>
        </is>
      </c>
      <c r="J2523" s="14" t="inlineStr">
        <is>
          <t>https://catalogo.bellon.com.do/</t>
        </is>
      </c>
    </row>
    <row r="2524">
      <c r="A2524" s="12" t="inlineStr">
        <is>
          <t>Plomería, sanitarios y gas</t>
        </is>
      </c>
      <c r="B2524" s="12" t="inlineStr">
        <is>
          <t>Mezcladora, de baño</t>
        </is>
      </c>
      <c r="C2524" s="12" t="inlineStr">
        <is>
          <t>MEZCLADORA LAVAM MONO INOX</t>
        </is>
      </c>
      <c r="D2524" s="12" t="inlineStr"/>
      <c r="E2524" s="12" t="inlineStr"/>
      <c r="F2524" s="12" t="inlineStr">
        <is>
          <t>Ferretería Cima</t>
        </is>
      </c>
      <c r="G2524" s="12" t="inlineStr">
        <is>
          <t>unidad</t>
        </is>
      </c>
      <c r="H2524" s="13" t="n">
        <v>1475</v>
      </c>
      <c r="I2524" s="12" t="inlineStr">
        <is>
          <t>2026-09-09</t>
        </is>
      </c>
      <c r="J2524" s="14" t="inlineStr">
        <is>
          <t>https://ferreteriacima.com.do/products/mezcladora-lavam-mono-inox-2</t>
        </is>
      </c>
    </row>
    <row r="2525">
      <c r="A2525" s="12" t="inlineStr">
        <is>
          <t>Plomería, sanitarios y gas</t>
        </is>
      </c>
      <c r="B2525" s="12" t="inlineStr">
        <is>
          <t>Mezcladora, de baño</t>
        </is>
      </c>
      <c r="C2525" s="12" t="inlineStr">
        <is>
          <t>Llave Mezcladora Lavamanos Monomando 1H Maximus Cromada KB200-1</t>
        </is>
      </c>
      <c r="D2525" s="12" t="inlineStr"/>
      <c r="E2525" s="12" t="inlineStr"/>
      <c r="F2525" s="12" t="inlineStr">
        <is>
          <t>Bellón</t>
        </is>
      </c>
      <c r="G2525" s="12" t="inlineStr">
        <is>
          <t>unidad</t>
        </is>
      </c>
      <c r="H2525" s="13" t="n">
        <v>1485</v>
      </c>
      <c r="I2525" s="12" t="inlineStr">
        <is>
          <t>2026-09-10</t>
        </is>
      </c>
      <c r="J2525" s="14" t="inlineStr">
        <is>
          <t>https://catalogo.bellon.com.do/</t>
        </is>
      </c>
    </row>
    <row r="2526">
      <c r="A2526" s="12" t="inlineStr">
        <is>
          <t>Plomería, sanitarios y gas</t>
        </is>
      </c>
      <c r="B2526" s="12" t="inlineStr">
        <is>
          <t>Mezcladora, de baño</t>
        </is>
      </c>
      <c r="C2526" s="12" t="inlineStr">
        <is>
          <t>MEZCLADORA TIPO TAP</t>
        </is>
      </c>
      <c r="D2526" s="12" t="inlineStr">
        <is>
          <t>TILBY-GR</t>
        </is>
      </c>
      <c r="E2526" s="12" t="inlineStr">
        <is>
          <t>economica</t>
        </is>
      </c>
      <c r="F2526" s="12" t="inlineStr">
        <is>
          <t>Ferretería Ochoa (8A)</t>
        </is>
      </c>
      <c r="G2526" s="12" t="inlineStr">
        <is>
          <t>unidad</t>
        </is>
      </c>
      <c r="H2526" s="13" t="n">
        <v>1486.03</v>
      </c>
      <c r="I2526" s="12" t="inlineStr">
        <is>
          <t>2026-09-11</t>
        </is>
      </c>
      <c r="J2526" s="14" t="inlineStr">
        <is>
          <t>https://ochoa.com.do/producto/mezcladora-tipo-tap-01071689</t>
        </is>
      </c>
    </row>
    <row r="2527">
      <c r="A2527" s="12" t="inlineStr">
        <is>
          <t>Plomería, sanitarios y gas</t>
        </is>
      </c>
      <c r="B2527" s="12" t="inlineStr">
        <is>
          <t>Mezcladora, de baño</t>
        </is>
      </c>
      <c r="C2527" s="12" t="inlineStr">
        <is>
          <t>GRIFERIA PARA SALÓN.</t>
        </is>
      </c>
      <c r="D2527" s="12" t="inlineStr">
        <is>
          <t>TILBY-GR</t>
        </is>
      </c>
      <c r="E2527" s="12" t="inlineStr">
        <is>
          <t>economica</t>
        </is>
      </c>
      <c r="F2527" s="12" t="inlineStr">
        <is>
          <t>Ferretería Ochoa (8A)</t>
        </is>
      </c>
      <c r="G2527" s="12" t="inlineStr">
        <is>
          <t>unidad</t>
        </is>
      </c>
      <c r="H2527" s="13" t="n">
        <v>1506.01</v>
      </c>
      <c r="I2527" s="12" t="inlineStr">
        <is>
          <t>2026-09-11</t>
        </is>
      </c>
      <c r="J2527" s="14" t="inlineStr">
        <is>
          <t>https://ochoa.com.do/producto/griferia-para-salon-01071460</t>
        </is>
      </c>
    </row>
    <row r="2528">
      <c r="A2528" s="12" t="inlineStr">
        <is>
          <t>Plomería, sanitarios y gas</t>
        </is>
      </c>
      <c r="B2528" s="12" t="inlineStr">
        <is>
          <t>Mezcladora, de baño</t>
        </is>
      </c>
      <c r="C2528" s="12" t="inlineStr">
        <is>
          <t>MEZCLADORA P/LAVAMANOS ESPINHO</t>
        </is>
      </c>
      <c r="D2528" s="12" t="inlineStr">
        <is>
          <t>AQUALIA</t>
        </is>
      </c>
      <c r="E2528" s="12" t="inlineStr">
        <is>
          <t>estandar</t>
        </is>
      </c>
      <c r="F2528" s="12" t="inlineStr">
        <is>
          <t>CerArte</t>
        </is>
      </c>
      <c r="G2528" s="12" t="inlineStr">
        <is>
          <t>unidad</t>
        </is>
      </c>
      <c r="H2528" s="13" t="n">
        <v>1529.66</v>
      </c>
      <c r="I2528" s="12" t="inlineStr">
        <is>
          <t>2026-09-11</t>
        </is>
      </c>
      <c r="J2528" s="14" t="inlineStr">
        <is>
          <t>https://cerarte.com.do/tienda/producto/mezcladora-plavamanos-espinho?variant=007574%20%3A%20%20%3A%20%20%3A%20CROMO%20%3A%20AQUALIA</t>
        </is>
      </c>
    </row>
    <row r="2529">
      <c r="A2529" s="12" t="inlineStr">
        <is>
          <t>Plomería, sanitarios y gas</t>
        </is>
      </c>
      <c r="B2529" s="12" t="inlineStr">
        <is>
          <t>Mezcladora, de baño</t>
        </is>
      </c>
      <c r="C2529" s="12" t="inlineStr">
        <is>
          <t>MEZCLADORA PARA LAVABO 4''</t>
        </is>
      </c>
      <c r="D2529" s="12" t="inlineStr">
        <is>
          <t>TILBY-GRI-ECO</t>
        </is>
      </c>
      <c r="E2529" s="12" t="inlineStr"/>
      <c r="F2529" s="12" t="inlineStr">
        <is>
          <t>Ferretería Ochoa (8A)</t>
        </is>
      </c>
      <c r="G2529" s="12" t="inlineStr">
        <is>
          <t>unidad</t>
        </is>
      </c>
      <c r="H2529" s="13" t="n">
        <v>1552.05</v>
      </c>
      <c r="I2529" s="12" t="inlineStr">
        <is>
          <t>2026-09-11</t>
        </is>
      </c>
      <c r="J2529" s="14" t="inlineStr">
        <is>
          <t>https://ochoa.com.do/producto/mezcladora-para-lavabo-4-01071345</t>
        </is>
      </c>
    </row>
    <row r="2530">
      <c r="A2530" s="12" t="inlineStr">
        <is>
          <t>Plomería, sanitarios y gas</t>
        </is>
      </c>
      <c r="B2530" s="12" t="inlineStr">
        <is>
          <t>Mezcladora, de baño</t>
        </is>
      </c>
      <c r="C2530" s="12" t="inlineStr">
        <is>
          <t>MEZCL. MONO LAV. SUS304 BRUSHED</t>
        </is>
      </c>
      <c r="D2530" s="12" t="inlineStr">
        <is>
          <t>TILBY-GR</t>
        </is>
      </c>
      <c r="E2530" s="12" t="inlineStr">
        <is>
          <t>economica</t>
        </is>
      </c>
      <c r="F2530" s="12" t="inlineStr">
        <is>
          <t>Ferretería Ochoa (8A)</t>
        </is>
      </c>
      <c r="G2530" s="12" t="inlineStr">
        <is>
          <t>unidad</t>
        </is>
      </c>
      <c r="H2530" s="13" t="n">
        <v>1553.56</v>
      </c>
      <c r="I2530" s="12" t="inlineStr">
        <is>
          <t>2026-09-11</t>
        </is>
      </c>
      <c r="J2530" s="14" t="inlineStr">
        <is>
          <t>https://ochoa.com.do/producto/mezcl-mono-lav-sus304-brushed-01071672</t>
        </is>
      </c>
    </row>
    <row r="2531">
      <c r="A2531" s="12" t="inlineStr">
        <is>
          <t>Plomería, sanitarios y gas</t>
        </is>
      </c>
      <c r="B2531" s="12" t="inlineStr">
        <is>
          <t>Mezcladora, de baño</t>
        </is>
      </c>
      <c r="C2531" s="12" t="inlineStr">
        <is>
          <t>Mezcladora 4" para lavabo, tubular</t>
        </is>
      </c>
      <c r="D2531" s="12" t="inlineStr">
        <is>
          <t>Foset</t>
        </is>
      </c>
      <c r="E2531" s="12" t="inlineStr">
        <is>
          <t>economica</t>
        </is>
      </c>
      <c r="F2531" s="12" t="inlineStr">
        <is>
          <t>Ferremix (Grupo Alterra)</t>
        </is>
      </c>
      <c r="G2531" s="12" t="inlineStr">
        <is>
          <t>unidad</t>
        </is>
      </c>
      <c r="H2531" s="13" t="n">
        <v>1555</v>
      </c>
      <c r="I2531" s="12" t="inlineStr">
        <is>
          <t>2026-09-10</t>
        </is>
      </c>
      <c r="J2531" s="14" t="inlineStr">
        <is>
          <t>https://ferremix.com.do/products/mezcladora-4-para-lavabo-tubular</t>
        </is>
      </c>
    </row>
    <row r="2532">
      <c r="A2532" s="12" t="inlineStr">
        <is>
          <t>Plomería, sanitarios y gas</t>
        </is>
      </c>
      <c r="B2532" s="12" t="inlineStr">
        <is>
          <t>Mezcladora, de baño</t>
        </is>
      </c>
      <c r="C2532" s="12" t="inlineStr">
        <is>
          <t>Mezc. ono. p/bañera</t>
        </is>
      </c>
      <c r="D2532" s="12" t="inlineStr">
        <is>
          <t>Smart Life</t>
        </is>
      </c>
      <c r="E2532" s="12" t="inlineStr"/>
      <c r="F2532" s="12" t="inlineStr">
        <is>
          <t>Ferremix (Grupo Alterra)</t>
        </is>
      </c>
      <c r="G2532" s="12" t="inlineStr">
        <is>
          <t>unidad</t>
        </is>
      </c>
      <c r="H2532" s="13" t="n">
        <v>1565</v>
      </c>
      <c r="I2532" s="12" t="inlineStr">
        <is>
          <t>2026-09-10</t>
        </is>
      </c>
      <c r="J2532" s="14" t="inlineStr">
        <is>
          <t>https://ferremix.com.do/products/mezcaldora-monomando-para-banera</t>
        </is>
      </c>
    </row>
    <row r="2533">
      <c r="A2533" s="12" t="inlineStr">
        <is>
          <t>Plomería, sanitarios y gas</t>
        </is>
      </c>
      <c r="B2533" s="12" t="inlineStr">
        <is>
          <t>Mezcladora, de baño</t>
        </is>
      </c>
      <c r="C2533" s="12" t="inlineStr">
        <is>
          <t>GRIFO ALTO PARA LAVAMANOS</t>
        </is>
      </c>
      <c r="D2533" s="12" t="inlineStr">
        <is>
          <t>TILBY-GR</t>
        </is>
      </c>
      <c r="E2533" s="12" t="inlineStr">
        <is>
          <t>economica</t>
        </is>
      </c>
      <c r="F2533" s="12" t="inlineStr">
        <is>
          <t>Ferretería Ochoa (8A)</t>
        </is>
      </c>
      <c r="G2533" s="12" t="inlineStr">
        <is>
          <t>unidad</t>
        </is>
      </c>
      <c r="H2533" s="13" t="n">
        <v>1576.69</v>
      </c>
      <c r="I2533" s="12" t="inlineStr">
        <is>
          <t>2026-09-11</t>
        </is>
      </c>
      <c r="J2533" s="14" t="inlineStr">
        <is>
          <t>https://ochoa.com.do/producto/grifo-alto-para-lavamanos-01071708</t>
        </is>
      </c>
    </row>
    <row r="2534">
      <c r="A2534" s="12" t="inlineStr">
        <is>
          <t>Plomería, sanitarios y gas</t>
        </is>
      </c>
      <c r="B2534" s="12" t="inlineStr">
        <is>
          <t>Mezcladora, de baño</t>
        </is>
      </c>
      <c r="C2534" s="12" t="inlineStr">
        <is>
          <t>MEZCLADORA MONO LAV. CALI</t>
        </is>
      </c>
      <c r="D2534" s="12" t="inlineStr">
        <is>
          <t>TILBY-GR</t>
        </is>
      </c>
      <c r="E2534" s="12" t="inlineStr">
        <is>
          <t>economica</t>
        </is>
      </c>
      <c r="F2534" s="12" t="inlineStr">
        <is>
          <t>Ferretería Ochoa (8A)</t>
        </is>
      </c>
      <c r="G2534" s="12" t="inlineStr">
        <is>
          <t>unidad</t>
        </is>
      </c>
      <c r="H2534" s="13" t="n">
        <v>1582.96</v>
      </c>
      <c r="I2534" s="12" t="inlineStr">
        <is>
          <t>2026-09-11</t>
        </is>
      </c>
      <c r="J2534" s="14" t="inlineStr">
        <is>
          <t>https://ochoa.com.do/producto/mezcladora-mono-lav-cali-01071661</t>
        </is>
      </c>
    </row>
    <row r="2535">
      <c r="A2535" s="12" t="inlineStr">
        <is>
          <t>Plomería, sanitarios y gas</t>
        </is>
      </c>
      <c r="B2535" s="12" t="inlineStr">
        <is>
          <t>Mezcladora, de baño</t>
        </is>
      </c>
      <c r="C2535" s="12" t="inlineStr">
        <is>
          <t>GRIFO TAP ALTO BLACK</t>
        </is>
      </c>
      <c r="D2535" s="12" t="inlineStr">
        <is>
          <t>TILBY-GR</t>
        </is>
      </c>
      <c r="E2535" s="12" t="inlineStr">
        <is>
          <t>economica</t>
        </is>
      </c>
      <c r="F2535" s="12" t="inlineStr">
        <is>
          <t>Ferretería Ochoa (8A)</t>
        </is>
      </c>
      <c r="G2535" s="12" t="inlineStr">
        <is>
          <t>unidad</t>
        </is>
      </c>
      <c r="H2535" s="13" t="n">
        <v>1587.24</v>
      </c>
      <c r="I2535" s="12" t="inlineStr">
        <is>
          <t>2026-09-11</t>
        </is>
      </c>
      <c r="J2535" s="14" t="inlineStr">
        <is>
          <t>https://ochoa.com.do/producto/grifo-tap-alto-black-01071706</t>
        </is>
      </c>
    </row>
    <row r="2536">
      <c r="A2536" s="12" t="inlineStr">
        <is>
          <t>Plomería, sanitarios y gas</t>
        </is>
      </c>
      <c r="B2536" s="12" t="inlineStr">
        <is>
          <t>Mezcladora, de baño</t>
        </is>
      </c>
      <c r="C2536" s="12" t="inlineStr">
        <is>
          <t>Mezc. Aqua P/Lav. RB-8101 Cromo</t>
        </is>
      </c>
      <c r="D2536" s="12" t="inlineStr"/>
      <c r="E2536" s="12" t="inlineStr"/>
      <c r="F2536" s="12" t="inlineStr">
        <is>
          <t>La Ibérica</t>
        </is>
      </c>
      <c r="G2536" s="12" t="inlineStr">
        <is>
          <t>unidad</t>
        </is>
      </c>
      <c r="H2536" s="13" t="n">
        <v>1600</v>
      </c>
      <c r="I2536" s="12" t="inlineStr">
        <is>
          <t>2026-09-10</t>
        </is>
      </c>
      <c r="J2536" s="14" t="inlineStr">
        <is>
          <t>https://tienda.laiberica.com.do/product/mezcladora-aqua-p-lavamanos-rb-8101-cromo/</t>
        </is>
      </c>
    </row>
    <row r="2537">
      <c r="A2537" s="12" t="inlineStr">
        <is>
          <t>Plomería, sanitarios y gas</t>
        </is>
      </c>
      <c r="B2537" s="12" t="inlineStr">
        <is>
          <t>Mezcladora, de baño</t>
        </is>
      </c>
      <c r="C2537" s="12" t="inlineStr">
        <is>
          <t>mezcladora para lavabo tipo bar</t>
        </is>
      </c>
      <c r="D2537" s="12" t="inlineStr">
        <is>
          <t>Foset</t>
        </is>
      </c>
      <c r="E2537" s="12" t="inlineStr">
        <is>
          <t>economica</t>
        </is>
      </c>
      <c r="F2537" s="12" t="inlineStr">
        <is>
          <t>Ferremix (Grupo Alterra)</t>
        </is>
      </c>
      <c r="G2537" s="12" t="inlineStr">
        <is>
          <t>unidad</t>
        </is>
      </c>
      <c r="H2537" s="13" t="n">
        <v>1610</v>
      </c>
      <c r="I2537" s="12" t="inlineStr">
        <is>
          <t>2026-09-10</t>
        </is>
      </c>
      <c r="J2537" s="14" t="inlineStr">
        <is>
          <t>https://ferremix.com.do/products/mezcladora-para-lavabo-tipo-bar</t>
        </is>
      </c>
    </row>
    <row r="2538">
      <c r="A2538" s="12" t="inlineStr">
        <is>
          <t>Plomería, sanitarios y gas</t>
        </is>
      </c>
      <c r="B2538" s="12" t="inlineStr">
        <is>
          <t>Mezcladora, de baño</t>
        </is>
      </c>
      <c r="C2538" s="12" t="inlineStr">
        <is>
          <t>mezcladora para lavabo tipo bar pt1916</t>
        </is>
      </c>
      <c r="D2538" s="12" t="inlineStr">
        <is>
          <t>Foset</t>
        </is>
      </c>
      <c r="E2538" s="12" t="inlineStr">
        <is>
          <t>economica</t>
        </is>
      </c>
      <c r="F2538" s="12" t="inlineStr">
        <is>
          <t>Ferremix (Grupo Alterra)</t>
        </is>
      </c>
      <c r="G2538" s="12" t="inlineStr">
        <is>
          <t>unidad</t>
        </is>
      </c>
      <c r="H2538" s="13" t="n">
        <v>1615</v>
      </c>
      <c r="I2538" s="12" t="inlineStr">
        <is>
          <t>2026-09-10</t>
        </is>
      </c>
      <c r="J2538" s="14" t="inlineStr">
        <is>
          <t>https://ferremix.com.do/products/mezcladora-para-lavabo-tipo-bar-pt1916</t>
        </is>
      </c>
    </row>
    <row r="2539">
      <c r="A2539" s="12" t="inlineStr">
        <is>
          <t>Plomería, sanitarios y gas</t>
        </is>
      </c>
      <c r="B2539" s="12" t="inlineStr">
        <is>
          <t>Mezcladora, de baño</t>
        </is>
      </c>
      <c r="C2539" s="12" t="inlineStr">
        <is>
          <t>mezcladora para lavabo tipo bar</t>
        </is>
      </c>
      <c r="D2539" s="12" t="inlineStr">
        <is>
          <t>Foset</t>
        </is>
      </c>
      <c r="E2539" s="12" t="inlineStr">
        <is>
          <t>economica</t>
        </is>
      </c>
      <c r="F2539" s="12" t="inlineStr">
        <is>
          <t>Ferremix (Grupo Alterra)</t>
        </is>
      </c>
      <c r="G2539" s="12" t="inlineStr">
        <is>
          <t>unidad</t>
        </is>
      </c>
      <c r="H2539" s="13" t="n">
        <v>1624</v>
      </c>
      <c r="I2539" s="12" t="inlineStr">
        <is>
          <t>2026-09-10</t>
        </is>
      </c>
      <c r="J2539" s="14" t="inlineStr">
        <is>
          <t>https://ferremix.com.do/products/mezcladora-para-lavabo-tipo-bar</t>
        </is>
      </c>
    </row>
    <row r="2540">
      <c r="A2540" s="12" t="inlineStr">
        <is>
          <t>Plomería, sanitarios y gas</t>
        </is>
      </c>
      <c r="B2540" s="12" t="inlineStr">
        <is>
          <t>Mezcladora, de baño</t>
        </is>
      </c>
      <c r="C2540" s="12" t="inlineStr">
        <is>
          <t>Llave Mezcladora Bidet Monomando 1H Maximus Cromada KB110-2</t>
        </is>
      </c>
      <c r="D2540" s="12" t="inlineStr"/>
      <c r="E2540" s="12" t="inlineStr"/>
      <c r="F2540" s="12" t="inlineStr">
        <is>
          <t>Bellón</t>
        </is>
      </c>
      <c r="G2540" s="12" t="inlineStr">
        <is>
          <t>unidad</t>
        </is>
      </c>
      <c r="H2540" s="13" t="n">
        <v>1625</v>
      </c>
      <c r="I2540" s="12" t="inlineStr">
        <is>
          <t>2026-09-10</t>
        </is>
      </c>
      <c r="J2540" s="14" t="inlineStr">
        <is>
          <t>https://catalogo.bellon.com.do/</t>
        </is>
      </c>
    </row>
    <row r="2541">
      <c r="A2541" s="12" t="inlineStr">
        <is>
          <t>Plomería, sanitarios y gas</t>
        </is>
      </c>
      <c r="B2541" s="12" t="inlineStr">
        <is>
          <t>Mezcladora, de baño</t>
        </is>
      </c>
      <c r="C2541" s="12" t="inlineStr">
        <is>
          <t>GRIFO TAP ALTO BLACK</t>
        </is>
      </c>
      <c r="D2541" s="12" t="inlineStr">
        <is>
          <t>TILBY-GR</t>
        </is>
      </c>
      <c r="E2541" s="12" t="inlineStr">
        <is>
          <t>economica</t>
        </is>
      </c>
      <c r="F2541" s="12" t="inlineStr">
        <is>
          <t>Ferretería Ochoa (8A)</t>
        </is>
      </c>
      <c r="G2541" s="12" t="inlineStr">
        <is>
          <t>unidad</t>
        </is>
      </c>
      <c r="H2541" s="13" t="n">
        <v>1630.8</v>
      </c>
      <c r="I2541" s="12" t="inlineStr">
        <is>
          <t>2026-09-11</t>
        </is>
      </c>
      <c r="J2541" s="14" t="inlineStr">
        <is>
          <t>https://ochoa.com.do/producto/grifo-tap-alto-black-01071710</t>
        </is>
      </c>
    </row>
    <row r="2542">
      <c r="A2542" s="12" t="inlineStr">
        <is>
          <t>Plomería, sanitarios y gas</t>
        </is>
      </c>
      <c r="B2542" s="12" t="inlineStr">
        <is>
          <t>Mezcladora, de baño</t>
        </is>
      </c>
      <c r="C2542" s="12" t="inlineStr">
        <is>
          <t>mezcladora para lavabo tipo bar pt1916</t>
        </is>
      </c>
      <c r="D2542" s="12" t="inlineStr">
        <is>
          <t>Foset</t>
        </is>
      </c>
      <c r="E2542" s="12" t="inlineStr">
        <is>
          <t>economica</t>
        </is>
      </c>
      <c r="F2542" s="12" t="inlineStr">
        <is>
          <t>Ferremix (Grupo Alterra)</t>
        </is>
      </c>
      <c r="G2542" s="12" t="inlineStr">
        <is>
          <t>unidad</t>
        </is>
      </c>
      <c r="H2542" s="13" t="n">
        <v>1645</v>
      </c>
      <c r="I2542" s="12" t="inlineStr">
        <is>
          <t>2026-09-10</t>
        </is>
      </c>
      <c r="J2542" s="14" t="inlineStr">
        <is>
          <t>https://ferremix.com.do/products/mezcladora-para-lavabo-tipo-bar-pt1916</t>
        </is>
      </c>
    </row>
    <row r="2543">
      <c r="A2543" s="12" t="inlineStr">
        <is>
          <t>Plomería, sanitarios y gas</t>
        </is>
      </c>
      <c r="B2543" s="12" t="inlineStr">
        <is>
          <t>Mezcladora, de baño</t>
        </is>
      </c>
      <c r="C2543" s="12" t="inlineStr">
        <is>
          <t>LLAVE DOBLE P / LAVAMANO</t>
        </is>
      </c>
      <c r="D2543" s="12" t="inlineStr">
        <is>
          <t>AQUINA</t>
        </is>
      </c>
      <c r="E2543" s="12" t="inlineStr">
        <is>
          <t>economica</t>
        </is>
      </c>
      <c r="F2543" s="12" t="inlineStr">
        <is>
          <t>Ferretería Ochoa (8A)</t>
        </is>
      </c>
      <c r="G2543" s="12" t="inlineStr">
        <is>
          <t>unidad</t>
        </is>
      </c>
      <c r="H2543" s="13" t="n">
        <v>1678.37</v>
      </c>
      <c r="I2543" s="12" t="inlineStr">
        <is>
          <t>2026-09-11</t>
        </is>
      </c>
      <c r="J2543" s="14" t="inlineStr">
        <is>
          <t>https://ochoa.com.do/producto/llave-doble-p-lavamano-01071623</t>
        </is>
      </c>
    </row>
    <row r="2544">
      <c r="A2544" s="12" t="inlineStr">
        <is>
          <t>Plomería, sanitarios y gas</t>
        </is>
      </c>
      <c r="B2544" s="12" t="inlineStr">
        <is>
          <t>Mezcladora, de baño</t>
        </is>
      </c>
      <c r="C2544" s="12" t="inlineStr">
        <is>
          <t>MEZCL. MONO LAV. SUS304 CROMO</t>
        </is>
      </c>
      <c r="D2544" s="12" t="inlineStr">
        <is>
          <t>TILBY-GR</t>
        </is>
      </c>
      <c r="E2544" s="12" t="inlineStr">
        <is>
          <t>economica</t>
        </is>
      </c>
      <c r="F2544" s="12" t="inlineStr">
        <is>
          <t>Ferretería Ochoa (8A)</t>
        </is>
      </c>
      <c r="G2544" s="12" t="inlineStr">
        <is>
          <t>unidad</t>
        </is>
      </c>
      <c r="H2544" s="13" t="n">
        <v>1688.65</v>
      </c>
      <c r="I2544" s="12" t="inlineStr">
        <is>
          <t>2026-09-11</t>
        </is>
      </c>
      <c r="J2544" s="14" t="inlineStr">
        <is>
          <t>https://ochoa.com.do/producto/mezcl-mono-lav-sus304-cromo-01071678</t>
        </is>
      </c>
    </row>
    <row r="2545">
      <c r="A2545" s="12" t="inlineStr">
        <is>
          <t>Plomería, sanitarios y gas</t>
        </is>
      </c>
      <c r="B2545" s="12" t="inlineStr">
        <is>
          <t>Mezcladora, de baño</t>
        </is>
      </c>
      <c r="C2545" s="12" t="inlineStr">
        <is>
          <t>MEZCLADORA P / LAVAMANO NEGRA</t>
        </is>
      </c>
      <c r="D2545" s="12" t="inlineStr"/>
      <c r="E2545" s="12" t="inlineStr"/>
      <c r="F2545" s="12" t="inlineStr">
        <is>
          <t>Ferretería Ochoa (8A)</t>
        </is>
      </c>
      <c r="G2545" s="12" t="inlineStr">
        <is>
          <t>unidad</t>
        </is>
      </c>
      <c r="H2545" s="13" t="n">
        <v>1694.14</v>
      </c>
      <c r="I2545" s="12" t="inlineStr">
        <is>
          <t>2026-09-11</t>
        </is>
      </c>
      <c r="J2545" s="14" t="inlineStr">
        <is>
          <t>https://ochoa.com.do/producto/mezcladora-p-lavamano-negra-01071629</t>
        </is>
      </c>
    </row>
    <row r="2546">
      <c r="A2546" s="12" t="inlineStr">
        <is>
          <t>Plomería, sanitarios y gas</t>
        </is>
      </c>
      <c r="B2546" s="12" t="inlineStr">
        <is>
          <t>Mezcladora, de baño</t>
        </is>
      </c>
      <c r="C2546" s="12" t="inlineStr">
        <is>
          <t>MEZCLADORA MONO LAVABO 4'' VIGO</t>
        </is>
      </c>
      <c r="D2546" s="12" t="inlineStr">
        <is>
          <t>TILBY-GR</t>
        </is>
      </c>
      <c r="E2546" s="12" t="inlineStr">
        <is>
          <t>economica</t>
        </is>
      </c>
      <c r="F2546" s="12" t="inlineStr">
        <is>
          <t>Ferretería Ochoa (8A)</t>
        </is>
      </c>
      <c r="G2546" s="12" t="inlineStr">
        <is>
          <t>unidad</t>
        </is>
      </c>
      <c r="H2546" s="13" t="n">
        <v>1699.44</v>
      </c>
      <c r="I2546" s="12" t="inlineStr">
        <is>
          <t>2026-09-11</t>
        </is>
      </c>
      <c r="J2546" s="14" t="inlineStr">
        <is>
          <t>https://ochoa.com.do/producto/mezcladora-mono-lavabo-4-vigo-01071449</t>
        </is>
      </c>
    </row>
    <row r="2547">
      <c r="A2547" s="12" t="inlineStr">
        <is>
          <t>Plomería, sanitarios y gas</t>
        </is>
      </c>
      <c r="B2547" s="12" t="inlineStr">
        <is>
          <t>Mezcladora, de baño</t>
        </is>
      </c>
      <c r="C2547" s="12" t="inlineStr">
        <is>
          <t>MEZCLADORA LAVAM MONO J-6071</t>
        </is>
      </c>
      <c r="D2547" s="12" t="inlineStr"/>
      <c r="E2547" s="12" t="inlineStr"/>
      <c r="F2547" s="12" t="inlineStr">
        <is>
          <t>Ferretería Cima</t>
        </is>
      </c>
      <c r="G2547" s="12" t="inlineStr">
        <is>
          <t>unidad</t>
        </is>
      </c>
      <c r="H2547" s="13" t="n">
        <v>1711</v>
      </c>
      <c r="I2547" s="12" t="inlineStr">
        <is>
          <t>2026-09-09</t>
        </is>
      </c>
      <c r="J2547" s="14" t="inlineStr">
        <is>
          <t>https://ferreteriacima.com.do/products/mezcladora-lavam-mono-j-6071</t>
        </is>
      </c>
    </row>
    <row r="2548">
      <c r="A2548" s="12" t="inlineStr">
        <is>
          <t>Plomería, sanitarios y gas</t>
        </is>
      </c>
      <c r="B2548" s="12" t="inlineStr">
        <is>
          <t>Mezcladora, de baño</t>
        </is>
      </c>
      <c r="C2548" s="12" t="inlineStr">
        <is>
          <t>Monomando corto</t>
        </is>
      </c>
      <c r="D2548" s="12" t="inlineStr">
        <is>
          <t>Foset</t>
        </is>
      </c>
      <c r="E2548" s="12" t="inlineStr">
        <is>
          <t>economica</t>
        </is>
      </c>
      <c r="F2548" s="12" t="inlineStr">
        <is>
          <t>Ferremix (Grupo Alterra)</t>
        </is>
      </c>
      <c r="G2548" s="12" t="inlineStr">
        <is>
          <t>unidad</t>
        </is>
      </c>
      <c r="H2548" s="13" t="n">
        <v>1725</v>
      </c>
      <c r="I2548" s="12" t="inlineStr">
        <is>
          <t>2026-09-10</t>
        </is>
      </c>
      <c r="J2548" s="14" t="inlineStr">
        <is>
          <t>https://ferremix.com.do/products/monomando-corto</t>
        </is>
      </c>
    </row>
    <row r="2549">
      <c r="A2549" s="12" t="inlineStr">
        <is>
          <t>Plomería, sanitarios y gas</t>
        </is>
      </c>
      <c r="B2549" s="12" t="inlineStr">
        <is>
          <t>Mezcladora, de baño</t>
        </is>
      </c>
      <c r="C2549" s="12" t="inlineStr">
        <is>
          <t>MEZCL. MONO LAV. SUS304 CROMO</t>
        </is>
      </c>
      <c r="D2549" s="12" t="inlineStr">
        <is>
          <t>TILBY-GR</t>
        </is>
      </c>
      <c r="E2549" s="12" t="inlineStr">
        <is>
          <t>economica</t>
        </is>
      </c>
      <c r="F2549" s="12" t="inlineStr">
        <is>
          <t>Ferretería Ochoa (8A)</t>
        </is>
      </c>
      <c r="G2549" s="12" t="inlineStr">
        <is>
          <t>unidad</t>
        </is>
      </c>
      <c r="H2549" s="13" t="n">
        <v>1756.19</v>
      </c>
      <c r="I2549" s="12" t="inlineStr">
        <is>
          <t>2026-09-11</t>
        </is>
      </c>
      <c r="J2549" s="14" t="inlineStr">
        <is>
          <t>https://ochoa.com.do/producto/mezcl-mono-lav-sus304-cromo-01071668</t>
        </is>
      </c>
    </row>
    <row r="2550">
      <c r="A2550" s="12" t="inlineStr">
        <is>
          <t>Plomería, sanitarios y gas</t>
        </is>
      </c>
      <c r="B2550" s="12" t="inlineStr">
        <is>
          <t>Mezcladora, de baño</t>
        </is>
      </c>
      <c r="C2550" s="12" t="inlineStr">
        <is>
          <t>MEZCL. MONO LAV. SUS304 BRUSH</t>
        </is>
      </c>
      <c r="D2550" s="12" t="inlineStr">
        <is>
          <t>TILBY-GR</t>
        </is>
      </c>
      <c r="E2550" s="12" t="inlineStr">
        <is>
          <t>economica</t>
        </is>
      </c>
      <c r="F2550" s="12" t="inlineStr">
        <is>
          <t>Ferretería Ochoa (8A)</t>
        </is>
      </c>
      <c r="G2550" s="12" t="inlineStr">
        <is>
          <t>unidad</t>
        </is>
      </c>
      <c r="H2550" s="13" t="n">
        <v>1756.21</v>
      </c>
      <c r="I2550" s="12" t="inlineStr">
        <is>
          <t>2026-09-11</t>
        </is>
      </c>
      <c r="J2550" s="14" t="inlineStr">
        <is>
          <t>https://ochoa.com.do/producto/mezcl-mono-lav-sus304-brush-01071682</t>
        </is>
      </c>
    </row>
    <row r="2551">
      <c r="A2551" s="12" t="inlineStr">
        <is>
          <t>Plomería, sanitarios y gas</t>
        </is>
      </c>
      <c r="B2551" s="12" t="inlineStr">
        <is>
          <t>Mezcladora, de baño</t>
        </is>
      </c>
      <c r="C2551" s="12" t="inlineStr">
        <is>
          <t>MEZCL. MONO LAV. MATTE BLACK</t>
        </is>
      </c>
      <c r="D2551" s="12" t="inlineStr">
        <is>
          <t>ULTRA</t>
        </is>
      </c>
      <c r="E2551" s="12" t="inlineStr">
        <is>
          <t>economica</t>
        </is>
      </c>
      <c r="F2551" s="12" t="inlineStr">
        <is>
          <t>Ferretería Ochoa (8A)</t>
        </is>
      </c>
      <c r="G2551" s="12" t="inlineStr">
        <is>
          <t>unidad</t>
        </is>
      </c>
      <c r="H2551" s="13" t="n">
        <v>1769.69</v>
      </c>
      <c r="I2551" s="12" t="inlineStr">
        <is>
          <t>2026-09-11</t>
        </is>
      </c>
      <c r="J2551" s="14" t="inlineStr">
        <is>
          <t>https://ochoa.com.do/producto/mezcl-mono-lav-matte-black-01071616</t>
        </is>
      </c>
    </row>
    <row r="2552">
      <c r="A2552" s="12" t="inlineStr">
        <is>
          <t>Plomería, sanitarios y gas</t>
        </is>
      </c>
      <c r="B2552" s="12" t="inlineStr">
        <is>
          <t>Mezcladora, de baño</t>
        </is>
      </c>
      <c r="C2552" s="12" t="inlineStr">
        <is>
          <t>Llave Mezcladora Lavamanos Monomando Con Accesorios Caiba CB-13501</t>
        </is>
      </c>
      <c r="D2552" s="12" t="inlineStr"/>
      <c r="E2552" s="12" t="inlineStr"/>
      <c r="F2552" s="12" t="inlineStr">
        <is>
          <t>Bellón</t>
        </is>
      </c>
      <c r="G2552" s="12" t="inlineStr">
        <is>
          <t>unidad</t>
        </is>
      </c>
      <c r="H2552" s="13" t="n">
        <v>1774.69</v>
      </c>
      <c r="I2552" s="12" t="inlineStr">
        <is>
          <t>2026-09-10</t>
        </is>
      </c>
      <c r="J2552" s="14" t="inlineStr">
        <is>
          <t>https://catalogo.bellon.com.do/</t>
        </is>
      </c>
    </row>
    <row r="2553">
      <c r="A2553" s="12" t="inlineStr">
        <is>
          <t>Plomería, sanitarios y gas</t>
        </is>
      </c>
      <c r="B2553" s="12" t="inlineStr">
        <is>
          <t>Mezcladora, de baño</t>
        </is>
      </c>
      <c r="C2553" s="12" t="inlineStr">
        <is>
          <t>Monomando corto</t>
        </is>
      </c>
      <c r="D2553" s="12" t="inlineStr">
        <is>
          <t>Foset</t>
        </is>
      </c>
      <c r="E2553" s="12" t="inlineStr">
        <is>
          <t>economica</t>
        </is>
      </c>
      <c r="F2553" s="12" t="inlineStr">
        <is>
          <t>Ferremix (Grupo Alterra)</t>
        </is>
      </c>
      <c r="G2553" s="12" t="inlineStr">
        <is>
          <t>unidad</t>
        </is>
      </c>
      <c r="H2553" s="13" t="n">
        <v>1790</v>
      </c>
      <c r="I2553" s="12" t="inlineStr">
        <is>
          <t>2026-09-10</t>
        </is>
      </c>
      <c r="J2553" s="14" t="inlineStr">
        <is>
          <t>https://ferremix.com.do/products/monomando-corto</t>
        </is>
      </c>
    </row>
    <row r="2554">
      <c r="A2554" s="12" t="inlineStr">
        <is>
          <t>Plomería, sanitarios y gas</t>
        </is>
      </c>
      <c r="B2554" s="12" t="inlineStr">
        <is>
          <t>Mezcladora, de baño</t>
        </is>
      </c>
      <c r="C2554" s="12" t="inlineStr">
        <is>
          <t>MEZCLADORA LAVAMANO MONO GR-66</t>
        </is>
      </c>
      <c r="D2554" s="12" t="inlineStr"/>
      <c r="E2554" s="12" t="inlineStr"/>
      <c r="F2554" s="12" t="inlineStr">
        <is>
          <t>Ferretería Cima</t>
        </is>
      </c>
      <c r="G2554" s="12" t="inlineStr">
        <is>
          <t>unidad</t>
        </is>
      </c>
      <c r="H2554" s="13" t="n">
        <v>1791</v>
      </c>
      <c r="I2554" s="12" t="inlineStr">
        <is>
          <t>2026-09-09</t>
        </is>
      </c>
      <c r="J2554" s="14" t="inlineStr">
        <is>
          <t>https://ferreteriacima.com.do/products/mezcladora-lavamano-mono-gr-66</t>
        </is>
      </c>
    </row>
    <row r="2555">
      <c r="A2555" s="12" t="inlineStr">
        <is>
          <t>Plomería, sanitarios y gas</t>
        </is>
      </c>
      <c r="B2555" s="12" t="inlineStr">
        <is>
          <t>Mezcladora, de baño</t>
        </is>
      </c>
      <c r="C2555" s="12" t="inlineStr">
        <is>
          <t>MEZCL. MONO LAVAMANO BARI 1H</t>
        </is>
      </c>
      <c r="D2555" s="12" t="inlineStr">
        <is>
          <t>TILBY-GR</t>
        </is>
      </c>
      <c r="E2555" s="12" t="inlineStr">
        <is>
          <t>economica</t>
        </is>
      </c>
      <c r="F2555" s="12" t="inlineStr">
        <is>
          <t>Ferretería Ochoa (8A)</t>
        </is>
      </c>
      <c r="G2555" s="12" t="inlineStr">
        <is>
          <t>unidad</t>
        </is>
      </c>
      <c r="H2555" s="13" t="n">
        <v>1839.86</v>
      </c>
      <c r="I2555" s="12" t="inlineStr">
        <is>
          <t>2026-09-11</t>
        </is>
      </c>
      <c r="J2555" s="14" t="inlineStr">
        <is>
          <t>https://ochoa.com.do/producto/mezcl-mono-lavamano-bari-1h-01071408</t>
        </is>
      </c>
    </row>
    <row r="2556">
      <c r="A2556" s="12" t="inlineStr">
        <is>
          <t>Plomería, sanitarios y gas</t>
        </is>
      </c>
      <c r="B2556" s="12" t="inlineStr">
        <is>
          <t>Mezcladora, de baño</t>
        </is>
      </c>
      <c r="C2556" s="12" t="inlineStr">
        <is>
          <t>Llave Mezcladora Lavamanos Monomando Con Accesorios Maximus / Caiba CB-14801</t>
        </is>
      </c>
      <c r="D2556" s="12" t="inlineStr"/>
      <c r="E2556" s="12" t="inlineStr"/>
      <c r="F2556" s="12" t="inlineStr">
        <is>
          <t>Bellón</t>
        </is>
      </c>
      <c r="G2556" s="12" t="inlineStr">
        <is>
          <t>unidad</t>
        </is>
      </c>
      <c r="H2556" s="13" t="n">
        <v>1844.03</v>
      </c>
      <c r="I2556" s="12" t="inlineStr">
        <is>
          <t>2026-09-10</t>
        </is>
      </c>
      <c r="J2556" s="14" t="inlineStr">
        <is>
          <t>https://catalogo.bellon.com.do/</t>
        </is>
      </c>
    </row>
    <row r="2557">
      <c r="A2557" s="12" t="inlineStr">
        <is>
          <t>Plomería, sanitarios y gas</t>
        </is>
      </c>
      <c r="B2557" s="12" t="inlineStr">
        <is>
          <t>Mezcladora, de baño</t>
        </is>
      </c>
      <c r="C2557" s="12" t="inlineStr">
        <is>
          <t>MEZCLADORA LAVAM MONO GRI-500</t>
        </is>
      </c>
      <c r="D2557" s="12" t="inlineStr"/>
      <c r="E2557" s="12" t="inlineStr"/>
      <c r="F2557" s="12" t="inlineStr">
        <is>
          <t>Ferretería Cima</t>
        </is>
      </c>
      <c r="G2557" s="12" t="inlineStr">
        <is>
          <t>unidad</t>
        </is>
      </c>
      <c r="H2557" s="13" t="n">
        <v>1875</v>
      </c>
      <c r="I2557" s="12" t="inlineStr">
        <is>
          <t>2026-09-09</t>
        </is>
      </c>
      <c r="J2557" s="14" t="inlineStr">
        <is>
          <t>https://ferreteriacima.com.do/products/mezcladora-lavam-mono-gri-500</t>
        </is>
      </c>
    </row>
    <row r="2558">
      <c r="A2558" s="12" t="inlineStr">
        <is>
          <t>Plomería, sanitarios y gas</t>
        </is>
      </c>
      <c r="B2558" s="12" t="inlineStr">
        <is>
          <t>Mezcladora, de baño</t>
        </is>
      </c>
      <c r="C2558" s="12" t="inlineStr">
        <is>
          <t>LLAVE SENCILLA P / LAV. T / PUSH.</t>
        </is>
      </c>
      <c r="D2558" s="12" t="inlineStr">
        <is>
          <t>AQUINA</t>
        </is>
      </c>
      <c r="E2558" s="12" t="inlineStr">
        <is>
          <t>economica</t>
        </is>
      </c>
      <c r="F2558" s="12" t="inlineStr">
        <is>
          <t>Ferretería Ochoa (8A)</t>
        </is>
      </c>
      <c r="G2558" s="12" t="inlineStr">
        <is>
          <t>unidad</t>
        </is>
      </c>
      <c r="H2558" s="13" t="n">
        <v>1881.14</v>
      </c>
      <c r="I2558" s="12" t="inlineStr">
        <is>
          <t>2026-09-11</t>
        </is>
      </c>
      <c r="J2558" s="14" t="inlineStr">
        <is>
          <t>https://ochoa.com.do/producto/llave-sencilla-p-lav-t-push-01071545</t>
        </is>
      </c>
    </row>
    <row r="2559">
      <c r="A2559" s="12" t="inlineStr">
        <is>
          <t>Plomería, sanitarios y gas</t>
        </is>
      </c>
      <c r="B2559" s="12" t="inlineStr">
        <is>
          <t>Mezcladora, de baño</t>
        </is>
      </c>
      <c r="C2559" s="12" t="inlineStr">
        <is>
          <t>MEZCL. MONO LAV. BRUSH GOLDEN</t>
        </is>
      </c>
      <c r="D2559" s="12" t="inlineStr">
        <is>
          <t>ULTRA</t>
        </is>
      </c>
      <c r="E2559" s="12" t="inlineStr">
        <is>
          <t>economica</t>
        </is>
      </c>
      <c r="F2559" s="12" t="inlineStr">
        <is>
          <t>Ferretería Ochoa (8A)</t>
        </is>
      </c>
      <c r="G2559" s="12" t="inlineStr">
        <is>
          <t>unidad</t>
        </is>
      </c>
      <c r="H2559" s="13" t="n">
        <v>1889.07</v>
      </c>
      <c r="I2559" s="12" t="inlineStr">
        <is>
          <t>2026-09-11</t>
        </is>
      </c>
      <c r="J2559" s="14" t="inlineStr">
        <is>
          <t>https://ochoa.com.do/producto/mezcl-mono-lav-brush-golden-01071617</t>
        </is>
      </c>
    </row>
    <row r="2560">
      <c r="A2560" s="12" t="inlineStr">
        <is>
          <t>Plomería, sanitarios y gas</t>
        </is>
      </c>
      <c r="B2560" s="12" t="inlineStr">
        <is>
          <t>Mezcladora, de baño</t>
        </is>
      </c>
      <c r="C2560" s="12" t="inlineStr">
        <is>
          <t>MEZCLADORA LAVAM MONO DHS-019</t>
        </is>
      </c>
      <c r="D2560" s="12" t="inlineStr"/>
      <c r="E2560" s="12" t="inlineStr"/>
      <c r="F2560" s="12" t="inlineStr">
        <is>
          <t>Ferretería Cima</t>
        </is>
      </c>
      <c r="G2560" s="12" t="inlineStr">
        <is>
          <t>unidad</t>
        </is>
      </c>
      <c r="H2560" s="13" t="n">
        <v>1895</v>
      </c>
      <c r="I2560" s="12" t="inlineStr">
        <is>
          <t>2026-09-09</t>
        </is>
      </c>
      <c r="J2560" s="14" t="inlineStr">
        <is>
          <t>https://ferreteriacima.com.do/products/mezcladora-lavam-mono-dhs-019</t>
        </is>
      </c>
    </row>
    <row r="2561">
      <c r="A2561" s="12" t="inlineStr">
        <is>
          <t>Plomería, sanitarios y gas</t>
        </is>
      </c>
      <c r="B2561" s="12" t="inlineStr">
        <is>
          <t>Mezcladora, de baño</t>
        </is>
      </c>
      <c r="C2561" s="12" t="inlineStr">
        <is>
          <t>Llave Mezcladora Lavamanos Monomando 1H Negro MT Desigle QC6004H</t>
        </is>
      </c>
      <c r="D2561" s="12" t="inlineStr"/>
      <c r="E2561" s="12" t="inlineStr"/>
      <c r="F2561" s="12" t="inlineStr">
        <is>
          <t>Bellón</t>
        </is>
      </c>
      <c r="G2561" s="12" t="inlineStr">
        <is>
          <t>unidad</t>
        </is>
      </c>
      <c r="H2561" s="13" t="n">
        <v>1899</v>
      </c>
      <c r="I2561" s="12" t="inlineStr">
        <is>
          <t>2026-09-10</t>
        </is>
      </c>
      <c r="J2561" s="14" t="inlineStr">
        <is>
          <t>https://catalogo.bellon.com.do/</t>
        </is>
      </c>
    </row>
    <row r="2562">
      <c r="A2562" s="12" t="inlineStr">
        <is>
          <t>Plomería, sanitarios y gas</t>
        </is>
      </c>
      <c r="B2562" s="12" t="inlineStr">
        <is>
          <t>Mezcladora, de baño</t>
        </is>
      </c>
      <c r="C2562" s="12" t="inlineStr">
        <is>
          <t>MEZCLADORA P/LAVAMANOS VISEU</t>
        </is>
      </c>
      <c r="D2562" s="12" t="inlineStr">
        <is>
          <t>AQUALIA</t>
        </is>
      </c>
      <c r="E2562" s="12" t="inlineStr">
        <is>
          <t>estandar</t>
        </is>
      </c>
      <c r="F2562" s="12" t="inlineStr">
        <is>
          <t>CerArte</t>
        </is>
      </c>
      <c r="G2562" s="12" t="inlineStr">
        <is>
          <t>unidad</t>
        </is>
      </c>
      <c r="H2562" s="13" t="n">
        <v>1932</v>
      </c>
      <c r="I2562" s="12" t="inlineStr">
        <is>
          <t>2026-09-11</t>
        </is>
      </c>
      <c r="J2562" s="14" t="inlineStr">
        <is>
          <t>https://cerarte.com.do/tienda/producto/mezcladora-plavamanos-viseu?variant=007455%20%3A%20%20%3A%20%20%3A%20ACERO%20INOXIDABL%20%3A%20AQUALIA</t>
        </is>
      </c>
    </row>
    <row r="2563">
      <c r="A2563" s="12" t="inlineStr">
        <is>
          <t>Plomería, sanitarios y gas</t>
        </is>
      </c>
      <c r="B2563" s="12" t="inlineStr">
        <is>
          <t>Mezcladora, de baño</t>
        </is>
      </c>
      <c r="C2563" s="12" t="inlineStr">
        <is>
          <t>Llave Mezcladora Lavamanos Monomando 1H Negro MT Desigle QC6175H</t>
        </is>
      </c>
      <c r="D2563" s="12" t="inlineStr"/>
      <c r="E2563" s="12" t="inlineStr"/>
      <c r="F2563" s="12" t="inlineStr">
        <is>
          <t>Bellón</t>
        </is>
      </c>
      <c r="G2563" s="12" t="inlineStr">
        <is>
          <t>unidad</t>
        </is>
      </c>
      <c r="H2563" s="13" t="n">
        <v>1935</v>
      </c>
      <c r="I2563" s="12" t="inlineStr">
        <is>
          <t>2026-09-10</t>
        </is>
      </c>
      <c r="J2563" s="14" t="inlineStr">
        <is>
          <t>https://catalogo.bellon.com.do/</t>
        </is>
      </c>
    </row>
    <row r="2564">
      <c r="A2564" s="12" t="inlineStr">
        <is>
          <t>Plomería, sanitarios y gas</t>
        </is>
      </c>
      <c r="B2564" s="12" t="inlineStr">
        <is>
          <t>Mezcladora, de baño</t>
        </is>
      </c>
      <c r="C2564" s="12" t="inlineStr">
        <is>
          <t>MEZCLADORA MONO P / LAV. PARMA CROMO</t>
        </is>
      </c>
      <c r="D2564" s="12" t="inlineStr">
        <is>
          <t>TILBY-GR</t>
        </is>
      </c>
      <c r="E2564" s="12" t="inlineStr">
        <is>
          <t>economica</t>
        </is>
      </c>
      <c r="F2564" s="12" t="inlineStr">
        <is>
          <t>Ferretería Ochoa (8A)</t>
        </is>
      </c>
      <c r="G2564" s="12" t="inlineStr">
        <is>
          <t>unidad</t>
        </is>
      </c>
      <c r="H2564" s="13" t="n">
        <v>1946.13</v>
      </c>
      <c r="I2564" s="12" t="inlineStr">
        <is>
          <t>2026-09-11</t>
        </is>
      </c>
      <c r="J2564" s="14" t="inlineStr">
        <is>
          <t>https://ochoa.com.do/producto/mezcladora-mono-p-lav-parma-cromo-01071693</t>
        </is>
      </c>
    </row>
    <row r="2565">
      <c r="A2565" s="12" t="inlineStr">
        <is>
          <t>Plomería, sanitarios y gas</t>
        </is>
      </c>
      <c r="B2565" s="12" t="inlineStr">
        <is>
          <t>Mezcladora, de baño</t>
        </is>
      </c>
      <c r="C2565" s="12" t="inlineStr">
        <is>
          <t>Monomando alto</t>
        </is>
      </c>
      <c r="D2565" s="12" t="inlineStr">
        <is>
          <t>Foset</t>
        </is>
      </c>
      <c r="E2565" s="12" t="inlineStr">
        <is>
          <t>economica</t>
        </is>
      </c>
      <c r="F2565" s="12" t="inlineStr">
        <is>
          <t>Ferremix (Grupo Alterra)</t>
        </is>
      </c>
      <c r="G2565" s="12" t="inlineStr">
        <is>
          <t>unidad</t>
        </is>
      </c>
      <c r="H2565" s="13" t="n">
        <v>1950</v>
      </c>
      <c r="I2565" s="12" t="inlineStr">
        <is>
          <t>2026-09-10</t>
        </is>
      </c>
      <c r="J2565" s="14" t="inlineStr">
        <is>
          <t>https://ferremix.com.do/products/monomando-alto</t>
        </is>
      </c>
    </row>
    <row r="2566">
      <c r="A2566" s="12" t="inlineStr">
        <is>
          <t>Plomería, sanitarios y gas</t>
        </is>
      </c>
      <c r="B2566" s="12" t="inlineStr">
        <is>
          <t>Mezcladora, de baño</t>
        </is>
      </c>
      <c r="C2566" s="12" t="inlineStr">
        <is>
          <t>Mezc. Palma Cr Bidet Ref.656260200</t>
        </is>
      </c>
      <c r="D2566" s="12" t="inlineStr"/>
      <c r="E2566" s="12" t="inlineStr"/>
      <c r="F2566" s="12" t="inlineStr">
        <is>
          <t>La Ibérica</t>
        </is>
      </c>
      <c r="G2566" s="12" t="inlineStr">
        <is>
          <t>unidad</t>
        </is>
      </c>
      <c r="H2566" s="13" t="n">
        <v>1990</v>
      </c>
      <c r="I2566" s="12" t="inlineStr">
        <is>
          <t>2026-09-10</t>
        </is>
      </c>
      <c r="J2566" s="14" t="inlineStr">
        <is>
          <t>https://tienda.laiberica.com.do/product/mezcladora-palma-cr-bidet/</t>
        </is>
      </c>
    </row>
    <row r="2567">
      <c r="A2567" s="12" t="inlineStr">
        <is>
          <t>Plomería, sanitarios y gas</t>
        </is>
      </c>
      <c r="B2567" s="12" t="inlineStr">
        <is>
          <t>Mezcladora, de baño</t>
        </is>
      </c>
      <c r="C2567" s="12" t="inlineStr">
        <is>
          <t>MEZCLADORA MONO LAV. CROMO</t>
        </is>
      </c>
      <c r="D2567" s="12" t="inlineStr">
        <is>
          <t>TILBY-GR</t>
        </is>
      </c>
      <c r="E2567" s="12" t="inlineStr">
        <is>
          <t>economica</t>
        </is>
      </c>
      <c r="F2567" s="12" t="inlineStr">
        <is>
          <t>Ferretería Ochoa (8A)</t>
        </is>
      </c>
      <c r="G2567" s="12" t="inlineStr">
        <is>
          <t>unidad</t>
        </is>
      </c>
      <c r="H2567" s="13" t="n">
        <v>1991.71</v>
      </c>
      <c r="I2567" s="12" t="inlineStr">
        <is>
          <t>2026-09-11</t>
        </is>
      </c>
      <c r="J2567" s="14" t="inlineStr">
        <is>
          <t>https://ochoa.com.do/producto/mezcladora-mono-lav-cromo-01071588</t>
        </is>
      </c>
    </row>
    <row r="2568">
      <c r="A2568" s="12" t="inlineStr">
        <is>
          <t>Plomería, sanitarios y gas</t>
        </is>
      </c>
      <c r="B2568" s="12" t="inlineStr">
        <is>
          <t>Mezcladora, de baño</t>
        </is>
      </c>
      <c r="C2568" s="12" t="inlineStr">
        <is>
          <t>Llave Mezcladora Lavamanos Monomando Con Accesorios Maximus / Caiba CB-2384</t>
        </is>
      </c>
      <c r="D2568" s="12" t="inlineStr"/>
      <c r="E2568" s="12" t="inlineStr"/>
      <c r="F2568" s="12" t="inlineStr">
        <is>
          <t>Bellón</t>
        </is>
      </c>
      <c r="G2568" s="12" t="inlineStr">
        <is>
          <t>unidad</t>
        </is>
      </c>
      <c r="H2568" s="13" t="n">
        <v>1993.98</v>
      </c>
      <c r="I2568" s="12" t="inlineStr">
        <is>
          <t>2026-09-10</t>
        </is>
      </c>
      <c r="J2568" s="14" t="inlineStr">
        <is>
          <t>https://catalogo.bellon.com.do/</t>
        </is>
      </c>
    </row>
    <row r="2569">
      <c r="A2569" s="12" t="inlineStr">
        <is>
          <t>Plomería, sanitarios y gas</t>
        </is>
      </c>
      <c r="B2569" s="12" t="inlineStr">
        <is>
          <t>Mezcladora, de baño</t>
        </is>
      </c>
      <c r="C2569" s="12" t="inlineStr">
        <is>
          <t>MEZCL. MONO LAV. ALTA MATTE BLACK</t>
        </is>
      </c>
      <c r="D2569" s="12" t="inlineStr">
        <is>
          <t>ULTRA</t>
        </is>
      </c>
      <c r="E2569" s="12" t="inlineStr">
        <is>
          <t>economica</t>
        </is>
      </c>
      <c r="F2569" s="12" t="inlineStr">
        <is>
          <t>Ferretería Ochoa (8A)</t>
        </is>
      </c>
      <c r="G2569" s="12" t="inlineStr">
        <is>
          <t>unidad</t>
        </is>
      </c>
      <c r="H2569" s="13" t="n">
        <v>1995.25</v>
      </c>
      <c r="I2569" s="12" t="inlineStr">
        <is>
          <t>2026-09-11</t>
        </is>
      </c>
      <c r="J2569" s="14" t="inlineStr">
        <is>
          <t>https://ochoa.com.do/producto/mezcl-mono-lav-alta-matte-black-01071619</t>
        </is>
      </c>
    </row>
    <row r="2570">
      <c r="A2570" s="12" t="inlineStr">
        <is>
          <t>Plomería, sanitarios y gas</t>
        </is>
      </c>
      <c r="B2570" s="12" t="inlineStr">
        <is>
          <t>Mezcladora, de baño</t>
        </is>
      </c>
      <c r="C2570" s="12" t="inlineStr">
        <is>
          <t>Mezcladora de latón para lavabo satín, 2</t>
        </is>
      </c>
      <c r="D2570" s="12" t="inlineStr">
        <is>
          <t>Foset</t>
        </is>
      </c>
      <c r="E2570" s="12" t="inlineStr">
        <is>
          <t>economica</t>
        </is>
      </c>
      <c r="F2570" s="12" t="inlineStr">
        <is>
          <t>Ferremix (Grupo Alterra)</t>
        </is>
      </c>
      <c r="G2570" s="12" t="inlineStr">
        <is>
          <t>unidad</t>
        </is>
      </c>
      <c r="H2570" s="13" t="n">
        <v>1999</v>
      </c>
      <c r="I2570" s="12" t="inlineStr">
        <is>
          <t>2026-09-10</t>
        </is>
      </c>
      <c r="J2570" s="14" t="inlineStr">
        <is>
          <t>https://ferremix.com.do/products/mezcladora-de-laton-para-lavabo-satin</t>
        </is>
      </c>
    </row>
    <row r="2571">
      <c r="A2571" s="12" t="inlineStr">
        <is>
          <t>Plomería, sanitarios y gas</t>
        </is>
      </c>
      <c r="B2571" s="12" t="inlineStr">
        <is>
          <t>Mezcladora, de baño</t>
        </is>
      </c>
      <c r="C2571" s="12" t="inlineStr">
        <is>
          <t>MEZCLADORA DE LAVAMANOS MILAN</t>
        </is>
      </c>
      <c r="D2571" s="12" t="inlineStr">
        <is>
          <t>INEX</t>
        </is>
      </c>
      <c r="E2571" s="12" t="inlineStr">
        <is>
          <t>estandar</t>
        </is>
      </c>
      <c r="F2571" s="12" t="inlineStr">
        <is>
          <t>Ferretería Ochoa (8A)</t>
        </is>
      </c>
      <c r="G2571" s="12" t="inlineStr">
        <is>
          <t>unidad</t>
        </is>
      </c>
      <c r="H2571" s="13" t="n">
        <v>2016.81</v>
      </c>
      <c r="I2571" s="12" t="inlineStr">
        <is>
          <t>2026-09-11</t>
        </is>
      </c>
      <c r="J2571" s="14" t="inlineStr">
        <is>
          <t>https://ochoa.com.do/producto/mezcladora-de-lavamanos-milan-01071395</t>
        </is>
      </c>
    </row>
    <row r="2572">
      <c r="A2572" s="12" t="inlineStr">
        <is>
          <t>Plomería, sanitarios y gas</t>
        </is>
      </c>
      <c r="B2572" s="12" t="inlineStr">
        <is>
          <t>Mezcladora, de baño</t>
        </is>
      </c>
      <c r="C2572" s="12" t="inlineStr">
        <is>
          <t>MEZCL. MONO LAV. SUS304 BLACK</t>
        </is>
      </c>
      <c r="D2572" s="12" t="inlineStr">
        <is>
          <t>TILBY-GR</t>
        </is>
      </c>
      <c r="E2572" s="12" t="inlineStr">
        <is>
          <t>economica</t>
        </is>
      </c>
      <c r="F2572" s="12" t="inlineStr">
        <is>
          <t>Ferretería Ochoa (8A)</t>
        </is>
      </c>
      <c r="G2572" s="12" t="inlineStr">
        <is>
          <t>unidad</t>
        </is>
      </c>
      <c r="H2572" s="13" t="n">
        <v>2026.39</v>
      </c>
      <c r="I2572" s="12" t="inlineStr">
        <is>
          <t>2026-09-11</t>
        </is>
      </c>
      <c r="J2572" s="14" t="inlineStr">
        <is>
          <t>https://ochoa.com.do/producto/mezcl-mono-lav-sus304-black-01071680</t>
        </is>
      </c>
    </row>
    <row r="2573">
      <c r="A2573" s="12" t="inlineStr">
        <is>
          <t>Plomería, sanitarios y gas</t>
        </is>
      </c>
      <c r="B2573" s="12" t="inlineStr">
        <is>
          <t>Mezcladora, de baño</t>
        </is>
      </c>
      <c r="C2573" s="12" t="inlineStr">
        <is>
          <t>Monomando alto</t>
        </is>
      </c>
      <c r="D2573" s="12" t="inlineStr">
        <is>
          <t>Foset</t>
        </is>
      </c>
      <c r="E2573" s="12" t="inlineStr">
        <is>
          <t>economica</t>
        </is>
      </c>
      <c r="F2573" s="12" t="inlineStr">
        <is>
          <t>Ferremix (Grupo Alterra)</t>
        </is>
      </c>
      <c r="G2573" s="12" t="inlineStr">
        <is>
          <t>unidad</t>
        </is>
      </c>
      <c r="H2573" s="13" t="n">
        <v>2029</v>
      </c>
      <c r="I2573" s="12" t="inlineStr">
        <is>
          <t>2026-09-10</t>
        </is>
      </c>
      <c r="J2573" s="14" t="inlineStr">
        <is>
          <t>https://ferremix.com.do/products/monomando-alto</t>
        </is>
      </c>
    </row>
    <row r="2574">
      <c r="A2574" s="12" t="inlineStr">
        <is>
          <t>Plomería, sanitarios y gas</t>
        </is>
      </c>
      <c r="B2574" s="12" t="inlineStr">
        <is>
          <t>Mezcladora, de baño</t>
        </is>
      </c>
      <c r="C2574" s="12" t="inlineStr">
        <is>
          <t>MEZCLADORA P/LAVAMANOS VISEU</t>
        </is>
      </c>
      <c r="D2574" s="12" t="inlineStr">
        <is>
          <t>AQUALIA</t>
        </is>
      </c>
      <c r="E2574" s="12" t="inlineStr">
        <is>
          <t>estandar</t>
        </is>
      </c>
      <c r="F2574" s="12" t="inlineStr">
        <is>
          <t>CerArte</t>
        </is>
      </c>
      <c r="G2574" s="12" t="inlineStr">
        <is>
          <t>unidad</t>
        </is>
      </c>
      <c r="H2574" s="13" t="n">
        <v>2032.63</v>
      </c>
      <c r="I2574" s="12" t="inlineStr">
        <is>
          <t>2026-09-11</t>
        </is>
      </c>
      <c r="J2574" s="14" t="inlineStr">
        <is>
          <t>https://cerarte.com.do/tienda/producto/mezcladora-plavamanos-viseu?variant=007455%20%3A%20%20%3A%20%20%3A%20CROMO1%20%3A%20AQUALIA</t>
        </is>
      </c>
    </row>
    <row r="2575">
      <c r="A2575" s="12" t="inlineStr">
        <is>
          <t>Plomería, sanitarios y gas</t>
        </is>
      </c>
      <c r="B2575" s="12" t="inlineStr">
        <is>
          <t>Mezcladora, de baño</t>
        </is>
      </c>
      <c r="C2575" s="12" t="inlineStr">
        <is>
          <t>MEZCLADORA P/LAVAMANOS TAVIRA</t>
        </is>
      </c>
      <c r="D2575" s="12" t="inlineStr">
        <is>
          <t>AQUALIA</t>
        </is>
      </c>
      <c r="E2575" s="12" t="inlineStr">
        <is>
          <t>estandar</t>
        </is>
      </c>
      <c r="F2575" s="12" t="inlineStr">
        <is>
          <t>CerArte</t>
        </is>
      </c>
      <c r="G2575" s="12" t="inlineStr">
        <is>
          <t>unidad</t>
        </is>
      </c>
      <c r="H2575" s="13" t="n">
        <v>2085.69</v>
      </c>
      <c r="I2575" s="12" t="inlineStr">
        <is>
          <t>2026-09-11</t>
        </is>
      </c>
      <c r="J2575" s="14" t="inlineStr">
        <is>
          <t>https://cerarte.com.do/tienda/producto/mezcladora-plavamanos-tavira?variant=007578%20%3A%20%20%3A%20%20%3A%20CROMO%20%3A%20AQUALIA</t>
        </is>
      </c>
    </row>
    <row r="2576">
      <c r="A2576" s="12" t="inlineStr">
        <is>
          <t>Plomería, sanitarios y gas</t>
        </is>
      </c>
      <c r="B2576" s="12" t="inlineStr">
        <is>
          <t>Mezcladora, de baño</t>
        </is>
      </c>
      <c r="C2576" s="12" t="inlineStr">
        <is>
          <t>MEZCLADORA LAVAMANO MONO GR-73</t>
        </is>
      </c>
      <c r="D2576" s="12" t="inlineStr"/>
      <c r="E2576" s="12" t="inlineStr"/>
      <c r="F2576" s="12" t="inlineStr">
        <is>
          <t>Ferretería Cima</t>
        </is>
      </c>
      <c r="G2576" s="12" t="inlineStr">
        <is>
          <t>unidad</t>
        </is>
      </c>
      <c r="H2576" s="13" t="n">
        <v>2100</v>
      </c>
      <c r="I2576" s="12" t="inlineStr">
        <is>
          <t>2026-09-09</t>
        </is>
      </c>
      <c r="J2576" s="14" t="inlineStr">
        <is>
          <t>https://ferreteriacima.com.do/products/mezcladora-lavamano-mono-gr-73</t>
        </is>
      </c>
    </row>
    <row r="2577">
      <c r="A2577" s="12" t="inlineStr">
        <is>
          <t>Plomería, sanitarios y gas</t>
        </is>
      </c>
      <c r="B2577" s="12" t="inlineStr">
        <is>
          <t>Mezcladora, de baño</t>
        </is>
      </c>
      <c r="C2577" s="12" t="inlineStr">
        <is>
          <t>Mezcladora Salina Cromo Lavamano Sin Desagüe</t>
        </is>
      </c>
      <c r="D2577" s="12" t="inlineStr"/>
      <c r="E2577" s="12" t="inlineStr"/>
      <c r="F2577" s="12" t="inlineStr">
        <is>
          <t>La Ibérica</t>
        </is>
      </c>
      <c r="G2577" s="12" t="inlineStr">
        <is>
          <t>unidad</t>
        </is>
      </c>
      <c r="H2577" s="13" t="n">
        <v>2100</v>
      </c>
      <c r="I2577" s="12" t="inlineStr">
        <is>
          <t>2026-09-10</t>
        </is>
      </c>
      <c r="J2577" s="14" t="inlineStr">
        <is>
          <t>https://tienda.laiberica.com.do/product/mezcladora-salina-cromo-lavamano-sin-desage/</t>
        </is>
      </c>
    </row>
    <row r="2578">
      <c r="A2578" s="12" t="inlineStr">
        <is>
          <t>Plomería, sanitarios y gas</t>
        </is>
      </c>
      <c r="B2578" s="12" t="inlineStr">
        <is>
          <t>Mezcladora, de baño</t>
        </is>
      </c>
      <c r="C2578" s="12" t="inlineStr">
        <is>
          <t>MEZCLADORA P/LAVAMANOS AVEIRO</t>
        </is>
      </c>
      <c r="D2578" s="12" t="inlineStr">
        <is>
          <t>AQUALIA</t>
        </is>
      </c>
      <c r="E2578" s="12" t="inlineStr">
        <is>
          <t>estandar</t>
        </is>
      </c>
      <c r="F2578" s="12" t="inlineStr">
        <is>
          <t>CerArte</t>
        </is>
      </c>
      <c r="G2578" s="12" t="inlineStr">
        <is>
          <t>unidad</t>
        </is>
      </c>
      <c r="H2578" s="13" t="n">
        <v>2115.08</v>
      </c>
      <c r="I2578" s="12" t="inlineStr">
        <is>
          <t>2026-09-11</t>
        </is>
      </c>
      <c r="J2578" s="14" t="inlineStr">
        <is>
          <t>https://cerarte.com.do/tienda/producto/mezcladora-plavamanos-aveiro?variant=007540%20%3A%20%20%3A%20%20%3A%20CROMO%20%3A%20AQUALIA</t>
        </is>
      </c>
    </row>
    <row r="2579">
      <c r="A2579" s="12" t="inlineStr">
        <is>
          <t>Plomería, sanitarios y gas</t>
        </is>
      </c>
      <c r="B2579" s="12" t="inlineStr">
        <is>
          <t>Mezcladora, de baño</t>
        </is>
      </c>
      <c r="C2579" s="12" t="inlineStr">
        <is>
          <t>Llave Mezcladora Lavamanos Monomando 4" Con Accesorios Caiba CB-16502</t>
        </is>
      </c>
      <c r="D2579" s="12" t="inlineStr"/>
      <c r="E2579" s="12" t="inlineStr"/>
      <c r="F2579" s="12" t="inlineStr">
        <is>
          <t>Bellón</t>
        </is>
      </c>
      <c r="G2579" s="12" t="inlineStr">
        <is>
          <t>unidad</t>
        </is>
      </c>
      <c r="H2579" s="13" t="n">
        <v>2117.48</v>
      </c>
      <c r="I2579" s="12" t="inlineStr">
        <is>
          <t>2026-09-10</t>
        </is>
      </c>
      <c r="J2579" s="14" t="inlineStr">
        <is>
          <t>https://catalogo.bellon.com.do/</t>
        </is>
      </c>
    </row>
    <row r="2580">
      <c r="A2580" s="12" t="inlineStr">
        <is>
          <t>Plomería, sanitarios y gas</t>
        </is>
      </c>
      <c r="B2580" s="12" t="inlineStr">
        <is>
          <t>Mezcladora, de baño</t>
        </is>
      </c>
      <c r="C2580" s="12" t="inlineStr">
        <is>
          <t>MEZCLADORA MONO P / LAV. +DESAG. SUS304</t>
        </is>
      </c>
      <c r="D2580" s="12" t="inlineStr">
        <is>
          <t>TILBY-GR</t>
        </is>
      </c>
      <c r="E2580" s="12" t="inlineStr">
        <is>
          <t>economica</t>
        </is>
      </c>
      <c r="F2580" s="12" t="inlineStr">
        <is>
          <t>Ferretería Ochoa (8A)</t>
        </is>
      </c>
      <c r="G2580" s="12" t="inlineStr">
        <is>
          <t>unidad</t>
        </is>
      </c>
      <c r="H2580" s="13" t="n">
        <v>2119.56</v>
      </c>
      <c r="I2580" s="12" t="inlineStr">
        <is>
          <t>2026-09-11</t>
        </is>
      </c>
      <c r="J2580" s="14" t="inlineStr">
        <is>
          <t>https://ochoa.com.do/producto/mezcladora-mono-p-lav-desag-sus304-01071749</t>
        </is>
      </c>
    </row>
    <row r="2581">
      <c r="A2581" s="12" t="inlineStr">
        <is>
          <t>Plomería, sanitarios y gas</t>
        </is>
      </c>
      <c r="B2581" s="12" t="inlineStr">
        <is>
          <t>Mezcladora, de baño</t>
        </is>
      </c>
      <c r="C2581" s="12" t="inlineStr">
        <is>
          <t>Monoando baño cop. b-01 spc-2078/13303 lukan</t>
        </is>
      </c>
      <c r="D2581" s="12" t="inlineStr">
        <is>
          <t>Lukan</t>
        </is>
      </c>
      <c r="E2581" s="12" t="inlineStr"/>
      <c r="F2581" s="12" t="inlineStr">
        <is>
          <t>Ferremix (Grupo Alterra)</t>
        </is>
      </c>
      <c r="G2581" s="12" t="inlineStr">
        <is>
          <t>unidad</t>
        </is>
      </c>
      <c r="H2581" s="13" t="n">
        <v>2125</v>
      </c>
      <c r="I2581" s="12" t="inlineStr">
        <is>
          <t>2026-09-10</t>
        </is>
      </c>
      <c r="J2581" s="14" t="inlineStr">
        <is>
          <t>https://ferremix.com.do/products/monomando-bano-comp</t>
        </is>
      </c>
    </row>
    <row r="2582">
      <c r="A2582" s="12" t="inlineStr">
        <is>
          <t>Plomería, sanitarios y gas</t>
        </is>
      </c>
      <c r="B2582" s="12" t="inlineStr">
        <is>
          <t>Mezcladora, de baño</t>
        </is>
      </c>
      <c r="C2582" s="12" t="inlineStr">
        <is>
          <t>MEZCLADORA PARA LAVAMANOS</t>
        </is>
      </c>
      <c r="D2582" s="12" t="inlineStr"/>
      <c r="E2582" s="12" t="inlineStr"/>
      <c r="F2582" s="12" t="inlineStr">
        <is>
          <t>Ferretería Ochoa (8A)</t>
        </is>
      </c>
      <c r="G2582" s="12" t="inlineStr">
        <is>
          <t>unidad</t>
        </is>
      </c>
      <c r="H2582" s="13" t="n">
        <v>2134.62</v>
      </c>
      <c r="I2582" s="12" t="inlineStr">
        <is>
          <t>2026-09-11</t>
        </is>
      </c>
      <c r="J2582" s="14" t="inlineStr">
        <is>
          <t>https://ochoa.com.do/producto/mezcladora-para-lavamanos-01071543</t>
        </is>
      </c>
    </row>
    <row r="2583">
      <c r="A2583" s="12" t="inlineStr">
        <is>
          <t>Plomería, sanitarios y gas</t>
        </is>
      </c>
      <c r="B2583" s="12" t="inlineStr">
        <is>
          <t>Mezcladora, de baño</t>
        </is>
      </c>
      <c r="C2583" s="12" t="inlineStr">
        <is>
          <t>Llave Mezcladora Lavamanos Monomando Con Accesorios Caiba Cromo CB-12501</t>
        </is>
      </c>
      <c r="D2583" s="12" t="inlineStr"/>
      <c r="E2583" s="12" t="inlineStr"/>
      <c r="F2583" s="12" t="inlineStr">
        <is>
          <t>Bellón</t>
        </is>
      </c>
      <c r="G2583" s="12" t="inlineStr">
        <is>
          <t>unidad</t>
        </is>
      </c>
      <c r="H2583" s="13" t="n">
        <v>2135</v>
      </c>
      <c r="I2583" s="12" t="inlineStr">
        <is>
          <t>2026-09-10</t>
        </is>
      </c>
      <c r="J2583" s="14" t="inlineStr">
        <is>
          <t>https://catalogo.bellon.com.do/</t>
        </is>
      </c>
    </row>
    <row r="2584">
      <c r="A2584" s="12" t="inlineStr">
        <is>
          <t>Plomería, sanitarios y gas</t>
        </is>
      </c>
      <c r="B2584" s="12" t="inlineStr">
        <is>
          <t>Mezcladora, de baño</t>
        </is>
      </c>
      <c r="C2584" s="12" t="inlineStr">
        <is>
          <t>Llave Mezcladora Lavamanos Monomando Con Accesorios Caiba CB-18101</t>
        </is>
      </c>
      <c r="D2584" s="12" t="inlineStr"/>
      <c r="E2584" s="12" t="inlineStr"/>
      <c r="F2584" s="12" t="inlineStr">
        <is>
          <t>Bellón</t>
        </is>
      </c>
      <c r="G2584" s="12" t="inlineStr">
        <is>
          <t>unidad</t>
        </is>
      </c>
      <c r="H2584" s="13" t="n">
        <v>2156.05</v>
      </c>
      <c r="I2584" s="12" t="inlineStr">
        <is>
          <t>2026-09-10</t>
        </is>
      </c>
      <c r="J2584" s="14" t="inlineStr">
        <is>
          <t>https://catalogo.bellon.com.do/</t>
        </is>
      </c>
    </row>
    <row r="2585">
      <c r="A2585" s="12" t="inlineStr">
        <is>
          <t>Plomería, sanitarios y gas</t>
        </is>
      </c>
      <c r="B2585" s="12" t="inlineStr">
        <is>
          <t>Mezcladora, de baño</t>
        </is>
      </c>
      <c r="C2585" s="12" t="inlineStr">
        <is>
          <t>MEZCLADORA DE LAVAMANOS ROMA</t>
        </is>
      </c>
      <c r="D2585" s="12" t="inlineStr">
        <is>
          <t>INEX</t>
        </is>
      </c>
      <c r="E2585" s="12" t="inlineStr">
        <is>
          <t>estandar</t>
        </is>
      </c>
      <c r="F2585" s="12" t="inlineStr">
        <is>
          <t>Ferretería Ochoa (8A)</t>
        </is>
      </c>
      <c r="G2585" s="12" t="inlineStr">
        <is>
          <t>unidad</t>
        </is>
      </c>
      <c r="H2585" s="13" t="n">
        <v>2168.4</v>
      </c>
      <c r="I2585" s="12" t="inlineStr">
        <is>
          <t>2026-09-11</t>
        </is>
      </c>
      <c r="J2585" s="14" t="inlineStr">
        <is>
          <t>https://ochoa.com.do/producto/mezcladora-de-lavamanos-roma-01071385</t>
        </is>
      </c>
    </row>
    <row r="2586">
      <c r="A2586" s="12" t="inlineStr">
        <is>
          <t>Plomería, sanitarios y gas</t>
        </is>
      </c>
      <c r="B2586" s="12" t="inlineStr">
        <is>
          <t>Mezcladora, de baño</t>
        </is>
      </c>
      <c r="C2586" s="12" t="inlineStr">
        <is>
          <t>MEZCLADORA P / LAV. BARCELONA WC</t>
        </is>
      </c>
      <c r="D2586" s="12" t="inlineStr">
        <is>
          <t>INEX</t>
        </is>
      </c>
      <c r="E2586" s="12" t="inlineStr">
        <is>
          <t>estandar</t>
        </is>
      </c>
      <c r="F2586" s="12" t="inlineStr">
        <is>
          <t>Ferretería Ochoa (8A)</t>
        </is>
      </c>
      <c r="G2586" s="12" t="inlineStr">
        <is>
          <t>unidad</t>
        </is>
      </c>
      <c r="H2586" s="13" t="n">
        <v>2173.56</v>
      </c>
      <c r="I2586" s="12" t="inlineStr">
        <is>
          <t>2026-09-11</t>
        </is>
      </c>
      <c r="J2586" s="14" t="inlineStr">
        <is>
          <t>https://ochoa.com.do/producto/mezcladora-p-lav-barcelona-wc-01071392</t>
        </is>
      </c>
    </row>
    <row r="2587">
      <c r="A2587" s="12" t="inlineStr">
        <is>
          <t>Plomería, sanitarios y gas</t>
        </is>
      </c>
      <c r="B2587" s="12" t="inlineStr">
        <is>
          <t>Mezcladora, de baño</t>
        </is>
      </c>
      <c r="C2587" s="12" t="inlineStr">
        <is>
          <t>Llave Mezcladora Lavamanos Monomando Con Accesorios Caiba Cromo/Blanca CB-17401</t>
        </is>
      </c>
      <c r="D2587" s="12" t="inlineStr"/>
      <c r="E2587" s="12" t="inlineStr"/>
      <c r="F2587" s="12" t="inlineStr">
        <is>
          <t>Bellón</t>
        </is>
      </c>
      <c r="G2587" s="12" t="inlineStr">
        <is>
          <t>unidad</t>
        </is>
      </c>
      <c r="H2587" s="13" t="n">
        <v>2173.93</v>
      </c>
      <c r="I2587" s="12" t="inlineStr">
        <is>
          <t>2026-09-10</t>
        </is>
      </c>
      <c r="J2587" s="14" t="inlineStr">
        <is>
          <t>https://catalogo.bellon.com.do/</t>
        </is>
      </c>
    </row>
    <row r="2588">
      <c r="A2588" s="12" t="inlineStr">
        <is>
          <t>Plomería, sanitarios y gas</t>
        </is>
      </c>
      <c r="B2588" s="12" t="inlineStr">
        <is>
          <t>Mezcladora, de baño</t>
        </is>
      </c>
      <c r="C2588" s="12" t="inlineStr">
        <is>
          <t>MEZCL P / LAVAMANOS BARCELONA</t>
        </is>
      </c>
      <c r="D2588" s="12" t="inlineStr">
        <is>
          <t>INEX</t>
        </is>
      </c>
      <c r="E2588" s="12" t="inlineStr">
        <is>
          <t>estandar</t>
        </is>
      </c>
      <c r="F2588" s="12" t="inlineStr">
        <is>
          <t>Ferretería Ochoa (8A)</t>
        </is>
      </c>
      <c r="G2588" s="12" t="inlineStr">
        <is>
          <t>unidad</t>
        </is>
      </c>
      <c r="H2588" s="13" t="n">
        <v>2177.1</v>
      </c>
      <c r="I2588" s="12" t="inlineStr">
        <is>
          <t>2026-09-11</t>
        </is>
      </c>
      <c r="J2588" s="14" t="inlineStr">
        <is>
          <t>https://ochoa.com.do/producto/mezcl-p-lavamanos-barcelona-01071383</t>
        </is>
      </c>
    </row>
    <row r="2589">
      <c r="A2589" s="12" t="inlineStr">
        <is>
          <t>Plomería, sanitarios y gas</t>
        </is>
      </c>
      <c r="B2589" s="12" t="inlineStr">
        <is>
          <t>Mezcladora, de baño</t>
        </is>
      </c>
      <c r="C2589" s="12" t="inlineStr">
        <is>
          <t>Llave Mezcladora Lavamanos Monomando Con Accesorios Caiba CB-14301</t>
        </is>
      </c>
      <c r="D2589" s="12" t="inlineStr"/>
      <c r="E2589" s="12" t="inlineStr"/>
      <c r="F2589" s="12" t="inlineStr">
        <is>
          <t>Bellón</t>
        </is>
      </c>
      <c r="G2589" s="12" t="inlineStr">
        <is>
          <t>unidad</t>
        </is>
      </c>
      <c r="H2589" s="13" t="n">
        <v>2185.03</v>
      </c>
      <c r="I2589" s="12" t="inlineStr">
        <is>
          <t>2026-09-10</t>
        </is>
      </c>
      <c r="J2589" s="14" t="inlineStr">
        <is>
          <t>https://catalogo.bellon.com.do/</t>
        </is>
      </c>
    </row>
    <row r="2590">
      <c r="A2590" s="12" t="inlineStr">
        <is>
          <t>Plomería, sanitarios y gas</t>
        </is>
      </c>
      <c r="B2590" s="12" t="inlineStr">
        <is>
          <t>Mezcladora, de baño</t>
        </is>
      </c>
      <c r="C2590" s="12" t="inlineStr">
        <is>
          <t>MEZCLADORA DE LAVAMANOS MILAN</t>
        </is>
      </c>
      <c r="D2590" s="12" t="inlineStr">
        <is>
          <t>INEX</t>
        </is>
      </c>
      <c r="E2590" s="12" t="inlineStr">
        <is>
          <t>estandar</t>
        </is>
      </c>
      <c r="F2590" s="12" t="inlineStr">
        <is>
          <t>Ferretería Ochoa (8A)</t>
        </is>
      </c>
      <c r="G2590" s="12" t="inlineStr">
        <is>
          <t>unidad</t>
        </is>
      </c>
      <c r="H2590" s="13" t="n">
        <v>2189.98</v>
      </c>
      <c r="I2590" s="12" t="inlineStr">
        <is>
          <t>2026-09-11</t>
        </is>
      </c>
      <c r="J2590" s="14" t="inlineStr">
        <is>
          <t>https://ochoa.com.do/producto/mezcladora-de-lavamanos-milan-01071384</t>
        </is>
      </c>
    </row>
    <row r="2591">
      <c r="A2591" s="12" t="inlineStr">
        <is>
          <t>Plomería, sanitarios y gas</t>
        </is>
      </c>
      <c r="B2591" s="12" t="inlineStr">
        <is>
          <t>Mezcladora, de baño</t>
        </is>
      </c>
      <c r="C2591" s="12" t="inlineStr">
        <is>
          <t>MEZCL. MONO LAV. ALTA BRUSH GOLDEN</t>
        </is>
      </c>
      <c r="D2591" s="12" t="inlineStr">
        <is>
          <t>ULTRA</t>
        </is>
      </c>
      <c r="E2591" s="12" t="inlineStr">
        <is>
          <t>economica</t>
        </is>
      </c>
      <c r="F2591" s="12" t="inlineStr">
        <is>
          <t>Ferretería Ochoa (8A)</t>
        </is>
      </c>
      <c r="G2591" s="12" t="inlineStr">
        <is>
          <t>unidad</t>
        </is>
      </c>
      <c r="H2591" s="13" t="n">
        <v>2199.04</v>
      </c>
      <c r="I2591" s="12" t="inlineStr">
        <is>
          <t>2026-09-11</t>
        </is>
      </c>
      <c r="J2591" s="14" t="inlineStr">
        <is>
          <t>https://ochoa.com.do/producto/mezcl-mono-lav-alta-brush-golden-01071620</t>
        </is>
      </c>
    </row>
    <row r="2592">
      <c r="A2592" s="12" t="inlineStr">
        <is>
          <t>Plomería, sanitarios y gas</t>
        </is>
      </c>
      <c r="B2592" s="12" t="inlineStr">
        <is>
          <t>Mezcladora, de baño</t>
        </is>
      </c>
      <c r="C2592" s="12" t="inlineStr">
        <is>
          <t>Llave Mezcladora Lavamanos Monomando Con Accesorios Caiba CB-11701</t>
        </is>
      </c>
      <c r="D2592" s="12" t="inlineStr"/>
      <c r="E2592" s="12" t="inlineStr"/>
      <c r="F2592" s="12" t="inlineStr">
        <is>
          <t>Bellón</t>
        </is>
      </c>
      <c r="G2592" s="12" t="inlineStr">
        <is>
          <t>unidad</t>
        </is>
      </c>
      <c r="H2592" s="13" t="n">
        <v>2200.95</v>
      </c>
      <c r="I2592" s="12" t="inlineStr">
        <is>
          <t>2026-09-10</t>
        </is>
      </c>
      <c r="J2592" s="14" t="inlineStr">
        <is>
          <t>https://catalogo.bellon.com.do/</t>
        </is>
      </c>
    </row>
    <row r="2593">
      <c r="A2593" s="12" t="inlineStr">
        <is>
          <t>Plomería, sanitarios y gas</t>
        </is>
      </c>
      <c r="B2593" s="12" t="inlineStr">
        <is>
          <t>Mezcladora, de baño</t>
        </is>
      </c>
      <c r="C2593" s="12" t="inlineStr">
        <is>
          <t>MEZCL. P / LAVAMANO S / DESAG. 4” T / SAYCO</t>
        </is>
      </c>
      <c r="D2593" s="12" t="inlineStr">
        <is>
          <t>INEX</t>
        </is>
      </c>
      <c r="E2593" s="12" t="inlineStr">
        <is>
          <t>estandar</t>
        </is>
      </c>
      <c r="F2593" s="12" t="inlineStr">
        <is>
          <t>Ferretería Ochoa (8A)</t>
        </is>
      </c>
      <c r="G2593" s="12" t="inlineStr">
        <is>
          <t>unidad</t>
        </is>
      </c>
      <c r="H2593" s="13" t="n">
        <v>2220.87</v>
      </c>
      <c r="I2593" s="12" t="inlineStr">
        <is>
          <t>2026-09-11</t>
        </is>
      </c>
      <c r="J2593" s="14" t="inlineStr">
        <is>
          <t>https://ochoa.com.do/producto/mezcl-p-lavamano-s-desag-4-t-sayco-01070995</t>
        </is>
      </c>
    </row>
    <row r="2594">
      <c r="A2594" s="12" t="inlineStr">
        <is>
          <t>Plomería, sanitarios y gas</t>
        </is>
      </c>
      <c r="B2594" s="12" t="inlineStr">
        <is>
          <t>Mezcladora, de baño</t>
        </is>
      </c>
      <c r="C2594" s="12" t="inlineStr">
        <is>
          <t>MEZCL. P / LAVAM.4'' ANKARA 40</t>
        </is>
      </c>
      <c r="D2594" s="12" t="inlineStr">
        <is>
          <t>TILBY-GR</t>
        </is>
      </c>
      <c r="E2594" s="12" t="inlineStr">
        <is>
          <t>economica</t>
        </is>
      </c>
      <c r="F2594" s="12" t="inlineStr">
        <is>
          <t>Ferretería Ochoa (8A)</t>
        </is>
      </c>
      <c r="G2594" s="12" t="inlineStr">
        <is>
          <t>unidad</t>
        </is>
      </c>
      <c r="H2594" s="13" t="n">
        <v>2233.66</v>
      </c>
      <c r="I2594" s="12" t="inlineStr">
        <is>
          <t>2026-09-11</t>
        </is>
      </c>
      <c r="J2594" s="14" t="inlineStr">
        <is>
          <t>https://ochoa.com.do/producto/mezcl-p-lavam-4-ankara-40-01071351</t>
        </is>
      </c>
    </row>
    <row r="2595">
      <c r="A2595" s="12" t="inlineStr">
        <is>
          <t>Plomería, sanitarios y gas</t>
        </is>
      </c>
      <c r="B2595" s="12" t="inlineStr">
        <is>
          <t>Mezcladora, de baño</t>
        </is>
      </c>
      <c r="C2595" s="12" t="inlineStr">
        <is>
          <t>MEZCLADORA LAVAMANO MONO GR-74</t>
        </is>
      </c>
      <c r="D2595" s="12" t="inlineStr"/>
      <c r="E2595" s="12" t="inlineStr"/>
      <c r="F2595" s="12" t="inlineStr">
        <is>
          <t>Ferretería Cima</t>
        </is>
      </c>
      <c r="G2595" s="12" t="inlineStr">
        <is>
          <t>unidad</t>
        </is>
      </c>
      <c r="H2595" s="13" t="n">
        <v>2260</v>
      </c>
      <c r="I2595" s="12" t="inlineStr">
        <is>
          <t>2026-09-09</t>
        </is>
      </c>
      <c r="J2595" s="14" t="inlineStr">
        <is>
          <t>https://ferreteriacima.com.do/products/mezcladora-lavamano-mono-gr-74</t>
        </is>
      </c>
    </row>
    <row r="2596">
      <c r="A2596" s="12" t="inlineStr">
        <is>
          <t>Plomería, sanitarios y gas</t>
        </is>
      </c>
      <c r="B2596" s="12" t="inlineStr">
        <is>
          <t>Mezcladora, de baño</t>
        </is>
      </c>
      <c r="C2596" s="12" t="inlineStr">
        <is>
          <t>MEZCL. MONO LAV. CROMO</t>
        </is>
      </c>
      <c r="D2596" s="12" t="inlineStr">
        <is>
          <t>ULTRA</t>
        </is>
      </c>
      <c r="E2596" s="12" t="inlineStr">
        <is>
          <t>economica</t>
        </is>
      </c>
      <c r="F2596" s="12" t="inlineStr">
        <is>
          <t>Ferretería Ochoa (8A)</t>
        </is>
      </c>
      <c r="G2596" s="12" t="inlineStr">
        <is>
          <t>unidad</t>
        </is>
      </c>
      <c r="H2596" s="13" t="n">
        <v>2283.1</v>
      </c>
      <c r="I2596" s="12" t="inlineStr">
        <is>
          <t>2026-09-11</t>
        </is>
      </c>
      <c r="J2596" s="14" t="inlineStr">
        <is>
          <t>https://ochoa.com.do/producto/mezcl-mono-lav-cromo-01071615</t>
        </is>
      </c>
    </row>
    <row r="2597">
      <c r="A2597" s="12" t="inlineStr">
        <is>
          <t>Plomería, sanitarios y gas</t>
        </is>
      </c>
      <c r="B2597" s="12" t="inlineStr">
        <is>
          <t>Mezcladora, de baño</t>
        </is>
      </c>
      <c r="C2597" s="12" t="inlineStr">
        <is>
          <t>MEZCLADORA P/LAVAMANOS TAVIRA</t>
        </is>
      </c>
      <c r="D2597" s="12" t="inlineStr">
        <is>
          <t>AQUALIA</t>
        </is>
      </c>
      <c r="E2597" s="12" t="inlineStr">
        <is>
          <t>estandar</t>
        </is>
      </c>
      <c r="F2597" s="12" t="inlineStr">
        <is>
          <t>CerArte</t>
        </is>
      </c>
      <c r="G2597" s="12" t="inlineStr">
        <is>
          <t>unidad</t>
        </is>
      </c>
      <c r="H2597" s="13" t="n">
        <v>2291.33</v>
      </c>
      <c r="I2597" s="12" t="inlineStr">
        <is>
          <t>2026-09-11</t>
        </is>
      </c>
      <c r="J2597" s="14" t="inlineStr">
        <is>
          <t>https://cerarte.com.do/tienda/producto/mezcladora-plavamanos-tavira?variant=007578%20%3A%20%20%3A%20%20%3A%20NEGRO%20MATE%20%3A%20AQUALIA</t>
        </is>
      </c>
    </row>
    <row r="2598">
      <c r="A2598" s="12" t="inlineStr">
        <is>
          <t>Plomería, sanitarios y gas</t>
        </is>
      </c>
      <c r="B2598" s="12" t="inlineStr">
        <is>
          <t>Mezcladora, de baño</t>
        </is>
      </c>
      <c r="C2598" s="12" t="inlineStr">
        <is>
          <t>Llave Mezcladora Lavamanos Monomando 1H Desigle QC6152</t>
        </is>
      </c>
      <c r="D2598" s="12" t="inlineStr"/>
      <c r="E2598" s="12" t="inlineStr"/>
      <c r="F2598" s="12" t="inlineStr">
        <is>
          <t>Bellón</t>
        </is>
      </c>
      <c r="G2598" s="12" t="inlineStr">
        <is>
          <t>unidad</t>
        </is>
      </c>
      <c r="H2598" s="13" t="n">
        <v>2292</v>
      </c>
      <c r="I2598" s="12" t="inlineStr">
        <is>
          <t>2026-09-10</t>
        </is>
      </c>
      <c r="J2598" s="14" t="inlineStr">
        <is>
          <t>https://catalogo.bellon.com.do/</t>
        </is>
      </c>
    </row>
    <row r="2599">
      <c r="A2599" s="12" t="inlineStr">
        <is>
          <t>Plomería, sanitarios y gas</t>
        </is>
      </c>
      <c r="B2599" s="12" t="inlineStr">
        <is>
          <t>Mezcladora, de baño</t>
        </is>
      </c>
      <c r="C2599" s="12" t="inlineStr">
        <is>
          <t>MEZCLADORA LAVAMANO MONO CB-11</t>
        </is>
      </c>
      <c r="D2599" s="12" t="inlineStr"/>
      <c r="E2599" s="12" t="inlineStr"/>
      <c r="F2599" s="12" t="inlineStr">
        <is>
          <t>Ferretería Cima</t>
        </is>
      </c>
      <c r="G2599" s="12" t="inlineStr">
        <is>
          <t>unidad</t>
        </is>
      </c>
      <c r="H2599" s="13" t="n">
        <v>2295</v>
      </c>
      <c r="I2599" s="12" t="inlineStr">
        <is>
          <t>2026-09-09</t>
        </is>
      </c>
      <c r="J2599" s="14" t="inlineStr">
        <is>
          <t>https://ferreteriacima.com.do/products/mezcladora-lavamano-mono-cb-11</t>
        </is>
      </c>
    </row>
    <row r="2600">
      <c r="A2600" s="12" t="inlineStr">
        <is>
          <t>Plomería, sanitarios y gas</t>
        </is>
      </c>
      <c r="B2600" s="12" t="inlineStr">
        <is>
          <t>Mezcladora, de baño</t>
        </is>
      </c>
      <c r="C2600" s="12" t="inlineStr">
        <is>
          <t>MEZCL. MONO LAV. SUS304 BRUSHED</t>
        </is>
      </c>
      <c r="D2600" s="12" t="inlineStr">
        <is>
          <t>TILBY-GR</t>
        </is>
      </c>
      <c r="E2600" s="12" t="inlineStr">
        <is>
          <t>economica</t>
        </is>
      </c>
      <c r="F2600" s="12" t="inlineStr">
        <is>
          <t>Ferretería Ochoa (8A)</t>
        </is>
      </c>
      <c r="G2600" s="12" t="inlineStr">
        <is>
          <t>unidad</t>
        </is>
      </c>
      <c r="H2600" s="13" t="n">
        <v>2296.59</v>
      </c>
      <c r="I2600" s="12" t="inlineStr">
        <is>
          <t>2026-09-11</t>
        </is>
      </c>
      <c r="J2600" s="14" t="inlineStr">
        <is>
          <t>https://ochoa.com.do/producto/mezcl-mono-lav-sus304-brushed-01071673</t>
        </is>
      </c>
    </row>
    <row r="2601">
      <c r="A2601" s="12" t="inlineStr">
        <is>
          <t>Plomería, sanitarios y gas</t>
        </is>
      </c>
      <c r="B2601" s="12" t="inlineStr">
        <is>
          <t>Mezcladora, de baño</t>
        </is>
      </c>
      <c r="C2601" s="12" t="inlineStr">
        <is>
          <t>Llave Mezcladora Bidet Monomando Con Accesorios Caiba CB-16308</t>
        </is>
      </c>
      <c r="D2601" s="12" t="inlineStr"/>
      <c r="E2601" s="12" t="inlineStr"/>
      <c r="F2601" s="12" t="inlineStr">
        <is>
          <t>Bellón</t>
        </is>
      </c>
      <c r="G2601" s="12" t="inlineStr">
        <is>
          <t>unidad</t>
        </is>
      </c>
      <c r="H2601" s="13" t="n">
        <v>2298.32</v>
      </c>
      <c r="I2601" s="12" t="inlineStr">
        <is>
          <t>2026-09-10</t>
        </is>
      </c>
      <c r="J2601" s="14" t="inlineStr">
        <is>
          <t>https://catalogo.bellon.com.do/</t>
        </is>
      </c>
    </row>
    <row r="2602">
      <c r="A2602" s="12" t="inlineStr">
        <is>
          <t>Plomería, sanitarios y gas</t>
        </is>
      </c>
      <c r="B2602" s="12" t="inlineStr">
        <is>
          <t>Mezcladora, de baño</t>
        </is>
      </c>
      <c r="C2602" s="12" t="inlineStr">
        <is>
          <t>Llave Mezcladora Lavamanos Monomando Con Accesorios Alta Caiba CB-15601</t>
        </is>
      </c>
      <c r="D2602" s="12" t="inlineStr"/>
      <c r="E2602" s="12" t="inlineStr"/>
      <c r="F2602" s="12" t="inlineStr">
        <is>
          <t>Bellón</t>
        </is>
      </c>
      <c r="G2602" s="12" t="inlineStr">
        <is>
          <t>unidad</t>
        </is>
      </c>
      <c r="H2602" s="13" t="n">
        <v>2310</v>
      </c>
      <c r="I2602" s="12" t="inlineStr">
        <is>
          <t>2026-09-10</t>
        </is>
      </c>
      <c r="J2602" s="14" t="inlineStr">
        <is>
          <t>https://catalogo.bellon.com.do/</t>
        </is>
      </c>
    </row>
    <row r="2603">
      <c r="A2603" s="12" t="inlineStr">
        <is>
          <t>Plomería, sanitarios y gas</t>
        </is>
      </c>
      <c r="B2603" s="12" t="inlineStr">
        <is>
          <t>Mezcladora, de baño</t>
        </is>
      </c>
      <c r="C2603" s="12" t="inlineStr">
        <is>
          <t>MEZCLADORA P/LAVAMANOS ISERNIA</t>
        </is>
      </c>
      <c r="D2603" s="12" t="inlineStr">
        <is>
          <t>AQUALIA</t>
        </is>
      </c>
      <c r="E2603" s="12" t="inlineStr">
        <is>
          <t>estandar</t>
        </is>
      </c>
      <c r="F2603" s="12" t="inlineStr">
        <is>
          <t>CerArte</t>
        </is>
      </c>
      <c r="G2603" s="12" t="inlineStr">
        <is>
          <t>unidad</t>
        </is>
      </c>
      <c r="H2603" s="13" t="n">
        <v>2313.56</v>
      </c>
      <c r="I2603" s="12" t="inlineStr">
        <is>
          <t>2026-09-11</t>
        </is>
      </c>
      <c r="J2603" s="14" t="inlineStr">
        <is>
          <t>https://cerarte.com.do/tienda/producto/mezcladora-plavamanos-isernia?variant=009188%20%3A%20%20%3A%20%20%3A%20NEGRO%20MATE%20%3A%20AQUALIA</t>
        </is>
      </c>
    </row>
    <row r="2604">
      <c r="A2604" s="12" t="inlineStr">
        <is>
          <t>Plomería, sanitarios y gas</t>
        </is>
      </c>
      <c r="B2604" s="12" t="inlineStr">
        <is>
          <t>Mezcladora, de baño</t>
        </is>
      </c>
      <c r="C2604" s="12" t="inlineStr">
        <is>
          <t>Llave Mezcladora Lavamanos Monomando Con Accesorios Caiba CB-16201</t>
        </is>
      </c>
      <c r="D2604" s="12" t="inlineStr"/>
      <c r="E2604" s="12" t="inlineStr"/>
      <c r="F2604" s="12" t="inlineStr">
        <is>
          <t>Bellón</t>
        </is>
      </c>
      <c r="G2604" s="12" t="inlineStr">
        <is>
          <t>unidad</t>
        </is>
      </c>
      <c r="H2604" s="13" t="n">
        <v>2319.86</v>
      </c>
      <c r="I2604" s="12" t="inlineStr">
        <is>
          <t>2026-09-10</t>
        </is>
      </c>
      <c r="J2604" s="14" t="inlineStr">
        <is>
          <t>https://catalogo.bellon.com.do/</t>
        </is>
      </c>
    </row>
    <row r="2605">
      <c r="A2605" s="12" t="inlineStr">
        <is>
          <t>Plomería, sanitarios y gas</t>
        </is>
      </c>
      <c r="B2605" s="12" t="inlineStr">
        <is>
          <t>Mezcladora, de baño</t>
        </is>
      </c>
      <c r="C2605" s="12" t="inlineStr">
        <is>
          <t>Llave Mezcladora Lavamanos Monomando Con Manguera 1H Caiba CB-2052</t>
        </is>
      </c>
      <c r="D2605" s="12" t="inlineStr"/>
      <c r="E2605" s="12" t="inlineStr"/>
      <c r="F2605" s="12" t="inlineStr">
        <is>
          <t>Bellón</t>
        </is>
      </c>
      <c r="G2605" s="12" t="inlineStr">
        <is>
          <t>unidad</t>
        </is>
      </c>
      <c r="H2605" s="13" t="n">
        <v>2330</v>
      </c>
      <c r="I2605" s="12" t="inlineStr">
        <is>
          <t>2026-09-10</t>
        </is>
      </c>
      <c r="J2605" s="14" t="inlineStr">
        <is>
          <t>https://catalogo.bellon.com.do/</t>
        </is>
      </c>
    </row>
    <row r="2606">
      <c r="A2606" s="12" t="inlineStr">
        <is>
          <t>Plomería, sanitarios y gas</t>
        </is>
      </c>
      <c r="B2606" s="12" t="inlineStr">
        <is>
          <t>Mezcladora, de baño</t>
        </is>
      </c>
      <c r="C2606" s="12" t="inlineStr">
        <is>
          <t>Llave Mezcladora Lavamanos Monomando Con Accesorios Caiba CB-14001</t>
        </is>
      </c>
      <c r="D2606" s="12" t="inlineStr"/>
      <c r="E2606" s="12" t="inlineStr"/>
      <c r="F2606" s="12" t="inlineStr">
        <is>
          <t>Bellón</t>
        </is>
      </c>
      <c r="G2606" s="12" t="inlineStr">
        <is>
          <t>unidad</t>
        </is>
      </c>
      <c r="H2606" s="13" t="n">
        <v>2331.6</v>
      </c>
      <c r="I2606" s="12" t="inlineStr">
        <is>
          <t>2026-09-10</t>
        </is>
      </c>
      <c r="J2606" s="14" t="inlineStr">
        <is>
          <t>https://catalogo.bellon.com.do/</t>
        </is>
      </c>
    </row>
    <row r="2607">
      <c r="A2607" s="12" t="inlineStr">
        <is>
          <t>Plomería, sanitarios y gas</t>
        </is>
      </c>
      <c r="B2607" s="12" t="inlineStr">
        <is>
          <t>Mezcladora, de baño</t>
        </is>
      </c>
      <c r="C2607" s="12" t="inlineStr">
        <is>
          <t>Llave Mezcladora Lavamanos Monomando Con Accesorios Caiba CB-16501</t>
        </is>
      </c>
      <c r="D2607" s="12" t="inlineStr"/>
      <c r="E2607" s="12" t="inlineStr"/>
      <c r="F2607" s="12" t="inlineStr">
        <is>
          <t>Bellón</t>
        </is>
      </c>
      <c r="G2607" s="12" t="inlineStr">
        <is>
          <t>unidad</t>
        </is>
      </c>
      <c r="H2607" s="13" t="n">
        <v>2351.35</v>
      </c>
      <c r="I2607" s="12" t="inlineStr">
        <is>
          <t>2026-09-10</t>
        </is>
      </c>
      <c r="J2607" s="14" t="inlineStr">
        <is>
          <t>https://catalogo.bellon.com.do/</t>
        </is>
      </c>
    </row>
    <row r="2608">
      <c r="A2608" s="12" t="inlineStr">
        <is>
          <t>Plomería, sanitarios y gas</t>
        </is>
      </c>
      <c r="B2608" s="12" t="inlineStr">
        <is>
          <t>Mezcladora, de baño</t>
        </is>
      </c>
      <c r="C2608" s="12" t="inlineStr">
        <is>
          <t>MEZCLADORA MONO LAVABO</t>
        </is>
      </c>
      <c r="D2608" s="12" t="inlineStr">
        <is>
          <t>ULTRA</t>
        </is>
      </c>
      <c r="E2608" s="12" t="inlineStr">
        <is>
          <t>economica</t>
        </is>
      </c>
      <c r="F2608" s="12" t="inlineStr">
        <is>
          <t>Ferretería Ochoa (8A)</t>
        </is>
      </c>
      <c r="G2608" s="12" t="inlineStr">
        <is>
          <t>unidad</t>
        </is>
      </c>
      <c r="H2608" s="13" t="n">
        <v>2359.58</v>
      </c>
      <c r="I2608" s="12" t="inlineStr">
        <is>
          <t>2026-09-11</t>
        </is>
      </c>
      <c r="J2608" s="14" t="inlineStr">
        <is>
          <t>https://ochoa.com.do/producto/mezcladora-mono-lavabo-01071502</t>
        </is>
      </c>
    </row>
    <row r="2609">
      <c r="A2609" s="12" t="inlineStr">
        <is>
          <t>Plomería, sanitarios y gas</t>
        </is>
      </c>
      <c r="B2609" s="12" t="inlineStr">
        <is>
          <t>Mezcladora, de baño</t>
        </is>
      </c>
      <c r="C2609" s="12" t="inlineStr">
        <is>
          <t>MEZCLADORA MONO P / LAV. PARMA BLACK</t>
        </is>
      </c>
      <c r="D2609" s="12" t="inlineStr">
        <is>
          <t>TILBY-GR</t>
        </is>
      </c>
      <c r="E2609" s="12" t="inlineStr">
        <is>
          <t>economica</t>
        </is>
      </c>
      <c r="F2609" s="12" t="inlineStr">
        <is>
          <t>Ferretería Ochoa (8A)</t>
        </is>
      </c>
      <c r="G2609" s="12" t="inlineStr">
        <is>
          <t>unidad</t>
        </is>
      </c>
      <c r="H2609" s="13" t="n">
        <v>2381.52</v>
      </c>
      <c r="I2609" s="12" t="inlineStr">
        <is>
          <t>2026-09-11</t>
        </is>
      </c>
      <c r="J2609" s="14" t="inlineStr">
        <is>
          <t>https://ochoa.com.do/producto/mezcladora-mono-p-lav-parma-black-01071692</t>
        </is>
      </c>
    </row>
    <row r="2610">
      <c r="A2610" s="12" t="inlineStr">
        <is>
          <t>Plomería, sanitarios y gas</t>
        </is>
      </c>
      <c r="B2610" s="12" t="inlineStr">
        <is>
          <t>Mezcladora, de baño</t>
        </is>
      </c>
      <c r="C2610" s="12" t="inlineStr">
        <is>
          <t>Llave Mezcladora Lavamanos Monomando Con Accesorios Caiba CB-17801</t>
        </is>
      </c>
      <c r="D2610" s="12" t="inlineStr"/>
      <c r="E2610" s="12" t="inlineStr"/>
      <c r="F2610" s="12" t="inlineStr">
        <is>
          <t>Bellón</t>
        </is>
      </c>
      <c r="G2610" s="12" t="inlineStr">
        <is>
          <t>unidad</t>
        </is>
      </c>
      <c r="H2610" s="13" t="n">
        <v>2386.14</v>
      </c>
      <c r="I2610" s="12" t="inlineStr">
        <is>
          <t>2026-09-10</t>
        </is>
      </c>
      <c r="J2610" s="14" t="inlineStr">
        <is>
          <t>https://catalogo.bellon.com.do/</t>
        </is>
      </c>
    </row>
    <row r="2611">
      <c r="A2611" s="12" t="inlineStr">
        <is>
          <t>Plomería, sanitarios y gas</t>
        </is>
      </c>
      <c r="B2611" s="12" t="inlineStr">
        <is>
          <t>Mezcladora, de baño</t>
        </is>
      </c>
      <c r="C2611" s="12" t="inlineStr">
        <is>
          <t>MEZCLADORA LAVAMANO MONO GR-75</t>
        </is>
      </c>
      <c r="D2611" s="12" t="inlineStr"/>
      <c r="E2611" s="12" t="inlineStr"/>
      <c r="F2611" s="12" t="inlineStr">
        <is>
          <t>Ferretería Cima</t>
        </is>
      </c>
      <c r="G2611" s="12" t="inlineStr">
        <is>
          <t>unidad</t>
        </is>
      </c>
      <c r="H2611" s="13" t="n">
        <v>2403</v>
      </c>
      <c r="I2611" s="12" t="inlineStr">
        <is>
          <t>2026-09-09</t>
        </is>
      </c>
      <c r="J2611" s="14" t="inlineStr">
        <is>
          <t>https://ferreteriacima.com.do/products/mezcladora-lavamano-mono-gr-75</t>
        </is>
      </c>
    </row>
    <row r="2612">
      <c r="A2612" s="12" t="inlineStr">
        <is>
          <t>Plomería, sanitarios y gas</t>
        </is>
      </c>
      <c r="B2612" s="12" t="inlineStr">
        <is>
          <t>Mezcladora, de baño</t>
        </is>
      </c>
      <c r="C2612" s="12" t="inlineStr">
        <is>
          <t>MEZCLADORA P / LAVAMANO NEGRA</t>
        </is>
      </c>
      <c r="D2612" s="12" t="inlineStr"/>
      <c r="E2612" s="12" t="inlineStr"/>
      <c r="F2612" s="12" t="inlineStr">
        <is>
          <t>Ferretería Ochoa (8A)</t>
        </is>
      </c>
      <c r="G2612" s="12" t="inlineStr">
        <is>
          <t>unidad</t>
        </is>
      </c>
      <c r="H2612" s="13" t="n">
        <v>2403.21</v>
      </c>
      <c r="I2612" s="12" t="inlineStr">
        <is>
          <t>2026-09-11</t>
        </is>
      </c>
      <c r="J2612" s="14" t="inlineStr">
        <is>
          <t>https://ochoa.com.do/producto/mezcladora-p-lavamano-negra-01071624</t>
        </is>
      </c>
    </row>
    <row r="2613">
      <c r="A2613" s="12" t="inlineStr">
        <is>
          <t>Plomería, sanitarios y gas</t>
        </is>
      </c>
      <c r="B2613" s="12" t="inlineStr">
        <is>
          <t>Mezcladora, de baño</t>
        </is>
      </c>
      <c r="C2613" s="12" t="inlineStr">
        <is>
          <t>MEZCLADORA LAVAMANO 4 GRI-100</t>
        </is>
      </c>
      <c r="D2613" s="12" t="inlineStr"/>
      <c r="E2613" s="12" t="inlineStr"/>
      <c r="F2613" s="12" t="inlineStr">
        <is>
          <t>Ferretería Cima</t>
        </is>
      </c>
      <c r="G2613" s="12" t="inlineStr">
        <is>
          <t>unidad</t>
        </is>
      </c>
      <c r="H2613" s="13" t="n">
        <v>2410</v>
      </c>
      <c r="I2613" s="12" t="inlineStr">
        <is>
          <t>2026-09-09</t>
        </is>
      </c>
      <c r="J2613" s="14" t="inlineStr">
        <is>
          <t>https://ferreteriacima.com.do/products/mezcladora-lavamano-4-gri-100</t>
        </is>
      </c>
    </row>
    <row r="2614">
      <c r="A2614" s="12" t="inlineStr">
        <is>
          <t>Plomería, sanitarios y gas</t>
        </is>
      </c>
      <c r="B2614" s="12" t="inlineStr">
        <is>
          <t>Mezcladora, de baño</t>
        </is>
      </c>
      <c r="C2614" s="12" t="inlineStr">
        <is>
          <t>Llave Mezcladora Lavamanos Monomando Con Accesorios Caiba CB-12701</t>
        </is>
      </c>
      <c r="D2614" s="12" t="inlineStr"/>
      <c r="E2614" s="12" t="inlineStr"/>
      <c r="F2614" s="12" t="inlineStr">
        <is>
          <t>Bellón</t>
        </is>
      </c>
      <c r="G2614" s="12" t="inlineStr">
        <is>
          <t>unidad</t>
        </is>
      </c>
      <c r="H2614" s="13" t="n">
        <v>2415.12</v>
      </c>
      <c r="I2614" s="12" t="inlineStr">
        <is>
          <t>2026-09-10</t>
        </is>
      </c>
      <c r="J2614" s="14" t="inlineStr">
        <is>
          <t>https://catalogo.bellon.com.do/</t>
        </is>
      </c>
    </row>
    <row r="2615">
      <c r="A2615" s="12" t="inlineStr">
        <is>
          <t>Plomería, sanitarios y gas</t>
        </is>
      </c>
      <c r="B2615" s="12" t="inlineStr">
        <is>
          <t>Mezcladora, de baño</t>
        </is>
      </c>
      <c r="C2615" s="12" t="inlineStr">
        <is>
          <t>MEZCL. MONO LAV. SUS304 CROMO</t>
        </is>
      </c>
      <c r="D2615" s="12" t="inlineStr">
        <is>
          <t>TILBY-GR</t>
        </is>
      </c>
      <c r="E2615" s="12" t="inlineStr">
        <is>
          <t>economica</t>
        </is>
      </c>
      <c r="F2615" s="12" t="inlineStr">
        <is>
          <t>Ferretería Ochoa (8A)</t>
        </is>
      </c>
      <c r="G2615" s="12" t="inlineStr">
        <is>
          <t>unidad</t>
        </is>
      </c>
      <c r="H2615" s="13" t="n">
        <v>2431.67</v>
      </c>
      <c r="I2615" s="12" t="inlineStr">
        <is>
          <t>2026-09-11</t>
        </is>
      </c>
      <c r="J2615" s="14" t="inlineStr">
        <is>
          <t>https://ochoa.com.do/producto/mezcl-mono-lav-sus304-cromo-01071679</t>
        </is>
      </c>
    </row>
    <row r="2616">
      <c r="A2616" s="12" t="inlineStr">
        <is>
          <t>Plomería, sanitarios y gas</t>
        </is>
      </c>
      <c r="B2616" s="12" t="inlineStr">
        <is>
          <t>Mezcladora, de baño</t>
        </is>
      </c>
      <c r="C2616" s="12" t="inlineStr">
        <is>
          <t>MEZCLA. MONO 1H P / LAVAMANO ANKARA</t>
        </is>
      </c>
      <c r="D2616" s="12" t="inlineStr">
        <is>
          <t>TILBY-GR</t>
        </is>
      </c>
      <c r="E2616" s="12" t="inlineStr">
        <is>
          <t>economica</t>
        </is>
      </c>
      <c r="F2616" s="12" t="inlineStr">
        <is>
          <t>Ferretería Ochoa (8A)</t>
        </is>
      </c>
      <c r="G2616" s="12" t="inlineStr">
        <is>
          <t>unidad</t>
        </is>
      </c>
      <c r="H2616" s="13" t="n">
        <v>2440.62</v>
      </c>
      <c r="I2616" s="12" t="inlineStr">
        <is>
          <t>2026-09-11</t>
        </is>
      </c>
      <c r="J2616" s="14" t="inlineStr">
        <is>
          <t>https://ochoa.com.do/producto/mezcla-mono-1h-p-lavamano-ankara-01071350</t>
        </is>
      </c>
    </row>
    <row r="2617">
      <c r="A2617" s="12" t="inlineStr">
        <is>
          <t>Plomería, sanitarios y gas</t>
        </is>
      </c>
      <c r="B2617" s="12" t="inlineStr">
        <is>
          <t>Mezcladora, de baño</t>
        </is>
      </c>
      <c r="C2617" s="12" t="inlineStr">
        <is>
          <t>MEZCLADORA LAVAMANO 4 GRI-153</t>
        </is>
      </c>
      <c r="D2617" s="12" t="inlineStr"/>
      <c r="E2617" s="12" t="inlineStr"/>
      <c r="F2617" s="12" t="inlineStr">
        <is>
          <t>Ferretería Cima</t>
        </is>
      </c>
      <c r="G2617" s="12" t="inlineStr">
        <is>
          <t>unidad</t>
        </is>
      </c>
      <c r="H2617" s="13" t="n">
        <v>2453</v>
      </c>
      <c r="I2617" s="12" t="inlineStr">
        <is>
          <t>2026-09-09</t>
        </is>
      </c>
      <c r="J2617" s="14" t="inlineStr">
        <is>
          <t>https://ferreteriacima.com.do/products/mezcladora-lavamano-4-gri-153</t>
        </is>
      </c>
    </row>
    <row r="2618">
      <c r="A2618" s="12" t="inlineStr">
        <is>
          <t>Plomería, sanitarios y gas</t>
        </is>
      </c>
      <c r="B2618" s="12" t="inlineStr">
        <is>
          <t>Mezcladora, de baño</t>
        </is>
      </c>
      <c r="C2618" s="12" t="inlineStr">
        <is>
          <t>Monoando lav l-10 lukan</t>
        </is>
      </c>
      <c r="D2618" s="12" t="inlineStr">
        <is>
          <t>Lukan</t>
        </is>
      </c>
      <c r="E2618" s="12" t="inlineStr"/>
      <c r="F2618" s="12" t="inlineStr">
        <is>
          <t>Ferremix (Grupo Alterra)</t>
        </is>
      </c>
      <c r="G2618" s="12" t="inlineStr">
        <is>
          <t>unidad</t>
        </is>
      </c>
      <c r="H2618" s="13" t="n">
        <v>2459</v>
      </c>
      <c r="I2618" s="12" t="inlineStr">
        <is>
          <t>2026-09-10</t>
        </is>
      </c>
      <c r="J2618" s="14" t="inlineStr">
        <is>
          <t>https://ferremix.com.do/products/monomando-lav-ml-10</t>
        </is>
      </c>
    </row>
    <row r="2619">
      <c r="A2619" s="12" t="inlineStr">
        <is>
          <t>Plomería, sanitarios y gas</t>
        </is>
      </c>
      <c r="B2619" s="12" t="inlineStr">
        <is>
          <t>Mezcladora, de baño</t>
        </is>
      </c>
      <c r="C2619" s="12" t="inlineStr">
        <is>
          <t>MEZCLADORA P/LAVAMANOS D/TOPE AVEIRO</t>
        </is>
      </c>
      <c r="D2619" s="12" t="inlineStr">
        <is>
          <t>AQUALIA</t>
        </is>
      </c>
      <c r="E2619" s="12" t="inlineStr">
        <is>
          <t>estandar</t>
        </is>
      </c>
      <c r="F2619" s="12" t="inlineStr">
        <is>
          <t>CerArte</t>
        </is>
      </c>
      <c r="G2619" s="12" t="inlineStr">
        <is>
          <t>unidad</t>
        </is>
      </c>
      <c r="H2619" s="13" t="n">
        <v>2473.79</v>
      </c>
      <c r="I2619" s="12" t="inlineStr">
        <is>
          <t>2026-09-11</t>
        </is>
      </c>
      <c r="J2619" s="14" t="inlineStr">
        <is>
          <t>https://cerarte.com.do/tienda/producto/mezcladora-plavamanos-dtope-aveiro?variant=007542%20%3A%20%20%3A%20%20%3A%20DORADO%20%3A%20AQUALIA</t>
        </is>
      </c>
    </row>
    <row r="2620">
      <c r="A2620" s="12" t="inlineStr">
        <is>
          <t>Plomería, sanitarios y gas</t>
        </is>
      </c>
      <c r="B2620" s="12" t="inlineStr">
        <is>
          <t>Mezcladora, de baño</t>
        </is>
      </c>
      <c r="C2620" s="12" t="inlineStr">
        <is>
          <t>MEZCLADORA MONOMANDO P / LAVAMANOS</t>
        </is>
      </c>
      <c r="D2620" s="12" t="inlineStr">
        <is>
          <t>TILBY-GR</t>
        </is>
      </c>
      <c r="E2620" s="12" t="inlineStr">
        <is>
          <t>economica</t>
        </is>
      </c>
      <c r="F2620" s="12" t="inlineStr">
        <is>
          <t>Ferretería Ochoa (8A)</t>
        </is>
      </c>
      <c r="G2620" s="12" t="inlineStr">
        <is>
          <t>unidad</t>
        </is>
      </c>
      <c r="H2620" s="13" t="n">
        <v>2486.99</v>
      </c>
      <c r="I2620" s="12" t="inlineStr">
        <is>
          <t>2026-09-11</t>
        </is>
      </c>
      <c r="J2620" s="14" t="inlineStr">
        <is>
          <t>https://ochoa.com.do/producto/mezcladora-monomando-p-lavamanos-01071585</t>
        </is>
      </c>
    </row>
    <row r="2621">
      <c r="A2621" s="12" t="inlineStr">
        <is>
          <t>Plomería, sanitarios y gas</t>
        </is>
      </c>
      <c r="B2621" s="12" t="inlineStr">
        <is>
          <t>Mezcladora, de baño</t>
        </is>
      </c>
      <c r="C2621" s="12" t="inlineStr">
        <is>
          <t>MEZCLADORA LAVAMANO 4 GRI-150</t>
        </is>
      </c>
      <c r="D2621" s="12" t="inlineStr"/>
      <c r="E2621" s="12" t="inlineStr"/>
      <c r="F2621" s="12" t="inlineStr">
        <is>
          <t>Ferretería Cima</t>
        </is>
      </c>
      <c r="G2621" s="12" t="inlineStr">
        <is>
          <t>unidad</t>
        </is>
      </c>
      <c r="H2621" s="13" t="n">
        <v>2495</v>
      </c>
      <c r="I2621" s="12" t="inlineStr">
        <is>
          <t>2026-09-09</t>
        </is>
      </c>
      <c r="J2621" s="14" t="inlineStr">
        <is>
          <t>https://ferreteriacima.com.do/products/mezcladora-lavamano-4-gri-150</t>
        </is>
      </c>
    </row>
    <row r="2622">
      <c r="A2622" s="12" t="inlineStr">
        <is>
          <t>Plomería, sanitarios y gas</t>
        </is>
      </c>
      <c r="B2622" s="12" t="inlineStr">
        <is>
          <t>Mezcladora, de baño</t>
        </is>
      </c>
      <c r="C2622" s="12" t="inlineStr">
        <is>
          <t>Llave Mezcladora Lavamanos Monomando Sorro S-8210</t>
        </is>
      </c>
      <c r="D2622" s="12" t="inlineStr"/>
      <c r="E2622" s="12" t="inlineStr"/>
      <c r="F2622" s="12" t="inlineStr">
        <is>
          <t>Bellón</t>
        </is>
      </c>
      <c r="G2622" s="12" t="inlineStr">
        <is>
          <t>unidad</t>
        </is>
      </c>
      <c r="H2622" s="13" t="n">
        <v>2495</v>
      </c>
      <c r="I2622" s="12" t="inlineStr">
        <is>
          <t>2026-09-10</t>
        </is>
      </c>
      <c r="J2622" s="14" t="inlineStr">
        <is>
          <t>https://catalogo.bellon.com.do/</t>
        </is>
      </c>
    </row>
    <row r="2623">
      <c r="A2623" s="12" t="inlineStr">
        <is>
          <t>Plomería, sanitarios y gas</t>
        </is>
      </c>
      <c r="B2623" s="12" t="inlineStr">
        <is>
          <t>Mezcladora, de baño</t>
        </is>
      </c>
      <c r="C2623" s="12" t="inlineStr">
        <is>
          <t>Mezc. IN 915 Inca Freg. Ref. 539150210</t>
        </is>
      </c>
      <c r="D2623" s="12" t="inlineStr"/>
      <c r="E2623" s="12" t="inlineStr"/>
      <c r="F2623" s="12" t="inlineStr">
        <is>
          <t>La Ibérica</t>
        </is>
      </c>
      <c r="G2623" s="12" t="inlineStr">
        <is>
          <t>unidad</t>
        </is>
      </c>
      <c r="H2623" s="13" t="n">
        <v>2500</v>
      </c>
      <c r="I2623" s="12" t="inlineStr">
        <is>
          <t>2026-09-10</t>
        </is>
      </c>
      <c r="J2623" s="14" t="inlineStr">
        <is>
          <t>https://tienda.laiberica.com.do/product/mezcladora-in-915-inca-fregadero/</t>
        </is>
      </c>
    </row>
    <row r="2624">
      <c r="A2624" s="12" t="inlineStr">
        <is>
          <t>Plomería, sanitarios y gas</t>
        </is>
      </c>
      <c r="B2624" s="12" t="inlineStr">
        <is>
          <t>Mezcladora, de baño</t>
        </is>
      </c>
      <c r="C2624" s="12" t="inlineStr">
        <is>
          <t>Llave Mezcladora Lavamanos Monomando Con Accesorios Caiba CB-14501</t>
        </is>
      </c>
      <c r="D2624" s="12" t="inlineStr"/>
      <c r="E2624" s="12" t="inlineStr"/>
      <c r="F2624" s="12" t="inlineStr">
        <is>
          <t>Bellón</t>
        </is>
      </c>
      <c r="G2624" s="12" t="inlineStr">
        <is>
          <t>unidad</t>
        </is>
      </c>
      <c r="H2624" s="13" t="n">
        <v>2500.97</v>
      </c>
      <c r="I2624" s="12" t="inlineStr">
        <is>
          <t>2026-09-10</t>
        </is>
      </c>
      <c r="J2624" s="14" t="inlineStr">
        <is>
          <t>https://catalogo.bellon.com.do/</t>
        </is>
      </c>
    </row>
    <row r="2625">
      <c r="A2625" s="12" t="inlineStr">
        <is>
          <t>Plomería, sanitarios y gas</t>
        </is>
      </c>
      <c r="B2625" s="12" t="inlineStr">
        <is>
          <t>Mezcladora, de baño</t>
        </is>
      </c>
      <c r="C2625" s="12" t="inlineStr">
        <is>
          <t>MEZCL. MONO LAVAMANO 4 VERSUS</t>
        </is>
      </c>
      <c r="D2625" s="12" t="inlineStr">
        <is>
          <t>INEX</t>
        </is>
      </c>
      <c r="E2625" s="12" t="inlineStr">
        <is>
          <t>estandar</t>
        </is>
      </c>
      <c r="F2625" s="12" t="inlineStr">
        <is>
          <t>Ferretería Ochoa (8A)</t>
        </is>
      </c>
      <c r="G2625" s="12" t="inlineStr">
        <is>
          <t>unidad</t>
        </is>
      </c>
      <c r="H2625" s="13" t="n">
        <v>2512.08</v>
      </c>
      <c r="I2625" s="12" t="inlineStr">
        <is>
          <t>2026-09-11</t>
        </is>
      </c>
      <c r="J2625" s="14" t="inlineStr">
        <is>
          <t>https://ochoa.com.do/producto/mezcl-mono-lavamano-4-versus-01071293</t>
        </is>
      </c>
    </row>
    <row r="2626">
      <c r="A2626" s="12" t="inlineStr">
        <is>
          <t>Plomería, sanitarios y gas</t>
        </is>
      </c>
      <c r="B2626" s="12" t="inlineStr">
        <is>
          <t>Mezcladora, de baño</t>
        </is>
      </c>
      <c r="C2626" s="12" t="inlineStr">
        <is>
          <t>MEZCLADORA MONO LAVABO 1H</t>
        </is>
      </c>
      <c r="D2626" s="12" t="inlineStr">
        <is>
          <t>ULTRA</t>
        </is>
      </c>
      <c r="E2626" s="12" t="inlineStr">
        <is>
          <t>economica</t>
        </is>
      </c>
      <c r="F2626" s="12" t="inlineStr">
        <is>
          <t>Ferretería Ochoa (8A)</t>
        </is>
      </c>
      <c r="G2626" s="12" t="inlineStr">
        <is>
          <t>unidad</t>
        </is>
      </c>
      <c r="H2626" s="13" t="n">
        <v>2539.5</v>
      </c>
      <c r="I2626" s="12" t="inlineStr">
        <is>
          <t>2026-09-11</t>
        </is>
      </c>
      <c r="J2626" s="14" t="inlineStr">
        <is>
          <t>https://ochoa.com.do/producto/mezcladora-mono-lavabo-1h-01071503</t>
        </is>
      </c>
    </row>
    <row r="2627">
      <c r="A2627" s="12" t="inlineStr">
        <is>
          <t>Plomería, sanitarios y gas</t>
        </is>
      </c>
      <c r="B2627" s="12" t="inlineStr">
        <is>
          <t>Mezcladora, de baño</t>
        </is>
      </c>
      <c r="C2627" s="12" t="inlineStr">
        <is>
          <t>MEZCLADORA P/LAVAMANOS AVEIRO</t>
        </is>
      </c>
      <c r="D2627" s="12" t="inlineStr">
        <is>
          <t>AQUALIA</t>
        </is>
      </c>
      <c r="E2627" s="12" t="inlineStr">
        <is>
          <t>estandar</t>
        </is>
      </c>
      <c r="F2627" s="12" t="inlineStr">
        <is>
          <t>CerArte</t>
        </is>
      </c>
      <c r="G2627" s="12" t="inlineStr">
        <is>
          <t>unidad</t>
        </is>
      </c>
      <c r="H2627" s="13" t="n">
        <v>2541.02</v>
      </c>
      <c r="I2627" s="12" t="inlineStr">
        <is>
          <t>2026-09-11</t>
        </is>
      </c>
      <c r="J2627" s="14" t="inlineStr">
        <is>
          <t>https://cerarte.com.do/tienda/producto/mezcladora-plavamanos-aveiro?variant=007540%20%3A%20%20%3A%20%20%3A%20BRUSHED%20GOLD%20%3A%20AQUALIA</t>
        </is>
      </c>
    </row>
    <row r="2628">
      <c r="A2628" s="12" t="inlineStr">
        <is>
          <t>Plomería, sanitarios y gas</t>
        </is>
      </c>
      <c r="B2628" s="12" t="inlineStr">
        <is>
          <t>Mezcladora, de baño</t>
        </is>
      </c>
      <c r="C2628" s="12" t="inlineStr">
        <is>
          <t>MEZCLADORA P / LAV. MILAN XLW</t>
        </is>
      </c>
      <c r="D2628" s="12" t="inlineStr">
        <is>
          <t>INEX</t>
        </is>
      </c>
      <c r="E2628" s="12" t="inlineStr">
        <is>
          <t>estandar</t>
        </is>
      </c>
      <c r="F2628" s="12" t="inlineStr">
        <is>
          <t>Ferretería Ochoa (8A)</t>
        </is>
      </c>
      <c r="G2628" s="12" t="inlineStr">
        <is>
          <t>unidad</t>
        </is>
      </c>
      <c r="H2628" s="13" t="n">
        <v>2542.02</v>
      </c>
      <c r="I2628" s="12" t="inlineStr">
        <is>
          <t>2026-09-11</t>
        </is>
      </c>
      <c r="J2628" s="14" t="inlineStr">
        <is>
          <t>https://ochoa.com.do/producto/mezcladora-p-lav-milan-xlw-01071396</t>
        </is>
      </c>
    </row>
    <row r="2629">
      <c r="A2629" s="12" t="inlineStr">
        <is>
          <t>Plomería, sanitarios y gas</t>
        </is>
      </c>
      <c r="B2629" s="12" t="inlineStr">
        <is>
          <t>Mezcladora, de baño</t>
        </is>
      </c>
      <c r="C2629" s="12" t="inlineStr">
        <is>
          <t>Llave Mezcladora Lavamanos Monomando 4" Con Accesorios Caiba CB-11702</t>
        </is>
      </c>
      <c r="D2629" s="12" t="inlineStr"/>
      <c r="E2629" s="12" t="inlineStr"/>
      <c r="F2629" s="12" t="inlineStr">
        <is>
          <t>Bellón</t>
        </is>
      </c>
      <c r="G2629" s="12" t="inlineStr">
        <is>
          <t>unidad</t>
        </is>
      </c>
      <c r="H2629" s="13" t="n">
        <v>2556.58</v>
      </c>
      <c r="I2629" s="12" t="inlineStr">
        <is>
          <t>2026-09-10</t>
        </is>
      </c>
      <c r="J2629" s="14" t="inlineStr">
        <is>
          <t>https://catalogo.bellon.com.do/</t>
        </is>
      </c>
    </row>
    <row r="2630">
      <c r="A2630" s="12" t="inlineStr">
        <is>
          <t>Plomería, sanitarios y gas</t>
        </is>
      </c>
      <c r="B2630" s="12" t="inlineStr">
        <is>
          <t>Mezcladora, de baño</t>
        </is>
      </c>
      <c r="C2630" s="12" t="inlineStr">
        <is>
          <t>MEZCL. MONO LAV. SUS304 BRUSH</t>
        </is>
      </c>
      <c r="D2630" s="12" t="inlineStr">
        <is>
          <t>TILBY-GR</t>
        </is>
      </c>
      <c r="E2630" s="12" t="inlineStr">
        <is>
          <t>economica</t>
        </is>
      </c>
      <c r="F2630" s="12" t="inlineStr">
        <is>
          <t>Ferretería Ochoa (8A)</t>
        </is>
      </c>
      <c r="G2630" s="12" t="inlineStr">
        <is>
          <t>unidad</t>
        </is>
      </c>
      <c r="H2630" s="13" t="n">
        <v>2566.76</v>
      </c>
      <c r="I2630" s="12" t="inlineStr">
        <is>
          <t>2026-09-11</t>
        </is>
      </c>
      <c r="J2630" s="14" t="inlineStr">
        <is>
          <t>https://ochoa.com.do/producto/mezcl-mono-lav-sus304-brush-01071683</t>
        </is>
      </c>
    </row>
    <row r="2631">
      <c r="A2631" s="12" t="inlineStr">
        <is>
          <t>Plomería, sanitarios y gas</t>
        </is>
      </c>
      <c r="B2631" s="12" t="inlineStr">
        <is>
          <t>Mezcladora, de baño</t>
        </is>
      </c>
      <c r="C2631" s="12" t="inlineStr">
        <is>
          <t>Llave Mezcladora Lavamanos Monomando Cristal Con Accesorios Caiba CB-11001A</t>
        </is>
      </c>
      <c r="D2631" s="12" t="inlineStr"/>
      <c r="E2631" s="12" t="inlineStr"/>
      <c r="F2631" s="12" t="inlineStr">
        <is>
          <t>Bellón</t>
        </is>
      </c>
      <c r="G2631" s="12" t="inlineStr">
        <is>
          <t>unidad</t>
        </is>
      </c>
      <c r="H2631" s="13" t="n">
        <v>2577.47</v>
      </c>
      <c r="I2631" s="12" t="inlineStr">
        <is>
          <t>2026-09-10</t>
        </is>
      </c>
      <c r="J2631" s="14" t="inlineStr">
        <is>
          <t>https://catalogo.bellon.com.do/</t>
        </is>
      </c>
    </row>
    <row r="2632">
      <c r="A2632" s="12" t="inlineStr">
        <is>
          <t>Plomería, sanitarios y gas</t>
        </is>
      </c>
      <c r="B2632" s="12" t="inlineStr">
        <is>
          <t>Mezcladora, de baño</t>
        </is>
      </c>
      <c r="C2632" s="12" t="inlineStr">
        <is>
          <t>MEZCLADORA P/LAVAMANOS SALEMI</t>
        </is>
      </c>
      <c r="D2632" s="12" t="inlineStr">
        <is>
          <t>AQUALIA</t>
        </is>
      </c>
      <c r="E2632" s="12" t="inlineStr">
        <is>
          <t>estandar</t>
        </is>
      </c>
      <c r="F2632" s="12" t="inlineStr">
        <is>
          <t>CerArte</t>
        </is>
      </c>
      <c r="G2632" s="12" t="inlineStr">
        <is>
          <t>unidad</t>
        </is>
      </c>
      <c r="H2632" s="13" t="n">
        <v>2580.51</v>
      </c>
      <c r="I2632" s="12" t="inlineStr">
        <is>
          <t>2026-09-11</t>
        </is>
      </c>
      <c r="J2632" s="14" t="inlineStr">
        <is>
          <t>https://cerarte.com.do/tienda/producto/mezcladora-plavamanos-salemi?variant=011888%20%3A%20%20%3A%20%20%3A%20NEGRO%20MATE%20%3A%20AQUALIA</t>
        </is>
      </c>
    </row>
    <row r="2633">
      <c r="A2633" s="12" t="inlineStr">
        <is>
          <t>Plomería, sanitarios y gas</t>
        </is>
      </c>
      <c r="B2633" s="12" t="inlineStr">
        <is>
          <t>Mezcladora, de baño</t>
        </is>
      </c>
      <c r="C2633" s="12" t="inlineStr">
        <is>
          <t>MEZCLADORA LAVAMANO MONO GR-82</t>
        </is>
      </c>
      <c r="D2633" s="12" t="inlineStr"/>
      <c r="E2633" s="12" t="inlineStr"/>
      <c r="F2633" s="12" t="inlineStr">
        <is>
          <t>Ferretería Cima</t>
        </is>
      </c>
      <c r="G2633" s="12" t="inlineStr">
        <is>
          <t>unidad</t>
        </is>
      </c>
      <c r="H2633" s="13" t="n">
        <v>2585</v>
      </c>
      <c r="I2633" s="12" t="inlineStr">
        <is>
          <t>2026-09-09</t>
        </is>
      </c>
      <c r="J2633" s="14" t="inlineStr">
        <is>
          <t>https://ferreteriacima.com.do/products/mezcladora-lavamano-mono-gr-82</t>
        </is>
      </c>
    </row>
    <row r="2634">
      <c r="A2634" s="12" t="inlineStr">
        <is>
          <t>Plomería, sanitarios y gas</t>
        </is>
      </c>
      <c r="B2634" s="12" t="inlineStr">
        <is>
          <t>Mezcladora, de baño</t>
        </is>
      </c>
      <c r="C2634" s="12" t="inlineStr">
        <is>
          <t>MEZCLADORA LAVAMANOS CASCADA CHOME</t>
        </is>
      </c>
      <c r="D2634" s="12" t="inlineStr">
        <is>
          <t>INEX</t>
        </is>
      </c>
      <c r="E2634" s="12" t="inlineStr">
        <is>
          <t>estandar</t>
        </is>
      </c>
      <c r="F2634" s="12" t="inlineStr">
        <is>
          <t>Ferretería Ochoa (8A)</t>
        </is>
      </c>
      <c r="G2634" s="12" t="inlineStr">
        <is>
          <t>unidad</t>
        </is>
      </c>
      <c r="H2634" s="13" t="n">
        <v>2593.9</v>
      </c>
      <c r="I2634" s="12" t="inlineStr">
        <is>
          <t>2026-09-11</t>
        </is>
      </c>
      <c r="J2634" s="14" t="inlineStr">
        <is>
          <t>https://ochoa.com.do/producto/mezcladora-lavamanos-cascada-chome-01071488</t>
        </is>
      </c>
    </row>
    <row r="2635">
      <c r="A2635" s="12" t="inlineStr">
        <is>
          <t>Plomería, sanitarios y gas</t>
        </is>
      </c>
      <c r="B2635" s="12" t="inlineStr">
        <is>
          <t>Mezcladora, de baño</t>
        </is>
      </c>
      <c r="C2635" s="12" t="inlineStr">
        <is>
          <t>Llave Mezcladora Lavamanos Monomando 4" Con Accesorios Caiba CB-14002</t>
        </is>
      </c>
      <c r="D2635" s="12" t="inlineStr"/>
      <c r="E2635" s="12" t="inlineStr"/>
      <c r="F2635" s="12" t="inlineStr">
        <is>
          <t>Bellón</t>
        </is>
      </c>
      <c r="G2635" s="12" t="inlineStr">
        <is>
          <t>unidad</t>
        </is>
      </c>
      <c r="H2635" s="13" t="n">
        <v>2596.48</v>
      </c>
      <c r="I2635" s="12" t="inlineStr">
        <is>
          <t>2026-09-10</t>
        </is>
      </c>
      <c r="J2635" s="14" t="inlineStr">
        <is>
          <t>https://catalogo.bellon.com.do/</t>
        </is>
      </c>
    </row>
    <row r="2636">
      <c r="A2636" s="12" t="inlineStr">
        <is>
          <t>Plomería, sanitarios y gas</t>
        </is>
      </c>
      <c r="B2636" s="12" t="inlineStr">
        <is>
          <t>Mezcladora, de baño</t>
        </is>
      </c>
      <c r="C2636" s="12" t="inlineStr">
        <is>
          <t>Llave Mezcladora Lavamanos Monomando 4" Con Accesorios Caiba CB-12702</t>
        </is>
      </c>
      <c r="D2636" s="12" t="inlineStr"/>
      <c r="E2636" s="12" t="inlineStr"/>
      <c r="F2636" s="12" t="inlineStr">
        <is>
          <t>Bellón</t>
        </is>
      </c>
      <c r="G2636" s="12" t="inlineStr">
        <is>
          <t>unidad</t>
        </is>
      </c>
      <c r="H2636" s="13" t="n">
        <v>2597.49</v>
      </c>
      <c r="I2636" s="12" t="inlineStr">
        <is>
          <t>2026-09-10</t>
        </is>
      </c>
      <c r="J2636" s="14" t="inlineStr">
        <is>
          <t>https://catalogo.bellon.com.do/</t>
        </is>
      </c>
    </row>
    <row r="2637">
      <c r="A2637" s="12" t="inlineStr">
        <is>
          <t>Plomería, sanitarios y gas</t>
        </is>
      </c>
      <c r="B2637" s="12" t="inlineStr">
        <is>
          <t>Mezcladora, de baño</t>
        </is>
      </c>
      <c r="C2637" s="12" t="inlineStr">
        <is>
          <t>MEZCLADORA LAVAM MONO GRI-531</t>
        </is>
      </c>
      <c r="D2637" s="12" t="inlineStr"/>
      <c r="E2637" s="12" t="inlineStr"/>
      <c r="F2637" s="12" t="inlineStr">
        <is>
          <t>Ferretería Cima</t>
        </is>
      </c>
      <c r="G2637" s="12" t="inlineStr">
        <is>
          <t>unidad</t>
        </is>
      </c>
      <c r="H2637" s="13" t="n">
        <v>2605</v>
      </c>
      <c r="I2637" s="12" t="inlineStr">
        <is>
          <t>2026-09-09</t>
        </is>
      </c>
      <c r="J2637" s="14" t="inlineStr">
        <is>
          <t>https://ferreteriacima.com.do/products/mezcladora-lavam-mono-gri-531</t>
        </is>
      </c>
    </row>
    <row r="2638">
      <c r="A2638" s="12" t="inlineStr">
        <is>
          <t>Plomería, sanitarios y gas</t>
        </is>
      </c>
      <c r="B2638" s="12" t="inlineStr">
        <is>
          <t>Mezcladora, de baño</t>
        </is>
      </c>
      <c r="C2638" s="12" t="inlineStr">
        <is>
          <t>MEZCL. MONO LAV. SUS304 BLACK</t>
        </is>
      </c>
      <c r="D2638" s="12" t="inlineStr">
        <is>
          <t>TILBY-GR</t>
        </is>
      </c>
      <c r="E2638" s="12" t="inlineStr">
        <is>
          <t>economica</t>
        </is>
      </c>
      <c r="F2638" s="12" t="inlineStr">
        <is>
          <t>Ferretería Ochoa (8A)</t>
        </is>
      </c>
      <c r="G2638" s="12" t="inlineStr">
        <is>
          <t>unidad</t>
        </is>
      </c>
      <c r="H2638" s="13" t="n">
        <v>2634.31</v>
      </c>
      <c r="I2638" s="12" t="inlineStr">
        <is>
          <t>2026-09-11</t>
        </is>
      </c>
      <c r="J2638" s="14" t="inlineStr">
        <is>
          <t>https://ochoa.com.do/producto/mezcl-mono-lav-sus304-black-01071671</t>
        </is>
      </c>
    </row>
    <row r="2639">
      <c r="A2639" s="12" t="inlineStr">
        <is>
          <t>Plomería, sanitarios y gas</t>
        </is>
      </c>
      <c r="B2639" s="12" t="inlineStr">
        <is>
          <t>Mezcladora, de baño</t>
        </is>
      </c>
      <c r="C2639" s="12" t="inlineStr">
        <is>
          <t>MEZCLADORA LAVAMANOS CASCADA BRONCE</t>
        </is>
      </c>
      <c r="D2639" s="12" t="inlineStr">
        <is>
          <t>INEX</t>
        </is>
      </c>
      <c r="E2639" s="12" t="inlineStr">
        <is>
          <t>estandar</t>
        </is>
      </c>
      <c r="F2639" s="12" t="inlineStr">
        <is>
          <t>Ferretería Ochoa (8A)</t>
        </is>
      </c>
      <c r="G2639" s="12" t="inlineStr">
        <is>
          <t>unidad</t>
        </is>
      </c>
      <c r="H2639" s="13" t="n">
        <v>2652.14</v>
      </c>
      <c r="I2639" s="12" t="inlineStr">
        <is>
          <t>2026-09-11</t>
        </is>
      </c>
      <c r="J2639" s="14" t="inlineStr">
        <is>
          <t>https://ochoa.com.do/producto/mezcladora-lavamanos-cascada-bronce-01071489</t>
        </is>
      </c>
    </row>
    <row r="2640">
      <c r="A2640" s="12" t="inlineStr">
        <is>
          <t>Plomería, sanitarios y gas</t>
        </is>
      </c>
      <c r="B2640" s="12" t="inlineStr">
        <is>
          <t>Mezcladora, de baño</t>
        </is>
      </c>
      <c r="C2640" s="12" t="inlineStr">
        <is>
          <t>MEZCLADORA P/LAVAMANOS SALEMI</t>
        </is>
      </c>
      <c r="D2640" s="12" t="inlineStr">
        <is>
          <t>AQUALIA</t>
        </is>
      </c>
      <c r="E2640" s="12" t="inlineStr">
        <is>
          <t>estandar</t>
        </is>
      </c>
      <c r="F2640" s="12" t="inlineStr">
        <is>
          <t>CerArte</t>
        </is>
      </c>
      <c r="G2640" s="12" t="inlineStr">
        <is>
          <t>unidad</t>
        </is>
      </c>
      <c r="H2640" s="13" t="n">
        <v>2687.23</v>
      </c>
      <c r="I2640" s="12" t="inlineStr">
        <is>
          <t>2026-09-11</t>
        </is>
      </c>
      <c r="J2640" s="14" t="inlineStr">
        <is>
          <t>https://cerarte.com.do/tienda/producto/mezcladora-plavamanos-salemi?variant=011888%20%3A%20%20%3A%20%20%3A%20CROMO%20%3A%20AQUALIA</t>
        </is>
      </c>
    </row>
    <row r="2641">
      <c r="A2641" s="12" t="inlineStr">
        <is>
          <t>Plomería, sanitarios y gas</t>
        </is>
      </c>
      <c r="B2641" s="12" t="inlineStr">
        <is>
          <t>Mezcladora, de baño</t>
        </is>
      </c>
      <c r="C2641" s="12" t="inlineStr">
        <is>
          <t>MEZCLADORA MONO LAV. UMBRIA 35</t>
        </is>
      </c>
      <c r="D2641" s="12" t="inlineStr">
        <is>
          <t>TILBY-GR</t>
        </is>
      </c>
      <c r="E2641" s="12" t="inlineStr">
        <is>
          <t>economica</t>
        </is>
      </c>
      <c r="F2641" s="12" t="inlineStr">
        <is>
          <t>Ferretería Ochoa (8A)</t>
        </is>
      </c>
      <c r="G2641" s="12" t="inlineStr">
        <is>
          <t>unidad</t>
        </is>
      </c>
      <c r="H2641" s="13" t="n">
        <v>2687.76</v>
      </c>
      <c r="I2641" s="12" t="inlineStr">
        <is>
          <t>2026-09-11</t>
        </is>
      </c>
      <c r="J2641" s="14" t="inlineStr">
        <is>
          <t>https://ochoa.com.do/producto/mezcladora-mono-lav-umbria-35-01071420</t>
        </is>
      </c>
    </row>
    <row r="2642">
      <c r="A2642" s="12" t="inlineStr">
        <is>
          <t>Plomería, sanitarios y gas</t>
        </is>
      </c>
      <c r="B2642" s="12" t="inlineStr">
        <is>
          <t>Mezcladora, de baño</t>
        </is>
      </c>
      <c r="C2642" s="12" t="inlineStr">
        <is>
          <t>MEZCL. MONO LAVAMANO 4 VERSUS PLUS</t>
        </is>
      </c>
      <c r="D2642" s="12" t="inlineStr">
        <is>
          <t>INEX</t>
        </is>
      </c>
      <c r="E2642" s="12" t="inlineStr">
        <is>
          <t>estandar</t>
        </is>
      </c>
      <c r="F2642" s="12" t="inlineStr">
        <is>
          <t>Ferretería Ochoa (8A)</t>
        </is>
      </c>
      <c r="G2642" s="12" t="inlineStr">
        <is>
          <t>unidad</t>
        </is>
      </c>
      <c r="H2642" s="13" t="n">
        <v>2700.44</v>
      </c>
      <c r="I2642" s="12" t="inlineStr">
        <is>
          <t>2026-09-11</t>
        </is>
      </c>
      <c r="J2642" s="14" t="inlineStr">
        <is>
          <t>https://ochoa.com.do/producto/mezcl-mono-lavamano-4-versus-plus-01071291</t>
        </is>
      </c>
    </row>
    <row r="2643">
      <c r="A2643" s="12" t="inlineStr">
        <is>
          <t>Plomería, sanitarios y gas</t>
        </is>
      </c>
      <c r="B2643" s="12" t="inlineStr">
        <is>
          <t>Mezcladora, de baño</t>
        </is>
      </c>
      <c r="C2643" s="12" t="inlineStr">
        <is>
          <t>MEZCL. MONO LAV. SUS304 BLACK</t>
        </is>
      </c>
      <c r="D2643" s="12" t="inlineStr">
        <is>
          <t>TILBY-GR</t>
        </is>
      </c>
      <c r="E2643" s="12" t="inlineStr">
        <is>
          <t>economica</t>
        </is>
      </c>
      <c r="F2643" s="12" t="inlineStr">
        <is>
          <t>Ferretería Ochoa (8A)</t>
        </is>
      </c>
      <c r="G2643" s="12" t="inlineStr">
        <is>
          <t>unidad</t>
        </is>
      </c>
      <c r="H2643" s="13" t="n">
        <v>2701.87</v>
      </c>
      <c r="I2643" s="12" t="inlineStr">
        <is>
          <t>2026-09-11</t>
        </is>
      </c>
      <c r="J2643" s="14" t="inlineStr">
        <is>
          <t>https://ochoa.com.do/producto/mezcl-mono-lav-sus304-black-01071681</t>
        </is>
      </c>
    </row>
    <row r="2644">
      <c r="A2644" s="12" t="inlineStr">
        <is>
          <t>Plomería, sanitarios y gas</t>
        </is>
      </c>
      <c r="B2644" s="12" t="inlineStr">
        <is>
          <t>Mezcladora, de baño</t>
        </is>
      </c>
      <c r="C2644" s="12" t="inlineStr">
        <is>
          <t>MEZCLADORA P / LAVAMANOS 4'' BLACK</t>
        </is>
      </c>
      <c r="D2644" s="12" t="inlineStr">
        <is>
          <t>INEX</t>
        </is>
      </c>
      <c r="E2644" s="12" t="inlineStr">
        <is>
          <t>estandar</t>
        </is>
      </c>
      <c r="F2644" s="12" t="inlineStr">
        <is>
          <t>Ferretería Ochoa (8A)</t>
        </is>
      </c>
      <c r="G2644" s="12" t="inlineStr">
        <is>
          <t>unidad</t>
        </is>
      </c>
      <c r="H2644" s="13" t="n">
        <v>2744.78</v>
      </c>
      <c r="I2644" s="12" t="inlineStr">
        <is>
          <t>2026-09-11</t>
        </is>
      </c>
      <c r="J2644" s="14" t="inlineStr">
        <is>
          <t>https://ochoa.com.do/producto/mezcladora-p-lavamanos-4-black-01071557</t>
        </is>
      </c>
    </row>
    <row r="2645">
      <c r="A2645" s="12" t="inlineStr">
        <is>
          <t>Plomería, sanitarios y gas</t>
        </is>
      </c>
      <c r="B2645" s="12" t="inlineStr">
        <is>
          <t>Mezcladora, de baño</t>
        </is>
      </c>
      <c r="C2645" s="12" t="inlineStr">
        <is>
          <t>mezcladora de lavamanos cuello curvo palanca de laton</t>
        </is>
      </c>
      <c r="D2645" s="12" t="inlineStr">
        <is>
          <t>Foset</t>
        </is>
      </c>
      <c r="E2645" s="12" t="inlineStr">
        <is>
          <t>economica</t>
        </is>
      </c>
      <c r="F2645" s="12" t="inlineStr">
        <is>
          <t>Ferremix (Grupo Alterra)</t>
        </is>
      </c>
      <c r="G2645" s="12" t="inlineStr">
        <is>
          <t>unidad</t>
        </is>
      </c>
      <c r="H2645" s="13" t="n">
        <v>2750</v>
      </c>
      <c r="I2645" s="12" t="inlineStr">
        <is>
          <t>2026-09-10</t>
        </is>
      </c>
      <c r="J2645" s="14" t="inlineStr">
        <is>
          <t>https://ferremix.com.do/products/mezcladora-de-lavamanos-cuello-curvo-palanca-de-laton</t>
        </is>
      </c>
    </row>
    <row r="2646">
      <c r="A2646" s="12" t="inlineStr">
        <is>
          <t>Plomería, sanitarios y gas</t>
        </is>
      </c>
      <c r="B2646" s="12" t="inlineStr">
        <is>
          <t>Mezcladora, de baño</t>
        </is>
      </c>
      <c r="C2646" s="12" t="inlineStr">
        <is>
          <t>Llave Mezcladora Lavamanos Monomando Con Accesorios Alta Caiba CB-15611</t>
        </is>
      </c>
      <c r="D2646" s="12" t="inlineStr"/>
      <c r="E2646" s="12" t="inlineStr"/>
      <c r="F2646" s="12" t="inlineStr">
        <is>
          <t>Bellón</t>
        </is>
      </c>
      <c r="G2646" s="12" t="inlineStr">
        <is>
          <t>unidad</t>
        </is>
      </c>
      <c r="H2646" s="13" t="n">
        <v>2751.11</v>
      </c>
      <c r="I2646" s="12" t="inlineStr">
        <is>
          <t>2026-09-10</t>
        </is>
      </c>
      <c r="J2646" s="14" t="inlineStr">
        <is>
          <t>https://catalogo.bellon.com.do/</t>
        </is>
      </c>
    </row>
    <row r="2647">
      <c r="A2647" s="12" t="inlineStr">
        <is>
          <t>Plomería, sanitarios y gas</t>
        </is>
      </c>
      <c r="B2647" s="12" t="inlineStr">
        <is>
          <t>Mezcladora, de baño</t>
        </is>
      </c>
      <c r="C2647" s="12" t="inlineStr">
        <is>
          <t>MEZCL. LAVAMANO 1H CIBELES PLUS</t>
        </is>
      </c>
      <c r="D2647" s="12" t="inlineStr">
        <is>
          <t>INEX</t>
        </is>
      </c>
      <c r="E2647" s="12" t="inlineStr">
        <is>
          <t>estandar</t>
        </is>
      </c>
      <c r="F2647" s="12" t="inlineStr">
        <is>
          <t>Ferretería Ochoa (8A)</t>
        </is>
      </c>
      <c r="G2647" s="12" t="inlineStr">
        <is>
          <t>unidad</t>
        </is>
      </c>
      <c r="H2647" s="13" t="n">
        <v>2762.86</v>
      </c>
      <c r="I2647" s="12" t="inlineStr">
        <is>
          <t>2026-09-11</t>
        </is>
      </c>
      <c r="J2647" s="14" t="inlineStr">
        <is>
          <t>https://ochoa.com.do/producto/mezcl-lavamano-1h-cibeles-plus-01071337</t>
        </is>
      </c>
    </row>
    <row r="2648">
      <c r="A2648" s="12" t="inlineStr">
        <is>
          <t>Plomería, sanitarios y gas</t>
        </is>
      </c>
      <c r="B2648" s="12" t="inlineStr">
        <is>
          <t>Mezcladora, de baño</t>
        </is>
      </c>
      <c r="C2648" s="12" t="inlineStr">
        <is>
          <t>MEZCLADORA P / LAV. BARCELONA XL W</t>
        </is>
      </c>
      <c r="D2648" s="12" t="inlineStr">
        <is>
          <t>INEX</t>
        </is>
      </c>
      <c r="E2648" s="12" t="inlineStr">
        <is>
          <t>estandar</t>
        </is>
      </c>
      <c r="F2648" s="12" t="inlineStr">
        <is>
          <t>Ferretería Ochoa (8A)</t>
        </is>
      </c>
      <c r="G2648" s="12" t="inlineStr">
        <is>
          <t>unidad</t>
        </is>
      </c>
      <c r="H2648" s="13" t="n">
        <v>2787.54</v>
      </c>
      <c r="I2648" s="12" t="inlineStr">
        <is>
          <t>2026-09-11</t>
        </is>
      </c>
      <c r="J2648" s="14" t="inlineStr">
        <is>
          <t>https://ochoa.com.do/producto/mezcladora-p-lav-barcelona-xl-w-01071393</t>
        </is>
      </c>
    </row>
    <row r="2649">
      <c r="A2649" s="12" t="inlineStr">
        <is>
          <t>Plomería, sanitarios y gas</t>
        </is>
      </c>
      <c r="B2649" s="12" t="inlineStr">
        <is>
          <t>Mezcladora, de baño</t>
        </is>
      </c>
      <c r="C2649" s="12" t="inlineStr">
        <is>
          <t>MEZCLADORA LAVAM MONO DHS-026H</t>
        </is>
      </c>
      <c r="D2649" s="12" t="inlineStr"/>
      <c r="E2649" s="12" t="inlineStr"/>
      <c r="F2649" s="12" t="inlineStr">
        <is>
          <t>Ferretería Cima</t>
        </is>
      </c>
      <c r="G2649" s="12" t="inlineStr">
        <is>
          <t>unidad</t>
        </is>
      </c>
      <c r="H2649" s="13" t="n">
        <v>2795</v>
      </c>
      <c r="I2649" s="12" t="inlineStr">
        <is>
          <t>2026-09-09</t>
        </is>
      </c>
      <c r="J2649" s="14" t="inlineStr">
        <is>
          <t>https://ferreteriacima.com.do/products/mezcladora-lavam-mono-dhs-026h</t>
        </is>
      </c>
    </row>
    <row r="2650">
      <c r="A2650" s="12" t="inlineStr">
        <is>
          <t>Plomería, sanitarios y gas</t>
        </is>
      </c>
      <c r="B2650" s="12" t="inlineStr">
        <is>
          <t>Mezcladora, de baño</t>
        </is>
      </c>
      <c r="C2650" s="12" t="inlineStr">
        <is>
          <t>Llave Mezcladora Lavamanos Monomando 4" Con Accesorios Caiba CB-12502</t>
        </is>
      </c>
      <c r="D2650" s="12" t="inlineStr"/>
      <c r="E2650" s="12" t="inlineStr"/>
      <c r="F2650" s="12" t="inlineStr">
        <is>
          <t>Bellón</t>
        </is>
      </c>
      <c r="G2650" s="12" t="inlineStr">
        <is>
          <t>unidad</t>
        </is>
      </c>
      <c r="H2650" s="13" t="n">
        <v>2806.48</v>
      </c>
      <c r="I2650" s="12" t="inlineStr">
        <is>
          <t>2026-09-10</t>
        </is>
      </c>
      <c r="J2650" s="14" t="inlineStr">
        <is>
          <t>https://catalogo.bellon.com.do/</t>
        </is>
      </c>
    </row>
    <row r="2651">
      <c r="A2651" s="12" t="inlineStr">
        <is>
          <t>Plomería, sanitarios y gas</t>
        </is>
      </c>
      <c r="B2651" s="12" t="inlineStr">
        <is>
          <t>Mezcladora, de baño</t>
        </is>
      </c>
      <c r="C2651" s="12" t="inlineStr">
        <is>
          <t>MEZCLADORA PARA LAVAMANOS</t>
        </is>
      </c>
      <c r="D2651" s="12" t="inlineStr">
        <is>
          <t>TILBY-GR</t>
        </is>
      </c>
      <c r="E2651" s="12" t="inlineStr">
        <is>
          <t>economica</t>
        </is>
      </c>
      <c r="F2651" s="12" t="inlineStr">
        <is>
          <t>Ferretería Ochoa (8A)</t>
        </is>
      </c>
      <c r="G2651" s="12" t="inlineStr">
        <is>
          <t>unidad</t>
        </is>
      </c>
      <c r="H2651" s="13" t="n">
        <v>2836.96</v>
      </c>
      <c r="I2651" s="12" t="inlineStr">
        <is>
          <t>2026-09-11</t>
        </is>
      </c>
      <c r="J2651" s="14" t="inlineStr">
        <is>
          <t>https://ochoa.com.do/producto/mezcladora-para-lavamanos-01071685</t>
        </is>
      </c>
    </row>
    <row r="2652">
      <c r="A2652" s="12" t="inlineStr">
        <is>
          <t>Plomería, sanitarios y gas</t>
        </is>
      </c>
      <c r="B2652" s="12" t="inlineStr">
        <is>
          <t>Mezcladora, de baño</t>
        </is>
      </c>
      <c r="C2652" s="12" t="inlineStr">
        <is>
          <t>MEZCLADORA MONO P / LAVAMANOS BARI</t>
        </is>
      </c>
      <c r="D2652" s="12" t="inlineStr">
        <is>
          <t>TILBY-GR</t>
        </is>
      </c>
      <c r="E2652" s="12" t="inlineStr">
        <is>
          <t>economica</t>
        </is>
      </c>
      <c r="F2652" s="12" t="inlineStr">
        <is>
          <t>Ferretería Ochoa (8A)</t>
        </is>
      </c>
      <c r="G2652" s="12" t="inlineStr">
        <is>
          <t>unidad</t>
        </is>
      </c>
      <c r="H2652" s="13" t="n">
        <v>2862.75</v>
      </c>
      <c r="I2652" s="12" t="inlineStr">
        <is>
          <t>2026-09-11</t>
        </is>
      </c>
      <c r="J2652" s="14" t="inlineStr">
        <is>
          <t>https://ochoa.com.do/producto/mezcladora-mono-p-lavamanos-bari-01071522</t>
        </is>
      </c>
    </row>
    <row r="2653">
      <c r="A2653" s="12" t="inlineStr">
        <is>
          <t>Plomería, sanitarios y gas</t>
        </is>
      </c>
      <c r="B2653" s="12" t="inlineStr">
        <is>
          <t>Mezcladora, de baño</t>
        </is>
      </c>
      <c r="C2653" s="12" t="inlineStr">
        <is>
          <t>MEZCLADORA P / LAV 4” URREA</t>
        </is>
      </c>
      <c r="D2653" s="12" t="inlineStr">
        <is>
          <t>URREA</t>
        </is>
      </c>
      <c r="E2653" s="12" t="inlineStr"/>
      <c r="F2653" s="12" t="inlineStr">
        <is>
          <t>Ferretería Ochoa (8A)</t>
        </is>
      </c>
      <c r="G2653" s="12" t="inlineStr">
        <is>
          <t>unidad</t>
        </is>
      </c>
      <c r="H2653" s="13" t="n">
        <v>2863.71</v>
      </c>
      <c r="I2653" s="12" t="inlineStr">
        <is>
          <t>2026-09-11</t>
        </is>
      </c>
      <c r="J2653" s="14" t="inlineStr">
        <is>
          <t>https://ochoa.com.do/producto/mezcladora-p-lav-4-urrea-01071514</t>
        </is>
      </c>
    </row>
    <row r="2654">
      <c r="A2654" s="12" t="inlineStr">
        <is>
          <t>Plomería, sanitarios y gas</t>
        </is>
      </c>
      <c r="B2654" s="12" t="inlineStr">
        <is>
          <t>Mezcladora, de baño</t>
        </is>
      </c>
      <c r="C2654" s="12" t="inlineStr">
        <is>
          <t>MEZCLADORA P/LAVAMANOS AVEIRO</t>
        </is>
      </c>
      <c r="D2654" s="12" t="inlineStr">
        <is>
          <t>AQUALIA</t>
        </is>
      </c>
      <c r="E2654" s="12" t="inlineStr">
        <is>
          <t>estandar</t>
        </is>
      </c>
      <c r="F2654" s="12" t="inlineStr">
        <is>
          <t>CerArte</t>
        </is>
      </c>
      <c r="G2654" s="12" t="inlineStr">
        <is>
          <t>unidad</t>
        </is>
      </c>
      <c r="H2654" s="13" t="n">
        <v>2873.28</v>
      </c>
      <c r="I2654" s="12" t="inlineStr">
        <is>
          <t>2026-09-11</t>
        </is>
      </c>
      <c r="J2654" s="14" t="inlineStr">
        <is>
          <t>https://cerarte.com.do/tienda/producto/mezcladora-plavamanos-aveiro?variant=007540%20%3A%20%20%3A%20%20%3A%20NEGRO%20MATE%20%3A%20AQUALIA</t>
        </is>
      </c>
    </row>
    <row r="2655">
      <c r="A2655" s="12" t="inlineStr">
        <is>
          <t>Plomería, sanitarios y gas</t>
        </is>
      </c>
      <c r="B2655" s="12" t="inlineStr">
        <is>
          <t>Mezcladora, de baño</t>
        </is>
      </c>
      <c r="C2655" s="12" t="inlineStr">
        <is>
          <t>Llave Mezcladora Lavamanos Monomando Con Manguera 1H Caiba CB-2053</t>
        </is>
      </c>
      <c r="D2655" s="12" t="inlineStr"/>
      <c r="E2655" s="12" t="inlineStr"/>
      <c r="F2655" s="12" t="inlineStr">
        <is>
          <t>Bellón</t>
        </is>
      </c>
      <c r="G2655" s="12" t="inlineStr">
        <is>
          <t>unidad</t>
        </is>
      </c>
      <c r="H2655" s="13" t="n">
        <v>2883.83</v>
      </c>
      <c r="I2655" s="12" t="inlineStr">
        <is>
          <t>2026-09-10</t>
        </is>
      </c>
      <c r="J2655" s="14" t="inlineStr">
        <is>
          <t>https://catalogo.bellon.com.do/</t>
        </is>
      </c>
    </row>
    <row r="2656">
      <c r="A2656" s="12" t="inlineStr">
        <is>
          <t>Plomería, sanitarios y gas</t>
        </is>
      </c>
      <c r="B2656" s="12" t="inlineStr">
        <is>
          <t>Mezcladora, de baño</t>
        </is>
      </c>
      <c r="C2656" s="12" t="inlineStr">
        <is>
          <t>GRIFERIA D/BIDET C/SOPORTE Y SALIDA ANGULAR VERESE</t>
        </is>
      </c>
      <c r="D2656" s="12" t="inlineStr">
        <is>
          <t>AQUALIA</t>
        </is>
      </c>
      <c r="E2656" s="12" t="inlineStr">
        <is>
          <t>estandar</t>
        </is>
      </c>
      <c r="F2656" s="12" t="inlineStr">
        <is>
          <t>CerArte</t>
        </is>
      </c>
      <c r="G2656" s="12" t="inlineStr">
        <is>
          <t>unidad</t>
        </is>
      </c>
      <c r="H2656" s="13" t="n">
        <v>2891.95</v>
      </c>
      <c r="I2656" s="12" t="inlineStr">
        <is>
          <t>2026-09-11</t>
        </is>
      </c>
      <c r="J2656" s="14" t="inlineStr">
        <is>
          <t>https://cerarte.com.do/tienda/producto/griferia-dbidet-csoporte-y-salida-angular-verese?variant=011908%20%3A%20%20%3A%20%20%3A%20CROMO%20%3A%20AQUALIA</t>
        </is>
      </c>
    </row>
    <row r="2657">
      <c r="A2657" s="12" t="inlineStr">
        <is>
          <t>Plomería, sanitarios y gas</t>
        </is>
      </c>
      <c r="B2657" s="12" t="inlineStr">
        <is>
          <t>Mezcladora, de baño</t>
        </is>
      </c>
      <c r="C2657" s="12" t="inlineStr">
        <is>
          <t>MEZCLADORA P/LAVAMANOS D/TOPE VISEU</t>
        </is>
      </c>
      <c r="D2657" s="12" t="inlineStr">
        <is>
          <t>AQUALIA</t>
        </is>
      </c>
      <c r="E2657" s="12" t="inlineStr">
        <is>
          <t>estandar</t>
        </is>
      </c>
      <c r="F2657" s="12" t="inlineStr">
        <is>
          <t>CerArte</t>
        </is>
      </c>
      <c r="G2657" s="12" t="inlineStr">
        <is>
          <t>unidad</t>
        </is>
      </c>
      <c r="H2657" s="13" t="n">
        <v>2893.61</v>
      </c>
      <c r="I2657" s="12" t="inlineStr">
        <is>
          <t>2026-09-11</t>
        </is>
      </c>
      <c r="J2657" s="14" t="inlineStr">
        <is>
          <t>https://cerarte.com.do/tienda/producto/mezcladora-plavamanos-dtope-viseu?variant=007456%20%3A%20%20%3A%20%20%3A%20ACERO%20INOXIDABL%20%3A%20AQUALIA</t>
        </is>
      </c>
    </row>
    <row r="2658">
      <c r="A2658" s="12" t="inlineStr">
        <is>
          <t>Plomería, sanitarios y gas</t>
        </is>
      </c>
      <c r="B2658" s="12" t="inlineStr">
        <is>
          <t>Mezcladora, de baño</t>
        </is>
      </c>
      <c r="C2658" s="12" t="inlineStr">
        <is>
          <t>Llave Mezcladora Lavamanos Monomando Con Accesorios Caiba CB-51701A</t>
        </is>
      </c>
      <c r="D2658" s="12" t="inlineStr"/>
      <c r="E2658" s="12" t="inlineStr"/>
      <c r="F2658" s="12" t="inlineStr">
        <is>
          <t>Bellón</t>
        </is>
      </c>
      <c r="G2658" s="12" t="inlineStr">
        <is>
          <t>unidad</t>
        </is>
      </c>
      <c r="H2658" s="13" t="n">
        <v>2894.86</v>
      </c>
      <c r="I2658" s="12" t="inlineStr">
        <is>
          <t>2026-09-10</t>
        </is>
      </c>
      <c r="J2658" s="14" t="inlineStr">
        <is>
          <t>https://catalogo.bellon.com.do/</t>
        </is>
      </c>
    </row>
    <row r="2659">
      <c r="A2659" s="12" t="inlineStr">
        <is>
          <t>Plomería, sanitarios y gas</t>
        </is>
      </c>
      <c r="B2659" s="12" t="inlineStr">
        <is>
          <t>Mezcladora, de baño</t>
        </is>
      </c>
      <c r="C2659" s="12" t="inlineStr">
        <is>
          <t>Grifo Mural Cromo 250mm</t>
        </is>
      </c>
      <c r="D2659" s="12" t="inlineStr"/>
      <c r="E2659" s="12" t="inlineStr"/>
      <c r="F2659" s="12" t="inlineStr">
        <is>
          <t>La Ibérica</t>
        </is>
      </c>
      <c r="G2659" s="12" t="inlineStr">
        <is>
          <t>unidad</t>
        </is>
      </c>
      <c r="H2659" s="13" t="n">
        <v>2900</v>
      </c>
      <c r="I2659" s="12" t="inlineStr">
        <is>
          <t>2026-09-10</t>
        </is>
      </c>
      <c r="J2659" s="14" t="inlineStr">
        <is>
          <t>https://tienda.laiberica.com.do/product/grifo-mural-cromo-250mm/</t>
        </is>
      </c>
    </row>
    <row r="2660">
      <c r="A2660" s="12" t="inlineStr">
        <is>
          <t>Plomería, sanitarios y gas</t>
        </is>
      </c>
      <c r="B2660" s="12" t="inlineStr">
        <is>
          <t>Mezcladora, de baño</t>
        </is>
      </c>
      <c r="C2660" s="12" t="inlineStr">
        <is>
          <t>MEZCL. LAVAMANO ORLEANS PLUS</t>
        </is>
      </c>
      <c r="D2660" s="12" t="inlineStr">
        <is>
          <t>INEX</t>
        </is>
      </c>
      <c r="E2660" s="12" t="inlineStr">
        <is>
          <t>estandar</t>
        </is>
      </c>
      <c r="F2660" s="12" t="inlineStr">
        <is>
          <t>Ferretería Ochoa (8A)</t>
        </is>
      </c>
      <c r="G2660" s="12" t="inlineStr">
        <is>
          <t>unidad</t>
        </is>
      </c>
      <c r="H2660" s="13" t="n">
        <v>2909.23</v>
      </c>
      <c r="I2660" s="12" t="inlineStr">
        <is>
          <t>2026-09-11</t>
        </is>
      </c>
      <c r="J2660" s="14" t="inlineStr">
        <is>
          <t>https://ochoa.com.do/producto/mezcl-lavamano-orleans-plus-01071336</t>
        </is>
      </c>
    </row>
    <row r="2661">
      <c r="A2661" s="12" t="inlineStr">
        <is>
          <t>Plomería, sanitarios y gas</t>
        </is>
      </c>
      <c r="B2661" s="12" t="inlineStr">
        <is>
          <t>Mezcladora, de baño</t>
        </is>
      </c>
      <c r="C2661" s="12" t="inlineStr">
        <is>
          <t>MEZCL. MONO 1H LAVAM VERSUS PLUS</t>
        </is>
      </c>
      <c r="D2661" s="12" t="inlineStr">
        <is>
          <t>INEX</t>
        </is>
      </c>
      <c r="E2661" s="12" t="inlineStr">
        <is>
          <t>estandar</t>
        </is>
      </c>
      <c r="F2661" s="12" t="inlineStr">
        <is>
          <t>Ferretería Ochoa (8A)</t>
        </is>
      </c>
      <c r="G2661" s="12" t="inlineStr">
        <is>
          <t>unidad</t>
        </is>
      </c>
      <c r="H2661" s="13" t="n">
        <v>2917.21</v>
      </c>
      <c r="I2661" s="12" t="inlineStr">
        <is>
          <t>2026-09-11</t>
        </is>
      </c>
      <c r="J2661" s="14" t="inlineStr">
        <is>
          <t>https://ochoa.com.do/producto/mezcl-mono-1h-lavam-versus-plus-01071294</t>
        </is>
      </c>
    </row>
    <row r="2662">
      <c r="A2662" s="12" t="inlineStr">
        <is>
          <t>Plomería, sanitarios y gas</t>
        </is>
      </c>
      <c r="B2662" s="12" t="inlineStr">
        <is>
          <t>Mezcladora, de baño</t>
        </is>
      </c>
      <c r="C2662" s="12" t="inlineStr">
        <is>
          <t>Llave Mezcladora Lavamamnos Monomando Con Accesorios Caiba CB-88201</t>
        </is>
      </c>
      <c r="D2662" s="12" t="inlineStr"/>
      <c r="E2662" s="12" t="inlineStr"/>
      <c r="F2662" s="12" t="inlineStr">
        <is>
          <t>Bellón</t>
        </is>
      </c>
      <c r="G2662" s="12" t="inlineStr">
        <is>
          <t>unidad</t>
        </is>
      </c>
      <c r="H2662" s="13" t="n">
        <v>2921.37</v>
      </c>
      <c r="I2662" s="12" t="inlineStr">
        <is>
          <t>2026-09-10</t>
        </is>
      </c>
      <c r="J2662" s="14" t="inlineStr">
        <is>
          <t>https://catalogo.bellon.com.do/</t>
        </is>
      </c>
    </row>
    <row r="2663">
      <c r="A2663" s="12" t="inlineStr">
        <is>
          <t>Plomería, sanitarios y gas</t>
        </is>
      </c>
      <c r="B2663" s="12" t="inlineStr">
        <is>
          <t>Mezcladora, de baño</t>
        </is>
      </c>
      <c r="C2663" s="12" t="inlineStr">
        <is>
          <t>Llave Mezcladora Lavamanos Sin Desague Sayco LF400 (LL400) / S400</t>
        </is>
      </c>
      <c r="D2663" s="12" t="inlineStr"/>
      <c r="E2663" s="12" t="inlineStr"/>
      <c r="F2663" s="12" t="inlineStr">
        <is>
          <t>Bellón</t>
        </is>
      </c>
      <c r="G2663" s="12" t="inlineStr">
        <is>
          <t>unidad</t>
        </is>
      </c>
      <c r="H2663" s="13" t="n">
        <v>2923</v>
      </c>
      <c r="I2663" s="12" t="inlineStr">
        <is>
          <t>2026-09-10</t>
        </is>
      </c>
      <c r="J2663" s="14" t="inlineStr">
        <is>
          <t>https://catalogo.bellon.com.do/</t>
        </is>
      </c>
    </row>
    <row r="2664">
      <c r="A2664" s="12" t="inlineStr">
        <is>
          <t>Plomería, sanitarios y gas</t>
        </is>
      </c>
      <c r="B2664" s="12" t="inlineStr">
        <is>
          <t>Mezcladora, de baño</t>
        </is>
      </c>
      <c r="C2664" s="12" t="inlineStr">
        <is>
          <t>Llave Mezcladora Lavamanos Monomando 4" Con Accesorios Caiba CB-12002</t>
        </is>
      </c>
      <c r="D2664" s="12" t="inlineStr"/>
      <c r="E2664" s="12" t="inlineStr"/>
      <c r="F2664" s="12" t="inlineStr">
        <is>
          <t>Bellón</t>
        </is>
      </c>
      <c r="G2664" s="12" t="inlineStr">
        <is>
          <t>unidad</t>
        </is>
      </c>
      <c r="H2664" s="13" t="n">
        <v>2948.79</v>
      </c>
      <c r="I2664" s="12" t="inlineStr">
        <is>
          <t>2026-09-10</t>
        </is>
      </c>
      <c r="J2664" s="14" t="inlineStr">
        <is>
          <t>https://catalogo.bellon.com.do/</t>
        </is>
      </c>
    </row>
    <row r="2665">
      <c r="A2665" s="12" t="inlineStr">
        <is>
          <t>Plomería, sanitarios y gas</t>
        </is>
      </c>
      <c r="B2665" s="12" t="inlineStr">
        <is>
          <t>Mezcladora, de baño</t>
        </is>
      </c>
      <c r="C2665" s="12" t="inlineStr">
        <is>
          <t>MEZCL. MONO 1H LAV DAVOS 40</t>
        </is>
      </c>
      <c r="D2665" s="12" t="inlineStr">
        <is>
          <t>TILBY-GR</t>
        </is>
      </c>
      <c r="E2665" s="12" t="inlineStr">
        <is>
          <t>economica</t>
        </is>
      </c>
      <c r="F2665" s="12" t="inlineStr">
        <is>
          <t>Ferretería Ochoa (8A)</t>
        </is>
      </c>
      <c r="G2665" s="12" t="inlineStr">
        <is>
          <t>unidad</t>
        </is>
      </c>
      <c r="H2665" s="13" t="n">
        <v>2952.69</v>
      </c>
      <c r="I2665" s="12" t="inlineStr">
        <is>
          <t>2026-09-11</t>
        </is>
      </c>
      <c r="J2665" s="14" t="inlineStr">
        <is>
          <t>https://ochoa.com.do/producto/mezcl-mono-1h-lav-davos-40-01071358</t>
        </is>
      </c>
    </row>
    <row r="2666">
      <c r="A2666" s="12" t="inlineStr">
        <is>
          <t>Plomería, sanitarios y gas</t>
        </is>
      </c>
      <c r="B2666" s="12" t="inlineStr">
        <is>
          <t>Mezcladora, de baño</t>
        </is>
      </c>
      <c r="C2666" s="12" t="inlineStr">
        <is>
          <t>Llave Mezcladora Lavamanos Monomando 1H Con Accesorios Desigle Dorado Mt QC6004LSJ</t>
        </is>
      </c>
      <c r="D2666" s="12" t="inlineStr"/>
      <c r="E2666" s="12" t="inlineStr"/>
      <c r="F2666" s="12" t="inlineStr">
        <is>
          <t>Bellón</t>
        </is>
      </c>
      <c r="G2666" s="12" t="inlineStr">
        <is>
          <t>unidad</t>
        </is>
      </c>
      <c r="H2666" s="13" t="n">
        <v>2955</v>
      </c>
      <c r="I2666" s="12" t="inlineStr">
        <is>
          <t>2026-09-10</t>
        </is>
      </c>
      <c r="J2666" s="14" t="inlineStr">
        <is>
          <t>https://catalogo.bellon.com.do/</t>
        </is>
      </c>
    </row>
    <row r="2667">
      <c r="A2667" s="12" t="inlineStr">
        <is>
          <t>Plomería, sanitarios y gas</t>
        </is>
      </c>
      <c r="B2667" s="12" t="inlineStr">
        <is>
          <t>Mezcladora, de baño</t>
        </is>
      </c>
      <c r="C2667" s="12" t="inlineStr">
        <is>
          <t>MEZCLADORA LAVAMANO 4 GRI-101</t>
        </is>
      </c>
      <c r="D2667" s="12" t="inlineStr"/>
      <c r="E2667" s="12" t="inlineStr"/>
      <c r="F2667" s="12" t="inlineStr">
        <is>
          <t>Ferretería Cima</t>
        </is>
      </c>
      <c r="G2667" s="12" t="inlineStr">
        <is>
          <t>unidad</t>
        </is>
      </c>
      <c r="H2667" s="13" t="n">
        <v>2969</v>
      </c>
      <c r="I2667" s="12" t="inlineStr">
        <is>
          <t>2026-09-09</t>
        </is>
      </c>
      <c r="J2667" s="14" t="inlineStr">
        <is>
          <t>https://ferreteriacima.com.do/products/mezcladora-lavamano-4-gri-101</t>
        </is>
      </c>
    </row>
    <row r="2668">
      <c r="A2668" s="12" t="inlineStr">
        <is>
          <t>Plomería, sanitarios y gas</t>
        </is>
      </c>
      <c r="B2668" s="12" t="inlineStr">
        <is>
          <t>Mezcladora, de baño</t>
        </is>
      </c>
      <c r="C2668" s="12" t="inlineStr">
        <is>
          <t>MEZCLADORA MONO P / LAV. MALAGA CROMO</t>
        </is>
      </c>
      <c r="D2668" s="12" t="inlineStr">
        <is>
          <t>TILBY-GR</t>
        </is>
      </c>
      <c r="E2668" s="12" t="inlineStr">
        <is>
          <t>economica</t>
        </is>
      </c>
      <c r="F2668" s="12" t="inlineStr">
        <is>
          <t>Ferretería Ochoa (8A)</t>
        </is>
      </c>
      <c r="G2668" s="12" t="inlineStr">
        <is>
          <t>unidad</t>
        </is>
      </c>
      <c r="H2668" s="13" t="n">
        <v>2989.79</v>
      </c>
      <c r="I2668" s="12" t="inlineStr">
        <is>
          <t>2026-09-11</t>
        </is>
      </c>
      <c r="J2668" s="14" t="inlineStr">
        <is>
          <t>https://ochoa.com.do/producto/mezcladora-mono-p-lav-malaga-cromo-01071694</t>
        </is>
      </c>
    </row>
    <row r="2669">
      <c r="A2669" s="12" t="inlineStr">
        <is>
          <t>Plomería, sanitarios y gas</t>
        </is>
      </c>
      <c r="B2669" s="12" t="inlineStr">
        <is>
          <t>Mezcladora, de baño</t>
        </is>
      </c>
      <c r="C2669" s="12" t="inlineStr">
        <is>
          <t>MEZCL. MONO LAVABO NIZA-35</t>
        </is>
      </c>
      <c r="D2669" s="12" t="inlineStr">
        <is>
          <t>TILBY-GR</t>
        </is>
      </c>
      <c r="E2669" s="12" t="inlineStr">
        <is>
          <t>economica</t>
        </is>
      </c>
      <c r="F2669" s="12" t="inlineStr">
        <is>
          <t>Ferretería Ochoa (8A)</t>
        </is>
      </c>
      <c r="G2669" s="12" t="inlineStr">
        <is>
          <t>unidad</t>
        </is>
      </c>
      <c r="H2669" s="13" t="n">
        <v>3001.47</v>
      </c>
      <c r="I2669" s="12" t="inlineStr">
        <is>
          <t>2026-09-11</t>
        </is>
      </c>
      <c r="J2669" s="14" t="inlineStr">
        <is>
          <t>https://ochoa.com.do/producto/mezcl-mono-lavabo-niza-35-01071300</t>
        </is>
      </c>
    </row>
    <row r="2670">
      <c r="A2670" s="12" t="inlineStr">
        <is>
          <t>Plomería, sanitarios y gas</t>
        </is>
      </c>
      <c r="B2670" s="12" t="inlineStr">
        <is>
          <t>Mezcladora, de baño</t>
        </is>
      </c>
      <c r="C2670" s="12" t="inlineStr">
        <is>
          <t>monomando para lavamanos</t>
        </is>
      </c>
      <c r="D2670" s="12" t="inlineStr">
        <is>
          <t>Foset</t>
        </is>
      </c>
      <c r="E2670" s="12" t="inlineStr">
        <is>
          <t>economica</t>
        </is>
      </c>
      <c r="F2670" s="12" t="inlineStr">
        <is>
          <t>Ferremix (Grupo Alterra)</t>
        </is>
      </c>
      <c r="G2670" s="12" t="inlineStr">
        <is>
          <t>unidad</t>
        </is>
      </c>
      <c r="H2670" s="13" t="n">
        <v>3020</v>
      </c>
      <c r="I2670" s="12" t="inlineStr">
        <is>
          <t>2026-09-10</t>
        </is>
      </c>
      <c r="J2670" s="14" t="inlineStr">
        <is>
          <t>https://ferremix.com.do/products/monomando-para-lavamanos</t>
        </is>
      </c>
    </row>
    <row r="2671">
      <c r="A2671" s="12" t="inlineStr">
        <is>
          <t>Plomería, sanitarios y gas</t>
        </is>
      </c>
      <c r="B2671" s="12" t="inlineStr">
        <is>
          <t>Mezcladora, de baño</t>
        </is>
      </c>
      <c r="C2671" s="12" t="inlineStr">
        <is>
          <t>MEZCL P / LAVAMANOS 1H MALLORCA</t>
        </is>
      </c>
      <c r="D2671" s="12" t="inlineStr">
        <is>
          <t>INEX</t>
        </is>
      </c>
      <c r="E2671" s="12" t="inlineStr">
        <is>
          <t>estandar</t>
        </is>
      </c>
      <c r="F2671" s="12" t="inlineStr">
        <is>
          <t>Ferretería Ochoa (8A)</t>
        </is>
      </c>
      <c r="G2671" s="12" t="inlineStr">
        <is>
          <t>unidad</t>
        </is>
      </c>
      <c r="H2671" s="13" t="n">
        <v>3023.01</v>
      </c>
      <c r="I2671" s="12" t="inlineStr">
        <is>
          <t>2026-09-11</t>
        </is>
      </c>
      <c r="J2671" s="14" t="inlineStr">
        <is>
          <t>https://ochoa.com.do/producto/mezcl-p-lavamanos-1h-mallorca-01071386</t>
        </is>
      </c>
    </row>
    <row r="2672">
      <c r="A2672" s="12" t="inlineStr">
        <is>
          <t>Plomería, sanitarios y gas</t>
        </is>
      </c>
      <c r="B2672" s="12" t="inlineStr">
        <is>
          <t>Mezcladora, de baño</t>
        </is>
      </c>
      <c r="C2672" s="12" t="inlineStr">
        <is>
          <t>MEZCLAD MONO LAVAM CROMO 35</t>
        </is>
      </c>
      <c r="D2672" s="12" t="inlineStr">
        <is>
          <t>TILBY-GR</t>
        </is>
      </c>
      <c r="E2672" s="12" t="inlineStr">
        <is>
          <t>economica</t>
        </is>
      </c>
      <c r="F2672" s="12" t="inlineStr">
        <is>
          <t>Ferretería Ochoa (8A)</t>
        </is>
      </c>
      <c r="G2672" s="12" t="inlineStr">
        <is>
          <t>unidad</t>
        </is>
      </c>
      <c r="H2672" s="13" t="n">
        <v>3036.77</v>
      </c>
      <c r="I2672" s="12" t="inlineStr">
        <is>
          <t>2026-09-11</t>
        </is>
      </c>
      <c r="J2672" s="14" t="inlineStr">
        <is>
          <t>https://ochoa.com.do/producto/mezclad-mono-lavam-cromo-35-01071423</t>
        </is>
      </c>
    </row>
    <row r="2673">
      <c r="A2673" s="12" t="inlineStr">
        <is>
          <t>Plomería, sanitarios y gas</t>
        </is>
      </c>
      <c r="B2673" s="12" t="inlineStr">
        <is>
          <t>Mezcladora, de baño</t>
        </is>
      </c>
      <c r="C2673" s="12" t="inlineStr">
        <is>
          <t>MEZCLADORA P/LAVAMANOS ORVIETO</t>
        </is>
      </c>
      <c r="D2673" s="12" t="inlineStr">
        <is>
          <t>AQUALIA</t>
        </is>
      </c>
      <c r="E2673" s="12" t="inlineStr">
        <is>
          <t>estandar</t>
        </is>
      </c>
      <c r="F2673" s="12" t="inlineStr">
        <is>
          <t>CerArte</t>
        </is>
      </c>
      <c r="G2673" s="12" t="inlineStr">
        <is>
          <t>unidad</t>
        </is>
      </c>
      <c r="H2673" s="13" t="n">
        <v>3037.98</v>
      </c>
      <c r="I2673" s="12" t="inlineStr">
        <is>
          <t>2026-09-11</t>
        </is>
      </c>
      <c r="J2673" s="14" t="inlineStr">
        <is>
          <t>https://cerarte.com.do/tienda/producto/mezcladora-plavamanos-orvieto?variant=009106%20%3A%20%20%3A%20%20%3A%20NEGRO%20MATE%20%3A%20AQUALIA</t>
        </is>
      </c>
    </row>
    <row r="2674">
      <c r="A2674" s="12" t="inlineStr">
        <is>
          <t>Plomería, sanitarios y gas</t>
        </is>
      </c>
      <c r="B2674" s="12" t="inlineStr">
        <is>
          <t>Mezcladora, de baño</t>
        </is>
      </c>
      <c r="C2674" s="12" t="inlineStr">
        <is>
          <t>MEZCLADORA P / LAVAMANO NEGRA</t>
        </is>
      </c>
      <c r="D2674" s="12" t="inlineStr"/>
      <c r="E2674" s="12" t="inlineStr"/>
      <c r="F2674" s="12" t="inlineStr">
        <is>
          <t>Ferretería Ochoa (8A)</t>
        </is>
      </c>
      <c r="G2674" s="12" t="inlineStr">
        <is>
          <t>unidad</t>
        </is>
      </c>
      <c r="H2674" s="13" t="n">
        <v>3058.62</v>
      </c>
      <c r="I2674" s="12" t="inlineStr">
        <is>
          <t>2026-09-11</t>
        </is>
      </c>
      <c r="J2674" s="14" t="inlineStr">
        <is>
          <t>https://ochoa.com.do/producto/mezcladora-p-lavamano-negra-01071626</t>
        </is>
      </c>
    </row>
    <row r="2675">
      <c r="A2675" s="12" t="inlineStr">
        <is>
          <t>Plomería, sanitarios y gas</t>
        </is>
      </c>
      <c r="B2675" s="12" t="inlineStr">
        <is>
          <t>Mezcladora, de baño</t>
        </is>
      </c>
      <c r="C2675" s="12" t="inlineStr">
        <is>
          <t>MEZCLADORA P/LAVAMANOS D/TOPE VISEU</t>
        </is>
      </c>
      <c r="D2675" s="12" t="inlineStr">
        <is>
          <t>AQUALIA</t>
        </is>
      </c>
      <c r="E2675" s="12" t="inlineStr">
        <is>
          <t>estandar</t>
        </is>
      </c>
      <c r="F2675" s="12" t="inlineStr">
        <is>
          <t>CerArte</t>
        </is>
      </c>
      <c r="G2675" s="12" t="inlineStr">
        <is>
          <t>unidad</t>
        </is>
      </c>
      <c r="H2675" s="13" t="n">
        <v>3084.22</v>
      </c>
      <c r="I2675" s="12" t="inlineStr">
        <is>
          <t>2026-09-11</t>
        </is>
      </c>
      <c r="J2675" s="14" t="inlineStr">
        <is>
          <t>https://cerarte.com.do/tienda/producto/mezcladora-plavamanos-dtope-viseu?variant=007456%20%3A%20%20%3A%20%20%3A%20CROMO1%20%3A%20AQUALIA</t>
        </is>
      </c>
    </row>
    <row r="2676">
      <c r="A2676" s="12" t="inlineStr">
        <is>
          <t>Plomería, sanitarios y gas</t>
        </is>
      </c>
      <c r="B2676" s="12" t="inlineStr">
        <is>
          <t>Mezcladora, de baño</t>
        </is>
      </c>
      <c r="C2676" s="12" t="inlineStr">
        <is>
          <t>MEZCLADORA MONO P / LAV. TORINO CROMO</t>
        </is>
      </c>
      <c r="D2676" s="12" t="inlineStr">
        <is>
          <t>TILBY-GR</t>
        </is>
      </c>
      <c r="E2676" s="12" t="inlineStr">
        <is>
          <t>economica</t>
        </is>
      </c>
      <c r="F2676" s="12" t="inlineStr">
        <is>
          <t>Ferretería Ochoa (8A)</t>
        </is>
      </c>
      <c r="G2676" s="12" t="inlineStr">
        <is>
          <t>unidad</t>
        </is>
      </c>
      <c r="H2676" s="13" t="n">
        <v>3109.84</v>
      </c>
      <c r="I2676" s="12" t="inlineStr">
        <is>
          <t>2026-09-11</t>
        </is>
      </c>
      <c r="J2676" s="14" t="inlineStr">
        <is>
          <t>https://ochoa.com.do/producto/mezcladora-mono-p-lav-torino-cromo-01071696</t>
        </is>
      </c>
    </row>
    <row r="2677">
      <c r="A2677" s="12" t="inlineStr">
        <is>
          <t>Plomería, sanitarios y gas</t>
        </is>
      </c>
      <c r="B2677" s="12" t="inlineStr">
        <is>
          <t>Mezcladora, de baño</t>
        </is>
      </c>
      <c r="C2677" s="12" t="inlineStr">
        <is>
          <t>MEZCLADORA P/LAVAMANOS TAVIRA</t>
        </is>
      </c>
      <c r="D2677" s="12" t="inlineStr">
        <is>
          <t>AQUALIA</t>
        </is>
      </c>
      <c r="E2677" s="12" t="inlineStr">
        <is>
          <t>estandar</t>
        </is>
      </c>
      <c r="F2677" s="12" t="inlineStr">
        <is>
          <t>CerArte</t>
        </is>
      </c>
      <c r="G2677" s="12" t="inlineStr">
        <is>
          <t>unidad</t>
        </is>
      </c>
      <c r="H2677" s="13" t="n">
        <v>3114.41</v>
      </c>
      <c r="I2677" s="12" t="inlineStr">
        <is>
          <t>2026-09-11</t>
        </is>
      </c>
      <c r="J2677" s="14" t="inlineStr">
        <is>
          <t>https://cerarte.com.do/tienda/producto/mezcladora-plavamanos-tavira?variant=007578%20%3A%20%20%3A%20%20%3A%20BRUSHED%20NICKEL%20%3A%20AQUALIA</t>
        </is>
      </c>
    </row>
    <row r="2678">
      <c r="A2678" s="12" t="inlineStr">
        <is>
          <t>Plomería, sanitarios y gas</t>
        </is>
      </c>
      <c r="B2678" s="12" t="inlineStr">
        <is>
          <t>Mezcladora, de baño</t>
        </is>
      </c>
      <c r="C2678" s="12" t="inlineStr">
        <is>
          <t>GRIFERIA D/BIDET C/SOPORTE Y SALIDA ANGULAR VERESE</t>
        </is>
      </c>
      <c r="D2678" s="12" t="inlineStr">
        <is>
          <t>AQUALIA</t>
        </is>
      </c>
      <c r="E2678" s="12" t="inlineStr">
        <is>
          <t>estandar</t>
        </is>
      </c>
      <c r="F2678" s="12" t="inlineStr">
        <is>
          <t>CerArte</t>
        </is>
      </c>
      <c r="G2678" s="12" t="inlineStr">
        <is>
          <t>unidad</t>
        </is>
      </c>
      <c r="H2678" s="13" t="n">
        <v>3128.23</v>
      </c>
      <c r="I2678" s="12" t="inlineStr">
        <is>
          <t>2026-09-11</t>
        </is>
      </c>
      <c r="J2678" s="14" t="inlineStr">
        <is>
          <t>https://cerarte.com.do/tienda/producto/griferia-dbidet-csoporte-y-salida-angular-verese?variant=011908%20%3A%20%20%3A%20%20%3A%20NEGRO%20MATE%20%3A%20AQUALIA</t>
        </is>
      </c>
    </row>
    <row r="2679">
      <c r="A2679" s="12" t="inlineStr">
        <is>
          <t>Plomería, sanitarios y gas</t>
        </is>
      </c>
      <c r="B2679" s="12" t="inlineStr">
        <is>
          <t>Mezcladora, de baño</t>
        </is>
      </c>
      <c r="C2679" s="12" t="inlineStr">
        <is>
          <t>MEZCL. P / LAVAMANOS STELO-ROMA NEGRO TITA</t>
        </is>
      </c>
      <c r="D2679" s="12" t="inlineStr">
        <is>
          <t>INEX</t>
        </is>
      </c>
      <c r="E2679" s="12" t="inlineStr">
        <is>
          <t>estandar</t>
        </is>
      </c>
      <c r="F2679" s="12" t="inlineStr">
        <is>
          <t>Ferretería Ochoa (8A)</t>
        </is>
      </c>
      <c r="G2679" s="12" t="inlineStr">
        <is>
          <t>unidad</t>
        </is>
      </c>
      <c r="H2679" s="13" t="n">
        <v>3132.85</v>
      </c>
      <c r="I2679" s="12" t="inlineStr">
        <is>
          <t>2026-09-11</t>
        </is>
      </c>
      <c r="J2679" s="14" t="inlineStr">
        <is>
          <t>https://ochoa.com.do/producto/mezcl-p-lavamanos-stelo-roma-negro-tita-01071653</t>
        </is>
      </c>
    </row>
    <row r="2680">
      <c r="A2680" s="12" t="inlineStr">
        <is>
          <t>Plomería, sanitarios y gas</t>
        </is>
      </c>
      <c r="B2680" s="12" t="inlineStr">
        <is>
          <t>Mezcladora, de baño</t>
        </is>
      </c>
      <c r="C2680" s="12" t="inlineStr">
        <is>
          <t>MEZCLADORA P/LAVAMANOS EXTRAIBLE Y ALTURA EXTENSIBLE ATRANI</t>
        </is>
      </c>
      <c r="D2680" s="12" t="inlineStr">
        <is>
          <t>AQUALIA</t>
        </is>
      </c>
      <c r="E2680" s="12" t="inlineStr">
        <is>
          <t>estandar</t>
        </is>
      </c>
      <c r="F2680" s="12" t="inlineStr">
        <is>
          <t>CerArte</t>
        </is>
      </c>
      <c r="G2680" s="12" t="inlineStr">
        <is>
          <t>unidad</t>
        </is>
      </c>
      <c r="H2680" s="13" t="n">
        <v>3133.73</v>
      </c>
      <c r="I2680" s="12" t="inlineStr">
        <is>
          <t>2026-09-11</t>
        </is>
      </c>
      <c r="J2680" s="14" t="inlineStr">
        <is>
          <t>https://cerarte.com.do/tienda/producto/mezcladora-plavamanos-extraible-y-altura-extensible-atrani?variant=011913%20%3A%20%20%3A%20%20%3A%20CROMO%20%3A%20AQUALIA</t>
        </is>
      </c>
    </row>
    <row r="2681">
      <c r="A2681" s="12" t="inlineStr">
        <is>
          <t>Plomería, sanitarios y gas</t>
        </is>
      </c>
      <c r="B2681" s="12" t="inlineStr">
        <is>
          <t>Mezcladora, de baño</t>
        </is>
      </c>
      <c r="C2681" s="12" t="inlineStr">
        <is>
          <t>MEZCLADORA P/LAVAMANOS EXTRAIBLE Y ALTURA EXTENSIBLE ATRANI</t>
        </is>
      </c>
      <c r="D2681" s="12" t="inlineStr">
        <is>
          <t>AQUALIA</t>
        </is>
      </c>
      <c r="E2681" s="12" t="inlineStr">
        <is>
          <t>estandar</t>
        </is>
      </c>
      <c r="F2681" s="12" t="inlineStr">
        <is>
          <t>CerArte</t>
        </is>
      </c>
      <c r="G2681" s="12" t="inlineStr">
        <is>
          <t>unidad</t>
        </is>
      </c>
      <c r="H2681" s="13" t="n">
        <v>3133.76</v>
      </c>
      <c r="I2681" s="12" t="inlineStr">
        <is>
          <t>2026-09-11</t>
        </is>
      </c>
      <c r="J2681" s="14" t="inlineStr">
        <is>
          <t>https://cerarte.com.do/tienda/producto/mezcladora-plavamanos-extraible-y-altura-extensible-atrani?variant=011913%20%3A%20%20%3A%20%20%3A%20NEGRO%20MATE%20%3A%20AQUALIA</t>
        </is>
      </c>
    </row>
    <row r="2682">
      <c r="A2682" s="12" t="inlineStr">
        <is>
          <t>Plomería, sanitarios y gas</t>
        </is>
      </c>
      <c r="B2682" s="12" t="inlineStr">
        <is>
          <t>Mezcladora, de baño</t>
        </is>
      </c>
      <c r="C2682" s="12" t="inlineStr">
        <is>
          <t>monomando para lavamanos</t>
        </is>
      </c>
      <c r="D2682" s="12" t="inlineStr">
        <is>
          <t>Foset</t>
        </is>
      </c>
      <c r="E2682" s="12" t="inlineStr">
        <is>
          <t>economica</t>
        </is>
      </c>
      <c r="F2682" s="12" t="inlineStr">
        <is>
          <t>Ferremix (Grupo Alterra)</t>
        </is>
      </c>
      <c r="G2682" s="12" t="inlineStr">
        <is>
          <t>unidad</t>
        </is>
      </c>
      <c r="H2682" s="13" t="n">
        <v>3155</v>
      </c>
      <c r="I2682" s="12" t="inlineStr">
        <is>
          <t>2026-09-10</t>
        </is>
      </c>
      <c r="J2682" s="14" t="inlineStr">
        <is>
          <t>https://ferremix.com.do/products/monomando-para-lavamanos</t>
        </is>
      </c>
    </row>
    <row r="2683">
      <c r="A2683" s="12" t="inlineStr">
        <is>
          <t>Plomería, sanitarios y gas</t>
        </is>
      </c>
      <c r="B2683" s="12" t="inlineStr">
        <is>
          <t>Mezcladora, de baño</t>
        </is>
      </c>
      <c r="C2683" s="12" t="inlineStr">
        <is>
          <t>MEZCL. LAVAMANOS 1H QUARTZ PLUS H</t>
        </is>
      </c>
      <c r="D2683" s="12" t="inlineStr">
        <is>
          <t>INEX</t>
        </is>
      </c>
      <c r="E2683" s="12" t="inlineStr">
        <is>
          <t>estandar</t>
        </is>
      </c>
      <c r="F2683" s="12" t="inlineStr">
        <is>
          <t>Ferretería Ochoa (8A)</t>
        </is>
      </c>
      <c r="G2683" s="12" t="inlineStr">
        <is>
          <t>unidad</t>
        </is>
      </c>
      <c r="H2683" s="13" t="n">
        <v>3182.99</v>
      </c>
      <c r="I2683" s="12" t="inlineStr">
        <is>
          <t>2026-09-11</t>
        </is>
      </c>
      <c r="J2683" s="14" t="inlineStr">
        <is>
          <t>https://ochoa.com.do/producto/mezcl-lavamanos-1h-quartz-plus-h-01071338</t>
        </is>
      </c>
    </row>
    <row r="2684">
      <c r="A2684" s="12" t="inlineStr">
        <is>
          <t>Plomería, sanitarios y gas</t>
        </is>
      </c>
      <c r="B2684" s="12" t="inlineStr">
        <is>
          <t>Mezcladora, de baño</t>
        </is>
      </c>
      <c r="C2684" s="12" t="inlineStr">
        <is>
          <t>MEZCLADORA LAVAMANO 4 GRI-154</t>
        </is>
      </c>
      <c r="D2684" s="12" t="inlineStr"/>
      <c r="E2684" s="12" t="inlineStr"/>
      <c r="F2684" s="12" t="inlineStr">
        <is>
          <t>Ferretería Cima</t>
        </is>
      </c>
      <c r="G2684" s="12" t="inlineStr">
        <is>
          <t>unidad</t>
        </is>
      </c>
      <c r="H2684" s="13" t="n">
        <v>3200</v>
      </c>
      <c r="I2684" s="12" t="inlineStr">
        <is>
          <t>2026-09-09</t>
        </is>
      </c>
      <c r="J2684" s="14" t="inlineStr">
        <is>
          <t>https://ferreteriacima.com.do/products/mezcladora-lavamano-4-gri-154</t>
        </is>
      </c>
    </row>
    <row r="2685">
      <c r="A2685" s="12" t="inlineStr">
        <is>
          <t>Plomería, sanitarios y gas</t>
        </is>
      </c>
      <c r="B2685" s="12" t="inlineStr">
        <is>
          <t>Mezcladora, de baño</t>
        </is>
      </c>
      <c r="C2685" s="12" t="inlineStr">
        <is>
          <t>Llave Mezcladora Lavamanos Monomando Con Accesorios Caiba CB-99501</t>
        </is>
      </c>
      <c r="D2685" s="12" t="inlineStr"/>
      <c r="E2685" s="12" t="inlineStr"/>
      <c r="F2685" s="12" t="inlineStr">
        <is>
          <t>Bellón</t>
        </is>
      </c>
      <c r="G2685" s="12" t="inlineStr">
        <is>
          <t>unidad</t>
        </is>
      </c>
      <c r="H2685" s="13" t="n">
        <v>3201.22</v>
      </c>
      <c r="I2685" s="12" t="inlineStr">
        <is>
          <t>2026-09-10</t>
        </is>
      </c>
      <c r="J2685" s="14" t="inlineStr">
        <is>
          <t>https://catalogo.bellon.com.do/</t>
        </is>
      </c>
    </row>
    <row r="2686">
      <c r="A2686" s="12" t="inlineStr">
        <is>
          <t>Plomería, sanitarios y gas</t>
        </is>
      </c>
      <c r="B2686" s="12" t="inlineStr">
        <is>
          <t>Mezcladora, de baño</t>
        </is>
      </c>
      <c r="C2686" s="12" t="inlineStr">
        <is>
          <t>Llave Mezcladora Lavamanos Monomando Sin Desague Inca Pro Teka 273460200</t>
        </is>
      </c>
      <c r="D2686" s="12" t="inlineStr"/>
      <c r="E2686" s="12" t="inlineStr"/>
      <c r="F2686" s="12" t="inlineStr">
        <is>
          <t>Bellón</t>
        </is>
      </c>
      <c r="G2686" s="12" t="inlineStr">
        <is>
          <t>unidad</t>
        </is>
      </c>
      <c r="H2686" s="13" t="n">
        <v>3204</v>
      </c>
      <c r="I2686" s="12" t="inlineStr">
        <is>
          <t>2026-09-10</t>
        </is>
      </c>
      <c r="J2686" s="14" t="inlineStr">
        <is>
          <t>https://catalogo.bellon.com.do/</t>
        </is>
      </c>
    </row>
    <row r="2687">
      <c r="A2687" s="12" t="inlineStr">
        <is>
          <t>Plomería, sanitarios y gas</t>
        </is>
      </c>
      <c r="B2687" s="12" t="inlineStr">
        <is>
          <t>Mezcladora, de baño</t>
        </is>
      </c>
      <c r="C2687" s="12" t="inlineStr">
        <is>
          <t>MEZCLADORA MONO P / LAVAMANOS CROMO</t>
        </is>
      </c>
      <c r="D2687" s="12" t="inlineStr">
        <is>
          <t>TILBY-GR</t>
        </is>
      </c>
      <c r="E2687" s="12" t="inlineStr">
        <is>
          <t>economica</t>
        </is>
      </c>
      <c r="F2687" s="12" t="inlineStr">
        <is>
          <t>Ferretería Ochoa (8A)</t>
        </is>
      </c>
      <c r="G2687" s="12" t="inlineStr">
        <is>
          <t>unidad</t>
        </is>
      </c>
      <c r="H2687" s="13" t="n">
        <v>3227.03</v>
      </c>
      <c r="I2687" s="12" t="inlineStr">
        <is>
          <t>2026-09-11</t>
        </is>
      </c>
      <c r="J2687" s="14" t="inlineStr">
        <is>
          <t>https://ochoa.com.do/producto/mezcladora-mono-p-lavamanos-cromo-01071581</t>
        </is>
      </c>
    </row>
    <row r="2688">
      <c r="A2688" s="12" t="inlineStr">
        <is>
          <t>Plomería, sanitarios y gas</t>
        </is>
      </c>
      <c r="B2688" s="12" t="inlineStr">
        <is>
          <t>Mezcladora, de baño</t>
        </is>
      </c>
      <c r="C2688" s="12" t="inlineStr">
        <is>
          <t>Llave Mezcladora Lavamanos Monomando Cristal Con Accesorios Caiba CB-22020</t>
        </is>
      </c>
      <c r="D2688" s="12" t="inlineStr"/>
      <c r="E2688" s="12" t="inlineStr"/>
      <c r="F2688" s="12" t="inlineStr">
        <is>
          <t>Bellón</t>
        </is>
      </c>
      <c r="G2688" s="12" t="inlineStr">
        <is>
          <t>unidad</t>
        </is>
      </c>
      <c r="H2688" s="13" t="n">
        <v>3251.97</v>
      </c>
      <c r="I2688" s="12" t="inlineStr">
        <is>
          <t>2026-09-10</t>
        </is>
      </c>
      <c r="J2688" s="14" t="inlineStr">
        <is>
          <t>https://catalogo.bellon.com.do/</t>
        </is>
      </c>
    </row>
    <row r="2689">
      <c r="A2689" s="12" t="inlineStr">
        <is>
          <t>Plomería, sanitarios y gas</t>
        </is>
      </c>
      <c r="B2689" s="12" t="inlineStr">
        <is>
          <t>Mezcladora, de baño</t>
        </is>
      </c>
      <c r="C2689" s="12" t="inlineStr">
        <is>
          <t>MEZCLADORA P/LAVAMANOS D/TOPE TAVIRA ALTO</t>
        </is>
      </c>
      <c r="D2689" s="12" t="inlineStr">
        <is>
          <t>AQUALIA</t>
        </is>
      </c>
      <c r="E2689" s="12" t="inlineStr">
        <is>
          <t>estandar</t>
        </is>
      </c>
      <c r="F2689" s="12" t="inlineStr">
        <is>
          <t>CerArte</t>
        </is>
      </c>
      <c r="G2689" s="12" t="inlineStr">
        <is>
          <t>unidad</t>
        </is>
      </c>
      <c r="H2689" s="13" t="n">
        <v>3275.44</v>
      </c>
      <c r="I2689" s="12" t="inlineStr">
        <is>
          <t>2026-09-11</t>
        </is>
      </c>
      <c r="J2689" s="14" t="inlineStr">
        <is>
          <t>https://cerarte.com.do/tienda/producto/mezcladora-plavamanos-dtope-tavira-alto?variant=007577%20%3A%20%20%3A%20%20%3A%20NEGRO%20MATE%20%3A%20AQUALIA</t>
        </is>
      </c>
    </row>
    <row r="2690">
      <c r="A2690" s="12" t="inlineStr">
        <is>
          <t>Plomería, sanitarios y gas</t>
        </is>
      </c>
      <c r="B2690" s="12" t="inlineStr">
        <is>
          <t>Mezcladora, de baño</t>
        </is>
      </c>
      <c r="C2690" s="12" t="inlineStr">
        <is>
          <t>MEZCL. MONO LAVAMANOS NEG / CR</t>
        </is>
      </c>
      <c r="D2690" s="12" t="inlineStr">
        <is>
          <t>TILBY-GR</t>
        </is>
      </c>
      <c r="E2690" s="12" t="inlineStr">
        <is>
          <t>economica</t>
        </is>
      </c>
      <c r="F2690" s="12" t="inlineStr">
        <is>
          <t>Ferretería Ochoa (8A)</t>
        </is>
      </c>
      <c r="G2690" s="12" t="inlineStr">
        <is>
          <t>unidad</t>
        </is>
      </c>
      <c r="H2690" s="13" t="n">
        <v>3280.91</v>
      </c>
      <c r="I2690" s="12" t="inlineStr">
        <is>
          <t>2026-09-11</t>
        </is>
      </c>
      <c r="J2690" s="14" t="inlineStr">
        <is>
          <t>https://ochoa.com.do/producto/mezcl-mono-lavamanos-neg-cr-01071433</t>
        </is>
      </c>
    </row>
    <row r="2691">
      <c r="A2691" s="12" t="inlineStr">
        <is>
          <t>Plomería, sanitarios y gas</t>
        </is>
      </c>
      <c r="B2691" s="12" t="inlineStr">
        <is>
          <t>Mezcladora, de baño</t>
        </is>
      </c>
      <c r="C2691" s="12" t="inlineStr">
        <is>
          <t>Mezc. Alaior Cr Bidet Ref.556260200</t>
        </is>
      </c>
      <c r="D2691" s="12" t="inlineStr"/>
      <c r="E2691" s="12" t="inlineStr"/>
      <c r="F2691" s="12" t="inlineStr">
        <is>
          <t>La Ibérica</t>
        </is>
      </c>
      <c r="G2691" s="12" t="inlineStr">
        <is>
          <t>unidad</t>
        </is>
      </c>
      <c r="H2691" s="13" t="n">
        <v>3290.01</v>
      </c>
      <c r="I2691" s="12" t="inlineStr">
        <is>
          <t>2026-09-10</t>
        </is>
      </c>
      <c r="J2691" s="14" t="inlineStr">
        <is>
          <t>https://tienda.laiberica.com.do/product/mezcladora-alaior-cr-bidet/</t>
        </is>
      </c>
    </row>
    <row r="2692">
      <c r="A2692" s="12" t="inlineStr">
        <is>
          <t>Plomería, sanitarios y gas</t>
        </is>
      </c>
      <c r="B2692" s="12" t="inlineStr">
        <is>
          <t>Mezcladora, de baño</t>
        </is>
      </c>
      <c r="C2692" s="12" t="inlineStr">
        <is>
          <t>MEZCLADORA LAVAM MONO INOX</t>
        </is>
      </c>
      <c r="D2692" s="12" t="inlineStr"/>
      <c r="E2692" s="12" t="inlineStr"/>
      <c r="F2692" s="12" t="inlineStr">
        <is>
          <t>Ferretería Cima</t>
        </is>
      </c>
      <c r="G2692" s="12" t="inlineStr">
        <is>
          <t>unidad</t>
        </is>
      </c>
      <c r="H2692" s="13" t="n">
        <v>3295</v>
      </c>
      <c r="I2692" s="12" t="inlineStr">
        <is>
          <t>2026-09-09</t>
        </is>
      </c>
      <c r="J2692" s="14" t="inlineStr">
        <is>
          <t>https://ferreteriacima.com.do/products/mezcladora-lavam-mono-inox</t>
        </is>
      </c>
    </row>
    <row r="2693">
      <c r="A2693" s="12" t="inlineStr">
        <is>
          <t>Plomería, sanitarios y gas</t>
        </is>
      </c>
      <c r="B2693" s="12" t="inlineStr">
        <is>
          <t>Mezcladora, de baño</t>
        </is>
      </c>
      <c r="C2693" s="12" t="inlineStr">
        <is>
          <t>Llave Mezcladora Lavamanos Monomando 1H Desigle QC6123</t>
        </is>
      </c>
      <c r="D2693" s="12" t="inlineStr"/>
      <c r="E2693" s="12" t="inlineStr"/>
      <c r="F2693" s="12" t="inlineStr">
        <is>
          <t>Bellón</t>
        </is>
      </c>
      <c r="G2693" s="12" t="inlineStr">
        <is>
          <t>unidad</t>
        </is>
      </c>
      <c r="H2693" s="13" t="n">
        <v>3301</v>
      </c>
      <c r="I2693" s="12" t="inlineStr">
        <is>
          <t>2026-09-10</t>
        </is>
      </c>
      <c r="J2693" s="14" t="inlineStr">
        <is>
          <t>https://catalogo.bellon.com.do/</t>
        </is>
      </c>
    </row>
    <row r="2694">
      <c r="A2694" s="12" t="inlineStr">
        <is>
          <t>Plomería, sanitarios y gas</t>
        </is>
      </c>
      <c r="B2694" s="12" t="inlineStr">
        <is>
          <t>Mezcladora, de baño</t>
        </is>
      </c>
      <c r="C2694" s="12" t="inlineStr">
        <is>
          <t>MEZCLADORA MONO P / LAV. +DES SUS304</t>
        </is>
      </c>
      <c r="D2694" s="12" t="inlineStr">
        <is>
          <t>TILBY-GR</t>
        </is>
      </c>
      <c r="E2694" s="12" t="inlineStr">
        <is>
          <t>economica</t>
        </is>
      </c>
      <c r="F2694" s="12" t="inlineStr">
        <is>
          <t>Ferretería Ochoa (8A)</t>
        </is>
      </c>
      <c r="G2694" s="12" t="inlineStr">
        <is>
          <t>unidad</t>
        </is>
      </c>
      <c r="H2694" s="13" t="n">
        <v>3311.84</v>
      </c>
      <c r="I2694" s="12" t="inlineStr">
        <is>
          <t>2026-09-11</t>
        </is>
      </c>
      <c r="J2694" s="14" t="inlineStr">
        <is>
          <t>https://ochoa.com.do/producto/mezcladora-mono-p-lav-des-sus304-01071750</t>
        </is>
      </c>
    </row>
    <row r="2695">
      <c r="A2695" s="12" t="inlineStr">
        <is>
          <t>Plomería, sanitarios y gas</t>
        </is>
      </c>
      <c r="B2695" s="12" t="inlineStr">
        <is>
          <t>Mezcladora, de baño</t>
        </is>
      </c>
      <c r="C2695" s="12" t="inlineStr">
        <is>
          <t>LLAVE LAVAMANOS TEMP 1/2 1160</t>
        </is>
      </c>
      <c r="D2695" s="12" t="inlineStr"/>
      <c r="E2695" s="12" t="inlineStr"/>
      <c r="F2695" s="12" t="inlineStr">
        <is>
          <t>Ferretería Cima</t>
        </is>
      </c>
      <c r="G2695" s="12" t="inlineStr">
        <is>
          <t>unidad</t>
        </is>
      </c>
      <c r="H2695" s="13" t="n">
        <v>3313</v>
      </c>
      <c r="I2695" s="12" t="inlineStr">
        <is>
          <t>2026-09-09</t>
        </is>
      </c>
      <c r="J2695" s="14" t="inlineStr">
        <is>
          <t>https://ferreteriacima.com.do/products/llave-lavamanos-temp-1-2-1160</t>
        </is>
      </c>
    </row>
    <row r="2696">
      <c r="A2696" s="12" t="inlineStr">
        <is>
          <t>Plomería, sanitarios y gas</t>
        </is>
      </c>
      <c r="B2696" s="12" t="inlineStr">
        <is>
          <t>Mezcladora, de baño</t>
        </is>
      </c>
      <c r="C2696" s="12" t="inlineStr">
        <is>
          <t>Mezcladora Maneral Extraible Cromo</t>
        </is>
      </c>
      <c r="D2696" s="12" t="inlineStr"/>
      <c r="E2696" s="12" t="inlineStr"/>
      <c r="F2696" s="12" t="inlineStr">
        <is>
          <t>La Ibérica</t>
        </is>
      </c>
      <c r="G2696" s="12" t="inlineStr">
        <is>
          <t>unidad</t>
        </is>
      </c>
      <c r="H2696" s="13" t="n">
        <v>3320</v>
      </c>
      <c r="I2696" s="12" t="inlineStr">
        <is>
          <t>2026-09-10</t>
        </is>
      </c>
      <c r="J2696" s="14" t="inlineStr">
        <is>
          <t>https://tienda.laiberica.com.do/product/mezcladora-maneral-extraible-cromo/</t>
        </is>
      </c>
    </row>
    <row r="2697">
      <c r="A2697" s="12" t="inlineStr">
        <is>
          <t>Plomería, sanitarios y gas</t>
        </is>
      </c>
      <c r="B2697" s="12" t="inlineStr">
        <is>
          <t>Mezcladora, de baño</t>
        </is>
      </c>
      <c r="C2697" s="12" t="inlineStr">
        <is>
          <t>Llave Mezcladora Lavamanos Monomando 3/8 Sin Desague Mofem Hello</t>
        </is>
      </c>
      <c r="D2697" s="12" t="inlineStr"/>
      <c r="E2697" s="12" t="inlineStr"/>
      <c r="F2697" s="12" t="inlineStr">
        <is>
          <t>Bellón</t>
        </is>
      </c>
      <c r="G2697" s="12" t="inlineStr">
        <is>
          <t>unidad</t>
        </is>
      </c>
      <c r="H2697" s="13" t="n">
        <v>3335</v>
      </c>
      <c r="I2697" s="12" t="inlineStr">
        <is>
          <t>2026-09-10</t>
        </is>
      </c>
      <c r="J2697" s="14" t="inlineStr">
        <is>
          <t>https://catalogo.bellon.com.do/</t>
        </is>
      </c>
    </row>
    <row r="2698">
      <c r="A2698" s="12" t="inlineStr">
        <is>
          <t>Plomería, sanitarios y gas</t>
        </is>
      </c>
      <c r="B2698" s="12" t="inlineStr">
        <is>
          <t>Mezcladora, de baño</t>
        </is>
      </c>
      <c r="C2698" s="12" t="inlineStr">
        <is>
          <t>MEZCLADORA P/LAVAMANOS D/TOPE AVEIRO</t>
        </is>
      </c>
      <c r="D2698" s="12" t="inlineStr">
        <is>
          <t>AQUALIA</t>
        </is>
      </c>
      <c r="E2698" s="12" t="inlineStr">
        <is>
          <t>estandar</t>
        </is>
      </c>
      <c r="F2698" s="12" t="inlineStr">
        <is>
          <t>CerArte</t>
        </is>
      </c>
      <c r="G2698" s="12" t="inlineStr">
        <is>
          <t>unidad</t>
        </is>
      </c>
      <c r="H2698" s="13" t="n">
        <v>3340.48</v>
      </c>
      <c r="I2698" s="12" t="inlineStr">
        <is>
          <t>2026-09-11</t>
        </is>
      </c>
      <c r="J2698" s="14" t="inlineStr">
        <is>
          <t>https://cerarte.com.do/tienda/producto/mezcladora-plavamanos-dtope-aveiro?variant=007542%20%3A%20%20%3A%20%20%3A%20NEGRO%20MATE%20%3A%20AQUALIA</t>
        </is>
      </c>
    </row>
    <row r="2699">
      <c r="A2699" s="12" t="inlineStr">
        <is>
          <t>Plomería, sanitarios y gas</t>
        </is>
      </c>
      <c r="B2699" s="12" t="inlineStr">
        <is>
          <t>Mezcladora, de baño</t>
        </is>
      </c>
      <c r="C2699" s="12" t="inlineStr">
        <is>
          <t>MEZCLADORA P/LAVAMANOS TOMAR</t>
        </is>
      </c>
      <c r="D2699" s="12" t="inlineStr">
        <is>
          <t>AQUALIA</t>
        </is>
      </c>
      <c r="E2699" s="12" t="inlineStr">
        <is>
          <t>estandar</t>
        </is>
      </c>
      <c r="F2699" s="12" t="inlineStr">
        <is>
          <t>CerArte</t>
        </is>
      </c>
      <c r="G2699" s="12" t="inlineStr">
        <is>
          <t>unidad</t>
        </is>
      </c>
      <c r="H2699" s="13" t="n">
        <v>3358.17</v>
      </c>
      <c r="I2699" s="12" t="inlineStr">
        <is>
          <t>2026-09-11</t>
        </is>
      </c>
      <c r="J2699" s="14" t="inlineStr">
        <is>
          <t>https://cerarte.com.do/tienda/producto/mezcladora-plavamanos-tomar?variant=007473%20%3A%20%20%3A%20%20%3A%20NEGRO%20NE%20%3A%20AQUALIA</t>
        </is>
      </c>
    </row>
    <row r="2700">
      <c r="A2700" s="12" t="inlineStr">
        <is>
          <t>Plomería, sanitarios y gas</t>
        </is>
      </c>
      <c r="B2700" s="12" t="inlineStr">
        <is>
          <t>Mezcladora, de baño</t>
        </is>
      </c>
      <c r="C2700" s="12" t="inlineStr">
        <is>
          <t>Llave Mezcladora Lavamanos Monomando 4" Con Accesorios Caiba CB-16202</t>
        </is>
      </c>
      <c r="D2700" s="12" t="inlineStr"/>
      <c r="E2700" s="12" t="inlineStr"/>
      <c r="F2700" s="12" t="inlineStr">
        <is>
          <t>Bellón</t>
        </is>
      </c>
      <c r="G2700" s="12" t="inlineStr">
        <is>
          <t>unidad</t>
        </is>
      </c>
      <c r="H2700" s="13" t="n">
        <v>3364.45</v>
      </c>
      <c r="I2700" s="12" t="inlineStr">
        <is>
          <t>2026-09-10</t>
        </is>
      </c>
      <c r="J2700" s="14" t="inlineStr">
        <is>
          <t>https://catalogo.bellon.com.do/</t>
        </is>
      </c>
    </row>
    <row r="2701">
      <c r="A2701" s="12" t="inlineStr">
        <is>
          <t>Plomería, sanitarios y gas</t>
        </is>
      </c>
      <c r="B2701" s="12" t="inlineStr">
        <is>
          <t>Mezcladora, de baño</t>
        </is>
      </c>
      <c r="C2701" s="12" t="inlineStr">
        <is>
          <t>MEZCLADORA P / LAVAMANOS 4'' CROMO</t>
        </is>
      </c>
      <c r="D2701" s="12" t="inlineStr">
        <is>
          <t>INEX</t>
        </is>
      </c>
      <c r="E2701" s="12" t="inlineStr">
        <is>
          <t>estandar</t>
        </is>
      </c>
      <c r="F2701" s="12" t="inlineStr">
        <is>
          <t>Ferretería Ochoa (8A)</t>
        </is>
      </c>
      <c r="G2701" s="12" t="inlineStr">
        <is>
          <t>unidad</t>
        </is>
      </c>
      <c r="H2701" s="13" t="n">
        <v>3389.57</v>
      </c>
      <c r="I2701" s="12" t="inlineStr">
        <is>
          <t>2026-09-11</t>
        </is>
      </c>
      <c r="J2701" s="14" t="inlineStr">
        <is>
          <t>https://ochoa.com.do/producto/mezcladora-p-lavamanos-4-cromo-01071554</t>
        </is>
      </c>
    </row>
    <row r="2702">
      <c r="A2702" s="12" t="inlineStr">
        <is>
          <t>Plomería, sanitarios y gas</t>
        </is>
      </c>
      <c r="B2702" s="12" t="inlineStr">
        <is>
          <t>Mezcladora, de baño</t>
        </is>
      </c>
      <c r="C2702" s="12" t="inlineStr">
        <is>
          <t>MEZCLADORA P/LAVAMANOS D/TOPE SALEMI</t>
        </is>
      </c>
      <c r="D2702" s="12" t="inlineStr">
        <is>
          <t>AQUALIA</t>
        </is>
      </c>
      <c r="E2702" s="12" t="inlineStr">
        <is>
          <t>estandar</t>
        </is>
      </c>
      <c r="F2702" s="12" t="inlineStr">
        <is>
          <t>CerArte</t>
        </is>
      </c>
      <c r="G2702" s="12" t="inlineStr">
        <is>
          <t>unidad</t>
        </is>
      </c>
      <c r="H2702" s="13" t="n">
        <v>3408.88</v>
      </c>
      <c r="I2702" s="12" t="inlineStr">
        <is>
          <t>2026-09-11</t>
        </is>
      </c>
      <c r="J2702" s="14" t="inlineStr">
        <is>
          <t>https://cerarte.com.do/tienda/producto/mezcladora-plavamanos-dtope-salemi?variant=011889%20%3A%20%20%3A%20%20%3A%20CROMO%20%3A%20AQUALIA</t>
        </is>
      </c>
    </row>
    <row r="2703">
      <c r="A2703" s="12" t="inlineStr">
        <is>
          <t>Plomería, sanitarios y gas</t>
        </is>
      </c>
      <c r="B2703" s="12" t="inlineStr">
        <is>
          <t>Mezcladora, de baño</t>
        </is>
      </c>
      <c r="C2703" s="12" t="inlineStr">
        <is>
          <t>MEZCLADORA P/LAVAMANOS AVEIRO</t>
        </is>
      </c>
      <c r="D2703" s="12" t="inlineStr">
        <is>
          <t>AQUALIA</t>
        </is>
      </c>
      <c r="E2703" s="12" t="inlineStr">
        <is>
          <t>estandar</t>
        </is>
      </c>
      <c r="F2703" s="12" t="inlineStr">
        <is>
          <t>CerArte</t>
        </is>
      </c>
      <c r="G2703" s="12" t="inlineStr">
        <is>
          <t>unidad</t>
        </is>
      </c>
      <c r="H2703" s="13" t="n">
        <v>3425.85</v>
      </c>
      <c r="I2703" s="12" t="inlineStr">
        <is>
          <t>2026-09-11</t>
        </is>
      </c>
      <c r="J2703" s="14" t="inlineStr">
        <is>
          <t>https://cerarte.com.do/tienda/producto/mezcladora-plavamanos-aveiro?variant=007540%20%3A%20%20%3A%20%20%3A%20BRUSHED%20NICKEL%20%3A%20AQUALIA</t>
        </is>
      </c>
    </row>
    <row r="2704">
      <c r="A2704" s="12" t="inlineStr">
        <is>
          <t>Plomería, sanitarios y gas</t>
        </is>
      </c>
      <c r="B2704" s="12" t="inlineStr">
        <is>
          <t>Mezcladora, de baño</t>
        </is>
      </c>
      <c r="C2704" s="12" t="inlineStr">
        <is>
          <t>MEZCLADORA MONO P / LAV. TORINO BLACK</t>
        </is>
      </c>
      <c r="D2704" s="12" t="inlineStr">
        <is>
          <t>TILBY-GR</t>
        </is>
      </c>
      <c r="E2704" s="12" t="inlineStr">
        <is>
          <t>economica</t>
        </is>
      </c>
      <c r="F2704" s="12" t="inlineStr">
        <is>
          <t>Ferretería Ochoa (8A)</t>
        </is>
      </c>
      <c r="G2704" s="12" t="inlineStr">
        <is>
          <t>unidad</t>
        </is>
      </c>
      <c r="H2704" s="13" t="n">
        <v>3468.72</v>
      </c>
      <c r="I2704" s="12" t="inlineStr">
        <is>
          <t>2026-09-11</t>
        </is>
      </c>
      <c r="J2704" s="14" t="inlineStr">
        <is>
          <t>https://ochoa.com.do/producto/mezcladora-mono-p-lav-torino-black-01071699</t>
        </is>
      </c>
    </row>
    <row r="2705">
      <c r="A2705" s="12" t="inlineStr">
        <is>
          <t>Plomería, sanitarios y gas</t>
        </is>
      </c>
      <c r="B2705" s="12" t="inlineStr">
        <is>
          <t>Mezcladora, de baño</t>
        </is>
      </c>
      <c r="C2705" s="12" t="inlineStr">
        <is>
          <t>Mezcladora de lavaanos onoando cuello corto de laton foset aero</t>
        </is>
      </c>
      <c r="D2705" s="12" t="inlineStr">
        <is>
          <t>Foset</t>
        </is>
      </c>
      <c r="E2705" s="12" t="inlineStr">
        <is>
          <t>economica</t>
        </is>
      </c>
      <c r="F2705" s="12" t="inlineStr">
        <is>
          <t>Ferremix (Grupo Alterra)</t>
        </is>
      </c>
      <c r="G2705" s="12" t="inlineStr">
        <is>
          <t>unidad</t>
        </is>
      </c>
      <c r="H2705" s="13" t="n">
        <v>3475</v>
      </c>
      <c r="I2705" s="12" t="inlineStr">
        <is>
          <t>2026-09-10</t>
        </is>
      </c>
      <c r="J2705" s="14" t="inlineStr">
        <is>
          <t>https://ferremix.com.do/products/monomando-corto-para-lavamano-t45203</t>
        </is>
      </c>
    </row>
    <row r="2706">
      <c r="A2706" s="12" t="inlineStr">
        <is>
          <t>Plomería, sanitarios y gas</t>
        </is>
      </c>
      <c r="B2706" s="12" t="inlineStr">
        <is>
          <t>Mezcladora, de baño</t>
        </is>
      </c>
      <c r="C2706" s="12" t="inlineStr">
        <is>
          <t>MEZCLADORA P/LAVAMANOS D/TOPE AVEIRO</t>
        </is>
      </c>
      <c r="D2706" s="12" t="inlineStr">
        <is>
          <t>AQUALIA</t>
        </is>
      </c>
      <c r="E2706" s="12" t="inlineStr">
        <is>
          <t>estandar</t>
        </is>
      </c>
      <c r="F2706" s="12" t="inlineStr">
        <is>
          <t>CerArte</t>
        </is>
      </c>
      <c r="G2706" s="12" t="inlineStr">
        <is>
          <t>unidad</t>
        </is>
      </c>
      <c r="H2706" s="13" t="n">
        <v>3510.87</v>
      </c>
      <c r="I2706" s="12" t="inlineStr">
        <is>
          <t>2026-09-11</t>
        </is>
      </c>
      <c r="J2706" s="14" t="inlineStr">
        <is>
          <t>https://cerarte.com.do/tienda/producto/mezcladora-plavamanos-dtope-aveiro?variant=007542%20%3A%20%20%3A%20%20%3A%20CROMO%20%3A%20AQUALIA</t>
        </is>
      </c>
    </row>
    <row r="2707">
      <c r="A2707" s="12" t="inlineStr">
        <is>
          <t>Plomería, sanitarios y gas</t>
        </is>
      </c>
      <c r="B2707" s="12" t="inlineStr">
        <is>
          <t>Mezcladora, de baño</t>
        </is>
      </c>
      <c r="C2707" s="12" t="inlineStr">
        <is>
          <t>MEZCLADORA P/LAVAMANOS D/TOPE TAVIRA ALTO</t>
        </is>
      </c>
      <c r="D2707" s="12" t="inlineStr">
        <is>
          <t>AQUALIA</t>
        </is>
      </c>
      <c r="E2707" s="12" t="inlineStr">
        <is>
          <t>estandar</t>
        </is>
      </c>
      <c r="F2707" s="12" t="inlineStr">
        <is>
          <t>CerArte</t>
        </is>
      </c>
      <c r="G2707" s="12" t="inlineStr">
        <is>
          <t>unidad</t>
        </is>
      </c>
      <c r="H2707" s="13" t="n">
        <v>3525.14</v>
      </c>
      <c r="I2707" s="12" t="inlineStr">
        <is>
          <t>2026-09-11</t>
        </is>
      </c>
      <c r="J2707" s="14" t="inlineStr">
        <is>
          <t>https://cerarte.com.do/tienda/producto/mezcladora-plavamanos-dtope-tavira-alto?variant=007577%20%3A%20%20%3A%20%20%3A%20BRUSHED%20NICKEL%20%3A%20AQUALIA</t>
        </is>
      </c>
    </row>
    <row r="2708">
      <c r="A2708" s="12" t="inlineStr">
        <is>
          <t>Plomería, sanitarios y gas</t>
        </is>
      </c>
      <c r="B2708" s="12" t="inlineStr">
        <is>
          <t>Mezcladora, de baño</t>
        </is>
      </c>
      <c r="C2708" s="12" t="inlineStr">
        <is>
          <t>Llave Mezcladora Lavamanos Monomando Con Accesorios Desigle CB-88202</t>
        </is>
      </c>
      <c r="D2708" s="12" t="inlineStr"/>
      <c r="E2708" s="12" t="inlineStr"/>
      <c r="F2708" s="12" t="inlineStr">
        <is>
          <t>Bellón</t>
        </is>
      </c>
      <c r="G2708" s="12" t="inlineStr">
        <is>
          <t>unidad</t>
        </is>
      </c>
      <c r="H2708" s="13" t="n">
        <v>3538.31</v>
      </c>
      <c r="I2708" s="12" t="inlineStr">
        <is>
          <t>2026-09-10</t>
        </is>
      </c>
      <c r="J2708" s="14" t="inlineStr">
        <is>
          <t>https://catalogo.bellon.com.do/</t>
        </is>
      </c>
    </row>
    <row r="2709">
      <c r="A2709" s="12" t="inlineStr">
        <is>
          <t>Plomería, sanitarios y gas</t>
        </is>
      </c>
      <c r="B2709" s="12" t="inlineStr">
        <is>
          <t>Mezcladora, de baño</t>
        </is>
      </c>
      <c r="C2709" s="12" t="inlineStr">
        <is>
          <t>mezcladora para lavamanos tipo p</t>
        </is>
      </c>
      <c r="D2709" s="12" t="inlineStr">
        <is>
          <t>Foset</t>
        </is>
      </c>
      <c r="E2709" s="12" t="inlineStr">
        <is>
          <t>economica</t>
        </is>
      </c>
      <c r="F2709" s="12" t="inlineStr">
        <is>
          <t>Ferremix (Grupo Alterra)</t>
        </is>
      </c>
      <c r="G2709" s="12" t="inlineStr">
        <is>
          <t>unidad</t>
        </is>
      </c>
      <c r="H2709" s="13" t="n">
        <v>3545</v>
      </c>
      <c r="I2709" s="12" t="inlineStr">
        <is>
          <t>2026-09-10</t>
        </is>
      </c>
      <c r="J2709" s="14" t="inlineStr">
        <is>
          <t>https://ferremix.com.do/products/mezcladora-para-lavamanos-tipo-p</t>
        </is>
      </c>
    </row>
    <row r="2710">
      <c r="A2710" s="12" t="inlineStr">
        <is>
          <t>Plomería, sanitarios y gas</t>
        </is>
      </c>
      <c r="B2710" s="12" t="inlineStr">
        <is>
          <t>Mezcladora, de baño</t>
        </is>
      </c>
      <c r="C2710" s="12" t="inlineStr">
        <is>
          <t>MEZCLADORA P/LAVAMANOS BORMIO</t>
        </is>
      </c>
      <c r="D2710" s="12" t="inlineStr">
        <is>
          <t>AQUALIA</t>
        </is>
      </c>
      <c r="E2710" s="12" t="inlineStr">
        <is>
          <t>estandar</t>
        </is>
      </c>
      <c r="F2710" s="12" t="inlineStr">
        <is>
          <t>CerArte</t>
        </is>
      </c>
      <c r="G2710" s="12" t="inlineStr">
        <is>
          <t>unidad</t>
        </is>
      </c>
      <c r="H2710" s="13" t="n">
        <v>3546.87</v>
      </c>
      <c r="I2710" s="12" t="inlineStr">
        <is>
          <t>2026-09-11</t>
        </is>
      </c>
      <c r="J2710" s="14" t="inlineStr">
        <is>
          <t>https://cerarte.com.do/tienda/producto/mezcladora-plavamanos-bormio?variant=011886%20%3A%20%20%3A%20%20%3A%20CROMO%20%3A%20AQUALIA</t>
        </is>
      </c>
    </row>
    <row r="2711">
      <c r="A2711" s="12" t="inlineStr">
        <is>
          <t>Plomería, sanitarios y gas</t>
        </is>
      </c>
      <c r="B2711" s="12" t="inlineStr">
        <is>
          <t>Mezcladora, de baño</t>
        </is>
      </c>
      <c r="C2711" s="12" t="inlineStr">
        <is>
          <t>MEZCLADORA MONO P / LAVAMANOS BLACK</t>
        </is>
      </c>
      <c r="D2711" s="12" t="inlineStr">
        <is>
          <t>TILBY-GR</t>
        </is>
      </c>
      <c r="E2711" s="12" t="inlineStr">
        <is>
          <t>economica</t>
        </is>
      </c>
      <c r="F2711" s="12" t="inlineStr">
        <is>
          <t>Ferretería Ochoa (8A)</t>
        </is>
      </c>
      <c r="G2711" s="12" t="inlineStr">
        <is>
          <t>unidad</t>
        </is>
      </c>
      <c r="H2711" s="13" t="n">
        <v>3551.04</v>
      </c>
      <c r="I2711" s="12" t="inlineStr">
        <is>
          <t>2026-09-11</t>
        </is>
      </c>
      <c r="J2711" s="14" t="inlineStr">
        <is>
          <t>https://ochoa.com.do/producto/mezcladora-mono-p-lavamanos-black-01071583</t>
        </is>
      </c>
    </row>
    <row r="2712">
      <c r="A2712" s="12" t="inlineStr">
        <is>
          <t>Plomería, sanitarios y gas</t>
        </is>
      </c>
      <c r="B2712" s="12" t="inlineStr">
        <is>
          <t>Mezcladora, de baño</t>
        </is>
      </c>
      <c r="C2712" s="12" t="inlineStr">
        <is>
          <t>Llave Mezcladora Lavamanos Monomando Sin Desague Inca Teka 5334612</t>
        </is>
      </c>
      <c r="D2712" s="12" t="inlineStr"/>
      <c r="E2712" s="12" t="inlineStr"/>
      <c r="F2712" s="12" t="inlineStr">
        <is>
          <t>Bellón</t>
        </is>
      </c>
      <c r="G2712" s="12" t="inlineStr">
        <is>
          <t>unidad</t>
        </is>
      </c>
      <c r="H2712" s="13" t="n">
        <v>3614</v>
      </c>
      <c r="I2712" s="12" t="inlineStr">
        <is>
          <t>2026-09-10</t>
        </is>
      </c>
      <c r="J2712" s="14" t="inlineStr">
        <is>
          <t>https://catalogo.bellon.com.do/</t>
        </is>
      </c>
    </row>
    <row r="2713">
      <c r="A2713" s="12" t="inlineStr">
        <is>
          <t>Plomería, sanitarios y gas</t>
        </is>
      </c>
      <c r="B2713" s="12" t="inlineStr">
        <is>
          <t>Mezcladora, de baño</t>
        </is>
      </c>
      <c r="C2713" s="12" t="inlineStr">
        <is>
          <t>MEZCL. MONO LAV. SUS304 BLACK</t>
        </is>
      </c>
      <c r="D2713" s="12" t="inlineStr">
        <is>
          <t>TILBY-GR</t>
        </is>
      </c>
      <c r="E2713" s="12" t="inlineStr">
        <is>
          <t>economica</t>
        </is>
      </c>
      <c r="F2713" s="12" t="inlineStr">
        <is>
          <t>Ferretería Ochoa (8A)</t>
        </is>
      </c>
      <c r="G2713" s="12" t="inlineStr">
        <is>
          <t>unidad</t>
        </is>
      </c>
      <c r="H2713" s="13" t="n">
        <v>3647.51</v>
      </c>
      <c r="I2713" s="12" t="inlineStr">
        <is>
          <t>2026-09-11</t>
        </is>
      </c>
      <c r="J2713" s="14" t="inlineStr">
        <is>
          <t>https://ochoa.com.do/producto/mezcl-mono-lav-sus304-black-01071666</t>
        </is>
      </c>
    </row>
    <row r="2714">
      <c r="A2714" s="12" t="inlineStr">
        <is>
          <t>Plomería, sanitarios y gas</t>
        </is>
      </c>
      <c r="B2714" s="12" t="inlineStr">
        <is>
          <t>Mezcladora, de baño</t>
        </is>
      </c>
      <c r="C2714" s="12" t="inlineStr">
        <is>
          <t>Llave Mezcladora Lavamanos Con Desagüe Sayco 402</t>
        </is>
      </c>
      <c r="D2714" s="12" t="inlineStr"/>
      <c r="E2714" s="12" t="inlineStr"/>
      <c r="F2714" s="12" t="inlineStr">
        <is>
          <t>Bellón</t>
        </is>
      </c>
      <c r="G2714" s="12" t="inlineStr">
        <is>
          <t>unidad</t>
        </is>
      </c>
      <c r="H2714" s="13" t="n">
        <v>3687</v>
      </c>
      <c r="I2714" s="12" t="inlineStr">
        <is>
          <t>2026-09-10</t>
        </is>
      </c>
      <c r="J2714" s="14" t="inlineStr">
        <is>
          <t>https://catalogo.bellon.com.do/</t>
        </is>
      </c>
    </row>
    <row r="2715">
      <c r="A2715" s="12" t="inlineStr">
        <is>
          <t>Plomería, sanitarios y gas</t>
        </is>
      </c>
      <c r="B2715" s="12" t="inlineStr">
        <is>
          <t>Mezcladora, de baño</t>
        </is>
      </c>
      <c r="C2715" s="12" t="inlineStr">
        <is>
          <t>Mezcladora de lavaanos 4" onoando cuello corto de laton foset aero</t>
        </is>
      </c>
      <c r="D2715" s="12" t="inlineStr">
        <is>
          <t>Foset</t>
        </is>
      </c>
      <c r="E2715" s="12" t="inlineStr">
        <is>
          <t>economica</t>
        </is>
      </c>
      <c r="F2715" s="12" t="inlineStr">
        <is>
          <t>Ferremix (Grupo Alterra)</t>
        </is>
      </c>
      <c r="G2715" s="12" t="inlineStr">
        <is>
          <t>unidad</t>
        </is>
      </c>
      <c r="H2715" s="13" t="n">
        <v>3709</v>
      </c>
      <c r="I2715" s="12" t="inlineStr">
        <is>
          <t>2026-09-10</t>
        </is>
      </c>
      <c r="J2715" s="14" t="inlineStr">
        <is>
          <t>https://ferremix.com.do/products/monomando-para-lavamano-de-4</t>
        </is>
      </c>
    </row>
    <row r="2716">
      <c r="A2716" s="12" t="inlineStr">
        <is>
          <t>Plomería, sanitarios y gas</t>
        </is>
      </c>
      <c r="B2716" s="12" t="inlineStr">
        <is>
          <t>Mezcladora, de baño</t>
        </is>
      </c>
      <c r="C2716" s="12" t="inlineStr">
        <is>
          <t>MEZCL. P / LAVAMANOS STELO-ROMA XL NEGRO T</t>
        </is>
      </c>
      <c r="D2716" s="12" t="inlineStr">
        <is>
          <t>INEX</t>
        </is>
      </c>
      <c r="E2716" s="12" t="inlineStr">
        <is>
          <t>estandar</t>
        </is>
      </c>
      <c r="F2716" s="12" t="inlineStr">
        <is>
          <t>Ferretería Ochoa (8A)</t>
        </is>
      </c>
      <c r="G2716" s="12" t="inlineStr">
        <is>
          <t>unidad</t>
        </is>
      </c>
      <c r="H2716" s="13" t="n">
        <v>3735.99</v>
      </c>
      <c r="I2716" s="12" t="inlineStr">
        <is>
          <t>2026-09-11</t>
        </is>
      </c>
      <c r="J2716" s="14" t="inlineStr">
        <is>
          <t>https://ochoa.com.do/producto/mezcl-p-lavamanos-stelo-roma-xl-negro-t-01071654</t>
        </is>
      </c>
    </row>
    <row r="2717">
      <c r="A2717" s="12" t="inlineStr">
        <is>
          <t>Plomería, sanitarios y gas</t>
        </is>
      </c>
      <c r="B2717" s="12" t="inlineStr">
        <is>
          <t>Mezcladora, de baño</t>
        </is>
      </c>
      <c r="C2717" s="12" t="inlineStr">
        <is>
          <t>Mezc. Alaior Cr Lavamano Ref. 55346E200 S/des</t>
        </is>
      </c>
      <c r="D2717" s="12" t="inlineStr"/>
      <c r="E2717" s="12" t="inlineStr"/>
      <c r="F2717" s="12" t="inlineStr">
        <is>
          <t>La Ibérica</t>
        </is>
      </c>
      <c r="G2717" s="12" t="inlineStr">
        <is>
          <t>unidad</t>
        </is>
      </c>
      <c r="H2717" s="13" t="n">
        <v>3750</v>
      </c>
      <c r="I2717" s="12" t="inlineStr">
        <is>
          <t>2026-09-10</t>
        </is>
      </c>
      <c r="J2717" s="14" t="inlineStr">
        <is>
          <t>https://tienda.laiberica.com.do/product/mezcladora-alaior-cr-lavamanos-sin-desague/</t>
        </is>
      </c>
    </row>
    <row r="2718">
      <c r="A2718" s="12" t="inlineStr">
        <is>
          <t>Plomería, sanitarios y gas</t>
        </is>
      </c>
      <c r="B2718" s="12" t="inlineStr">
        <is>
          <t>Mezcladora, de baño</t>
        </is>
      </c>
      <c r="C2718" s="12" t="inlineStr">
        <is>
          <t>LLAVE MONOMANDO PARA LAVAMANOS</t>
        </is>
      </c>
      <c r="D2718" s="12" t="inlineStr">
        <is>
          <t>AQUINA</t>
        </is>
      </c>
      <c r="E2718" s="12" t="inlineStr">
        <is>
          <t>economica</t>
        </is>
      </c>
      <c r="F2718" s="12" t="inlineStr">
        <is>
          <t>Ferretería Ochoa (8A)</t>
        </is>
      </c>
      <c r="G2718" s="12" t="inlineStr">
        <is>
          <t>unidad</t>
        </is>
      </c>
      <c r="H2718" s="13" t="n">
        <v>3762.43</v>
      </c>
      <c r="I2718" s="12" t="inlineStr">
        <is>
          <t>2026-09-11</t>
        </is>
      </c>
      <c r="J2718" s="14" t="inlineStr">
        <is>
          <t>https://ochoa.com.do/producto/llave-monomando-para-lavamanos-01071621</t>
        </is>
      </c>
    </row>
    <row r="2719">
      <c r="A2719" s="12" t="inlineStr">
        <is>
          <t>Plomería, sanitarios y gas</t>
        </is>
      </c>
      <c r="B2719" s="12" t="inlineStr">
        <is>
          <t>Mezcladora, de baño</t>
        </is>
      </c>
      <c r="C2719" s="12" t="inlineStr">
        <is>
          <t>MEZCLADORA LAVAMANO EZ-10481</t>
        </is>
      </c>
      <c r="D2719" s="12" t="inlineStr"/>
      <c r="E2719" s="12" t="inlineStr"/>
      <c r="F2719" s="12" t="inlineStr">
        <is>
          <t>Ferretería Cima</t>
        </is>
      </c>
      <c r="G2719" s="12" t="inlineStr">
        <is>
          <t>unidad</t>
        </is>
      </c>
      <c r="H2719" s="13" t="n">
        <v>3770</v>
      </c>
      <c r="I2719" s="12" t="inlineStr">
        <is>
          <t>2026-09-09</t>
        </is>
      </c>
      <c r="J2719" s="14" t="inlineStr">
        <is>
          <t>https://ferreteriacima.com.do/products/mezcladora-lavamano-ez-10481</t>
        </is>
      </c>
    </row>
    <row r="2720">
      <c r="A2720" s="12" t="inlineStr">
        <is>
          <t>Plomería, sanitarios y gas</t>
        </is>
      </c>
      <c r="B2720" s="12" t="inlineStr">
        <is>
          <t>Mezcladora, de baño</t>
        </is>
      </c>
      <c r="C2720" s="12" t="inlineStr">
        <is>
          <t>Llave Mezcladora Lavamanos Monomando Con Manguera 1H Caiba CB-2066</t>
        </is>
      </c>
      <c r="D2720" s="12" t="inlineStr"/>
      <c r="E2720" s="12" t="inlineStr"/>
      <c r="F2720" s="12" t="inlineStr">
        <is>
          <t>Bellón</t>
        </is>
      </c>
      <c r="G2720" s="12" t="inlineStr">
        <is>
          <t>unidad</t>
        </is>
      </c>
      <c r="H2720" s="13" t="n">
        <v>3805</v>
      </c>
      <c r="I2720" s="12" t="inlineStr">
        <is>
          <t>2026-09-10</t>
        </is>
      </c>
      <c r="J2720" s="14" t="inlineStr">
        <is>
          <t>https://catalogo.bellon.com.do/</t>
        </is>
      </c>
    </row>
    <row r="2721">
      <c r="A2721" s="12" t="inlineStr">
        <is>
          <t>Plomería, sanitarios y gas</t>
        </is>
      </c>
      <c r="B2721" s="12" t="inlineStr">
        <is>
          <t>Mezcladora, de baño</t>
        </is>
      </c>
      <c r="C2721" s="12" t="inlineStr">
        <is>
          <t>MEZCL. MONO 1H LAVABO BRUSELAS-35</t>
        </is>
      </c>
      <c r="D2721" s="12" t="inlineStr">
        <is>
          <t>TILBY-GR</t>
        </is>
      </c>
      <c r="E2721" s="12" t="inlineStr">
        <is>
          <t>economica</t>
        </is>
      </c>
      <c r="F2721" s="12" t="inlineStr">
        <is>
          <t>Ferretería Ochoa (8A)</t>
        </is>
      </c>
      <c r="G2721" s="12" t="inlineStr">
        <is>
          <t>unidad</t>
        </is>
      </c>
      <c r="H2721" s="13" t="n">
        <v>3807.62</v>
      </c>
      <c r="I2721" s="12" t="inlineStr">
        <is>
          <t>2026-09-11</t>
        </is>
      </c>
      <c r="J2721" s="14" t="inlineStr">
        <is>
          <t>https://ochoa.com.do/producto/mezcl-mono-1h-lavabo-bruselas-35-01071298</t>
        </is>
      </c>
    </row>
    <row r="2722">
      <c r="A2722" s="12" t="inlineStr">
        <is>
          <t>Plomería, sanitarios y gas</t>
        </is>
      </c>
      <c r="B2722" s="12" t="inlineStr">
        <is>
          <t>Mezcladora, de baño</t>
        </is>
      </c>
      <c r="C2722" s="12" t="inlineStr">
        <is>
          <t>mezcladora para lavamanos tipo p</t>
        </is>
      </c>
      <c r="D2722" s="12" t="inlineStr">
        <is>
          <t>Foset</t>
        </is>
      </c>
      <c r="E2722" s="12" t="inlineStr">
        <is>
          <t>economica</t>
        </is>
      </c>
      <c r="F2722" s="12" t="inlineStr">
        <is>
          <t>Ferremix (Grupo Alterra)</t>
        </is>
      </c>
      <c r="G2722" s="12" t="inlineStr">
        <is>
          <t>unidad</t>
        </is>
      </c>
      <c r="H2722" s="13" t="n">
        <v>3830</v>
      </c>
      <c r="I2722" s="12" t="inlineStr">
        <is>
          <t>2026-09-10</t>
        </is>
      </c>
      <c r="J2722" s="14" t="inlineStr">
        <is>
          <t>https://ferremix.com.do/products/mezcladora-para-lavamanos-tipo-p</t>
        </is>
      </c>
    </row>
    <row r="2723">
      <c r="A2723" s="12" t="inlineStr">
        <is>
          <t>Plomería, sanitarios y gas</t>
        </is>
      </c>
      <c r="B2723" s="12" t="inlineStr">
        <is>
          <t>Mezcladora, de baño</t>
        </is>
      </c>
      <c r="C2723" s="12" t="inlineStr">
        <is>
          <t>Llave Mezcladora Lavamanos Monomando 1H Desigle QC6153</t>
        </is>
      </c>
      <c r="D2723" s="12" t="inlineStr"/>
      <c r="E2723" s="12" t="inlineStr"/>
      <c r="F2723" s="12" t="inlineStr">
        <is>
          <t>Bellón</t>
        </is>
      </c>
      <c r="G2723" s="12" t="inlineStr">
        <is>
          <t>unidad</t>
        </is>
      </c>
      <c r="H2723" s="13" t="n">
        <v>3830</v>
      </c>
      <c r="I2723" s="12" t="inlineStr">
        <is>
          <t>2026-09-10</t>
        </is>
      </c>
      <c r="J2723" s="14" t="inlineStr">
        <is>
          <t>https://catalogo.bellon.com.do/</t>
        </is>
      </c>
    </row>
    <row r="2724">
      <c r="A2724" s="12" t="inlineStr">
        <is>
          <t>Plomería, sanitarios y gas</t>
        </is>
      </c>
      <c r="B2724" s="12" t="inlineStr">
        <is>
          <t>Mezcladora, de baño</t>
        </is>
      </c>
      <c r="C2724" s="12" t="inlineStr">
        <is>
          <t>MEZCL. P / LAVAMANOS STELO MILAN CROMO</t>
        </is>
      </c>
      <c r="D2724" s="12" t="inlineStr">
        <is>
          <t>INEX</t>
        </is>
      </c>
      <c r="E2724" s="12" t="inlineStr">
        <is>
          <t>estandar</t>
        </is>
      </c>
      <c r="F2724" s="12" t="inlineStr">
        <is>
          <t>Ferretería Ochoa (8A)</t>
        </is>
      </c>
      <c r="G2724" s="12" t="inlineStr">
        <is>
          <t>unidad</t>
        </is>
      </c>
      <c r="H2724" s="13" t="n">
        <v>3843.64</v>
      </c>
      <c r="I2724" s="12" t="inlineStr">
        <is>
          <t>2026-09-11</t>
        </is>
      </c>
      <c r="J2724" s="14" t="inlineStr">
        <is>
          <t>https://ochoa.com.do/producto/mezcl-p-lavamanos-stelo-milan-cromo-01071655</t>
        </is>
      </c>
    </row>
    <row r="2725">
      <c r="A2725" s="12" t="inlineStr">
        <is>
          <t>Plomería, sanitarios y gas</t>
        </is>
      </c>
      <c r="B2725" s="12" t="inlineStr">
        <is>
          <t>Mezcladora, de baño</t>
        </is>
      </c>
      <c r="C2725" s="12" t="inlineStr">
        <is>
          <t>MEZCLADORA LAVAM MONO INOX</t>
        </is>
      </c>
      <c r="D2725" s="12" t="inlineStr"/>
      <c r="E2725" s="12" t="inlineStr"/>
      <c r="F2725" s="12" t="inlineStr">
        <is>
          <t>Ferretería Cima</t>
        </is>
      </c>
      <c r="G2725" s="12" t="inlineStr">
        <is>
          <t>unidad</t>
        </is>
      </c>
      <c r="H2725" s="13" t="n">
        <v>3869</v>
      </c>
      <c r="I2725" s="12" t="inlineStr">
        <is>
          <t>2026-09-09</t>
        </is>
      </c>
      <c r="J2725" s="14" t="inlineStr">
        <is>
          <t>https://ferreteriacima.com.do/products/mezcladora-lavam-mono-inox-1</t>
        </is>
      </c>
    </row>
    <row r="2726">
      <c r="A2726" s="12" t="inlineStr">
        <is>
          <t>Plomería, sanitarios y gas</t>
        </is>
      </c>
      <c r="B2726" s="12" t="inlineStr">
        <is>
          <t>Mezcladora, de baño</t>
        </is>
      </c>
      <c r="C2726" s="12" t="inlineStr">
        <is>
          <t>MEZCLADORA P/LAVAMANOS D/TOPE AVEIRO</t>
        </is>
      </c>
      <c r="D2726" s="12" t="inlineStr">
        <is>
          <t>AQUALIA</t>
        </is>
      </c>
      <c r="E2726" s="12" t="inlineStr">
        <is>
          <t>estandar</t>
        </is>
      </c>
      <c r="F2726" s="12" t="inlineStr">
        <is>
          <t>CerArte</t>
        </is>
      </c>
      <c r="G2726" s="12" t="inlineStr">
        <is>
          <t>unidad</t>
        </is>
      </c>
      <c r="H2726" s="13" t="n">
        <v>3883.69</v>
      </c>
      <c r="I2726" s="12" t="inlineStr">
        <is>
          <t>2026-09-11</t>
        </is>
      </c>
      <c r="J2726" s="14" t="inlineStr">
        <is>
          <t>https://cerarte.com.do/tienda/producto/mezcladora-plavamanos-dtope-aveiro?variant=007542%20%3A%20%20%3A%20%20%3A%20BRUSHED%20GOLD%20%3A%20AQUALIA</t>
        </is>
      </c>
    </row>
    <row r="2727">
      <c r="A2727" s="12" t="inlineStr">
        <is>
          <t>Plomería, sanitarios y gas</t>
        </is>
      </c>
      <c r="B2727" s="12" t="inlineStr">
        <is>
          <t>Mezcladora, de baño</t>
        </is>
      </c>
      <c r="C2727" s="12" t="inlineStr">
        <is>
          <t>MEZCLAD MONO LAVAM BLANCO 35</t>
        </is>
      </c>
      <c r="D2727" s="12" t="inlineStr">
        <is>
          <t>TILBY-GR</t>
        </is>
      </c>
      <c r="E2727" s="12" t="inlineStr">
        <is>
          <t>economica</t>
        </is>
      </c>
      <c r="F2727" s="12" t="inlineStr">
        <is>
          <t>Ferretería Ochoa (8A)</t>
        </is>
      </c>
      <c r="G2727" s="12" t="inlineStr">
        <is>
          <t>unidad</t>
        </is>
      </c>
      <c r="H2727" s="13" t="n">
        <v>3890.93</v>
      </c>
      <c r="I2727" s="12" t="inlineStr">
        <is>
          <t>2026-09-11</t>
        </is>
      </c>
      <c r="J2727" s="14" t="inlineStr">
        <is>
          <t>https://ochoa.com.do/producto/mezclad-mono-lavam-blanco-35-01071425</t>
        </is>
      </c>
    </row>
    <row r="2728">
      <c r="A2728" s="12" t="inlineStr">
        <is>
          <t>Plomería, sanitarios y gas</t>
        </is>
      </c>
      <c r="B2728" s="12" t="inlineStr">
        <is>
          <t>Mezcladora, de baño</t>
        </is>
      </c>
      <c r="C2728" s="12" t="inlineStr">
        <is>
          <t>MEZCLADORA P / LAVAMANOS 4'' GLD</t>
        </is>
      </c>
      <c r="D2728" s="12" t="inlineStr">
        <is>
          <t>INEX</t>
        </is>
      </c>
      <c r="E2728" s="12" t="inlineStr">
        <is>
          <t>estandar</t>
        </is>
      </c>
      <c r="F2728" s="12" t="inlineStr">
        <is>
          <t>Ferretería Ochoa (8A)</t>
        </is>
      </c>
      <c r="G2728" s="12" t="inlineStr">
        <is>
          <t>unidad</t>
        </is>
      </c>
      <c r="H2728" s="13" t="n">
        <v>3916.73</v>
      </c>
      <c r="I2728" s="12" t="inlineStr">
        <is>
          <t>2026-09-11</t>
        </is>
      </c>
      <c r="J2728" s="14" t="inlineStr">
        <is>
          <t>https://ochoa.com.do/producto/mezcladora-p-lavamanos-4-gld-01071553</t>
        </is>
      </c>
    </row>
    <row r="2729">
      <c r="A2729" s="12" t="inlineStr">
        <is>
          <t>Plomería, sanitarios y gas</t>
        </is>
      </c>
      <c r="B2729" s="12" t="inlineStr">
        <is>
          <t>Mezcladora, de baño</t>
        </is>
      </c>
      <c r="C2729" s="12" t="inlineStr">
        <is>
          <t>MEZCLADORA P/LAVAMANOS BAUEDGE</t>
        </is>
      </c>
      <c r="D2729" s="12" t="inlineStr">
        <is>
          <t>GROHE</t>
        </is>
      </c>
      <c r="E2729" s="12" t="inlineStr">
        <is>
          <t>alta</t>
        </is>
      </c>
      <c r="F2729" s="12" t="inlineStr">
        <is>
          <t>CerArte</t>
        </is>
      </c>
      <c r="G2729" s="12" t="inlineStr">
        <is>
          <t>unidad</t>
        </is>
      </c>
      <c r="H2729" s="13" t="n">
        <v>3940.68</v>
      </c>
      <c r="I2729" s="12" t="inlineStr">
        <is>
          <t>2026-09-11</t>
        </is>
      </c>
      <c r="J2729" s="14" t="inlineStr">
        <is>
          <t>https://cerarte.com.do/tienda/producto/mezcladora-plavamanos-bauedge?variant=000805%20%3A%20%20%3A%20%20%3A%20CROMO%20%3A%20GROHE</t>
        </is>
      </c>
    </row>
    <row r="2730">
      <c r="A2730" s="12" t="inlineStr">
        <is>
          <t>Plomería, sanitarios y gas</t>
        </is>
      </c>
      <c r="B2730" s="12" t="inlineStr">
        <is>
          <t>Mezcladora, de baño</t>
        </is>
      </c>
      <c r="C2730" s="12" t="inlineStr">
        <is>
          <t>MEZCL. MONO LAV. SUS304 BLACK</t>
        </is>
      </c>
      <c r="D2730" s="12" t="inlineStr">
        <is>
          <t>TILBY-GR</t>
        </is>
      </c>
      <c r="E2730" s="12" t="inlineStr">
        <is>
          <t>economica</t>
        </is>
      </c>
      <c r="F2730" s="12" t="inlineStr">
        <is>
          <t>Ferretería Ochoa (8A)</t>
        </is>
      </c>
      <c r="G2730" s="12" t="inlineStr">
        <is>
          <t>unidad</t>
        </is>
      </c>
      <c r="H2730" s="13" t="n">
        <v>3985.24</v>
      </c>
      <c r="I2730" s="12" t="inlineStr">
        <is>
          <t>2026-09-11</t>
        </is>
      </c>
      <c r="J2730" s="14" t="inlineStr">
        <is>
          <t>https://ochoa.com.do/producto/mezcl-mono-lav-sus304-black-01071667</t>
        </is>
      </c>
    </row>
    <row r="2731">
      <c r="A2731" s="12" t="inlineStr">
        <is>
          <t>Plomería, sanitarios y gas</t>
        </is>
      </c>
      <c r="B2731" s="12" t="inlineStr">
        <is>
          <t>Mezcladora, de baño</t>
        </is>
      </c>
      <c r="C2731" s="12" t="inlineStr">
        <is>
          <t>MEZCLADORA P/LAVAMANOS FASANO</t>
        </is>
      </c>
      <c r="D2731" s="12" t="inlineStr">
        <is>
          <t>AQUALIA</t>
        </is>
      </c>
      <c r="E2731" s="12" t="inlineStr">
        <is>
          <t>estandar</t>
        </is>
      </c>
      <c r="F2731" s="12" t="inlineStr">
        <is>
          <t>CerArte</t>
        </is>
      </c>
      <c r="G2731" s="12" t="inlineStr">
        <is>
          <t>unidad</t>
        </is>
      </c>
      <c r="H2731" s="13" t="n">
        <v>4004.24</v>
      </c>
      <c r="I2731" s="12" t="inlineStr">
        <is>
          <t>2026-09-11</t>
        </is>
      </c>
      <c r="J2731" s="14" t="inlineStr">
        <is>
          <t>https://cerarte.com.do/tienda/producto/mezcladora-plavamanos-fasano?variant=011900%20%3A%20%20%3A%20%20%3A%20GUNMETAL%20%3A%20AQUALIA</t>
        </is>
      </c>
    </row>
    <row r="2732">
      <c r="A2732" s="12" t="inlineStr">
        <is>
          <t>Plomería, sanitarios y gas</t>
        </is>
      </c>
      <c r="B2732" s="12" t="inlineStr">
        <is>
          <t>Mezcladora, de baño</t>
        </is>
      </c>
      <c r="C2732" s="12" t="inlineStr">
        <is>
          <t>Llave Mezcladora Lavamanos Monomando 1H Con Accesorios Desigle Dorado Mt QC6065LSJ</t>
        </is>
      </c>
      <c r="D2732" s="12" t="inlineStr"/>
      <c r="E2732" s="12" t="inlineStr"/>
      <c r="F2732" s="12" t="inlineStr">
        <is>
          <t>Bellón</t>
        </is>
      </c>
      <c r="G2732" s="12" t="inlineStr">
        <is>
          <t>unidad</t>
        </is>
      </c>
      <c r="H2732" s="13" t="n">
        <v>4018</v>
      </c>
      <c r="I2732" s="12" t="inlineStr">
        <is>
          <t>2026-09-10</t>
        </is>
      </c>
      <c r="J2732" s="14" t="inlineStr">
        <is>
          <t>https://catalogo.bellon.com.do/</t>
        </is>
      </c>
    </row>
    <row r="2733">
      <c r="A2733" s="12" t="inlineStr">
        <is>
          <t>Plomería, sanitarios y gas</t>
        </is>
      </c>
      <c r="B2733" s="12" t="inlineStr">
        <is>
          <t>Mezcladora, de baño</t>
        </is>
      </c>
      <c r="C2733" s="12" t="inlineStr">
        <is>
          <t>MEZCLADORA MONO 1H LAVABO PRAGA</t>
        </is>
      </c>
      <c r="D2733" s="12" t="inlineStr">
        <is>
          <t>TILBY-GR</t>
        </is>
      </c>
      <c r="E2733" s="12" t="inlineStr">
        <is>
          <t>economica</t>
        </is>
      </c>
      <c r="F2733" s="12" t="inlineStr">
        <is>
          <t>Ferretería Ochoa (8A)</t>
        </is>
      </c>
      <c r="G2733" s="12" t="inlineStr">
        <is>
          <t>unidad</t>
        </is>
      </c>
      <c r="H2733" s="13" t="n">
        <v>4022.07</v>
      </c>
      <c r="I2733" s="12" t="inlineStr">
        <is>
          <t>2026-09-11</t>
        </is>
      </c>
      <c r="J2733" s="14" t="inlineStr">
        <is>
          <t>https://ochoa.com.do/producto/mezcladora-mono-1h-lavabo-praga-01071343</t>
        </is>
      </c>
    </row>
    <row r="2734">
      <c r="A2734" s="12" t="inlineStr">
        <is>
          <t>Plomería, sanitarios y gas</t>
        </is>
      </c>
      <c r="B2734" s="12" t="inlineStr">
        <is>
          <t>Mezcladora, de baño</t>
        </is>
      </c>
      <c r="C2734" s="12" t="inlineStr">
        <is>
          <t>MEZCLADORA P/LAVAMANOS BELLAGIO</t>
        </is>
      </c>
      <c r="D2734" s="12" t="inlineStr">
        <is>
          <t>AQUALIA</t>
        </is>
      </c>
      <c r="E2734" s="12" t="inlineStr">
        <is>
          <t>estandar</t>
        </is>
      </c>
      <c r="F2734" s="12" t="inlineStr">
        <is>
          <t>CerArte</t>
        </is>
      </c>
      <c r="G2734" s="12" t="inlineStr">
        <is>
          <t>unidad</t>
        </is>
      </c>
      <c r="H2734" s="13" t="n">
        <v>4071.56</v>
      </c>
      <c r="I2734" s="12" t="inlineStr">
        <is>
          <t>2026-09-11</t>
        </is>
      </c>
      <c r="J2734" s="14" t="inlineStr">
        <is>
          <t>https://cerarte.com.do/tienda/producto/mezcladora-plavamanos-bellagio?variant=011909%20%3A%20%20%3A%20%20%3A%20CROMO%20%3A%20AQUALIA</t>
        </is>
      </c>
    </row>
    <row r="2735">
      <c r="A2735" s="12" t="inlineStr">
        <is>
          <t>Plomería, sanitarios y gas</t>
        </is>
      </c>
      <c r="B2735" s="12" t="inlineStr">
        <is>
          <t>Mezcladora, de baño</t>
        </is>
      </c>
      <c r="C2735" s="12" t="inlineStr">
        <is>
          <t>MEZCLADORA P/LAVAMANOS BORMIO</t>
        </is>
      </c>
      <c r="D2735" s="12" t="inlineStr">
        <is>
          <t>AQUALIA</t>
        </is>
      </c>
      <c r="E2735" s="12" t="inlineStr">
        <is>
          <t>estandar</t>
        </is>
      </c>
      <c r="F2735" s="12" t="inlineStr">
        <is>
          <t>CerArte</t>
        </is>
      </c>
      <c r="G2735" s="12" t="inlineStr">
        <is>
          <t>unidad</t>
        </is>
      </c>
      <c r="H2735" s="13" t="n">
        <v>4097.68</v>
      </c>
      <c r="I2735" s="12" t="inlineStr">
        <is>
          <t>2026-09-11</t>
        </is>
      </c>
      <c r="J2735" s="14" t="inlineStr">
        <is>
          <t>https://cerarte.com.do/tienda/producto/mezcladora-plavamanos-bormio?variant=011886%20%3A%20%20%3A%20%20%3A%20NEGRO%20MATE%20%3A%20AQUALIA</t>
        </is>
      </c>
    </row>
    <row r="2736">
      <c r="A2736" s="12" t="inlineStr">
        <is>
          <t>Plomería, sanitarios y gas</t>
        </is>
      </c>
      <c r="B2736" s="12" t="inlineStr">
        <is>
          <t>Mezcladora, de baño</t>
        </is>
      </c>
      <c r="C2736" s="12" t="inlineStr">
        <is>
          <t>Llave Mezcladora Lavamanos Monomando Alta Negra Con Manguera 1H Caiba CB-2155</t>
        </is>
      </c>
      <c r="D2736" s="12" t="inlineStr"/>
      <c r="E2736" s="12" t="inlineStr"/>
      <c r="F2736" s="12" t="inlineStr">
        <is>
          <t>Bellón</t>
        </is>
      </c>
      <c r="G2736" s="12" t="inlineStr">
        <is>
          <t>unidad</t>
        </is>
      </c>
      <c r="H2736" s="13" t="n">
        <v>4100.76</v>
      </c>
      <c r="I2736" s="12" t="inlineStr">
        <is>
          <t>2026-09-10</t>
        </is>
      </c>
      <c r="J2736" s="14" t="inlineStr">
        <is>
          <t>https://catalogo.bellon.com.do/</t>
        </is>
      </c>
    </row>
    <row r="2737">
      <c r="A2737" s="12" t="inlineStr">
        <is>
          <t>Plomería, sanitarios y gas</t>
        </is>
      </c>
      <c r="B2737" s="12" t="inlineStr">
        <is>
          <t>Mezcladora, de baño</t>
        </is>
      </c>
      <c r="C2737" s="12" t="inlineStr">
        <is>
          <t>MEZCLADORA P/LAVAMANOS D/TOPE ORVIETO</t>
        </is>
      </c>
      <c r="D2737" s="12" t="inlineStr">
        <is>
          <t>AQUALIA</t>
        </is>
      </c>
      <c r="E2737" s="12" t="inlineStr">
        <is>
          <t>estandar</t>
        </is>
      </c>
      <c r="F2737" s="12" t="inlineStr">
        <is>
          <t>CerArte</t>
        </is>
      </c>
      <c r="G2737" s="12" t="inlineStr">
        <is>
          <t>unidad</t>
        </is>
      </c>
      <c r="H2737" s="13" t="n">
        <v>4153.01</v>
      </c>
      <c r="I2737" s="12" t="inlineStr">
        <is>
          <t>2026-09-11</t>
        </is>
      </c>
      <c r="J2737" s="14" t="inlineStr">
        <is>
          <t>https://cerarte.com.do/tienda/producto/mezcladora-plavamanos-dtope-orvieto?variant=009107%20%3A%20%20%3A%20%20%3A%20NEGRO%20MATE%20%3A%20AQUALIA</t>
        </is>
      </c>
    </row>
    <row r="2738">
      <c r="A2738" s="12" t="inlineStr">
        <is>
          <t>Plomería, sanitarios y gas</t>
        </is>
      </c>
      <c r="B2738" s="12" t="inlineStr">
        <is>
          <t>Mezcladora, de baño</t>
        </is>
      </c>
      <c r="C2738" s="12" t="inlineStr">
        <is>
          <t>MEZCL. P / LAVAMANOS STELO MILAN GRIS MET</t>
        </is>
      </c>
      <c r="D2738" s="12" t="inlineStr">
        <is>
          <t>INEX</t>
        </is>
      </c>
      <c r="E2738" s="12" t="inlineStr">
        <is>
          <t>estandar</t>
        </is>
      </c>
      <c r="F2738" s="12" t="inlineStr">
        <is>
          <t>Ferretería Ochoa (8A)</t>
        </is>
      </c>
      <c r="G2738" s="12" t="inlineStr">
        <is>
          <t>unidad</t>
        </is>
      </c>
      <c r="H2738" s="13" t="n">
        <v>4173.11</v>
      </c>
      <c r="I2738" s="12" t="inlineStr">
        <is>
          <t>2026-09-11</t>
        </is>
      </c>
      <c r="J2738" s="14" t="inlineStr">
        <is>
          <t>https://ochoa.com.do/producto/mezcl-p-lavamanos-stelo-milan-gris-met-01071656</t>
        </is>
      </c>
    </row>
    <row r="2739">
      <c r="A2739" s="12" t="inlineStr">
        <is>
          <t>Plomería, sanitarios y gas</t>
        </is>
      </c>
      <c r="B2739" s="12" t="inlineStr">
        <is>
          <t>Mezcladora, de baño</t>
        </is>
      </c>
      <c r="C2739" s="12" t="inlineStr">
        <is>
          <t>Llave Mezcladora Lavamanos Monomando Con Accesorios Caiba 66607-1/CB-22013</t>
        </is>
      </c>
      <c r="D2739" s="12" t="inlineStr"/>
      <c r="E2739" s="12" t="inlineStr"/>
      <c r="F2739" s="12" t="inlineStr">
        <is>
          <t>Bellón</t>
        </is>
      </c>
      <c r="G2739" s="12" t="inlineStr">
        <is>
          <t>unidad</t>
        </is>
      </c>
      <c r="H2739" s="13" t="n">
        <v>4182.57</v>
      </c>
      <c r="I2739" s="12" t="inlineStr">
        <is>
          <t>2026-09-10</t>
        </is>
      </c>
      <c r="J2739" s="14" t="inlineStr">
        <is>
          <t>https://catalogo.bellon.com.do/</t>
        </is>
      </c>
    </row>
    <row r="2740">
      <c r="A2740" s="12" t="inlineStr">
        <is>
          <t>Plomería, sanitarios y gas</t>
        </is>
      </c>
      <c r="B2740" s="12" t="inlineStr">
        <is>
          <t>Mezcladora, de baño</t>
        </is>
      </c>
      <c r="C2740" s="12" t="inlineStr">
        <is>
          <t>MEZCLADORA P/LAVAMANOS BELLAGIO</t>
        </is>
      </c>
      <c r="D2740" s="12" t="inlineStr">
        <is>
          <t>AQUALIA</t>
        </is>
      </c>
      <c r="E2740" s="12" t="inlineStr">
        <is>
          <t>estandar</t>
        </is>
      </c>
      <c r="F2740" s="12" t="inlineStr">
        <is>
          <t>CerArte</t>
        </is>
      </c>
      <c r="G2740" s="12" t="inlineStr">
        <is>
          <t>unidad</t>
        </is>
      </c>
      <c r="H2740" s="13" t="n">
        <v>4194.23</v>
      </c>
      <c r="I2740" s="12" t="inlineStr">
        <is>
          <t>2026-09-11</t>
        </is>
      </c>
      <c r="J2740" s="14" t="inlineStr">
        <is>
          <t>https://cerarte.com.do/tienda/producto/mezcladora-plavamanos-bellagio?variant=011909%20%3A%20%20%3A%20%20%3A%20GUNMETAL%20%3A%20AQUALIA</t>
        </is>
      </c>
    </row>
    <row r="2741">
      <c r="A2741" s="12" t="inlineStr">
        <is>
          <t>Plomería, sanitarios y gas</t>
        </is>
      </c>
      <c r="B2741" s="12" t="inlineStr">
        <is>
          <t>Mezcladora, de baño</t>
        </is>
      </c>
      <c r="C2741" s="12" t="inlineStr">
        <is>
          <t>Grifería Titanium Bidet</t>
        </is>
      </c>
      <c r="D2741" s="12" t="inlineStr">
        <is>
          <t>RAMÓN SOLER</t>
        </is>
      </c>
      <c r="E2741" s="12" t="inlineStr">
        <is>
          <t>alta</t>
        </is>
      </c>
      <c r="F2741" s="12" t="inlineStr">
        <is>
          <t>Carabela</t>
        </is>
      </c>
      <c r="G2741" s="12" t="inlineStr">
        <is>
          <t>unidad</t>
        </is>
      </c>
      <c r="H2741" s="13" t="n">
        <v>4300</v>
      </c>
      <c r="I2741" s="12" t="inlineStr">
        <is>
          <t>2026-09-11</t>
        </is>
      </c>
      <c r="J2741" s="14" t="inlineStr">
        <is>
          <t>https://carabela.do/products/griferias-de-bidet-titanium-cromo</t>
        </is>
      </c>
    </row>
    <row r="2742">
      <c r="A2742" s="12" t="inlineStr">
        <is>
          <t>Plomería, sanitarios y gas</t>
        </is>
      </c>
      <c r="B2742" s="12" t="inlineStr">
        <is>
          <t>Mezcladora, de baño</t>
        </is>
      </c>
      <c r="C2742" s="12" t="inlineStr">
        <is>
          <t>Llave Mezcladora Lavamanos Monomando Sin Desague MT PLUS Teka 463460200</t>
        </is>
      </c>
      <c r="D2742" s="12" t="inlineStr"/>
      <c r="E2742" s="12" t="inlineStr"/>
      <c r="F2742" s="12" t="inlineStr">
        <is>
          <t>Bellón</t>
        </is>
      </c>
      <c r="G2742" s="12" t="inlineStr">
        <is>
          <t>unidad</t>
        </is>
      </c>
      <c r="H2742" s="13" t="n">
        <v>4311</v>
      </c>
      <c r="I2742" s="12" t="inlineStr">
        <is>
          <t>2026-09-10</t>
        </is>
      </c>
      <c r="J2742" s="14" t="inlineStr">
        <is>
          <t>https://catalogo.bellon.com.do/</t>
        </is>
      </c>
    </row>
    <row r="2743">
      <c r="A2743" s="12" t="inlineStr">
        <is>
          <t>Plomería, sanitarios y gas</t>
        </is>
      </c>
      <c r="B2743" s="12" t="inlineStr">
        <is>
          <t>Mezcladora, de baño</t>
        </is>
      </c>
      <c r="C2743" s="12" t="inlineStr">
        <is>
          <t>MEZCLADORA P/LAVAMANOS D/TOPE BELLAGIO</t>
        </is>
      </c>
      <c r="D2743" s="12" t="inlineStr">
        <is>
          <t>AQUALIA</t>
        </is>
      </c>
      <c r="E2743" s="12" t="inlineStr">
        <is>
          <t>estandar</t>
        </is>
      </c>
      <c r="F2743" s="12" t="inlineStr">
        <is>
          <t>CerArte</t>
        </is>
      </c>
      <c r="G2743" s="12" t="inlineStr">
        <is>
          <t>unidad</t>
        </is>
      </c>
      <c r="H2743" s="13" t="n">
        <v>4320.84</v>
      </c>
      <c r="I2743" s="12" t="inlineStr">
        <is>
          <t>2026-09-11</t>
        </is>
      </c>
      <c r="J2743" s="14" t="inlineStr">
        <is>
          <t>https://cerarte.com.do/tienda/producto/mezcladora-plavamanos-dtope-bellagio?variant=011910%20%3A%20%20%3A%20%20%3A%20CROMO%20%3A%20AQUALIA</t>
        </is>
      </c>
    </row>
    <row r="2744">
      <c r="A2744" s="12" t="inlineStr">
        <is>
          <t>Plomería, sanitarios y gas</t>
        </is>
      </c>
      <c r="B2744" s="12" t="inlineStr">
        <is>
          <t>Mezcladora, de baño</t>
        </is>
      </c>
      <c r="C2744" s="12" t="inlineStr">
        <is>
          <t>MEZCLADORA LAVAMANO MONO 64136</t>
        </is>
      </c>
      <c r="D2744" s="12" t="inlineStr"/>
      <c r="E2744" s="12" t="inlineStr"/>
      <c r="F2744" s="12" t="inlineStr">
        <is>
          <t>Ferretería Cima</t>
        </is>
      </c>
      <c r="G2744" s="12" t="inlineStr">
        <is>
          <t>unidad</t>
        </is>
      </c>
      <c r="H2744" s="13" t="n">
        <v>4340</v>
      </c>
      <c r="I2744" s="12" t="inlineStr">
        <is>
          <t>2026-09-09</t>
        </is>
      </c>
      <c r="J2744" s="14" t="inlineStr">
        <is>
          <t>https://ferreteriacima.com.do/products/mezcladora-lavamano-mono-64136</t>
        </is>
      </c>
    </row>
    <row r="2745">
      <c r="A2745" s="12" t="inlineStr">
        <is>
          <t>Plomería, sanitarios y gas</t>
        </is>
      </c>
      <c r="B2745" s="12" t="inlineStr">
        <is>
          <t>Mezcladora, de baño</t>
        </is>
      </c>
      <c r="C2745" s="12" t="inlineStr">
        <is>
          <t>MEZCLAD MONO LAVAMANOS PARIS 35</t>
        </is>
      </c>
      <c r="D2745" s="12" t="inlineStr">
        <is>
          <t>TILBY-GR</t>
        </is>
      </c>
      <c r="E2745" s="12" t="inlineStr">
        <is>
          <t>economica</t>
        </is>
      </c>
      <c r="F2745" s="12" t="inlineStr">
        <is>
          <t>Ferretería Ochoa (8A)</t>
        </is>
      </c>
      <c r="G2745" s="12" t="inlineStr">
        <is>
          <t>unidad</t>
        </is>
      </c>
      <c r="H2745" s="13" t="n">
        <v>4353.22</v>
      </c>
      <c r="I2745" s="12" t="inlineStr">
        <is>
          <t>2026-09-11</t>
        </is>
      </c>
      <c r="J2745" s="14" t="inlineStr">
        <is>
          <t>https://ochoa.com.do/producto/mezclad-mono-lavamanos-paris-35-01071429</t>
        </is>
      </c>
    </row>
    <row r="2746">
      <c r="A2746" s="12" t="inlineStr">
        <is>
          <t>Plomería, sanitarios y gas</t>
        </is>
      </c>
      <c r="B2746" s="12" t="inlineStr">
        <is>
          <t>Mezcladora, de baño</t>
        </is>
      </c>
      <c r="C2746" s="12" t="inlineStr">
        <is>
          <t>MEZCLADORA P/LAVAMANOS D/TOPE C/DESAGUE WALFORD</t>
        </is>
      </c>
      <c r="D2746" s="12" t="inlineStr">
        <is>
          <t>AQUALIA</t>
        </is>
      </c>
      <c r="E2746" s="12" t="inlineStr">
        <is>
          <t>estandar</t>
        </is>
      </c>
      <c r="F2746" s="12" t="inlineStr">
        <is>
          <t>CerArte</t>
        </is>
      </c>
      <c r="G2746" s="12" t="inlineStr">
        <is>
          <t>unidad</t>
        </is>
      </c>
      <c r="H2746" s="13" t="n">
        <v>4414.03</v>
      </c>
      <c r="I2746" s="12" t="inlineStr">
        <is>
          <t>2026-09-11</t>
        </is>
      </c>
      <c r="J2746" s="14" t="inlineStr">
        <is>
          <t>https://cerarte.com.do/tienda/producto/mezcladora-plavamanos-dtope-cdesague-walford?variant=000869%20%3A%20%20%3A%20%20%3A%20CROMO%20%3A%20AQUALIA</t>
        </is>
      </c>
    </row>
    <row r="2747">
      <c r="A2747" s="12" t="inlineStr">
        <is>
          <t>Plomería, sanitarios y gas</t>
        </is>
      </c>
      <c r="B2747" s="12" t="inlineStr">
        <is>
          <t>Mezcladora, de baño</t>
        </is>
      </c>
      <c r="C2747" s="12" t="inlineStr">
        <is>
          <t>MEZCLADORA MONO LAVABO 1H ALTONA</t>
        </is>
      </c>
      <c r="D2747" s="12" t="inlineStr">
        <is>
          <t>TILBY-GR</t>
        </is>
      </c>
      <c r="E2747" s="12" t="inlineStr">
        <is>
          <t>economica</t>
        </is>
      </c>
      <c r="F2747" s="12" t="inlineStr">
        <is>
          <t>Ferretería Ochoa (8A)</t>
        </is>
      </c>
      <c r="G2747" s="12" t="inlineStr">
        <is>
          <t>unidad</t>
        </is>
      </c>
      <c r="H2747" s="13" t="n">
        <v>4429.98</v>
      </c>
      <c r="I2747" s="12" t="inlineStr">
        <is>
          <t>2026-09-11</t>
        </is>
      </c>
      <c r="J2747" s="14" t="inlineStr">
        <is>
          <t>https://ochoa.com.do/producto/mezcladora-mono-lavabo-1h-altona-01071521</t>
        </is>
      </c>
    </row>
    <row r="2748">
      <c r="A2748" s="12" t="inlineStr">
        <is>
          <t>Plomería, sanitarios y gas</t>
        </is>
      </c>
      <c r="B2748" s="12" t="inlineStr">
        <is>
          <t>Mezcladora, de baño</t>
        </is>
      </c>
      <c r="C2748" s="12" t="inlineStr">
        <is>
          <t>Llave Mezcladora Lavamanos Monomando Sin Desague Baja Alaior Teka 553460200 / 55346E200</t>
        </is>
      </c>
      <c r="D2748" s="12" t="inlineStr"/>
      <c r="E2748" s="12" t="inlineStr"/>
      <c r="F2748" s="12" t="inlineStr">
        <is>
          <t>Bellón</t>
        </is>
      </c>
      <c r="G2748" s="12" t="inlineStr">
        <is>
          <t>unidad</t>
        </is>
      </c>
      <c r="H2748" s="13" t="n">
        <v>4466</v>
      </c>
      <c r="I2748" s="12" t="inlineStr">
        <is>
          <t>2026-09-10</t>
        </is>
      </c>
      <c r="J2748" s="14" t="inlineStr">
        <is>
          <t>https://catalogo.bellon.com.do/</t>
        </is>
      </c>
    </row>
    <row r="2749">
      <c r="A2749" s="12" t="inlineStr">
        <is>
          <t>Plomería, sanitarios y gas</t>
        </is>
      </c>
      <c r="B2749" s="12" t="inlineStr">
        <is>
          <t>Mezcladora, de baño</t>
        </is>
      </c>
      <c r="C2749" s="12" t="inlineStr">
        <is>
          <t>MEZCL. MONO LAVAMANOS BRUSH NIKEL</t>
        </is>
      </c>
      <c r="D2749" s="12" t="inlineStr">
        <is>
          <t>TILBY-GR</t>
        </is>
      </c>
      <c r="E2749" s="12" t="inlineStr">
        <is>
          <t>economica</t>
        </is>
      </c>
      <c r="F2749" s="12" t="inlineStr">
        <is>
          <t>Ferretería Ochoa (8A)</t>
        </is>
      </c>
      <c r="G2749" s="12" t="inlineStr">
        <is>
          <t>unidad</t>
        </is>
      </c>
      <c r="H2749" s="13" t="n">
        <v>4469.64</v>
      </c>
      <c r="I2749" s="12" t="inlineStr">
        <is>
          <t>2026-09-11</t>
        </is>
      </c>
      <c r="J2749" s="14" t="inlineStr">
        <is>
          <t>https://ochoa.com.do/producto/mezcl-mono-lavamanos-brush-nikel-01071434</t>
        </is>
      </c>
    </row>
    <row r="2750">
      <c r="A2750" s="12" t="inlineStr">
        <is>
          <t>Plomería, sanitarios y gas</t>
        </is>
      </c>
      <c r="B2750" s="12" t="inlineStr">
        <is>
          <t>Mezcladora, de baño</t>
        </is>
      </c>
      <c r="C2750" s="12" t="inlineStr">
        <is>
          <t>Mezcladora Cae Para Lavamano</t>
        </is>
      </c>
      <c r="D2750" s="12" t="inlineStr"/>
      <c r="E2750" s="12" t="inlineStr"/>
      <c r="F2750" s="12" t="inlineStr">
        <is>
          <t>La Ibérica</t>
        </is>
      </c>
      <c r="G2750" s="12" t="inlineStr">
        <is>
          <t>unidad</t>
        </is>
      </c>
      <c r="H2750" s="13" t="n">
        <v>4484</v>
      </c>
      <c r="I2750" s="12" t="inlineStr">
        <is>
          <t>2026-09-10</t>
        </is>
      </c>
      <c r="J2750" s="14" t="inlineStr">
        <is>
          <t>https://tienda.laiberica.com.do/product/mezcladora-cae-para-lavamano-2/</t>
        </is>
      </c>
    </row>
    <row r="2751">
      <c r="A2751" s="12" t="inlineStr">
        <is>
          <t>Plomería, sanitarios y gas</t>
        </is>
      </c>
      <c r="B2751" s="12" t="inlineStr">
        <is>
          <t>Mezcladora, de baño</t>
        </is>
      </c>
      <c r="C2751" s="12" t="inlineStr">
        <is>
          <t>Llave Mezcladora Lavamanos Monomando Con Manguera 1H Caiba CB-2078</t>
        </is>
      </c>
      <c r="D2751" s="12" t="inlineStr"/>
      <c r="E2751" s="12" t="inlineStr"/>
      <c r="F2751" s="12" t="inlineStr">
        <is>
          <t>Bellón</t>
        </is>
      </c>
      <c r="G2751" s="12" t="inlineStr">
        <is>
          <t>unidad</t>
        </is>
      </c>
      <c r="H2751" s="13" t="n">
        <v>4485.95</v>
      </c>
      <c r="I2751" s="12" t="inlineStr">
        <is>
          <t>2026-09-10</t>
        </is>
      </c>
      <c r="J2751" s="14" t="inlineStr">
        <is>
          <t>https://catalogo.bellon.com.do/</t>
        </is>
      </c>
    </row>
    <row r="2752">
      <c r="A2752" s="12" t="inlineStr">
        <is>
          <t>Plomería, sanitarios y gas</t>
        </is>
      </c>
      <c r="B2752" s="12" t="inlineStr">
        <is>
          <t>Mezcladora, de baño</t>
        </is>
      </c>
      <c r="C2752" s="12" t="inlineStr">
        <is>
          <t>MEZCLADORA P/LAVAMANOS ELVAS</t>
        </is>
      </c>
      <c r="D2752" s="12" t="inlineStr">
        <is>
          <t>AQUALIA</t>
        </is>
      </c>
      <c r="E2752" s="12" t="inlineStr">
        <is>
          <t>estandar</t>
        </is>
      </c>
      <c r="F2752" s="12" t="inlineStr">
        <is>
          <t>CerArte</t>
        </is>
      </c>
      <c r="G2752" s="12" t="inlineStr">
        <is>
          <t>unidad</t>
        </is>
      </c>
      <c r="H2752" s="13" t="n">
        <v>4538.13</v>
      </c>
      <c r="I2752" s="12" t="inlineStr">
        <is>
          <t>2026-09-11</t>
        </is>
      </c>
      <c r="J2752" s="14" t="inlineStr">
        <is>
          <t>https://cerarte.com.do/tienda/producto/mezcladora-plavamanos-elvas?variant=007467%20%3A%20%20%3A%20%20%3A%20NEGRO%20ORB%20%3A%20AQUALIA</t>
        </is>
      </c>
    </row>
    <row r="2753">
      <c r="A2753" s="12" t="inlineStr">
        <is>
          <t>Plomería, sanitarios y gas</t>
        </is>
      </c>
      <c r="B2753" s="12" t="inlineStr">
        <is>
          <t>Mezcladora, de baño</t>
        </is>
      </c>
      <c r="C2753" s="12" t="inlineStr">
        <is>
          <t>MEZCLADORA P/LAVAMANOS BELLAGIO</t>
        </is>
      </c>
      <c r="D2753" s="12" t="inlineStr">
        <is>
          <t>AQUALIA</t>
        </is>
      </c>
      <c r="E2753" s="12" t="inlineStr">
        <is>
          <t>estandar</t>
        </is>
      </c>
      <c r="F2753" s="12" t="inlineStr">
        <is>
          <t>CerArte</t>
        </is>
      </c>
      <c r="G2753" s="12" t="inlineStr">
        <is>
          <t>unidad</t>
        </is>
      </c>
      <c r="H2753" s="13" t="n">
        <v>4572.02</v>
      </c>
      <c r="I2753" s="12" t="inlineStr">
        <is>
          <t>2026-09-11</t>
        </is>
      </c>
      <c r="J2753" s="14" t="inlineStr">
        <is>
          <t>https://cerarte.com.do/tienda/producto/mezcladora-plavamanos-bellagio?variant=011909%20%3A%20%20%3A%20%20%3A%20NEGRO%20MATE%20%3A%20AQUALIA</t>
        </is>
      </c>
    </row>
    <row r="2754">
      <c r="A2754" s="12" t="inlineStr">
        <is>
          <t>Plomería, sanitarios y gas</t>
        </is>
      </c>
      <c r="B2754" s="12" t="inlineStr">
        <is>
          <t>Mezcladora, de baño</t>
        </is>
      </c>
      <c r="C2754" s="12" t="inlineStr">
        <is>
          <t>MEZCLADORA MONO LAV. CROMO</t>
        </is>
      </c>
      <c r="D2754" s="12" t="inlineStr">
        <is>
          <t>TILBY-GR</t>
        </is>
      </c>
      <c r="E2754" s="12" t="inlineStr">
        <is>
          <t>economica</t>
        </is>
      </c>
      <c r="F2754" s="12" t="inlineStr">
        <is>
          <t>Ferretería Ochoa (8A)</t>
        </is>
      </c>
      <c r="G2754" s="12" t="inlineStr">
        <is>
          <t>unidad</t>
        </is>
      </c>
      <c r="H2754" s="13" t="n">
        <v>4640.16</v>
      </c>
      <c r="I2754" s="12" t="inlineStr">
        <is>
          <t>2026-09-11</t>
        </is>
      </c>
      <c r="J2754" s="14" t="inlineStr">
        <is>
          <t>https://ochoa.com.do/producto/mezcladora-mono-lav-cromo-01071587</t>
        </is>
      </c>
    </row>
    <row r="2755">
      <c r="A2755" s="12" t="inlineStr">
        <is>
          <t>Plomería, sanitarios y gas</t>
        </is>
      </c>
      <c r="B2755" s="12" t="inlineStr">
        <is>
          <t>Mezcladora, de baño</t>
        </is>
      </c>
      <c r="C2755" s="12" t="inlineStr">
        <is>
          <t>MEZCLADORA MONO P / LAV. NEGRO</t>
        </is>
      </c>
      <c r="D2755" s="12" t="inlineStr">
        <is>
          <t>TILBY-GR</t>
        </is>
      </c>
      <c r="E2755" s="12" t="inlineStr">
        <is>
          <t>economica</t>
        </is>
      </c>
      <c r="F2755" s="12" t="inlineStr">
        <is>
          <t>Ferretería Ochoa (8A)</t>
        </is>
      </c>
      <c r="G2755" s="12" t="inlineStr">
        <is>
          <t>unidad</t>
        </is>
      </c>
      <c r="H2755" s="13" t="n">
        <v>4655.11</v>
      </c>
      <c r="I2755" s="12" t="inlineStr">
        <is>
          <t>2026-09-11</t>
        </is>
      </c>
      <c r="J2755" s="14" t="inlineStr">
        <is>
          <t>https://ochoa.com.do/producto/mezcladora-mono-p-lav-negro-01071737</t>
        </is>
      </c>
    </row>
    <row r="2756">
      <c r="A2756" s="12" t="inlineStr">
        <is>
          <t>Plomería, sanitarios y gas</t>
        </is>
      </c>
      <c r="B2756" s="12" t="inlineStr">
        <is>
          <t>Mezcladora, de baño</t>
        </is>
      </c>
      <c r="C2756" s="12" t="inlineStr">
        <is>
          <t>MEZCLADORA P/LAVAMANOS D/TOPE BELLAGIO</t>
        </is>
      </c>
      <c r="D2756" s="12" t="inlineStr">
        <is>
          <t>AQUALIA</t>
        </is>
      </c>
      <c r="E2756" s="12" t="inlineStr">
        <is>
          <t>estandar</t>
        </is>
      </c>
      <c r="F2756" s="12" t="inlineStr">
        <is>
          <t>CerArte</t>
        </is>
      </c>
      <c r="G2756" s="12" t="inlineStr">
        <is>
          <t>unidad</t>
        </is>
      </c>
      <c r="H2756" s="13" t="n">
        <v>4673.33</v>
      </c>
      <c r="I2756" s="12" t="inlineStr">
        <is>
          <t>2026-09-11</t>
        </is>
      </c>
      <c r="J2756" s="14" t="inlineStr">
        <is>
          <t>https://cerarte.com.do/tienda/producto/mezcladora-plavamanos-dtope-bellagio?variant=011910%20%3A%20%20%3A%20%20%3A%20GUNMETAL%20%3A%20AQUALIA</t>
        </is>
      </c>
    </row>
    <row r="2757">
      <c r="A2757" s="12" t="inlineStr">
        <is>
          <t>Plomería, sanitarios y gas</t>
        </is>
      </c>
      <c r="B2757" s="12" t="inlineStr">
        <is>
          <t>Mezcladora, de baño</t>
        </is>
      </c>
      <c r="C2757" s="12" t="inlineStr">
        <is>
          <t>Llave Mezcladora Lavamanos Monomando Con Accesorios Desigle 99901</t>
        </is>
      </c>
      <c r="D2757" s="12" t="inlineStr"/>
      <c r="E2757" s="12" t="inlineStr"/>
      <c r="F2757" s="12" t="inlineStr">
        <is>
          <t>Bellón</t>
        </is>
      </c>
      <c r="G2757" s="12" t="inlineStr">
        <is>
          <t>unidad</t>
        </is>
      </c>
      <c r="H2757" s="13" t="n">
        <v>4704.11</v>
      </c>
      <c r="I2757" s="12" t="inlineStr">
        <is>
          <t>2026-09-10</t>
        </is>
      </c>
      <c r="J2757" s="14" t="inlineStr">
        <is>
          <t>https://catalogo.bellon.com.do/</t>
        </is>
      </c>
    </row>
    <row r="2758">
      <c r="A2758" s="12" t="inlineStr">
        <is>
          <t>Plomería, sanitarios y gas</t>
        </is>
      </c>
      <c r="B2758" s="12" t="inlineStr">
        <is>
          <t>Mezcladora, de baño</t>
        </is>
      </c>
      <c r="C2758" s="12" t="inlineStr">
        <is>
          <t>LLAVE ECONOMIZADORA ANTI-ROBO</t>
        </is>
      </c>
      <c r="D2758" s="12" t="inlineStr">
        <is>
          <t>HELVEX</t>
        </is>
      </c>
      <c r="E2758" s="12" t="inlineStr">
        <is>
          <t>alta</t>
        </is>
      </c>
      <c r="F2758" s="12" t="inlineStr">
        <is>
          <t>Ferretería Ochoa (8A)</t>
        </is>
      </c>
      <c r="G2758" s="12" t="inlineStr">
        <is>
          <t>unidad</t>
        </is>
      </c>
      <c r="H2758" s="13" t="n">
        <v>4707.54</v>
      </c>
      <c r="I2758" s="12" t="inlineStr">
        <is>
          <t>2026-09-11</t>
        </is>
      </c>
      <c r="J2758" s="14" t="inlineStr">
        <is>
          <t>https://ochoa.com.do/producto/llave-economizadora-anti-robo-01070471</t>
        </is>
      </c>
    </row>
    <row r="2759">
      <c r="A2759" s="12" t="inlineStr">
        <is>
          <t>Plomería, sanitarios y gas</t>
        </is>
      </c>
      <c r="B2759" s="12" t="inlineStr">
        <is>
          <t>Mezcladora, de baño</t>
        </is>
      </c>
      <c r="C2759" s="12" t="inlineStr">
        <is>
          <t>Mezc. Manacor Cr Bidet S/des</t>
        </is>
      </c>
      <c r="D2759" s="12" t="inlineStr"/>
      <c r="E2759" s="12" t="inlineStr"/>
      <c r="F2759" s="12" t="inlineStr">
        <is>
          <t>La Ibérica</t>
        </is>
      </c>
      <c r="G2759" s="12" t="inlineStr">
        <is>
          <t>unidad</t>
        </is>
      </c>
      <c r="H2759" s="13" t="n">
        <v>4750</v>
      </c>
      <c r="I2759" s="12" t="inlineStr">
        <is>
          <t>2026-09-10</t>
        </is>
      </c>
      <c r="J2759" s="14" t="inlineStr">
        <is>
          <t>https://tienda.laiberica.com.do/product/mezc-manacor-cr-bidet-s-des/</t>
        </is>
      </c>
    </row>
    <row r="2760">
      <c r="A2760" s="12" t="inlineStr">
        <is>
          <t>Plomería, sanitarios y gas</t>
        </is>
      </c>
      <c r="B2760" s="12" t="inlineStr">
        <is>
          <t>Mezcladora, de baño</t>
        </is>
      </c>
      <c r="C2760" s="12" t="inlineStr">
        <is>
          <t>Llave Mezcladora Lavamanos Sayco LF500 / S500</t>
        </is>
      </c>
      <c r="D2760" s="12" t="inlineStr"/>
      <c r="E2760" s="12" t="inlineStr"/>
      <c r="F2760" s="12" t="inlineStr">
        <is>
          <t>Bellón</t>
        </is>
      </c>
      <c r="G2760" s="12" t="inlineStr">
        <is>
          <t>unidad</t>
        </is>
      </c>
      <c r="H2760" s="13" t="n">
        <v>4754</v>
      </c>
      <c r="I2760" s="12" t="inlineStr">
        <is>
          <t>2026-09-10</t>
        </is>
      </c>
      <c r="J2760" s="14" t="inlineStr">
        <is>
          <t>https://catalogo.bellon.com.do/</t>
        </is>
      </c>
    </row>
    <row r="2761">
      <c r="A2761" s="12" t="inlineStr">
        <is>
          <t>Plomería, sanitarios y gas</t>
        </is>
      </c>
      <c r="B2761" s="12" t="inlineStr">
        <is>
          <t>Mezcladora, de baño</t>
        </is>
      </c>
      <c r="C2761" s="12" t="inlineStr">
        <is>
          <t>Llave Mezcladora Lavamanos Monomando Con Manguera 1H Caiba CB-2087</t>
        </is>
      </c>
      <c r="D2761" s="12" t="inlineStr"/>
      <c r="E2761" s="12" t="inlineStr"/>
      <c r="F2761" s="12" t="inlineStr">
        <is>
          <t>Bellón</t>
        </is>
      </c>
      <c r="G2761" s="12" t="inlineStr">
        <is>
          <t>unidad</t>
        </is>
      </c>
      <c r="H2761" s="13" t="n">
        <v>4759.55</v>
      </c>
      <c r="I2761" s="12" t="inlineStr">
        <is>
          <t>2026-09-10</t>
        </is>
      </c>
      <c r="J2761" s="14" t="inlineStr">
        <is>
          <t>https://catalogo.bellon.com.do/</t>
        </is>
      </c>
    </row>
    <row r="2762">
      <c r="A2762" s="12" t="inlineStr">
        <is>
          <t>Plomería, sanitarios y gas</t>
        </is>
      </c>
      <c r="B2762" s="12" t="inlineStr">
        <is>
          <t>Mezcladora, de baño</t>
        </is>
      </c>
      <c r="C2762" s="12" t="inlineStr">
        <is>
          <t>Mezcladora Inca Cromo Bidet Sin Desagüe</t>
        </is>
      </c>
      <c r="D2762" s="12" t="inlineStr"/>
      <c r="E2762" s="12" t="inlineStr"/>
      <c r="F2762" s="12" t="inlineStr">
        <is>
          <t>La Ibérica</t>
        </is>
      </c>
      <c r="G2762" s="12" t="inlineStr">
        <is>
          <t>unidad</t>
        </is>
      </c>
      <c r="H2762" s="13" t="n">
        <v>4790</v>
      </c>
      <c r="I2762" s="12" t="inlineStr">
        <is>
          <t>2026-09-10</t>
        </is>
      </c>
      <c r="J2762" s="14" t="inlineStr">
        <is>
          <t>https://tienda.laiberica.com.do/product/mezcladora-inca-cromo-bidet-sin-desage/</t>
        </is>
      </c>
    </row>
    <row r="2763">
      <c r="A2763" s="12" t="inlineStr">
        <is>
          <t>Plomería, sanitarios y gas</t>
        </is>
      </c>
      <c r="B2763" s="12" t="inlineStr">
        <is>
          <t>Mezcladora, de baño</t>
        </is>
      </c>
      <c r="C2763" s="12" t="inlineStr">
        <is>
          <t>Llave Mezcladora Lavamanos Con Accesorios Caiba 66607/CB-22014</t>
        </is>
      </c>
      <c r="D2763" s="12" t="inlineStr"/>
      <c r="E2763" s="12" t="inlineStr"/>
      <c r="F2763" s="12" t="inlineStr">
        <is>
          <t>Bellón</t>
        </is>
      </c>
      <c r="G2763" s="12" t="inlineStr">
        <is>
          <t>unidad</t>
        </is>
      </c>
      <c r="H2763" s="13" t="n">
        <v>4794.45</v>
      </c>
      <c r="I2763" s="12" t="inlineStr">
        <is>
          <t>2026-09-10</t>
        </is>
      </c>
      <c r="J2763" s="14" t="inlineStr">
        <is>
          <t>https://catalogo.bellon.com.do/</t>
        </is>
      </c>
    </row>
    <row r="2764">
      <c r="A2764" s="12" t="inlineStr">
        <is>
          <t>Plomería, sanitarios y gas</t>
        </is>
      </c>
      <c r="B2764" s="12" t="inlineStr">
        <is>
          <t>Mezcladora, de baño</t>
        </is>
      </c>
      <c r="C2764" s="12" t="inlineStr">
        <is>
          <t>Grifería New Fly</t>
        </is>
      </c>
      <c r="D2764" s="12" t="inlineStr">
        <is>
          <t>RAMÓN SOLER</t>
        </is>
      </c>
      <c r="E2764" s="12" t="inlineStr">
        <is>
          <t>alta</t>
        </is>
      </c>
      <c r="F2764" s="12" t="inlineStr">
        <is>
          <t>Carabela</t>
        </is>
      </c>
      <c r="G2764" s="12" t="inlineStr">
        <is>
          <t>unidad</t>
        </is>
      </c>
      <c r="H2764" s="13" t="n">
        <v>4800</v>
      </c>
      <c r="I2764" s="12" t="inlineStr">
        <is>
          <t>2026-09-11</t>
        </is>
      </c>
      <c r="J2764" s="14" t="inlineStr">
        <is>
          <t>https://carabela.do/products/griferia-new-fly-3</t>
        </is>
      </c>
    </row>
    <row r="2765">
      <c r="A2765" s="12" t="inlineStr">
        <is>
          <t>Plomería, sanitarios y gas</t>
        </is>
      </c>
      <c r="B2765" s="12" t="inlineStr">
        <is>
          <t>Mezcladora, de baño</t>
        </is>
      </c>
      <c r="C2765" s="12" t="inlineStr">
        <is>
          <t>MEZCLADORA P/LAVAMANOS AOSTA</t>
        </is>
      </c>
      <c r="D2765" s="12" t="inlineStr">
        <is>
          <t>AQUALIA</t>
        </is>
      </c>
      <c r="E2765" s="12" t="inlineStr">
        <is>
          <t>estandar</t>
        </is>
      </c>
      <c r="F2765" s="12" t="inlineStr">
        <is>
          <t>CerArte</t>
        </is>
      </c>
      <c r="G2765" s="12" t="inlineStr">
        <is>
          <t>unidad</t>
        </is>
      </c>
      <c r="H2765" s="13" t="n">
        <v>4821.56</v>
      </c>
      <c r="I2765" s="12" t="inlineStr">
        <is>
          <t>2026-09-11</t>
        </is>
      </c>
      <c r="J2765" s="14" t="inlineStr">
        <is>
          <t>https://cerarte.com.do/tienda/producto/mezcladora-plavamanos-aosta?variant=009111%20%3A%20%20%3A%20%20%3A%20DORADO%20SATINADO%20%3A%20AQUALIA</t>
        </is>
      </c>
    </row>
    <row r="2766">
      <c r="A2766" s="12" t="inlineStr">
        <is>
          <t>Plomería, sanitarios y gas</t>
        </is>
      </c>
      <c r="B2766" s="12" t="inlineStr">
        <is>
          <t>Mezcladora, de baño</t>
        </is>
      </c>
      <c r="C2766" s="12" t="inlineStr">
        <is>
          <t>Mezcladora Cae Para Lavamano</t>
        </is>
      </c>
      <c r="D2766" s="12" t="inlineStr"/>
      <c r="E2766" s="12" t="inlineStr"/>
      <c r="F2766" s="12" t="inlineStr">
        <is>
          <t>La Ibérica</t>
        </is>
      </c>
      <c r="G2766" s="12" t="inlineStr">
        <is>
          <t>unidad</t>
        </is>
      </c>
      <c r="H2766" s="13" t="n">
        <v>4831.63</v>
      </c>
      <c r="I2766" s="12" t="inlineStr">
        <is>
          <t>2026-09-10</t>
        </is>
      </c>
      <c r="J2766" s="14" t="inlineStr">
        <is>
          <t>https://tienda.laiberica.com.do/product/mezcladora-cae-para-lavamano-3/</t>
        </is>
      </c>
    </row>
    <row r="2767">
      <c r="A2767" s="12" t="inlineStr">
        <is>
          <t>Plomería, sanitarios y gas</t>
        </is>
      </c>
      <c r="B2767" s="12" t="inlineStr">
        <is>
          <t>Mezcladora, de baño</t>
        </is>
      </c>
      <c r="C2767" s="12" t="inlineStr">
        <is>
          <t>Mezc. Sense Empotrable Cr Lavamano Ref.914610200</t>
        </is>
      </c>
      <c r="D2767" s="12" t="inlineStr"/>
      <c r="E2767" s="12" t="inlineStr"/>
      <c r="F2767" s="12" t="inlineStr">
        <is>
          <t>La Ibérica</t>
        </is>
      </c>
      <c r="G2767" s="12" t="inlineStr">
        <is>
          <t>unidad</t>
        </is>
      </c>
      <c r="H2767" s="13" t="n">
        <v>4850</v>
      </c>
      <c r="I2767" s="12" t="inlineStr">
        <is>
          <t>2026-09-10</t>
        </is>
      </c>
      <c r="J2767" s="14" t="inlineStr">
        <is>
          <t>https://tienda.laiberica.com.do/product/mezcladora-sense-empotrable-cr-lavamanos/</t>
        </is>
      </c>
    </row>
    <row r="2768">
      <c r="A2768" s="12" t="inlineStr">
        <is>
          <t>Plomería, sanitarios y gas</t>
        </is>
      </c>
      <c r="B2768" s="12" t="inlineStr">
        <is>
          <t>Mezcladora, de baño</t>
        </is>
      </c>
      <c r="C2768" s="12" t="inlineStr">
        <is>
          <t>MEZCLADORA P/LAVAMANOS D/TOPE BELLAGIO</t>
        </is>
      </c>
      <c r="D2768" s="12" t="inlineStr">
        <is>
          <t>AQUALIA</t>
        </is>
      </c>
      <c r="E2768" s="12" t="inlineStr">
        <is>
          <t>estandar</t>
        </is>
      </c>
      <c r="F2768" s="12" t="inlineStr">
        <is>
          <t>CerArte</t>
        </is>
      </c>
      <c r="G2768" s="12" t="inlineStr">
        <is>
          <t>unidad</t>
        </is>
      </c>
      <c r="H2768" s="13" t="n">
        <v>4851.89</v>
      </c>
      <c r="I2768" s="12" t="inlineStr">
        <is>
          <t>2026-09-11</t>
        </is>
      </c>
      <c r="J2768" s="14" t="inlineStr">
        <is>
          <t>https://cerarte.com.do/tienda/producto/mezcladora-plavamanos-dtope-bellagio?variant=011910%20%3A%20%20%3A%20%20%3A%20NEGRO%20MATE%20%3A%20AQUALIA</t>
        </is>
      </c>
    </row>
    <row r="2769">
      <c r="A2769" s="12" t="inlineStr">
        <is>
          <t>Plomería, sanitarios y gas</t>
        </is>
      </c>
      <c r="B2769" s="12" t="inlineStr">
        <is>
          <t>Mezcladora, de baño</t>
        </is>
      </c>
      <c r="C2769" s="12" t="inlineStr">
        <is>
          <t>MEZCLADORA LAVAMANO MONO</t>
        </is>
      </c>
      <c r="D2769" s="12" t="inlineStr"/>
      <c r="E2769" s="12" t="inlineStr"/>
      <c r="F2769" s="12" t="inlineStr">
        <is>
          <t>Ferretería Cima</t>
        </is>
      </c>
      <c r="G2769" s="12" t="inlineStr">
        <is>
          <t>unidad</t>
        </is>
      </c>
      <c r="H2769" s="13" t="n">
        <v>4855</v>
      </c>
      <c r="I2769" s="12" t="inlineStr">
        <is>
          <t>2026-09-09</t>
        </is>
      </c>
      <c r="J2769" s="14" t="inlineStr">
        <is>
          <t>https://ferreteriacima.com.do/products/mezcladora-lavamano-mono</t>
        </is>
      </c>
    </row>
    <row r="2770">
      <c r="A2770" s="12" t="inlineStr">
        <is>
          <t>Plomería, sanitarios y gas</t>
        </is>
      </c>
      <c r="B2770" s="12" t="inlineStr">
        <is>
          <t>Mezcladora, de baño</t>
        </is>
      </c>
      <c r="C2770" s="12" t="inlineStr">
        <is>
          <t>MEZCLADORA MONO P / LAV. TORINO CROMO</t>
        </is>
      </c>
      <c r="D2770" s="12" t="inlineStr">
        <is>
          <t>TILBY-GR</t>
        </is>
      </c>
      <c r="E2770" s="12" t="inlineStr">
        <is>
          <t>economica</t>
        </is>
      </c>
      <c r="F2770" s="12" t="inlineStr">
        <is>
          <t>Ferretería Ochoa (8A)</t>
        </is>
      </c>
      <c r="G2770" s="12" t="inlineStr">
        <is>
          <t>unidad</t>
        </is>
      </c>
      <c r="H2770" s="13" t="n">
        <v>4892.36</v>
      </c>
      <c r="I2770" s="12" t="inlineStr">
        <is>
          <t>2026-09-11</t>
        </is>
      </c>
      <c r="J2770" s="14" t="inlineStr">
        <is>
          <t>https://ochoa.com.do/producto/mezcladora-mono-p-lav-torino-cromo-01071697</t>
        </is>
      </c>
    </row>
    <row r="2771">
      <c r="A2771" s="12" t="inlineStr">
        <is>
          <t>Plomería, sanitarios y gas</t>
        </is>
      </c>
      <c r="B2771" s="12" t="inlineStr">
        <is>
          <t>Mezcladora, de baño</t>
        </is>
      </c>
      <c r="C2771" s="12" t="inlineStr">
        <is>
          <t>Mezcladora Manacor Cuello Alto Lav. Frauenthal</t>
        </is>
      </c>
      <c r="D2771" s="12" t="inlineStr">
        <is>
          <t>Frauenthal</t>
        </is>
      </c>
      <c r="E2771" s="12" t="inlineStr"/>
      <c r="F2771" s="12" t="inlineStr">
        <is>
          <t>La Ibérica</t>
        </is>
      </c>
      <c r="G2771" s="12" t="inlineStr">
        <is>
          <t>unidad</t>
        </is>
      </c>
      <c r="H2771" s="13" t="n">
        <v>4900</v>
      </c>
      <c r="I2771" s="12" t="inlineStr">
        <is>
          <t>2026-09-10</t>
        </is>
      </c>
      <c r="J2771" s="14" t="inlineStr">
        <is>
          <t>https://tienda.laiberica.com.do/product/mezcladora-manacor-cuello-alto-lav-frauenthal/</t>
        </is>
      </c>
    </row>
    <row r="2772">
      <c r="A2772" s="12" t="inlineStr">
        <is>
          <t>Plomería, sanitarios y gas</t>
        </is>
      </c>
      <c r="B2772" s="12" t="inlineStr">
        <is>
          <t>Mezcladora, de baño</t>
        </is>
      </c>
      <c r="C2772" s="12" t="inlineStr">
        <is>
          <t>MEZCLAD MONO FREG. PARIS 35</t>
        </is>
      </c>
      <c r="D2772" s="12" t="inlineStr">
        <is>
          <t>TILBY-GR</t>
        </is>
      </c>
      <c r="E2772" s="12" t="inlineStr">
        <is>
          <t>economica</t>
        </is>
      </c>
      <c r="F2772" s="12" t="inlineStr">
        <is>
          <t>Ferretería Ochoa (8A)</t>
        </is>
      </c>
      <c r="G2772" s="12" t="inlineStr">
        <is>
          <t>unidad</t>
        </is>
      </c>
      <c r="H2772" s="13" t="n">
        <v>4985.05</v>
      </c>
      <c r="I2772" s="12" t="inlineStr">
        <is>
          <t>2026-09-11</t>
        </is>
      </c>
      <c r="J2772" s="14" t="inlineStr">
        <is>
          <t>https://ochoa.com.do/producto/mezclad-mono-freg-paris-35-01162600</t>
        </is>
      </c>
    </row>
    <row r="2773">
      <c r="A2773" s="12" t="inlineStr">
        <is>
          <t>Plomería, sanitarios y gas</t>
        </is>
      </c>
      <c r="B2773" s="12" t="inlineStr">
        <is>
          <t>Mezcladora, de baño</t>
        </is>
      </c>
      <c r="C2773" s="12" t="inlineStr">
        <is>
          <t>MEZCLADORA P/LAVAMANOS D/TOPE MODENA</t>
        </is>
      </c>
      <c r="D2773" s="12" t="inlineStr">
        <is>
          <t>AQUALIA</t>
        </is>
      </c>
      <c r="E2773" s="12" t="inlineStr">
        <is>
          <t>estandar</t>
        </is>
      </c>
      <c r="F2773" s="12" t="inlineStr">
        <is>
          <t>CerArte</t>
        </is>
      </c>
      <c r="G2773" s="12" t="inlineStr">
        <is>
          <t>unidad</t>
        </is>
      </c>
      <c r="H2773" s="13" t="n">
        <v>5091.39</v>
      </c>
      <c r="I2773" s="12" t="inlineStr">
        <is>
          <t>2026-09-11</t>
        </is>
      </c>
      <c r="J2773" s="14" t="inlineStr">
        <is>
          <t>https://cerarte.com.do/tienda/producto/mezcladora-plavamanos-dtope-modena?variant=000884%20%3A%20%20%3A%20%20%3A%20ROSE%20GOLD%20%3A%20AQUALIA</t>
        </is>
      </c>
    </row>
    <row r="2774">
      <c r="A2774" s="12" t="inlineStr">
        <is>
          <t>Plomería, sanitarios y gas</t>
        </is>
      </c>
      <c r="B2774" s="12" t="inlineStr">
        <is>
          <t>Mezcladora, de baño</t>
        </is>
      </c>
      <c r="C2774" s="12" t="inlineStr">
        <is>
          <t>MEZCLADORA MONO LAVABO CANTABRIA</t>
        </is>
      </c>
      <c r="D2774" s="12" t="inlineStr">
        <is>
          <t>TILBY-GR</t>
        </is>
      </c>
      <c r="E2774" s="12" t="inlineStr">
        <is>
          <t>economica</t>
        </is>
      </c>
      <c r="F2774" s="12" t="inlineStr">
        <is>
          <t>Ferretería Ochoa (8A)</t>
        </is>
      </c>
      <c r="G2774" s="12" t="inlineStr">
        <is>
          <t>unidad</t>
        </is>
      </c>
      <c r="H2774" s="13" t="n">
        <v>5098.32</v>
      </c>
      <c r="I2774" s="12" t="inlineStr">
        <is>
          <t>2026-09-11</t>
        </is>
      </c>
      <c r="J2774" s="14" t="inlineStr">
        <is>
          <t>https://ochoa.com.do/producto/mezcladora-mono-lavabo-cantabria-01071501</t>
        </is>
      </c>
    </row>
    <row r="2775">
      <c r="A2775" s="12" t="inlineStr">
        <is>
          <t>Plomería, sanitarios y gas</t>
        </is>
      </c>
      <c r="B2775" s="12" t="inlineStr">
        <is>
          <t>Mezcladora, de baño</t>
        </is>
      </c>
      <c r="C2775" s="12" t="inlineStr">
        <is>
          <t>MEZCLADORA P/DUCHA AVEIRO C/LLENADOR DE BAÑERA</t>
        </is>
      </c>
      <c r="D2775" s="12" t="inlineStr">
        <is>
          <t>AQUALIA</t>
        </is>
      </c>
      <c r="E2775" s="12" t="inlineStr">
        <is>
          <t>estandar</t>
        </is>
      </c>
      <c r="F2775" s="12" t="inlineStr">
        <is>
          <t>CerArte</t>
        </is>
      </c>
      <c r="G2775" s="12" t="inlineStr">
        <is>
          <t>unidad</t>
        </is>
      </c>
      <c r="H2775" s="13" t="n">
        <v>5134.32</v>
      </c>
      <c r="I2775" s="12" t="inlineStr">
        <is>
          <t>2026-09-11</t>
        </is>
      </c>
      <c r="J2775" s="14" t="inlineStr">
        <is>
          <t>https://cerarte.com.do/tienda/producto/mezcladora-pducha-aveiro-cllenador-de-banera?variant=007581%20%3A%20%20%3A%20%20%3A%20CROMO%20%3A%20AQUALIA</t>
        </is>
      </c>
    </row>
    <row r="2776">
      <c r="A2776" s="12" t="inlineStr">
        <is>
          <t>Plomería, sanitarios y gas</t>
        </is>
      </c>
      <c r="B2776" s="12" t="inlineStr">
        <is>
          <t>Mezcladora, de baño</t>
        </is>
      </c>
      <c r="C2776" s="12" t="inlineStr">
        <is>
          <t>Mezcladora Cae Para Lavamano</t>
        </is>
      </c>
      <c r="D2776" s="12" t="inlineStr"/>
      <c r="E2776" s="12" t="inlineStr"/>
      <c r="F2776" s="12" t="inlineStr">
        <is>
          <t>La Ibérica</t>
        </is>
      </c>
      <c r="G2776" s="12" t="inlineStr">
        <is>
          <t>unidad</t>
        </is>
      </c>
      <c r="H2776" s="13" t="n">
        <v>5200</v>
      </c>
      <c r="I2776" s="12" t="inlineStr">
        <is>
          <t>2026-09-10</t>
        </is>
      </c>
      <c r="J2776" s="14" t="inlineStr">
        <is>
          <t>https://tienda.laiberica.com.do/product/mezcladora-cae-para-lavamano/</t>
        </is>
      </c>
    </row>
    <row r="2777">
      <c r="A2777" s="12" t="inlineStr">
        <is>
          <t>Plomería, sanitarios y gas</t>
        </is>
      </c>
      <c r="B2777" s="12" t="inlineStr">
        <is>
          <t>Mezcladora, de baño</t>
        </is>
      </c>
      <c r="C2777" s="12" t="inlineStr">
        <is>
          <t>MEZCL. MONO FREG BRUSH NIKEL</t>
        </is>
      </c>
      <c r="D2777" s="12" t="inlineStr">
        <is>
          <t>TILBY-GR</t>
        </is>
      </c>
      <c r="E2777" s="12" t="inlineStr">
        <is>
          <t>economica</t>
        </is>
      </c>
      <c r="F2777" s="12" t="inlineStr">
        <is>
          <t>Ferretería Ochoa (8A)</t>
        </is>
      </c>
      <c r="G2777" s="12" t="inlineStr">
        <is>
          <t>unidad</t>
        </is>
      </c>
      <c r="H2777" s="13" t="n">
        <v>5206.09</v>
      </c>
      <c r="I2777" s="12" t="inlineStr">
        <is>
          <t>2026-09-11</t>
        </is>
      </c>
      <c r="J2777" s="14" t="inlineStr">
        <is>
          <t>https://ochoa.com.do/producto/mezcl-mono-freg-brush-nikel-01162604</t>
        </is>
      </c>
    </row>
    <row r="2778">
      <c r="A2778" s="12" t="inlineStr">
        <is>
          <t>Plomería, sanitarios y gas</t>
        </is>
      </c>
      <c r="B2778" s="12" t="inlineStr">
        <is>
          <t>Mezcladora, de baño</t>
        </is>
      </c>
      <c r="C2778" s="12" t="inlineStr">
        <is>
          <t>MEZCLADORA P/LAVAMANOS SIZE M BORMIO</t>
        </is>
      </c>
      <c r="D2778" s="12" t="inlineStr">
        <is>
          <t>AQUALIA</t>
        </is>
      </c>
      <c r="E2778" s="12" t="inlineStr">
        <is>
          <t>estandar</t>
        </is>
      </c>
      <c r="F2778" s="12" t="inlineStr">
        <is>
          <t>CerArte</t>
        </is>
      </c>
      <c r="G2778" s="12" t="inlineStr">
        <is>
          <t>unidad</t>
        </is>
      </c>
      <c r="H2778" s="13" t="n">
        <v>5213.49</v>
      </c>
      <c r="I2778" s="12" t="inlineStr">
        <is>
          <t>2026-09-11</t>
        </is>
      </c>
      <c r="J2778" s="14" t="inlineStr">
        <is>
          <t>https://cerarte.com.do/tienda/producto/mezcladora-plavamanos-size-m-bormio?variant=011887%20%3A%20%20%3A%20%20%3A%20CROMO%20%3A%20AQUALIA</t>
        </is>
      </c>
    </row>
    <row r="2779">
      <c r="A2779" s="12" t="inlineStr">
        <is>
          <t>Plomería, sanitarios y gas</t>
        </is>
      </c>
      <c r="B2779" s="12" t="inlineStr">
        <is>
          <t>Mezcladora, de baño</t>
        </is>
      </c>
      <c r="C2779" s="12" t="inlineStr">
        <is>
          <t>MEZCLADORA MONO P / LAV. TORINO BLACK</t>
        </is>
      </c>
      <c r="D2779" s="12" t="inlineStr">
        <is>
          <t>TILBY-GR</t>
        </is>
      </c>
      <c r="E2779" s="12" t="inlineStr">
        <is>
          <t>economica</t>
        </is>
      </c>
      <c r="F2779" s="12" t="inlineStr">
        <is>
          <t>Ferretería Ochoa (8A)</t>
        </is>
      </c>
      <c r="G2779" s="12" t="inlineStr">
        <is>
          <t>unidad</t>
        </is>
      </c>
      <c r="H2779" s="13" t="n">
        <v>5240.69</v>
      </c>
      <c r="I2779" s="12" t="inlineStr">
        <is>
          <t>2026-09-11</t>
        </is>
      </c>
      <c r="J2779" s="14" t="inlineStr">
        <is>
          <t>https://ochoa.com.do/producto/mezcladora-mono-p-lav-torino-black-01071700</t>
        </is>
      </c>
    </row>
    <row r="2780">
      <c r="A2780" s="12" t="inlineStr">
        <is>
          <t>Plomería, sanitarios y gas</t>
        </is>
      </c>
      <c r="B2780" s="12" t="inlineStr">
        <is>
          <t>Mezcladora, de baño</t>
        </is>
      </c>
      <c r="C2780" s="12" t="inlineStr">
        <is>
          <t>MEZCLADORA P / LAV MILAN XL</t>
        </is>
      </c>
      <c r="D2780" s="12" t="inlineStr">
        <is>
          <t>INEX</t>
        </is>
      </c>
      <c r="E2780" s="12" t="inlineStr">
        <is>
          <t>estandar</t>
        </is>
      </c>
      <c r="F2780" s="12" t="inlineStr">
        <is>
          <t>Ferretería Ochoa (8A)</t>
        </is>
      </c>
      <c r="G2780" s="12" t="inlineStr">
        <is>
          <t>unidad</t>
        </is>
      </c>
      <c r="H2780" s="13" t="n">
        <v>5286.07</v>
      </c>
      <c r="I2780" s="12" t="inlineStr">
        <is>
          <t>2026-09-11</t>
        </is>
      </c>
      <c r="J2780" s="14" t="inlineStr">
        <is>
          <t>https://ochoa.com.do/producto/mezcladora-p-lav-milan-xl-01071397</t>
        </is>
      </c>
    </row>
    <row r="2781">
      <c r="A2781" s="12" t="inlineStr">
        <is>
          <t>Plomería, sanitarios y gas</t>
        </is>
      </c>
      <c r="B2781" s="12" t="inlineStr">
        <is>
          <t>Mezcladora, de baño</t>
        </is>
      </c>
      <c r="C2781" s="12" t="inlineStr">
        <is>
          <t>Llave Mezcladora Lavamanos Monomando Monacor Teka 843761200</t>
        </is>
      </c>
      <c r="D2781" s="12" t="inlineStr"/>
      <c r="E2781" s="12" t="inlineStr"/>
      <c r="F2781" s="12" t="inlineStr">
        <is>
          <t>Bellón</t>
        </is>
      </c>
      <c r="G2781" s="12" t="inlineStr">
        <is>
          <t>unidad</t>
        </is>
      </c>
      <c r="H2781" s="13" t="n">
        <v>5320</v>
      </c>
      <c r="I2781" s="12" t="inlineStr">
        <is>
          <t>2026-09-10</t>
        </is>
      </c>
      <c r="J2781" s="14" t="inlineStr">
        <is>
          <t>https://catalogo.bellon.com.do/</t>
        </is>
      </c>
    </row>
    <row r="2782">
      <c r="A2782" s="12" t="inlineStr">
        <is>
          <t>Plomería, sanitarios y gas</t>
        </is>
      </c>
      <c r="B2782" s="12" t="inlineStr">
        <is>
          <t>Mezcladora, de baño</t>
        </is>
      </c>
      <c r="C2782" s="12" t="inlineStr">
        <is>
          <t>Llave Mezcladora Doble Sayco LF208H</t>
        </is>
      </c>
      <c r="D2782" s="12" t="inlineStr"/>
      <c r="E2782" s="12" t="inlineStr"/>
      <c r="F2782" s="12" t="inlineStr">
        <is>
          <t>Bellón</t>
        </is>
      </c>
      <c r="G2782" s="12" t="inlineStr">
        <is>
          <t>unidad</t>
        </is>
      </c>
      <c r="H2782" s="13" t="n">
        <v>5339</v>
      </c>
      <c r="I2782" s="12" t="inlineStr">
        <is>
          <t>2026-09-10</t>
        </is>
      </c>
      <c r="J2782" s="14" t="inlineStr">
        <is>
          <t>https://catalogo.bellon.com.do/</t>
        </is>
      </c>
    </row>
    <row r="2783">
      <c r="A2783" s="12" t="inlineStr">
        <is>
          <t>Plomería, sanitarios y gas</t>
        </is>
      </c>
      <c r="B2783" s="12" t="inlineStr">
        <is>
          <t>Mezcladora, de baño</t>
        </is>
      </c>
      <c r="C2783" s="12" t="inlineStr">
        <is>
          <t>Llave Mezcladora Jacuzzi Caiba CB-19511</t>
        </is>
      </c>
      <c r="D2783" s="12" t="inlineStr"/>
      <c r="E2783" s="12" t="inlineStr"/>
      <c r="F2783" s="12" t="inlineStr">
        <is>
          <t>Bellón</t>
        </is>
      </c>
      <c r="G2783" s="12" t="inlineStr">
        <is>
          <t>unidad</t>
        </is>
      </c>
      <c r="H2783" s="13" t="n">
        <v>5360.54</v>
      </c>
      <c r="I2783" s="12" t="inlineStr">
        <is>
          <t>2026-09-10</t>
        </is>
      </c>
      <c r="J2783" s="14" t="inlineStr">
        <is>
          <t>https://catalogo.bellon.com.do/</t>
        </is>
      </c>
    </row>
    <row r="2784">
      <c r="A2784" s="12" t="inlineStr">
        <is>
          <t>Plomería, sanitarios y gas</t>
        </is>
      </c>
      <c r="B2784" s="12" t="inlineStr">
        <is>
          <t>Mezcladora, de baño</t>
        </is>
      </c>
      <c r="C2784" s="12" t="inlineStr">
        <is>
          <t>MEZCLAD MONO LAVAM. PARIS 36</t>
        </is>
      </c>
      <c r="D2784" s="12" t="inlineStr">
        <is>
          <t>TILBY-GR</t>
        </is>
      </c>
      <c r="E2784" s="12" t="inlineStr">
        <is>
          <t>economica</t>
        </is>
      </c>
      <c r="F2784" s="12" t="inlineStr">
        <is>
          <t>Ferretería Ochoa (8A)</t>
        </is>
      </c>
      <c r="G2784" s="12" t="inlineStr">
        <is>
          <t>unidad</t>
        </is>
      </c>
      <c r="H2784" s="13" t="n">
        <v>5362.56</v>
      </c>
      <c r="I2784" s="12" t="inlineStr">
        <is>
          <t>2026-09-11</t>
        </is>
      </c>
      <c r="J2784" s="14" t="inlineStr">
        <is>
          <t>https://ochoa.com.do/producto/mezclad-mono-lavam-paris-36-01071430</t>
        </is>
      </c>
    </row>
    <row r="2785">
      <c r="A2785" s="12" t="inlineStr">
        <is>
          <t>Plomería, sanitarios y gas</t>
        </is>
      </c>
      <c r="B2785" s="12" t="inlineStr">
        <is>
          <t>Mezcladora, de baño</t>
        </is>
      </c>
      <c r="C2785" s="12" t="inlineStr">
        <is>
          <t>MEZCLADORA MONO P / LAVAMANOS CROMO</t>
        </is>
      </c>
      <c r="D2785" s="12" t="inlineStr">
        <is>
          <t>TILBY-GR</t>
        </is>
      </c>
      <c r="E2785" s="12" t="inlineStr">
        <is>
          <t>economica</t>
        </is>
      </c>
      <c r="F2785" s="12" t="inlineStr">
        <is>
          <t>Ferretería Ochoa (8A)</t>
        </is>
      </c>
      <c r="G2785" s="12" t="inlineStr">
        <is>
          <t>unidad</t>
        </is>
      </c>
      <c r="H2785" s="13" t="n">
        <v>5369.79</v>
      </c>
      <c r="I2785" s="12" t="inlineStr">
        <is>
          <t>2026-09-11</t>
        </is>
      </c>
      <c r="J2785" s="14" t="inlineStr">
        <is>
          <t>https://ochoa.com.do/producto/mezcladora-mono-p-lavamanos-cromo-01071582</t>
        </is>
      </c>
    </row>
    <row r="2786">
      <c r="A2786" s="12" t="inlineStr">
        <is>
          <t>Plomería, sanitarios y gas</t>
        </is>
      </c>
      <c r="B2786" s="12" t="inlineStr">
        <is>
          <t>Mezcladora, de baño</t>
        </is>
      </c>
      <c r="C2786" s="12" t="inlineStr">
        <is>
          <t>Mezcladora Calvia Cromo Lavamano Sin Desagüe</t>
        </is>
      </c>
      <c r="D2786" s="12" t="inlineStr"/>
      <c r="E2786" s="12" t="inlineStr"/>
      <c r="F2786" s="12" t="inlineStr">
        <is>
          <t>La Ibérica</t>
        </is>
      </c>
      <c r="G2786" s="12" t="inlineStr">
        <is>
          <t>unidad</t>
        </is>
      </c>
      <c r="H2786" s="13" t="n">
        <v>5400</v>
      </c>
      <c r="I2786" s="12" t="inlineStr">
        <is>
          <t>2026-09-10</t>
        </is>
      </c>
      <c r="J2786" s="14" t="inlineStr">
        <is>
          <t>https://tienda.laiberica.com.do/product/mezcladora-calvia-cromo-lavamano-sin-desage/</t>
        </is>
      </c>
    </row>
    <row r="2787">
      <c r="A2787" s="12" t="inlineStr">
        <is>
          <t>Plomería, sanitarios y gas</t>
        </is>
      </c>
      <c r="B2787" s="12" t="inlineStr">
        <is>
          <t>Mezcladora, de baño</t>
        </is>
      </c>
      <c r="C2787" s="12" t="inlineStr">
        <is>
          <t>Mezc. Maneral Extraible Cr Ref. SEI14080000</t>
        </is>
      </c>
      <c r="D2787" s="12" t="inlineStr"/>
      <c r="E2787" s="12" t="inlineStr"/>
      <c r="F2787" s="12" t="inlineStr">
        <is>
          <t>La Ibérica</t>
        </is>
      </c>
      <c r="G2787" s="12" t="inlineStr">
        <is>
          <t>unidad</t>
        </is>
      </c>
      <c r="H2787" s="13" t="n">
        <v>5499.99</v>
      </c>
      <c r="I2787" s="12" t="inlineStr">
        <is>
          <t>2026-09-10</t>
        </is>
      </c>
      <c r="J2787" s="14" t="inlineStr">
        <is>
          <t>https://tienda.laiberica.com.do/product/mezcladora-maneral-extraible/</t>
        </is>
      </c>
    </row>
    <row r="2788">
      <c r="A2788" s="12" t="inlineStr">
        <is>
          <t>Plomería, sanitarios y gas</t>
        </is>
      </c>
      <c r="B2788" s="12" t="inlineStr">
        <is>
          <t>Mezcladora, de baño</t>
        </is>
      </c>
      <c r="C2788" s="12" t="inlineStr">
        <is>
          <t>Mezc. MM INX 914 Freg. Ref. 749140200</t>
        </is>
      </c>
      <c r="D2788" s="12" t="inlineStr"/>
      <c r="E2788" s="12" t="inlineStr"/>
      <c r="F2788" s="12" t="inlineStr">
        <is>
          <t>La Ibérica</t>
        </is>
      </c>
      <c r="G2788" s="12" t="inlineStr">
        <is>
          <t>unidad</t>
        </is>
      </c>
      <c r="H2788" s="13" t="n">
        <v>5500</v>
      </c>
      <c r="I2788" s="12" t="inlineStr">
        <is>
          <t>2026-09-10</t>
        </is>
      </c>
      <c r="J2788" s="14" t="inlineStr">
        <is>
          <t>https://tienda.laiberica.com.do/product/mezc-mm-inx-914-freg-ref-749140200/</t>
        </is>
      </c>
    </row>
    <row r="2789">
      <c r="A2789" s="12" t="inlineStr">
        <is>
          <t>Plomería, sanitarios y gas</t>
        </is>
      </c>
      <c r="B2789" s="12" t="inlineStr">
        <is>
          <t>Mezcladora, de baño</t>
        </is>
      </c>
      <c r="C2789" s="12" t="inlineStr">
        <is>
          <t>MEZCLADORA P/LAVAMANOS GROSSETO</t>
        </is>
      </c>
      <c r="D2789" s="12" t="inlineStr">
        <is>
          <t>AQUALIA</t>
        </is>
      </c>
      <c r="E2789" s="12" t="inlineStr">
        <is>
          <t>estandar</t>
        </is>
      </c>
      <c r="F2789" s="12" t="inlineStr">
        <is>
          <t>CerArte</t>
        </is>
      </c>
      <c r="G2789" s="12" t="inlineStr">
        <is>
          <t>unidad</t>
        </is>
      </c>
      <c r="H2789" s="13" t="n">
        <v>5508.47</v>
      </c>
      <c r="I2789" s="12" t="inlineStr">
        <is>
          <t>2026-09-11</t>
        </is>
      </c>
      <c r="J2789" s="14" t="inlineStr">
        <is>
          <t>https://cerarte.com.do/tienda/producto/mezcladora-plavamanos-grosseto?variant=011877%20%3A%20%20%3A%20%20%3A%20CROMO%20%3A%20AQUALIA</t>
        </is>
      </c>
    </row>
    <row r="2790">
      <c r="A2790" s="12" t="inlineStr">
        <is>
          <t>Plomería, sanitarios y gas</t>
        </is>
      </c>
      <c r="B2790" s="12" t="inlineStr">
        <is>
          <t>Mezcladora, de baño</t>
        </is>
      </c>
      <c r="C2790" s="12" t="inlineStr">
        <is>
          <t>MEZCLADORA MONO P / LAVAMANOS BLACK</t>
        </is>
      </c>
      <c r="D2790" s="12" t="inlineStr">
        <is>
          <t>TILBY-GR</t>
        </is>
      </c>
      <c r="E2790" s="12" t="inlineStr">
        <is>
          <t>economica</t>
        </is>
      </c>
      <c r="F2790" s="12" t="inlineStr">
        <is>
          <t>Ferretería Ochoa (8A)</t>
        </is>
      </c>
      <c r="G2790" s="12" t="inlineStr">
        <is>
          <t>unidad</t>
        </is>
      </c>
      <c r="H2790" s="13" t="n">
        <v>5680.91</v>
      </c>
      <c r="I2790" s="12" t="inlineStr">
        <is>
          <t>2026-09-11</t>
        </is>
      </c>
      <c r="J2790" s="14" t="inlineStr">
        <is>
          <t>https://ochoa.com.do/producto/mezcladora-mono-p-lavamanos-black-01071584</t>
        </is>
      </c>
    </row>
    <row r="2791">
      <c r="A2791" s="12" t="inlineStr">
        <is>
          <t>Plomería, sanitarios y gas</t>
        </is>
      </c>
      <c r="B2791" s="12" t="inlineStr">
        <is>
          <t>Mezcladora, de baño</t>
        </is>
      </c>
      <c r="C2791" s="12" t="inlineStr">
        <is>
          <t>MEZCLADORA P / LAV. BARCELONA XL</t>
        </is>
      </c>
      <c r="D2791" s="12" t="inlineStr">
        <is>
          <t>INEX</t>
        </is>
      </c>
      <c r="E2791" s="12" t="inlineStr">
        <is>
          <t>estandar</t>
        </is>
      </c>
      <c r="F2791" s="12" t="inlineStr">
        <is>
          <t>Ferretería Ochoa (8A)</t>
        </is>
      </c>
      <c r="G2791" s="12" t="inlineStr">
        <is>
          <t>unidad</t>
        </is>
      </c>
      <c r="H2791" s="13" t="n">
        <v>5754.42</v>
      </c>
      <c r="I2791" s="12" t="inlineStr">
        <is>
          <t>2026-09-11</t>
        </is>
      </c>
      <c r="J2791" s="14" t="inlineStr">
        <is>
          <t>https://ochoa.com.do/producto/mezcladora-p-lav-barcelona-xl-01071394</t>
        </is>
      </c>
    </row>
    <row r="2792">
      <c r="A2792" s="12" t="inlineStr">
        <is>
          <t>Plomería, sanitarios y gas</t>
        </is>
      </c>
      <c r="B2792" s="12" t="inlineStr">
        <is>
          <t>Mezcladora, de baño</t>
        </is>
      </c>
      <c r="C2792" s="12" t="inlineStr">
        <is>
          <t>MEZCLA LAVAMA REDONDO ACERO INOX. GOLD</t>
        </is>
      </c>
      <c r="D2792" s="12" t="inlineStr">
        <is>
          <t>INEX</t>
        </is>
      </c>
      <c r="E2792" s="12" t="inlineStr">
        <is>
          <t>estandar</t>
        </is>
      </c>
      <c r="F2792" s="12" t="inlineStr">
        <is>
          <t>Ferretería Ochoa (8A)</t>
        </is>
      </c>
      <c r="G2792" s="12" t="inlineStr">
        <is>
          <t>unidad</t>
        </is>
      </c>
      <c r="H2792" s="13" t="n">
        <v>5798.79</v>
      </c>
      <c r="I2792" s="12" t="inlineStr">
        <is>
          <t>2026-09-11</t>
        </is>
      </c>
      <c r="J2792" s="14" t="inlineStr">
        <is>
          <t>https://ochoa.com.do/producto/mezcla-lavama-redondo-acero-inox-gold-01071562</t>
        </is>
      </c>
    </row>
    <row r="2793">
      <c r="A2793" s="12" t="inlineStr">
        <is>
          <t>Plomería, sanitarios y gas</t>
        </is>
      </c>
      <c r="B2793" s="12" t="inlineStr">
        <is>
          <t>Mezcladora, de baño</t>
        </is>
      </c>
      <c r="C2793" s="12" t="inlineStr">
        <is>
          <t>Llave Mezcladora Lavamanos Monomando Con Manguera 1H Caiba CB-2093</t>
        </is>
      </c>
      <c r="D2793" s="12" t="inlineStr"/>
      <c r="E2793" s="12" t="inlineStr"/>
      <c r="F2793" s="12" t="inlineStr">
        <is>
          <t>Bellón</t>
        </is>
      </c>
      <c r="G2793" s="12" t="inlineStr">
        <is>
          <t>unidad</t>
        </is>
      </c>
      <c r="H2793" s="13" t="n">
        <v>5927.86</v>
      </c>
      <c r="I2793" s="12" t="inlineStr">
        <is>
          <t>2026-09-10</t>
        </is>
      </c>
      <c r="J2793" s="14" t="inlineStr">
        <is>
          <t>https://catalogo.bellon.com.do/</t>
        </is>
      </c>
    </row>
    <row r="2794">
      <c r="A2794" s="12" t="inlineStr">
        <is>
          <t>Plomería, sanitarios y gas</t>
        </is>
      </c>
      <c r="B2794" s="12" t="inlineStr">
        <is>
          <t>Mezcladora, de baño</t>
        </is>
      </c>
      <c r="C2794" s="12" t="inlineStr">
        <is>
          <t>Mezc. Manacor Lav. Negro Mate Ref. 84346025N</t>
        </is>
      </c>
      <c r="D2794" s="12" t="inlineStr"/>
      <c r="E2794" s="12" t="inlineStr"/>
      <c r="F2794" s="12" t="inlineStr">
        <is>
          <t>La Ibérica</t>
        </is>
      </c>
      <c r="G2794" s="12" t="inlineStr">
        <is>
          <t>unidad</t>
        </is>
      </c>
      <c r="H2794" s="13" t="n">
        <v>5950</v>
      </c>
      <c r="I2794" s="12" t="inlineStr">
        <is>
          <t>2026-09-10</t>
        </is>
      </c>
      <c r="J2794" s="14" t="inlineStr">
        <is>
          <t>https://tienda.laiberica.com.do/product/mezcladora-itaca-brave-black-lavamanos-cuello-alto/</t>
        </is>
      </c>
    </row>
    <row r="2795">
      <c r="A2795" s="12" t="inlineStr">
        <is>
          <t>Plomería, sanitarios y gas</t>
        </is>
      </c>
      <c r="B2795" s="12" t="inlineStr">
        <is>
          <t>Mezcladora, de baño</t>
        </is>
      </c>
      <c r="C2795" s="12" t="inlineStr">
        <is>
          <t>MEZCLA LAVAMA REDONDO ACERO INOX. CROMO</t>
        </is>
      </c>
      <c r="D2795" s="12" t="inlineStr">
        <is>
          <t>INEX</t>
        </is>
      </c>
      <c r="E2795" s="12" t="inlineStr">
        <is>
          <t>estandar</t>
        </is>
      </c>
      <c r="F2795" s="12" t="inlineStr">
        <is>
          <t>Ferretería Ochoa (8A)</t>
        </is>
      </c>
      <c r="G2795" s="12" t="inlineStr">
        <is>
          <t>unidad</t>
        </is>
      </c>
      <c r="H2795" s="13" t="n">
        <v>5953.75</v>
      </c>
      <c r="I2795" s="12" t="inlineStr">
        <is>
          <t>2026-09-11</t>
        </is>
      </c>
      <c r="J2795" s="14" t="inlineStr">
        <is>
          <t>https://ochoa.com.do/producto/mezcla-lavama-redondo-acero-inox-cromo-01071563</t>
        </is>
      </c>
    </row>
    <row r="2796">
      <c r="A2796" s="12" t="inlineStr">
        <is>
          <t>Plomería, sanitarios y gas</t>
        </is>
      </c>
      <c r="B2796" s="12" t="inlineStr">
        <is>
          <t>Mezcladora, de baño</t>
        </is>
      </c>
      <c r="C2796" s="12" t="inlineStr">
        <is>
          <t>MEZCLADORA P/LAVAMANOS SIZE M BORMIO</t>
        </is>
      </c>
      <c r="D2796" s="12" t="inlineStr">
        <is>
          <t>AQUALIA</t>
        </is>
      </c>
      <c r="E2796" s="12" t="inlineStr">
        <is>
          <t>estandar</t>
        </is>
      </c>
      <c r="F2796" s="12" t="inlineStr">
        <is>
          <t>CerArte</t>
        </is>
      </c>
      <c r="G2796" s="12" t="inlineStr">
        <is>
          <t>unidad</t>
        </is>
      </c>
      <c r="H2796" s="13" t="n">
        <v>6033.85</v>
      </c>
      <c r="I2796" s="12" t="inlineStr">
        <is>
          <t>2026-09-11</t>
        </is>
      </c>
      <c r="J2796" s="14" t="inlineStr">
        <is>
          <t>https://cerarte.com.do/tienda/producto/mezcladora-plavamanos-size-m-bormio?variant=011887%20%3A%20%20%3A%20%20%3A%20NEGRO%20MATE%20%3A%20AQUALIA</t>
        </is>
      </c>
    </row>
    <row r="2797">
      <c r="A2797" s="12" t="inlineStr">
        <is>
          <t>Plomería, sanitarios y gas</t>
        </is>
      </c>
      <c r="B2797" s="12" t="inlineStr">
        <is>
          <t>Mezcladora, de baño</t>
        </is>
      </c>
      <c r="C2797" s="12" t="inlineStr">
        <is>
          <t>LLAVE ECONOMIZADORA PARED CR</t>
        </is>
      </c>
      <c r="D2797" s="12" t="inlineStr">
        <is>
          <t>HELVEX</t>
        </is>
      </c>
      <c r="E2797" s="12" t="inlineStr">
        <is>
          <t>alta</t>
        </is>
      </c>
      <c r="F2797" s="12" t="inlineStr">
        <is>
          <t>Ferretería Ochoa (8A)</t>
        </is>
      </c>
      <c r="G2797" s="12" t="inlineStr">
        <is>
          <t>unidad</t>
        </is>
      </c>
      <c r="H2797" s="13" t="n">
        <v>6057.22</v>
      </c>
      <c r="I2797" s="12" t="inlineStr">
        <is>
          <t>2026-09-11</t>
        </is>
      </c>
      <c r="J2797" s="14" t="inlineStr">
        <is>
          <t>https://ochoa.com.do/producto/llave-economizadora-pared-cr-01071247</t>
        </is>
      </c>
    </row>
    <row r="2798">
      <c r="A2798" s="12" t="inlineStr">
        <is>
          <t>Plomería, sanitarios y gas</t>
        </is>
      </c>
      <c r="B2798" s="12" t="inlineStr">
        <is>
          <t>Mezcladora, de baño</t>
        </is>
      </c>
      <c r="C2798" s="12" t="inlineStr">
        <is>
          <t>MONOMANDO LAV SCTRA LUSITANIA CR</t>
        </is>
      </c>
      <c r="D2798" s="12" t="inlineStr">
        <is>
          <t>HELVEX</t>
        </is>
      </c>
      <c r="E2798" s="12" t="inlineStr">
        <is>
          <t>alta</t>
        </is>
      </c>
      <c r="F2798" s="12" t="inlineStr">
        <is>
          <t>Ferretería Ochoa (8A)</t>
        </is>
      </c>
      <c r="G2798" s="12" t="inlineStr">
        <is>
          <t>unidad</t>
        </is>
      </c>
      <c r="H2798" s="13" t="n">
        <v>6194.4</v>
      </c>
      <c r="I2798" s="12" t="inlineStr">
        <is>
          <t>2026-09-11</t>
        </is>
      </c>
      <c r="J2798" s="14" t="inlineStr">
        <is>
          <t>https://ochoa.com.do/producto/monomando-lav-sctra-lusitania-cr-01071648</t>
        </is>
      </c>
    </row>
    <row r="2799">
      <c r="A2799" s="12" t="inlineStr">
        <is>
          <t>Plomería, sanitarios y gas</t>
        </is>
      </c>
      <c r="B2799" s="12" t="inlineStr">
        <is>
          <t>Mezcladora, de baño</t>
        </is>
      </c>
      <c r="C2799" s="12" t="inlineStr">
        <is>
          <t>MEZCL. MONO LAV. CANTABRIA BLACK</t>
        </is>
      </c>
      <c r="D2799" s="12" t="inlineStr">
        <is>
          <t>TILBY-GR</t>
        </is>
      </c>
      <c r="E2799" s="12" t="inlineStr">
        <is>
          <t>economica</t>
        </is>
      </c>
      <c r="F2799" s="12" t="inlineStr">
        <is>
          <t>Ferretería Ochoa (8A)</t>
        </is>
      </c>
      <c r="G2799" s="12" t="inlineStr">
        <is>
          <t>unidad</t>
        </is>
      </c>
      <c r="H2799" s="13" t="n">
        <v>6217.47</v>
      </c>
      <c r="I2799" s="12" t="inlineStr">
        <is>
          <t>2026-09-11</t>
        </is>
      </c>
      <c r="J2799" s="14" t="inlineStr">
        <is>
          <t>https://ochoa.com.do/producto/mezcl-mono-lav-cantabria-black-01071684</t>
        </is>
      </c>
    </row>
    <row r="2800">
      <c r="A2800" s="12" t="inlineStr">
        <is>
          <t>Plomería, sanitarios y gas</t>
        </is>
      </c>
      <c r="B2800" s="12" t="inlineStr">
        <is>
          <t>Mezcladora, de baño</t>
        </is>
      </c>
      <c r="C2800" s="12" t="inlineStr">
        <is>
          <t>MEZCLADORA DE LAVAMANOS MONOMANDO CORTA CUELLO RECTO SATINADA DE LATON FOSET ELEMENT</t>
        </is>
      </c>
      <c r="D2800" s="12" t="inlineStr">
        <is>
          <t>Foset</t>
        </is>
      </c>
      <c r="E2800" s="12" t="inlineStr">
        <is>
          <t>economica</t>
        </is>
      </c>
      <c r="F2800" s="12" t="inlineStr">
        <is>
          <t>Ferremix (Grupo Alterra)</t>
        </is>
      </c>
      <c r="G2800" s="12" t="inlineStr">
        <is>
          <t>unidad</t>
        </is>
      </c>
      <c r="H2800" s="13" t="n">
        <v>6229</v>
      </c>
      <c r="I2800" s="12" t="inlineStr">
        <is>
          <t>2026-09-10</t>
        </is>
      </c>
      <c r="J2800" s="14" t="inlineStr">
        <is>
          <t>https://ferremix.com.do/products/mezcladora-de-lavamanos-monomando-corta-cuello-recto-satinada-de-laton-foset-element</t>
        </is>
      </c>
    </row>
    <row r="2801">
      <c r="A2801" s="12" t="inlineStr">
        <is>
          <t>Plomería, sanitarios y gas</t>
        </is>
      </c>
      <c r="B2801" s="12" t="inlineStr">
        <is>
          <t>Mezcladora, de baño</t>
        </is>
      </c>
      <c r="C2801" s="12" t="inlineStr">
        <is>
          <t>Mezcladora Alaior Eco Cromo Lavamano Cuello Alto Sin Desagüe</t>
        </is>
      </c>
      <c r="D2801" s="12" t="inlineStr"/>
      <c r="E2801" s="12" t="inlineStr"/>
      <c r="F2801" s="12" t="inlineStr">
        <is>
          <t>La Ibérica</t>
        </is>
      </c>
      <c r="G2801" s="12" t="inlineStr">
        <is>
          <t>unidad</t>
        </is>
      </c>
      <c r="H2801" s="13" t="n">
        <v>6290</v>
      </c>
      <c r="I2801" s="12" t="inlineStr">
        <is>
          <t>2026-09-10</t>
        </is>
      </c>
      <c r="J2801" s="14" t="inlineStr">
        <is>
          <t>https://tienda.laiberica.com.do/product/mezcladora-alaior-eco-cromo-lavamano-cuello-alto-sin-desage/</t>
        </is>
      </c>
    </row>
    <row r="2802">
      <c r="A2802" s="12" t="inlineStr">
        <is>
          <t>Plomería, sanitarios y gas</t>
        </is>
      </c>
      <c r="B2802" s="12" t="inlineStr">
        <is>
          <t>Mezcladora, de baño</t>
        </is>
      </c>
      <c r="C2802" s="12" t="inlineStr">
        <is>
          <t>MEZCLADORA P/LAVAMANOS C/DESAGUE BAUFLOW</t>
        </is>
      </c>
      <c r="D2802" s="12" t="inlineStr">
        <is>
          <t>GROHE</t>
        </is>
      </c>
      <c r="E2802" s="12" t="inlineStr">
        <is>
          <t>alta</t>
        </is>
      </c>
      <c r="F2802" s="12" t="inlineStr">
        <is>
          <t>CerArte</t>
        </is>
      </c>
      <c r="G2802" s="12" t="inlineStr">
        <is>
          <t>unidad</t>
        </is>
      </c>
      <c r="H2802" s="13" t="n">
        <v>6335.14</v>
      </c>
      <c r="I2802" s="12" t="inlineStr">
        <is>
          <t>2026-09-11</t>
        </is>
      </c>
      <c r="J2802" s="14" t="inlineStr">
        <is>
          <t>https://cerarte.com.do/tienda/producto/mezcladora-plavamanos-cdesague-bauflow?variant=000813%20%3A%20%20%3A%20%20%3A%20CROMO%20%3A%20GROHE</t>
        </is>
      </c>
    </row>
    <row r="2803">
      <c r="A2803" s="12" t="inlineStr">
        <is>
          <t>Plomería, sanitarios y gas</t>
        </is>
      </c>
      <c r="B2803" s="12" t="inlineStr">
        <is>
          <t>Mezcladora, de baño</t>
        </is>
      </c>
      <c r="C2803" s="12" t="inlineStr">
        <is>
          <t>MEZCL. MONO LAVAMANOS BRUSH NIKEL</t>
        </is>
      </c>
      <c r="D2803" s="12" t="inlineStr">
        <is>
          <t>TILBY-GR</t>
        </is>
      </c>
      <c r="E2803" s="12" t="inlineStr">
        <is>
          <t>economica</t>
        </is>
      </c>
      <c r="F2803" s="12" t="inlineStr">
        <is>
          <t>Ferretería Ochoa (8A)</t>
        </is>
      </c>
      <c r="G2803" s="12" t="inlineStr">
        <is>
          <t>unidad</t>
        </is>
      </c>
      <c r="H2803" s="13" t="n">
        <v>6381.23</v>
      </c>
      <c r="I2803" s="12" t="inlineStr">
        <is>
          <t>2026-09-11</t>
        </is>
      </c>
      <c r="J2803" s="14" t="inlineStr">
        <is>
          <t>https://ochoa.com.do/producto/mezcl-mono-lavamanos-brush-nikel-01071435</t>
        </is>
      </c>
    </row>
    <row r="2804">
      <c r="A2804" s="12" t="inlineStr">
        <is>
          <t>Plomería, sanitarios y gas</t>
        </is>
      </c>
      <c r="B2804" s="12" t="inlineStr">
        <is>
          <t>Mezcladora, de baño</t>
        </is>
      </c>
      <c r="C2804" s="12" t="inlineStr">
        <is>
          <t>MONOMANDO DE LAVA SIN CONTRA PIAZZA</t>
        </is>
      </c>
      <c r="D2804" s="12" t="inlineStr">
        <is>
          <t>HELVEX</t>
        </is>
      </c>
      <c r="E2804" s="12" t="inlineStr">
        <is>
          <t>alta</t>
        </is>
      </c>
      <c r="F2804" s="12" t="inlineStr">
        <is>
          <t>Ferretería Ochoa (8A)</t>
        </is>
      </c>
      <c r="G2804" s="12" t="inlineStr">
        <is>
          <t>unidad</t>
        </is>
      </c>
      <c r="H2804" s="13" t="n">
        <v>6397.16</v>
      </c>
      <c r="I2804" s="12" t="inlineStr">
        <is>
          <t>2026-09-11</t>
        </is>
      </c>
      <c r="J2804" s="14" t="inlineStr">
        <is>
          <t>https://ochoa.com.do/producto/monomando-de-lava-sin-contra-piazza-01071500</t>
        </is>
      </c>
    </row>
    <row r="2805">
      <c r="A2805" s="12" t="inlineStr">
        <is>
          <t>Plomería, sanitarios y gas</t>
        </is>
      </c>
      <c r="B2805" s="12" t="inlineStr">
        <is>
          <t>Mezcladora, de baño</t>
        </is>
      </c>
      <c r="C2805" s="12" t="inlineStr">
        <is>
          <t>Mezc. Ares Freg. Anagrama</t>
        </is>
      </c>
      <c r="D2805" s="12" t="inlineStr"/>
      <c r="E2805" s="12" t="inlineStr"/>
      <c r="F2805" s="12" t="inlineStr">
        <is>
          <t>La Ibérica</t>
        </is>
      </c>
      <c r="G2805" s="12" t="inlineStr">
        <is>
          <t>unidad</t>
        </is>
      </c>
      <c r="H2805" s="13" t="n">
        <v>6499.99</v>
      </c>
      <c r="I2805" s="12" t="inlineStr">
        <is>
          <t>2026-09-10</t>
        </is>
      </c>
      <c r="J2805" s="14" t="inlineStr">
        <is>
          <t>https://tienda.laiberica.com.do/product/mezcladora-ares-anagrama/</t>
        </is>
      </c>
    </row>
    <row r="2806">
      <c r="A2806" s="12" t="inlineStr">
        <is>
          <t>Plomería, sanitarios y gas</t>
        </is>
      </c>
      <c r="B2806" s="12" t="inlineStr">
        <is>
          <t>Mezcladora, de baño</t>
        </is>
      </c>
      <c r="C2806" s="12" t="inlineStr">
        <is>
          <t>MEZCLADORA P/LAVAMANOS D/TOPE FASANO</t>
        </is>
      </c>
      <c r="D2806" s="12" t="inlineStr">
        <is>
          <t>AQUALIA</t>
        </is>
      </c>
      <c r="E2806" s="12" t="inlineStr">
        <is>
          <t>estandar</t>
        </is>
      </c>
      <c r="F2806" s="12" t="inlineStr">
        <is>
          <t>CerArte</t>
        </is>
      </c>
      <c r="G2806" s="12" t="inlineStr">
        <is>
          <t>unidad</t>
        </is>
      </c>
      <c r="H2806" s="13" t="n">
        <v>6509.56</v>
      </c>
      <c r="I2806" s="12" t="inlineStr">
        <is>
          <t>2026-09-11</t>
        </is>
      </c>
      <c r="J2806" s="14" t="inlineStr">
        <is>
          <t>https://cerarte.com.do/tienda/producto/mezcladora-plavamanos-dtope-fasano?variant=011901%20%3A%20%20%3A%20%20%3A%20GUNMETAL%20%3A%20AQUALIA</t>
        </is>
      </c>
    </row>
    <row r="2807">
      <c r="A2807" s="12" t="inlineStr">
        <is>
          <t>Plomería, sanitarios y gas</t>
        </is>
      </c>
      <c r="B2807" s="12" t="inlineStr">
        <is>
          <t>Mezcladora, de baño</t>
        </is>
      </c>
      <c r="C2807" s="12" t="inlineStr">
        <is>
          <t>MEZCLADORA P/LAVAMANOS CONCETTO NEW</t>
        </is>
      </c>
      <c r="D2807" s="12" t="inlineStr">
        <is>
          <t>GROHE</t>
        </is>
      </c>
      <c r="E2807" s="12" t="inlineStr">
        <is>
          <t>alta</t>
        </is>
      </c>
      <c r="F2807" s="12" t="inlineStr">
        <is>
          <t>CerArte</t>
        </is>
      </c>
      <c r="G2807" s="12" t="inlineStr">
        <is>
          <t>unidad</t>
        </is>
      </c>
      <c r="H2807" s="13" t="n">
        <v>6522.17</v>
      </c>
      <c r="I2807" s="12" t="inlineStr">
        <is>
          <t>2026-09-11</t>
        </is>
      </c>
      <c r="J2807" s="14" t="inlineStr">
        <is>
          <t>https://cerarte.com.do/tienda/producto/mezcladora-plavamanos-concetto-new?variant=000833%20%3A%20%20%3A%20%20%3A%20CROMO%20%3A%20GROHE</t>
        </is>
      </c>
    </row>
    <row r="2808">
      <c r="A2808" s="12" t="inlineStr">
        <is>
          <t>Plomería, sanitarios y gas</t>
        </is>
      </c>
      <c r="B2808" s="12" t="inlineStr">
        <is>
          <t>Mezcladora, de baño</t>
        </is>
      </c>
      <c r="C2808" s="12" t="inlineStr">
        <is>
          <t>MEZCLA LAVAMA REDONDO ACERO INOX. GRAY</t>
        </is>
      </c>
      <c r="D2808" s="12" t="inlineStr">
        <is>
          <t>INEX</t>
        </is>
      </c>
      <c r="E2808" s="12" t="inlineStr">
        <is>
          <t>estandar</t>
        </is>
      </c>
      <c r="F2808" s="12" t="inlineStr">
        <is>
          <t>Ferretería Ochoa (8A)</t>
        </is>
      </c>
      <c r="G2808" s="12" t="inlineStr">
        <is>
          <t>unidad</t>
        </is>
      </c>
      <c r="H2808" s="13" t="n">
        <v>6587.85</v>
      </c>
      <c r="I2808" s="12" t="inlineStr">
        <is>
          <t>2026-09-11</t>
        </is>
      </c>
      <c r="J2808" s="14" t="inlineStr">
        <is>
          <t>https://ochoa.com.do/producto/mezcla-lavama-redondo-acero-inox-gray-01071561</t>
        </is>
      </c>
    </row>
    <row r="2809">
      <c r="A2809" s="12" t="inlineStr">
        <is>
          <t>Plomería, sanitarios y gas</t>
        </is>
      </c>
      <c r="B2809" s="12" t="inlineStr">
        <is>
          <t>Mezcladora, de baño</t>
        </is>
      </c>
      <c r="C2809" s="12" t="inlineStr">
        <is>
          <t>MEZCLADORA P/LAVAMANOS D/TOPE FASANO</t>
        </is>
      </c>
      <c r="D2809" s="12" t="inlineStr">
        <is>
          <t>AQUALIA</t>
        </is>
      </c>
      <c r="E2809" s="12" t="inlineStr">
        <is>
          <t>estandar</t>
        </is>
      </c>
      <c r="F2809" s="12" t="inlineStr">
        <is>
          <t>CerArte</t>
        </is>
      </c>
      <c r="G2809" s="12" t="inlineStr">
        <is>
          <t>unidad</t>
        </is>
      </c>
      <c r="H2809" s="13" t="n">
        <v>6590.41</v>
      </c>
      <c r="I2809" s="12" t="inlineStr">
        <is>
          <t>2026-09-11</t>
        </is>
      </c>
      <c r="J2809" s="14" t="inlineStr">
        <is>
          <t>https://cerarte.com.do/tienda/producto/mezcladora-plavamanos-dtope-fasano?variant=011901%20%3A%20%20%3A%20%20%3A%20BRUSHED%20GOLD%20%3A%20AQUALIA</t>
        </is>
      </c>
    </row>
    <row r="2810">
      <c r="A2810" s="12" t="inlineStr">
        <is>
          <t>Plomería, sanitarios y gas</t>
        </is>
      </c>
      <c r="B2810" s="12" t="inlineStr">
        <is>
          <t>Mezcladora, de baño</t>
        </is>
      </c>
      <c r="C2810" s="12" t="inlineStr">
        <is>
          <t>MONOMANDO P / LAVAMANO CENTURY</t>
        </is>
      </c>
      <c r="D2810" s="12" t="inlineStr">
        <is>
          <t>HELVEX</t>
        </is>
      </c>
      <c r="E2810" s="12" t="inlineStr">
        <is>
          <t>alta</t>
        </is>
      </c>
      <c r="F2810" s="12" t="inlineStr">
        <is>
          <t>Ferretería Ochoa (8A)</t>
        </is>
      </c>
      <c r="G2810" s="12" t="inlineStr">
        <is>
          <t>unidad</t>
        </is>
      </c>
      <c r="H2810" s="13" t="n">
        <v>6627.18</v>
      </c>
      <c r="I2810" s="12" t="inlineStr">
        <is>
          <t>2026-09-11</t>
        </is>
      </c>
      <c r="J2810" s="14" t="inlineStr">
        <is>
          <t>https://ochoa.com.do/producto/monomando-p-lavamano-century-01071346</t>
        </is>
      </c>
    </row>
    <row r="2811">
      <c r="A2811" s="12" t="inlineStr">
        <is>
          <t>Plomería, sanitarios y gas</t>
        </is>
      </c>
      <c r="B2811" s="12" t="inlineStr">
        <is>
          <t>Mezcladora, de baño</t>
        </is>
      </c>
      <c r="C2811" s="12" t="inlineStr">
        <is>
          <t>MEZCLADORA MONO P / LAV. NEGRO</t>
        </is>
      </c>
      <c r="D2811" s="12" t="inlineStr">
        <is>
          <t>TILBY-GR</t>
        </is>
      </c>
      <c r="E2811" s="12" t="inlineStr">
        <is>
          <t>economica</t>
        </is>
      </c>
      <c r="F2811" s="12" t="inlineStr">
        <is>
          <t>Ferretería Ochoa (8A)</t>
        </is>
      </c>
      <c r="G2811" s="12" t="inlineStr">
        <is>
          <t>unidad</t>
        </is>
      </c>
      <c r="H2811" s="13" t="n">
        <v>6662.07</v>
      </c>
      <c r="I2811" s="12" t="inlineStr">
        <is>
          <t>2026-09-11</t>
        </is>
      </c>
      <c r="J2811" s="14" t="inlineStr">
        <is>
          <t>https://ochoa.com.do/producto/mezcladora-mono-p-lav-negro-01071738</t>
        </is>
      </c>
    </row>
    <row r="2812">
      <c r="A2812" s="12" t="inlineStr">
        <is>
          <t>Plomería, sanitarios y gas</t>
        </is>
      </c>
      <c r="B2812" s="12" t="inlineStr">
        <is>
          <t>Mezcladora, de baño</t>
        </is>
      </c>
      <c r="C2812" s="12" t="inlineStr">
        <is>
          <t>MEZCLADORA P/LAVAMANOS D/PARED SCALEA</t>
        </is>
      </c>
      <c r="D2812" s="12" t="inlineStr">
        <is>
          <t>AQUALIA</t>
        </is>
      </c>
      <c r="E2812" s="12" t="inlineStr">
        <is>
          <t>estandar</t>
        </is>
      </c>
      <c r="F2812" s="12" t="inlineStr">
        <is>
          <t>CerArte</t>
        </is>
      </c>
      <c r="G2812" s="12" t="inlineStr">
        <is>
          <t>unidad</t>
        </is>
      </c>
      <c r="H2812" s="13" t="n">
        <v>6673.73</v>
      </c>
      <c r="I2812" s="12" t="inlineStr">
        <is>
          <t>2026-09-11</t>
        </is>
      </c>
      <c r="J2812" s="14" t="inlineStr">
        <is>
          <t>https://cerarte.com.do/tienda/producto/mezcladora-plavamanos-dpared-scalea?variant=011906%20%3A%20%20%3A%20%20%3A%20GUNMETAL%20%3A%20AQUALIA</t>
        </is>
      </c>
    </row>
    <row r="2813">
      <c r="A2813" s="12" t="inlineStr">
        <is>
          <t>Plomería, sanitarios y gas</t>
        </is>
      </c>
      <c r="B2813" s="12" t="inlineStr">
        <is>
          <t>Mezcladora, de baño</t>
        </is>
      </c>
      <c r="C2813" s="12" t="inlineStr">
        <is>
          <t>MEZCL. LAVAMANOS 1H ELECTRO</t>
        </is>
      </c>
      <c r="D2813" s="12" t="inlineStr">
        <is>
          <t>INEX</t>
        </is>
      </c>
      <c r="E2813" s="12" t="inlineStr">
        <is>
          <t>estandar</t>
        </is>
      </c>
      <c r="F2813" s="12" t="inlineStr">
        <is>
          <t>Ferretería Ochoa (8A)</t>
        </is>
      </c>
      <c r="G2813" s="12" t="inlineStr">
        <is>
          <t>unidad</t>
        </is>
      </c>
      <c r="H2813" s="13" t="n">
        <v>6700.16</v>
      </c>
      <c r="I2813" s="12" t="inlineStr">
        <is>
          <t>2026-09-11</t>
        </is>
      </c>
      <c r="J2813" s="14" t="inlineStr">
        <is>
          <t>https://ochoa.com.do/producto/mezcl-lavamanos-1h-electro-01071375</t>
        </is>
      </c>
    </row>
    <row r="2814">
      <c r="A2814" s="12" t="inlineStr">
        <is>
          <t>Plomería, sanitarios y gas</t>
        </is>
      </c>
      <c r="B2814" s="12" t="inlineStr">
        <is>
          <t>Mezcladora, de baño</t>
        </is>
      </c>
      <c r="C2814" s="12" t="inlineStr">
        <is>
          <t>Mezcladora Capricho 1820 Lavabo Cromo</t>
        </is>
      </c>
      <c r="D2814" s="12" t="inlineStr"/>
      <c r="E2814" s="12" t="inlineStr"/>
      <c r="F2814" s="12" t="inlineStr">
        <is>
          <t>La Ibérica</t>
        </is>
      </c>
      <c r="G2814" s="12" t="inlineStr">
        <is>
          <t>unidad</t>
        </is>
      </c>
      <c r="H2814" s="13" t="n">
        <v>6741.34</v>
      </c>
      <c r="I2814" s="12" t="inlineStr">
        <is>
          <t>2026-09-10</t>
        </is>
      </c>
      <c r="J2814" s="14" t="inlineStr">
        <is>
          <t>https://tienda.laiberica.com.do/product/mezcladora-capricho-1820-lavabo-cromo/</t>
        </is>
      </c>
    </row>
    <row r="2815">
      <c r="A2815" s="12" t="inlineStr">
        <is>
          <t>Plomería, sanitarios y gas</t>
        </is>
      </c>
      <c r="B2815" s="12" t="inlineStr">
        <is>
          <t>Mezcladora, de baño</t>
        </is>
      </c>
      <c r="C2815" s="12" t="inlineStr">
        <is>
          <t>MONOMANDO DE LAVAMANO SCUADRA</t>
        </is>
      </c>
      <c r="D2815" s="12" t="inlineStr">
        <is>
          <t>HELVEX</t>
        </is>
      </c>
      <c r="E2815" s="12" t="inlineStr">
        <is>
          <t>alta</t>
        </is>
      </c>
      <c r="F2815" s="12" t="inlineStr">
        <is>
          <t>Ferretería Ochoa (8A)</t>
        </is>
      </c>
      <c r="G2815" s="12" t="inlineStr">
        <is>
          <t>unidad</t>
        </is>
      </c>
      <c r="H2815" s="13" t="n">
        <v>6767.64</v>
      </c>
      <c r="I2815" s="12" t="inlineStr">
        <is>
          <t>2026-09-11</t>
        </is>
      </c>
      <c r="J2815" s="14" t="inlineStr">
        <is>
          <t>https://ochoa.com.do/producto/monomando-de-lavamano-scuadra-01071333</t>
        </is>
      </c>
    </row>
    <row r="2816">
      <c r="A2816" s="12" t="inlineStr">
        <is>
          <t>Plomería, sanitarios y gas</t>
        </is>
      </c>
      <c r="B2816" s="12" t="inlineStr">
        <is>
          <t>Mezcladora, de baño</t>
        </is>
      </c>
      <c r="C2816" s="12" t="inlineStr">
        <is>
          <t>Grifería Urban</t>
        </is>
      </c>
      <c r="D2816" s="12" t="inlineStr">
        <is>
          <t>NOKEN</t>
        </is>
      </c>
      <c r="E2816" s="12" t="inlineStr">
        <is>
          <t>alta</t>
        </is>
      </c>
      <c r="F2816" s="12" t="inlineStr">
        <is>
          <t>Carabela</t>
        </is>
      </c>
      <c r="G2816" s="12" t="inlineStr">
        <is>
          <t>unidad</t>
        </is>
      </c>
      <c r="H2816" s="13" t="n">
        <v>6850</v>
      </c>
      <c r="I2816" s="12" t="inlineStr">
        <is>
          <t>2026-09-11</t>
        </is>
      </c>
      <c r="J2816" s="14" t="inlineStr">
        <is>
          <t>https://carabela.do/products/griferia-urban-cromo</t>
        </is>
      </c>
    </row>
    <row r="2817">
      <c r="A2817" s="12" t="inlineStr">
        <is>
          <t>Plomería, sanitarios y gas</t>
        </is>
      </c>
      <c r="B2817" s="12" t="inlineStr">
        <is>
          <t>Mezcladora, de baño</t>
        </is>
      </c>
      <c r="C2817" s="12" t="inlineStr">
        <is>
          <t>MEZCLADORA P/LAVAMANOS MODENA</t>
        </is>
      </c>
      <c r="D2817" s="12" t="inlineStr">
        <is>
          <t>AQUALIA</t>
        </is>
      </c>
      <c r="E2817" s="12" t="inlineStr">
        <is>
          <t>estandar</t>
        </is>
      </c>
      <c r="F2817" s="12" t="inlineStr">
        <is>
          <t>CerArte</t>
        </is>
      </c>
      <c r="G2817" s="12" t="inlineStr">
        <is>
          <t>unidad</t>
        </is>
      </c>
      <c r="H2817" s="13" t="n">
        <v>6883.92</v>
      </c>
      <c r="I2817" s="12" t="inlineStr">
        <is>
          <t>2026-09-11</t>
        </is>
      </c>
      <c r="J2817" s="14" t="inlineStr">
        <is>
          <t>https://cerarte.com.do/tienda/producto/mezcladora-plavamanos-modena?variant=000909%20%3A%20%20%3A%20%20%3A%20BLANCO%20%3A%20AQUALIA</t>
        </is>
      </c>
    </row>
    <row r="2818">
      <c r="A2818" s="12" t="inlineStr">
        <is>
          <t>Plomería, sanitarios y gas</t>
        </is>
      </c>
      <c r="B2818" s="12" t="inlineStr">
        <is>
          <t>Mezcladora, de baño</t>
        </is>
      </c>
      <c r="C2818" s="12" t="inlineStr">
        <is>
          <t>Grifería Bidet New Fly</t>
        </is>
      </c>
      <c r="D2818" s="12" t="inlineStr">
        <is>
          <t>RAMÓN SOLER</t>
        </is>
      </c>
      <c r="E2818" s="12" t="inlineStr">
        <is>
          <t>alta</t>
        </is>
      </c>
      <c r="F2818" s="12" t="inlineStr">
        <is>
          <t>Carabela</t>
        </is>
      </c>
      <c r="G2818" s="12" t="inlineStr">
        <is>
          <t>unidad</t>
        </is>
      </c>
      <c r="H2818" s="13" t="n">
        <v>6890</v>
      </c>
      <c r="I2818" s="12" t="inlineStr">
        <is>
          <t>2026-09-11</t>
        </is>
      </c>
      <c r="J2818" s="14" t="inlineStr">
        <is>
          <t>https://carabela.do/products/griferia-new-fly-para-bidet</t>
        </is>
      </c>
    </row>
    <row r="2819">
      <c r="A2819" s="12" t="inlineStr">
        <is>
          <t>Plomería, sanitarios y gas</t>
        </is>
      </c>
      <c r="B2819" s="12" t="inlineStr">
        <is>
          <t>Mezcladora, de baño</t>
        </is>
      </c>
      <c r="C2819" s="12" t="inlineStr">
        <is>
          <t>MEZCLADORA P/DUCHA AVEIRO C/LLENADOR DE BAÑERA</t>
        </is>
      </c>
      <c r="D2819" s="12" t="inlineStr">
        <is>
          <t>AQUALIA</t>
        </is>
      </c>
      <c r="E2819" s="12" t="inlineStr">
        <is>
          <t>estandar</t>
        </is>
      </c>
      <c r="F2819" s="12" t="inlineStr">
        <is>
          <t>CerArte</t>
        </is>
      </c>
      <c r="G2819" s="12" t="inlineStr">
        <is>
          <t>unidad</t>
        </is>
      </c>
      <c r="H2819" s="13" t="n">
        <v>6896.19</v>
      </c>
      <c r="I2819" s="12" t="inlineStr">
        <is>
          <t>2026-09-11</t>
        </is>
      </c>
      <c r="J2819" s="14" t="inlineStr">
        <is>
          <t>https://cerarte.com.do/tienda/producto/mezcladora-pducha-aveiro-cllenador-de-banera?variant=007581%20%3A%20%20%3A%20%20%3A%20BRUSHED%20NICKEL%20%3A%20AQUALIA</t>
        </is>
      </c>
    </row>
    <row r="2820">
      <c r="A2820" s="12" t="inlineStr">
        <is>
          <t>Plomería, sanitarios y gas</t>
        </is>
      </c>
      <c r="B2820" s="12" t="inlineStr">
        <is>
          <t>Mezcladora, de baño</t>
        </is>
      </c>
      <c r="C2820" s="12" t="inlineStr">
        <is>
          <t>MEZCLADORA P/LAVAMANOS D/TOPE GROSSETO</t>
        </is>
      </c>
      <c r="D2820" s="12" t="inlineStr">
        <is>
          <t>AQUALIA</t>
        </is>
      </c>
      <c r="E2820" s="12" t="inlineStr">
        <is>
          <t>estandar</t>
        </is>
      </c>
      <c r="F2820" s="12" t="inlineStr">
        <is>
          <t>CerArte</t>
        </is>
      </c>
      <c r="G2820" s="12" t="inlineStr">
        <is>
          <t>unidad</t>
        </is>
      </c>
      <c r="H2820" s="13" t="n">
        <v>7043.68</v>
      </c>
      <c r="I2820" s="12" t="inlineStr">
        <is>
          <t>2026-09-11</t>
        </is>
      </c>
      <c r="J2820" s="14" t="inlineStr">
        <is>
          <t>https://cerarte.com.do/tienda/producto/mezcladora-plavamanos-dtope-grosseto?variant=011878%20%3A%20%20%3A%20%20%3A%20NEGRO%20MATE%20%3A%20AQUALIA</t>
        </is>
      </c>
    </row>
    <row r="2821">
      <c r="A2821" s="12" t="inlineStr">
        <is>
          <t>Plomería, sanitarios y gas</t>
        </is>
      </c>
      <c r="B2821" s="12" t="inlineStr">
        <is>
          <t>Mezcladora, de baño</t>
        </is>
      </c>
      <c r="C2821" s="12" t="inlineStr">
        <is>
          <t>MEZCLA LAVAMA REDONDO ACERO INOX. CROMO</t>
        </is>
      </c>
      <c r="D2821" s="12" t="inlineStr">
        <is>
          <t>INEX</t>
        </is>
      </c>
      <c r="E2821" s="12" t="inlineStr">
        <is>
          <t>estandar</t>
        </is>
      </c>
      <c r="F2821" s="12" t="inlineStr">
        <is>
          <t>Ferretería Ochoa (8A)</t>
        </is>
      </c>
      <c r="G2821" s="12" t="inlineStr">
        <is>
          <t>unidad</t>
        </is>
      </c>
      <c r="H2821" s="13" t="n">
        <v>7108.82</v>
      </c>
      <c r="I2821" s="12" t="inlineStr">
        <is>
          <t>2026-09-11</t>
        </is>
      </c>
      <c r="J2821" s="14" t="inlineStr">
        <is>
          <t>https://ochoa.com.do/producto/mezcla-lavama-redondo-acero-inox-cromo-01071564</t>
        </is>
      </c>
    </row>
    <row r="2822">
      <c r="A2822" s="12" t="inlineStr">
        <is>
          <t>Plomería, sanitarios y gas</t>
        </is>
      </c>
      <c r="B2822" s="12" t="inlineStr">
        <is>
          <t>Mezcladora, de baño</t>
        </is>
      </c>
      <c r="C2822" s="12" t="inlineStr">
        <is>
          <t>MONOMANDO LAV. SCTRA PIAZZA EB</t>
        </is>
      </c>
      <c r="D2822" s="12" t="inlineStr">
        <is>
          <t>HELVEX</t>
        </is>
      </c>
      <c r="E2822" s="12" t="inlineStr">
        <is>
          <t>alta</t>
        </is>
      </c>
      <c r="F2822" s="12" t="inlineStr">
        <is>
          <t>Ferretería Ochoa (8A)</t>
        </is>
      </c>
      <c r="G2822" s="12" t="inlineStr">
        <is>
          <t>unidad</t>
        </is>
      </c>
      <c r="H2822" s="13" t="n">
        <v>7117.91</v>
      </c>
      <c r="I2822" s="12" t="inlineStr">
        <is>
          <t>2026-09-11</t>
        </is>
      </c>
      <c r="J2822" s="14" t="inlineStr">
        <is>
          <t>https://ochoa.com.do/producto/monomando-lav-sctra-piazza-eb-01071577</t>
        </is>
      </c>
    </row>
    <row r="2823">
      <c r="A2823" s="12" t="inlineStr">
        <is>
          <t>Plomería, sanitarios y gas</t>
        </is>
      </c>
      <c r="B2823" s="12" t="inlineStr">
        <is>
          <t>Mezcladora, de baño</t>
        </is>
      </c>
      <c r="C2823" s="12" t="inlineStr">
        <is>
          <t>MEZCLADORA MONOMANDO P/LAVAMANOS BAULOOP 1/2" SIZE M</t>
        </is>
      </c>
      <c r="D2823" s="12" t="inlineStr">
        <is>
          <t>GROHE</t>
        </is>
      </c>
      <c r="E2823" s="12" t="inlineStr">
        <is>
          <t>alta</t>
        </is>
      </c>
      <c r="F2823" s="12" t="inlineStr">
        <is>
          <t>CerArte</t>
        </is>
      </c>
      <c r="G2823" s="12" t="inlineStr">
        <is>
          <t>unidad</t>
        </is>
      </c>
      <c r="H2823" s="13" t="n">
        <v>7146.57</v>
      </c>
      <c r="I2823" s="12" t="inlineStr">
        <is>
          <t>2026-09-11</t>
        </is>
      </c>
      <c r="J2823" s="14" t="inlineStr">
        <is>
          <t>https://cerarte.com.do/tienda/producto/mezcladora-monomando-plavamanos-bauloop-12-size-m?variant=011842%20%3A%20%20%3A%20%20%3A%20CROMO%20%3A%20GROHE</t>
        </is>
      </c>
    </row>
    <row r="2824">
      <c r="A2824" s="12" t="inlineStr">
        <is>
          <t>Plomería, sanitarios y gas</t>
        </is>
      </c>
      <c r="B2824" s="12" t="inlineStr">
        <is>
          <t>Mezcladora, de baño</t>
        </is>
      </c>
      <c r="C2824" s="12" t="inlineStr">
        <is>
          <t>Llave Mezcladora Lavamanos Monomando Itaca L Teka 673860200</t>
        </is>
      </c>
      <c r="D2824" s="12" t="inlineStr"/>
      <c r="E2824" s="12" t="inlineStr"/>
      <c r="F2824" s="12" t="inlineStr">
        <is>
          <t>Bellón</t>
        </is>
      </c>
      <c r="G2824" s="12" t="inlineStr">
        <is>
          <t>unidad</t>
        </is>
      </c>
      <c r="H2824" s="13" t="n">
        <v>7183</v>
      </c>
      <c r="I2824" s="12" t="inlineStr">
        <is>
          <t>2026-09-10</t>
        </is>
      </c>
      <c r="J2824" s="14" t="inlineStr">
        <is>
          <t>https://catalogo.bellon.com.do/</t>
        </is>
      </c>
    </row>
    <row r="2825">
      <c r="A2825" s="12" t="inlineStr">
        <is>
          <t>Plomería, sanitarios y gas</t>
        </is>
      </c>
      <c r="B2825" s="12" t="inlineStr">
        <is>
          <t>Mezcladora, de baño</t>
        </is>
      </c>
      <c r="C2825" s="12" t="inlineStr">
        <is>
          <t>MEZCLADORA P/LAVAMANOS D/TOPE GROSSETO</t>
        </is>
      </c>
      <c r="D2825" s="12" t="inlineStr">
        <is>
          <t>AQUALIA</t>
        </is>
      </c>
      <c r="E2825" s="12" t="inlineStr">
        <is>
          <t>estandar</t>
        </is>
      </c>
      <c r="F2825" s="12" t="inlineStr">
        <is>
          <t>CerArte</t>
        </is>
      </c>
      <c r="G2825" s="12" t="inlineStr">
        <is>
          <t>unidad</t>
        </is>
      </c>
      <c r="H2825" s="13" t="n">
        <v>7203.39</v>
      </c>
      <c r="I2825" s="12" t="inlineStr">
        <is>
          <t>2026-09-11</t>
        </is>
      </c>
      <c r="J2825" s="14" t="inlineStr">
        <is>
          <t>https://cerarte.com.do/tienda/producto/mezcladora-plavamanos-dtope-grosseto?variant=011878%20%3A%20%20%3A%20%20%3A%20BRUSHED%20NICKEL%20%3A%20AQUALIA</t>
        </is>
      </c>
    </row>
    <row r="2826">
      <c r="A2826" s="12" t="inlineStr">
        <is>
          <t>Plomería, sanitarios y gas</t>
        </is>
      </c>
      <c r="B2826" s="12" t="inlineStr">
        <is>
          <t>Mezcladora, de baño</t>
        </is>
      </c>
      <c r="C2826" s="12" t="inlineStr">
        <is>
          <t>MEZCLADORA P/LAVAMANOS MODENA</t>
        </is>
      </c>
      <c r="D2826" s="12" t="inlineStr">
        <is>
          <t>AQUALIA</t>
        </is>
      </c>
      <c r="E2826" s="12" t="inlineStr">
        <is>
          <t>estandar</t>
        </is>
      </c>
      <c r="F2826" s="12" t="inlineStr">
        <is>
          <t>CerArte</t>
        </is>
      </c>
      <c r="G2826" s="12" t="inlineStr">
        <is>
          <t>unidad</t>
        </is>
      </c>
      <c r="H2826" s="13" t="n">
        <v>7231.21</v>
      </c>
      <c r="I2826" s="12" t="inlineStr">
        <is>
          <t>2026-09-11</t>
        </is>
      </c>
      <c r="J2826" s="14" t="inlineStr">
        <is>
          <t>https://cerarte.com.do/tienda/producto/mezcladora-plavamanos-modena?variant=000909%20%3A%20%20%3A%20%20%3A%20BRUSHED%20METAL%20%3A%20AQUALIA</t>
        </is>
      </c>
    </row>
    <row r="2827">
      <c r="A2827" s="12" t="inlineStr">
        <is>
          <t>Plomería, sanitarios y gas</t>
        </is>
      </c>
      <c r="B2827" s="12" t="inlineStr">
        <is>
          <t>Mezcladora, de baño</t>
        </is>
      </c>
      <c r="C2827" s="12" t="inlineStr">
        <is>
          <t>Mezc. Lavi Lav (M) Blanco Roble Ref. 31346020WA</t>
        </is>
      </c>
      <c r="D2827" s="12" t="inlineStr"/>
      <c r="E2827" s="12" t="inlineStr"/>
      <c r="F2827" s="12" t="inlineStr">
        <is>
          <t>La Ibérica</t>
        </is>
      </c>
      <c r="G2827" s="12" t="inlineStr">
        <is>
          <t>unidad</t>
        </is>
      </c>
      <c r="H2827" s="13" t="n">
        <v>7250</v>
      </c>
      <c r="I2827" s="12" t="inlineStr">
        <is>
          <t>2026-09-10</t>
        </is>
      </c>
      <c r="J2827" s="14" t="inlineStr">
        <is>
          <t>https://tienda.laiberica.com.do/product/mezcladora-lavi-lav-m-blanco-roble/</t>
        </is>
      </c>
    </row>
    <row r="2828">
      <c r="A2828" s="12" t="inlineStr">
        <is>
          <t>Plomería, sanitarios y gas</t>
        </is>
      </c>
      <c r="B2828" s="12" t="inlineStr">
        <is>
          <t>Mezcladora, de baño</t>
        </is>
      </c>
      <c r="C2828" s="12" t="inlineStr">
        <is>
          <t>MEZCLA LAVAM REDONDO XL ACERO INOX. GOLD</t>
        </is>
      </c>
      <c r="D2828" s="12" t="inlineStr">
        <is>
          <t>INEX</t>
        </is>
      </c>
      <c r="E2828" s="12" t="inlineStr">
        <is>
          <t>estandar</t>
        </is>
      </c>
      <c r="F2828" s="12" t="inlineStr">
        <is>
          <t>Ferretería Ochoa (8A)</t>
        </is>
      </c>
      <c r="G2828" s="12" t="inlineStr">
        <is>
          <t>unidad</t>
        </is>
      </c>
      <c r="H2828" s="13" t="n">
        <v>7265.51</v>
      </c>
      <c r="I2828" s="12" t="inlineStr">
        <is>
          <t>2026-09-11</t>
        </is>
      </c>
      <c r="J2828" s="14" t="inlineStr">
        <is>
          <t>https://ochoa.com.do/producto/mezcla-lavam-redondo-xl-acero-inox-gold-01071565</t>
        </is>
      </c>
    </row>
    <row r="2829">
      <c r="A2829" s="12" t="inlineStr">
        <is>
          <t>Plomería, sanitarios y gas</t>
        </is>
      </c>
      <c r="B2829" s="12" t="inlineStr">
        <is>
          <t>Mezcladora, de baño</t>
        </is>
      </c>
      <c r="C2829" s="12" t="inlineStr">
        <is>
          <t>MEZCLADORA LAV. S / CONTRA DECO TJ</t>
        </is>
      </c>
      <c r="D2829" s="12" t="inlineStr">
        <is>
          <t>HELVEX</t>
        </is>
      </c>
      <c r="E2829" s="12" t="inlineStr">
        <is>
          <t>alta</t>
        </is>
      </c>
      <c r="F2829" s="12" t="inlineStr">
        <is>
          <t>Ferretería Ochoa (8A)</t>
        </is>
      </c>
      <c r="G2829" s="12" t="inlineStr">
        <is>
          <t>unidad</t>
        </is>
      </c>
      <c r="H2829" s="13" t="n">
        <v>7335.09</v>
      </c>
      <c r="I2829" s="12" t="inlineStr">
        <is>
          <t>2026-09-11</t>
        </is>
      </c>
      <c r="J2829" s="14" t="inlineStr">
        <is>
          <t>https://ochoa.com.do/producto/mezcladora-lav-s-contra-deco-tj-01071318</t>
        </is>
      </c>
    </row>
    <row r="2830">
      <c r="A2830" s="12" t="inlineStr">
        <is>
          <t>Plomería, sanitarios y gas</t>
        </is>
      </c>
      <c r="B2830" s="12" t="inlineStr">
        <is>
          <t>Mezcladora, de baño</t>
        </is>
      </c>
      <c r="C2830" s="12" t="inlineStr">
        <is>
          <t>MEZCLADORA P/LAVAMANOS C/DESAGUE EURODISC JOY "M"</t>
        </is>
      </c>
      <c r="D2830" s="12" t="inlineStr">
        <is>
          <t>GROHE</t>
        </is>
      </c>
      <c r="E2830" s="12" t="inlineStr">
        <is>
          <t>alta</t>
        </is>
      </c>
      <c r="F2830" s="12" t="inlineStr">
        <is>
          <t>CerArte</t>
        </is>
      </c>
      <c r="G2830" s="12" t="inlineStr">
        <is>
          <t>unidad</t>
        </is>
      </c>
      <c r="H2830" s="13" t="n">
        <v>7411.7</v>
      </c>
      <c r="I2830" s="12" t="inlineStr">
        <is>
          <t>2026-09-11</t>
        </is>
      </c>
      <c r="J2830" s="14" t="inlineStr">
        <is>
          <t>https://cerarte.com.do/tienda/producto/mezcladora-plavamanos-cdesague-eurodisc-joy-m?variant=000823%20%3A%20%20%3A%20%20%3A%20CROMO%20%3A%20GROHE</t>
        </is>
      </c>
    </row>
    <row r="2831">
      <c r="A2831" s="12" t="inlineStr">
        <is>
          <t>Plomería, sanitarios y gas</t>
        </is>
      </c>
      <c r="B2831" s="12" t="inlineStr">
        <is>
          <t>Mezcladora, de baño</t>
        </is>
      </c>
      <c r="C2831" s="12" t="inlineStr">
        <is>
          <t>MONOMANDO DECO DE LAVABO</t>
        </is>
      </c>
      <c r="D2831" s="12" t="inlineStr">
        <is>
          <t>HELVEX</t>
        </is>
      </c>
      <c r="E2831" s="12" t="inlineStr">
        <is>
          <t>alta</t>
        </is>
      </c>
      <c r="F2831" s="12" t="inlineStr">
        <is>
          <t>Ferretería Ochoa (8A)</t>
        </is>
      </c>
      <c r="G2831" s="12" t="inlineStr">
        <is>
          <t>unidad</t>
        </is>
      </c>
      <c r="H2831" s="13" t="n">
        <v>7447.65</v>
      </c>
      <c r="I2831" s="12" t="inlineStr">
        <is>
          <t>2026-09-11</t>
        </is>
      </c>
      <c r="J2831" s="14" t="inlineStr">
        <is>
          <t>https://ochoa.com.do/producto/monomando-deco-de-lavabo-01071320</t>
        </is>
      </c>
    </row>
    <row r="2832">
      <c r="A2832" s="12" t="inlineStr">
        <is>
          <t>Plomería, sanitarios y gas</t>
        </is>
      </c>
      <c r="B2832" s="12" t="inlineStr">
        <is>
          <t>Mezcladora, de baño</t>
        </is>
      </c>
      <c r="C2832" s="12" t="inlineStr">
        <is>
          <t>Mezcladora Itaca Cromo Lavamanos Con Desagüe</t>
        </is>
      </c>
      <c r="D2832" s="12" t="inlineStr"/>
      <c r="E2832" s="12" t="inlineStr"/>
      <c r="F2832" s="12" t="inlineStr">
        <is>
          <t>La Ibérica</t>
        </is>
      </c>
      <c r="G2832" s="12" t="inlineStr">
        <is>
          <t>unidad</t>
        </is>
      </c>
      <c r="H2832" s="13" t="n">
        <v>7550.01</v>
      </c>
      <c r="I2832" s="12" t="inlineStr">
        <is>
          <t>2026-09-10</t>
        </is>
      </c>
      <c r="J2832" s="14" t="inlineStr">
        <is>
          <t>https://tienda.laiberica.com.do/product/mezcladora-itaca-cromo-lavamanos-con-desage/</t>
        </is>
      </c>
    </row>
    <row r="2833">
      <c r="A2833" s="12" t="inlineStr">
        <is>
          <t>Plomería, sanitarios y gas</t>
        </is>
      </c>
      <c r="B2833" s="12" t="inlineStr">
        <is>
          <t>Mezcladora, de baño</t>
        </is>
      </c>
      <c r="C2833" s="12" t="inlineStr">
        <is>
          <t>Mezcladora Itaca Cromo Lavamanos</t>
        </is>
      </c>
      <c r="D2833" s="12" t="inlineStr"/>
      <c r="E2833" s="12" t="inlineStr"/>
      <c r="F2833" s="12" t="inlineStr">
        <is>
          <t>La Ibérica</t>
        </is>
      </c>
      <c r="G2833" s="12" t="inlineStr">
        <is>
          <t>unidad</t>
        </is>
      </c>
      <c r="H2833" s="13" t="n">
        <v>7590</v>
      </c>
      <c r="I2833" s="12" t="inlineStr">
        <is>
          <t>2026-09-10</t>
        </is>
      </c>
      <c r="J2833" s="14" t="inlineStr">
        <is>
          <t>https://tienda.laiberica.com.do/product/mezcladora-itaca-cromo-lavamanos/</t>
        </is>
      </c>
    </row>
    <row r="2834">
      <c r="A2834" s="12" t="inlineStr">
        <is>
          <t>Plomería, sanitarios y gas</t>
        </is>
      </c>
      <c r="B2834" s="12" t="inlineStr">
        <is>
          <t>Mezcladora, de baño</t>
        </is>
      </c>
      <c r="C2834" s="12" t="inlineStr">
        <is>
          <t>MEZCL. LAV. MINIMALISTA VIRGEN CROMO</t>
        </is>
      </c>
      <c r="D2834" s="12" t="inlineStr">
        <is>
          <t>INEX</t>
        </is>
      </c>
      <c r="E2834" s="12" t="inlineStr">
        <is>
          <t>estandar</t>
        </is>
      </c>
      <c r="F2834" s="12" t="inlineStr">
        <is>
          <t>Ferretería Ochoa (8A)</t>
        </is>
      </c>
      <c r="G2834" s="12" t="inlineStr">
        <is>
          <t>unidad</t>
        </is>
      </c>
      <c r="H2834" s="13" t="n">
        <v>7687.91</v>
      </c>
      <c r="I2834" s="12" t="inlineStr">
        <is>
          <t>2026-09-11</t>
        </is>
      </c>
      <c r="J2834" s="14" t="inlineStr">
        <is>
          <t>https://ochoa.com.do/producto/mezcl-lav-minimalista-virgen-cromo-01071546</t>
        </is>
      </c>
    </row>
    <row r="2835">
      <c r="A2835" s="12" t="inlineStr">
        <is>
          <t>Plomería, sanitarios y gas</t>
        </is>
      </c>
      <c r="B2835" s="12" t="inlineStr">
        <is>
          <t>Mezcladora, de baño</t>
        </is>
      </c>
      <c r="C2835" s="12" t="inlineStr">
        <is>
          <t>MEZC. 4'' ALBATROS REJILLA C</t>
        </is>
      </c>
      <c r="D2835" s="12" t="inlineStr">
        <is>
          <t>HELVEX</t>
        </is>
      </c>
      <c r="E2835" s="12" t="inlineStr">
        <is>
          <t>alta</t>
        </is>
      </c>
      <c r="F2835" s="12" t="inlineStr">
        <is>
          <t>Ferretería Ochoa (8A)</t>
        </is>
      </c>
      <c r="G2835" s="12" t="inlineStr">
        <is>
          <t>unidad</t>
        </is>
      </c>
      <c r="H2835" s="13" t="n">
        <v>7809.68</v>
      </c>
      <c r="I2835" s="12" t="inlineStr">
        <is>
          <t>2026-09-11</t>
        </is>
      </c>
      <c r="J2835" s="14" t="inlineStr">
        <is>
          <t>https://ochoa.com.do/producto/mezc-4-albatros-rejilla-c-01020472</t>
        </is>
      </c>
    </row>
    <row r="2836">
      <c r="A2836" s="12" t="inlineStr">
        <is>
          <t>Plomería, sanitarios y gas</t>
        </is>
      </c>
      <c r="B2836" s="12" t="inlineStr">
        <is>
          <t>Mezcladora, de baño</t>
        </is>
      </c>
      <c r="C2836" s="12" t="inlineStr">
        <is>
          <t>MEZCLADORA P/BIDET EUROSMART SIZE S</t>
        </is>
      </c>
      <c r="D2836" s="12" t="inlineStr">
        <is>
          <t>GROHE</t>
        </is>
      </c>
      <c r="E2836" s="12" t="inlineStr">
        <is>
          <t>alta</t>
        </is>
      </c>
      <c r="F2836" s="12" t="inlineStr">
        <is>
          <t>CerArte</t>
        </is>
      </c>
      <c r="G2836" s="12" t="inlineStr">
        <is>
          <t>unidad</t>
        </is>
      </c>
      <c r="H2836" s="13" t="n">
        <v>7862.95</v>
      </c>
      <c r="I2836" s="12" t="inlineStr">
        <is>
          <t>2026-09-11</t>
        </is>
      </c>
      <c r="J2836" s="14" t="inlineStr">
        <is>
          <t>https://cerarte.com.do/tienda/producto/mezcladora-pbidet-eurosmart-size-s?variant=005283%20%3A%20%20%3A%20%20%3A%20CROMO%20%3A%20GROHE</t>
        </is>
      </c>
    </row>
    <row r="2837">
      <c r="A2837" s="12" t="inlineStr">
        <is>
          <t>Plomería, sanitarios y gas</t>
        </is>
      </c>
      <c r="B2837" s="12" t="inlineStr">
        <is>
          <t>Mezcladora, de baño</t>
        </is>
      </c>
      <c r="C2837" s="12" t="inlineStr">
        <is>
          <t>Mezcladora Formentera Cromo Bidet Sin Desagüe</t>
        </is>
      </c>
      <c r="D2837" s="12" t="inlineStr"/>
      <c r="E2837" s="12" t="inlineStr"/>
      <c r="F2837" s="12" t="inlineStr">
        <is>
          <t>La Ibérica</t>
        </is>
      </c>
      <c r="G2837" s="12" t="inlineStr">
        <is>
          <t>unidad</t>
        </is>
      </c>
      <c r="H2837" s="13" t="n">
        <v>7890</v>
      </c>
      <c r="I2837" s="12" t="inlineStr">
        <is>
          <t>2026-09-10</t>
        </is>
      </c>
      <c r="J2837" s="14" t="inlineStr">
        <is>
          <t>https://tienda.laiberica.com.do/product/mezcladora-formentera-cromo-bidet-sin-desage/</t>
        </is>
      </c>
    </row>
    <row r="2838">
      <c r="A2838" s="12" t="inlineStr">
        <is>
          <t>Plomería, sanitarios y gas</t>
        </is>
      </c>
      <c r="B2838" s="12" t="inlineStr">
        <is>
          <t>Mezcladora, de baño</t>
        </is>
      </c>
      <c r="C2838" s="12" t="inlineStr">
        <is>
          <t>Mezc. Manacor Cr Lavamanos Cuello Alto Eco Ref. 843110250</t>
        </is>
      </c>
      <c r="D2838" s="12" t="inlineStr"/>
      <c r="E2838" s="12" t="inlineStr"/>
      <c r="F2838" s="12" t="inlineStr">
        <is>
          <t>La Ibérica</t>
        </is>
      </c>
      <c r="G2838" s="12" t="inlineStr">
        <is>
          <t>unidad</t>
        </is>
      </c>
      <c r="H2838" s="13" t="n">
        <v>7900.01</v>
      </c>
      <c r="I2838" s="12" t="inlineStr">
        <is>
          <t>2026-09-10</t>
        </is>
      </c>
      <c r="J2838" s="14" t="inlineStr">
        <is>
          <t>https://tienda.laiberica.com.do/product/mezcladora-manacor-cr-lavamanos-cuello-alto-eco/</t>
        </is>
      </c>
    </row>
    <row r="2839">
      <c r="A2839" s="12" t="inlineStr">
        <is>
          <t>Plomería, sanitarios y gas</t>
        </is>
      </c>
      <c r="B2839" s="12" t="inlineStr">
        <is>
          <t>Mezcladora, de baño</t>
        </is>
      </c>
      <c r="C2839" s="12" t="inlineStr">
        <is>
          <t>Mezcladora de lavaanos onoando alta cuello recto croada de laton foset eleent</t>
        </is>
      </c>
      <c r="D2839" s="12" t="inlineStr">
        <is>
          <t>Foset</t>
        </is>
      </c>
      <c r="E2839" s="12" t="inlineStr">
        <is>
          <t>economica</t>
        </is>
      </c>
      <c r="F2839" s="12" t="inlineStr">
        <is>
          <t>Ferremix (Grupo Alterra)</t>
        </is>
      </c>
      <c r="G2839" s="12" t="inlineStr">
        <is>
          <t>unidad</t>
        </is>
      </c>
      <c r="H2839" s="13" t="n">
        <v>7949</v>
      </c>
      <c r="I2839" s="12" t="inlineStr">
        <is>
          <t>2026-09-10</t>
        </is>
      </c>
      <c r="J2839" s="14" t="inlineStr">
        <is>
          <t>https://ferremix.com.do/products/monomando-alto-para-lavamano-pt976</t>
        </is>
      </c>
    </row>
    <row r="2840">
      <c r="A2840" s="12" t="inlineStr">
        <is>
          <t>Plomería, sanitarios y gas</t>
        </is>
      </c>
      <c r="B2840" s="12" t="inlineStr">
        <is>
          <t>Mezcladora, de baño</t>
        </is>
      </c>
      <c r="C2840" s="12" t="inlineStr">
        <is>
          <t>MEZCL. LAV. XL MINIMALISTA VIRGEN CROMO</t>
        </is>
      </c>
      <c r="D2840" s="12" t="inlineStr">
        <is>
          <t>INEX</t>
        </is>
      </c>
      <c r="E2840" s="12" t="inlineStr">
        <is>
          <t>estandar</t>
        </is>
      </c>
      <c r="F2840" s="12" t="inlineStr">
        <is>
          <t>Ferretería Ochoa (8A)</t>
        </is>
      </c>
      <c r="G2840" s="12" t="inlineStr">
        <is>
          <t>unidad</t>
        </is>
      </c>
      <c r="H2840" s="13" t="n">
        <v>7995.14</v>
      </c>
      <c r="I2840" s="12" t="inlineStr">
        <is>
          <t>2026-09-11</t>
        </is>
      </c>
      <c r="J2840" s="14" t="inlineStr">
        <is>
          <t>https://ochoa.com.do/producto/mezcl-lav-xl-minimalista-virgen-cromo-01071548</t>
        </is>
      </c>
    </row>
    <row r="2841">
      <c r="A2841" s="12" t="inlineStr">
        <is>
          <t>Plomería, sanitarios y gas</t>
        </is>
      </c>
      <c r="B2841" s="12" t="inlineStr">
        <is>
          <t>Mezcladora, de baño</t>
        </is>
      </c>
      <c r="C2841" s="12" t="inlineStr">
        <is>
          <t>Grifería Hotels Bidet</t>
        </is>
      </c>
      <c r="D2841" s="12" t="inlineStr">
        <is>
          <t>NOKEN</t>
        </is>
      </c>
      <c r="E2841" s="12" t="inlineStr">
        <is>
          <t>alta</t>
        </is>
      </c>
      <c r="F2841" s="12" t="inlineStr">
        <is>
          <t>Carabela</t>
        </is>
      </c>
      <c r="G2841" s="12" t="inlineStr">
        <is>
          <t>unidad</t>
        </is>
      </c>
      <c r="H2841" s="13" t="n">
        <v>8150</v>
      </c>
      <c r="I2841" s="12" t="inlineStr">
        <is>
          <t>2026-09-11</t>
        </is>
      </c>
      <c r="J2841" s="14" t="inlineStr">
        <is>
          <t>https://carabela.do/products/sustituta-bidet-hotels-cromo</t>
        </is>
      </c>
    </row>
    <row r="2842">
      <c r="A2842" s="12" t="inlineStr">
        <is>
          <t>Plomería, sanitarios y gas</t>
        </is>
      </c>
      <c r="B2842" s="12" t="inlineStr">
        <is>
          <t>Mezcladora, de baño</t>
        </is>
      </c>
      <c r="C2842" s="12" t="inlineStr">
        <is>
          <t>Grifería Alexia</t>
        </is>
      </c>
      <c r="D2842" s="12" t="inlineStr">
        <is>
          <t>RAMÓN SOLER</t>
        </is>
      </c>
      <c r="E2842" s="12" t="inlineStr">
        <is>
          <t>alta</t>
        </is>
      </c>
      <c r="F2842" s="12" t="inlineStr">
        <is>
          <t>Carabela</t>
        </is>
      </c>
      <c r="G2842" s="12" t="inlineStr">
        <is>
          <t>unidad</t>
        </is>
      </c>
      <c r="H2842" s="13" t="n">
        <v>8200</v>
      </c>
      <c r="I2842" s="12" t="inlineStr">
        <is>
          <t>2026-09-11</t>
        </is>
      </c>
      <c r="J2842" s="14" t="inlineStr">
        <is>
          <t>https://carabela.do/products/griferia-alexia-cromo</t>
        </is>
      </c>
    </row>
    <row r="2843">
      <c r="A2843" s="12" t="inlineStr">
        <is>
          <t>Plomería, sanitarios y gas</t>
        </is>
      </c>
      <c r="B2843" s="12" t="inlineStr">
        <is>
          <t>Mezcladora, de baño</t>
        </is>
      </c>
      <c r="C2843" s="12" t="inlineStr">
        <is>
          <t>MONOMANDO DE LAVABO ALTO</t>
        </is>
      </c>
      <c r="D2843" s="12" t="inlineStr">
        <is>
          <t>HELVEX</t>
        </is>
      </c>
      <c r="E2843" s="12" t="inlineStr">
        <is>
          <t>alta</t>
        </is>
      </c>
      <c r="F2843" s="12" t="inlineStr">
        <is>
          <t>Ferretería Ochoa (8A)</t>
        </is>
      </c>
      <c r="G2843" s="12" t="inlineStr">
        <is>
          <t>unidad</t>
        </is>
      </c>
      <c r="H2843" s="13" t="n">
        <v>8241.23</v>
      </c>
      <c r="I2843" s="12" t="inlineStr">
        <is>
          <t>2026-09-11</t>
        </is>
      </c>
      <c r="J2843" s="14" t="inlineStr">
        <is>
          <t>https://ochoa.com.do/producto/monomando-de-lavabo-alto-01071601</t>
        </is>
      </c>
    </row>
    <row r="2844">
      <c r="A2844" s="12" t="inlineStr">
        <is>
          <t>Plomería, sanitarios y gas</t>
        </is>
      </c>
      <c r="B2844" s="12" t="inlineStr">
        <is>
          <t>Mezcladora, de baño</t>
        </is>
      </c>
      <c r="C2844" s="12" t="inlineStr">
        <is>
          <t>MEZCLADORA LAVAMANOS NEGRO MATE</t>
        </is>
      </c>
      <c r="D2844" s="12" t="inlineStr">
        <is>
          <t>INEX</t>
        </is>
      </c>
      <c r="E2844" s="12" t="inlineStr">
        <is>
          <t>estandar</t>
        </is>
      </c>
      <c r="F2844" s="12" t="inlineStr">
        <is>
          <t>Ferretería Ochoa (8A)</t>
        </is>
      </c>
      <c r="G2844" s="12" t="inlineStr">
        <is>
          <t>unidad</t>
        </is>
      </c>
      <c r="H2844" s="13" t="n">
        <v>8269.07</v>
      </c>
      <c r="I2844" s="12" t="inlineStr">
        <is>
          <t>2026-09-11</t>
        </is>
      </c>
      <c r="J2844" s="14" t="inlineStr">
        <is>
          <t>https://ochoa.com.do/producto/mezcladora-lavamanos-negro-mate-01071568</t>
        </is>
      </c>
    </row>
    <row r="2845">
      <c r="A2845" s="12" t="inlineStr">
        <is>
          <t>Plomería, sanitarios y gas</t>
        </is>
      </c>
      <c r="B2845" s="12" t="inlineStr">
        <is>
          <t>Mezcladora, de baño</t>
        </is>
      </c>
      <c r="C2845" s="12" t="inlineStr">
        <is>
          <t>MEZCLA. LAVAMANO TJ SCTRA SPACIO</t>
        </is>
      </c>
      <c r="D2845" s="12" t="inlineStr">
        <is>
          <t>HELVEX</t>
        </is>
      </c>
      <c r="E2845" s="12" t="inlineStr">
        <is>
          <t>alta</t>
        </is>
      </c>
      <c r="F2845" s="12" t="inlineStr">
        <is>
          <t>Ferretería Ochoa (8A)</t>
        </is>
      </c>
      <c r="G2845" s="12" t="inlineStr">
        <is>
          <t>unidad</t>
        </is>
      </c>
      <c r="H2845" s="13" t="n">
        <v>8305.17</v>
      </c>
      <c r="I2845" s="12" t="inlineStr">
        <is>
          <t>2026-09-11</t>
        </is>
      </c>
      <c r="J2845" s="14" t="inlineStr">
        <is>
          <t>https://ochoa.com.do/producto/mezcla-lavamano-tj-sctra-spacio-01071321</t>
        </is>
      </c>
    </row>
    <row r="2846">
      <c r="A2846" s="12" t="inlineStr">
        <is>
          <t>Plomería, sanitarios y gas</t>
        </is>
      </c>
      <c r="B2846" s="12" t="inlineStr">
        <is>
          <t>Mezcladora, de baño</t>
        </is>
      </c>
      <c r="C2846" s="12" t="inlineStr">
        <is>
          <t>MEZCLADORA DE LAVAMANOS MONOMANDO ALTA CUELLO RECTO SATINADA DE LATON FOSET ELEMENT</t>
        </is>
      </c>
      <c r="D2846" s="12" t="inlineStr">
        <is>
          <t>Foset</t>
        </is>
      </c>
      <c r="E2846" s="12" t="inlineStr">
        <is>
          <t>economica</t>
        </is>
      </c>
      <c r="F2846" s="12" t="inlineStr">
        <is>
          <t>Ferremix (Grupo Alterra)</t>
        </is>
      </c>
      <c r="G2846" s="12" t="inlineStr">
        <is>
          <t>unidad</t>
        </is>
      </c>
      <c r="H2846" s="13" t="n">
        <v>8319</v>
      </c>
      <c r="I2846" s="12" t="inlineStr">
        <is>
          <t>2026-09-10</t>
        </is>
      </c>
      <c r="J2846" s="14" t="inlineStr">
        <is>
          <t>https://ferremix.com.do/products/mezcladora-de-lavamanos-monomando-alta-cuello-recto-satinada-de-laton-foset-element</t>
        </is>
      </c>
    </row>
    <row r="2847">
      <c r="A2847" s="12" t="inlineStr">
        <is>
          <t>Plomería, sanitarios y gas</t>
        </is>
      </c>
      <c r="B2847" s="12" t="inlineStr">
        <is>
          <t>Mezcladora, de baño</t>
        </is>
      </c>
      <c r="C2847" s="12" t="inlineStr">
        <is>
          <t>MEZCL. LAV. XL MINIMALISTA VIRGEN BLACK</t>
        </is>
      </c>
      <c r="D2847" s="12" t="inlineStr">
        <is>
          <t>INEX</t>
        </is>
      </c>
      <c r="E2847" s="12" t="inlineStr">
        <is>
          <t>estandar</t>
        </is>
      </c>
      <c r="F2847" s="12" t="inlineStr">
        <is>
          <t>Ferretería Ochoa (8A)</t>
        </is>
      </c>
      <c r="G2847" s="12" t="inlineStr">
        <is>
          <t>unidad</t>
        </is>
      </c>
      <c r="H2847" s="13" t="n">
        <v>8347.5</v>
      </c>
      <c r="I2847" s="12" t="inlineStr">
        <is>
          <t>2026-09-11</t>
        </is>
      </c>
      <c r="J2847" s="14" t="inlineStr">
        <is>
          <t>https://ochoa.com.do/producto/mezcl-lav-xl-minimalista-virgen-black-01071549</t>
        </is>
      </c>
    </row>
    <row r="2848">
      <c r="A2848" s="12" t="inlineStr">
        <is>
          <t>Plomería, sanitarios y gas</t>
        </is>
      </c>
      <c r="B2848" s="12" t="inlineStr">
        <is>
          <t>Mezcladora, de baño</t>
        </is>
      </c>
      <c r="C2848" s="12" t="inlineStr">
        <is>
          <t>MEZCLADORA LAVAMANOS DISENO NEGRO MATE</t>
        </is>
      </c>
      <c r="D2848" s="12" t="inlineStr">
        <is>
          <t>INEX</t>
        </is>
      </c>
      <c r="E2848" s="12" t="inlineStr">
        <is>
          <t>estandar</t>
        </is>
      </c>
      <c r="F2848" s="12" t="inlineStr">
        <is>
          <t>Ferretería Ochoa (8A)</t>
        </is>
      </c>
      <c r="G2848" s="12" t="inlineStr">
        <is>
          <t>unidad</t>
        </is>
      </c>
      <c r="H2848" s="13" t="n">
        <v>8360.15</v>
      </c>
      <c r="I2848" s="12" t="inlineStr">
        <is>
          <t>2026-09-11</t>
        </is>
      </c>
      <c r="J2848" s="14" t="inlineStr">
        <is>
          <t>https://ochoa.com.do/producto/mezcladora-lavamanos-diseno-negro-mate-01071570</t>
        </is>
      </c>
    </row>
    <row r="2849">
      <c r="A2849" s="12" t="inlineStr">
        <is>
          <t>Plomería, sanitarios y gas</t>
        </is>
      </c>
      <c r="B2849" s="12" t="inlineStr">
        <is>
          <t>Mezcladora, de baño</t>
        </is>
      </c>
      <c r="C2849" s="12" t="inlineStr">
        <is>
          <t>Llave Mezcladora Alta Bañera Monomando Con Accesorios Cromo Maximus / Caiba CB-5001C</t>
        </is>
      </c>
      <c r="D2849" s="12" t="inlineStr"/>
      <c r="E2849" s="12" t="inlineStr"/>
      <c r="F2849" s="12" t="inlineStr">
        <is>
          <t>Bellón</t>
        </is>
      </c>
      <c r="G2849" s="12" t="inlineStr">
        <is>
          <t>unidad</t>
        </is>
      </c>
      <c r="H2849" s="13" t="n">
        <v>8432.1</v>
      </c>
      <c r="I2849" s="12" t="inlineStr">
        <is>
          <t>2026-09-10</t>
        </is>
      </c>
      <c r="J2849" s="14" t="inlineStr">
        <is>
          <t>https://catalogo.bellon.com.do/</t>
        </is>
      </c>
    </row>
    <row r="2850">
      <c r="A2850" s="12" t="inlineStr">
        <is>
          <t>Plomería, sanitarios y gas</t>
        </is>
      </c>
      <c r="B2850" s="12" t="inlineStr">
        <is>
          <t>Mezcladora, de baño</t>
        </is>
      </c>
      <c r="C2850" s="12" t="inlineStr">
        <is>
          <t>Mezc. Kloe P/Lav Brushed Metal Ref.69130345266</t>
        </is>
      </c>
      <c r="D2850" s="12" t="inlineStr"/>
      <c r="E2850" s="12" t="inlineStr"/>
      <c r="F2850" s="12" t="inlineStr">
        <is>
          <t>La Ibérica</t>
        </is>
      </c>
      <c r="G2850" s="12" t="inlineStr">
        <is>
          <t>unidad</t>
        </is>
      </c>
      <c r="H2850" s="13" t="n">
        <v>8490.01</v>
      </c>
      <c r="I2850" s="12" t="inlineStr">
        <is>
          <t>2026-09-10</t>
        </is>
      </c>
      <c r="J2850" s="14" t="inlineStr">
        <is>
          <t>https://tienda.laiberica.com.do/product/mezcladora-kloe-p-lav-brushed-metal/</t>
        </is>
      </c>
    </row>
    <row r="2851">
      <c r="A2851" s="12" t="inlineStr">
        <is>
          <t>Plomería, sanitarios y gas</t>
        </is>
      </c>
      <c r="B2851" s="12" t="inlineStr">
        <is>
          <t>Mezcladora, de baño</t>
        </is>
      </c>
      <c r="C2851" s="12" t="inlineStr">
        <is>
          <t>MEZCLADORA MONOMANDO P/LAVAMANOS D/TOPE BAULOOP 1/2" SIZE XL</t>
        </is>
      </c>
      <c r="D2851" s="12" t="inlineStr">
        <is>
          <t>GROHE</t>
        </is>
      </c>
      <c r="E2851" s="12" t="inlineStr">
        <is>
          <t>alta</t>
        </is>
      </c>
      <c r="F2851" s="12" t="inlineStr">
        <is>
          <t>CerArte</t>
        </is>
      </c>
      <c r="G2851" s="12" t="inlineStr">
        <is>
          <t>unidad</t>
        </is>
      </c>
      <c r="H2851" s="13" t="n">
        <v>8557.450000000001</v>
      </c>
      <c r="I2851" s="12" t="inlineStr">
        <is>
          <t>2026-09-11</t>
        </is>
      </c>
      <c r="J2851" s="14" t="inlineStr">
        <is>
          <t>https://cerarte.com.do/tienda/producto/mezcladora-monomando-plavamanos-dtope-bauloop-12-size-xl?variant=011843%20%3A%20%20%3A%20%20%3A%20CROMO%20%3A%20GROHE</t>
        </is>
      </c>
    </row>
    <row r="2852">
      <c r="A2852" s="12" t="inlineStr">
        <is>
          <t>Plomería, sanitarios y gas</t>
        </is>
      </c>
      <c r="B2852" s="12" t="inlineStr">
        <is>
          <t>Mezcladora, de baño</t>
        </is>
      </c>
      <c r="C2852" s="12" t="inlineStr">
        <is>
          <t>MEZCLADORA P/LAVAMANOS EUROSMART COSMOPOLITAN 1/2" SIZE M</t>
        </is>
      </c>
      <c r="D2852" s="12" t="inlineStr">
        <is>
          <t>GROHE</t>
        </is>
      </c>
      <c r="E2852" s="12" t="inlineStr">
        <is>
          <t>alta</t>
        </is>
      </c>
      <c r="F2852" s="12" t="inlineStr">
        <is>
          <t>CerArte</t>
        </is>
      </c>
      <c r="G2852" s="12" t="inlineStr">
        <is>
          <t>unidad</t>
        </is>
      </c>
      <c r="H2852" s="13" t="n">
        <v>8579.65</v>
      </c>
      <c r="I2852" s="12" t="inlineStr">
        <is>
          <t>2026-09-11</t>
        </is>
      </c>
      <c r="J2852" s="14" t="inlineStr">
        <is>
          <t>https://cerarte.com.do/tienda/producto/mezcladora-plavamanos-eurosmart-cosmopolitan-12-size-m?variant=011830%20%3A%20%20%3A%201%2F2%E2%80%B3%20%3A%20CROMO%20%3A%20GROHE</t>
        </is>
      </c>
    </row>
    <row r="2853">
      <c r="A2853" s="12" t="inlineStr">
        <is>
          <t>Plomería, sanitarios y gas</t>
        </is>
      </c>
      <c r="B2853" s="12" t="inlineStr">
        <is>
          <t>Mezcladora, de baño</t>
        </is>
      </c>
      <c r="C2853" s="12" t="inlineStr">
        <is>
          <t>MEZCLADORA P/LAVAMANOS D/TOPE C/DESAGUE BELLA</t>
        </is>
      </c>
      <c r="D2853" s="12" t="inlineStr">
        <is>
          <t>AQUALIA</t>
        </is>
      </c>
      <c r="E2853" s="12" t="inlineStr">
        <is>
          <t>estandar</t>
        </is>
      </c>
      <c r="F2853" s="12" t="inlineStr">
        <is>
          <t>CerArte</t>
        </is>
      </c>
      <c r="G2853" s="12" t="inlineStr">
        <is>
          <t>unidad</t>
        </is>
      </c>
      <c r="H2853" s="13" t="n">
        <v>8629.32</v>
      </c>
      <c r="I2853" s="12" t="inlineStr">
        <is>
          <t>2026-09-11</t>
        </is>
      </c>
      <c r="J2853" s="14" t="inlineStr">
        <is>
          <t>https://cerarte.com.do/tienda/producto/mezcladora-plavamanos-dtope-cdesague-bella?variant=011860%20%3A%20%20%3A%20%20%3A%20BRUSHED%20NICKEL%20%3A%20AQUALIA</t>
        </is>
      </c>
    </row>
    <row r="2854">
      <c r="A2854" s="12" t="inlineStr">
        <is>
          <t>Plomería, sanitarios y gas</t>
        </is>
      </c>
      <c r="B2854" s="12" t="inlineStr">
        <is>
          <t>Mezcladora, de baño</t>
        </is>
      </c>
      <c r="C2854" s="12" t="inlineStr">
        <is>
          <t>MEZCL LAVAMANOS PARIS NEGRO M.</t>
        </is>
      </c>
      <c r="D2854" s="12" t="inlineStr">
        <is>
          <t>INEX</t>
        </is>
      </c>
      <c r="E2854" s="12" t="inlineStr">
        <is>
          <t>estandar</t>
        </is>
      </c>
      <c r="F2854" s="12" t="inlineStr">
        <is>
          <t>Ferretería Ochoa (8A)</t>
        </is>
      </c>
      <c r="G2854" s="12" t="inlineStr">
        <is>
          <t>unidad</t>
        </is>
      </c>
      <c r="H2854" s="13" t="n">
        <v>8691.48</v>
      </c>
      <c r="I2854" s="12" t="inlineStr">
        <is>
          <t>2026-09-11</t>
        </is>
      </c>
      <c r="J2854" s="14" t="inlineStr">
        <is>
          <t>https://ochoa.com.do/producto/mezcl-lavamanos-paris-negro-m-01071573</t>
        </is>
      </c>
    </row>
    <row r="2855">
      <c r="A2855" s="12" t="inlineStr">
        <is>
          <t>Plomería, sanitarios y gas</t>
        </is>
      </c>
      <c r="B2855" s="12" t="inlineStr">
        <is>
          <t>Mezcladora, de baño</t>
        </is>
      </c>
      <c r="C2855" s="12" t="inlineStr">
        <is>
          <t>MEZCLADORA P/LAVAMANOS C/DESAGUE BELLA</t>
        </is>
      </c>
      <c r="D2855" s="12" t="inlineStr">
        <is>
          <t>AQUALIA</t>
        </is>
      </c>
      <c r="E2855" s="12" t="inlineStr">
        <is>
          <t>estandar</t>
        </is>
      </c>
      <c r="F2855" s="12" t="inlineStr">
        <is>
          <t>CerArte</t>
        </is>
      </c>
      <c r="G2855" s="12" t="inlineStr">
        <is>
          <t>unidad</t>
        </is>
      </c>
      <c r="H2855" s="13" t="n">
        <v>8720.33</v>
      </c>
      <c r="I2855" s="12" t="inlineStr">
        <is>
          <t>2026-09-11</t>
        </is>
      </c>
      <c r="J2855" s="14" t="inlineStr">
        <is>
          <t>https://cerarte.com.do/tienda/producto/mezcladora-plavamanos-cdesague-bella?variant=011859%20%3A%20%20%3A%20%20%3A%20BRUSHED%20GOLD%20%3A%20AQUALIA</t>
        </is>
      </c>
    </row>
    <row r="2856">
      <c r="A2856" s="12" t="inlineStr">
        <is>
          <t>Plomería, sanitarios y gas</t>
        </is>
      </c>
      <c r="B2856" s="12" t="inlineStr">
        <is>
          <t>Mezcladora, de baño</t>
        </is>
      </c>
      <c r="C2856" s="12" t="inlineStr">
        <is>
          <t>Mezcladora Formentera Cromo Lavamano Sin Desagüe</t>
        </is>
      </c>
      <c r="D2856" s="12" t="inlineStr"/>
      <c r="E2856" s="12" t="inlineStr"/>
      <c r="F2856" s="12" t="inlineStr">
        <is>
          <t>La Ibérica</t>
        </is>
      </c>
      <c r="G2856" s="12" t="inlineStr">
        <is>
          <t>unidad</t>
        </is>
      </c>
      <c r="H2856" s="13" t="n">
        <v>8900</v>
      </c>
      <c r="I2856" s="12" t="inlineStr">
        <is>
          <t>2026-09-10</t>
        </is>
      </c>
      <c r="J2856" s="14" t="inlineStr">
        <is>
          <t>https://tienda.laiberica.com.do/product/mezcladora-formentera-cromo-lavamano-sin-desage/</t>
        </is>
      </c>
    </row>
    <row r="2857">
      <c r="A2857" s="12" t="inlineStr">
        <is>
          <t>Plomería, sanitarios y gas</t>
        </is>
      </c>
      <c r="B2857" s="12" t="inlineStr">
        <is>
          <t>Mezcladora, de baño</t>
        </is>
      </c>
      <c r="C2857" s="12" t="inlineStr">
        <is>
          <t>Mezcladora Alaior Cromo Lavamano Cuello Alto Sin desagüe</t>
        </is>
      </c>
      <c r="D2857" s="12" t="inlineStr"/>
      <c r="E2857" s="12" t="inlineStr"/>
      <c r="F2857" s="12" t="inlineStr">
        <is>
          <t>La Ibérica</t>
        </is>
      </c>
      <c r="G2857" s="12" t="inlineStr">
        <is>
          <t>unidad</t>
        </is>
      </c>
      <c r="H2857" s="13" t="n">
        <v>8990</v>
      </c>
      <c r="I2857" s="12" t="inlineStr">
        <is>
          <t>2026-09-10</t>
        </is>
      </c>
      <c r="J2857" s="14" t="inlineStr">
        <is>
          <t>https://tienda.laiberica.com.do/product/mezcladora-alaior-cr-lavamano-cuello-alto-sin-desage/</t>
        </is>
      </c>
    </row>
    <row r="2858">
      <c r="A2858" s="12" t="inlineStr">
        <is>
          <t>Plomería, sanitarios y gas</t>
        </is>
      </c>
      <c r="B2858" s="12" t="inlineStr">
        <is>
          <t>Mezcladora, de baño</t>
        </is>
      </c>
      <c r="C2858" s="12" t="inlineStr">
        <is>
          <t>MEZCL. LAV. MINIMALISTA VIRGEN BLACK</t>
        </is>
      </c>
      <c r="D2858" s="12" t="inlineStr">
        <is>
          <t>INEX</t>
        </is>
      </c>
      <c r="E2858" s="12" t="inlineStr">
        <is>
          <t>estandar</t>
        </is>
      </c>
      <c r="F2858" s="12" t="inlineStr">
        <is>
          <t>Ferretería Ochoa (8A)</t>
        </is>
      </c>
      <c r="G2858" s="12" t="inlineStr">
        <is>
          <t>unidad</t>
        </is>
      </c>
      <c r="H2858" s="13" t="n">
        <v>8996.790000000001</v>
      </c>
      <c r="I2858" s="12" t="inlineStr">
        <is>
          <t>2026-09-11</t>
        </is>
      </c>
      <c r="J2858" s="14" t="inlineStr">
        <is>
          <t>https://ochoa.com.do/producto/mezcl-lav-minimalista-virgen-black-01071547</t>
        </is>
      </c>
    </row>
    <row r="2859">
      <c r="A2859" s="12" t="inlineStr">
        <is>
          <t>Plomería, sanitarios y gas</t>
        </is>
      </c>
      <c r="B2859" s="12" t="inlineStr">
        <is>
          <t>Mezcladora, de baño</t>
        </is>
      </c>
      <c r="C2859" s="12" t="inlineStr">
        <is>
          <t>Grifería Drako</t>
        </is>
      </c>
      <c r="D2859" s="12" t="inlineStr">
        <is>
          <t>RAMÓN SOLER</t>
        </is>
      </c>
      <c r="E2859" s="12" t="inlineStr">
        <is>
          <t>alta</t>
        </is>
      </c>
      <c r="F2859" s="12" t="inlineStr">
        <is>
          <t>Carabela</t>
        </is>
      </c>
      <c r="G2859" s="12" t="inlineStr">
        <is>
          <t>unidad</t>
        </is>
      </c>
      <c r="H2859" s="13" t="n">
        <v>9200</v>
      </c>
      <c r="I2859" s="12" t="inlineStr">
        <is>
          <t>2026-09-11</t>
        </is>
      </c>
      <c r="J2859" s="14" t="inlineStr">
        <is>
          <t>https://carabela.do/products/griferia-drako-cromo</t>
        </is>
      </c>
    </row>
    <row r="2860">
      <c r="A2860" s="12" t="inlineStr">
        <is>
          <t>Plomería, sanitarios y gas</t>
        </is>
      </c>
      <c r="B2860" s="12" t="inlineStr">
        <is>
          <t>Mezcladora, de baño</t>
        </is>
      </c>
      <c r="C2860" s="12" t="inlineStr">
        <is>
          <t>MEZCLADORA P/BAÑERA HIDROMASAJE VICTORIA</t>
        </is>
      </c>
      <c r="D2860" s="12" t="inlineStr">
        <is>
          <t>AQUALIA</t>
        </is>
      </c>
      <c r="E2860" s="12" t="inlineStr">
        <is>
          <t>estandar</t>
        </is>
      </c>
      <c r="F2860" s="12" t="inlineStr">
        <is>
          <t>CerArte</t>
        </is>
      </c>
      <c r="G2860" s="12" t="inlineStr">
        <is>
          <t>unidad</t>
        </is>
      </c>
      <c r="H2860" s="13" t="n">
        <v>9237.290000000001</v>
      </c>
      <c r="I2860" s="12" t="inlineStr">
        <is>
          <t>2026-09-11</t>
        </is>
      </c>
      <c r="J2860" s="14" t="inlineStr">
        <is>
          <t>https://cerarte.com.do/tienda/producto/mezcladora-pbanera-hidromasaje-victoria?variant=000734%20%3A%20%20%3A%20%20%3A%20CROMO%20%3A%20AQUALIA</t>
        </is>
      </c>
    </row>
    <row r="2861">
      <c r="A2861" s="12" t="inlineStr">
        <is>
          <t>Plomería, sanitarios y gas</t>
        </is>
      </c>
      <c r="B2861" s="12" t="inlineStr">
        <is>
          <t>Mezcladora, de baño</t>
        </is>
      </c>
      <c r="C2861" s="12" t="inlineStr">
        <is>
          <t>MEZCLADORA P/LAVAMANOS D/TOPE C/DESAGUE BELLA</t>
        </is>
      </c>
      <c r="D2861" s="12" t="inlineStr">
        <is>
          <t>AQUALIA</t>
        </is>
      </c>
      <c r="E2861" s="12" t="inlineStr">
        <is>
          <t>estandar</t>
        </is>
      </c>
      <c r="F2861" s="12" t="inlineStr">
        <is>
          <t>CerArte</t>
        </is>
      </c>
      <c r="G2861" s="12" t="inlineStr">
        <is>
          <t>unidad</t>
        </is>
      </c>
      <c r="H2861" s="13" t="n">
        <v>9397.129999999999</v>
      </c>
      <c r="I2861" s="12" t="inlineStr">
        <is>
          <t>2026-09-11</t>
        </is>
      </c>
      <c r="J2861" s="14" t="inlineStr">
        <is>
          <t>https://cerarte.com.do/tienda/producto/mezcladora-plavamanos-dtope-cdesague-bella?variant=011860%20%3A%20%20%3A%20%20%3A%20BRUSHED%20BRONZE%20%3A%20AQUALIA</t>
        </is>
      </c>
    </row>
    <row r="2862">
      <c r="A2862" s="12" t="inlineStr">
        <is>
          <t>Plomería, sanitarios y gas</t>
        </is>
      </c>
      <c r="B2862" s="12" t="inlineStr">
        <is>
          <t>Mezcladora, de baño</t>
        </is>
      </c>
      <c r="C2862" s="12" t="inlineStr">
        <is>
          <t>Mezcladora Oslo Para Lavamanos Negro Mate</t>
        </is>
      </c>
      <c r="D2862" s="12" t="inlineStr"/>
      <c r="E2862" s="12" t="inlineStr"/>
      <c r="F2862" s="12" t="inlineStr">
        <is>
          <t>La Ibérica</t>
        </is>
      </c>
      <c r="G2862" s="12" t="inlineStr">
        <is>
          <t>unidad</t>
        </is>
      </c>
      <c r="H2862" s="13" t="n">
        <v>9600</v>
      </c>
      <c r="I2862" s="12" t="inlineStr">
        <is>
          <t>2026-09-10</t>
        </is>
      </c>
      <c r="J2862" s="14" t="inlineStr">
        <is>
          <t>https://tienda.laiberica.com.do/product/mezcladora-oslo-para-lavamanos-negro-mate/</t>
        </is>
      </c>
    </row>
    <row r="2863">
      <c r="A2863" s="12" t="inlineStr">
        <is>
          <t>Plomería, sanitarios y gas</t>
        </is>
      </c>
      <c r="B2863" s="12" t="inlineStr">
        <is>
          <t>Mezcladora, de baño</t>
        </is>
      </c>
      <c r="C2863" s="12" t="inlineStr">
        <is>
          <t>Grifería Alexia</t>
        </is>
      </c>
      <c r="D2863" s="12" t="inlineStr">
        <is>
          <t>RAMÓN SOLER</t>
        </is>
      </c>
      <c r="E2863" s="12" t="inlineStr">
        <is>
          <t>alta</t>
        </is>
      </c>
      <c r="F2863" s="12" t="inlineStr">
        <is>
          <t>Carabela</t>
        </is>
      </c>
      <c r="G2863" s="12" t="inlineStr">
        <is>
          <t>unidad</t>
        </is>
      </c>
      <c r="H2863" s="13" t="n">
        <v>9690</v>
      </c>
      <c r="I2863" s="12" t="inlineStr">
        <is>
          <t>2026-09-11</t>
        </is>
      </c>
      <c r="J2863" s="14" t="inlineStr">
        <is>
          <t>https://carabela.do/products/griferia-alexia-4</t>
        </is>
      </c>
    </row>
    <row r="2864">
      <c r="A2864" s="12" t="inlineStr">
        <is>
          <t>Plomería, sanitarios y gas</t>
        </is>
      </c>
      <c r="B2864" s="12" t="inlineStr">
        <is>
          <t>Mezcladora, de baño</t>
        </is>
      </c>
      <c r="C2864" s="12" t="inlineStr">
        <is>
          <t>LLAVE HOSP. CUELLO GANSO MAN CR</t>
        </is>
      </c>
      <c r="D2864" s="12" t="inlineStr">
        <is>
          <t>HELVEX</t>
        </is>
      </c>
      <c r="E2864" s="12" t="inlineStr">
        <is>
          <t>alta</t>
        </is>
      </c>
      <c r="F2864" s="12" t="inlineStr">
        <is>
          <t>Ferretería Ochoa (8A)</t>
        </is>
      </c>
      <c r="G2864" s="12" t="inlineStr">
        <is>
          <t>unidad</t>
        </is>
      </c>
      <c r="H2864" s="13" t="n">
        <v>9691.299999999999</v>
      </c>
      <c r="I2864" s="12" t="inlineStr">
        <is>
          <t>2026-09-11</t>
        </is>
      </c>
      <c r="J2864" s="14" t="inlineStr">
        <is>
          <t>https://ochoa.com.do/producto/llave-hosp-cuello-ganso-man-cr-01071639</t>
        </is>
      </c>
    </row>
    <row r="2865">
      <c r="A2865" s="12" t="inlineStr">
        <is>
          <t>Plomería, sanitarios y gas</t>
        </is>
      </c>
      <c r="B2865" s="12" t="inlineStr">
        <is>
          <t>Mezcladora, de baño</t>
        </is>
      </c>
      <c r="C2865" s="12" t="inlineStr">
        <is>
          <t>MEZCLADORA D/LAVAMANOS D/3 HUECOS NUORO</t>
        </is>
      </c>
      <c r="D2865" s="12" t="inlineStr">
        <is>
          <t>AQUALIA</t>
        </is>
      </c>
      <c r="E2865" s="12" t="inlineStr">
        <is>
          <t>estandar</t>
        </is>
      </c>
      <c r="F2865" s="12" t="inlineStr">
        <is>
          <t>CerArte</t>
        </is>
      </c>
      <c r="G2865" s="12" t="inlineStr">
        <is>
          <t>unidad</t>
        </is>
      </c>
      <c r="H2865" s="13" t="n">
        <v>9745.76</v>
      </c>
      <c r="I2865" s="12" t="inlineStr">
        <is>
          <t>2026-09-11</t>
        </is>
      </c>
      <c r="J2865" s="14" t="inlineStr">
        <is>
          <t>https://cerarte.com.do/tienda/producto/mezcladora-dlavamanos-d3-huecos-nuoro?variant=011907%20%3A%20%20%3A%20%20%3A%20BRUSHED%20NICKEL%20%3A%20AQUALIA</t>
        </is>
      </c>
    </row>
    <row r="2866">
      <c r="A2866" s="12" t="inlineStr">
        <is>
          <t>Plomería, sanitarios y gas</t>
        </is>
      </c>
      <c r="B2866" s="12" t="inlineStr">
        <is>
          <t>Mezcladora, de baño</t>
        </is>
      </c>
      <c r="C2866" s="12" t="inlineStr">
        <is>
          <t>Mezcladora Kobe Lavabo Alto Cromo Mate</t>
        </is>
      </c>
      <c r="D2866" s="12" t="inlineStr"/>
      <c r="E2866" s="12" t="inlineStr"/>
      <c r="F2866" s="12" t="inlineStr">
        <is>
          <t>La Ibérica</t>
        </is>
      </c>
      <c r="G2866" s="12" t="inlineStr">
        <is>
          <t>unidad</t>
        </is>
      </c>
      <c r="H2866" s="13" t="n">
        <v>9775.120000000001</v>
      </c>
      <c r="I2866" s="12" t="inlineStr">
        <is>
          <t>2026-09-10</t>
        </is>
      </c>
      <c r="J2866" s="14" t="inlineStr">
        <is>
          <t>https://tienda.laiberica.com.do/product/mezcladora-kobe-lavabo-alto-cromo-mate/</t>
        </is>
      </c>
    </row>
    <row r="2867">
      <c r="A2867" s="12" t="inlineStr">
        <is>
          <t>Plomería, sanitarios y gas</t>
        </is>
      </c>
      <c r="B2867" s="12" t="inlineStr">
        <is>
          <t>Mezcladora, de baño</t>
        </is>
      </c>
      <c r="C2867" s="12" t="inlineStr">
        <is>
          <t>MEZCLA LAVA ETRIO NEGRO COBALTO XL</t>
        </is>
      </c>
      <c r="D2867" s="12" t="inlineStr">
        <is>
          <t>INEX</t>
        </is>
      </c>
      <c r="E2867" s="12" t="inlineStr">
        <is>
          <t>estandar</t>
        </is>
      </c>
      <c r="F2867" s="12" t="inlineStr">
        <is>
          <t>Ferretería Ochoa (8A)</t>
        </is>
      </c>
      <c r="G2867" s="12" t="inlineStr">
        <is>
          <t>unidad</t>
        </is>
      </c>
      <c r="H2867" s="13" t="n">
        <v>9784.09</v>
      </c>
      <c r="I2867" s="12" t="inlineStr">
        <is>
          <t>2026-09-11</t>
        </is>
      </c>
      <c r="J2867" s="14" t="inlineStr">
        <is>
          <t>https://ochoa.com.do/producto/mezcla-lava-etrio-negro-cobalto-xl-01071491</t>
        </is>
      </c>
    </row>
    <row r="2868">
      <c r="A2868" s="12" t="inlineStr">
        <is>
          <t>Plomería, sanitarios y gas</t>
        </is>
      </c>
      <c r="B2868" s="12" t="inlineStr">
        <is>
          <t>Mezcladora, de baño</t>
        </is>
      </c>
      <c r="C2868" s="12" t="inlineStr">
        <is>
          <t>Llave Mezcladora Lavamanos Monomando Sin Desague Alta Alaior Teka 553660200</t>
        </is>
      </c>
      <c r="D2868" s="12" t="inlineStr"/>
      <c r="E2868" s="12" t="inlineStr"/>
      <c r="F2868" s="12" t="inlineStr">
        <is>
          <t>Bellón</t>
        </is>
      </c>
      <c r="G2868" s="12" t="inlineStr">
        <is>
          <t>unidad</t>
        </is>
      </c>
      <c r="H2868" s="13" t="n">
        <v>9831</v>
      </c>
      <c r="I2868" s="12" t="inlineStr">
        <is>
          <t>2026-09-10</t>
        </is>
      </c>
      <c r="J2868" s="14" t="inlineStr">
        <is>
          <t>https://catalogo.bellon.com.do/</t>
        </is>
      </c>
    </row>
    <row r="2869">
      <c r="A2869" s="12" t="inlineStr">
        <is>
          <t>Plomería, sanitarios y gas</t>
        </is>
      </c>
      <c r="B2869" s="12" t="inlineStr">
        <is>
          <t>Mezcladora, de baño</t>
        </is>
      </c>
      <c r="C2869" s="12" t="inlineStr">
        <is>
          <t>MONOMANDO LAV ALTO SCTRA PIAZZA CR</t>
        </is>
      </c>
      <c r="D2869" s="12" t="inlineStr">
        <is>
          <t>HELVEX</t>
        </is>
      </c>
      <c r="E2869" s="12" t="inlineStr">
        <is>
          <t>alta</t>
        </is>
      </c>
      <c r="F2869" s="12" t="inlineStr">
        <is>
          <t>Ferretería Ochoa (8A)</t>
        </is>
      </c>
      <c r="G2869" s="12" t="inlineStr">
        <is>
          <t>unidad</t>
        </is>
      </c>
      <c r="H2869" s="13" t="n">
        <v>9847.639999999999</v>
      </c>
      <c r="I2869" s="12" t="inlineStr">
        <is>
          <t>2026-09-11</t>
        </is>
      </c>
      <c r="J2869" s="14" t="inlineStr">
        <is>
          <t>https://ochoa.com.do/producto/monomando-lav-alto-sctra-piazza-cr-01071637</t>
        </is>
      </c>
    </row>
    <row r="2870">
      <c r="A2870" s="12" t="inlineStr">
        <is>
          <t>Plomería, sanitarios y gas</t>
        </is>
      </c>
      <c r="B2870" s="12" t="inlineStr">
        <is>
          <t>Mezcladora, de baño</t>
        </is>
      </c>
      <c r="C2870" s="12" t="inlineStr">
        <is>
          <t>MONOMANDO LAV ALTO SCTRA LUSITANIA CR</t>
        </is>
      </c>
      <c r="D2870" s="12" t="inlineStr">
        <is>
          <t>HELVEX</t>
        </is>
      </c>
      <c r="E2870" s="12" t="inlineStr">
        <is>
          <t>alta</t>
        </is>
      </c>
      <c r="F2870" s="12" t="inlineStr">
        <is>
          <t>Ferretería Ochoa (8A)</t>
        </is>
      </c>
      <c r="G2870" s="12" t="inlineStr">
        <is>
          <t>unidad</t>
        </is>
      </c>
      <c r="H2870" s="13" t="n">
        <v>9881.15</v>
      </c>
      <c r="I2870" s="12" t="inlineStr">
        <is>
          <t>2026-09-11</t>
        </is>
      </c>
      <c r="J2870" s="14" t="inlineStr">
        <is>
          <t>https://ochoa.com.do/producto/monomando-lav-alto-sctra-lusitania-cr-01071649</t>
        </is>
      </c>
    </row>
    <row r="2871">
      <c r="A2871" s="12" t="inlineStr">
        <is>
          <t>Plomería, sanitarios y gas</t>
        </is>
      </c>
      <c r="B2871" s="12" t="inlineStr">
        <is>
          <t>Mezcladora, de baño</t>
        </is>
      </c>
      <c r="C2871" s="12" t="inlineStr">
        <is>
          <t>Mezcladora Arkus Lavamano Cromo Mate</t>
        </is>
      </c>
      <c r="D2871" s="12" t="inlineStr"/>
      <c r="E2871" s="12" t="inlineStr"/>
      <c r="F2871" s="12" t="inlineStr">
        <is>
          <t>La Ibérica</t>
        </is>
      </c>
      <c r="G2871" s="12" t="inlineStr">
        <is>
          <t>unidad</t>
        </is>
      </c>
      <c r="H2871" s="13" t="n">
        <v>9900</v>
      </c>
      <c r="I2871" s="12" t="inlineStr">
        <is>
          <t>2026-09-10</t>
        </is>
      </c>
      <c r="J2871" s="14" t="inlineStr">
        <is>
          <t>https://tienda.laiberica.com.do/product/mezcladora-arkus-lavamano-cromo-mate/</t>
        </is>
      </c>
    </row>
    <row r="2872">
      <c r="A2872" s="12" t="inlineStr">
        <is>
          <t>Plomería, sanitarios y gas</t>
        </is>
      </c>
      <c r="B2872" s="12" t="inlineStr">
        <is>
          <t>Mezcladora, de baño</t>
        </is>
      </c>
      <c r="C2872" s="12" t="inlineStr">
        <is>
          <t>Mezcladora Formentera Cascada Abierta Cromo Lavamano Sin Desagüe</t>
        </is>
      </c>
      <c r="D2872" s="12" t="inlineStr"/>
      <c r="E2872" s="12" t="inlineStr"/>
      <c r="F2872" s="12" t="inlineStr">
        <is>
          <t>La Ibérica</t>
        </is>
      </c>
      <c r="G2872" s="12" t="inlineStr">
        <is>
          <t>unidad</t>
        </is>
      </c>
      <c r="H2872" s="13" t="n">
        <v>9990</v>
      </c>
      <c r="I2872" s="12" t="inlineStr">
        <is>
          <t>2026-09-10</t>
        </is>
      </c>
      <c r="J2872" s="14" t="inlineStr">
        <is>
          <t>https://tienda.laiberica.com.do/product/mezcladora-formentera-cascada-abierta-cromo-lavamano-sin-desage/</t>
        </is>
      </c>
    </row>
    <row r="2873">
      <c r="A2873" s="12" t="inlineStr">
        <is>
          <t>Plomería, sanitarios y gas</t>
        </is>
      </c>
      <c r="B2873" s="12" t="inlineStr">
        <is>
          <t>Mezcladora, de baño</t>
        </is>
      </c>
      <c r="C2873" s="12" t="inlineStr">
        <is>
          <t>MEZCLADORA D/LAVAMANOS D/3 HUECOS NUORO</t>
        </is>
      </c>
      <c r="D2873" s="12" t="inlineStr">
        <is>
          <t>AQUALIA</t>
        </is>
      </c>
      <c r="E2873" s="12" t="inlineStr">
        <is>
          <t>estandar</t>
        </is>
      </c>
      <c r="F2873" s="12" t="inlineStr">
        <is>
          <t>CerArte</t>
        </is>
      </c>
      <c r="G2873" s="12" t="inlineStr">
        <is>
          <t>unidad</t>
        </is>
      </c>
      <c r="H2873" s="13" t="n">
        <v>10233.05</v>
      </c>
      <c r="I2873" s="12" t="inlineStr">
        <is>
          <t>2026-09-11</t>
        </is>
      </c>
      <c r="J2873" s="14" t="inlineStr">
        <is>
          <t>https://cerarte.com.do/tienda/producto/mezcladora-dlavamanos-d3-huecos-nuoro?variant=011907%20%3A%20%20%3A%20%20%3A%20BRUSHED%20GOLD%20%3A%20AQUALIA</t>
        </is>
      </c>
    </row>
    <row r="2874">
      <c r="A2874" s="12" t="inlineStr">
        <is>
          <t>Plomería, sanitarios y gas</t>
        </is>
      </c>
      <c r="B2874" s="12" t="inlineStr">
        <is>
          <t>Mezcladora, de baño</t>
        </is>
      </c>
      <c r="C2874" s="12" t="inlineStr">
        <is>
          <t>MEZCLADORA P/LAVAMANOS D/TOPE MODENA</t>
        </is>
      </c>
      <c r="D2874" s="12" t="inlineStr">
        <is>
          <t>AQUALIA</t>
        </is>
      </c>
      <c r="E2874" s="12" t="inlineStr">
        <is>
          <t>estandar</t>
        </is>
      </c>
      <c r="F2874" s="12" t="inlineStr">
        <is>
          <t>CerArte</t>
        </is>
      </c>
      <c r="G2874" s="12" t="inlineStr">
        <is>
          <t>unidad</t>
        </is>
      </c>
      <c r="H2874" s="13" t="n">
        <v>10254.24</v>
      </c>
      <c r="I2874" s="12" t="inlineStr">
        <is>
          <t>2026-09-11</t>
        </is>
      </c>
      <c r="J2874" s="14" t="inlineStr">
        <is>
          <t>https://cerarte.com.do/tienda/producto/mezcladora-plavamanos-dtope-modena?variant=000884%20%3A%20%20%3A%20%20%3A%20BRUSHED%20GUNMETA%20%3A%20AQUALIA</t>
        </is>
      </c>
    </row>
    <row r="2875">
      <c r="A2875" s="12" t="inlineStr">
        <is>
          <t>Plomería, sanitarios y gas</t>
        </is>
      </c>
      <c r="B2875" s="12" t="inlineStr">
        <is>
          <t>Mezcladora, de baño</t>
        </is>
      </c>
      <c r="C2875" s="12" t="inlineStr">
        <is>
          <t>Mezcladora Levity Cromo Lavamanos</t>
        </is>
      </c>
      <c r="D2875" s="12" t="inlineStr"/>
      <c r="E2875" s="12" t="inlineStr"/>
      <c r="F2875" s="12" t="inlineStr">
        <is>
          <t>La Ibérica</t>
        </is>
      </c>
      <c r="G2875" s="12" t="inlineStr">
        <is>
          <t>unidad</t>
        </is>
      </c>
      <c r="H2875" s="13" t="n">
        <v>10500.01</v>
      </c>
      <c r="I2875" s="12" t="inlineStr">
        <is>
          <t>2026-09-10</t>
        </is>
      </c>
      <c r="J2875" s="14" t="inlineStr">
        <is>
          <t>https://tienda.laiberica.com.do/product/mezcladora-levity-cromo-lavamanos/</t>
        </is>
      </c>
    </row>
    <row r="2876">
      <c r="A2876" s="12" t="inlineStr">
        <is>
          <t>Plomería, sanitarios y gas</t>
        </is>
      </c>
      <c r="B2876" s="12" t="inlineStr">
        <is>
          <t>Mezcladora, de baño</t>
        </is>
      </c>
      <c r="C2876" s="12" t="inlineStr">
        <is>
          <t>MEZCLADORA LAVAMANOS XL NEGRO MATE</t>
        </is>
      </c>
      <c r="D2876" s="12" t="inlineStr">
        <is>
          <t>INEX</t>
        </is>
      </c>
      <c r="E2876" s="12" t="inlineStr">
        <is>
          <t>estandar</t>
        </is>
      </c>
      <c r="F2876" s="12" t="inlineStr">
        <is>
          <t>Ferretería Ochoa (8A)</t>
        </is>
      </c>
      <c r="G2876" s="12" t="inlineStr">
        <is>
          <t>unidad</t>
        </is>
      </c>
      <c r="H2876" s="13" t="n">
        <v>11075.31</v>
      </c>
      <c r="I2876" s="12" t="inlineStr">
        <is>
          <t>2026-09-11</t>
        </is>
      </c>
      <c r="J2876" s="14" t="inlineStr">
        <is>
          <t>https://ochoa.com.do/producto/mezcladora-lavamanos-xl-negro-mate-01071569</t>
        </is>
      </c>
    </row>
    <row r="2877">
      <c r="A2877" s="12" t="inlineStr">
        <is>
          <t>Plomería, sanitarios y gas</t>
        </is>
      </c>
      <c r="B2877" s="12" t="inlineStr">
        <is>
          <t>Mezcladora, de baño</t>
        </is>
      </c>
      <c r="C2877" s="12" t="inlineStr">
        <is>
          <t>Grifería Why Not</t>
        </is>
      </c>
      <c r="D2877" s="12" t="inlineStr">
        <is>
          <t>IB RUBINETTERIE</t>
        </is>
      </c>
      <c r="E2877" s="12" t="inlineStr">
        <is>
          <t>premium</t>
        </is>
      </c>
      <c r="F2877" s="12" t="inlineStr">
        <is>
          <t>Carabela</t>
        </is>
      </c>
      <c r="G2877" s="12" t="inlineStr">
        <is>
          <t>unidad</t>
        </is>
      </c>
      <c r="H2877" s="13" t="n">
        <v>11100</v>
      </c>
      <c r="I2877" s="12" t="inlineStr">
        <is>
          <t>2026-09-11</t>
        </is>
      </c>
      <c r="J2877" s="14" t="inlineStr">
        <is>
          <t>https://carabela.do/products/griferia-why-not-ducha-negro-mate</t>
        </is>
      </c>
    </row>
    <row r="2878">
      <c r="A2878" s="12" t="inlineStr">
        <is>
          <t>Plomería, sanitarios y gas</t>
        </is>
      </c>
      <c r="B2878" s="12" t="inlineStr">
        <is>
          <t>Mezcladora, de baño</t>
        </is>
      </c>
      <c r="C2878" s="12" t="inlineStr">
        <is>
          <t>Llave Mezcladora Lavamanos 3H Itaca Teka 674310200</t>
        </is>
      </c>
      <c r="D2878" s="12" t="inlineStr"/>
      <c r="E2878" s="12" t="inlineStr"/>
      <c r="F2878" s="12" t="inlineStr">
        <is>
          <t>Bellón</t>
        </is>
      </c>
      <c r="G2878" s="12" t="inlineStr">
        <is>
          <t>unidad</t>
        </is>
      </c>
      <c r="H2878" s="13" t="n">
        <v>11120</v>
      </c>
      <c r="I2878" s="12" t="inlineStr">
        <is>
          <t>2026-09-10</t>
        </is>
      </c>
      <c r="J2878" s="14" t="inlineStr">
        <is>
          <t>https://catalogo.bellon.com.do/</t>
        </is>
      </c>
    </row>
    <row r="2879">
      <c r="A2879" s="12" t="inlineStr">
        <is>
          <t>Plomería, sanitarios y gas</t>
        </is>
      </c>
      <c r="B2879" s="12" t="inlineStr">
        <is>
          <t>Mezcladora, de baño</t>
        </is>
      </c>
      <c r="C2879" s="12" t="inlineStr">
        <is>
          <t>MEZCLADORA P/BAÑERA ESSENCE</t>
        </is>
      </c>
      <c r="D2879" s="12" t="inlineStr">
        <is>
          <t>GROHE</t>
        </is>
      </c>
      <c r="E2879" s="12" t="inlineStr">
        <is>
          <t>alta</t>
        </is>
      </c>
      <c r="F2879" s="12" t="inlineStr">
        <is>
          <t>CerArte</t>
        </is>
      </c>
      <c r="G2879" s="12" t="inlineStr">
        <is>
          <t>unidad</t>
        </is>
      </c>
      <c r="H2879" s="13" t="n">
        <v>11120.68</v>
      </c>
      <c r="I2879" s="12" t="inlineStr">
        <is>
          <t>2026-09-11</t>
        </is>
      </c>
      <c r="J2879" s="14" t="inlineStr">
        <is>
          <t>https://cerarte.com.do/tienda/producto/mezcladora-pbanera-essence?variant=000727%20%3A%20%20%3A%20%20%3A%20CROMO%20%3A%20GROHE</t>
        </is>
      </c>
    </row>
    <row r="2880">
      <c r="A2880" s="12" t="inlineStr">
        <is>
          <t>Plomería, sanitarios y gas</t>
        </is>
      </c>
      <c r="B2880" s="12" t="inlineStr">
        <is>
          <t>Mezcladora, de baño</t>
        </is>
      </c>
      <c r="C2880" s="12" t="inlineStr">
        <is>
          <t>MEZCLADORA P/LAVAMANOS D/PARED BELLA</t>
        </is>
      </c>
      <c r="D2880" s="12" t="inlineStr">
        <is>
          <t>AQUALIA</t>
        </is>
      </c>
      <c r="E2880" s="12" t="inlineStr">
        <is>
          <t>estandar</t>
        </is>
      </c>
      <c r="F2880" s="12" t="inlineStr">
        <is>
          <t>CerArte</t>
        </is>
      </c>
      <c r="G2880" s="12" t="inlineStr">
        <is>
          <t>unidad</t>
        </is>
      </c>
      <c r="H2880" s="13" t="n">
        <v>11122.88</v>
      </c>
      <c r="I2880" s="12" t="inlineStr">
        <is>
          <t>2026-09-11</t>
        </is>
      </c>
      <c r="J2880" s="14" t="inlineStr">
        <is>
          <t>https://cerarte.com.do/tienda/producto/mezcladora-plavamanos-dpared-bella?variant=011862%20%3A%20%20%3A%20%20%3A%20BRUSHED%20NICKEL%20%3A%20AQUALIA</t>
        </is>
      </c>
    </row>
    <row r="2881">
      <c r="A2881" s="12" t="inlineStr">
        <is>
          <t>Plomería, sanitarios y gas</t>
        </is>
      </c>
      <c r="B2881" s="12" t="inlineStr">
        <is>
          <t>Mezcladora, de baño</t>
        </is>
      </c>
      <c r="C2881" s="12" t="inlineStr">
        <is>
          <t>MONOMANDO DE LAVAMANO MAXIMA</t>
        </is>
      </c>
      <c r="D2881" s="12" t="inlineStr">
        <is>
          <t>HELVEX</t>
        </is>
      </c>
      <c r="E2881" s="12" t="inlineStr">
        <is>
          <t>alta</t>
        </is>
      </c>
      <c r="F2881" s="12" t="inlineStr">
        <is>
          <t>Ferretería Ochoa (8A)</t>
        </is>
      </c>
      <c r="G2881" s="12" t="inlineStr">
        <is>
          <t>unidad</t>
        </is>
      </c>
      <c r="H2881" s="13" t="n">
        <v>11146.81</v>
      </c>
      <c r="I2881" s="12" t="inlineStr">
        <is>
          <t>2026-09-11</t>
        </is>
      </c>
      <c r="J2881" s="14" t="inlineStr">
        <is>
          <t>https://ochoa.com.do/producto/monomando-de-lavamano-maxima-01071399</t>
        </is>
      </c>
    </row>
    <row r="2882">
      <c r="A2882" s="12" t="inlineStr">
        <is>
          <t>Plomería, sanitarios y gas</t>
        </is>
      </c>
      <c r="B2882" s="12" t="inlineStr">
        <is>
          <t>Mezcladora, de baño</t>
        </is>
      </c>
      <c r="C2882" s="12" t="inlineStr">
        <is>
          <t>Grifería Urban Caño Alto</t>
        </is>
      </c>
      <c r="D2882" s="12" t="inlineStr">
        <is>
          <t>NOKEN</t>
        </is>
      </c>
      <c r="E2882" s="12" t="inlineStr">
        <is>
          <t>alta</t>
        </is>
      </c>
      <c r="F2882" s="12" t="inlineStr">
        <is>
          <t>Carabela</t>
        </is>
      </c>
      <c r="G2882" s="12" t="inlineStr">
        <is>
          <t>unidad</t>
        </is>
      </c>
      <c r="H2882" s="13" t="n">
        <v>11400</v>
      </c>
      <c r="I2882" s="12" t="inlineStr">
        <is>
          <t>2026-09-11</t>
        </is>
      </c>
      <c r="J2882" s="14" t="inlineStr">
        <is>
          <t>https://carabela.do/products/griferia-urban-cano-alto-negro</t>
        </is>
      </c>
    </row>
    <row r="2883">
      <c r="A2883" s="12" t="inlineStr">
        <is>
          <t>Plomería, sanitarios y gas</t>
        </is>
      </c>
      <c r="B2883" s="12" t="inlineStr">
        <is>
          <t>Mezcladora, de baño</t>
        </is>
      </c>
      <c r="C2883" s="12" t="inlineStr">
        <is>
          <t>Grifería Bidet Why Not</t>
        </is>
      </c>
      <c r="D2883" s="12" t="inlineStr">
        <is>
          <t>IB RUBINETTERIE</t>
        </is>
      </c>
      <c r="E2883" s="12" t="inlineStr">
        <is>
          <t>premium</t>
        </is>
      </c>
      <c r="F2883" s="12" t="inlineStr">
        <is>
          <t>Carabela</t>
        </is>
      </c>
      <c r="G2883" s="12" t="inlineStr">
        <is>
          <t>unidad</t>
        </is>
      </c>
      <c r="H2883" s="13" t="n">
        <v>11500</v>
      </c>
      <c r="I2883" s="12" t="inlineStr">
        <is>
          <t>2026-09-11</t>
        </is>
      </c>
      <c r="J2883" s="14" t="inlineStr">
        <is>
          <t>https://carabela.do/products/griferia-bidet-why-not-cromo</t>
        </is>
      </c>
    </row>
    <row r="2884">
      <c r="A2884" s="12" t="inlineStr">
        <is>
          <t>Plomería, sanitarios y gas</t>
        </is>
      </c>
      <c r="B2884" s="12" t="inlineStr">
        <is>
          <t>Mezcladora, de baño</t>
        </is>
      </c>
      <c r="C2884" s="12" t="inlineStr">
        <is>
          <t>MEZCLADORA P/LAVAMANOS CONCETTO NEW SIZE M</t>
        </is>
      </c>
      <c r="D2884" s="12" t="inlineStr">
        <is>
          <t>GROHE</t>
        </is>
      </c>
      <c r="E2884" s="12" t="inlineStr">
        <is>
          <t>alta</t>
        </is>
      </c>
      <c r="F2884" s="12" t="inlineStr">
        <is>
          <t>CerArte</t>
        </is>
      </c>
      <c r="G2884" s="12" t="inlineStr">
        <is>
          <t>unidad</t>
        </is>
      </c>
      <c r="H2884" s="13" t="n">
        <v>11545.16</v>
      </c>
      <c r="I2884" s="12" t="inlineStr">
        <is>
          <t>2026-09-11</t>
        </is>
      </c>
      <c r="J2884" s="14" t="inlineStr">
        <is>
          <t>https://cerarte.com.do/tienda/producto/mezcladora-plavamanos-concetto-new-size-m?variant=000834%20%3A%20%20%3A%20%20%3A%20CROMO%20%3A%20GROHE</t>
        </is>
      </c>
    </row>
    <row r="2885">
      <c r="A2885" s="12" t="inlineStr">
        <is>
          <t>Plomería, sanitarios y gas</t>
        </is>
      </c>
      <c r="B2885" s="12" t="inlineStr">
        <is>
          <t>Mezcladora, de baño</t>
        </is>
      </c>
      <c r="C2885" s="12" t="inlineStr">
        <is>
          <t>MEZCLADORA P/LAVAMANOS EMPOTRADO LINEARE</t>
        </is>
      </c>
      <c r="D2885" s="12" t="inlineStr">
        <is>
          <t>GROHE</t>
        </is>
      </c>
      <c r="E2885" s="12" t="inlineStr">
        <is>
          <t>alta</t>
        </is>
      </c>
      <c r="F2885" s="12" t="inlineStr">
        <is>
          <t>CerArte</t>
        </is>
      </c>
      <c r="G2885" s="12" t="inlineStr">
        <is>
          <t>unidad</t>
        </is>
      </c>
      <c r="H2885" s="13" t="n">
        <v>11694.92</v>
      </c>
      <c r="I2885" s="12" t="inlineStr">
        <is>
          <t>2026-09-11</t>
        </is>
      </c>
      <c r="J2885" s="14" t="inlineStr">
        <is>
          <t>https://cerarte.com.do/tienda/producto/mezcladora-plavamanos-empotrado-lineare?variant=000896%20%3A%20%20%3A%20%20%3A%20CROMO%20%3A%20GROHE</t>
        </is>
      </c>
    </row>
    <row r="2886">
      <c r="A2886" s="12" t="inlineStr">
        <is>
          <t>Plomería, sanitarios y gas</t>
        </is>
      </c>
      <c r="B2886" s="12" t="inlineStr">
        <is>
          <t>Mezcladora, de baño</t>
        </is>
      </c>
      <c r="C2886" s="12" t="inlineStr">
        <is>
          <t>MEZCLADORA D/PARED COSMOPOLITAN</t>
        </is>
      </c>
      <c r="D2886" s="12" t="inlineStr">
        <is>
          <t>GROHE</t>
        </is>
      </c>
      <c r="E2886" s="12" t="inlineStr">
        <is>
          <t>alta</t>
        </is>
      </c>
      <c r="F2886" s="12" t="inlineStr">
        <is>
          <t>CerArte</t>
        </is>
      </c>
      <c r="G2886" s="12" t="inlineStr">
        <is>
          <t>unidad</t>
        </is>
      </c>
      <c r="H2886" s="13" t="n">
        <v>11924.28</v>
      </c>
      <c r="I2886" s="12" t="inlineStr">
        <is>
          <t>2026-09-11</t>
        </is>
      </c>
      <c r="J2886" s="14" t="inlineStr">
        <is>
          <t>https://cerarte.com.do/tienda/producto/mezcladora-dpared-cosmopolitan?variant=000709%20%3A%20%20%3A%20%20%3A%20CROMO%20%3A%20GROHE</t>
        </is>
      </c>
    </row>
    <row r="2887">
      <c r="A2887" s="12" t="inlineStr">
        <is>
          <t>Plomería, sanitarios y gas</t>
        </is>
      </c>
      <c r="B2887" s="12" t="inlineStr">
        <is>
          <t>Mezcladora, de baño</t>
        </is>
      </c>
      <c r="C2887" s="12" t="inlineStr">
        <is>
          <t>Mezcladora Oslo Para Lavamanos Negro Mate Empotrar 16cm</t>
        </is>
      </c>
      <c r="D2887" s="12" t="inlineStr"/>
      <c r="E2887" s="12" t="inlineStr"/>
      <c r="F2887" s="12" t="inlineStr">
        <is>
          <t>La Ibérica</t>
        </is>
      </c>
      <c r="G2887" s="12" t="inlineStr">
        <is>
          <t>unidad</t>
        </is>
      </c>
      <c r="H2887" s="13" t="n">
        <v>11990</v>
      </c>
      <c r="I2887" s="12" t="inlineStr">
        <is>
          <t>2026-09-10</t>
        </is>
      </c>
      <c r="J2887" s="14" t="inlineStr">
        <is>
          <t>https://tienda.laiberica.com.do/product/mezcladora-oslo-paralavamanos-negro-mate-empotrar-16cm/</t>
        </is>
      </c>
    </row>
    <row r="2888">
      <c r="A2888" s="12" t="inlineStr">
        <is>
          <t>Plomería, sanitarios y gas</t>
        </is>
      </c>
      <c r="B2888" s="12" t="inlineStr">
        <is>
          <t>Mezcladora, de baño</t>
        </is>
      </c>
      <c r="C2888" s="12" t="inlineStr">
        <is>
          <t>Griferia Hotels Bidet</t>
        </is>
      </c>
      <c r="D2888" s="12" t="inlineStr">
        <is>
          <t>NOKEN</t>
        </is>
      </c>
      <c r="E2888" s="12" t="inlineStr">
        <is>
          <t>alta</t>
        </is>
      </c>
      <c r="F2888" s="12" t="inlineStr">
        <is>
          <t>Carabela</t>
        </is>
      </c>
      <c r="G2888" s="12" t="inlineStr">
        <is>
          <t>unidad</t>
        </is>
      </c>
      <c r="H2888" s="13" t="n">
        <v>11990</v>
      </c>
      <c r="I2888" s="12" t="inlineStr">
        <is>
          <t>2026-09-11</t>
        </is>
      </c>
      <c r="J2888" s="14" t="inlineStr">
        <is>
          <t>https://carabela.do/products/griferia-bidet-hotels-cromo</t>
        </is>
      </c>
    </row>
    <row r="2889">
      <c r="A2889" s="12" t="inlineStr">
        <is>
          <t>Plomería, sanitarios y gas</t>
        </is>
      </c>
      <c r="B2889" s="12" t="inlineStr">
        <is>
          <t>Mezcladora, de baño</t>
        </is>
      </c>
      <c r="C2889" s="12" t="inlineStr">
        <is>
          <t>MEZCL. DECO P / LAVABO 8” SIN CONTR</t>
        </is>
      </c>
      <c r="D2889" s="12" t="inlineStr">
        <is>
          <t>HELVEX</t>
        </is>
      </c>
      <c r="E2889" s="12" t="inlineStr">
        <is>
          <t>alta</t>
        </is>
      </c>
      <c r="F2889" s="12" t="inlineStr">
        <is>
          <t>Ferretería Ochoa (8A)</t>
        </is>
      </c>
      <c r="G2889" s="12" t="inlineStr">
        <is>
          <t>unidad</t>
        </is>
      </c>
      <c r="H2889" s="13" t="n">
        <v>12009.96</v>
      </c>
      <c r="I2889" s="12" t="inlineStr">
        <is>
          <t>2026-09-11</t>
        </is>
      </c>
      <c r="J2889" s="14" t="inlineStr">
        <is>
          <t>https://ochoa.com.do/producto/mezcl-deco-p-lavabo-8-sin-contr-01071319</t>
        </is>
      </c>
    </row>
    <row r="2890">
      <c r="A2890" s="12" t="inlineStr">
        <is>
          <t>Plomería, sanitarios y gas</t>
        </is>
      </c>
      <c r="B2890" s="12" t="inlineStr">
        <is>
          <t>Mezcladora, de baño</t>
        </is>
      </c>
      <c r="C2890" s="12" t="inlineStr">
        <is>
          <t>Mezcladora Icon Cromo Lavamano Sin Desagüe</t>
        </is>
      </c>
      <c r="D2890" s="12" t="inlineStr"/>
      <c r="E2890" s="12" t="inlineStr"/>
      <c r="F2890" s="12" t="inlineStr">
        <is>
          <t>La Ibérica</t>
        </is>
      </c>
      <c r="G2890" s="12" t="inlineStr">
        <is>
          <t>unidad</t>
        </is>
      </c>
      <c r="H2890" s="13" t="n">
        <v>12128.04</v>
      </c>
      <c r="I2890" s="12" t="inlineStr">
        <is>
          <t>2026-09-10</t>
        </is>
      </c>
      <c r="J2890" s="14" t="inlineStr">
        <is>
          <t>https://tienda.laiberica.com.do/product/mezcladora-icon-cromo-lavamano-sin-desage/</t>
        </is>
      </c>
    </row>
    <row r="2891">
      <c r="A2891" s="12" t="inlineStr">
        <is>
          <t>Plomería, sanitarios y gas</t>
        </is>
      </c>
      <c r="B2891" s="12" t="inlineStr">
        <is>
          <t>Mezcladora, de baño</t>
        </is>
      </c>
      <c r="C2891" s="12" t="inlineStr">
        <is>
          <t>MONOMANDO LAV CTRA PUSH PREMIER II CR</t>
        </is>
      </c>
      <c r="D2891" s="12" t="inlineStr">
        <is>
          <t>HELVEX</t>
        </is>
      </c>
      <c r="E2891" s="12" t="inlineStr">
        <is>
          <t>alta</t>
        </is>
      </c>
      <c r="F2891" s="12" t="inlineStr">
        <is>
          <t>Ferretería Ochoa (8A)</t>
        </is>
      </c>
      <c r="G2891" s="12" t="inlineStr">
        <is>
          <t>unidad</t>
        </is>
      </c>
      <c r="H2891" s="13" t="n">
        <v>12295.16</v>
      </c>
      <c r="I2891" s="12" t="inlineStr">
        <is>
          <t>2026-09-11</t>
        </is>
      </c>
      <c r="J2891" s="14" t="inlineStr">
        <is>
          <t>https://ochoa.com.do/producto/monomando-lav-ctra-push-premier-ii-cr-01071438</t>
        </is>
      </c>
    </row>
    <row r="2892">
      <c r="A2892" s="12" t="inlineStr">
        <is>
          <t>Plomería, sanitarios y gas</t>
        </is>
      </c>
      <c r="B2892" s="12" t="inlineStr">
        <is>
          <t>Mezcladora, de baño</t>
        </is>
      </c>
      <c r="C2892" s="12" t="inlineStr">
        <is>
          <t>Llave Mezcladora Lavamanos Monomando Itaca XL Teka 673660200</t>
        </is>
      </c>
      <c r="D2892" s="12" t="inlineStr"/>
      <c r="E2892" s="12" t="inlineStr"/>
      <c r="F2892" s="12" t="inlineStr">
        <is>
          <t>Bellón</t>
        </is>
      </c>
      <c r="G2892" s="12" t="inlineStr">
        <is>
          <t>unidad</t>
        </is>
      </c>
      <c r="H2892" s="13" t="n">
        <v>12766</v>
      </c>
      <c r="I2892" s="12" t="inlineStr">
        <is>
          <t>2026-09-10</t>
        </is>
      </c>
      <c r="J2892" s="14" t="inlineStr">
        <is>
          <t>https://catalogo.bellon.com.do/</t>
        </is>
      </c>
    </row>
    <row r="2893">
      <c r="A2893" s="12" t="inlineStr">
        <is>
          <t>Plomería, sanitarios y gas</t>
        </is>
      </c>
      <c r="B2893" s="12" t="inlineStr">
        <is>
          <t>Mezcladora, de baño</t>
        </is>
      </c>
      <c r="C2893" s="12" t="inlineStr">
        <is>
          <t>MEZCLADORA P/LAVAMANOS C/DESAGUE EUROCUBE</t>
        </is>
      </c>
      <c r="D2893" s="12" t="inlineStr">
        <is>
          <t>GROHE</t>
        </is>
      </c>
      <c r="E2893" s="12" t="inlineStr">
        <is>
          <t>alta</t>
        </is>
      </c>
      <c r="F2893" s="12" t="inlineStr">
        <is>
          <t>CerArte</t>
        </is>
      </c>
      <c r="G2893" s="12" t="inlineStr">
        <is>
          <t>unidad</t>
        </is>
      </c>
      <c r="H2893" s="13" t="n">
        <v>12771.98</v>
      </c>
      <c r="I2893" s="12" t="inlineStr">
        <is>
          <t>2026-09-11</t>
        </is>
      </c>
      <c r="J2893" s="14" t="inlineStr">
        <is>
          <t>https://cerarte.com.do/tienda/producto/mezcladora-plavamanos-cdesague-eurocube?variant=000821%20%3A%20%20%3A%20%20%3A%20CROMO%20%3A%20GROHE</t>
        </is>
      </c>
    </row>
    <row r="2894">
      <c r="A2894" s="12" t="inlineStr">
        <is>
          <t>Plomería, sanitarios y gas</t>
        </is>
      </c>
      <c r="B2894" s="12" t="inlineStr">
        <is>
          <t>Mezcladora, de baño</t>
        </is>
      </c>
      <c r="C2894" s="12" t="inlineStr">
        <is>
          <t>MEZCLADORA P/LAVAMANOS D/TOPE C/DESAGUE BELLA</t>
        </is>
      </c>
      <c r="D2894" s="12" t="inlineStr">
        <is>
          <t>AQUALIA</t>
        </is>
      </c>
      <c r="E2894" s="12" t="inlineStr">
        <is>
          <t>estandar</t>
        </is>
      </c>
      <c r="F2894" s="12" t="inlineStr">
        <is>
          <t>CerArte</t>
        </is>
      </c>
      <c r="G2894" s="12" t="inlineStr">
        <is>
          <t>unidad</t>
        </is>
      </c>
      <c r="H2894" s="13" t="n">
        <v>12902.55</v>
      </c>
      <c r="I2894" s="12" t="inlineStr">
        <is>
          <t>2026-09-11</t>
        </is>
      </c>
      <c r="J2894" s="14" t="inlineStr">
        <is>
          <t>https://cerarte.com.do/tienda/producto/mezcladora-plavamanos-dtope-cdesague-bella?variant=011860%20%3A%20%20%3A%20%20%3A%20GRAPHITE%20%3A%20AQUALIA</t>
        </is>
      </c>
    </row>
    <row r="2895">
      <c r="A2895" s="12" t="inlineStr">
        <is>
          <t>Plomería, sanitarios y gas</t>
        </is>
      </c>
      <c r="B2895" s="12" t="inlineStr">
        <is>
          <t>Mezcladora, de baño</t>
        </is>
      </c>
      <c r="C2895" s="12" t="inlineStr">
        <is>
          <t>Mezc. Lavi Lav. (XL) Cuello Alto Roble</t>
        </is>
      </c>
      <c r="D2895" s="12" t="inlineStr"/>
      <c r="E2895" s="12" t="inlineStr"/>
      <c r="F2895" s="12" t="inlineStr">
        <is>
          <t>La Ibérica</t>
        </is>
      </c>
      <c r="G2895" s="12" t="inlineStr">
        <is>
          <t>unidad</t>
        </is>
      </c>
      <c r="H2895" s="13" t="n">
        <v>12950</v>
      </c>
      <c r="I2895" s="12" t="inlineStr">
        <is>
          <t>2026-09-10</t>
        </is>
      </c>
      <c r="J2895" s="14" t="inlineStr">
        <is>
          <t>https://tienda.laiberica.com.do/product/mezcladora-lavi-lav-xl-cuello-alto-roble/</t>
        </is>
      </c>
    </row>
    <row r="2896">
      <c r="A2896" s="12" t="inlineStr">
        <is>
          <t>Plomería, sanitarios y gas</t>
        </is>
      </c>
      <c r="B2896" s="12" t="inlineStr">
        <is>
          <t>Mezcladora, de baño</t>
        </is>
      </c>
      <c r="C2896" s="12" t="inlineStr">
        <is>
          <t>Mezcladora Formentera Negro Lavamano Sin Desagüe</t>
        </is>
      </c>
      <c r="D2896" s="12" t="inlineStr"/>
      <c r="E2896" s="12" t="inlineStr"/>
      <c r="F2896" s="12" t="inlineStr">
        <is>
          <t>La Ibérica</t>
        </is>
      </c>
      <c r="G2896" s="12" t="inlineStr">
        <is>
          <t>unidad</t>
        </is>
      </c>
      <c r="H2896" s="13" t="n">
        <v>12968.2</v>
      </c>
      <c r="I2896" s="12" t="inlineStr">
        <is>
          <t>2026-09-10</t>
        </is>
      </c>
      <c r="J2896" s="14" t="inlineStr">
        <is>
          <t>https://tienda.laiberica.com.do/product/mezcladora-formentera-negro-lavamano-sin-desage/</t>
        </is>
      </c>
    </row>
    <row r="2897">
      <c r="A2897" s="12" t="inlineStr">
        <is>
          <t>Plomería, sanitarios y gas</t>
        </is>
      </c>
      <c r="B2897" s="12" t="inlineStr">
        <is>
          <t>Mezcladora, de baño</t>
        </is>
      </c>
      <c r="C2897" s="12" t="inlineStr">
        <is>
          <t>Grifería Why Not</t>
        </is>
      </c>
      <c r="D2897" s="12" t="inlineStr">
        <is>
          <t>IB RUBINETTERIE</t>
        </is>
      </c>
      <c r="E2897" s="12" t="inlineStr">
        <is>
          <t>premium</t>
        </is>
      </c>
      <c r="F2897" s="12" t="inlineStr">
        <is>
          <t>Carabela</t>
        </is>
      </c>
      <c r="G2897" s="12" t="inlineStr">
        <is>
          <t>unidad</t>
        </is>
      </c>
      <c r="H2897" s="13" t="n">
        <v>13000</v>
      </c>
      <c r="I2897" s="12" t="inlineStr">
        <is>
          <t>2026-09-11</t>
        </is>
      </c>
      <c r="J2897" s="14" t="inlineStr">
        <is>
          <t>https://carabela.do/products/griferia-why-not-cromo-1</t>
        </is>
      </c>
    </row>
    <row r="2898">
      <c r="A2898" s="12" t="inlineStr">
        <is>
          <t>Plomería, sanitarios y gas</t>
        </is>
      </c>
      <c r="B2898" s="12" t="inlineStr">
        <is>
          <t>Mezcladora, de baño</t>
        </is>
      </c>
      <c r="C2898" s="12" t="inlineStr">
        <is>
          <t>Mezcladora Formentera Cascada Abierta Cromo Lavamano Cuello Alto Sin Desagüe</t>
        </is>
      </c>
      <c r="D2898" s="12" t="inlineStr"/>
      <c r="E2898" s="12" t="inlineStr"/>
      <c r="F2898" s="12" t="inlineStr">
        <is>
          <t>La Ibérica</t>
        </is>
      </c>
      <c r="G2898" s="12" t="inlineStr">
        <is>
          <t>unidad</t>
        </is>
      </c>
      <c r="H2898" s="13" t="n">
        <v>13099.99</v>
      </c>
      <c r="I2898" s="12" t="inlineStr">
        <is>
          <t>2026-09-10</t>
        </is>
      </c>
      <c r="J2898" s="14" t="inlineStr">
        <is>
          <t>https://tienda.laiberica.com.do/product/mezcladora-formentera-cascada-abierta-cromo-lavamano-cuello-alto-sin-desage/</t>
        </is>
      </c>
    </row>
    <row r="2899">
      <c r="A2899" s="12" t="inlineStr">
        <is>
          <t>Plomería, sanitarios y gas</t>
        </is>
      </c>
      <c r="B2899" s="12" t="inlineStr">
        <is>
          <t>Mezcladora, de baño</t>
        </is>
      </c>
      <c r="C2899" s="12" t="inlineStr">
        <is>
          <t>MONOMANDO LAV ALTO MAXIMA CR</t>
        </is>
      </c>
      <c r="D2899" s="12" t="inlineStr">
        <is>
          <t>HELVEX</t>
        </is>
      </c>
      <c r="E2899" s="12" t="inlineStr">
        <is>
          <t>alta</t>
        </is>
      </c>
      <c r="F2899" s="12" t="inlineStr">
        <is>
          <t>Ferretería Ochoa (8A)</t>
        </is>
      </c>
      <c r="G2899" s="12" t="inlineStr">
        <is>
          <t>unidad</t>
        </is>
      </c>
      <c r="H2899" s="13" t="n">
        <v>13131.62</v>
      </c>
      <c r="I2899" s="12" t="inlineStr">
        <is>
          <t>2026-09-11</t>
        </is>
      </c>
      <c r="J2899" s="14" t="inlineStr">
        <is>
          <t>https://ochoa.com.do/producto/monomando-lav-alto-maxima-cr-01071402</t>
        </is>
      </c>
    </row>
    <row r="2900">
      <c r="A2900" s="12" t="inlineStr">
        <is>
          <t>Plomería, sanitarios y gas</t>
        </is>
      </c>
      <c r="B2900" s="12" t="inlineStr">
        <is>
          <t>Mezcladora, de baño</t>
        </is>
      </c>
      <c r="C2900" s="12" t="inlineStr">
        <is>
          <t>MEZCLADORA P/BAÑERA LINEARE</t>
        </is>
      </c>
      <c r="D2900" s="12" t="inlineStr">
        <is>
          <t>GROHE</t>
        </is>
      </c>
      <c r="E2900" s="12" t="inlineStr">
        <is>
          <t>alta</t>
        </is>
      </c>
      <c r="F2900" s="12" t="inlineStr">
        <is>
          <t>CerArte</t>
        </is>
      </c>
      <c r="G2900" s="12" t="inlineStr">
        <is>
          <t>unidad</t>
        </is>
      </c>
      <c r="H2900" s="13" t="n">
        <v>13135.59</v>
      </c>
      <c r="I2900" s="12" t="inlineStr">
        <is>
          <t>2026-09-11</t>
        </is>
      </c>
      <c r="J2900" s="14" t="inlineStr">
        <is>
          <t>https://cerarte.com.do/tienda/producto/mezcladora-pbanera-lineare?variant=000738%20%3A%20%20%3A%20%20%3A%20CROMO%20%3A%20GROHE</t>
        </is>
      </c>
    </row>
    <row r="2901">
      <c r="A2901" s="12" t="inlineStr">
        <is>
          <t>Plomería, sanitarios y gas</t>
        </is>
      </c>
      <c r="B2901" s="12" t="inlineStr">
        <is>
          <t>Mezcladora, de baño</t>
        </is>
      </c>
      <c r="C2901" s="12" t="inlineStr">
        <is>
          <t>MEZCLADORA P/LAVAMANOS C/DESAGUE ESSENCE NEW "M"</t>
        </is>
      </c>
      <c r="D2901" s="12" t="inlineStr">
        <is>
          <t>GROHE</t>
        </is>
      </c>
      <c r="E2901" s="12" t="inlineStr">
        <is>
          <t>alta</t>
        </is>
      </c>
      <c r="F2901" s="12" t="inlineStr">
        <is>
          <t>CerArte</t>
        </is>
      </c>
      <c r="G2901" s="12" t="inlineStr">
        <is>
          <t>unidad</t>
        </is>
      </c>
      <c r="H2901" s="13" t="n">
        <v>13167.42</v>
      </c>
      <c r="I2901" s="12" t="inlineStr">
        <is>
          <t>2026-09-11</t>
        </is>
      </c>
      <c r="J2901" s="14" t="inlineStr">
        <is>
          <t>https://cerarte.com.do/tienda/producto/mezcladora-plavamanos-cdesague-essence-new-m?variant=000820%20%3A%20%20%3A%20%20%3A%20CROMO%20%3A%20GROHE</t>
        </is>
      </c>
    </row>
    <row r="2902">
      <c r="A2902" s="12" t="inlineStr">
        <is>
          <t>Plomería, sanitarios y gas</t>
        </is>
      </c>
      <c r="B2902" s="12" t="inlineStr">
        <is>
          <t>Mezcladora, de baño</t>
        </is>
      </c>
      <c r="C2902" s="12" t="inlineStr">
        <is>
          <t>Mezc. Itaca Lavamanos Proud Rose PVD Ref. 67386020G3</t>
        </is>
      </c>
      <c r="D2902" s="12" t="inlineStr"/>
      <c r="E2902" s="12" t="inlineStr"/>
      <c r="F2902" s="12" t="inlineStr">
        <is>
          <t>La Ibérica</t>
        </is>
      </c>
      <c r="G2902" s="12" t="inlineStr">
        <is>
          <t>unidad</t>
        </is>
      </c>
      <c r="H2902" s="13" t="n">
        <v>13290</v>
      </c>
      <c r="I2902" s="12" t="inlineStr">
        <is>
          <t>2026-09-10</t>
        </is>
      </c>
      <c r="J2902" s="14" t="inlineStr">
        <is>
          <t>https://tienda.laiberica.com.do/product/mezcladora-itaca-lavamanos-proud-rose-pvd/</t>
        </is>
      </c>
    </row>
    <row r="2903">
      <c r="A2903" s="12" t="inlineStr">
        <is>
          <t>Plomería, sanitarios y gas</t>
        </is>
      </c>
      <c r="B2903" s="12" t="inlineStr">
        <is>
          <t>Mezcladora, de baño</t>
        </is>
      </c>
      <c r="C2903" s="12" t="inlineStr">
        <is>
          <t>MEZCL. P / LAVABO SPACIO DE 8” SIN CONTRA.</t>
        </is>
      </c>
      <c r="D2903" s="12" t="inlineStr">
        <is>
          <t>HELVEX</t>
        </is>
      </c>
      <c r="E2903" s="12" t="inlineStr">
        <is>
          <t>alta</t>
        </is>
      </c>
      <c r="F2903" s="12" t="inlineStr">
        <is>
          <t>Ferretería Ochoa (8A)</t>
        </is>
      </c>
      <c r="G2903" s="12" t="inlineStr">
        <is>
          <t>unidad</t>
        </is>
      </c>
      <c r="H2903" s="13" t="n">
        <v>13342.39</v>
      </c>
      <c r="I2903" s="12" t="inlineStr">
        <is>
          <t>2026-09-11</t>
        </is>
      </c>
      <c r="J2903" s="14" t="inlineStr">
        <is>
          <t>https://ochoa.com.do/producto/mezcl-p-lavabo-spacio-de-8-sin-contra-01071322</t>
        </is>
      </c>
    </row>
    <row r="2904">
      <c r="A2904" s="12" t="inlineStr">
        <is>
          <t>Plomería, sanitarios y gas</t>
        </is>
      </c>
      <c r="B2904" s="12" t="inlineStr">
        <is>
          <t>Mezcladora, de baño</t>
        </is>
      </c>
      <c r="C2904" s="12" t="inlineStr">
        <is>
          <t>Mezcladora Icon Black Lavamano Sin Desagüe</t>
        </is>
      </c>
      <c r="D2904" s="12" t="inlineStr"/>
      <c r="E2904" s="12" t="inlineStr"/>
      <c r="F2904" s="12" t="inlineStr">
        <is>
          <t>La Ibérica</t>
        </is>
      </c>
      <c r="G2904" s="12" t="inlineStr">
        <is>
          <t>unidad</t>
        </is>
      </c>
      <c r="H2904" s="13" t="n">
        <v>13500</v>
      </c>
      <c r="I2904" s="12" t="inlineStr">
        <is>
          <t>2026-09-10</t>
        </is>
      </c>
      <c r="J2904" s="14" t="inlineStr">
        <is>
          <t>https://tienda.laiberica.com.do/product/mezcladora-icon-black-lavamano-sin-desage/</t>
        </is>
      </c>
    </row>
    <row r="2905">
      <c r="A2905" s="12" t="inlineStr">
        <is>
          <t>Plomería, sanitarios y gas</t>
        </is>
      </c>
      <c r="B2905" s="12" t="inlineStr">
        <is>
          <t>Mezcladora, de baño</t>
        </is>
      </c>
      <c r="C2905" s="12" t="inlineStr">
        <is>
          <t>MEZCLADORA D/DUCHA BAÑERA EXPUESTA ESSENCE</t>
        </is>
      </c>
      <c r="D2905" s="12" t="inlineStr">
        <is>
          <t>GROHE</t>
        </is>
      </c>
      <c r="E2905" s="12" t="inlineStr">
        <is>
          <t>alta</t>
        </is>
      </c>
      <c r="F2905" s="12" t="inlineStr">
        <is>
          <t>CerArte</t>
        </is>
      </c>
      <c r="G2905" s="12" t="inlineStr">
        <is>
          <t>unidad</t>
        </is>
      </c>
      <c r="H2905" s="13" t="n">
        <v>13690.08</v>
      </c>
      <c r="I2905" s="12" t="inlineStr">
        <is>
          <t>2026-09-11</t>
        </is>
      </c>
      <c r="J2905" s="14" t="inlineStr">
        <is>
          <t>https://cerarte.com.do/tienda/producto/mezcladora-dducha-banera-expuesta-essence?variant=005276%20%3A%20%20%3A%20%20%3A%20CROMO%20%3A%20GROHE</t>
        </is>
      </c>
    </row>
    <row r="2906">
      <c r="A2906" s="12" t="inlineStr">
        <is>
          <t>Plomería, sanitarios y gas</t>
        </is>
      </c>
      <c r="B2906" s="12" t="inlineStr">
        <is>
          <t>Mezcladora, de baño</t>
        </is>
      </c>
      <c r="C2906" s="12" t="inlineStr">
        <is>
          <t>MEZCLADORA P/LAVAMANOS D/TOPE EUROCOSMO 1/2" SIZE XL</t>
        </is>
      </c>
      <c r="D2906" s="12" t="inlineStr">
        <is>
          <t>GROHE</t>
        </is>
      </c>
      <c r="E2906" s="12" t="inlineStr">
        <is>
          <t>alta</t>
        </is>
      </c>
      <c r="F2906" s="12" t="inlineStr">
        <is>
          <t>CerArte</t>
        </is>
      </c>
      <c r="G2906" s="12" t="inlineStr">
        <is>
          <t>unidad</t>
        </is>
      </c>
      <c r="H2906" s="13" t="n">
        <v>13763.2</v>
      </c>
      <c r="I2906" s="12" t="inlineStr">
        <is>
          <t>2026-09-11</t>
        </is>
      </c>
      <c r="J2906" s="14" t="inlineStr">
        <is>
          <t>https://cerarte.com.do/tienda/producto/mezcladora-plavamanos-dtope-eurocosmo-12-size-xl?variant=011851%20%3A%20%20%3A%201%2F2%22%20%3A%20CROMO%20%3A%20GROHE</t>
        </is>
      </c>
    </row>
    <row r="2907">
      <c r="A2907" s="12" t="inlineStr">
        <is>
          <t>Plomería, sanitarios y gas</t>
        </is>
      </c>
      <c r="B2907" s="12" t="inlineStr">
        <is>
          <t>Mezcladora, de baño</t>
        </is>
      </c>
      <c r="C2907" s="12" t="inlineStr">
        <is>
          <t>Llave Mezcladora Lavamanos Monomando C/Desague Allure Grohe 32144000</t>
        </is>
      </c>
      <c r="D2907" s="12" t="inlineStr"/>
      <c r="E2907" s="12" t="inlineStr"/>
      <c r="F2907" s="12" t="inlineStr">
        <is>
          <t>Bellón</t>
        </is>
      </c>
      <c r="G2907" s="12" t="inlineStr">
        <is>
          <t>unidad</t>
        </is>
      </c>
      <c r="H2907" s="13" t="n">
        <v>13825</v>
      </c>
      <c r="I2907" s="12" t="inlineStr">
        <is>
          <t>2026-09-10</t>
        </is>
      </c>
      <c r="J2907" s="14" t="inlineStr">
        <is>
          <t>https://catalogo.bellon.com.do/</t>
        </is>
      </c>
    </row>
    <row r="2908">
      <c r="A2908" s="12" t="inlineStr">
        <is>
          <t>Plomería, sanitarios y gas</t>
        </is>
      </c>
      <c r="B2908" s="12" t="inlineStr">
        <is>
          <t>Mezcladora, de baño</t>
        </is>
      </c>
      <c r="C2908" s="12" t="inlineStr">
        <is>
          <t>Grifería Square</t>
        </is>
      </c>
      <c r="D2908" s="12" t="inlineStr">
        <is>
          <t>NOKEN</t>
        </is>
      </c>
      <c r="E2908" s="12" t="inlineStr">
        <is>
          <t>alta</t>
        </is>
      </c>
      <c r="F2908" s="12" t="inlineStr">
        <is>
          <t>Carabela</t>
        </is>
      </c>
      <c r="G2908" s="12" t="inlineStr">
        <is>
          <t>unidad</t>
        </is>
      </c>
      <c r="H2908" s="13" t="n">
        <v>13900</v>
      </c>
      <c r="I2908" s="12" t="inlineStr">
        <is>
          <t>2026-09-11</t>
        </is>
      </c>
      <c r="J2908" s="14" t="inlineStr">
        <is>
          <t>https://carabela.do/products/griferia-square</t>
        </is>
      </c>
    </row>
    <row r="2909">
      <c r="A2909" s="12" t="inlineStr">
        <is>
          <t>Plomería, sanitarios y gas</t>
        </is>
      </c>
      <c r="B2909" s="12" t="inlineStr">
        <is>
          <t>Mezcladora, de baño</t>
        </is>
      </c>
      <c r="C2909" s="12" t="inlineStr">
        <is>
          <t>Mezcladora Urban Lavabo Jostick</t>
        </is>
      </c>
      <c r="D2909" s="12" t="inlineStr"/>
      <c r="E2909" s="12" t="inlineStr"/>
      <c r="F2909" s="12" t="inlineStr">
        <is>
          <t>La Ibérica</t>
        </is>
      </c>
      <c r="G2909" s="12" t="inlineStr">
        <is>
          <t>unidad</t>
        </is>
      </c>
      <c r="H2909" s="13" t="n">
        <v>14059.7</v>
      </c>
      <c r="I2909" s="12" t="inlineStr">
        <is>
          <t>2026-09-10</t>
        </is>
      </c>
      <c r="J2909" s="14" t="inlineStr">
        <is>
          <t>https://tienda.laiberica.com.do/product/mezcladora-urban-lavabo-jostick/</t>
        </is>
      </c>
    </row>
    <row r="2910">
      <c r="A2910" s="12" t="inlineStr">
        <is>
          <t>Plomería, sanitarios y gas</t>
        </is>
      </c>
      <c r="B2910" s="12" t="inlineStr">
        <is>
          <t>Mezcladora, de baño</t>
        </is>
      </c>
      <c r="C2910" s="12" t="inlineStr">
        <is>
          <t>Mezcladora Vision</t>
        </is>
      </c>
      <c r="D2910" s="12" t="inlineStr"/>
      <c r="E2910" s="12" t="inlineStr"/>
      <c r="F2910" s="12" t="inlineStr">
        <is>
          <t>La Ibérica</t>
        </is>
      </c>
      <c r="G2910" s="12" t="inlineStr">
        <is>
          <t>unidad</t>
        </is>
      </c>
      <c r="H2910" s="13" t="n">
        <v>14274.46</v>
      </c>
      <c r="I2910" s="12" t="inlineStr">
        <is>
          <t>2026-09-10</t>
        </is>
      </c>
      <c r="J2910" s="14" t="inlineStr">
        <is>
          <t>https://tienda.laiberica.com.do/product/mezcladora-vision/</t>
        </is>
      </c>
    </row>
    <row r="2911">
      <c r="A2911" s="12" t="inlineStr">
        <is>
          <t>Plomería, sanitarios y gas</t>
        </is>
      </c>
      <c r="B2911" s="12" t="inlineStr">
        <is>
          <t>Mezcladora, de baño</t>
        </is>
      </c>
      <c r="C2911" s="12" t="inlineStr">
        <is>
          <t>MEZCLADORA LAVABO CON DESAGÜE</t>
        </is>
      </c>
      <c r="D2911" s="12" t="inlineStr">
        <is>
          <t>HELVEX</t>
        </is>
      </c>
      <c r="E2911" s="12" t="inlineStr">
        <is>
          <t>alta</t>
        </is>
      </c>
      <c r="F2911" s="12" t="inlineStr">
        <is>
          <t>Ferretería Ochoa (8A)</t>
        </is>
      </c>
      <c r="G2911" s="12" t="inlineStr">
        <is>
          <t>unidad</t>
        </is>
      </c>
      <c r="H2911" s="13" t="n">
        <v>14306.9</v>
      </c>
      <c r="I2911" s="12" t="inlineStr">
        <is>
          <t>2026-09-11</t>
        </is>
      </c>
      <c r="J2911" s="14" t="inlineStr">
        <is>
          <t>https://ochoa.com.do/producto/mezcladora-lavabo-con-desague-01071323</t>
        </is>
      </c>
    </row>
    <row r="2912">
      <c r="A2912" s="12" t="inlineStr">
        <is>
          <t>Plomería, sanitarios y gas</t>
        </is>
      </c>
      <c r="B2912" s="12" t="inlineStr">
        <is>
          <t>Mezcladora, de baño</t>
        </is>
      </c>
      <c r="C2912" s="12" t="inlineStr">
        <is>
          <t>MEZCLADORA P/LAVAMANOS D/PARED LINEARE NEW</t>
        </is>
      </c>
      <c r="D2912" s="12" t="inlineStr">
        <is>
          <t>GROHE</t>
        </is>
      </c>
      <c r="E2912" s="12" t="inlineStr">
        <is>
          <t>alta</t>
        </is>
      </c>
      <c r="F2912" s="12" t="inlineStr">
        <is>
          <t>CerArte</t>
        </is>
      </c>
      <c r="G2912" s="12" t="inlineStr">
        <is>
          <t>unidad</t>
        </is>
      </c>
      <c r="H2912" s="13" t="n">
        <v>14308.41</v>
      </c>
      <c r="I2912" s="12" t="inlineStr">
        <is>
          <t>2026-09-11</t>
        </is>
      </c>
      <c r="J2912" s="14" t="inlineStr">
        <is>
          <t>https://cerarte.com.do/tienda/producto/mezcladora-plavamanos-dpared-lineare-new?variant=005316%20%3A%20%20%3A%20%20%3A%20CROMO%20%3A%20GROHE</t>
        </is>
      </c>
    </row>
    <row r="2913">
      <c r="A2913" s="12" t="inlineStr">
        <is>
          <t>Plomería, sanitarios y gas</t>
        </is>
      </c>
      <c r="B2913" s="12" t="inlineStr">
        <is>
          <t>Mezcladora, de baño</t>
        </is>
      </c>
      <c r="C2913" s="12" t="inlineStr">
        <is>
          <t>MEZCLADORA P/LAVAMANOS ATRIO 1</t>
        </is>
      </c>
      <c r="D2913" s="12" t="inlineStr">
        <is>
          <t>GROHE</t>
        </is>
      </c>
      <c r="E2913" s="12" t="inlineStr">
        <is>
          <t>alta</t>
        </is>
      </c>
      <c r="F2913" s="12" t="inlineStr">
        <is>
          <t>CerArte</t>
        </is>
      </c>
      <c r="G2913" s="12" t="inlineStr">
        <is>
          <t>unidad</t>
        </is>
      </c>
      <c r="H2913" s="13" t="n">
        <v>14806.04</v>
      </c>
      <c r="I2913" s="12" t="inlineStr">
        <is>
          <t>2026-09-11</t>
        </is>
      </c>
      <c r="J2913" s="14" t="inlineStr">
        <is>
          <t>https://cerarte.com.do/tienda/producto/mezcladora-plavamanos-atrio-1?variant=000803%20%3A%20%20%3A%20%20%3A%20CROMO%20%3A%20GROHE</t>
        </is>
      </c>
    </row>
    <row r="2914">
      <c r="A2914" s="12" t="inlineStr">
        <is>
          <t>Plomería, sanitarios y gas</t>
        </is>
      </c>
      <c r="B2914" s="12" t="inlineStr">
        <is>
          <t>Mezcladora, de baño</t>
        </is>
      </c>
      <c r="C2914" s="12" t="inlineStr">
        <is>
          <t>Grifería Alexia</t>
        </is>
      </c>
      <c r="D2914" s="12" t="inlineStr">
        <is>
          <t>RAMÓN SOLER</t>
        </is>
      </c>
      <c r="E2914" s="12" t="inlineStr">
        <is>
          <t>alta</t>
        </is>
      </c>
      <c r="F2914" s="12" t="inlineStr">
        <is>
          <t>Carabela</t>
        </is>
      </c>
      <c r="G2914" s="12" t="inlineStr">
        <is>
          <t>unidad</t>
        </is>
      </c>
      <c r="H2914" s="13" t="n">
        <v>14850</v>
      </c>
      <c r="I2914" s="12" t="inlineStr">
        <is>
          <t>2026-09-11</t>
        </is>
      </c>
      <c r="J2914" s="14" t="inlineStr">
        <is>
          <t>https://carabela.do/products/griferia-alexia-5</t>
        </is>
      </c>
    </row>
    <row r="2915">
      <c r="A2915" s="12" t="inlineStr">
        <is>
          <t>Plomería, sanitarios y gas</t>
        </is>
      </c>
      <c r="B2915" s="12" t="inlineStr">
        <is>
          <t>Mezcladora, de baño</t>
        </is>
      </c>
      <c r="C2915" s="12" t="inlineStr">
        <is>
          <t>Mezc. Itaca Bronce Lavamanos Cuello Alto Ref. 67366020BZ</t>
        </is>
      </c>
      <c r="D2915" s="12" t="inlineStr"/>
      <c r="E2915" s="12" t="inlineStr"/>
      <c r="F2915" s="12" t="inlineStr">
        <is>
          <t>La Ibérica</t>
        </is>
      </c>
      <c r="G2915" s="12" t="inlineStr">
        <is>
          <t>unidad</t>
        </is>
      </c>
      <c r="H2915" s="13" t="n">
        <v>14900</v>
      </c>
      <c r="I2915" s="12" t="inlineStr">
        <is>
          <t>2026-09-10</t>
        </is>
      </c>
      <c r="J2915" s="14" t="inlineStr">
        <is>
          <t>https://tienda.laiberica.com.do/product/mezcladora-itaca-bronce-lavamanos-cuello-alto/</t>
        </is>
      </c>
    </row>
    <row r="2916">
      <c r="A2916" s="12" t="inlineStr">
        <is>
          <t>Plomería, sanitarios y gas</t>
        </is>
      </c>
      <c r="B2916" s="12" t="inlineStr">
        <is>
          <t>Mezcladora, de baño</t>
        </is>
      </c>
      <c r="C2916" s="12" t="inlineStr">
        <is>
          <t>Mezcladora Itaca Brave Black Lavamanos Cuello Alto</t>
        </is>
      </c>
      <c r="D2916" s="12" t="inlineStr"/>
      <c r="E2916" s="12" t="inlineStr"/>
      <c r="F2916" s="12" t="inlineStr">
        <is>
          <t>La Ibérica</t>
        </is>
      </c>
      <c r="G2916" s="12" t="inlineStr">
        <is>
          <t>unidad</t>
        </is>
      </c>
      <c r="H2916" s="13" t="n">
        <v>14950</v>
      </c>
      <c r="I2916" s="12" t="inlineStr">
        <is>
          <t>2026-09-10</t>
        </is>
      </c>
      <c r="J2916" s="14" t="inlineStr">
        <is>
          <t>https://tienda.laiberica.com.do/product/mezcladora-itaca-brave-black-lavamanos-cuello-alto-2/</t>
        </is>
      </c>
    </row>
    <row r="2917">
      <c r="A2917" s="12" t="inlineStr">
        <is>
          <t>Plomería, sanitarios y gas</t>
        </is>
      </c>
      <c r="B2917" s="12" t="inlineStr">
        <is>
          <t>Mezcladora, de baño</t>
        </is>
      </c>
      <c r="C2917" s="12" t="inlineStr">
        <is>
          <t>Mezcladora Itaca Proud Rose Lavamanos Cuello Alto</t>
        </is>
      </c>
      <c r="D2917" s="12" t="inlineStr"/>
      <c r="E2917" s="12" t="inlineStr"/>
      <c r="F2917" s="12" t="inlineStr">
        <is>
          <t>La Ibérica</t>
        </is>
      </c>
      <c r="G2917" s="12" t="inlineStr">
        <is>
          <t>unidad</t>
        </is>
      </c>
      <c r="H2917" s="13" t="n">
        <v>15100</v>
      </c>
      <c r="I2917" s="12" t="inlineStr">
        <is>
          <t>2026-09-10</t>
        </is>
      </c>
      <c r="J2917" s="14" t="inlineStr">
        <is>
          <t>https://tienda.laiberica.com.do/product/mezcladora-itaca-proud-rose-lavamanos-cuello-alto/</t>
        </is>
      </c>
    </row>
    <row r="2918">
      <c r="A2918" s="12" t="inlineStr">
        <is>
          <t>Plomería, sanitarios y gas</t>
        </is>
      </c>
      <c r="B2918" s="12" t="inlineStr">
        <is>
          <t>Mezcladora, de baño</t>
        </is>
      </c>
      <c r="C2918" s="12" t="inlineStr">
        <is>
          <t>MONOMANDO LAVABO PREMIER CTRA PUSH</t>
        </is>
      </c>
      <c r="D2918" s="12" t="inlineStr">
        <is>
          <t>HELVEX</t>
        </is>
      </c>
      <c r="E2918" s="12" t="inlineStr">
        <is>
          <t>alta</t>
        </is>
      </c>
      <c r="F2918" s="12" t="inlineStr">
        <is>
          <t>Ferretería Ochoa (8A)</t>
        </is>
      </c>
      <c r="G2918" s="12" t="inlineStr">
        <is>
          <t>unidad</t>
        </is>
      </c>
      <c r="H2918" s="13" t="n">
        <v>15592.91</v>
      </c>
      <c r="I2918" s="12" t="inlineStr">
        <is>
          <t>2026-09-11</t>
        </is>
      </c>
      <c r="J2918" s="14" t="inlineStr">
        <is>
          <t>https://ochoa.com.do/producto/monomando-lavabo-premier-ctra-push-01071644</t>
        </is>
      </c>
    </row>
    <row r="2919">
      <c r="A2919" s="12" t="inlineStr">
        <is>
          <t>Plomería, sanitarios y gas</t>
        </is>
      </c>
      <c r="B2919" s="12" t="inlineStr">
        <is>
          <t>Mezcladora, de baño</t>
        </is>
      </c>
      <c r="C2919" s="12" t="inlineStr">
        <is>
          <t>MEZCLADORA P/BIDET ATRIO</t>
        </is>
      </c>
      <c r="D2919" s="12" t="inlineStr">
        <is>
          <t>GROHE</t>
        </is>
      </c>
      <c r="E2919" s="12" t="inlineStr">
        <is>
          <t>alta</t>
        </is>
      </c>
      <c r="F2919" s="12" t="inlineStr">
        <is>
          <t>CerArte</t>
        </is>
      </c>
      <c r="G2919" s="12" t="inlineStr">
        <is>
          <t>unidad</t>
        </is>
      </c>
      <c r="H2919" s="13" t="n">
        <v>15646.55</v>
      </c>
      <c r="I2919" s="12" t="inlineStr">
        <is>
          <t>2026-09-11</t>
        </is>
      </c>
      <c r="J2919" s="14" t="inlineStr">
        <is>
          <t>https://cerarte.com.do/tienda/producto/mezcladora-pbidet-atrio?variant=000760%20%3A%20%20%3A%20%20%3A%20CROMO%20%3A%20GROHE</t>
        </is>
      </c>
    </row>
    <row r="2920">
      <c r="A2920" s="12" t="inlineStr">
        <is>
          <t>Plomería, sanitarios y gas</t>
        </is>
      </c>
      <c r="B2920" s="12" t="inlineStr">
        <is>
          <t>Mezcladora, de baño</t>
        </is>
      </c>
      <c r="C2920" s="12" t="inlineStr">
        <is>
          <t>Mezcladora Arris Cromo Lavamano</t>
        </is>
      </c>
      <c r="D2920" s="12" t="inlineStr"/>
      <c r="E2920" s="12" t="inlineStr"/>
      <c r="F2920" s="12" t="inlineStr">
        <is>
          <t>La Ibérica</t>
        </is>
      </c>
      <c r="G2920" s="12" t="inlineStr">
        <is>
          <t>unidad</t>
        </is>
      </c>
      <c r="H2920" s="13" t="n">
        <v>15699.99</v>
      </c>
      <c r="I2920" s="12" t="inlineStr">
        <is>
          <t>2026-09-10</t>
        </is>
      </c>
      <c r="J2920" s="14" t="inlineStr">
        <is>
          <t>https://tienda.laiberica.com.do/product/mezcladora-arris-cr-lavamano/</t>
        </is>
      </c>
    </row>
    <row r="2921">
      <c r="A2921" s="12" t="inlineStr">
        <is>
          <t>Plomería, sanitarios y gas</t>
        </is>
      </c>
      <c r="B2921" s="12" t="inlineStr">
        <is>
          <t>Mezcladora, de baño</t>
        </is>
      </c>
      <c r="C2921" s="12" t="inlineStr">
        <is>
          <t>MEZCLADORA P/LAVAMANOS C/DESAGUE EUROCUBE</t>
        </is>
      </c>
      <c r="D2921" s="12" t="inlineStr">
        <is>
          <t>GROHE</t>
        </is>
      </c>
      <c r="E2921" s="12" t="inlineStr">
        <is>
          <t>alta</t>
        </is>
      </c>
      <c r="F2921" s="12" t="inlineStr">
        <is>
          <t>CerArte</t>
        </is>
      </c>
      <c r="G2921" s="12" t="inlineStr">
        <is>
          <t>unidad</t>
        </is>
      </c>
      <c r="H2921" s="13" t="n">
        <v>15821.86</v>
      </c>
      <c r="I2921" s="12" t="inlineStr">
        <is>
          <t>2026-09-11</t>
        </is>
      </c>
      <c r="J2921" s="14" t="inlineStr">
        <is>
          <t>https://cerarte.com.do/tienda/producto/mezcladora-plavamanos-cdesague-eurocube-2?variant=000861%20%3A%20%20%3A%20%20%3A%20CROMO%20%3A%20GROHE</t>
        </is>
      </c>
    </row>
    <row r="2922">
      <c r="A2922" s="12" t="inlineStr">
        <is>
          <t>Plomería, sanitarios y gas</t>
        </is>
      </c>
      <c r="B2922" s="12" t="inlineStr">
        <is>
          <t>Mezcladora, de baño</t>
        </is>
      </c>
      <c r="C2922" s="12" t="inlineStr">
        <is>
          <t>MONOMANDO ALTO SQUADRA LAV CR</t>
        </is>
      </c>
      <c r="D2922" s="12" t="inlineStr">
        <is>
          <t>HELVEX</t>
        </is>
      </c>
      <c r="E2922" s="12" t="inlineStr">
        <is>
          <t>alta</t>
        </is>
      </c>
      <c r="F2922" s="12" t="inlineStr">
        <is>
          <t>Ferretería Ochoa (8A)</t>
        </is>
      </c>
      <c r="G2922" s="12" t="inlineStr">
        <is>
          <t>unidad</t>
        </is>
      </c>
      <c r="H2922" s="13" t="n">
        <v>15849.74</v>
      </c>
      <c r="I2922" s="12" t="inlineStr">
        <is>
          <t>2026-09-11</t>
        </is>
      </c>
      <c r="J2922" s="14" t="inlineStr">
        <is>
          <t>https://ochoa.com.do/producto/monomando-alto-squadra-lav-cr-01071401</t>
        </is>
      </c>
    </row>
    <row r="2923">
      <c r="A2923" s="12" t="inlineStr">
        <is>
          <t>Plomería, sanitarios y gas</t>
        </is>
      </c>
      <c r="B2923" s="12" t="inlineStr">
        <is>
          <t>Mezcladora, de baño</t>
        </is>
      </c>
      <c r="C2923" s="12" t="inlineStr">
        <is>
          <t>Grifería New Fly Caño Alto</t>
        </is>
      </c>
      <c r="D2923" s="12" t="inlineStr">
        <is>
          <t>RAMÓN SOLER</t>
        </is>
      </c>
      <c r="E2923" s="12" t="inlineStr">
        <is>
          <t>alta</t>
        </is>
      </c>
      <c r="F2923" s="12" t="inlineStr">
        <is>
          <t>Carabela</t>
        </is>
      </c>
      <c r="G2923" s="12" t="inlineStr">
        <is>
          <t>unidad</t>
        </is>
      </c>
      <c r="H2923" s="13" t="n">
        <v>15900</v>
      </c>
      <c r="I2923" s="12" t="inlineStr">
        <is>
          <t>2026-09-11</t>
        </is>
      </c>
      <c r="J2923" s="14" t="inlineStr">
        <is>
          <t>https://carabela.do/products/griferia-new-fly-cano-alto</t>
        </is>
      </c>
    </row>
    <row r="2924">
      <c r="A2924" s="12" t="inlineStr">
        <is>
          <t>Plomería, sanitarios y gas</t>
        </is>
      </c>
      <c r="B2924" s="12" t="inlineStr">
        <is>
          <t>Mezcladora, de baño</t>
        </is>
      </c>
      <c r="C2924" s="12" t="inlineStr">
        <is>
          <t>Mezcladora Method Brushed Nickel Lavamano Con Desagüe</t>
        </is>
      </c>
      <c r="D2924" s="12" t="inlineStr"/>
      <c r="E2924" s="12" t="inlineStr"/>
      <c r="F2924" s="12" t="inlineStr">
        <is>
          <t>La Ibérica</t>
        </is>
      </c>
      <c r="G2924" s="12" t="inlineStr">
        <is>
          <t>unidad</t>
        </is>
      </c>
      <c r="H2924" s="13" t="n">
        <v>15990</v>
      </c>
      <c r="I2924" s="12" t="inlineStr">
        <is>
          <t>2026-09-10</t>
        </is>
      </c>
      <c r="J2924" s="14" t="inlineStr">
        <is>
          <t>https://tienda.laiberica.com.do/product/mezcladora-method-brushed-nickel-lavamano-con-desage/</t>
        </is>
      </c>
    </row>
    <row r="2925">
      <c r="A2925" s="12" t="inlineStr">
        <is>
          <t>Plomería, sanitarios y gas</t>
        </is>
      </c>
      <c r="B2925" s="12" t="inlineStr">
        <is>
          <t>Mezcladora, de baño</t>
        </is>
      </c>
      <c r="C2925" s="12" t="inlineStr">
        <is>
          <t>Monomando nariz flexible</t>
        </is>
      </c>
      <c r="D2925" s="12" t="inlineStr">
        <is>
          <t>Foset</t>
        </is>
      </c>
      <c r="E2925" s="12" t="inlineStr">
        <is>
          <t>economica</t>
        </is>
      </c>
      <c r="F2925" s="12" t="inlineStr">
        <is>
          <t>Ferremix (Grupo Alterra)</t>
        </is>
      </c>
      <c r="G2925" s="12" t="inlineStr">
        <is>
          <t>unidad</t>
        </is>
      </c>
      <c r="H2925" s="13" t="n">
        <v>16075</v>
      </c>
      <c r="I2925" s="12" t="inlineStr">
        <is>
          <t>2026-09-10</t>
        </is>
      </c>
      <c r="J2925" s="14" t="inlineStr">
        <is>
          <t>https://ferremix.com.do/products/monomando-nariz-flexible</t>
        </is>
      </c>
    </row>
    <row r="2926">
      <c r="A2926" s="12" t="inlineStr">
        <is>
          <t>Plomería, sanitarios y gas</t>
        </is>
      </c>
      <c r="B2926" s="12" t="inlineStr">
        <is>
          <t>Mezcladora, de baño</t>
        </is>
      </c>
      <c r="C2926" s="12" t="inlineStr">
        <is>
          <t>MEZCLADORA P/LAVAMANOS D/TOPE CONCETTO 1/2″ SIZE XL</t>
        </is>
      </c>
      <c r="D2926" s="12" t="inlineStr">
        <is>
          <t>GROHE</t>
        </is>
      </c>
      <c r="E2926" s="12" t="inlineStr">
        <is>
          <t>alta</t>
        </is>
      </c>
      <c r="F2926" s="12" t="inlineStr">
        <is>
          <t>CerArte</t>
        </is>
      </c>
      <c r="G2926" s="12" t="inlineStr">
        <is>
          <t>unidad</t>
        </is>
      </c>
      <c r="H2926" s="13" t="n">
        <v>16179.72</v>
      </c>
      <c r="I2926" s="12" t="inlineStr">
        <is>
          <t>2026-09-11</t>
        </is>
      </c>
      <c r="J2926" s="14" t="inlineStr">
        <is>
          <t>https://cerarte.com.do/tienda/producto/mezcladora-plavamanos-dtope-concetto-12-size-xl?variant=011848%20%3A%20%20%3A%201%2F2%22%20%3A%20CROMO%20%3A%20GROHE</t>
        </is>
      </c>
    </row>
    <row r="2927">
      <c r="A2927" s="12" t="inlineStr">
        <is>
          <t>Plomería, sanitarios y gas</t>
        </is>
      </c>
      <c r="B2927" s="12" t="inlineStr">
        <is>
          <t>Mezcladora, de baño</t>
        </is>
      </c>
      <c r="C2927" s="12" t="inlineStr">
        <is>
          <t>Mezcladora Formentera Cromo Para Bañera</t>
        </is>
      </c>
      <c r="D2927" s="12" t="inlineStr"/>
      <c r="E2927" s="12" t="inlineStr"/>
      <c r="F2927" s="12" t="inlineStr">
        <is>
          <t>La Ibérica</t>
        </is>
      </c>
      <c r="G2927" s="12" t="inlineStr">
        <is>
          <t>unidad</t>
        </is>
      </c>
      <c r="H2927" s="13" t="n">
        <v>16200</v>
      </c>
      <c r="I2927" s="12" t="inlineStr">
        <is>
          <t>2026-09-10</t>
        </is>
      </c>
      <c r="J2927" s="14" t="inlineStr">
        <is>
          <t>https://tienda.laiberica.com.do/product/mezcladora-formentera-cromo-para-baera/</t>
        </is>
      </c>
    </row>
    <row r="2928">
      <c r="A2928" s="12" t="inlineStr">
        <is>
          <t>Plomería, sanitarios y gas</t>
        </is>
      </c>
      <c r="B2928" s="12" t="inlineStr">
        <is>
          <t>Mezcladora, de baño</t>
        </is>
      </c>
      <c r="C2928" s="12" t="inlineStr">
        <is>
          <t>Llave Mezcladora Lavamanos 3H Formentera Teka 621520200</t>
        </is>
      </c>
      <c r="D2928" s="12" t="inlineStr"/>
      <c r="E2928" s="12" t="inlineStr"/>
      <c r="F2928" s="12" t="inlineStr">
        <is>
          <t>Bellón</t>
        </is>
      </c>
      <c r="G2928" s="12" t="inlineStr">
        <is>
          <t>unidad</t>
        </is>
      </c>
      <c r="H2928" s="13" t="n">
        <v>16547</v>
      </c>
      <c r="I2928" s="12" t="inlineStr">
        <is>
          <t>2026-09-10</t>
        </is>
      </c>
      <c r="J2928" s="14" t="inlineStr">
        <is>
          <t>https://catalogo.bellon.com.do/</t>
        </is>
      </c>
    </row>
    <row r="2929">
      <c r="A2929" s="12" t="inlineStr">
        <is>
          <t>Plomería, sanitarios y gas</t>
        </is>
      </c>
      <c r="B2929" s="12" t="inlineStr">
        <is>
          <t>Mezcladora, de baño</t>
        </is>
      </c>
      <c r="C2929" s="12" t="inlineStr">
        <is>
          <t>MONOMANDO LAVABO PREMIER C PUSH EB</t>
        </is>
      </c>
      <c r="D2929" s="12" t="inlineStr">
        <is>
          <t>HELVEX</t>
        </is>
      </c>
      <c r="E2929" s="12" t="inlineStr">
        <is>
          <t>alta</t>
        </is>
      </c>
      <c r="F2929" s="12" t="inlineStr">
        <is>
          <t>Ferretería Ochoa (8A)</t>
        </is>
      </c>
      <c r="G2929" s="12" t="inlineStr">
        <is>
          <t>unidad</t>
        </is>
      </c>
      <c r="H2929" s="13" t="n">
        <v>16650.27</v>
      </c>
      <c r="I2929" s="12" t="inlineStr">
        <is>
          <t>2026-09-11</t>
        </is>
      </c>
      <c r="J2929" s="14" t="inlineStr">
        <is>
          <t>https://ochoa.com.do/producto/monomando-lavabo-premier-c-push-eb-01071576</t>
        </is>
      </c>
    </row>
    <row r="2930">
      <c r="A2930" s="12" t="inlineStr">
        <is>
          <t>Plomería, sanitarios y gas</t>
        </is>
      </c>
      <c r="B2930" s="12" t="inlineStr">
        <is>
          <t>Mezcladora, de baño</t>
        </is>
      </c>
      <c r="C2930" s="12" t="inlineStr">
        <is>
          <t>Mezcladora Oslo Para Lavamanos Cuello Alto Negro Mate</t>
        </is>
      </c>
      <c r="D2930" s="12" t="inlineStr"/>
      <c r="E2930" s="12" t="inlineStr"/>
      <c r="F2930" s="12" t="inlineStr">
        <is>
          <t>La Ibérica</t>
        </is>
      </c>
      <c r="G2930" s="12" t="inlineStr">
        <is>
          <t>unidad</t>
        </is>
      </c>
      <c r="H2930" s="13" t="n">
        <v>16700</v>
      </c>
      <c r="I2930" s="12" t="inlineStr">
        <is>
          <t>2026-09-10</t>
        </is>
      </c>
      <c r="J2930" s="14" t="inlineStr">
        <is>
          <t>https://tienda.laiberica.com.do/product/mezcladora-oslo-paralavamanos-cuello-alto-negro-mate/</t>
        </is>
      </c>
    </row>
    <row r="2931">
      <c r="A2931" s="12" t="inlineStr">
        <is>
          <t>Plomería, sanitarios y gas</t>
        </is>
      </c>
      <c r="B2931" s="12" t="inlineStr">
        <is>
          <t>Mezcladora, de baño</t>
        </is>
      </c>
      <c r="C2931" s="12" t="inlineStr">
        <is>
          <t>MEZCLADORA DE LAVABO CLÁSICA</t>
        </is>
      </c>
      <c r="D2931" s="12" t="inlineStr">
        <is>
          <t>HELVEX</t>
        </is>
      </c>
      <c r="E2931" s="12" t="inlineStr">
        <is>
          <t>alta</t>
        </is>
      </c>
      <c r="F2931" s="12" t="inlineStr">
        <is>
          <t>Ferretería Ochoa (8A)</t>
        </is>
      </c>
      <c r="G2931" s="12" t="inlineStr">
        <is>
          <t>unidad</t>
        </is>
      </c>
      <c r="H2931" s="13" t="n">
        <v>16842.91</v>
      </c>
      <c r="I2931" s="12" t="inlineStr">
        <is>
          <t>2026-09-11</t>
        </is>
      </c>
      <c r="J2931" s="14" t="inlineStr">
        <is>
          <t>https://ochoa.com.do/producto/mezcladora-de-lavabo-clasica-01071316</t>
        </is>
      </c>
    </row>
    <row r="2932">
      <c r="A2932" s="12" t="inlineStr">
        <is>
          <t>Plomería, sanitarios y gas</t>
        </is>
      </c>
      <c r="B2932" s="12" t="inlineStr">
        <is>
          <t>Mezcladora, de baño</t>
        </is>
      </c>
      <c r="C2932" s="12" t="inlineStr">
        <is>
          <t>MEZCLADORA P/LAVAMANOS ESSENCE L</t>
        </is>
      </c>
      <c r="D2932" s="12" t="inlineStr">
        <is>
          <t>GROHE</t>
        </is>
      </c>
      <c r="E2932" s="12" t="inlineStr">
        <is>
          <t>alta</t>
        </is>
      </c>
      <c r="F2932" s="12" t="inlineStr">
        <is>
          <t>CerArte</t>
        </is>
      </c>
      <c r="G2932" s="12" t="inlineStr">
        <is>
          <t>unidad</t>
        </is>
      </c>
      <c r="H2932" s="13" t="n">
        <v>17071.61</v>
      </c>
      <c r="I2932" s="12" t="inlineStr">
        <is>
          <t>2026-09-11</t>
        </is>
      </c>
      <c r="J2932" s="14" t="inlineStr">
        <is>
          <t>https://cerarte.com.do/tienda/producto/mezcladora-plavamanos-essence-l?variant=005565%20%3A%20%20%3A%20%20%3A%20COOL%20SUNRISE%20%3A%20GROHE</t>
        </is>
      </c>
    </row>
    <row r="2933">
      <c r="A2933" s="12" t="inlineStr">
        <is>
          <t>Plomería, sanitarios y gas</t>
        </is>
      </c>
      <c r="B2933" s="12" t="inlineStr">
        <is>
          <t>Mezcladora, de baño</t>
        </is>
      </c>
      <c r="C2933" s="12" t="inlineStr">
        <is>
          <t>Grifería Round</t>
        </is>
      </c>
      <c r="D2933" s="12" t="inlineStr">
        <is>
          <t>NOKEN</t>
        </is>
      </c>
      <c r="E2933" s="12" t="inlineStr">
        <is>
          <t>alta</t>
        </is>
      </c>
      <c r="F2933" s="12" t="inlineStr">
        <is>
          <t>Carabela</t>
        </is>
      </c>
      <c r="G2933" s="12" t="inlineStr">
        <is>
          <t>unidad</t>
        </is>
      </c>
      <c r="H2933" s="13" t="n">
        <v>17400</v>
      </c>
      <c r="I2933" s="12" t="inlineStr">
        <is>
          <t>2026-09-11</t>
        </is>
      </c>
      <c r="J2933" s="14" t="inlineStr">
        <is>
          <t>https://carabela.do/products/griferias-para-lavamano-round-cromo</t>
        </is>
      </c>
    </row>
    <row r="2934">
      <c r="A2934" s="12" t="inlineStr">
        <is>
          <t>Plomería, sanitarios y gas</t>
        </is>
      </c>
      <c r="B2934" s="12" t="inlineStr">
        <is>
          <t>Mezcladora, de baño</t>
        </is>
      </c>
      <c r="C2934" s="12" t="inlineStr">
        <is>
          <t>Mezcladora Kloe P/Lav Cuello Alto Brushed Metal</t>
        </is>
      </c>
      <c r="D2934" s="12" t="inlineStr"/>
      <c r="E2934" s="12" t="inlineStr"/>
      <c r="F2934" s="12" t="inlineStr">
        <is>
          <t>La Ibérica</t>
        </is>
      </c>
      <c r="G2934" s="12" t="inlineStr">
        <is>
          <t>unidad</t>
        </is>
      </c>
      <c r="H2934" s="13" t="n">
        <v>17500</v>
      </c>
      <c r="I2934" s="12" t="inlineStr">
        <is>
          <t>2026-09-10</t>
        </is>
      </c>
      <c r="J2934" s="14" t="inlineStr">
        <is>
          <t>https://tienda.laiberica.com.do/product/mezcladora-kloe-p-lav-cuello-alto-brushed-metal/</t>
        </is>
      </c>
    </row>
    <row r="2935">
      <c r="A2935" s="12" t="inlineStr">
        <is>
          <t>Plomería, sanitarios y gas</t>
        </is>
      </c>
      <c r="B2935" s="12" t="inlineStr">
        <is>
          <t>Mezcladora, de baño</t>
        </is>
      </c>
      <c r="C2935" s="12" t="inlineStr">
        <is>
          <t>MEZCLADORA P/LAVAMANOS D/PARED C/DESAGUE 2-H EUROCUBE</t>
        </is>
      </c>
      <c r="D2935" s="12" t="inlineStr">
        <is>
          <t>GROHE</t>
        </is>
      </c>
      <c r="E2935" s="12" t="inlineStr">
        <is>
          <t>alta</t>
        </is>
      </c>
      <c r="F2935" s="12" t="inlineStr">
        <is>
          <t>CerArte</t>
        </is>
      </c>
      <c r="G2935" s="12" t="inlineStr">
        <is>
          <t>unidad</t>
        </is>
      </c>
      <c r="H2935" s="13" t="n">
        <v>17667.04</v>
      </c>
      <c r="I2935" s="12" t="inlineStr">
        <is>
          <t>2026-09-11</t>
        </is>
      </c>
      <c r="J2935" s="14" t="inlineStr">
        <is>
          <t>https://cerarte.com.do/tienda/producto/mezcladora-plavamanos-dpared-cdesague-2-h-eurocube?variant=000841%20%3A%20%20%3A%20%20%3A%20CROMO%20%3A%20GROHE</t>
        </is>
      </c>
    </row>
    <row r="2936">
      <c r="A2936" s="12" t="inlineStr">
        <is>
          <t>Plomería, sanitarios y gas</t>
        </is>
      </c>
      <c r="B2936" s="12" t="inlineStr">
        <is>
          <t>Mezcladora, de baño</t>
        </is>
      </c>
      <c r="C2936" s="12" t="inlineStr">
        <is>
          <t>MEZCLADORA P/LAVAMANOS D/TOPE ESSENCE NEW XL (S/DESAGUE)</t>
        </is>
      </c>
      <c r="D2936" s="12" t="inlineStr">
        <is>
          <t>GROHE</t>
        </is>
      </c>
      <c r="E2936" s="12" t="inlineStr">
        <is>
          <t>alta</t>
        </is>
      </c>
      <c r="F2936" s="12" t="inlineStr">
        <is>
          <t>CerArte</t>
        </is>
      </c>
      <c r="G2936" s="12" t="inlineStr">
        <is>
          <t>unidad</t>
        </is>
      </c>
      <c r="H2936" s="13" t="n">
        <v>17843.12</v>
      </c>
      <c r="I2936" s="12" t="inlineStr">
        <is>
          <t>2026-09-11</t>
        </is>
      </c>
      <c r="J2936" s="14" t="inlineStr">
        <is>
          <t>https://cerarte.com.do/tienda/producto/mezcladora-plavamanos-dtope-essence-new-xl-sdesague?variant=000860%20%3A%20%20%3A%20%20%3A%20CROMO%20%3A%20GROHE</t>
        </is>
      </c>
    </row>
    <row r="2937">
      <c r="A2937" s="12" t="inlineStr">
        <is>
          <t>Plomería, sanitarios y gas</t>
        </is>
      </c>
      <c r="B2937" s="12" t="inlineStr">
        <is>
          <t>Mezcladora, de baño</t>
        </is>
      </c>
      <c r="C2937" s="12" t="inlineStr">
        <is>
          <t>MEZCLADORA P/LAVAMANOS D/TOPE VIA MANZONI</t>
        </is>
      </c>
      <c r="D2937" s="12" t="inlineStr">
        <is>
          <t>GESSI SPA</t>
        </is>
      </c>
      <c r="E2937" s="12" t="inlineStr">
        <is>
          <t>premium</t>
        </is>
      </c>
      <c r="F2937" s="12" t="inlineStr">
        <is>
          <t>CerArte</t>
        </is>
      </c>
      <c r="G2937" s="12" t="inlineStr">
        <is>
          <t>unidad</t>
        </is>
      </c>
      <c r="H2937" s="13" t="n">
        <v>17852.92</v>
      </c>
      <c r="I2937" s="12" t="inlineStr">
        <is>
          <t>2026-09-11</t>
        </is>
      </c>
      <c r="J2937" s="14" t="inlineStr">
        <is>
          <t>https://cerarte.com.do/tienda/producto/mezcladora-plavamanos-dtope-via-manzoni?variant=000890%20%3A%20%20%3A%20%20%3A%20CROMO%20%3A%20GESSI%20SPA</t>
        </is>
      </c>
    </row>
    <row r="2938">
      <c r="A2938" s="12" t="inlineStr">
        <is>
          <t>Plomería, sanitarios y gas</t>
        </is>
      </c>
      <c r="B2938" s="12" t="inlineStr">
        <is>
          <t>Mezcladora, de baño</t>
        </is>
      </c>
      <c r="C2938" s="12" t="inlineStr">
        <is>
          <t>Mezcladora Itaca XL Pure Gold Cromo Lavamanos Empotrar</t>
        </is>
      </c>
      <c r="D2938" s="12" t="inlineStr"/>
      <c r="E2938" s="12" t="inlineStr"/>
      <c r="F2938" s="12" t="inlineStr">
        <is>
          <t>La Ibérica</t>
        </is>
      </c>
      <c r="G2938" s="12" t="inlineStr">
        <is>
          <t>unidad</t>
        </is>
      </c>
      <c r="H2938" s="13" t="n">
        <v>17990</v>
      </c>
      <c r="I2938" s="12" t="inlineStr">
        <is>
          <t>2026-09-10</t>
        </is>
      </c>
      <c r="J2938" s="14" t="inlineStr">
        <is>
          <t>https://tienda.laiberica.com.do/product/mezcladora-itaca-xl-pure-gold-cromo-lavamanos-empotrar/</t>
        </is>
      </c>
    </row>
    <row r="2939">
      <c r="A2939" s="12" t="inlineStr">
        <is>
          <t>Plomería, sanitarios y gas</t>
        </is>
      </c>
      <c r="B2939" s="12" t="inlineStr">
        <is>
          <t>Mezcladora, de baño</t>
        </is>
      </c>
      <c r="C2939" s="12" t="inlineStr">
        <is>
          <t>MEZCLADORA P/LAVAMANOS D/TOPE VIA TORTONA</t>
        </is>
      </c>
      <c r="D2939" s="12" t="inlineStr">
        <is>
          <t>GESSI SPA</t>
        </is>
      </c>
      <c r="E2939" s="12" t="inlineStr">
        <is>
          <t>premium</t>
        </is>
      </c>
      <c r="F2939" s="12" t="inlineStr">
        <is>
          <t>CerArte</t>
        </is>
      </c>
      <c r="G2939" s="12" t="inlineStr">
        <is>
          <t>unidad</t>
        </is>
      </c>
      <c r="H2939" s="13" t="n">
        <v>18089.95</v>
      </c>
      <c r="I2939" s="12" t="inlineStr">
        <is>
          <t>2026-09-11</t>
        </is>
      </c>
      <c r="J2939" s="14" t="inlineStr">
        <is>
          <t>https://cerarte.com.do/tienda/producto/mezcladora-plavamanos-dtope-via-tortona?variant=011285%20%3A%20%20%3A%20%20%3A%20CROMO%20%3A%20GESSI</t>
        </is>
      </c>
    </row>
    <row r="2940">
      <c r="A2940" s="12" t="inlineStr">
        <is>
          <t>Plomería, sanitarios y gas</t>
        </is>
      </c>
      <c r="B2940" s="12" t="inlineStr">
        <is>
          <t>Mezcladora, de baño</t>
        </is>
      </c>
      <c r="C2940" s="12" t="inlineStr">
        <is>
          <t>MEZCLADORA MONOMANDO P/LAVAMANOS GROHE PLUS 1/2" M-SIZE</t>
        </is>
      </c>
      <c r="D2940" s="12" t="inlineStr">
        <is>
          <t>GROHE</t>
        </is>
      </c>
      <c r="E2940" s="12" t="inlineStr">
        <is>
          <t>alta</t>
        </is>
      </c>
      <c r="F2940" s="12" t="inlineStr">
        <is>
          <t>CerArte</t>
        </is>
      </c>
      <c r="G2940" s="12" t="inlineStr">
        <is>
          <t>unidad</t>
        </is>
      </c>
      <c r="H2940" s="13" t="n">
        <v>18150.71</v>
      </c>
      <c r="I2940" s="12" t="inlineStr">
        <is>
          <t>2026-09-11</t>
        </is>
      </c>
      <c r="J2940" s="14" t="inlineStr">
        <is>
          <t>https://cerarte.com.do/tienda/producto/mezcladora-monomando-plavamanos-grohe-plus-12-m-size?variant=011840%20%3A%20%20%3A%201%2F2%22%20%3A%20CROMO%20%3A%20GROHE</t>
        </is>
      </c>
    </row>
    <row r="2941">
      <c r="A2941" s="12" t="inlineStr">
        <is>
          <t>Plomería, sanitarios y gas</t>
        </is>
      </c>
      <c r="B2941" s="12" t="inlineStr">
        <is>
          <t>Mezcladora, de baño</t>
        </is>
      </c>
      <c r="C2941" s="12" t="inlineStr">
        <is>
          <t>Grifería Industria</t>
        </is>
      </c>
      <c r="D2941" s="12" t="inlineStr">
        <is>
          <t>IB RUBINETTERIE</t>
        </is>
      </c>
      <c r="E2941" s="12" t="inlineStr">
        <is>
          <t>premium</t>
        </is>
      </c>
      <c r="F2941" s="12" t="inlineStr">
        <is>
          <t>Carabela</t>
        </is>
      </c>
      <c r="G2941" s="12" t="inlineStr">
        <is>
          <t>unidad</t>
        </is>
      </c>
      <c r="H2941" s="13" t="n">
        <v>18350</v>
      </c>
      <c r="I2941" s="12" t="inlineStr">
        <is>
          <t>2026-09-11</t>
        </is>
      </c>
      <c r="J2941" s="14" t="inlineStr">
        <is>
          <t>https://carabela.do/products/griferia-industria-ducha-cromo-1</t>
        </is>
      </c>
    </row>
    <row r="2942">
      <c r="A2942" s="12" t="inlineStr">
        <is>
          <t>Plomería, sanitarios y gas</t>
        </is>
      </c>
      <c r="B2942" s="12" t="inlineStr">
        <is>
          <t>Mezcladora, de baño</t>
        </is>
      </c>
      <c r="C2942" s="12" t="inlineStr">
        <is>
          <t>MEZCLADORA P/LAVAMANOS C/DESAGUE ESSENCE NEW "M"</t>
        </is>
      </c>
      <c r="D2942" s="12" t="inlineStr">
        <is>
          <t>GROHE</t>
        </is>
      </c>
      <c r="E2942" s="12" t="inlineStr">
        <is>
          <t>alta</t>
        </is>
      </c>
      <c r="F2942" s="12" t="inlineStr">
        <is>
          <t>CerArte</t>
        </is>
      </c>
      <c r="G2942" s="12" t="inlineStr">
        <is>
          <t>unidad</t>
        </is>
      </c>
      <c r="H2942" s="13" t="n">
        <v>18350.97</v>
      </c>
      <c r="I2942" s="12" t="inlineStr">
        <is>
          <t>2026-09-11</t>
        </is>
      </c>
      <c r="J2942" s="14" t="inlineStr">
        <is>
          <t>https://cerarte.com.do/tienda/producto/mezcladora-plavamanos-cdesague-essence-new-m?variant=000820%20%3A%20%20%3A%20%20%3A%20BR%20WARM%20SUNSET%20%3A%20GROHE</t>
        </is>
      </c>
    </row>
    <row r="2943">
      <c r="A2943" s="12" t="inlineStr">
        <is>
          <t>Plomería, sanitarios y gas</t>
        </is>
      </c>
      <c r="B2943" s="12" t="inlineStr">
        <is>
          <t>Mezcladora, de baño</t>
        </is>
      </c>
      <c r="C2943" s="12" t="inlineStr">
        <is>
          <t>MONOMANDO ALTO SCTRA MAX ROSE GOLD</t>
        </is>
      </c>
      <c r="D2943" s="12" t="inlineStr">
        <is>
          <t>HELVEX</t>
        </is>
      </c>
      <c r="E2943" s="12" t="inlineStr">
        <is>
          <t>alta</t>
        </is>
      </c>
      <c r="F2943" s="12" t="inlineStr">
        <is>
          <t>Ferretería Ochoa (8A)</t>
        </is>
      </c>
      <c r="G2943" s="12" t="inlineStr">
        <is>
          <t>unidad</t>
        </is>
      </c>
      <c r="H2943" s="13" t="n">
        <v>18385.18</v>
      </c>
      <c r="I2943" s="12" t="inlineStr">
        <is>
          <t>2026-09-11</t>
        </is>
      </c>
      <c r="J2943" s="14" t="inlineStr">
        <is>
          <t>https://ochoa.com.do/producto/monomando-alto-sctra-max-rose-gold-01071641</t>
        </is>
      </c>
    </row>
    <row r="2944">
      <c r="A2944" s="12" t="inlineStr">
        <is>
          <t>Plomería, sanitarios y gas</t>
        </is>
      </c>
      <c r="B2944" s="12" t="inlineStr">
        <is>
          <t>Mezcladora, de baño</t>
        </is>
      </c>
      <c r="C2944" s="12" t="inlineStr">
        <is>
          <t>Mezc. Kloe P/Lav Cuello Alto Gold Brushed Ref.69136345166</t>
        </is>
      </c>
      <c r="D2944" s="12" t="inlineStr"/>
      <c r="E2944" s="12" t="inlineStr"/>
      <c r="F2944" s="12" t="inlineStr">
        <is>
          <t>La Ibérica</t>
        </is>
      </c>
      <c r="G2944" s="12" t="inlineStr">
        <is>
          <t>unidad</t>
        </is>
      </c>
      <c r="H2944" s="13" t="n">
        <v>18500</v>
      </c>
      <c r="I2944" s="12" t="inlineStr">
        <is>
          <t>2026-09-10</t>
        </is>
      </c>
      <c r="J2944" s="14" t="inlineStr">
        <is>
          <t>https://tienda.laiberica.com.do/product/mezcladora-kloe-p-lav-cuello-alto-gold-brushed/</t>
        </is>
      </c>
    </row>
    <row r="2945">
      <c r="A2945" s="12" t="inlineStr">
        <is>
          <t>Plomería, sanitarios y gas</t>
        </is>
      </c>
      <c r="B2945" s="12" t="inlineStr">
        <is>
          <t>Mezcladora, de baño</t>
        </is>
      </c>
      <c r="C2945" s="12" t="inlineStr">
        <is>
          <t>Grifería Round Bidet</t>
        </is>
      </c>
      <c r="D2945" s="12" t="inlineStr">
        <is>
          <t>NOKEN</t>
        </is>
      </c>
      <c r="E2945" s="12" t="inlineStr">
        <is>
          <t>alta</t>
        </is>
      </c>
      <c r="F2945" s="12" t="inlineStr">
        <is>
          <t>Carabela</t>
        </is>
      </c>
      <c r="G2945" s="12" t="inlineStr">
        <is>
          <t>unidad</t>
        </is>
      </c>
      <c r="H2945" s="13" t="n">
        <v>18500</v>
      </c>
      <c r="I2945" s="12" t="inlineStr">
        <is>
          <t>2026-09-11</t>
        </is>
      </c>
      <c r="J2945" s="14" t="inlineStr">
        <is>
          <t>https://carabela.do/products/griferia-round-bidet</t>
        </is>
      </c>
    </row>
    <row r="2946">
      <c r="A2946" s="12" t="inlineStr">
        <is>
          <t>Plomería, sanitarios y gas</t>
        </is>
      </c>
      <c r="B2946" s="12" t="inlineStr">
        <is>
          <t>Mezcladora, de baño</t>
        </is>
      </c>
      <c r="C2946" s="12" t="inlineStr">
        <is>
          <t>Mezcladora Vision Lavabo Empotrar Bimando</t>
        </is>
      </c>
      <c r="D2946" s="12" t="inlineStr"/>
      <c r="E2946" s="12" t="inlineStr"/>
      <c r="F2946" s="12" t="inlineStr">
        <is>
          <t>La Ibérica</t>
        </is>
      </c>
      <c r="G2946" s="12" t="inlineStr">
        <is>
          <t>unidad</t>
        </is>
      </c>
      <c r="H2946" s="13" t="n">
        <v>18668.78</v>
      </c>
      <c r="I2946" s="12" t="inlineStr">
        <is>
          <t>2026-09-10</t>
        </is>
      </c>
      <c r="J2946" s="14" t="inlineStr">
        <is>
          <t>https://tienda.laiberica.com.do/product/mezcladora-vision-lavabo-empotrar-bimando/</t>
        </is>
      </c>
    </row>
    <row r="2947">
      <c r="A2947" s="12" t="inlineStr">
        <is>
          <t>Plomería, sanitarios y gas</t>
        </is>
      </c>
      <c r="B2947" s="12" t="inlineStr">
        <is>
          <t>Mezcladora, de baño</t>
        </is>
      </c>
      <c r="C2947" s="12" t="inlineStr">
        <is>
          <t>MEZCLADORA P/LAVAMANOS C/DESAGUE ESSENCE NEW "M"</t>
        </is>
      </c>
      <c r="D2947" s="12" t="inlineStr">
        <is>
          <t>GROHE</t>
        </is>
      </c>
      <c r="E2947" s="12" t="inlineStr">
        <is>
          <t>alta</t>
        </is>
      </c>
      <c r="F2947" s="12" t="inlineStr">
        <is>
          <t>CerArte</t>
        </is>
      </c>
      <c r="G2947" s="12" t="inlineStr">
        <is>
          <t>unidad</t>
        </is>
      </c>
      <c r="H2947" s="13" t="n">
        <v>18696.38</v>
      </c>
      <c r="I2947" s="12" t="inlineStr">
        <is>
          <t>2026-09-11</t>
        </is>
      </c>
      <c r="J2947" s="14" t="inlineStr">
        <is>
          <t>https://cerarte.com.do/tienda/producto/mezcladora-plavamanos-cdesague-essence-new-m?variant=000820%20%3A%20%20%3A%20%20%3A%20BR%20COOL%20SUNRISE%20%3A%20GROHE</t>
        </is>
      </c>
    </row>
    <row r="2948">
      <c r="A2948" s="12" t="inlineStr">
        <is>
          <t>Plomería, sanitarios y gas</t>
        </is>
      </c>
      <c r="B2948" s="12" t="inlineStr">
        <is>
          <t>Mezcladora, de baño</t>
        </is>
      </c>
      <c r="C2948" s="12" t="inlineStr">
        <is>
          <t>MEZCLADORA P/LAVAMANOS C/DESAGUE ESSENCE NEW "M"</t>
        </is>
      </c>
      <c r="D2948" s="12" t="inlineStr">
        <is>
          <t>GROHE</t>
        </is>
      </c>
      <c r="E2948" s="12" t="inlineStr">
        <is>
          <t>alta</t>
        </is>
      </c>
      <c r="F2948" s="12" t="inlineStr">
        <is>
          <t>CerArte</t>
        </is>
      </c>
      <c r="G2948" s="12" t="inlineStr">
        <is>
          <t>unidad</t>
        </is>
      </c>
      <c r="H2948" s="13" t="n">
        <v>18901.75</v>
      </c>
      <c r="I2948" s="12" t="inlineStr">
        <is>
          <t>2026-09-11</t>
        </is>
      </c>
      <c r="J2948" s="14" t="inlineStr">
        <is>
          <t>https://cerarte.com.do/tienda/producto/mezcladora-plavamanos-cdesague-essence-new-m?variant=000820%20%3A%20%20%3A%20%20%3A%20BR%20HARD%20GRAPHIT%20%3A%20GROHE</t>
        </is>
      </c>
    </row>
    <row r="2949">
      <c r="A2949" s="12" t="inlineStr">
        <is>
          <t>Plomería, sanitarios y gas</t>
        </is>
      </c>
      <c r="B2949" s="12" t="inlineStr">
        <is>
          <t>Mezcladora, de baño</t>
        </is>
      </c>
      <c r="C2949" s="12" t="inlineStr">
        <is>
          <t>MONOMANDO LAV CTRA PUSH SCALA EB</t>
        </is>
      </c>
      <c r="D2949" s="12" t="inlineStr">
        <is>
          <t>HELVEX</t>
        </is>
      </c>
      <c r="E2949" s="12" t="inlineStr">
        <is>
          <t>alta</t>
        </is>
      </c>
      <c r="F2949" s="12" t="inlineStr">
        <is>
          <t>Ferretería Ochoa (8A)</t>
        </is>
      </c>
      <c r="G2949" s="12" t="inlineStr">
        <is>
          <t>unidad</t>
        </is>
      </c>
      <c r="H2949" s="13" t="n">
        <v>19052.06</v>
      </c>
      <c r="I2949" s="12" t="inlineStr">
        <is>
          <t>2026-09-11</t>
        </is>
      </c>
      <c r="J2949" s="14" t="inlineStr">
        <is>
          <t>https://ochoa.com.do/producto/monomando-lav-ctra-push-scala-eb-01071645</t>
        </is>
      </c>
    </row>
    <row r="2950">
      <c r="A2950" s="12" t="inlineStr">
        <is>
          <t>Plomería, sanitarios y gas</t>
        </is>
      </c>
      <c r="B2950" s="12" t="inlineStr">
        <is>
          <t>Mezcladora, de baño</t>
        </is>
      </c>
      <c r="C2950" s="12" t="inlineStr">
        <is>
          <t>Grifería Gaudi</t>
        </is>
      </c>
      <c r="D2950" s="12" t="inlineStr">
        <is>
          <t>RAMÓN SOLER</t>
        </is>
      </c>
      <c r="E2950" s="12" t="inlineStr">
        <is>
          <t>alta</t>
        </is>
      </c>
      <c r="F2950" s="12" t="inlineStr">
        <is>
          <t>Carabela</t>
        </is>
      </c>
      <c r="G2950" s="12" t="inlineStr">
        <is>
          <t>unidad</t>
        </is>
      </c>
      <c r="H2950" s="13" t="n">
        <v>19875</v>
      </c>
      <c r="I2950" s="12" t="inlineStr">
        <is>
          <t>2026-09-11</t>
        </is>
      </c>
      <c r="J2950" s="14" t="inlineStr">
        <is>
          <t>https://carabela.do/products/griferia-lav-gaudi</t>
        </is>
      </c>
    </row>
    <row r="2951">
      <c r="A2951" s="12" t="inlineStr">
        <is>
          <t>Plomería, sanitarios y gas</t>
        </is>
      </c>
      <c r="B2951" s="12" t="inlineStr">
        <is>
          <t>Mezcladora, de baño</t>
        </is>
      </c>
      <c r="C2951" s="12" t="inlineStr">
        <is>
          <t>Mezc. Ona Negro Mate Lavamanos C/Des.</t>
        </is>
      </c>
      <c r="D2951" s="12" t="inlineStr"/>
      <c r="E2951" s="12" t="inlineStr"/>
      <c r="F2951" s="12" t="inlineStr">
        <is>
          <t>La Ibérica</t>
        </is>
      </c>
      <c r="G2951" s="12" t="inlineStr">
        <is>
          <t>unidad</t>
        </is>
      </c>
      <c r="H2951" s="13" t="n">
        <v>20000</v>
      </c>
      <c r="I2951" s="12" t="inlineStr">
        <is>
          <t>2026-09-10</t>
        </is>
      </c>
      <c r="J2951" s="14" t="inlineStr">
        <is>
          <t>https://tienda.laiberica.com.do/product/mezcladora-ona-negro-mate-lavamanos-con-desague/</t>
        </is>
      </c>
    </row>
    <row r="2952">
      <c r="A2952" s="12" t="inlineStr">
        <is>
          <t>Plomería, sanitarios y gas</t>
        </is>
      </c>
      <c r="B2952" s="12" t="inlineStr">
        <is>
          <t>Mezcladora, de baño</t>
        </is>
      </c>
      <c r="C2952" s="12" t="inlineStr">
        <is>
          <t>MEZCLADORA FREESTANDING P/BAÑERA BREMEN</t>
        </is>
      </c>
      <c r="D2952" s="12" t="inlineStr">
        <is>
          <t>AQUALIA</t>
        </is>
      </c>
      <c r="E2952" s="12" t="inlineStr">
        <is>
          <t>estandar</t>
        </is>
      </c>
      <c r="F2952" s="12" t="inlineStr">
        <is>
          <t>CerArte</t>
        </is>
      </c>
      <c r="G2952" s="12" t="inlineStr">
        <is>
          <t>unidad</t>
        </is>
      </c>
      <c r="H2952" s="13" t="n">
        <v>20112.88</v>
      </c>
      <c r="I2952" s="12" t="inlineStr">
        <is>
          <t>2026-09-11</t>
        </is>
      </c>
      <c r="J2952" s="14" t="inlineStr">
        <is>
          <t>https://cerarte.com.do/tienda/producto/mezcladora-freestanding-pbanera-bremen?variant=009190%20%3A%20%20%3A%20%20%3A%20NEGRO%20MATE%20%3A%20AQUALIA</t>
        </is>
      </c>
    </row>
    <row r="2953">
      <c r="A2953" s="12" t="inlineStr">
        <is>
          <t>Plomería, sanitarios y gas</t>
        </is>
      </c>
      <c r="B2953" s="12" t="inlineStr">
        <is>
          <t>Mezcladora, de baño</t>
        </is>
      </c>
      <c r="C2953" s="12" t="inlineStr">
        <is>
          <t>MEZCLADORA P/LAVAMANOS CONO</t>
        </is>
      </c>
      <c r="D2953" s="12" t="inlineStr">
        <is>
          <t>GESSI SPA</t>
        </is>
      </c>
      <c r="E2953" s="12" t="inlineStr">
        <is>
          <t>premium</t>
        </is>
      </c>
      <c r="F2953" s="12" t="inlineStr">
        <is>
          <t>CerArte</t>
        </is>
      </c>
      <c r="G2953" s="12" t="inlineStr">
        <is>
          <t>unidad</t>
        </is>
      </c>
      <c r="H2953" s="13" t="n">
        <v>20331.57</v>
      </c>
      <c r="I2953" s="12" t="inlineStr">
        <is>
          <t>2026-09-11</t>
        </is>
      </c>
      <c r="J2953" s="14" t="inlineStr">
        <is>
          <t>https://cerarte.com.do/tienda/producto/mezcladora-plavamanos-cono?variant=000835%20%3A%20%20%3A%20%20%3A%20CROMO%20%3A%20GESSI%20SPA</t>
        </is>
      </c>
    </row>
    <row r="2954">
      <c r="A2954" s="12" t="inlineStr">
        <is>
          <t>Plomería, sanitarios y gas</t>
        </is>
      </c>
      <c r="B2954" s="12" t="inlineStr">
        <is>
          <t>Mezcladora, de baño</t>
        </is>
      </c>
      <c r="C2954" s="12" t="inlineStr">
        <is>
          <t>Mezcladora Icon Huber Cromo Lavamanos</t>
        </is>
      </c>
      <c r="D2954" s="12" t="inlineStr"/>
      <c r="E2954" s="12" t="inlineStr"/>
      <c r="F2954" s="12" t="inlineStr">
        <is>
          <t>La Ibérica</t>
        </is>
      </c>
      <c r="G2954" s="12" t="inlineStr">
        <is>
          <t>unidad</t>
        </is>
      </c>
      <c r="H2954" s="13" t="n">
        <v>20500</v>
      </c>
      <c r="I2954" s="12" t="inlineStr">
        <is>
          <t>2026-09-10</t>
        </is>
      </c>
      <c r="J2954" s="14" t="inlineStr">
        <is>
          <t>https://tienda.laiberica.com.do/product/mezcladora-icon-huber-cromo-lavamanos/</t>
        </is>
      </c>
    </row>
    <row r="2955">
      <c r="A2955" s="12" t="inlineStr">
        <is>
          <t>Plomería, sanitarios y gas</t>
        </is>
      </c>
      <c r="B2955" s="12" t="inlineStr">
        <is>
          <t>Mezcladora, de baño</t>
        </is>
      </c>
      <c r="C2955" s="12" t="inlineStr">
        <is>
          <t>MEZCLADORA D/LAVAMANOS D/PARED S/DESAGUE CONO</t>
        </is>
      </c>
      <c r="D2955" s="12" t="inlineStr">
        <is>
          <t>GESSI SPA</t>
        </is>
      </c>
      <c r="E2955" s="12" t="inlineStr">
        <is>
          <t>premium</t>
        </is>
      </c>
      <c r="F2955" s="12" t="inlineStr">
        <is>
          <t>CerArte</t>
        </is>
      </c>
      <c r="G2955" s="12" t="inlineStr">
        <is>
          <t>unidad</t>
        </is>
      </c>
      <c r="H2955" s="13" t="n">
        <v>20654.25</v>
      </c>
      <c r="I2955" s="12" t="inlineStr">
        <is>
          <t>2026-09-11</t>
        </is>
      </c>
      <c r="J2955" s="14" t="inlineStr">
        <is>
          <t>https://cerarte.com.do/tienda/producto/mezcladora-dlavamanos-dpared-sdesague-cono?variant=005471%20%3A%20%20%3A%20%20%3A%20DUMMY%20%3A%20GESSI%20SPA</t>
        </is>
      </c>
    </row>
    <row r="2956">
      <c r="A2956" s="12" t="inlineStr">
        <is>
          <t>Plomería, sanitarios y gas</t>
        </is>
      </c>
      <c r="B2956" s="12" t="inlineStr">
        <is>
          <t>Mezcladora, de baño</t>
        </is>
      </c>
      <c r="C2956" s="12" t="inlineStr">
        <is>
          <t>Grifería Alexia Caño Alto</t>
        </is>
      </c>
      <c r="D2956" s="12" t="inlineStr">
        <is>
          <t>RAMÓN SOLER</t>
        </is>
      </c>
      <c r="E2956" s="12" t="inlineStr">
        <is>
          <t>alta</t>
        </is>
      </c>
      <c r="F2956" s="12" t="inlineStr">
        <is>
          <t>Carabela</t>
        </is>
      </c>
      <c r="G2956" s="12" t="inlineStr">
        <is>
          <t>unidad</t>
        </is>
      </c>
      <c r="H2956" s="13" t="n">
        <v>20950</v>
      </c>
      <c r="I2956" s="12" t="inlineStr">
        <is>
          <t>2026-09-11</t>
        </is>
      </c>
      <c r="J2956" s="14" t="inlineStr">
        <is>
          <t>https://carabela.do/products/griferia-alexia-cano-alto</t>
        </is>
      </c>
    </row>
    <row r="2957">
      <c r="A2957" s="12" t="inlineStr">
        <is>
          <t>Plomería, sanitarios y gas</t>
        </is>
      </c>
      <c r="B2957" s="12" t="inlineStr">
        <is>
          <t>Mezcladora, de baño</t>
        </is>
      </c>
      <c r="C2957" s="12" t="inlineStr">
        <is>
          <t>Grifería Why Not Caño Alto</t>
        </is>
      </c>
      <c r="D2957" s="12" t="inlineStr">
        <is>
          <t>IB RUBINETTERIE</t>
        </is>
      </c>
      <c r="E2957" s="12" t="inlineStr">
        <is>
          <t>premium</t>
        </is>
      </c>
      <c r="F2957" s="12" t="inlineStr">
        <is>
          <t>Carabela</t>
        </is>
      </c>
      <c r="G2957" s="12" t="inlineStr">
        <is>
          <t>unidad</t>
        </is>
      </c>
      <c r="H2957" s="13" t="n">
        <v>21000</v>
      </c>
      <c r="I2957" s="12" t="inlineStr">
        <is>
          <t>2026-09-11</t>
        </is>
      </c>
      <c r="J2957" s="14" t="inlineStr">
        <is>
          <t>https://carabela.do/products/griferia-why-not-cano-alto-negro-mate</t>
        </is>
      </c>
    </row>
    <row r="2958">
      <c r="A2958" s="12" t="inlineStr">
        <is>
          <t>Plomería, sanitarios y gas</t>
        </is>
      </c>
      <c r="B2958" s="12" t="inlineStr">
        <is>
          <t>Mezcladora, de baño</t>
        </is>
      </c>
      <c r="C2958" s="12" t="inlineStr">
        <is>
          <t>MONOMANDO LAV CTRA PUSH PIURA CR</t>
        </is>
      </c>
      <c r="D2958" s="12" t="inlineStr">
        <is>
          <t>HELVEX</t>
        </is>
      </c>
      <c r="E2958" s="12" t="inlineStr">
        <is>
          <t>alta</t>
        </is>
      </c>
      <c r="F2958" s="12" t="inlineStr">
        <is>
          <t>Ferretería Ochoa (8A)</t>
        </is>
      </c>
      <c r="G2958" s="12" t="inlineStr">
        <is>
          <t>unidad</t>
        </is>
      </c>
      <c r="H2958" s="13" t="n">
        <v>21674.63</v>
      </c>
      <c r="I2958" s="12" t="inlineStr">
        <is>
          <t>2026-09-11</t>
        </is>
      </c>
      <c r="J2958" s="14" t="inlineStr">
        <is>
          <t>https://ochoa.com.do/producto/monomando-lav-ctra-push-piura-cr-01071635</t>
        </is>
      </c>
    </row>
    <row r="2959">
      <c r="A2959" s="12" t="inlineStr">
        <is>
          <t>Plomería, sanitarios y gas</t>
        </is>
      </c>
      <c r="B2959" s="12" t="inlineStr">
        <is>
          <t>Mezcladora, de baño</t>
        </is>
      </c>
      <c r="C2959" s="12" t="inlineStr">
        <is>
          <t>Mezcladora L90 Cromo Lavamano Con Desagüe</t>
        </is>
      </c>
      <c r="D2959" s="12" t="inlineStr"/>
      <c r="E2959" s="12" t="inlineStr"/>
      <c r="F2959" s="12" t="inlineStr">
        <is>
          <t>La Ibérica</t>
        </is>
      </c>
      <c r="G2959" s="12" t="inlineStr">
        <is>
          <t>unidad</t>
        </is>
      </c>
      <c r="H2959" s="13" t="n">
        <v>21700</v>
      </c>
      <c r="I2959" s="12" t="inlineStr">
        <is>
          <t>2026-09-10</t>
        </is>
      </c>
      <c r="J2959" s="14" t="inlineStr">
        <is>
          <t>https://tienda.laiberica.com.do/product/mezcladora-l90-cromo-lavamano-con-desage/</t>
        </is>
      </c>
    </row>
    <row r="2960">
      <c r="A2960" s="12" t="inlineStr">
        <is>
          <t>Plomería, sanitarios y gas</t>
        </is>
      </c>
      <c r="B2960" s="12" t="inlineStr">
        <is>
          <t>Mezcladora, de baño</t>
        </is>
      </c>
      <c r="C2960" s="12" t="inlineStr">
        <is>
          <t>Grifería Industria</t>
        </is>
      </c>
      <c r="D2960" s="12" t="inlineStr">
        <is>
          <t>IB RUBINETTERIE</t>
        </is>
      </c>
      <c r="E2960" s="12" t="inlineStr">
        <is>
          <t>premium</t>
        </is>
      </c>
      <c r="F2960" s="12" t="inlineStr">
        <is>
          <t>Carabela</t>
        </is>
      </c>
      <c r="G2960" s="12" t="inlineStr">
        <is>
          <t>unidad</t>
        </is>
      </c>
      <c r="H2960" s="13" t="n">
        <v>22000</v>
      </c>
      <c r="I2960" s="12" t="inlineStr">
        <is>
          <t>2026-09-11</t>
        </is>
      </c>
      <c r="J2960" s="14" t="inlineStr">
        <is>
          <t>https://carabela.do/products/griferia-industria-ducha-negro-mate</t>
        </is>
      </c>
    </row>
    <row r="2961">
      <c r="A2961" s="12" t="inlineStr">
        <is>
          <t>Plomería, sanitarios y gas</t>
        </is>
      </c>
      <c r="B2961" s="12" t="inlineStr">
        <is>
          <t>Mezcladora, de baño</t>
        </is>
      </c>
      <c r="C2961" s="12" t="inlineStr">
        <is>
          <t>Grifería Hotels Caño Alto</t>
        </is>
      </c>
      <c r="D2961" s="12" t="inlineStr">
        <is>
          <t>NOKEN</t>
        </is>
      </c>
      <c r="E2961" s="12" t="inlineStr">
        <is>
          <t>alta</t>
        </is>
      </c>
      <c r="F2961" s="12" t="inlineStr">
        <is>
          <t>Carabela</t>
        </is>
      </c>
      <c r="G2961" s="12" t="inlineStr">
        <is>
          <t>unidad</t>
        </is>
      </c>
      <c r="H2961" s="13" t="n">
        <v>22200</v>
      </c>
      <c r="I2961" s="12" t="inlineStr">
        <is>
          <t>2026-09-11</t>
        </is>
      </c>
      <c r="J2961" s="14" t="inlineStr">
        <is>
          <t>https://carabela.do/products/griferia-lavabo-hotels-c-alto-cromo</t>
        </is>
      </c>
    </row>
    <row r="2962">
      <c r="A2962" s="12" t="inlineStr">
        <is>
          <t>Plomería, sanitarios y gas</t>
        </is>
      </c>
      <c r="B2962" s="12" t="inlineStr">
        <is>
          <t>Mezcladora, de baño</t>
        </is>
      </c>
      <c r="C2962" s="12" t="inlineStr">
        <is>
          <t>MONOMANDO LAV ALTO CTRA PUSH SCALA EB</t>
        </is>
      </c>
      <c r="D2962" s="12" t="inlineStr">
        <is>
          <t>HELVEX</t>
        </is>
      </c>
      <c r="E2962" s="12" t="inlineStr">
        <is>
          <t>alta</t>
        </is>
      </c>
      <c r="F2962" s="12" t="inlineStr">
        <is>
          <t>Ferretería Ochoa (8A)</t>
        </is>
      </c>
      <c r="G2962" s="12" t="inlineStr">
        <is>
          <t>unidad</t>
        </is>
      </c>
      <c r="H2962" s="13" t="n">
        <v>22457.61</v>
      </c>
      <c r="I2962" s="12" t="inlineStr">
        <is>
          <t>2026-09-11</t>
        </is>
      </c>
      <c r="J2962" s="14" t="inlineStr">
        <is>
          <t>https://ochoa.com.do/producto/monomando-lav-alto-ctra-push-scala-eb-01071646</t>
        </is>
      </c>
    </row>
    <row r="2963">
      <c r="A2963" s="12" t="inlineStr">
        <is>
          <t>Plomería, sanitarios y gas</t>
        </is>
      </c>
      <c r="B2963" s="12" t="inlineStr">
        <is>
          <t>Mezcladora, de baño</t>
        </is>
      </c>
      <c r="C2963" s="12" t="inlineStr">
        <is>
          <t>Grifería Tono</t>
        </is>
      </c>
      <c r="D2963" s="12" t="inlineStr">
        <is>
          <t>NOKEN</t>
        </is>
      </c>
      <c r="E2963" s="12" t="inlineStr">
        <is>
          <t>alta</t>
        </is>
      </c>
      <c r="F2963" s="12" t="inlineStr">
        <is>
          <t>Carabela</t>
        </is>
      </c>
      <c r="G2963" s="12" t="inlineStr">
        <is>
          <t>unidad</t>
        </is>
      </c>
      <c r="H2963" s="13" t="n">
        <v>22670</v>
      </c>
      <c r="I2963" s="12" t="inlineStr">
        <is>
          <t>2026-09-11</t>
        </is>
      </c>
      <c r="J2963" s="14" t="inlineStr">
        <is>
          <t>https://carabela.do/products/griferia-tono-maneta-estriada-cromo</t>
        </is>
      </c>
    </row>
    <row r="2964">
      <c r="A2964" s="12" t="inlineStr">
        <is>
          <t>Plomería, sanitarios y gas</t>
        </is>
      </c>
      <c r="B2964" s="12" t="inlineStr">
        <is>
          <t>Mezcladora, de baño</t>
        </is>
      </c>
      <c r="C2964" s="12" t="inlineStr">
        <is>
          <t>Grifería Industria</t>
        </is>
      </c>
      <c r="D2964" s="12" t="inlineStr">
        <is>
          <t>IB RUBINETTERIE</t>
        </is>
      </c>
      <c r="E2964" s="12" t="inlineStr">
        <is>
          <t>premium</t>
        </is>
      </c>
      <c r="F2964" s="12" t="inlineStr">
        <is>
          <t>Carabela</t>
        </is>
      </c>
      <c r="G2964" s="12" t="inlineStr">
        <is>
          <t>unidad</t>
        </is>
      </c>
      <c r="H2964" s="13" t="n">
        <v>22730</v>
      </c>
      <c r="I2964" s="12" t="inlineStr">
        <is>
          <t>2026-09-11</t>
        </is>
      </c>
      <c r="J2964" s="14" t="inlineStr">
        <is>
          <t>https://carabela.do/products/griferia-industria-ducha-cromo</t>
        </is>
      </c>
    </row>
    <row r="2965">
      <c r="A2965" s="12" t="inlineStr">
        <is>
          <t>Plomería, sanitarios y gas</t>
        </is>
      </c>
      <c r="B2965" s="12" t="inlineStr">
        <is>
          <t>Mezcladora, de baño</t>
        </is>
      </c>
      <c r="C2965" s="12" t="inlineStr">
        <is>
          <t>MEZCLADORA P/LAVAMANOS CONO</t>
        </is>
      </c>
      <c r="D2965" s="12" t="inlineStr">
        <is>
          <t>GESSI SPA</t>
        </is>
      </c>
      <c r="E2965" s="12" t="inlineStr">
        <is>
          <t>premium</t>
        </is>
      </c>
      <c r="F2965" s="12" t="inlineStr">
        <is>
          <t>CerArte</t>
        </is>
      </c>
      <c r="G2965" s="12" t="inlineStr">
        <is>
          <t>unidad</t>
        </is>
      </c>
      <c r="H2965" s="13" t="n">
        <v>23101.69</v>
      </c>
      <c r="I2965" s="12" t="inlineStr">
        <is>
          <t>2026-09-11</t>
        </is>
      </c>
      <c r="J2965" s="14" t="inlineStr">
        <is>
          <t>https://cerarte.com.do/tienda/producto/mezcladora-plavamanos-cono?variant=000835%20%3A%20%20%3A%20%20%3A%20COOPER%20%3A%20GESSI%20SPA</t>
        </is>
      </c>
    </row>
    <row r="2966">
      <c r="A2966" s="12" t="inlineStr">
        <is>
          <t>Plomería, sanitarios y gas</t>
        </is>
      </c>
      <c r="B2966" s="12" t="inlineStr">
        <is>
          <t>Mezcladora, de baño</t>
        </is>
      </c>
      <c r="C2966" s="12" t="inlineStr">
        <is>
          <t>MEZCLADORA D/LAVAMANOS D/PARED S/DESAGUE CONO</t>
        </is>
      </c>
      <c r="D2966" s="12" t="inlineStr">
        <is>
          <t>GESSI SPA</t>
        </is>
      </c>
      <c r="E2966" s="12" t="inlineStr">
        <is>
          <t>premium</t>
        </is>
      </c>
      <c r="F2966" s="12" t="inlineStr">
        <is>
          <t>CerArte</t>
        </is>
      </c>
      <c r="G2966" s="12" t="inlineStr">
        <is>
          <t>unidad</t>
        </is>
      </c>
      <c r="H2966" s="13" t="n">
        <v>23406.7</v>
      </c>
      <c r="I2966" s="12" t="inlineStr">
        <is>
          <t>2026-09-11</t>
        </is>
      </c>
      <c r="J2966" s="14" t="inlineStr">
        <is>
          <t>https://cerarte.com.do/tienda/producto/mezcladora-dlavamanos-dpared-sdesague-cono?variant=005471%20%3A%20%20%3A%20%20%3A%20CROMO%20%3A%20GESSI%20SPA</t>
        </is>
      </c>
    </row>
    <row r="2967">
      <c r="A2967" s="12" t="inlineStr">
        <is>
          <t>Plomería, sanitarios y gas</t>
        </is>
      </c>
      <c r="B2967" s="12" t="inlineStr">
        <is>
          <t>Mezcladora, de baño</t>
        </is>
      </c>
      <c r="C2967" s="12" t="inlineStr">
        <is>
          <t>MEZCLADORA D/DUCHA BAÑERA EUROCUBE JOY</t>
        </is>
      </c>
      <c r="D2967" s="12" t="inlineStr">
        <is>
          <t>GROHE</t>
        </is>
      </c>
      <c r="E2967" s="12" t="inlineStr">
        <is>
          <t>alta</t>
        </is>
      </c>
      <c r="F2967" s="12" t="inlineStr">
        <is>
          <t>CerArte</t>
        </is>
      </c>
      <c r="G2967" s="12" t="inlineStr">
        <is>
          <t>unidad</t>
        </is>
      </c>
      <c r="H2967" s="13" t="n">
        <v>23475.17</v>
      </c>
      <c r="I2967" s="12" t="inlineStr">
        <is>
          <t>2026-09-11</t>
        </is>
      </c>
      <c r="J2967" s="14" t="inlineStr">
        <is>
          <t>https://cerarte.com.do/tienda/producto/mezcladora-dducha-banera-eurocube-joy?variant=005710%20%3A%20%20%3A%201%2F2%C2%B4%C2%B4%20%3A%20CROMO%20%3A%20GROHE</t>
        </is>
      </c>
    </row>
    <row r="2968">
      <c r="A2968" s="12" t="inlineStr">
        <is>
          <t>Plomería, sanitarios y gas</t>
        </is>
      </c>
      <c r="B2968" s="12" t="inlineStr">
        <is>
          <t>Mezcladora, de baño</t>
        </is>
      </c>
      <c r="C2968" s="12" t="inlineStr">
        <is>
          <t>MEZCLADORA P/BIDET GOCCIA</t>
        </is>
      </c>
      <c r="D2968" s="12" t="inlineStr">
        <is>
          <t>GESSI SPA</t>
        </is>
      </c>
      <c r="E2968" s="12" t="inlineStr">
        <is>
          <t>premium</t>
        </is>
      </c>
      <c r="F2968" s="12" t="inlineStr">
        <is>
          <t>CerArte</t>
        </is>
      </c>
      <c r="G2968" s="12" t="inlineStr">
        <is>
          <t>unidad</t>
        </is>
      </c>
      <c r="H2968" s="13" t="n">
        <v>23965.51</v>
      </c>
      <c r="I2968" s="12" t="inlineStr">
        <is>
          <t>2026-09-11</t>
        </is>
      </c>
      <c r="J2968" s="14" t="inlineStr">
        <is>
          <t>https://cerarte.com.do/tienda/producto/mezcladora-pbidet-goccia?variant=000771%20%3A%20%20%3A%20%20%3A%20CROMO%20%3A%20GESSI%20SPA</t>
        </is>
      </c>
    </row>
    <row r="2969">
      <c r="A2969" s="12" t="inlineStr">
        <is>
          <t>Plomería, sanitarios y gas</t>
        </is>
      </c>
      <c r="B2969" s="12" t="inlineStr">
        <is>
          <t>Mezcladora, de baño</t>
        </is>
      </c>
      <c r="C2969" s="12" t="inlineStr">
        <is>
          <t>MEZCLADORA P/LAVAMANOS D/TOPE OVALE</t>
        </is>
      </c>
      <c r="D2969" s="12" t="inlineStr">
        <is>
          <t>GESSI SPA</t>
        </is>
      </c>
      <c r="E2969" s="12" t="inlineStr">
        <is>
          <t>premium</t>
        </is>
      </c>
      <c r="F2969" s="12" t="inlineStr">
        <is>
          <t>CerArte</t>
        </is>
      </c>
      <c r="G2969" s="12" t="inlineStr">
        <is>
          <t>unidad</t>
        </is>
      </c>
      <c r="H2969" s="13" t="n">
        <v>24152.54</v>
      </c>
      <c r="I2969" s="12" t="inlineStr">
        <is>
          <t>2026-09-11</t>
        </is>
      </c>
      <c r="J2969" s="14" t="inlineStr">
        <is>
          <t>https://cerarte.com.do/tienda/producto/mezcladora-plavamanos-dtope-ovale?variant=000885%20%3A%20%20%3A%20%20%3A%20CROMO%20%3A%20GESSI%20SPA</t>
        </is>
      </c>
    </row>
    <row r="2970">
      <c r="A2970" s="12" t="inlineStr">
        <is>
          <t>Plomería, sanitarios y gas</t>
        </is>
      </c>
      <c r="B2970" s="12" t="inlineStr">
        <is>
          <t>Mezcladora, de baño</t>
        </is>
      </c>
      <c r="C2970" s="12" t="inlineStr">
        <is>
          <t>Grifería Industria</t>
        </is>
      </c>
      <c r="D2970" s="12" t="inlineStr">
        <is>
          <t>IB RUBINETTERIE</t>
        </is>
      </c>
      <c r="E2970" s="12" t="inlineStr">
        <is>
          <t>premium</t>
        </is>
      </c>
      <c r="F2970" s="12" t="inlineStr">
        <is>
          <t>Carabela</t>
        </is>
      </c>
      <c r="G2970" s="12" t="inlineStr">
        <is>
          <t>unidad</t>
        </is>
      </c>
      <c r="H2970" s="13" t="n">
        <v>24200</v>
      </c>
      <c r="I2970" s="12" t="inlineStr">
        <is>
          <t>2026-09-11</t>
        </is>
      </c>
      <c r="J2970" s="14" t="inlineStr">
        <is>
          <t>https://carabela.do/products/griferia-industria-cromo</t>
        </is>
      </c>
    </row>
    <row r="2971">
      <c r="A2971" s="12" t="inlineStr">
        <is>
          <t>Plomería, sanitarios y gas</t>
        </is>
      </c>
      <c r="B2971" s="12" t="inlineStr">
        <is>
          <t>Mezcladora, de baño</t>
        </is>
      </c>
      <c r="C2971" s="12" t="inlineStr">
        <is>
          <t>MEZCLADORA P/LAVAMANOS D/TOPE VIA TORTONA</t>
        </is>
      </c>
      <c r="D2971" s="12" t="inlineStr">
        <is>
          <t>GESSI SPA</t>
        </is>
      </c>
      <c r="E2971" s="12" t="inlineStr">
        <is>
          <t>premium</t>
        </is>
      </c>
      <c r="F2971" s="12" t="inlineStr">
        <is>
          <t>CerArte</t>
        </is>
      </c>
      <c r="G2971" s="12" t="inlineStr">
        <is>
          <t>unidad</t>
        </is>
      </c>
      <c r="H2971" s="13" t="n">
        <v>24453.35</v>
      </c>
      <c r="I2971" s="12" t="inlineStr">
        <is>
          <t>2026-09-11</t>
        </is>
      </c>
      <c r="J2971" s="14" t="inlineStr">
        <is>
          <t>https://cerarte.com.do/tienda/producto/mezcladora-plavamanos-dtope-via-tortona?variant=011285%20%3A%20%20%3A%20%20%3A%20FINOX%20%3A%20GESSI</t>
        </is>
      </c>
    </row>
    <row r="2972">
      <c r="A2972" s="12" t="inlineStr">
        <is>
          <t>Plomería, sanitarios y gas</t>
        </is>
      </c>
      <c r="B2972" s="12" t="inlineStr">
        <is>
          <t>Mezcladora, de baño</t>
        </is>
      </c>
      <c r="C2972" s="12" t="inlineStr">
        <is>
          <t>MEZCLADORA P/LAVAMANOS ELEGANZA</t>
        </is>
      </c>
      <c r="D2972" s="12" t="inlineStr">
        <is>
          <t>GESSI SPA</t>
        </is>
      </c>
      <c r="E2972" s="12" t="inlineStr">
        <is>
          <t>premium</t>
        </is>
      </c>
      <c r="F2972" s="12" t="inlineStr">
        <is>
          <t>CerArte</t>
        </is>
      </c>
      <c r="G2972" s="12" t="inlineStr">
        <is>
          <t>unidad</t>
        </is>
      </c>
      <c r="H2972" s="13" t="n">
        <v>24780.68</v>
      </c>
      <c r="I2972" s="12" t="inlineStr">
        <is>
          <t>2026-09-11</t>
        </is>
      </c>
      <c r="J2972" s="14" t="inlineStr">
        <is>
          <t>https://cerarte.com.do/tienda/producto/mezcladora-plavamanos-eleganza?variant=005221%20%3A%20%20%3A%20%20%3A%20CROMO%20%3A%20GESSI%20SPA</t>
        </is>
      </c>
    </row>
    <row r="2973">
      <c r="A2973" s="12" t="inlineStr">
        <is>
          <t>Plomería, sanitarios y gas</t>
        </is>
      </c>
      <c r="B2973" s="12" t="inlineStr">
        <is>
          <t>Mezcladora, de baño</t>
        </is>
      </c>
      <c r="C2973" s="12" t="inlineStr">
        <is>
          <t>Grifería Gaudi</t>
        </is>
      </c>
      <c r="D2973" s="12" t="inlineStr">
        <is>
          <t>RAMÓN SOLER</t>
        </is>
      </c>
      <c r="E2973" s="12" t="inlineStr">
        <is>
          <t>alta</t>
        </is>
      </c>
      <c r="F2973" s="12" t="inlineStr">
        <is>
          <t>Carabela</t>
        </is>
      </c>
      <c r="G2973" s="12" t="inlineStr">
        <is>
          <t>unidad</t>
        </is>
      </c>
      <c r="H2973" s="13" t="n">
        <v>25140</v>
      </c>
      <c r="I2973" s="12" t="inlineStr">
        <is>
          <t>2026-09-11</t>
        </is>
      </c>
      <c r="J2973" s="14" t="inlineStr">
        <is>
          <t>https://carabela.do/products/griferia-de-cocina-gaudi-cromo</t>
        </is>
      </c>
    </row>
    <row r="2974">
      <c r="A2974" s="12" t="inlineStr">
        <is>
          <t>Plomería, sanitarios y gas</t>
        </is>
      </c>
      <c r="B2974" s="12" t="inlineStr">
        <is>
          <t>Mezcladora, de baño</t>
        </is>
      </c>
      <c r="C2974" s="12" t="inlineStr">
        <is>
          <t>Mezcladora Urban Lavabo Caño Alto Jostick</t>
        </is>
      </c>
      <c r="D2974" s="12" t="inlineStr"/>
      <c r="E2974" s="12" t="inlineStr"/>
      <c r="F2974" s="12" t="inlineStr">
        <is>
          <t>La Ibérica</t>
        </is>
      </c>
      <c r="G2974" s="12" t="inlineStr">
        <is>
          <t>unidad</t>
        </is>
      </c>
      <c r="H2974" s="13" t="n">
        <v>25305.1</v>
      </c>
      <c r="I2974" s="12" t="inlineStr">
        <is>
          <t>2026-09-10</t>
        </is>
      </c>
      <c r="J2974" s="14" t="inlineStr">
        <is>
          <t>https://tienda.laiberica.com.do/product/mezcladora-urban-lavabo-cao-alto-jostick/</t>
        </is>
      </c>
    </row>
    <row r="2975">
      <c r="A2975" s="12" t="inlineStr">
        <is>
          <t>Plomería, sanitarios y gas</t>
        </is>
      </c>
      <c r="B2975" s="12" t="inlineStr">
        <is>
          <t>Mezcladora, de baño</t>
        </is>
      </c>
      <c r="C2975" s="12" t="inlineStr">
        <is>
          <t>MEZCLADORA P/LAVAMANOS D/TOPE CONO</t>
        </is>
      </c>
      <c r="D2975" s="12" t="inlineStr">
        <is>
          <t>GESSI SPA</t>
        </is>
      </c>
      <c r="E2975" s="12" t="inlineStr">
        <is>
          <t>premium</t>
        </is>
      </c>
      <c r="F2975" s="12" t="inlineStr">
        <is>
          <t>CerArte</t>
        </is>
      </c>
      <c r="G2975" s="12" t="inlineStr">
        <is>
          <t>unidad</t>
        </is>
      </c>
      <c r="H2975" s="13" t="n">
        <v>25368.08</v>
      </c>
      <c r="I2975" s="12" t="inlineStr">
        <is>
          <t>2026-09-11</t>
        </is>
      </c>
      <c r="J2975" s="14" t="inlineStr">
        <is>
          <t>https://cerarte.com.do/tienda/producto/mezcladora-plavamanos-dtope-cono?variant=000872%20%3A%20%20%3A%20%20%3A%20CROMO%20%3A%20GESSI%20SPA</t>
        </is>
      </c>
    </row>
    <row r="2976">
      <c r="A2976" s="12" t="inlineStr">
        <is>
          <t>Plomería, sanitarios y gas</t>
        </is>
      </c>
      <c r="B2976" s="12" t="inlineStr">
        <is>
          <t>Mezcladora, de baño</t>
        </is>
      </c>
      <c r="C2976" s="12" t="inlineStr">
        <is>
          <t>Mezcladora Capricho Lavamanos</t>
        </is>
      </c>
      <c r="D2976" s="12" t="inlineStr"/>
      <c r="E2976" s="12" t="inlineStr"/>
      <c r="F2976" s="12" t="inlineStr">
        <is>
          <t>La Ibérica</t>
        </is>
      </c>
      <c r="G2976" s="12" t="inlineStr">
        <is>
          <t>unidad</t>
        </is>
      </c>
      <c r="H2976" s="13" t="n">
        <v>25856.16</v>
      </c>
      <c r="I2976" s="12" t="inlineStr">
        <is>
          <t>2026-09-10</t>
        </is>
      </c>
      <c r="J2976" s="14" t="inlineStr">
        <is>
          <t>https://tienda.laiberica.com.do/product/mezcladora-capricho-lavamanos/</t>
        </is>
      </c>
    </row>
    <row r="2977">
      <c r="A2977" s="12" t="inlineStr">
        <is>
          <t>Plomería, sanitarios y gas</t>
        </is>
      </c>
      <c r="B2977" s="12" t="inlineStr">
        <is>
          <t>Mezcladora, de baño</t>
        </is>
      </c>
      <c r="C2977" s="12" t="inlineStr">
        <is>
          <t>Llave Mezcladora Lavamanos Grohe Allure 20188000</t>
        </is>
      </c>
      <c r="D2977" s="12" t="inlineStr"/>
      <c r="E2977" s="12" t="inlineStr"/>
      <c r="F2977" s="12" t="inlineStr">
        <is>
          <t>Bellón</t>
        </is>
      </c>
      <c r="G2977" s="12" t="inlineStr">
        <is>
          <t>unidad</t>
        </is>
      </c>
      <c r="H2977" s="13" t="n">
        <v>26250</v>
      </c>
      <c r="I2977" s="12" t="inlineStr">
        <is>
          <t>2026-09-10</t>
        </is>
      </c>
      <c r="J2977" s="14" t="inlineStr">
        <is>
          <t>https://catalogo.bellon.com.do/</t>
        </is>
      </c>
    </row>
    <row r="2978">
      <c r="A2978" s="12" t="inlineStr">
        <is>
          <t>Plomería, sanitarios y gas</t>
        </is>
      </c>
      <c r="B2978" s="12" t="inlineStr">
        <is>
          <t>Mezcladora, de baño</t>
        </is>
      </c>
      <c r="C2978" s="12" t="inlineStr">
        <is>
          <t>MONOMANDO LAV ALTO CTRA PUSH PIURA CR</t>
        </is>
      </c>
      <c r="D2978" s="12" t="inlineStr">
        <is>
          <t>HELVEX</t>
        </is>
      </c>
      <c r="E2978" s="12" t="inlineStr">
        <is>
          <t>alta</t>
        </is>
      </c>
      <c r="F2978" s="12" t="inlineStr">
        <is>
          <t>Ferretería Ochoa (8A)</t>
        </is>
      </c>
      <c r="G2978" s="12" t="inlineStr">
        <is>
          <t>unidad</t>
        </is>
      </c>
      <c r="H2978" s="13" t="n">
        <v>27168.57</v>
      </c>
      <c r="I2978" s="12" t="inlineStr">
        <is>
          <t>2026-09-11</t>
        </is>
      </c>
      <c r="J2978" s="14" t="inlineStr">
        <is>
          <t>https://ochoa.com.do/producto/monomando-lav-alto-ctra-push-piura-cr-01071636</t>
        </is>
      </c>
    </row>
    <row r="2979">
      <c r="A2979" s="12" t="inlineStr">
        <is>
          <t>Plomería, sanitarios y gas</t>
        </is>
      </c>
      <c r="B2979" s="12" t="inlineStr">
        <is>
          <t>Mezcladora, de baño</t>
        </is>
      </c>
      <c r="C2979" s="12" t="inlineStr">
        <is>
          <t>MEZCLADORA P/LAVAMANOS EMPOTRADO C/ECOJOY ALLURE BRILLIANT</t>
        </is>
      </c>
      <c r="D2979" s="12" t="inlineStr">
        <is>
          <t>GROHE</t>
        </is>
      </c>
      <c r="E2979" s="12" t="inlineStr">
        <is>
          <t>alta</t>
        </is>
      </c>
      <c r="F2979" s="12" t="inlineStr">
        <is>
          <t>CerArte</t>
        </is>
      </c>
      <c r="G2979" s="12" t="inlineStr">
        <is>
          <t>unidad</t>
        </is>
      </c>
      <c r="H2979" s="13" t="n">
        <v>27372.88</v>
      </c>
      <c r="I2979" s="12" t="inlineStr">
        <is>
          <t>2026-09-11</t>
        </is>
      </c>
      <c r="J2979" s="14" t="inlineStr">
        <is>
          <t>https://cerarte.com.do/tienda/producto/mezcladora-plavamanos-empotrado-cecojoy-allure-brilliant?variant=000895%20%3A%20%20%3A%20%20%3A%20CROMO%20%3A%20GROHE</t>
        </is>
      </c>
    </row>
    <row r="2980">
      <c r="A2980" s="12" t="inlineStr">
        <is>
          <t>Plomería, sanitarios y gas</t>
        </is>
      </c>
      <c r="B2980" s="12" t="inlineStr">
        <is>
          <t>Mezcladora, de baño</t>
        </is>
      </c>
      <c r="C2980" s="12" t="inlineStr">
        <is>
          <t>MEZCLADORA P/LAVAMANOS D/PARED ELEGANZA</t>
        </is>
      </c>
      <c r="D2980" s="12" t="inlineStr">
        <is>
          <t>GESSI SPA</t>
        </is>
      </c>
      <c r="E2980" s="12" t="inlineStr">
        <is>
          <t>premium</t>
        </is>
      </c>
      <c r="F2980" s="12" t="inlineStr">
        <is>
          <t>CerArte</t>
        </is>
      </c>
      <c r="G2980" s="12" t="inlineStr">
        <is>
          <t>unidad</t>
        </is>
      </c>
      <c r="H2980" s="13" t="n">
        <v>27462.02</v>
      </c>
      <c r="I2980" s="12" t="inlineStr">
        <is>
          <t>2026-09-11</t>
        </is>
      </c>
      <c r="J2980" s="14" t="inlineStr">
        <is>
          <t>https://cerarte.com.do/tienda/producto/mezcladora-plavamanos-dpared-eleganza?variant=005225%20%3A%20%20%3A%20%20%3A%20DUMMY%20%3A%20GESSI%20SPA</t>
        </is>
      </c>
    </row>
    <row r="2981">
      <c r="A2981" s="12" t="inlineStr">
        <is>
          <t>Plomería, sanitarios y gas</t>
        </is>
      </c>
      <c r="B2981" s="12" t="inlineStr">
        <is>
          <t>Mezcladora, de baño</t>
        </is>
      </c>
      <c r="C2981" s="12" t="inlineStr">
        <is>
          <t>Grifería Round Caño Alto</t>
        </is>
      </c>
      <c r="D2981" s="12" t="inlineStr">
        <is>
          <t>NOKEN</t>
        </is>
      </c>
      <c r="E2981" s="12" t="inlineStr">
        <is>
          <t>alta</t>
        </is>
      </c>
      <c r="F2981" s="12" t="inlineStr">
        <is>
          <t>Carabela</t>
        </is>
      </c>
      <c r="G2981" s="12" t="inlineStr">
        <is>
          <t>unidad</t>
        </is>
      </c>
      <c r="H2981" s="13" t="n">
        <v>28150</v>
      </c>
      <c r="I2981" s="12" t="inlineStr">
        <is>
          <t>2026-09-11</t>
        </is>
      </c>
      <c r="J2981" s="14" t="inlineStr">
        <is>
          <t>https://carabela.do/products/griferia-round-cano-alto-cromo-306mm</t>
        </is>
      </c>
    </row>
    <row r="2982">
      <c r="A2982" s="12" t="inlineStr">
        <is>
          <t>Plomería, sanitarios y gas</t>
        </is>
      </c>
      <c r="B2982" s="12" t="inlineStr">
        <is>
          <t>Mezcladora, de baño</t>
        </is>
      </c>
      <c r="C2982" s="12" t="inlineStr">
        <is>
          <t>LLAVE ELECT LVA. BAT LIQUIDA CR 1.5L</t>
        </is>
      </c>
      <c r="D2982" s="12" t="inlineStr">
        <is>
          <t>HELVEX</t>
        </is>
      </c>
      <c r="E2982" s="12" t="inlineStr">
        <is>
          <t>alta</t>
        </is>
      </c>
      <c r="F2982" s="12" t="inlineStr">
        <is>
          <t>Ferretería Ochoa (8A)</t>
        </is>
      </c>
      <c r="G2982" s="12" t="inlineStr">
        <is>
          <t>unidad</t>
        </is>
      </c>
      <c r="H2982" s="13" t="n">
        <v>28291.68</v>
      </c>
      <c r="I2982" s="12" t="inlineStr">
        <is>
          <t>2026-09-11</t>
        </is>
      </c>
      <c r="J2982" s="14" t="inlineStr">
        <is>
          <t>https://ochoa.com.do/producto/llave-elect-lva-bat-liquida-cr-1-5l-01232484</t>
        </is>
      </c>
    </row>
    <row r="2983">
      <c r="A2983" s="12" t="inlineStr">
        <is>
          <t>Plomería, sanitarios y gas</t>
        </is>
      </c>
      <c r="B2983" s="12" t="inlineStr">
        <is>
          <t>Mezcladora, de baño</t>
        </is>
      </c>
      <c r="C2983" s="12" t="inlineStr">
        <is>
          <t>MEZCLADORA P/LAVAMANOS D/TOPE ESSENCE NEW XL (S/DESAGUE)</t>
        </is>
      </c>
      <c r="D2983" s="12" t="inlineStr">
        <is>
          <t>GROHE</t>
        </is>
      </c>
      <c r="E2983" s="12" t="inlineStr">
        <is>
          <t>alta</t>
        </is>
      </c>
      <c r="F2983" s="12" t="inlineStr">
        <is>
          <t>CerArte</t>
        </is>
      </c>
      <c r="G2983" s="12" t="inlineStr">
        <is>
          <t>unidad</t>
        </is>
      </c>
      <c r="H2983" s="13" t="n">
        <v>28718.01</v>
      </c>
      <c r="I2983" s="12" t="inlineStr">
        <is>
          <t>2026-09-11</t>
        </is>
      </c>
      <c r="J2983" s="14" t="inlineStr">
        <is>
          <t>https://cerarte.com.do/tienda/producto/mezcladora-plavamanos-dtope-essence-new-xl-sdesague?variant=000860%20%3A%20%20%3A%20%20%3A%20BRUSHED%20HARD%20GR%20%3A%20GROHE</t>
        </is>
      </c>
    </row>
    <row r="2984">
      <c r="A2984" s="12" t="inlineStr">
        <is>
          <t>Plomería, sanitarios y gas</t>
        </is>
      </c>
      <c r="B2984" s="12" t="inlineStr">
        <is>
          <t>Mezcladora, de baño</t>
        </is>
      </c>
      <c r="C2984" s="12" t="inlineStr">
        <is>
          <t>MEZCLADORA P/LAVAMANOS ELEGANZA</t>
        </is>
      </c>
      <c r="D2984" s="12" t="inlineStr">
        <is>
          <t>GESSI SPA</t>
        </is>
      </c>
      <c r="E2984" s="12" t="inlineStr">
        <is>
          <t>premium</t>
        </is>
      </c>
      <c r="F2984" s="12" t="inlineStr">
        <is>
          <t>CerArte</t>
        </is>
      </c>
      <c r="G2984" s="12" t="inlineStr">
        <is>
          <t>unidad</t>
        </is>
      </c>
      <c r="H2984" s="13" t="n">
        <v>28792.37</v>
      </c>
      <c r="I2984" s="12" t="inlineStr">
        <is>
          <t>2026-09-11</t>
        </is>
      </c>
      <c r="J2984" s="14" t="inlineStr">
        <is>
          <t>https://cerarte.com.do/tienda/producto/mezcladora-plavamanos-eleganza?variant=005221%20%3A%20%20%3A%20%20%3A%20NEGRO%20%3A%20GESSI%20SPA</t>
        </is>
      </c>
    </row>
    <row r="2985">
      <c r="A2985" s="12" t="inlineStr">
        <is>
          <t>Plomería, sanitarios y gas</t>
        </is>
      </c>
      <c r="B2985" s="12" t="inlineStr">
        <is>
          <t>Mezcladora, de baño</t>
        </is>
      </c>
      <c r="C2985" s="12" t="inlineStr">
        <is>
          <t>Grifería Industria</t>
        </is>
      </c>
      <c r="D2985" s="12" t="inlineStr">
        <is>
          <t>IB RUBINETTERIE</t>
        </is>
      </c>
      <c r="E2985" s="12" t="inlineStr">
        <is>
          <t>premium</t>
        </is>
      </c>
      <c r="F2985" s="12" t="inlineStr">
        <is>
          <t>Carabela</t>
        </is>
      </c>
      <c r="G2985" s="12" t="inlineStr">
        <is>
          <t>unidad</t>
        </is>
      </c>
      <c r="H2985" s="13" t="n">
        <v>29050</v>
      </c>
      <c r="I2985" s="12" t="inlineStr">
        <is>
          <t>2026-09-11</t>
        </is>
      </c>
      <c r="J2985" s="14" t="inlineStr">
        <is>
          <t>https://carabela.do/products/griferia-industria-negro-mate</t>
        </is>
      </c>
    </row>
    <row r="2986">
      <c r="A2986" s="12" t="inlineStr">
        <is>
          <t>Plomería, sanitarios y gas</t>
        </is>
      </c>
      <c r="B2986" s="12" t="inlineStr">
        <is>
          <t>Mezcladora, de baño</t>
        </is>
      </c>
      <c r="C2986" s="12" t="inlineStr">
        <is>
          <t>MEZCLADORA P/LAVAMANOS CONO</t>
        </is>
      </c>
      <c r="D2986" s="12" t="inlineStr">
        <is>
          <t>GESSI SPA</t>
        </is>
      </c>
      <c r="E2986" s="12" t="inlineStr">
        <is>
          <t>premium</t>
        </is>
      </c>
      <c r="F2986" s="12" t="inlineStr">
        <is>
          <t>CerArte</t>
        </is>
      </c>
      <c r="G2986" s="12" t="inlineStr">
        <is>
          <t>unidad</t>
        </is>
      </c>
      <c r="H2986" s="13" t="n">
        <v>29101.69</v>
      </c>
      <c r="I2986" s="12" t="inlineStr">
        <is>
          <t>2026-09-11</t>
        </is>
      </c>
      <c r="J2986" s="14" t="inlineStr">
        <is>
          <t>https://cerarte.com.do/tienda/producto/mezcladora-plavamanos-cono?variant=000835%20%3A%20%20%3A%20%20%3A%20BLACK%20ME%20B%20%3A%20GESSI%20SPA</t>
        </is>
      </c>
    </row>
    <row r="2987">
      <c r="A2987" s="12" t="inlineStr">
        <is>
          <t>Plomería, sanitarios y gas</t>
        </is>
      </c>
      <c r="B2987" s="12" t="inlineStr">
        <is>
          <t>Mezcladora, de baño</t>
        </is>
      </c>
      <c r="C2987" s="12" t="inlineStr">
        <is>
          <t>Grifería Industria</t>
        </is>
      </c>
      <c r="D2987" s="12" t="inlineStr">
        <is>
          <t>IB RUBINETTERIE</t>
        </is>
      </c>
      <c r="E2987" s="12" t="inlineStr">
        <is>
          <t>premium</t>
        </is>
      </c>
      <c r="F2987" s="12" t="inlineStr">
        <is>
          <t>Carabela</t>
        </is>
      </c>
      <c r="G2987" s="12" t="inlineStr">
        <is>
          <t>unidad</t>
        </is>
      </c>
      <c r="H2987" s="13" t="n">
        <v>29360</v>
      </c>
      <c r="I2987" s="12" t="inlineStr">
        <is>
          <t>2026-09-11</t>
        </is>
      </c>
      <c r="J2987" s="14" t="inlineStr">
        <is>
          <t>https://carabela.do/products/griferia-industria-ducha-oro-cepillado</t>
        </is>
      </c>
    </row>
    <row r="2988">
      <c r="A2988" s="12" t="inlineStr">
        <is>
          <t>Plomería, sanitarios y gas</t>
        </is>
      </c>
      <c r="B2988" s="12" t="inlineStr">
        <is>
          <t>Mezcladora, de baño</t>
        </is>
      </c>
      <c r="C2988" s="12" t="inlineStr">
        <is>
          <t>Mezc. Naia Cr Lavamanos Cuello Alto C/Des.</t>
        </is>
      </c>
      <c r="D2988" s="12" t="inlineStr"/>
      <c r="E2988" s="12" t="inlineStr"/>
      <c r="F2988" s="12" t="inlineStr">
        <is>
          <t>La Ibérica</t>
        </is>
      </c>
      <c r="G2988" s="12" t="inlineStr">
        <is>
          <t>unidad</t>
        </is>
      </c>
      <c r="H2988" s="13" t="n">
        <v>29500</v>
      </c>
      <c r="I2988" s="12" t="inlineStr">
        <is>
          <t>2026-09-10</t>
        </is>
      </c>
      <c r="J2988" s="14" t="inlineStr">
        <is>
          <t>https://tienda.laiberica.com.do/product/mezcladora-naia-cr-lavamanos-cuello-alto-con-desague/</t>
        </is>
      </c>
    </row>
    <row r="2989">
      <c r="A2989" s="12" t="inlineStr">
        <is>
          <t>Plomería, sanitarios y gas</t>
        </is>
      </c>
      <c r="B2989" s="12" t="inlineStr">
        <is>
          <t>Mezcladora, de baño</t>
        </is>
      </c>
      <c r="C2989" s="12" t="inlineStr">
        <is>
          <t>MEZCLADORA P/LAVAMANOS D/TOPE ESSENCE NEW XL (S/DESAGUE)</t>
        </is>
      </c>
      <c r="D2989" s="12" t="inlineStr">
        <is>
          <t>GROHE</t>
        </is>
      </c>
      <c r="E2989" s="12" t="inlineStr">
        <is>
          <t>alta</t>
        </is>
      </c>
      <c r="F2989" s="12" t="inlineStr">
        <is>
          <t>CerArte</t>
        </is>
      </c>
      <c r="G2989" s="12" t="inlineStr">
        <is>
          <t>unidad</t>
        </is>
      </c>
      <c r="H2989" s="13" t="n">
        <v>30708.74</v>
      </c>
      <c r="I2989" s="12" t="inlineStr">
        <is>
          <t>2026-09-11</t>
        </is>
      </c>
      <c r="J2989" s="14" t="inlineStr">
        <is>
          <t>https://cerarte.com.do/tienda/producto/mezcladora-plavamanos-dtope-essence-new-xl-sdesague?variant=000860%20%3A%20%20%3A%20%20%3A%20BR%20WARM%20SUNSET%20%3A%20GROHE</t>
        </is>
      </c>
    </row>
    <row r="2990">
      <c r="A2990" s="12" t="inlineStr">
        <is>
          <t>Plomería, sanitarios y gas</t>
        </is>
      </c>
      <c r="B2990" s="12" t="inlineStr">
        <is>
          <t>Mezcladora, de baño</t>
        </is>
      </c>
      <c r="C2990" s="12" t="inlineStr">
        <is>
          <t>Grifería Alexia</t>
        </is>
      </c>
      <c r="D2990" s="12" t="inlineStr">
        <is>
          <t>RAMÓN SOLER</t>
        </is>
      </c>
      <c r="E2990" s="12" t="inlineStr">
        <is>
          <t>alta</t>
        </is>
      </c>
      <c r="F2990" s="12" t="inlineStr">
        <is>
          <t>Carabela</t>
        </is>
      </c>
      <c r="G2990" s="12" t="inlineStr">
        <is>
          <t>unidad</t>
        </is>
      </c>
      <c r="H2990" s="13" t="n">
        <v>31100</v>
      </c>
      <c r="I2990" s="12" t="inlineStr">
        <is>
          <t>2026-09-11</t>
        </is>
      </c>
      <c r="J2990" s="14" t="inlineStr">
        <is>
          <t>https://carabela.do/products/griferia-alexia-3</t>
        </is>
      </c>
    </row>
    <row r="2991">
      <c r="A2991" s="12" t="inlineStr">
        <is>
          <t>Plomería, sanitarios y gas</t>
        </is>
      </c>
      <c r="B2991" s="12" t="inlineStr">
        <is>
          <t>Mezcladora, de baño</t>
        </is>
      </c>
      <c r="C2991" s="12" t="inlineStr">
        <is>
          <t>MEZCLADORA P/LAVAMANOS D/PARED ELEGANZA</t>
        </is>
      </c>
      <c r="D2991" s="12" t="inlineStr">
        <is>
          <t>GESSI SPA</t>
        </is>
      </c>
      <c r="E2991" s="12" t="inlineStr">
        <is>
          <t>premium</t>
        </is>
      </c>
      <c r="F2991" s="12" t="inlineStr">
        <is>
          <t>CerArte</t>
        </is>
      </c>
      <c r="G2991" s="12" t="inlineStr">
        <is>
          <t>unidad</t>
        </is>
      </c>
      <c r="H2991" s="13" t="n">
        <v>31122.25</v>
      </c>
      <c r="I2991" s="12" t="inlineStr">
        <is>
          <t>2026-09-11</t>
        </is>
      </c>
      <c r="J2991" s="14" t="inlineStr">
        <is>
          <t>https://cerarte.com.do/tienda/producto/mezcladora-plavamanos-dpared-eleganza?variant=005225%20%3A%20%20%3A%20%20%3A%20CROMO%20%3A%20GESSI%20SPA</t>
        </is>
      </c>
    </row>
    <row r="2992">
      <c r="A2992" s="12" t="inlineStr">
        <is>
          <t>Plomería, sanitarios y gas</t>
        </is>
      </c>
      <c r="B2992" s="12" t="inlineStr">
        <is>
          <t>Mezcladora, de baño</t>
        </is>
      </c>
      <c r="C2992" s="12" t="inlineStr">
        <is>
          <t>MEZCLADORA P/LAVAMANOS D/TOPE ESSENCE NEW XL (S/DESAGUE)</t>
        </is>
      </c>
      <c r="D2992" s="12" t="inlineStr">
        <is>
          <t>GROHE</t>
        </is>
      </c>
      <c r="E2992" s="12" t="inlineStr">
        <is>
          <t>alta</t>
        </is>
      </c>
      <c r="F2992" s="12" t="inlineStr">
        <is>
          <t>CerArte</t>
        </is>
      </c>
      <c r="G2992" s="12" t="inlineStr">
        <is>
          <t>unidad</t>
        </is>
      </c>
      <c r="H2992" s="13" t="n">
        <v>31220.47</v>
      </c>
      <c r="I2992" s="12" t="inlineStr">
        <is>
          <t>2026-09-11</t>
        </is>
      </c>
      <c r="J2992" s="14" t="inlineStr">
        <is>
          <t>https://cerarte.com.do/tienda/producto/mezcladora-plavamanos-dtope-essence-new-xl-sdesague?variant=000860%20%3A%20%20%3A%20%20%3A%20BR%20COOL%20SUNRISE%20%3A%20GROHE</t>
        </is>
      </c>
    </row>
    <row r="2993">
      <c r="A2993" s="12" t="inlineStr">
        <is>
          <t>Plomería, sanitarios y gas</t>
        </is>
      </c>
      <c r="B2993" s="12" t="inlineStr">
        <is>
          <t>Mezcladora, de baño</t>
        </is>
      </c>
      <c r="C2993" s="12" t="inlineStr">
        <is>
          <t>Grifería Alexia</t>
        </is>
      </c>
      <c r="D2993" s="12" t="inlineStr">
        <is>
          <t>RAMÓN SOLER</t>
        </is>
      </c>
      <c r="E2993" s="12" t="inlineStr">
        <is>
          <t>alta</t>
        </is>
      </c>
      <c r="F2993" s="12" t="inlineStr">
        <is>
          <t>Carabela</t>
        </is>
      </c>
      <c r="G2993" s="12" t="inlineStr">
        <is>
          <t>unidad</t>
        </is>
      </c>
      <c r="H2993" s="13" t="n">
        <v>31970</v>
      </c>
      <c r="I2993" s="12" t="inlineStr">
        <is>
          <t>2026-09-11</t>
        </is>
      </c>
      <c r="J2993" s="14" t="inlineStr">
        <is>
          <t>https://carabela.do/products/griferia-lav-alexia</t>
        </is>
      </c>
    </row>
    <row r="2994">
      <c r="A2994" s="12" t="inlineStr">
        <is>
          <t>Plomería, sanitarios y gas</t>
        </is>
      </c>
      <c r="B2994" s="12" t="inlineStr">
        <is>
          <t>Mezcladora, de baño</t>
        </is>
      </c>
      <c r="C2994" s="12" t="inlineStr">
        <is>
          <t>Grifería Why Not Caño Alto</t>
        </is>
      </c>
      <c r="D2994" s="12" t="inlineStr">
        <is>
          <t>IB RUBINETTERIE</t>
        </is>
      </c>
      <c r="E2994" s="12" t="inlineStr">
        <is>
          <t>premium</t>
        </is>
      </c>
      <c r="F2994" s="12" t="inlineStr">
        <is>
          <t>Carabela</t>
        </is>
      </c>
      <c r="G2994" s="12" t="inlineStr">
        <is>
          <t>unidad</t>
        </is>
      </c>
      <c r="H2994" s="13" t="n">
        <v>32500</v>
      </c>
      <c r="I2994" s="12" t="inlineStr">
        <is>
          <t>2026-09-11</t>
        </is>
      </c>
      <c r="J2994" s="14" t="inlineStr">
        <is>
          <t>https://carabela.do/products/griferia-why-not-cano-alto-cromo</t>
        </is>
      </c>
    </row>
    <row r="2995">
      <c r="A2995" s="12" t="inlineStr">
        <is>
          <t>Plomería, sanitarios y gas</t>
        </is>
      </c>
      <c r="B2995" s="12" t="inlineStr">
        <is>
          <t>Mezcladora, de baño</t>
        </is>
      </c>
      <c r="C2995" s="12" t="inlineStr">
        <is>
          <t>Mezcladora Kawa Verde-Nero Lavamanos</t>
        </is>
      </c>
      <c r="D2995" s="12" t="inlineStr"/>
      <c r="E2995" s="12" t="inlineStr"/>
      <c r="F2995" s="12" t="inlineStr">
        <is>
          <t>La Ibérica</t>
        </is>
      </c>
      <c r="G2995" s="12" t="inlineStr">
        <is>
          <t>unidad</t>
        </is>
      </c>
      <c r="H2995" s="13" t="n">
        <v>33075.4</v>
      </c>
      <c r="I2995" s="12" t="inlineStr">
        <is>
          <t>2026-09-10</t>
        </is>
      </c>
      <c r="J2995" s="14" t="inlineStr">
        <is>
          <t>https://tienda.laiberica.com.do/product/mezcladora-kawa-verde-nero-lavamanos/</t>
        </is>
      </c>
    </row>
    <row r="2996">
      <c r="A2996" s="12" t="inlineStr">
        <is>
          <t>Plomería, sanitarios y gas</t>
        </is>
      </c>
      <c r="B2996" s="12" t="inlineStr">
        <is>
          <t>Mezcladora, de baño</t>
        </is>
      </c>
      <c r="C2996" s="12" t="inlineStr">
        <is>
          <t>Mezcladora Evol Cromo Lavamano Con Desagüe</t>
        </is>
      </c>
      <c r="D2996" s="12" t="inlineStr"/>
      <c r="E2996" s="12" t="inlineStr"/>
      <c r="F2996" s="12" t="inlineStr">
        <is>
          <t>La Ibérica</t>
        </is>
      </c>
      <c r="G2996" s="12" t="inlineStr">
        <is>
          <t>unidad</t>
        </is>
      </c>
      <c r="H2996" s="13" t="n">
        <v>33900</v>
      </c>
      <c r="I2996" s="12" t="inlineStr">
        <is>
          <t>2026-09-10</t>
        </is>
      </c>
      <c r="J2996" s="14" t="inlineStr">
        <is>
          <t>https://tienda.laiberica.com.do/product/mezcladora-evol-cromo-lavamano-con-desage/</t>
        </is>
      </c>
    </row>
    <row r="2997">
      <c r="A2997" s="12" t="inlineStr">
        <is>
          <t>Plomería, sanitarios y gas</t>
        </is>
      </c>
      <c r="B2997" s="12" t="inlineStr">
        <is>
          <t>Mezcladora, de baño</t>
        </is>
      </c>
      <c r="C2997" s="12" t="inlineStr">
        <is>
          <t>MEZCLADORA P/LAVAMANOS D/TOPE GOCCIA</t>
        </is>
      </c>
      <c r="D2997" s="12" t="inlineStr">
        <is>
          <t>GESSI SPA</t>
        </is>
      </c>
      <c r="E2997" s="12" t="inlineStr">
        <is>
          <t>premium</t>
        </is>
      </c>
      <c r="F2997" s="12" t="inlineStr">
        <is>
          <t>CerArte</t>
        </is>
      </c>
      <c r="G2997" s="12" t="inlineStr">
        <is>
          <t>unidad</t>
        </is>
      </c>
      <c r="H2997" s="13" t="n">
        <v>34186.75</v>
      </c>
      <c r="I2997" s="12" t="inlineStr">
        <is>
          <t>2026-09-11</t>
        </is>
      </c>
      <c r="J2997" s="14" t="inlineStr">
        <is>
          <t>https://cerarte.com.do/tienda/producto/mezcladora-plavamanos-dtope-goccia?variant=000878%20%3A%20%20%3A%20%20%3A%20CROMO%20%3A%20GESSI%20SPA</t>
        </is>
      </c>
    </row>
    <row r="2998">
      <c r="A2998" s="12" t="inlineStr">
        <is>
          <t>Plomería, sanitarios y gas</t>
        </is>
      </c>
      <c r="B2998" s="12" t="inlineStr">
        <is>
          <t>Mezcladora, de baño</t>
        </is>
      </c>
      <c r="C2998" s="12" t="inlineStr">
        <is>
          <t>MEZCLADORA FREESTANDING P/BAÑERA MODENA</t>
        </is>
      </c>
      <c r="D2998" s="12" t="inlineStr">
        <is>
          <t>AQUALIA</t>
        </is>
      </c>
      <c r="E2998" s="12" t="inlineStr">
        <is>
          <t>estandar</t>
        </is>
      </c>
      <c r="F2998" s="12" t="inlineStr">
        <is>
          <t>CerArte</t>
        </is>
      </c>
      <c r="G2998" s="12" t="inlineStr">
        <is>
          <t>unidad</t>
        </is>
      </c>
      <c r="H2998" s="13" t="n">
        <v>34258.48</v>
      </c>
      <c r="I2998" s="12" t="inlineStr">
        <is>
          <t>2026-09-11</t>
        </is>
      </c>
      <c r="J2998" s="14" t="inlineStr">
        <is>
          <t>https://cerarte.com.do/tienda/producto/mezcladora-freestanding-pbanera-modena?variant=007580%20%3A%20%20%3A%20%20%3A%20CROMO%20%3A%20AQUALIA</t>
        </is>
      </c>
    </row>
    <row r="2999">
      <c r="A2999" s="12" t="inlineStr">
        <is>
          <t>Plomería, sanitarios y gas</t>
        </is>
      </c>
      <c r="B2999" s="12" t="inlineStr">
        <is>
          <t>Mezcladora, de baño</t>
        </is>
      </c>
      <c r="C2999" s="12" t="inlineStr">
        <is>
          <t>MEZCLADORA P/LAVAMANOS D/TOPE CONO</t>
        </is>
      </c>
      <c r="D2999" s="12" t="inlineStr">
        <is>
          <t>GESSI SPA</t>
        </is>
      </c>
      <c r="E2999" s="12" t="inlineStr">
        <is>
          <t>premium</t>
        </is>
      </c>
      <c r="F2999" s="12" t="inlineStr">
        <is>
          <t>CerArte</t>
        </is>
      </c>
      <c r="G2999" s="12" t="inlineStr">
        <is>
          <t>unidad</t>
        </is>
      </c>
      <c r="H2999" s="13" t="n">
        <v>34315.24</v>
      </c>
      <c r="I2999" s="12" t="inlineStr">
        <is>
          <t>2026-09-11</t>
        </is>
      </c>
      <c r="J2999" s="14" t="inlineStr">
        <is>
          <t>https://cerarte.com.do/tienda/producto/mezcladora-plavamanos-dtope-cono?variant=000872%20%3A%20%20%3A%20%20%3A%20EXPO%20%3A%20GESSI%20SPA</t>
        </is>
      </c>
    </row>
    <row r="3000">
      <c r="A3000" s="12" t="inlineStr">
        <is>
          <t>Plomería, sanitarios y gas</t>
        </is>
      </c>
      <c r="B3000" s="12" t="inlineStr">
        <is>
          <t>Mezcladora, de baño</t>
        </is>
      </c>
      <c r="C3000" s="12" t="inlineStr">
        <is>
          <t>MEZCLADORA FREESTANDING P/BAÑERA FASANO</t>
        </is>
      </c>
      <c r="D3000" s="12" t="inlineStr">
        <is>
          <t>AQUALIA</t>
        </is>
      </c>
      <c r="E3000" s="12" t="inlineStr">
        <is>
          <t>estandar</t>
        </is>
      </c>
      <c r="F3000" s="12" t="inlineStr">
        <is>
          <t>CerArte</t>
        </is>
      </c>
      <c r="G3000" s="12" t="inlineStr">
        <is>
          <t>unidad</t>
        </is>
      </c>
      <c r="H3000" s="13" t="n">
        <v>34317.06</v>
      </c>
      <c r="I3000" s="12" t="inlineStr">
        <is>
          <t>2026-09-11</t>
        </is>
      </c>
      <c r="J3000" s="14" t="inlineStr">
        <is>
          <t>https://cerarte.com.do/tienda/producto/mezcladora-freestanding-pbanera-fasano?variant=011904%20%3A%20%20%3A%20%20%3A%20BRUSHED%20GOLD%20%3A%20AQUALIA</t>
        </is>
      </c>
    </row>
    <row r="3001">
      <c r="A3001" s="12" t="inlineStr">
        <is>
          <t>Plomería, sanitarios y gas</t>
        </is>
      </c>
      <c r="B3001" s="12" t="inlineStr">
        <is>
          <t>Mezcladora, de baño</t>
        </is>
      </c>
      <c r="C3001" s="12" t="inlineStr">
        <is>
          <t>MEZCLADORA P/LAVAMANOS D/TOPE RETTANGOLO XL</t>
        </is>
      </c>
      <c r="D3001" s="12" t="inlineStr">
        <is>
          <t>GESSI SPA</t>
        </is>
      </c>
      <c r="E3001" s="12" t="inlineStr">
        <is>
          <t>premium</t>
        </is>
      </c>
      <c r="F3001" s="12" t="inlineStr">
        <is>
          <t>CerArte</t>
        </is>
      </c>
      <c r="G3001" s="12" t="inlineStr">
        <is>
          <t>unidad</t>
        </is>
      </c>
      <c r="H3001" s="13" t="n">
        <v>34322.03</v>
      </c>
      <c r="I3001" s="12" t="inlineStr">
        <is>
          <t>2026-09-11</t>
        </is>
      </c>
      <c r="J3001" s="14" t="inlineStr">
        <is>
          <t>https://cerarte.com.do/tienda/producto/mezcladora-plavamanos-dtope-rettangolo-xl?variant=000887%20%3A%20%20%3A%20%20%3A%20CROMO%20%3A%20GESSI%20SPA</t>
        </is>
      </c>
    </row>
    <row r="3002">
      <c r="A3002" s="12" t="inlineStr">
        <is>
          <t>Plomería, sanitarios y gas</t>
        </is>
      </c>
      <c r="B3002" s="12" t="inlineStr">
        <is>
          <t>Mezcladora, de baño</t>
        </is>
      </c>
      <c r="C3002" s="12" t="inlineStr">
        <is>
          <t>Grifería Industria Caño Alto</t>
        </is>
      </c>
      <c r="D3002" s="12" t="inlineStr">
        <is>
          <t>IB RUBINETTERIE</t>
        </is>
      </c>
      <c r="E3002" s="12" t="inlineStr">
        <is>
          <t>premium</t>
        </is>
      </c>
      <c r="F3002" s="12" t="inlineStr">
        <is>
          <t>Carabela</t>
        </is>
      </c>
      <c r="G3002" s="12" t="inlineStr">
        <is>
          <t>unidad</t>
        </is>
      </c>
      <c r="H3002" s="13" t="n">
        <v>34740</v>
      </c>
      <c r="I3002" s="12" t="inlineStr">
        <is>
          <t>2026-09-11</t>
        </is>
      </c>
      <c r="J3002" s="14" t="inlineStr">
        <is>
          <t>https://carabela.do/products/griferia-industria-cano-alto-cromo</t>
        </is>
      </c>
    </row>
    <row r="3003">
      <c r="A3003" s="12" t="inlineStr">
        <is>
          <t>Plomería, sanitarios y gas</t>
        </is>
      </c>
      <c r="B3003" s="12" t="inlineStr">
        <is>
          <t>Mezcladora, de baño</t>
        </is>
      </c>
      <c r="C3003" s="12" t="inlineStr">
        <is>
          <t>Mezcladora Ona Titanium Black Bidet</t>
        </is>
      </c>
      <c r="D3003" s="12" t="inlineStr"/>
      <c r="E3003" s="12" t="inlineStr"/>
      <c r="F3003" s="12" t="inlineStr">
        <is>
          <t>La Ibérica</t>
        </is>
      </c>
      <c r="G3003" s="12" t="inlineStr">
        <is>
          <t>unidad</t>
        </is>
      </c>
      <c r="H3003" s="13" t="n">
        <v>35000</v>
      </c>
      <c r="I3003" s="12" t="inlineStr">
        <is>
          <t>2026-09-10</t>
        </is>
      </c>
      <c r="J3003" s="14" t="inlineStr">
        <is>
          <t>https://tienda.laiberica.com.do/product/mezcladora-ona-titanium-black-bidet/</t>
        </is>
      </c>
    </row>
    <row r="3004">
      <c r="A3004" s="12" t="inlineStr">
        <is>
          <t>Plomería, sanitarios y gas</t>
        </is>
      </c>
      <c r="B3004" s="12" t="inlineStr">
        <is>
          <t>Mezcladora, de baño</t>
        </is>
      </c>
      <c r="C3004" s="12" t="inlineStr">
        <is>
          <t>Mezcladora Wave Cromo Lavamanos</t>
        </is>
      </c>
      <c r="D3004" s="12" t="inlineStr"/>
      <c r="E3004" s="12" t="inlineStr"/>
      <c r="F3004" s="12" t="inlineStr">
        <is>
          <t>La Ibérica</t>
        </is>
      </c>
      <c r="G3004" s="12" t="inlineStr">
        <is>
          <t>unidad</t>
        </is>
      </c>
      <c r="H3004" s="13" t="n">
        <v>35500.01</v>
      </c>
      <c r="I3004" s="12" t="inlineStr">
        <is>
          <t>2026-09-10</t>
        </is>
      </c>
      <c r="J3004" s="14" t="inlineStr">
        <is>
          <t>https://tienda.laiberica.com.do/product/mezcladora-wave-cromo-lavamanos/</t>
        </is>
      </c>
    </row>
    <row r="3005">
      <c r="A3005" s="12" t="inlineStr">
        <is>
          <t>Plomería, sanitarios y gas</t>
        </is>
      </c>
      <c r="B3005" s="12" t="inlineStr">
        <is>
          <t>Mezcladora, de baño</t>
        </is>
      </c>
      <c r="C3005" s="12" t="inlineStr">
        <is>
          <t>MEZCLADORA FREESTANDING P/BAÑERA FASANO</t>
        </is>
      </c>
      <c r="D3005" s="12" t="inlineStr">
        <is>
          <t>AQUALIA</t>
        </is>
      </c>
      <c r="E3005" s="12" t="inlineStr">
        <is>
          <t>estandar</t>
        </is>
      </c>
      <c r="F3005" s="12" t="inlineStr">
        <is>
          <t>CerArte</t>
        </is>
      </c>
      <c r="G3005" s="12" t="inlineStr">
        <is>
          <t>unidad</t>
        </is>
      </c>
      <c r="H3005" s="13" t="n">
        <v>36132.96</v>
      </c>
      <c r="I3005" s="12" t="inlineStr">
        <is>
          <t>2026-09-11</t>
        </is>
      </c>
      <c r="J3005" s="14" t="inlineStr">
        <is>
          <t>https://cerarte.com.do/tienda/producto/mezcladora-freestanding-pbanera-fasano?variant=011904%20%3A%20%20%3A%20%20%3A%20BRUSHED%20NICKEL%20%3A%20AQUALIA</t>
        </is>
      </c>
    </row>
    <row r="3006">
      <c r="A3006" s="12" t="inlineStr">
        <is>
          <t>Plomería, sanitarios y gas</t>
        </is>
      </c>
      <c r="B3006" s="12" t="inlineStr">
        <is>
          <t>Mezcladora, de baño</t>
        </is>
      </c>
      <c r="C3006" s="12" t="inlineStr">
        <is>
          <t>MEZCLADORA P/LAVAMANOS D/TOPE ELEGANZA</t>
        </is>
      </c>
      <c r="D3006" s="12" t="inlineStr">
        <is>
          <t>GESSI SPA</t>
        </is>
      </c>
      <c r="E3006" s="12" t="inlineStr">
        <is>
          <t>premium</t>
        </is>
      </c>
      <c r="F3006" s="12" t="inlineStr">
        <is>
          <t>CerArte</t>
        </is>
      </c>
      <c r="G3006" s="12" t="inlineStr">
        <is>
          <t>unidad</t>
        </is>
      </c>
      <c r="H3006" s="13" t="n">
        <v>36264.04</v>
      </c>
      <c r="I3006" s="12" t="inlineStr">
        <is>
          <t>2026-09-11</t>
        </is>
      </c>
      <c r="J3006" s="14" t="inlineStr">
        <is>
          <t>https://cerarte.com.do/tienda/producto/mezcladora-plavamanos-dtope-eleganza?variant=000874%20%3A%20%20%3A%20%20%3A%20CROMO%20%3A%20GESSI%20SPA</t>
        </is>
      </c>
    </row>
    <row r="3007">
      <c r="A3007" s="12" t="inlineStr">
        <is>
          <t>Plomería, sanitarios y gas</t>
        </is>
      </c>
      <c r="B3007" s="12" t="inlineStr">
        <is>
          <t>Mezcladora, de baño</t>
        </is>
      </c>
      <c r="C3007" s="12" t="inlineStr">
        <is>
          <t>MEZCLADORA P/LAVAMANOS D/TOPE CONO</t>
        </is>
      </c>
      <c r="D3007" s="12" t="inlineStr">
        <is>
          <t>GESSI SPA</t>
        </is>
      </c>
      <c r="E3007" s="12" t="inlineStr">
        <is>
          <t>premium</t>
        </is>
      </c>
      <c r="F3007" s="12" t="inlineStr">
        <is>
          <t>CerArte</t>
        </is>
      </c>
      <c r="G3007" s="12" t="inlineStr">
        <is>
          <t>unidad</t>
        </is>
      </c>
      <c r="H3007" s="13" t="n">
        <v>36271.19</v>
      </c>
      <c r="I3007" s="12" t="inlineStr">
        <is>
          <t>2026-09-11</t>
        </is>
      </c>
      <c r="J3007" s="14" t="inlineStr">
        <is>
          <t>https://cerarte.com.do/tienda/producto/mezcladora-plavamanos-dtope-cono?variant=000872%20%3A%20%20%3A%20%20%3A%20BLACK%20ME%20%3A%20GESSI%20SPA</t>
        </is>
      </c>
    </row>
    <row r="3008">
      <c r="A3008" s="12" t="inlineStr">
        <is>
          <t>Plomería, sanitarios y gas</t>
        </is>
      </c>
      <c r="B3008" s="12" t="inlineStr">
        <is>
          <t>Mezcladora, de baño</t>
        </is>
      </c>
      <c r="C3008" s="12" t="inlineStr">
        <is>
          <t>MEZCLADORA P/LAVAMANOS D/TOPE C/ECOJOY ALLURE BRILLIANT (S/D</t>
        </is>
      </c>
      <c r="D3008" s="12" t="inlineStr">
        <is>
          <t>GROHE</t>
        </is>
      </c>
      <c r="E3008" s="12" t="inlineStr">
        <is>
          <t>alta</t>
        </is>
      </c>
      <c r="F3008" s="12" t="inlineStr">
        <is>
          <t>CerArte</t>
        </is>
      </c>
      <c r="G3008" s="12" t="inlineStr">
        <is>
          <t>unidad</t>
        </is>
      </c>
      <c r="H3008" s="13" t="n">
        <v>36391.79</v>
      </c>
      <c r="I3008" s="12" t="inlineStr">
        <is>
          <t>2026-09-11</t>
        </is>
      </c>
      <c r="J3008" s="14" t="inlineStr">
        <is>
          <t>https://cerarte.com.do/tienda/producto/mezcladora-plavamanos-dtope-cecojoy-allure-brilliant-sd?variant=000871%20%3A%20%20%3A%20%20%3A%20CROMO%20%3A%20GROHE</t>
        </is>
      </c>
    </row>
    <row r="3009">
      <c r="A3009" s="12" t="inlineStr">
        <is>
          <t>Plomería, sanitarios y gas</t>
        </is>
      </c>
      <c r="B3009" s="12" t="inlineStr">
        <is>
          <t>Mezcladora, de baño</t>
        </is>
      </c>
      <c r="C3009" s="12" t="inlineStr">
        <is>
          <t>Grifería Alexia</t>
        </is>
      </c>
      <c r="D3009" s="12" t="inlineStr">
        <is>
          <t>RAMÓN SOLER</t>
        </is>
      </c>
      <c r="E3009" s="12" t="inlineStr">
        <is>
          <t>alta</t>
        </is>
      </c>
      <c r="F3009" s="12" t="inlineStr">
        <is>
          <t>Carabela</t>
        </is>
      </c>
      <c r="G3009" s="12" t="inlineStr">
        <is>
          <t>unidad</t>
        </is>
      </c>
      <c r="H3009" s="13" t="n">
        <v>37400</v>
      </c>
      <c r="I3009" s="12" t="inlineStr">
        <is>
          <t>2026-09-11</t>
        </is>
      </c>
      <c r="J3009" s="14" t="inlineStr">
        <is>
          <t>https://carabela.do/products/griferia-alexia-1</t>
        </is>
      </c>
    </row>
    <row r="3010">
      <c r="A3010" s="12" t="inlineStr">
        <is>
          <t>Plomería, sanitarios y gas</t>
        </is>
      </c>
      <c r="B3010" s="12" t="inlineStr">
        <is>
          <t>Mezcladora, de baño</t>
        </is>
      </c>
      <c r="C3010" s="12" t="inlineStr">
        <is>
          <t>Mezcladora Arris Brushed Nickel Lavamano</t>
        </is>
      </c>
      <c r="D3010" s="12" t="inlineStr"/>
      <c r="E3010" s="12" t="inlineStr"/>
      <c r="F3010" s="12" t="inlineStr">
        <is>
          <t>La Ibérica</t>
        </is>
      </c>
      <c r="G3010" s="12" t="inlineStr">
        <is>
          <t>unidad</t>
        </is>
      </c>
      <c r="H3010" s="13" t="n">
        <v>37600</v>
      </c>
      <c r="I3010" s="12" t="inlineStr">
        <is>
          <t>2026-09-10</t>
        </is>
      </c>
      <c r="J3010" s="14" t="inlineStr">
        <is>
          <t>https://tienda.laiberica.com.do/product/mezcladora-arris-brushed-nickel-lavamano/</t>
        </is>
      </c>
    </row>
    <row r="3011">
      <c r="A3011" s="12" t="inlineStr">
        <is>
          <t>Plomería, sanitarios y gas</t>
        </is>
      </c>
      <c r="B3011" s="12" t="inlineStr">
        <is>
          <t>Mezcladora, de baño</t>
        </is>
      </c>
      <c r="C3011" s="12" t="inlineStr">
        <is>
          <t>Grifería Tono Caño Alto</t>
        </is>
      </c>
      <c r="D3011" s="12" t="inlineStr">
        <is>
          <t>NOKEN</t>
        </is>
      </c>
      <c r="E3011" s="12" t="inlineStr">
        <is>
          <t>alta</t>
        </is>
      </c>
      <c r="F3011" s="12" t="inlineStr">
        <is>
          <t>Carabela</t>
        </is>
      </c>
      <c r="G3011" s="12" t="inlineStr">
        <is>
          <t>unidad</t>
        </is>
      </c>
      <c r="H3011" s="13" t="n">
        <v>37740</v>
      </c>
      <c r="I3011" s="12" t="inlineStr">
        <is>
          <t>2026-09-11</t>
        </is>
      </c>
      <c r="J3011" s="14" t="inlineStr">
        <is>
          <t>https://carabela.do/products/griferia-tono-cano-alto-maneta-estriada-cromo</t>
        </is>
      </c>
    </row>
    <row r="3012">
      <c r="A3012" s="12" t="inlineStr">
        <is>
          <t>Plomería, sanitarios y gas</t>
        </is>
      </c>
      <c r="B3012" s="12" t="inlineStr">
        <is>
          <t>Mezcladora, de baño</t>
        </is>
      </c>
      <c r="C3012" s="12" t="inlineStr">
        <is>
          <t>Grifería Industria Bidet</t>
        </is>
      </c>
      <c r="D3012" s="12" t="inlineStr">
        <is>
          <t>IB RUBINETTERIE</t>
        </is>
      </c>
      <c r="E3012" s="12" t="inlineStr">
        <is>
          <t>premium</t>
        </is>
      </c>
      <c r="F3012" s="12" t="inlineStr">
        <is>
          <t>Carabela</t>
        </is>
      </c>
      <c r="G3012" s="12" t="inlineStr">
        <is>
          <t>unidad</t>
        </is>
      </c>
      <c r="H3012" s="13" t="n">
        <v>38730</v>
      </c>
      <c r="I3012" s="12" t="inlineStr">
        <is>
          <t>2026-09-11</t>
        </is>
      </c>
      <c r="J3012" s="14" t="inlineStr">
        <is>
          <t>https://carabela.do/products/griferia-industria-bidet-oro-cepillado</t>
        </is>
      </c>
    </row>
    <row r="3013">
      <c r="A3013" s="12" t="inlineStr">
        <is>
          <t>Plomería, sanitarios y gas</t>
        </is>
      </c>
      <c r="B3013" s="12" t="inlineStr">
        <is>
          <t>Mezcladora, de baño</t>
        </is>
      </c>
      <c r="C3013" s="12" t="inlineStr">
        <is>
          <t>Mezcladora Cherie Oro Lavamanos</t>
        </is>
      </c>
      <c r="D3013" s="12" t="inlineStr"/>
      <c r="E3013" s="12" t="inlineStr"/>
      <c r="F3013" s="12" t="inlineStr">
        <is>
          <t>La Ibérica</t>
        </is>
      </c>
      <c r="G3013" s="12" t="inlineStr">
        <is>
          <t>unidad</t>
        </is>
      </c>
      <c r="H3013" s="13" t="n">
        <v>39480.44</v>
      </c>
      <c r="I3013" s="12" t="inlineStr">
        <is>
          <t>2026-09-10</t>
        </is>
      </c>
      <c r="J3013" s="14" t="inlineStr">
        <is>
          <t>https://tienda.laiberica.com.do/product/mezcladora-cherie-oro-lavamanos/</t>
        </is>
      </c>
    </row>
    <row r="3014">
      <c r="A3014" s="12" t="inlineStr">
        <is>
          <t>Plomería, sanitarios y gas</t>
        </is>
      </c>
      <c r="B3014" s="12" t="inlineStr">
        <is>
          <t>Mezcladora, de baño</t>
        </is>
      </c>
      <c r="C3014" s="12" t="inlineStr">
        <is>
          <t>Mezcladora Evol Cromo Lavamano Cuello Alto Con Desagüe</t>
        </is>
      </c>
      <c r="D3014" s="12" t="inlineStr"/>
      <c r="E3014" s="12" t="inlineStr"/>
      <c r="F3014" s="12" t="inlineStr">
        <is>
          <t>La Ibérica</t>
        </is>
      </c>
      <c r="G3014" s="12" t="inlineStr">
        <is>
          <t>unidad</t>
        </is>
      </c>
      <c r="H3014" s="13" t="n">
        <v>41500</v>
      </c>
      <c r="I3014" s="12" t="inlineStr">
        <is>
          <t>2026-09-10</t>
        </is>
      </c>
      <c r="J3014" s="14" t="inlineStr">
        <is>
          <t>https://tienda.laiberica.com.do/product/mezcladora-evol-cromo-lavamano-cuello-alto-con-desage/</t>
        </is>
      </c>
    </row>
    <row r="3015">
      <c r="A3015" s="12" t="inlineStr">
        <is>
          <t>Plomería, sanitarios y gas</t>
        </is>
      </c>
      <c r="B3015" s="12" t="inlineStr">
        <is>
          <t>Mezcladora, de baño</t>
        </is>
      </c>
      <c r="C3015" s="12" t="inlineStr">
        <is>
          <t>Mezcladora Monomando Tau2 de Pie Cromo</t>
        </is>
      </c>
      <c r="D3015" s="12" t="inlineStr"/>
      <c r="E3015" s="12" t="inlineStr"/>
      <c r="F3015" s="12" t="inlineStr">
        <is>
          <t>La Ibérica</t>
        </is>
      </c>
      <c r="G3015" s="12" t="inlineStr">
        <is>
          <t>unidad</t>
        </is>
      </c>
      <c r="H3015" s="13" t="n">
        <v>42900</v>
      </c>
      <c r="I3015" s="12" t="inlineStr">
        <is>
          <t>2026-09-10</t>
        </is>
      </c>
      <c r="J3015" s="14" t="inlineStr">
        <is>
          <t>https://tienda.laiberica.com.do/product/mezcladora-monomando-tau2-de-pie-cromo/</t>
        </is>
      </c>
    </row>
    <row r="3016">
      <c r="A3016" s="12" t="inlineStr">
        <is>
          <t>Plomería, sanitarios y gas</t>
        </is>
      </c>
      <c r="B3016" s="12" t="inlineStr">
        <is>
          <t>Mezcladora, de baño</t>
        </is>
      </c>
      <c r="C3016" s="12" t="inlineStr">
        <is>
          <t>MEZCLADORA MONOMANDO P/LAVAMANOS D/TOPE INDIGO</t>
        </is>
      </c>
      <c r="D3016" s="12" t="inlineStr">
        <is>
          <t>ANTONIO LUPI</t>
        </is>
      </c>
      <c r="E3016" s="12" t="inlineStr"/>
      <c r="F3016" s="12" t="inlineStr">
        <is>
          <t>CerArte</t>
        </is>
      </c>
      <c r="G3016" s="12" t="inlineStr">
        <is>
          <t>unidad</t>
        </is>
      </c>
      <c r="H3016" s="13" t="n">
        <v>42931.2</v>
      </c>
      <c r="I3016" s="12" t="inlineStr">
        <is>
          <t>2026-09-11</t>
        </is>
      </c>
      <c r="J3016" s="14" t="inlineStr">
        <is>
          <t>https://cerarte.com.do/tienda/producto/mezcladora-monomando-plavamanos-dtope-indigo?variant=009024%20%3A%20%20%3A%2028.5X19.5X4.5%20%3A%20BLANCO%20CROMO%20%3A%20ANTONIO%20LUPI</t>
        </is>
      </c>
    </row>
    <row r="3017">
      <c r="A3017" s="12" t="inlineStr">
        <is>
          <t>Plomería, sanitarios y gas</t>
        </is>
      </c>
      <c r="B3017" s="12" t="inlineStr">
        <is>
          <t>Mezcladora, de baño</t>
        </is>
      </c>
      <c r="C3017" s="12" t="inlineStr">
        <is>
          <t>Mezcladora Ona Inox Lavamanos Cuello Alto Con Desague</t>
        </is>
      </c>
      <c r="D3017" s="12" t="inlineStr"/>
      <c r="E3017" s="12" t="inlineStr"/>
      <c r="F3017" s="12" t="inlineStr">
        <is>
          <t>La Ibérica</t>
        </is>
      </c>
      <c r="G3017" s="12" t="inlineStr">
        <is>
          <t>unidad</t>
        </is>
      </c>
      <c r="H3017" s="13" t="n">
        <v>43000</v>
      </c>
      <c r="I3017" s="12" t="inlineStr">
        <is>
          <t>2026-09-10</t>
        </is>
      </c>
      <c r="J3017" s="14" t="inlineStr">
        <is>
          <t>https://tienda.laiberica.com.do/product/mezcladora-ona-inox-lavamanos-cuello-alto-con-desague/</t>
        </is>
      </c>
    </row>
    <row r="3018">
      <c r="A3018" s="12" t="inlineStr">
        <is>
          <t>Plomería, sanitarios y gas</t>
        </is>
      </c>
      <c r="B3018" s="12" t="inlineStr">
        <is>
          <t>Mezcladora, de baño</t>
        </is>
      </c>
      <c r="C3018" s="12" t="inlineStr">
        <is>
          <t>MEZCLADORA P/LAVAMANOS SOBRE ENCIMERA DOCOL GIRO</t>
        </is>
      </c>
      <c r="D3018" s="12" t="inlineStr">
        <is>
          <t>DOCOL</t>
        </is>
      </c>
      <c r="E3018" s="12" t="inlineStr"/>
      <c r="F3018" s="12" t="inlineStr">
        <is>
          <t>CerArte</t>
        </is>
      </c>
      <c r="G3018" s="12" t="inlineStr">
        <is>
          <t>unidad</t>
        </is>
      </c>
      <c r="H3018" s="13" t="n">
        <v>43200.69</v>
      </c>
      <c r="I3018" s="12" t="inlineStr">
        <is>
          <t>2026-09-11</t>
        </is>
      </c>
      <c r="J3018" s="14" t="inlineStr">
        <is>
          <t>https://cerarte.com.do/tienda/producto/mezcladora-plavamanos-sobre-encimera-docol-giro?variant=011554%20%3A%20%20%3A%20%20%3A%20GRAFITO%20BRUSH%20%3A%20DOCOL</t>
        </is>
      </c>
    </row>
    <row r="3019">
      <c r="A3019" s="12" t="inlineStr">
        <is>
          <t>Plomería, sanitarios y gas</t>
        </is>
      </c>
      <c r="B3019" s="12" t="inlineStr">
        <is>
          <t>Mezcladora, de baño</t>
        </is>
      </c>
      <c r="C3019" s="12" t="inlineStr">
        <is>
          <t>Griferia de Bidet Colore</t>
        </is>
      </c>
      <c r="D3019" s="12" t="inlineStr">
        <is>
          <t>IB RUBINETTERIE</t>
        </is>
      </c>
      <c r="E3019" s="12" t="inlineStr">
        <is>
          <t>premium</t>
        </is>
      </c>
      <c r="F3019" s="12" t="inlineStr">
        <is>
          <t>Carabela</t>
        </is>
      </c>
      <c r="G3019" s="12" t="inlineStr">
        <is>
          <t>unidad</t>
        </is>
      </c>
      <c r="H3019" s="13" t="n">
        <v>43400</v>
      </c>
      <c r="I3019" s="12" t="inlineStr">
        <is>
          <t>2026-09-11</t>
        </is>
      </c>
      <c r="J3019" s="14" t="inlineStr">
        <is>
          <t>https://carabela.do/products/griferia-de-bidet-colore-1</t>
        </is>
      </c>
    </row>
    <row r="3020">
      <c r="A3020" s="12" t="inlineStr">
        <is>
          <t>Plomería, sanitarios y gas</t>
        </is>
      </c>
      <c r="B3020" s="12" t="inlineStr">
        <is>
          <t>Mezcladora, de baño</t>
        </is>
      </c>
      <c r="C3020" s="12" t="inlineStr">
        <is>
          <t>MEZCLADORA P/LAVAMANOS D/TOPE ELEGANZA</t>
        </is>
      </c>
      <c r="D3020" s="12" t="inlineStr">
        <is>
          <t>GESSI SPA</t>
        </is>
      </c>
      <c r="E3020" s="12" t="inlineStr">
        <is>
          <t>premium</t>
        </is>
      </c>
      <c r="F3020" s="12" t="inlineStr">
        <is>
          <t>CerArte</t>
        </is>
      </c>
      <c r="G3020" s="12" t="inlineStr">
        <is>
          <t>unidad</t>
        </is>
      </c>
      <c r="H3020" s="13" t="n">
        <v>45824.44</v>
      </c>
      <c r="I3020" s="12" t="inlineStr">
        <is>
          <t>2026-09-11</t>
        </is>
      </c>
      <c r="J3020" s="14" t="inlineStr">
        <is>
          <t>https://cerarte.com.do/tienda/producto/mezcladora-plavamanos-dtope-eleganza?variant=000874%20%3A%20%20%3A%20%20%3A%20NEGRO%20%3A%20GESSI%20SPA</t>
        </is>
      </c>
    </row>
    <row r="3021">
      <c r="A3021" s="12" t="inlineStr">
        <is>
          <t>Plomería, sanitarios y gas</t>
        </is>
      </c>
      <c r="B3021" s="12" t="inlineStr">
        <is>
          <t>Mezcladora, de baño</t>
        </is>
      </c>
      <c r="C3021" s="12" t="inlineStr">
        <is>
          <t>Mezcladora Monomando Koral De Pie Cr. Ref. 641193245</t>
        </is>
      </c>
      <c r="D3021" s="12" t="inlineStr"/>
      <c r="E3021" s="12" t="inlineStr"/>
      <c r="F3021" s="12" t="inlineStr">
        <is>
          <t>La Ibérica</t>
        </is>
      </c>
      <c r="G3021" s="12" t="inlineStr">
        <is>
          <t>unidad</t>
        </is>
      </c>
      <c r="H3021" s="13" t="n">
        <v>48499.99</v>
      </c>
      <c r="I3021" s="12" t="inlineStr">
        <is>
          <t>2026-09-10</t>
        </is>
      </c>
      <c r="J3021" s="14" t="inlineStr">
        <is>
          <t>https://tienda.laiberica.com.do/product/mezcladora-monomando-koral-de-pie-cr/</t>
        </is>
      </c>
    </row>
    <row r="3022">
      <c r="A3022" s="12" t="inlineStr">
        <is>
          <t>Plomería, sanitarios y gas</t>
        </is>
      </c>
      <c r="B3022" s="12" t="inlineStr">
        <is>
          <t>Mezcladora, de baño</t>
        </is>
      </c>
      <c r="C3022" s="12" t="inlineStr">
        <is>
          <t>Grifería Bold I Caño Alto</t>
        </is>
      </c>
      <c r="D3022" s="12" t="inlineStr">
        <is>
          <t>IB RUBINETTERIE</t>
        </is>
      </c>
      <c r="E3022" s="12" t="inlineStr">
        <is>
          <t>premium</t>
        </is>
      </c>
      <c r="F3022" s="12" t="inlineStr">
        <is>
          <t>Carabela</t>
        </is>
      </c>
      <c r="G3022" s="12" t="inlineStr">
        <is>
          <t>unidad</t>
        </is>
      </c>
      <c r="H3022" s="13" t="n">
        <v>52820</v>
      </c>
      <c r="I3022" s="12" t="inlineStr">
        <is>
          <t>2026-09-11</t>
        </is>
      </c>
      <c r="J3022" s="14" t="inlineStr">
        <is>
          <t>https://carabela.do/products/griferia-cano-alto-bold-i-negro</t>
        </is>
      </c>
    </row>
    <row r="3023">
      <c r="A3023" s="12" t="inlineStr">
        <is>
          <t>Plomería, sanitarios y gas</t>
        </is>
      </c>
      <c r="B3023" s="12" t="inlineStr">
        <is>
          <t>Mezcladora, de baño</t>
        </is>
      </c>
      <c r="C3023" s="12" t="inlineStr">
        <is>
          <t>MEZCLADORA P/LAVAMANOS D/PARED S/DESAGUE AYATI L12</t>
        </is>
      </c>
      <c r="D3023" s="12" t="inlineStr">
        <is>
          <t>ANTONIO LUPI</t>
        </is>
      </c>
      <c r="E3023" s="12" t="inlineStr"/>
      <c r="F3023" s="12" t="inlineStr">
        <is>
          <t>CerArte</t>
        </is>
      </c>
      <c r="G3023" s="12" t="inlineStr">
        <is>
          <t>unidad</t>
        </is>
      </c>
      <c r="H3023" s="13" t="n">
        <v>53546.61</v>
      </c>
      <c r="I3023" s="12" t="inlineStr">
        <is>
          <t>2026-09-11</t>
        </is>
      </c>
      <c r="J3023" s="14" t="inlineStr">
        <is>
          <t>https://cerarte.com.do/tienda/producto/mezcladora-plavamanos-dpared-sdesague-ayati-l12?variant=000846%20%3A%20%20%3A%20%20%3A%20ACERO%20SA%20%3A%20ANTONIO%20LUPI</t>
        </is>
      </c>
    </row>
    <row r="3024">
      <c r="A3024" s="12" t="inlineStr">
        <is>
          <t>Plomería, sanitarios y gas</t>
        </is>
      </c>
      <c r="B3024" s="12" t="inlineStr">
        <is>
          <t>Mezcladora, de baño</t>
        </is>
      </c>
      <c r="C3024" s="12" t="inlineStr">
        <is>
          <t>Grifería de Lavabo Marmo</t>
        </is>
      </c>
      <c r="D3024" s="12" t="inlineStr">
        <is>
          <t>IB RUBINETTERIE</t>
        </is>
      </c>
      <c r="E3024" s="12" t="inlineStr">
        <is>
          <t>premium</t>
        </is>
      </c>
      <c r="F3024" s="12" t="inlineStr">
        <is>
          <t>Carabela</t>
        </is>
      </c>
      <c r="G3024" s="12" t="inlineStr">
        <is>
          <t>unidad</t>
        </is>
      </c>
      <c r="H3024" s="13" t="n">
        <v>53950</v>
      </c>
      <c r="I3024" s="12" t="inlineStr">
        <is>
          <t>2026-09-11</t>
        </is>
      </c>
      <c r="J3024" s="14" t="inlineStr">
        <is>
          <t>https://carabela.do/products/griferia-de-lavabo-marmo</t>
        </is>
      </c>
    </row>
    <row r="3025">
      <c r="A3025" s="12" t="inlineStr">
        <is>
          <t>Plomería, sanitarios y gas</t>
        </is>
      </c>
      <c r="B3025" s="12" t="inlineStr">
        <is>
          <t>Mezcladora, de baño</t>
        </is>
      </c>
      <c r="C3025" s="12" t="inlineStr">
        <is>
          <t>MEZCLADORA P/LAVAMANOS D/PARED S/DESAGUE AYATI L19</t>
        </is>
      </c>
      <c r="D3025" s="12" t="inlineStr">
        <is>
          <t>ANTONIO LUPI</t>
        </is>
      </c>
      <c r="E3025" s="12" t="inlineStr"/>
      <c r="F3025" s="12" t="inlineStr">
        <is>
          <t>CerArte</t>
        </is>
      </c>
      <c r="G3025" s="12" t="inlineStr">
        <is>
          <t>unidad</t>
        </is>
      </c>
      <c r="H3025" s="13" t="n">
        <v>54110.17</v>
      </c>
      <c r="I3025" s="12" t="inlineStr">
        <is>
          <t>2026-09-11</t>
        </is>
      </c>
      <c r="J3025" s="14" t="inlineStr">
        <is>
          <t>https://cerarte.com.do/tienda/producto/mezcladora-plavamanos-dpared-sdesague-ayati-l19?variant=000847%20%3A%20%20%3A%20%20%3A%20ACERO%20PO%20%3A%20ANTONIO%20LUPI</t>
        </is>
      </c>
    </row>
    <row r="3026">
      <c r="A3026" s="12" t="inlineStr">
        <is>
          <t>Plomería, sanitarios y gas</t>
        </is>
      </c>
      <c r="B3026" s="12" t="inlineStr">
        <is>
          <t>Mezcladora, de baño</t>
        </is>
      </c>
      <c r="C3026" s="12" t="inlineStr">
        <is>
          <t>Grifería Industria</t>
        </is>
      </c>
      <c r="D3026" s="12" t="inlineStr">
        <is>
          <t>IB RUBINETTERIE</t>
        </is>
      </c>
      <c r="E3026" s="12" t="inlineStr">
        <is>
          <t>premium</t>
        </is>
      </c>
      <c r="F3026" s="12" t="inlineStr">
        <is>
          <t>Carabela</t>
        </is>
      </c>
      <c r="G3026" s="12" t="inlineStr">
        <is>
          <t>unidad</t>
        </is>
      </c>
      <c r="H3026" s="13" t="n">
        <v>54200</v>
      </c>
      <c r="I3026" s="12" t="inlineStr">
        <is>
          <t>2026-09-11</t>
        </is>
      </c>
      <c r="J3026" s="14" t="inlineStr">
        <is>
          <t>https://carabela.do/products/griferia-industria-pared-part-externa-negro-mate</t>
        </is>
      </c>
    </row>
    <row r="3027">
      <c r="A3027" s="12" t="inlineStr">
        <is>
          <t>Plomería, sanitarios y gas</t>
        </is>
      </c>
      <c r="B3027" s="12" t="inlineStr">
        <is>
          <t>Mezcladora, de baño</t>
        </is>
      </c>
      <c r="C3027" s="12" t="inlineStr">
        <is>
          <t>MEZCLADORA P/LAVAMANOS ELEGANZA</t>
        </is>
      </c>
      <c r="D3027" s="12" t="inlineStr">
        <is>
          <t>GESSI SPA</t>
        </is>
      </c>
      <c r="E3027" s="12" t="inlineStr">
        <is>
          <t>premium</t>
        </is>
      </c>
      <c r="F3027" s="12" t="inlineStr">
        <is>
          <t>CerArte</t>
        </is>
      </c>
      <c r="G3027" s="12" t="inlineStr">
        <is>
          <t>unidad</t>
        </is>
      </c>
      <c r="H3027" s="13" t="n">
        <v>54843.09</v>
      </c>
      <c r="I3027" s="12" t="inlineStr">
        <is>
          <t>2026-09-11</t>
        </is>
      </c>
      <c r="J3027" s="14" t="inlineStr">
        <is>
          <t>https://cerarte.com.do/tienda/producto/mezcladora-plavamanos-eleganza?variant=005221%20%3A%20%20%3A%20%20%3A%20ORO%20%3A%20GESSI%20SPA</t>
        </is>
      </c>
    </row>
    <row r="3028">
      <c r="A3028" s="12" t="inlineStr">
        <is>
          <t>Plomería, sanitarios y gas</t>
        </is>
      </c>
      <c r="B3028" s="12" t="inlineStr">
        <is>
          <t>Mezcladora, de baño</t>
        </is>
      </c>
      <c r="C3028" s="12" t="inlineStr">
        <is>
          <t>Grifería Industria Caño Alto</t>
        </is>
      </c>
      <c r="D3028" s="12" t="inlineStr">
        <is>
          <t>IB RUBINETTERIE</t>
        </is>
      </c>
      <c r="E3028" s="12" t="inlineStr">
        <is>
          <t>premium</t>
        </is>
      </c>
      <c r="F3028" s="12" t="inlineStr">
        <is>
          <t>Carabela</t>
        </is>
      </c>
      <c r="G3028" s="12" t="inlineStr">
        <is>
          <t>unidad</t>
        </is>
      </c>
      <c r="H3028" s="13" t="n">
        <v>55580</v>
      </c>
      <c r="I3028" s="12" t="inlineStr">
        <is>
          <t>2026-09-11</t>
        </is>
      </c>
      <c r="J3028" s="14" t="inlineStr">
        <is>
          <t>https://carabela.do/products/griferia-industria-cano-alto-oro-cepillado</t>
        </is>
      </c>
    </row>
    <row r="3029">
      <c r="A3029" s="12" t="inlineStr">
        <is>
          <t>Plomería, sanitarios y gas</t>
        </is>
      </c>
      <c r="B3029" s="12" t="inlineStr">
        <is>
          <t>Mezcladora, de baño</t>
        </is>
      </c>
      <c r="C3029" s="12" t="inlineStr">
        <is>
          <t>Grifería Industria Caño Alto</t>
        </is>
      </c>
      <c r="D3029" s="12" t="inlineStr">
        <is>
          <t>IB RUBINETTERIE</t>
        </is>
      </c>
      <c r="E3029" s="12" t="inlineStr">
        <is>
          <t>premium</t>
        </is>
      </c>
      <c r="F3029" s="12" t="inlineStr">
        <is>
          <t>Carabela</t>
        </is>
      </c>
      <c r="G3029" s="12" t="inlineStr">
        <is>
          <t>unidad</t>
        </is>
      </c>
      <c r="H3029" s="13" t="n">
        <v>57500</v>
      </c>
      <c r="I3029" s="12" t="inlineStr">
        <is>
          <t>2026-09-11</t>
        </is>
      </c>
      <c r="J3029" s="14" t="inlineStr">
        <is>
          <t>https://carabela.do/products/griferia-industria-cano-alto-negro-mate</t>
        </is>
      </c>
    </row>
    <row r="3030">
      <c r="A3030" s="12" t="inlineStr">
        <is>
          <t>Plomería, sanitarios y gas</t>
        </is>
      </c>
      <c r="B3030" s="12" t="inlineStr">
        <is>
          <t>Mezcladora, de baño</t>
        </is>
      </c>
      <c r="C3030" s="12" t="inlineStr">
        <is>
          <t>Grifería Bold I</t>
        </is>
      </c>
      <c r="D3030" s="12" t="inlineStr">
        <is>
          <t>IB RUBINETTERIE</t>
        </is>
      </c>
      <c r="E3030" s="12" t="inlineStr">
        <is>
          <t>premium</t>
        </is>
      </c>
      <c r="F3030" s="12" t="inlineStr">
        <is>
          <t>Carabela</t>
        </is>
      </c>
      <c r="G3030" s="12" t="inlineStr">
        <is>
          <t>unidad</t>
        </is>
      </c>
      <c r="H3030" s="13" t="n">
        <v>58410</v>
      </c>
      <c r="I3030" s="12" t="inlineStr">
        <is>
          <t>2026-09-11</t>
        </is>
      </c>
      <c r="J3030" s="14" t="inlineStr">
        <is>
          <t>https://carabela.do/products/griferia-bold-i-oro</t>
        </is>
      </c>
    </row>
    <row r="3031">
      <c r="A3031" s="12" t="inlineStr">
        <is>
          <t>Plomería, sanitarios y gas</t>
        </is>
      </c>
      <c r="B3031" s="12" t="inlineStr">
        <is>
          <t>Mezcladora, de baño</t>
        </is>
      </c>
      <c r="C3031" s="12" t="inlineStr">
        <is>
          <t>Grifería Bold I</t>
        </is>
      </c>
      <c r="D3031" s="12" t="inlineStr">
        <is>
          <t>IB RUBINETTERIE</t>
        </is>
      </c>
      <c r="E3031" s="12" t="inlineStr">
        <is>
          <t>premium</t>
        </is>
      </c>
      <c r="F3031" s="12" t="inlineStr">
        <is>
          <t>Carabela</t>
        </is>
      </c>
      <c r="G3031" s="12" t="inlineStr">
        <is>
          <t>unidad</t>
        </is>
      </c>
      <c r="H3031" s="13" t="n">
        <v>58550</v>
      </c>
      <c r="I3031" s="12" t="inlineStr">
        <is>
          <t>2026-09-11</t>
        </is>
      </c>
      <c r="J3031" s="14" t="inlineStr">
        <is>
          <t>https://carabela.do/products/griferia-bold-i-oro-mate</t>
        </is>
      </c>
    </row>
    <row r="3032">
      <c r="A3032" s="12" t="inlineStr">
        <is>
          <t>Plomería, sanitarios y gas</t>
        </is>
      </c>
      <c r="B3032" s="12" t="inlineStr">
        <is>
          <t>Mezcladora, de baño</t>
        </is>
      </c>
      <c r="C3032" s="12" t="inlineStr">
        <is>
          <t>MEZCLADORA P/LAVAMANOS D/PARED S/DESAGUE AYATI L12</t>
        </is>
      </c>
      <c r="D3032" s="12" t="inlineStr">
        <is>
          <t>ANTONIO LUPI</t>
        </is>
      </c>
      <c r="E3032" s="12" t="inlineStr"/>
      <c r="F3032" s="12" t="inlineStr">
        <is>
          <t>CerArte</t>
        </is>
      </c>
      <c r="G3032" s="12" t="inlineStr">
        <is>
          <t>unidad</t>
        </is>
      </c>
      <c r="H3032" s="13" t="n">
        <v>60110.17</v>
      </c>
      <c r="I3032" s="12" t="inlineStr">
        <is>
          <t>2026-09-11</t>
        </is>
      </c>
      <c r="J3032" s="14" t="inlineStr">
        <is>
          <t>https://cerarte.com.do/tienda/producto/mezcladora-plavamanos-dpared-sdesague-ayati-l12?variant=000846%20%3A%20%20%3A%20%20%3A%20ACERO%20PO%20%3A%20ANTONIO%20LUPI</t>
        </is>
      </c>
    </row>
    <row r="3033">
      <c r="A3033" s="12" t="inlineStr">
        <is>
          <t>Plomería, sanitarios y gas</t>
        </is>
      </c>
      <c r="B3033" s="12" t="inlineStr">
        <is>
          <t>Mezcladora, de baño</t>
        </is>
      </c>
      <c r="C3033" s="12" t="inlineStr">
        <is>
          <t>Mezcladora Wave Cromo Jacuzzi Empotrar</t>
        </is>
      </c>
      <c r="D3033" s="12" t="inlineStr"/>
      <c r="E3033" s="12" t="inlineStr"/>
      <c r="F3033" s="12" t="inlineStr">
        <is>
          <t>La Ibérica</t>
        </is>
      </c>
      <c r="G3033" s="12" t="inlineStr">
        <is>
          <t>unidad</t>
        </is>
      </c>
      <c r="H3033" s="13" t="n">
        <v>61950</v>
      </c>
      <c r="I3033" s="12" t="inlineStr">
        <is>
          <t>2026-09-10</t>
        </is>
      </c>
      <c r="J3033" s="14" t="inlineStr">
        <is>
          <t>https://tienda.laiberica.com.do/product/mezcladora-wave-cromo-jacuzzi-empotrar/</t>
        </is>
      </c>
    </row>
    <row r="3034">
      <c r="A3034" s="12" t="inlineStr">
        <is>
          <t>Plomería, sanitarios y gas</t>
        </is>
      </c>
      <c r="B3034" s="12" t="inlineStr">
        <is>
          <t>Mezcladora, de baño</t>
        </is>
      </c>
      <c r="C3034" s="12" t="inlineStr">
        <is>
          <t>MEZCLADORA P/LAVAMANOS D/PARED S/DESAGUE TIMBRO</t>
        </is>
      </c>
      <c r="D3034" s="12" t="inlineStr">
        <is>
          <t>ANTONIO LUPI</t>
        </is>
      </c>
      <c r="E3034" s="12" t="inlineStr"/>
      <c r="F3034" s="12" t="inlineStr">
        <is>
          <t>CerArte</t>
        </is>
      </c>
      <c r="G3034" s="12" t="inlineStr">
        <is>
          <t>unidad</t>
        </is>
      </c>
      <c r="H3034" s="13" t="n">
        <v>62266.95</v>
      </c>
      <c r="I3034" s="12" t="inlineStr">
        <is>
          <t>2026-09-11</t>
        </is>
      </c>
      <c r="J3034" s="14" t="inlineStr">
        <is>
          <t>https://cerarte.com.do/tienda/producto/mezcladora-plavamanos-dpared-sdesague-timbro?variant=000848%20%3A%20%20%3A%20%20%3A%20CROMO%20%3A%20ANTONIO%20LUPI</t>
        </is>
      </c>
    </row>
    <row r="3035">
      <c r="A3035" s="12" t="inlineStr">
        <is>
          <t>Plomería, sanitarios y gas</t>
        </is>
      </c>
      <c r="B3035" s="12" t="inlineStr">
        <is>
          <t>Mezcladora, de baño</t>
        </is>
      </c>
      <c r="C3035" s="12" t="inlineStr">
        <is>
          <t>Grifería Industria</t>
        </is>
      </c>
      <c r="D3035" s="12" t="inlineStr">
        <is>
          <t>IB RUBINETTERIE</t>
        </is>
      </c>
      <c r="E3035" s="12" t="inlineStr">
        <is>
          <t>premium</t>
        </is>
      </c>
      <c r="F3035" s="12" t="inlineStr">
        <is>
          <t>Carabela</t>
        </is>
      </c>
      <c r="G3035" s="12" t="inlineStr">
        <is>
          <t>unidad</t>
        </is>
      </c>
      <c r="H3035" s="13" t="n">
        <v>62500</v>
      </c>
      <c r="I3035" s="12" t="inlineStr">
        <is>
          <t>2026-09-11</t>
        </is>
      </c>
      <c r="J3035" s="14" t="inlineStr">
        <is>
          <t>https://carabela.do/products/griferia-industria-oro-cepillado</t>
        </is>
      </c>
    </row>
    <row r="3036">
      <c r="A3036" s="12" t="inlineStr">
        <is>
          <t>Plomería, sanitarios y gas</t>
        </is>
      </c>
      <c r="B3036" s="12" t="inlineStr">
        <is>
          <t>Mezcladora, de baño</t>
        </is>
      </c>
      <c r="C3036" s="12" t="inlineStr">
        <is>
          <t>Grifería de lavabo C Alto Colore</t>
        </is>
      </c>
      <c r="D3036" s="12" t="inlineStr">
        <is>
          <t>IB RUBINETTERIE</t>
        </is>
      </c>
      <c r="E3036" s="12" t="inlineStr">
        <is>
          <t>premium</t>
        </is>
      </c>
      <c r="F3036" s="12" t="inlineStr">
        <is>
          <t>Carabela</t>
        </is>
      </c>
      <c r="G3036" s="12" t="inlineStr">
        <is>
          <t>unidad</t>
        </is>
      </c>
      <c r="H3036" s="13" t="n">
        <v>62550</v>
      </c>
      <c r="I3036" s="12" t="inlineStr">
        <is>
          <t>2026-09-11</t>
        </is>
      </c>
      <c r="J3036" s="14" t="inlineStr">
        <is>
          <t>https://carabela.do/products/griferia-de-lavabo-cano-alto-colore</t>
        </is>
      </c>
    </row>
    <row r="3037">
      <c r="A3037" s="12" t="inlineStr">
        <is>
          <t>Plomería, sanitarios y gas</t>
        </is>
      </c>
      <c r="B3037" s="12" t="inlineStr">
        <is>
          <t>Mezcladora, de baño</t>
        </is>
      </c>
      <c r="C3037" s="12" t="inlineStr">
        <is>
          <t>Grifería Bold II Caño Alto</t>
        </is>
      </c>
      <c r="D3037" s="12" t="inlineStr">
        <is>
          <t>IB RUBINETTERIE</t>
        </is>
      </c>
      <c r="E3037" s="12" t="inlineStr">
        <is>
          <t>premium</t>
        </is>
      </c>
      <c r="F3037" s="12" t="inlineStr">
        <is>
          <t>Carabela</t>
        </is>
      </c>
      <c r="G3037" s="12" t="inlineStr">
        <is>
          <t>unidad</t>
        </is>
      </c>
      <c r="H3037" s="13" t="n">
        <v>62950</v>
      </c>
      <c r="I3037" s="12" t="inlineStr">
        <is>
          <t>2026-09-11</t>
        </is>
      </c>
      <c r="J3037" s="14" t="inlineStr">
        <is>
          <t>https://carabela.do/products/griferia-cano-alto-bold-ii-oro</t>
        </is>
      </c>
    </row>
    <row r="3038">
      <c r="A3038" s="12" t="inlineStr">
        <is>
          <t>Plomería, sanitarios y gas</t>
        </is>
      </c>
      <c r="B3038" s="12" t="inlineStr">
        <is>
          <t>Mezcladora, de baño</t>
        </is>
      </c>
      <c r="C3038" s="12" t="inlineStr">
        <is>
          <t>Grifería Bold I</t>
        </is>
      </c>
      <c r="D3038" s="12" t="inlineStr">
        <is>
          <t>IB RUBINETTERIE</t>
        </is>
      </c>
      <c r="E3038" s="12" t="inlineStr">
        <is>
          <t>premium</t>
        </is>
      </c>
      <c r="F3038" s="12" t="inlineStr">
        <is>
          <t>Carabela</t>
        </is>
      </c>
      <c r="G3038" s="12" t="inlineStr">
        <is>
          <t>unidad</t>
        </is>
      </c>
      <c r="H3038" s="13" t="n">
        <v>64150</v>
      </c>
      <c r="I3038" s="12" t="inlineStr">
        <is>
          <t>2026-09-11</t>
        </is>
      </c>
      <c r="J3038" s="14" t="inlineStr">
        <is>
          <t>https://carabela.do/products/griferia-bold-i-negro-mate</t>
        </is>
      </c>
    </row>
    <row r="3039">
      <c r="A3039" s="12" t="inlineStr">
        <is>
          <t>Plomería, sanitarios y gas</t>
        </is>
      </c>
      <c r="B3039" s="12" t="inlineStr">
        <is>
          <t>Mezcladora, de baño</t>
        </is>
      </c>
      <c r="C3039" s="12" t="inlineStr">
        <is>
          <t>MEZCLADORA P/BIDET ACERO INOX AYATI</t>
        </is>
      </c>
      <c r="D3039" s="12" t="inlineStr">
        <is>
          <t>ANTONIO LUPI</t>
        </is>
      </c>
      <c r="E3039" s="12" t="inlineStr"/>
      <c r="F3039" s="12" t="inlineStr">
        <is>
          <t>CerArte</t>
        </is>
      </c>
      <c r="G3039" s="12" t="inlineStr">
        <is>
          <t>unidad</t>
        </is>
      </c>
      <c r="H3039" s="13" t="n">
        <v>65173.73</v>
      </c>
      <c r="I3039" s="12" t="inlineStr">
        <is>
          <t>2026-09-11</t>
        </is>
      </c>
      <c r="J3039" s="14" t="inlineStr">
        <is>
          <t>https://cerarte.com.do/tienda/producto/mezcladora-pbidet-acero-inox-ayati?variant=000758%20%3A%20%20%3A%20%20%3A%20SATINADO%20%3A%20ANTONIO%20LUPI</t>
        </is>
      </c>
    </row>
    <row r="3040">
      <c r="A3040" s="12" t="inlineStr">
        <is>
          <t>Plomería, sanitarios y gas</t>
        </is>
      </c>
      <c r="B3040" s="12" t="inlineStr">
        <is>
          <t>Mezcladora, de baño</t>
        </is>
      </c>
      <c r="C3040" s="12" t="inlineStr">
        <is>
          <t>Grifería Bold I Caño Alto</t>
        </is>
      </c>
      <c r="D3040" s="12" t="inlineStr">
        <is>
          <t>IB RUBINETTERIE</t>
        </is>
      </c>
      <c r="E3040" s="12" t="inlineStr">
        <is>
          <t>premium</t>
        </is>
      </c>
      <c r="F3040" s="12" t="inlineStr">
        <is>
          <t>Carabela</t>
        </is>
      </c>
      <c r="G3040" s="12" t="inlineStr">
        <is>
          <t>unidad</t>
        </is>
      </c>
      <c r="H3040" s="13" t="n">
        <v>66100</v>
      </c>
      <c r="I3040" s="12" t="inlineStr">
        <is>
          <t>2026-09-11</t>
        </is>
      </c>
      <c r="J3040" s="14" t="inlineStr">
        <is>
          <t>https://carabela.do/products/griferia-cano-alto-bold-i-oro</t>
        </is>
      </c>
    </row>
    <row r="3041">
      <c r="A3041" s="12" t="inlineStr">
        <is>
          <t>Plomería, sanitarios y gas</t>
        </is>
      </c>
      <c r="B3041" s="12" t="inlineStr">
        <is>
          <t>Mezcladora, de baño</t>
        </is>
      </c>
      <c r="C3041" s="12" t="inlineStr">
        <is>
          <t>Grifería de Lavabo Caño Alto</t>
        </is>
      </c>
      <c r="D3041" s="12" t="inlineStr">
        <is>
          <t>Carabelatienda</t>
        </is>
      </c>
      <c r="E3041" s="12" t="inlineStr">
        <is>
          <t>alta</t>
        </is>
      </c>
      <c r="F3041" s="12" t="inlineStr">
        <is>
          <t>Carabela</t>
        </is>
      </c>
      <c r="G3041" s="12" t="inlineStr">
        <is>
          <t>unidad</t>
        </is>
      </c>
      <c r="H3041" s="13" t="n">
        <v>70250</v>
      </c>
      <c r="I3041" s="12" t="inlineStr">
        <is>
          <t>2026-09-11</t>
        </is>
      </c>
      <c r="J3041" s="14" t="inlineStr">
        <is>
          <t>https://carabela.do/products/griferia-de-lavabo-cano-alto</t>
        </is>
      </c>
    </row>
    <row r="3042">
      <c r="A3042" s="12" t="inlineStr">
        <is>
          <t>Plomería, sanitarios y gas</t>
        </is>
      </c>
      <c r="B3042" s="12" t="inlineStr">
        <is>
          <t>Mezcladora, de baño</t>
        </is>
      </c>
      <c r="C3042" s="12" t="inlineStr">
        <is>
          <t>MEZCLADORA P/LAVAMANOS D/TOPE ELEGANZA</t>
        </is>
      </c>
      <c r="D3042" s="12" t="inlineStr">
        <is>
          <t>GESSI SPA</t>
        </is>
      </c>
      <c r="E3042" s="12" t="inlineStr">
        <is>
          <t>premium</t>
        </is>
      </c>
      <c r="F3042" s="12" t="inlineStr">
        <is>
          <t>CerArte</t>
        </is>
      </c>
      <c r="G3042" s="12" t="inlineStr">
        <is>
          <t>unidad</t>
        </is>
      </c>
      <c r="H3042" s="13" t="n">
        <v>70587.14999999999</v>
      </c>
      <c r="I3042" s="12" t="inlineStr">
        <is>
          <t>2026-09-11</t>
        </is>
      </c>
      <c r="J3042" s="14" t="inlineStr">
        <is>
          <t>https://cerarte.com.do/tienda/producto/mezcladora-plavamanos-dtope-eleganza?variant=000874%20%3A%20%20%3A%20%20%3A%20ORO%20%3A%20GESSI%20SPA</t>
        </is>
      </c>
    </row>
    <row r="3043">
      <c r="A3043" s="12" t="inlineStr">
        <is>
          <t>Plomería, sanitarios y gas</t>
        </is>
      </c>
      <c r="B3043" s="12" t="inlineStr">
        <is>
          <t>Mezcladora, de baño</t>
        </is>
      </c>
      <c r="C3043" s="12" t="inlineStr">
        <is>
          <t>Grifería Bold I Caño Alto</t>
        </is>
      </c>
      <c r="D3043" s="12" t="inlineStr">
        <is>
          <t>IB RUBINETTERIE</t>
        </is>
      </c>
      <c r="E3043" s="12" t="inlineStr">
        <is>
          <t>premium</t>
        </is>
      </c>
      <c r="F3043" s="12" t="inlineStr">
        <is>
          <t>Carabela</t>
        </is>
      </c>
      <c r="G3043" s="12" t="inlineStr">
        <is>
          <t>unidad</t>
        </is>
      </c>
      <c r="H3043" s="13" t="n">
        <v>70650</v>
      </c>
      <c r="I3043" s="12" t="inlineStr">
        <is>
          <t>2026-09-11</t>
        </is>
      </c>
      <c r="J3043" s="14" t="inlineStr">
        <is>
          <t>https://carabela.do/products/griferia-cano-alto-bold-i-oro-mate</t>
        </is>
      </c>
    </row>
    <row r="3044">
      <c r="A3044" s="12" t="inlineStr">
        <is>
          <t>Plomería, sanitarios y gas</t>
        </is>
      </c>
      <c r="B3044" s="12" t="inlineStr">
        <is>
          <t>Mezcladora, de baño</t>
        </is>
      </c>
      <c r="C3044" s="12" t="inlineStr">
        <is>
          <t>Mezcladora Alaior Pure Gold Para Bañera</t>
        </is>
      </c>
      <c r="D3044" s="12" t="inlineStr"/>
      <c r="E3044" s="12" t="inlineStr"/>
      <c r="F3044" s="12" t="inlineStr">
        <is>
          <t>La Ibérica</t>
        </is>
      </c>
      <c r="G3044" s="12" t="inlineStr">
        <is>
          <t>unidad</t>
        </is>
      </c>
      <c r="H3044" s="13" t="n">
        <v>75000</v>
      </c>
      <c r="I3044" s="12" t="inlineStr">
        <is>
          <t>2026-09-10</t>
        </is>
      </c>
      <c r="J3044" s="14" t="inlineStr">
        <is>
          <t>https://tienda.laiberica.com.do/product/mezcladora-alaior-pure-gold-para-banera/</t>
        </is>
      </c>
    </row>
    <row r="3045">
      <c r="A3045" s="12" t="inlineStr">
        <is>
          <t>Plomería, sanitarios y gas</t>
        </is>
      </c>
      <c r="B3045" s="12" t="inlineStr">
        <is>
          <t>Mezcladora, de baño</t>
        </is>
      </c>
      <c r="C3045" s="12" t="inlineStr">
        <is>
          <t>Grifería a pared colore</t>
        </is>
      </c>
      <c r="D3045" s="12" t="inlineStr">
        <is>
          <t>Carabelatienda</t>
        </is>
      </c>
      <c r="E3045" s="12" t="inlineStr">
        <is>
          <t>alta</t>
        </is>
      </c>
      <c r="F3045" s="12" t="inlineStr">
        <is>
          <t>Carabela</t>
        </is>
      </c>
      <c r="G3045" s="12" t="inlineStr">
        <is>
          <t>unidad</t>
        </is>
      </c>
      <c r="H3045" s="13" t="n">
        <v>75950</v>
      </c>
      <c r="I3045" s="12" t="inlineStr">
        <is>
          <t>2026-09-11</t>
        </is>
      </c>
      <c r="J3045" s="14" t="inlineStr">
        <is>
          <t>https://carabela.do/products/griferia-a-pared-colore-1</t>
        </is>
      </c>
    </row>
    <row r="3046">
      <c r="A3046" s="12" t="inlineStr">
        <is>
          <t>Plomería, sanitarios y gas</t>
        </is>
      </c>
      <c r="B3046" s="12" t="inlineStr">
        <is>
          <t>Mezcladora, de baño</t>
        </is>
      </c>
      <c r="C3046" s="12" t="inlineStr">
        <is>
          <t>LLAVE SENCILLA PARA LAVAMANOS</t>
        </is>
      </c>
      <c r="D3046" s="12" t="inlineStr">
        <is>
          <t>URREA</t>
        </is>
      </c>
      <c r="E3046" s="12" t="inlineStr"/>
      <c r="F3046" s="12" t="inlineStr">
        <is>
          <t>Ferretería Ochoa (8A)</t>
        </is>
      </c>
      <c r="G3046" s="12" t="inlineStr">
        <is>
          <t>unidad</t>
        </is>
      </c>
      <c r="H3046" s="13" t="n">
        <v>80380.41</v>
      </c>
      <c r="I3046" s="12" t="inlineStr">
        <is>
          <t>2026-09-11</t>
        </is>
      </c>
      <c r="J3046" s="14" t="inlineStr">
        <is>
          <t>https://ochoa.com.do/producto/llave-sencilla-para-lavamanos-01071510</t>
        </is>
      </c>
    </row>
    <row r="3047">
      <c r="A3047" s="12" t="inlineStr">
        <is>
          <t>Plomería, sanitarios y gas</t>
        </is>
      </c>
      <c r="B3047" s="12" t="inlineStr">
        <is>
          <t>Mezcladora, de baño, con sensor</t>
        </is>
      </c>
      <c r="C3047" s="12" t="inlineStr">
        <is>
          <t>LLAVE P / LAVAMANOS PUSH TEMPORIZADA</t>
        </is>
      </c>
      <c r="D3047" s="12" t="inlineStr">
        <is>
          <t>INEX</t>
        </is>
      </c>
      <c r="E3047" s="12" t="inlineStr">
        <is>
          <t>estandar</t>
        </is>
      </c>
      <c r="F3047" s="12" t="inlineStr">
        <is>
          <t>Ferretería Ochoa (8A)</t>
        </is>
      </c>
      <c r="G3047" s="12" t="inlineStr">
        <is>
          <t>unidad</t>
        </is>
      </c>
      <c r="H3047" s="13" t="n">
        <v>2304.87</v>
      </c>
      <c r="I3047" s="12" t="inlineStr">
        <is>
          <t>2026-09-11</t>
        </is>
      </c>
      <c r="J3047" s="14" t="inlineStr">
        <is>
          <t>https://ochoa.com.do/producto/llave-p-lavamanos-push-temporizada-01071374</t>
        </is>
      </c>
    </row>
    <row r="3048">
      <c r="A3048" s="12" t="inlineStr">
        <is>
          <t>Plomería, sanitarios y gas</t>
        </is>
      </c>
      <c r="B3048" s="12" t="inlineStr">
        <is>
          <t>Mezcladora, de baño, con sensor</t>
        </is>
      </c>
      <c r="C3048" s="12" t="inlineStr">
        <is>
          <t>GRIFO TEMPORIZADOR BURDEOS</t>
        </is>
      </c>
      <c r="D3048" s="12" t="inlineStr">
        <is>
          <t>AQUALIA</t>
        </is>
      </c>
      <c r="E3048" s="12" t="inlineStr">
        <is>
          <t>estandar</t>
        </is>
      </c>
      <c r="F3048" s="12" t="inlineStr">
        <is>
          <t>CerArte</t>
        </is>
      </c>
      <c r="G3048" s="12" t="inlineStr">
        <is>
          <t>unidad</t>
        </is>
      </c>
      <c r="H3048" s="13" t="n">
        <v>2660.81</v>
      </c>
      <c r="I3048" s="12" t="inlineStr">
        <is>
          <t>2026-09-11</t>
        </is>
      </c>
      <c r="J3048" s="14" t="inlineStr">
        <is>
          <t>https://cerarte.com.do/tienda/producto/grifo-temporizador-burdeos?variant=011895%20%3A%20%20%3A%20%20%3A%20CROMO%20%3A%20AQUALIA</t>
        </is>
      </c>
    </row>
    <row r="3049">
      <c r="A3049" s="12" t="inlineStr">
        <is>
          <t>Plomería, sanitarios y gas</t>
        </is>
      </c>
      <c r="B3049" s="12" t="inlineStr">
        <is>
          <t>Mezcladora, de baño, con sensor</t>
        </is>
      </c>
      <c r="C3049" s="12" t="inlineStr">
        <is>
          <t>GRIFO TEMPORIZADOR DOSSO</t>
        </is>
      </c>
      <c r="D3049" s="12" t="inlineStr">
        <is>
          <t>AQUALIA</t>
        </is>
      </c>
      <c r="E3049" s="12" t="inlineStr">
        <is>
          <t>estandar</t>
        </is>
      </c>
      <c r="F3049" s="12" t="inlineStr">
        <is>
          <t>CerArte</t>
        </is>
      </c>
      <c r="G3049" s="12" t="inlineStr">
        <is>
          <t>unidad</t>
        </is>
      </c>
      <c r="H3049" s="13" t="n">
        <v>2661.02</v>
      </c>
      <c r="I3049" s="12" t="inlineStr">
        <is>
          <t>2026-09-11</t>
        </is>
      </c>
      <c r="J3049" s="14" t="inlineStr">
        <is>
          <t>https://cerarte.com.do/tienda/producto/grifo-temporizador-dosso?variant=013271%20%3A%20%20%3A%20%20%3A%20CROMO%20%3A%20AQUALIA</t>
        </is>
      </c>
    </row>
    <row r="3050">
      <c r="A3050" s="12" t="inlineStr">
        <is>
          <t>Plomería, sanitarios y gas</t>
        </is>
      </c>
      <c r="B3050" s="12" t="inlineStr">
        <is>
          <t>Mezcladora, de baño, con sensor</t>
        </is>
      </c>
      <c r="C3050" s="12" t="inlineStr">
        <is>
          <t>MEZCLADORA SENSOR P / LAVAMANOS AC / DC</t>
        </is>
      </c>
      <c r="D3050" s="12" t="inlineStr">
        <is>
          <t>TILBY-GR</t>
        </is>
      </c>
      <c r="E3050" s="12" t="inlineStr">
        <is>
          <t>economica</t>
        </is>
      </c>
      <c r="F3050" s="12" t="inlineStr">
        <is>
          <t>Ferretería Ochoa (8A)</t>
        </is>
      </c>
      <c r="G3050" s="12" t="inlineStr">
        <is>
          <t>unidad</t>
        </is>
      </c>
      <c r="H3050" s="13" t="n">
        <v>2963.69</v>
      </c>
      <c r="I3050" s="12" t="inlineStr">
        <is>
          <t>2026-09-11</t>
        </is>
      </c>
      <c r="J3050" s="14" t="inlineStr">
        <is>
          <t>https://ochoa.com.do/producto/mezcladora-sensor-p-lavamanos-ac-dc-01071591</t>
        </is>
      </c>
    </row>
    <row r="3051">
      <c r="A3051" s="12" t="inlineStr">
        <is>
          <t>Plomería, sanitarios y gas</t>
        </is>
      </c>
      <c r="B3051" s="12" t="inlineStr">
        <is>
          <t>Mezcladora, de baño, con sensor</t>
        </is>
      </c>
      <c r="C3051" s="12" t="inlineStr">
        <is>
          <t>MEZCLADORA SENSOR P / LAVAMANOS AC / DC</t>
        </is>
      </c>
      <c r="D3051" s="12" t="inlineStr">
        <is>
          <t>TILBY-GR</t>
        </is>
      </c>
      <c r="E3051" s="12" t="inlineStr">
        <is>
          <t>economica</t>
        </is>
      </c>
      <c r="F3051" s="12" t="inlineStr">
        <is>
          <t>Ferretería Ochoa (8A)</t>
        </is>
      </c>
      <c r="G3051" s="12" t="inlineStr">
        <is>
          <t>unidad</t>
        </is>
      </c>
      <c r="H3051" s="13" t="n">
        <v>3147.02</v>
      </c>
      <c r="I3051" s="12" t="inlineStr">
        <is>
          <t>2026-09-11</t>
        </is>
      </c>
      <c r="J3051" s="14" t="inlineStr">
        <is>
          <t>https://ochoa.com.do/producto/mezcladora-sensor-p-lavamanos-ac-dc-01071592</t>
        </is>
      </c>
    </row>
    <row r="3052">
      <c r="A3052" s="12" t="inlineStr">
        <is>
          <t>Plomería, sanitarios y gas</t>
        </is>
      </c>
      <c r="B3052" s="12" t="inlineStr">
        <is>
          <t>Mezcladora, de baño, con sensor</t>
        </is>
      </c>
      <c r="C3052" s="12" t="inlineStr">
        <is>
          <t>GRIFO D/SENSOR C/CONEXION 110V SETUBAL</t>
        </is>
      </c>
      <c r="D3052" s="12" t="inlineStr">
        <is>
          <t>AQUALIA</t>
        </is>
      </c>
      <c r="E3052" s="12" t="inlineStr">
        <is>
          <t>estandar</t>
        </is>
      </c>
      <c r="F3052" s="12" t="inlineStr">
        <is>
          <t>CerArte</t>
        </is>
      </c>
      <c r="G3052" s="12" t="inlineStr">
        <is>
          <t>unidad</t>
        </is>
      </c>
      <c r="H3052" s="13" t="n">
        <v>3806.64</v>
      </c>
      <c r="I3052" s="12" t="inlineStr">
        <is>
          <t>2026-09-11</t>
        </is>
      </c>
      <c r="J3052" s="14" t="inlineStr">
        <is>
          <t>https://cerarte.com.do/tienda/producto/grifo-dsensor-cconexion-110v?variant=011897%20%3A%20%20%3A%20%20%3A%20CROMO%20%3A%20AQUALIA</t>
        </is>
      </c>
    </row>
    <row r="3053">
      <c r="A3053" s="12" t="inlineStr">
        <is>
          <t>Plomería, sanitarios y gas</t>
        </is>
      </c>
      <c r="B3053" s="12" t="inlineStr">
        <is>
          <t>Mezcladora, de baño, con sensor</t>
        </is>
      </c>
      <c r="C3053" s="12" t="inlineStr">
        <is>
          <t>Grifo Lavabo Encimera Temporizado</t>
        </is>
      </c>
      <c r="D3053" s="12" t="inlineStr"/>
      <c r="E3053" s="12" t="inlineStr"/>
      <c r="F3053" s="12" t="inlineStr">
        <is>
          <t>La Ibérica</t>
        </is>
      </c>
      <c r="G3053" s="12" t="inlineStr">
        <is>
          <t>unidad</t>
        </is>
      </c>
      <c r="H3053" s="13" t="n">
        <v>3832.64</v>
      </c>
      <c r="I3053" s="12" t="inlineStr">
        <is>
          <t>2026-09-10</t>
        </is>
      </c>
      <c r="J3053" s="14" t="inlineStr">
        <is>
          <t>https://tienda.laiberica.com.do/product/grifo-lavabo-encimera-temporizado/</t>
        </is>
      </c>
    </row>
    <row r="3054">
      <c r="A3054" s="12" t="inlineStr">
        <is>
          <t>Plomería, sanitarios y gas</t>
        </is>
      </c>
      <c r="B3054" s="12" t="inlineStr">
        <is>
          <t>Mezcladora, de baño, con sensor</t>
        </is>
      </c>
      <c r="C3054" s="12" t="inlineStr">
        <is>
          <t>Grifo Temporizado P/Lavamanos Push Bottom</t>
        </is>
      </c>
      <c r="D3054" s="12" t="inlineStr"/>
      <c r="E3054" s="12" t="inlineStr"/>
      <c r="F3054" s="12" t="inlineStr">
        <is>
          <t>La Ibérica</t>
        </is>
      </c>
      <c r="G3054" s="12" t="inlineStr">
        <is>
          <t>unidad</t>
        </is>
      </c>
      <c r="H3054" s="13" t="n">
        <v>3900.01</v>
      </c>
      <c r="I3054" s="12" t="inlineStr">
        <is>
          <t>2026-09-10</t>
        </is>
      </c>
      <c r="J3054" s="14" t="inlineStr">
        <is>
          <t>https://tienda.laiberica.com.do/product/grifo-temporizado-p-lavamanos-push-bottom/</t>
        </is>
      </c>
    </row>
    <row r="3055">
      <c r="A3055" s="12" t="inlineStr">
        <is>
          <t>Plomería, sanitarios y gas</t>
        </is>
      </c>
      <c r="B3055" s="12" t="inlineStr">
        <is>
          <t>Mezcladora, de baño, con sensor</t>
        </is>
      </c>
      <c r="C3055" s="12" t="inlineStr">
        <is>
          <t>GRIFERIA P/LAVAMANOS D/SENSOR SACER</t>
        </is>
      </c>
      <c r="D3055" s="12" t="inlineStr">
        <is>
          <t>AQUALIA</t>
        </is>
      </c>
      <c r="E3055" s="12" t="inlineStr">
        <is>
          <t>estandar</t>
        </is>
      </c>
      <c r="F3055" s="12" t="inlineStr">
        <is>
          <t>CerArte</t>
        </is>
      </c>
      <c r="G3055" s="12" t="inlineStr">
        <is>
          <t>unidad</t>
        </is>
      </c>
      <c r="H3055" s="13" t="n">
        <v>4004.24</v>
      </c>
      <c r="I3055" s="12" t="inlineStr">
        <is>
          <t>2026-09-11</t>
        </is>
      </c>
      <c r="J3055" s="14" t="inlineStr">
        <is>
          <t>https://cerarte.com.do/tienda/producto/griferia-plavamanos-dsensor-sacer?variant=011899%20%3A%20%20%3A%20%20%3A%20NEGRO%20MATE%20%3A%20AQUALIA</t>
        </is>
      </c>
    </row>
    <row r="3056">
      <c r="A3056" s="12" t="inlineStr">
        <is>
          <t>Plomería, sanitarios y gas</t>
        </is>
      </c>
      <c r="B3056" s="12" t="inlineStr">
        <is>
          <t>Mezcladora, de baño, con sensor</t>
        </is>
      </c>
      <c r="C3056" s="12" t="inlineStr">
        <is>
          <t>MEZCLADORA SENSOR P / LAVAMANOS AC / DC</t>
        </is>
      </c>
      <c r="D3056" s="12" t="inlineStr">
        <is>
          <t>TILBY-GR</t>
        </is>
      </c>
      <c r="E3056" s="12" t="inlineStr">
        <is>
          <t>economica</t>
        </is>
      </c>
      <c r="F3056" s="12" t="inlineStr">
        <is>
          <t>Ferretería Ochoa (8A)</t>
        </is>
      </c>
      <c r="G3056" s="12" t="inlineStr">
        <is>
          <t>unidad</t>
        </is>
      </c>
      <c r="H3056" s="13" t="n">
        <v>4904.92</v>
      </c>
      <c r="I3056" s="12" t="inlineStr">
        <is>
          <t>2026-09-11</t>
        </is>
      </c>
      <c r="J3056" s="14" t="inlineStr">
        <is>
          <t>https://ochoa.com.do/producto/mezcladora-sensor-p-lavamanos-ac-dc-01071593</t>
        </is>
      </c>
    </row>
    <row r="3057">
      <c r="A3057" s="12" t="inlineStr">
        <is>
          <t>Plomería, sanitarios y gas</t>
        </is>
      </c>
      <c r="B3057" s="12" t="inlineStr">
        <is>
          <t>Mezcladora, de baño, con sensor</t>
        </is>
      </c>
      <c r="C3057" s="12" t="inlineStr">
        <is>
          <t>MEZCLADORA SENSOR P / LAVAMANOS AC / DC</t>
        </is>
      </c>
      <c r="D3057" s="12" t="inlineStr">
        <is>
          <t>TILBY-GR</t>
        </is>
      </c>
      <c r="E3057" s="12" t="inlineStr">
        <is>
          <t>economica</t>
        </is>
      </c>
      <c r="F3057" s="12" t="inlineStr">
        <is>
          <t>Ferretería Ochoa (8A)</t>
        </is>
      </c>
      <c r="G3057" s="12" t="inlineStr">
        <is>
          <t>unidad</t>
        </is>
      </c>
      <c r="H3057" s="13" t="n">
        <v>5150.17</v>
      </c>
      <c r="I3057" s="12" t="inlineStr">
        <is>
          <t>2026-09-11</t>
        </is>
      </c>
      <c r="J3057" s="14" t="inlineStr">
        <is>
          <t>https://ochoa.com.do/producto/mezcladora-sensor-p-lavamanos-ac-dc-01071598</t>
        </is>
      </c>
    </row>
    <row r="3058">
      <c r="A3058" s="12" t="inlineStr">
        <is>
          <t>Plomería, sanitarios y gas</t>
        </is>
      </c>
      <c r="B3058" s="12" t="inlineStr">
        <is>
          <t>Mezcladora, de baño, con sensor</t>
        </is>
      </c>
      <c r="C3058" s="12" t="inlineStr">
        <is>
          <t>GRIFERIA JOIN TIMER BACTERIA-FREE PRESSMATIC</t>
        </is>
      </c>
      <c r="D3058" s="12" t="inlineStr">
        <is>
          <t>DOCOL</t>
        </is>
      </c>
      <c r="E3058" s="12" t="inlineStr"/>
      <c r="F3058" s="12" t="inlineStr">
        <is>
          <t>CerArte</t>
        </is>
      </c>
      <c r="G3058" s="12" t="inlineStr">
        <is>
          <t>unidad</t>
        </is>
      </c>
      <c r="H3058" s="13" t="n">
        <v>5455.27</v>
      </c>
      <c r="I3058" s="12" t="inlineStr">
        <is>
          <t>2026-09-11</t>
        </is>
      </c>
      <c r="J3058" s="14" t="inlineStr">
        <is>
          <t>https://cerarte.com.do/tienda/producto/griferia-join-timer-bacteria-free-pressmatic?variant=000712%20%3A%20%20%3A%20%20%3A%20CROMO%20%3A%20DOCOL</t>
        </is>
      </c>
    </row>
    <row r="3059">
      <c r="A3059" s="12" t="inlineStr">
        <is>
          <t>Plomería, sanitarios y gas</t>
        </is>
      </c>
      <c r="B3059" s="12" t="inlineStr">
        <is>
          <t>Mezcladora, de baño, con sensor</t>
        </is>
      </c>
      <c r="C3059" s="12" t="inlineStr">
        <is>
          <t>Grifo Urinario Push Temporizado Con Enlace Cromo</t>
        </is>
      </c>
      <c r="D3059" s="12" t="inlineStr"/>
      <c r="E3059" s="12" t="inlineStr"/>
      <c r="F3059" s="12" t="inlineStr">
        <is>
          <t>La Ibérica</t>
        </is>
      </c>
      <c r="G3059" s="12" t="inlineStr">
        <is>
          <t>unidad</t>
        </is>
      </c>
      <c r="H3059" s="13" t="n">
        <v>6499.99</v>
      </c>
      <c r="I3059" s="12" t="inlineStr">
        <is>
          <t>2026-09-10</t>
        </is>
      </c>
      <c r="J3059" s="14" t="inlineStr">
        <is>
          <t>https://tienda.laiberica.com.do/product/grifo-urinario-push-temporizado-con-enlace-cromo/</t>
        </is>
      </c>
    </row>
    <row r="3060">
      <c r="A3060" s="12" t="inlineStr">
        <is>
          <t>Plomería, sanitarios y gas</t>
        </is>
      </c>
      <c r="B3060" s="12" t="inlineStr">
        <is>
          <t>Mezcladora, de baño, con sensor</t>
        </is>
      </c>
      <c r="C3060" s="12" t="inlineStr">
        <is>
          <t>KIT GRIFERIA C/SENSOR D/NIÑOS P/LAVAMANOS TIVOLI</t>
        </is>
      </c>
      <c r="D3060" s="12" t="inlineStr">
        <is>
          <t>AQUALIA</t>
        </is>
      </c>
      <c r="E3060" s="12" t="inlineStr">
        <is>
          <t>estandar</t>
        </is>
      </c>
      <c r="F3060" s="12" t="inlineStr">
        <is>
          <t>CerArte</t>
        </is>
      </c>
      <c r="G3060" s="12" t="inlineStr">
        <is>
          <t>unidad</t>
        </is>
      </c>
      <c r="H3060" s="13" t="n">
        <v>6912.62</v>
      </c>
      <c r="I3060" s="12" t="inlineStr">
        <is>
          <t>2026-09-11</t>
        </is>
      </c>
      <c r="J3060" s="14" t="inlineStr">
        <is>
          <t>https://cerarte.com.do/tienda/producto/kit-griferia-c-3-sensor-d-3-ninos-p-3-lavamanos-ti-012643?variant=012643%20%3A%20%20%3A%20%20%3A%20AZUL%2FROJO%20%3A%20AQUALIA</t>
        </is>
      </c>
    </row>
    <row r="3061">
      <c r="A3061" s="12" t="inlineStr">
        <is>
          <t>Plomería, sanitarios y gas</t>
        </is>
      </c>
      <c r="B3061" s="12" t="inlineStr">
        <is>
          <t>Mezcladora, de baño, con sensor</t>
        </is>
      </c>
      <c r="C3061" s="12" t="inlineStr">
        <is>
          <t>Grifo Push Temporizado Cromo Lavamanos</t>
        </is>
      </c>
      <c r="D3061" s="12" t="inlineStr"/>
      <c r="E3061" s="12" t="inlineStr"/>
      <c r="F3061" s="12" t="inlineStr">
        <is>
          <t>La Ibérica</t>
        </is>
      </c>
      <c r="G3061" s="12" t="inlineStr">
        <is>
          <t>unidad</t>
        </is>
      </c>
      <c r="H3061" s="13" t="n">
        <v>7490</v>
      </c>
      <c r="I3061" s="12" t="inlineStr">
        <is>
          <t>2026-09-10</t>
        </is>
      </c>
      <c r="J3061" s="14" t="inlineStr">
        <is>
          <t>https://tienda.laiberica.com.do/product/grifo-push-temporizado-cromo-lavamanos/</t>
        </is>
      </c>
    </row>
    <row r="3062">
      <c r="A3062" s="12" t="inlineStr">
        <is>
          <t>Plomería, sanitarios y gas</t>
        </is>
      </c>
      <c r="B3062" s="12" t="inlineStr">
        <is>
          <t>Mezcladora, de baño, con sensor</t>
        </is>
      </c>
      <c r="C3062" s="12" t="inlineStr">
        <is>
          <t>GRIFERIA C/SENSOR P/LAVAMANOS BAU COSMOPOLITAN E</t>
        </is>
      </c>
      <c r="D3062" s="12" t="inlineStr">
        <is>
          <t>GROHE</t>
        </is>
      </c>
      <c r="E3062" s="12" t="inlineStr">
        <is>
          <t>alta</t>
        </is>
      </c>
      <c r="F3062" s="12" t="inlineStr">
        <is>
          <t>CerArte</t>
        </is>
      </c>
      <c r="G3062" s="12" t="inlineStr">
        <is>
          <t>unidad</t>
        </is>
      </c>
      <c r="H3062" s="13" t="n">
        <v>8846.559999999999</v>
      </c>
      <c r="I3062" s="12" t="inlineStr">
        <is>
          <t>2026-09-11</t>
        </is>
      </c>
      <c r="J3062" s="14" t="inlineStr">
        <is>
          <t>https://cerarte.com.do/tienda/producto/griferia-csensor-plavamanos-bau-cosmopolitan-e?variant=007039%20%3A%20%20%3A%20%20%3A%20CROMO%20%3A%20GROHE</t>
        </is>
      </c>
    </row>
    <row r="3063">
      <c r="A3063" s="12" t="inlineStr">
        <is>
          <t>Plomería, sanitarios y gas</t>
        </is>
      </c>
      <c r="B3063" s="12" t="inlineStr">
        <is>
          <t>Mezcladora, de baño, con sensor</t>
        </is>
      </c>
      <c r="C3063" s="12" t="inlineStr">
        <is>
          <t>MEZCL P / LAV. SENSOR DE CELULA CROMO</t>
        </is>
      </c>
      <c r="D3063" s="12" t="inlineStr">
        <is>
          <t>INEX</t>
        </is>
      </c>
      <c r="E3063" s="12" t="inlineStr">
        <is>
          <t>estandar</t>
        </is>
      </c>
      <c r="F3063" s="12" t="inlineStr">
        <is>
          <t>Ferretería Ochoa (8A)</t>
        </is>
      </c>
      <c r="G3063" s="12" t="inlineStr">
        <is>
          <t>unidad</t>
        </is>
      </c>
      <c r="H3063" s="13" t="n">
        <v>10826.5</v>
      </c>
      <c r="I3063" s="12" t="inlineStr">
        <is>
          <t>2026-09-11</t>
        </is>
      </c>
      <c r="J3063" s="14" t="inlineStr">
        <is>
          <t>https://ochoa.com.do/producto/mezcl-p-lav-sensor-de-celula-cromo-01071566</t>
        </is>
      </c>
    </row>
    <row r="3064">
      <c r="A3064" s="12" t="inlineStr">
        <is>
          <t>Plomería, sanitarios y gas</t>
        </is>
      </c>
      <c r="B3064" s="12" t="inlineStr">
        <is>
          <t>Mezcladora, de baño, con sensor</t>
        </is>
      </c>
      <c r="C3064" s="12" t="inlineStr">
        <is>
          <t>MEZCLADORA LAVAMA SENSOR DE CELULA BLACK</t>
        </is>
      </c>
      <c r="D3064" s="12" t="inlineStr">
        <is>
          <t>INEX</t>
        </is>
      </c>
      <c r="E3064" s="12" t="inlineStr">
        <is>
          <t>estandar</t>
        </is>
      </c>
      <c r="F3064" s="12" t="inlineStr">
        <is>
          <t>Ferretería Ochoa (8A)</t>
        </is>
      </c>
      <c r="G3064" s="12" t="inlineStr">
        <is>
          <t>unidad</t>
        </is>
      </c>
      <c r="H3064" s="13" t="n">
        <v>11030.16</v>
      </c>
      <c r="I3064" s="12" t="inlineStr">
        <is>
          <t>2026-09-11</t>
        </is>
      </c>
      <c r="J3064" s="14" t="inlineStr">
        <is>
          <t>https://ochoa.com.do/producto/mezcladora-lavama-sensor-de-celula-black-01071567</t>
        </is>
      </c>
    </row>
    <row r="3065">
      <c r="A3065" s="12" t="inlineStr">
        <is>
          <t>Plomería, sanitarios y gas</t>
        </is>
      </c>
      <c r="B3065" s="12" t="inlineStr">
        <is>
          <t>Mezcladora, de baño, con sensor</t>
        </is>
      </c>
      <c r="C3065" s="12" t="inlineStr">
        <is>
          <t>Mezcladora Tektronic Lavamanos con sensor a Pilas</t>
        </is>
      </c>
      <c r="D3065" s="12" t="inlineStr"/>
      <c r="E3065" s="12" t="inlineStr"/>
      <c r="F3065" s="12" t="inlineStr">
        <is>
          <t>La Ibérica</t>
        </is>
      </c>
      <c r="G3065" s="12" t="inlineStr">
        <is>
          <t>unidad</t>
        </is>
      </c>
      <c r="H3065" s="13" t="n">
        <v>15635</v>
      </c>
      <c r="I3065" s="12" t="inlineStr">
        <is>
          <t>2026-09-10</t>
        </is>
      </c>
      <c r="J3065" s="14" t="inlineStr">
        <is>
          <t>https://tienda.laiberica.com.do/product/mezcladora-tektronic-lavamanos-con-sensor-a-pilas/</t>
        </is>
      </c>
    </row>
    <row r="3066">
      <c r="A3066" s="12" t="inlineStr">
        <is>
          <t>Plomería, sanitarios y gas</t>
        </is>
      </c>
      <c r="B3066" s="12" t="inlineStr">
        <is>
          <t>Mezcladora, de baño, con sensor</t>
        </is>
      </c>
      <c r="C3066" s="12" t="inlineStr">
        <is>
          <t>MEZCLADORA P/LAVAMANOS SENSOR ZENIT DOCOLTRONIC</t>
        </is>
      </c>
      <c r="D3066" s="12" t="inlineStr">
        <is>
          <t>DOCOL</t>
        </is>
      </c>
      <c r="E3066" s="12" t="inlineStr"/>
      <c r="F3066" s="12" t="inlineStr">
        <is>
          <t>CerArte</t>
        </is>
      </c>
      <c r="G3066" s="12" t="inlineStr">
        <is>
          <t>unidad</t>
        </is>
      </c>
      <c r="H3066" s="13" t="n">
        <v>18178.04</v>
      </c>
      <c r="I3066" s="12" t="inlineStr">
        <is>
          <t>2026-09-11</t>
        </is>
      </c>
      <c r="J3066" s="14" t="inlineStr">
        <is>
          <t>https://cerarte.com.do/tienda/producto/mezcladora-plavamanos-sensor-zenit-docoltronic?variant=000917%20%3A%20%20%3A%20%20%3A%20CROMO%20%3A%20DOCOL</t>
        </is>
      </c>
    </row>
    <row r="3067">
      <c r="A3067" s="12" t="inlineStr">
        <is>
          <t>Plomería, sanitarios y gas</t>
        </is>
      </c>
      <c r="B3067" s="12" t="inlineStr">
        <is>
          <t>Mezcladora, de baño, con sensor</t>
        </is>
      </c>
      <c r="C3067" s="12" t="inlineStr">
        <is>
          <t>Grifo Eco Smart Electrónico Para Lavamanos Cromo</t>
        </is>
      </c>
      <c r="D3067" s="12" t="inlineStr"/>
      <c r="E3067" s="12" t="inlineStr"/>
      <c r="F3067" s="12" t="inlineStr">
        <is>
          <t>La Ibérica</t>
        </is>
      </c>
      <c r="G3067" s="12" t="inlineStr">
        <is>
          <t>unidad</t>
        </is>
      </c>
      <c r="H3067" s="13" t="n">
        <v>18500</v>
      </c>
      <c r="I3067" s="12" t="inlineStr">
        <is>
          <t>2026-09-10</t>
        </is>
      </c>
      <c r="J3067" s="14" t="inlineStr">
        <is>
          <t>https://tienda.laiberica.com.do/product/grifo-eco-smart-electrnico-para-lavamanos-cromo/</t>
        </is>
      </c>
    </row>
    <row r="3068">
      <c r="A3068" s="12" t="inlineStr">
        <is>
          <t>Plomería, sanitarios y gas</t>
        </is>
      </c>
      <c r="B3068" s="12" t="inlineStr">
        <is>
          <t>Mezcladora, de baño, con sensor</t>
        </is>
      </c>
      <c r="C3068" s="12" t="inlineStr">
        <is>
          <t>Grifo Klin P/Lav. Cr. C/Sensor Ref.67136154566</t>
        </is>
      </c>
      <c r="D3068" s="12" t="inlineStr"/>
      <c r="E3068" s="12" t="inlineStr"/>
      <c r="F3068" s="12" t="inlineStr">
        <is>
          <t>La Ibérica</t>
        </is>
      </c>
      <c r="G3068" s="12" t="inlineStr">
        <is>
          <t>unidad</t>
        </is>
      </c>
      <c r="H3068" s="13" t="n">
        <v>20990.01</v>
      </c>
      <c r="I3068" s="12" t="inlineStr">
        <is>
          <t>2026-09-10</t>
        </is>
      </c>
      <c r="J3068" s="14" t="inlineStr">
        <is>
          <t>https://tienda.laiberica.com.do/product/mezcladora-klin-para-lavamanos-cromo-con-sensor/</t>
        </is>
      </c>
    </row>
    <row r="3069">
      <c r="A3069" s="12" t="inlineStr">
        <is>
          <t>Plomería, sanitarios y gas</t>
        </is>
      </c>
      <c r="B3069" s="12" t="inlineStr">
        <is>
          <t>Mezcladora, de baño, con sensor</t>
        </is>
      </c>
      <c r="C3069" s="12" t="inlineStr">
        <is>
          <t>Mezcladora Electrónica Cromo Lavamano Sin Desagüe</t>
        </is>
      </c>
      <c r="D3069" s="12" t="inlineStr"/>
      <c r="E3069" s="12" t="inlineStr"/>
      <c r="F3069" s="12" t="inlineStr">
        <is>
          <t>La Ibérica</t>
        </is>
      </c>
      <c r="G3069" s="12" t="inlineStr">
        <is>
          <t>unidad</t>
        </is>
      </c>
      <c r="H3069" s="13" t="n">
        <v>28500</v>
      </c>
      <c r="I3069" s="12" t="inlineStr">
        <is>
          <t>2026-09-10</t>
        </is>
      </c>
      <c r="J3069" s="14" t="inlineStr">
        <is>
          <t>https://tienda.laiberica.com.do/product/mezcladora-m3-electronica-cromo-lavamano-sin-desage/</t>
        </is>
      </c>
    </row>
    <row r="3070">
      <c r="A3070" s="12" t="inlineStr">
        <is>
          <t>Plomería, sanitarios y gas</t>
        </is>
      </c>
      <c r="B3070" s="12" t="inlineStr">
        <is>
          <t>Mezcladora, de baño, con sensor</t>
        </is>
      </c>
      <c r="C3070" s="12" t="inlineStr">
        <is>
          <t>KIT D/GRIFERIA P/LAVAMANOS C/SENSOR ECOPOWER STANDARD-R</t>
        </is>
      </c>
      <c r="D3070" s="12" t="inlineStr">
        <is>
          <t>TOTO</t>
        </is>
      </c>
      <c r="E3070" s="12" t="inlineStr">
        <is>
          <t>alta</t>
        </is>
      </c>
      <c r="F3070" s="12" t="inlineStr">
        <is>
          <t>CerArte</t>
        </is>
      </c>
      <c r="G3070" s="12" t="inlineStr">
        <is>
          <t>unidad</t>
        </is>
      </c>
      <c r="H3070" s="13" t="n">
        <v>32262.65</v>
      </c>
      <c r="I3070" s="12" t="inlineStr">
        <is>
          <t>2026-09-11</t>
        </is>
      </c>
      <c r="J3070" s="14" t="inlineStr">
        <is>
          <t>https://cerarte.com.do/tienda/producto/kit-dgriferia-plavamanos-csensor-ecopower-standard-r?variant=011324%20%3A%20%20%3A%20%20%3A%20CROMO%20%3A%20TOTO%20USA</t>
        </is>
      </c>
    </row>
    <row r="3071">
      <c r="A3071" s="12" t="inlineStr">
        <is>
          <t>Plomería, sanitarios y gas</t>
        </is>
      </c>
      <c r="B3071" s="12" t="inlineStr">
        <is>
          <t>Mezcladora, de fregadero</t>
        </is>
      </c>
      <c r="C3071" s="12" t="inlineStr">
        <is>
          <t>Cabezal dirigible para mezcladora de fregadero</t>
        </is>
      </c>
      <c r="D3071" s="12" t="inlineStr">
        <is>
          <t>Foset</t>
        </is>
      </c>
      <c r="E3071" s="12" t="inlineStr">
        <is>
          <t>economica</t>
        </is>
      </c>
      <c r="F3071" s="12" t="inlineStr">
        <is>
          <t>Ferremix (Grupo Alterra)</t>
        </is>
      </c>
      <c r="G3071" s="12" t="inlineStr">
        <is>
          <t>unidad</t>
        </is>
      </c>
      <c r="H3071" s="13" t="n">
        <v>230</v>
      </c>
      <c r="I3071" s="12" t="inlineStr">
        <is>
          <t>2026-09-10</t>
        </is>
      </c>
      <c r="J3071" s="14" t="inlineStr">
        <is>
          <t>https://ferremix.com.do/products/cabezal-dirigible-para-mezcladora-de-fregadero</t>
        </is>
      </c>
    </row>
    <row r="3072">
      <c r="A3072" s="12" t="inlineStr">
        <is>
          <t>Plomería, sanitarios y gas</t>
        </is>
      </c>
      <c r="B3072" s="12" t="inlineStr">
        <is>
          <t>Mezcladora, de fregadero</t>
        </is>
      </c>
      <c r="C3072" s="12" t="inlineStr">
        <is>
          <t>Cabezal dirigible para mezcladora de fregadero</t>
        </is>
      </c>
      <c r="D3072" s="12" t="inlineStr">
        <is>
          <t>Foset</t>
        </is>
      </c>
      <c r="E3072" s="12" t="inlineStr">
        <is>
          <t>economica</t>
        </is>
      </c>
      <c r="F3072" s="12" t="inlineStr">
        <is>
          <t>Ferremix (Grupo Alterra)</t>
        </is>
      </c>
      <c r="G3072" s="12" t="inlineStr">
        <is>
          <t>unidad</t>
        </is>
      </c>
      <c r="H3072" s="13" t="n">
        <v>265</v>
      </c>
      <c r="I3072" s="12" t="inlineStr">
        <is>
          <t>2026-09-10</t>
        </is>
      </c>
      <c r="J3072" s="14" t="inlineStr">
        <is>
          <t>https://ferremix.com.do/products/cabezal-dirigible-para-mezcladora-de-fregadero-2</t>
        </is>
      </c>
    </row>
    <row r="3073">
      <c r="A3073" s="12" t="inlineStr">
        <is>
          <t>Plomería, sanitarios y gas</t>
        </is>
      </c>
      <c r="B3073" s="12" t="inlineStr">
        <is>
          <t>Mezcladora, de fregadero</t>
        </is>
      </c>
      <c r="C3073" s="12" t="inlineStr">
        <is>
          <t>Cabezal dirigible para mezcladora de fregadero</t>
        </is>
      </c>
      <c r="D3073" s="12" t="inlineStr">
        <is>
          <t>Foset</t>
        </is>
      </c>
      <c r="E3073" s="12" t="inlineStr">
        <is>
          <t>economica</t>
        </is>
      </c>
      <c r="F3073" s="12" t="inlineStr">
        <is>
          <t>Ferremix (Grupo Alterra)</t>
        </is>
      </c>
      <c r="G3073" s="12" t="inlineStr">
        <is>
          <t>unidad</t>
        </is>
      </c>
      <c r="H3073" s="13" t="n">
        <v>320</v>
      </c>
      <c r="I3073" s="12" t="inlineStr">
        <is>
          <t>2026-09-10</t>
        </is>
      </c>
      <c r="J3073" s="14" t="inlineStr">
        <is>
          <t>https://ferremix.com.do/products/cabezal-dirigible-para-mezcladora-de-fregadero-1</t>
        </is>
      </c>
    </row>
    <row r="3074">
      <c r="A3074" s="12" t="inlineStr">
        <is>
          <t>Plomería, sanitarios y gas</t>
        </is>
      </c>
      <c r="B3074" s="12" t="inlineStr">
        <is>
          <t>Mezcladora, de fregadero</t>
        </is>
      </c>
      <c r="C3074" s="12" t="inlineStr">
        <is>
          <t>Grifo p/freadero c/cruceta ref. 2030 viqua</t>
        </is>
      </c>
      <c r="D3074" s="12" t="inlineStr">
        <is>
          <t>Viqua</t>
        </is>
      </c>
      <c r="E3074" s="12" t="inlineStr"/>
      <c r="F3074" s="12" t="inlineStr">
        <is>
          <t>Ferremix (Grupo Alterra)</t>
        </is>
      </c>
      <c r="G3074" s="12" t="inlineStr">
        <is>
          <t>unidad</t>
        </is>
      </c>
      <c r="H3074" s="13" t="n">
        <v>385</v>
      </c>
      <c r="I3074" s="12" t="inlineStr">
        <is>
          <t>2026-09-10</t>
        </is>
      </c>
      <c r="J3074" s="14" t="inlineStr">
        <is>
          <t>https://ferremix.com.do/products/grifo-p-fregadero-c-cruceta-ref-2030-viqua</t>
        </is>
      </c>
    </row>
    <row r="3075">
      <c r="A3075" s="12" t="inlineStr">
        <is>
          <t>Plomería, sanitarios y gas</t>
        </is>
      </c>
      <c r="B3075" s="12" t="inlineStr">
        <is>
          <t>Mezcladora, de fregadero</t>
        </is>
      </c>
      <c r="C3075" s="12" t="inlineStr">
        <is>
          <t>Cuello flexible para mezcladora de fregadero, negro</t>
        </is>
      </c>
      <c r="D3075" s="12" t="inlineStr">
        <is>
          <t>Foset</t>
        </is>
      </c>
      <c r="E3075" s="12" t="inlineStr">
        <is>
          <t>economica</t>
        </is>
      </c>
      <c r="F3075" s="12" t="inlineStr">
        <is>
          <t>Ferremix (Grupo Alterra)</t>
        </is>
      </c>
      <c r="G3075" s="12" t="inlineStr">
        <is>
          <t>unidad</t>
        </is>
      </c>
      <c r="H3075" s="13" t="n">
        <v>575</v>
      </c>
      <c r="I3075" s="12" t="inlineStr">
        <is>
          <t>2026-09-10</t>
        </is>
      </c>
      <c r="J3075" s="14" t="inlineStr">
        <is>
          <t>https://ferremix.com.do/products/cuello-flexible-para-mezcladora-de-fregadero-negro</t>
        </is>
      </c>
    </row>
    <row r="3076">
      <c r="A3076" s="12" t="inlineStr">
        <is>
          <t>Plomería, sanitarios y gas</t>
        </is>
      </c>
      <c r="B3076" s="12" t="inlineStr">
        <is>
          <t>Mezcladora, de fregadero</t>
        </is>
      </c>
      <c r="C3076" s="12" t="inlineStr">
        <is>
          <t>Cuello flexible para mezcladora de fregadero</t>
        </is>
      </c>
      <c r="D3076" s="12" t="inlineStr">
        <is>
          <t>Foset</t>
        </is>
      </c>
      <c r="E3076" s="12" t="inlineStr">
        <is>
          <t>economica</t>
        </is>
      </c>
      <c r="F3076" s="12" t="inlineStr">
        <is>
          <t>Ferremix (Grupo Alterra)</t>
        </is>
      </c>
      <c r="G3076" s="12" t="inlineStr">
        <is>
          <t>unidad</t>
        </is>
      </c>
      <c r="H3076" s="13" t="n">
        <v>635</v>
      </c>
      <c r="I3076" s="12" t="inlineStr">
        <is>
          <t>2026-09-10</t>
        </is>
      </c>
      <c r="J3076" s="14" t="inlineStr">
        <is>
          <t>https://ferremix.com.do/products/cuello-flexible-para-mezcladora-de-fregadero</t>
        </is>
      </c>
    </row>
    <row r="3077">
      <c r="A3077" s="12" t="inlineStr">
        <is>
          <t>Plomería, sanitarios y gas</t>
        </is>
      </c>
      <c r="B3077" s="12" t="inlineStr">
        <is>
          <t>Mezcladora, de fregadero</t>
        </is>
      </c>
      <c r="C3077" s="12" t="inlineStr">
        <is>
          <t>LLAVE DOBLE PLASTICA P / FREGADERO</t>
        </is>
      </c>
      <c r="D3077" s="12" t="inlineStr">
        <is>
          <t>AQUINA</t>
        </is>
      </c>
      <c r="E3077" s="12" t="inlineStr">
        <is>
          <t>economica</t>
        </is>
      </c>
      <c r="F3077" s="12" t="inlineStr">
        <is>
          <t>Ferretería Ochoa (8A)</t>
        </is>
      </c>
      <c r="G3077" s="12" t="inlineStr">
        <is>
          <t>unidad</t>
        </is>
      </c>
      <c r="H3077" s="13" t="n">
        <v>675.41</v>
      </c>
      <c r="I3077" s="12" t="inlineStr">
        <is>
          <t>2026-09-11</t>
        </is>
      </c>
      <c r="J3077" s="14" t="inlineStr">
        <is>
          <t>https://ochoa.com.do/producto/llave-doble-plastica-p-fregadero-01071607</t>
        </is>
      </c>
    </row>
    <row r="3078">
      <c r="A3078" s="12" t="inlineStr">
        <is>
          <t>Plomería, sanitarios y gas</t>
        </is>
      </c>
      <c r="B3078" s="12" t="inlineStr">
        <is>
          <t>Mezcladora, de fregadero</t>
        </is>
      </c>
      <c r="C3078" s="12" t="inlineStr">
        <is>
          <t>MEZCLADORA FREGADERO MF-24-SS</t>
        </is>
      </c>
      <c r="D3078" s="12" t="inlineStr"/>
      <c r="E3078" s="12" t="inlineStr"/>
      <c r="F3078" s="12" t="inlineStr">
        <is>
          <t>Ferretería Cima</t>
        </is>
      </c>
      <c r="G3078" s="12" t="inlineStr">
        <is>
          <t>unidad</t>
        </is>
      </c>
      <c r="H3078" s="13" t="n">
        <v>695</v>
      </c>
      <c r="I3078" s="12" t="inlineStr">
        <is>
          <t>2026-09-09</t>
        </is>
      </c>
      <c r="J3078" s="14" t="inlineStr">
        <is>
          <t>https://ferreteriacima.com.do/products/mezcladora-fregadero-mf-24-ss</t>
        </is>
      </c>
    </row>
    <row r="3079">
      <c r="A3079" s="12" t="inlineStr">
        <is>
          <t>Plomería, sanitarios y gas</t>
        </is>
      </c>
      <c r="B3079" s="12" t="inlineStr">
        <is>
          <t>Mezcladora, de fregadero</t>
        </is>
      </c>
      <c r="C3079" s="12" t="inlineStr">
        <is>
          <t>LLAVE PARED MULTIPLE 1/2 X 3/4</t>
        </is>
      </c>
      <c r="D3079" s="12" t="inlineStr"/>
      <c r="E3079" s="12" t="inlineStr"/>
      <c r="F3079" s="12" t="inlineStr">
        <is>
          <t>Ferretería Cima</t>
        </is>
      </c>
      <c r="G3079" s="12" t="inlineStr">
        <is>
          <t>unidad</t>
        </is>
      </c>
      <c r="H3079" s="13" t="n">
        <v>785</v>
      </c>
      <c r="I3079" s="12" t="inlineStr">
        <is>
          <t>2026-09-09</t>
        </is>
      </c>
      <c r="J3079" s="14" t="inlineStr">
        <is>
          <t>https://ferreteriacima.com.do/products/llave-pared-multiple-1-2-x-3-4</t>
        </is>
      </c>
    </row>
    <row r="3080">
      <c r="A3080" s="12" t="inlineStr">
        <is>
          <t>Plomería, sanitarios y gas</t>
        </is>
      </c>
      <c r="B3080" s="12" t="inlineStr">
        <is>
          <t>Mezcladora, de fregadero</t>
        </is>
      </c>
      <c r="C3080" s="12" t="inlineStr">
        <is>
          <t>Llave Mezcladora Fregadero Monomando 1H Maximus Cromada SC03</t>
        </is>
      </c>
      <c r="D3080" s="12" t="inlineStr"/>
      <c r="E3080" s="12" t="inlineStr"/>
      <c r="F3080" s="12" t="inlineStr">
        <is>
          <t>Bellón</t>
        </is>
      </c>
      <c r="G3080" s="12" t="inlineStr">
        <is>
          <t>unidad</t>
        </is>
      </c>
      <c r="H3080" s="13" t="n">
        <v>805</v>
      </c>
      <c r="I3080" s="12" t="inlineStr">
        <is>
          <t>2026-09-10</t>
        </is>
      </c>
      <c r="J3080" s="14" t="inlineStr">
        <is>
          <t>https://catalogo.bellon.com.do/</t>
        </is>
      </c>
    </row>
    <row r="3081">
      <c r="A3081" s="12" t="inlineStr">
        <is>
          <t>Plomería, sanitarios y gas</t>
        </is>
      </c>
      <c r="B3081" s="12" t="inlineStr">
        <is>
          <t>Mezcladora, de fregadero</t>
        </is>
      </c>
      <c r="C3081" s="12" t="inlineStr">
        <is>
          <t>MEZCLADORA MONO FREGADERO VIGO</t>
        </is>
      </c>
      <c r="D3081" s="12" t="inlineStr">
        <is>
          <t>TILBY-GR</t>
        </is>
      </c>
      <c r="E3081" s="12" t="inlineStr">
        <is>
          <t>economica</t>
        </is>
      </c>
      <c r="F3081" s="12" t="inlineStr">
        <is>
          <t>Ferretería Ochoa (8A)</t>
        </is>
      </c>
      <c r="G3081" s="12" t="inlineStr">
        <is>
          <t>unidad</t>
        </is>
      </c>
      <c r="H3081" s="13" t="n">
        <v>870.6900000000001</v>
      </c>
      <c r="I3081" s="12" t="inlineStr">
        <is>
          <t>2026-09-11</t>
        </is>
      </c>
      <c r="J3081" s="14" t="inlineStr">
        <is>
          <t>https://ochoa.com.do/producto/mezcladora-mono-fregadero-vigo-01162617</t>
        </is>
      </c>
    </row>
    <row r="3082">
      <c r="A3082" s="12" t="inlineStr">
        <is>
          <t>Plomería, sanitarios y gas</t>
        </is>
      </c>
      <c r="B3082" s="12" t="inlineStr">
        <is>
          <t>Mezcladora, de fregadero</t>
        </is>
      </c>
      <c r="C3082" s="12" t="inlineStr">
        <is>
          <t>Mezcladora 8" fregadero, ABS, cuello cobra</t>
        </is>
      </c>
      <c r="D3082" s="12" t="inlineStr">
        <is>
          <t>Foset</t>
        </is>
      </c>
      <c r="E3082" s="12" t="inlineStr">
        <is>
          <t>economica</t>
        </is>
      </c>
      <c r="F3082" s="12" t="inlineStr">
        <is>
          <t>Ferremix (Grupo Alterra)</t>
        </is>
      </c>
      <c r="G3082" s="12" t="inlineStr">
        <is>
          <t>unidad</t>
        </is>
      </c>
      <c r="H3082" s="13" t="n">
        <v>889</v>
      </c>
      <c r="I3082" s="12" t="inlineStr">
        <is>
          <t>2026-09-10</t>
        </is>
      </c>
      <c r="J3082" s="14" t="inlineStr">
        <is>
          <t>https://ferremix.com.do/products/mezcladora-8-fregadero-abs-cuello-cobra</t>
        </is>
      </c>
    </row>
    <row r="3083">
      <c r="A3083" s="12" t="inlineStr">
        <is>
          <t>Plomería, sanitarios y gas</t>
        </is>
      </c>
      <c r="B3083" s="12" t="inlineStr">
        <is>
          <t>Mezcladora, de fregadero</t>
        </is>
      </c>
      <c r="C3083" s="12" t="inlineStr">
        <is>
          <t>MEZCLADORA PARA FREGADERO</t>
        </is>
      </c>
      <c r="D3083" s="12" t="inlineStr">
        <is>
          <t>SPC</t>
        </is>
      </c>
      <c r="E3083" s="12" t="inlineStr">
        <is>
          <t>economica</t>
        </is>
      </c>
      <c r="F3083" s="12" t="inlineStr">
        <is>
          <t>Ferretería Ochoa (8A)</t>
        </is>
      </c>
      <c r="G3083" s="12" t="inlineStr">
        <is>
          <t>unidad</t>
        </is>
      </c>
      <c r="H3083" s="13" t="n">
        <v>892.61</v>
      </c>
      <c r="I3083" s="12" t="inlineStr">
        <is>
          <t>2026-09-11</t>
        </is>
      </c>
      <c r="J3083" s="14" t="inlineStr">
        <is>
          <t>https://ochoa.com.do/producto/mezcladora-para-fregadero-01160021</t>
        </is>
      </c>
    </row>
    <row r="3084">
      <c r="A3084" s="12" t="inlineStr">
        <is>
          <t>Plomería, sanitarios y gas</t>
        </is>
      </c>
      <c r="B3084" s="12" t="inlineStr">
        <is>
          <t>Mezcladora, de fregadero</t>
        </is>
      </c>
      <c r="C3084" s="12" t="inlineStr">
        <is>
          <t>MEZCLADORA FREGADERO TIPO NIBC</t>
        </is>
      </c>
      <c r="D3084" s="12" t="inlineStr"/>
      <c r="E3084" s="12" t="inlineStr"/>
      <c r="F3084" s="12" t="inlineStr">
        <is>
          <t>Ferretería Cima</t>
        </is>
      </c>
      <c r="G3084" s="12" t="inlineStr">
        <is>
          <t>unidad</t>
        </is>
      </c>
      <c r="H3084" s="13" t="n">
        <v>900</v>
      </c>
      <c r="I3084" s="12" t="inlineStr">
        <is>
          <t>2026-09-09</t>
        </is>
      </c>
      <c r="J3084" s="14" t="inlineStr">
        <is>
          <t>https://ferreteriacima.com.do/products/mezcladora-fregadero-tipo-nibc</t>
        </is>
      </c>
    </row>
    <row r="3085">
      <c r="A3085" s="12" t="inlineStr">
        <is>
          <t>Plomería, sanitarios y gas</t>
        </is>
      </c>
      <c r="B3085" s="12" t="inlineStr">
        <is>
          <t>Mezcladora, de fregadero</t>
        </is>
      </c>
      <c r="C3085" s="12" t="inlineStr">
        <is>
          <t>MEZCLADORA FREGADERO GRI-17</t>
        </is>
      </c>
      <c r="D3085" s="12" t="inlineStr"/>
      <c r="E3085" s="12" t="inlineStr"/>
      <c r="F3085" s="12" t="inlineStr">
        <is>
          <t>Ferretería Cima</t>
        </is>
      </c>
      <c r="G3085" s="12" t="inlineStr">
        <is>
          <t>unidad</t>
        </is>
      </c>
      <c r="H3085" s="13" t="n">
        <v>910</v>
      </c>
      <c r="I3085" s="12" t="inlineStr">
        <is>
          <t>2026-09-09</t>
        </is>
      </c>
      <c r="J3085" s="14" t="inlineStr">
        <is>
          <t>https://ferreteriacima.com.do/products/mezcladora-fregadero-gri-17</t>
        </is>
      </c>
    </row>
    <row r="3086">
      <c r="A3086" s="12" t="inlineStr">
        <is>
          <t>Plomería, sanitarios y gas</t>
        </is>
      </c>
      <c r="B3086" s="12" t="inlineStr">
        <is>
          <t>Mezcladora, de fregadero</t>
        </is>
      </c>
      <c r="C3086" s="12" t="inlineStr">
        <is>
          <t>MEZCLADORA PARA FREGADERO</t>
        </is>
      </c>
      <c r="D3086" s="12" t="inlineStr">
        <is>
          <t>SPC</t>
        </is>
      </c>
      <c r="E3086" s="12" t="inlineStr">
        <is>
          <t>economica</t>
        </is>
      </c>
      <c r="F3086" s="12" t="inlineStr">
        <is>
          <t>Ferretería Ochoa (8A)</t>
        </is>
      </c>
      <c r="G3086" s="12" t="inlineStr">
        <is>
          <t>unidad</t>
        </is>
      </c>
      <c r="H3086" s="13" t="n">
        <v>965.66</v>
      </c>
      <c r="I3086" s="12" t="inlineStr">
        <is>
          <t>2026-09-11</t>
        </is>
      </c>
      <c r="J3086" s="14" t="inlineStr">
        <is>
          <t>https://ochoa.com.do/producto/mezcladora-para-fregadero-01160026</t>
        </is>
      </c>
    </row>
    <row r="3087">
      <c r="A3087" s="12" t="inlineStr">
        <is>
          <t>Plomería, sanitarios y gas</t>
        </is>
      </c>
      <c r="B3087" s="12" t="inlineStr">
        <is>
          <t>Mezcladora, de fregadero</t>
        </is>
      </c>
      <c r="C3087" s="12" t="inlineStr">
        <is>
          <t>MEZCLADORA P / FREGADERO PUNO LUJO</t>
        </is>
      </c>
      <c r="D3087" s="12" t="inlineStr"/>
      <c r="E3087" s="12" t="inlineStr"/>
      <c r="F3087" s="12" t="inlineStr">
        <is>
          <t>Ferretería Ochoa (8A)</t>
        </is>
      </c>
      <c r="G3087" s="12" t="inlineStr">
        <is>
          <t>unidad</t>
        </is>
      </c>
      <c r="H3087" s="13" t="n">
        <v>983.12</v>
      </c>
      <c r="I3087" s="12" t="inlineStr">
        <is>
          <t>2026-09-11</t>
        </is>
      </c>
      <c r="J3087" s="14" t="inlineStr">
        <is>
          <t>https://ochoa.com.do/producto/mezcladora-p-fregadero-puno-lujo-01162706</t>
        </is>
      </c>
    </row>
    <row r="3088">
      <c r="A3088" s="12" t="inlineStr">
        <is>
          <t>Plomería, sanitarios y gas</t>
        </is>
      </c>
      <c r="B3088" s="12" t="inlineStr">
        <is>
          <t>Mezcladora, de fregadero</t>
        </is>
      </c>
      <c r="C3088" s="12" t="inlineStr">
        <is>
          <t>Llave Mezcladora Fregadero Tipo Bar ZBW-103404/PM3008.1</t>
        </is>
      </c>
      <c r="D3088" s="12" t="inlineStr"/>
      <c r="E3088" s="12" t="inlineStr"/>
      <c r="F3088" s="12" t="inlineStr">
        <is>
          <t>Bellón</t>
        </is>
      </c>
      <c r="G3088" s="12" t="inlineStr">
        <is>
          <t>unidad</t>
        </is>
      </c>
      <c r="H3088" s="13" t="n">
        <v>999</v>
      </c>
      <c r="I3088" s="12" t="inlineStr">
        <is>
          <t>2026-09-10</t>
        </is>
      </c>
      <c r="J3088" s="14" t="inlineStr">
        <is>
          <t>https://catalogo.bellon.com.do/</t>
        </is>
      </c>
    </row>
    <row r="3089">
      <c r="A3089" s="12" t="inlineStr">
        <is>
          <t>Plomería, sanitarios y gas</t>
        </is>
      </c>
      <c r="B3089" s="12" t="inlineStr">
        <is>
          <t>Mezcladora, de fregadero</t>
        </is>
      </c>
      <c r="C3089" s="12" t="inlineStr">
        <is>
          <t>LLAVE P / FREGADERO BLANCO</t>
        </is>
      </c>
      <c r="D3089" s="12" t="inlineStr">
        <is>
          <t>FLEXIMATIC</t>
        </is>
      </c>
      <c r="E3089" s="12" t="inlineStr"/>
      <c r="F3089" s="12" t="inlineStr">
        <is>
          <t>Ferretería Ochoa (8A)</t>
        </is>
      </c>
      <c r="G3089" s="12" t="inlineStr">
        <is>
          <t>unidad</t>
        </is>
      </c>
      <c r="H3089" s="13" t="n">
        <v>1030.09</v>
      </c>
      <c r="I3089" s="12" t="inlineStr">
        <is>
          <t>2026-09-11</t>
        </is>
      </c>
      <c r="J3089" s="14" t="inlineStr">
        <is>
          <t>https://ochoa.com.do/producto/llave-p-fregadero-blanco-01162721</t>
        </is>
      </c>
    </row>
    <row r="3090">
      <c r="A3090" s="12" t="inlineStr">
        <is>
          <t>Plomería, sanitarios y gas</t>
        </is>
      </c>
      <c r="B3090" s="12" t="inlineStr">
        <is>
          <t>Mezcladora, de fregadero</t>
        </is>
      </c>
      <c r="C3090" s="12" t="inlineStr">
        <is>
          <t>LLAVE SENCILLA PARA FREGADERO</t>
        </is>
      </c>
      <c r="D3090" s="12" t="inlineStr">
        <is>
          <t>AQUINA</t>
        </is>
      </c>
      <c r="E3090" s="12" t="inlineStr">
        <is>
          <t>economica</t>
        </is>
      </c>
      <c r="F3090" s="12" t="inlineStr">
        <is>
          <t>Ferretería Ochoa (8A)</t>
        </is>
      </c>
      <c r="G3090" s="12" t="inlineStr">
        <is>
          <t>unidad</t>
        </is>
      </c>
      <c r="H3090" s="13" t="n">
        <v>1070.37</v>
      </c>
      <c r="I3090" s="12" t="inlineStr">
        <is>
          <t>2026-09-11</t>
        </is>
      </c>
      <c r="J3090" s="14" t="inlineStr">
        <is>
          <t>https://ochoa.com.do/producto/llave-sencilla-para-fregadero-01071605</t>
        </is>
      </c>
    </row>
    <row r="3091">
      <c r="A3091" s="12" t="inlineStr">
        <is>
          <t>Plomería, sanitarios y gas</t>
        </is>
      </c>
      <c r="B3091" s="12" t="inlineStr">
        <is>
          <t>Mezcladora, de fregadero</t>
        </is>
      </c>
      <c r="C3091" s="12" t="inlineStr">
        <is>
          <t>MEZCLADORA PARA FREGADERO</t>
        </is>
      </c>
      <c r="D3091" s="12" t="inlineStr">
        <is>
          <t>SPC</t>
        </is>
      </c>
      <c r="E3091" s="12" t="inlineStr">
        <is>
          <t>economica</t>
        </is>
      </c>
      <c r="F3091" s="12" t="inlineStr">
        <is>
          <t>Ferretería Ochoa (8A)</t>
        </is>
      </c>
      <c r="G3091" s="12" t="inlineStr">
        <is>
          <t>unidad</t>
        </is>
      </c>
      <c r="H3091" s="13" t="n">
        <v>1148.39</v>
      </c>
      <c r="I3091" s="12" t="inlineStr">
        <is>
          <t>2026-09-11</t>
        </is>
      </c>
      <c r="J3091" s="14" t="inlineStr">
        <is>
          <t>https://ochoa.com.do/producto/mezcladora-para-fregadero-01160130</t>
        </is>
      </c>
    </row>
    <row r="3092">
      <c r="A3092" s="12" t="inlineStr">
        <is>
          <t>Plomería, sanitarios y gas</t>
        </is>
      </c>
      <c r="B3092" s="12" t="inlineStr">
        <is>
          <t>Mezcladora, de fregadero</t>
        </is>
      </c>
      <c r="C3092" s="12" t="inlineStr">
        <is>
          <t>MEZCLADORA FREGADERO GRI-67</t>
        </is>
      </c>
      <c r="D3092" s="12" t="inlineStr"/>
      <c r="E3092" s="12" t="inlineStr"/>
      <c r="F3092" s="12" t="inlineStr">
        <is>
          <t>Ferretería Cima</t>
        </is>
      </c>
      <c r="G3092" s="12" t="inlineStr">
        <is>
          <t>unidad</t>
        </is>
      </c>
      <c r="H3092" s="13" t="n">
        <v>1155</v>
      </c>
      <c r="I3092" s="12" t="inlineStr">
        <is>
          <t>2026-09-09</t>
        </is>
      </c>
      <c r="J3092" s="14" t="inlineStr">
        <is>
          <t>https://ferreteriacima.com.do/products/mezcladora-fregadero-gri-67</t>
        </is>
      </c>
    </row>
    <row r="3093">
      <c r="A3093" s="12" t="inlineStr">
        <is>
          <t>Plomería, sanitarios y gas</t>
        </is>
      </c>
      <c r="B3093" s="12" t="inlineStr">
        <is>
          <t>Mezcladora, de fregadero</t>
        </is>
      </c>
      <c r="C3093" s="12" t="inlineStr">
        <is>
          <t>MEZCLA. MONO FREGADERO BRUSH N</t>
        </is>
      </c>
      <c r="D3093" s="12" t="inlineStr">
        <is>
          <t>TILBY-GR</t>
        </is>
      </c>
      <c r="E3093" s="12" t="inlineStr">
        <is>
          <t>economica</t>
        </is>
      </c>
      <c r="F3093" s="12" t="inlineStr">
        <is>
          <t>Ferretería Ochoa (8A)</t>
        </is>
      </c>
      <c r="G3093" s="12" t="inlineStr">
        <is>
          <t>unidad</t>
        </is>
      </c>
      <c r="H3093" s="13" t="n">
        <v>1164.96</v>
      </c>
      <c r="I3093" s="12" t="inlineStr">
        <is>
          <t>2026-09-11</t>
        </is>
      </c>
      <c r="J3093" s="14" t="inlineStr">
        <is>
          <t>https://ochoa.com.do/producto/mezcla-mono-fregadero-brush-n-01162596</t>
        </is>
      </c>
    </row>
    <row r="3094">
      <c r="A3094" s="12" t="inlineStr">
        <is>
          <t>Plomería, sanitarios y gas</t>
        </is>
      </c>
      <c r="B3094" s="12" t="inlineStr">
        <is>
          <t>Mezcladora, de fregadero</t>
        </is>
      </c>
      <c r="C3094" s="12" t="inlineStr">
        <is>
          <t>Llave Mezcladora Fregadero S/Manguera TW ZBW-103801 (362) 551-ZP</t>
        </is>
      </c>
      <c r="D3094" s="12" t="inlineStr"/>
      <c r="E3094" s="12" t="inlineStr"/>
      <c r="F3094" s="12" t="inlineStr">
        <is>
          <t>Bellón</t>
        </is>
      </c>
      <c r="G3094" s="12" t="inlineStr">
        <is>
          <t>unidad</t>
        </is>
      </c>
      <c r="H3094" s="13" t="n">
        <v>1170</v>
      </c>
      <c r="I3094" s="12" t="inlineStr">
        <is>
          <t>2026-09-10</t>
        </is>
      </c>
      <c r="J3094" s="14" t="inlineStr">
        <is>
          <t>https://catalogo.bellon.com.do/</t>
        </is>
      </c>
    </row>
    <row r="3095">
      <c r="A3095" s="12" t="inlineStr">
        <is>
          <t>Plomería, sanitarios y gas</t>
        </is>
      </c>
      <c r="B3095" s="12" t="inlineStr">
        <is>
          <t>Mezcladora, de fregadero</t>
        </is>
      </c>
      <c r="C3095" s="12" t="inlineStr">
        <is>
          <t>Llave Para Lavadero</t>
        </is>
      </c>
      <c r="D3095" s="12" t="inlineStr"/>
      <c r="E3095" s="12" t="inlineStr"/>
      <c r="F3095" s="12" t="inlineStr">
        <is>
          <t>La Ibérica</t>
        </is>
      </c>
      <c r="G3095" s="12" t="inlineStr">
        <is>
          <t>unidad</t>
        </is>
      </c>
      <c r="H3095" s="13" t="n">
        <v>1199.99</v>
      </c>
      <c r="I3095" s="12" t="inlineStr">
        <is>
          <t>2026-09-10</t>
        </is>
      </c>
      <c r="J3095" s="14" t="inlineStr">
        <is>
          <t>https://tienda.laiberica.com.do/product/llave-para-lavadero/</t>
        </is>
      </c>
    </row>
    <row r="3096">
      <c r="A3096" s="12" t="inlineStr">
        <is>
          <t>Plomería, sanitarios y gas</t>
        </is>
      </c>
      <c r="B3096" s="12" t="inlineStr">
        <is>
          <t>Mezcladora, de fregadero</t>
        </is>
      </c>
      <c r="C3096" s="12" t="inlineStr">
        <is>
          <t>MEZCL. MONO FREGADERO LIMA</t>
        </is>
      </c>
      <c r="D3096" s="12" t="inlineStr">
        <is>
          <t>TILBY-GR</t>
        </is>
      </c>
      <c r="E3096" s="12" t="inlineStr">
        <is>
          <t>economica</t>
        </is>
      </c>
      <c r="F3096" s="12" t="inlineStr">
        <is>
          <t>Ferretería Ochoa (8A)</t>
        </is>
      </c>
      <c r="G3096" s="12" t="inlineStr">
        <is>
          <t>unidad</t>
        </is>
      </c>
      <c r="H3096" s="13" t="n">
        <v>1217.54</v>
      </c>
      <c r="I3096" s="12" t="inlineStr">
        <is>
          <t>2026-09-11</t>
        </is>
      </c>
      <c r="J3096" s="14" t="inlineStr">
        <is>
          <t>https://ochoa.com.do/producto/mezcl-mono-fregadero-lima-01162588</t>
        </is>
      </c>
    </row>
    <row r="3097">
      <c r="A3097" s="12" t="inlineStr">
        <is>
          <t>Plomería, sanitarios y gas</t>
        </is>
      </c>
      <c r="B3097" s="12" t="inlineStr">
        <is>
          <t>Mezcladora, de fregadero</t>
        </is>
      </c>
      <c r="C3097" s="12" t="inlineStr">
        <is>
          <t>Mezcladora de fregadero onoando cuello largo de plastico foset basic abs</t>
        </is>
      </c>
      <c r="D3097" s="12" t="inlineStr">
        <is>
          <t>Foset</t>
        </is>
      </c>
      <c r="E3097" s="12" t="inlineStr">
        <is>
          <t>economica</t>
        </is>
      </c>
      <c r="F3097" s="12" t="inlineStr">
        <is>
          <t>Ferremix (Grupo Alterra)</t>
        </is>
      </c>
      <c r="G3097" s="12" t="inlineStr">
        <is>
          <t>unidad</t>
        </is>
      </c>
      <c r="H3097" s="13" t="n">
        <v>1220</v>
      </c>
      <c r="I3097" s="12" t="inlineStr">
        <is>
          <t>2026-09-10</t>
        </is>
      </c>
      <c r="J3097" s="14" t="inlineStr">
        <is>
          <t>https://ferremix.com.do/products/monomando-para-fregadero-plastico</t>
        </is>
      </c>
    </row>
    <row r="3098">
      <c r="A3098" s="12" t="inlineStr">
        <is>
          <t>Plomería, sanitarios y gas</t>
        </is>
      </c>
      <c r="B3098" s="12" t="inlineStr">
        <is>
          <t>Mezcladora, de fregadero</t>
        </is>
      </c>
      <c r="C3098" s="12" t="inlineStr">
        <is>
          <t>MEZCLADORA FREGADERO 7007MONO</t>
        </is>
      </c>
      <c r="D3098" s="12" t="inlineStr"/>
      <c r="E3098" s="12" t="inlineStr"/>
      <c r="F3098" s="12" t="inlineStr">
        <is>
          <t>Ferretería Cima</t>
        </is>
      </c>
      <c r="G3098" s="12" t="inlineStr">
        <is>
          <t>unidad</t>
        </is>
      </c>
      <c r="H3098" s="13" t="n">
        <v>1255</v>
      </c>
      <c r="I3098" s="12" t="inlineStr">
        <is>
          <t>2026-09-09</t>
        </is>
      </c>
      <c r="J3098" s="14" t="inlineStr">
        <is>
          <t>https://ferreteriacima.com.do/products/mezcladora-fregadero-7007mono</t>
        </is>
      </c>
    </row>
    <row r="3099">
      <c r="A3099" s="12" t="inlineStr">
        <is>
          <t>Plomería, sanitarios y gas</t>
        </is>
      </c>
      <c r="B3099" s="12" t="inlineStr">
        <is>
          <t>Mezcladora, de fregadero</t>
        </is>
      </c>
      <c r="C3099" s="12" t="inlineStr">
        <is>
          <t>MEZCLADORA FREGADERO 7007U00GL</t>
        </is>
      </c>
      <c r="D3099" s="12" t="inlineStr"/>
      <c r="E3099" s="12" t="inlineStr"/>
      <c r="F3099" s="12" t="inlineStr">
        <is>
          <t>Ferretería Cima</t>
        </is>
      </c>
      <c r="G3099" s="12" t="inlineStr">
        <is>
          <t>unidad</t>
        </is>
      </c>
      <c r="H3099" s="13" t="n">
        <v>1275</v>
      </c>
      <c r="I3099" s="12" t="inlineStr">
        <is>
          <t>2026-09-09</t>
        </is>
      </c>
      <c r="J3099" s="14" t="inlineStr">
        <is>
          <t>https://ferreteriacima.com.do/products/mezcladora-fregadero-7007u00gl</t>
        </is>
      </c>
    </row>
    <row r="3100">
      <c r="A3100" s="12" t="inlineStr">
        <is>
          <t>Plomería, sanitarios y gas</t>
        </is>
      </c>
      <c r="B3100" s="12" t="inlineStr">
        <is>
          <t>Mezcladora, de fregadero</t>
        </is>
      </c>
      <c r="C3100" s="12" t="inlineStr">
        <is>
          <t>Grifo freadero lujo allure viqua</t>
        </is>
      </c>
      <c r="D3100" s="12" t="inlineStr">
        <is>
          <t>Importado</t>
        </is>
      </c>
      <c r="E3100" s="12" t="inlineStr"/>
      <c r="F3100" s="12" t="inlineStr">
        <is>
          <t>Ferremix (Grupo Alterra)</t>
        </is>
      </c>
      <c r="G3100" s="12" t="inlineStr">
        <is>
          <t>unidad</t>
        </is>
      </c>
      <c r="H3100" s="13" t="n">
        <v>1280</v>
      </c>
      <c r="I3100" s="12" t="inlineStr">
        <is>
          <t>2026-09-10</t>
        </is>
      </c>
      <c r="J3100" s="14" t="inlineStr">
        <is>
          <t>https://ferremix.com.do/products/grifo-fregadero-lujo-allure-viqua</t>
        </is>
      </c>
    </row>
    <row r="3101">
      <c r="A3101" s="12" t="inlineStr">
        <is>
          <t>Plomería, sanitarios y gas</t>
        </is>
      </c>
      <c r="B3101" s="12" t="inlineStr">
        <is>
          <t>Mezcladora, de fregadero</t>
        </is>
      </c>
      <c r="C3101" s="12" t="inlineStr">
        <is>
          <t>Llave Mezcladora Fregadero Monomando 1H Maximus Cromada KB3907</t>
        </is>
      </c>
      <c r="D3101" s="12" t="inlineStr"/>
      <c r="E3101" s="12" t="inlineStr"/>
      <c r="F3101" s="12" t="inlineStr">
        <is>
          <t>Bellón</t>
        </is>
      </c>
      <c r="G3101" s="12" t="inlineStr">
        <is>
          <t>unidad</t>
        </is>
      </c>
      <c r="H3101" s="13" t="n">
        <v>1295</v>
      </c>
      <c r="I3101" s="12" t="inlineStr">
        <is>
          <t>2026-09-10</t>
        </is>
      </c>
      <c r="J3101" s="14" t="inlineStr">
        <is>
          <t>https://catalogo.bellon.com.do/</t>
        </is>
      </c>
    </row>
    <row r="3102">
      <c r="A3102" s="12" t="inlineStr">
        <is>
          <t>Plomería, sanitarios y gas</t>
        </is>
      </c>
      <c r="B3102" s="12" t="inlineStr">
        <is>
          <t>Mezcladora, de fregadero</t>
        </is>
      </c>
      <c r="C3102" s="12" t="inlineStr">
        <is>
          <t>MEZCLADORA PARA FREGADERO</t>
        </is>
      </c>
      <c r="D3102" s="12" t="inlineStr">
        <is>
          <t>TILBY-GR</t>
        </is>
      </c>
      <c r="E3102" s="12" t="inlineStr">
        <is>
          <t>economica</t>
        </is>
      </c>
      <c r="F3102" s="12" t="inlineStr">
        <is>
          <t>Ferretería Ochoa (8A)</t>
        </is>
      </c>
      <c r="G3102" s="12" t="inlineStr">
        <is>
          <t>unidad</t>
        </is>
      </c>
      <c r="H3102" s="13" t="n">
        <v>1320.09</v>
      </c>
      <c r="I3102" s="12" t="inlineStr">
        <is>
          <t>2026-09-11</t>
        </is>
      </c>
      <c r="J3102" s="14" t="inlineStr">
        <is>
          <t>https://ochoa.com.do/producto/mezcladora-para-fregadero-01162576</t>
        </is>
      </c>
    </row>
    <row r="3103">
      <c r="A3103" s="12" t="inlineStr">
        <is>
          <t>Plomería, sanitarios y gas</t>
        </is>
      </c>
      <c r="B3103" s="12" t="inlineStr">
        <is>
          <t>Mezcladora, de fregadero</t>
        </is>
      </c>
      <c r="C3103" s="12" t="inlineStr">
        <is>
          <t>MEZCLADORA P / FEGADER BASTIA</t>
        </is>
      </c>
      <c r="D3103" s="12" t="inlineStr">
        <is>
          <t>TILBY-GRI-ECO</t>
        </is>
      </c>
      <c r="E3103" s="12" t="inlineStr"/>
      <c r="F3103" s="12" t="inlineStr">
        <is>
          <t>Ferretería Ochoa (8A)</t>
        </is>
      </c>
      <c r="G3103" s="12" t="inlineStr">
        <is>
          <t>unidad</t>
        </is>
      </c>
      <c r="H3103" s="13" t="n">
        <v>1325.81</v>
      </c>
      <c r="I3103" s="12" t="inlineStr">
        <is>
          <t>2026-09-11</t>
        </is>
      </c>
      <c r="J3103" s="14" t="inlineStr">
        <is>
          <t>https://ochoa.com.do/producto/mezcladora-p-fegader-bastia-01162569</t>
        </is>
      </c>
    </row>
    <row r="3104">
      <c r="A3104" s="12" t="inlineStr">
        <is>
          <t>Plomería, sanitarios y gas</t>
        </is>
      </c>
      <c r="B3104" s="12" t="inlineStr">
        <is>
          <t>Mezcladora, de fregadero</t>
        </is>
      </c>
      <c r="C3104" s="12" t="inlineStr">
        <is>
          <t>Llave Mezcladora Fregadero Monomando Con Manguera Caiba CB-13505</t>
        </is>
      </c>
      <c r="D3104" s="12" t="inlineStr"/>
      <c r="E3104" s="12" t="inlineStr"/>
      <c r="F3104" s="12" t="inlineStr">
        <is>
          <t>Bellón</t>
        </is>
      </c>
      <c r="G3104" s="12" t="inlineStr">
        <is>
          <t>unidad</t>
        </is>
      </c>
      <c r="H3104" s="13" t="n">
        <v>1334.54</v>
      </c>
      <c r="I3104" s="12" t="inlineStr">
        <is>
          <t>2026-09-10</t>
        </is>
      </c>
      <c r="J3104" s="14" t="inlineStr">
        <is>
          <t>https://catalogo.bellon.com.do/</t>
        </is>
      </c>
    </row>
    <row r="3105">
      <c r="A3105" s="12" t="inlineStr">
        <is>
          <t>Plomería, sanitarios y gas</t>
        </is>
      </c>
      <c r="B3105" s="12" t="inlineStr">
        <is>
          <t>Mezcladora, de fregadero</t>
        </is>
      </c>
      <c r="C3105" s="12" t="inlineStr">
        <is>
          <t>Mezcladora para fregadero p-026 spc-979-001</t>
        </is>
      </c>
      <c r="D3105" s="12" t="inlineStr">
        <is>
          <t>Importado</t>
        </is>
      </c>
      <c r="E3105" s="12" t="inlineStr"/>
      <c r="F3105" s="12" t="inlineStr">
        <is>
          <t>Ferremix (Grupo Alterra)</t>
        </is>
      </c>
      <c r="G3105" s="12" t="inlineStr">
        <is>
          <t>unidad</t>
        </is>
      </c>
      <c r="H3105" s="13" t="n">
        <v>1335</v>
      </c>
      <c r="I3105" s="12" t="inlineStr">
        <is>
          <t>2026-09-10</t>
        </is>
      </c>
      <c r="J3105" s="14" t="inlineStr">
        <is>
          <t>https://ferremix.com.do/products/mezcladora-para-fregadero-p-026-spc-979-001</t>
        </is>
      </c>
    </row>
    <row r="3106">
      <c r="A3106" s="12" t="inlineStr">
        <is>
          <t>Plomería, sanitarios y gas</t>
        </is>
      </c>
      <c r="B3106" s="12" t="inlineStr">
        <is>
          <t>Mezcladora, de fregadero</t>
        </is>
      </c>
      <c r="C3106" s="12" t="inlineStr">
        <is>
          <t>Llave Mezcladora Fregadero Monomando Con Manguera Caiba CB-11705</t>
        </is>
      </c>
      <c r="D3106" s="12" t="inlineStr"/>
      <c r="E3106" s="12" t="inlineStr"/>
      <c r="F3106" s="12" t="inlineStr">
        <is>
          <t>Bellón</t>
        </is>
      </c>
      <c r="G3106" s="12" t="inlineStr">
        <is>
          <t>unidad</t>
        </is>
      </c>
      <c r="H3106" s="13" t="n">
        <v>1357.12</v>
      </c>
      <c r="I3106" s="12" t="inlineStr">
        <is>
          <t>2026-09-10</t>
        </is>
      </c>
      <c r="J3106" s="14" t="inlineStr">
        <is>
          <t>https://catalogo.bellon.com.do/</t>
        </is>
      </c>
    </row>
    <row r="3107">
      <c r="A3107" s="12" t="inlineStr">
        <is>
          <t>Plomería, sanitarios y gas</t>
        </is>
      </c>
      <c r="B3107" s="12" t="inlineStr">
        <is>
          <t>Mezcladora, de fregadero</t>
        </is>
      </c>
      <c r="C3107" s="12" t="inlineStr">
        <is>
          <t>Llave Mezcladora Fregadero Monomando 1H Maximus Cromada KB140-2</t>
        </is>
      </c>
      <c r="D3107" s="12" t="inlineStr"/>
      <c r="E3107" s="12" t="inlineStr"/>
      <c r="F3107" s="12" t="inlineStr">
        <is>
          <t>Bellón</t>
        </is>
      </c>
      <c r="G3107" s="12" t="inlineStr">
        <is>
          <t>unidad</t>
        </is>
      </c>
      <c r="H3107" s="13" t="n">
        <v>1365</v>
      </c>
      <c r="I3107" s="12" t="inlineStr">
        <is>
          <t>2026-09-10</t>
        </is>
      </c>
      <c r="J3107" s="14" t="inlineStr">
        <is>
          <t>https://catalogo.bellon.com.do/</t>
        </is>
      </c>
    </row>
    <row r="3108">
      <c r="A3108" s="12" t="inlineStr">
        <is>
          <t>Plomería, sanitarios y gas</t>
        </is>
      </c>
      <c r="B3108" s="12" t="inlineStr">
        <is>
          <t>Mezcladora, de fregadero</t>
        </is>
      </c>
      <c r="C3108" s="12" t="inlineStr">
        <is>
          <t>MEZCLADORA FREGADERO M-014</t>
        </is>
      </c>
      <c r="D3108" s="12" t="inlineStr"/>
      <c r="E3108" s="12" t="inlineStr"/>
      <c r="F3108" s="12" t="inlineStr">
        <is>
          <t>Ferretería Cima</t>
        </is>
      </c>
      <c r="G3108" s="12" t="inlineStr">
        <is>
          <t>unidad</t>
        </is>
      </c>
      <c r="H3108" s="13" t="n">
        <v>1396</v>
      </c>
      <c r="I3108" s="12" t="inlineStr">
        <is>
          <t>2026-09-09</t>
        </is>
      </c>
      <c r="J3108" s="14" t="inlineStr">
        <is>
          <t>https://ferreteriacima.com.do/products/mezcladora-fregadero-m-014</t>
        </is>
      </c>
    </row>
    <row r="3109">
      <c r="A3109" s="12" t="inlineStr">
        <is>
          <t>Plomería, sanitarios y gas</t>
        </is>
      </c>
      <c r="B3109" s="12" t="inlineStr">
        <is>
          <t>Mezcladora, de fregadero</t>
        </is>
      </c>
      <c r="C3109" s="12" t="inlineStr">
        <is>
          <t>MEZCL. MONO FREGADERO BARI</t>
        </is>
      </c>
      <c r="D3109" s="12" t="inlineStr">
        <is>
          <t>TILBY-GR</t>
        </is>
      </c>
      <c r="E3109" s="12" t="inlineStr">
        <is>
          <t>economica</t>
        </is>
      </c>
      <c r="F3109" s="12" t="inlineStr">
        <is>
          <t>Ferretería Ochoa (8A)</t>
        </is>
      </c>
      <c r="G3109" s="12" t="inlineStr">
        <is>
          <t>unidad</t>
        </is>
      </c>
      <c r="H3109" s="13" t="n">
        <v>1403.57</v>
      </c>
      <c r="I3109" s="12" t="inlineStr">
        <is>
          <t>2026-09-11</t>
        </is>
      </c>
      <c r="J3109" s="14" t="inlineStr">
        <is>
          <t>https://ochoa.com.do/producto/mezcl-mono-fregadero-bari-01162590</t>
        </is>
      </c>
    </row>
    <row r="3110">
      <c r="A3110" s="12" t="inlineStr">
        <is>
          <t>Plomería, sanitarios y gas</t>
        </is>
      </c>
      <c r="B3110" s="12" t="inlineStr">
        <is>
          <t>Mezcladora, de fregadero</t>
        </is>
      </c>
      <c r="C3110" s="12" t="inlineStr">
        <is>
          <t>Llave Mezcladora Fregadero Monomando Con Manguera Caiba CB-11105</t>
        </is>
      </c>
      <c r="D3110" s="12" t="inlineStr"/>
      <c r="E3110" s="12" t="inlineStr"/>
      <c r="F3110" s="12" t="inlineStr">
        <is>
          <t>Bellón</t>
        </is>
      </c>
      <c r="G3110" s="12" t="inlineStr">
        <is>
          <t>unidad</t>
        </is>
      </c>
      <c r="H3110" s="13" t="n">
        <v>1405.17</v>
      </c>
      <c r="I3110" s="12" t="inlineStr">
        <is>
          <t>2026-09-10</t>
        </is>
      </c>
      <c r="J3110" s="14" t="inlineStr">
        <is>
          <t>https://catalogo.bellon.com.do/</t>
        </is>
      </c>
    </row>
    <row r="3111">
      <c r="A3111" s="12" t="inlineStr">
        <is>
          <t>Plomería, sanitarios y gas</t>
        </is>
      </c>
      <c r="B3111" s="12" t="inlineStr">
        <is>
          <t>Mezcladora, de fregadero</t>
        </is>
      </c>
      <c r="C3111" s="12" t="inlineStr">
        <is>
          <t>MEZCLADORA MONO P / FREGADERO</t>
        </is>
      </c>
      <c r="D3111" s="12" t="inlineStr">
        <is>
          <t>ULTRA</t>
        </is>
      </c>
      <c r="E3111" s="12" t="inlineStr">
        <is>
          <t>economica</t>
        </is>
      </c>
      <c r="F3111" s="12" t="inlineStr">
        <is>
          <t>Ferretería Ochoa (8A)</t>
        </is>
      </c>
      <c r="G3111" s="12" t="inlineStr">
        <is>
          <t>unidad</t>
        </is>
      </c>
      <c r="H3111" s="13" t="n">
        <v>1414.21</v>
      </c>
      <c r="I3111" s="12" t="inlineStr">
        <is>
          <t>2026-09-11</t>
        </is>
      </c>
      <c r="J3111" s="14" t="inlineStr">
        <is>
          <t>https://ochoa.com.do/producto/mezcladora-mono-p-fregadero-01162696</t>
        </is>
      </c>
    </row>
    <row r="3112">
      <c r="A3112" s="12" t="inlineStr">
        <is>
          <t>Plomería, sanitarios y gas</t>
        </is>
      </c>
      <c r="B3112" s="12" t="inlineStr">
        <is>
          <t>Mezcladora, de fregadero</t>
        </is>
      </c>
      <c r="C3112" s="12" t="inlineStr">
        <is>
          <t>Mezcladora para fregadero vikingo acr.8</t>
        </is>
      </c>
      <c r="D3112" s="12" t="inlineStr"/>
      <c r="E3112" s="12" t="inlineStr"/>
      <c r="F3112" s="12" t="inlineStr">
        <is>
          <t>Ferremix (Grupo Alterra)</t>
        </is>
      </c>
      <c r="G3112" s="12" t="inlineStr">
        <is>
          <t>unidad</t>
        </is>
      </c>
      <c r="H3112" s="13" t="n">
        <v>1415</v>
      </c>
      <c r="I3112" s="12" t="inlineStr">
        <is>
          <t>2026-09-10</t>
        </is>
      </c>
      <c r="J3112" s="14" t="inlineStr">
        <is>
          <t>https://ferremix.com.do/products/mezcladora-para-fregadero-vikingo</t>
        </is>
      </c>
    </row>
    <row r="3113">
      <c r="A3113" s="12" t="inlineStr">
        <is>
          <t>Plomería, sanitarios y gas</t>
        </is>
      </c>
      <c r="B3113" s="12" t="inlineStr">
        <is>
          <t>Mezcladora, de fregadero</t>
        </is>
      </c>
      <c r="C3113" s="12" t="inlineStr">
        <is>
          <t>MEZCLADORA FREGADERO MON KF-01</t>
        </is>
      </c>
      <c r="D3113" s="12" t="inlineStr"/>
      <c r="E3113" s="12" t="inlineStr"/>
      <c r="F3113" s="12" t="inlineStr">
        <is>
          <t>Ferretería Cima</t>
        </is>
      </c>
      <c r="G3113" s="12" t="inlineStr">
        <is>
          <t>unidad</t>
        </is>
      </c>
      <c r="H3113" s="13" t="n">
        <v>1430</v>
      </c>
      <c r="I3113" s="12" t="inlineStr">
        <is>
          <t>2026-09-09</t>
        </is>
      </c>
      <c r="J3113" s="14" t="inlineStr">
        <is>
          <t>https://ferreteriacima.com.do/products/mezcladora-fregadero-mon-61200</t>
        </is>
      </c>
    </row>
    <row r="3114">
      <c r="A3114" s="12" t="inlineStr">
        <is>
          <t>Plomería, sanitarios y gas</t>
        </is>
      </c>
      <c r="B3114" s="12" t="inlineStr">
        <is>
          <t>Mezcladora, de fregadero</t>
        </is>
      </c>
      <c r="C3114" s="12" t="inlineStr">
        <is>
          <t>Llave Mezcladora Fregadero S/Manguera C/P QGS Ci T/Urrea ZBW-102802/S-979</t>
        </is>
      </c>
      <c r="D3114" s="12" t="inlineStr"/>
      <c r="E3114" s="12" t="inlineStr"/>
      <c r="F3114" s="12" t="inlineStr">
        <is>
          <t>Bellón</t>
        </is>
      </c>
      <c r="G3114" s="12" t="inlineStr">
        <is>
          <t>unidad</t>
        </is>
      </c>
      <c r="H3114" s="13" t="n">
        <v>1450</v>
      </c>
      <c r="I3114" s="12" t="inlineStr">
        <is>
          <t>2026-09-10</t>
        </is>
      </c>
      <c r="J3114" s="14" t="inlineStr">
        <is>
          <t>https://catalogo.bellon.com.do/</t>
        </is>
      </c>
    </row>
    <row r="3115">
      <c r="A3115" s="12" t="inlineStr">
        <is>
          <t>Plomería, sanitarios y gas</t>
        </is>
      </c>
      <c r="B3115" s="12" t="inlineStr">
        <is>
          <t>Mezcladora, de fregadero</t>
        </is>
      </c>
      <c r="C3115" s="12" t="inlineStr">
        <is>
          <t>Grifo freadero cristal cromo viqua</t>
        </is>
      </c>
      <c r="D3115" s="12" t="inlineStr">
        <is>
          <t>Importado</t>
        </is>
      </c>
      <c r="E3115" s="12" t="inlineStr"/>
      <c r="F3115" s="12" t="inlineStr">
        <is>
          <t>Ferremix (Grupo Alterra)</t>
        </is>
      </c>
      <c r="G3115" s="12" t="inlineStr">
        <is>
          <t>unidad</t>
        </is>
      </c>
      <c r="H3115" s="13" t="n">
        <v>1459</v>
      </c>
      <c r="I3115" s="12" t="inlineStr">
        <is>
          <t>2026-09-10</t>
        </is>
      </c>
      <c r="J3115" s="14" t="inlineStr">
        <is>
          <t>https://ferremix.com.do/products/grifo-fregadero-cristal-cromo-viqua</t>
        </is>
      </c>
    </row>
    <row r="3116">
      <c r="A3116" s="12" t="inlineStr">
        <is>
          <t>Plomería, sanitarios y gas</t>
        </is>
      </c>
      <c r="B3116" s="12" t="inlineStr">
        <is>
          <t>Mezcladora, de fregadero</t>
        </is>
      </c>
      <c r="C3116" s="12" t="inlineStr">
        <is>
          <t>Llave Mezcladora Fregadero S/Manguera Tipo Sayco SPC-913 (107801)</t>
        </is>
      </c>
      <c r="D3116" s="12" t="inlineStr"/>
      <c r="E3116" s="12" t="inlineStr"/>
      <c r="F3116" s="12" t="inlineStr">
        <is>
          <t>Bellón</t>
        </is>
      </c>
      <c r="G3116" s="12" t="inlineStr">
        <is>
          <t>unidad</t>
        </is>
      </c>
      <c r="H3116" s="13" t="n">
        <v>1459</v>
      </c>
      <c r="I3116" s="12" t="inlineStr">
        <is>
          <t>2026-09-10</t>
        </is>
      </c>
      <c r="J3116" s="14" t="inlineStr">
        <is>
          <t>https://catalogo.bellon.com.do/</t>
        </is>
      </c>
    </row>
    <row r="3117">
      <c r="A3117" s="12" t="inlineStr">
        <is>
          <t>Plomería, sanitarios y gas</t>
        </is>
      </c>
      <c r="B3117" s="12" t="inlineStr">
        <is>
          <t>Mezcladora, de fregadero</t>
        </is>
      </c>
      <c r="C3117" s="12" t="inlineStr">
        <is>
          <t>MEZCLADORA FREGADERO T/NIBCO</t>
        </is>
      </c>
      <c r="D3117" s="12" t="inlineStr"/>
      <c r="E3117" s="12" t="inlineStr"/>
      <c r="F3117" s="12" t="inlineStr">
        <is>
          <t>Ferretería Cima</t>
        </is>
      </c>
      <c r="G3117" s="12" t="inlineStr">
        <is>
          <t>unidad</t>
        </is>
      </c>
      <c r="H3117" s="13" t="n">
        <v>1495</v>
      </c>
      <c r="I3117" s="12" t="inlineStr">
        <is>
          <t>2026-09-09</t>
        </is>
      </c>
      <c r="J3117" s="14" t="inlineStr">
        <is>
          <t>https://ferreteriacima.com.do/products/mezcladora-fregadero-t-nibco-1</t>
        </is>
      </c>
    </row>
    <row r="3118">
      <c r="A3118" s="12" t="inlineStr">
        <is>
          <t>Plomería, sanitarios y gas</t>
        </is>
      </c>
      <c r="B3118" s="12" t="inlineStr">
        <is>
          <t>Mezcladora, de fregadero</t>
        </is>
      </c>
      <c r="C3118" s="12" t="inlineStr">
        <is>
          <t>MEZCLADORA PARA FREGADERO</t>
        </is>
      </c>
      <c r="D3118" s="12" t="inlineStr">
        <is>
          <t>TILBY-GRI-ECO</t>
        </is>
      </c>
      <c r="E3118" s="12" t="inlineStr"/>
      <c r="F3118" s="12" t="inlineStr">
        <is>
          <t>Ferretería Ochoa (8A)</t>
        </is>
      </c>
      <c r="G3118" s="12" t="inlineStr">
        <is>
          <t>unidad</t>
        </is>
      </c>
      <c r="H3118" s="13" t="n">
        <v>1519.97</v>
      </c>
      <c r="I3118" s="12" t="inlineStr">
        <is>
          <t>2026-09-11</t>
        </is>
      </c>
      <c r="J3118" s="14" t="inlineStr">
        <is>
          <t>https://ochoa.com.do/producto/mezcladora-para-fregadero-01162567</t>
        </is>
      </c>
    </row>
    <row r="3119">
      <c r="A3119" s="12" t="inlineStr">
        <is>
          <t>Plomería, sanitarios y gas</t>
        </is>
      </c>
      <c r="B3119" s="12" t="inlineStr">
        <is>
          <t>Mezcladora, de fregadero</t>
        </is>
      </c>
      <c r="C3119" s="12" t="inlineStr">
        <is>
          <t>MEZCL. P / FREGADERO JAMAICA PREM B / C</t>
        </is>
      </c>
      <c r="D3119" s="12" t="inlineStr">
        <is>
          <t>INEX</t>
        </is>
      </c>
      <c r="E3119" s="12" t="inlineStr">
        <is>
          <t>estandar</t>
        </is>
      </c>
      <c r="F3119" s="12" t="inlineStr">
        <is>
          <t>Ferretería Ochoa (8A)</t>
        </is>
      </c>
      <c r="G3119" s="12" t="inlineStr">
        <is>
          <t>unidad</t>
        </is>
      </c>
      <c r="H3119" s="13" t="n">
        <v>1532.18</v>
      </c>
      <c r="I3119" s="12" t="inlineStr">
        <is>
          <t>2026-09-11</t>
        </is>
      </c>
      <c r="J3119" s="14" t="inlineStr">
        <is>
          <t>https://ochoa.com.do/producto/mezcl-p-fregadero-jamaica-prem-b-c-01162607</t>
        </is>
      </c>
    </row>
    <row r="3120">
      <c r="A3120" s="12" t="inlineStr">
        <is>
          <t>Plomería, sanitarios y gas</t>
        </is>
      </c>
      <c r="B3120" s="12" t="inlineStr">
        <is>
          <t>Mezcladora, de fregadero</t>
        </is>
      </c>
      <c r="C3120" s="12" t="inlineStr">
        <is>
          <t>MEZCLADORA FREGADERO TIPO SAYC</t>
        </is>
      </c>
      <c r="D3120" s="12" t="inlineStr"/>
      <c r="E3120" s="12" t="inlineStr"/>
      <c r="F3120" s="12" t="inlineStr">
        <is>
          <t>Ferretería Cima</t>
        </is>
      </c>
      <c r="G3120" s="12" t="inlineStr">
        <is>
          <t>unidad</t>
        </is>
      </c>
      <c r="H3120" s="13" t="n">
        <v>1556</v>
      </c>
      <c r="I3120" s="12" t="inlineStr">
        <is>
          <t>2026-09-09</t>
        </is>
      </c>
      <c r="J3120" s="14" t="inlineStr">
        <is>
          <t>https://ferreteriacima.com.do/products/mezcladora-fregadero-tipo-sayc</t>
        </is>
      </c>
    </row>
    <row r="3121">
      <c r="A3121" s="12" t="inlineStr">
        <is>
          <t>Plomería, sanitarios y gas</t>
        </is>
      </c>
      <c r="B3121" s="12" t="inlineStr">
        <is>
          <t>Mezcladora, de fregadero</t>
        </is>
      </c>
      <c r="C3121" s="12" t="inlineStr">
        <is>
          <t>MEZCLADORA FREGADERO GRI-28</t>
        </is>
      </c>
      <c r="D3121" s="12" t="inlineStr"/>
      <c r="E3121" s="12" t="inlineStr"/>
      <c r="F3121" s="12" t="inlineStr">
        <is>
          <t>Ferretería Cima</t>
        </is>
      </c>
      <c r="G3121" s="12" t="inlineStr">
        <is>
          <t>unidad</t>
        </is>
      </c>
      <c r="H3121" s="13" t="n">
        <v>1573</v>
      </c>
      <c r="I3121" s="12" t="inlineStr">
        <is>
          <t>2026-09-09</t>
        </is>
      </c>
      <c r="J3121" s="14" t="inlineStr">
        <is>
          <t>https://ferreteriacima.com.do/products/mezcladora-fregadero-gri-28</t>
        </is>
      </c>
    </row>
    <row r="3122">
      <c r="A3122" s="12" t="inlineStr">
        <is>
          <t>Plomería, sanitarios y gas</t>
        </is>
      </c>
      <c r="B3122" s="12" t="inlineStr">
        <is>
          <t>Mezcladora, de fregadero</t>
        </is>
      </c>
      <c r="C3122" s="12" t="inlineStr">
        <is>
          <t>MEZCLADORA MONO FREGADERO</t>
        </is>
      </c>
      <c r="D3122" s="12" t="inlineStr">
        <is>
          <t>ULTRA</t>
        </is>
      </c>
      <c r="E3122" s="12" t="inlineStr">
        <is>
          <t>economica</t>
        </is>
      </c>
      <c r="F3122" s="12" t="inlineStr">
        <is>
          <t>Ferretería Ochoa (8A)</t>
        </is>
      </c>
      <c r="G3122" s="12" t="inlineStr">
        <is>
          <t>unidad</t>
        </is>
      </c>
      <c r="H3122" s="13" t="n">
        <v>1623.73</v>
      </c>
      <c r="I3122" s="12" t="inlineStr">
        <is>
          <t>2026-09-11</t>
        </is>
      </c>
      <c r="J3122" s="14" t="inlineStr">
        <is>
          <t>https://ochoa.com.do/producto/mezcladora-mono-fregadero-01162694</t>
        </is>
      </c>
    </row>
    <row r="3123">
      <c r="A3123" s="12" t="inlineStr">
        <is>
          <t>Plomería, sanitarios y gas</t>
        </is>
      </c>
      <c r="B3123" s="12" t="inlineStr">
        <is>
          <t>Mezcladora, de fregadero</t>
        </is>
      </c>
      <c r="C3123" s="12" t="inlineStr">
        <is>
          <t>MEZCLADORA P/FREGADERO OBIDOS</t>
        </is>
      </c>
      <c r="D3123" s="12" t="inlineStr">
        <is>
          <t>AQUALIA</t>
        </is>
      </c>
      <c r="E3123" s="12" t="inlineStr">
        <is>
          <t>estandar</t>
        </is>
      </c>
      <c r="F3123" s="12" t="inlineStr">
        <is>
          <t>CerArte</t>
        </is>
      </c>
      <c r="G3123" s="12" t="inlineStr">
        <is>
          <t>unidad</t>
        </is>
      </c>
      <c r="H3123" s="13" t="n">
        <v>1633.85</v>
      </c>
      <c r="I3123" s="12" t="inlineStr">
        <is>
          <t>2026-09-11</t>
        </is>
      </c>
      <c r="J3123" s="14" t="inlineStr">
        <is>
          <t>https://cerarte.com.do/tienda/producto/mezcladora-pfregadero-obidos?variant=007479%20%3A%20%20%3A%20%20%3A%20ACERO%20INOXIDABL%20%3A%20AQUALIA</t>
        </is>
      </c>
    </row>
    <row r="3124">
      <c r="A3124" s="12" t="inlineStr">
        <is>
          <t>Plomería, sanitarios y gas</t>
        </is>
      </c>
      <c r="B3124" s="12" t="inlineStr">
        <is>
          <t>Mezcladora, de fregadero</t>
        </is>
      </c>
      <c r="C3124" s="12" t="inlineStr">
        <is>
          <t>MEZCLADORA FREGADERO T/NIBCO</t>
        </is>
      </c>
      <c r="D3124" s="12" t="inlineStr"/>
      <c r="E3124" s="12" t="inlineStr"/>
      <c r="F3124" s="12" t="inlineStr">
        <is>
          <t>Ferretería Cima</t>
        </is>
      </c>
      <c r="G3124" s="12" t="inlineStr">
        <is>
          <t>unidad</t>
        </is>
      </c>
      <c r="H3124" s="13" t="n">
        <v>1634</v>
      </c>
      <c r="I3124" s="12" t="inlineStr">
        <is>
          <t>2026-09-09</t>
        </is>
      </c>
      <c r="J3124" s="14" t="inlineStr">
        <is>
          <t>https://ferreteriacima.com.do/products/mezcladora-fregadero-t-nibco</t>
        </is>
      </c>
    </row>
    <row r="3125">
      <c r="A3125" s="12" t="inlineStr">
        <is>
          <t>Plomería, sanitarios y gas</t>
        </is>
      </c>
      <c r="B3125" s="12" t="inlineStr">
        <is>
          <t>Mezcladora, de fregadero</t>
        </is>
      </c>
      <c r="C3125" s="12" t="inlineStr">
        <is>
          <t>mezcladora de laton para fregadero</t>
        </is>
      </c>
      <c r="D3125" s="12" t="inlineStr">
        <is>
          <t>Foset</t>
        </is>
      </c>
      <c r="E3125" s="12" t="inlineStr">
        <is>
          <t>economica</t>
        </is>
      </c>
      <c r="F3125" s="12" t="inlineStr">
        <is>
          <t>Ferremix (Grupo Alterra)</t>
        </is>
      </c>
      <c r="G3125" s="12" t="inlineStr">
        <is>
          <t>unidad</t>
        </is>
      </c>
      <c r="H3125" s="13" t="n">
        <v>1699</v>
      </c>
      <c r="I3125" s="12" t="inlineStr">
        <is>
          <t>2026-09-10</t>
        </is>
      </c>
      <c r="J3125" s="14" t="inlineStr">
        <is>
          <t>https://ferremix.com.do/products/mezcladora-de-laton-para-fregadero</t>
        </is>
      </c>
    </row>
    <row r="3126">
      <c r="A3126" s="12" t="inlineStr">
        <is>
          <t>Plomería, sanitarios y gas</t>
        </is>
      </c>
      <c r="B3126" s="12" t="inlineStr">
        <is>
          <t>Mezcladora, de fregadero</t>
        </is>
      </c>
      <c r="C3126" s="12" t="inlineStr">
        <is>
          <t>mezcladora de laton para fregadero</t>
        </is>
      </c>
      <c r="D3126" s="12" t="inlineStr">
        <is>
          <t>Foset</t>
        </is>
      </c>
      <c r="E3126" s="12" t="inlineStr">
        <is>
          <t>economica</t>
        </is>
      </c>
      <c r="F3126" s="12" t="inlineStr">
        <is>
          <t>Ferremix (Grupo Alterra)</t>
        </is>
      </c>
      <c r="G3126" s="12" t="inlineStr">
        <is>
          <t>unidad</t>
        </is>
      </c>
      <c r="H3126" s="13" t="n">
        <v>1729</v>
      </c>
      <c r="I3126" s="12" t="inlineStr">
        <is>
          <t>2026-09-10</t>
        </is>
      </c>
      <c r="J3126" s="14" t="inlineStr">
        <is>
          <t>https://ferremix.com.do/products/mezcladora-de-laton-para-fregadero</t>
        </is>
      </c>
    </row>
    <row r="3127">
      <c r="A3127" s="12" t="inlineStr">
        <is>
          <t>Plomería, sanitarios y gas</t>
        </is>
      </c>
      <c r="B3127" s="12" t="inlineStr">
        <is>
          <t>Mezcladora, de fregadero</t>
        </is>
      </c>
      <c r="C3127" s="12" t="inlineStr">
        <is>
          <t>MEZCLADORA FREGADERO TIP SAYC</t>
        </is>
      </c>
      <c r="D3127" s="12" t="inlineStr"/>
      <c r="E3127" s="12" t="inlineStr"/>
      <c r="F3127" s="12" t="inlineStr">
        <is>
          <t>Ferretería Cima</t>
        </is>
      </c>
      <c r="G3127" s="12" t="inlineStr">
        <is>
          <t>unidad</t>
        </is>
      </c>
      <c r="H3127" s="13" t="n">
        <v>1786</v>
      </c>
      <c r="I3127" s="12" t="inlineStr">
        <is>
          <t>2026-09-09</t>
        </is>
      </c>
      <c r="J3127" s="14" t="inlineStr">
        <is>
          <t>https://ferreteriacima.com.do/products/mezcladora-fregadero-tip-sayc</t>
        </is>
      </c>
    </row>
    <row r="3128">
      <c r="A3128" s="12" t="inlineStr">
        <is>
          <t>Plomería, sanitarios y gas</t>
        </is>
      </c>
      <c r="B3128" s="12" t="inlineStr">
        <is>
          <t>Mezcladora, de fregadero</t>
        </is>
      </c>
      <c r="C3128" s="12" t="inlineStr">
        <is>
          <t>Llave Mezcladora Fregadero Monomando Con Manguera Alta Caiba CB-13505A</t>
        </is>
      </c>
      <c r="D3128" s="12" t="inlineStr"/>
      <c r="E3128" s="12" t="inlineStr"/>
      <c r="F3128" s="12" t="inlineStr">
        <is>
          <t>Bellón</t>
        </is>
      </c>
      <c r="G3128" s="12" t="inlineStr">
        <is>
          <t>unidad</t>
        </is>
      </c>
      <c r="H3128" s="13" t="n">
        <v>1796.24</v>
      </c>
      <c r="I3128" s="12" t="inlineStr">
        <is>
          <t>2026-09-10</t>
        </is>
      </c>
      <c r="J3128" s="14" t="inlineStr">
        <is>
          <t>https://catalogo.bellon.com.do/</t>
        </is>
      </c>
    </row>
    <row r="3129">
      <c r="A3129" s="12" t="inlineStr">
        <is>
          <t>Plomería, sanitarios y gas</t>
        </is>
      </c>
      <c r="B3129" s="12" t="inlineStr">
        <is>
          <t>Mezcladora, de fregadero</t>
        </is>
      </c>
      <c r="C3129" s="12" t="inlineStr">
        <is>
          <t>mezcladora de laton para fregadero</t>
        </is>
      </c>
      <c r="D3129" s="12" t="inlineStr">
        <is>
          <t>Foset</t>
        </is>
      </c>
      <c r="E3129" s="12" t="inlineStr">
        <is>
          <t>economica</t>
        </is>
      </c>
      <c r="F3129" s="12" t="inlineStr">
        <is>
          <t>Ferremix (Grupo Alterra)</t>
        </is>
      </c>
      <c r="G3129" s="12" t="inlineStr">
        <is>
          <t>unidad</t>
        </is>
      </c>
      <c r="H3129" s="13" t="n">
        <v>1825</v>
      </c>
      <c r="I3129" s="12" t="inlineStr">
        <is>
          <t>2026-09-10</t>
        </is>
      </c>
      <c r="J3129" s="14" t="inlineStr">
        <is>
          <t>https://ferremix.com.do/products/mezcladora-de-laton-para-fregadero</t>
        </is>
      </c>
    </row>
    <row r="3130">
      <c r="A3130" s="12" t="inlineStr">
        <is>
          <t>Plomería, sanitarios y gas</t>
        </is>
      </c>
      <c r="B3130" s="12" t="inlineStr">
        <is>
          <t>Mezcladora, de fregadero</t>
        </is>
      </c>
      <c r="C3130" s="12" t="inlineStr">
        <is>
          <t>MEZCLADORA P/FREGADERO AVEIRO</t>
        </is>
      </c>
      <c r="D3130" s="12" t="inlineStr">
        <is>
          <t>AQUALIA</t>
        </is>
      </c>
      <c r="E3130" s="12" t="inlineStr">
        <is>
          <t>estandar</t>
        </is>
      </c>
      <c r="F3130" s="12" t="inlineStr">
        <is>
          <t>CerArte</t>
        </is>
      </c>
      <c r="G3130" s="12" t="inlineStr">
        <is>
          <t>unidad</t>
        </is>
      </c>
      <c r="H3130" s="13" t="n">
        <v>1865.37</v>
      </c>
      <c r="I3130" s="12" t="inlineStr">
        <is>
          <t>2026-09-11</t>
        </is>
      </c>
      <c r="J3130" s="14" t="inlineStr">
        <is>
          <t>https://cerarte.com.do/tienda/producto/mezcladora-pfregadero-aveiro?variant=007544%20%3A%20%20%3A%20%20%3A%20CROMO%20%3A%20AQUALIA</t>
        </is>
      </c>
    </row>
    <row r="3131">
      <c r="A3131" s="12" t="inlineStr">
        <is>
          <t>Plomería, sanitarios y gas</t>
        </is>
      </c>
      <c r="B3131" s="12" t="inlineStr">
        <is>
          <t>Mezcladora, de fregadero</t>
        </is>
      </c>
      <c r="C3131" s="12" t="inlineStr">
        <is>
          <t>Llave Mezcladora Fregadero Monomando Extensible 1H Maximus Cromada SC04</t>
        </is>
      </c>
      <c r="D3131" s="12" t="inlineStr"/>
      <c r="E3131" s="12" t="inlineStr"/>
      <c r="F3131" s="12" t="inlineStr">
        <is>
          <t>Bellón</t>
        </is>
      </c>
      <c r="G3131" s="12" t="inlineStr">
        <is>
          <t>unidad</t>
        </is>
      </c>
      <c r="H3131" s="13" t="n">
        <v>1880</v>
      </c>
      <c r="I3131" s="12" t="inlineStr">
        <is>
          <t>2026-09-10</t>
        </is>
      </c>
      <c r="J3131" s="14" t="inlineStr">
        <is>
          <t>https://catalogo.bellon.com.do/</t>
        </is>
      </c>
    </row>
    <row r="3132">
      <c r="A3132" s="12" t="inlineStr">
        <is>
          <t>Plomería, sanitarios y gas</t>
        </is>
      </c>
      <c r="B3132" s="12" t="inlineStr">
        <is>
          <t>Mezcladora, de fregadero</t>
        </is>
      </c>
      <c r="C3132" s="12" t="inlineStr">
        <is>
          <t>Mezcladora Iber DHS1006 Inox Fregadero</t>
        </is>
      </c>
      <c r="D3132" s="12" t="inlineStr"/>
      <c r="E3132" s="12" t="inlineStr"/>
      <c r="F3132" s="12" t="inlineStr">
        <is>
          <t>La Ibérica</t>
        </is>
      </c>
      <c r="G3132" s="12" t="inlineStr">
        <is>
          <t>unidad</t>
        </is>
      </c>
      <c r="H3132" s="13" t="n">
        <v>1899.99</v>
      </c>
      <c r="I3132" s="12" t="inlineStr">
        <is>
          <t>2026-09-10</t>
        </is>
      </c>
      <c r="J3132" s="14" t="inlineStr">
        <is>
          <t>https://tienda.laiberica.com.do/product/mezcladora-iber-dhs1006-inox-fregadero/</t>
        </is>
      </c>
    </row>
    <row r="3133">
      <c r="A3133" s="12" t="inlineStr">
        <is>
          <t>Plomería, sanitarios y gas</t>
        </is>
      </c>
      <c r="B3133" s="12" t="inlineStr">
        <is>
          <t>Mezcladora, de fregadero</t>
        </is>
      </c>
      <c r="C3133" s="12" t="inlineStr">
        <is>
          <t>MEZCLADORA FREGADERO F-318P</t>
        </is>
      </c>
      <c r="D3133" s="12" t="inlineStr"/>
      <c r="E3133" s="12" t="inlineStr"/>
      <c r="F3133" s="12" t="inlineStr">
        <is>
          <t>Ferretería Cima</t>
        </is>
      </c>
      <c r="G3133" s="12" t="inlineStr">
        <is>
          <t>unidad</t>
        </is>
      </c>
      <c r="H3133" s="13" t="n">
        <v>1909</v>
      </c>
      <c r="I3133" s="12" t="inlineStr">
        <is>
          <t>2026-09-09</t>
        </is>
      </c>
      <c r="J3133" s="14" t="inlineStr">
        <is>
          <t>https://ferreteriacima.com.do/products/mezcladora-fregadero-f-318p</t>
        </is>
      </c>
    </row>
    <row r="3134">
      <c r="A3134" s="12" t="inlineStr">
        <is>
          <t>Plomería, sanitarios y gas</t>
        </is>
      </c>
      <c r="B3134" s="12" t="inlineStr">
        <is>
          <t>Mezcladora, de fregadero</t>
        </is>
      </c>
      <c r="C3134" s="12" t="inlineStr">
        <is>
          <t>MEZCLADORA FREGA INOX-01</t>
        </is>
      </c>
      <c r="D3134" s="12" t="inlineStr"/>
      <c r="E3134" s="12" t="inlineStr"/>
      <c r="F3134" s="12" t="inlineStr">
        <is>
          <t>Ferretería Cima</t>
        </is>
      </c>
      <c r="G3134" s="12" t="inlineStr">
        <is>
          <t>unidad</t>
        </is>
      </c>
      <c r="H3134" s="13" t="n">
        <v>1911</v>
      </c>
      <c r="I3134" s="12" t="inlineStr">
        <is>
          <t>2026-09-09</t>
        </is>
      </c>
      <c r="J3134" s="14" t="inlineStr">
        <is>
          <t>https://ferreteriacima.com.do/products/mezcladora-frega-inox-01</t>
        </is>
      </c>
    </row>
    <row r="3135">
      <c r="A3135" s="12" t="inlineStr">
        <is>
          <t>Plomería, sanitarios y gas</t>
        </is>
      </c>
      <c r="B3135" s="12" t="inlineStr">
        <is>
          <t>Mezcladora, de fregadero</t>
        </is>
      </c>
      <c r="C3135" s="12" t="inlineStr">
        <is>
          <t>MEZCLA. MONO FREGADERO BRUSH N</t>
        </is>
      </c>
      <c r="D3135" s="12" t="inlineStr">
        <is>
          <t>TILBY-GR</t>
        </is>
      </c>
      <c r="E3135" s="12" t="inlineStr">
        <is>
          <t>economica</t>
        </is>
      </c>
      <c r="F3135" s="12" t="inlineStr">
        <is>
          <t>Ferretería Ochoa (8A)</t>
        </is>
      </c>
      <c r="G3135" s="12" t="inlineStr">
        <is>
          <t>unidad</t>
        </is>
      </c>
      <c r="H3135" s="13" t="n">
        <v>1925.08</v>
      </c>
      <c r="I3135" s="12" t="inlineStr">
        <is>
          <t>2026-09-11</t>
        </is>
      </c>
      <c r="J3135" s="14" t="inlineStr">
        <is>
          <t>https://ochoa.com.do/producto/mezcla-mono-fregadero-brush-n-01162595</t>
        </is>
      </c>
    </row>
    <row r="3136">
      <c r="A3136" s="12" t="inlineStr">
        <is>
          <t>Plomería, sanitarios y gas</t>
        </is>
      </c>
      <c r="B3136" s="12" t="inlineStr">
        <is>
          <t>Mezcladora, de fregadero</t>
        </is>
      </c>
      <c r="C3136" s="12" t="inlineStr">
        <is>
          <t>MEZCL. MONO FREG. BRUSH GOLDEN</t>
        </is>
      </c>
      <c r="D3136" s="12" t="inlineStr">
        <is>
          <t>ULTRA</t>
        </is>
      </c>
      <c r="E3136" s="12" t="inlineStr">
        <is>
          <t>economica</t>
        </is>
      </c>
      <c r="F3136" s="12" t="inlineStr">
        <is>
          <t>Ferretería Ochoa (8A)</t>
        </is>
      </c>
      <c r="G3136" s="12" t="inlineStr">
        <is>
          <t>unidad</t>
        </is>
      </c>
      <c r="H3136" s="13" t="n">
        <v>1946.33</v>
      </c>
      <c r="I3136" s="12" t="inlineStr">
        <is>
          <t>2026-09-11</t>
        </is>
      </c>
      <c r="J3136" s="14" t="inlineStr">
        <is>
          <t>https://ochoa.com.do/producto/mezcl-mono-freg-brush-golden-01162729</t>
        </is>
      </c>
    </row>
    <row r="3137">
      <c r="A3137" s="12" t="inlineStr">
        <is>
          <t>Plomería, sanitarios y gas</t>
        </is>
      </c>
      <c r="B3137" s="12" t="inlineStr">
        <is>
          <t>Mezcladora, de fregadero</t>
        </is>
      </c>
      <c r="C3137" s="12" t="inlineStr">
        <is>
          <t>Mezcladora Aqua Fregadero Cromo</t>
        </is>
      </c>
      <c r="D3137" s="12" t="inlineStr"/>
      <c r="E3137" s="12" t="inlineStr"/>
      <c r="F3137" s="12" t="inlineStr">
        <is>
          <t>La Ibérica</t>
        </is>
      </c>
      <c r="G3137" s="12" t="inlineStr">
        <is>
          <t>unidad</t>
        </is>
      </c>
      <c r="H3137" s="13" t="n">
        <v>1950</v>
      </c>
      <c r="I3137" s="12" t="inlineStr">
        <is>
          <t>2026-09-10</t>
        </is>
      </c>
      <c r="J3137" s="14" t="inlineStr">
        <is>
          <t>https://tienda.laiberica.com.do/product/mezcladora-aqua-fregadero-cromo/</t>
        </is>
      </c>
    </row>
    <row r="3138">
      <c r="A3138" s="12" t="inlineStr">
        <is>
          <t>Plomería, sanitarios y gas</t>
        </is>
      </c>
      <c r="B3138" s="12" t="inlineStr">
        <is>
          <t>Mezcladora, de fregadero</t>
        </is>
      </c>
      <c r="C3138" s="12" t="inlineStr">
        <is>
          <t>Llave Mezcladora Fregadero Monomando Con Manguera Maximus/Caiba CB-2485</t>
        </is>
      </c>
      <c r="D3138" s="12" t="inlineStr"/>
      <c r="E3138" s="12" t="inlineStr"/>
      <c r="F3138" s="12" t="inlineStr">
        <is>
          <t>Bellón</t>
        </is>
      </c>
      <c r="G3138" s="12" t="inlineStr">
        <is>
          <t>unidad</t>
        </is>
      </c>
      <c r="H3138" s="13" t="n">
        <v>2010.19</v>
      </c>
      <c r="I3138" s="12" t="inlineStr">
        <is>
          <t>2026-09-10</t>
        </is>
      </c>
      <c r="J3138" s="14" t="inlineStr">
        <is>
          <t>https://catalogo.bellon.com.do/</t>
        </is>
      </c>
    </row>
    <row r="3139">
      <c r="A3139" s="12" t="inlineStr">
        <is>
          <t>Plomería, sanitarios y gas</t>
        </is>
      </c>
      <c r="B3139" s="12" t="inlineStr">
        <is>
          <t>Mezcladora, de fregadero</t>
        </is>
      </c>
      <c r="C3139" s="12" t="inlineStr">
        <is>
          <t>MEZCLADORA MONO P / FREG. SUPERFICIE BRUSH</t>
        </is>
      </c>
      <c r="D3139" s="12" t="inlineStr">
        <is>
          <t>TILBY-GR</t>
        </is>
      </c>
      <c r="E3139" s="12" t="inlineStr">
        <is>
          <t>economica</t>
        </is>
      </c>
      <c r="F3139" s="12" t="inlineStr">
        <is>
          <t>Ferretería Ochoa (8A)</t>
        </is>
      </c>
      <c r="G3139" s="12" t="inlineStr">
        <is>
          <t>unidad</t>
        </is>
      </c>
      <c r="H3139" s="13" t="n">
        <v>2026.39</v>
      </c>
      <c r="I3139" s="12" t="inlineStr">
        <is>
          <t>2026-09-11</t>
        </is>
      </c>
      <c r="J3139" s="14" t="inlineStr">
        <is>
          <t>https://ochoa.com.do/producto/mezcladora-mono-p-freg-superficie-brush-01162739</t>
        </is>
      </c>
    </row>
    <row r="3140">
      <c r="A3140" s="12" t="inlineStr">
        <is>
          <t>Plomería, sanitarios y gas</t>
        </is>
      </c>
      <c r="B3140" s="12" t="inlineStr">
        <is>
          <t>Mezcladora, de fregadero</t>
        </is>
      </c>
      <c r="C3140" s="12" t="inlineStr">
        <is>
          <t>Llave Mezcladora Fregadero Monomando Con Manguera Caiba CB-18701</t>
        </is>
      </c>
      <c r="D3140" s="12" t="inlineStr"/>
      <c r="E3140" s="12" t="inlineStr"/>
      <c r="F3140" s="12" t="inlineStr">
        <is>
          <t>Bellón</t>
        </is>
      </c>
      <c r="G3140" s="12" t="inlineStr">
        <is>
          <t>unidad</t>
        </is>
      </c>
      <c r="H3140" s="13" t="n">
        <v>2038.62</v>
      </c>
      <c r="I3140" s="12" t="inlineStr">
        <is>
          <t>2026-09-10</t>
        </is>
      </c>
      <c r="J3140" s="14" t="inlineStr">
        <is>
          <t>https://catalogo.bellon.com.do/</t>
        </is>
      </c>
    </row>
    <row r="3141">
      <c r="A3141" s="12" t="inlineStr">
        <is>
          <t>Plomería, sanitarios y gas</t>
        </is>
      </c>
      <c r="B3141" s="12" t="inlineStr">
        <is>
          <t>Mezcladora, de fregadero</t>
        </is>
      </c>
      <c r="C3141" s="12" t="inlineStr">
        <is>
          <t>MEZCL P / FREG VERTICAL CUELLO ALTO HABANA</t>
        </is>
      </c>
      <c r="D3141" s="12" t="inlineStr">
        <is>
          <t>INEX</t>
        </is>
      </c>
      <c r="E3141" s="12" t="inlineStr">
        <is>
          <t>estandar</t>
        </is>
      </c>
      <c r="F3141" s="12" t="inlineStr">
        <is>
          <t>Ferretería Ochoa (8A)</t>
        </is>
      </c>
      <c r="G3141" s="12" t="inlineStr">
        <is>
          <t>unidad</t>
        </is>
      </c>
      <c r="H3141" s="13" t="n">
        <v>2074.64</v>
      </c>
      <c r="I3141" s="12" t="inlineStr">
        <is>
          <t>2026-09-11</t>
        </is>
      </c>
      <c r="J3141" s="14" t="inlineStr">
        <is>
          <t>https://ochoa.com.do/producto/mezcl-p-freg-vertical-cuello-alto-habana-01160233</t>
        </is>
      </c>
    </row>
    <row r="3142">
      <c r="A3142" s="12" t="inlineStr">
        <is>
          <t>Plomería, sanitarios y gas</t>
        </is>
      </c>
      <c r="B3142" s="12" t="inlineStr">
        <is>
          <t>Mezcladora, de fregadero</t>
        </is>
      </c>
      <c r="C3142" s="12" t="inlineStr">
        <is>
          <t>Mezcladora de latón para fregadero, 2 a</t>
        </is>
      </c>
      <c r="D3142" s="12" t="inlineStr">
        <is>
          <t>Foset</t>
        </is>
      </c>
      <c r="E3142" s="12" t="inlineStr">
        <is>
          <t>economica</t>
        </is>
      </c>
      <c r="F3142" s="12" t="inlineStr">
        <is>
          <t>Ferremix (Grupo Alterra)</t>
        </is>
      </c>
      <c r="G3142" s="12" t="inlineStr">
        <is>
          <t>unidad</t>
        </is>
      </c>
      <c r="H3142" s="13" t="n">
        <v>2075</v>
      </c>
      <c r="I3142" s="12" t="inlineStr">
        <is>
          <t>2026-09-10</t>
        </is>
      </c>
      <c r="J3142" s="14" t="inlineStr">
        <is>
          <t>https://ferremix.com.do/products/mezcladora-para-fregadero-cuello-cobra-cruceta</t>
        </is>
      </c>
    </row>
    <row r="3143">
      <c r="A3143" s="12" t="inlineStr">
        <is>
          <t>Plomería, sanitarios y gas</t>
        </is>
      </c>
      <c r="B3143" s="12" t="inlineStr">
        <is>
          <t>Mezcladora, de fregadero</t>
        </is>
      </c>
      <c r="C3143" s="12" t="inlineStr">
        <is>
          <t>Mezcladora de latónpara fregadero, 2 an</t>
        </is>
      </c>
      <c r="D3143" s="12" t="inlineStr">
        <is>
          <t>Foset</t>
        </is>
      </c>
      <c r="E3143" s="12" t="inlineStr">
        <is>
          <t>economica</t>
        </is>
      </c>
      <c r="F3143" s="12" t="inlineStr">
        <is>
          <t>Ferremix (Grupo Alterra)</t>
        </is>
      </c>
      <c r="G3143" s="12" t="inlineStr">
        <is>
          <t>unidad</t>
        </is>
      </c>
      <c r="H3143" s="13" t="n">
        <v>2089</v>
      </c>
      <c r="I3143" s="12" t="inlineStr">
        <is>
          <t>2026-09-10</t>
        </is>
      </c>
      <c r="J3143" s="14" t="inlineStr">
        <is>
          <t>https://ferremix.com.do/products/mezcladora-para-fregadero-cuello-cobra-hex-aqua</t>
        </is>
      </c>
    </row>
    <row r="3144">
      <c r="A3144" s="12" t="inlineStr">
        <is>
          <t>Plomería, sanitarios y gas</t>
        </is>
      </c>
      <c r="B3144" s="12" t="inlineStr">
        <is>
          <t>Mezcladora, de fregadero</t>
        </is>
      </c>
      <c r="C3144" s="12" t="inlineStr">
        <is>
          <t>Llave Mezcladora Fregadero Con Manguera 3H Caiba CB-54202</t>
        </is>
      </c>
      <c r="D3144" s="12" t="inlineStr"/>
      <c r="E3144" s="12" t="inlineStr"/>
      <c r="F3144" s="12" t="inlineStr">
        <is>
          <t>Bellón</t>
        </is>
      </c>
      <c r="G3144" s="12" t="inlineStr">
        <is>
          <t>unidad</t>
        </is>
      </c>
      <c r="H3144" s="13" t="n">
        <v>2089.53</v>
      </c>
      <c r="I3144" s="12" t="inlineStr">
        <is>
          <t>2026-09-10</t>
        </is>
      </c>
      <c r="J3144" s="14" t="inlineStr">
        <is>
          <t>https://catalogo.bellon.com.do/</t>
        </is>
      </c>
    </row>
    <row r="3145">
      <c r="A3145" s="12" t="inlineStr">
        <is>
          <t>Plomería, sanitarios y gas</t>
        </is>
      </c>
      <c r="B3145" s="12" t="inlineStr">
        <is>
          <t>Mezcladora, de fregadero</t>
        </is>
      </c>
      <c r="C3145" s="12" t="inlineStr">
        <is>
          <t>MEZCLADORA MONO P / FREG. CROMO</t>
        </is>
      </c>
      <c r="D3145" s="12" t="inlineStr">
        <is>
          <t>TILBY-GR</t>
        </is>
      </c>
      <c r="E3145" s="12" t="inlineStr">
        <is>
          <t>economica</t>
        </is>
      </c>
      <c r="F3145" s="12" t="inlineStr">
        <is>
          <t>Ferretería Ochoa (8A)</t>
        </is>
      </c>
      <c r="G3145" s="12" t="inlineStr">
        <is>
          <t>unidad</t>
        </is>
      </c>
      <c r="H3145" s="13" t="n">
        <v>2119.56</v>
      </c>
      <c r="I3145" s="12" t="inlineStr">
        <is>
          <t>2026-09-11</t>
        </is>
      </c>
      <c r="J3145" s="14" t="inlineStr">
        <is>
          <t>https://ochoa.com.do/producto/mezcladora-mono-p-freg-cromo-01162754</t>
        </is>
      </c>
    </row>
    <row r="3146">
      <c r="A3146" s="12" t="inlineStr">
        <is>
          <t>Plomería, sanitarios y gas</t>
        </is>
      </c>
      <c r="B3146" s="12" t="inlineStr">
        <is>
          <t>Mezcladora, de fregadero</t>
        </is>
      </c>
      <c r="C3146" s="12" t="inlineStr">
        <is>
          <t>Llave Mezcladora Fregadero Monomando Con Manguera Maximus / Caiba CB-11705A</t>
        </is>
      </c>
      <c r="D3146" s="12" t="inlineStr"/>
      <c r="E3146" s="12" t="inlineStr"/>
      <c r="F3146" s="12" t="inlineStr">
        <is>
          <t>Bellón</t>
        </is>
      </c>
      <c r="G3146" s="12" t="inlineStr">
        <is>
          <t>unidad</t>
        </is>
      </c>
      <c r="H3146" s="13" t="n">
        <v>2127.73</v>
      </c>
      <c r="I3146" s="12" t="inlineStr">
        <is>
          <t>2026-09-10</t>
        </is>
      </c>
      <c r="J3146" s="14" t="inlineStr">
        <is>
          <t>https://catalogo.bellon.com.do/</t>
        </is>
      </c>
    </row>
    <row r="3147">
      <c r="A3147" s="12" t="inlineStr">
        <is>
          <t>Plomería, sanitarios y gas</t>
        </is>
      </c>
      <c r="B3147" s="12" t="inlineStr">
        <is>
          <t>Mezcladora, de fregadero</t>
        </is>
      </c>
      <c r="C3147" s="12" t="inlineStr">
        <is>
          <t>Mezcladora de latón para fregadero, 2 a</t>
        </is>
      </c>
      <c r="D3147" s="12" t="inlineStr">
        <is>
          <t>Foset</t>
        </is>
      </c>
      <c r="E3147" s="12" t="inlineStr">
        <is>
          <t>economica</t>
        </is>
      </c>
      <c r="F3147" s="12" t="inlineStr">
        <is>
          <t>Ferremix (Grupo Alterra)</t>
        </is>
      </c>
      <c r="G3147" s="12" t="inlineStr">
        <is>
          <t>unidad</t>
        </is>
      </c>
      <c r="H3147" s="13" t="n">
        <v>2140</v>
      </c>
      <c r="I3147" s="12" t="inlineStr">
        <is>
          <t>2026-09-10</t>
        </is>
      </c>
      <c r="J3147" s="14" t="inlineStr">
        <is>
          <t>https://ferremix.com.do/products/mezcladora-para-fregadero-cuello-cobra-palanca-foset</t>
        </is>
      </c>
    </row>
    <row r="3148">
      <c r="A3148" s="12" t="inlineStr">
        <is>
          <t>Plomería, sanitarios y gas</t>
        </is>
      </c>
      <c r="B3148" s="12" t="inlineStr">
        <is>
          <t>Mezcladora, de fregadero</t>
        </is>
      </c>
      <c r="C3148" s="12" t="inlineStr">
        <is>
          <t>MEZCLADORA MONO P / FREG. SUPERFICIE BLACK</t>
        </is>
      </c>
      <c r="D3148" s="12" t="inlineStr">
        <is>
          <t>TILBY-GR</t>
        </is>
      </c>
      <c r="E3148" s="12" t="inlineStr">
        <is>
          <t>economica</t>
        </is>
      </c>
      <c r="F3148" s="12" t="inlineStr">
        <is>
          <t>Ferretería Ochoa (8A)</t>
        </is>
      </c>
      <c r="G3148" s="12" t="inlineStr">
        <is>
          <t>unidad</t>
        </is>
      </c>
      <c r="H3148" s="13" t="n">
        <v>2161.49</v>
      </c>
      <c r="I3148" s="12" t="inlineStr">
        <is>
          <t>2026-09-11</t>
        </is>
      </c>
      <c r="J3148" s="14" t="inlineStr">
        <is>
          <t>https://ochoa.com.do/producto/mezcladora-mono-p-freg-superficie-black-01162738</t>
        </is>
      </c>
    </row>
    <row r="3149">
      <c r="A3149" s="12" t="inlineStr">
        <is>
          <t>Plomería, sanitarios y gas</t>
        </is>
      </c>
      <c r="B3149" s="12" t="inlineStr">
        <is>
          <t>Mezcladora, de fregadero</t>
        </is>
      </c>
      <c r="C3149" s="12" t="inlineStr">
        <is>
          <t>MEZCLAD. MONO FREGADERO ALTONA</t>
        </is>
      </c>
      <c r="D3149" s="12" t="inlineStr">
        <is>
          <t>TILBY-GR</t>
        </is>
      </c>
      <c r="E3149" s="12" t="inlineStr">
        <is>
          <t>economica</t>
        </is>
      </c>
      <c r="F3149" s="12" t="inlineStr">
        <is>
          <t>Ferretería Ochoa (8A)</t>
        </is>
      </c>
      <c r="G3149" s="12" t="inlineStr">
        <is>
          <t>unidad</t>
        </is>
      </c>
      <c r="H3149" s="13" t="n">
        <v>2196.4</v>
      </c>
      <c r="I3149" s="12" t="inlineStr">
        <is>
          <t>2026-09-11</t>
        </is>
      </c>
      <c r="J3149" s="14" t="inlineStr">
        <is>
          <t>https://ochoa.com.do/producto/mezclad-mono-fregadero-altona-01162700</t>
        </is>
      </c>
    </row>
    <row r="3150">
      <c r="A3150" s="12" t="inlineStr">
        <is>
          <t>Plomería, sanitarios y gas</t>
        </is>
      </c>
      <c r="B3150" s="12" t="inlineStr">
        <is>
          <t>Mezcladora, de fregadero</t>
        </is>
      </c>
      <c r="C3150" s="12" t="inlineStr">
        <is>
          <t>MEZCLADORA FREGADERO GRI-58</t>
        </is>
      </c>
      <c r="D3150" s="12" t="inlineStr"/>
      <c r="E3150" s="12" t="inlineStr"/>
      <c r="F3150" s="12" t="inlineStr">
        <is>
          <t>Ferretería Cima</t>
        </is>
      </c>
      <c r="G3150" s="12" t="inlineStr">
        <is>
          <t>unidad</t>
        </is>
      </c>
      <c r="H3150" s="13" t="n">
        <v>2210</v>
      </c>
      <c r="I3150" s="12" t="inlineStr">
        <is>
          <t>2026-09-09</t>
        </is>
      </c>
      <c r="J3150" s="14" t="inlineStr">
        <is>
          <t>https://ferreteriacima.com.do/products/mezcladora-fregadero-gri-58</t>
        </is>
      </c>
    </row>
    <row r="3151">
      <c r="A3151" s="12" t="inlineStr">
        <is>
          <t>Plomería, sanitarios y gas</t>
        </is>
      </c>
      <c r="B3151" s="12" t="inlineStr">
        <is>
          <t>Mezcladora, de fregadero</t>
        </is>
      </c>
      <c r="C3151" s="12" t="inlineStr">
        <is>
          <t>Mezcladora de latón para fregadero satín</t>
        </is>
      </c>
      <c r="D3151" s="12" t="inlineStr">
        <is>
          <t>Foset</t>
        </is>
      </c>
      <c r="E3151" s="12" t="inlineStr">
        <is>
          <t>economica</t>
        </is>
      </c>
      <c r="F3151" s="12" t="inlineStr">
        <is>
          <t>Ferremix (Grupo Alterra)</t>
        </is>
      </c>
      <c r="G3151" s="12" t="inlineStr">
        <is>
          <t>unidad</t>
        </is>
      </c>
      <c r="H3151" s="13" t="n">
        <v>2239</v>
      </c>
      <c r="I3151" s="12" t="inlineStr">
        <is>
          <t>2026-09-10</t>
        </is>
      </c>
      <c r="J3151" s="14" t="inlineStr">
        <is>
          <t>https://ferremix.com.do/products/mezcladora-de-laton-para-fregadero-satin</t>
        </is>
      </c>
    </row>
    <row r="3152">
      <c r="A3152" s="12" t="inlineStr">
        <is>
          <t>Plomería, sanitarios y gas</t>
        </is>
      </c>
      <c r="B3152" s="12" t="inlineStr">
        <is>
          <t>Mezcladora, de fregadero</t>
        </is>
      </c>
      <c r="C3152" s="12" t="inlineStr">
        <is>
          <t>Mezcladora Iber DHS1006 Inox Fregadero</t>
        </is>
      </c>
      <c r="D3152" s="12" t="inlineStr"/>
      <c r="E3152" s="12" t="inlineStr"/>
      <c r="F3152" s="12" t="inlineStr">
        <is>
          <t>La Ibérica</t>
        </is>
      </c>
      <c r="G3152" s="12" t="inlineStr">
        <is>
          <t>unidad</t>
        </is>
      </c>
      <c r="H3152" s="13" t="n">
        <v>2249.99</v>
      </c>
      <c r="I3152" s="12" t="inlineStr">
        <is>
          <t>2026-09-10</t>
        </is>
      </c>
      <c r="J3152" s="14" t="inlineStr">
        <is>
          <t>https://tienda.laiberica.com.do/product/mezcladora-iber-dhs1006-inox-fregadero-2/</t>
        </is>
      </c>
    </row>
    <row r="3153">
      <c r="A3153" s="12" t="inlineStr">
        <is>
          <t>Plomería, sanitarios y gas</t>
        </is>
      </c>
      <c r="B3153" s="12" t="inlineStr">
        <is>
          <t>Mezcladora, de fregadero</t>
        </is>
      </c>
      <c r="C3153" s="12" t="inlineStr">
        <is>
          <t>MEZCLADORA MONO P / FREG. SUPERFICIE BLACK</t>
        </is>
      </c>
      <c r="D3153" s="12" t="inlineStr">
        <is>
          <t>TILBY-GR</t>
        </is>
      </c>
      <c r="E3153" s="12" t="inlineStr">
        <is>
          <t>economica</t>
        </is>
      </c>
      <c r="F3153" s="12" t="inlineStr">
        <is>
          <t>Ferretería Ochoa (8A)</t>
        </is>
      </c>
      <c r="G3153" s="12" t="inlineStr">
        <is>
          <t>unidad</t>
        </is>
      </c>
      <c r="H3153" s="13" t="n">
        <v>2296.59</v>
      </c>
      <c r="I3153" s="12" t="inlineStr">
        <is>
          <t>2026-09-11</t>
        </is>
      </c>
      <c r="J3153" s="14" t="inlineStr">
        <is>
          <t>https://ochoa.com.do/producto/mezcladora-mono-p-freg-superficie-black-01162740</t>
        </is>
      </c>
    </row>
    <row r="3154">
      <c r="A3154" s="12" t="inlineStr">
        <is>
          <t>Plomería, sanitarios y gas</t>
        </is>
      </c>
      <c r="B3154" s="12" t="inlineStr">
        <is>
          <t>Mezcladora, de fregadero</t>
        </is>
      </c>
      <c r="C3154" s="12" t="inlineStr">
        <is>
          <t>Llave Mezcladora Fregadero Con Manguera 3H Caiba F-8244</t>
        </is>
      </c>
      <c r="D3154" s="12" t="inlineStr"/>
      <c r="E3154" s="12" t="inlineStr"/>
      <c r="F3154" s="12" t="inlineStr">
        <is>
          <t>Bellón</t>
        </is>
      </c>
      <c r="G3154" s="12" t="inlineStr">
        <is>
          <t>unidad</t>
        </is>
      </c>
      <c r="H3154" s="13" t="n">
        <v>2326.49</v>
      </c>
      <c r="I3154" s="12" t="inlineStr">
        <is>
          <t>2026-09-10</t>
        </is>
      </c>
      <c r="J3154" s="14" t="inlineStr">
        <is>
          <t>https://catalogo.bellon.com.do/</t>
        </is>
      </c>
    </row>
    <row r="3155">
      <c r="A3155" s="12" t="inlineStr">
        <is>
          <t>Plomería, sanitarios y gas</t>
        </is>
      </c>
      <c r="B3155" s="12" t="inlineStr">
        <is>
          <t>Mezcladora, de fregadero</t>
        </is>
      </c>
      <c r="C3155" s="12" t="inlineStr">
        <is>
          <t>Mezc. Fregadero Extraible Ref. OQ15-15 Color Inox</t>
        </is>
      </c>
      <c r="D3155" s="12" t="inlineStr"/>
      <c r="E3155" s="12" t="inlineStr"/>
      <c r="F3155" s="12" t="inlineStr">
        <is>
          <t>La Ibérica</t>
        </is>
      </c>
      <c r="G3155" s="12" t="inlineStr">
        <is>
          <t>unidad</t>
        </is>
      </c>
      <c r="H3155" s="13" t="n">
        <v>2399.99</v>
      </c>
      <c r="I3155" s="12" t="inlineStr">
        <is>
          <t>2026-09-10</t>
        </is>
      </c>
      <c r="J3155" s="14" t="inlineStr">
        <is>
          <t>https://tienda.laiberica.com.do/product/mezcladora-fregadero-extraible-ref-oq15-15-color-inox/</t>
        </is>
      </c>
    </row>
    <row r="3156">
      <c r="A3156" s="12" t="inlineStr">
        <is>
          <t>Plomería, sanitarios y gas</t>
        </is>
      </c>
      <c r="B3156" s="12" t="inlineStr">
        <is>
          <t>Mezcladora, de fregadero</t>
        </is>
      </c>
      <c r="C3156" s="12" t="inlineStr">
        <is>
          <t>MEZCLADORA FREGADERO GRI-204</t>
        </is>
      </c>
      <c r="D3156" s="12" t="inlineStr"/>
      <c r="E3156" s="12" t="inlineStr"/>
      <c r="F3156" s="12" t="inlineStr">
        <is>
          <t>Ferretería Cima</t>
        </is>
      </c>
      <c r="G3156" s="12" t="inlineStr">
        <is>
          <t>unidad</t>
        </is>
      </c>
      <c r="H3156" s="13" t="n">
        <v>2425</v>
      </c>
      <c r="I3156" s="12" t="inlineStr">
        <is>
          <t>2026-09-09</t>
        </is>
      </c>
      <c r="J3156" s="14" t="inlineStr">
        <is>
          <t>https://ferreteriacima.com.do/products/mezcladora-fregadero-gri-204</t>
        </is>
      </c>
    </row>
    <row r="3157">
      <c r="A3157" s="12" t="inlineStr">
        <is>
          <t>Plomería, sanitarios y gas</t>
        </is>
      </c>
      <c r="B3157" s="12" t="inlineStr">
        <is>
          <t>Mezcladora, de fregadero</t>
        </is>
      </c>
      <c r="C3157" s="12" t="inlineStr">
        <is>
          <t>Llave Mezcladora Fregadero Monomando GRI-25 (S-8270)</t>
        </is>
      </c>
      <c r="D3157" s="12" t="inlineStr"/>
      <c r="E3157" s="12" t="inlineStr"/>
      <c r="F3157" s="12" t="inlineStr">
        <is>
          <t>Bellón</t>
        </is>
      </c>
      <c r="G3157" s="12" t="inlineStr">
        <is>
          <t>unidad</t>
        </is>
      </c>
      <c r="H3157" s="13" t="n">
        <v>2506</v>
      </c>
      <c r="I3157" s="12" t="inlineStr">
        <is>
          <t>2026-09-10</t>
        </is>
      </c>
      <c r="J3157" s="14" t="inlineStr">
        <is>
          <t>https://catalogo.bellon.com.do/</t>
        </is>
      </c>
    </row>
    <row r="3158">
      <c r="A3158" s="12" t="inlineStr">
        <is>
          <t>Plomería, sanitarios y gas</t>
        </is>
      </c>
      <c r="B3158" s="12" t="inlineStr">
        <is>
          <t>Mezcladora, de fregadero</t>
        </is>
      </c>
      <c r="C3158" s="12" t="inlineStr">
        <is>
          <t>MEZCLADORA P/FREGADERO AVEIRO</t>
        </is>
      </c>
      <c r="D3158" s="12" t="inlineStr">
        <is>
          <t>AQUALIA</t>
        </is>
      </c>
      <c r="E3158" s="12" t="inlineStr">
        <is>
          <t>estandar</t>
        </is>
      </c>
      <c r="F3158" s="12" t="inlineStr">
        <is>
          <t>CerArte</t>
        </is>
      </c>
      <c r="G3158" s="12" t="inlineStr">
        <is>
          <t>unidad</t>
        </is>
      </c>
      <c r="H3158" s="13" t="n">
        <v>2536.01</v>
      </c>
      <c r="I3158" s="12" t="inlineStr">
        <is>
          <t>2026-09-11</t>
        </is>
      </c>
      <c r="J3158" s="14" t="inlineStr">
        <is>
          <t>https://cerarte.com.do/tienda/producto/mezcladora-pfregadero-aveiro?variant=007544%20%3A%20%20%3A%20%20%3A%20NEGRO%20MATE%20%3A%20AQUALIA</t>
        </is>
      </c>
    </row>
    <row r="3159">
      <c r="A3159" s="12" t="inlineStr">
        <is>
          <t>Plomería, sanitarios y gas</t>
        </is>
      </c>
      <c r="B3159" s="12" t="inlineStr">
        <is>
          <t>Mezcladora, de fregadero</t>
        </is>
      </c>
      <c r="C3159" s="12" t="inlineStr">
        <is>
          <t>Mezcladora de fregadero onoando cuello recto de laton foset aqua</t>
        </is>
      </c>
      <c r="D3159" s="12" t="inlineStr">
        <is>
          <t>Foset</t>
        </is>
      </c>
      <c r="E3159" s="12" t="inlineStr">
        <is>
          <t>economica</t>
        </is>
      </c>
      <c r="F3159" s="12" t="inlineStr">
        <is>
          <t>Ferremix (Grupo Alterra)</t>
        </is>
      </c>
      <c r="G3159" s="12" t="inlineStr">
        <is>
          <t>unidad</t>
        </is>
      </c>
      <c r="H3159" s="13" t="n">
        <v>2545</v>
      </c>
      <c r="I3159" s="12" t="inlineStr">
        <is>
          <t>2026-09-10</t>
        </is>
      </c>
      <c r="J3159" s="14" t="inlineStr">
        <is>
          <t>https://ferremix.com.do/products/mezcladora-cromada-para-fregadero</t>
        </is>
      </c>
    </row>
    <row r="3160">
      <c r="A3160" s="12" t="inlineStr">
        <is>
          <t>Plomería, sanitarios y gas</t>
        </is>
      </c>
      <c r="B3160" s="12" t="inlineStr">
        <is>
          <t>Mezcladora, de fregadero</t>
        </is>
      </c>
      <c r="C3160" s="12" t="inlineStr">
        <is>
          <t>MEZCLADORA P/FREGADERO LEIRA</t>
        </is>
      </c>
      <c r="D3160" s="12" t="inlineStr">
        <is>
          <t>AQUALIA</t>
        </is>
      </c>
      <c r="E3160" s="12" t="inlineStr">
        <is>
          <t>estandar</t>
        </is>
      </c>
      <c r="F3160" s="12" t="inlineStr">
        <is>
          <t>CerArte</t>
        </is>
      </c>
      <c r="G3160" s="12" t="inlineStr">
        <is>
          <t>unidad</t>
        </is>
      </c>
      <c r="H3160" s="13" t="n">
        <v>2558.34</v>
      </c>
      <c r="I3160" s="12" t="inlineStr">
        <is>
          <t>2026-09-11</t>
        </is>
      </c>
      <c r="J3160" s="14" t="inlineStr">
        <is>
          <t>https://cerarte.com.do/tienda/producto/mezcladora-pfregadero-leira?variant=007475%20%3A%20%20%3A%20%20%3A%20CROMO%20%3A%20AQUALIA</t>
        </is>
      </c>
    </row>
    <row r="3161">
      <c r="A3161" s="12" t="inlineStr">
        <is>
          <t>Plomería, sanitarios y gas</t>
        </is>
      </c>
      <c r="B3161" s="12" t="inlineStr">
        <is>
          <t>Mezcladora, de fregadero</t>
        </is>
      </c>
      <c r="C3161" s="12" t="inlineStr">
        <is>
          <t>MEZCLADORA PARA FREGADERO</t>
        </is>
      </c>
      <c r="D3161" s="12" t="inlineStr">
        <is>
          <t>INEX</t>
        </is>
      </c>
      <c r="E3161" s="12" t="inlineStr">
        <is>
          <t>estandar</t>
        </is>
      </c>
      <c r="F3161" s="12" t="inlineStr">
        <is>
          <t>Ferretería Ochoa (8A)</t>
        </is>
      </c>
      <c r="G3161" s="12" t="inlineStr">
        <is>
          <t>unidad</t>
        </is>
      </c>
      <c r="H3161" s="13" t="n">
        <v>2594.57</v>
      </c>
      <c r="I3161" s="12" t="inlineStr">
        <is>
          <t>2026-09-11</t>
        </is>
      </c>
      <c r="J3161" s="14" t="inlineStr">
        <is>
          <t>https://ochoa.com.do/producto/mezcladora-para-fregadero-01160341</t>
        </is>
      </c>
    </row>
    <row r="3162">
      <c r="A3162" s="12" t="inlineStr">
        <is>
          <t>Plomería, sanitarios y gas</t>
        </is>
      </c>
      <c r="B3162" s="12" t="inlineStr">
        <is>
          <t>Mezcladora, de fregadero</t>
        </is>
      </c>
      <c r="C3162" s="12" t="inlineStr">
        <is>
          <t>MEZCLADORA FREGADERO GRI-200</t>
        </is>
      </c>
      <c r="D3162" s="12" t="inlineStr"/>
      <c r="E3162" s="12" t="inlineStr"/>
      <c r="F3162" s="12" t="inlineStr">
        <is>
          <t>Ferretería Cima</t>
        </is>
      </c>
      <c r="G3162" s="12" t="inlineStr">
        <is>
          <t>unidad</t>
        </is>
      </c>
      <c r="H3162" s="13" t="n">
        <v>2595</v>
      </c>
      <c r="I3162" s="12" t="inlineStr">
        <is>
          <t>2026-09-09</t>
        </is>
      </c>
      <c r="J3162" s="14" t="inlineStr">
        <is>
          <t>https://ferreteriacima.com.do/products/mezcladora-fregadero-gri-200</t>
        </is>
      </c>
    </row>
    <row r="3163">
      <c r="A3163" s="12" t="inlineStr">
        <is>
          <t>Plomería, sanitarios y gas</t>
        </is>
      </c>
      <c r="B3163" s="12" t="inlineStr">
        <is>
          <t>Mezcladora, de fregadero</t>
        </is>
      </c>
      <c r="C3163" s="12" t="inlineStr">
        <is>
          <t>MEZCLADORA FREGADERO M GRI-701</t>
        </is>
      </c>
      <c r="D3163" s="12" t="inlineStr"/>
      <c r="E3163" s="12" t="inlineStr"/>
      <c r="F3163" s="12" t="inlineStr">
        <is>
          <t>Ferretería Cima</t>
        </is>
      </c>
      <c r="G3163" s="12" t="inlineStr">
        <is>
          <t>unidad</t>
        </is>
      </c>
      <c r="H3163" s="13" t="n">
        <v>2626</v>
      </c>
      <c r="I3163" s="12" t="inlineStr">
        <is>
          <t>2026-09-09</t>
        </is>
      </c>
      <c r="J3163" s="14" t="inlineStr">
        <is>
          <t>https://ferreteriacima.com.do/products/mezcladora-fregadero-m-gri-701</t>
        </is>
      </c>
    </row>
    <row r="3164">
      <c r="A3164" s="12" t="inlineStr">
        <is>
          <t>Plomería, sanitarios y gas</t>
        </is>
      </c>
      <c r="B3164" s="12" t="inlineStr">
        <is>
          <t>Mezcladora, de fregadero</t>
        </is>
      </c>
      <c r="C3164" s="12" t="inlineStr">
        <is>
          <t>Llave Mezcladora Fregadero Monomando Con Manguera Caiba CB-2143</t>
        </is>
      </c>
      <c r="D3164" s="12" t="inlineStr"/>
      <c r="E3164" s="12" t="inlineStr"/>
      <c r="F3164" s="12" t="inlineStr">
        <is>
          <t>Bellón</t>
        </is>
      </c>
      <c r="G3164" s="12" t="inlineStr">
        <is>
          <t>unidad</t>
        </is>
      </c>
      <c r="H3164" s="13" t="n">
        <v>2640</v>
      </c>
      <c r="I3164" s="12" t="inlineStr">
        <is>
          <t>2026-09-10</t>
        </is>
      </c>
      <c r="J3164" s="14" t="inlineStr">
        <is>
          <t>https://catalogo.bellon.com.do/</t>
        </is>
      </c>
    </row>
    <row r="3165">
      <c r="A3165" s="12" t="inlineStr">
        <is>
          <t>Plomería, sanitarios y gas</t>
        </is>
      </c>
      <c r="B3165" s="12" t="inlineStr">
        <is>
          <t>Mezcladora, de fregadero</t>
        </is>
      </c>
      <c r="C3165" s="12" t="inlineStr">
        <is>
          <t>Llave Mezcladora Fregadero Monomando 1H Cromo Desigle QC5187</t>
        </is>
      </c>
      <c r="D3165" s="12" t="inlineStr"/>
      <c r="E3165" s="12" t="inlineStr"/>
      <c r="F3165" s="12" t="inlineStr">
        <is>
          <t>Bellón</t>
        </is>
      </c>
      <c r="G3165" s="12" t="inlineStr">
        <is>
          <t>unidad</t>
        </is>
      </c>
      <c r="H3165" s="13" t="n">
        <v>2671</v>
      </c>
      <c r="I3165" s="12" t="inlineStr">
        <is>
          <t>2026-09-10</t>
        </is>
      </c>
      <c r="J3165" s="14" t="inlineStr">
        <is>
          <t>https://catalogo.bellon.com.do/</t>
        </is>
      </c>
    </row>
    <row r="3166">
      <c r="A3166" s="12" t="inlineStr">
        <is>
          <t>Plomería, sanitarios y gas</t>
        </is>
      </c>
      <c r="B3166" s="12" t="inlineStr">
        <is>
          <t>Mezcladora, de fregadero</t>
        </is>
      </c>
      <c r="C3166" s="12" t="inlineStr">
        <is>
          <t>Llave Mezcladora Fregadero Monomando 1H Negra Caiba CB-2146</t>
        </is>
      </c>
      <c r="D3166" s="12" t="inlineStr"/>
      <c r="E3166" s="12" t="inlineStr"/>
      <c r="F3166" s="12" t="inlineStr">
        <is>
          <t>Bellón</t>
        </is>
      </c>
      <c r="G3166" s="12" t="inlineStr">
        <is>
          <t>unidad</t>
        </is>
      </c>
      <c r="H3166" s="13" t="n">
        <v>2675.89</v>
      </c>
      <c r="I3166" s="12" t="inlineStr">
        <is>
          <t>2026-09-10</t>
        </is>
      </c>
      <c r="J3166" s="14" t="inlineStr">
        <is>
          <t>https://catalogo.bellon.com.do/</t>
        </is>
      </c>
    </row>
    <row r="3167">
      <c r="A3167" s="12" t="inlineStr">
        <is>
          <t>Plomería, sanitarios y gas</t>
        </is>
      </c>
      <c r="B3167" s="12" t="inlineStr">
        <is>
          <t>Mezcladora, de fregadero</t>
        </is>
      </c>
      <c r="C3167" s="12" t="inlineStr">
        <is>
          <t>Llave Mezcladora Fregadero Monomando 1H Desigle QC9142</t>
        </is>
      </c>
      <c r="D3167" s="12" t="inlineStr"/>
      <c r="E3167" s="12" t="inlineStr"/>
      <c r="F3167" s="12" t="inlineStr">
        <is>
          <t>Bellón</t>
        </is>
      </c>
      <c r="G3167" s="12" t="inlineStr">
        <is>
          <t>unidad</t>
        </is>
      </c>
      <c r="H3167" s="13" t="n">
        <v>2684</v>
      </c>
      <c r="I3167" s="12" t="inlineStr">
        <is>
          <t>2026-09-10</t>
        </is>
      </c>
      <c r="J3167" s="14" t="inlineStr">
        <is>
          <t>https://catalogo.bellon.com.do/</t>
        </is>
      </c>
    </row>
    <row r="3168">
      <c r="A3168" s="12" t="inlineStr">
        <is>
          <t>Plomería, sanitarios y gas</t>
        </is>
      </c>
      <c r="B3168" s="12" t="inlineStr">
        <is>
          <t>Mezcladora, de fregadero</t>
        </is>
      </c>
      <c r="C3168" s="12" t="inlineStr">
        <is>
          <t>MEZCLADORA P / FREGADERO INEX PLUS</t>
        </is>
      </c>
      <c r="D3168" s="12" t="inlineStr">
        <is>
          <t>INEX</t>
        </is>
      </c>
      <c r="E3168" s="12" t="inlineStr">
        <is>
          <t>estandar</t>
        </is>
      </c>
      <c r="F3168" s="12" t="inlineStr">
        <is>
          <t>Ferretería Ochoa (8A)</t>
        </is>
      </c>
      <c r="G3168" s="12" t="inlineStr">
        <is>
          <t>unidad</t>
        </is>
      </c>
      <c r="H3168" s="13" t="n">
        <v>2709.01</v>
      </c>
      <c r="I3168" s="12" t="inlineStr">
        <is>
          <t>2026-09-11</t>
        </is>
      </c>
      <c r="J3168" s="14" t="inlineStr">
        <is>
          <t>https://ochoa.com.do/producto/mezcladora-p-fregadero-inex-plus-01162533</t>
        </is>
      </c>
    </row>
    <row r="3169">
      <c r="A3169" s="12" t="inlineStr">
        <is>
          <t>Plomería, sanitarios y gas</t>
        </is>
      </c>
      <c r="B3169" s="12" t="inlineStr">
        <is>
          <t>Mezcladora, de fregadero</t>
        </is>
      </c>
      <c r="C3169" s="12" t="inlineStr">
        <is>
          <t>MEZCLADORA MONO P / FREG. BLACK</t>
        </is>
      </c>
      <c r="D3169" s="12" t="inlineStr">
        <is>
          <t>TILBY-GR</t>
        </is>
      </c>
      <c r="E3169" s="12" t="inlineStr">
        <is>
          <t>economica</t>
        </is>
      </c>
      <c r="F3169" s="12" t="inlineStr">
        <is>
          <t>Ferretería Ochoa (8A)</t>
        </is>
      </c>
      <c r="G3169" s="12" t="inlineStr">
        <is>
          <t>unidad</t>
        </is>
      </c>
      <c r="H3169" s="13" t="n">
        <v>2715.69</v>
      </c>
      <c r="I3169" s="12" t="inlineStr">
        <is>
          <t>2026-09-11</t>
        </is>
      </c>
      <c r="J3169" s="14" t="inlineStr">
        <is>
          <t>https://ochoa.com.do/producto/mezcladora-mono-p-freg-black-01162755</t>
        </is>
      </c>
    </row>
    <row r="3170">
      <c r="A3170" s="12" t="inlineStr">
        <is>
          <t>Plomería, sanitarios y gas</t>
        </is>
      </c>
      <c r="B3170" s="12" t="inlineStr">
        <is>
          <t>Mezcladora, de fregadero</t>
        </is>
      </c>
      <c r="C3170" s="12" t="inlineStr">
        <is>
          <t>MEZCLADORA PARA FREGADERO</t>
        </is>
      </c>
      <c r="D3170" s="12" t="inlineStr">
        <is>
          <t>TILBY-GR</t>
        </is>
      </c>
      <c r="E3170" s="12" t="inlineStr">
        <is>
          <t>economica</t>
        </is>
      </c>
      <c r="F3170" s="12" t="inlineStr">
        <is>
          <t>Ferretería Ochoa (8A)</t>
        </is>
      </c>
      <c r="G3170" s="12" t="inlineStr">
        <is>
          <t>unidad</t>
        </is>
      </c>
      <c r="H3170" s="13" t="n">
        <v>2733.56</v>
      </c>
      <c r="I3170" s="12" t="inlineStr">
        <is>
          <t>2026-09-11</t>
        </is>
      </c>
      <c r="J3170" s="14" t="inlineStr">
        <is>
          <t>https://ochoa.com.do/producto/mezcladora-para-fregadero-01162659</t>
        </is>
      </c>
    </row>
    <row r="3171">
      <c r="A3171" s="12" t="inlineStr">
        <is>
          <t>Plomería, sanitarios y gas</t>
        </is>
      </c>
      <c r="B3171" s="12" t="inlineStr">
        <is>
          <t>Mezcladora, de fregadero</t>
        </is>
      </c>
      <c r="C3171" s="12" t="inlineStr">
        <is>
          <t>Llave Mezcladora Fregadero Monomando 1H Desigle QC5146</t>
        </is>
      </c>
      <c r="D3171" s="12" t="inlineStr"/>
      <c r="E3171" s="12" t="inlineStr"/>
      <c r="F3171" s="12" t="inlineStr">
        <is>
          <t>Bellón</t>
        </is>
      </c>
      <c r="G3171" s="12" t="inlineStr">
        <is>
          <t>unidad</t>
        </is>
      </c>
      <c r="H3171" s="13" t="n">
        <v>2759</v>
      </c>
      <c r="I3171" s="12" t="inlineStr">
        <is>
          <t>2026-09-10</t>
        </is>
      </c>
      <c r="J3171" s="14" t="inlineStr">
        <is>
          <t>https://catalogo.bellon.com.do/</t>
        </is>
      </c>
    </row>
    <row r="3172">
      <c r="A3172" s="12" t="inlineStr">
        <is>
          <t>Plomería, sanitarios y gas</t>
        </is>
      </c>
      <c r="B3172" s="12" t="inlineStr">
        <is>
          <t>Mezcladora, de fregadero</t>
        </is>
      </c>
      <c r="C3172" s="12" t="inlineStr">
        <is>
          <t>Llave Mezcladora Fregadero Monomando Con Manguera Caiba CB-14005A</t>
        </is>
      </c>
      <c r="D3172" s="12" t="inlineStr"/>
      <c r="E3172" s="12" t="inlineStr"/>
      <c r="F3172" s="12" t="inlineStr">
        <is>
          <t>Bellón</t>
        </is>
      </c>
      <c r="G3172" s="12" t="inlineStr">
        <is>
          <t>unidad</t>
        </is>
      </c>
      <c r="H3172" s="13" t="n">
        <v>2763.21</v>
      </c>
      <c r="I3172" s="12" t="inlineStr">
        <is>
          <t>2026-09-10</t>
        </is>
      </c>
      <c r="J3172" s="14" t="inlineStr">
        <is>
          <t>https://catalogo.bellon.com.do/</t>
        </is>
      </c>
    </row>
    <row r="3173">
      <c r="A3173" s="12" t="inlineStr">
        <is>
          <t>Plomería, sanitarios y gas</t>
        </is>
      </c>
      <c r="B3173" s="12" t="inlineStr">
        <is>
          <t>Mezcladora, de fregadero</t>
        </is>
      </c>
      <c r="C3173" s="12" t="inlineStr">
        <is>
          <t>MEZCL. P / FREGADERO S / MANG. 8” T / SAYCO</t>
        </is>
      </c>
      <c r="D3173" s="12" t="inlineStr">
        <is>
          <t>INEX</t>
        </is>
      </c>
      <c r="E3173" s="12" t="inlineStr">
        <is>
          <t>estandar</t>
        </is>
      </c>
      <c r="F3173" s="12" t="inlineStr">
        <is>
          <t>Ferretería Ochoa (8A)</t>
        </is>
      </c>
      <c r="G3173" s="12" t="inlineStr">
        <is>
          <t>unidad</t>
        </is>
      </c>
      <c r="H3173" s="13" t="n">
        <v>2794.63</v>
      </c>
      <c r="I3173" s="12" t="inlineStr">
        <is>
          <t>2026-09-11</t>
        </is>
      </c>
      <c r="J3173" s="14" t="inlineStr">
        <is>
          <t>https://ochoa.com.do/producto/mezcl-p-fregadero-s-mang-8-t-sayco-01160291</t>
        </is>
      </c>
    </row>
    <row r="3174">
      <c r="A3174" s="12" t="inlineStr">
        <is>
          <t>Plomería, sanitarios y gas</t>
        </is>
      </c>
      <c r="B3174" s="12" t="inlineStr">
        <is>
          <t>Mezcladora, de fregadero</t>
        </is>
      </c>
      <c r="C3174" s="12" t="inlineStr">
        <is>
          <t>MEZCLADORA FREGADERO M GRI-700</t>
        </is>
      </c>
      <c r="D3174" s="12" t="inlineStr"/>
      <c r="E3174" s="12" t="inlineStr"/>
      <c r="F3174" s="12" t="inlineStr">
        <is>
          <t>Ferretería Cima</t>
        </is>
      </c>
      <c r="G3174" s="12" t="inlineStr">
        <is>
          <t>unidad</t>
        </is>
      </c>
      <c r="H3174" s="13" t="n">
        <v>2832</v>
      </c>
      <c r="I3174" s="12" t="inlineStr">
        <is>
          <t>2026-09-09</t>
        </is>
      </c>
      <c r="J3174" s="14" t="inlineStr">
        <is>
          <t>https://ferreteriacima.com.do/products/mezcladora-fregadero-m-gri-700</t>
        </is>
      </c>
    </row>
    <row r="3175">
      <c r="A3175" s="12" t="inlineStr">
        <is>
          <t>Plomería, sanitarios y gas</t>
        </is>
      </c>
      <c r="B3175" s="12" t="inlineStr">
        <is>
          <t>Mezcladora, de fregadero</t>
        </is>
      </c>
      <c r="C3175" s="12" t="inlineStr">
        <is>
          <t>Llave Mezcladora Fregadero Monomando Con Manguera Caiba CB-16605A</t>
        </is>
      </c>
      <c r="D3175" s="12" t="inlineStr"/>
      <c r="E3175" s="12" t="inlineStr"/>
      <c r="F3175" s="12" t="inlineStr">
        <is>
          <t>Bellón</t>
        </is>
      </c>
      <c r="G3175" s="12" t="inlineStr">
        <is>
          <t>unidad</t>
        </is>
      </c>
      <c r="H3175" s="13" t="n">
        <v>2852.5</v>
      </c>
      <c r="I3175" s="12" t="inlineStr">
        <is>
          <t>2026-09-10</t>
        </is>
      </c>
      <c r="J3175" s="14" t="inlineStr">
        <is>
          <t>https://catalogo.bellon.com.do/</t>
        </is>
      </c>
    </row>
    <row r="3176">
      <c r="A3176" s="12" t="inlineStr">
        <is>
          <t>Plomería, sanitarios y gas</t>
        </is>
      </c>
      <c r="B3176" s="12" t="inlineStr">
        <is>
          <t>Mezcladora, de fregadero</t>
        </is>
      </c>
      <c r="C3176" s="12" t="inlineStr">
        <is>
          <t>Llave Mezcladora Fregadero Monomando 1H Dorado MT Desigle QC5115LSJ</t>
        </is>
      </c>
      <c r="D3176" s="12" t="inlineStr"/>
      <c r="E3176" s="12" t="inlineStr"/>
      <c r="F3176" s="12" t="inlineStr">
        <is>
          <t>Bellón</t>
        </is>
      </c>
      <c r="G3176" s="12" t="inlineStr">
        <is>
          <t>unidad</t>
        </is>
      </c>
      <c r="H3176" s="13" t="n">
        <v>2853</v>
      </c>
      <c r="I3176" s="12" t="inlineStr">
        <is>
          <t>2026-09-10</t>
        </is>
      </c>
      <c r="J3176" s="14" t="inlineStr">
        <is>
          <t>https://catalogo.bellon.com.do/</t>
        </is>
      </c>
    </row>
    <row r="3177">
      <c r="A3177" s="12" t="inlineStr">
        <is>
          <t>Plomería, sanitarios y gas</t>
        </is>
      </c>
      <c r="B3177" s="12" t="inlineStr">
        <is>
          <t>Mezcladora, de fregadero</t>
        </is>
      </c>
      <c r="C3177" s="12" t="inlineStr">
        <is>
          <t>MEZCLADORA PARA FREGADERO</t>
        </is>
      </c>
      <c r="D3177" s="12" t="inlineStr">
        <is>
          <t>ULTRA</t>
        </is>
      </c>
      <c r="E3177" s="12" t="inlineStr">
        <is>
          <t>economica</t>
        </is>
      </c>
      <c r="F3177" s="12" t="inlineStr">
        <is>
          <t>Ferretería Ochoa (8A)</t>
        </is>
      </c>
      <c r="G3177" s="12" t="inlineStr">
        <is>
          <t>unidad</t>
        </is>
      </c>
      <c r="H3177" s="13" t="n">
        <v>2872.1</v>
      </c>
      <c r="I3177" s="12" t="inlineStr">
        <is>
          <t>2026-09-11</t>
        </is>
      </c>
      <c r="J3177" s="14" t="inlineStr">
        <is>
          <t>https://ochoa.com.do/producto/mezcladora-para-fregadero-01162693</t>
        </is>
      </c>
    </row>
    <row r="3178">
      <c r="A3178" s="12" t="inlineStr">
        <is>
          <t>Plomería, sanitarios y gas</t>
        </is>
      </c>
      <c r="B3178" s="12" t="inlineStr">
        <is>
          <t>Mezcladora, de fregadero</t>
        </is>
      </c>
      <c r="C3178" s="12" t="inlineStr">
        <is>
          <t>MEZCLADORA PARA FREGADERO</t>
        </is>
      </c>
      <c r="D3178" s="12" t="inlineStr">
        <is>
          <t>TILBY-GR</t>
        </is>
      </c>
      <c r="E3178" s="12" t="inlineStr">
        <is>
          <t>economica</t>
        </is>
      </c>
      <c r="F3178" s="12" t="inlineStr">
        <is>
          <t>Ferretería Ochoa (8A)</t>
        </is>
      </c>
      <c r="G3178" s="12" t="inlineStr">
        <is>
          <t>unidad</t>
        </is>
      </c>
      <c r="H3178" s="13" t="n">
        <v>2875.09</v>
      </c>
      <c r="I3178" s="12" t="inlineStr">
        <is>
          <t>2026-09-11</t>
        </is>
      </c>
      <c r="J3178" s="14" t="inlineStr">
        <is>
          <t>https://ochoa.com.do/producto/mezcladora-para-fregadero-01162572</t>
        </is>
      </c>
    </row>
    <row r="3179">
      <c r="A3179" s="12" t="inlineStr">
        <is>
          <t>Plomería, sanitarios y gas</t>
        </is>
      </c>
      <c r="B3179" s="12" t="inlineStr">
        <is>
          <t>Mezcladora, de fregadero</t>
        </is>
      </c>
      <c r="C3179" s="12" t="inlineStr">
        <is>
          <t>MEZCLADORA FREGADERO EZ-10471</t>
        </is>
      </c>
      <c r="D3179" s="12" t="inlineStr"/>
      <c r="E3179" s="12" t="inlineStr"/>
      <c r="F3179" s="12" t="inlineStr">
        <is>
          <t>Ferretería Cima</t>
        </is>
      </c>
      <c r="G3179" s="12" t="inlineStr">
        <is>
          <t>unidad</t>
        </is>
      </c>
      <c r="H3179" s="13" t="n">
        <v>2885</v>
      </c>
      <c r="I3179" s="12" t="inlineStr">
        <is>
          <t>2026-09-09</t>
        </is>
      </c>
      <c r="J3179" s="14" t="inlineStr">
        <is>
          <t>https://ferreteriacima.com.do/products/mezcladora-fregadero-ez-10471</t>
        </is>
      </c>
    </row>
    <row r="3180">
      <c r="A3180" s="12" t="inlineStr">
        <is>
          <t>Plomería, sanitarios y gas</t>
        </is>
      </c>
      <c r="B3180" s="12" t="inlineStr">
        <is>
          <t>Mezcladora, de fregadero</t>
        </is>
      </c>
      <c r="C3180" s="12" t="inlineStr">
        <is>
          <t>MEZCLADORA PARA FREGADERO</t>
        </is>
      </c>
      <c r="D3180" s="12" t="inlineStr">
        <is>
          <t>TILBY-GR</t>
        </is>
      </c>
      <c r="E3180" s="12" t="inlineStr">
        <is>
          <t>economica</t>
        </is>
      </c>
      <c r="F3180" s="12" t="inlineStr">
        <is>
          <t>Ferretería Ochoa (8A)</t>
        </is>
      </c>
      <c r="G3180" s="12" t="inlineStr">
        <is>
          <t>unidad</t>
        </is>
      </c>
      <c r="H3180" s="13" t="n">
        <v>2993.82</v>
      </c>
      <c r="I3180" s="12" t="inlineStr">
        <is>
          <t>2026-09-11</t>
        </is>
      </c>
      <c r="J3180" s="14" t="inlineStr">
        <is>
          <t>https://ochoa.com.do/producto/mezcladora-para-fregadero-01162660</t>
        </is>
      </c>
    </row>
    <row r="3181">
      <c r="A3181" s="12" t="inlineStr">
        <is>
          <t>Plomería, sanitarios y gas</t>
        </is>
      </c>
      <c r="B3181" s="12" t="inlineStr">
        <is>
          <t>Mezcladora, de fregadero</t>
        </is>
      </c>
      <c r="C3181" s="12" t="inlineStr">
        <is>
          <t>MEZCLADORA PARA FREGADERO</t>
        </is>
      </c>
      <c r="D3181" s="12" t="inlineStr"/>
      <c r="E3181" s="12" t="inlineStr"/>
      <c r="F3181" s="12" t="inlineStr">
        <is>
          <t>Ferretería Ochoa (8A)</t>
        </is>
      </c>
      <c r="G3181" s="12" t="inlineStr">
        <is>
          <t>unidad</t>
        </is>
      </c>
      <c r="H3181" s="13" t="n">
        <v>3049.46</v>
      </c>
      <c r="I3181" s="12" t="inlineStr">
        <is>
          <t>2026-09-11</t>
        </is>
      </c>
      <c r="J3181" s="14" t="inlineStr">
        <is>
          <t>https://ochoa.com.do/producto/mezcladora-para-fregadero-01162704</t>
        </is>
      </c>
    </row>
    <row r="3182">
      <c r="A3182" s="12" t="inlineStr">
        <is>
          <t>Plomería, sanitarios y gas</t>
        </is>
      </c>
      <c r="B3182" s="12" t="inlineStr">
        <is>
          <t>Mezcladora, de fregadero</t>
        </is>
      </c>
      <c r="C3182" s="12" t="inlineStr">
        <is>
          <t>MEZCLADORA FREGADERO GRI-62</t>
        </is>
      </c>
      <c r="D3182" s="12" t="inlineStr"/>
      <c r="E3182" s="12" t="inlineStr"/>
      <c r="F3182" s="12" t="inlineStr">
        <is>
          <t>Ferretería Cima</t>
        </is>
      </c>
      <c r="G3182" s="12" t="inlineStr">
        <is>
          <t>unidad</t>
        </is>
      </c>
      <c r="H3182" s="13" t="n">
        <v>3084</v>
      </c>
      <c r="I3182" s="12" t="inlineStr">
        <is>
          <t>2026-09-09</t>
        </is>
      </c>
      <c r="J3182" s="14" t="inlineStr">
        <is>
          <t>https://ferreteriacima.com.do/products/mezcladora-fregadero-gri-62</t>
        </is>
      </c>
    </row>
    <row r="3183">
      <c r="A3183" s="12" t="inlineStr">
        <is>
          <t>Plomería, sanitarios y gas</t>
        </is>
      </c>
      <c r="B3183" s="12" t="inlineStr">
        <is>
          <t>Mezcladora, de fregadero</t>
        </is>
      </c>
      <c r="C3183" s="12" t="inlineStr">
        <is>
          <t>MEZCLADORA MONO / FREGADER KITCHEN FAUCET</t>
        </is>
      </c>
      <c r="D3183" s="12" t="inlineStr">
        <is>
          <t>TILBY-GR</t>
        </is>
      </c>
      <c r="E3183" s="12" t="inlineStr">
        <is>
          <t>economica</t>
        </is>
      </c>
      <c r="F3183" s="12" t="inlineStr">
        <is>
          <t>Ferretería Ochoa (8A)</t>
        </is>
      </c>
      <c r="G3183" s="12" t="inlineStr">
        <is>
          <t>unidad</t>
        </is>
      </c>
      <c r="H3183" s="13" t="n">
        <v>3096.33</v>
      </c>
      <c r="I3183" s="12" t="inlineStr">
        <is>
          <t>2026-09-11</t>
        </is>
      </c>
      <c r="J3183" s="14" t="inlineStr">
        <is>
          <t>https://ochoa.com.do/producto/mezcladora-mono-fregader-kitchen-faucet-01162690</t>
        </is>
      </c>
    </row>
    <row r="3184">
      <c r="A3184" s="12" t="inlineStr">
        <is>
          <t>Plomería, sanitarios y gas</t>
        </is>
      </c>
      <c r="B3184" s="12" t="inlineStr">
        <is>
          <t>Mezcladora, de fregadero</t>
        </is>
      </c>
      <c r="C3184" s="12" t="inlineStr">
        <is>
          <t>MEZCLADORA P/FREGADERO AVEIRO</t>
        </is>
      </c>
      <c r="D3184" s="12" t="inlineStr">
        <is>
          <t>AQUALIA</t>
        </is>
      </c>
      <c r="E3184" s="12" t="inlineStr">
        <is>
          <t>estandar</t>
        </is>
      </c>
      <c r="F3184" s="12" t="inlineStr">
        <is>
          <t>CerArte</t>
        </is>
      </c>
      <c r="G3184" s="12" t="inlineStr">
        <is>
          <t>unidad</t>
        </is>
      </c>
      <c r="H3184" s="13" t="n">
        <v>3122.84</v>
      </c>
      <c r="I3184" s="12" t="inlineStr">
        <is>
          <t>2026-09-11</t>
        </is>
      </c>
      <c r="J3184" s="14" t="inlineStr">
        <is>
          <t>https://cerarte.com.do/tienda/producto/mezcladora-pfregadero-aveiro?variant=007544%20%3A%20%20%3A%20%20%3A%20BRUSH%20NICKEL%20%3A%20AQUALIA</t>
        </is>
      </c>
    </row>
    <row r="3185">
      <c r="A3185" s="12" t="inlineStr">
        <is>
          <t>Plomería, sanitarios y gas</t>
        </is>
      </c>
      <c r="B3185" s="12" t="inlineStr">
        <is>
          <t>Mezcladora, de fregadero</t>
        </is>
      </c>
      <c r="C3185" s="12" t="inlineStr">
        <is>
          <t>MEZCLADORA FREGADERO GRI-222</t>
        </is>
      </c>
      <c r="D3185" s="12" t="inlineStr"/>
      <c r="E3185" s="12" t="inlineStr"/>
      <c r="F3185" s="12" t="inlineStr">
        <is>
          <t>Ferretería Cima</t>
        </is>
      </c>
      <c r="G3185" s="12" t="inlineStr">
        <is>
          <t>unidad</t>
        </is>
      </c>
      <c r="H3185" s="13" t="n">
        <v>3135</v>
      </c>
      <c r="I3185" s="12" t="inlineStr">
        <is>
          <t>2026-09-09</t>
        </is>
      </c>
      <c r="J3185" s="14" t="inlineStr">
        <is>
          <t>https://ferreteriacima.com.do/products/mezcladora-fregadero-gri-222</t>
        </is>
      </c>
    </row>
    <row r="3186">
      <c r="A3186" s="12" t="inlineStr">
        <is>
          <t>Plomería, sanitarios y gas</t>
        </is>
      </c>
      <c r="B3186" s="12" t="inlineStr">
        <is>
          <t>Mezcladora, de fregadero</t>
        </is>
      </c>
      <c r="C3186" s="12" t="inlineStr">
        <is>
          <t>MEZCLADORA FREG. INEX PLUS</t>
        </is>
      </c>
      <c r="D3186" s="12" t="inlineStr">
        <is>
          <t>INEX</t>
        </is>
      </c>
      <c r="E3186" s="12" t="inlineStr">
        <is>
          <t>estandar</t>
        </is>
      </c>
      <c r="F3186" s="12" t="inlineStr">
        <is>
          <t>Ferretería Ochoa (8A)</t>
        </is>
      </c>
      <c r="G3186" s="12" t="inlineStr">
        <is>
          <t>unidad</t>
        </is>
      </c>
      <c r="H3186" s="13" t="n">
        <v>3149.44</v>
      </c>
      <c r="I3186" s="12" t="inlineStr">
        <is>
          <t>2026-09-11</t>
        </is>
      </c>
      <c r="J3186" s="14" t="inlineStr">
        <is>
          <t>https://ochoa.com.do/producto/mezcladora-freg-inex-plus-01162532</t>
        </is>
      </c>
    </row>
    <row r="3187">
      <c r="A3187" s="12" t="inlineStr">
        <is>
          <t>Plomería, sanitarios y gas</t>
        </is>
      </c>
      <c r="B3187" s="12" t="inlineStr">
        <is>
          <t>Mezcladora, de fregadero</t>
        </is>
      </c>
      <c r="C3187" s="12" t="inlineStr">
        <is>
          <t>MEZCLA. MONO FREGADERO BRUSELAS 35MM</t>
        </is>
      </c>
      <c r="D3187" s="12" t="inlineStr">
        <is>
          <t>TILBY-GR</t>
        </is>
      </c>
      <c r="E3187" s="12" t="inlineStr">
        <is>
          <t>economica</t>
        </is>
      </c>
      <c r="F3187" s="12" t="inlineStr">
        <is>
          <t>Ferretería Ochoa (8A)</t>
        </is>
      </c>
      <c r="G3187" s="12" t="inlineStr">
        <is>
          <t>unidad</t>
        </is>
      </c>
      <c r="H3187" s="13" t="n">
        <v>3185.47</v>
      </c>
      <c r="I3187" s="12" t="inlineStr">
        <is>
          <t>2026-09-11</t>
        </is>
      </c>
      <c r="J3187" s="14" t="inlineStr">
        <is>
          <t>https://ochoa.com.do/producto/mezcla-mono-fregadero-bruselas-35mm-01162553</t>
        </is>
      </c>
    </row>
    <row r="3188">
      <c r="A3188" s="12" t="inlineStr">
        <is>
          <t>Plomería, sanitarios y gas</t>
        </is>
      </c>
      <c r="B3188" s="12" t="inlineStr">
        <is>
          <t>Mezcladora, de fregadero</t>
        </is>
      </c>
      <c r="C3188" s="12" t="inlineStr">
        <is>
          <t>Llave Mezcladora Fregadero Monomando 1H Desigle QC9144</t>
        </is>
      </c>
      <c r="D3188" s="12" t="inlineStr"/>
      <c r="E3188" s="12" t="inlineStr"/>
      <c r="F3188" s="12" t="inlineStr">
        <is>
          <t>Bellón</t>
        </is>
      </c>
      <c r="G3188" s="12" t="inlineStr">
        <is>
          <t>unidad</t>
        </is>
      </c>
      <c r="H3188" s="13" t="n">
        <v>3237</v>
      </c>
      <c r="I3188" s="12" t="inlineStr">
        <is>
          <t>2026-09-10</t>
        </is>
      </c>
      <c r="J3188" s="14" t="inlineStr">
        <is>
          <t>https://catalogo.bellon.com.do/</t>
        </is>
      </c>
    </row>
    <row r="3189">
      <c r="A3189" s="12" t="inlineStr">
        <is>
          <t>Plomería, sanitarios y gas</t>
        </is>
      </c>
      <c r="B3189" s="12" t="inlineStr">
        <is>
          <t>Mezcladora, de fregadero</t>
        </is>
      </c>
      <c r="C3189" s="12" t="inlineStr">
        <is>
          <t>MEZCL P / FREG VERTICAL CUELLO ALTO JAMAI.</t>
        </is>
      </c>
      <c r="D3189" s="12" t="inlineStr">
        <is>
          <t>INEX</t>
        </is>
      </c>
      <c r="E3189" s="12" t="inlineStr">
        <is>
          <t>estandar</t>
        </is>
      </c>
      <c r="F3189" s="12" t="inlineStr">
        <is>
          <t>Ferretería Ochoa (8A)</t>
        </is>
      </c>
      <c r="G3189" s="12" t="inlineStr">
        <is>
          <t>unidad</t>
        </is>
      </c>
      <c r="H3189" s="13" t="n">
        <v>3265.58</v>
      </c>
      <c r="I3189" s="12" t="inlineStr">
        <is>
          <t>2026-09-11</t>
        </is>
      </c>
      <c r="J3189" s="14" t="inlineStr">
        <is>
          <t>https://ochoa.com.do/producto/mezcl-p-freg-vertical-cuello-alto-jamai-01160237</t>
        </is>
      </c>
    </row>
    <row r="3190">
      <c r="A3190" s="12" t="inlineStr">
        <is>
          <t>Plomería, sanitarios y gas</t>
        </is>
      </c>
      <c r="B3190" s="12" t="inlineStr">
        <is>
          <t>Mezcladora, de fregadero</t>
        </is>
      </c>
      <c r="C3190" s="12" t="inlineStr">
        <is>
          <t>monomando para fregadero cuello alto</t>
        </is>
      </c>
      <c r="D3190" s="12" t="inlineStr">
        <is>
          <t>Foset</t>
        </is>
      </c>
      <c r="E3190" s="12" t="inlineStr">
        <is>
          <t>economica</t>
        </is>
      </c>
      <c r="F3190" s="12" t="inlineStr">
        <is>
          <t>Ferremix (Grupo Alterra)</t>
        </is>
      </c>
      <c r="G3190" s="12" t="inlineStr">
        <is>
          <t>unidad</t>
        </is>
      </c>
      <c r="H3190" s="13" t="n">
        <v>3299</v>
      </c>
      <c r="I3190" s="12" t="inlineStr">
        <is>
          <t>2026-09-10</t>
        </is>
      </c>
      <c r="J3190" s="14" t="inlineStr">
        <is>
          <t>https://ferremix.com.do/products/monomando-para-fregadero-cuello-alto</t>
        </is>
      </c>
    </row>
    <row r="3191">
      <c r="A3191" s="12" t="inlineStr">
        <is>
          <t>Plomería, sanitarios y gas</t>
        </is>
      </c>
      <c r="B3191" s="12" t="inlineStr">
        <is>
          <t>Mezcladora, de fregadero</t>
        </is>
      </c>
      <c r="C3191" s="12" t="inlineStr">
        <is>
          <t>MEZCLADORA FREGADERO MO GRI-25</t>
        </is>
      </c>
      <c r="D3191" s="12" t="inlineStr"/>
      <c r="E3191" s="12" t="inlineStr"/>
      <c r="F3191" s="12" t="inlineStr">
        <is>
          <t>Ferretería Cima</t>
        </is>
      </c>
      <c r="G3191" s="12" t="inlineStr">
        <is>
          <t>unidad</t>
        </is>
      </c>
      <c r="H3191" s="13" t="n">
        <v>3325</v>
      </c>
      <c r="I3191" s="12" t="inlineStr">
        <is>
          <t>2026-09-09</t>
        </is>
      </c>
      <c r="J3191" s="14" t="inlineStr">
        <is>
          <t>https://ferreteriacima.com.do/products/mezcladora-fregadero-mo-gri-25</t>
        </is>
      </c>
    </row>
    <row r="3192">
      <c r="A3192" s="12" t="inlineStr">
        <is>
          <t>Plomería, sanitarios y gas</t>
        </is>
      </c>
      <c r="B3192" s="12" t="inlineStr">
        <is>
          <t>Mezcladora, de fregadero</t>
        </is>
      </c>
      <c r="C3192" s="12" t="inlineStr">
        <is>
          <t>MEZCL. P / FREGADERO INEX K PREM B / N</t>
        </is>
      </c>
      <c r="D3192" s="12" t="inlineStr">
        <is>
          <t>INEX</t>
        </is>
      </c>
      <c r="E3192" s="12" t="inlineStr">
        <is>
          <t>estandar</t>
        </is>
      </c>
      <c r="F3192" s="12" t="inlineStr">
        <is>
          <t>Ferretería Ochoa (8A)</t>
        </is>
      </c>
      <c r="G3192" s="12" t="inlineStr">
        <is>
          <t>unidad</t>
        </is>
      </c>
      <c r="H3192" s="13" t="n">
        <v>3346.72</v>
      </c>
      <c r="I3192" s="12" t="inlineStr">
        <is>
          <t>2026-09-11</t>
        </is>
      </c>
      <c r="J3192" s="14" t="inlineStr">
        <is>
          <t>https://ochoa.com.do/producto/mezcl-p-fregadero-inex-k-prem-b-n-01162609</t>
        </is>
      </c>
    </row>
    <row r="3193">
      <c r="A3193" s="12" t="inlineStr">
        <is>
          <t>Plomería, sanitarios y gas</t>
        </is>
      </c>
      <c r="B3193" s="12" t="inlineStr">
        <is>
          <t>Mezcladora, de fregadero</t>
        </is>
      </c>
      <c r="C3193" s="12" t="inlineStr">
        <is>
          <t>MEZCLADORA P/FREGADERO AVEIRO</t>
        </is>
      </c>
      <c r="D3193" s="12" t="inlineStr">
        <is>
          <t>AQUALIA</t>
        </is>
      </c>
      <c r="E3193" s="12" t="inlineStr">
        <is>
          <t>estandar</t>
        </is>
      </c>
      <c r="F3193" s="12" t="inlineStr">
        <is>
          <t>CerArte</t>
        </is>
      </c>
      <c r="G3193" s="12" t="inlineStr">
        <is>
          <t>unidad</t>
        </is>
      </c>
      <c r="H3193" s="13" t="n">
        <v>3351.41</v>
      </c>
      <c r="I3193" s="12" t="inlineStr">
        <is>
          <t>2026-09-11</t>
        </is>
      </c>
      <c r="J3193" s="14" t="inlineStr">
        <is>
          <t>https://cerarte.com.do/tienda/producto/mezcladora-pfregadero-aveiro?variant=007544%20%3A%20%20%3A%20%20%3A%20DORADO%20MATE%20%3A%20AQUALIA</t>
        </is>
      </c>
    </row>
    <row r="3194">
      <c r="A3194" s="12" t="inlineStr">
        <is>
          <t>Plomería, sanitarios y gas</t>
        </is>
      </c>
      <c r="B3194" s="12" t="inlineStr">
        <is>
          <t>Mezcladora, de fregadero</t>
        </is>
      </c>
      <c r="C3194" s="12" t="inlineStr">
        <is>
          <t>MEZCL. P / FREGADERO INEX K PREM B / N</t>
        </is>
      </c>
      <c r="D3194" s="12" t="inlineStr">
        <is>
          <t>INEX</t>
        </is>
      </c>
      <c r="E3194" s="12" t="inlineStr">
        <is>
          <t>estandar</t>
        </is>
      </c>
      <c r="F3194" s="12" t="inlineStr">
        <is>
          <t>Ferretería Ochoa (8A)</t>
        </is>
      </c>
      <c r="G3194" s="12" t="inlineStr">
        <is>
          <t>unidad</t>
        </is>
      </c>
      <c r="H3194" s="13" t="n">
        <v>3353.5</v>
      </c>
      <c r="I3194" s="12" t="inlineStr">
        <is>
          <t>2026-09-11</t>
        </is>
      </c>
      <c r="J3194" s="14" t="inlineStr">
        <is>
          <t>https://ochoa.com.do/producto/mezcl-p-fregadero-inex-k-prem-b-n-01162608</t>
        </is>
      </c>
    </row>
    <row r="3195">
      <c r="A3195" s="12" t="inlineStr">
        <is>
          <t>Plomería, sanitarios y gas</t>
        </is>
      </c>
      <c r="B3195" s="12" t="inlineStr">
        <is>
          <t>Mezcladora, de fregadero</t>
        </is>
      </c>
      <c r="C3195" s="12" t="inlineStr">
        <is>
          <t>MEZCLADORA MONO FREGADERO SUPERF</t>
        </is>
      </c>
      <c r="D3195" s="12" t="inlineStr">
        <is>
          <t>TILBY-GR</t>
        </is>
      </c>
      <c r="E3195" s="12" t="inlineStr">
        <is>
          <t>economica</t>
        </is>
      </c>
      <c r="F3195" s="12" t="inlineStr">
        <is>
          <t>Ferretería Ochoa (8A)</t>
        </is>
      </c>
      <c r="G3195" s="12" t="inlineStr">
        <is>
          <t>unidad</t>
        </is>
      </c>
      <c r="H3195" s="13" t="n">
        <v>3375.74</v>
      </c>
      <c r="I3195" s="12" t="inlineStr">
        <is>
          <t>2026-09-11</t>
        </is>
      </c>
      <c r="J3195" s="14" t="inlineStr">
        <is>
          <t>https://ochoa.com.do/producto/mezcladora-mono-fregadero-superf-01162689</t>
        </is>
      </c>
    </row>
    <row r="3196">
      <c r="A3196" s="12" t="inlineStr">
        <is>
          <t>Plomería, sanitarios y gas</t>
        </is>
      </c>
      <c r="B3196" s="12" t="inlineStr">
        <is>
          <t>Mezcladora, de fregadero</t>
        </is>
      </c>
      <c r="C3196" s="12" t="inlineStr">
        <is>
          <t>MEZCLA. MONO FREGADERO BRUSH N</t>
        </is>
      </c>
      <c r="D3196" s="12" t="inlineStr">
        <is>
          <t>TILBY-GR</t>
        </is>
      </c>
      <c r="E3196" s="12" t="inlineStr">
        <is>
          <t>economica</t>
        </is>
      </c>
      <c r="F3196" s="12" t="inlineStr">
        <is>
          <t>Ferretería Ochoa (8A)</t>
        </is>
      </c>
      <c r="G3196" s="12" t="inlineStr">
        <is>
          <t>unidad</t>
        </is>
      </c>
      <c r="H3196" s="13" t="n">
        <v>3377.33</v>
      </c>
      <c r="I3196" s="12" t="inlineStr">
        <is>
          <t>2026-09-11</t>
        </is>
      </c>
      <c r="J3196" s="14" t="inlineStr">
        <is>
          <t>https://ochoa.com.do/producto/mezcla-mono-fregadero-brush-n-01162594</t>
        </is>
      </c>
    </row>
    <row r="3197">
      <c r="A3197" s="12" t="inlineStr">
        <is>
          <t>Plomería, sanitarios y gas</t>
        </is>
      </c>
      <c r="B3197" s="12" t="inlineStr">
        <is>
          <t>Mezcladora, de fregadero</t>
        </is>
      </c>
      <c r="C3197" s="12" t="inlineStr">
        <is>
          <t>MEZCLADORA FREGADERO GRI-201</t>
        </is>
      </c>
      <c r="D3197" s="12" t="inlineStr"/>
      <c r="E3197" s="12" t="inlineStr"/>
      <c r="F3197" s="12" t="inlineStr">
        <is>
          <t>Ferretería Cima</t>
        </is>
      </c>
      <c r="G3197" s="12" t="inlineStr">
        <is>
          <t>unidad</t>
        </is>
      </c>
      <c r="H3197" s="13" t="n">
        <v>3395</v>
      </c>
      <c r="I3197" s="12" t="inlineStr">
        <is>
          <t>2026-09-09</t>
        </is>
      </c>
      <c r="J3197" s="14" t="inlineStr">
        <is>
          <t>https://ferreteriacima.com.do/products/mezcladora-fregadero-gri-201</t>
        </is>
      </c>
    </row>
    <row r="3198">
      <c r="A3198" s="12" t="inlineStr">
        <is>
          <t>Plomería, sanitarios y gas</t>
        </is>
      </c>
      <c r="B3198" s="12" t="inlineStr">
        <is>
          <t>Mezcladora, de fregadero</t>
        </is>
      </c>
      <c r="C3198" s="12" t="inlineStr">
        <is>
          <t>Llave Mezcladora Fregadero Sayco 818 LF818 /S818</t>
        </is>
      </c>
      <c r="D3198" s="12" t="inlineStr"/>
      <c r="E3198" s="12" t="inlineStr"/>
      <c r="F3198" s="12" t="inlineStr">
        <is>
          <t>Bellón</t>
        </is>
      </c>
      <c r="G3198" s="12" t="inlineStr">
        <is>
          <t>unidad</t>
        </is>
      </c>
      <c r="H3198" s="13" t="n">
        <v>3410</v>
      </c>
      <c r="I3198" s="12" t="inlineStr">
        <is>
          <t>2026-09-10</t>
        </is>
      </c>
      <c r="J3198" s="14" t="inlineStr">
        <is>
          <t>https://catalogo.bellon.com.do/</t>
        </is>
      </c>
    </row>
    <row r="3199">
      <c r="A3199" s="12" t="inlineStr">
        <is>
          <t>Plomería, sanitarios y gas</t>
        </is>
      </c>
      <c r="B3199" s="12" t="inlineStr">
        <is>
          <t>Mezcladora, de fregadero</t>
        </is>
      </c>
      <c r="C3199" s="12" t="inlineStr">
        <is>
          <t>Llave Mezcladora Fregadero Monomando 1H Negro MT Desigle QC9144H</t>
        </is>
      </c>
      <c r="D3199" s="12" t="inlineStr"/>
      <c r="E3199" s="12" t="inlineStr"/>
      <c r="F3199" s="12" t="inlineStr">
        <is>
          <t>Bellón</t>
        </is>
      </c>
      <c r="G3199" s="12" t="inlineStr">
        <is>
          <t>unidad</t>
        </is>
      </c>
      <c r="H3199" s="13" t="n">
        <v>3421</v>
      </c>
      <c r="I3199" s="12" t="inlineStr">
        <is>
          <t>2026-09-10</t>
        </is>
      </c>
      <c r="J3199" s="14" t="inlineStr">
        <is>
          <t>https://catalogo.bellon.com.do/</t>
        </is>
      </c>
    </row>
    <row r="3200">
      <c r="A3200" s="12" t="inlineStr">
        <is>
          <t>Plomería, sanitarios y gas</t>
        </is>
      </c>
      <c r="B3200" s="12" t="inlineStr">
        <is>
          <t>Mezcladora, de fregadero</t>
        </is>
      </c>
      <c r="C3200" s="12" t="inlineStr">
        <is>
          <t>Llave Mezcladora Fregadero Monomando 1H Maximus Cromada KB3914</t>
        </is>
      </c>
      <c r="D3200" s="12" t="inlineStr"/>
      <c r="E3200" s="12" t="inlineStr"/>
      <c r="F3200" s="12" t="inlineStr">
        <is>
          <t>Bellón</t>
        </is>
      </c>
      <c r="G3200" s="12" t="inlineStr">
        <is>
          <t>unidad</t>
        </is>
      </c>
      <c r="H3200" s="13" t="n">
        <v>3425</v>
      </c>
      <c r="I3200" s="12" t="inlineStr">
        <is>
          <t>2026-09-10</t>
        </is>
      </c>
      <c r="J3200" s="14" t="inlineStr">
        <is>
          <t>https://catalogo.bellon.com.do/</t>
        </is>
      </c>
    </row>
    <row r="3201">
      <c r="A3201" s="12" t="inlineStr">
        <is>
          <t>Plomería, sanitarios y gas</t>
        </is>
      </c>
      <c r="B3201" s="12" t="inlineStr">
        <is>
          <t>Mezcladora, de fregadero</t>
        </is>
      </c>
      <c r="C3201" s="12" t="inlineStr">
        <is>
          <t>MEZCLADORA FREGADERO M GRI-702</t>
        </is>
      </c>
      <c r="D3201" s="12" t="inlineStr"/>
      <c r="E3201" s="12" t="inlineStr"/>
      <c r="F3201" s="12" t="inlineStr">
        <is>
          <t>Ferretería Cima</t>
        </is>
      </c>
      <c r="G3201" s="12" t="inlineStr">
        <is>
          <t>unidad</t>
        </is>
      </c>
      <c r="H3201" s="13" t="n">
        <v>3427</v>
      </c>
      <c r="I3201" s="12" t="inlineStr">
        <is>
          <t>2026-09-09</t>
        </is>
      </c>
      <c r="J3201" s="14" t="inlineStr">
        <is>
          <t>https://ferreteriacima.com.do/products/mezcladora-fregadero-m-gri-702</t>
        </is>
      </c>
    </row>
    <row r="3202">
      <c r="A3202" s="12" t="inlineStr">
        <is>
          <t>Plomería, sanitarios y gas</t>
        </is>
      </c>
      <c r="B3202" s="12" t="inlineStr">
        <is>
          <t>Mezcladora, de fregadero</t>
        </is>
      </c>
      <c r="C3202" s="12" t="inlineStr">
        <is>
          <t>Llave Mezcladora Fregadero Monomando Con Manguera Alta Caiba 55522/CB-21235</t>
        </is>
      </c>
      <c r="D3202" s="12" t="inlineStr"/>
      <c r="E3202" s="12" t="inlineStr"/>
      <c r="F3202" s="12" t="inlineStr">
        <is>
          <t>Bellón</t>
        </is>
      </c>
      <c r="G3202" s="12" t="inlineStr">
        <is>
          <t>unidad</t>
        </is>
      </c>
      <c r="H3202" s="13" t="n">
        <v>3440.02</v>
      </c>
      <c r="I3202" s="12" t="inlineStr">
        <is>
          <t>2026-09-10</t>
        </is>
      </c>
      <c r="J3202" s="14" t="inlineStr">
        <is>
          <t>https://catalogo.bellon.com.do/</t>
        </is>
      </c>
    </row>
    <row r="3203">
      <c r="A3203" s="12" t="inlineStr">
        <is>
          <t>Plomería, sanitarios y gas</t>
        </is>
      </c>
      <c r="B3203" s="12" t="inlineStr">
        <is>
          <t>Mezcladora, de fregadero</t>
        </is>
      </c>
      <c r="C3203" s="12" t="inlineStr">
        <is>
          <t>MEZCLAD.MONO FREGADER PARIS</t>
        </is>
      </c>
      <c r="D3203" s="12" t="inlineStr">
        <is>
          <t>TILBY-GR</t>
        </is>
      </c>
      <c r="E3203" s="12" t="inlineStr">
        <is>
          <t>economica</t>
        </is>
      </c>
      <c r="F3203" s="12" t="inlineStr">
        <is>
          <t>Ferretería Ochoa (8A)</t>
        </is>
      </c>
      <c r="G3203" s="12" t="inlineStr">
        <is>
          <t>unidad</t>
        </is>
      </c>
      <c r="H3203" s="13" t="n">
        <v>3521.32</v>
      </c>
      <c r="I3203" s="12" t="inlineStr">
        <is>
          <t>2026-09-11</t>
        </is>
      </c>
      <c r="J3203" s="14" t="inlineStr">
        <is>
          <t>https://ochoa.com.do/producto/mezclad-mono-fregader-paris-01162640</t>
        </is>
      </c>
    </row>
    <row r="3204">
      <c r="A3204" s="12" t="inlineStr">
        <is>
          <t>Plomería, sanitarios y gas</t>
        </is>
      </c>
      <c r="B3204" s="12" t="inlineStr">
        <is>
          <t>Mezcladora, de fregadero</t>
        </is>
      </c>
      <c r="C3204" s="12" t="inlineStr">
        <is>
          <t>Llave Mezcladora Fregadero Monomando Baja ML Teka 8191362</t>
        </is>
      </c>
      <c r="D3204" s="12" t="inlineStr"/>
      <c r="E3204" s="12" t="inlineStr"/>
      <c r="F3204" s="12" t="inlineStr">
        <is>
          <t>Bellón</t>
        </is>
      </c>
      <c r="G3204" s="12" t="inlineStr">
        <is>
          <t>unidad</t>
        </is>
      </c>
      <c r="H3204" s="13" t="n">
        <v>3524.48</v>
      </c>
      <c r="I3204" s="12" t="inlineStr">
        <is>
          <t>2026-09-10</t>
        </is>
      </c>
      <c r="J3204" s="14" t="inlineStr">
        <is>
          <t>https://catalogo.bellon.com.do/</t>
        </is>
      </c>
    </row>
    <row r="3205">
      <c r="A3205" s="12" t="inlineStr">
        <is>
          <t>Plomería, sanitarios y gas</t>
        </is>
      </c>
      <c r="B3205" s="12" t="inlineStr">
        <is>
          <t>Mezcladora, de fregadero</t>
        </is>
      </c>
      <c r="C3205" s="12" t="inlineStr">
        <is>
          <t>MEZCLADORA FREGADERO GRI-203</t>
        </is>
      </c>
      <c r="D3205" s="12" t="inlineStr"/>
      <c r="E3205" s="12" t="inlineStr"/>
      <c r="F3205" s="12" t="inlineStr">
        <is>
          <t>Ferretería Cima</t>
        </is>
      </c>
      <c r="G3205" s="12" t="inlineStr">
        <is>
          <t>unidad</t>
        </is>
      </c>
      <c r="H3205" s="13" t="n">
        <v>3547</v>
      </c>
      <c r="I3205" s="12" t="inlineStr">
        <is>
          <t>2026-09-09</t>
        </is>
      </c>
      <c r="J3205" s="14" t="inlineStr">
        <is>
          <t>https://ferreteriacima.com.do/products/mezcladora-fregadero-gri-203</t>
        </is>
      </c>
    </row>
    <row r="3206">
      <c r="A3206" s="12" t="inlineStr">
        <is>
          <t>Plomería, sanitarios y gas</t>
        </is>
      </c>
      <c r="B3206" s="12" t="inlineStr">
        <is>
          <t>Mezcladora, de fregadero</t>
        </is>
      </c>
      <c r="C3206" s="12" t="inlineStr">
        <is>
          <t>monomando para fregadero cuello alto</t>
        </is>
      </c>
      <c r="D3206" s="12" t="inlineStr">
        <is>
          <t>Foset</t>
        </is>
      </c>
      <c r="E3206" s="12" t="inlineStr">
        <is>
          <t>economica</t>
        </is>
      </c>
      <c r="F3206" s="12" t="inlineStr">
        <is>
          <t>Ferremix (Grupo Alterra)</t>
        </is>
      </c>
      <c r="G3206" s="12" t="inlineStr">
        <is>
          <t>unidad</t>
        </is>
      </c>
      <c r="H3206" s="13" t="n">
        <v>3575</v>
      </c>
      <c r="I3206" s="12" t="inlineStr">
        <is>
          <t>2026-09-10</t>
        </is>
      </c>
      <c r="J3206" s="14" t="inlineStr">
        <is>
          <t>https://ferremix.com.do/products/monomando-para-fregadero-cuello-alto</t>
        </is>
      </c>
    </row>
    <row r="3207">
      <c r="A3207" s="12" t="inlineStr">
        <is>
          <t>Plomería, sanitarios y gas</t>
        </is>
      </c>
      <c r="B3207" s="12" t="inlineStr">
        <is>
          <t>Mezcladora, de fregadero</t>
        </is>
      </c>
      <c r="C3207" s="12" t="inlineStr">
        <is>
          <t>MEZC. MONO P / FREG. SUPERF.#7-7 ANKARA 35</t>
        </is>
      </c>
      <c r="D3207" s="12" t="inlineStr">
        <is>
          <t>TILBY-GR</t>
        </is>
      </c>
      <c r="E3207" s="12" t="inlineStr">
        <is>
          <t>economica</t>
        </is>
      </c>
      <c r="F3207" s="12" t="inlineStr">
        <is>
          <t>Ferretería Ochoa (8A)</t>
        </is>
      </c>
      <c r="G3207" s="12" t="inlineStr">
        <is>
          <t>unidad</t>
        </is>
      </c>
      <c r="H3207" s="13" t="n">
        <v>3654.91</v>
      </c>
      <c r="I3207" s="12" t="inlineStr">
        <is>
          <t>2026-09-11</t>
        </is>
      </c>
      <c r="J3207" s="14" t="inlineStr">
        <is>
          <t>https://ochoa.com.do/producto/mezc-mono-p-freg-superf-7-7-ankara-35-01160268</t>
        </is>
      </c>
    </row>
    <row r="3208">
      <c r="A3208" s="12" t="inlineStr">
        <is>
          <t>Plomería, sanitarios y gas</t>
        </is>
      </c>
      <c r="B3208" s="12" t="inlineStr">
        <is>
          <t>Mezcladora, de fregadero</t>
        </is>
      </c>
      <c r="C3208" s="12" t="inlineStr">
        <is>
          <t>MEZCLADORA PARA FREGADERO</t>
        </is>
      </c>
      <c r="D3208" s="12" t="inlineStr">
        <is>
          <t>TILBY-GR</t>
        </is>
      </c>
      <c r="E3208" s="12" t="inlineStr">
        <is>
          <t>economica</t>
        </is>
      </c>
      <c r="F3208" s="12" t="inlineStr">
        <is>
          <t>Ferretería Ochoa (8A)</t>
        </is>
      </c>
      <c r="G3208" s="12" t="inlineStr">
        <is>
          <t>unidad</t>
        </is>
      </c>
      <c r="H3208" s="13" t="n">
        <v>3673.64</v>
      </c>
      <c r="I3208" s="12" t="inlineStr">
        <is>
          <t>2026-09-11</t>
        </is>
      </c>
      <c r="J3208" s="14" t="inlineStr">
        <is>
          <t>https://ochoa.com.do/producto/mezcladora-para-fregadero-01162620</t>
        </is>
      </c>
    </row>
    <row r="3209">
      <c r="A3209" s="12" t="inlineStr">
        <is>
          <t>Plomería, sanitarios y gas</t>
        </is>
      </c>
      <c r="B3209" s="12" t="inlineStr">
        <is>
          <t>Mezcladora, de fregadero</t>
        </is>
      </c>
      <c r="C3209" s="12" t="inlineStr">
        <is>
          <t>Mezcladora de fregadero onoando cuello curvo de laton foset aqua</t>
        </is>
      </c>
      <c r="D3209" s="12" t="inlineStr">
        <is>
          <t>Foset</t>
        </is>
      </c>
      <c r="E3209" s="12" t="inlineStr">
        <is>
          <t>economica</t>
        </is>
      </c>
      <c r="F3209" s="12" t="inlineStr">
        <is>
          <t>Ferremix (Grupo Alterra)</t>
        </is>
      </c>
      <c r="G3209" s="12" t="inlineStr">
        <is>
          <t>unidad</t>
        </is>
      </c>
      <c r="H3209" s="13" t="n">
        <v>3675</v>
      </c>
      <c r="I3209" s="12" t="inlineStr">
        <is>
          <t>2026-09-10</t>
        </is>
      </c>
      <c r="J3209" s="14" t="inlineStr">
        <is>
          <t>https://ferremix.com.do/products/monomando-para-fregadero-de-cuello-curvo</t>
        </is>
      </c>
    </row>
    <row r="3210">
      <c r="A3210" s="12" t="inlineStr">
        <is>
          <t>Plomería, sanitarios y gas</t>
        </is>
      </c>
      <c r="B3210" s="12" t="inlineStr">
        <is>
          <t>Mezcladora, de fregadero</t>
        </is>
      </c>
      <c r="C3210" s="12" t="inlineStr">
        <is>
          <t>MEZCLADORA P / FREGADERO NEGRA</t>
        </is>
      </c>
      <c r="D3210" s="12" t="inlineStr"/>
      <c r="E3210" s="12" t="inlineStr"/>
      <c r="F3210" s="12" t="inlineStr">
        <is>
          <t>Ferretería Ochoa (8A)</t>
        </is>
      </c>
      <c r="G3210" s="12" t="inlineStr">
        <is>
          <t>unidad</t>
        </is>
      </c>
      <c r="H3210" s="13" t="n">
        <v>3710.17</v>
      </c>
      <c r="I3210" s="12" t="inlineStr">
        <is>
          <t>2026-09-11</t>
        </is>
      </c>
      <c r="J3210" s="14" t="inlineStr">
        <is>
          <t>https://ochoa.com.do/producto/mezcladora-p-fregadero-negra-01162717</t>
        </is>
      </c>
    </row>
    <row r="3211">
      <c r="A3211" s="12" t="inlineStr">
        <is>
          <t>Plomería, sanitarios y gas</t>
        </is>
      </c>
      <c r="B3211" s="12" t="inlineStr">
        <is>
          <t>Mezcladora, de fregadero</t>
        </is>
      </c>
      <c r="C3211" s="12" t="inlineStr">
        <is>
          <t>MEZCLAD. MONO FREGADERO PARIS</t>
        </is>
      </c>
      <c r="D3211" s="12" t="inlineStr">
        <is>
          <t>TILBY-GR</t>
        </is>
      </c>
      <c r="E3211" s="12" t="inlineStr">
        <is>
          <t>economica</t>
        </is>
      </c>
      <c r="F3211" s="12" t="inlineStr">
        <is>
          <t>Ferretería Ochoa (8A)</t>
        </is>
      </c>
      <c r="G3211" s="12" t="inlineStr">
        <is>
          <t>unidad</t>
        </is>
      </c>
      <c r="H3211" s="13" t="n">
        <v>3731.66</v>
      </c>
      <c r="I3211" s="12" t="inlineStr">
        <is>
          <t>2026-09-11</t>
        </is>
      </c>
      <c r="J3211" s="14" t="inlineStr">
        <is>
          <t>https://ochoa.com.do/producto/mezclad-mono-fregadero-paris-01162641</t>
        </is>
      </c>
    </row>
    <row r="3212">
      <c r="A3212" s="12" t="inlineStr">
        <is>
          <t>Plomería, sanitarios y gas</t>
        </is>
      </c>
      <c r="B3212" s="12" t="inlineStr">
        <is>
          <t>Mezcladora, de fregadero</t>
        </is>
      </c>
      <c r="C3212" s="12" t="inlineStr">
        <is>
          <t>Monomando para fregadero con cuello flexible</t>
        </is>
      </c>
      <c r="D3212" s="12" t="inlineStr">
        <is>
          <t>Foset</t>
        </is>
      </c>
      <c r="E3212" s="12" t="inlineStr">
        <is>
          <t>economica</t>
        </is>
      </c>
      <c r="F3212" s="12" t="inlineStr">
        <is>
          <t>Ferremix (Grupo Alterra)</t>
        </is>
      </c>
      <c r="G3212" s="12" t="inlineStr">
        <is>
          <t>unidad</t>
        </is>
      </c>
      <c r="H3212" s="13" t="n">
        <v>3785</v>
      </c>
      <c r="I3212" s="12" t="inlineStr">
        <is>
          <t>2026-09-10</t>
        </is>
      </c>
      <c r="J3212" s="14" t="inlineStr">
        <is>
          <t>https://ferremix.com.do/products/monomando-para-fregadero-con-cuello-flexible-1</t>
        </is>
      </c>
    </row>
    <row r="3213">
      <c r="A3213" s="12" t="inlineStr">
        <is>
          <t>Plomería, sanitarios y gas</t>
        </is>
      </c>
      <c r="B3213" s="12" t="inlineStr">
        <is>
          <t>Mezcladora, de fregadero</t>
        </is>
      </c>
      <c r="C3213" s="12" t="inlineStr">
        <is>
          <t>MEZCLADORA MONO FREGADERO PRAGA</t>
        </is>
      </c>
      <c r="D3213" s="12" t="inlineStr">
        <is>
          <t>TILBY-GR</t>
        </is>
      </c>
      <c r="E3213" s="12" t="inlineStr">
        <is>
          <t>economica</t>
        </is>
      </c>
      <c r="F3213" s="12" t="inlineStr">
        <is>
          <t>Ferretería Ochoa (8A)</t>
        </is>
      </c>
      <c r="G3213" s="12" t="inlineStr">
        <is>
          <t>unidad</t>
        </is>
      </c>
      <c r="H3213" s="13" t="n">
        <v>3787.28</v>
      </c>
      <c r="I3213" s="12" t="inlineStr">
        <is>
          <t>2026-09-11</t>
        </is>
      </c>
      <c r="J3213" s="14" t="inlineStr">
        <is>
          <t>https://ochoa.com.do/producto/mezcladora-mono-fregadero-praga-01162537</t>
        </is>
      </c>
    </row>
    <row r="3214">
      <c r="A3214" s="12" t="inlineStr">
        <is>
          <t>Plomería, sanitarios y gas</t>
        </is>
      </c>
      <c r="B3214" s="12" t="inlineStr">
        <is>
          <t>Mezcladora, de fregadero</t>
        </is>
      </c>
      <c r="C3214" s="12" t="inlineStr">
        <is>
          <t>Llave Mezcladora Fregadero Monomando 1H Caiba CB-2116</t>
        </is>
      </c>
      <c r="D3214" s="12" t="inlineStr"/>
      <c r="E3214" s="12" t="inlineStr"/>
      <c r="F3214" s="12" t="inlineStr">
        <is>
          <t>Bellón</t>
        </is>
      </c>
      <c r="G3214" s="12" t="inlineStr">
        <is>
          <t>unidad</t>
        </is>
      </c>
      <c r="H3214" s="13" t="n">
        <v>3818.54</v>
      </c>
      <c r="I3214" s="12" t="inlineStr">
        <is>
          <t>2026-09-10</t>
        </is>
      </c>
      <c r="J3214" s="14" t="inlineStr">
        <is>
          <t>https://catalogo.bellon.com.do/</t>
        </is>
      </c>
    </row>
    <row r="3215">
      <c r="A3215" s="12" t="inlineStr">
        <is>
          <t>Plomería, sanitarios y gas</t>
        </is>
      </c>
      <c r="B3215" s="12" t="inlineStr">
        <is>
          <t>Mezcladora, de fregadero</t>
        </is>
      </c>
      <c r="C3215" s="12" t="inlineStr">
        <is>
          <t>Llave Mezcladora Fregadero Con Manguera Caiba CB-52701</t>
        </is>
      </c>
      <c r="D3215" s="12" t="inlineStr"/>
      <c r="E3215" s="12" t="inlineStr"/>
      <c r="F3215" s="12" t="inlineStr">
        <is>
          <t>Bellón</t>
        </is>
      </c>
      <c r="G3215" s="12" t="inlineStr">
        <is>
          <t>unidad</t>
        </is>
      </c>
      <c r="H3215" s="13" t="n">
        <v>3819.49</v>
      </c>
      <c r="I3215" s="12" t="inlineStr">
        <is>
          <t>2026-09-10</t>
        </is>
      </c>
      <c r="J3215" s="14" t="inlineStr">
        <is>
          <t>https://catalogo.bellon.com.do/</t>
        </is>
      </c>
    </row>
    <row r="3216">
      <c r="A3216" s="12" t="inlineStr">
        <is>
          <t>Plomería, sanitarios y gas</t>
        </is>
      </c>
      <c r="B3216" s="12" t="inlineStr">
        <is>
          <t>Mezcladora, de fregadero</t>
        </is>
      </c>
      <c r="C3216" s="12" t="inlineStr">
        <is>
          <t>Llave Mezcladora Fregadero Monomando Con Manguera Caiba 99902</t>
        </is>
      </c>
      <c r="D3216" s="12" t="inlineStr"/>
      <c r="E3216" s="12" t="inlineStr"/>
      <c r="F3216" s="12" t="inlineStr">
        <is>
          <t>Bellón</t>
        </is>
      </c>
      <c r="G3216" s="12" t="inlineStr">
        <is>
          <t>unidad</t>
        </is>
      </c>
      <c r="H3216" s="13" t="n">
        <v>3829.91</v>
      </c>
      <c r="I3216" s="12" t="inlineStr">
        <is>
          <t>2026-09-10</t>
        </is>
      </c>
      <c r="J3216" s="14" t="inlineStr">
        <is>
          <t>https://catalogo.bellon.com.do/</t>
        </is>
      </c>
    </row>
    <row r="3217">
      <c r="A3217" s="12" t="inlineStr">
        <is>
          <t>Plomería, sanitarios y gas</t>
        </is>
      </c>
      <c r="B3217" s="12" t="inlineStr">
        <is>
          <t>Mezcladora, de fregadero</t>
        </is>
      </c>
      <c r="C3217" s="12" t="inlineStr">
        <is>
          <t>MEZCLA LAVAMANOS ETRIO SILVER CHROME</t>
        </is>
      </c>
      <c r="D3217" s="12" t="inlineStr">
        <is>
          <t>INEX</t>
        </is>
      </c>
      <c r="E3217" s="12" t="inlineStr">
        <is>
          <t>estandar</t>
        </is>
      </c>
      <c r="F3217" s="12" t="inlineStr">
        <is>
          <t>Ferretería Ochoa (8A)</t>
        </is>
      </c>
      <c r="G3217" s="12" t="inlineStr">
        <is>
          <t>unidad</t>
        </is>
      </c>
      <c r="H3217" s="13" t="n">
        <v>3841.6</v>
      </c>
      <c r="I3217" s="12" t="inlineStr">
        <is>
          <t>2026-09-11</t>
        </is>
      </c>
      <c r="J3217" s="14" t="inlineStr">
        <is>
          <t>https://ochoa.com.do/producto/mezcla-lavamanos-etrio-silver-chrome-01071494</t>
        </is>
      </c>
    </row>
    <row r="3218">
      <c r="A3218" s="12" t="inlineStr">
        <is>
          <t>Plomería, sanitarios y gas</t>
        </is>
      </c>
      <c r="B3218" s="12" t="inlineStr">
        <is>
          <t>Mezcladora, de fregadero</t>
        </is>
      </c>
      <c r="C3218" s="12" t="inlineStr">
        <is>
          <t>MEZCLADORA P/FREGADERO COCEM</t>
        </is>
      </c>
      <c r="D3218" s="12" t="inlineStr">
        <is>
          <t>AQUALIA</t>
        </is>
      </c>
      <c r="E3218" s="12" t="inlineStr">
        <is>
          <t>estandar</t>
        </is>
      </c>
      <c r="F3218" s="12" t="inlineStr">
        <is>
          <t>CerArte</t>
        </is>
      </c>
      <c r="G3218" s="12" t="inlineStr">
        <is>
          <t>unidad</t>
        </is>
      </c>
      <c r="H3218" s="13" t="n">
        <v>3846.45</v>
      </c>
      <c r="I3218" s="12" t="inlineStr">
        <is>
          <t>2026-09-11</t>
        </is>
      </c>
      <c r="J3218" s="14" t="inlineStr">
        <is>
          <t>https://cerarte.com.do/tienda/producto/mezcladora-pfregadero-cocem?variant=007533%20%3A%20%20%3A%20%20%3A%20CROMO%20%3A%20AQUALIA</t>
        </is>
      </c>
    </row>
    <row r="3219">
      <c r="A3219" s="12" t="inlineStr">
        <is>
          <t>Plomería, sanitarios y gas</t>
        </is>
      </c>
      <c r="B3219" s="12" t="inlineStr">
        <is>
          <t>Mezcladora, de fregadero</t>
        </is>
      </c>
      <c r="C3219" s="12" t="inlineStr">
        <is>
          <t>MEZCLADORA MONO P / FREG. SUPERFICIE BLACK</t>
        </is>
      </c>
      <c r="D3219" s="12" t="inlineStr">
        <is>
          <t>TILBY-GR</t>
        </is>
      </c>
      <c r="E3219" s="12" t="inlineStr">
        <is>
          <t>economica</t>
        </is>
      </c>
      <c r="F3219" s="12" t="inlineStr">
        <is>
          <t>Ferretería Ochoa (8A)</t>
        </is>
      </c>
      <c r="G3219" s="12" t="inlineStr">
        <is>
          <t>unidad</t>
        </is>
      </c>
      <c r="H3219" s="13" t="n">
        <v>3850.15</v>
      </c>
      <c r="I3219" s="12" t="inlineStr">
        <is>
          <t>2026-09-11</t>
        </is>
      </c>
      <c r="J3219" s="14" t="inlineStr">
        <is>
          <t>https://ochoa.com.do/producto/mezcladora-mono-p-freg-superficie-black-01162737</t>
        </is>
      </c>
    </row>
    <row r="3220">
      <c r="A3220" s="12" t="inlineStr">
        <is>
          <t>Plomería, sanitarios y gas</t>
        </is>
      </c>
      <c r="B3220" s="12" t="inlineStr">
        <is>
          <t>Mezcladora, de fregadero</t>
        </is>
      </c>
      <c r="C3220" s="12" t="inlineStr">
        <is>
          <t>MEZCL. P / FREGADERO INEX PRO NEGRO TITANI</t>
        </is>
      </c>
      <c r="D3220" s="12" t="inlineStr">
        <is>
          <t>INEX</t>
        </is>
      </c>
      <c r="E3220" s="12" t="inlineStr">
        <is>
          <t>estandar</t>
        </is>
      </c>
      <c r="F3220" s="12" t="inlineStr">
        <is>
          <t>Ferretería Ochoa (8A)</t>
        </is>
      </c>
      <c r="G3220" s="12" t="inlineStr">
        <is>
          <t>unidad</t>
        </is>
      </c>
      <c r="H3220" s="13" t="n">
        <v>3851.33</v>
      </c>
      <c r="I3220" s="12" t="inlineStr">
        <is>
          <t>2026-09-11</t>
        </is>
      </c>
      <c r="J3220" s="14" t="inlineStr">
        <is>
          <t>https://ochoa.com.do/producto/mezcl-p-fregadero-inex-pro-negro-titani-01162735</t>
        </is>
      </c>
    </row>
    <row r="3221">
      <c r="A3221" s="12" t="inlineStr">
        <is>
          <t>Plomería, sanitarios y gas</t>
        </is>
      </c>
      <c r="B3221" s="12" t="inlineStr">
        <is>
          <t>Mezcladora, de fregadero</t>
        </is>
      </c>
      <c r="C3221" s="12" t="inlineStr">
        <is>
          <t>MEZCL. P / FREGADERO STELO-ROMA NEGRO TITA</t>
        </is>
      </c>
      <c r="D3221" s="12" t="inlineStr">
        <is>
          <t>INEX</t>
        </is>
      </c>
      <c r="E3221" s="12" t="inlineStr">
        <is>
          <t>estandar</t>
        </is>
      </c>
      <c r="F3221" s="12" t="inlineStr">
        <is>
          <t>Ferretería Ochoa (8A)</t>
        </is>
      </c>
      <c r="G3221" s="12" t="inlineStr">
        <is>
          <t>unidad</t>
        </is>
      </c>
      <c r="H3221" s="13" t="n">
        <v>3854.86</v>
      </c>
      <c r="I3221" s="12" t="inlineStr">
        <is>
          <t>2026-09-11</t>
        </is>
      </c>
      <c r="J3221" s="14" t="inlineStr">
        <is>
          <t>https://ochoa.com.do/producto/mezcl-p-fregadero-stelo-roma-negro-tita-01162734</t>
        </is>
      </c>
    </row>
    <row r="3222">
      <c r="A3222" s="12" t="inlineStr">
        <is>
          <t>Plomería, sanitarios y gas</t>
        </is>
      </c>
      <c r="B3222" s="12" t="inlineStr">
        <is>
          <t>Mezcladora, de fregadero</t>
        </is>
      </c>
      <c r="C3222" s="12" t="inlineStr">
        <is>
          <t>MEZCLADORA MONO P / FREG. CROMO</t>
        </is>
      </c>
      <c r="D3222" s="12" t="inlineStr">
        <is>
          <t>TILBY-GR</t>
        </is>
      </c>
      <c r="E3222" s="12" t="inlineStr">
        <is>
          <t>economica</t>
        </is>
      </c>
      <c r="F3222" s="12" t="inlineStr">
        <is>
          <t>Ferretería Ochoa (8A)</t>
        </is>
      </c>
      <c r="G3222" s="12" t="inlineStr">
        <is>
          <t>unidad</t>
        </is>
      </c>
      <c r="H3222" s="13" t="n">
        <v>3864.24</v>
      </c>
      <c r="I3222" s="12" t="inlineStr">
        <is>
          <t>2026-09-11</t>
        </is>
      </c>
      <c r="J3222" s="14" t="inlineStr">
        <is>
          <t>https://ochoa.com.do/producto/mezcladora-mono-p-freg-cromo-01162752</t>
        </is>
      </c>
    </row>
    <row r="3223">
      <c r="A3223" s="12" t="inlineStr">
        <is>
          <t>Plomería, sanitarios y gas</t>
        </is>
      </c>
      <c r="B3223" s="12" t="inlineStr">
        <is>
          <t>Mezcladora, de fregadero</t>
        </is>
      </c>
      <c r="C3223" s="12" t="inlineStr">
        <is>
          <t>MEZCLADORA P/FREGADERO EN ACERO INOX CATANIA</t>
        </is>
      </c>
      <c r="D3223" s="12" t="inlineStr">
        <is>
          <t>AQUALIA</t>
        </is>
      </c>
      <c r="E3223" s="12" t="inlineStr">
        <is>
          <t>estandar</t>
        </is>
      </c>
      <c r="F3223" s="12" t="inlineStr">
        <is>
          <t>CerArte</t>
        </is>
      </c>
      <c r="G3223" s="12" t="inlineStr">
        <is>
          <t>unidad</t>
        </is>
      </c>
      <c r="H3223" s="13" t="n">
        <v>3875.4</v>
      </c>
      <c r="I3223" s="12" t="inlineStr">
        <is>
          <t>2026-09-11</t>
        </is>
      </c>
      <c r="J3223" s="14" t="inlineStr">
        <is>
          <t>https://cerarte.com.do/tienda/producto/mezcladora-pfregadero-en-acero-inox-catania?variant=011912%20%3A%20%20%3A%20%20%3A%20CROMO%20%3A%20AQUALIA</t>
        </is>
      </c>
    </row>
    <row r="3224">
      <c r="A3224" s="12" t="inlineStr">
        <is>
          <t>Plomería, sanitarios y gas</t>
        </is>
      </c>
      <c r="B3224" s="12" t="inlineStr">
        <is>
          <t>Mezcladora, de fregadero</t>
        </is>
      </c>
      <c r="C3224" s="12" t="inlineStr">
        <is>
          <t>MEZCLADORA FREGADERO GRI-214</t>
        </is>
      </c>
      <c r="D3224" s="12" t="inlineStr"/>
      <c r="E3224" s="12" t="inlineStr"/>
      <c r="F3224" s="12" t="inlineStr">
        <is>
          <t>Ferretería Cima</t>
        </is>
      </c>
      <c r="G3224" s="12" t="inlineStr">
        <is>
          <t>unidad</t>
        </is>
      </c>
      <c r="H3224" s="13" t="n">
        <v>3895</v>
      </c>
      <c r="I3224" s="12" t="inlineStr">
        <is>
          <t>2026-09-09</t>
        </is>
      </c>
      <c r="J3224" s="14" t="inlineStr">
        <is>
          <t>https://ferreteriacima.com.do/products/mezcladora-fregadero-gri-214</t>
        </is>
      </c>
    </row>
    <row r="3225">
      <c r="A3225" s="12" t="inlineStr">
        <is>
          <t>Plomería, sanitarios y gas</t>
        </is>
      </c>
      <c r="B3225" s="12" t="inlineStr">
        <is>
          <t>Mezcladora, de fregadero</t>
        </is>
      </c>
      <c r="C3225" s="12" t="inlineStr">
        <is>
          <t>Grifería de fregadero mural cromo</t>
        </is>
      </c>
      <c r="D3225" s="12" t="inlineStr">
        <is>
          <t>Carabelatienda</t>
        </is>
      </c>
      <c r="E3225" s="12" t="inlineStr">
        <is>
          <t>alta</t>
        </is>
      </c>
      <c r="F3225" s="12" t="inlineStr">
        <is>
          <t>Carabela</t>
        </is>
      </c>
      <c r="G3225" s="12" t="inlineStr">
        <is>
          <t>unidad</t>
        </is>
      </c>
      <c r="H3225" s="13" t="n">
        <v>3900</v>
      </c>
      <c r="I3225" s="12" t="inlineStr">
        <is>
          <t>2026-09-11</t>
        </is>
      </c>
      <c r="J3225" s="14" t="inlineStr">
        <is>
          <t>https://carabela.do/products/griferia-de-fregadero-mural-cromo-1</t>
        </is>
      </c>
    </row>
    <row r="3226">
      <c r="A3226" s="12" t="inlineStr">
        <is>
          <t>Plomería, sanitarios y gas</t>
        </is>
      </c>
      <c r="B3226" s="12" t="inlineStr">
        <is>
          <t>Mezcladora, de fregadero</t>
        </is>
      </c>
      <c r="C3226" s="12" t="inlineStr">
        <is>
          <t>MEZCLADORA P/FREGADERO MATERA</t>
        </is>
      </c>
      <c r="D3226" s="12" t="inlineStr">
        <is>
          <t>AQUALIA</t>
        </is>
      </c>
      <c r="E3226" s="12" t="inlineStr">
        <is>
          <t>estandar</t>
        </is>
      </c>
      <c r="F3226" s="12" t="inlineStr">
        <is>
          <t>CerArte</t>
        </is>
      </c>
      <c r="G3226" s="12" t="inlineStr">
        <is>
          <t>unidad</t>
        </is>
      </c>
      <c r="H3226" s="13" t="n">
        <v>3938.74</v>
      </c>
      <c r="I3226" s="12" t="inlineStr">
        <is>
          <t>2026-09-11</t>
        </is>
      </c>
      <c r="J3226" s="14" t="inlineStr">
        <is>
          <t>https://cerarte.com.do/tienda/producto/mezcladora-pfregadero-matera?variant=011088%20%3A%20%20%3A%20%20%3A%20NEGRO%20MATE%20%3A%20AQUALIA</t>
        </is>
      </c>
    </row>
    <row r="3227">
      <c r="A3227" s="12" t="inlineStr">
        <is>
          <t>Plomería, sanitarios y gas</t>
        </is>
      </c>
      <c r="B3227" s="12" t="inlineStr">
        <is>
          <t>Mezcladora, de fregadero</t>
        </is>
      </c>
      <c r="C3227" s="12" t="inlineStr">
        <is>
          <t>Llave Mezcladora Fregadero Monomando Con Manguera Caiba CB-18702</t>
        </is>
      </c>
      <c r="D3227" s="12" t="inlineStr"/>
      <c r="E3227" s="12" t="inlineStr"/>
      <c r="F3227" s="12" t="inlineStr">
        <is>
          <t>Bellón</t>
        </is>
      </c>
      <c r="G3227" s="12" t="inlineStr">
        <is>
          <t>unidad</t>
        </is>
      </c>
      <c r="H3227" s="13" t="n">
        <v>3943.02</v>
      </c>
      <c r="I3227" s="12" t="inlineStr">
        <is>
          <t>2026-09-10</t>
        </is>
      </c>
      <c r="J3227" s="14" t="inlineStr">
        <is>
          <t>https://catalogo.bellon.com.do/</t>
        </is>
      </c>
    </row>
    <row r="3228">
      <c r="A3228" s="12" t="inlineStr">
        <is>
          <t>Plomería, sanitarios y gas</t>
        </is>
      </c>
      <c r="B3228" s="12" t="inlineStr">
        <is>
          <t>Mezcladora, de fregadero</t>
        </is>
      </c>
      <c r="C3228" s="12" t="inlineStr">
        <is>
          <t>Mezcladora Inca Fregadero Caño Curvo</t>
        </is>
      </c>
      <c r="D3228" s="12" t="inlineStr"/>
      <c r="E3228" s="12" t="inlineStr"/>
      <c r="F3228" s="12" t="inlineStr">
        <is>
          <t>La Ibérica</t>
        </is>
      </c>
      <c r="G3228" s="12" t="inlineStr">
        <is>
          <t>unidad</t>
        </is>
      </c>
      <c r="H3228" s="13" t="n">
        <v>3950</v>
      </c>
      <c r="I3228" s="12" t="inlineStr">
        <is>
          <t>2026-09-10</t>
        </is>
      </c>
      <c r="J3228" s="14" t="inlineStr">
        <is>
          <t>https://tienda.laiberica.com.do/product/mezcladora-inca-fregadero-cao-curvo/</t>
        </is>
      </c>
    </row>
    <row r="3229">
      <c r="A3229" s="12" t="inlineStr">
        <is>
          <t>Plomería, sanitarios y gas</t>
        </is>
      </c>
      <c r="B3229" s="12" t="inlineStr">
        <is>
          <t>Mezcladora, de fregadero</t>
        </is>
      </c>
      <c r="C3229" s="12" t="inlineStr">
        <is>
          <t>MEZCLA. MONO FREGADERO BRUSH N</t>
        </is>
      </c>
      <c r="D3229" s="12" t="inlineStr">
        <is>
          <t>TILBY-GR</t>
        </is>
      </c>
      <c r="E3229" s="12" t="inlineStr">
        <is>
          <t>economica</t>
        </is>
      </c>
      <c r="F3229" s="12" t="inlineStr">
        <is>
          <t>Ferretería Ochoa (8A)</t>
        </is>
      </c>
      <c r="G3229" s="12" t="inlineStr">
        <is>
          <t>unidad</t>
        </is>
      </c>
      <c r="H3229" s="13" t="n">
        <v>3961.06</v>
      </c>
      <c r="I3229" s="12" t="inlineStr">
        <is>
          <t>2026-09-11</t>
        </is>
      </c>
      <c r="J3229" s="14" t="inlineStr">
        <is>
          <t>https://ochoa.com.do/producto/mezcla-mono-fregadero-brush-n-01162598</t>
        </is>
      </c>
    </row>
    <row r="3230">
      <c r="A3230" s="12" t="inlineStr">
        <is>
          <t>Plomería, sanitarios y gas</t>
        </is>
      </c>
      <c r="B3230" s="12" t="inlineStr">
        <is>
          <t>Mezcladora, de fregadero</t>
        </is>
      </c>
      <c r="C3230" s="12" t="inlineStr">
        <is>
          <t>MEZCLADORA FREGADERO M GRI-611</t>
        </is>
      </c>
      <c r="D3230" s="12" t="inlineStr"/>
      <c r="E3230" s="12" t="inlineStr"/>
      <c r="F3230" s="12" t="inlineStr">
        <is>
          <t>Ferretería Cima</t>
        </is>
      </c>
      <c r="G3230" s="12" t="inlineStr">
        <is>
          <t>unidad</t>
        </is>
      </c>
      <c r="H3230" s="13" t="n">
        <v>4039</v>
      </c>
      <c r="I3230" s="12" t="inlineStr">
        <is>
          <t>2026-09-09</t>
        </is>
      </c>
      <c r="J3230" s="14" t="inlineStr">
        <is>
          <t>https://ferreteriacima.com.do/products/mezcladora-fregadero-m-gri-611</t>
        </is>
      </c>
    </row>
    <row r="3231">
      <c r="A3231" s="12" t="inlineStr">
        <is>
          <t>Plomería, sanitarios y gas</t>
        </is>
      </c>
      <c r="B3231" s="12" t="inlineStr">
        <is>
          <t>Mezcladora, de fregadero</t>
        </is>
      </c>
      <c r="C3231" s="12" t="inlineStr">
        <is>
          <t>MEZCLADORA MONO P / FREG. BLACK</t>
        </is>
      </c>
      <c r="D3231" s="12" t="inlineStr">
        <is>
          <t>TILBY-GR</t>
        </is>
      </c>
      <c r="E3231" s="12" t="inlineStr">
        <is>
          <t>economica</t>
        </is>
      </c>
      <c r="F3231" s="12" t="inlineStr">
        <is>
          <t>Ferretería Ochoa (8A)</t>
        </is>
      </c>
      <c r="G3231" s="12" t="inlineStr">
        <is>
          <t>unidad</t>
        </is>
      </c>
      <c r="H3231" s="13" t="n">
        <v>4084.13</v>
      </c>
      <c r="I3231" s="12" t="inlineStr">
        <is>
          <t>2026-09-11</t>
        </is>
      </c>
      <c r="J3231" s="14" t="inlineStr">
        <is>
          <t>https://ochoa.com.do/producto/mezcladora-mono-p-freg-black-01162753</t>
        </is>
      </c>
    </row>
    <row r="3232">
      <c r="A3232" s="12" t="inlineStr">
        <is>
          <t>Plomería, sanitarios y gas</t>
        </is>
      </c>
      <c r="B3232" s="12" t="inlineStr">
        <is>
          <t>Mezcladora, de fregadero</t>
        </is>
      </c>
      <c r="C3232" s="12" t="inlineStr">
        <is>
          <t>Llave Mezcladora Fregadero Monomando Con Manguera Caiba 55501/CB-31005</t>
        </is>
      </c>
      <c r="D3232" s="12" t="inlineStr"/>
      <c r="E3232" s="12" t="inlineStr"/>
      <c r="F3232" s="12" t="inlineStr">
        <is>
          <t>Bellón</t>
        </is>
      </c>
      <c r="G3232" s="12" t="inlineStr">
        <is>
          <t>unidad</t>
        </is>
      </c>
      <c r="H3232" s="13" t="n">
        <v>4150</v>
      </c>
      <c r="I3232" s="12" t="inlineStr">
        <is>
          <t>2026-09-10</t>
        </is>
      </c>
      <c r="J3232" s="14" t="inlineStr">
        <is>
          <t>https://catalogo.bellon.com.do/</t>
        </is>
      </c>
    </row>
    <row r="3233">
      <c r="A3233" s="12" t="inlineStr">
        <is>
          <t>Plomería, sanitarios y gas</t>
        </is>
      </c>
      <c r="B3233" s="12" t="inlineStr">
        <is>
          <t>Mezcladora, de fregadero</t>
        </is>
      </c>
      <c r="C3233" s="12" t="inlineStr">
        <is>
          <t>MEZCLADORA P/FREGADERO EN ACERO INOX CATANIA</t>
        </is>
      </c>
      <c r="D3233" s="12" t="inlineStr">
        <is>
          <t>AQUALIA</t>
        </is>
      </c>
      <c r="E3233" s="12" t="inlineStr">
        <is>
          <t>estandar</t>
        </is>
      </c>
      <c r="F3233" s="12" t="inlineStr">
        <is>
          <t>CerArte</t>
        </is>
      </c>
      <c r="G3233" s="12" t="inlineStr">
        <is>
          <t>unidad</t>
        </is>
      </c>
      <c r="H3233" s="13" t="n">
        <v>4167.88</v>
      </c>
      <c r="I3233" s="12" t="inlineStr">
        <is>
          <t>2026-09-11</t>
        </is>
      </c>
      <c r="J3233" s="14" t="inlineStr">
        <is>
          <t>https://cerarte.com.do/tienda/producto/mezcladora-pfregadero-en-acero-inox-catania?variant=011912%20%3A%20%20%3A%20%20%3A%20GUNMETAL%20%3A%20AQUALIA</t>
        </is>
      </c>
    </row>
    <row r="3234">
      <c r="A3234" s="12" t="inlineStr">
        <is>
          <t>Plomería, sanitarios y gas</t>
        </is>
      </c>
      <c r="B3234" s="12" t="inlineStr">
        <is>
          <t>Mezcladora, de fregadero</t>
        </is>
      </c>
      <c r="C3234" s="12" t="inlineStr">
        <is>
          <t>MEZC P / FREGADERO 8 ” URREA</t>
        </is>
      </c>
      <c r="D3234" s="12" t="inlineStr">
        <is>
          <t>URREA</t>
        </is>
      </c>
      <c r="E3234" s="12" t="inlineStr"/>
      <c r="F3234" s="12" t="inlineStr">
        <is>
          <t>Ferretería Ochoa (8A)</t>
        </is>
      </c>
      <c r="G3234" s="12" t="inlineStr">
        <is>
          <t>unidad</t>
        </is>
      </c>
      <c r="H3234" s="13" t="n">
        <v>4228.29</v>
      </c>
      <c r="I3234" s="12" t="inlineStr">
        <is>
          <t>2026-09-11</t>
        </is>
      </c>
      <c r="J3234" s="14" t="inlineStr">
        <is>
          <t>https://ochoa.com.do/producto/mezc-p-fregadero-8-urrea-01162699</t>
        </is>
      </c>
    </row>
    <row r="3235">
      <c r="A3235" s="12" t="inlineStr">
        <is>
          <t>Plomería, sanitarios y gas</t>
        </is>
      </c>
      <c r="B3235" s="12" t="inlineStr">
        <is>
          <t>Mezcladora, de fregadero</t>
        </is>
      </c>
      <c r="C3235" s="12" t="inlineStr">
        <is>
          <t>Llave Mezcladora Fregadero Monomando Negra Con Manguera 1H Caiba CB-2827</t>
        </is>
      </c>
      <c r="D3235" s="12" t="inlineStr"/>
      <c r="E3235" s="12" t="inlineStr"/>
      <c r="F3235" s="12" t="inlineStr">
        <is>
          <t>Bellón</t>
        </is>
      </c>
      <c r="G3235" s="12" t="inlineStr">
        <is>
          <t>unidad</t>
        </is>
      </c>
      <c r="H3235" s="13" t="n">
        <v>4231.14</v>
      </c>
      <c r="I3235" s="12" t="inlineStr">
        <is>
          <t>2026-09-10</t>
        </is>
      </c>
      <c r="J3235" s="14" t="inlineStr">
        <is>
          <t>https://catalogo.bellon.com.do/</t>
        </is>
      </c>
    </row>
    <row r="3236">
      <c r="A3236" s="12" t="inlineStr">
        <is>
          <t>Plomería, sanitarios y gas</t>
        </is>
      </c>
      <c r="B3236" s="12" t="inlineStr">
        <is>
          <t>Mezcladora, de fregadero</t>
        </is>
      </c>
      <c r="C3236" s="12" t="inlineStr">
        <is>
          <t>Llave Mezcladora Fregadero Monomando Con Manguera Caiba CB-16205C</t>
        </is>
      </c>
      <c r="D3236" s="12" t="inlineStr"/>
      <c r="E3236" s="12" t="inlineStr"/>
      <c r="F3236" s="12" t="inlineStr">
        <is>
          <t>Bellón</t>
        </is>
      </c>
      <c r="G3236" s="12" t="inlineStr">
        <is>
          <t>unidad</t>
        </is>
      </c>
      <c r="H3236" s="13" t="n">
        <v>4368.35</v>
      </c>
      <c r="I3236" s="12" t="inlineStr">
        <is>
          <t>2026-09-10</t>
        </is>
      </c>
      <c r="J3236" s="14" t="inlineStr">
        <is>
          <t>https://catalogo.bellon.com.do/</t>
        </is>
      </c>
    </row>
    <row r="3237">
      <c r="A3237" s="12" t="inlineStr">
        <is>
          <t>Plomería, sanitarios y gas</t>
        </is>
      </c>
      <c r="B3237" s="12" t="inlineStr">
        <is>
          <t>Mezcladora, de fregadero</t>
        </is>
      </c>
      <c r="C3237" s="12" t="inlineStr">
        <is>
          <t>MEZCLADORA MONOMANDO P/FREGADERO GALI</t>
        </is>
      </c>
      <c r="D3237" s="12" t="inlineStr">
        <is>
          <t>DOCOL</t>
        </is>
      </c>
      <c r="E3237" s="12" t="inlineStr"/>
      <c r="F3237" s="12" t="inlineStr">
        <is>
          <t>CerArte</t>
        </is>
      </c>
      <c r="G3237" s="12" t="inlineStr">
        <is>
          <t>unidad</t>
        </is>
      </c>
      <c r="H3237" s="13" t="n">
        <v>4486.9</v>
      </c>
      <c r="I3237" s="12" t="inlineStr">
        <is>
          <t>2026-09-11</t>
        </is>
      </c>
      <c r="J3237" s="14" t="inlineStr">
        <is>
          <t>https://cerarte.com.do/tienda/producto/mezcladora-monomando-pfregadero-gali?variant=012076%20%3A%20%20%3A%20%20%3A%20CROMO%20%3A%20DOCOL</t>
        </is>
      </c>
    </row>
    <row r="3238">
      <c r="A3238" s="12" t="inlineStr">
        <is>
          <t>Plomería, sanitarios y gas</t>
        </is>
      </c>
      <c r="B3238" s="12" t="inlineStr">
        <is>
          <t>Mezcladora, de fregadero</t>
        </is>
      </c>
      <c r="C3238" s="12" t="inlineStr">
        <is>
          <t>Mezc. Frame Cr Fregadero Ref.509150210</t>
        </is>
      </c>
      <c r="D3238" s="12" t="inlineStr"/>
      <c r="E3238" s="12" t="inlineStr"/>
      <c r="F3238" s="12" t="inlineStr">
        <is>
          <t>La Ibérica</t>
        </is>
      </c>
      <c r="G3238" s="12" t="inlineStr">
        <is>
          <t>unidad</t>
        </is>
      </c>
      <c r="H3238" s="13" t="n">
        <v>4500</v>
      </c>
      <c r="I3238" s="12" t="inlineStr">
        <is>
          <t>2026-09-10</t>
        </is>
      </c>
      <c r="J3238" s="14" t="inlineStr">
        <is>
          <t>https://tienda.laiberica.com.do/product/mezcladora-frame-cr-fregadero/</t>
        </is>
      </c>
    </row>
    <row r="3239">
      <c r="A3239" s="12" t="inlineStr">
        <is>
          <t>Plomería, sanitarios y gas</t>
        </is>
      </c>
      <c r="B3239" s="12" t="inlineStr">
        <is>
          <t>Mezcladora, de fregadero</t>
        </is>
      </c>
      <c r="C3239" s="12" t="inlineStr">
        <is>
          <t>Mezcladora de fregadero onoando cuello con anguera extraible de laton foset aqua</t>
        </is>
      </c>
      <c r="D3239" s="12" t="inlineStr">
        <is>
          <t>Foset</t>
        </is>
      </c>
      <c r="E3239" s="12" t="inlineStr">
        <is>
          <t>economica</t>
        </is>
      </c>
      <c r="F3239" s="12" t="inlineStr">
        <is>
          <t>Ferremix (Grupo Alterra)</t>
        </is>
      </c>
      <c r="G3239" s="12" t="inlineStr">
        <is>
          <t>unidad</t>
        </is>
      </c>
      <c r="H3239" s="13" t="n">
        <v>4619</v>
      </c>
      <c r="I3239" s="12" t="inlineStr">
        <is>
          <t>2026-09-10</t>
        </is>
      </c>
      <c r="J3239" s="14" t="inlineStr">
        <is>
          <t>https://ferremix.com.do/products/monomando-para-fregadero-con-cuello-extraible</t>
        </is>
      </c>
    </row>
    <row r="3240">
      <c r="A3240" s="12" t="inlineStr">
        <is>
          <t>Plomería, sanitarios y gas</t>
        </is>
      </c>
      <c r="B3240" s="12" t="inlineStr">
        <is>
          <t>Mezcladora, de fregadero</t>
        </is>
      </c>
      <c r="C3240" s="12" t="inlineStr">
        <is>
          <t>Llave Mezcladora Fregadero Monomando Alta IN 912 Teka 5391212</t>
        </is>
      </c>
      <c r="D3240" s="12" t="inlineStr"/>
      <c r="E3240" s="12" t="inlineStr"/>
      <c r="F3240" s="12" t="inlineStr">
        <is>
          <t>Bellón</t>
        </is>
      </c>
      <c r="G3240" s="12" t="inlineStr">
        <is>
          <t>unidad</t>
        </is>
      </c>
      <c r="H3240" s="13" t="n">
        <v>4653</v>
      </c>
      <c r="I3240" s="12" t="inlineStr">
        <is>
          <t>2026-09-10</t>
        </is>
      </c>
      <c r="J3240" s="14" t="inlineStr">
        <is>
          <t>https://catalogo.bellon.com.do/</t>
        </is>
      </c>
    </row>
    <row r="3241">
      <c r="A3241" s="12" t="inlineStr">
        <is>
          <t>Plomería, sanitarios y gas</t>
        </is>
      </c>
      <c r="B3241" s="12" t="inlineStr">
        <is>
          <t>Mezcladora, de fregadero</t>
        </is>
      </c>
      <c r="C3241" s="12" t="inlineStr">
        <is>
          <t>Llave Mezcladora Fregadero Con Manguera 3H Caiba CB-51902A</t>
        </is>
      </c>
      <c r="D3241" s="12" t="inlineStr"/>
      <c r="E3241" s="12" t="inlineStr"/>
      <c r="F3241" s="12" t="inlineStr">
        <is>
          <t>Bellón</t>
        </is>
      </c>
      <c r="G3241" s="12" t="inlineStr">
        <is>
          <t>unidad</t>
        </is>
      </c>
      <c r="H3241" s="13" t="n">
        <v>4683.21</v>
      </c>
      <c r="I3241" s="12" t="inlineStr">
        <is>
          <t>2026-09-10</t>
        </is>
      </c>
      <c r="J3241" s="14" t="inlineStr">
        <is>
          <t>https://catalogo.bellon.com.do/</t>
        </is>
      </c>
    </row>
    <row r="3242">
      <c r="A3242" s="12" t="inlineStr">
        <is>
          <t>Plomería, sanitarios y gas</t>
        </is>
      </c>
      <c r="B3242" s="12" t="inlineStr">
        <is>
          <t>Mezcladora, de fregadero</t>
        </is>
      </c>
      <c r="C3242" s="12" t="inlineStr">
        <is>
          <t>Mezcladora Inca Cromo Fregadero</t>
        </is>
      </c>
      <c r="D3242" s="12" t="inlineStr"/>
      <c r="E3242" s="12" t="inlineStr"/>
      <c r="F3242" s="12" t="inlineStr">
        <is>
          <t>La Ibérica</t>
        </is>
      </c>
      <c r="G3242" s="12" t="inlineStr">
        <is>
          <t>unidad</t>
        </is>
      </c>
      <c r="H3242" s="13" t="n">
        <v>4800</v>
      </c>
      <c r="I3242" s="12" t="inlineStr">
        <is>
          <t>2026-09-10</t>
        </is>
      </c>
      <c r="J3242" s="14" t="inlineStr">
        <is>
          <t>https://tienda.laiberica.com.do/product/mezcladora-inca-cromo-fregadero-2/</t>
        </is>
      </c>
    </row>
    <row r="3243">
      <c r="A3243" s="12" t="inlineStr">
        <is>
          <t>Plomería, sanitarios y gas</t>
        </is>
      </c>
      <c r="B3243" s="12" t="inlineStr">
        <is>
          <t>Mezcladora, de fregadero</t>
        </is>
      </c>
      <c r="C3243" s="12" t="inlineStr">
        <is>
          <t>MEZCLADORA P/FREGADERO LAGOS</t>
        </is>
      </c>
      <c r="D3243" s="12" t="inlineStr">
        <is>
          <t>AQUALIA</t>
        </is>
      </c>
      <c r="E3243" s="12" t="inlineStr">
        <is>
          <t>estandar</t>
        </is>
      </c>
      <c r="F3243" s="12" t="inlineStr">
        <is>
          <t>CerArte</t>
        </is>
      </c>
      <c r="G3243" s="12" t="inlineStr">
        <is>
          <t>unidad</t>
        </is>
      </c>
      <c r="H3243" s="13" t="n">
        <v>4830.41</v>
      </c>
      <c r="I3243" s="12" t="inlineStr">
        <is>
          <t>2026-09-11</t>
        </is>
      </c>
      <c r="J3243" s="14" t="inlineStr">
        <is>
          <t>https://cerarte.com.do/tienda/producto/mezcladora-pfregadero-lagos?variant=007534%20%3A%20%20%3A%20%20%3A%20CROMO%20%3A%20AQUALIA</t>
        </is>
      </c>
    </row>
    <row r="3244">
      <c r="A3244" s="12" t="inlineStr">
        <is>
          <t>Plomería, sanitarios y gas</t>
        </is>
      </c>
      <c r="B3244" s="12" t="inlineStr">
        <is>
          <t>Mezcladora, de fregadero</t>
        </is>
      </c>
      <c r="C3244" s="12" t="inlineStr">
        <is>
          <t>Mezc. Teka Extraible Cr Fregadero Ref.469380210</t>
        </is>
      </c>
      <c r="D3244" s="12" t="inlineStr">
        <is>
          <t>Teka</t>
        </is>
      </c>
      <c r="E3244" s="12" t="inlineStr"/>
      <c r="F3244" s="12" t="inlineStr">
        <is>
          <t>La Ibérica</t>
        </is>
      </c>
      <c r="G3244" s="12" t="inlineStr">
        <is>
          <t>unidad</t>
        </is>
      </c>
      <c r="H3244" s="13" t="n">
        <v>4900</v>
      </c>
      <c r="I3244" s="12" t="inlineStr">
        <is>
          <t>2026-09-10</t>
        </is>
      </c>
      <c r="J3244" s="14" t="inlineStr">
        <is>
          <t>https://tienda.laiberica.com.do/product/mezcladora-teka-extraible-cr-fregadero/</t>
        </is>
      </c>
    </row>
    <row r="3245">
      <c r="A3245" s="12" t="inlineStr">
        <is>
          <t>Plomería, sanitarios y gas</t>
        </is>
      </c>
      <c r="B3245" s="12" t="inlineStr">
        <is>
          <t>Mezcladora, de fregadero</t>
        </is>
      </c>
      <c r="C3245" s="12" t="inlineStr">
        <is>
          <t>MEZCLADORA MONO P / FREG. CROMO</t>
        </is>
      </c>
      <c r="D3245" s="12" t="inlineStr">
        <is>
          <t>TILBY-GR</t>
        </is>
      </c>
      <c r="E3245" s="12" t="inlineStr">
        <is>
          <t>economica</t>
        </is>
      </c>
      <c r="F3245" s="12" t="inlineStr">
        <is>
          <t>Ferretería Ochoa (8A)</t>
        </is>
      </c>
      <c r="G3245" s="12" t="inlineStr">
        <is>
          <t>unidad</t>
        </is>
      </c>
      <c r="H3245" s="13" t="n">
        <v>4967.73</v>
      </c>
      <c r="I3245" s="12" t="inlineStr">
        <is>
          <t>2026-09-11</t>
        </is>
      </c>
      <c r="J3245" s="14" t="inlineStr">
        <is>
          <t>https://ochoa.com.do/producto/mezcladora-mono-p-freg-cromo-01162749</t>
        </is>
      </c>
    </row>
    <row r="3246">
      <c r="A3246" s="12" t="inlineStr">
        <is>
          <t>Plomería, sanitarios y gas</t>
        </is>
      </c>
      <c r="B3246" s="12" t="inlineStr">
        <is>
          <t>Mezcladora, de fregadero</t>
        </is>
      </c>
      <c r="C3246" s="12" t="inlineStr">
        <is>
          <t>MEZCLADORA MONO P / FREG. CROMO</t>
        </is>
      </c>
      <c r="D3246" s="12" t="inlineStr">
        <is>
          <t>TILBY-GR</t>
        </is>
      </c>
      <c r="E3246" s="12" t="inlineStr">
        <is>
          <t>economica</t>
        </is>
      </c>
      <c r="F3246" s="12" t="inlineStr">
        <is>
          <t>Ferretería Ochoa (8A)</t>
        </is>
      </c>
      <c r="G3246" s="12" t="inlineStr">
        <is>
          <t>unidad</t>
        </is>
      </c>
      <c r="H3246" s="13" t="n">
        <v>5033.99</v>
      </c>
      <c r="I3246" s="12" t="inlineStr">
        <is>
          <t>2026-09-11</t>
        </is>
      </c>
      <c r="J3246" s="14" t="inlineStr">
        <is>
          <t>https://ochoa.com.do/producto/mezcladora-mono-p-freg-cromo-01162747</t>
        </is>
      </c>
    </row>
    <row r="3247">
      <c r="A3247" s="12" t="inlineStr">
        <is>
          <t>Plomería, sanitarios y gas</t>
        </is>
      </c>
      <c r="B3247" s="12" t="inlineStr">
        <is>
          <t>Mezcladora, de fregadero</t>
        </is>
      </c>
      <c r="C3247" s="12" t="inlineStr">
        <is>
          <t>Llave Mezcladora Fregadero Monomando Baja IN 913 Teka 5391312</t>
        </is>
      </c>
      <c r="D3247" s="12" t="inlineStr"/>
      <c r="E3247" s="12" t="inlineStr"/>
      <c r="F3247" s="12" t="inlineStr">
        <is>
          <t>Bellón</t>
        </is>
      </c>
      <c r="G3247" s="12" t="inlineStr">
        <is>
          <t>unidad</t>
        </is>
      </c>
      <c r="H3247" s="13" t="n">
        <v>5038</v>
      </c>
      <c r="I3247" s="12" t="inlineStr">
        <is>
          <t>2026-09-10</t>
        </is>
      </c>
      <c r="J3247" s="14" t="inlineStr">
        <is>
          <t>https://catalogo.bellon.com.do/</t>
        </is>
      </c>
    </row>
    <row r="3248">
      <c r="A3248" s="12" t="inlineStr">
        <is>
          <t>Plomería, sanitarios y gas</t>
        </is>
      </c>
      <c r="B3248" s="12" t="inlineStr">
        <is>
          <t>Mezcladora, de fregadero</t>
        </is>
      </c>
      <c r="C3248" s="12" t="inlineStr">
        <is>
          <t>Llave Mezcladora Fregadero Monomando Negra Con Manguera 1H Caiba CB-2114</t>
        </is>
      </c>
      <c r="D3248" s="12" t="inlineStr"/>
      <c r="E3248" s="12" t="inlineStr"/>
      <c r="F3248" s="12" t="inlineStr">
        <is>
          <t>Bellón</t>
        </is>
      </c>
      <c r="G3248" s="12" t="inlineStr">
        <is>
          <t>unidad</t>
        </is>
      </c>
      <c r="H3248" s="13" t="n">
        <v>5126.8</v>
      </c>
      <c r="I3248" s="12" t="inlineStr">
        <is>
          <t>2026-09-10</t>
        </is>
      </c>
      <c r="J3248" s="14" t="inlineStr">
        <is>
          <t>https://catalogo.bellon.com.do/</t>
        </is>
      </c>
    </row>
    <row r="3249">
      <c r="A3249" s="12" t="inlineStr">
        <is>
          <t>Plomería, sanitarios y gas</t>
        </is>
      </c>
      <c r="B3249" s="12" t="inlineStr">
        <is>
          <t>Mezcladora, de fregadero</t>
        </is>
      </c>
      <c r="C3249" s="12" t="inlineStr">
        <is>
          <t>MEZCLADORA 8 OTTO NEGRO COBALTO</t>
        </is>
      </c>
      <c r="D3249" s="12" t="inlineStr">
        <is>
          <t>INEX</t>
        </is>
      </c>
      <c r="E3249" s="12" t="inlineStr">
        <is>
          <t>estandar</t>
        </is>
      </c>
      <c r="F3249" s="12" t="inlineStr">
        <is>
          <t>Ferretería Ochoa (8A)</t>
        </is>
      </c>
      <c r="G3249" s="12" t="inlineStr">
        <is>
          <t>unidad</t>
        </is>
      </c>
      <c r="H3249" s="13" t="n">
        <v>5191.62</v>
      </c>
      <c r="I3249" s="12" t="inlineStr">
        <is>
          <t>2026-09-11</t>
        </is>
      </c>
      <c r="J3249" s="14" t="inlineStr">
        <is>
          <t>https://ochoa.com.do/producto/mezcladora-8-otto-negro-cobalto-01071495</t>
        </is>
      </c>
    </row>
    <row r="3250">
      <c r="A3250" s="12" t="inlineStr">
        <is>
          <t>Plomería, sanitarios y gas</t>
        </is>
      </c>
      <c r="B3250" s="12" t="inlineStr">
        <is>
          <t>Mezcladora, de fregadero</t>
        </is>
      </c>
      <c r="C3250" s="12" t="inlineStr">
        <is>
          <t>Mezcladora Kitchen OHM Cromo Fregadero</t>
        </is>
      </c>
      <c r="D3250" s="12" t="inlineStr"/>
      <c r="E3250" s="12" t="inlineStr"/>
      <c r="F3250" s="12" t="inlineStr">
        <is>
          <t>La Ibérica</t>
        </is>
      </c>
      <c r="G3250" s="12" t="inlineStr">
        <is>
          <t>unidad</t>
        </is>
      </c>
      <c r="H3250" s="13" t="n">
        <v>5192</v>
      </c>
      <c r="I3250" s="12" t="inlineStr">
        <is>
          <t>2026-09-10</t>
        </is>
      </c>
      <c r="J3250" s="14" t="inlineStr">
        <is>
          <t>https://tienda.laiberica.com.do/product/mezcladora-kitchen-ohm-cromo-fregadero/</t>
        </is>
      </c>
    </row>
    <row r="3251">
      <c r="A3251" s="12" t="inlineStr">
        <is>
          <t>Plomería, sanitarios y gas</t>
        </is>
      </c>
      <c r="B3251" s="12" t="inlineStr">
        <is>
          <t>Mezcladora, de fregadero</t>
        </is>
      </c>
      <c r="C3251" s="12" t="inlineStr">
        <is>
          <t>Mezcladora Inca Fregadero</t>
        </is>
      </c>
      <c r="D3251" s="12" t="inlineStr"/>
      <c r="E3251" s="12" t="inlineStr"/>
      <c r="F3251" s="12" t="inlineStr">
        <is>
          <t>La Ibérica</t>
        </is>
      </c>
      <c r="G3251" s="12" t="inlineStr">
        <is>
          <t>unidad</t>
        </is>
      </c>
      <c r="H3251" s="13" t="n">
        <v>5200</v>
      </c>
      <c r="I3251" s="12" t="inlineStr">
        <is>
          <t>2026-09-10</t>
        </is>
      </c>
      <c r="J3251" s="14" t="inlineStr">
        <is>
          <t>https://tienda.laiberica.com.do/product/mezcladora-inca-fregadero/</t>
        </is>
      </c>
    </row>
    <row r="3252">
      <c r="A3252" s="12" t="inlineStr">
        <is>
          <t>Plomería, sanitarios y gas</t>
        </is>
      </c>
      <c r="B3252" s="12" t="inlineStr">
        <is>
          <t>Mezcladora, de fregadero</t>
        </is>
      </c>
      <c r="C3252" s="12" t="inlineStr">
        <is>
          <t>MEZCLADORA MONO / FREGADERO PARIS-35</t>
        </is>
      </c>
      <c r="D3252" s="12" t="inlineStr">
        <is>
          <t>TILBY-GR</t>
        </is>
      </c>
      <c r="E3252" s="12" t="inlineStr">
        <is>
          <t>economica</t>
        </is>
      </c>
      <c r="F3252" s="12" t="inlineStr">
        <is>
          <t>Ferretería Ochoa (8A)</t>
        </is>
      </c>
      <c r="G3252" s="12" t="inlineStr">
        <is>
          <t>unidad</t>
        </is>
      </c>
      <c r="H3252" s="13" t="n">
        <v>5295.83</v>
      </c>
      <c r="I3252" s="12" t="inlineStr">
        <is>
          <t>2026-09-11</t>
        </is>
      </c>
      <c r="J3252" s="14" t="inlineStr">
        <is>
          <t>https://ochoa.com.do/producto/mezcladora-mono-fregadero-paris-35-01162701</t>
        </is>
      </c>
    </row>
    <row r="3253">
      <c r="A3253" s="12" t="inlineStr">
        <is>
          <t>Plomería, sanitarios y gas</t>
        </is>
      </c>
      <c r="B3253" s="12" t="inlineStr">
        <is>
          <t>Mezcladora, de fregadero</t>
        </is>
      </c>
      <c r="C3253" s="12" t="inlineStr">
        <is>
          <t>Llave Mezcladora Fregadero Monomando Negra Con Manguera 1H Caiba CB-2104</t>
        </is>
      </c>
      <c r="D3253" s="12" t="inlineStr"/>
      <c r="E3253" s="12" t="inlineStr"/>
      <c r="F3253" s="12" t="inlineStr">
        <is>
          <t>Bellón</t>
        </is>
      </c>
      <c r="G3253" s="12" t="inlineStr">
        <is>
          <t>unidad</t>
        </is>
      </c>
      <c r="H3253" s="13" t="n">
        <v>5367.12</v>
      </c>
      <c r="I3253" s="12" t="inlineStr">
        <is>
          <t>2026-09-10</t>
        </is>
      </c>
      <c r="J3253" s="14" t="inlineStr">
        <is>
          <t>https://catalogo.bellon.com.do/</t>
        </is>
      </c>
    </row>
    <row r="3254">
      <c r="A3254" s="12" t="inlineStr">
        <is>
          <t>Plomería, sanitarios y gas</t>
        </is>
      </c>
      <c r="B3254" s="12" t="inlineStr">
        <is>
          <t>Mezcladora, de fregadero</t>
        </is>
      </c>
      <c r="C3254" s="12" t="inlineStr">
        <is>
          <t>Llave Mezcladora Fregadero Empotrar 8" Cromo Dica 3248</t>
        </is>
      </c>
      <c r="D3254" s="12" t="inlineStr"/>
      <c r="E3254" s="12" t="inlineStr"/>
      <c r="F3254" s="12" t="inlineStr">
        <is>
          <t>Bellón</t>
        </is>
      </c>
      <c r="G3254" s="12" t="inlineStr">
        <is>
          <t>unidad</t>
        </is>
      </c>
      <c r="H3254" s="13" t="n">
        <v>5395</v>
      </c>
      <c r="I3254" s="12" t="inlineStr">
        <is>
          <t>2026-09-10</t>
        </is>
      </c>
      <c r="J3254" s="14" t="inlineStr">
        <is>
          <t>https://catalogo.bellon.com.do/</t>
        </is>
      </c>
    </row>
    <row r="3255">
      <c r="A3255" s="12" t="inlineStr">
        <is>
          <t>Plomería, sanitarios y gas</t>
        </is>
      </c>
      <c r="B3255" s="12" t="inlineStr">
        <is>
          <t>Mezcladora, de fregadero</t>
        </is>
      </c>
      <c r="C3255" s="12" t="inlineStr">
        <is>
          <t>MEZCLADORA P/FREGADERO TRANTO</t>
        </is>
      </c>
      <c r="D3255" s="12" t="inlineStr">
        <is>
          <t>AQUALIA</t>
        </is>
      </c>
      <c r="E3255" s="12" t="inlineStr">
        <is>
          <t>estandar</t>
        </is>
      </c>
      <c r="F3255" s="12" t="inlineStr">
        <is>
          <t>CerArte</t>
        </is>
      </c>
      <c r="G3255" s="12" t="inlineStr">
        <is>
          <t>unidad</t>
        </is>
      </c>
      <c r="H3255" s="13" t="n">
        <v>5484.17</v>
      </c>
      <c r="I3255" s="12" t="inlineStr">
        <is>
          <t>2026-09-11</t>
        </is>
      </c>
      <c r="J3255" s="14" t="inlineStr">
        <is>
          <t>https://cerarte.com.do/tienda/producto/mezcladora-pfregadero-tranto?variant=011911%20%3A%20%20%3A%20%20%3A%20CROMO%20%3A%20AQUALIA</t>
        </is>
      </c>
    </row>
    <row r="3256">
      <c r="A3256" s="12" t="inlineStr">
        <is>
          <t>Plomería, sanitarios y gas</t>
        </is>
      </c>
      <c r="B3256" s="12" t="inlineStr">
        <is>
          <t>Mezcladora, de fregadero</t>
        </is>
      </c>
      <c r="C3256" s="12" t="inlineStr">
        <is>
          <t>Mezcladora Alaior Cr Fregadero</t>
        </is>
      </c>
      <c r="D3256" s="12" t="inlineStr"/>
      <c r="E3256" s="12" t="inlineStr"/>
      <c r="F3256" s="12" t="inlineStr">
        <is>
          <t>La Ibérica</t>
        </is>
      </c>
      <c r="G3256" s="12" t="inlineStr">
        <is>
          <t>unidad</t>
        </is>
      </c>
      <c r="H3256" s="13" t="n">
        <v>5500</v>
      </c>
      <c r="I3256" s="12" t="inlineStr">
        <is>
          <t>2026-09-10</t>
        </is>
      </c>
      <c r="J3256" s="14" t="inlineStr">
        <is>
          <t>https://tienda.laiberica.com.do/product/mezcladora-alaior-cr-fregadero/</t>
        </is>
      </c>
    </row>
    <row r="3257">
      <c r="A3257" s="12" t="inlineStr">
        <is>
          <t>Plomería, sanitarios y gas</t>
        </is>
      </c>
      <c r="B3257" s="12" t="inlineStr">
        <is>
          <t>Mezcladora, de fregadero</t>
        </is>
      </c>
      <c r="C3257" s="12" t="inlineStr">
        <is>
          <t>Llave Mezcladora Fregadero Monomando 1H Desigle QC9157</t>
        </is>
      </c>
      <c r="D3257" s="12" t="inlineStr"/>
      <c r="E3257" s="12" t="inlineStr"/>
      <c r="F3257" s="12" t="inlineStr">
        <is>
          <t>Bellón</t>
        </is>
      </c>
      <c r="G3257" s="12" t="inlineStr">
        <is>
          <t>unidad</t>
        </is>
      </c>
      <c r="H3257" s="13" t="n">
        <v>5656</v>
      </c>
      <c r="I3257" s="12" t="inlineStr">
        <is>
          <t>2026-09-10</t>
        </is>
      </c>
      <c r="J3257" s="14" t="inlineStr">
        <is>
          <t>https://catalogo.bellon.com.do/</t>
        </is>
      </c>
    </row>
    <row r="3258">
      <c r="A3258" s="12" t="inlineStr">
        <is>
          <t>Plomería, sanitarios y gas</t>
        </is>
      </c>
      <c r="B3258" s="12" t="inlineStr">
        <is>
          <t>Mezcladora, de fregadero</t>
        </is>
      </c>
      <c r="C3258" s="12" t="inlineStr">
        <is>
          <t>Mezcladora de fregadero onoando cuello largo de laton foset aero</t>
        </is>
      </c>
      <c r="D3258" s="12" t="inlineStr">
        <is>
          <t>Foset</t>
        </is>
      </c>
      <c r="E3258" s="12" t="inlineStr">
        <is>
          <t>economica</t>
        </is>
      </c>
      <c r="F3258" s="12" t="inlineStr">
        <is>
          <t>Ferremix (Grupo Alterra)</t>
        </is>
      </c>
      <c r="G3258" s="12" t="inlineStr">
        <is>
          <t>unidad</t>
        </is>
      </c>
      <c r="H3258" s="13" t="n">
        <v>5755</v>
      </c>
      <c r="I3258" s="12" t="inlineStr">
        <is>
          <t>2026-09-10</t>
        </is>
      </c>
      <c r="J3258" s="14" t="inlineStr">
        <is>
          <t>https://ferremix.com.do/products/monomando-para-fregadero-t49772</t>
        </is>
      </c>
    </row>
    <row r="3259">
      <c r="A3259" s="12" t="inlineStr">
        <is>
          <t>Plomería, sanitarios y gas</t>
        </is>
      </c>
      <c r="B3259" s="12" t="inlineStr">
        <is>
          <t>Mezcladora, de fregadero</t>
        </is>
      </c>
      <c r="C3259" s="12" t="inlineStr">
        <is>
          <t>MEZCLADORA P/FREGADERO TRANTO</t>
        </is>
      </c>
      <c r="D3259" s="12" t="inlineStr">
        <is>
          <t>AQUALIA</t>
        </is>
      </c>
      <c r="E3259" s="12" t="inlineStr">
        <is>
          <t>estandar</t>
        </is>
      </c>
      <c r="F3259" s="12" t="inlineStr">
        <is>
          <t>CerArte</t>
        </is>
      </c>
      <c r="G3259" s="12" t="inlineStr">
        <is>
          <t>unidad</t>
        </is>
      </c>
      <c r="H3259" s="13" t="n">
        <v>5816.53</v>
      </c>
      <c r="I3259" s="12" t="inlineStr">
        <is>
          <t>2026-09-11</t>
        </is>
      </c>
      <c r="J3259" s="14" t="inlineStr">
        <is>
          <t>https://cerarte.com.do/tienda/producto/mezcladora-pfregadero-tranto?variant=011911%20%3A%20%20%3A%20%20%3A%20BRUSHED%20NICKEL%20%3A%20AQUALIA</t>
        </is>
      </c>
    </row>
    <row r="3260">
      <c r="A3260" s="12" t="inlineStr">
        <is>
          <t>Plomería, sanitarios y gas</t>
        </is>
      </c>
      <c r="B3260" s="12" t="inlineStr">
        <is>
          <t>Mezcladora, de fregadero</t>
        </is>
      </c>
      <c r="C3260" s="12" t="inlineStr">
        <is>
          <t>MEZCLADORA MONO P / FREG. BLACK</t>
        </is>
      </c>
      <c r="D3260" s="12" t="inlineStr">
        <is>
          <t>TILBY-GR</t>
        </is>
      </c>
      <c r="E3260" s="12" t="inlineStr">
        <is>
          <t>economica</t>
        </is>
      </c>
      <c r="F3260" s="12" t="inlineStr">
        <is>
          <t>Ferretería Ochoa (8A)</t>
        </is>
      </c>
      <c r="G3260" s="12" t="inlineStr">
        <is>
          <t>unidad</t>
        </is>
      </c>
      <c r="H3260" s="13" t="n">
        <v>5910.95</v>
      </c>
      <c r="I3260" s="12" t="inlineStr">
        <is>
          <t>2026-09-11</t>
        </is>
      </c>
      <c r="J3260" s="14" t="inlineStr">
        <is>
          <t>https://ochoa.com.do/producto/mezcladora-mono-p-freg-black-01162751</t>
        </is>
      </c>
    </row>
    <row r="3261">
      <c r="A3261" s="12" t="inlineStr">
        <is>
          <t>Plomería, sanitarios y gas</t>
        </is>
      </c>
      <c r="B3261" s="12" t="inlineStr">
        <is>
          <t>Mezcladora, de fregadero</t>
        </is>
      </c>
      <c r="C3261" s="12" t="inlineStr">
        <is>
          <t>MEZCLADORA P/FREGADERO TRANTO</t>
        </is>
      </c>
      <c r="D3261" s="12" t="inlineStr">
        <is>
          <t>AQUALIA</t>
        </is>
      </c>
      <c r="E3261" s="12" t="inlineStr">
        <is>
          <t>estandar</t>
        </is>
      </c>
      <c r="F3261" s="12" t="inlineStr">
        <is>
          <t>CerArte</t>
        </is>
      </c>
      <c r="G3261" s="12" t="inlineStr">
        <is>
          <t>unidad</t>
        </is>
      </c>
      <c r="H3261" s="13" t="n">
        <v>6148.89</v>
      </c>
      <c r="I3261" s="12" t="inlineStr">
        <is>
          <t>2026-09-11</t>
        </is>
      </c>
      <c r="J3261" s="14" t="inlineStr">
        <is>
          <t>https://cerarte.com.do/tienda/producto/mezcladora-pfregadero-tranto?variant=011911%20%3A%20%20%3A%20%20%3A%20GUN%20GREY%20%3A%20AQUALIA</t>
        </is>
      </c>
    </row>
    <row r="3262">
      <c r="A3262" s="12" t="inlineStr">
        <is>
          <t>Plomería, sanitarios y gas</t>
        </is>
      </c>
      <c r="B3262" s="12" t="inlineStr">
        <is>
          <t>Mezcladora, de fregadero</t>
        </is>
      </c>
      <c r="C3262" s="12" t="inlineStr">
        <is>
          <t>LLAVE ECONOM. DE CIEERE AUTOMAT.</t>
        </is>
      </c>
      <c r="D3262" s="12" t="inlineStr">
        <is>
          <t>HELVEX</t>
        </is>
      </c>
      <c r="E3262" s="12" t="inlineStr">
        <is>
          <t>alta</t>
        </is>
      </c>
      <c r="F3262" s="12" t="inlineStr">
        <is>
          <t>Ferretería Ochoa (8A)</t>
        </is>
      </c>
      <c r="G3262" s="12" t="inlineStr">
        <is>
          <t>unidad</t>
        </is>
      </c>
      <c r="H3262" s="13" t="n">
        <v>6203.14</v>
      </c>
      <c r="I3262" s="12" t="inlineStr">
        <is>
          <t>2026-09-11</t>
        </is>
      </c>
      <c r="J3262" s="14" t="inlineStr">
        <is>
          <t>https://ochoa.com.do/producto/llave-econom-de-cieere-automat-01071255</t>
        </is>
      </c>
    </row>
    <row r="3263">
      <c r="A3263" s="12" t="inlineStr">
        <is>
          <t>Plomería, sanitarios y gas</t>
        </is>
      </c>
      <c r="B3263" s="12" t="inlineStr">
        <is>
          <t>Mezcladora, de fregadero</t>
        </is>
      </c>
      <c r="C3263" s="12" t="inlineStr">
        <is>
          <t>Llave Mezcladora Fregadero Monomando 1H Negra Caiba CB-2119</t>
        </is>
      </c>
      <c r="D3263" s="12" t="inlineStr"/>
      <c r="E3263" s="12" t="inlineStr"/>
      <c r="F3263" s="12" t="inlineStr">
        <is>
          <t>Bellón</t>
        </is>
      </c>
      <c r="G3263" s="12" t="inlineStr">
        <is>
          <t>unidad</t>
        </is>
      </c>
      <c r="H3263" s="13" t="n">
        <v>6215</v>
      </c>
      <c r="I3263" s="12" t="inlineStr">
        <is>
          <t>2026-09-10</t>
        </is>
      </c>
      <c r="J3263" s="14" t="inlineStr">
        <is>
          <t>https://catalogo.bellon.com.do/</t>
        </is>
      </c>
    </row>
    <row r="3264">
      <c r="A3264" s="12" t="inlineStr">
        <is>
          <t>Plomería, sanitarios y gas</t>
        </is>
      </c>
      <c r="B3264" s="12" t="inlineStr">
        <is>
          <t>Mezcladora, de fregadero</t>
        </is>
      </c>
      <c r="C3264" s="12" t="inlineStr">
        <is>
          <t>MEZCLADORA P/FREGADERO LISBOA</t>
        </is>
      </c>
      <c r="D3264" s="12" t="inlineStr">
        <is>
          <t>AQUALIA</t>
        </is>
      </c>
      <c r="E3264" s="12" t="inlineStr">
        <is>
          <t>estandar</t>
        </is>
      </c>
      <c r="F3264" s="12" t="inlineStr">
        <is>
          <t>CerArte</t>
        </is>
      </c>
      <c r="G3264" s="12" t="inlineStr">
        <is>
          <t>unidad</t>
        </is>
      </c>
      <c r="H3264" s="13" t="n">
        <v>6282.64</v>
      </c>
      <c r="I3264" s="12" t="inlineStr">
        <is>
          <t>2026-09-11</t>
        </is>
      </c>
      <c r="J3264" s="14" t="inlineStr">
        <is>
          <t>https://cerarte.com.do/tienda/producto/mezcladora-pfregadero-lisboa?variant=007576%20%3A%20%20%3A%20%20%3A%20NEGRO%20%3A%20AQUALIA</t>
        </is>
      </c>
    </row>
    <row r="3265">
      <c r="A3265" s="12" t="inlineStr">
        <is>
          <t>Plomería, sanitarios y gas</t>
        </is>
      </c>
      <c r="B3265" s="12" t="inlineStr">
        <is>
          <t>Mezcladora, de fregadero</t>
        </is>
      </c>
      <c r="C3265" s="12" t="inlineStr">
        <is>
          <t>MEZCLADORA PARA FREGADERO</t>
        </is>
      </c>
      <c r="D3265" s="12" t="inlineStr"/>
      <c r="E3265" s="12" t="inlineStr"/>
      <c r="F3265" s="12" t="inlineStr">
        <is>
          <t>Ferretería Ochoa (8A)</t>
        </is>
      </c>
      <c r="G3265" s="12" t="inlineStr">
        <is>
          <t>unidad</t>
        </is>
      </c>
      <c r="H3265" s="13" t="n">
        <v>6353.04</v>
      </c>
      <c r="I3265" s="12" t="inlineStr">
        <is>
          <t>2026-09-11</t>
        </is>
      </c>
      <c r="J3265" s="14" t="inlineStr">
        <is>
          <t>https://ochoa.com.do/producto/mezcladora-para-fregadero-01162703</t>
        </is>
      </c>
    </row>
    <row r="3266">
      <c r="A3266" s="12" t="inlineStr">
        <is>
          <t>Plomería, sanitarios y gas</t>
        </is>
      </c>
      <c r="B3266" s="12" t="inlineStr">
        <is>
          <t>Mezcladora, de fregadero</t>
        </is>
      </c>
      <c r="C3266" s="12" t="inlineStr">
        <is>
          <t>Llave Mezcladora Fregadero Monomando Alta SP 995 Teka 559950200</t>
        </is>
      </c>
      <c r="D3266" s="12" t="inlineStr"/>
      <c r="E3266" s="12" t="inlineStr"/>
      <c r="F3266" s="12" t="inlineStr">
        <is>
          <t>Bellón</t>
        </is>
      </c>
      <c r="G3266" s="12" t="inlineStr">
        <is>
          <t>unidad</t>
        </is>
      </c>
      <c r="H3266" s="13" t="n">
        <v>6389</v>
      </c>
      <c r="I3266" s="12" t="inlineStr">
        <is>
          <t>2026-09-10</t>
        </is>
      </c>
      <c r="J3266" s="14" t="inlineStr">
        <is>
          <t>https://catalogo.bellon.com.do/</t>
        </is>
      </c>
    </row>
    <row r="3267">
      <c r="A3267" s="12" t="inlineStr">
        <is>
          <t>Plomería, sanitarios y gas</t>
        </is>
      </c>
      <c r="B3267" s="12" t="inlineStr">
        <is>
          <t>Mezcladora, de fregadero</t>
        </is>
      </c>
      <c r="C3267" s="12" t="inlineStr">
        <is>
          <t>MEZCLADORA PARA FREGADERO</t>
        </is>
      </c>
      <c r="D3267" s="12" t="inlineStr"/>
      <c r="E3267" s="12" t="inlineStr"/>
      <c r="F3267" s="12" t="inlineStr">
        <is>
          <t>Ferretería Ochoa (8A)</t>
        </is>
      </c>
      <c r="G3267" s="12" t="inlineStr">
        <is>
          <t>unidad</t>
        </is>
      </c>
      <c r="H3267" s="13" t="n">
        <v>6437.74</v>
      </c>
      <c r="I3267" s="12" t="inlineStr">
        <is>
          <t>2026-09-11</t>
        </is>
      </c>
      <c r="J3267" s="14" t="inlineStr">
        <is>
          <t>https://ochoa.com.do/producto/mezcladora-para-fregadero-01162725</t>
        </is>
      </c>
    </row>
    <row r="3268">
      <c r="A3268" s="12" t="inlineStr">
        <is>
          <t>Plomería, sanitarios y gas</t>
        </is>
      </c>
      <c r="B3268" s="12" t="inlineStr">
        <is>
          <t>Mezcladora, de fregadero</t>
        </is>
      </c>
      <c r="C3268" s="12" t="inlineStr">
        <is>
          <t>Llave Mezcladora Fregadero Monomando Flexible Con Manguera Caiba CB-21204</t>
        </is>
      </c>
      <c r="D3268" s="12" t="inlineStr"/>
      <c r="E3268" s="12" t="inlineStr"/>
      <c r="F3268" s="12" t="inlineStr">
        <is>
          <t>Bellón</t>
        </is>
      </c>
      <c r="G3268" s="12" t="inlineStr">
        <is>
          <t>unidad</t>
        </is>
      </c>
      <c r="H3268" s="13" t="n">
        <v>6561.9</v>
      </c>
      <c r="I3268" s="12" t="inlineStr">
        <is>
          <t>2026-09-10</t>
        </is>
      </c>
      <c r="J3268" s="14" t="inlineStr">
        <is>
          <t>https://catalogo.bellon.com.do/</t>
        </is>
      </c>
    </row>
    <row r="3269">
      <c r="A3269" s="12" t="inlineStr">
        <is>
          <t>Plomería, sanitarios y gas</t>
        </is>
      </c>
      <c r="B3269" s="12" t="inlineStr">
        <is>
          <t>Mezcladora, de fregadero</t>
        </is>
      </c>
      <c r="C3269" s="12" t="inlineStr">
        <is>
          <t>Llave Mezcladora Fregadero Monomando Alta MTP 915 Teka 469150200</t>
        </is>
      </c>
      <c r="D3269" s="12" t="inlineStr"/>
      <c r="E3269" s="12" t="inlineStr"/>
      <c r="F3269" s="12" t="inlineStr">
        <is>
          <t>Bellón</t>
        </is>
      </c>
      <c r="G3269" s="12" t="inlineStr">
        <is>
          <t>unidad</t>
        </is>
      </c>
      <c r="H3269" s="13" t="n">
        <v>6569</v>
      </c>
      <c r="I3269" s="12" t="inlineStr">
        <is>
          <t>2026-09-10</t>
        </is>
      </c>
      <c r="J3269" s="14" t="inlineStr">
        <is>
          <t>https://catalogo.bellon.com.do/</t>
        </is>
      </c>
    </row>
    <row r="3270">
      <c r="A3270" s="12" t="inlineStr">
        <is>
          <t>Plomería, sanitarios y gas</t>
        </is>
      </c>
      <c r="B3270" s="12" t="inlineStr">
        <is>
          <t>Mezcladora, de fregadero</t>
        </is>
      </c>
      <c r="C3270" s="12" t="inlineStr">
        <is>
          <t>Mezcladora Petra Fregadero Maneral Extraible</t>
        </is>
      </c>
      <c r="D3270" s="12" t="inlineStr"/>
      <c r="E3270" s="12" t="inlineStr"/>
      <c r="F3270" s="12" t="inlineStr">
        <is>
          <t>La Ibérica</t>
        </is>
      </c>
      <c r="G3270" s="12" t="inlineStr">
        <is>
          <t>unidad</t>
        </is>
      </c>
      <c r="H3270" s="13" t="n">
        <v>6600</v>
      </c>
      <c r="I3270" s="12" t="inlineStr">
        <is>
          <t>2026-09-10</t>
        </is>
      </c>
      <c r="J3270" s="14" t="inlineStr">
        <is>
          <t>https://tienda.laiberica.com.do/product/mezcladora-petra-fregadero-maneral-extraible/</t>
        </is>
      </c>
    </row>
    <row r="3271">
      <c r="A3271" s="12" t="inlineStr">
        <is>
          <t>Plomería, sanitarios y gas</t>
        </is>
      </c>
      <c r="B3271" s="12" t="inlineStr">
        <is>
          <t>Mezcladora, de fregadero</t>
        </is>
      </c>
      <c r="C3271" s="12" t="inlineStr">
        <is>
          <t>Llave Mezcladora Fregadero Monomando 1H Negro Caiba CB-2105</t>
        </is>
      </c>
      <c r="D3271" s="12" t="inlineStr"/>
      <c r="E3271" s="12" t="inlineStr"/>
      <c r="F3271" s="12" t="inlineStr">
        <is>
          <t>Bellón</t>
        </is>
      </c>
      <c r="G3271" s="12" t="inlineStr">
        <is>
          <t>unidad</t>
        </is>
      </c>
      <c r="H3271" s="13" t="n">
        <v>6625.73</v>
      </c>
      <c r="I3271" s="12" t="inlineStr">
        <is>
          <t>2026-09-10</t>
        </is>
      </c>
      <c r="J3271" s="14" t="inlineStr">
        <is>
          <t>https://catalogo.bellon.com.do/</t>
        </is>
      </c>
    </row>
    <row r="3272">
      <c r="A3272" s="12" t="inlineStr">
        <is>
          <t>Plomería, sanitarios y gas</t>
        </is>
      </c>
      <c r="B3272" s="12" t="inlineStr">
        <is>
          <t>Mezcladora, de fregadero</t>
        </is>
      </c>
      <c r="C3272" s="12" t="inlineStr">
        <is>
          <t>MEZCLADORA P/FREGADERO LISBOA</t>
        </is>
      </c>
      <c r="D3272" s="12" t="inlineStr">
        <is>
          <t>AQUALIA</t>
        </is>
      </c>
      <c r="E3272" s="12" t="inlineStr">
        <is>
          <t>estandar</t>
        </is>
      </c>
      <c r="F3272" s="12" t="inlineStr">
        <is>
          <t>CerArte</t>
        </is>
      </c>
      <c r="G3272" s="12" t="inlineStr">
        <is>
          <t>unidad</t>
        </is>
      </c>
      <c r="H3272" s="13" t="n">
        <v>6919.49</v>
      </c>
      <c r="I3272" s="12" t="inlineStr">
        <is>
          <t>2026-09-11</t>
        </is>
      </c>
      <c r="J3272" s="14" t="inlineStr">
        <is>
          <t>https://cerarte.com.do/tienda/producto/mezcladora-pfregadero-lisboa?variant=007576%20%3A%20%20%3A%20%20%3A%20BRUSH%20NICKEL%20%3A%20AQUALIA</t>
        </is>
      </c>
    </row>
    <row r="3273">
      <c r="A3273" s="12" t="inlineStr">
        <is>
          <t>Plomería, sanitarios y gas</t>
        </is>
      </c>
      <c r="B3273" s="12" t="inlineStr">
        <is>
          <t>Mezcladora, de fregadero</t>
        </is>
      </c>
      <c r="C3273" s="12" t="inlineStr">
        <is>
          <t>Mezc. INX 938 Fregadero Caño Alto Extraible Inox. Ref. 749380200</t>
        </is>
      </c>
      <c r="D3273" s="12" t="inlineStr"/>
      <c r="E3273" s="12" t="inlineStr"/>
      <c r="F3273" s="12" t="inlineStr">
        <is>
          <t>La Ibérica</t>
        </is>
      </c>
      <c r="G3273" s="12" t="inlineStr">
        <is>
          <t>unidad</t>
        </is>
      </c>
      <c r="H3273" s="13" t="n">
        <v>6990</v>
      </c>
      <c r="I3273" s="12" t="inlineStr">
        <is>
          <t>2026-09-10</t>
        </is>
      </c>
      <c r="J3273" s="14" t="inlineStr">
        <is>
          <t>https://tienda.laiberica.com.do/product/mezcladora-retro-fregadero/</t>
        </is>
      </c>
    </row>
    <row r="3274">
      <c r="A3274" s="12" t="inlineStr">
        <is>
          <t>Plomería, sanitarios y gas</t>
        </is>
      </c>
      <c r="B3274" s="12" t="inlineStr">
        <is>
          <t>Mezcladora, de fregadero</t>
        </is>
      </c>
      <c r="C3274" s="12" t="inlineStr">
        <is>
          <t>Mezcladora de fregadero onoando cuello extraible foset aero</t>
        </is>
      </c>
      <c r="D3274" s="12" t="inlineStr">
        <is>
          <t>Foset</t>
        </is>
      </c>
      <c r="E3274" s="12" t="inlineStr">
        <is>
          <t>economica</t>
        </is>
      </c>
      <c r="F3274" s="12" t="inlineStr">
        <is>
          <t>Ferremix (Grupo Alterra)</t>
        </is>
      </c>
      <c r="G3274" s="12" t="inlineStr">
        <is>
          <t>unidad</t>
        </is>
      </c>
      <c r="H3274" s="13" t="n">
        <v>7149</v>
      </c>
      <c r="I3274" s="12" t="inlineStr">
        <is>
          <t>2026-09-10</t>
        </is>
      </c>
      <c r="J3274" s="14" t="inlineStr">
        <is>
          <t>https://ferremix.com.do/products/monomando-para-fregadero-con-cuello-extraible-t49771</t>
        </is>
      </c>
    </row>
    <row r="3275">
      <c r="A3275" s="12" t="inlineStr">
        <is>
          <t>Plomería, sanitarios y gas</t>
        </is>
      </c>
      <c r="B3275" s="12" t="inlineStr">
        <is>
          <t>Mezcladora, de fregadero</t>
        </is>
      </c>
      <c r="C3275" s="12" t="inlineStr">
        <is>
          <t>Llave Mezcladora Fregadero Monomando Flexible Con Manguera Caiba CB-21231</t>
        </is>
      </c>
      <c r="D3275" s="12" t="inlineStr"/>
      <c r="E3275" s="12" t="inlineStr"/>
      <c r="F3275" s="12" t="inlineStr">
        <is>
          <t>Bellón</t>
        </is>
      </c>
      <c r="G3275" s="12" t="inlineStr">
        <is>
          <t>unidad</t>
        </is>
      </c>
      <c r="H3275" s="13" t="n">
        <v>7415.79</v>
      </c>
      <c r="I3275" s="12" t="inlineStr">
        <is>
          <t>2026-09-10</t>
        </is>
      </c>
      <c r="J3275" s="14" t="inlineStr">
        <is>
          <t>https://catalogo.bellon.com.do/</t>
        </is>
      </c>
    </row>
    <row r="3276">
      <c r="A3276" s="12" t="inlineStr">
        <is>
          <t>Plomería, sanitarios y gas</t>
        </is>
      </c>
      <c r="B3276" s="12" t="inlineStr">
        <is>
          <t>Mezcladora, de fregadero</t>
        </is>
      </c>
      <c r="C3276" s="12" t="inlineStr">
        <is>
          <t>Mezcladora Inca Cromo Fregadero</t>
        </is>
      </c>
      <c r="D3276" s="12" t="inlineStr"/>
      <c r="E3276" s="12" t="inlineStr"/>
      <c r="F3276" s="12" t="inlineStr">
        <is>
          <t>La Ibérica</t>
        </is>
      </c>
      <c r="G3276" s="12" t="inlineStr">
        <is>
          <t>unidad</t>
        </is>
      </c>
      <c r="H3276" s="13" t="n">
        <v>7500</v>
      </c>
      <c r="I3276" s="12" t="inlineStr">
        <is>
          <t>2026-09-10</t>
        </is>
      </c>
      <c r="J3276" s="14" t="inlineStr">
        <is>
          <t>https://tienda.laiberica.com.do/product/mezcladora-inca-cromo-fregadero/</t>
        </is>
      </c>
    </row>
    <row r="3277">
      <c r="A3277" s="12" t="inlineStr">
        <is>
          <t>Plomería, sanitarios y gas</t>
        </is>
      </c>
      <c r="B3277" s="12" t="inlineStr">
        <is>
          <t>Mezcladora, de fregadero</t>
        </is>
      </c>
      <c r="C3277" s="12" t="inlineStr">
        <is>
          <t>MEZCLADORA DE FREGADERO MONOMANDO CUELLO ALTO SATINADA DE LATON FOSET ELEMENT</t>
        </is>
      </c>
      <c r="D3277" s="12" t="inlineStr">
        <is>
          <t>Foset</t>
        </is>
      </c>
      <c r="E3277" s="12" t="inlineStr">
        <is>
          <t>economica</t>
        </is>
      </c>
      <c r="F3277" s="12" t="inlineStr">
        <is>
          <t>Ferremix (Grupo Alterra)</t>
        </is>
      </c>
      <c r="G3277" s="12" t="inlineStr">
        <is>
          <t>unidad</t>
        </is>
      </c>
      <c r="H3277" s="13" t="n">
        <v>7860</v>
      </c>
      <c r="I3277" s="12" t="inlineStr">
        <is>
          <t>2026-09-10</t>
        </is>
      </c>
      <c r="J3277" s="14" t="inlineStr">
        <is>
          <t>https://ferremix.com.do/products/mezcladora-de-fregadero-monomando-cuello-alto-satinada-de-laton-foset-element</t>
        </is>
      </c>
    </row>
    <row r="3278">
      <c r="A3278" s="12" t="inlineStr">
        <is>
          <t>Plomería, sanitarios y gas</t>
        </is>
      </c>
      <c r="B3278" s="12" t="inlineStr">
        <is>
          <t>Mezcladora, de fregadero</t>
        </is>
      </c>
      <c r="C3278" s="12" t="inlineStr">
        <is>
          <t>Mezcladora FOT 995 Cromo Fregadero</t>
        </is>
      </c>
      <c r="D3278" s="12" t="inlineStr"/>
      <c r="E3278" s="12" t="inlineStr"/>
      <c r="F3278" s="12" t="inlineStr">
        <is>
          <t>La Ibérica</t>
        </is>
      </c>
      <c r="G3278" s="12" t="inlineStr">
        <is>
          <t>unidad</t>
        </is>
      </c>
      <c r="H3278" s="13" t="n">
        <v>8248.200000000001</v>
      </c>
      <c r="I3278" s="12" t="inlineStr">
        <is>
          <t>2026-09-10</t>
        </is>
      </c>
      <c r="J3278" s="14" t="inlineStr">
        <is>
          <t>https://tienda.laiberica.com.do/product/mezcladora-fot-995-cromo-fregadero/</t>
        </is>
      </c>
    </row>
    <row r="3279">
      <c r="A3279" s="12" t="inlineStr">
        <is>
          <t>Plomería, sanitarios y gas</t>
        </is>
      </c>
      <c r="B3279" s="12" t="inlineStr">
        <is>
          <t>Mezcladora, de fregadero</t>
        </is>
      </c>
      <c r="C3279" s="12" t="inlineStr">
        <is>
          <t>MEZCLADORA P/FREGADERO C/MANGUERA EXTRAIBLE GROSSETO</t>
        </is>
      </c>
      <c r="D3279" s="12" t="inlineStr">
        <is>
          <t>AQUALIA</t>
        </is>
      </c>
      <c r="E3279" s="12" t="inlineStr">
        <is>
          <t>estandar</t>
        </is>
      </c>
      <c r="F3279" s="12" t="inlineStr">
        <is>
          <t>CerArte</t>
        </is>
      </c>
      <c r="G3279" s="12" t="inlineStr">
        <is>
          <t>unidad</t>
        </is>
      </c>
      <c r="H3279" s="13" t="n">
        <v>8262.709999999999</v>
      </c>
      <c r="I3279" s="12" t="inlineStr">
        <is>
          <t>2026-09-11</t>
        </is>
      </c>
      <c r="J3279" s="14" t="inlineStr">
        <is>
          <t>https://cerarte.com.do/tienda/producto/mezcladora-pfregadero-cmanguera-extraible-grosseto?variant=011880%20%3A%20%20%3A%20%20%3A%20CROMO%20%3A%20AQUALIA</t>
        </is>
      </c>
    </row>
    <row r="3280">
      <c r="A3280" s="12" t="inlineStr">
        <is>
          <t>Plomería, sanitarios y gas</t>
        </is>
      </c>
      <c r="B3280" s="12" t="inlineStr">
        <is>
          <t>Mezcladora, de fregadero</t>
        </is>
      </c>
      <c r="C3280" s="12" t="inlineStr">
        <is>
          <t>MEZCL. FREGADERO LUX BRUSH</t>
        </is>
      </c>
      <c r="D3280" s="12" t="inlineStr">
        <is>
          <t>INEX</t>
        </is>
      </c>
      <c r="E3280" s="12" t="inlineStr">
        <is>
          <t>estandar</t>
        </is>
      </c>
      <c r="F3280" s="12" t="inlineStr">
        <is>
          <t>Ferretería Ochoa (8A)</t>
        </is>
      </c>
      <c r="G3280" s="12" t="inlineStr">
        <is>
          <t>unidad</t>
        </is>
      </c>
      <c r="H3280" s="13" t="n">
        <v>8646.57</v>
      </c>
      <c r="I3280" s="12" t="inlineStr">
        <is>
          <t>2026-09-11</t>
        </is>
      </c>
      <c r="J3280" s="14" t="inlineStr">
        <is>
          <t>https://ochoa.com.do/producto/mezcl-fregadero-lux-brush-01162550</t>
        </is>
      </c>
    </row>
    <row r="3281">
      <c r="A3281" s="12" t="inlineStr">
        <is>
          <t>Plomería, sanitarios y gas</t>
        </is>
      </c>
      <c r="B3281" s="12" t="inlineStr">
        <is>
          <t>Mezcladora, de fregadero</t>
        </is>
      </c>
      <c r="C3281" s="12" t="inlineStr">
        <is>
          <t>MEZCLADORA 8 OTTO SILVER CHROME</t>
        </is>
      </c>
      <c r="D3281" s="12" t="inlineStr">
        <is>
          <t>INEX</t>
        </is>
      </c>
      <c r="E3281" s="12" t="inlineStr">
        <is>
          <t>estandar</t>
        </is>
      </c>
      <c r="F3281" s="12" t="inlineStr">
        <is>
          <t>Ferretería Ochoa (8A)</t>
        </is>
      </c>
      <c r="G3281" s="12" t="inlineStr">
        <is>
          <t>unidad</t>
        </is>
      </c>
      <c r="H3281" s="13" t="n">
        <v>8703.549999999999</v>
      </c>
      <c r="I3281" s="12" t="inlineStr">
        <is>
          <t>2026-09-11</t>
        </is>
      </c>
      <c r="J3281" s="14" t="inlineStr">
        <is>
          <t>https://ochoa.com.do/producto/mezcladora-8-otto-silver-chrome-01071496</t>
        </is>
      </c>
    </row>
    <row r="3282">
      <c r="A3282" s="12" t="inlineStr">
        <is>
          <t>Plomería, sanitarios y gas</t>
        </is>
      </c>
      <c r="B3282" s="12" t="inlineStr">
        <is>
          <t>Mezcladora, de fregadero</t>
        </is>
      </c>
      <c r="C3282" s="12" t="inlineStr">
        <is>
          <t>MEZCLADOR P / FREGADERO KLP BN</t>
        </is>
      </c>
      <c r="D3282" s="12" t="inlineStr">
        <is>
          <t>INEX</t>
        </is>
      </c>
      <c r="E3282" s="12" t="inlineStr">
        <is>
          <t>estandar</t>
        </is>
      </c>
      <c r="F3282" s="12" t="inlineStr">
        <is>
          <t>Ferretería Ochoa (8A)</t>
        </is>
      </c>
      <c r="G3282" s="12" t="inlineStr">
        <is>
          <t>unidad</t>
        </is>
      </c>
      <c r="H3282" s="13" t="n">
        <v>8800.370000000001</v>
      </c>
      <c r="I3282" s="12" t="inlineStr">
        <is>
          <t>2026-09-11</t>
        </is>
      </c>
      <c r="J3282" s="14" t="inlineStr">
        <is>
          <t>https://ochoa.com.do/producto/mezclador-p-fregadero-klp-bn-01162613</t>
        </is>
      </c>
    </row>
    <row r="3283">
      <c r="A3283" s="12" t="inlineStr">
        <is>
          <t>Plomería, sanitarios y gas</t>
        </is>
      </c>
      <c r="B3283" s="12" t="inlineStr">
        <is>
          <t>Mezcladora, de fregadero</t>
        </is>
      </c>
      <c r="C3283" s="12" t="inlineStr">
        <is>
          <t>Grifería de fregadero Drako</t>
        </is>
      </c>
      <c r="D3283" s="12" t="inlineStr">
        <is>
          <t>RAMÓN SOLER</t>
        </is>
      </c>
      <c r="E3283" s="12" t="inlineStr">
        <is>
          <t>alta</t>
        </is>
      </c>
      <c r="F3283" s="12" t="inlineStr">
        <is>
          <t>Carabela</t>
        </is>
      </c>
      <c r="G3283" s="12" t="inlineStr">
        <is>
          <t>unidad</t>
        </is>
      </c>
      <c r="H3283" s="13" t="n">
        <v>9000</v>
      </c>
      <c r="I3283" s="12" t="inlineStr">
        <is>
          <t>2026-09-11</t>
        </is>
      </c>
      <c r="J3283" s="14" t="inlineStr">
        <is>
          <t>https://carabela.do/products/griferia-de-cocina-drako-cromo</t>
        </is>
      </c>
    </row>
    <row r="3284">
      <c r="A3284" s="12" t="inlineStr">
        <is>
          <t>Plomería, sanitarios y gas</t>
        </is>
      </c>
      <c r="B3284" s="12" t="inlineStr">
        <is>
          <t>Mezcladora, de fregadero</t>
        </is>
      </c>
      <c r="C3284" s="12" t="inlineStr">
        <is>
          <t>MEZCLADORA COCINA MANGUERA EXTRA</t>
        </is>
      </c>
      <c r="D3284" s="12" t="inlineStr">
        <is>
          <t>INEX</t>
        </is>
      </c>
      <c r="E3284" s="12" t="inlineStr">
        <is>
          <t>estandar</t>
        </is>
      </c>
      <c r="F3284" s="12" t="inlineStr">
        <is>
          <t>Ferretería Ochoa (8A)</t>
        </is>
      </c>
      <c r="G3284" s="12" t="inlineStr">
        <is>
          <t>unidad</t>
        </is>
      </c>
      <c r="H3284" s="13" t="n">
        <v>9005.91</v>
      </c>
      <c r="I3284" s="12" t="inlineStr">
        <is>
          <t>2026-09-11</t>
        </is>
      </c>
      <c r="J3284" s="14" t="inlineStr">
        <is>
          <t>https://ochoa.com.do/producto/mezcladora-cocina-manguera-extra-01162720</t>
        </is>
      </c>
    </row>
    <row r="3285">
      <c r="A3285" s="12" t="inlineStr">
        <is>
          <t>Plomería, sanitarios y gas</t>
        </is>
      </c>
      <c r="B3285" s="12" t="inlineStr">
        <is>
          <t>Mezcladora, de fregadero</t>
        </is>
      </c>
      <c r="C3285" s="12" t="inlineStr">
        <is>
          <t>GRIFERIA FREGADERO ALBATROS C</t>
        </is>
      </c>
      <c r="D3285" s="12" t="inlineStr">
        <is>
          <t>HELVEX</t>
        </is>
      </c>
      <c r="E3285" s="12" t="inlineStr">
        <is>
          <t>alta</t>
        </is>
      </c>
      <c r="F3285" s="12" t="inlineStr">
        <is>
          <t>Ferretería Ochoa (8A)</t>
        </is>
      </c>
      <c r="G3285" s="12" t="inlineStr">
        <is>
          <t>unidad</t>
        </is>
      </c>
      <c r="H3285" s="13" t="n">
        <v>9130.709999999999</v>
      </c>
      <c r="I3285" s="12" t="inlineStr">
        <is>
          <t>2026-09-11</t>
        </is>
      </c>
      <c r="J3285" s="14" t="inlineStr">
        <is>
          <t>https://ochoa.com.do/producto/griferia-fregadero-albatros-c-01160216</t>
        </is>
      </c>
    </row>
    <row r="3286">
      <c r="A3286" s="12" t="inlineStr">
        <is>
          <t>Plomería, sanitarios y gas</t>
        </is>
      </c>
      <c r="B3286" s="12" t="inlineStr">
        <is>
          <t>Mezcladora, de fregadero</t>
        </is>
      </c>
      <c r="C3286" s="12" t="inlineStr">
        <is>
          <t>MEZCLADORA P/FREGADERO GROHE BAUFLOW</t>
        </is>
      </c>
      <c r="D3286" s="12" t="inlineStr">
        <is>
          <t>GROHE</t>
        </is>
      </c>
      <c r="E3286" s="12" t="inlineStr">
        <is>
          <t>alta</t>
        </is>
      </c>
      <c r="F3286" s="12" t="inlineStr">
        <is>
          <t>CerArte</t>
        </is>
      </c>
      <c r="G3286" s="12" t="inlineStr">
        <is>
          <t>unidad</t>
        </is>
      </c>
      <c r="H3286" s="13" t="n">
        <v>9150.690000000001</v>
      </c>
      <c r="I3286" s="12" t="inlineStr">
        <is>
          <t>2026-09-11</t>
        </is>
      </c>
      <c r="J3286" s="14" t="inlineStr">
        <is>
          <t>https://cerarte.com.do/tienda/producto/mezcladora-pfregadero-grohe-bauflow?variant=007492%20%3A%20%20%3A%20%20%3A%20CROMO%20%3A%20GROHE</t>
        </is>
      </c>
    </row>
    <row r="3287">
      <c r="A3287" s="12" t="inlineStr">
        <is>
          <t>Plomería, sanitarios y gas</t>
        </is>
      </c>
      <c r="B3287" s="12" t="inlineStr">
        <is>
          <t>Mezcladora, de fregadero</t>
        </is>
      </c>
      <c r="C3287" s="12" t="inlineStr">
        <is>
          <t>MEZCLADORA COCINA MANGUERA EXTRA BLACK</t>
        </is>
      </c>
      <c r="D3287" s="12" t="inlineStr">
        <is>
          <t>INEX</t>
        </is>
      </c>
      <c r="E3287" s="12" t="inlineStr">
        <is>
          <t>estandar</t>
        </is>
      </c>
      <c r="F3287" s="12" t="inlineStr">
        <is>
          <t>Ferretería Ochoa (8A)</t>
        </is>
      </c>
      <c r="G3287" s="12" t="inlineStr">
        <is>
          <t>unidad</t>
        </is>
      </c>
      <c r="H3287" s="13" t="n">
        <v>9451.17</v>
      </c>
      <c r="I3287" s="12" t="inlineStr">
        <is>
          <t>2026-09-11</t>
        </is>
      </c>
      <c r="J3287" s="14" t="inlineStr">
        <is>
          <t>https://ochoa.com.do/producto/mezcladora-cocina-manguera-extra-black-01162719</t>
        </is>
      </c>
    </row>
    <row r="3288">
      <c r="A3288" s="12" t="inlineStr">
        <is>
          <t>Plomería, sanitarios y gas</t>
        </is>
      </c>
      <c r="B3288" s="12" t="inlineStr">
        <is>
          <t>Mezcladora, de fregadero</t>
        </is>
      </c>
      <c r="C3288" s="12" t="inlineStr">
        <is>
          <t>Monomando con doble salida para fregadero, Cromo</t>
        </is>
      </c>
      <c r="D3288" s="12" t="inlineStr">
        <is>
          <t>Foset</t>
        </is>
      </c>
      <c r="E3288" s="12" t="inlineStr">
        <is>
          <t>economica</t>
        </is>
      </c>
      <c r="F3288" s="12" t="inlineStr">
        <is>
          <t>Ferremix (Grupo Alterra)</t>
        </is>
      </c>
      <c r="G3288" s="12" t="inlineStr">
        <is>
          <t>unidad</t>
        </is>
      </c>
      <c r="H3288" s="13" t="n">
        <v>9569</v>
      </c>
      <c r="I3288" s="12" t="inlineStr">
        <is>
          <t>2026-09-10</t>
        </is>
      </c>
      <c r="J3288" s="14" t="inlineStr">
        <is>
          <t>https://ferremix.com.do/products/monomando-con-doble-salida-para-fregadero-cromo</t>
        </is>
      </c>
    </row>
    <row r="3289">
      <c r="A3289" s="12" t="inlineStr">
        <is>
          <t>Plomería, sanitarios y gas</t>
        </is>
      </c>
      <c r="B3289" s="12" t="inlineStr">
        <is>
          <t>Mezcladora, de fregadero</t>
        </is>
      </c>
      <c r="C3289" s="12" t="inlineStr">
        <is>
          <t>MEZCLADORA COCINA MANGUERA EXTRA DOR</t>
        </is>
      </c>
      <c r="D3289" s="12" t="inlineStr">
        <is>
          <t>INEX</t>
        </is>
      </c>
      <c r="E3289" s="12" t="inlineStr">
        <is>
          <t>estandar</t>
        </is>
      </c>
      <c r="F3289" s="12" t="inlineStr">
        <is>
          <t>Ferretería Ochoa (8A)</t>
        </is>
      </c>
      <c r="G3289" s="12" t="inlineStr">
        <is>
          <t>unidad</t>
        </is>
      </c>
      <c r="H3289" s="13" t="n">
        <v>9724.99</v>
      </c>
      <c r="I3289" s="12" t="inlineStr">
        <is>
          <t>2026-09-11</t>
        </is>
      </c>
      <c r="J3289" s="14" t="inlineStr">
        <is>
          <t>https://ochoa.com.do/producto/mezcladora-cocina-manguera-extra-dor-01162718</t>
        </is>
      </c>
    </row>
    <row r="3290">
      <c r="A3290" s="12" t="inlineStr">
        <is>
          <t>Plomería, sanitarios y gas</t>
        </is>
      </c>
      <c r="B3290" s="12" t="inlineStr">
        <is>
          <t>Mezcladora, de fregadero</t>
        </is>
      </c>
      <c r="C3290" s="12" t="inlineStr">
        <is>
          <t>MEZCLADORA DE FREGADERO MONOMANDO CON MANGUERA EXTRAIBLE CROMADA DE LATON FOSET ELEMENT</t>
        </is>
      </c>
      <c r="D3290" s="12" t="inlineStr">
        <is>
          <t>Foset</t>
        </is>
      </c>
      <c r="E3290" s="12" t="inlineStr">
        <is>
          <t>economica</t>
        </is>
      </c>
      <c r="F3290" s="12" t="inlineStr">
        <is>
          <t>Ferremix (Grupo Alterra)</t>
        </is>
      </c>
      <c r="G3290" s="12" t="inlineStr">
        <is>
          <t>unidad</t>
        </is>
      </c>
      <c r="H3290" s="13" t="n">
        <v>9999</v>
      </c>
      <c r="I3290" s="12" t="inlineStr">
        <is>
          <t>2026-09-10</t>
        </is>
      </c>
      <c r="J3290" s="14" t="inlineStr">
        <is>
          <t>https://ferremix.com.do/products/mezcladora-de-fregadero-monomando-con-manguera-extraible-cromada-de-laton-foset-element</t>
        </is>
      </c>
    </row>
    <row r="3291">
      <c r="A3291" s="12" t="inlineStr">
        <is>
          <t>Plomería, sanitarios y gas</t>
        </is>
      </c>
      <c r="B3291" s="12" t="inlineStr">
        <is>
          <t>Mezcladora, de fregadero</t>
        </is>
      </c>
      <c r="C3291" s="12" t="inlineStr">
        <is>
          <t>MEZCLADORA MONOMADO P / FREG</t>
        </is>
      </c>
      <c r="D3291" s="12" t="inlineStr">
        <is>
          <t>FLEXIMATIC</t>
        </is>
      </c>
      <c r="E3291" s="12" t="inlineStr"/>
      <c r="F3291" s="12" t="inlineStr">
        <is>
          <t>Ferretería Ochoa (8A)</t>
        </is>
      </c>
      <c r="G3291" s="12" t="inlineStr">
        <is>
          <t>unidad</t>
        </is>
      </c>
      <c r="H3291" s="13" t="n">
        <v>10033.71</v>
      </c>
      <c r="I3291" s="12" t="inlineStr">
        <is>
          <t>2026-09-11</t>
        </is>
      </c>
      <c r="J3291" s="14" t="inlineStr">
        <is>
          <t>https://ochoa.com.do/producto/mezcladora-monomado-p-freg-01162722</t>
        </is>
      </c>
    </row>
    <row r="3292">
      <c r="A3292" s="12" t="inlineStr">
        <is>
          <t>Plomería, sanitarios y gas</t>
        </is>
      </c>
      <c r="B3292" s="12" t="inlineStr">
        <is>
          <t>Mezcladora, de fregadero</t>
        </is>
      </c>
      <c r="C3292" s="12" t="inlineStr">
        <is>
          <t>MEZCLADORA P/FREGADERO CONCETTO NEW</t>
        </is>
      </c>
      <c r="D3292" s="12" t="inlineStr">
        <is>
          <t>GROHE</t>
        </is>
      </c>
      <c r="E3292" s="12" t="inlineStr">
        <is>
          <t>alta</t>
        </is>
      </c>
      <c r="F3292" s="12" t="inlineStr">
        <is>
          <t>CerArte</t>
        </is>
      </c>
      <c r="G3292" s="12" t="inlineStr">
        <is>
          <t>unidad</t>
        </is>
      </c>
      <c r="H3292" s="13" t="n">
        <v>10114.08</v>
      </c>
      <c r="I3292" s="12" t="inlineStr">
        <is>
          <t>2026-09-11</t>
        </is>
      </c>
      <c r="J3292" s="14" t="inlineStr">
        <is>
          <t>https://cerarte.com.do/tienda/producto/mezcladora-pfregadero-concetto-new?variant=002250%20%3A%20%20%3A%20%20%3A%20CROMO%20%3A%20GROHE</t>
        </is>
      </c>
    </row>
    <row r="3293">
      <c r="A3293" s="12" t="inlineStr">
        <is>
          <t>Plomería, sanitarios y gas</t>
        </is>
      </c>
      <c r="B3293" s="12" t="inlineStr">
        <is>
          <t>Mezcladora, de fregadero</t>
        </is>
      </c>
      <c r="C3293" s="12" t="inlineStr">
        <is>
          <t>MEZCLADORA PARA LAVAMANOS</t>
        </is>
      </c>
      <c r="D3293" s="12" t="inlineStr">
        <is>
          <t>INEX</t>
        </is>
      </c>
      <c r="E3293" s="12" t="inlineStr">
        <is>
          <t>estandar</t>
        </is>
      </c>
      <c r="F3293" s="12" t="inlineStr">
        <is>
          <t>Ferretería Ochoa (8A)</t>
        </is>
      </c>
      <c r="G3293" s="12" t="inlineStr">
        <is>
          <t>unidad</t>
        </is>
      </c>
      <c r="H3293" s="13" t="n">
        <v>10428.91</v>
      </c>
      <c r="I3293" s="12" t="inlineStr">
        <is>
          <t>2026-09-11</t>
        </is>
      </c>
      <c r="J3293" s="14" t="inlineStr">
        <is>
          <t>https://ochoa.com.do/producto/mezcladora-para-lavamanos-01162549</t>
        </is>
      </c>
    </row>
    <row r="3294">
      <c r="A3294" s="12" t="inlineStr">
        <is>
          <t>Plomería, sanitarios y gas</t>
        </is>
      </c>
      <c r="B3294" s="12" t="inlineStr">
        <is>
          <t>Mezcladora, de fregadero</t>
        </is>
      </c>
      <c r="C3294" s="12" t="inlineStr">
        <is>
          <t>MEZCLADOR P / FREGADERO KLP CR</t>
        </is>
      </c>
      <c r="D3294" s="12" t="inlineStr">
        <is>
          <t>INEX</t>
        </is>
      </c>
      <c r="E3294" s="12" t="inlineStr">
        <is>
          <t>estandar</t>
        </is>
      </c>
      <c r="F3294" s="12" t="inlineStr">
        <is>
          <t>Ferretería Ochoa (8A)</t>
        </is>
      </c>
      <c r="G3294" s="12" t="inlineStr">
        <is>
          <t>unidad</t>
        </is>
      </c>
      <c r="H3294" s="13" t="n">
        <v>10463.74</v>
      </c>
      <c r="I3294" s="12" t="inlineStr">
        <is>
          <t>2026-09-11</t>
        </is>
      </c>
      <c r="J3294" s="14" t="inlineStr">
        <is>
          <t>https://ochoa.com.do/producto/mezclador-p-fregadero-klp-cr-01162612</t>
        </is>
      </c>
    </row>
    <row r="3295">
      <c r="A3295" s="12" t="inlineStr">
        <is>
          <t>Plomería, sanitarios y gas</t>
        </is>
      </c>
      <c r="B3295" s="12" t="inlineStr">
        <is>
          <t>Mezcladora, de fregadero</t>
        </is>
      </c>
      <c r="C3295" s="12" t="inlineStr">
        <is>
          <t>MEZCLADORA P/COCINA DOC</t>
        </is>
      </c>
      <c r="D3295" s="12" t="inlineStr">
        <is>
          <t>DOCOL</t>
        </is>
      </c>
      <c r="E3295" s="12" t="inlineStr"/>
      <c r="F3295" s="12" t="inlineStr">
        <is>
          <t>CerArte</t>
        </is>
      </c>
      <c r="G3295" s="12" t="inlineStr">
        <is>
          <t>unidad</t>
        </is>
      </c>
      <c r="H3295" s="13" t="n">
        <v>10944.92</v>
      </c>
      <c r="I3295" s="12" t="inlineStr">
        <is>
          <t>2026-09-11</t>
        </is>
      </c>
      <c r="J3295" s="14" t="inlineStr">
        <is>
          <t>https://cerarte.com.do/tienda/producto/mezcladora-pcocina-doc?variant=005238%20%3A%20%20%3A%20%20%3A%20CROMO%20RO%20%3A%20DOCOL</t>
        </is>
      </c>
    </row>
    <row r="3296">
      <c r="A3296" s="12" t="inlineStr">
        <is>
          <t>Plomería, sanitarios y gas</t>
        </is>
      </c>
      <c r="B3296" s="12" t="inlineStr">
        <is>
          <t>Mezcladora, de fregadero</t>
        </is>
      </c>
      <c r="C3296" s="12" t="inlineStr">
        <is>
          <t>Mezcladora Ares Cromo Fregadero Maneral Extraible</t>
        </is>
      </c>
      <c r="D3296" s="12" t="inlineStr"/>
      <c r="E3296" s="12" t="inlineStr"/>
      <c r="F3296" s="12" t="inlineStr">
        <is>
          <t>La Ibérica</t>
        </is>
      </c>
      <c r="G3296" s="12" t="inlineStr">
        <is>
          <t>unidad</t>
        </is>
      </c>
      <c r="H3296" s="13" t="n">
        <v>11200.01</v>
      </c>
      <c r="I3296" s="12" t="inlineStr">
        <is>
          <t>2026-09-10</t>
        </is>
      </c>
      <c r="J3296" s="14" t="inlineStr">
        <is>
          <t>https://tienda.laiberica.com.do/product/mezcladora-ares-cromo-fregadero-maneral-extraible/</t>
        </is>
      </c>
    </row>
    <row r="3297">
      <c r="A3297" s="12" t="inlineStr">
        <is>
          <t>Plomería, sanitarios y gas</t>
        </is>
      </c>
      <c r="B3297" s="12" t="inlineStr">
        <is>
          <t>Mezcladora, de fregadero</t>
        </is>
      </c>
      <c r="C3297" s="12" t="inlineStr">
        <is>
          <t>Mezcladora Ares Black Inox Fregadero</t>
        </is>
      </c>
      <c r="D3297" s="12" t="inlineStr"/>
      <c r="E3297" s="12" t="inlineStr"/>
      <c r="F3297" s="12" t="inlineStr">
        <is>
          <t>La Ibérica</t>
        </is>
      </c>
      <c r="G3297" s="12" t="inlineStr">
        <is>
          <t>unidad</t>
        </is>
      </c>
      <c r="H3297" s="13" t="n">
        <v>12260.21</v>
      </c>
      <c r="I3297" s="12" t="inlineStr">
        <is>
          <t>2026-09-10</t>
        </is>
      </c>
      <c r="J3297" s="14" t="inlineStr">
        <is>
          <t>https://tienda.laiberica.com.do/product/mezcladora-ares-black-inox-fregadero/</t>
        </is>
      </c>
    </row>
    <row r="3298">
      <c r="A3298" s="12" t="inlineStr">
        <is>
          <t>Plomería, sanitarios y gas</t>
        </is>
      </c>
      <c r="B3298" s="12" t="inlineStr">
        <is>
          <t>Mezcladora, de fregadero</t>
        </is>
      </c>
      <c r="C3298" s="12" t="inlineStr">
        <is>
          <t>Mezc. Genebre Fregadero Maneral Extraible Negro Mate</t>
        </is>
      </c>
      <c r="D3298" s="12" t="inlineStr">
        <is>
          <t>Genebre</t>
        </is>
      </c>
      <c r="E3298" s="12" t="inlineStr"/>
      <c r="F3298" s="12" t="inlineStr">
        <is>
          <t>La Ibérica</t>
        </is>
      </c>
      <c r="G3298" s="12" t="inlineStr">
        <is>
          <t>unidad</t>
        </is>
      </c>
      <c r="H3298" s="13" t="n">
        <v>12500</v>
      </c>
      <c r="I3298" s="12" t="inlineStr">
        <is>
          <t>2026-09-10</t>
        </is>
      </c>
      <c r="J3298" s="14" t="inlineStr">
        <is>
          <t>https://tienda.laiberica.com.do/product/mezcladora-genebre-fregadero-maneral-extraible-negro-mate/</t>
        </is>
      </c>
    </row>
    <row r="3299">
      <c r="A3299" s="12" t="inlineStr">
        <is>
          <t>Plomería, sanitarios y gas</t>
        </is>
      </c>
      <c r="B3299" s="12" t="inlineStr">
        <is>
          <t>Mezcladora, de fregadero</t>
        </is>
      </c>
      <c r="C3299" s="12" t="inlineStr">
        <is>
          <t>MONOMANDO PARA FREGADERO</t>
        </is>
      </c>
      <c r="D3299" s="12" t="inlineStr">
        <is>
          <t>HELVEX</t>
        </is>
      </c>
      <c r="E3299" s="12" t="inlineStr">
        <is>
          <t>alta</t>
        </is>
      </c>
      <c r="F3299" s="12" t="inlineStr">
        <is>
          <t>Ferretería Ochoa (8A)</t>
        </is>
      </c>
      <c r="G3299" s="12" t="inlineStr">
        <is>
          <t>unidad</t>
        </is>
      </c>
      <c r="H3299" s="13" t="n">
        <v>12657.32</v>
      </c>
      <c r="I3299" s="12" t="inlineStr">
        <is>
          <t>2026-09-11</t>
        </is>
      </c>
      <c r="J3299" s="14" t="inlineStr">
        <is>
          <t>https://ochoa.com.do/producto/monomando-para-fregadero-01160161</t>
        </is>
      </c>
    </row>
    <row r="3300">
      <c r="A3300" s="12" t="inlineStr">
        <is>
          <t>Plomería, sanitarios y gas</t>
        </is>
      </c>
      <c r="B3300" s="12" t="inlineStr">
        <is>
          <t>Mezcladora, de fregadero</t>
        </is>
      </c>
      <c r="C3300" s="12" t="inlineStr">
        <is>
          <t>MONOMANDO PARA FREGADERO</t>
        </is>
      </c>
      <c r="D3300" s="12" t="inlineStr">
        <is>
          <t>HELVEX</t>
        </is>
      </c>
      <c r="E3300" s="12" t="inlineStr">
        <is>
          <t>alta</t>
        </is>
      </c>
      <c r="F3300" s="12" t="inlineStr">
        <is>
          <t>Ferretería Ochoa (8A)</t>
        </is>
      </c>
      <c r="G3300" s="12" t="inlineStr">
        <is>
          <t>unidad</t>
        </is>
      </c>
      <c r="H3300" s="13" t="n">
        <v>12690.35</v>
      </c>
      <c r="I3300" s="12" t="inlineStr">
        <is>
          <t>2026-09-11</t>
        </is>
      </c>
      <c r="J3300" s="14" t="inlineStr">
        <is>
          <t>https://ochoa.com.do/producto/monomando-para-fregadero-01160344</t>
        </is>
      </c>
    </row>
    <row r="3301">
      <c r="A3301" s="12" t="inlineStr">
        <is>
          <t>Plomería, sanitarios y gas</t>
        </is>
      </c>
      <c r="B3301" s="12" t="inlineStr">
        <is>
          <t>Mezcladora, de fregadero</t>
        </is>
      </c>
      <c r="C3301" s="12" t="inlineStr">
        <is>
          <t>MEZCLADORA P/FREGADERO SPRAY EUROSMART</t>
        </is>
      </c>
      <c r="D3301" s="12" t="inlineStr">
        <is>
          <t>GROHE</t>
        </is>
      </c>
      <c r="E3301" s="12" t="inlineStr">
        <is>
          <t>alta</t>
        </is>
      </c>
      <c r="F3301" s="12" t="inlineStr">
        <is>
          <t>CerArte</t>
        </is>
      </c>
      <c r="G3301" s="12" t="inlineStr">
        <is>
          <t>unidad</t>
        </is>
      </c>
      <c r="H3301" s="13" t="n">
        <v>12988.63</v>
      </c>
      <c r="I3301" s="12" t="inlineStr">
        <is>
          <t>2026-09-11</t>
        </is>
      </c>
      <c r="J3301" s="14" t="inlineStr">
        <is>
          <t>https://cerarte.com.do/tienda/producto/mezcladora-pfregadero-spray-eurosmart?variant=009224%20%3A%20%20%3A%20%20%3A%20CROMO%20%3A%20GROHE</t>
        </is>
      </c>
    </row>
    <row r="3302">
      <c r="A3302" s="12" t="inlineStr">
        <is>
          <t>Plomería, sanitarios y gas</t>
        </is>
      </c>
      <c r="B3302" s="12" t="inlineStr">
        <is>
          <t>Mezcladora, de fregadero</t>
        </is>
      </c>
      <c r="C3302" s="12" t="inlineStr">
        <is>
          <t>MONOMANDO P / FREGADERO NUVA CR</t>
        </is>
      </c>
      <c r="D3302" s="12" t="inlineStr">
        <is>
          <t>HELVEX</t>
        </is>
      </c>
      <c r="E3302" s="12" t="inlineStr">
        <is>
          <t>alta</t>
        </is>
      </c>
      <c r="F3302" s="12" t="inlineStr">
        <is>
          <t>Ferretería Ochoa (8A)</t>
        </is>
      </c>
      <c r="G3302" s="12" t="inlineStr">
        <is>
          <t>unidad</t>
        </is>
      </c>
      <c r="H3302" s="13" t="n">
        <v>13473.18</v>
      </c>
      <c r="I3302" s="12" t="inlineStr">
        <is>
          <t>2026-09-11</t>
        </is>
      </c>
      <c r="J3302" s="14" t="inlineStr">
        <is>
          <t>https://ochoa.com.do/producto/monomando-p-fregadero-nuva-cr-01160286</t>
        </is>
      </c>
    </row>
    <row r="3303">
      <c r="A3303" s="12" t="inlineStr">
        <is>
          <t>Plomería, sanitarios y gas</t>
        </is>
      </c>
      <c r="B3303" s="12" t="inlineStr">
        <is>
          <t>Mezcladora, de fregadero</t>
        </is>
      </c>
      <c r="C3303" s="12" t="inlineStr">
        <is>
          <t>Mezcladora Cuadro Cromo Fregadero Maneral Extraíble</t>
        </is>
      </c>
      <c r="D3303" s="12" t="inlineStr"/>
      <c r="E3303" s="12" t="inlineStr"/>
      <c r="F3303" s="12" t="inlineStr">
        <is>
          <t>La Ibérica</t>
        </is>
      </c>
      <c r="G3303" s="12" t="inlineStr">
        <is>
          <t>unidad</t>
        </is>
      </c>
      <c r="H3303" s="13" t="n">
        <v>13650</v>
      </c>
      <c r="I3303" s="12" t="inlineStr">
        <is>
          <t>2026-09-10</t>
        </is>
      </c>
      <c r="J3303" s="14" t="inlineStr">
        <is>
          <t>https://tienda.laiberica.com.do/product/mezcladora-cuadro-cromo-fregadero-maneral-extrable/</t>
        </is>
      </c>
    </row>
    <row r="3304">
      <c r="A3304" s="12" t="inlineStr">
        <is>
          <t>Plomería, sanitarios y gas</t>
        </is>
      </c>
      <c r="B3304" s="12" t="inlineStr">
        <is>
          <t>Mezcladora, de fregadero</t>
        </is>
      </c>
      <c r="C3304" s="12" t="inlineStr">
        <is>
          <t>MEZCLADORA P/FREGADERO BELLA</t>
        </is>
      </c>
      <c r="D3304" s="12" t="inlineStr">
        <is>
          <t>AQUALIA</t>
        </is>
      </c>
      <c r="E3304" s="12" t="inlineStr">
        <is>
          <t>estandar</t>
        </is>
      </c>
      <c r="F3304" s="12" t="inlineStr">
        <is>
          <t>CerArte</t>
        </is>
      </c>
      <c r="G3304" s="12" t="inlineStr">
        <is>
          <t>unidad</t>
        </is>
      </c>
      <c r="H3304" s="13" t="n">
        <v>13983.05</v>
      </c>
      <c r="I3304" s="12" t="inlineStr">
        <is>
          <t>2026-09-11</t>
        </is>
      </c>
      <c r="J3304" s="14" t="inlineStr">
        <is>
          <t>https://cerarte.com.do/tienda/producto/mezcladora-pfregadero-bella?variant=011868%20%3A%20%20%3A%20%20%3A%20GRAPHITE%20%3A%20AQUALIA</t>
        </is>
      </c>
    </row>
    <row r="3305">
      <c r="A3305" s="12" t="inlineStr">
        <is>
          <t>Plomería, sanitarios y gas</t>
        </is>
      </c>
      <c r="B3305" s="12" t="inlineStr">
        <is>
          <t>Mezcladora, de fregadero</t>
        </is>
      </c>
      <c r="C3305" s="12" t="inlineStr">
        <is>
          <t>Mezcladora New Regent Fregadero Bronce Mate</t>
        </is>
      </c>
      <c r="D3305" s="12" t="inlineStr"/>
      <c r="E3305" s="12" t="inlineStr"/>
      <c r="F3305" s="12" t="inlineStr">
        <is>
          <t>La Ibérica</t>
        </is>
      </c>
      <c r="G3305" s="12" t="inlineStr">
        <is>
          <t>unidad</t>
        </is>
      </c>
      <c r="H3305" s="13" t="n">
        <v>13990</v>
      </c>
      <c r="I3305" s="12" t="inlineStr">
        <is>
          <t>2026-09-10</t>
        </is>
      </c>
      <c r="J3305" s="14" t="inlineStr">
        <is>
          <t>https://tienda.laiberica.com.do/product/mezcladora-new-regent-fregadero-bronce-mate/</t>
        </is>
      </c>
    </row>
    <row r="3306">
      <c r="A3306" s="12" t="inlineStr">
        <is>
          <t>Plomería, sanitarios y gas</t>
        </is>
      </c>
      <c r="B3306" s="12" t="inlineStr">
        <is>
          <t>Mezcladora, de fregadero</t>
        </is>
      </c>
      <c r="C3306" s="12" t="inlineStr">
        <is>
          <t>MONOMANDO FREGADERO EB.</t>
        </is>
      </c>
      <c r="D3306" s="12" t="inlineStr">
        <is>
          <t>HELVEX</t>
        </is>
      </c>
      <c r="E3306" s="12" t="inlineStr">
        <is>
          <t>alta</t>
        </is>
      </c>
      <c r="F3306" s="12" t="inlineStr">
        <is>
          <t>Ferretería Ochoa (8A)</t>
        </is>
      </c>
      <c r="G3306" s="12" t="inlineStr">
        <is>
          <t>unidad</t>
        </is>
      </c>
      <c r="H3306" s="13" t="n">
        <v>14124.58</v>
      </c>
      <c r="I3306" s="12" t="inlineStr">
        <is>
          <t>2026-09-11</t>
        </is>
      </c>
      <c r="J3306" s="14" t="inlineStr">
        <is>
          <t>https://ochoa.com.do/producto/monomando-fregadero-eb-01071578</t>
        </is>
      </c>
    </row>
    <row r="3307">
      <c r="A3307" s="12" t="inlineStr">
        <is>
          <t>Plomería, sanitarios y gas</t>
        </is>
      </c>
      <c r="B3307" s="12" t="inlineStr">
        <is>
          <t>Mezcladora, de fregadero</t>
        </is>
      </c>
      <c r="C3307" s="12" t="inlineStr">
        <is>
          <t>monomando para fregadero semi profesional</t>
        </is>
      </c>
      <c r="D3307" s="12" t="inlineStr">
        <is>
          <t>Foset</t>
        </is>
      </c>
      <c r="E3307" s="12" t="inlineStr">
        <is>
          <t>economica</t>
        </is>
      </c>
      <c r="F3307" s="12" t="inlineStr">
        <is>
          <t>Ferremix (Grupo Alterra)</t>
        </is>
      </c>
      <c r="G3307" s="12" t="inlineStr">
        <is>
          <t>unidad</t>
        </is>
      </c>
      <c r="H3307" s="13" t="n">
        <v>14185</v>
      </c>
      <c r="I3307" s="12" t="inlineStr">
        <is>
          <t>2026-09-10</t>
        </is>
      </c>
      <c r="J3307" s="14" t="inlineStr">
        <is>
          <t>https://ferremix.com.do/products/monomando-para-fregadero-semi-profesional</t>
        </is>
      </c>
    </row>
    <row r="3308">
      <c r="A3308" s="12" t="inlineStr">
        <is>
          <t>Plomería, sanitarios y gas</t>
        </is>
      </c>
      <c r="B3308" s="12" t="inlineStr">
        <is>
          <t>Mezcladora, de fregadero</t>
        </is>
      </c>
      <c r="C3308" s="12" t="inlineStr">
        <is>
          <t>Mezcladora FO 937 Black Cromo Fregadero</t>
        </is>
      </c>
      <c r="D3308" s="12" t="inlineStr"/>
      <c r="E3308" s="12" t="inlineStr"/>
      <c r="F3308" s="12" t="inlineStr">
        <is>
          <t>La Ibérica</t>
        </is>
      </c>
      <c r="G3308" s="12" t="inlineStr">
        <is>
          <t>unidad</t>
        </is>
      </c>
      <c r="H3308" s="13" t="n">
        <v>14300</v>
      </c>
      <c r="I3308" s="12" t="inlineStr">
        <is>
          <t>2026-09-10</t>
        </is>
      </c>
      <c r="J3308" s="14" t="inlineStr">
        <is>
          <t>https://tienda.laiberica.com.do/product/mezcladora-fo-937-black-cromo-fregadero/</t>
        </is>
      </c>
    </row>
    <row r="3309">
      <c r="A3309" s="12" t="inlineStr">
        <is>
          <t>Plomería, sanitarios y gas</t>
        </is>
      </c>
      <c r="B3309" s="12" t="inlineStr">
        <is>
          <t>Mezcladora, de fregadero</t>
        </is>
      </c>
      <c r="C3309" s="12" t="inlineStr">
        <is>
          <t>Mezcladora FO 937 Yellow Cromo Fregadero</t>
        </is>
      </c>
      <c r="D3309" s="12" t="inlineStr"/>
      <c r="E3309" s="12" t="inlineStr"/>
      <c r="F3309" s="12" t="inlineStr">
        <is>
          <t>La Ibérica</t>
        </is>
      </c>
      <c r="G3309" s="12" t="inlineStr">
        <is>
          <t>unidad</t>
        </is>
      </c>
      <c r="H3309" s="13" t="n">
        <v>14750</v>
      </c>
      <c r="I3309" s="12" t="inlineStr">
        <is>
          <t>2026-09-10</t>
        </is>
      </c>
      <c r="J3309" s="14" t="inlineStr">
        <is>
          <t>https://tienda.laiberica.com.do/product/mezcladora-fo-937-yellow-cromo-fregadero/</t>
        </is>
      </c>
    </row>
    <row r="3310">
      <c r="A3310" s="12" t="inlineStr">
        <is>
          <t>Plomería, sanitarios y gas</t>
        </is>
      </c>
      <c r="B3310" s="12" t="inlineStr">
        <is>
          <t>Mezcladora, de fregadero</t>
        </is>
      </c>
      <c r="C3310" s="12" t="inlineStr">
        <is>
          <t>Grifería de fregadero Vulcano</t>
        </is>
      </c>
      <c r="D3310" s="12" t="inlineStr">
        <is>
          <t>RAMÓN SOLER</t>
        </is>
      </c>
      <c r="E3310" s="12" t="inlineStr">
        <is>
          <t>alta</t>
        </is>
      </c>
      <c r="F3310" s="12" t="inlineStr">
        <is>
          <t>Carabela</t>
        </is>
      </c>
      <c r="G3310" s="12" t="inlineStr">
        <is>
          <t>unidad</t>
        </is>
      </c>
      <c r="H3310" s="13" t="n">
        <v>14800</v>
      </c>
      <c r="I3310" s="12" t="inlineStr">
        <is>
          <t>2026-09-11</t>
        </is>
      </c>
      <c r="J3310" s="14" t="inlineStr">
        <is>
          <t>https://carabela.do/products/griferia-de-cocina-vulcano-ducha-extraible</t>
        </is>
      </c>
    </row>
    <row r="3311">
      <c r="A3311" s="12" t="inlineStr">
        <is>
          <t>Plomería, sanitarios y gas</t>
        </is>
      </c>
      <c r="B3311" s="12" t="inlineStr">
        <is>
          <t>Mezcladora, de fregadero</t>
        </is>
      </c>
      <c r="C3311" s="12" t="inlineStr">
        <is>
          <t>Grifería F2000</t>
        </is>
      </c>
      <c r="D3311" s="12" t="inlineStr">
        <is>
          <t>FOSTER</t>
        </is>
      </c>
      <c r="E3311" s="12" t="inlineStr"/>
      <c r="F3311" s="12" t="inlineStr">
        <is>
          <t>Carabela</t>
        </is>
      </c>
      <c r="G3311" s="12" t="inlineStr">
        <is>
          <t>unidad</t>
        </is>
      </c>
      <c r="H3311" s="13" t="n">
        <v>16130</v>
      </c>
      <c r="I3311" s="12" t="inlineStr">
        <is>
          <t>2026-09-11</t>
        </is>
      </c>
      <c r="J3311" s="14" t="inlineStr">
        <is>
          <t>https://carabela.do/products/monomando-para-fregadero-f2000-alto-cromo</t>
        </is>
      </c>
    </row>
    <row r="3312">
      <c r="A3312" s="12" t="inlineStr">
        <is>
          <t>Plomería, sanitarios y gas</t>
        </is>
      </c>
      <c r="B3312" s="12" t="inlineStr">
        <is>
          <t>Mezcladora, de fregadero</t>
        </is>
      </c>
      <c r="C3312" s="12" t="inlineStr">
        <is>
          <t>MEZCLADORA P/FREGADERO EUROCUBE</t>
        </is>
      </c>
      <c r="D3312" s="12" t="inlineStr">
        <is>
          <t>GROHE</t>
        </is>
      </c>
      <c r="E3312" s="12" t="inlineStr">
        <is>
          <t>alta</t>
        </is>
      </c>
      <c r="F3312" s="12" t="inlineStr">
        <is>
          <t>CerArte</t>
        </is>
      </c>
      <c r="G3312" s="12" t="inlineStr">
        <is>
          <t>unidad</t>
        </is>
      </c>
      <c r="H3312" s="13" t="n">
        <v>16536.97</v>
      </c>
      <c r="I3312" s="12" t="inlineStr">
        <is>
          <t>2026-09-11</t>
        </is>
      </c>
      <c r="J3312" s="14" t="inlineStr">
        <is>
          <t>https://cerarte.com.do/tienda/producto/mezcladora-pfregadero-eurocube?variant=002256%20%3A%20%20%3A%20%20%3A%20CROMO%20%3A%20GROHE</t>
        </is>
      </c>
    </row>
    <row r="3313">
      <c r="A3313" s="12" t="inlineStr">
        <is>
          <t>Plomería, sanitarios y gas</t>
        </is>
      </c>
      <c r="B3313" s="12" t="inlineStr">
        <is>
          <t>Mezcladora, de fregadero</t>
        </is>
      </c>
      <c r="C3313" s="12" t="inlineStr">
        <is>
          <t>Mezcladora Ares Fregadero</t>
        </is>
      </c>
      <c r="D3313" s="12" t="inlineStr"/>
      <c r="E3313" s="12" t="inlineStr"/>
      <c r="F3313" s="12" t="inlineStr">
        <is>
          <t>La Ibérica</t>
        </is>
      </c>
      <c r="G3313" s="12" t="inlineStr">
        <is>
          <t>unidad</t>
        </is>
      </c>
      <c r="H3313" s="13" t="n">
        <v>17650</v>
      </c>
      <c r="I3313" s="12" t="inlineStr">
        <is>
          <t>2026-09-10</t>
        </is>
      </c>
      <c r="J3313" s="14" t="inlineStr">
        <is>
          <t>https://tienda.laiberica.com.do/product/mezcladora-ares-fregadero/</t>
        </is>
      </c>
    </row>
    <row r="3314">
      <c r="A3314" s="12" t="inlineStr">
        <is>
          <t>Plomería, sanitarios y gas</t>
        </is>
      </c>
      <c r="B3314" s="12" t="inlineStr">
        <is>
          <t>Mezcladora, de fregadero</t>
        </is>
      </c>
      <c r="C3314" s="12" t="inlineStr">
        <is>
          <t>MEZCLADORA COCINA C / C DESPLEGABLE</t>
        </is>
      </c>
      <c r="D3314" s="12" t="inlineStr">
        <is>
          <t>MOEN</t>
        </is>
      </c>
      <c r="E3314" s="12" t="inlineStr"/>
      <c r="F3314" s="12" t="inlineStr">
        <is>
          <t>Ferretería Ochoa (8A)</t>
        </is>
      </c>
      <c r="G3314" s="12" t="inlineStr">
        <is>
          <t>unidad</t>
        </is>
      </c>
      <c r="H3314" s="13" t="n">
        <v>17697.69</v>
      </c>
      <c r="I3314" s="12" t="inlineStr">
        <is>
          <t>2026-09-11</t>
        </is>
      </c>
      <c r="J3314" s="14" t="inlineStr">
        <is>
          <t>https://ochoa.com.do/producto/mezcladora-cocina-c-c-desplegable-01162768</t>
        </is>
      </c>
    </row>
    <row r="3315">
      <c r="A3315" s="12" t="inlineStr">
        <is>
          <t>Plomería, sanitarios y gas</t>
        </is>
      </c>
      <c r="B3315" s="12" t="inlineStr">
        <is>
          <t>Mezcladora, de fregadero</t>
        </is>
      </c>
      <c r="C3315" s="12" t="inlineStr">
        <is>
          <t>MONOMANDO RETRACTIL FREGADERO CROMO</t>
        </is>
      </c>
      <c r="D3315" s="12" t="inlineStr">
        <is>
          <t>HELVEX</t>
        </is>
      </c>
      <c r="E3315" s="12" t="inlineStr">
        <is>
          <t>alta</t>
        </is>
      </c>
      <c r="F3315" s="12" t="inlineStr">
        <is>
          <t>Ferretería Ochoa (8A)</t>
        </is>
      </c>
      <c r="G3315" s="12" t="inlineStr">
        <is>
          <t>unidad</t>
        </is>
      </c>
      <c r="H3315" s="13" t="n">
        <v>18320.05</v>
      </c>
      <c r="I3315" s="12" t="inlineStr">
        <is>
          <t>2026-09-11</t>
        </is>
      </c>
      <c r="J3315" s="14" t="inlineStr">
        <is>
          <t>https://ochoa.com.do/producto/monomando-retractil-fregadero-cromo-01160239</t>
        </is>
      </c>
    </row>
    <row r="3316">
      <c r="A3316" s="12" t="inlineStr">
        <is>
          <t>Plomería, sanitarios y gas</t>
        </is>
      </c>
      <c r="B3316" s="12" t="inlineStr">
        <is>
          <t>Mezcladora, de fregadero</t>
        </is>
      </c>
      <c r="C3316" s="12" t="inlineStr">
        <is>
          <t>Grifería de fregadero Round</t>
        </is>
      </c>
      <c r="D3316" s="12" t="inlineStr">
        <is>
          <t>NOKEN</t>
        </is>
      </c>
      <c r="E3316" s="12" t="inlineStr">
        <is>
          <t>alta</t>
        </is>
      </c>
      <c r="F3316" s="12" t="inlineStr">
        <is>
          <t>Carabela</t>
        </is>
      </c>
      <c r="G3316" s="12" t="inlineStr">
        <is>
          <t>unidad</t>
        </is>
      </c>
      <c r="H3316" s="13" t="n">
        <v>18400</v>
      </c>
      <c r="I3316" s="12" t="inlineStr">
        <is>
          <t>2026-09-11</t>
        </is>
      </c>
      <c r="J3316" s="14" t="inlineStr">
        <is>
          <t>https://carabela.do/products/griferia-round-fregadero-acabado-cromo</t>
        </is>
      </c>
    </row>
    <row r="3317">
      <c r="A3317" s="12" t="inlineStr">
        <is>
          <t>Plomería, sanitarios y gas</t>
        </is>
      </c>
      <c r="B3317" s="12" t="inlineStr">
        <is>
          <t>Mezcladora, de fregadero</t>
        </is>
      </c>
      <c r="C3317" s="12" t="inlineStr">
        <is>
          <t>Mezcladora Icon IC 915 Cromo Fregadero</t>
        </is>
      </c>
      <c r="D3317" s="12" t="inlineStr"/>
      <c r="E3317" s="12" t="inlineStr"/>
      <c r="F3317" s="12" t="inlineStr">
        <is>
          <t>La Ibérica</t>
        </is>
      </c>
      <c r="G3317" s="12" t="inlineStr">
        <is>
          <t>unidad</t>
        </is>
      </c>
      <c r="H3317" s="13" t="n">
        <v>18500</v>
      </c>
      <c r="I3317" s="12" t="inlineStr">
        <is>
          <t>2026-09-10</t>
        </is>
      </c>
      <c r="J3317" s="14" t="inlineStr">
        <is>
          <t>https://tienda.laiberica.com.do/product/mezcladora-icon-ic-915-cromo-fregadero/</t>
        </is>
      </c>
    </row>
    <row r="3318">
      <c r="A3318" s="12" t="inlineStr">
        <is>
          <t>Plomería, sanitarios y gas</t>
        </is>
      </c>
      <c r="B3318" s="12" t="inlineStr">
        <is>
          <t>Mezcladora, de fregadero</t>
        </is>
      </c>
      <c r="C3318" s="12" t="inlineStr">
        <is>
          <t>MEZCLADORA P/COCINA DOCOL CHOICE</t>
        </is>
      </c>
      <c r="D3318" s="12" t="inlineStr">
        <is>
          <t>DOCOL</t>
        </is>
      </c>
      <c r="E3318" s="12" t="inlineStr"/>
      <c r="F3318" s="12" t="inlineStr">
        <is>
          <t>CerArte</t>
        </is>
      </c>
      <c r="G3318" s="12" t="inlineStr">
        <is>
          <t>unidad</t>
        </is>
      </c>
      <c r="H3318" s="13" t="n">
        <v>19126.47</v>
      </c>
      <c r="I3318" s="12" t="inlineStr">
        <is>
          <t>2026-09-11</t>
        </is>
      </c>
      <c r="J3318" s="14" t="inlineStr">
        <is>
          <t>https://cerarte.com.do/tienda/producto/mezcladora-pcocina-docol-choice?variant=011551%20%3A%20%20%3A%20%20%3A%20CROMO%20%3A%20DOCOL</t>
        </is>
      </c>
    </row>
    <row r="3319">
      <c r="A3319" s="12" t="inlineStr">
        <is>
          <t>Plomería, sanitarios y gas</t>
        </is>
      </c>
      <c r="B3319" s="12" t="inlineStr">
        <is>
          <t>Mezcladora, de fregadero</t>
        </is>
      </c>
      <c r="C3319" s="12" t="inlineStr">
        <is>
          <t>Mezcladora L90 Cromo Fregadero</t>
        </is>
      </c>
      <c r="D3319" s="12" t="inlineStr"/>
      <c r="E3319" s="12" t="inlineStr"/>
      <c r="F3319" s="12" t="inlineStr">
        <is>
          <t>La Ibérica</t>
        </is>
      </c>
      <c r="G3319" s="12" t="inlineStr">
        <is>
          <t>unidad</t>
        </is>
      </c>
      <c r="H3319" s="13" t="n">
        <v>19200</v>
      </c>
      <c r="I3319" s="12" t="inlineStr">
        <is>
          <t>2026-09-10</t>
        </is>
      </c>
      <c r="J3319" s="14" t="inlineStr">
        <is>
          <t>https://tienda.laiberica.com.do/product/mezcladora-l90-cr-fregadero/</t>
        </is>
      </c>
    </row>
    <row r="3320">
      <c r="A3320" s="12" t="inlineStr">
        <is>
          <t>Plomería, sanitarios y gas</t>
        </is>
      </c>
      <c r="B3320" s="12" t="inlineStr">
        <is>
          <t>Mezcladora, de fregadero</t>
        </is>
      </c>
      <c r="C3320" s="12" t="inlineStr">
        <is>
          <t>Grifería de fregadero Drako Jets</t>
        </is>
      </c>
      <c r="D3320" s="12" t="inlineStr">
        <is>
          <t>RAMÓN SOLER</t>
        </is>
      </c>
      <c r="E3320" s="12" t="inlineStr">
        <is>
          <t>alta</t>
        </is>
      </c>
      <c r="F3320" s="12" t="inlineStr">
        <is>
          <t>Carabela</t>
        </is>
      </c>
      <c r="G3320" s="12" t="inlineStr">
        <is>
          <t>unidad</t>
        </is>
      </c>
      <c r="H3320" s="13" t="n">
        <v>19600</v>
      </c>
      <c r="I3320" s="12" t="inlineStr">
        <is>
          <t>2026-09-11</t>
        </is>
      </c>
      <c r="J3320" s="14" t="inlineStr">
        <is>
          <t>https://carabela.do/products/griferia-de-cocina-2-jets-drako-con-cano-giratorio</t>
        </is>
      </c>
    </row>
    <row r="3321">
      <c r="A3321" s="12" t="inlineStr">
        <is>
          <t>Plomería, sanitarios y gas</t>
        </is>
      </c>
      <c r="B3321" s="12" t="inlineStr">
        <is>
          <t>Mezcladora, de fregadero</t>
        </is>
      </c>
      <c r="C3321" s="12" t="inlineStr">
        <is>
          <t>MEZCLADORA P/COCINA DOC</t>
        </is>
      </c>
      <c r="D3321" s="12" t="inlineStr">
        <is>
          <t>DOCOL</t>
        </is>
      </c>
      <c r="E3321" s="12" t="inlineStr"/>
      <c r="F3321" s="12" t="inlineStr">
        <is>
          <t>CerArte</t>
        </is>
      </c>
      <c r="G3321" s="12" t="inlineStr">
        <is>
          <t>unidad</t>
        </is>
      </c>
      <c r="H3321" s="13" t="n">
        <v>20050.55</v>
      </c>
      <c r="I3321" s="12" t="inlineStr">
        <is>
          <t>2026-09-11</t>
        </is>
      </c>
      <c r="J3321" s="14" t="inlineStr">
        <is>
          <t>https://cerarte.com.do/tienda/producto/mezcladora-pcocina-doc?variant=005238%20%3A%20%20%3A%20%20%3A%20CROMO%20NE%20%3A%20DOCOL</t>
        </is>
      </c>
    </row>
    <row r="3322">
      <c r="A3322" s="12" t="inlineStr">
        <is>
          <t>Plomería, sanitarios y gas</t>
        </is>
      </c>
      <c r="B3322" s="12" t="inlineStr">
        <is>
          <t>Mezcladora, de fregadero</t>
        </is>
      </c>
      <c r="C3322" s="12" t="inlineStr">
        <is>
          <t>Mezcladora Compact Cuadro Pro Cr Fregadero</t>
        </is>
      </c>
      <c r="D3322" s="12" t="inlineStr"/>
      <c r="E3322" s="12" t="inlineStr"/>
      <c r="F3322" s="12" t="inlineStr">
        <is>
          <t>La Ibérica</t>
        </is>
      </c>
      <c r="G3322" s="12" t="inlineStr">
        <is>
          <t>unidad</t>
        </is>
      </c>
      <c r="H3322" s="13" t="n">
        <v>20890</v>
      </c>
      <c r="I3322" s="12" t="inlineStr">
        <is>
          <t>2026-09-10</t>
        </is>
      </c>
      <c r="J3322" s="14" t="inlineStr">
        <is>
          <t>https://tienda.laiberica.com.do/product/mezcladora-compact-cuadro-pro-cr-fregadero/</t>
        </is>
      </c>
    </row>
    <row r="3323">
      <c r="A3323" s="12" t="inlineStr">
        <is>
          <t>Plomería, sanitarios y gas</t>
        </is>
      </c>
      <c r="B3323" s="12" t="inlineStr">
        <is>
          <t>Mezcladora, de fregadero</t>
        </is>
      </c>
      <c r="C3323" s="12" t="inlineStr">
        <is>
          <t>MEZCLADORA PARA FREGADERO</t>
        </is>
      </c>
      <c r="D3323" s="12" t="inlineStr">
        <is>
          <t>HELVEX</t>
        </is>
      </c>
      <c r="E3323" s="12" t="inlineStr">
        <is>
          <t>alta</t>
        </is>
      </c>
      <c r="F3323" s="12" t="inlineStr">
        <is>
          <t>Ferretería Ochoa (8A)</t>
        </is>
      </c>
      <c r="G3323" s="12" t="inlineStr">
        <is>
          <t>unidad</t>
        </is>
      </c>
      <c r="H3323" s="13" t="n">
        <v>21526.43</v>
      </c>
      <c r="I3323" s="12" t="inlineStr">
        <is>
          <t>2026-09-11</t>
        </is>
      </c>
      <c r="J3323" s="14" t="inlineStr">
        <is>
          <t>https://ochoa.com.do/producto/mezcladora-para-fregadero-01162542</t>
        </is>
      </c>
    </row>
    <row r="3324">
      <c r="A3324" s="12" t="inlineStr">
        <is>
          <t>Plomería, sanitarios y gas</t>
        </is>
      </c>
      <c r="B3324" s="12" t="inlineStr">
        <is>
          <t>Mezcladora, de fregadero</t>
        </is>
      </c>
      <c r="C3324" s="12" t="inlineStr">
        <is>
          <t>Mezcladora Kobe Pro Cromo Fregadero</t>
        </is>
      </c>
      <c r="D3324" s="12" t="inlineStr"/>
      <c r="E3324" s="12" t="inlineStr"/>
      <c r="F3324" s="12" t="inlineStr">
        <is>
          <t>La Ibérica</t>
        </is>
      </c>
      <c r="G3324" s="12" t="inlineStr">
        <is>
          <t>unidad</t>
        </is>
      </c>
      <c r="H3324" s="13" t="n">
        <v>22300.01</v>
      </c>
      <c r="I3324" s="12" t="inlineStr">
        <is>
          <t>2026-09-10</t>
        </is>
      </c>
      <c r="J3324" s="14" t="inlineStr">
        <is>
          <t>https://tienda.laiberica.com.do/product/mezcladora-kobe-pro-cromo-fregadero/</t>
        </is>
      </c>
    </row>
    <row r="3325">
      <c r="A3325" s="12" t="inlineStr">
        <is>
          <t>Plomería, sanitarios y gas</t>
        </is>
      </c>
      <c r="B3325" s="12" t="inlineStr">
        <is>
          <t>Mezcladora, de fregadero</t>
        </is>
      </c>
      <c r="C3325" s="12" t="inlineStr">
        <is>
          <t>MEZCLADORA P/FREGADERO ESSENCE NEW</t>
        </is>
      </c>
      <c r="D3325" s="12" t="inlineStr">
        <is>
          <t>GROHE</t>
        </is>
      </c>
      <c r="E3325" s="12" t="inlineStr">
        <is>
          <t>alta</t>
        </is>
      </c>
      <c r="F3325" s="12" t="inlineStr">
        <is>
          <t>CerArte</t>
        </is>
      </c>
      <c r="G3325" s="12" t="inlineStr">
        <is>
          <t>unidad</t>
        </is>
      </c>
      <c r="H3325" s="13" t="n">
        <v>25176.34</v>
      </c>
      <c r="I3325" s="12" t="inlineStr">
        <is>
          <t>2026-09-11</t>
        </is>
      </c>
      <c r="J3325" s="14" t="inlineStr">
        <is>
          <t>https://cerarte.com.do/tienda/producto/mezcladora-pfregadero-essence-new?variant=002255%20%3A%20%20%3A%20%20%3A%20CROMO%20%3A%20GROHE</t>
        </is>
      </c>
    </row>
    <row r="3326">
      <c r="A3326" s="12" t="inlineStr">
        <is>
          <t>Plomería, sanitarios y gas</t>
        </is>
      </c>
      <c r="B3326" s="12" t="inlineStr">
        <is>
          <t>Mezcladora, de fregadero</t>
        </is>
      </c>
      <c r="C3326" s="12" t="inlineStr">
        <is>
          <t>Grifería de fregadero Arquitect</t>
        </is>
      </c>
      <c r="D3326" s="12" t="inlineStr">
        <is>
          <t>NOKEN</t>
        </is>
      </c>
      <c r="E3326" s="12" t="inlineStr">
        <is>
          <t>alta</t>
        </is>
      </c>
      <c r="F3326" s="12" t="inlineStr">
        <is>
          <t>Carabela</t>
        </is>
      </c>
      <c r="G3326" s="12" t="inlineStr">
        <is>
          <t>unidad</t>
        </is>
      </c>
      <c r="H3326" s="13" t="n">
        <v>27300</v>
      </c>
      <c r="I3326" s="12" t="inlineStr">
        <is>
          <t>2026-09-11</t>
        </is>
      </c>
      <c r="J3326" s="14" t="inlineStr">
        <is>
          <t>https://carabela.do/products/griferia-de-fregadero-arquitect</t>
        </is>
      </c>
    </row>
    <row r="3327">
      <c r="A3327" s="12" t="inlineStr">
        <is>
          <t>Plomería, sanitarios y gas</t>
        </is>
      </c>
      <c r="B3327" s="12" t="inlineStr">
        <is>
          <t>Mezcladora, de fregadero</t>
        </is>
      </c>
      <c r="C3327" s="12" t="inlineStr">
        <is>
          <t>MONOMANDO P / FREG. ADARA RETRACTIL 2CHORR</t>
        </is>
      </c>
      <c r="D3327" s="12" t="inlineStr">
        <is>
          <t>HELVEX</t>
        </is>
      </c>
      <c r="E3327" s="12" t="inlineStr">
        <is>
          <t>alta</t>
        </is>
      </c>
      <c r="F3327" s="12" t="inlineStr">
        <is>
          <t>Ferretería Ochoa (8A)</t>
        </is>
      </c>
      <c r="G3327" s="12" t="inlineStr">
        <is>
          <t>unidad</t>
        </is>
      </c>
      <c r="H3327" s="13" t="n">
        <v>27514.65</v>
      </c>
      <c r="I3327" s="12" t="inlineStr">
        <is>
          <t>2026-09-11</t>
        </is>
      </c>
      <c r="J3327" s="14" t="inlineStr">
        <is>
          <t>https://ochoa.com.do/producto/monomando-p-freg-adara-retractil-2chorr-01162732</t>
        </is>
      </c>
    </row>
    <row r="3328">
      <c r="A3328" s="12" t="inlineStr">
        <is>
          <t>Plomería, sanitarios y gas</t>
        </is>
      </c>
      <c r="B3328" s="12" t="inlineStr">
        <is>
          <t>Mezcladora, de fregadero</t>
        </is>
      </c>
      <c r="C3328" s="12" t="inlineStr">
        <is>
          <t>MEZCLADORA P/COCINA DOC</t>
        </is>
      </c>
      <c r="D3328" s="12" t="inlineStr">
        <is>
          <t>DOCOL</t>
        </is>
      </c>
      <c r="E3328" s="12" t="inlineStr"/>
      <c r="F3328" s="12" t="inlineStr">
        <is>
          <t>CerArte</t>
        </is>
      </c>
      <c r="G3328" s="12" t="inlineStr">
        <is>
          <t>unidad</t>
        </is>
      </c>
      <c r="H3328" s="13" t="n">
        <v>27552.62</v>
      </c>
      <c r="I3328" s="12" t="inlineStr">
        <is>
          <t>2026-09-11</t>
        </is>
      </c>
      <c r="J3328" s="14" t="inlineStr">
        <is>
          <t>https://cerarte.com.do/tienda/producto/mezcladora-pcocina-doc-2?variant=011552%20%3A%20%20%3A%20%20%3A%20COBRE%20BRUSH%20%2FA%20%3A%20DOCOL</t>
        </is>
      </c>
    </row>
    <row r="3329">
      <c r="A3329" s="12" t="inlineStr">
        <is>
          <t>Plomería, sanitarios y gas</t>
        </is>
      </c>
      <c r="B3329" s="12" t="inlineStr">
        <is>
          <t>Mezcladora, de fregadero</t>
        </is>
      </c>
      <c r="C3329" s="12" t="inlineStr">
        <is>
          <t>MEZCLADORA P/FREGADERO ESSENCE SMARTCONTROL</t>
        </is>
      </c>
      <c r="D3329" s="12" t="inlineStr">
        <is>
          <t>GROHE</t>
        </is>
      </c>
      <c r="E3329" s="12" t="inlineStr">
        <is>
          <t>alta</t>
        </is>
      </c>
      <c r="F3329" s="12" t="inlineStr">
        <is>
          <t>CerArte</t>
        </is>
      </c>
      <c r="G3329" s="12" t="inlineStr">
        <is>
          <t>unidad</t>
        </is>
      </c>
      <c r="H3329" s="13" t="n">
        <v>27618.84</v>
      </c>
      <c r="I3329" s="12" t="inlineStr">
        <is>
          <t>2026-09-11</t>
        </is>
      </c>
      <c r="J3329" s="14" t="inlineStr">
        <is>
          <t>https://cerarte.com.do/tienda/producto/mezcladora-pfregadero-essence-smartcontrol?variant=007420%20%3A%20%20%3A%20%20%3A%20CROMO%20%3A%20GROHE</t>
        </is>
      </c>
    </row>
    <row r="3330">
      <c r="A3330" s="12" t="inlineStr">
        <is>
          <t>Plomería, sanitarios y gas</t>
        </is>
      </c>
      <c r="B3330" s="12" t="inlineStr">
        <is>
          <t>Mezcladora, de fregadero</t>
        </is>
      </c>
      <c r="C3330" s="12" t="inlineStr">
        <is>
          <t>MEZCLADORA P/COCINA DOC</t>
        </is>
      </c>
      <c r="D3330" s="12" t="inlineStr">
        <is>
          <t>DOCOL</t>
        </is>
      </c>
      <c r="E3330" s="12" t="inlineStr"/>
      <c r="F3330" s="12" t="inlineStr">
        <is>
          <t>CerArte</t>
        </is>
      </c>
      <c r="G3330" s="12" t="inlineStr">
        <is>
          <t>unidad</t>
        </is>
      </c>
      <c r="H3330" s="13" t="n">
        <v>28930.25</v>
      </c>
      <c r="I3330" s="12" t="inlineStr">
        <is>
          <t>2026-09-11</t>
        </is>
      </c>
      <c r="J3330" s="14" t="inlineStr">
        <is>
          <t>https://cerarte.com.do/tienda/producto/mezcladora-pcocina-doc-2?variant=011552%20%3A%20%20%3A%20%20%3A%20COBRE%20BRUSH%2FN%20%3A%20DOCOL</t>
        </is>
      </c>
    </row>
    <row r="3331">
      <c r="A3331" s="12" t="inlineStr">
        <is>
          <t>Plomería, sanitarios y gas</t>
        </is>
      </c>
      <c r="B3331" s="12" t="inlineStr">
        <is>
          <t>Mezcladora, de fregadero</t>
        </is>
      </c>
      <c r="C3331" s="12" t="inlineStr">
        <is>
          <t>MEZCLADORA P/COCINA C/DUCHA D/MANO BISTRO TECH</t>
        </is>
      </c>
      <c r="D3331" s="12" t="inlineStr">
        <is>
          <t>DOCOL</t>
        </is>
      </c>
      <c r="E3331" s="12" t="inlineStr"/>
      <c r="F3331" s="12" t="inlineStr">
        <is>
          <t>CerArte</t>
        </is>
      </c>
      <c r="G3331" s="12" t="inlineStr">
        <is>
          <t>unidad</t>
        </is>
      </c>
      <c r="H3331" s="13" t="n">
        <v>29602.33</v>
      </c>
      <c r="I3331" s="12" t="inlineStr">
        <is>
          <t>2026-09-11</t>
        </is>
      </c>
      <c r="J3331" s="14" t="inlineStr">
        <is>
          <t>https://cerarte.com.do/tienda/producto/mezcladora-pcocina-cducha-dmano-bistro-tech?variant=011550%20%3A%20%20%3A%20%20%3A%20CROMO%20%3A%20DOCOL</t>
        </is>
      </c>
    </row>
    <row r="3332">
      <c r="A3332" s="12" t="inlineStr">
        <is>
          <t>Plomería, sanitarios y gas</t>
        </is>
      </c>
      <c r="B3332" s="12" t="inlineStr">
        <is>
          <t>Mezcladora, de fregadero</t>
        </is>
      </c>
      <c r="C3332" s="12" t="inlineStr">
        <is>
          <t>GRIFO DE PARED PARA COCINA C / BRAZO</t>
        </is>
      </c>
      <c r="D3332" s="12" t="inlineStr">
        <is>
          <t>MOEN</t>
        </is>
      </c>
      <c r="E3332" s="12" t="inlineStr"/>
      <c r="F3332" s="12" t="inlineStr">
        <is>
          <t>Ferretería Ochoa (8A)</t>
        </is>
      </c>
      <c r="G3332" s="12" t="inlineStr">
        <is>
          <t>unidad</t>
        </is>
      </c>
      <c r="H3332" s="13" t="n">
        <v>30354.98</v>
      </c>
      <c r="I3332" s="12" t="inlineStr">
        <is>
          <t>2026-09-11</t>
        </is>
      </c>
      <c r="J3332" s="14" t="inlineStr">
        <is>
          <t>https://ochoa.com.do/producto/grifo-de-pared-para-cocina-c-brazo-01162760</t>
        </is>
      </c>
    </row>
    <row r="3333">
      <c r="A3333" s="12" t="inlineStr">
        <is>
          <t>Plomería, sanitarios y gas</t>
        </is>
      </c>
      <c r="B3333" s="12" t="inlineStr">
        <is>
          <t>Mezcladora, de fregadero</t>
        </is>
      </c>
      <c r="C3333" s="12" t="inlineStr">
        <is>
          <t>MEZCLADORA P/COCINA DOC</t>
        </is>
      </c>
      <c r="D3333" s="12" t="inlineStr">
        <is>
          <t>DOCOL</t>
        </is>
      </c>
      <c r="E3333" s="12" t="inlineStr"/>
      <c r="F3333" s="12" t="inlineStr">
        <is>
          <t>CerArte</t>
        </is>
      </c>
      <c r="G3333" s="12" t="inlineStr">
        <is>
          <t>unidad</t>
        </is>
      </c>
      <c r="H3333" s="13" t="n">
        <v>30585.39</v>
      </c>
      <c r="I3333" s="12" t="inlineStr">
        <is>
          <t>2026-09-11</t>
        </is>
      </c>
      <c r="J3333" s="14" t="inlineStr">
        <is>
          <t>https://cerarte.com.do/tienda/producto/mezcladora-pcocina-doc-2?variant=011552%20%3A%20%20%3A%20%20%3A%20GRAFITO%20BRUSH%2FN%20%3A%20DOCOL</t>
        </is>
      </c>
    </row>
    <row r="3334">
      <c r="A3334" s="12" t="inlineStr">
        <is>
          <t>Plomería, sanitarios y gas</t>
        </is>
      </c>
      <c r="B3334" s="12" t="inlineStr">
        <is>
          <t>Mezcladora, de fregadero</t>
        </is>
      </c>
      <c r="C3334" s="12" t="inlineStr">
        <is>
          <t>MEZCLADORA P/COCINA C/EXTRAIBLE MANGIARE TECH</t>
        </is>
      </c>
      <c r="D3334" s="12" t="inlineStr">
        <is>
          <t>DOCOL</t>
        </is>
      </c>
      <c r="E3334" s="12" t="inlineStr"/>
      <c r="F3334" s="12" t="inlineStr">
        <is>
          <t>CerArte</t>
        </is>
      </c>
      <c r="G3334" s="12" t="inlineStr">
        <is>
          <t>unidad</t>
        </is>
      </c>
      <c r="H3334" s="13" t="n">
        <v>31706.88</v>
      </c>
      <c r="I3334" s="12" t="inlineStr">
        <is>
          <t>2026-09-11</t>
        </is>
      </c>
      <c r="J3334" s="14" t="inlineStr">
        <is>
          <t>https://cerarte.com.do/tienda/producto/mezcladora-pcocina-cextraible-mangiare-tech?variant=011553%20%3A%20%20%3A%20%20%3A%20CROMO%20%3A%20DOCOL</t>
        </is>
      </c>
    </row>
    <row r="3335">
      <c r="A3335" s="12" t="inlineStr">
        <is>
          <t>Plomería, sanitarios y gas</t>
        </is>
      </c>
      <c r="B3335" s="12" t="inlineStr">
        <is>
          <t>Mezcladora, de fregadero</t>
        </is>
      </c>
      <c r="C3335" s="12" t="inlineStr">
        <is>
          <t>MEZCLADORA COCINA C / C DESPLEGABLE</t>
        </is>
      </c>
      <c r="D3335" s="12" t="inlineStr">
        <is>
          <t>MOEN</t>
        </is>
      </c>
      <c r="E3335" s="12" t="inlineStr"/>
      <c r="F3335" s="12" t="inlineStr">
        <is>
          <t>Ferretería Ochoa (8A)</t>
        </is>
      </c>
      <c r="G3335" s="12" t="inlineStr">
        <is>
          <t>unidad</t>
        </is>
      </c>
      <c r="H3335" s="13" t="n">
        <v>33869.91</v>
      </c>
      <c r="I3335" s="12" t="inlineStr">
        <is>
          <t>2026-09-11</t>
        </is>
      </c>
      <c r="J3335" s="14" t="inlineStr">
        <is>
          <t>https://ochoa.com.do/producto/mezcladora-cocina-c-c-desplegable-01162764</t>
        </is>
      </c>
    </row>
    <row r="3336">
      <c r="A3336" s="12" t="inlineStr">
        <is>
          <t>Plomería, sanitarios y gas</t>
        </is>
      </c>
      <c r="B3336" s="12" t="inlineStr">
        <is>
          <t>Mezcladora, de fregadero</t>
        </is>
      </c>
      <c r="C3336" s="12" t="inlineStr">
        <is>
          <t>MEZCLADORA P/FREGADERO ESSENCE NEW</t>
        </is>
      </c>
      <c r="D3336" s="12" t="inlineStr">
        <is>
          <t>GROHE</t>
        </is>
      </c>
      <c r="E3336" s="12" t="inlineStr">
        <is>
          <t>alta</t>
        </is>
      </c>
      <c r="F3336" s="12" t="inlineStr">
        <is>
          <t>CerArte</t>
        </is>
      </c>
      <c r="G3336" s="12" t="inlineStr">
        <is>
          <t>unidad</t>
        </is>
      </c>
      <c r="H3336" s="13" t="n">
        <v>35725.16</v>
      </c>
      <c r="I3336" s="12" t="inlineStr">
        <is>
          <t>2026-09-11</t>
        </is>
      </c>
      <c r="J3336" s="14" t="inlineStr">
        <is>
          <t>https://cerarte.com.do/tienda/producto/mezcladora-pfregadero-essence-new?variant=002255%20%3A%20%20%3A%20%20%3A%20BR%20COOL%20SUNRISE%20%3A%20GROHE</t>
        </is>
      </c>
    </row>
    <row r="3337">
      <c r="A3337" s="12" t="inlineStr">
        <is>
          <t>Plomería, sanitarios y gas</t>
        </is>
      </c>
      <c r="B3337" s="12" t="inlineStr">
        <is>
          <t>Mezcladora, de fregadero</t>
        </is>
      </c>
      <c r="C3337" s="12" t="inlineStr">
        <is>
          <t>MEZCLADORA P/FREGADERO ESSENCE NEW</t>
        </is>
      </c>
      <c r="D3337" s="12" t="inlineStr">
        <is>
          <t>GROHE</t>
        </is>
      </c>
      <c r="E3337" s="12" t="inlineStr">
        <is>
          <t>alta</t>
        </is>
      </c>
      <c r="F3337" s="12" t="inlineStr">
        <is>
          <t>CerArte</t>
        </is>
      </c>
      <c r="G3337" s="12" t="inlineStr">
        <is>
          <t>unidad</t>
        </is>
      </c>
      <c r="H3337" s="13" t="n">
        <v>35725.25</v>
      </c>
      <c r="I3337" s="12" t="inlineStr">
        <is>
          <t>2026-09-11</t>
        </is>
      </c>
      <c r="J3337" s="14" t="inlineStr">
        <is>
          <t>https://cerarte.com.do/tienda/producto/mezcladora-pfregadero-essence-new?variant=002255%20%3A%20%20%3A%20%20%3A%20BR%20HARD%20GRAPHIT%20%3A%20GROHE</t>
        </is>
      </c>
    </row>
    <row r="3338">
      <c r="A3338" s="12" t="inlineStr">
        <is>
          <t>Plomería, sanitarios y gas</t>
        </is>
      </c>
      <c r="B3338" s="12" t="inlineStr">
        <is>
          <t>Mezcladora, de fregadero</t>
        </is>
      </c>
      <c r="C3338" s="12" t="inlineStr">
        <is>
          <t>MEZCLADORA P/COCINA EUROCUBE</t>
        </is>
      </c>
      <c r="D3338" s="12" t="inlineStr">
        <is>
          <t>GROHE</t>
        </is>
      </c>
      <c r="E3338" s="12" t="inlineStr">
        <is>
          <t>alta</t>
        </is>
      </c>
      <c r="F3338" s="12" t="inlineStr">
        <is>
          <t>CerArte</t>
        </is>
      </c>
      <c r="G3338" s="12" t="inlineStr">
        <is>
          <t>unidad</t>
        </is>
      </c>
      <c r="H3338" s="13" t="n">
        <v>36988.2</v>
      </c>
      <c r="I3338" s="12" t="inlineStr">
        <is>
          <t>2026-09-11</t>
        </is>
      </c>
      <c r="J3338" s="14" t="inlineStr">
        <is>
          <t>https://cerarte.com.do/tienda/producto/mezcladora-pcocina-eurocube?variant=002241%20%3A%20%20%3A%20%20%3A%20CROMO%20%3A%20GROHE</t>
        </is>
      </c>
    </row>
    <row r="3339">
      <c r="A3339" s="12" t="inlineStr">
        <is>
          <t>Plomería, sanitarios y gas</t>
        </is>
      </c>
      <c r="B3339" s="12" t="inlineStr">
        <is>
          <t>Mezcladora, de fregadero</t>
        </is>
      </c>
      <c r="C3339" s="12" t="inlineStr">
        <is>
          <t>MEZCLADORA P/FREGADERO ESSENCE NEW</t>
        </is>
      </c>
      <c r="D3339" s="12" t="inlineStr">
        <is>
          <t>GROHE</t>
        </is>
      </c>
      <c r="E3339" s="12" t="inlineStr">
        <is>
          <t>alta</t>
        </is>
      </c>
      <c r="F3339" s="12" t="inlineStr">
        <is>
          <t>CerArte</t>
        </is>
      </c>
      <c r="G3339" s="12" t="inlineStr">
        <is>
          <t>unidad</t>
        </is>
      </c>
      <c r="H3339" s="13" t="n">
        <v>37043.12</v>
      </c>
      <c r="I3339" s="12" t="inlineStr">
        <is>
          <t>2026-09-11</t>
        </is>
      </c>
      <c r="J3339" s="14" t="inlineStr">
        <is>
          <t>https://cerarte.com.do/tienda/producto/mezcladora-pfregadero-essence-new?variant=002255%20%3A%20%20%3A%20%20%3A%20BR%20WARM%20SUNSET%20%3A%20GROHE</t>
        </is>
      </c>
    </row>
    <row r="3340">
      <c r="A3340" s="12" t="inlineStr">
        <is>
          <t>Plomería, sanitarios y gas</t>
        </is>
      </c>
      <c r="B3340" s="12" t="inlineStr">
        <is>
          <t>Mezcladora, de fregadero</t>
        </is>
      </c>
      <c r="C3340" s="12" t="inlineStr">
        <is>
          <t>MONOMANDO FREGADERO GOURMET SALIDA FLEX</t>
        </is>
      </c>
      <c r="D3340" s="12" t="inlineStr">
        <is>
          <t>HELVEX</t>
        </is>
      </c>
      <c r="E3340" s="12" t="inlineStr">
        <is>
          <t>alta</t>
        </is>
      </c>
      <c r="F3340" s="12" t="inlineStr">
        <is>
          <t>Ferretería Ochoa (8A)</t>
        </is>
      </c>
      <c r="G3340" s="12" t="inlineStr">
        <is>
          <t>unidad</t>
        </is>
      </c>
      <c r="H3340" s="13" t="n">
        <v>39181.56</v>
      </c>
      <c r="I3340" s="12" t="inlineStr">
        <is>
          <t>2026-09-11</t>
        </is>
      </c>
      <c r="J3340" s="14" t="inlineStr">
        <is>
          <t>https://ochoa.com.do/producto/monomando-fregadero-gourmet-salida-flex-01160343</t>
        </is>
      </c>
    </row>
    <row r="3341">
      <c r="A3341" s="12" t="inlineStr">
        <is>
          <t>Plomería, sanitarios y gas</t>
        </is>
      </c>
      <c r="B3341" s="12" t="inlineStr">
        <is>
          <t>Mezcladora, de fregadero</t>
        </is>
      </c>
      <c r="C3341" s="12" t="inlineStr">
        <is>
          <t>GRIFO DE PARED PARA COCINA C / BRAZO</t>
        </is>
      </c>
      <c r="D3341" s="12" t="inlineStr">
        <is>
          <t>MOEN</t>
        </is>
      </c>
      <c r="E3341" s="12" t="inlineStr"/>
      <c r="F3341" s="12" t="inlineStr">
        <is>
          <t>Ferretería Ochoa (8A)</t>
        </is>
      </c>
      <c r="G3341" s="12" t="inlineStr">
        <is>
          <t>unidad</t>
        </is>
      </c>
      <c r="H3341" s="13" t="n">
        <v>39463.02</v>
      </c>
      <c r="I3341" s="12" t="inlineStr">
        <is>
          <t>2026-09-11</t>
        </is>
      </c>
      <c r="J3341" s="14" t="inlineStr">
        <is>
          <t>https://ochoa.com.do/producto/grifo-de-pared-para-cocina-c-brazo-01162761</t>
        </is>
      </c>
    </row>
    <row r="3342">
      <c r="A3342" s="12" t="inlineStr">
        <is>
          <t>Plomería, sanitarios y gas</t>
        </is>
      </c>
      <c r="B3342" s="12" t="inlineStr">
        <is>
          <t>Mezcladora, de fregadero</t>
        </is>
      </c>
      <c r="C3342" s="12" t="inlineStr">
        <is>
          <t>MONOMANDO FREGADERO GOURMET TWIN</t>
        </is>
      </c>
      <c r="D3342" s="12" t="inlineStr">
        <is>
          <t>HELVEX</t>
        </is>
      </c>
      <c r="E3342" s="12" t="inlineStr">
        <is>
          <t>alta</t>
        </is>
      </c>
      <c r="F3342" s="12" t="inlineStr">
        <is>
          <t>Ferretería Ochoa (8A)</t>
        </is>
      </c>
      <c r="G3342" s="12" t="inlineStr">
        <is>
          <t>unidad</t>
        </is>
      </c>
      <c r="H3342" s="13" t="n">
        <v>40376.24</v>
      </c>
      <c r="I3342" s="12" t="inlineStr">
        <is>
          <t>2026-09-11</t>
        </is>
      </c>
      <c r="J3342" s="14" t="inlineStr">
        <is>
          <t>https://ochoa.com.do/producto/monomando-fregadero-gourmet-twin-01162579</t>
        </is>
      </c>
    </row>
    <row r="3343">
      <c r="A3343" s="12" t="inlineStr">
        <is>
          <t>Plomería, sanitarios y gas</t>
        </is>
      </c>
      <c r="B3343" s="12" t="inlineStr">
        <is>
          <t>Mezcladora, de fregadero</t>
        </is>
      </c>
      <c r="C3343" s="12" t="inlineStr">
        <is>
          <t>GRIFO DE PARED PARA COCINA C / BRAZO</t>
        </is>
      </c>
      <c r="D3343" s="12" t="inlineStr">
        <is>
          <t>MOEN</t>
        </is>
      </c>
      <c r="E3343" s="12" t="inlineStr"/>
      <c r="F3343" s="12" t="inlineStr">
        <is>
          <t>Ferretería Ochoa (8A)</t>
        </is>
      </c>
      <c r="G3343" s="12" t="inlineStr">
        <is>
          <t>unidad</t>
        </is>
      </c>
      <c r="H3343" s="13" t="n">
        <v>40978.83</v>
      </c>
      <c r="I3343" s="12" t="inlineStr">
        <is>
          <t>2026-09-11</t>
        </is>
      </c>
      <c r="J3343" s="14" t="inlineStr">
        <is>
          <t>https://ochoa.com.do/producto/grifo-de-pared-para-cocina-c-brazo-01162763</t>
        </is>
      </c>
    </row>
    <row r="3344">
      <c r="A3344" s="12" t="inlineStr">
        <is>
          <t>Plomería, sanitarios y gas</t>
        </is>
      </c>
      <c r="B3344" s="12" t="inlineStr">
        <is>
          <t>Mezcladora, de fregadero</t>
        </is>
      </c>
      <c r="C3344" s="12" t="inlineStr">
        <is>
          <t>GRIFO DE PARED PARA COCINA C / BRAZO</t>
        </is>
      </c>
      <c r="D3344" s="12" t="inlineStr">
        <is>
          <t>MOEN</t>
        </is>
      </c>
      <c r="E3344" s="12" t="inlineStr"/>
      <c r="F3344" s="12" t="inlineStr">
        <is>
          <t>Ferretería Ochoa (8A)</t>
        </is>
      </c>
      <c r="G3344" s="12" t="inlineStr">
        <is>
          <t>unidad</t>
        </is>
      </c>
      <c r="H3344" s="13" t="n">
        <v>44015.35</v>
      </c>
      <c r="I3344" s="12" t="inlineStr">
        <is>
          <t>2026-09-11</t>
        </is>
      </c>
      <c r="J3344" s="14" t="inlineStr">
        <is>
          <t>https://ochoa.com.do/producto/grifo-de-pared-para-cocina-c-brazo-01162762</t>
        </is>
      </c>
    </row>
    <row r="3345">
      <c r="A3345" s="12" t="inlineStr">
        <is>
          <t>Plomería, sanitarios y gas</t>
        </is>
      </c>
      <c r="B3345" s="12" t="inlineStr">
        <is>
          <t>Mezcladora, de fregadero</t>
        </is>
      </c>
      <c r="C3345" s="12" t="inlineStr">
        <is>
          <t>MEZCLADORA COCINA C / C DESPLEGABLE</t>
        </is>
      </c>
      <c r="D3345" s="12" t="inlineStr">
        <is>
          <t>MOEN</t>
        </is>
      </c>
      <c r="E3345" s="12" t="inlineStr"/>
      <c r="F3345" s="12" t="inlineStr">
        <is>
          <t>Ferretería Ochoa (8A)</t>
        </is>
      </c>
      <c r="G3345" s="12" t="inlineStr">
        <is>
          <t>unidad</t>
        </is>
      </c>
      <c r="H3345" s="13" t="n">
        <v>44033.73</v>
      </c>
      <c r="I3345" s="12" t="inlineStr">
        <is>
          <t>2026-09-11</t>
        </is>
      </c>
      <c r="J3345" s="14" t="inlineStr">
        <is>
          <t>https://ochoa.com.do/producto/mezcladora-cocina-c-c-desplegable-01162765</t>
        </is>
      </c>
    </row>
    <row r="3346">
      <c r="A3346" s="12" t="inlineStr">
        <is>
          <t>Plomería, sanitarios y gas</t>
        </is>
      </c>
      <c r="B3346" s="12" t="inlineStr">
        <is>
          <t>Mezcladora, de fregadero</t>
        </is>
      </c>
      <c r="C3346" s="12" t="inlineStr">
        <is>
          <t>Grifería Omega Plus</t>
        </is>
      </c>
      <c r="D3346" s="12" t="inlineStr">
        <is>
          <t>FOSTER</t>
        </is>
      </c>
      <c r="E3346" s="12" t="inlineStr"/>
      <c r="F3346" s="12" t="inlineStr">
        <is>
          <t>Carabela</t>
        </is>
      </c>
      <c r="G3346" s="12" t="inlineStr">
        <is>
          <t>unidad</t>
        </is>
      </c>
      <c r="H3346" s="13" t="n">
        <v>44530</v>
      </c>
      <c r="I3346" s="12" t="inlineStr">
        <is>
          <t>2026-09-11</t>
        </is>
      </c>
      <c r="J3346" s="14" t="inlineStr">
        <is>
          <t>https://carabela.do/products/monomando-para-fregadero-omega-plus-gun-metal</t>
        </is>
      </c>
    </row>
    <row r="3347">
      <c r="A3347" s="12" t="inlineStr">
        <is>
          <t>Plomería, sanitarios y gas</t>
        </is>
      </c>
      <c r="B3347" s="12" t="inlineStr">
        <is>
          <t>Mezcladora, de fregadero</t>
        </is>
      </c>
      <c r="C3347" s="12" t="inlineStr">
        <is>
          <t>Mezcladora Inox Fregadero</t>
        </is>
      </c>
      <c r="D3347" s="12" t="inlineStr"/>
      <c r="E3347" s="12" t="inlineStr"/>
      <c r="F3347" s="12" t="inlineStr">
        <is>
          <t>La Ibérica</t>
        </is>
      </c>
      <c r="G3347" s="12" t="inlineStr">
        <is>
          <t>unidad</t>
        </is>
      </c>
      <c r="H3347" s="13" t="n">
        <v>45000</v>
      </c>
      <c r="I3347" s="12" t="inlineStr">
        <is>
          <t>2026-09-10</t>
        </is>
      </c>
      <c r="J3347" s="14" t="inlineStr">
        <is>
          <t>https://tienda.laiberica.com.do/product/mezcladora-inox-fregadero/</t>
        </is>
      </c>
    </row>
    <row r="3348">
      <c r="A3348" s="12" t="inlineStr">
        <is>
          <t>Plomería, sanitarios y gas</t>
        </is>
      </c>
      <c r="B3348" s="12" t="inlineStr">
        <is>
          <t>Mezcladora, de fregadero</t>
        </is>
      </c>
      <c r="C3348" s="12" t="inlineStr">
        <is>
          <t>MEZCLADORA P/COCINA EUROCUBE</t>
        </is>
      </c>
      <c r="D3348" s="12" t="inlineStr">
        <is>
          <t>GROHE</t>
        </is>
      </c>
      <c r="E3348" s="12" t="inlineStr">
        <is>
          <t>alta</t>
        </is>
      </c>
      <c r="F3348" s="12" t="inlineStr">
        <is>
          <t>CerArte</t>
        </is>
      </c>
      <c r="G3348" s="12" t="inlineStr">
        <is>
          <t>unidad</t>
        </is>
      </c>
      <c r="H3348" s="13" t="n">
        <v>45138.45</v>
      </c>
      <c r="I3348" s="12" t="inlineStr">
        <is>
          <t>2026-09-11</t>
        </is>
      </c>
      <c r="J3348" s="14" t="inlineStr">
        <is>
          <t>https://cerarte.com.do/tienda/producto/mezcladora-pcocina-eurocube?variant=002241%20%3A%20%20%3A%20%20%3A%20SUPERSTEEL%20%3A%20GROHE</t>
        </is>
      </c>
    </row>
    <row r="3349">
      <c r="A3349" s="12" t="inlineStr">
        <is>
          <t>Plomería, sanitarios y gas</t>
        </is>
      </c>
      <c r="B3349" s="12" t="inlineStr">
        <is>
          <t>Mezcladora, de fregadero</t>
        </is>
      </c>
      <c r="C3349" s="12" t="inlineStr">
        <is>
          <t>Grifería Omega</t>
        </is>
      </c>
      <c r="D3349" s="12" t="inlineStr">
        <is>
          <t>FOSTER</t>
        </is>
      </c>
      <c r="E3349" s="12" t="inlineStr"/>
      <c r="F3349" s="12" t="inlineStr">
        <is>
          <t>Carabela</t>
        </is>
      </c>
      <c r="G3349" s="12" t="inlineStr">
        <is>
          <t>unidad</t>
        </is>
      </c>
      <c r="H3349" s="13" t="n">
        <v>46150</v>
      </c>
      <c r="I3349" s="12" t="inlineStr">
        <is>
          <t>2026-09-11</t>
        </is>
      </c>
      <c r="J3349" s="14" t="inlineStr">
        <is>
          <t>https://carabela.do/products/griferia-para-fregadero-omega-copper</t>
        </is>
      </c>
    </row>
    <row r="3350">
      <c r="A3350" s="12" t="inlineStr">
        <is>
          <t>Plomería, sanitarios y gas</t>
        </is>
      </c>
      <c r="B3350" s="12" t="inlineStr">
        <is>
          <t>Mezcladora, de fregadero</t>
        </is>
      </c>
      <c r="C3350" s="12" t="inlineStr">
        <is>
          <t>Grifería Play</t>
        </is>
      </c>
      <c r="D3350" s="12" t="inlineStr">
        <is>
          <t>FOSTER</t>
        </is>
      </c>
      <c r="E3350" s="12" t="inlineStr"/>
      <c r="F3350" s="12" t="inlineStr">
        <is>
          <t>Carabela</t>
        </is>
      </c>
      <c r="G3350" s="12" t="inlineStr">
        <is>
          <t>unidad</t>
        </is>
      </c>
      <c r="H3350" s="13" t="n">
        <v>54300</v>
      </c>
      <c r="I3350" s="12" t="inlineStr">
        <is>
          <t>2026-09-11</t>
        </is>
      </c>
      <c r="J3350" s="14" t="inlineStr">
        <is>
          <t>https://carabela.do/products/monomando-para-fregadero-play-cromo</t>
        </is>
      </c>
    </row>
    <row r="3351">
      <c r="A3351" s="12" t="inlineStr">
        <is>
          <t>Plomería, sanitarios y gas</t>
        </is>
      </c>
      <c r="B3351" s="12" t="inlineStr">
        <is>
          <t>Mezcladora, de fregadero</t>
        </is>
      </c>
      <c r="C3351" s="12" t="inlineStr">
        <is>
          <t>Grifería Bold I</t>
        </is>
      </c>
      <c r="D3351" s="12" t="inlineStr">
        <is>
          <t>IB RUBINETTERIE</t>
        </is>
      </c>
      <c r="E3351" s="12" t="inlineStr">
        <is>
          <t>premium</t>
        </is>
      </c>
      <c r="F3351" s="12" t="inlineStr">
        <is>
          <t>Carabela</t>
        </is>
      </c>
      <c r="G3351" s="12" t="inlineStr">
        <is>
          <t>unidad</t>
        </is>
      </c>
      <c r="H3351" s="13" t="n">
        <v>86350</v>
      </c>
      <c r="I3351" s="12" t="inlineStr">
        <is>
          <t>2026-09-11</t>
        </is>
      </c>
      <c r="J3351" s="14" t="inlineStr">
        <is>
          <t>https://carabela.do/products/griferia-fregadero-bold-i-negro-mate</t>
        </is>
      </c>
    </row>
    <row r="3352">
      <c r="A3352" s="12" t="inlineStr">
        <is>
          <t>Plomería, sanitarios y gas</t>
        </is>
      </c>
      <c r="B3352" s="12" t="inlineStr">
        <is>
          <t>Mezcladora, de fregadero, con sensor</t>
        </is>
      </c>
      <c r="C3352" s="12" t="inlineStr">
        <is>
          <t>LLAVE ELECT. CON SENSOR DE BATERIAS</t>
        </is>
      </c>
      <c r="D3352" s="12" t="inlineStr">
        <is>
          <t>HELVEX</t>
        </is>
      </c>
      <c r="E3352" s="12" t="inlineStr">
        <is>
          <t>alta</t>
        </is>
      </c>
      <c r="F3352" s="12" t="inlineStr">
        <is>
          <t>Ferretería Ochoa (8A)</t>
        </is>
      </c>
      <c r="G3352" s="12" t="inlineStr">
        <is>
          <t>unidad</t>
        </is>
      </c>
      <c r="H3352" s="13" t="n">
        <v>28086.8</v>
      </c>
      <c r="I3352" s="12" t="inlineStr">
        <is>
          <t>2026-09-11</t>
        </is>
      </c>
      <c r="J3352" s="14" t="inlineStr">
        <is>
          <t>https://ochoa.com.do/producto/llave-elect-con-sensor-de-baterias-01230378</t>
        </is>
      </c>
    </row>
    <row r="3353">
      <c r="A3353" s="12" t="inlineStr">
        <is>
          <t>Plomería, sanitarios y gas</t>
        </is>
      </c>
      <c r="B3353" s="12" t="inlineStr">
        <is>
          <t>Mezcladora, de fregadero, con sensor</t>
        </is>
      </c>
      <c r="C3353" s="12" t="inlineStr">
        <is>
          <t>MEZCLADORA COCINA CON SENSOR</t>
        </is>
      </c>
      <c r="D3353" s="12" t="inlineStr">
        <is>
          <t>MOEN</t>
        </is>
      </c>
      <c r="E3353" s="12" t="inlineStr"/>
      <c r="F3353" s="12" t="inlineStr">
        <is>
          <t>Ferretería Ochoa (8A)</t>
        </is>
      </c>
      <c r="G3353" s="12" t="inlineStr">
        <is>
          <t>unidad</t>
        </is>
      </c>
      <c r="H3353" s="13" t="n">
        <v>47253.22</v>
      </c>
      <c r="I3353" s="12" t="inlineStr">
        <is>
          <t>2026-09-11</t>
        </is>
      </c>
      <c r="J3353" s="14" t="inlineStr">
        <is>
          <t>https://ochoa.com.do/producto/mezcladora-cocina-con-sensor-01162766</t>
        </is>
      </c>
    </row>
    <row r="3354">
      <c r="A3354" s="12" t="inlineStr">
        <is>
          <t>Plomería, sanitarios y gas</t>
        </is>
      </c>
      <c r="B3354" s="12" t="inlineStr">
        <is>
          <t>Mezcladora, de fregadero, con sensor</t>
        </is>
      </c>
      <c r="C3354" s="12" t="inlineStr">
        <is>
          <t>MEZCLADORA COCINA CON SENSOR</t>
        </is>
      </c>
      <c r="D3354" s="12" t="inlineStr">
        <is>
          <t>MOEN</t>
        </is>
      </c>
      <c r="E3354" s="12" t="inlineStr"/>
      <c r="F3354" s="12" t="inlineStr">
        <is>
          <t>Ferretería Ochoa (8A)</t>
        </is>
      </c>
      <c r="G3354" s="12" t="inlineStr">
        <is>
          <t>unidad</t>
        </is>
      </c>
      <c r="H3354" s="13" t="n">
        <v>53204.56</v>
      </c>
      <c r="I3354" s="12" t="inlineStr">
        <is>
          <t>2026-09-11</t>
        </is>
      </c>
      <c r="J3354" s="14" t="inlineStr">
        <is>
          <t>https://ochoa.com.do/producto/mezcladora-cocina-con-sensor-01162767</t>
        </is>
      </c>
    </row>
    <row r="3355">
      <c r="A3355" s="12" t="inlineStr">
        <is>
          <t>Plomería, sanitarios y gas</t>
        </is>
      </c>
      <c r="B3355" s="12" t="inlineStr">
        <is>
          <t>Mezcladora de ducha</t>
        </is>
      </c>
      <c r="C3355" s="12" t="inlineStr">
        <is>
          <t>LLAVE P / EMPOTRAR TIPO NIBCO</t>
        </is>
      </c>
      <c r="D3355" s="12" t="inlineStr">
        <is>
          <t>SPC</t>
        </is>
      </c>
      <c r="E3355" s="12" t="inlineStr">
        <is>
          <t>economica</t>
        </is>
      </c>
      <c r="F3355" s="12" t="inlineStr">
        <is>
          <t>Ferretería Ochoa (8A)</t>
        </is>
      </c>
      <c r="G3355" s="12" t="inlineStr">
        <is>
          <t>unidad</t>
        </is>
      </c>
      <c r="H3355" s="13" t="n">
        <v>412.09</v>
      </c>
      <c r="I3355" s="12" t="inlineStr">
        <is>
          <t>2026-09-11</t>
        </is>
      </c>
      <c r="J3355" s="14" t="inlineStr">
        <is>
          <t>https://ochoa.com.do/producto/llave-p-empotrar-tipo-nibco-01020143</t>
        </is>
      </c>
    </row>
    <row r="3356">
      <c r="A3356" s="12" t="inlineStr">
        <is>
          <t>Plomería, sanitarios y gas</t>
        </is>
      </c>
      <c r="B3356" s="12" t="inlineStr">
        <is>
          <t>Mezcladora de ducha</t>
        </is>
      </c>
      <c r="C3356" s="12" t="inlineStr">
        <is>
          <t>LLAVE PARA EMPOTRAR</t>
        </is>
      </c>
      <c r="D3356" s="12" t="inlineStr">
        <is>
          <t>SPC</t>
        </is>
      </c>
      <c r="E3356" s="12" t="inlineStr">
        <is>
          <t>economica</t>
        </is>
      </c>
      <c r="F3356" s="12" t="inlineStr">
        <is>
          <t>Ferretería Ochoa (8A)</t>
        </is>
      </c>
      <c r="G3356" s="12" t="inlineStr">
        <is>
          <t>unidad</t>
        </is>
      </c>
      <c r="H3356" s="13" t="n">
        <v>727.97</v>
      </c>
      <c r="I3356" s="12" t="inlineStr">
        <is>
          <t>2026-09-11</t>
        </is>
      </c>
      <c r="J3356" s="14" t="inlineStr">
        <is>
          <t>https://ochoa.com.do/producto/llave-para-empotrar-01020057</t>
        </is>
      </c>
    </row>
    <row r="3357">
      <c r="A3357" s="12" t="inlineStr">
        <is>
          <t>Plomería, sanitarios y gas</t>
        </is>
      </c>
      <c r="B3357" s="12" t="inlineStr">
        <is>
          <t>Mezcladora de ducha</t>
        </is>
      </c>
      <c r="C3357" s="12" t="inlineStr">
        <is>
          <t>LLAVE BAÑO EMPOTRAR 1/2 PUNO A</t>
        </is>
      </c>
      <c r="D3357" s="12" t="inlineStr"/>
      <c r="E3357" s="12" t="inlineStr"/>
      <c r="F3357" s="12" t="inlineStr">
        <is>
          <t>Ferretería Cima</t>
        </is>
      </c>
      <c r="G3357" s="12" t="inlineStr">
        <is>
          <t>unidad</t>
        </is>
      </c>
      <c r="H3357" s="13" t="n">
        <v>945</v>
      </c>
      <c r="I3357" s="12" t="inlineStr">
        <is>
          <t>2026-09-09</t>
        </is>
      </c>
      <c r="J3357" s="14" t="inlineStr">
        <is>
          <t>https://ferreteriacima.com.do/products/llave-bano-empotrar-1-2-puno-a</t>
        </is>
      </c>
    </row>
    <row r="3358">
      <c r="A3358" s="12" t="inlineStr">
        <is>
          <t>Plomería, sanitarios y gas</t>
        </is>
      </c>
      <c r="B3358" s="12" t="inlineStr">
        <is>
          <t>Mezcladora de ducha</t>
        </is>
      </c>
      <c r="C3358" s="12" t="inlineStr">
        <is>
          <t>Grifería Nk Concept Ducha</t>
        </is>
      </c>
      <c r="D3358" s="12" t="inlineStr">
        <is>
          <t>NOKEN</t>
        </is>
      </c>
      <c r="E3358" s="12" t="inlineStr">
        <is>
          <t>alta</t>
        </is>
      </c>
      <c r="F3358" s="12" t="inlineStr">
        <is>
          <t>Carabela</t>
        </is>
      </c>
      <c r="G3358" s="12" t="inlineStr">
        <is>
          <t>unidad</t>
        </is>
      </c>
      <c r="H3358" s="13" t="n">
        <v>1000</v>
      </c>
      <c r="I3358" s="12" t="inlineStr">
        <is>
          <t>2026-09-11</t>
        </is>
      </c>
      <c r="J3358" s="14" t="inlineStr">
        <is>
          <t>https://carabela.do/products/griferia-de-bano-nk-concept-1</t>
        </is>
      </c>
    </row>
    <row r="3359">
      <c r="A3359" s="12" t="inlineStr">
        <is>
          <t>Plomería, sanitarios y gas</t>
        </is>
      </c>
      <c r="B3359" s="12" t="inlineStr">
        <is>
          <t>Mezcladora de ducha</t>
        </is>
      </c>
      <c r="C3359" s="12" t="inlineStr">
        <is>
          <t>Mezcladora para fregadera etal tipo sayco gf-11</t>
        </is>
      </c>
      <c r="D3359" s="12" t="inlineStr"/>
      <c r="E3359" s="12" t="inlineStr"/>
      <c r="F3359" s="12" t="inlineStr">
        <is>
          <t>Ferremix (Grupo Alterra)</t>
        </is>
      </c>
      <c r="G3359" s="12" t="inlineStr">
        <is>
          <t>unidad</t>
        </is>
      </c>
      <c r="H3359" s="13" t="n">
        <v>1215</v>
      </c>
      <c r="I3359" s="12" t="inlineStr">
        <is>
          <t>2026-09-10</t>
        </is>
      </c>
      <c r="J3359" s="14" t="inlineStr">
        <is>
          <t>https://ferremix.com.do/products/mezcladora-para-fregadera-metal-tipo-sayco</t>
        </is>
      </c>
    </row>
    <row r="3360">
      <c r="A3360" s="12" t="inlineStr">
        <is>
          <t>Plomería, sanitarios y gas</t>
        </is>
      </c>
      <c r="B3360" s="12" t="inlineStr">
        <is>
          <t>Mezcladora de ducha</t>
        </is>
      </c>
      <c r="C3360" s="12" t="inlineStr">
        <is>
          <t>LLAVE EMPOTRAR SECILLA T / SAYCO</t>
        </is>
      </c>
      <c r="D3360" s="12" t="inlineStr">
        <is>
          <t>INEX</t>
        </is>
      </c>
      <c r="E3360" s="12" t="inlineStr">
        <is>
          <t>estandar</t>
        </is>
      </c>
      <c r="F3360" s="12" t="inlineStr">
        <is>
          <t>Ferretería Ochoa (8A)</t>
        </is>
      </c>
      <c r="G3360" s="12" t="inlineStr">
        <is>
          <t>unidad</t>
        </is>
      </c>
      <c r="H3360" s="13" t="n">
        <v>1273</v>
      </c>
      <c r="I3360" s="12" t="inlineStr">
        <is>
          <t>2026-09-11</t>
        </is>
      </c>
      <c r="J3360" s="14" t="inlineStr">
        <is>
          <t>https://ochoa.com.do/producto/llave-empotrar-secilla-t-sayco-01021168</t>
        </is>
      </c>
    </row>
    <row r="3361">
      <c r="A3361" s="12" t="inlineStr">
        <is>
          <t>Plomería, sanitarios y gas</t>
        </is>
      </c>
      <c r="B3361" s="12" t="inlineStr">
        <is>
          <t>Mezcladora de ducha</t>
        </is>
      </c>
      <c r="C3361" s="12" t="inlineStr">
        <is>
          <t>Llave Mezcladora Ducha Monomando Con Telefono Maximus Cromada KB100-7</t>
        </is>
      </c>
      <c r="D3361" s="12" t="inlineStr"/>
      <c r="E3361" s="12" t="inlineStr"/>
      <c r="F3361" s="12" t="inlineStr">
        <is>
          <t>Bellón</t>
        </is>
      </c>
      <c r="G3361" s="12" t="inlineStr">
        <is>
          <t>unidad</t>
        </is>
      </c>
      <c r="H3361" s="13" t="n">
        <v>1295</v>
      </c>
      <c r="I3361" s="12" t="inlineStr">
        <is>
          <t>2026-09-10</t>
        </is>
      </c>
      <c r="J3361" s="14" t="inlineStr">
        <is>
          <t>https://catalogo.bellon.com.do/</t>
        </is>
      </c>
    </row>
    <row r="3362">
      <c r="A3362" s="12" t="inlineStr">
        <is>
          <t>Plomería, sanitarios y gas</t>
        </is>
      </c>
      <c r="B3362" s="12" t="inlineStr">
        <is>
          <t>Mezcladora de ducha</t>
        </is>
      </c>
      <c r="C3362" s="12" t="inlineStr">
        <is>
          <t>Llave Mezcladora Ducha Monomando Maximus Cromada KB210-3-2</t>
        </is>
      </c>
      <c r="D3362" s="12" t="inlineStr"/>
      <c r="E3362" s="12" t="inlineStr"/>
      <c r="F3362" s="12" t="inlineStr">
        <is>
          <t>Bellón</t>
        </is>
      </c>
      <c r="G3362" s="12" t="inlineStr">
        <is>
          <t>unidad</t>
        </is>
      </c>
      <c r="H3362" s="13" t="n">
        <v>1425</v>
      </c>
      <c r="I3362" s="12" t="inlineStr">
        <is>
          <t>2026-09-10</t>
        </is>
      </c>
      <c r="J3362" s="14" t="inlineStr">
        <is>
          <t>https://catalogo.bellon.com.do/</t>
        </is>
      </c>
    </row>
    <row r="3363">
      <c r="A3363" s="12" t="inlineStr">
        <is>
          <t>Plomería, sanitarios y gas</t>
        </is>
      </c>
      <c r="B3363" s="12" t="inlineStr">
        <is>
          <t>Mezcladora de ducha</t>
        </is>
      </c>
      <c r="C3363" s="12" t="inlineStr">
        <is>
          <t>Llave Mezcladora Baño/Ducha Monomando Dyllu DTZD1502</t>
        </is>
      </c>
      <c r="D3363" s="12" t="inlineStr"/>
      <c r="E3363" s="12" t="inlineStr"/>
      <c r="F3363" s="12" t="inlineStr">
        <is>
          <t>Bellón</t>
        </is>
      </c>
      <c r="G3363" s="12" t="inlineStr">
        <is>
          <t>unidad</t>
        </is>
      </c>
      <c r="H3363" s="13" t="n">
        <v>1455</v>
      </c>
      <c r="I3363" s="12" t="inlineStr">
        <is>
          <t>2026-09-10</t>
        </is>
      </c>
      <c r="J3363" s="14" t="inlineStr">
        <is>
          <t>https://catalogo.bellon.com.do/</t>
        </is>
      </c>
    </row>
    <row r="3364">
      <c r="A3364" s="12" t="inlineStr">
        <is>
          <t>Plomería, sanitarios y gas</t>
        </is>
      </c>
      <c r="B3364" s="12" t="inlineStr">
        <is>
          <t>Mezcladora de ducha</t>
        </is>
      </c>
      <c r="C3364" s="12" t="inlineStr">
        <is>
          <t>Monomando de empotrar para regadera</t>
        </is>
      </c>
      <c r="D3364" s="12" t="inlineStr">
        <is>
          <t>Foset</t>
        </is>
      </c>
      <c r="E3364" s="12" t="inlineStr">
        <is>
          <t>economica</t>
        </is>
      </c>
      <c r="F3364" s="12" t="inlineStr">
        <is>
          <t>Ferremix (Grupo Alterra)</t>
        </is>
      </c>
      <c r="G3364" s="12" t="inlineStr">
        <is>
          <t>unidad</t>
        </is>
      </c>
      <c r="H3364" s="13" t="n">
        <v>1759</v>
      </c>
      <c r="I3364" s="12" t="inlineStr">
        <is>
          <t>2026-09-10</t>
        </is>
      </c>
      <c r="J3364" s="14" t="inlineStr">
        <is>
          <t>https://ferremix.com.do/products/monomando-de-empotrar-para-regadera</t>
        </is>
      </c>
    </row>
    <row r="3365">
      <c r="A3365" s="12" t="inlineStr">
        <is>
          <t>Plomería, sanitarios y gas</t>
        </is>
      </c>
      <c r="B3365" s="12" t="inlineStr">
        <is>
          <t>Mezcladora de ducha</t>
        </is>
      </c>
      <c r="C3365" s="12" t="inlineStr">
        <is>
          <t>MEZCLADORA MONO DUCHA</t>
        </is>
      </c>
      <c r="D3365" s="12" t="inlineStr">
        <is>
          <t>TILBY-GRI-ECO</t>
        </is>
      </c>
      <c r="E3365" s="12" t="inlineStr"/>
      <c r="F3365" s="12" t="inlineStr">
        <is>
          <t>Ferretería Ochoa (8A)</t>
        </is>
      </c>
      <c r="G3365" s="12" t="inlineStr">
        <is>
          <t>unidad</t>
        </is>
      </c>
      <c r="H3365" s="13" t="n">
        <v>1828.22</v>
      </c>
      <c r="I3365" s="12" t="inlineStr">
        <is>
          <t>2026-09-11</t>
        </is>
      </c>
      <c r="J3365" s="14" t="inlineStr">
        <is>
          <t>https://ochoa.com.do/producto/mezcladora-mono-ducha-01021477</t>
        </is>
      </c>
    </row>
    <row r="3366">
      <c r="A3366" s="12" t="inlineStr">
        <is>
          <t>Plomería, sanitarios y gas</t>
        </is>
      </c>
      <c r="B3366" s="12" t="inlineStr">
        <is>
          <t>Mezcladora de ducha</t>
        </is>
      </c>
      <c r="C3366" s="12" t="inlineStr">
        <is>
          <t>Llave Mezcladora Ducha Monomando Con Telefono Maximus Cromada KB200-7</t>
        </is>
      </c>
      <c r="D3366" s="12" t="inlineStr"/>
      <c r="E3366" s="12" t="inlineStr"/>
      <c r="F3366" s="12" t="inlineStr">
        <is>
          <t>Bellón</t>
        </is>
      </c>
      <c r="G3366" s="12" t="inlineStr">
        <is>
          <t>unidad</t>
        </is>
      </c>
      <c r="H3366" s="13" t="n">
        <v>1860</v>
      </c>
      <c r="I3366" s="12" t="inlineStr">
        <is>
          <t>2026-09-10</t>
        </is>
      </c>
      <c r="J3366" s="14" t="inlineStr">
        <is>
          <t>https://catalogo.bellon.com.do/</t>
        </is>
      </c>
    </row>
    <row r="3367">
      <c r="A3367" s="12" t="inlineStr">
        <is>
          <t>Plomería, sanitarios y gas</t>
        </is>
      </c>
      <c r="B3367" s="12" t="inlineStr">
        <is>
          <t>Mezcladora de ducha</t>
        </is>
      </c>
      <c r="C3367" s="12" t="inlineStr">
        <is>
          <t>Monomando de empotrar para regadera CPVC 1/2"</t>
        </is>
      </c>
      <c r="D3367" s="12" t="inlineStr">
        <is>
          <t>Foset</t>
        </is>
      </c>
      <c r="E3367" s="12" t="inlineStr">
        <is>
          <t>economica</t>
        </is>
      </c>
      <c r="F3367" s="12" t="inlineStr">
        <is>
          <t>Ferremix (Grupo Alterra)</t>
        </is>
      </c>
      <c r="G3367" s="12" t="inlineStr">
        <is>
          <t>unidad</t>
        </is>
      </c>
      <c r="H3367" s="13" t="n">
        <v>1880</v>
      </c>
      <c r="I3367" s="12" t="inlineStr">
        <is>
          <t>2026-09-10</t>
        </is>
      </c>
      <c r="J3367" s="14" t="inlineStr">
        <is>
          <t>https://ferremix.com.do/products/monomando-de-empotrar-para-regadera-cpvc-1-2</t>
        </is>
      </c>
    </row>
    <row r="3368">
      <c r="A3368" s="12" t="inlineStr">
        <is>
          <t>Plomería, sanitarios y gas</t>
        </is>
      </c>
      <c r="B3368" s="12" t="inlineStr">
        <is>
          <t>Mezcladora de ducha</t>
        </is>
      </c>
      <c r="C3368" s="12" t="inlineStr">
        <is>
          <t>MEZCLADORA MONO P. / DUCHA</t>
        </is>
      </c>
      <c r="D3368" s="12" t="inlineStr">
        <is>
          <t>ULTRA</t>
        </is>
      </c>
      <c r="E3368" s="12" t="inlineStr">
        <is>
          <t>economica</t>
        </is>
      </c>
      <c r="F3368" s="12" t="inlineStr">
        <is>
          <t>Ferretería Ochoa (8A)</t>
        </is>
      </c>
      <c r="G3368" s="12" t="inlineStr">
        <is>
          <t>unidad</t>
        </is>
      </c>
      <c r="H3368" s="13" t="n">
        <v>1881.71</v>
      </c>
      <c r="I3368" s="12" t="inlineStr">
        <is>
          <t>2026-09-11</t>
        </is>
      </c>
      <c r="J3368" s="14" t="inlineStr">
        <is>
          <t>https://ochoa.com.do/producto/mezcladora-mono-p-ducha-01021654</t>
        </is>
      </c>
    </row>
    <row r="3369">
      <c r="A3369" s="12" t="inlineStr">
        <is>
          <t>Plomería, sanitarios y gas</t>
        </is>
      </c>
      <c r="B3369" s="12" t="inlineStr">
        <is>
          <t>Mezcladora de ducha</t>
        </is>
      </c>
      <c r="C3369" s="12" t="inlineStr">
        <is>
          <t>LLAVE PARA EMPOTRAR</t>
        </is>
      </c>
      <c r="D3369" s="12" t="inlineStr">
        <is>
          <t>URREA</t>
        </is>
      </c>
      <c r="E3369" s="12" t="inlineStr"/>
      <c r="F3369" s="12" t="inlineStr">
        <is>
          <t>Ferretería Ochoa (8A)</t>
        </is>
      </c>
      <c r="G3369" s="12" t="inlineStr">
        <is>
          <t>unidad</t>
        </is>
      </c>
      <c r="H3369" s="13" t="n">
        <v>1943.84</v>
      </c>
      <c r="I3369" s="12" t="inlineStr">
        <is>
          <t>2026-09-11</t>
        </is>
      </c>
      <c r="J3369" s="14" t="inlineStr">
        <is>
          <t>https://ochoa.com.do/producto/llave-para-empotrar-01021660</t>
        </is>
      </c>
    </row>
    <row r="3370">
      <c r="A3370" s="12" t="inlineStr">
        <is>
          <t>Plomería, sanitarios y gas</t>
        </is>
      </c>
      <c r="B3370" s="12" t="inlineStr">
        <is>
          <t>Mezcladora de ducha</t>
        </is>
      </c>
      <c r="C3370" s="12" t="inlineStr">
        <is>
          <t>Llave Mezcladora Ducha Monomando Con Telefono Maximus Cromada KB150-6</t>
        </is>
      </c>
      <c r="D3370" s="12" t="inlineStr"/>
      <c r="E3370" s="12" t="inlineStr"/>
      <c r="F3370" s="12" t="inlineStr">
        <is>
          <t>Bellón</t>
        </is>
      </c>
      <c r="G3370" s="12" t="inlineStr">
        <is>
          <t>unidad</t>
        </is>
      </c>
      <c r="H3370" s="13" t="n">
        <v>1970</v>
      </c>
      <c r="I3370" s="12" t="inlineStr">
        <is>
          <t>2026-09-10</t>
        </is>
      </c>
      <c r="J3370" s="14" t="inlineStr">
        <is>
          <t>https://catalogo.bellon.com.do/</t>
        </is>
      </c>
    </row>
    <row r="3371">
      <c r="A3371" s="12" t="inlineStr">
        <is>
          <t>Plomería, sanitarios y gas</t>
        </is>
      </c>
      <c r="B3371" s="12" t="inlineStr">
        <is>
          <t>Mezcladora de ducha</t>
        </is>
      </c>
      <c r="C3371" s="12" t="inlineStr">
        <is>
          <t>MEZCLADORA MONO FREGADERO CANTABRIA</t>
        </is>
      </c>
      <c r="D3371" s="12" t="inlineStr">
        <is>
          <t>TILBY-GR</t>
        </is>
      </c>
      <c r="E3371" s="12" t="inlineStr">
        <is>
          <t>economica</t>
        </is>
      </c>
      <c r="F3371" s="12" t="inlineStr">
        <is>
          <t>Ferretería Ochoa (8A)</t>
        </is>
      </c>
      <c r="G3371" s="12" t="inlineStr">
        <is>
          <t>unidad</t>
        </is>
      </c>
      <c r="H3371" s="13" t="n">
        <v>2012.07</v>
      </c>
      <c r="I3371" s="12" t="inlineStr">
        <is>
          <t>2026-09-11</t>
        </is>
      </c>
      <c r="J3371" s="14" t="inlineStr">
        <is>
          <t>https://ochoa.com.do/producto/mezcladora-mono-fregadero-cantabria-01162615</t>
        </is>
      </c>
    </row>
    <row r="3372">
      <c r="A3372" s="12" t="inlineStr">
        <is>
          <t>Plomería, sanitarios y gas</t>
        </is>
      </c>
      <c r="B3372" s="12" t="inlineStr">
        <is>
          <t>Mezcladora de ducha</t>
        </is>
      </c>
      <c r="C3372" s="12" t="inlineStr">
        <is>
          <t>MEZCLADORA DUCHA MONO SM-0202</t>
        </is>
      </c>
      <c r="D3372" s="12" t="inlineStr"/>
      <c r="E3372" s="12" t="inlineStr"/>
      <c r="F3372" s="12" t="inlineStr">
        <is>
          <t>Ferretería Cima</t>
        </is>
      </c>
      <c r="G3372" s="12" t="inlineStr">
        <is>
          <t>unidad</t>
        </is>
      </c>
      <c r="H3372" s="13" t="n">
        <v>2035</v>
      </c>
      <c r="I3372" s="12" t="inlineStr">
        <is>
          <t>2026-09-09</t>
        </is>
      </c>
      <c r="J3372" s="14" t="inlineStr">
        <is>
          <t>https://ferreteriacima.com.do/products/mezcladora-ducha-mono-sm-0202</t>
        </is>
      </c>
    </row>
    <row r="3373">
      <c r="A3373" s="12" t="inlineStr">
        <is>
          <t>Plomería, sanitarios y gas</t>
        </is>
      </c>
      <c r="B3373" s="12" t="inlineStr">
        <is>
          <t>Mezcladora de ducha</t>
        </is>
      </c>
      <c r="C3373" s="12" t="inlineStr">
        <is>
          <t>MEZCLADORA MONO P / DUCHA CALI</t>
        </is>
      </c>
      <c r="D3373" s="12" t="inlineStr">
        <is>
          <t>TILBY-GR</t>
        </is>
      </c>
      <c r="E3373" s="12" t="inlineStr">
        <is>
          <t>economica</t>
        </is>
      </c>
      <c r="F3373" s="12" t="inlineStr">
        <is>
          <t>Ferretería Ochoa (8A)</t>
        </is>
      </c>
      <c r="G3373" s="12" t="inlineStr">
        <is>
          <t>unidad</t>
        </is>
      </c>
      <c r="H3373" s="13" t="n">
        <v>2047.63</v>
      </c>
      <c r="I3373" s="12" t="inlineStr">
        <is>
          <t>2026-09-11</t>
        </is>
      </c>
      <c r="J3373" s="14" t="inlineStr">
        <is>
          <t>https://ochoa.com.do/producto/mezcladora-mono-p-ducha-cali-01021756</t>
        </is>
      </c>
    </row>
    <row r="3374">
      <c r="A3374" s="12" t="inlineStr">
        <is>
          <t>Plomería, sanitarios y gas</t>
        </is>
      </c>
      <c r="B3374" s="12" t="inlineStr">
        <is>
          <t>Mezcladora de ducha</t>
        </is>
      </c>
      <c r="C3374" s="12" t="inlineStr">
        <is>
          <t>MEZCLADORA P / BANERA MONOMANDO</t>
        </is>
      </c>
      <c r="D3374" s="12" t="inlineStr"/>
      <c r="E3374" s="12" t="inlineStr"/>
      <c r="F3374" s="12" t="inlineStr">
        <is>
          <t>Ferretería Ochoa (8A)</t>
        </is>
      </c>
      <c r="G3374" s="12" t="inlineStr">
        <is>
          <t>unidad</t>
        </is>
      </c>
      <c r="H3374" s="13" t="n">
        <v>2083.8</v>
      </c>
      <c r="I3374" s="12" t="inlineStr">
        <is>
          <t>2026-09-11</t>
        </is>
      </c>
      <c r="J3374" s="14" t="inlineStr">
        <is>
          <t>https://ochoa.com.do/producto/mezcladora-p-banera-monomando-01021671</t>
        </is>
      </c>
    </row>
    <row r="3375">
      <c r="A3375" s="12" t="inlineStr">
        <is>
          <t>Plomería, sanitarios y gas</t>
        </is>
      </c>
      <c r="B3375" s="12" t="inlineStr">
        <is>
          <t>Mezcladora de ducha</t>
        </is>
      </c>
      <c r="C3375" s="12" t="inlineStr">
        <is>
          <t>MEZC DOBLE P / BAÑERA.</t>
        </is>
      </c>
      <c r="D3375" s="12" t="inlineStr">
        <is>
          <t>SPC</t>
        </is>
      </c>
      <c r="E3375" s="12" t="inlineStr">
        <is>
          <t>economica</t>
        </is>
      </c>
      <c r="F3375" s="12" t="inlineStr">
        <is>
          <t>Ferretería Ochoa (8A)</t>
        </is>
      </c>
      <c r="G3375" s="12" t="inlineStr">
        <is>
          <t>unidad</t>
        </is>
      </c>
      <c r="H3375" s="13" t="n">
        <v>2139.47</v>
      </c>
      <c r="I3375" s="12" t="inlineStr">
        <is>
          <t>2026-09-11</t>
        </is>
      </c>
      <c r="J3375" s="14" t="inlineStr">
        <is>
          <t>https://ochoa.com.do/producto/mezc-doble-p-banera-01020025</t>
        </is>
      </c>
    </row>
    <row r="3376">
      <c r="A3376" s="12" t="inlineStr">
        <is>
          <t>Plomería, sanitarios y gas</t>
        </is>
      </c>
      <c r="B3376" s="12" t="inlineStr">
        <is>
          <t>Mezcladora de ducha</t>
        </is>
      </c>
      <c r="C3376" s="12" t="inlineStr">
        <is>
          <t>MEZCLADORA MONO P / DUCHA PARMA CROMO</t>
        </is>
      </c>
      <c r="D3376" s="12" t="inlineStr">
        <is>
          <t>TILBY-GR</t>
        </is>
      </c>
      <c r="E3376" s="12" t="inlineStr">
        <is>
          <t>economica</t>
        </is>
      </c>
      <c r="F3376" s="12" t="inlineStr">
        <is>
          <t>Ferretería Ochoa (8A)</t>
        </is>
      </c>
      <c r="G3376" s="12" t="inlineStr">
        <is>
          <t>unidad</t>
        </is>
      </c>
      <c r="H3376" s="13" t="n">
        <v>2153.28</v>
      </c>
      <c r="I3376" s="12" t="inlineStr">
        <is>
          <t>2026-09-11</t>
        </is>
      </c>
      <c r="J3376" s="14" t="inlineStr">
        <is>
          <t>https://ochoa.com.do/producto/mezcladora-mono-p-ducha-parma-cromo-01021770</t>
        </is>
      </c>
    </row>
    <row r="3377">
      <c r="A3377" s="12" t="inlineStr">
        <is>
          <t>Plomería, sanitarios y gas</t>
        </is>
      </c>
      <c r="B3377" s="12" t="inlineStr">
        <is>
          <t>Mezcladora de ducha</t>
        </is>
      </c>
      <c r="C3377" s="12" t="inlineStr">
        <is>
          <t>Monomando para regadera</t>
        </is>
      </c>
      <c r="D3377" s="12" t="inlineStr">
        <is>
          <t>Foset</t>
        </is>
      </c>
      <c r="E3377" s="12" t="inlineStr">
        <is>
          <t>economica</t>
        </is>
      </c>
      <c r="F3377" s="12" t="inlineStr">
        <is>
          <t>Ferremix (Grupo Alterra)</t>
        </is>
      </c>
      <c r="G3377" s="12" t="inlineStr">
        <is>
          <t>unidad</t>
        </is>
      </c>
      <c r="H3377" s="13" t="n">
        <v>2195</v>
      </c>
      <c r="I3377" s="12" t="inlineStr">
        <is>
          <t>2026-09-10</t>
        </is>
      </c>
      <c r="J3377" s="14" t="inlineStr">
        <is>
          <t>https://ferremix.com.do/products/monomando-para-regadera</t>
        </is>
      </c>
    </row>
    <row r="3378">
      <c r="A3378" s="12" t="inlineStr">
        <is>
          <t>Plomería, sanitarios y gas</t>
        </is>
      </c>
      <c r="B3378" s="12" t="inlineStr">
        <is>
          <t>Mezcladora de ducha</t>
        </is>
      </c>
      <c r="C3378" s="12" t="inlineStr">
        <is>
          <t>Mezcladora Aqua Baño-Ducha Cromo</t>
        </is>
      </c>
      <c r="D3378" s="12" t="inlineStr"/>
      <c r="E3378" s="12" t="inlineStr"/>
      <c r="F3378" s="12" t="inlineStr">
        <is>
          <t>La Ibérica</t>
        </is>
      </c>
      <c r="G3378" s="12" t="inlineStr">
        <is>
          <t>unidad</t>
        </is>
      </c>
      <c r="H3378" s="13" t="n">
        <v>2200</v>
      </c>
      <c r="I3378" s="12" t="inlineStr">
        <is>
          <t>2026-09-10</t>
        </is>
      </c>
      <c r="J3378" s="14" t="inlineStr">
        <is>
          <t>https://tienda.laiberica.com.do/product/mezcladora-aqua-bao-ducha-cromo/</t>
        </is>
      </c>
    </row>
    <row r="3379">
      <c r="A3379" s="12" t="inlineStr">
        <is>
          <t>Plomería, sanitarios y gas</t>
        </is>
      </c>
      <c r="B3379" s="12" t="inlineStr">
        <is>
          <t>Mezcladora de ducha</t>
        </is>
      </c>
      <c r="C3379" s="12" t="inlineStr">
        <is>
          <t>MEZCL.MONOBLOCK P / BANO ANTIGONA CROMO</t>
        </is>
      </c>
      <c r="D3379" s="12" t="inlineStr">
        <is>
          <t>INEX</t>
        </is>
      </c>
      <c r="E3379" s="12" t="inlineStr">
        <is>
          <t>estandar</t>
        </is>
      </c>
      <c r="F3379" s="12" t="inlineStr">
        <is>
          <t>Ferretería Ochoa (8A)</t>
        </is>
      </c>
      <c r="G3379" s="12" t="inlineStr">
        <is>
          <t>unidad</t>
        </is>
      </c>
      <c r="H3379" s="13" t="n">
        <v>2203.11</v>
      </c>
      <c r="I3379" s="12" t="inlineStr">
        <is>
          <t>2026-09-11</t>
        </is>
      </c>
      <c r="J3379" s="14" t="inlineStr">
        <is>
          <t>https://ochoa.com.do/producto/mezcl-monoblock-p-bano-antigona-cromo-01020853</t>
        </is>
      </c>
    </row>
    <row r="3380">
      <c r="A3380" s="12" t="inlineStr">
        <is>
          <t>Plomería, sanitarios y gas</t>
        </is>
      </c>
      <c r="B3380" s="12" t="inlineStr">
        <is>
          <t>Mezcladora de ducha</t>
        </is>
      </c>
      <c r="C3380" s="12" t="inlineStr">
        <is>
          <t>MEZCLADORA MONO DUCHA</t>
        </is>
      </c>
      <c r="D3380" s="12" t="inlineStr">
        <is>
          <t>ULTRA</t>
        </is>
      </c>
      <c r="E3380" s="12" t="inlineStr">
        <is>
          <t>economica</t>
        </is>
      </c>
      <c r="F3380" s="12" t="inlineStr">
        <is>
          <t>Ferretería Ochoa (8A)</t>
        </is>
      </c>
      <c r="G3380" s="12" t="inlineStr">
        <is>
          <t>unidad</t>
        </is>
      </c>
      <c r="H3380" s="13" t="n">
        <v>2272.04</v>
      </c>
      <c r="I3380" s="12" t="inlineStr">
        <is>
          <t>2026-09-11</t>
        </is>
      </c>
      <c r="J3380" s="14" t="inlineStr">
        <is>
          <t>https://ochoa.com.do/producto/mezcladora-mono-ducha-01021655</t>
        </is>
      </c>
    </row>
    <row r="3381">
      <c r="A3381" s="12" t="inlineStr">
        <is>
          <t>Plomería, sanitarios y gas</t>
        </is>
      </c>
      <c r="B3381" s="12" t="inlineStr">
        <is>
          <t>Mezcladora de ducha</t>
        </is>
      </c>
      <c r="C3381" s="12" t="inlineStr">
        <is>
          <t>MEZCLADORA PARA DUCHA QUARTZ</t>
        </is>
      </c>
      <c r="D3381" s="12" t="inlineStr">
        <is>
          <t>INEX</t>
        </is>
      </c>
      <c r="E3381" s="12" t="inlineStr">
        <is>
          <t>estandar</t>
        </is>
      </c>
      <c r="F3381" s="12" t="inlineStr">
        <is>
          <t>Ferretería Ochoa (8A)</t>
        </is>
      </c>
      <c r="G3381" s="12" t="inlineStr">
        <is>
          <t>unidad</t>
        </is>
      </c>
      <c r="H3381" s="13" t="n">
        <v>2280.25</v>
      </c>
      <c r="I3381" s="12" t="inlineStr">
        <is>
          <t>2026-09-11</t>
        </is>
      </c>
      <c r="J3381" s="14" t="inlineStr">
        <is>
          <t>https://ochoa.com.do/producto/mezcladora-para-ducha-quartz-01021532</t>
        </is>
      </c>
    </row>
    <row r="3382">
      <c r="A3382" s="12" t="inlineStr">
        <is>
          <t>Plomería, sanitarios y gas</t>
        </is>
      </c>
      <c r="B3382" s="12" t="inlineStr">
        <is>
          <t>Mezcladora de ducha</t>
        </is>
      </c>
      <c r="C3382" s="12" t="inlineStr">
        <is>
          <t>MEZCLADORA PARA DUCHA ROMA</t>
        </is>
      </c>
      <c r="D3382" s="12" t="inlineStr">
        <is>
          <t>INEX</t>
        </is>
      </c>
      <c r="E3382" s="12" t="inlineStr">
        <is>
          <t>estandar</t>
        </is>
      </c>
      <c r="F3382" s="12" t="inlineStr">
        <is>
          <t>Ferretería Ochoa (8A)</t>
        </is>
      </c>
      <c r="G3382" s="12" t="inlineStr">
        <is>
          <t>unidad</t>
        </is>
      </c>
      <c r="H3382" s="13" t="n">
        <v>2284.91</v>
      </c>
      <c r="I3382" s="12" t="inlineStr">
        <is>
          <t>2026-09-11</t>
        </is>
      </c>
      <c r="J3382" s="14" t="inlineStr">
        <is>
          <t>https://ochoa.com.do/producto/mezcladora-para-ducha-roma-01021560</t>
        </is>
      </c>
    </row>
    <row r="3383">
      <c r="A3383" s="12" t="inlineStr">
        <is>
          <t>Plomería, sanitarios y gas</t>
        </is>
      </c>
      <c r="B3383" s="12" t="inlineStr">
        <is>
          <t>Mezcladora de ducha</t>
        </is>
      </c>
      <c r="C3383" s="12" t="inlineStr">
        <is>
          <t>MEZCLADORA P / DUCHA BARCELONA W</t>
        </is>
      </c>
      <c r="D3383" s="12" t="inlineStr">
        <is>
          <t>INEX</t>
        </is>
      </c>
      <c r="E3383" s="12" t="inlineStr">
        <is>
          <t>estandar</t>
        </is>
      </c>
      <c r="F3383" s="12" t="inlineStr">
        <is>
          <t>Ferretería Ochoa (8A)</t>
        </is>
      </c>
      <c r="G3383" s="12" t="inlineStr">
        <is>
          <t>unidad</t>
        </is>
      </c>
      <c r="H3383" s="13" t="n">
        <v>2290.35</v>
      </c>
      <c r="I3383" s="12" t="inlineStr">
        <is>
          <t>2026-09-11</t>
        </is>
      </c>
      <c r="J3383" s="14" t="inlineStr">
        <is>
          <t>https://ochoa.com.do/producto/mezcladora-p-ducha-barcelona-w-01021569</t>
        </is>
      </c>
    </row>
    <row r="3384">
      <c r="A3384" s="12" t="inlineStr">
        <is>
          <t>Plomería, sanitarios y gas</t>
        </is>
      </c>
      <c r="B3384" s="12" t="inlineStr">
        <is>
          <t>Mezcladora de ducha</t>
        </is>
      </c>
      <c r="C3384" s="12" t="inlineStr">
        <is>
          <t>MEZCLADORA MONO DUCHA</t>
        </is>
      </c>
      <c r="D3384" s="12" t="inlineStr">
        <is>
          <t>ULTRA</t>
        </is>
      </c>
      <c r="E3384" s="12" t="inlineStr">
        <is>
          <t>economica</t>
        </is>
      </c>
      <c r="F3384" s="12" t="inlineStr">
        <is>
          <t>Ferretería Ochoa (8A)</t>
        </is>
      </c>
      <c r="G3384" s="12" t="inlineStr">
        <is>
          <t>unidad</t>
        </is>
      </c>
      <c r="H3384" s="13" t="n">
        <v>2326.64</v>
      </c>
      <c r="I3384" s="12" t="inlineStr">
        <is>
          <t>2026-09-11</t>
        </is>
      </c>
      <c r="J3384" s="14" t="inlineStr">
        <is>
          <t>https://ochoa.com.do/producto/mezcladora-mono-ducha-01021653</t>
        </is>
      </c>
    </row>
    <row r="3385">
      <c r="A3385" s="12" t="inlineStr">
        <is>
          <t>Plomería, sanitarios y gas</t>
        </is>
      </c>
      <c r="B3385" s="12" t="inlineStr">
        <is>
          <t>Mezcladora de ducha</t>
        </is>
      </c>
      <c r="C3385" s="12" t="inlineStr">
        <is>
          <t>MEZCLADORA DUCHA MONO EM-16010</t>
        </is>
      </c>
      <c r="D3385" s="12" t="inlineStr"/>
      <c r="E3385" s="12" t="inlineStr"/>
      <c r="F3385" s="12" t="inlineStr">
        <is>
          <t>Ferretería Cima</t>
        </is>
      </c>
      <c r="G3385" s="12" t="inlineStr">
        <is>
          <t>unidad</t>
        </is>
      </c>
      <c r="H3385" s="13" t="n">
        <v>2335</v>
      </c>
      <c r="I3385" s="12" t="inlineStr">
        <is>
          <t>2026-09-09</t>
        </is>
      </c>
      <c r="J3385" s="14" t="inlineStr">
        <is>
          <t>https://ferreteriacima.com.do/products/mezcladora-ducha-mono-em-16010</t>
        </is>
      </c>
    </row>
    <row r="3386">
      <c r="A3386" s="12" t="inlineStr">
        <is>
          <t>Plomería, sanitarios y gas</t>
        </is>
      </c>
      <c r="B3386" s="12" t="inlineStr">
        <is>
          <t>Mezcladora de ducha</t>
        </is>
      </c>
      <c r="C3386" s="12" t="inlineStr">
        <is>
          <t>MEZCLADORA D/DUCHA EXPUESTA BAULOOP (SUSTITUTO 007229)</t>
        </is>
      </c>
      <c r="D3386" s="12" t="inlineStr">
        <is>
          <t>GROHE</t>
        </is>
      </c>
      <c r="E3386" s="12" t="inlineStr">
        <is>
          <t>alta</t>
        </is>
      </c>
      <c r="F3386" s="12" t="inlineStr">
        <is>
          <t>CerArte</t>
        </is>
      </c>
      <c r="G3386" s="12" t="inlineStr">
        <is>
          <t>unidad</t>
        </is>
      </c>
      <c r="H3386" s="13" t="n">
        <v>2347.43</v>
      </c>
      <c r="I3386" s="12" t="inlineStr">
        <is>
          <t>2026-09-11</t>
        </is>
      </c>
      <c r="J3386" s="14" t="inlineStr">
        <is>
          <t>https://cerarte.com.do/tienda/producto/mezcladora-dducha-expuesta-bauloop-sustituto-007229?variant=000682%20%3A%20%20%3A%20%20%3A%20CROMO%20%3A%20GROHE</t>
        </is>
      </c>
    </row>
    <row r="3387">
      <c r="A3387" s="12" t="inlineStr">
        <is>
          <t>Plomería, sanitarios y gas</t>
        </is>
      </c>
      <c r="B3387" s="12" t="inlineStr">
        <is>
          <t>Mezcladora de ducha</t>
        </is>
      </c>
      <c r="C3387" s="12" t="inlineStr">
        <is>
          <t>Mezcladora de baño onoando 1/2" de laton foset aqua</t>
        </is>
      </c>
      <c r="D3387" s="12" t="inlineStr">
        <is>
          <t>Foset</t>
        </is>
      </c>
      <c r="E3387" s="12" t="inlineStr">
        <is>
          <t>economica</t>
        </is>
      </c>
      <c r="F3387" s="12" t="inlineStr">
        <is>
          <t>Ferremix (Grupo Alterra)</t>
        </is>
      </c>
      <c r="G3387" s="12" t="inlineStr">
        <is>
          <t>unidad</t>
        </is>
      </c>
      <c r="H3387" s="13" t="n">
        <v>2380</v>
      </c>
      <c r="I3387" s="12" t="inlineStr">
        <is>
          <t>2026-09-10</t>
        </is>
      </c>
      <c r="J3387" s="14" t="inlineStr">
        <is>
          <t>https://ferremix.com.do/products/monomando-para-ducha-t49435</t>
        </is>
      </c>
    </row>
    <row r="3388">
      <c r="A3388" s="12" t="inlineStr">
        <is>
          <t>Plomería, sanitarios y gas</t>
        </is>
      </c>
      <c r="B3388" s="12" t="inlineStr">
        <is>
          <t>Mezcladora de ducha</t>
        </is>
      </c>
      <c r="C3388" s="12" t="inlineStr">
        <is>
          <t>LLAVE BAÑO EMPOTRAR 1/2 10497N</t>
        </is>
      </c>
      <c r="D3388" s="12" t="inlineStr"/>
      <c r="E3388" s="12" t="inlineStr"/>
      <c r="F3388" s="12" t="inlineStr">
        <is>
          <t>Ferretería Cima</t>
        </is>
      </c>
      <c r="G3388" s="12" t="inlineStr">
        <is>
          <t>unidad</t>
        </is>
      </c>
      <c r="H3388" s="13" t="n">
        <v>2397</v>
      </c>
      <c r="I3388" s="12" t="inlineStr">
        <is>
          <t>2026-09-09</t>
        </is>
      </c>
      <c r="J3388" s="14" t="inlineStr">
        <is>
          <t>https://ferreteriacima.com.do/products/llave-bano-empotrar-1-2-10497n</t>
        </is>
      </c>
    </row>
    <row r="3389">
      <c r="A3389" s="12" t="inlineStr">
        <is>
          <t>Plomería, sanitarios y gas</t>
        </is>
      </c>
      <c r="B3389" s="12" t="inlineStr">
        <is>
          <t>Mezcladora de ducha</t>
        </is>
      </c>
      <c r="C3389" s="12" t="inlineStr">
        <is>
          <t>Monomando para regadera, negro</t>
        </is>
      </c>
      <c r="D3389" s="12" t="inlineStr">
        <is>
          <t>Foset</t>
        </is>
      </c>
      <c r="E3389" s="12" t="inlineStr">
        <is>
          <t>economica</t>
        </is>
      </c>
      <c r="F3389" s="12" t="inlineStr">
        <is>
          <t>Ferremix (Grupo Alterra)</t>
        </is>
      </c>
      <c r="G3389" s="12" t="inlineStr">
        <is>
          <t>unidad</t>
        </is>
      </c>
      <c r="H3389" s="13" t="n">
        <v>2435</v>
      </c>
      <c r="I3389" s="12" t="inlineStr">
        <is>
          <t>2026-09-10</t>
        </is>
      </c>
      <c r="J3389" s="14" t="inlineStr">
        <is>
          <t>https://ferremix.com.do/products/monomando-para-regadera-negro</t>
        </is>
      </c>
    </row>
    <row r="3390">
      <c r="A3390" s="12" t="inlineStr">
        <is>
          <t>Plomería, sanitarios y gas</t>
        </is>
      </c>
      <c r="B3390" s="12" t="inlineStr">
        <is>
          <t>Mezcladora de ducha</t>
        </is>
      </c>
      <c r="C3390" s="12" t="inlineStr">
        <is>
          <t>MEZCLADORA MONO P / DUCHA PARMA BLACK</t>
        </is>
      </c>
      <c r="D3390" s="12" t="inlineStr">
        <is>
          <t>TILBY-GR</t>
        </is>
      </c>
      <c r="E3390" s="12" t="inlineStr">
        <is>
          <t>economica</t>
        </is>
      </c>
      <c r="F3390" s="12" t="inlineStr">
        <is>
          <t>Ferretería Ochoa (8A)</t>
        </is>
      </c>
      <c r="G3390" s="12" t="inlineStr">
        <is>
          <t>unidad</t>
        </is>
      </c>
      <c r="H3390" s="13" t="n">
        <v>2500.28</v>
      </c>
      <c r="I3390" s="12" t="inlineStr">
        <is>
          <t>2026-09-11</t>
        </is>
      </c>
      <c r="J3390" s="14" t="inlineStr">
        <is>
          <t>https://ochoa.com.do/producto/mezcladora-mono-p-ducha-parma-black-01021769</t>
        </is>
      </c>
    </row>
    <row r="3391">
      <c r="A3391" s="12" t="inlineStr">
        <is>
          <t>Plomería, sanitarios y gas</t>
        </is>
      </c>
      <c r="B3391" s="12" t="inlineStr">
        <is>
          <t>Mezcladora de ducha</t>
        </is>
      </c>
      <c r="C3391" s="12" t="inlineStr">
        <is>
          <t>MEZCLADORA D/DUCHA EMPOTRADO C/DIVERTER LIVERPOOL</t>
        </is>
      </c>
      <c r="D3391" s="12" t="inlineStr">
        <is>
          <t>AQUALIA</t>
        </is>
      </c>
      <c r="E3391" s="12" t="inlineStr">
        <is>
          <t>estandar</t>
        </is>
      </c>
      <c r="F3391" s="12" t="inlineStr">
        <is>
          <t>CerArte</t>
        </is>
      </c>
      <c r="G3391" s="12" t="inlineStr">
        <is>
          <t>unidad</t>
        </is>
      </c>
      <c r="H3391" s="13" t="n">
        <v>2525.42</v>
      </c>
      <c r="I3391" s="12" t="inlineStr">
        <is>
          <t>2026-09-11</t>
        </is>
      </c>
      <c r="J3391" s="14" t="inlineStr">
        <is>
          <t>https://cerarte.com.do/tienda/producto/mezcladora-dducha-empotrado-cdiverter-liverpool?variant=000668%20%3A%20%20%3A%20%20%3A%20CROMO%20%3A%20AQUALIA</t>
        </is>
      </c>
    </row>
    <row r="3392">
      <c r="A3392" s="12" t="inlineStr">
        <is>
          <t>Plomería, sanitarios y gas</t>
        </is>
      </c>
      <c r="B3392" s="12" t="inlineStr">
        <is>
          <t>Mezcladora de ducha</t>
        </is>
      </c>
      <c r="C3392" s="12" t="inlineStr">
        <is>
          <t>MEZCLADORA P/DUCHA AVEIRO</t>
        </is>
      </c>
      <c r="D3392" s="12" t="inlineStr">
        <is>
          <t>AQUALIA</t>
        </is>
      </c>
      <c r="E3392" s="12" t="inlineStr">
        <is>
          <t>estandar</t>
        </is>
      </c>
      <c r="F3392" s="12" t="inlineStr">
        <is>
          <t>CerArte</t>
        </is>
      </c>
      <c r="G3392" s="12" t="inlineStr">
        <is>
          <t>unidad</t>
        </is>
      </c>
      <c r="H3392" s="13" t="n">
        <v>2542.97</v>
      </c>
      <c r="I3392" s="12" t="inlineStr">
        <is>
          <t>2026-09-11</t>
        </is>
      </c>
      <c r="J3392" s="14" t="inlineStr">
        <is>
          <t>https://cerarte.com.do/tienda/producto/mezcladora-pducha-aveiro?variant=007570%20%3A%20%20%3A%20%20%3A%20CROMO%20%3A%20AQUALIA</t>
        </is>
      </c>
    </row>
    <row r="3393">
      <c r="A3393" s="12" t="inlineStr">
        <is>
          <t>Plomería, sanitarios y gas</t>
        </is>
      </c>
      <c r="B3393" s="12" t="inlineStr">
        <is>
          <t>Mezcladora de ducha</t>
        </is>
      </c>
      <c r="C3393" s="12" t="inlineStr">
        <is>
          <t>MEZCLADORA PARA DUCHA BASTIA</t>
        </is>
      </c>
      <c r="D3393" s="12" t="inlineStr">
        <is>
          <t>TILBY-GRI-ECO</t>
        </is>
      </c>
      <c r="E3393" s="12" t="inlineStr"/>
      <c r="F3393" s="12" t="inlineStr">
        <is>
          <t>Ferretería Ochoa (8A)</t>
        </is>
      </c>
      <c r="G3393" s="12" t="inlineStr">
        <is>
          <t>unidad</t>
        </is>
      </c>
      <c r="H3393" s="13" t="n">
        <v>2558.57</v>
      </c>
      <c r="I3393" s="12" t="inlineStr">
        <is>
          <t>2026-09-11</t>
        </is>
      </c>
      <c r="J3393" s="14" t="inlineStr">
        <is>
          <t>https://ochoa.com.do/producto/mezcladora-para-ducha-bastia-01021564</t>
        </is>
      </c>
    </row>
    <row r="3394">
      <c r="A3394" s="12" t="inlineStr">
        <is>
          <t>Plomería, sanitarios y gas</t>
        </is>
      </c>
      <c r="B3394" s="12" t="inlineStr">
        <is>
          <t>Mezcladora de ducha</t>
        </is>
      </c>
      <c r="C3394" s="12" t="inlineStr">
        <is>
          <t>MEZCLADORA MONO DUCHA C / SALIDA</t>
        </is>
      </c>
      <c r="D3394" s="12" t="inlineStr">
        <is>
          <t>TILBY-GR</t>
        </is>
      </c>
      <c r="E3394" s="12" t="inlineStr">
        <is>
          <t>economica</t>
        </is>
      </c>
      <c r="F3394" s="12" t="inlineStr">
        <is>
          <t>Ferretería Ochoa (8A)</t>
        </is>
      </c>
      <c r="G3394" s="12" t="inlineStr">
        <is>
          <t>unidad</t>
        </is>
      </c>
      <c r="H3394" s="13" t="n">
        <v>2603.89</v>
      </c>
      <c r="I3394" s="12" t="inlineStr">
        <is>
          <t>2026-09-11</t>
        </is>
      </c>
      <c r="J3394" s="14" t="inlineStr">
        <is>
          <t>https://ochoa.com.do/producto/mezcladora-mono-ducha-c-salida-01021719</t>
        </is>
      </c>
    </row>
    <row r="3395">
      <c r="A3395" s="12" t="inlineStr">
        <is>
          <t>Plomería, sanitarios y gas</t>
        </is>
      </c>
      <c r="B3395" s="12" t="inlineStr">
        <is>
          <t>Mezcladora de ducha</t>
        </is>
      </c>
      <c r="C3395" s="12" t="inlineStr">
        <is>
          <t>MEZCLADORA DUCHA MONO EM-16010</t>
        </is>
      </c>
      <c r="D3395" s="12" t="inlineStr"/>
      <c r="E3395" s="12" t="inlineStr"/>
      <c r="F3395" s="12" t="inlineStr">
        <is>
          <t>Ferretería Cima</t>
        </is>
      </c>
      <c r="G3395" s="12" t="inlineStr">
        <is>
          <t>unidad</t>
        </is>
      </c>
      <c r="H3395" s="13" t="n">
        <v>2672</v>
      </c>
      <c r="I3395" s="12" t="inlineStr">
        <is>
          <t>2026-09-09</t>
        </is>
      </c>
      <c r="J3395" s="14" t="inlineStr">
        <is>
          <t>https://ferreteriacima.com.do/products/mezcladora-ducha-mono-em-16011</t>
        </is>
      </c>
    </row>
    <row r="3396">
      <c r="A3396" s="12" t="inlineStr">
        <is>
          <t>Plomería, sanitarios y gas</t>
        </is>
      </c>
      <c r="B3396" s="12" t="inlineStr">
        <is>
          <t>Mezcladora de ducha</t>
        </is>
      </c>
      <c r="C3396" s="12" t="inlineStr">
        <is>
          <t>MEZCLADORA MONO DUCHA</t>
        </is>
      </c>
      <c r="D3396" s="12" t="inlineStr">
        <is>
          <t>ULTRA</t>
        </is>
      </c>
      <c r="E3396" s="12" t="inlineStr">
        <is>
          <t>economica</t>
        </is>
      </c>
      <c r="F3396" s="12" t="inlineStr">
        <is>
          <t>Ferretería Ochoa (8A)</t>
        </is>
      </c>
      <c r="G3396" s="12" t="inlineStr">
        <is>
          <t>unidad</t>
        </is>
      </c>
      <c r="H3396" s="13" t="n">
        <v>2699.45</v>
      </c>
      <c r="I3396" s="12" t="inlineStr">
        <is>
          <t>2026-09-11</t>
        </is>
      </c>
      <c r="J3396" s="14" t="inlineStr">
        <is>
          <t>https://ochoa.com.do/producto/mezcladora-mono-ducha-01021652</t>
        </is>
      </c>
    </row>
    <row r="3397">
      <c r="A3397" s="12" t="inlineStr">
        <is>
          <t>Plomería, sanitarios y gas</t>
        </is>
      </c>
      <c r="B3397" s="12" t="inlineStr">
        <is>
          <t>Mezcladora de ducha</t>
        </is>
      </c>
      <c r="C3397" s="12" t="inlineStr">
        <is>
          <t>MEZCLADORA MONO DUCHA BARI</t>
        </is>
      </c>
      <c r="D3397" s="12" t="inlineStr">
        <is>
          <t>TILBY-GR</t>
        </is>
      </c>
      <c r="E3397" s="12" t="inlineStr">
        <is>
          <t>economica</t>
        </is>
      </c>
      <c r="F3397" s="12" t="inlineStr">
        <is>
          <t>Ferretería Ochoa (8A)</t>
        </is>
      </c>
      <c r="G3397" s="12" t="inlineStr">
        <is>
          <t>unidad</t>
        </is>
      </c>
      <c r="H3397" s="13" t="n">
        <v>2788.93</v>
      </c>
      <c r="I3397" s="12" t="inlineStr">
        <is>
          <t>2026-09-11</t>
        </is>
      </c>
      <c r="J3397" s="14" t="inlineStr">
        <is>
          <t>https://ochoa.com.do/producto/mezcladora-mono-ducha-bari-01021583</t>
        </is>
      </c>
    </row>
    <row r="3398">
      <c r="A3398" s="12" t="inlineStr">
        <is>
          <t>Plomería, sanitarios y gas</t>
        </is>
      </c>
      <c r="B3398" s="12" t="inlineStr">
        <is>
          <t>Mezcladora de ducha</t>
        </is>
      </c>
      <c r="C3398" s="12" t="inlineStr">
        <is>
          <t>Monomando para regadera, negro</t>
        </is>
      </c>
      <c r="D3398" s="12" t="inlineStr">
        <is>
          <t>Foset</t>
        </is>
      </c>
      <c r="E3398" s="12" t="inlineStr">
        <is>
          <t>economica</t>
        </is>
      </c>
      <c r="F3398" s="12" t="inlineStr">
        <is>
          <t>Ferremix (Grupo Alterra)</t>
        </is>
      </c>
      <c r="G3398" s="12" t="inlineStr">
        <is>
          <t>unidad</t>
        </is>
      </c>
      <c r="H3398" s="13" t="n">
        <v>2789</v>
      </c>
      <c r="I3398" s="12" t="inlineStr">
        <is>
          <t>2026-09-10</t>
        </is>
      </c>
      <c r="J3398" s="14" t="inlineStr">
        <is>
          <t>https://ferremix.com.do/products/monomando-para-regadera-negro-1</t>
        </is>
      </c>
    </row>
    <row r="3399">
      <c r="A3399" s="12" t="inlineStr">
        <is>
          <t>Plomería, sanitarios y gas</t>
        </is>
      </c>
      <c r="B3399" s="12" t="inlineStr">
        <is>
          <t>Mezcladora de ducha</t>
        </is>
      </c>
      <c r="C3399" s="12" t="inlineStr">
        <is>
          <t>MEZCL. MONO DCUHA BRUSELAS-35</t>
        </is>
      </c>
      <c r="D3399" s="12" t="inlineStr">
        <is>
          <t>TILBY-GR</t>
        </is>
      </c>
      <c r="E3399" s="12" t="inlineStr">
        <is>
          <t>economica</t>
        </is>
      </c>
      <c r="F3399" s="12" t="inlineStr">
        <is>
          <t>Ferretería Ochoa (8A)</t>
        </is>
      </c>
      <c r="G3399" s="12" t="inlineStr">
        <is>
          <t>unidad</t>
        </is>
      </c>
      <c r="H3399" s="13" t="n">
        <v>2792.68</v>
      </c>
      <c r="I3399" s="12" t="inlineStr">
        <is>
          <t>2026-09-11</t>
        </is>
      </c>
      <c r="J3399" s="14" t="inlineStr">
        <is>
          <t>https://ochoa.com.do/producto/mezcl-mono-dcuha-bruselas-35-01021504</t>
        </is>
      </c>
    </row>
    <row r="3400">
      <c r="A3400" s="12" t="inlineStr">
        <is>
          <t>Plomería, sanitarios y gas</t>
        </is>
      </c>
      <c r="B3400" s="12" t="inlineStr">
        <is>
          <t>Mezcladora de ducha</t>
        </is>
      </c>
      <c r="C3400" s="12" t="inlineStr">
        <is>
          <t>MEZCLADORA P / BANERA MONOMANDO</t>
        </is>
      </c>
      <c r="D3400" s="12" t="inlineStr"/>
      <c r="E3400" s="12" t="inlineStr"/>
      <c r="F3400" s="12" t="inlineStr">
        <is>
          <t>Ferretería Ochoa (8A)</t>
        </is>
      </c>
      <c r="G3400" s="12" t="inlineStr">
        <is>
          <t>unidad</t>
        </is>
      </c>
      <c r="H3400" s="13" t="n">
        <v>2795.34</v>
      </c>
      <c r="I3400" s="12" t="inlineStr">
        <is>
          <t>2026-09-11</t>
        </is>
      </c>
      <c r="J3400" s="14" t="inlineStr">
        <is>
          <t>https://ochoa.com.do/producto/mezcladora-p-banera-monomando-01021703</t>
        </is>
      </c>
    </row>
    <row r="3401">
      <c r="A3401" s="12" t="inlineStr">
        <is>
          <t>Plomería, sanitarios y gas</t>
        </is>
      </c>
      <c r="B3401" s="12" t="inlineStr">
        <is>
          <t>Mezcladora de ducha</t>
        </is>
      </c>
      <c r="C3401" s="12" t="inlineStr">
        <is>
          <t>MEZCLADORA P / DUCHA MONO</t>
        </is>
      </c>
      <c r="D3401" s="12" t="inlineStr">
        <is>
          <t>ULTRA</t>
        </is>
      </c>
      <c r="E3401" s="12" t="inlineStr">
        <is>
          <t>economica</t>
        </is>
      </c>
      <c r="F3401" s="12" t="inlineStr">
        <is>
          <t>Ferretería Ochoa (8A)</t>
        </is>
      </c>
      <c r="G3401" s="12" t="inlineStr">
        <is>
          <t>unidad</t>
        </is>
      </c>
      <c r="H3401" s="13" t="n">
        <v>2813.83</v>
      </c>
      <c r="I3401" s="12" t="inlineStr">
        <is>
          <t>2026-09-11</t>
        </is>
      </c>
      <c r="J3401" s="14" t="inlineStr">
        <is>
          <t>https://ochoa.com.do/producto/mezcladora-p-ducha-mono-01021651</t>
        </is>
      </c>
    </row>
    <row r="3402">
      <c r="A3402" s="12" t="inlineStr">
        <is>
          <t>Plomería, sanitarios y gas</t>
        </is>
      </c>
      <c r="B3402" s="12" t="inlineStr">
        <is>
          <t>Mezcladora de ducha</t>
        </is>
      </c>
      <c r="C3402" s="12" t="inlineStr">
        <is>
          <t>MEZCLADORA DUCHA MONO GRI-81</t>
        </is>
      </c>
      <c r="D3402" s="12" t="inlineStr"/>
      <c r="E3402" s="12" t="inlineStr"/>
      <c r="F3402" s="12" t="inlineStr">
        <is>
          <t>Ferretería Cima</t>
        </is>
      </c>
      <c r="G3402" s="12" t="inlineStr">
        <is>
          <t>unidad</t>
        </is>
      </c>
      <c r="H3402" s="13" t="n">
        <v>2895</v>
      </c>
      <c r="I3402" s="12" t="inlineStr">
        <is>
          <t>2026-09-09</t>
        </is>
      </c>
      <c r="J3402" s="14" t="inlineStr">
        <is>
          <t>https://ferreteriacima.com.do/products/mezcladora-ducha-mono-gri-81</t>
        </is>
      </c>
    </row>
    <row r="3403">
      <c r="A3403" s="12" t="inlineStr">
        <is>
          <t>Plomería, sanitarios y gas</t>
        </is>
      </c>
      <c r="B3403" s="12" t="inlineStr">
        <is>
          <t>Mezcladora de ducha</t>
        </is>
      </c>
      <c r="C3403" s="12" t="inlineStr">
        <is>
          <t>MEZCLADORA P / DUCHA SUS 304</t>
        </is>
      </c>
      <c r="D3403" s="12" t="inlineStr">
        <is>
          <t>TILBY-GR</t>
        </is>
      </c>
      <c r="E3403" s="12" t="inlineStr">
        <is>
          <t>economica</t>
        </is>
      </c>
      <c r="F3403" s="12" t="inlineStr">
        <is>
          <t>Ferretería Ochoa (8A)</t>
        </is>
      </c>
      <c r="G3403" s="12" t="inlineStr">
        <is>
          <t>unidad</t>
        </is>
      </c>
      <c r="H3403" s="13" t="n">
        <v>2914.4</v>
      </c>
      <c r="I3403" s="12" t="inlineStr">
        <is>
          <t>2026-09-11</t>
        </is>
      </c>
      <c r="J3403" s="14" t="inlineStr">
        <is>
          <t>https://ochoa.com.do/producto/mezcladora-p-ducha-sus-304-01021800</t>
        </is>
      </c>
    </row>
    <row r="3404">
      <c r="A3404" s="12" t="inlineStr">
        <is>
          <t>Plomería, sanitarios y gas</t>
        </is>
      </c>
      <c r="B3404" s="12" t="inlineStr">
        <is>
          <t>Mezcladora de ducha</t>
        </is>
      </c>
      <c r="C3404" s="12" t="inlineStr">
        <is>
          <t>Mezcladora Manacor Baño-Ducha Cr S/Set de Ducha</t>
        </is>
      </c>
      <c r="D3404" s="12" t="inlineStr"/>
      <c r="E3404" s="12" t="inlineStr"/>
      <c r="F3404" s="12" t="inlineStr">
        <is>
          <t>La Ibérica</t>
        </is>
      </c>
      <c r="G3404" s="12" t="inlineStr">
        <is>
          <t>unidad</t>
        </is>
      </c>
      <c r="H3404" s="13" t="n">
        <v>2950</v>
      </c>
      <c r="I3404" s="12" t="inlineStr">
        <is>
          <t>2026-09-10</t>
        </is>
      </c>
      <c r="J3404" s="14" t="inlineStr">
        <is>
          <t>https://tienda.laiberica.com.do/product/mezcladora-manacor-bano-ducha-cr-s-set-de-ducha/</t>
        </is>
      </c>
    </row>
    <row r="3405">
      <c r="A3405" s="12" t="inlineStr">
        <is>
          <t>Plomería, sanitarios y gas</t>
        </is>
      </c>
      <c r="B3405" s="12" t="inlineStr">
        <is>
          <t>Mezcladora de ducha</t>
        </is>
      </c>
      <c r="C3405" s="12" t="inlineStr">
        <is>
          <t>MEZCLA MONO DUCHA S / SALIDA CAPRI-35</t>
        </is>
      </c>
      <c r="D3405" s="12" t="inlineStr">
        <is>
          <t>TILBY-GR</t>
        </is>
      </c>
      <c r="E3405" s="12" t="inlineStr">
        <is>
          <t>economica</t>
        </is>
      </c>
      <c r="F3405" s="12" t="inlineStr">
        <is>
          <t>Ferretería Ochoa (8A)</t>
        </is>
      </c>
      <c r="G3405" s="12" t="inlineStr">
        <is>
          <t>unidad</t>
        </is>
      </c>
      <c r="H3405" s="13" t="n">
        <v>2968.67</v>
      </c>
      <c r="I3405" s="12" t="inlineStr">
        <is>
          <t>2026-09-11</t>
        </is>
      </c>
      <c r="J3405" s="14" t="inlineStr">
        <is>
          <t>https://ochoa.com.do/producto/mezcla-mono-ducha-s-salida-capri-35-01021657</t>
        </is>
      </c>
    </row>
    <row r="3406">
      <c r="A3406" s="12" t="inlineStr">
        <is>
          <t>Plomería, sanitarios y gas</t>
        </is>
      </c>
      <c r="B3406" s="12" t="inlineStr">
        <is>
          <t>Mezcladora de ducha</t>
        </is>
      </c>
      <c r="C3406" s="12" t="inlineStr">
        <is>
          <t>MEZCLADORA EMPOTRAR IND REG CLASICA CR</t>
        </is>
      </c>
      <c r="D3406" s="12" t="inlineStr">
        <is>
          <t>HELVEX</t>
        </is>
      </c>
      <c r="E3406" s="12" t="inlineStr">
        <is>
          <t>alta</t>
        </is>
      </c>
      <c r="F3406" s="12" t="inlineStr">
        <is>
          <t>Ferretería Ochoa (8A)</t>
        </is>
      </c>
      <c r="G3406" s="12" t="inlineStr">
        <is>
          <t>unidad</t>
        </is>
      </c>
      <c r="H3406" s="13" t="n">
        <v>2987.09</v>
      </c>
      <c r="I3406" s="12" t="inlineStr">
        <is>
          <t>2026-09-11</t>
        </is>
      </c>
      <c r="J3406" s="14" t="inlineStr">
        <is>
          <t>https://ochoa.com.do/producto/mezcladora-empotrar-ind-reg-clasica-cr-01021523</t>
        </is>
      </c>
    </row>
    <row r="3407">
      <c r="A3407" s="12" t="inlineStr">
        <is>
          <t>Plomería, sanitarios y gas</t>
        </is>
      </c>
      <c r="B3407" s="12" t="inlineStr">
        <is>
          <t>Mezcladora de ducha</t>
        </is>
      </c>
      <c r="C3407" s="12" t="inlineStr">
        <is>
          <t>MEZCLADORA DUCHA MONO GRI-78</t>
        </is>
      </c>
      <c r="D3407" s="12" t="inlineStr"/>
      <c r="E3407" s="12" t="inlineStr"/>
      <c r="F3407" s="12" t="inlineStr">
        <is>
          <t>Ferretería Cima</t>
        </is>
      </c>
      <c r="G3407" s="12" t="inlineStr">
        <is>
          <t>unidad</t>
        </is>
      </c>
      <c r="H3407" s="13" t="n">
        <v>3095</v>
      </c>
      <c r="I3407" s="12" t="inlineStr">
        <is>
          <t>2026-09-09</t>
        </is>
      </c>
      <c r="J3407" s="14" t="inlineStr">
        <is>
          <t>https://ferreteriacima.com.do/products/mezcladora-ducha-mono-gri-78</t>
        </is>
      </c>
    </row>
    <row r="3408">
      <c r="A3408" s="12" t="inlineStr">
        <is>
          <t>Plomería, sanitarios y gas</t>
        </is>
      </c>
      <c r="B3408" s="12" t="inlineStr">
        <is>
          <t>Mezcladora de ducha</t>
        </is>
      </c>
      <c r="C3408" s="12" t="inlineStr">
        <is>
          <t>MEZCLADORA MONO DUCHA C / SALIDA</t>
        </is>
      </c>
      <c r="D3408" s="12" t="inlineStr">
        <is>
          <t>TILBY-GR</t>
        </is>
      </c>
      <c r="E3408" s="12" t="inlineStr">
        <is>
          <t>economica</t>
        </is>
      </c>
      <c r="F3408" s="12" t="inlineStr">
        <is>
          <t>Ferretería Ochoa (8A)</t>
        </is>
      </c>
      <c r="G3408" s="12" t="inlineStr">
        <is>
          <t>unidad</t>
        </is>
      </c>
      <c r="H3408" s="13" t="n">
        <v>3195.18</v>
      </c>
      <c r="I3408" s="12" t="inlineStr">
        <is>
          <t>2026-09-11</t>
        </is>
      </c>
      <c r="J3408" s="14" t="inlineStr">
        <is>
          <t>https://ochoa.com.do/producto/mezcladora-mono-ducha-c-salida-01021704</t>
        </is>
      </c>
    </row>
    <row r="3409">
      <c r="A3409" s="12" t="inlineStr">
        <is>
          <t>Plomería, sanitarios y gas</t>
        </is>
      </c>
      <c r="B3409" s="12" t="inlineStr">
        <is>
          <t>Mezcladora de ducha</t>
        </is>
      </c>
      <c r="C3409" s="12" t="inlineStr">
        <is>
          <t>MEZCLADORA DUCHA MONO GRI-81</t>
        </is>
      </c>
      <c r="D3409" s="12" t="inlineStr"/>
      <c r="E3409" s="12" t="inlineStr"/>
      <c r="F3409" s="12" t="inlineStr">
        <is>
          <t>Ferretería Cima</t>
        </is>
      </c>
      <c r="G3409" s="12" t="inlineStr">
        <is>
          <t>unidad</t>
        </is>
      </c>
      <c r="H3409" s="13" t="n">
        <v>3313</v>
      </c>
      <c r="I3409" s="12" t="inlineStr">
        <is>
          <t>2026-09-09</t>
        </is>
      </c>
      <c r="J3409" s="14" t="inlineStr">
        <is>
          <t>https://ferreteriacima.com.do/products/mezcladora-ducha-mono-gri-82</t>
        </is>
      </c>
    </row>
    <row r="3410">
      <c r="A3410" s="12" t="inlineStr">
        <is>
          <t>Plomería, sanitarios y gas</t>
        </is>
      </c>
      <c r="B3410" s="12" t="inlineStr">
        <is>
          <t>Mezcladora de ducha</t>
        </is>
      </c>
      <c r="C3410" s="12" t="inlineStr">
        <is>
          <t>MEZC. MONO DUCHA C / SALIDA-D3001,FH02,H10</t>
        </is>
      </c>
      <c r="D3410" s="12" t="inlineStr">
        <is>
          <t>TILBY-GR</t>
        </is>
      </c>
      <c r="E3410" s="12" t="inlineStr">
        <is>
          <t>economica</t>
        </is>
      </c>
      <c r="F3410" s="12" t="inlineStr">
        <is>
          <t>Ferretería Ochoa (8A)</t>
        </is>
      </c>
      <c r="G3410" s="12" t="inlineStr">
        <is>
          <t>unidad</t>
        </is>
      </c>
      <c r="H3410" s="13" t="n">
        <v>3319.71</v>
      </c>
      <c r="I3410" s="12" t="inlineStr">
        <is>
          <t>2026-09-11</t>
        </is>
      </c>
      <c r="J3410" s="14" t="inlineStr">
        <is>
          <t>https://ochoa.com.do/producto/mezc-mono-ducha-c-salida-d3001-fh02-h10-01021076</t>
        </is>
      </c>
    </row>
    <row r="3411">
      <c r="A3411" s="12" t="inlineStr">
        <is>
          <t>Plomería, sanitarios y gas</t>
        </is>
      </c>
      <c r="B3411" s="12" t="inlineStr">
        <is>
          <t>Mezcladora de ducha</t>
        </is>
      </c>
      <c r="C3411" s="12" t="inlineStr">
        <is>
          <t>Monomando para regadera, satín</t>
        </is>
      </c>
      <c r="D3411" s="12" t="inlineStr">
        <is>
          <t>Foset</t>
        </is>
      </c>
      <c r="E3411" s="12" t="inlineStr">
        <is>
          <t>economica</t>
        </is>
      </c>
      <c r="F3411" s="12" t="inlineStr">
        <is>
          <t>Ferremix (Grupo Alterra)</t>
        </is>
      </c>
      <c r="G3411" s="12" t="inlineStr">
        <is>
          <t>unidad</t>
        </is>
      </c>
      <c r="H3411" s="13" t="n">
        <v>3340</v>
      </c>
      <c r="I3411" s="12" t="inlineStr">
        <is>
          <t>2026-09-10</t>
        </is>
      </c>
      <c r="J3411" s="14" t="inlineStr">
        <is>
          <t>https://ferremix.com.do/products/monomando-para-regadera-satin</t>
        </is>
      </c>
    </row>
    <row r="3412">
      <c r="A3412" s="12" t="inlineStr">
        <is>
          <t>Plomería, sanitarios y gas</t>
        </is>
      </c>
      <c r="B3412" s="12" t="inlineStr">
        <is>
          <t>Mezcladora de ducha</t>
        </is>
      </c>
      <c r="C3412" s="12" t="inlineStr">
        <is>
          <t>Grifería Urban Ducha + Complemento</t>
        </is>
      </c>
      <c r="D3412" s="12" t="inlineStr">
        <is>
          <t>NOKEN</t>
        </is>
      </c>
      <c r="E3412" s="12" t="inlineStr">
        <is>
          <t>alta</t>
        </is>
      </c>
      <c r="F3412" s="12" t="inlineStr">
        <is>
          <t>Carabela</t>
        </is>
      </c>
      <c r="G3412" s="12" t="inlineStr">
        <is>
          <t>unidad</t>
        </is>
      </c>
      <c r="H3412" s="13" t="n">
        <v>3467.5</v>
      </c>
      <c r="I3412" s="12" t="inlineStr">
        <is>
          <t>2026-09-11</t>
        </is>
      </c>
      <c r="J3412" s="14" t="inlineStr">
        <is>
          <t>https://carabela.do/products/ducha-urban-exterior-cromo</t>
        </is>
      </c>
    </row>
    <row r="3413">
      <c r="A3413" s="12" t="inlineStr">
        <is>
          <t>Plomería, sanitarios y gas</t>
        </is>
      </c>
      <c r="B3413" s="12" t="inlineStr">
        <is>
          <t>Mezcladora de ducha</t>
        </is>
      </c>
      <c r="C3413" s="12" t="inlineStr">
        <is>
          <t>MEZCLADORA MONO P / DUCHA MALAGA CROMO</t>
        </is>
      </c>
      <c r="D3413" s="12" t="inlineStr">
        <is>
          <t>TILBY-GR</t>
        </is>
      </c>
      <c r="E3413" s="12" t="inlineStr">
        <is>
          <t>economica</t>
        </is>
      </c>
      <c r="F3413" s="12" t="inlineStr">
        <is>
          <t>Ferretería Ochoa (8A)</t>
        </is>
      </c>
      <c r="G3413" s="12" t="inlineStr">
        <is>
          <t>unidad</t>
        </is>
      </c>
      <c r="H3413" s="13" t="n">
        <v>3468.72</v>
      </c>
      <c r="I3413" s="12" t="inlineStr">
        <is>
          <t>2026-09-11</t>
        </is>
      </c>
      <c r="J3413" s="14" t="inlineStr">
        <is>
          <t>https://ochoa.com.do/producto/mezcladora-mono-p-ducha-malaga-cromo-01021771</t>
        </is>
      </c>
    </row>
    <row r="3414">
      <c r="A3414" s="12" t="inlineStr">
        <is>
          <t>Plomería, sanitarios y gas</t>
        </is>
      </c>
      <c r="B3414" s="12" t="inlineStr">
        <is>
          <t>Mezcladora de ducha</t>
        </is>
      </c>
      <c r="C3414" s="12" t="inlineStr">
        <is>
          <t>MEZCLADORA D/DUCHA ACERO INOX VISEU</t>
        </is>
      </c>
      <c r="D3414" s="12" t="inlineStr">
        <is>
          <t>AQUALIA</t>
        </is>
      </c>
      <c r="E3414" s="12" t="inlineStr">
        <is>
          <t>estandar</t>
        </is>
      </c>
      <c r="F3414" s="12" t="inlineStr">
        <is>
          <t>CerArte</t>
        </is>
      </c>
      <c r="G3414" s="12" t="inlineStr">
        <is>
          <t>unidad</t>
        </is>
      </c>
      <c r="H3414" s="13" t="n">
        <v>3490.71</v>
      </c>
      <c r="I3414" s="12" t="inlineStr">
        <is>
          <t>2026-09-11</t>
        </is>
      </c>
      <c r="J3414" s="14" t="inlineStr">
        <is>
          <t>https://cerarte.com.do/tienda/producto/mezcladora-dducha-acero-inox-viseu?variant=007648%20%3A%20%20%3A%20%20%3A%20ACERO%20SATINADO%20%3A%20AQUALIA</t>
        </is>
      </c>
    </row>
    <row r="3415">
      <c r="A3415" s="12" t="inlineStr">
        <is>
          <t>Plomería, sanitarios y gas</t>
        </is>
      </c>
      <c r="B3415" s="12" t="inlineStr">
        <is>
          <t>Mezcladora de ducha</t>
        </is>
      </c>
      <c r="C3415" s="12" t="inlineStr">
        <is>
          <t>MEZCL. MONO DUCHA VERSUS PLUS</t>
        </is>
      </c>
      <c r="D3415" s="12" t="inlineStr">
        <is>
          <t>INEX</t>
        </is>
      </c>
      <c r="E3415" s="12" t="inlineStr">
        <is>
          <t>estandar</t>
        </is>
      </c>
      <c r="F3415" s="12" t="inlineStr">
        <is>
          <t>Ferretería Ochoa (8A)</t>
        </is>
      </c>
      <c r="G3415" s="12" t="inlineStr">
        <is>
          <t>unidad</t>
        </is>
      </c>
      <c r="H3415" s="13" t="n">
        <v>3494.9</v>
      </c>
      <c r="I3415" s="12" t="inlineStr">
        <is>
          <t>2026-09-11</t>
        </is>
      </c>
      <c r="J3415" s="14" t="inlineStr">
        <is>
          <t>https://ochoa.com.do/producto/mezcl-mono-ducha-versus-plus-01021496</t>
        </is>
      </c>
    </row>
    <row r="3416">
      <c r="A3416" s="12" t="inlineStr">
        <is>
          <t>Plomería, sanitarios y gas</t>
        </is>
      </c>
      <c r="B3416" s="12" t="inlineStr">
        <is>
          <t>Mezcladora de ducha</t>
        </is>
      </c>
      <c r="C3416" s="12" t="inlineStr">
        <is>
          <t>Mezcladora Alaior Ducha Cromo Sin Accesorios de ducha</t>
        </is>
      </c>
      <c r="D3416" s="12" t="inlineStr"/>
      <c r="E3416" s="12" t="inlineStr"/>
      <c r="F3416" s="12" t="inlineStr">
        <is>
          <t>La Ibérica</t>
        </is>
      </c>
      <c r="G3416" s="12" t="inlineStr">
        <is>
          <t>unidad</t>
        </is>
      </c>
      <c r="H3416" s="13" t="n">
        <v>3500</v>
      </c>
      <c r="I3416" s="12" t="inlineStr">
        <is>
          <t>2026-09-10</t>
        </is>
      </c>
      <c r="J3416" s="14" t="inlineStr">
        <is>
          <t>https://tienda.laiberica.com.do/product/mezcladora-alaior-ducha-cromo-sin-accesorios-de-ducha/</t>
        </is>
      </c>
    </row>
    <row r="3417">
      <c r="A3417" s="12" t="inlineStr">
        <is>
          <t>Plomería, sanitarios y gas</t>
        </is>
      </c>
      <c r="B3417" s="12" t="inlineStr">
        <is>
          <t>Mezcladora de ducha</t>
        </is>
      </c>
      <c r="C3417" s="12" t="inlineStr">
        <is>
          <t>MEZCLADORA D/DUCHA ACERO INOX VISEU</t>
        </is>
      </c>
      <c r="D3417" s="12" t="inlineStr">
        <is>
          <t>AQUALIA</t>
        </is>
      </c>
      <c r="E3417" s="12" t="inlineStr">
        <is>
          <t>estandar</t>
        </is>
      </c>
      <c r="F3417" s="12" t="inlineStr">
        <is>
          <t>CerArte</t>
        </is>
      </c>
      <c r="G3417" s="12" t="inlineStr">
        <is>
          <t>unidad</t>
        </is>
      </c>
      <c r="H3417" s="13" t="n">
        <v>3514.83</v>
      </c>
      <c r="I3417" s="12" t="inlineStr">
        <is>
          <t>2026-09-11</t>
        </is>
      </c>
      <c r="J3417" s="14" t="inlineStr">
        <is>
          <t>https://cerarte.com.do/tienda/producto/mezcladora-dducha-acero-inox-viseu?variant=007648%20%3A%20%20%3A%20%20%3A%20CROMO%20%3A%20AQUALIA</t>
        </is>
      </c>
    </row>
    <row r="3418">
      <c r="A3418" s="12" t="inlineStr">
        <is>
          <t>Plomería, sanitarios y gas</t>
        </is>
      </c>
      <c r="B3418" s="12" t="inlineStr">
        <is>
          <t>Mezcladora de ducha</t>
        </is>
      </c>
      <c r="C3418" s="12" t="inlineStr">
        <is>
          <t>Grifería Urban Ducha</t>
        </is>
      </c>
      <c r="D3418" s="12" t="inlineStr">
        <is>
          <t>NOKEN</t>
        </is>
      </c>
      <c r="E3418" s="12" t="inlineStr">
        <is>
          <t>alta</t>
        </is>
      </c>
      <c r="F3418" s="12" t="inlineStr">
        <is>
          <t>Carabela</t>
        </is>
      </c>
      <c r="G3418" s="12" t="inlineStr">
        <is>
          <t>unidad</t>
        </is>
      </c>
      <c r="H3418" s="13" t="n">
        <v>3550</v>
      </c>
      <c r="I3418" s="12" t="inlineStr">
        <is>
          <t>2026-09-11</t>
        </is>
      </c>
      <c r="J3418" s="14" t="inlineStr">
        <is>
          <t>https://carabela.do/products/griferia-urban-3</t>
        </is>
      </c>
    </row>
    <row r="3419">
      <c r="A3419" s="12" t="inlineStr">
        <is>
          <t>Plomería, sanitarios y gas</t>
        </is>
      </c>
      <c r="B3419" s="12" t="inlineStr">
        <is>
          <t>Mezcladora de ducha</t>
        </is>
      </c>
      <c r="C3419" s="12" t="inlineStr">
        <is>
          <t>MEZCL. MONO DUCHA VERSUS</t>
        </is>
      </c>
      <c r="D3419" s="12" t="inlineStr">
        <is>
          <t>INEX</t>
        </is>
      </c>
      <c r="E3419" s="12" t="inlineStr">
        <is>
          <t>estandar</t>
        </is>
      </c>
      <c r="F3419" s="12" t="inlineStr">
        <is>
          <t>Ferretería Ochoa (8A)</t>
        </is>
      </c>
      <c r="G3419" s="12" t="inlineStr">
        <is>
          <t>unidad</t>
        </is>
      </c>
      <c r="H3419" s="13" t="n">
        <v>3610.35</v>
      </c>
      <c r="I3419" s="12" t="inlineStr">
        <is>
          <t>2026-09-11</t>
        </is>
      </c>
      <c r="J3419" s="14" t="inlineStr">
        <is>
          <t>https://ochoa.com.do/producto/mezcl-mono-ducha-versus-01021497</t>
        </is>
      </c>
    </row>
    <row r="3420">
      <c r="A3420" s="12" t="inlineStr">
        <is>
          <t>Plomería, sanitarios y gas</t>
        </is>
      </c>
      <c r="B3420" s="12" t="inlineStr">
        <is>
          <t>Mezcladora de ducha</t>
        </is>
      </c>
      <c r="C3420" s="12" t="inlineStr">
        <is>
          <t>MEZCLADORA MONO P / DUCHA TORINO CROMO</t>
        </is>
      </c>
      <c r="D3420" s="12" t="inlineStr">
        <is>
          <t>TILBY-GR</t>
        </is>
      </c>
      <c r="E3420" s="12" t="inlineStr">
        <is>
          <t>economica</t>
        </is>
      </c>
      <c r="F3420" s="12" t="inlineStr">
        <is>
          <t>Ferretería Ochoa (8A)</t>
        </is>
      </c>
      <c r="G3420" s="12" t="inlineStr">
        <is>
          <t>unidad</t>
        </is>
      </c>
      <c r="H3420" s="13" t="n">
        <v>3620.45</v>
      </c>
      <c r="I3420" s="12" t="inlineStr">
        <is>
          <t>2026-09-11</t>
        </is>
      </c>
      <c r="J3420" s="14" t="inlineStr">
        <is>
          <t>https://ochoa.com.do/producto/mezcladora-mono-p-ducha-torino-cromo-01021782</t>
        </is>
      </c>
    </row>
    <row r="3421">
      <c r="A3421" s="12" t="inlineStr">
        <is>
          <t>Plomería, sanitarios y gas</t>
        </is>
      </c>
      <c r="B3421" s="12" t="inlineStr">
        <is>
          <t>Mezcladora de ducha</t>
        </is>
      </c>
      <c r="C3421" s="12" t="inlineStr">
        <is>
          <t>MEZCLADORA D/DUCHA EMPOTRADA VISEU</t>
        </is>
      </c>
      <c r="D3421" s="12" t="inlineStr">
        <is>
          <t>AQUALIA</t>
        </is>
      </c>
      <c r="E3421" s="12" t="inlineStr">
        <is>
          <t>estandar</t>
        </is>
      </c>
      <c r="F3421" s="12" t="inlineStr">
        <is>
          <t>CerArte</t>
        </is>
      </c>
      <c r="G3421" s="12" t="inlineStr">
        <is>
          <t>unidad</t>
        </is>
      </c>
      <c r="H3421" s="13" t="n">
        <v>3701</v>
      </c>
      <c r="I3421" s="12" t="inlineStr">
        <is>
          <t>2026-09-11</t>
        </is>
      </c>
      <c r="J3421" s="14" t="inlineStr">
        <is>
          <t>https://cerarte.com.do/tienda/producto/mezcladora-dducha-empotrada-viseu?variant=008556%20%3A%20%20%3A%20%20%3A%20ACERO%20INOXIDABL%20%3A%20AQUALIA</t>
        </is>
      </c>
    </row>
    <row r="3422">
      <c r="A3422" s="12" t="inlineStr">
        <is>
          <t>Plomería, sanitarios y gas</t>
        </is>
      </c>
      <c r="B3422" s="12" t="inlineStr">
        <is>
          <t>Mezcladora de ducha</t>
        </is>
      </c>
      <c r="C3422" s="12" t="inlineStr">
        <is>
          <t>MEZCLADORA DUCHA M GRI-76</t>
        </is>
      </c>
      <c r="D3422" s="12" t="inlineStr"/>
      <c r="E3422" s="12" t="inlineStr"/>
      <c r="F3422" s="12" t="inlineStr">
        <is>
          <t>Ferretería Cima</t>
        </is>
      </c>
      <c r="G3422" s="12" t="inlineStr">
        <is>
          <t>unidad</t>
        </is>
      </c>
      <c r="H3422" s="13" t="n">
        <v>3702</v>
      </c>
      <c r="I3422" s="12" t="inlineStr">
        <is>
          <t>2026-09-09</t>
        </is>
      </c>
      <c r="J3422" s="14" t="inlineStr">
        <is>
          <t>https://ferreteriacima.com.do/products/mezcladora-ducha-m-gri-76</t>
        </is>
      </c>
    </row>
    <row r="3423">
      <c r="A3423" s="12" t="inlineStr">
        <is>
          <t>Plomería, sanitarios y gas</t>
        </is>
      </c>
      <c r="B3423" s="12" t="inlineStr">
        <is>
          <t>Mezcladora de ducha</t>
        </is>
      </c>
      <c r="C3423" s="12" t="inlineStr">
        <is>
          <t>MEZCLADORA MONO DUCHA CROMO</t>
        </is>
      </c>
      <c r="D3423" s="12" t="inlineStr">
        <is>
          <t>TILBY-GR</t>
        </is>
      </c>
      <c r="E3423" s="12" t="inlineStr">
        <is>
          <t>economica</t>
        </is>
      </c>
      <c r="F3423" s="12" t="inlineStr">
        <is>
          <t>Ferretería Ochoa (8A)</t>
        </is>
      </c>
      <c r="G3423" s="12" t="inlineStr">
        <is>
          <t>unidad</t>
        </is>
      </c>
      <c r="H3423" s="13" t="n">
        <v>3719.57</v>
      </c>
      <c r="I3423" s="12" t="inlineStr">
        <is>
          <t>2026-09-11</t>
        </is>
      </c>
      <c r="J3423" s="14" t="inlineStr">
        <is>
          <t>https://ochoa.com.do/producto/mezcladora-mono-ducha-cromo-01021718</t>
        </is>
      </c>
    </row>
    <row r="3424">
      <c r="A3424" s="12" t="inlineStr">
        <is>
          <t>Plomería, sanitarios y gas</t>
        </is>
      </c>
      <c r="B3424" s="12" t="inlineStr">
        <is>
          <t>Mezcladora de ducha</t>
        </is>
      </c>
      <c r="C3424" s="12" t="inlineStr">
        <is>
          <t>Llave Mezcladora Ducha Monomando Con Telefono Negro Mt Desigle QC3001AH</t>
        </is>
      </c>
      <c r="D3424" s="12" t="inlineStr"/>
      <c r="E3424" s="12" t="inlineStr"/>
      <c r="F3424" s="12" t="inlineStr">
        <is>
          <t>Bellón</t>
        </is>
      </c>
      <c r="G3424" s="12" t="inlineStr">
        <is>
          <t>unidad</t>
        </is>
      </c>
      <c r="H3424" s="13" t="n">
        <v>3855</v>
      </c>
      <c r="I3424" s="12" t="inlineStr">
        <is>
          <t>2026-09-10</t>
        </is>
      </c>
      <c r="J3424" s="14" t="inlineStr">
        <is>
          <t>https://catalogo.bellon.com.do/</t>
        </is>
      </c>
    </row>
    <row r="3425">
      <c r="A3425" s="12" t="inlineStr">
        <is>
          <t>Plomería, sanitarios y gas</t>
        </is>
      </c>
      <c r="B3425" s="12" t="inlineStr">
        <is>
          <t>Mezcladora de ducha</t>
        </is>
      </c>
      <c r="C3425" s="12" t="inlineStr">
        <is>
          <t>MEZCLADORA DUCHA MONO INOX</t>
        </is>
      </c>
      <c r="D3425" s="12" t="inlineStr"/>
      <c r="E3425" s="12" t="inlineStr"/>
      <c r="F3425" s="12" t="inlineStr">
        <is>
          <t>Ferretería Cima</t>
        </is>
      </c>
      <c r="G3425" s="12" t="inlineStr">
        <is>
          <t>unidad</t>
        </is>
      </c>
      <c r="H3425" s="13" t="n">
        <v>3869</v>
      </c>
      <c r="I3425" s="12" t="inlineStr">
        <is>
          <t>2026-09-09</t>
        </is>
      </c>
      <c r="J3425" s="14" t="inlineStr">
        <is>
          <t>https://ferreteriacima.com.do/products/mezcladora-ducha-mono-inox</t>
        </is>
      </c>
    </row>
    <row r="3426">
      <c r="A3426" s="12" t="inlineStr">
        <is>
          <t>Plomería, sanitarios y gas</t>
        </is>
      </c>
      <c r="B3426" s="12" t="inlineStr">
        <is>
          <t>Mezcladora de ducha</t>
        </is>
      </c>
      <c r="C3426" s="12" t="inlineStr">
        <is>
          <t>MEZCLADORA PARA DUCHA MALLORCA</t>
        </is>
      </c>
      <c r="D3426" s="12" t="inlineStr">
        <is>
          <t>INEX</t>
        </is>
      </c>
      <c r="E3426" s="12" t="inlineStr">
        <is>
          <t>estandar</t>
        </is>
      </c>
      <c r="F3426" s="12" t="inlineStr">
        <is>
          <t>Ferretería Ochoa (8A)</t>
        </is>
      </c>
      <c r="G3426" s="12" t="inlineStr">
        <is>
          <t>unidad</t>
        </is>
      </c>
      <c r="H3426" s="13" t="n">
        <v>3896.49</v>
      </c>
      <c r="I3426" s="12" t="inlineStr">
        <is>
          <t>2026-09-11</t>
        </is>
      </c>
      <c r="J3426" s="14" t="inlineStr">
        <is>
          <t>https://ochoa.com.do/producto/mezcladora-para-ducha-mallorca-01021561</t>
        </is>
      </c>
    </row>
    <row r="3427">
      <c r="A3427" s="12" t="inlineStr">
        <is>
          <t>Plomería, sanitarios y gas</t>
        </is>
      </c>
      <c r="B3427" s="12" t="inlineStr">
        <is>
          <t>Mezcladora de ducha</t>
        </is>
      </c>
      <c r="C3427" s="12" t="inlineStr">
        <is>
          <t>MEZCLADORA MONO P / DUCHA TORINO BLACK</t>
        </is>
      </c>
      <c r="D3427" s="12" t="inlineStr">
        <is>
          <t>TILBY-GR</t>
        </is>
      </c>
      <c r="E3427" s="12" t="inlineStr">
        <is>
          <t>economica</t>
        </is>
      </c>
      <c r="F3427" s="12" t="inlineStr">
        <is>
          <t>Ferretería Ochoa (8A)</t>
        </is>
      </c>
      <c r="G3427" s="12" t="inlineStr">
        <is>
          <t>unidad</t>
        </is>
      </c>
      <c r="H3427" s="13" t="n">
        <v>3968.79</v>
      </c>
      <c r="I3427" s="12" t="inlineStr">
        <is>
          <t>2026-09-11</t>
        </is>
      </c>
      <c r="J3427" s="14" t="inlineStr">
        <is>
          <t>https://ochoa.com.do/producto/mezcladora-mono-p-ducha-torino-black-01021774</t>
        </is>
      </c>
    </row>
    <row r="3428">
      <c r="A3428" s="12" t="inlineStr">
        <is>
          <t>Plomería, sanitarios y gas</t>
        </is>
      </c>
      <c r="B3428" s="12" t="inlineStr">
        <is>
          <t>Mezcladora de ducha</t>
        </is>
      </c>
      <c r="C3428" s="12" t="inlineStr">
        <is>
          <t>MEZCLADORA DUCHA MONO GRI-79</t>
        </is>
      </c>
      <c r="D3428" s="12" t="inlineStr"/>
      <c r="E3428" s="12" t="inlineStr"/>
      <c r="F3428" s="12" t="inlineStr">
        <is>
          <t>Ferretería Cima</t>
        </is>
      </c>
      <c r="G3428" s="12" t="inlineStr">
        <is>
          <t>unidad</t>
        </is>
      </c>
      <c r="H3428" s="13" t="n">
        <v>4000</v>
      </c>
      <c r="I3428" s="12" t="inlineStr">
        <is>
          <t>2026-09-09</t>
        </is>
      </c>
      <c r="J3428" s="14" t="inlineStr">
        <is>
          <t>https://ferreteriacima.com.do/products/mezcladora-ducha-mono-gri-79</t>
        </is>
      </c>
    </row>
    <row r="3429">
      <c r="A3429" s="12" t="inlineStr">
        <is>
          <t>Plomería, sanitarios y gas</t>
        </is>
      </c>
      <c r="B3429" s="12" t="inlineStr">
        <is>
          <t>Mezcladora de ducha</t>
        </is>
      </c>
      <c r="C3429" s="12" t="inlineStr">
        <is>
          <t>MEZCL P / DUCHA BARCELONA</t>
        </is>
      </c>
      <c r="D3429" s="12" t="inlineStr">
        <is>
          <t>INEX</t>
        </is>
      </c>
      <c r="E3429" s="12" t="inlineStr">
        <is>
          <t>estandar</t>
        </is>
      </c>
      <c r="F3429" s="12" t="inlineStr">
        <is>
          <t>Ferretería Ochoa (8A)</t>
        </is>
      </c>
      <c r="G3429" s="12" t="inlineStr">
        <is>
          <t>unidad</t>
        </is>
      </c>
      <c r="H3429" s="13" t="n">
        <v>4012.86</v>
      </c>
      <c r="I3429" s="12" t="inlineStr">
        <is>
          <t>2026-09-11</t>
        </is>
      </c>
      <c r="J3429" s="14" t="inlineStr">
        <is>
          <t>https://ochoa.com.do/producto/mezcl-p-ducha-barcelona-01021558</t>
        </is>
      </c>
    </row>
    <row r="3430">
      <c r="A3430" s="12" t="inlineStr">
        <is>
          <t>Plomería, sanitarios y gas</t>
        </is>
      </c>
      <c r="B3430" s="12" t="inlineStr">
        <is>
          <t>Mezcladora de ducha</t>
        </is>
      </c>
      <c r="C3430" s="12" t="inlineStr">
        <is>
          <t>MEZCL. P / BANO DOBLE T / SAYCO</t>
        </is>
      </c>
      <c r="D3430" s="12" t="inlineStr">
        <is>
          <t>INEX</t>
        </is>
      </c>
      <c r="E3430" s="12" t="inlineStr">
        <is>
          <t>estandar</t>
        </is>
      </c>
      <c r="F3430" s="12" t="inlineStr">
        <is>
          <t>Ferretería Ochoa (8A)</t>
        </is>
      </c>
      <c r="G3430" s="12" t="inlineStr">
        <is>
          <t>unidad</t>
        </is>
      </c>
      <c r="H3430" s="13" t="n">
        <v>4052.6</v>
      </c>
      <c r="I3430" s="12" t="inlineStr">
        <is>
          <t>2026-09-11</t>
        </is>
      </c>
      <c r="J3430" s="14" t="inlineStr">
        <is>
          <t>https://ochoa.com.do/producto/mezcl-p-bano-doble-t-sayco-01021167</t>
        </is>
      </c>
    </row>
    <row r="3431">
      <c r="A3431" s="12" t="inlineStr">
        <is>
          <t>Plomería, sanitarios y gas</t>
        </is>
      </c>
      <c r="B3431" s="12" t="inlineStr">
        <is>
          <t>Mezcladora de ducha</t>
        </is>
      </c>
      <c r="C3431" s="12" t="inlineStr">
        <is>
          <t>MEZCLA. MONO DUCHA C / SALIDA CAPRI 35</t>
        </is>
      </c>
      <c r="D3431" s="12" t="inlineStr">
        <is>
          <t>TILBY-GR</t>
        </is>
      </c>
      <c r="E3431" s="12" t="inlineStr">
        <is>
          <t>economica</t>
        </is>
      </c>
      <c r="F3431" s="12" t="inlineStr">
        <is>
          <t>Ferretería Ochoa (8A)</t>
        </is>
      </c>
      <c r="G3431" s="12" t="inlineStr">
        <is>
          <t>unidad</t>
        </is>
      </c>
      <c r="H3431" s="13" t="n">
        <v>4087.76</v>
      </c>
      <c r="I3431" s="12" t="inlineStr">
        <is>
          <t>2026-09-11</t>
        </is>
      </c>
      <c r="J3431" s="14" t="inlineStr">
        <is>
          <t>https://ochoa.com.do/producto/mezcla-mono-ducha-c-salida-capri-35-01021658</t>
        </is>
      </c>
    </row>
    <row r="3432">
      <c r="A3432" s="12" t="inlineStr">
        <is>
          <t>Plomería, sanitarios y gas</t>
        </is>
      </c>
      <c r="B3432" s="12" t="inlineStr">
        <is>
          <t>Mezcladora de ducha</t>
        </is>
      </c>
      <c r="C3432" s="12" t="inlineStr">
        <is>
          <t>MEZCLADORA MONO DUCHA</t>
        </is>
      </c>
      <c r="D3432" s="12" t="inlineStr">
        <is>
          <t>TILBY-GR</t>
        </is>
      </c>
      <c r="E3432" s="12" t="inlineStr">
        <is>
          <t>economica</t>
        </is>
      </c>
      <c r="F3432" s="12" t="inlineStr">
        <is>
          <t>Ferretería Ochoa (8A)</t>
        </is>
      </c>
      <c r="G3432" s="12" t="inlineStr">
        <is>
          <t>unidad</t>
        </is>
      </c>
      <c r="H3432" s="13" t="n">
        <v>4122.25</v>
      </c>
      <c r="I3432" s="12" t="inlineStr">
        <is>
          <t>2026-09-11</t>
        </is>
      </c>
      <c r="J3432" s="14" t="inlineStr">
        <is>
          <t>https://ochoa.com.do/producto/mezcladora-mono-ducha-01021667</t>
        </is>
      </c>
    </row>
    <row r="3433">
      <c r="A3433" s="12" t="inlineStr">
        <is>
          <t>Plomería, sanitarios y gas</t>
        </is>
      </c>
      <c r="B3433" s="12" t="inlineStr">
        <is>
          <t>Mezcladora de ducha</t>
        </is>
      </c>
      <c r="C3433" s="12" t="inlineStr">
        <is>
          <t>MEZCLADORA DUCHA M GRI-77</t>
        </is>
      </c>
      <c r="D3433" s="12" t="inlineStr"/>
      <c r="E3433" s="12" t="inlineStr"/>
      <c r="F3433" s="12" t="inlineStr">
        <is>
          <t>Ferretería Cima</t>
        </is>
      </c>
      <c r="G3433" s="12" t="inlineStr">
        <is>
          <t>unidad</t>
        </is>
      </c>
      <c r="H3433" s="13" t="n">
        <v>4160</v>
      </c>
      <c r="I3433" s="12" t="inlineStr">
        <is>
          <t>2026-09-09</t>
        </is>
      </c>
      <c r="J3433" s="14" t="inlineStr">
        <is>
          <t>https://ferreteriacima.com.do/products/mezcladora-ducha-m-gri-77</t>
        </is>
      </c>
    </row>
    <row r="3434">
      <c r="A3434" s="12" t="inlineStr">
        <is>
          <t>Plomería, sanitarios y gas</t>
        </is>
      </c>
      <c r="B3434" s="12" t="inlineStr">
        <is>
          <t>Mezcladora de ducha</t>
        </is>
      </c>
      <c r="C3434" s="12" t="inlineStr">
        <is>
          <t>MEZCLADORA MONO DUCHA DAVOS 40</t>
        </is>
      </c>
      <c r="D3434" s="12" t="inlineStr">
        <is>
          <t>TILBY-GR</t>
        </is>
      </c>
      <c r="E3434" s="12" t="inlineStr">
        <is>
          <t>economica</t>
        </is>
      </c>
      <c r="F3434" s="12" t="inlineStr">
        <is>
          <t>Ferretería Ochoa (8A)</t>
        </is>
      </c>
      <c r="G3434" s="12" t="inlineStr">
        <is>
          <t>unidad</t>
        </is>
      </c>
      <c r="H3434" s="13" t="n">
        <v>4218.11</v>
      </c>
      <c r="I3434" s="12" t="inlineStr">
        <is>
          <t>2026-09-11</t>
        </is>
      </c>
      <c r="J3434" s="14" t="inlineStr">
        <is>
          <t>https://ochoa.com.do/producto/mezcladora-mono-ducha-davos-40-01021548</t>
        </is>
      </c>
    </row>
    <row r="3435">
      <c r="A3435" s="12" t="inlineStr">
        <is>
          <t>Plomería, sanitarios y gas</t>
        </is>
      </c>
      <c r="B3435" s="12" t="inlineStr">
        <is>
          <t>Mezcladora de ducha</t>
        </is>
      </c>
      <c r="C3435" s="12" t="inlineStr">
        <is>
          <t>MEZCLADORA MONO BAÑO DUCHA</t>
        </is>
      </c>
      <c r="D3435" s="12" t="inlineStr">
        <is>
          <t>TILBY-GR</t>
        </is>
      </c>
      <c r="E3435" s="12" t="inlineStr">
        <is>
          <t>economica</t>
        </is>
      </c>
      <c r="F3435" s="12" t="inlineStr">
        <is>
          <t>Ferretería Ochoa (8A)</t>
        </is>
      </c>
      <c r="G3435" s="12" t="inlineStr">
        <is>
          <t>unidad</t>
        </is>
      </c>
      <c r="H3435" s="13" t="n">
        <v>4283.14</v>
      </c>
      <c r="I3435" s="12" t="inlineStr">
        <is>
          <t>2026-09-11</t>
        </is>
      </c>
      <c r="J3435" s="14" t="inlineStr">
        <is>
          <t>https://ochoa.com.do/producto/mezcladora-mono-bano-ducha-01021717</t>
        </is>
      </c>
    </row>
    <row r="3436">
      <c r="A3436" s="12" t="inlineStr">
        <is>
          <t>Plomería, sanitarios y gas</t>
        </is>
      </c>
      <c r="B3436" s="12" t="inlineStr">
        <is>
          <t>Mezcladora de ducha</t>
        </is>
      </c>
      <c r="C3436" s="12" t="inlineStr">
        <is>
          <t>MEZCL MONO DUCHA ACC. CROMO</t>
        </is>
      </c>
      <c r="D3436" s="12" t="inlineStr">
        <is>
          <t>ULTRA</t>
        </is>
      </c>
      <c r="E3436" s="12" t="inlineStr">
        <is>
          <t>economica</t>
        </is>
      </c>
      <c r="F3436" s="12" t="inlineStr">
        <is>
          <t>Ferretería Ochoa (8A)</t>
        </is>
      </c>
      <c r="G3436" s="12" t="inlineStr">
        <is>
          <t>unidad</t>
        </is>
      </c>
      <c r="H3436" s="13" t="n">
        <v>4293.35</v>
      </c>
      <c r="I3436" s="12" t="inlineStr">
        <is>
          <t>2026-09-11</t>
        </is>
      </c>
      <c r="J3436" s="14" t="inlineStr">
        <is>
          <t>https://ochoa.com.do/producto/mezcl-mono-ducha-acc-cromo-01021740</t>
        </is>
      </c>
    </row>
    <row r="3437">
      <c r="A3437" s="12" t="inlineStr">
        <is>
          <t>Plomería, sanitarios y gas</t>
        </is>
      </c>
      <c r="B3437" s="12" t="inlineStr">
        <is>
          <t>Mezcladora de ducha</t>
        </is>
      </c>
      <c r="C3437" s="12" t="inlineStr">
        <is>
          <t>Llave Mezcladora Ducha Monomando Negro Mt Desigle QC3005H</t>
        </is>
      </c>
      <c r="D3437" s="12" t="inlineStr"/>
      <c r="E3437" s="12" t="inlineStr"/>
      <c r="F3437" s="12" t="inlineStr">
        <is>
          <t>Bellón</t>
        </is>
      </c>
      <c r="G3437" s="12" t="inlineStr">
        <is>
          <t>unidad</t>
        </is>
      </c>
      <c r="H3437" s="13" t="n">
        <v>4390</v>
      </c>
      <c r="I3437" s="12" t="inlineStr">
        <is>
          <t>2026-09-10</t>
        </is>
      </c>
      <c r="J3437" s="14" t="inlineStr">
        <is>
          <t>https://catalogo.bellon.com.do/</t>
        </is>
      </c>
    </row>
    <row r="3438">
      <c r="A3438" s="12" t="inlineStr">
        <is>
          <t>Plomería, sanitarios y gas</t>
        </is>
      </c>
      <c r="B3438" s="12" t="inlineStr">
        <is>
          <t>Mezcladora de ducha</t>
        </is>
      </c>
      <c r="C3438" s="12" t="inlineStr">
        <is>
          <t>Llave Mezcladora Ducha Monomando Con Accesorio Inca Pro Teka 272320200</t>
        </is>
      </c>
      <c r="D3438" s="12" t="inlineStr"/>
      <c r="E3438" s="12" t="inlineStr"/>
      <c r="F3438" s="12" t="inlineStr">
        <is>
          <t>Bellón</t>
        </is>
      </c>
      <c r="G3438" s="12" t="inlineStr">
        <is>
          <t>unidad</t>
        </is>
      </c>
      <c r="H3438" s="13" t="n">
        <v>4451</v>
      </c>
      <c r="I3438" s="12" t="inlineStr">
        <is>
          <t>2026-09-10</t>
        </is>
      </c>
      <c r="J3438" s="14" t="inlineStr">
        <is>
          <t>https://catalogo.bellon.com.do/</t>
        </is>
      </c>
    </row>
    <row r="3439">
      <c r="A3439" s="12" t="inlineStr">
        <is>
          <t>Plomería, sanitarios y gas</t>
        </is>
      </c>
      <c r="B3439" s="12" t="inlineStr">
        <is>
          <t>Mezcladora de ducha</t>
        </is>
      </c>
      <c r="C3439" s="12" t="inlineStr">
        <is>
          <t>Mezcladora epostrable tipo nibco 1/4 de vuelta de bronce foset</t>
        </is>
      </c>
      <c r="D3439" s="12" t="inlineStr">
        <is>
          <t>Foset</t>
        </is>
      </c>
      <c r="E3439" s="12" t="inlineStr">
        <is>
          <t>economica</t>
        </is>
      </c>
      <c r="F3439" s="12" t="inlineStr">
        <is>
          <t>Ferremix (Grupo Alterra)</t>
        </is>
      </c>
      <c r="G3439" s="12" t="inlineStr">
        <is>
          <t>unidad</t>
        </is>
      </c>
      <c r="H3439" s="13" t="n">
        <v>4535</v>
      </c>
      <c r="I3439" s="12" t="inlineStr">
        <is>
          <t>2026-09-10</t>
        </is>
      </c>
      <c r="J3439" s="14" t="inlineStr">
        <is>
          <t>https://ferremix.com.do/products/mezcladora-para-empotrar</t>
        </is>
      </c>
    </row>
    <row r="3440">
      <c r="A3440" s="12" t="inlineStr">
        <is>
          <t>Plomería, sanitarios y gas</t>
        </is>
      </c>
      <c r="B3440" s="12" t="inlineStr">
        <is>
          <t>Mezcladora de ducha</t>
        </is>
      </c>
      <c r="C3440" s="12" t="inlineStr">
        <is>
          <t>MEZCLADORA MONO DUCHA C / SALIDA CUA BLACK</t>
        </is>
      </c>
      <c r="D3440" s="12" t="inlineStr">
        <is>
          <t>TILBY-GR</t>
        </is>
      </c>
      <c r="E3440" s="12" t="inlineStr">
        <is>
          <t>economica</t>
        </is>
      </c>
      <c r="F3440" s="12" t="inlineStr">
        <is>
          <t>Ferretería Ochoa (8A)</t>
        </is>
      </c>
      <c r="G3440" s="12" t="inlineStr">
        <is>
          <t>unidad</t>
        </is>
      </c>
      <c r="H3440" s="13" t="n">
        <v>4627.14</v>
      </c>
      <c r="I3440" s="12" t="inlineStr">
        <is>
          <t>2026-09-11</t>
        </is>
      </c>
      <c r="J3440" s="14" t="inlineStr">
        <is>
          <t>https://ochoa.com.do/producto/mezcladora-mono-ducha-c-salida-cua-black-01021707</t>
        </is>
      </c>
    </row>
    <row r="3441">
      <c r="A3441" s="12" t="inlineStr">
        <is>
          <t>Plomería, sanitarios y gas</t>
        </is>
      </c>
      <c r="B3441" s="12" t="inlineStr">
        <is>
          <t>Mezcladora de ducha</t>
        </is>
      </c>
      <c r="C3441" s="12" t="inlineStr">
        <is>
          <t>MEZCLADORA DUCHA MONO GRI-83</t>
        </is>
      </c>
      <c r="D3441" s="12" t="inlineStr"/>
      <c r="E3441" s="12" t="inlineStr"/>
      <c r="F3441" s="12" t="inlineStr">
        <is>
          <t>Ferretería Cima</t>
        </is>
      </c>
      <c r="G3441" s="12" t="inlineStr">
        <is>
          <t>unidad</t>
        </is>
      </c>
      <c r="H3441" s="13" t="n">
        <v>4695</v>
      </c>
      <c r="I3441" s="12" t="inlineStr">
        <is>
          <t>2026-09-09</t>
        </is>
      </c>
      <c r="J3441" s="14" t="inlineStr">
        <is>
          <t>https://ferreteriacima.com.do/products/mezcladora-ducha-mono-gri-83</t>
        </is>
      </c>
    </row>
    <row r="3442">
      <c r="A3442" s="12" t="inlineStr">
        <is>
          <t>Plomería, sanitarios y gas</t>
        </is>
      </c>
      <c r="B3442" s="12" t="inlineStr">
        <is>
          <t>Mezcladora de ducha</t>
        </is>
      </c>
      <c r="C3442" s="12" t="inlineStr">
        <is>
          <t>Mezcladora Calvia Cromo Ducha Sin Accesorio de ducha</t>
        </is>
      </c>
      <c r="D3442" s="12" t="inlineStr"/>
      <c r="E3442" s="12" t="inlineStr"/>
      <c r="F3442" s="12" t="inlineStr">
        <is>
          <t>La Ibérica</t>
        </is>
      </c>
      <c r="G3442" s="12" t="inlineStr">
        <is>
          <t>unidad</t>
        </is>
      </c>
      <c r="H3442" s="13" t="n">
        <v>4990</v>
      </c>
      <c r="I3442" s="12" t="inlineStr">
        <is>
          <t>2026-09-10</t>
        </is>
      </c>
      <c r="J3442" s="14" t="inlineStr">
        <is>
          <t>https://tienda.laiberica.com.do/product/mezcladora-calvia-cromo-ducha-sin-accesorio-de-ducha/</t>
        </is>
      </c>
    </row>
    <row r="3443">
      <c r="A3443" s="12" t="inlineStr">
        <is>
          <t>Plomería, sanitarios y gas</t>
        </is>
      </c>
      <c r="B3443" s="12" t="inlineStr">
        <is>
          <t>Mezcladora de ducha</t>
        </is>
      </c>
      <c r="C3443" s="12" t="inlineStr">
        <is>
          <t>Llave Mezcladora Ducha Triple Sayco S308 (LF308)</t>
        </is>
      </c>
      <c r="D3443" s="12" t="inlineStr"/>
      <c r="E3443" s="12" t="inlineStr"/>
      <c r="F3443" s="12" t="inlineStr">
        <is>
          <t>Bellón</t>
        </is>
      </c>
      <c r="G3443" s="12" t="inlineStr">
        <is>
          <t>unidad</t>
        </is>
      </c>
      <c r="H3443" s="13" t="n">
        <v>5009</v>
      </c>
      <c r="I3443" s="12" t="inlineStr">
        <is>
          <t>2026-09-10</t>
        </is>
      </c>
      <c r="J3443" s="14" t="inlineStr">
        <is>
          <t>https://catalogo.bellon.com.do/</t>
        </is>
      </c>
    </row>
    <row r="3444">
      <c r="A3444" s="12" t="inlineStr">
        <is>
          <t>Plomería, sanitarios y gas</t>
        </is>
      </c>
      <c r="B3444" s="12" t="inlineStr">
        <is>
          <t>Mezcladora de ducha</t>
        </is>
      </c>
      <c r="C3444" s="12" t="inlineStr">
        <is>
          <t>monomando para ducha pt860</t>
        </is>
      </c>
      <c r="D3444" s="12" t="inlineStr">
        <is>
          <t>Foset</t>
        </is>
      </c>
      <c r="E3444" s="12" t="inlineStr">
        <is>
          <t>economica</t>
        </is>
      </c>
      <c r="F3444" s="12" t="inlineStr">
        <is>
          <t>Ferremix (Grupo Alterra)</t>
        </is>
      </c>
      <c r="G3444" s="12" t="inlineStr">
        <is>
          <t>unidad</t>
        </is>
      </c>
      <c r="H3444" s="13" t="n">
        <v>5019</v>
      </c>
      <c r="I3444" s="12" t="inlineStr">
        <is>
          <t>2026-09-10</t>
        </is>
      </c>
      <c r="J3444" s="14" t="inlineStr">
        <is>
          <t>https://ferremix.com.do/products/monomando-para-ducha-pt860</t>
        </is>
      </c>
    </row>
    <row r="3445">
      <c r="A3445" s="12" t="inlineStr">
        <is>
          <t>Plomería, sanitarios y gas</t>
        </is>
      </c>
      <c r="B3445" s="12" t="inlineStr">
        <is>
          <t>Mezcladora de ducha</t>
        </is>
      </c>
      <c r="C3445" s="12" t="inlineStr">
        <is>
          <t>MEZCL. DUCHA STELO MILAN GRIS MET</t>
        </is>
      </c>
      <c r="D3445" s="12" t="inlineStr">
        <is>
          <t>INEX</t>
        </is>
      </c>
      <c r="E3445" s="12" t="inlineStr">
        <is>
          <t>estandar</t>
        </is>
      </c>
      <c r="F3445" s="12" t="inlineStr">
        <is>
          <t>Ferretería Ochoa (8A)</t>
        </is>
      </c>
      <c r="G3445" s="12" t="inlineStr">
        <is>
          <t>unidad</t>
        </is>
      </c>
      <c r="H3445" s="13" t="n">
        <v>5024.64</v>
      </c>
      <c r="I3445" s="12" t="inlineStr">
        <is>
          <t>2026-09-11</t>
        </is>
      </c>
      <c r="J3445" s="14" t="inlineStr">
        <is>
          <t>https://ochoa.com.do/producto/mezcl-ducha-stelo-milan-gris-met-01021755</t>
        </is>
      </c>
    </row>
    <row r="3446">
      <c r="A3446" s="12" t="inlineStr">
        <is>
          <t>Plomería, sanitarios y gas</t>
        </is>
      </c>
      <c r="B3446" s="12" t="inlineStr">
        <is>
          <t>Mezcladora de ducha</t>
        </is>
      </c>
      <c r="C3446" s="12" t="inlineStr">
        <is>
          <t>MEZCL MONO DUCHA ACC. MATTE BLACK</t>
        </is>
      </c>
      <c r="D3446" s="12" t="inlineStr">
        <is>
          <t>ULTRA</t>
        </is>
      </c>
      <c r="E3446" s="12" t="inlineStr">
        <is>
          <t>economica</t>
        </is>
      </c>
      <c r="F3446" s="12" t="inlineStr">
        <is>
          <t>Ferretería Ochoa (8A)</t>
        </is>
      </c>
      <c r="G3446" s="12" t="inlineStr">
        <is>
          <t>unidad</t>
        </is>
      </c>
      <c r="H3446" s="13" t="n">
        <v>5025.29</v>
      </c>
      <c r="I3446" s="12" t="inlineStr">
        <is>
          <t>2026-09-11</t>
        </is>
      </c>
      <c r="J3446" s="14" t="inlineStr">
        <is>
          <t>https://ochoa.com.do/producto/mezcl-mono-ducha-acc-matte-black-01021741</t>
        </is>
      </c>
    </row>
    <row r="3447">
      <c r="A3447" s="12" t="inlineStr">
        <is>
          <t>Plomería, sanitarios y gas</t>
        </is>
      </c>
      <c r="B3447" s="12" t="inlineStr">
        <is>
          <t>Mezcladora de ducha</t>
        </is>
      </c>
      <c r="C3447" s="12" t="inlineStr">
        <is>
          <t>MEZCL. DUCHA CIBELES PLUS H</t>
        </is>
      </c>
      <c r="D3447" s="12" t="inlineStr">
        <is>
          <t>INEX</t>
        </is>
      </c>
      <c r="E3447" s="12" t="inlineStr">
        <is>
          <t>estandar</t>
        </is>
      </c>
      <c r="F3447" s="12" t="inlineStr">
        <is>
          <t>Ferretería Ochoa (8A)</t>
        </is>
      </c>
      <c r="G3447" s="12" t="inlineStr">
        <is>
          <t>unidad</t>
        </is>
      </c>
      <c r="H3447" s="13" t="n">
        <v>5025.44</v>
      </c>
      <c r="I3447" s="12" t="inlineStr">
        <is>
          <t>2026-09-11</t>
        </is>
      </c>
      <c r="J3447" s="14" t="inlineStr">
        <is>
          <t>https://ochoa.com.do/producto/mezcl-ducha-cibeles-plus-h-01021533</t>
        </is>
      </c>
    </row>
    <row r="3448">
      <c r="A3448" s="12" t="inlineStr">
        <is>
          <t>Plomería, sanitarios y gas</t>
        </is>
      </c>
      <c r="B3448" s="12" t="inlineStr">
        <is>
          <t>Mezcladora de ducha</t>
        </is>
      </c>
      <c r="C3448" s="12" t="inlineStr">
        <is>
          <t>MEZCL. DUCHA STELO MILAN CROMO</t>
        </is>
      </c>
      <c r="D3448" s="12" t="inlineStr">
        <is>
          <t>INEX</t>
        </is>
      </c>
      <c r="E3448" s="12" t="inlineStr">
        <is>
          <t>estandar</t>
        </is>
      </c>
      <c r="F3448" s="12" t="inlineStr">
        <is>
          <t>Ferretería Ochoa (8A)</t>
        </is>
      </c>
      <c r="G3448" s="12" t="inlineStr">
        <is>
          <t>unidad</t>
        </is>
      </c>
      <c r="H3448" s="13" t="n">
        <v>5025.94</v>
      </c>
      <c r="I3448" s="12" t="inlineStr">
        <is>
          <t>2026-09-11</t>
        </is>
      </c>
      <c r="J3448" s="14" t="inlineStr">
        <is>
          <t>https://ochoa.com.do/producto/mezcl-ducha-stelo-milan-cromo-01021754</t>
        </is>
      </c>
    </row>
    <row r="3449">
      <c r="A3449" s="12" t="inlineStr">
        <is>
          <t>Plomería, sanitarios y gas</t>
        </is>
      </c>
      <c r="B3449" s="12" t="inlineStr">
        <is>
          <t>Mezcladora de ducha</t>
        </is>
      </c>
      <c r="C3449" s="12" t="inlineStr">
        <is>
          <t>Mezcladora de baño onoando de laton foset aero</t>
        </is>
      </c>
      <c r="D3449" s="12" t="inlineStr">
        <is>
          <t>Foset</t>
        </is>
      </c>
      <c r="E3449" s="12" t="inlineStr">
        <is>
          <t>economica</t>
        </is>
      </c>
      <c r="F3449" s="12" t="inlineStr">
        <is>
          <t>Ferremix (Grupo Alterra)</t>
        </is>
      </c>
      <c r="G3449" s="12" t="inlineStr">
        <is>
          <t>unidad</t>
        </is>
      </c>
      <c r="H3449" s="13" t="n">
        <v>5085</v>
      </c>
      <c r="I3449" s="12" t="inlineStr">
        <is>
          <t>2026-09-10</t>
        </is>
      </c>
      <c r="J3449" s="14" t="inlineStr">
        <is>
          <t>https://ferremix.com.do/products/monomando-para-ducha-t49767-1</t>
        </is>
      </c>
    </row>
    <row r="3450">
      <c r="A3450" s="12" t="inlineStr">
        <is>
          <t>Plomería, sanitarios y gas</t>
        </is>
      </c>
      <c r="B3450" s="12" t="inlineStr">
        <is>
          <t>Mezcladora de ducha</t>
        </is>
      </c>
      <c r="C3450" s="12" t="inlineStr">
        <is>
          <t>MEZCLADORA MONO DUCHA C / SALIDA CUAD. CR</t>
        </is>
      </c>
      <c r="D3450" s="12" t="inlineStr">
        <is>
          <t>TILBY-GR</t>
        </is>
      </c>
      <c r="E3450" s="12" t="inlineStr">
        <is>
          <t>economica</t>
        </is>
      </c>
      <c r="F3450" s="12" t="inlineStr">
        <is>
          <t>Ferretería Ochoa (8A)</t>
        </is>
      </c>
      <c r="G3450" s="12" t="inlineStr">
        <is>
          <t>unidad</t>
        </is>
      </c>
      <c r="H3450" s="13" t="n">
        <v>5146.78</v>
      </c>
      <c r="I3450" s="12" t="inlineStr">
        <is>
          <t>2026-09-11</t>
        </is>
      </c>
      <c r="J3450" s="14" t="inlineStr">
        <is>
          <t>https://ochoa.com.do/producto/mezcladora-mono-ducha-c-salida-cuad-cr-01021705</t>
        </is>
      </c>
    </row>
    <row r="3451">
      <c r="A3451" s="12" t="inlineStr">
        <is>
          <t>Plomería, sanitarios y gas</t>
        </is>
      </c>
      <c r="B3451" s="12" t="inlineStr">
        <is>
          <t>Mezcladora de ducha</t>
        </is>
      </c>
      <c r="C3451" s="12" t="inlineStr">
        <is>
          <t>Llave Mezcladora Ducha Monomando Con Accesorios Mofem Hello</t>
        </is>
      </c>
      <c r="D3451" s="12" t="inlineStr"/>
      <c r="E3451" s="12" t="inlineStr"/>
      <c r="F3451" s="12" t="inlineStr">
        <is>
          <t>Bellón</t>
        </is>
      </c>
      <c r="G3451" s="12" t="inlineStr">
        <is>
          <t>unidad</t>
        </is>
      </c>
      <c r="H3451" s="13" t="n">
        <v>5160</v>
      </c>
      <c r="I3451" s="12" t="inlineStr">
        <is>
          <t>2026-09-10</t>
        </is>
      </c>
      <c r="J3451" s="14" t="inlineStr">
        <is>
          <t>https://catalogo.bellon.com.do/</t>
        </is>
      </c>
    </row>
    <row r="3452">
      <c r="A3452" s="12" t="inlineStr">
        <is>
          <t>Plomería, sanitarios y gas</t>
        </is>
      </c>
      <c r="B3452" s="12" t="inlineStr">
        <is>
          <t>Mezcladora de ducha</t>
        </is>
      </c>
      <c r="C3452" s="12" t="inlineStr">
        <is>
          <t>MEZCL. P / BANO TRIPLE T / SAYCO</t>
        </is>
      </c>
      <c r="D3452" s="12" t="inlineStr">
        <is>
          <t>INEX</t>
        </is>
      </c>
      <c r="E3452" s="12" t="inlineStr">
        <is>
          <t>estandar</t>
        </is>
      </c>
      <c r="F3452" s="12" t="inlineStr">
        <is>
          <t>Ferretería Ochoa (8A)</t>
        </is>
      </c>
      <c r="G3452" s="12" t="inlineStr">
        <is>
          <t>unidad</t>
        </is>
      </c>
      <c r="H3452" s="13" t="n">
        <v>5160.91</v>
      </c>
      <c r="I3452" s="12" t="inlineStr">
        <is>
          <t>2026-09-11</t>
        </is>
      </c>
      <c r="J3452" s="14" t="inlineStr">
        <is>
          <t>https://ochoa.com.do/producto/mezcl-p-bano-triple-t-sayco-01021166</t>
        </is>
      </c>
    </row>
    <row r="3453">
      <c r="A3453" s="12" t="inlineStr">
        <is>
          <t>Plomería, sanitarios y gas</t>
        </is>
      </c>
      <c r="B3453" s="12" t="inlineStr">
        <is>
          <t>Mezcladora de ducha</t>
        </is>
      </c>
      <c r="C3453" s="12" t="inlineStr">
        <is>
          <t>Grifería Ducha Hotels</t>
        </is>
      </c>
      <c r="D3453" s="12" t="inlineStr">
        <is>
          <t>NOKEN</t>
        </is>
      </c>
      <c r="E3453" s="12" t="inlineStr">
        <is>
          <t>alta</t>
        </is>
      </c>
      <c r="F3453" s="12" t="inlineStr">
        <is>
          <t>Carabela</t>
        </is>
      </c>
      <c r="G3453" s="12" t="inlineStr">
        <is>
          <t>unidad</t>
        </is>
      </c>
      <c r="H3453" s="13" t="n">
        <v>5200</v>
      </c>
      <c r="I3453" s="12" t="inlineStr">
        <is>
          <t>2026-09-11</t>
        </is>
      </c>
      <c r="J3453" s="14" t="inlineStr">
        <is>
          <t>https://carabela.do/products/griferia-ducha-hotels</t>
        </is>
      </c>
    </row>
    <row r="3454">
      <c r="A3454" s="12" t="inlineStr">
        <is>
          <t>Plomería, sanitarios y gas</t>
        </is>
      </c>
      <c r="B3454" s="12" t="inlineStr">
        <is>
          <t>Mezcladora de ducha</t>
        </is>
      </c>
      <c r="C3454" s="12" t="inlineStr">
        <is>
          <t>monomando para ducha pt860</t>
        </is>
      </c>
      <c r="D3454" s="12" t="inlineStr">
        <is>
          <t>Foset</t>
        </is>
      </c>
      <c r="E3454" s="12" t="inlineStr">
        <is>
          <t>economica</t>
        </is>
      </c>
      <c r="F3454" s="12" t="inlineStr">
        <is>
          <t>Ferremix (Grupo Alterra)</t>
        </is>
      </c>
      <c r="G3454" s="12" t="inlineStr">
        <is>
          <t>unidad</t>
        </is>
      </c>
      <c r="H3454" s="13" t="n">
        <v>5419</v>
      </c>
      <c r="I3454" s="12" t="inlineStr">
        <is>
          <t>2026-09-10</t>
        </is>
      </c>
      <c r="J3454" s="14" t="inlineStr">
        <is>
          <t>https://ferremix.com.do/products/monomando-para-ducha-pt860</t>
        </is>
      </c>
    </row>
    <row r="3455">
      <c r="A3455" s="12" t="inlineStr">
        <is>
          <t>Plomería, sanitarios y gas</t>
        </is>
      </c>
      <c r="B3455" s="12" t="inlineStr">
        <is>
          <t>Mezcladora de ducha</t>
        </is>
      </c>
      <c r="C3455" s="12" t="inlineStr">
        <is>
          <t>Llave Mezcladora Ducha Monomando Con Accesorio Alaior Teka 552320200</t>
        </is>
      </c>
      <c r="D3455" s="12" t="inlineStr"/>
      <c r="E3455" s="12" t="inlineStr"/>
      <c r="F3455" s="12" t="inlineStr">
        <is>
          <t>Bellón</t>
        </is>
      </c>
      <c r="G3455" s="12" t="inlineStr">
        <is>
          <t>unidad</t>
        </is>
      </c>
      <c r="H3455" s="13" t="n">
        <v>5470</v>
      </c>
      <c r="I3455" s="12" t="inlineStr">
        <is>
          <t>2026-09-10</t>
        </is>
      </c>
      <c r="J3455" s="14" t="inlineStr">
        <is>
          <t>https://catalogo.bellon.com.do/</t>
        </is>
      </c>
    </row>
    <row r="3456">
      <c r="A3456" s="12" t="inlineStr">
        <is>
          <t>Plomería, sanitarios y gas</t>
        </is>
      </c>
      <c r="B3456" s="12" t="inlineStr">
        <is>
          <t>Mezcladora de ducha</t>
        </is>
      </c>
      <c r="C3456" s="12" t="inlineStr">
        <is>
          <t>MEZCLADORA D/DUCHA EXPUESTA BAUFLOW</t>
        </is>
      </c>
      <c r="D3456" s="12" t="inlineStr">
        <is>
          <t>GROHE</t>
        </is>
      </c>
      <c r="E3456" s="12" t="inlineStr">
        <is>
          <t>alta</t>
        </is>
      </c>
      <c r="F3456" s="12" t="inlineStr">
        <is>
          <t>CerArte</t>
        </is>
      </c>
      <c r="G3456" s="12" t="inlineStr">
        <is>
          <t>unidad</t>
        </is>
      </c>
      <c r="H3456" s="13" t="n">
        <v>5488.55</v>
      </c>
      <c r="I3456" s="12" t="inlineStr">
        <is>
          <t>2026-09-11</t>
        </is>
      </c>
      <c r="J3456" s="14" t="inlineStr">
        <is>
          <t>https://cerarte.com.do/tienda/producto/mezcladora-dducha-expuesta-bauflow?variant=007228%20%3A%20%20%3A%20%20%3A%20CROMO%20%3A%20GROHE</t>
        </is>
      </c>
    </row>
    <row r="3457">
      <c r="A3457" s="12" t="inlineStr">
        <is>
          <t>Plomería, sanitarios y gas</t>
        </is>
      </c>
      <c r="B3457" s="12" t="inlineStr">
        <is>
          <t>Mezcladora de ducha</t>
        </is>
      </c>
      <c r="C3457" s="12" t="inlineStr">
        <is>
          <t>MEZCLADORA P/DUCHA ESPINHO</t>
        </is>
      </c>
      <c r="D3457" s="12" t="inlineStr">
        <is>
          <t>AQUALIA</t>
        </is>
      </c>
      <c r="E3457" s="12" t="inlineStr">
        <is>
          <t>estandar</t>
        </is>
      </c>
      <c r="F3457" s="12" t="inlineStr">
        <is>
          <t>CerArte</t>
        </is>
      </c>
      <c r="G3457" s="12" t="inlineStr">
        <is>
          <t>unidad</t>
        </is>
      </c>
      <c r="H3457" s="13" t="n">
        <v>5490.71</v>
      </c>
      <c r="I3457" s="12" t="inlineStr">
        <is>
          <t>2026-09-11</t>
        </is>
      </c>
      <c r="J3457" s="14" t="inlineStr">
        <is>
          <t>https://cerarte.com.do/tienda/producto/mezcladora-pducha-espinho?variant=007573%20%3A%20%20%3A%20%20%3A%20CROMO%20%3A%20AQUALIA</t>
        </is>
      </c>
    </row>
    <row r="3458">
      <c r="A3458" s="12" t="inlineStr">
        <is>
          <t>Plomería, sanitarios y gas</t>
        </is>
      </c>
      <c r="B3458" s="12" t="inlineStr">
        <is>
          <t>Mezcladora de ducha</t>
        </is>
      </c>
      <c r="C3458" s="12" t="inlineStr">
        <is>
          <t>MONOMANDO DUCHAS SIN DESVIADOR</t>
        </is>
      </c>
      <c r="D3458" s="12" t="inlineStr">
        <is>
          <t>HELVEX</t>
        </is>
      </c>
      <c r="E3458" s="12" t="inlineStr">
        <is>
          <t>alta</t>
        </is>
      </c>
      <c r="F3458" s="12" t="inlineStr">
        <is>
          <t>Ferretería Ochoa (8A)</t>
        </is>
      </c>
      <c r="G3458" s="12" t="inlineStr">
        <is>
          <t>unidad</t>
        </is>
      </c>
      <c r="H3458" s="13" t="n">
        <v>5512.72</v>
      </c>
      <c r="I3458" s="12" t="inlineStr">
        <is>
          <t>2026-09-11</t>
        </is>
      </c>
      <c r="J3458" s="14" t="inlineStr">
        <is>
          <t>https://ochoa.com.do/producto/monomando-duchas-sin-desviador-01021542</t>
        </is>
      </c>
    </row>
    <row r="3459">
      <c r="A3459" s="12" t="inlineStr">
        <is>
          <t>Plomería, sanitarios y gas</t>
        </is>
      </c>
      <c r="B3459" s="12" t="inlineStr">
        <is>
          <t>Mezcladora de ducha</t>
        </is>
      </c>
      <c r="C3459" s="12" t="inlineStr">
        <is>
          <t>Llave Mezcladora Ducha Empotrable Desigle QY-03</t>
        </is>
      </c>
      <c r="D3459" s="12" t="inlineStr"/>
      <c r="E3459" s="12" t="inlineStr"/>
      <c r="F3459" s="12" t="inlineStr">
        <is>
          <t>Bellón</t>
        </is>
      </c>
      <c r="G3459" s="12" t="inlineStr">
        <is>
          <t>unidad</t>
        </is>
      </c>
      <c r="H3459" s="13" t="n">
        <v>5521</v>
      </c>
      <c r="I3459" s="12" t="inlineStr">
        <is>
          <t>2026-09-10</t>
        </is>
      </c>
      <c r="J3459" s="14" t="inlineStr">
        <is>
          <t>https://catalogo.bellon.com.do/</t>
        </is>
      </c>
    </row>
    <row r="3460">
      <c r="A3460" s="12" t="inlineStr">
        <is>
          <t>Plomería, sanitarios y gas</t>
        </is>
      </c>
      <c r="B3460" s="12" t="inlineStr">
        <is>
          <t>Mezcladora de ducha</t>
        </is>
      </c>
      <c r="C3460" s="12" t="inlineStr">
        <is>
          <t>Llave Mezcladora Ducha Monomando Con Accesorio Inca Teka 5323212</t>
        </is>
      </c>
      <c r="D3460" s="12" t="inlineStr"/>
      <c r="E3460" s="12" t="inlineStr"/>
      <c r="F3460" s="12" t="inlineStr">
        <is>
          <t>Bellón</t>
        </is>
      </c>
      <c r="G3460" s="12" t="inlineStr">
        <is>
          <t>unidad</t>
        </is>
      </c>
      <c r="H3460" s="13" t="n">
        <v>5545</v>
      </c>
      <c r="I3460" s="12" t="inlineStr">
        <is>
          <t>2026-09-10</t>
        </is>
      </c>
      <c r="J3460" s="14" t="inlineStr">
        <is>
          <t>https://catalogo.bellon.com.do/</t>
        </is>
      </c>
    </row>
    <row r="3461">
      <c r="A3461" s="12" t="inlineStr">
        <is>
          <t>Plomería, sanitarios y gas</t>
        </is>
      </c>
      <c r="B3461" s="12" t="inlineStr">
        <is>
          <t>Mezcladora de ducha</t>
        </is>
      </c>
      <c r="C3461" s="12" t="inlineStr">
        <is>
          <t>MONOMANDO P / DUCHA SQUADRA S / D</t>
        </is>
      </c>
      <c r="D3461" s="12" t="inlineStr">
        <is>
          <t>HELVEX</t>
        </is>
      </c>
      <c r="E3461" s="12" t="inlineStr">
        <is>
          <t>alta</t>
        </is>
      </c>
      <c r="F3461" s="12" t="inlineStr">
        <is>
          <t>Ferretería Ochoa (8A)</t>
        </is>
      </c>
      <c r="G3461" s="12" t="inlineStr">
        <is>
          <t>unidad</t>
        </is>
      </c>
      <c r="H3461" s="13" t="n">
        <v>5562.66</v>
      </c>
      <c r="I3461" s="12" t="inlineStr">
        <is>
          <t>2026-09-11</t>
        </is>
      </c>
      <c r="J3461" s="14" t="inlineStr">
        <is>
          <t>https://ochoa.com.do/producto/monomando-p-ducha-squadra-s-d-01021541</t>
        </is>
      </c>
    </row>
    <row r="3462">
      <c r="A3462" s="12" t="inlineStr">
        <is>
          <t>Plomería, sanitarios y gas</t>
        </is>
      </c>
      <c r="B3462" s="12" t="inlineStr">
        <is>
          <t>Mezcladora de ducha</t>
        </is>
      </c>
      <c r="C3462" s="12" t="inlineStr">
        <is>
          <t>Llave Mezcladora Ducha Monomando Con Accesorio MT PLUS Teka 462320200</t>
        </is>
      </c>
      <c r="D3462" s="12" t="inlineStr"/>
      <c r="E3462" s="12" t="inlineStr"/>
      <c r="F3462" s="12" t="inlineStr">
        <is>
          <t>Bellón</t>
        </is>
      </c>
      <c r="G3462" s="12" t="inlineStr">
        <is>
          <t>unidad</t>
        </is>
      </c>
      <c r="H3462" s="13" t="n">
        <v>5585</v>
      </c>
      <c r="I3462" s="12" t="inlineStr">
        <is>
          <t>2026-09-10</t>
        </is>
      </c>
      <c r="J3462" s="14" t="inlineStr">
        <is>
          <t>https://catalogo.bellon.com.do/</t>
        </is>
      </c>
    </row>
    <row r="3463">
      <c r="A3463" s="12" t="inlineStr">
        <is>
          <t>Plomería, sanitarios y gas</t>
        </is>
      </c>
      <c r="B3463" s="12" t="inlineStr">
        <is>
          <t>Mezcladora de ducha</t>
        </is>
      </c>
      <c r="C3463" s="12" t="inlineStr">
        <is>
          <t>MONOMANDO PARA DUCHAS PIAZZA</t>
        </is>
      </c>
      <c r="D3463" s="12" t="inlineStr">
        <is>
          <t>HELVEX</t>
        </is>
      </c>
      <c r="E3463" s="12" t="inlineStr">
        <is>
          <t>alta</t>
        </is>
      </c>
      <c r="F3463" s="12" t="inlineStr">
        <is>
          <t>Ferretería Ochoa (8A)</t>
        </is>
      </c>
      <c r="G3463" s="12" t="inlineStr">
        <is>
          <t>unidad</t>
        </is>
      </c>
      <c r="H3463" s="13" t="n">
        <v>5596.24</v>
      </c>
      <c r="I3463" s="12" t="inlineStr">
        <is>
          <t>2026-09-11</t>
        </is>
      </c>
      <c r="J3463" s="14" t="inlineStr">
        <is>
          <t>https://ochoa.com.do/producto/monomando-para-duchas-piazza-01021650</t>
        </is>
      </c>
    </row>
    <row r="3464">
      <c r="A3464" s="12" t="inlineStr">
        <is>
          <t>Plomería, sanitarios y gas</t>
        </is>
      </c>
      <c r="B3464" s="12" t="inlineStr">
        <is>
          <t>Mezcladora de ducha</t>
        </is>
      </c>
      <c r="C3464" s="12" t="inlineStr">
        <is>
          <t>MEZCLADORA D/DUCHA C/DESVIADOR ESSENCE NEW</t>
        </is>
      </c>
      <c r="D3464" s="12" t="inlineStr">
        <is>
          <t>GROHE</t>
        </is>
      </c>
      <c r="E3464" s="12" t="inlineStr">
        <is>
          <t>alta</t>
        </is>
      </c>
      <c r="F3464" s="12" t="inlineStr">
        <is>
          <t>CerArte</t>
        </is>
      </c>
      <c r="G3464" s="12" t="inlineStr">
        <is>
          <t>unidad</t>
        </is>
      </c>
      <c r="H3464" s="13" t="n">
        <v>5616.54</v>
      </c>
      <c r="I3464" s="12" t="inlineStr">
        <is>
          <t>2026-09-11</t>
        </is>
      </c>
      <c r="J3464" s="14" t="inlineStr">
        <is>
          <t>https://cerarte.com.do/tienda/producto/mezcladora-dducha-cdesviador-essence-new?variant=000654%20%3A%20%20%3A%20%20%3A%20CROMO%20%3A%20GROHE</t>
        </is>
      </c>
    </row>
    <row r="3465">
      <c r="A3465" s="12" t="inlineStr">
        <is>
          <t>Plomería, sanitarios y gas</t>
        </is>
      </c>
      <c r="B3465" s="12" t="inlineStr">
        <is>
          <t>Mezcladora de ducha</t>
        </is>
      </c>
      <c r="C3465" s="12" t="inlineStr">
        <is>
          <t>MEZCLADORA P/DUCHA TAVIRA</t>
        </is>
      </c>
      <c r="D3465" s="12" t="inlineStr">
        <is>
          <t>AQUALIA</t>
        </is>
      </c>
      <c r="E3465" s="12" t="inlineStr">
        <is>
          <t>estandar</t>
        </is>
      </c>
      <c r="F3465" s="12" t="inlineStr">
        <is>
          <t>CerArte</t>
        </is>
      </c>
      <c r="G3465" s="12" t="inlineStr">
        <is>
          <t>unidad</t>
        </is>
      </c>
      <c r="H3465" s="13" t="n">
        <v>5631.48</v>
      </c>
      <c r="I3465" s="12" t="inlineStr">
        <is>
          <t>2026-09-11</t>
        </is>
      </c>
      <c r="J3465" s="14" t="inlineStr">
        <is>
          <t>https://cerarte.com.do/tienda/producto/mezcladora-pducha-tavira?variant=007575%20%3A%20%20%3A%20%20%3A%20CROMO%20%3A%20AQUALIA</t>
        </is>
      </c>
    </row>
    <row r="3466">
      <c r="A3466" s="12" t="inlineStr">
        <is>
          <t>Plomería, sanitarios y gas</t>
        </is>
      </c>
      <c r="B3466" s="12" t="inlineStr">
        <is>
          <t>Mezcladora de ducha</t>
        </is>
      </c>
      <c r="C3466" s="12" t="inlineStr">
        <is>
          <t>MONOMANDO REGADERA DEV. SQUADRA EB</t>
        </is>
      </c>
      <c r="D3466" s="12" t="inlineStr">
        <is>
          <t>HELVEX</t>
        </is>
      </c>
      <c r="E3466" s="12" t="inlineStr">
        <is>
          <t>alta</t>
        </is>
      </c>
      <c r="F3466" s="12" t="inlineStr">
        <is>
          <t>Ferretería Ochoa (8A)</t>
        </is>
      </c>
      <c r="G3466" s="12" t="inlineStr">
        <is>
          <t>unidad</t>
        </is>
      </c>
      <c r="H3466" s="13" t="n">
        <v>5703.9</v>
      </c>
      <c r="I3466" s="12" t="inlineStr">
        <is>
          <t>2026-09-11</t>
        </is>
      </c>
      <c r="J3466" s="14" t="inlineStr">
        <is>
          <t>https://ochoa.com.do/producto/monomando-regadera-dev-squadra-eb-01021677</t>
        </is>
      </c>
    </row>
    <row r="3467">
      <c r="A3467" s="12" t="inlineStr">
        <is>
          <t>Plomería, sanitarios y gas</t>
        </is>
      </c>
      <c r="B3467" s="12" t="inlineStr">
        <is>
          <t>Mezcladora de ducha</t>
        </is>
      </c>
      <c r="C3467" s="12" t="inlineStr">
        <is>
          <t>MONOMANDO REGADERA SDESV LUSITANIA CR</t>
        </is>
      </c>
      <c r="D3467" s="12" t="inlineStr">
        <is>
          <t>HELVEX</t>
        </is>
      </c>
      <c r="E3467" s="12" t="inlineStr">
        <is>
          <t>alta</t>
        </is>
      </c>
      <c r="F3467" s="12" t="inlineStr">
        <is>
          <t>Ferretería Ochoa (8A)</t>
        </is>
      </c>
      <c r="G3467" s="12" t="inlineStr">
        <is>
          <t>unidad</t>
        </is>
      </c>
      <c r="H3467" s="13" t="n">
        <v>5711.18</v>
      </c>
      <c r="I3467" s="12" t="inlineStr">
        <is>
          <t>2026-09-11</t>
        </is>
      </c>
      <c r="J3467" s="14" t="inlineStr">
        <is>
          <t>https://ochoa.com.do/producto/monomando-regadera-sdesv-lusitania-cr-01071650</t>
        </is>
      </c>
    </row>
    <row r="3468">
      <c r="A3468" s="12" t="inlineStr">
        <is>
          <t>Plomería, sanitarios y gas</t>
        </is>
      </c>
      <c r="B3468" s="12" t="inlineStr">
        <is>
          <t>Mezcladora de ducha</t>
        </is>
      </c>
      <c r="C3468" s="12" t="inlineStr">
        <is>
          <t>Llave Mezcladora Baño/Ducha Monomando Con Accesorio Inca Teka 5310212</t>
        </is>
      </c>
      <c r="D3468" s="12" t="inlineStr"/>
      <c r="E3468" s="12" t="inlineStr"/>
      <c r="F3468" s="12" t="inlineStr">
        <is>
          <t>Bellón</t>
        </is>
      </c>
      <c r="G3468" s="12" t="inlineStr">
        <is>
          <t>unidad</t>
        </is>
      </c>
      <c r="H3468" s="13" t="n">
        <v>5837</v>
      </c>
      <c r="I3468" s="12" t="inlineStr">
        <is>
          <t>2026-09-10</t>
        </is>
      </c>
      <c r="J3468" s="14" t="inlineStr">
        <is>
          <t>https://catalogo.bellon.com.do/</t>
        </is>
      </c>
    </row>
    <row r="3469">
      <c r="A3469" s="12" t="inlineStr">
        <is>
          <t>Plomería, sanitarios y gas</t>
        </is>
      </c>
      <c r="B3469" s="12" t="inlineStr">
        <is>
          <t>Mezcladora de ducha</t>
        </is>
      </c>
      <c r="C3469" s="12" t="inlineStr">
        <is>
          <t>Llave Mezcladora Baño/Ducha Monomando Con Accesorio Mofem Hello</t>
        </is>
      </c>
      <c r="D3469" s="12" t="inlineStr"/>
      <c r="E3469" s="12" t="inlineStr"/>
      <c r="F3469" s="12" t="inlineStr">
        <is>
          <t>Bellón</t>
        </is>
      </c>
      <c r="G3469" s="12" t="inlineStr">
        <is>
          <t>unidad</t>
        </is>
      </c>
      <c r="H3469" s="13" t="n">
        <v>5855</v>
      </c>
      <c r="I3469" s="12" t="inlineStr">
        <is>
          <t>2026-09-10</t>
        </is>
      </c>
      <c r="J3469" s="14" t="inlineStr">
        <is>
          <t>https://catalogo.bellon.com.do/</t>
        </is>
      </c>
    </row>
    <row r="3470">
      <c r="A3470" s="12" t="inlineStr">
        <is>
          <t>Plomería, sanitarios y gas</t>
        </is>
      </c>
      <c r="B3470" s="12" t="inlineStr">
        <is>
          <t>Mezcladora de ducha</t>
        </is>
      </c>
      <c r="C3470" s="12" t="inlineStr">
        <is>
          <t>MEZCL. MONO DUCHA ACC. BRUSH GOLDEN</t>
        </is>
      </c>
      <c r="D3470" s="12" t="inlineStr">
        <is>
          <t>ULTRA</t>
        </is>
      </c>
      <c r="E3470" s="12" t="inlineStr">
        <is>
          <t>economica</t>
        </is>
      </c>
      <c r="F3470" s="12" t="inlineStr">
        <is>
          <t>Ferretería Ochoa (8A)</t>
        </is>
      </c>
      <c r="G3470" s="12" t="inlineStr">
        <is>
          <t>unidad</t>
        </is>
      </c>
      <c r="H3470" s="13" t="n">
        <v>5912</v>
      </c>
      <c r="I3470" s="12" t="inlineStr">
        <is>
          <t>2026-09-11</t>
        </is>
      </c>
      <c r="J3470" s="14" t="inlineStr">
        <is>
          <t>https://ochoa.com.do/producto/mezcl-mono-ducha-acc-brush-golden-01021742</t>
        </is>
      </c>
    </row>
    <row r="3471">
      <c r="A3471" s="12" t="inlineStr">
        <is>
          <t>Plomería, sanitarios y gas</t>
        </is>
      </c>
      <c r="B3471" s="12" t="inlineStr">
        <is>
          <t>Mezcladora de ducha</t>
        </is>
      </c>
      <c r="C3471" s="12" t="inlineStr">
        <is>
          <t>Llave Mezcladora Baño/Ducha Monomando Con Accesorio Inca Pro Teka271220200</t>
        </is>
      </c>
      <c r="D3471" s="12" t="inlineStr"/>
      <c r="E3471" s="12" t="inlineStr"/>
      <c r="F3471" s="12" t="inlineStr">
        <is>
          <t>Bellón</t>
        </is>
      </c>
      <c r="G3471" s="12" t="inlineStr">
        <is>
          <t>unidad</t>
        </is>
      </c>
      <c r="H3471" s="13" t="n">
        <v>5917</v>
      </c>
      <c r="I3471" s="12" t="inlineStr">
        <is>
          <t>2026-09-10</t>
        </is>
      </c>
      <c r="J3471" s="14" t="inlineStr">
        <is>
          <t>https://catalogo.bellon.com.do/</t>
        </is>
      </c>
    </row>
    <row r="3472">
      <c r="A3472" s="12" t="inlineStr">
        <is>
          <t>Plomería, sanitarios y gas</t>
        </is>
      </c>
      <c r="B3472" s="12" t="inlineStr">
        <is>
          <t>Mezcladora de ducha</t>
        </is>
      </c>
      <c r="C3472" s="12" t="inlineStr">
        <is>
          <t>MEZCLADORA MONO DUCHA PARIS 35</t>
        </is>
      </c>
      <c r="D3472" s="12" t="inlineStr">
        <is>
          <t>TILBY-GR</t>
        </is>
      </c>
      <c r="E3472" s="12" t="inlineStr">
        <is>
          <t>economica</t>
        </is>
      </c>
      <c r="F3472" s="12" t="inlineStr">
        <is>
          <t>Ferretería Ochoa (8A)</t>
        </is>
      </c>
      <c r="G3472" s="12" t="inlineStr">
        <is>
          <t>unidad</t>
        </is>
      </c>
      <c r="H3472" s="13" t="n">
        <v>6015.92</v>
      </c>
      <c r="I3472" s="12" t="inlineStr">
        <is>
          <t>2026-09-11</t>
        </is>
      </c>
      <c r="J3472" s="14" t="inlineStr">
        <is>
          <t>https://ochoa.com.do/producto/mezcladora-mono-ducha-paris-35-01021607</t>
        </is>
      </c>
    </row>
    <row r="3473">
      <c r="A3473" s="12" t="inlineStr">
        <is>
          <t>Plomería, sanitarios y gas</t>
        </is>
      </c>
      <c r="B3473" s="12" t="inlineStr">
        <is>
          <t>Mezcladora de ducha</t>
        </is>
      </c>
      <c r="C3473" s="12" t="inlineStr">
        <is>
          <t>Llave Mezcladora Ducha Telefono Monomando Ares Teka 232320200</t>
        </is>
      </c>
      <c r="D3473" s="12" t="inlineStr"/>
      <c r="E3473" s="12" t="inlineStr"/>
      <c r="F3473" s="12" t="inlineStr">
        <is>
          <t>Bellón</t>
        </is>
      </c>
      <c r="G3473" s="12" t="inlineStr">
        <is>
          <t>unidad</t>
        </is>
      </c>
      <c r="H3473" s="13" t="n">
        <v>6091</v>
      </c>
      <c r="I3473" s="12" t="inlineStr">
        <is>
          <t>2026-09-10</t>
        </is>
      </c>
      <c r="J3473" s="14" t="inlineStr">
        <is>
          <t>https://catalogo.bellon.com.do/</t>
        </is>
      </c>
    </row>
    <row r="3474">
      <c r="A3474" s="12" t="inlineStr">
        <is>
          <t>Plomería, sanitarios y gas</t>
        </is>
      </c>
      <c r="B3474" s="12" t="inlineStr">
        <is>
          <t>Mezcladora de ducha</t>
        </is>
      </c>
      <c r="C3474" s="12" t="inlineStr">
        <is>
          <t>MEZCL. MONO DUCHA BRUSH NIKEL</t>
        </is>
      </c>
      <c r="D3474" s="12" t="inlineStr">
        <is>
          <t>TILBY-GR</t>
        </is>
      </c>
      <c r="E3474" s="12" t="inlineStr">
        <is>
          <t>economica</t>
        </is>
      </c>
      <c r="F3474" s="12" t="inlineStr">
        <is>
          <t>Ferretería Ochoa (8A)</t>
        </is>
      </c>
      <c r="G3474" s="12" t="inlineStr">
        <is>
          <t>unidad</t>
        </is>
      </c>
      <c r="H3474" s="13" t="n">
        <v>6105.86</v>
      </c>
      <c r="I3474" s="12" t="inlineStr">
        <is>
          <t>2026-09-11</t>
        </is>
      </c>
      <c r="J3474" s="14" t="inlineStr">
        <is>
          <t>https://ochoa.com.do/producto/mezcl-mono-ducha-brush-nikel-01021609</t>
        </is>
      </c>
    </row>
    <row r="3475">
      <c r="A3475" s="12" t="inlineStr">
        <is>
          <t>Plomería, sanitarios y gas</t>
        </is>
      </c>
      <c r="B3475" s="12" t="inlineStr">
        <is>
          <t>Mezcladora de ducha</t>
        </is>
      </c>
      <c r="C3475" s="12" t="inlineStr">
        <is>
          <t>Mezcladora Inca Cromo Baño-Ducha</t>
        </is>
      </c>
      <c r="D3475" s="12" t="inlineStr"/>
      <c r="E3475" s="12" t="inlineStr"/>
      <c r="F3475" s="12" t="inlineStr">
        <is>
          <t>La Ibérica</t>
        </is>
      </c>
      <c r="G3475" s="12" t="inlineStr">
        <is>
          <t>unidad</t>
        </is>
      </c>
      <c r="H3475" s="13" t="n">
        <v>6250</v>
      </c>
      <c r="I3475" s="12" t="inlineStr">
        <is>
          <t>2026-09-10</t>
        </is>
      </c>
      <c r="J3475" s="14" t="inlineStr">
        <is>
          <t>https://tienda.laiberica.com.do/product/mezcladora-inca-cromo-bao-ducha/</t>
        </is>
      </c>
    </row>
    <row r="3476">
      <c r="A3476" s="12" t="inlineStr">
        <is>
          <t>Plomería, sanitarios y gas</t>
        </is>
      </c>
      <c r="B3476" s="12" t="inlineStr">
        <is>
          <t>Mezcladora de ducha</t>
        </is>
      </c>
      <c r="C3476" s="12" t="inlineStr">
        <is>
          <t>MONOMANDO DE REGADERA MAXIMA</t>
        </is>
      </c>
      <c r="D3476" s="12" t="inlineStr">
        <is>
          <t>HELVEX</t>
        </is>
      </c>
      <c r="E3476" s="12" t="inlineStr">
        <is>
          <t>alta</t>
        </is>
      </c>
      <c r="F3476" s="12" t="inlineStr">
        <is>
          <t>Ferretería Ochoa (8A)</t>
        </is>
      </c>
      <c r="G3476" s="12" t="inlineStr">
        <is>
          <t>unidad</t>
        </is>
      </c>
      <c r="H3476" s="13" t="n">
        <v>6272.64</v>
      </c>
      <c r="I3476" s="12" t="inlineStr">
        <is>
          <t>2026-09-11</t>
        </is>
      </c>
      <c r="J3476" s="14" t="inlineStr">
        <is>
          <t>https://ochoa.com.do/producto/monomando-de-regadera-maxima-01021571</t>
        </is>
      </c>
    </row>
    <row r="3477">
      <c r="A3477" s="12" t="inlineStr">
        <is>
          <t>Plomería, sanitarios y gas</t>
        </is>
      </c>
      <c r="B3477" s="12" t="inlineStr">
        <is>
          <t>Mezcladora de ducha</t>
        </is>
      </c>
      <c r="C3477" s="12" t="inlineStr">
        <is>
          <t>MEZCLADORA DUCHA MONO 34042</t>
        </is>
      </c>
      <c r="D3477" s="12" t="inlineStr"/>
      <c r="E3477" s="12" t="inlineStr"/>
      <c r="F3477" s="12" t="inlineStr">
        <is>
          <t>Ferretería Cima</t>
        </is>
      </c>
      <c r="G3477" s="12" t="inlineStr">
        <is>
          <t>unidad</t>
        </is>
      </c>
      <c r="H3477" s="13" t="n">
        <v>6321</v>
      </c>
      <c r="I3477" s="12" t="inlineStr">
        <is>
          <t>2026-09-09</t>
        </is>
      </c>
      <c r="J3477" s="14" t="inlineStr">
        <is>
          <t>https://ferreteriacima.com.do/products/mezcladora-ducha-mono-34042</t>
        </is>
      </c>
    </row>
    <row r="3478">
      <c r="A3478" s="12" t="inlineStr">
        <is>
          <t>Plomería, sanitarios y gas</t>
        </is>
      </c>
      <c r="B3478" s="12" t="inlineStr">
        <is>
          <t>Mezcladora de ducha</t>
        </is>
      </c>
      <c r="C3478" s="12" t="inlineStr">
        <is>
          <t>MONOMANDO P / DUCHA CENTURY C / D</t>
        </is>
      </c>
      <c r="D3478" s="12" t="inlineStr">
        <is>
          <t>HELVEX</t>
        </is>
      </c>
      <c r="E3478" s="12" t="inlineStr">
        <is>
          <t>alta</t>
        </is>
      </c>
      <c r="F3478" s="12" t="inlineStr">
        <is>
          <t>Ferretería Ochoa (8A)</t>
        </is>
      </c>
      <c r="G3478" s="12" t="inlineStr">
        <is>
          <t>unidad</t>
        </is>
      </c>
      <c r="H3478" s="13" t="n">
        <v>6338.72</v>
      </c>
      <c r="I3478" s="12" t="inlineStr">
        <is>
          <t>2026-09-11</t>
        </is>
      </c>
      <c r="J3478" s="14" t="inlineStr">
        <is>
          <t>https://ochoa.com.do/producto/monomando-p-ducha-century-c-d-01021543</t>
        </is>
      </c>
    </row>
    <row r="3479">
      <c r="A3479" s="12" t="inlineStr">
        <is>
          <t>Plomería, sanitarios y gas</t>
        </is>
      </c>
      <c r="B3479" s="12" t="inlineStr">
        <is>
          <t>Mezcladora de ducha</t>
        </is>
      </c>
      <c r="C3479" s="12" t="inlineStr">
        <is>
          <t>MONOMANDO P / DUCHA SQUADRA C / D</t>
        </is>
      </c>
      <c r="D3479" s="12" t="inlineStr">
        <is>
          <t>HELVEX</t>
        </is>
      </c>
      <c r="E3479" s="12" t="inlineStr">
        <is>
          <t>alta</t>
        </is>
      </c>
      <c r="F3479" s="12" t="inlineStr">
        <is>
          <t>Ferretería Ochoa (8A)</t>
        </is>
      </c>
      <c r="G3479" s="12" t="inlineStr">
        <is>
          <t>unidad</t>
        </is>
      </c>
      <c r="H3479" s="13" t="n">
        <v>6362.27</v>
      </c>
      <c r="I3479" s="12" t="inlineStr">
        <is>
          <t>2026-09-11</t>
        </is>
      </c>
      <c r="J3479" s="14" t="inlineStr">
        <is>
          <t>https://ochoa.com.do/producto/monomando-p-ducha-squadra-c-d-01021544</t>
        </is>
      </c>
    </row>
    <row r="3480">
      <c r="A3480" s="12" t="inlineStr">
        <is>
          <t>Plomería, sanitarios y gas</t>
        </is>
      </c>
      <c r="B3480" s="12" t="inlineStr">
        <is>
          <t>Mezcladora de ducha</t>
        </is>
      </c>
      <c r="C3480" s="12" t="inlineStr">
        <is>
          <t>MEZCLADORA D/DUCHA EXPUESTA S/DESVIADOR BAULOOP 1/2´´</t>
        </is>
      </c>
      <c r="D3480" s="12" t="inlineStr">
        <is>
          <t>GROHE</t>
        </is>
      </c>
      <c r="E3480" s="12" t="inlineStr">
        <is>
          <t>alta</t>
        </is>
      </c>
      <c r="F3480" s="12" t="inlineStr">
        <is>
          <t>CerArte</t>
        </is>
      </c>
      <c r="G3480" s="12" t="inlineStr">
        <is>
          <t>unidad</t>
        </is>
      </c>
      <c r="H3480" s="13" t="n">
        <v>6473.7</v>
      </c>
      <c r="I3480" s="12" t="inlineStr">
        <is>
          <t>2026-09-11</t>
        </is>
      </c>
      <c r="J3480" s="14" t="inlineStr">
        <is>
          <t>https://cerarte.com.do/tienda/producto/mezcladora-dducha-expuesta-sdesviador-bauloop-12?variant=011846%20%3A%20%20%3A%20%20%3A%20CROMO%20%3A%20GROHE</t>
        </is>
      </c>
    </row>
    <row r="3481">
      <c r="A3481" s="12" t="inlineStr">
        <is>
          <t>Plomería, sanitarios y gas</t>
        </is>
      </c>
      <c r="B3481" s="12" t="inlineStr">
        <is>
          <t>Mezcladora de ducha</t>
        </is>
      </c>
      <c r="C3481" s="12" t="inlineStr">
        <is>
          <t>MONOMANDO PARA REGADERA</t>
        </is>
      </c>
      <c r="D3481" s="12" t="inlineStr">
        <is>
          <t>HELVEX</t>
        </is>
      </c>
      <c r="E3481" s="12" t="inlineStr">
        <is>
          <t>alta</t>
        </is>
      </c>
      <c r="F3481" s="12" t="inlineStr">
        <is>
          <t>Ferretería Ochoa (8A)</t>
        </is>
      </c>
      <c r="G3481" s="12" t="inlineStr">
        <is>
          <t>unidad</t>
        </is>
      </c>
      <c r="H3481" s="13" t="n">
        <v>6538.85</v>
      </c>
      <c r="I3481" s="12" t="inlineStr">
        <is>
          <t>2026-09-11</t>
        </is>
      </c>
      <c r="J3481" s="14" t="inlineStr">
        <is>
          <t>https://ochoa.com.do/producto/monomando-para-regadera-01021728</t>
        </is>
      </c>
    </row>
    <row r="3482">
      <c r="A3482" s="12" t="inlineStr">
        <is>
          <t>Plomería, sanitarios y gas</t>
        </is>
      </c>
      <c r="B3482" s="12" t="inlineStr">
        <is>
          <t>Mezcladora de ducha</t>
        </is>
      </c>
      <c r="C3482" s="12" t="inlineStr">
        <is>
          <t>Mezcladora Calvia Cromo Ducha</t>
        </is>
      </c>
      <c r="D3482" s="12" t="inlineStr"/>
      <c r="E3482" s="12" t="inlineStr"/>
      <c r="F3482" s="12" t="inlineStr">
        <is>
          <t>La Ibérica</t>
        </is>
      </c>
      <c r="G3482" s="12" t="inlineStr">
        <is>
          <t>unidad</t>
        </is>
      </c>
      <c r="H3482" s="13" t="n">
        <v>6590.01</v>
      </c>
      <c r="I3482" s="12" t="inlineStr">
        <is>
          <t>2026-09-10</t>
        </is>
      </c>
      <c r="J3482" s="14" t="inlineStr">
        <is>
          <t>https://tienda.laiberica.com.do/product/mezcladora-calvia-cromo-ducha/</t>
        </is>
      </c>
    </row>
    <row r="3483">
      <c r="A3483" s="12" t="inlineStr">
        <is>
          <t>Plomería, sanitarios y gas</t>
        </is>
      </c>
      <c r="B3483" s="12" t="inlineStr">
        <is>
          <t>Mezcladora de ducha</t>
        </is>
      </c>
      <c r="C3483" s="12" t="inlineStr">
        <is>
          <t>MEZCLADORA D/DUCHA EXPUESTA C/DUCHA D/MANO SALEMI</t>
        </is>
      </c>
      <c r="D3483" s="12" t="inlineStr">
        <is>
          <t>AQUALIA</t>
        </is>
      </c>
      <c r="E3483" s="12" t="inlineStr">
        <is>
          <t>estandar</t>
        </is>
      </c>
      <c r="F3483" s="12" t="inlineStr">
        <is>
          <t>CerArte</t>
        </is>
      </c>
      <c r="G3483" s="12" t="inlineStr">
        <is>
          <t>unidad</t>
        </is>
      </c>
      <c r="H3483" s="13" t="n">
        <v>6673.73</v>
      </c>
      <c r="I3483" s="12" t="inlineStr">
        <is>
          <t>2026-09-11</t>
        </is>
      </c>
      <c r="J3483" s="14" t="inlineStr">
        <is>
          <t>https://cerarte.com.do/tienda/producto/mezcladora-dducha-expuesta-cducha-dmano-salemi?variant=011890%20%3A%20%20%3A%20%20%3A%20BRUSHED%20NICKEL%20%3A%20AQUALIA</t>
        </is>
      </c>
    </row>
    <row r="3484">
      <c r="A3484" s="12" t="inlineStr">
        <is>
          <t>Plomería, sanitarios y gas</t>
        </is>
      </c>
      <c r="B3484" s="12" t="inlineStr">
        <is>
          <t>Mezcladora de ducha</t>
        </is>
      </c>
      <c r="C3484" s="12" t="inlineStr">
        <is>
          <t>Grifería Alexia Ducha</t>
        </is>
      </c>
      <c r="D3484" s="12" t="inlineStr">
        <is>
          <t>RAMÓN SOLER</t>
        </is>
      </c>
      <c r="E3484" s="12" t="inlineStr">
        <is>
          <t>alta</t>
        </is>
      </c>
      <c r="F3484" s="12" t="inlineStr">
        <is>
          <t>Carabela</t>
        </is>
      </c>
      <c r="G3484" s="12" t="inlineStr">
        <is>
          <t>unidad</t>
        </is>
      </c>
      <c r="H3484" s="13" t="n">
        <v>6700</v>
      </c>
      <c r="I3484" s="12" t="inlineStr">
        <is>
          <t>2026-09-11</t>
        </is>
      </c>
      <c r="J3484" s="14" t="inlineStr">
        <is>
          <t>https://carabela.do/products/griferia-de-ducha-alexia-cromo</t>
        </is>
      </c>
    </row>
    <row r="3485">
      <c r="A3485" s="12" t="inlineStr">
        <is>
          <t>Plomería, sanitarios y gas</t>
        </is>
      </c>
      <c r="B3485" s="12" t="inlineStr">
        <is>
          <t>Mezcladora de ducha</t>
        </is>
      </c>
      <c r="C3485" s="12" t="inlineStr">
        <is>
          <t>Grifería Urban Ducha</t>
        </is>
      </c>
      <c r="D3485" s="12" t="inlineStr">
        <is>
          <t>NOKEN</t>
        </is>
      </c>
      <c r="E3485" s="12" t="inlineStr">
        <is>
          <t>alta</t>
        </is>
      </c>
      <c r="F3485" s="12" t="inlineStr">
        <is>
          <t>Carabela</t>
        </is>
      </c>
      <c r="G3485" s="12" t="inlineStr">
        <is>
          <t>unidad</t>
        </is>
      </c>
      <c r="H3485" s="13" t="n">
        <v>6750</v>
      </c>
      <c r="I3485" s="12" t="inlineStr">
        <is>
          <t>2026-09-11</t>
        </is>
      </c>
      <c r="J3485" s="14" t="inlineStr">
        <is>
          <t>https://carabela.do/products/ducha-urban-cromo</t>
        </is>
      </c>
    </row>
    <row r="3486">
      <c r="A3486" s="12" t="inlineStr">
        <is>
          <t>Plomería, sanitarios y gas</t>
        </is>
      </c>
      <c r="B3486" s="12" t="inlineStr">
        <is>
          <t>Mezcladora de ducha</t>
        </is>
      </c>
      <c r="C3486" s="12" t="inlineStr">
        <is>
          <t>MONOMANDO DUCHA SPACIO</t>
        </is>
      </c>
      <c r="D3486" s="12" t="inlineStr">
        <is>
          <t>HELVEX</t>
        </is>
      </c>
      <c r="E3486" s="12" t="inlineStr">
        <is>
          <t>alta</t>
        </is>
      </c>
      <c r="F3486" s="12" t="inlineStr">
        <is>
          <t>Ferretería Ochoa (8A)</t>
        </is>
      </c>
      <c r="G3486" s="12" t="inlineStr">
        <is>
          <t>unidad</t>
        </is>
      </c>
      <c r="H3486" s="13" t="n">
        <v>6828.87</v>
      </c>
      <c r="I3486" s="12" t="inlineStr">
        <is>
          <t>2026-09-11</t>
        </is>
      </c>
      <c r="J3486" s="14" t="inlineStr">
        <is>
          <t>https://ochoa.com.do/producto/monomando-ducha-spacio-01021421</t>
        </is>
      </c>
    </row>
    <row r="3487">
      <c r="A3487" s="12" t="inlineStr">
        <is>
          <t>Plomería, sanitarios y gas</t>
        </is>
      </c>
      <c r="B3487" s="12" t="inlineStr">
        <is>
          <t>Mezcladora de ducha</t>
        </is>
      </c>
      <c r="C3487" s="12" t="inlineStr">
        <is>
          <t>MONOMANDO REG. SDESV MAX AU</t>
        </is>
      </c>
      <c r="D3487" s="12" t="inlineStr">
        <is>
          <t>HELVEX</t>
        </is>
      </c>
      <c r="E3487" s="12" t="inlineStr">
        <is>
          <t>alta</t>
        </is>
      </c>
      <c r="F3487" s="12" t="inlineStr">
        <is>
          <t>Ferretería Ochoa (8A)</t>
        </is>
      </c>
      <c r="G3487" s="12" t="inlineStr">
        <is>
          <t>unidad</t>
        </is>
      </c>
      <c r="H3487" s="13" t="n">
        <v>6930.71</v>
      </c>
      <c r="I3487" s="12" t="inlineStr">
        <is>
          <t>2026-09-11</t>
        </is>
      </c>
      <c r="J3487" s="14" t="inlineStr">
        <is>
          <t>https://ochoa.com.do/producto/monomando-reg-sdesv-max-au-01021750</t>
        </is>
      </c>
    </row>
    <row r="3488">
      <c r="A3488" s="12" t="inlineStr">
        <is>
          <t>Plomería, sanitarios y gas</t>
        </is>
      </c>
      <c r="B3488" s="12" t="inlineStr">
        <is>
          <t>Mezcladora de ducha</t>
        </is>
      </c>
      <c r="C3488" s="12" t="inlineStr">
        <is>
          <t>MEZCLADORA D/DUCHA EXPUESTA C/DESVIADOR BAUFLOW</t>
        </is>
      </c>
      <c r="D3488" s="12" t="inlineStr">
        <is>
          <t>GROHE</t>
        </is>
      </c>
      <c r="E3488" s="12" t="inlineStr">
        <is>
          <t>alta</t>
        </is>
      </c>
      <c r="F3488" s="12" t="inlineStr">
        <is>
          <t>CerArte</t>
        </is>
      </c>
      <c r="G3488" s="12" t="inlineStr">
        <is>
          <t>unidad</t>
        </is>
      </c>
      <c r="H3488" s="13" t="n">
        <v>6975.04</v>
      </c>
      <c r="I3488" s="12" t="inlineStr">
        <is>
          <t>2026-09-11</t>
        </is>
      </c>
      <c r="J3488" s="14" t="inlineStr">
        <is>
          <t>https://cerarte.com.do/tienda/producto/mezcladora-dducha-expuesta-cdesviador-bauflow?variant=007212%20%3A%20%20%3A%20%20%3A%20CROMO%20%3A%20GROHE</t>
        </is>
      </c>
    </row>
    <row r="3489">
      <c r="A3489" s="12" t="inlineStr">
        <is>
          <t>Plomería, sanitarios y gas</t>
        </is>
      </c>
      <c r="B3489" s="12" t="inlineStr">
        <is>
          <t>Mezcladora de ducha</t>
        </is>
      </c>
      <c r="C3489" s="12" t="inlineStr">
        <is>
          <t>VALVULA D/DUCHA C/TEMPORIZADOR EUROECO COSMOPOLITAN T 1/2"</t>
        </is>
      </c>
      <c r="D3489" s="12" t="inlineStr">
        <is>
          <t>GROHE</t>
        </is>
      </c>
      <c r="E3489" s="12" t="inlineStr">
        <is>
          <t>alta</t>
        </is>
      </c>
      <c r="F3489" s="12" t="inlineStr">
        <is>
          <t>CerArte</t>
        </is>
      </c>
      <c r="G3489" s="12" t="inlineStr">
        <is>
          <t>unidad</t>
        </is>
      </c>
      <c r="H3489" s="13" t="n">
        <v>7031.73</v>
      </c>
      <c r="I3489" s="12" t="inlineStr">
        <is>
          <t>2026-09-11</t>
        </is>
      </c>
      <c r="J3489" s="14" t="inlineStr">
        <is>
          <t>https://cerarte.com.do/tienda/producto/valvula-dducha-ctemporizador-euroeco-cosmopolitan-t-12?variant=011850%20%3A%20%20%3A%201%2F2%22%20%3A%20CROMO%20%3A%20GROHE</t>
        </is>
      </c>
    </row>
    <row r="3490">
      <c r="A3490" s="12" t="inlineStr">
        <is>
          <t>Plomería, sanitarios y gas</t>
        </is>
      </c>
      <c r="B3490" s="12" t="inlineStr">
        <is>
          <t>Mezcladora de ducha</t>
        </is>
      </c>
      <c r="C3490" s="12" t="inlineStr">
        <is>
          <t>MONOMANDO P / LAV. SCUADRA CHAP SH1506</t>
        </is>
      </c>
      <c r="D3490" s="12" t="inlineStr">
        <is>
          <t>HELVEX</t>
        </is>
      </c>
      <c r="E3490" s="12" t="inlineStr">
        <is>
          <t>alta</t>
        </is>
      </c>
      <c r="F3490" s="12" t="inlineStr">
        <is>
          <t>Ferretería Ochoa (8A)</t>
        </is>
      </c>
      <c r="G3490" s="12" t="inlineStr">
        <is>
          <t>unidad</t>
        </is>
      </c>
      <c r="H3490" s="13" t="n">
        <v>7164.81</v>
      </c>
      <c r="I3490" s="12" t="inlineStr">
        <is>
          <t>2026-09-11</t>
        </is>
      </c>
      <c r="J3490" s="14" t="inlineStr">
        <is>
          <t>https://ochoa.com.do/producto/monomando-p-lav-scuadra-chap-sh1506-01021636</t>
        </is>
      </c>
    </row>
    <row r="3491">
      <c r="A3491" s="12" t="inlineStr">
        <is>
          <t>Plomería, sanitarios y gas</t>
        </is>
      </c>
      <c r="B3491" s="12" t="inlineStr">
        <is>
          <t>Mezcladora de ducha</t>
        </is>
      </c>
      <c r="C3491" s="12" t="inlineStr">
        <is>
          <t>Grifería Titanium Ducha</t>
        </is>
      </c>
      <c r="D3491" s="12" t="inlineStr">
        <is>
          <t>RAMÓN SOLER</t>
        </is>
      </c>
      <c r="E3491" s="12" t="inlineStr">
        <is>
          <t>alta</t>
        </is>
      </c>
      <c r="F3491" s="12" t="inlineStr">
        <is>
          <t>Carabela</t>
        </is>
      </c>
      <c r="G3491" s="12" t="inlineStr">
        <is>
          <t>unidad</t>
        </is>
      </c>
      <c r="H3491" s="13" t="n">
        <v>7220</v>
      </c>
      <c r="I3491" s="12" t="inlineStr">
        <is>
          <t>2026-09-11</t>
        </is>
      </c>
      <c r="J3491" s="14" t="inlineStr">
        <is>
          <t>https://carabela.do/products/griferia-de-ducha-titanium</t>
        </is>
      </c>
    </row>
    <row r="3492">
      <c r="A3492" s="12" t="inlineStr">
        <is>
          <t>Plomería, sanitarios y gas</t>
        </is>
      </c>
      <c r="B3492" s="12" t="inlineStr">
        <is>
          <t>Mezcladora de ducha</t>
        </is>
      </c>
      <c r="C3492" s="12" t="inlineStr">
        <is>
          <t>Llave Mezcladora Baño/Ducha Monomando Con Accesorio MT PLUS Teka 461220200</t>
        </is>
      </c>
      <c r="D3492" s="12" t="inlineStr"/>
      <c r="E3492" s="12" t="inlineStr"/>
      <c r="F3492" s="12" t="inlineStr">
        <is>
          <t>Bellón</t>
        </is>
      </c>
      <c r="G3492" s="12" t="inlineStr">
        <is>
          <t>unidad</t>
        </is>
      </c>
      <c r="H3492" s="13" t="n">
        <v>7227</v>
      </c>
      <c r="I3492" s="12" t="inlineStr">
        <is>
          <t>2026-09-10</t>
        </is>
      </c>
      <c r="J3492" s="14" t="inlineStr">
        <is>
          <t>https://catalogo.bellon.com.do/</t>
        </is>
      </c>
    </row>
    <row r="3493">
      <c r="A3493" s="12" t="inlineStr">
        <is>
          <t>Plomería, sanitarios y gas</t>
        </is>
      </c>
      <c r="B3493" s="12" t="inlineStr">
        <is>
          <t>Mezcladora de ducha</t>
        </is>
      </c>
      <c r="C3493" s="12" t="inlineStr">
        <is>
          <t>Mezcladora Calvia Cromo Baño-Ducha</t>
        </is>
      </c>
      <c r="D3493" s="12" t="inlineStr"/>
      <c r="E3493" s="12" t="inlineStr"/>
      <c r="F3493" s="12" t="inlineStr">
        <is>
          <t>La Ibérica</t>
        </is>
      </c>
      <c r="G3493" s="12" t="inlineStr">
        <is>
          <t>unidad</t>
        </is>
      </c>
      <c r="H3493" s="13" t="n">
        <v>7490</v>
      </c>
      <c r="I3493" s="12" t="inlineStr">
        <is>
          <t>2026-09-10</t>
        </is>
      </c>
      <c r="J3493" s="14" t="inlineStr">
        <is>
          <t>https://tienda.laiberica.com.do/product/mezcladora-calvia-cromo-bao-ducha/</t>
        </is>
      </c>
    </row>
    <row r="3494">
      <c r="A3494" s="12" t="inlineStr">
        <is>
          <t>Plomería, sanitarios y gas</t>
        </is>
      </c>
      <c r="B3494" s="12" t="inlineStr">
        <is>
          <t>Mezcladora de ducha</t>
        </is>
      </c>
      <c r="C3494" s="12" t="inlineStr">
        <is>
          <t>MEZCLADORA D/DUCHA C/DESVIADOR VIA TORTONA</t>
        </is>
      </c>
      <c r="D3494" s="12" t="inlineStr">
        <is>
          <t>GESSI SPA</t>
        </is>
      </c>
      <c r="E3494" s="12" t="inlineStr">
        <is>
          <t>premium</t>
        </is>
      </c>
      <c r="F3494" s="12" t="inlineStr">
        <is>
          <t>CerArte</t>
        </is>
      </c>
      <c r="G3494" s="12" t="inlineStr">
        <is>
          <t>unidad</t>
        </is>
      </c>
      <c r="H3494" s="13" t="n">
        <v>7502.67</v>
      </c>
      <c r="I3494" s="12" t="inlineStr">
        <is>
          <t>2026-09-11</t>
        </is>
      </c>
      <c r="J3494" s="14" t="inlineStr">
        <is>
          <t>https://cerarte.com.do/tienda/producto/mezcladora-dducha-cdesviador-via-tortona?variant=011292%20%3A%20%20%3A%20%20%3A%20CROMO%20%3A%20GESSI</t>
        </is>
      </c>
    </row>
    <row r="3495">
      <c r="A3495" s="12" t="inlineStr">
        <is>
          <t>Plomería, sanitarios y gas</t>
        </is>
      </c>
      <c r="B3495" s="12" t="inlineStr">
        <is>
          <t>Mezcladora de ducha</t>
        </is>
      </c>
      <c r="C3495" s="12" t="inlineStr">
        <is>
          <t>MONOMANDO DE LAVABO ALTO</t>
        </is>
      </c>
      <c r="D3495" s="12" t="inlineStr">
        <is>
          <t>HELVEX</t>
        </is>
      </c>
      <c r="E3495" s="12" t="inlineStr">
        <is>
          <t>alta</t>
        </is>
      </c>
      <c r="F3495" s="12" t="inlineStr">
        <is>
          <t>Ferretería Ochoa (8A)</t>
        </is>
      </c>
      <c r="G3495" s="12" t="inlineStr">
        <is>
          <t>unidad</t>
        </is>
      </c>
      <c r="H3495" s="13" t="n">
        <v>7730.12</v>
      </c>
      <c r="I3495" s="12" t="inlineStr">
        <is>
          <t>2026-09-11</t>
        </is>
      </c>
      <c r="J3495" s="14" t="inlineStr">
        <is>
          <t>https://ochoa.com.do/producto/monomando-de-lavabo-alto-01071602</t>
        </is>
      </c>
    </row>
    <row r="3496">
      <c r="A3496" s="12" t="inlineStr">
        <is>
          <t>Plomería, sanitarios y gas</t>
        </is>
      </c>
      <c r="B3496" s="12" t="inlineStr">
        <is>
          <t>Mezcladora de ducha</t>
        </is>
      </c>
      <c r="C3496" s="12" t="inlineStr">
        <is>
          <t>Grifería Drako Ducha</t>
        </is>
      </c>
      <c r="D3496" s="12" t="inlineStr">
        <is>
          <t>RAMÓN SOLER</t>
        </is>
      </c>
      <c r="E3496" s="12" t="inlineStr">
        <is>
          <t>alta</t>
        </is>
      </c>
      <c r="F3496" s="12" t="inlineStr">
        <is>
          <t>Carabela</t>
        </is>
      </c>
      <c r="G3496" s="12" t="inlineStr">
        <is>
          <t>unidad</t>
        </is>
      </c>
      <c r="H3496" s="13" t="n">
        <v>8050</v>
      </c>
      <c r="I3496" s="12" t="inlineStr">
        <is>
          <t>2026-09-11</t>
        </is>
      </c>
      <c r="J3496" s="14" t="inlineStr">
        <is>
          <t>https://carabela.do/products/griferia-de-ducha-drako-cromo</t>
        </is>
      </c>
    </row>
    <row r="3497">
      <c r="A3497" s="12" t="inlineStr">
        <is>
          <t>Plomería, sanitarios y gas</t>
        </is>
      </c>
      <c r="B3497" s="12" t="inlineStr">
        <is>
          <t>Mezcladora de ducha</t>
        </is>
      </c>
      <c r="C3497" s="12" t="inlineStr">
        <is>
          <t>Llave Mezcladora Baño/Ducha Monomando Con Accesorio Alaior Teka 551220200</t>
        </is>
      </c>
      <c r="D3497" s="12" t="inlineStr"/>
      <c r="E3497" s="12" t="inlineStr"/>
      <c r="F3497" s="12" t="inlineStr">
        <is>
          <t>Bellón</t>
        </is>
      </c>
      <c r="G3497" s="12" t="inlineStr">
        <is>
          <t>unidad</t>
        </is>
      </c>
      <c r="H3497" s="13" t="n">
        <v>8200</v>
      </c>
      <c r="I3497" s="12" t="inlineStr">
        <is>
          <t>2026-09-10</t>
        </is>
      </c>
      <c r="J3497" s="14" t="inlineStr">
        <is>
          <t>https://catalogo.bellon.com.do/</t>
        </is>
      </c>
    </row>
    <row r="3498">
      <c r="A3498" s="12" t="inlineStr">
        <is>
          <t>Plomería, sanitarios y gas</t>
        </is>
      </c>
      <c r="B3498" s="12" t="inlineStr">
        <is>
          <t>Mezcladora de ducha</t>
        </is>
      </c>
      <c r="C3498" s="12" t="inlineStr">
        <is>
          <t>Llave Mezcladora Ducha Monomando Itaca Teka 671010200</t>
        </is>
      </c>
      <c r="D3498" s="12" t="inlineStr"/>
      <c r="E3498" s="12" t="inlineStr"/>
      <c r="F3498" s="12" t="inlineStr">
        <is>
          <t>Bellón</t>
        </is>
      </c>
      <c r="G3498" s="12" t="inlineStr">
        <is>
          <t>unidad</t>
        </is>
      </c>
      <c r="H3498" s="13" t="n">
        <v>8365</v>
      </c>
      <c r="I3498" s="12" t="inlineStr">
        <is>
          <t>2026-09-10</t>
        </is>
      </c>
      <c r="J3498" s="14" t="inlineStr">
        <is>
          <t>https://catalogo.bellon.com.do/</t>
        </is>
      </c>
    </row>
    <row r="3499">
      <c r="A3499" s="12" t="inlineStr">
        <is>
          <t>Plomería, sanitarios y gas</t>
        </is>
      </c>
      <c r="B3499" s="12" t="inlineStr">
        <is>
          <t>Mezcladora de ducha</t>
        </is>
      </c>
      <c r="C3499" s="12" t="inlineStr">
        <is>
          <t>MONOMANDO DE EMPOTRAR PARA REGADERA</t>
        </is>
      </c>
      <c r="D3499" s="12" t="inlineStr">
        <is>
          <t>HELVEX</t>
        </is>
      </c>
      <c r="E3499" s="12" t="inlineStr">
        <is>
          <t>alta</t>
        </is>
      </c>
      <c r="F3499" s="12" t="inlineStr">
        <is>
          <t>Ferretería Ochoa (8A)</t>
        </is>
      </c>
      <c r="G3499" s="12" t="inlineStr">
        <is>
          <t>unidad</t>
        </is>
      </c>
      <c r="H3499" s="13" t="n">
        <v>8709.200000000001</v>
      </c>
      <c r="I3499" s="12" t="inlineStr">
        <is>
          <t>2026-09-11</t>
        </is>
      </c>
      <c r="J3499" s="14" t="inlineStr">
        <is>
          <t>https://ochoa.com.do/producto/monomando-de-empotrar-para-regadera-01021676</t>
        </is>
      </c>
    </row>
    <row r="3500">
      <c r="A3500" s="12" t="inlineStr">
        <is>
          <t>Plomería, sanitarios y gas</t>
        </is>
      </c>
      <c r="B3500" s="12" t="inlineStr">
        <is>
          <t>Mezcladora de ducha</t>
        </is>
      </c>
      <c r="C3500" s="12" t="inlineStr">
        <is>
          <t>MEZCLADORA D/DUCHA EXPUESTA C/DESVIADOR BAULOOP 1/2´´</t>
        </is>
      </c>
      <c r="D3500" s="12" t="inlineStr">
        <is>
          <t>GROHE</t>
        </is>
      </c>
      <c r="E3500" s="12" t="inlineStr">
        <is>
          <t>alta</t>
        </is>
      </c>
      <c r="F3500" s="12" t="inlineStr">
        <is>
          <t>CerArte</t>
        </is>
      </c>
      <c r="G3500" s="12" t="inlineStr">
        <is>
          <t>unidad</t>
        </is>
      </c>
      <c r="H3500" s="13" t="n">
        <v>8769.84</v>
      </c>
      <c r="I3500" s="12" t="inlineStr">
        <is>
          <t>2026-09-11</t>
        </is>
      </c>
      <c r="J3500" s="14" t="inlineStr">
        <is>
          <t>https://cerarte.com.do/tienda/producto/mezcladora-dducha-expuesta-cdesviador-bauloop-12?variant=011845%20%3A%20%20%3A%20%20%3A%20CROMO%20%3A%20GROHE</t>
        </is>
      </c>
    </row>
    <row r="3501">
      <c r="A3501" s="12" t="inlineStr">
        <is>
          <t>Plomería, sanitarios y gas</t>
        </is>
      </c>
      <c r="B3501" s="12" t="inlineStr">
        <is>
          <t>Mezcladora de ducha</t>
        </is>
      </c>
      <c r="C3501" s="12" t="inlineStr">
        <is>
          <t>Mezcladora Kobe Baño/Ducha Cromo Mate</t>
        </is>
      </c>
      <c r="D3501" s="12" t="inlineStr"/>
      <c r="E3501" s="12" t="inlineStr"/>
      <c r="F3501" s="12" t="inlineStr">
        <is>
          <t>La Ibérica</t>
        </is>
      </c>
      <c r="G3501" s="12" t="inlineStr">
        <is>
          <t>unidad</t>
        </is>
      </c>
      <c r="H3501" s="13" t="n">
        <v>8900</v>
      </c>
      <c r="I3501" s="12" t="inlineStr">
        <is>
          <t>2026-09-10</t>
        </is>
      </c>
      <c r="J3501" s="14" t="inlineStr">
        <is>
          <t>https://tienda.laiberica.com.do/product/mezcladora-kobe-bao-ducha-cromo-mate/</t>
        </is>
      </c>
    </row>
    <row r="3502">
      <c r="A3502" s="12" t="inlineStr">
        <is>
          <t>Plomería, sanitarios y gas</t>
        </is>
      </c>
      <c r="B3502" s="12" t="inlineStr">
        <is>
          <t>Mezcladora de ducha</t>
        </is>
      </c>
      <c r="C3502" s="12" t="inlineStr">
        <is>
          <t>MEZCLADORA D/DUCHA C/CUERPO EMPOTRADO C/DESVIADOR BAULOOP</t>
        </is>
      </c>
      <c r="D3502" s="12" t="inlineStr">
        <is>
          <t>GROHE</t>
        </is>
      </c>
      <c r="E3502" s="12" t="inlineStr">
        <is>
          <t>alta</t>
        </is>
      </c>
      <c r="F3502" s="12" t="inlineStr">
        <is>
          <t>CerArte</t>
        </is>
      </c>
      <c r="G3502" s="12" t="inlineStr">
        <is>
          <t>unidad</t>
        </is>
      </c>
      <c r="H3502" s="13" t="n">
        <v>8926</v>
      </c>
      <c r="I3502" s="12" t="inlineStr">
        <is>
          <t>2026-09-11</t>
        </is>
      </c>
      <c r="J3502" s="14" t="inlineStr">
        <is>
          <t>https://cerarte.com.do/tienda/producto/mezcladora-dducha-ccuerpo-empotrado-cdesviador-bauloop?variant=011847%20%3A%20%20%3A%20%20%3A%20CROMO%20%3A%20GROHE</t>
        </is>
      </c>
    </row>
    <row r="3503">
      <c r="A3503" s="12" t="inlineStr">
        <is>
          <t>Plomería, sanitarios y gas</t>
        </is>
      </c>
      <c r="B3503" s="12" t="inlineStr">
        <is>
          <t>Mezcladora de ducha</t>
        </is>
      </c>
      <c r="C3503" s="12" t="inlineStr">
        <is>
          <t>GRIFERIA DUCHA SPACIO</t>
        </is>
      </c>
      <c r="D3503" s="12" t="inlineStr">
        <is>
          <t>HELVEX</t>
        </is>
      </c>
      <c r="E3503" s="12" t="inlineStr">
        <is>
          <t>alta</t>
        </is>
      </c>
      <c r="F3503" s="12" t="inlineStr">
        <is>
          <t>Ferretería Ochoa (8A)</t>
        </is>
      </c>
      <c r="G3503" s="12" t="inlineStr">
        <is>
          <t>unidad</t>
        </is>
      </c>
      <c r="H3503" s="13" t="n">
        <v>8945.6</v>
      </c>
      <c r="I3503" s="12" t="inlineStr">
        <is>
          <t>2026-09-11</t>
        </is>
      </c>
      <c r="J3503" s="14" t="inlineStr">
        <is>
          <t>https://ochoa.com.do/producto/griferia-ducha-spacio-01021441</t>
        </is>
      </c>
    </row>
    <row r="3504">
      <c r="A3504" s="12" t="inlineStr">
        <is>
          <t>Plomería, sanitarios y gas</t>
        </is>
      </c>
      <c r="B3504" s="12" t="inlineStr">
        <is>
          <t>Mezcladora de ducha</t>
        </is>
      </c>
      <c r="C3504" s="12" t="inlineStr">
        <is>
          <t>MEZCLADORA D/DUCHA LINEARE</t>
        </is>
      </c>
      <c r="D3504" s="12" t="inlineStr">
        <is>
          <t>GROHE</t>
        </is>
      </c>
      <c r="E3504" s="12" t="inlineStr">
        <is>
          <t>alta</t>
        </is>
      </c>
      <c r="F3504" s="12" t="inlineStr">
        <is>
          <t>CerArte</t>
        </is>
      </c>
      <c r="G3504" s="12" t="inlineStr">
        <is>
          <t>unidad</t>
        </is>
      </c>
      <c r="H3504" s="13" t="n">
        <v>8950</v>
      </c>
      <c r="I3504" s="12" t="inlineStr">
        <is>
          <t>2026-09-11</t>
        </is>
      </c>
      <c r="J3504" s="14" t="inlineStr">
        <is>
          <t>https://cerarte.com.do/tienda/producto/mezcladora-dducha-lineare?variant=000692%20%3A%20%20%3A%20%20%3A%20CROMO%20%3A%20GROHE</t>
        </is>
      </c>
    </row>
    <row r="3505">
      <c r="A3505" s="12" t="inlineStr">
        <is>
          <t>Plomería, sanitarios y gas</t>
        </is>
      </c>
      <c r="B3505" s="12" t="inlineStr">
        <is>
          <t>Mezcladora de ducha</t>
        </is>
      </c>
      <c r="C3505" s="12" t="inlineStr">
        <is>
          <t>MEZCLADORA D/DUCHA EMPOTRADO C/DESVIADOR EUROCUBE</t>
        </is>
      </c>
      <c r="D3505" s="12" t="inlineStr">
        <is>
          <t>GROHE</t>
        </is>
      </c>
      <c r="E3505" s="12" t="inlineStr">
        <is>
          <t>alta</t>
        </is>
      </c>
      <c r="F3505" s="12" t="inlineStr">
        <is>
          <t>CerArte</t>
        </is>
      </c>
      <c r="G3505" s="12" t="inlineStr">
        <is>
          <t>unidad</t>
        </is>
      </c>
      <c r="H3505" s="13" t="n">
        <v>8997.719999999999</v>
      </c>
      <c r="I3505" s="12" t="inlineStr">
        <is>
          <t>2026-09-11</t>
        </is>
      </c>
      <c r="J3505" s="14" t="inlineStr">
        <is>
          <t>https://cerarte.com.do/tienda/producto/mezcladora-dducha-empotrado-cdesviador-eurocube?variant=000666%20%3A%20%20%3A%20%20%3A%20CROMO%20%3A%20GROHE</t>
        </is>
      </c>
    </row>
    <row r="3506">
      <c r="A3506" s="12" t="inlineStr">
        <is>
          <t>Plomería, sanitarios y gas</t>
        </is>
      </c>
      <c r="B3506" s="12" t="inlineStr">
        <is>
          <t>Mezcladora de ducha</t>
        </is>
      </c>
      <c r="C3506" s="12" t="inlineStr">
        <is>
          <t>MEZCLADORA TERMOSTATO GROHTHERM 800</t>
        </is>
      </c>
      <c r="D3506" s="12" t="inlineStr">
        <is>
          <t>GROHE</t>
        </is>
      </c>
      <c r="E3506" s="12" t="inlineStr">
        <is>
          <t>alta</t>
        </is>
      </c>
      <c r="F3506" s="12" t="inlineStr">
        <is>
          <t>CerArte</t>
        </is>
      </c>
      <c r="G3506" s="12" t="inlineStr">
        <is>
          <t>unidad</t>
        </is>
      </c>
      <c r="H3506" s="13" t="n">
        <v>9145.280000000001</v>
      </c>
      <c r="I3506" s="12" t="inlineStr">
        <is>
          <t>2026-09-11</t>
        </is>
      </c>
      <c r="J3506" s="14" t="inlineStr">
        <is>
          <t>https://cerarte.com.do/tienda/producto/mezcladora-termostato-grohtherm-800?variant=000939%20%3A%20%20%3A%20%20%3A%20CROMO%20%3A%20GROHE</t>
        </is>
      </c>
    </row>
    <row r="3507">
      <c r="A3507" s="12" t="inlineStr">
        <is>
          <t>Plomería, sanitarios y gas</t>
        </is>
      </c>
      <c r="B3507" s="12" t="inlineStr">
        <is>
          <t>Mezcladora de ducha</t>
        </is>
      </c>
      <c r="C3507" s="12" t="inlineStr">
        <is>
          <t>MONOMANDO REGADERA SDESV PREMIER EB / CR</t>
        </is>
      </c>
      <c r="D3507" s="12" t="inlineStr">
        <is>
          <t>HELVEX</t>
        </is>
      </c>
      <c r="E3507" s="12" t="inlineStr">
        <is>
          <t>alta</t>
        </is>
      </c>
      <c r="F3507" s="12" t="inlineStr">
        <is>
          <t>Ferretería Ochoa (8A)</t>
        </is>
      </c>
      <c r="G3507" s="12" t="inlineStr">
        <is>
          <t>unidad</t>
        </is>
      </c>
      <c r="H3507" s="13" t="n">
        <v>9345.09</v>
      </c>
      <c r="I3507" s="12" t="inlineStr">
        <is>
          <t>2026-09-11</t>
        </is>
      </c>
      <c r="J3507" s="14" t="inlineStr">
        <is>
          <t>https://ochoa.com.do/producto/monomando-regadera-sdesv-premier-eb-cr-01021611</t>
        </is>
      </c>
    </row>
    <row r="3508">
      <c r="A3508" s="12" t="inlineStr">
        <is>
          <t>Plomería, sanitarios y gas</t>
        </is>
      </c>
      <c r="B3508" s="12" t="inlineStr">
        <is>
          <t>Mezcladora de ducha</t>
        </is>
      </c>
      <c r="C3508" s="12" t="inlineStr">
        <is>
          <t>MEZCLADORA D/DUCHA C/DESVIADOR LINEARE</t>
        </is>
      </c>
      <c r="D3508" s="12" t="inlineStr">
        <is>
          <t>GROHE</t>
        </is>
      </c>
      <c r="E3508" s="12" t="inlineStr">
        <is>
          <t>alta</t>
        </is>
      </c>
      <c r="F3508" s="12" t="inlineStr">
        <is>
          <t>CerArte</t>
        </is>
      </c>
      <c r="G3508" s="12" t="inlineStr">
        <is>
          <t>unidad</t>
        </is>
      </c>
      <c r="H3508" s="13" t="n">
        <v>9349.98</v>
      </c>
      <c r="I3508" s="12" t="inlineStr">
        <is>
          <t>2026-09-11</t>
        </is>
      </c>
      <c r="J3508" s="14" t="inlineStr">
        <is>
          <t>https://cerarte.com.do/tienda/producto/mezcladora-dducha-cdesviador-lineare?variant=000656%20%3A%20%20%3A%20%20%3A%20CROMO%20%3A%20GROHE</t>
        </is>
      </c>
    </row>
    <row r="3509">
      <c r="A3509" s="12" t="inlineStr">
        <is>
          <t>Plomería, sanitarios y gas</t>
        </is>
      </c>
      <c r="B3509" s="12" t="inlineStr">
        <is>
          <t>Mezcladora de ducha</t>
        </is>
      </c>
      <c r="C3509" s="12" t="inlineStr">
        <is>
          <t>Mezcladora Itaca Cromo Baño-Ducha Sin Maneral</t>
        </is>
      </c>
      <c r="D3509" s="12" t="inlineStr"/>
      <c r="E3509" s="12" t="inlineStr"/>
      <c r="F3509" s="12" t="inlineStr">
        <is>
          <t>La Ibérica</t>
        </is>
      </c>
      <c r="G3509" s="12" t="inlineStr">
        <is>
          <t>unidad</t>
        </is>
      </c>
      <c r="H3509" s="13" t="n">
        <v>9550</v>
      </c>
      <c r="I3509" s="12" t="inlineStr">
        <is>
          <t>2026-09-10</t>
        </is>
      </c>
      <c r="J3509" s="14" t="inlineStr">
        <is>
          <t>https://tienda.laiberica.com.do/product/mezcladora-itaca-cromo-bao-ducha-sin-maneral/</t>
        </is>
      </c>
    </row>
    <row r="3510">
      <c r="A3510" s="12" t="inlineStr">
        <is>
          <t>Plomería, sanitarios y gas</t>
        </is>
      </c>
      <c r="B3510" s="12" t="inlineStr">
        <is>
          <t>Mezcladora de ducha</t>
        </is>
      </c>
      <c r="C3510" s="12" t="inlineStr">
        <is>
          <t>MEZCLADORA D/DUCHA VIA MANZONI</t>
        </is>
      </c>
      <c r="D3510" s="12" t="inlineStr">
        <is>
          <t>GESSI SPA</t>
        </is>
      </c>
      <c r="E3510" s="12" t="inlineStr">
        <is>
          <t>premium</t>
        </is>
      </c>
      <c r="F3510" s="12" t="inlineStr">
        <is>
          <t>CerArte</t>
        </is>
      </c>
      <c r="G3510" s="12" t="inlineStr">
        <is>
          <t>unidad</t>
        </is>
      </c>
      <c r="H3510" s="13" t="n">
        <v>9576.27</v>
      </c>
      <c r="I3510" s="12" t="inlineStr">
        <is>
          <t>2026-09-11</t>
        </is>
      </c>
      <c r="J3510" s="14" t="inlineStr">
        <is>
          <t>https://cerarte.com.do/tienda/producto/mezcladora-dducha-via-manzoni?variant=000702%20%3A%20%20%3A%20%20%3A%20CROMO%20%3A%20GESSI%20SPA</t>
        </is>
      </c>
    </row>
    <row r="3511">
      <c r="A3511" s="12" t="inlineStr">
        <is>
          <t>Plomería, sanitarios y gas</t>
        </is>
      </c>
      <c r="B3511" s="12" t="inlineStr">
        <is>
          <t>Mezcladora de ducha</t>
        </is>
      </c>
      <c r="C3511" s="12" t="inlineStr">
        <is>
          <t>Mezcladora Itaca Cromo Ducha</t>
        </is>
      </c>
      <c r="D3511" s="12" t="inlineStr"/>
      <c r="E3511" s="12" t="inlineStr"/>
      <c r="F3511" s="12" t="inlineStr">
        <is>
          <t>La Ibérica</t>
        </is>
      </c>
      <c r="G3511" s="12" t="inlineStr">
        <is>
          <t>unidad</t>
        </is>
      </c>
      <c r="H3511" s="13" t="n">
        <v>9900</v>
      </c>
      <c r="I3511" s="12" t="inlineStr">
        <is>
          <t>2026-09-10</t>
        </is>
      </c>
      <c r="J3511" s="14" t="inlineStr">
        <is>
          <t>https://tienda.laiberica.com.do/product/mezcladora-itaca-cromo-ducha/</t>
        </is>
      </c>
    </row>
    <row r="3512">
      <c r="A3512" s="12" t="inlineStr">
        <is>
          <t>Plomería, sanitarios y gas</t>
        </is>
      </c>
      <c r="B3512" s="12" t="inlineStr">
        <is>
          <t>Mezcladora de ducha</t>
        </is>
      </c>
      <c r="C3512" s="12" t="inlineStr">
        <is>
          <t>Grifería de Ducha Alexia</t>
        </is>
      </c>
      <c r="D3512" s="12" t="inlineStr">
        <is>
          <t>RAMÓN SOLER</t>
        </is>
      </c>
      <c r="E3512" s="12" t="inlineStr">
        <is>
          <t>alta</t>
        </is>
      </c>
      <c r="F3512" s="12" t="inlineStr">
        <is>
          <t>Carabela</t>
        </is>
      </c>
      <c r="G3512" s="12" t="inlineStr">
        <is>
          <t>unidad</t>
        </is>
      </c>
      <c r="H3512" s="13" t="n">
        <v>10100</v>
      </c>
      <c r="I3512" s="12" t="inlineStr">
        <is>
          <t>2026-09-11</t>
        </is>
      </c>
      <c r="J3512" s="14" t="inlineStr">
        <is>
          <t>https://carabela.do/products/griferia-de-ducha-alexia</t>
        </is>
      </c>
    </row>
    <row r="3513">
      <c r="A3513" s="12" t="inlineStr">
        <is>
          <t>Plomería, sanitarios y gas</t>
        </is>
      </c>
      <c r="B3513" s="12" t="inlineStr">
        <is>
          <t>Mezcladora de ducha</t>
        </is>
      </c>
      <c r="C3513" s="12" t="inlineStr">
        <is>
          <t>Mezcladora Kobe Baño/Ducha Cromo</t>
        </is>
      </c>
      <c r="D3513" s="12" t="inlineStr"/>
      <c r="E3513" s="12" t="inlineStr"/>
      <c r="F3513" s="12" t="inlineStr">
        <is>
          <t>La Ibérica</t>
        </is>
      </c>
      <c r="G3513" s="12" t="inlineStr">
        <is>
          <t>unidad</t>
        </is>
      </c>
      <c r="H3513" s="13" t="n">
        <v>10300</v>
      </c>
      <c r="I3513" s="12" t="inlineStr">
        <is>
          <t>2026-09-10</t>
        </is>
      </c>
      <c r="J3513" s="14" t="inlineStr">
        <is>
          <t>https://tienda.laiberica.com.do/product/mezcladora-kobe-bao-ducha-cromo/</t>
        </is>
      </c>
    </row>
    <row r="3514">
      <c r="A3514" s="12" t="inlineStr">
        <is>
          <t>Plomería, sanitarios y gas</t>
        </is>
      </c>
      <c r="B3514" s="12" t="inlineStr">
        <is>
          <t>Mezcladora de ducha</t>
        </is>
      </c>
      <c r="C3514" s="12" t="inlineStr">
        <is>
          <t>MEZCLADORA MONO D/DUCHA C/DESVIADOR DE 2 VIAS EUROSMART COSM</t>
        </is>
      </c>
      <c r="D3514" s="12" t="inlineStr">
        <is>
          <t>GROHE</t>
        </is>
      </c>
      <c r="E3514" s="12" t="inlineStr">
        <is>
          <t>alta</t>
        </is>
      </c>
      <c r="F3514" s="12" t="inlineStr">
        <is>
          <t>CerArte</t>
        </is>
      </c>
      <c r="G3514" s="12" t="inlineStr">
        <is>
          <t>unidad</t>
        </is>
      </c>
      <c r="H3514" s="13" t="n">
        <v>10348.25</v>
      </c>
      <c r="I3514" s="12" t="inlineStr">
        <is>
          <t>2026-09-11</t>
        </is>
      </c>
      <c r="J3514" s="14" t="inlineStr">
        <is>
          <t>https://cerarte.com.do/tienda/producto/mezcladora-mono-dducha-cdesviador-de-2-vias-eurosmart-cosm?variant=008241%20%3A%20%20%3A%20%20%3A%20CROMO%20%3A%20GROHE</t>
        </is>
      </c>
    </row>
    <row r="3515">
      <c r="A3515" s="12" t="inlineStr">
        <is>
          <t>Plomería, sanitarios y gas</t>
        </is>
      </c>
      <c r="B3515" s="12" t="inlineStr">
        <is>
          <t>Mezcladora de ducha</t>
        </is>
      </c>
      <c r="C3515" s="12" t="inlineStr">
        <is>
          <t>Mezc. Alaior Baño Ducha Empotrado 2 Vias Cr. Ref. 551710200 S/Acc. Ducha</t>
        </is>
      </c>
      <c r="D3515" s="12" t="inlineStr"/>
      <c r="E3515" s="12" t="inlineStr"/>
      <c r="F3515" s="12" t="inlineStr">
        <is>
          <t>La Ibérica</t>
        </is>
      </c>
      <c r="G3515" s="12" t="inlineStr">
        <is>
          <t>unidad</t>
        </is>
      </c>
      <c r="H3515" s="13" t="n">
        <v>10499.99</v>
      </c>
      <c r="I3515" s="12" t="inlineStr">
        <is>
          <t>2026-09-10</t>
        </is>
      </c>
      <c r="J3515" s="14" t="inlineStr">
        <is>
          <t>https://tienda.laiberica.com.do/product/mezcladora-alaior-bano-ducha-empotrado-2-vias-cr-s-acc-ducha/</t>
        </is>
      </c>
    </row>
    <row r="3516">
      <c r="A3516" s="12" t="inlineStr">
        <is>
          <t>Plomería, sanitarios y gas</t>
        </is>
      </c>
      <c r="B3516" s="12" t="inlineStr">
        <is>
          <t>Mezcladora de ducha</t>
        </is>
      </c>
      <c r="C3516" s="12" t="inlineStr">
        <is>
          <t>Grifería Drako Ducha</t>
        </is>
      </c>
      <c r="D3516" s="12" t="inlineStr">
        <is>
          <t>RAMÓN SOLER</t>
        </is>
      </c>
      <c r="E3516" s="12" t="inlineStr">
        <is>
          <t>alta</t>
        </is>
      </c>
      <c r="F3516" s="12" t="inlineStr">
        <is>
          <t>Carabela</t>
        </is>
      </c>
      <c r="G3516" s="12" t="inlineStr">
        <is>
          <t>unidad</t>
        </is>
      </c>
      <c r="H3516" s="13" t="n">
        <v>10500</v>
      </c>
      <c r="I3516" s="12" t="inlineStr">
        <is>
          <t>2026-09-11</t>
        </is>
      </c>
      <c r="J3516" s="14" t="inlineStr">
        <is>
          <t>https://carabela.do/products/griferia-con-equipo-de-ducha-drako-cromo</t>
        </is>
      </c>
    </row>
    <row r="3517">
      <c r="A3517" s="12" t="inlineStr">
        <is>
          <t>Plomería, sanitarios y gas</t>
        </is>
      </c>
      <c r="B3517" s="12" t="inlineStr">
        <is>
          <t>Mezcladora de ducha</t>
        </is>
      </c>
      <c r="C3517" s="12" t="inlineStr">
        <is>
          <t>Grifería de Ducha Cromo</t>
        </is>
      </c>
      <c r="D3517" s="12" t="inlineStr">
        <is>
          <t>RAMÓN SOLER</t>
        </is>
      </c>
      <c r="E3517" s="12" t="inlineStr">
        <is>
          <t>alta</t>
        </is>
      </c>
      <c r="F3517" s="12" t="inlineStr">
        <is>
          <t>Carabela</t>
        </is>
      </c>
      <c r="G3517" s="12" t="inlineStr">
        <is>
          <t>unidad</t>
        </is>
      </c>
      <c r="H3517" s="13" t="n">
        <v>11040</v>
      </c>
      <c r="I3517" s="12" t="inlineStr">
        <is>
          <t>2026-09-11</t>
        </is>
      </c>
      <c r="J3517" s="14" t="inlineStr">
        <is>
          <t>https://carabela.do/products/griferia-de-ducha-cromo</t>
        </is>
      </c>
    </row>
    <row r="3518">
      <c r="A3518" s="12" t="inlineStr">
        <is>
          <t>Plomería, sanitarios y gas</t>
        </is>
      </c>
      <c r="B3518" s="12" t="inlineStr">
        <is>
          <t>Mezcladora de ducha</t>
        </is>
      </c>
      <c r="C3518" s="12" t="inlineStr">
        <is>
          <t>MEZC MONOM. BARRA EXT.NEW BELICE</t>
        </is>
      </c>
      <c r="D3518" s="12" t="inlineStr">
        <is>
          <t>INEX</t>
        </is>
      </c>
      <c r="E3518" s="12" t="inlineStr">
        <is>
          <t>estandar</t>
        </is>
      </c>
      <c r="F3518" s="12" t="inlineStr">
        <is>
          <t>Ferretería Ochoa (8A)</t>
        </is>
      </c>
      <c r="G3518" s="12" t="inlineStr">
        <is>
          <t>unidad</t>
        </is>
      </c>
      <c r="H3518" s="13" t="n">
        <v>11059.92</v>
      </c>
      <c r="I3518" s="12" t="inlineStr">
        <is>
          <t>2026-09-11</t>
        </is>
      </c>
      <c r="J3518" s="14" t="inlineStr">
        <is>
          <t>https://ochoa.com.do/producto/mezc-monom-barra-ext-new-belice-01021175</t>
        </is>
      </c>
    </row>
    <row r="3519">
      <c r="A3519" s="12" t="inlineStr">
        <is>
          <t>Plomería, sanitarios y gas</t>
        </is>
      </c>
      <c r="B3519" s="12" t="inlineStr">
        <is>
          <t>Mezcladora de ducha</t>
        </is>
      </c>
      <c r="C3519" s="12" t="inlineStr">
        <is>
          <t>MEZCLADORA D/DUCHA ESSENCE NEW</t>
        </is>
      </c>
      <c r="D3519" s="12" t="inlineStr">
        <is>
          <t>GROHE</t>
        </is>
      </c>
      <c r="E3519" s="12" t="inlineStr">
        <is>
          <t>alta</t>
        </is>
      </c>
      <c r="F3519" s="12" t="inlineStr">
        <is>
          <t>CerArte</t>
        </is>
      </c>
      <c r="G3519" s="12" t="inlineStr">
        <is>
          <t>unidad</t>
        </is>
      </c>
      <c r="H3519" s="13" t="n">
        <v>11168.28</v>
      </c>
      <c r="I3519" s="12" t="inlineStr">
        <is>
          <t>2026-09-11</t>
        </is>
      </c>
      <c r="J3519" s="14" t="inlineStr">
        <is>
          <t>https://cerarte.com.do/tienda/producto/mezcladora-dducha-essence-new?variant=000676%20%3A%20%20%3A%20%20%3A%20CROMO%20%3A%20GROHE</t>
        </is>
      </c>
    </row>
    <row r="3520">
      <c r="A3520" s="12" t="inlineStr">
        <is>
          <t>Plomería, sanitarios y gas</t>
        </is>
      </c>
      <c r="B3520" s="12" t="inlineStr">
        <is>
          <t>Mezcladora de ducha</t>
        </is>
      </c>
      <c r="C3520" s="12" t="inlineStr">
        <is>
          <t>MEZCL. P / JACUZZI FREESTANDING</t>
        </is>
      </c>
      <c r="D3520" s="12" t="inlineStr">
        <is>
          <t>TILBY-GR</t>
        </is>
      </c>
      <c r="E3520" s="12" t="inlineStr">
        <is>
          <t>economica</t>
        </is>
      </c>
      <c r="F3520" s="12" t="inlineStr">
        <is>
          <t>Ferretería Ochoa (8A)</t>
        </is>
      </c>
      <c r="G3520" s="12" t="inlineStr">
        <is>
          <t>unidad</t>
        </is>
      </c>
      <c r="H3520" s="13" t="n">
        <v>11213.13</v>
      </c>
      <c r="I3520" s="12" t="inlineStr">
        <is>
          <t>2026-09-11</t>
        </is>
      </c>
      <c r="J3520" s="14" t="inlineStr">
        <is>
          <t>https://ochoa.com.do/producto/mezcl-p-jacuzzi-freestanding-01021603</t>
        </is>
      </c>
    </row>
    <row r="3521">
      <c r="A3521" s="12" t="inlineStr">
        <is>
          <t>Plomería, sanitarios y gas</t>
        </is>
      </c>
      <c r="B3521" s="12" t="inlineStr">
        <is>
          <t>Mezcladora de ducha</t>
        </is>
      </c>
      <c r="C3521" s="12" t="inlineStr">
        <is>
          <t>MEZCLADORA D/DUCHA LINEARE 1</t>
        </is>
      </c>
      <c r="D3521" s="12" t="inlineStr">
        <is>
          <t>GROHE</t>
        </is>
      </c>
      <c r="E3521" s="12" t="inlineStr">
        <is>
          <t>alta</t>
        </is>
      </c>
      <c r="F3521" s="12" t="inlineStr">
        <is>
          <t>CerArte</t>
        </is>
      </c>
      <c r="G3521" s="12" t="inlineStr">
        <is>
          <t>unidad</t>
        </is>
      </c>
      <c r="H3521" s="13" t="n">
        <v>11250</v>
      </c>
      <c r="I3521" s="12" t="inlineStr">
        <is>
          <t>2026-09-11</t>
        </is>
      </c>
      <c r="J3521" s="14" t="inlineStr">
        <is>
          <t>https://cerarte.com.do/tienda/producto/mezcladora-dducha-lineare-1?variant=000693%20%3A%20%20%3A%20%20%3A%20CROMO%20%3A%20GROHE</t>
        </is>
      </c>
    </row>
    <row r="3522">
      <c r="A3522" s="12" t="inlineStr">
        <is>
          <t>Plomería, sanitarios y gas</t>
        </is>
      </c>
      <c r="B3522" s="12" t="inlineStr">
        <is>
          <t>Mezcladora de ducha</t>
        </is>
      </c>
      <c r="C3522" s="12" t="inlineStr">
        <is>
          <t>Grifería Rondo Ducha</t>
        </is>
      </c>
      <c r="D3522" s="12" t="inlineStr">
        <is>
          <t>NOKEN</t>
        </is>
      </c>
      <c r="E3522" s="12" t="inlineStr">
        <is>
          <t>alta</t>
        </is>
      </c>
      <c r="F3522" s="12" t="inlineStr">
        <is>
          <t>Carabela</t>
        </is>
      </c>
      <c r="G3522" s="12" t="inlineStr">
        <is>
          <t>unidad</t>
        </is>
      </c>
      <c r="H3522" s="13" t="n">
        <v>11400</v>
      </c>
      <c r="I3522" s="12" t="inlineStr">
        <is>
          <t>2026-09-11</t>
        </is>
      </c>
      <c r="J3522" s="14" t="inlineStr">
        <is>
          <t>https://carabela.do/products/griferia-rondo</t>
        </is>
      </c>
    </row>
    <row r="3523">
      <c r="A3523" s="12" t="inlineStr">
        <is>
          <t>Plomería, sanitarios y gas</t>
        </is>
      </c>
      <c r="B3523" s="12" t="inlineStr">
        <is>
          <t>Mezcladora de ducha</t>
        </is>
      </c>
      <c r="C3523" s="12" t="inlineStr">
        <is>
          <t>Mezcladora Itaca Cromo Baño-Ducha</t>
        </is>
      </c>
      <c r="D3523" s="12" t="inlineStr"/>
      <c r="E3523" s="12" t="inlineStr"/>
      <c r="F3523" s="12" t="inlineStr">
        <is>
          <t>La Ibérica</t>
        </is>
      </c>
      <c r="G3523" s="12" t="inlineStr">
        <is>
          <t>unidad</t>
        </is>
      </c>
      <c r="H3523" s="13" t="n">
        <v>11600</v>
      </c>
      <c r="I3523" s="12" t="inlineStr">
        <is>
          <t>2026-09-10</t>
        </is>
      </c>
      <c r="J3523" s="14" t="inlineStr">
        <is>
          <t>https://tienda.laiberica.com.do/product/mezcladora-itaca-cromo-bao-ducha-2/</t>
        </is>
      </c>
    </row>
    <row r="3524">
      <c r="A3524" s="12" t="inlineStr">
        <is>
          <t>Plomería, sanitarios y gas</t>
        </is>
      </c>
      <c r="B3524" s="12" t="inlineStr">
        <is>
          <t>Mezcladora de ducha</t>
        </is>
      </c>
      <c r="C3524" s="12" t="inlineStr">
        <is>
          <t>MEZCL. COLUNNA MONO DUCHA PARIS 35</t>
        </is>
      </c>
      <c r="D3524" s="12" t="inlineStr">
        <is>
          <t>TILBY-GR</t>
        </is>
      </c>
      <c r="E3524" s="12" t="inlineStr">
        <is>
          <t>economica</t>
        </is>
      </c>
      <c r="F3524" s="12" t="inlineStr">
        <is>
          <t>Ferretería Ochoa (8A)</t>
        </is>
      </c>
      <c r="G3524" s="12" t="inlineStr">
        <is>
          <t>unidad</t>
        </is>
      </c>
      <c r="H3524" s="13" t="n">
        <v>11746.29</v>
      </c>
      <c r="I3524" s="12" t="inlineStr">
        <is>
          <t>2026-09-11</t>
        </is>
      </c>
      <c r="J3524" s="14" t="inlineStr">
        <is>
          <t>https://ochoa.com.do/producto/mezcl-colunna-mono-ducha-paris-35-01021608</t>
        </is>
      </c>
    </row>
    <row r="3525">
      <c r="A3525" s="12" t="inlineStr">
        <is>
          <t>Plomería, sanitarios y gas</t>
        </is>
      </c>
      <c r="B3525" s="12" t="inlineStr">
        <is>
          <t>Mezcladora de ducha</t>
        </is>
      </c>
      <c r="C3525" s="12" t="inlineStr">
        <is>
          <t>MEZCLADORA D/DUCHA GROHTHERM 1000</t>
        </is>
      </c>
      <c r="D3525" s="12" t="inlineStr">
        <is>
          <t>GROHE</t>
        </is>
      </c>
      <c r="E3525" s="12" t="inlineStr">
        <is>
          <t>alta</t>
        </is>
      </c>
      <c r="F3525" s="12" t="inlineStr">
        <is>
          <t>CerArte</t>
        </is>
      </c>
      <c r="G3525" s="12" t="inlineStr">
        <is>
          <t>unidad</t>
        </is>
      </c>
      <c r="H3525" s="13" t="n">
        <v>11836.85</v>
      </c>
      <c r="I3525" s="12" t="inlineStr">
        <is>
          <t>2026-09-11</t>
        </is>
      </c>
      <c r="J3525" s="14" t="inlineStr">
        <is>
          <t>https://cerarte.com.do/tienda/producto/mezcladora-dducha-grohtherm-1000?variant=000690%20%3A%20%20%3A%20%20%3A%20CROMO%20%3A%20GROHE</t>
        </is>
      </c>
    </row>
    <row r="3526">
      <c r="A3526" s="12" t="inlineStr">
        <is>
          <t>Plomería, sanitarios y gas</t>
        </is>
      </c>
      <c r="B3526" s="12" t="inlineStr">
        <is>
          <t>Mezcladora de ducha</t>
        </is>
      </c>
      <c r="C3526" s="12" t="inlineStr">
        <is>
          <t>Mezcladora Formentera Cromo Ducha</t>
        </is>
      </c>
      <c r="D3526" s="12" t="inlineStr"/>
      <c r="E3526" s="12" t="inlineStr"/>
      <c r="F3526" s="12" t="inlineStr">
        <is>
          <t>La Ibérica</t>
        </is>
      </c>
      <c r="G3526" s="12" t="inlineStr">
        <is>
          <t>unidad</t>
        </is>
      </c>
      <c r="H3526" s="13" t="n">
        <v>11900.01</v>
      </c>
      <c r="I3526" s="12" t="inlineStr">
        <is>
          <t>2026-09-10</t>
        </is>
      </c>
      <c r="J3526" s="14" t="inlineStr">
        <is>
          <t>https://tienda.laiberica.com.do/product/mezcladora-formentera-cromo-ducha/</t>
        </is>
      </c>
    </row>
    <row r="3527">
      <c r="A3527" s="12" t="inlineStr">
        <is>
          <t>Plomería, sanitarios y gas</t>
        </is>
      </c>
      <c r="B3527" s="12" t="inlineStr">
        <is>
          <t>Mezcladora de ducha</t>
        </is>
      </c>
      <c r="C3527" s="12" t="inlineStr">
        <is>
          <t>MEZCLADORA D/DUCHA C/DESVIADOR VIA TORTONA</t>
        </is>
      </c>
      <c r="D3527" s="12" t="inlineStr">
        <is>
          <t>GESSI SPA</t>
        </is>
      </c>
      <c r="E3527" s="12" t="inlineStr">
        <is>
          <t>premium</t>
        </is>
      </c>
      <c r="F3527" s="12" t="inlineStr">
        <is>
          <t>CerArte</t>
        </is>
      </c>
      <c r="G3527" s="12" t="inlineStr">
        <is>
          <t>unidad</t>
        </is>
      </c>
      <c r="H3527" s="13" t="n">
        <v>11965.07</v>
      </c>
      <c r="I3527" s="12" t="inlineStr">
        <is>
          <t>2026-09-11</t>
        </is>
      </c>
      <c r="J3527" s="14" t="inlineStr">
        <is>
          <t>https://cerarte.com.do/tienda/producto/mezcladora-dducha-cdesviador-via-tortona?variant=011292%20%3A%20%20%3A%20%20%3A%20FINOX%20%3A%20GESSI</t>
        </is>
      </c>
    </row>
    <row r="3528">
      <c r="A3528" s="12" t="inlineStr">
        <is>
          <t>Plomería, sanitarios y gas</t>
        </is>
      </c>
      <c r="B3528" s="12" t="inlineStr">
        <is>
          <t>Mezcladora de ducha</t>
        </is>
      </c>
      <c r="C3528" s="12" t="inlineStr">
        <is>
          <t>Grifería de Ducha Alexia</t>
        </is>
      </c>
      <c r="D3528" s="12" t="inlineStr">
        <is>
          <t>RAMÓN SOLER</t>
        </is>
      </c>
      <c r="E3528" s="12" t="inlineStr">
        <is>
          <t>alta</t>
        </is>
      </c>
      <c r="F3528" s="12" t="inlineStr">
        <is>
          <t>Carabela</t>
        </is>
      </c>
      <c r="G3528" s="12" t="inlineStr">
        <is>
          <t>unidad</t>
        </is>
      </c>
      <c r="H3528" s="13" t="n">
        <v>12000</v>
      </c>
      <c r="I3528" s="12" t="inlineStr">
        <is>
          <t>2026-09-11</t>
        </is>
      </c>
      <c r="J3528" s="14" t="inlineStr">
        <is>
          <t>https://carabela.do/products/griferia-de-ducha-alexia-1</t>
        </is>
      </c>
    </row>
    <row r="3529">
      <c r="A3529" s="12" t="inlineStr">
        <is>
          <t>Plomería, sanitarios y gas</t>
        </is>
      </c>
      <c r="B3529" s="12" t="inlineStr">
        <is>
          <t>Mezcladora de ducha</t>
        </is>
      </c>
      <c r="C3529" s="12" t="inlineStr">
        <is>
          <t>MEZCLADORA TERMOSTATICO D/DUCHA 2 SALIDA SOIREE</t>
        </is>
      </c>
      <c r="D3529" s="12" t="inlineStr">
        <is>
          <t>TOTO</t>
        </is>
      </c>
      <c r="E3529" s="12" t="inlineStr">
        <is>
          <t>alta</t>
        </is>
      </c>
      <c r="F3529" s="12" t="inlineStr">
        <is>
          <t>CerArte</t>
        </is>
      </c>
      <c r="G3529" s="12" t="inlineStr">
        <is>
          <t>unidad</t>
        </is>
      </c>
      <c r="H3529" s="13" t="n">
        <v>12196.19</v>
      </c>
      <c r="I3529" s="12" t="inlineStr">
        <is>
          <t>2026-09-11</t>
        </is>
      </c>
      <c r="J3529" s="14" t="inlineStr">
        <is>
          <t>https://cerarte.com.do/tienda/producto/mezcladora-termostatico-dducha-2-salida-soiree?variant=000938%20%3A%20%20%3A%20%20%3A%20CROMO%20%3A%20TOTO%20USA</t>
        </is>
      </c>
    </row>
    <row r="3530">
      <c r="A3530" s="12" t="inlineStr">
        <is>
          <t>Plomería, sanitarios y gas</t>
        </is>
      </c>
      <c r="B3530" s="12" t="inlineStr">
        <is>
          <t>Mezcladora de ducha</t>
        </is>
      </c>
      <c r="C3530" s="12" t="inlineStr">
        <is>
          <t>MONOMANDO PARA REGADERA</t>
        </is>
      </c>
      <c r="D3530" s="12" t="inlineStr">
        <is>
          <t>HELVEX</t>
        </is>
      </c>
      <c r="E3530" s="12" t="inlineStr">
        <is>
          <t>alta</t>
        </is>
      </c>
      <c r="F3530" s="12" t="inlineStr">
        <is>
          <t>Ferretería Ochoa (8A)</t>
        </is>
      </c>
      <c r="G3530" s="12" t="inlineStr">
        <is>
          <t>unidad</t>
        </is>
      </c>
      <c r="H3530" s="13" t="n">
        <v>12259.89</v>
      </c>
      <c r="I3530" s="12" t="inlineStr">
        <is>
          <t>2026-09-11</t>
        </is>
      </c>
      <c r="J3530" s="14" t="inlineStr">
        <is>
          <t>https://ochoa.com.do/producto/monomando-para-regadera-01021722</t>
        </is>
      </c>
    </row>
    <row r="3531">
      <c r="A3531" s="12" t="inlineStr">
        <is>
          <t>Plomería, sanitarios y gas</t>
        </is>
      </c>
      <c r="B3531" s="12" t="inlineStr">
        <is>
          <t>Mezcladora de ducha</t>
        </is>
      </c>
      <c r="C3531" s="12" t="inlineStr">
        <is>
          <t>Mezcladora Itaca Cromo Ducha Manguera</t>
        </is>
      </c>
      <c r="D3531" s="12" t="inlineStr"/>
      <c r="E3531" s="12" t="inlineStr"/>
      <c r="F3531" s="12" t="inlineStr">
        <is>
          <t>La Ibérica</t>
        </is>
      </c>
      <c r="G3531" s="12" t="inlineStr">
        <is>
          <t>unidad</t>
        </is>
      </c>
      <c r="H3531" s="13" t="n">
        <v>12800</v>
      </c>
      <c r="I3531" s="12" t="inlineStr">
        <is>
          <t>2026-09-10</t>
        </is>
      </c>
      <c r="J3531" s="14" t="inlineStr">
        <is>
          <t>https://tienda.laiberica.com.do/product/mezcladora-itaca-cromo-ducha-manguera/</t>
        </is>
      </c>
    </row>
    <row r="3532">
      <c r="A3532" s="12" t="inlineStr">
        <is>
          <t>Plomería, sanitarios y gas</t>
        </is>
      </c>
      <c r="B3532" s="12" t="inlineStr">
        <is>
          <t>Mezcladora de ducha</t>
        </is>
      </c>
      <c r="C3532" s="12" t="inlineStr">
        <is>
          <t>MONOMANDOLAV CTRA PUSH BAMBOO EB</t>
        </is>
      </c>
      <c r="D3532" s="12" t="inlineStr">
        <is>
          <t>HELVEX</t>
        </is>
      </c>
      <c r="E3532" s="12" t="inlineStr">
        <is>
          <t>alta</t>
        </is>
      </c>
      <c r="F3532" s="12" t="inlineStr">
        <is>
          <t>Ferretería Ochoa (8A)</t>
        </is>
      </c>
      <c r="G3532" s="12" t="inlineStr">
        <is>
          <t>unidad</t>
        </is>
      </c>
      <c r="H3532" s="13" t="n">
        <v>12972.6</v>
      </c>
      <c r="I3532" s="12" t="inlineStr">
        <is>
          <t>2026-09-11</t>
        </is>
      </c>
      <c r="J3532" s="14" t="inlineStr">
        <is>
          <t>https://ochoa.com.do/producto/monomandolav-ctra-push-bamboo-eb-01021678</t>
        </is>
      </c>
    </row>
    <row r="3533">
      <c r="A3533" s="12" t="inlineStr">
        <is>
          <t>Plomería, sanitarios y gas</t>
        </is>
      </c>
      <c r="B3533" s="12" t="inlineStr">
        <is>
          <t>Mezcladora de ducha</t>
        </is>
      </c>
      <c r="C3533" s="12" t="inlineStr">
        <is>
          <t>MEZCLADORA D/DUCHA TERMOSTATICO ATRIO</t>
        </is>
      </c>
      <c r="D3533" s="12" t="inlineStr">
        <is>
          <t>GROHE</t>
        </is>
      </c>
      <c r="E3533" s="12" t="inlineStr">
        <is>
          <t>alta</t>
        </is>
      </c>
      <c r="F3533" s="12" t="inlineStr">
        <is>
          <t>CerArte</t>
        </is>
      </c>
      <c r="G3533" s="12" t="inlineStr">
        <is>
          <t>unidad</t>
        </is>
      </c>
      <c r="H3533" s="13" t="n">
        <v>13221.98</v>
      </c>
      <c r="I3533" s="12" t="inlineStr">
        <is>
          <t>2026-09-11</t>
        </is>
      </c>
      <c r="J3533" s="14" t="inlineStr">
        <is>
          <t>https://cerarte.com.do/tienda/producto/mezcladora-dducha-termostatico-atrio?variant=000698%20%3A%20%20%3A%20%20%3A%20CROMO%20%3A%20GROHE</t>
        </is>
      </c>
    </row>
    <row r="3534">
      <c r="A3534" s="12" t="inlineStr">
        <is>
          <t>Plomería, sanitarios y gas</t>
        </is>
      </c>
      <c r="B3534" s="12" t="inlineStr">
        <is>
          <t>Mezcladora de ducha</t>
        </is>
      </c>
      <c r="C3534" s="12" t="inlineStr">
        <is>
          <t>MEZCLADORA TERMOSTATO C/DESVIADOR GROHTHERM 800</t>
        </is>
      </c>
      <c r="D3534" s="12" t="inlineStr">
        <is>
          <t>GROHE</t>
        </is>
      </c>
      <c r="E3534" s="12" t="inlineStr">
        <is>
          <t>alta</t>
        </is>
      </c>
      <c r="F3534" s="12" t="inlineStr">
        <is>
          <t>CerArte</t>
        </is>
      </c>
      <c r="G3534" s="12" t="inlineStr">
        <is>
          <t>unidad</t>
        </is>
      </c>
      <c r="H3534" s="13" t="n">
        <v>13415.49</v>
      </c>
      <c r="I3534" s="12" t="inlineStr">
        <is>
          <t>2026-09-11</t>
        </is>
      </c>
      <c r="J3534" s="14" t="inlineStr">
        <is>
          <t>https://cerarte.com.do/tienda/producto/mezcladora-termostato-cdesviador-grohtherm-800?variant=005511%20%3A%20%20%3A%20%20%3A%20CROMO%20%3A%20GROHE</t>
        </is>
      </c>
    </row>
    <row r="3535">
      <c r="A3535" s="12" t="inlineStr">
        <is>
          <t>Plomería, sanitarios y gas</t>
        </is>
      </c>
      <c r="B3535" s="12" t="inlineStr">
        <is>
          <t>Mezcladora de ducha</t>
        </is>
      </c>
      <c r="C3535" s="12" t="inlineStr">
        <is>
          <t>MONOMANDO REGADERA SDESV PIURA CR</t>
        </is>
      </c>
      <c r="D3535" s="12" t="inlineStr">
        <is>
          <t>HELVEX</t>
        </is>
      </c>
      <c r="E3535" s="12" t="inlineStr">
        <is>
          <t>alta</t>
        </is>
      </c>
      <c r="F3535" s="12" t="inlineStr">
        <is>
          <t>Ferretería Ochoa (8A)</t>
        </is>
      </c>
      <c r="G3535" s="12" t="inlineStr">
        <is>
          <t>unidad</t>
        </is>
      </c>
      <c r="H3535" s="13" t="n">
        <v>13595.48</v>
      </c>
      <c r="I3535" s="12" t="inlineStr">
        <is>
          <t>2026-09-11</t>
        </is>
      </c>
      <c r="J3535" s="14" t="inlineStr">
        <is>
          <t>https://ochoa.com.do/producto/monomando-regadera-sdesv-piura-cr-01021747</t>
        </is>
      </c>
    </row>
    <row r="3536">
      <c r="A3536" s="12" t="inlineStr">
        <is>
          <t>Plomería, sanitarios y gas</t>
        </is>
      </c>
      <c r="B3536" s="12" t="inlineStr">
        <is>
          <t>Mezcladora de ducha</t>
        </is>
      </c>
      <c r="C3536" s="12" t="inlineStr">
        <is>
          <t>Mezcladora Formentera Cromo Baño-Ducha Sin Accesorios de ducha</t>
        </is>
      </c>
      <c r="D3536" s="12" t="inlineStr"/>
      <c r="E3536" s="12" t="inlineStr"/>
      <c r="F3536" s="12" t="inlineStr">
        <is>
          <t>La Ibérica</t>
        </is>
      </c>
      <c r="G3536" s="12" t="inlineStr">
        <is>
          <t>unidad</t>
        </is>
      </c>
      <c r="H3536" s="13" t="n">
        <v>13700</v>
      </c>
      <c r="I3536" s="12" t="inlineStr">
        <is>
          <t>2026-09-10</t>
        </is>
      </c>
      <c r="J3536" s="14" t="inlineStr">
        <is>
          <t>https://tienda.laiberica.com.do/product/mezcladora-formentera-cromo-bao-ducha-sin-accesorios-de-ducha/</t>
        </is>
      </c>
    </row>
    <row r="3537">
      <c r="A3537" s="12" t="inlineStr">
        <is>
          <t>Plomería, sanitarios y gas</t>
        </is>
      </c>
      <c r="B3537" s="12" t="inlineStr">
        <is>
          <t>Mezcladora de ducha</t>
        </is>
      </c>
      <c r="C3537" s="12" t="inlineStr">
        <is>
          <t>MEZCLADORA LINEARE MONOMANDO D/DUCHA</t>
        </is>
      </c>
      <c r="D3537" s="12" t="inlineStr">
        <is>
          <t>GROHE</t>
        </is>
      </c>
      <c r="E3537" s="12" t="inlineStr">
        <is>
          <t>alta</t>
        </is>
      </c>
      <c r="F3537" s="12" t="inlineStr">
        <is>
          <t>CerArte</t>
        </is>
      </c>
      <c r="G3537" s="12" t="inlineStr">
        <is>
          <t>unidad</t>
        </is>
      </c>
      <c r="H3537" s="13" t="n">
        <v>14169.6</v>
      </c>
      <c r="I3537" s="12" t="inlineStr">
        <is>
          <t>2026-09-11</t>
        </is>
      </c>
      <c r="J3537" s="14" t="inlineStr">
        <is>
          <t>https://cerarte.com.do/tienda/producto/mezcladora-lineare-monomando-dducha?variant=007488%20%3A%20%20%3A%20%20%3A%20CROMO%20%3A%20GROHE</t>
        </is>
      </c>
    </row>
    <row r="3538">
      <c r="A3538" s="12" t="inlineStr">
        <is>
          <t>Plomería, sanitarios y gas</t>
        </is>
      </c>
      <c r="B3538" s="12" t="inlineStr">
        <is>
          <t>Mezcladora de ducha</t>
        </is>
      </c>
      <c r="C3538" s="12" t="inlineStr">
        <is>
          <t>Grifería Hotels Ducha</t>
        </is>
      </c>
      <c r="D3538" s="12" t="inlineStr">
        <is>
          <t>NOKEN</t>
        </is>
      </c>
      <c r="E3538" s="12" t="inlineStr">
        <is>
          <t>alta</t>
        </is>
      </c>
      <c r="F3538" s="12" t="inlineStr">
        <is>
          <t>Carabela</t>
        </is>
      </c>
      <c r="G3538" s="12" t="inlineStr">
        <is>
          <t>unidad</t>
        </is>
      </c>
      <c r="H3538" s="13" t="n">
        <v>14350</v>
      </c>
      <c r="I3538" s="12" t="inlineStr">
        <is>
          <t>2026-09-11</t>
        </is>
      </c>
      <c r="J3538" s="14" t="inlineStr">
        <is>
          <t>https://carabela.do/products/monomando-hotels-externo-ducha-cromo</t>
        </is>
      </c>
    </row>
    <row r="3539">
      <c r="A3539" s="12" t="inlineStr">
        <is>
          <t>Plomería, sanitarios y gas</t>
        </is>
      </c>
      <c r="B3539" s="12" t="inlineStr">
        <is>
          <t>Mezcladora de ducha</t>
        </is>
      </c>
      <c r="C3539" s="12" t="inlineStr">
        <is>
          <t>Mezcladora Cuadro Baño Ducha Con Accesorio</t>
        </is>
      </c>
      <c r="D3539" s="12" t="inlineStr"/>
      <c r="E3539" s="12" t="inlineStr"/>
      <c r="F3539" s="12" t="inlineStr">
        <is>
          <t>La Ibérica</t>
        </is>
      </c>
      <c r="G3539" s="12" t="inlineStr">
        <is>
          <t>unidad</t>
        </is>
      </c>
      <c r="H3539" s="13" t="n">
        <v>14496.28</v>
      </c>
      <c r="I3539" s="12" t="inlineStr">
        <is>
          <t>2026-09-10</t>
        </is>
      </c>
      <c r="J3539" s="14" t="inlineStr">
        <is>
          <t>https://tienda.laiberica.com.do/product/mezcladora-cuadro-bao-ducha-con-accesorio/</t>
        </is>
      </c>
    </row>
    <row r="3540">
      <c r="A3540" s="12" t="inlineStr">
        <is>
          <t>Plomería, sanitarios y gas</t>
        </is>
      </c>
      <c r="B3540" s="12" t="inlineStr">
        <is>
          <t>Mezcladora de ducha</t>
        </is>
      </c>
      <c r="C3540" s="12" t="inlineStr">
        <is>
          <t>Mezcladora Itaca Cromo Baño-Ducha</t>
        </is>
      </c>
      <c r="D3540" s="12" t="inlineStr"/>
      <c r="E3540" s="12" t="inlineStr"/>
      <c r="F3540" s="12" t="inlineStr">
        <is>
          <t>La Ibérica</t>
        </is>
      </c>
      <c r="G3540" s="12" t="inlineStr">
        <is>
          <t>unidad</t>
        </is>
      </c>
      <c r="H3540" s="13" t="n">
        <v>14500.01</v>
      </c>
      <c r="I3540" s="12" t="inlineStr">
        <is>
          <t>2026-09-10</t>
        </is>
      </c>
      <c r="J3540" s="14" t="inlineStr">
        <is>
          <t>https://tienda.laiberica.com.do/product/mezcladora-itaca-cromo-bao-ducha/</t>
        </is>
      </c>
    </row>
    <row r="3541">
      <c r="A3541" s="12" t="inlineStr">
        <is>
          <t>Plomería, sanitarios y gas</t>
        </is>
      </c>
      <c r="B3541" s="12" t="inlineStr">
        <is>
          <t>Mezcladora de ducha</t>
        </is>
      </c>
      <c r="C3541" s="12" t="inlineStr">
        <is>
          <t>MONOMANDO EXPLORA CON DESVIADO</t>
        </is>
      </c>
      <c r="D3541" s="12" t="inlineStr">
        <is>
          <t>HELVEX</t>
        </is>
      </c>
      <c r="E3541" s="12" t="inlineStr">
        <is>
          <t>alta</t>
        </is>
      </c>
      <c r="F3541" s="12" t="inlineStr">
        <is>
          <t>Ferretería Ochoa (8A)</t>
        </is>
      </c>
      <c r="G3541" s="12" t="inlineStr">
        <is>
          <t>unidad</t>
        </is>
      </c>
      <c r="H3541" s="13" t="n">
        <v>14666.4</v>
      </c>
      <c r="I3541" s="12" t="inlineStr">
        <is>
          <t>2026-09-11</t>
        </is>
      </c>
      <c r="J3541" s="14" t="inlineStr">
        <is>
          <t>https://ochoa.com.do/producto/monomando-explora-con-desviado-01021592</t>
        </is>
      </c>
    </row>
    <row r="3542">
      <c r="A3542" s="12" t="inlineStr">
        <is>
          <t>Plomería, sanitarios y gas</t>
        </is>
      </c>
      <c r="B3542" s="12" t="inlineStr">
        <is>
          <t>Mezcladora de ducha</t>
        </is>
      </c>
      <c r="C3542" s="12" t="inlineStr">
        <is>
          <t>MEZCL. P / JACUZZI FREESTANDING</t>
        </is>
      </c>
      <c r="D3542" s="12" t="inlineStr">
        <is>
          <t>TILBY-GR</t>
        </is>
      </c>
      <c r="E3542" s="12" t="inlineStr">
        <is>
          <t>economica</t>
        </is>
      </c>
      <c r="F3542" s="12" t="inlineStr">
        <is>
          <t>Ferretería Ochoa (8A)</t>
        </is>
      </c>
      <c r="G3542" s="12" t="inlineStr">
        <is>
          <t>unidad</t>
        </is>
      </c>
      <c r="H3542" s="13" t="n">
        <v>14768.93</v>
      </c>
      <c r="I3542" s="12" t="inlineStr">
        <is>
          <t>2026-09-11</t>
        </is>
      </c>
      <c r="J3542" s="14" t="inlineStr">
        <is>
          <t>https://ochoa.com.do/producto/mezcl-p-jacuzzi-freestanding-01021606</t>
        </is>
      </c>
    </row>
    <row r="3543">
      <c r="A3543" s="12" t="inlineStr">
        <is>
          <t>Plomería, sanitarios y gas</t>
        </is>
      </c>
      <c r="B3543" s="12" t="inlineStr">
        <is>
          <t>Mezcladora de ducha</t>
        </is>
      </c>
      <c r="C3543" s="12" t="inlineStr">
        <is>
          <t>MEZCLADORA D/DUCHA EXPUESTA EUROCUBE</t>
        </is>
      </c>
      <c r="D3543" s="12" t="inlineStr">
        <is>
          <t>GROHE</t>
        </is>
      </c>
      <c r="E3543" s="12" t="inlineStr">
        <is>
          <t>alta</t>
        </is>
      </c>
      <c r="F3543" s="12" t="inlineStr">
        <is>
          <t>CerArte</t>
        </is>
      </c>
      <c r="G3543" s="12" t="inlineStr">
        <is>
          <t>unidad</t>
        </is>
      </c>
      <c r="H3543" s="13" t="n">
        <v>14948.07</v>
      </c>
      <c r="I3543" s="12" t="inlineStr">
        <is>
          <t>2026-09-11</t>
        </is>
      </c>
      <c r="J3543" s="14" t="inlineStr">
        <is>
          <t>https://cerarte.com.do/tienda/producto/mezcladora-dducha-expuesta-eurocube?variant=000687%20%3A%20%20%3A%20%20%3A%20CROMO%20%3A%20GROHE</t>
        </is>
      </c>
    </row>
    <row r="3544">
      <c r="A3544" s="12" t="inlineStr">
        <is>
          <t>Plomería, sanitarios y gas</t>
        </is>
      </c>
      <c r="B3544" s="12" t="inlineStr">
        <is>
          <t>Mezcladora de ducha</t>
        </is>
      </c>
      <c r="C3544" s="12" t="inlineStr">
        <is>
          <t>MEZC MONOMANDO BARRA EXT.CAIMAN</t>
        </is>
      </c>
      <c r="D3544" s="12" t="inlineStr">
        <is>
          <t>INEX</t>
        </is>
      </c>
      <c r="E3544" s="12" t="inlineStr">
        <is>
          <t>estandar</t>
        </is>
      </c>
      <c r="F3544" s="12" t="inlineStr">
        <is>
          <t>Ferretería Ochoa (8A)</t>
        </is>
      </c>
      <c r="G3544" s="12" t="inlineStr">
        <is>
          <t>unidad</t>
        </is>
      </c>
      <c r="H3544" s="13" t="n">
        <v>15141.33</v>
      </c>
      <c r="I3544" s="12" t="inlineStr">
        <is>
          <t>2026-09-11</t>
        </is>
      </c>
      <c r="J3544" s="14" t="inlineStr">
        <is>
          <t>https://ochoa.com.do/producto/mezc-monomando-barra-ext-caiman-01021271</t>
        </is>
      </c>
    </row>
    <row r="3545">
      <c r="A3545" s="12" t="inlineStr">
        <is>
          <t>Plomería, sanitarios y gas</t>
        </is>
      </c>
      <c r="B3545" s="12" t="inlineStr">
        <is>
          <t>Mezcladora de ducha</t>
        </is>
      </c>
      <c r="C3545" s="12" t="inlineStr">
        <is>
          <t>MEZCLADORA D/DUCHA C/DESVIADOR ALLURE BRILLIANT</t>
        </is>
      </c>
      <c r="D3545" s="12" t="inlineStr">
        <is>
          <t>GROHE</t>
        </is>
      </c>
      <c r="E3545" s="12" t="inlineStr">
        <is>
          <t>alta</t>
        </is>
      </c>
      <c r="F3545" s="12" t="inlineStr">
        <is>
          <t>CerArte</t>
        </is>
      </c>
      <c r="G3545" s="12" t="inlineStr">
        <is>
          <t>unidad</t>
        </is>
      </c>
      <c r="H3545" s="13" t="n">
        <v>15169.49</v>
      </c>
      <c r="I3545" s="12" t="inlineStr">
        <is>
          <t>2026-09-11</t>
        </is>
      </c>
      <c r="J3545" s="14" t="inlineStr">
        <is>
          <t>https://cerarte.com.do/tienda/producto/mezcladora-dducha-cdesviador-allure-brilliant?variant=000651%20%3A%20%20%3A%20%20%3A%20CROMO%20%3A%20GROHE</t>
        </is>
      </c>
    </row>
    <row r="3546">
      <c r="A3546" s="12" t="inlineStr">
        <is>
          <t>Plomería, sanitarios y gas</t>
        </is>
      </c>
      <c r="B3546" s="12" t="inlineStr">
        <is>
          <t>Mezcladora de ducha</t>
        </is>
      </c>
      <c r="C3546" s="12" t="inlineStr">
        <is>
          <t>MONOMANDO CON DESVIADOR MANUAL</t>
        </is>
      </c>
      <c r="D3546" s="12" t="inlineStr">
        <is>
          <t>HELVEX</t>
        </is>
      </c>
      <c r="E3546" s="12" t="inlineStr">
        <is>
          <t>alta</t>
        </is>
      </c>
      <c r="F3546" s="12" t="inlineStr">
        <is>
          <t>Ferretería Ochoa (8A)</t>
        </is>
      </c>
      <c r="G3546" s="12" t="inlineStr">
        <is>
          <t>unidad</t>
        </is>
      </c>
      <c r="H3546" s="13" t="n">
        <v>15339.96</v>
      </c>
      <c r="I3546" s="12" t="inlineStr">
        <is>
          <t>2026-09-11</t>
        </is>
      </c>
      <c r="J3546" s="14" t="inlineStr">
        <is>
          <t>https://ochoa.com.do/producto/monomando-con-desviador-manual-01021593</t>
        </is>
      </c>
    </row>
    <row r="3547">
      <c r="A3547" s="12" t="inlineStr">
        <is>
          <t>Plomería, sanitarios y gas</t>
        </is>
      </c>
      <c r="B3547" s="12" t="inlineStr">
        <is>
          <t>Mezcladora de ducha</t>
        </is>
      </c>
      <c r="C3547" s="12" t="inlineStr">
        <is>
          <t>MEZCLADORA D/DUCHA EMPOTRADA C/DESVIADOR GROHE PLUS</t>
        </is>
      </c>
      <c r="D3547" s="12" t="inlineStr">
        <is>
          <t>GROHE</t>
        </is>
      </c>
      <c r="E3547" s="12" t="inlineStr">
        <is>
          <t>alta</t>
        </is>
      </c>
      <c r="F3547" s="12" t="inlineStr">
        <is>
          <t>CerArte</t>
        </is>
      </c>
      <c r="G3547" s="12" t="inlineStr">
        <is>
          <t>unidad</t>
        </is>
      </c>
      <c r="H3547" s="13" t="n">
        <v>15346.9</v>
      </c>
      <c r="I3547" s="12" t="inlineStr">
        <is>
          <t>2026-09-11</t>
        </is>
      </c>
      <c r="J3547" s="14" t="inlineStr">
        <is>
          <t>https://cerarte.com.do/tienda/producto/mezcladora-dducha-empotrada-cdesviador-grohe-plus?variant=011834%20%3A%20%20%3A%20%20%3A%20CROMO%20%3A%20GROHE</t>
        </is>
      </c>
    </row>
    <row r="3548">
      <c r="A3548" s="12" t="inlineStr">
        <is>
          <t>Plomería, sanitarios y gas</t>
        </is>
      </c>
      <c r="B3548" s="12" t="inlineStr">
        <is>
          <t>Mezcladora de ducha</t>
        </is>
      </c>
      <c r="C3548" s="12" t="inlineStr">
        <is>
          <t>MONOMANDO REGADERA CDESV PIURA CR</t>
        </is>
      </c>
      <c r="D3548" s="12" t="inlineStr">
        <is>
          <t>HELVEX</t>
        </is>
      </c>
      <c r="E3548" s="12" t="inlineStr">
        <is>
          <t>alta</t>
        </is>
      </c>
      <c r="F3548" s="12" t="inlineStr">
        <is>
          <t>Ferretería Ochoa (8A)</t>
        </is>
      </c>
      <c r="G3548" s="12" t="inlineStr">
        <is>
          <t>unidad</t>
        </is>
      </c>
      <c r="H3548" s="13" t="n">
        <v>15423.86</v>
      </c>
      <c r="I3548" s="12" t="inlineStr">
        <is>
          <t>2026-09-11</t>
        </is>
      </c>
      <c r="J3548" s="14" t="inlineStr">
        <is>
          <t>https://ochoa.com.do/producto/monomando-regadera-cdesv-piura-cr-01021748</t>
        </is>
      </c>
    </row>
    <row r="3549">
      <c r="A3549" s="12" t="inlineStr">
        <is>
          <t>Plomería, sanitarios y gas</t>
        </is>
      </c>
      <c r="B3549" s="12" t="inlineStr">
        <is>
          <t>Mezcladora de ducha</t>
        </is>
      </c>
      <c r="C3549" s="12" t="inlineStr">
        <is>
          <t>MEZCLADORA CUELLO GANZO FLAMINGO C</t>
        </is>
      </c>
      <c r="D3549" s="12" t="inlineStr">
        <is>
          <t>HELVEX</t>
        </is>
      </c>
      <c r="E3549" s="12" t="inlineStr">
        <is>
          <t>alta</t>
        </is>
      </c>
      <c r="F3549" s="12" t="inlineStr">
        <is>
          <t>Ferretería Ochoa (8A)</t>
        </is>
      </c>
      <c r="G3549" s="12" t="inlineStr">
        <is>
          <t>unidad</t>
        </is>
      </c>
      <c r="H3549" s="13" t="n">
        <v>15504.85</v>
      </c>
      <c r="I3549" s="12" t="inlineStr">
        <is>
          <t>2026-09-11</t>
        </is>
      </c>
      <c r="J3549" s="14" t="inlineStr">
        <is>
          <t>https://ochoa.com.do/producto/mezcladora-cuello-ganzo-flamingo-c-01020469</t>
        </is>
      </c>
    </row>
    <row r="3550">
      <c r="A3550" s="12" t="inlineStr">
        <is>
          <t>Plomería, sanitarios y gas</t>
        </is>
      </c>
      <c r="B3550" s="12" t="inlineStr">
        <is>
          <t>Mezcladora de ducha</t>
        </is>
      </c>
      <c r="C3550" s="12" t="inlineStr">
        <is>
          <t>Mezcladora Levity Cromo Ducha Termostatica</t>
        </is>
      </c>
      <c r="D3550" s="12" t="inlineStr"/>
      <c r="E3550" s="12" t="inlineStr"/>
      <c r="F3550" s="12" t="inlineStr">
        <is>
          <t>La Ibérica</t>
        </is>
      </c>
      <c r="G3550" s="12" t="inlineStr">
        <is>
          <t>unidad</t>
        </is>
      </c>
      <c r="H3550" s="13" t="n">
        <v>15644.44</v>
      </c>
      <c r="I3550" s="12" t="inlineStr">
        <is>
          <t>2026-09-10</t>
        </is>
      </c>
      <c r="J3550" s="14" t="inlineStr">
        <is>
          <t>https://tienda.laiberica.com.do/product/mezcladora-levity-cromo-ducha-termostatica/</t>
        </is>
      </c>
    </row>
    <row r="3551">
      <c r="A3551" s="12" t="inlineStr">
        <is>
          <t>Plomería, sanitarios y gas</t>
        </is>
      </c>
      <c r="B3551" s="12" t="inlineStr">
        <is>
          <t>Mezcladora de ducha</t>
        </is>
      </c>
      <c r="C3551" s="12" t="inlineStr">
        <is>
          <t>Mezcladora Formentera Cromo Baño-Ducha</t>
        </is>
      </c>
      <c r="D3551" s="12" t="inlineStr"/>
      <c r="E3551" s="12" t="inlineStr"/>
      <c r="F3551" s="12" t="inlineStr">
        <is>
          <t>La Ibérica</t>
        </is>
      </c>
      <c r="G3551" s="12" t="inlineStr">
        <is>
          <t>unidad</t>
        </is>
      </c>
      <c r="H3551" s="13" t="n">
        <v>15699.99</v>
      </c>
      <c r="I3551" s="12" t="inlineStr">
        <is>
          <t>2026-09-10</t>
        </is>
      </c>
      <c r="J3551" s="14" t="inlineStr">
        <is>
          <t>https://tienda.laiberica.com.do/product/mezcladora-formentera-cromo-bao-ducha/</t>
        </is>
      </c>
    </row>
    <row r="3552">
      <c r="A3552" s="12" t="inlineStr">
        <is>
          <t>Plomería, sanitarios y gas</t>
        </is>
      </c>
      <c r="B3552" s="12" t="inlineStr">
        <is>
          <t>Mezcladora de ducha</t>
        </is>
      </c>
      <c r="C3552" s="12" t="inlineStr">
        <is>
          <t>MEZCLADORA D/DUCHA C/DESVIADOR VIA TORTONA</t>
        </is>
      </c>
      <c r="D3552" s="12" t="inlineStr">
        <is>
          <t>GESSI SPA</t>
        </is>
      </c>
      <c r="E3552" s="12" t="inlineStr">
        <is>
          <t>premium</t>
        </is>
      </c>
      <c r="F3552" s="12" t="inlineStr">
        <is>
          <t>CerArte</t>
        </is>
      </c>
      <c r="G3552" s="12" t="inlineStr">
        <is>
          <t>unidad</t>
        </is>
      </c>
      <c r="H3552" s="13" t="n">
        <v>15858.5</v>
      </c>
      <c r="I3552" s="12" t="inlineStr">
        <is>
          <t>2026-09-11</t>
        </is>
      </c>
      <c r="J3552" s="14" t="inlineStr">
        <is>
          <t>https://cerarte.com.do/tienda/producto/mezcladora-dducha-cdesviador-via-tortona?variant=011292%20%3A%20%20%3A%20%20%3A%20WARM%20BRONZE%20B%20%3A%20GESSI</t>
        </is>
      </c>
    </row>
    <row r="3553">
      <c r="A3553" s="12" t="inlineStr">
        <is>
          <t>Plomería, sanitarios y gas</t>
        </is>
      </c>
      <c r="B3553" s="12" t="inlineStr">
        <is>
          <t>Mezcladora de ducha</t>
        </is>
      </c>
      <c r="C3553" s="12" t="inlineStr">
        <is>
          <t>MEZCLADORA D/DUCHA C/DESVIADOR VIA TORTONA</t>
        </is>
      </c>
      <c r="D3553" s="12" t="inlineStr">
        <is>
          <t>GESSI SPA</t>
        </is>
      </c>
      <c r="E3553" s="12" t="inlineStr">
        <is>
          <t>premium</t>
        </is>
      </c>
      <c r="F3553" s="12" t="inlineStr">
        <is>
          <t>CerArte</t>
        </is>
      </c>
      <c r="G3553" s="12" t="inlineStr">
        <is>
          <t>unidad</t>
        </is>
      </c>
      <c r="H3553" s="13" t="n">
        <v>15860.91</v>
      </c>
      <c r="I3553" s="12" t="inlineStr">
        <is>
          <t>2026-09-11</t>
        </is>
      </c>
      <c r="J3553" s="14" t="inlineStr">
        <is>
          <t>https://cerarte.com.do/tienda/producto/mezcladora-dducha-cdesviador-via-tortona?variant=011292%20%3A%20%20%3A%20%20%3A%20BLACK%20ME%20B%20%3A%20GESSI</t>
        </is>
      </c>
    </row>
    <row r="3554">
      <c r="A3554" s="12" t="inlineStr">
        <is>
          <t>Plomería, sanitarios y gas</t>
        </is>
      </c>
      <c r="B3554" s="12" t="inlineStr">
        <is>
          <t>Mezcladora de ducha</t>
        </is>
      </c>
      <c r="C3554" s="12" t="inlineStr">
        <is>
          <t>MONOMANDO EXPLORA CON DESVIADO</t>
        </is>
      </c>
      <c r="D3554" s="12" t="inlineStr">
        <is>
          <t>HELVEX</t>
        </is>
      </c>
      <c r="E3554" s="12" t="inlineStr">
        <is>
          <t>alta</t>
        </is>
      </c>
      <c r="F3554" s="12" t="inlineStr">
        <is>
          <t>Ferretería Ochoa (8A)</t>
        </is>
      </c>
      <c r="G3554" s="12" t="inlineStr">
        <is>
          <t>unidad</t>
        </is>
      </c>
      <c r="H3554" s="13" t="n">
        <v>15937.43</v>
      </c>
      <c r="I3554" s="12" t="inlineStr">
        <is>
          <t>2026-09-11</t>
        </is>
      </c>
      <c r="J3554" s="14" t="inlineStr">
        <is>
          <t>https://ochoa.com.do/producto/monomando-explora-con-desviado-01021594</t>
        </is>
      </c>
    </row>
    <row r="3555">
      <c r="A3555" s="12" t="inlineStr">
        <is>
          <t>Plomería, sanitarios y gas</t>
        </is>
      </c>
      <c r="B3555" s="12" t="inlineStr">
        <is>
          <t>Mezcladora de ducha</t>
        </is>
      </c>
      <c r="C3555" s="12" t="inlineStr">
        <is>
          <t>Grifería New Fly Ducha</t>
        </is>
      </c>
      <c r="D3555" s="12" t="inlineStr">
        <is>
          <t>RAMÓN SOLER</t>
        </is>
      </c>
      <c r="E3555" s="12" t="inlineStr">
        <is>
          <t>alta</t>
        </is>
      </c>
      <c r="F3555" s="12" t="inlineStr">
        <is>
          <t>Carabela</t>
        </is>
      </c>
      <c r="G3555" s="12" t="inlineStr">
        <is>
          <t>unidad</t>
        </is>
      </c>
      <c r="H3555" s="13" t="n">
        <v>15950</v>
      </c>
      <c r="I3555" s="12" t="inlineStr">
        <is>
          <t>2026-09-11</t>
        </is>
      </c>
      <c r="J3555" s="14" t="inlineStr">
        <is>
          <t>https://carabela.do/products/ducha-new-fly</t>
        </is>
      </c>
    </row>
    <row r="3556">
      <c r="A3556" s="12" t="inlineStr">
        <is>
          <t>Plomería, sanitarios y gas</t>
        </is>
      </c>
      <c r="B3556" s="12" t="inlineStr">
        <is>
          <t>Mezcladora de ducha</t>
        </is>
      </c>
      <c r="C3556" s="12" t="inlineStr">
        <is>
          <t>Grifo Itaca Baño-Ducha 3H Cromo Metal</t>
        </is>
      </c>
      <c r="D3556" s="12" t="inlineStr"/>
      <c r="E3556" s="12" t="inlineStr"/>
      <c r="F3556" s="12" t="inlineStr">
        <is>
          <t>La Ibérica</t>
        </is>
      </c>
      <c r="G3556" s="12" t="inlineStr">
        <is>
          <t>unidad</t>
        </is>
      </c>
      <c r="H3556" s="13" t="n">
        <v>16200</v>
      </c>
      <c r="I3556" s="12" t="inlineStr">
        <is>
          <t>2026-09-10</t>
        </is>
      </c>
      <c r="J3556" s="14" t="inlineStr">
        <is>
          <t>https://tienda.laiberica.com.do/product/grifo-itaca-bao-ducha-3h-cromo-metal/</t>
        </is>
      </c>
    </row>
    <row r="3557">
      <c r="A3557" s="12" t="inlineStr">
        <is>
          <t>Plomería, sanitarios y gas</t>
        </is>
      </c>
      <c r="B3557" s="12" t="inlineStr">
        <is>
          <t>Mezcladora de ducha</t>
        </is>
      </c>
      <c r="C3557" s="12" t="inlineStr">
        <is>
          <t>MEZCL. P / JACUZZI FREESTANDING</t>
        </is>
      </c>
      <c r="D3557" s="12" t="inlineStr">
        <is>
          <t>TILBY-GR</t>
        </is>
      </c>
      <c r="E3557" s="12" t="inlineStr">
        <is>
          <t>economica</t>
        </is>
      </c>
      <c r="F3557" s="12" t="inlineStr">
        <is>
          <t>Ferretería Ochoa (8A)</t>
        </is>
      </c>
      <c r="G3557" s="12" t="inlineStr">
        <is>
          <t>unidad</t>
        </is>
      </c>
      <c r="H3557" s="13" t="n">
        <v>16267.45</v>
      </c>
      <c r="I3557" s="12" t="inlineStr">
        <is>
          <t>2026-09-11</t>
        </is>
      </c>
      <c r="J3557" s="14" t="inlineStr">
        <is>
          <t>https://ochoa.com.do/producto/mezcl-p-jacuzzi-freestanding-01021604</t>
        </is>
      </c>
    </row>
    <row r="3558">
      <c r="A3558" s="12" t="inlineStr">
        <is>
          <t>Plomería, sanitarios y gas</t>
        </is>
      </c>
      <c r="B3558" s="12" t="inlineStr">
        <is>
          <t>Mezcladora de ducha</t>
        </is>
      </c>
      <c r="C3558" s="12" t="inlineStr">
        <is>
          <t>GRIFERIA DUCHA MON (H103) SPIRA CROMO</t>
        </is>
      </c>
      <c r="D3558" s="12" t="inlineStr">
        <is>
          <t>HELVEX</t>
        </is>
      </c>
      <c r="E3558" s="12" t="inlineStr">
        <is>
          <t>alta</t>
        </is>
      </c>
      <c r="F3558" s="12" t="inlineStr">
        <is>
          <t>Ferretería Ochoa (8A)</t>
        </is>
      </c>
      <c r="G3558" s="12" t="inlineStr">
        <is>
          <t>unidad</t>
        </is>
      </c>
      <c r="H3558" s="13" t="n">
        <v>16562.16</v>
      </c>
      <c r="I3558" s="12" t="inlineStr">
        <is>
          <t>2026-09-11</t>
        </is>
      </c>
      <c r="J3558" s="14" t="inlineStr">
        <is>
          <t>https://ochoa.com.do/producto/griferia-ducha-mon-h103-spira-cromo-01021483</t>
        </is>
      </c>
    </row>
    <row r="3559">
      <c r="A3559" s="12" t="inlineStr">
        <is>
          <t>Plomería, sanitarios y gas</t>
        </is>
      </c>
      <c r="B3559" s="12" t="inlineStr">
        <is>
          <t>Mezcladora de ducha</t>
        </is>
      </c>
      <c r="C3559" s="12" t="inlineStr">
        <is>
          <t>MEZC MONOMANDO BARRA EXT.BERMUDA</t>
        </is>
      </c>
      <c r="D3559" s="12" t="inlineStr">
        <is>
          <t>INEX</t>
        </is>
      </c>
      <c r="E3559" s="12" t="inlineStr">
        <is>
          <t>estandar</t>
        </is>
      </c>
      <c r="F3559" s="12" t="inlineStr">
        <is>
          <t>Ferretería Ochoa (8A)</t>
        </is>
      </c>
      <c r="G3559" s="12" t="inlineStr">
        <is>
          <t>unidad</t>
        </is>
      </c>
      <c r="H3559" s="13" t="n">
        <v>16961.34</v>
      </c>
      <c r="I3559" s="12" t="inlineStr">
        <is>
          <t>2026-09-11</t>
        </is>
      </c>
      <c r="J3559" s="14" t="inlineStr">
        <is>
          <t>https://ochoa.com.do/producto/mezc-monomando-barra-ext-bermuda-01021275</t>
        </is>
      </c>
    </row>
    <row r="3560">
      <c r="A3560" s="12" t="inlineStr">
        <is>
          <t>Plomería, sanitarios y gas</t>
        </is>
      </c>
      <c r="B3560" s="12" t="inlineStr">
        <is>
          <t>Mezcladora de ducha</t>
        </is>
      </c>
      <c r="C3560" s="12" t="inlineStr">
        <is>
          <t>MEZCLADORA D/DUCHA EUROCUBE JOY</t>
        </is>
      </c>
      <c r="D3560" s="12" t="inlineStr">
        <is>
          <t>GROHE</t>
        </is>
      </c>
      <c r="E3560" s="12" t="inlineStr">
        <is>
          <t>alta</t>
        </is>
      </c>
      <c r="F3560" s="12" t="inlineStr">
        <is>
          <t>CerArte</t>
        </is>
      </c>
      <c r="G3560" s="12" t="inlineStr">
        <is>
          <t>unidad</t>
        </is>
      </c>
      <c r="H3560" s="13" t="n">
        <v>18375.92</v>
      </c>
      <c r="I3560" s="12" t="inlineStr">
        <is>
          <t>2026-09-11</t>
        </is>
      </c>
      <c r="J3560" s="14" t="inlineStr">
        <is>
          <t>https://cerarte.com.do/tienda/producto/mezcladora-dducha-eurocube-joy?variant=000678%20%3A%20%20%3A%20%20%3A%20CROMO%20%3A%20GROHE</t>
        </is>
      </c>
    </row>
    <row r="3561">
      <c r="A3561" s="12" t="inlineStr">
        <is>
          <t>Plomería, sanitarios y gas</t>
        </is>
      </c>
      <c r="B3561" s="12" t="inlineStr">
        <is>
          <t>Mezcladora de ducha</t>
        </is>
      </c>
      <c r="C3561" s="12" t="inlineStr">
        <is>
          <t>GRIFERIA DUCHA 3M(H200) ALBATROS C</t>
        </is>
      </c>
      <c r="D3561" s="12" t="inlineStr">
        <is>
          <t>HELVEX</t>
        </is>
      </c>
      <c r="E3561" s="12" t="inlineStr">
        <is>
          <t>alta</t>
        </is>
      </c>
      <c r="F3561" s="12" t="inlineStr">
        <is>
          <t>Ferretería Ochoa (8A)</t>
        </is>
      </c>
      <c r="G3561" s="12" t="inlineStr">
        <is>
          <t>unidad</t>
        </is>
      </c>
      <c r="H3561" s="13" t="n">
        <v>18801.35</v>
      </c>
      <c r="I3561" s="12" t="inlineStr">
        <is>
          <t>2026-09-11</t>
        </is>
      </c>
      <c r="J3561" s="14" t="inlineStr">
        <is>
          <t>https://ochoa.com.do/producto/griferia-ducha-3m-h200-albatros-c-01020382</t>
        </is>
      </c>
    </row>
    <row r="3562">
      <c r="A3562" s="12" t="inlineStr">
        <is>
          <t>Plomería, sanitarios y gas</t>
        </is>
      </c>
      <c r="B3562" s="12" t="inlineStr">
        <is>
          <t>Mezcladora de ducha</t>
        </is>
      </c>
      <c r="C3562" s="12" t="inlineStr">
        <is>
          <t>MEZCLADORA EMPOTRADA RETTANGOLO 150 MM</t>
        </is>
      </c>
      <c r="D3562" s="12" t="inlineStr">
        <is>
          <t>GESSI SPA</t>
        </is>
      </c>
      <c r="E3562" s="12" t="inlineStr">
        <is>
          <t>premium</t>
        </is>
      </c>
      <c r="F3562" s="12" t="inlineStr">
        <is>
          <t>CerArte</t>
        </is>
      </c>
      <c r="G3562" s="12" t="inlineStr">
        <is>
          <t>unidad</t>
        </is>
      </c>
      <c r="H3562" s="13" t="n">
        <v>20254.23</v>
      </c>
      <c r="I3562" s="12" t="inlineStr">
        <is>
          <t>2026-09-11</t>
        </is>
      </c>
      <c r="J3562" s="14" t="inlineStr">
        <is>
          <t>https://cerarte.com.do/tienda/producto/mezcladora-empotrada-rettangolo-150-mm?variant=000710%20%3A%20%20%3A%20%20%3A%20CROMO%20%3A%20GESSI%20SPA</t>
        </is>
      </c>
    </row>
    <row r="3563">
      <c r="A3563" s="12" t="inlineStr">
        <is>
          <t>Plomería, sanitarios y gas</t>
        </is>
      </c>
      <c r="B3563" s="12" t="inlineStr">
        <is>
          <t>Mezcladora de ducha</t>
        </is>
      </c>
      <c r="C3563" s="12" t="inlineStr">
        <is>
          <t>Mezcladora Arkus Bano-Ducha Cromo Mate</t>
        </is>
      </c>
      <c r="D3563" s="12" t="inlineStr"/>
      <c r="E3563" s="12" t="inlineStr"/>
      <c r="F3563" s="12" t="inlineStr">
        <is>
          <t>La Ibérica</t>
        </is>
      </c>
      <c r="G3563" s="12" t="inlineStr">
        <is>
          <t>unidad</t>
        </is>
      </c>
      <c r="H3563" s="13" t="n">
        <v>21300</v>
      </c>
      <c r="I3563" s="12" t="inlineStr">
        <is>
          <t>2026-09-10</t>
        </is>
      </c>
      <c r="J3563" s="14" t="inlineStr">
        <is>
          <t>https://tienda.laiberica.com.do/product/mezcladora-arkus-bano-ducha-cromo-mate/</t>
        </is>
      </c>
    </row>
    <row r="3564">
      <c r="A3564" s="12" t="inlineStr">
        <is>
          <t>Plomería, sanitarios y gas</t>
        </is>
      </c>
      <c r="B3564" s="12" t="inlineStr">
        <is>
          <t>Mezcladora de ducha</t>
        </is>
      </c>
      <c r="C3564" s="12" t="inlineStr">
        <is>
          <t>Mezcladora Capricho 1820 Baño-Ducha Inox</t>
        </is>
      </c>
      <c r="D3564" s="12" t="inlineStr"/>
      <c r="E3564" s="12" t="inlineStr"/>
      <c r="F3564" s="12" t="inlineStr">
        <is>
          <t>La Ibérica</t>
        </is>
      </c>
      <c r="G3564" s="12" t="inlineStr">
        <is>
          <t>unidad</t>
        </is>
      </c>
      <c r="H3564" s="13" t="n">
        <v>22381.06</v>
      </c>
      <c r="I3564" s="12" t="inlineStr">
        <is>
          <t>2026-09-10</t>
        </is>
      </c>
      <c r="J3564" s="14" t="inlineStr">
        <is>
          <t>https://tienda.laiberica.com.do/product/mezcladora-capricho-1820-bao-ducha-inox/</t>
        </is>
      </c>
    </row>
    <row r="3565">
      <c r="A3565" s="12" t="inlineStr">
        <is>
          <t>Plomería, sanitarios y gas</t>
        </is>
      </c>
      <c r="B3565" s="12" t="inlineStr">
        <is>
          <t>Mezcladora de ducha</t>
        </is>
      </c>
      <c r="C3565" s="12" t="inlineStr">
        <is>
          <t>Mezcladora Capricho 1820 Baño-Ducha Bronce</t>
        </is>
      </c>
      <c r="D3565" s="12" t="inlineStr"/>
      <c r="E3565" s="12" t="inlineStr"/>
      <c r="F3565" s="12" t="inlineStr">
        <is>
          <t>La Ibérica</t>
        </is>
      </c>
      <c r="G3565" s="12" t="inlineStr">
        <is>
          <t>unidad</t>
        </is>
      </c>
      <c r="H3565" s="13" t="n">
        <v>23500</v>
      </c>
      <c r="I3565" s="12" t="inlineStr">
        <is>
          <t>2026-09-10</t>
        </is>
      </c>
      <c r="J3565" s="14" t="inlineStr">
        <is>
          <t>https://tienda.laiberica.com.do/product/mezcladora-capricho-1820-bao-ducha-bronce/</t>
        </is>
      </c>
    </row>
    <row r="3566">
      <c r="A3566" s="12" t="inlineStr">
        <is>
          <t>Plomería, sanitarios y gas</t>
        </is>
      </c>
      <c r="B3566" s="12" t="inlineStr">
        <is>
          <t>Mezcladora de ducha</t>
        </is>
      </c>
      <c r="C3566" s="12" t="inlineStr">
        <is>
          <t>Mezcladora Cromo Baño-Ducha</t>
        </is>
      </c>
      <c r="D3566" s="12" t="inlineStr"/>
      <c r="E3566" s="12" t="inlineStr"/>
      <c r="F3566" s="12" t="inlineStr">
        <is>
          <t>La Ibérica</t>
        </is>
      </c>
      <c r="G3566" s="12" t="inlineStr">
        <is>
          <t>unidad</t>
        </is>
      </c>
      <c r="H3566" s="13" t="n">
        <v>23700.01</v>
      </c>
      <c r="I3566" s="12" t="inlineStr">
        <is>
          <t>2026-09-10</t>
        </is>
      </c>
      <c r="J3566" s="14" t="inlineStr">
        <is>
          <t>https://tienda.laiberica.com.do/product/mezcladora-l90-cr-bao-ducha/</t>
        </is>
      </c>
    </row>
    <row r="3567">
      <c r="A3567" s="12" t="inlineStr">
        <is>
          <t>Plomería, sanitarios y gas</t>
        </is>
      </c>
      <c r="B3567" s="12" t="inlineStr">
        <is>
          <t>Mezcladora de ducha</t>
        </is>
      </c>
      <c r="C3567" s="12" t="inlineStr">
        <is>
          <t>Grifería Alexia Ducha</t>
        </is>
      </c>
      <c r="D3567" s="12" t="inlineStr">
        <is>
          <t>RAMÓN SOLER</t>
        </is>
      </c>
      <c r="E3567" s="12" t="inlineStr">
        <is>
          <t>alta</t>
        </is>
      </c>
      <c r="F3567" s="12" t="inlineStr">
        <is>
          <t>Carabela</t>
        </is>
      </c>
      <c r="G3567" s="12" t="inlineStr">
        <is>
          <t>unidad</t>
        </is>
      </c>
      <c r="H3567" s="13" t="n">
        <v>24600</v>
      </c>
      <c r="I3567" s="12" t="inlineStr">
        <is>
          <t>2026-09-11</t>
        </is>
      </c>
      <c r="J3567" s="14" t="inlineStr">
        <is>
          <t>https://carabela.do/products/ducha-alexia</t>
        </is>
      </c>
    </row>
    <row r="3568">
      <c r="A3568" s="12" t="inlineStr">
        <is>
          <t>Plomería, sanitarios y gas</t>
        </is>
      </c>
      <c r="B3568" s="12" t="inlineStr">
        <is>
          <t>Mezcladora de ducha</t>
        </is>
      </c>
      <c r="C3568" s="12" t="inlineStr">
        <is>
          <t>MEZCLADORA D/DUCHA C/DESVIADOR Y DUCHA MANO VIA MANZONI</t>
        </is>
      </c>
      <c r="D3568" s="12" t="inlineStr">
        <is>
          <t>GESSI SPA</t>
        </is>
      </c>
      <c r="E3568" s="12" t="inlineStr">
        <is>
          <t>premium</t>
        </is>
      </c>
      <c r="F3568" s="12" t="inlineStr">
        <is>
          <t>CerArte</t>
        </is>
      </c>
      <c r="G3568" s="12" t="inlineStr">
        <is>
          <t>unidad</t>
        </is>
      </c>
      <c r="H3568" s="13" t="n">
        <v>26633.74</v>
      </c>
      <c r="I3568" s="12" t="inlineStr">
        <is>
          <t>2026-09-11</t>
        </is>
      </c>
      <c r="J3568" s="14" t="inlineStr">
        <is>
          <t>https://cerarte.com.do/tienda/producto/mezcladora-dducha-cdesviador-y-ducha-mano-via-manzoni?variant=000659%20%3A%20%20%3A%20%20%3A%20CROMO%20%3A%20GESSI%20SPA</t>
        </is>
      </c>
    </row>
    <row r="3569">
      <c r="A3569" s="12" t="inlineStr">
        <is>
          <t>Plomería, sanitarios y gas</t>
        </is>
      </c>
      <c r="B3569" s="12" t="inlineStr">
        <is>
          <t>Mezcladora de ducha</t>
        </is>
      </c>
      <c r="C3569" s="12" t="inlineStr">
        <is>
          <t>Mezcladora Icon Huber Cromo Ducha Termostatica</t>
        </is>
      </c>
      <c r="D3569" s="12" t="inlineStr"/>
      <c r="E3569" s="12" t="inlineStr"/>
      <c r="F3569" s="12" t="inlineStr">
        <is>
          <t>La Ibérica</t>
        </is>
      </c>
      <c r="G3569" s="12" t="inlineStr">
        <is>
          <t>unidad</t>
        </is>
      </c>
      <c r="H3569" s="13" t="n">
        <v>27825.58</v>
      </c>
      <c r="I3569" s="12" t="inlineStr">
        <is>
          <t>2026-09-10</t>
        </is>
      </c>
      <c r="J3569" s="14" t="inlineStr">
        <is>
          <t>https://tienda.laiberica.com.do/product/mezcladora-icon-huber-cromo-ducha-termostatica/</t>
        </is>
      </c>
    </row>
    <row r="3570">
      <c r="A3570" s="12" t="inlineStr">
        <is>
          <t>Plomería, sanitarios y gas</t>
        </is>
      </c>
      <c r="B3570" s="12" t="inlineStr">
        <is>
          <t>Mezcladora de ducha</t>
        </is>
      </c>
      <c r="C3570" s="12" t="inlineStr">
        <is>
          <t>MEZCLADOR EMPOTRADO GROHTHERM SMARTCONTROL</t>
        </is>
      </c>
      <c r="D3570" s="12" t="inlineStr">
        <is>
          <t>GROHE</t>
        </is>
      </c>
      <c r="E3570" s="12" t="inlineStr">
        <is>
          <t>alta</t>
        </is>
      </c>
      <c r="F3570" s="12" t="inlineStr">
        <is>
          <t>CerArte</t>
        </is>
      </c>
      <c r="G3570" s="12" t="inlineStr">
        <is>
          <t>unidad</t>
        </is>
      </c>
      <c r="H3570" s="13" t="n">
        <v>29331.99</v>
      </c>
      <c r="I3570" s="12" t="inlineStr">
        <is>
          <t>2026-09-11</t>
        </is>
      </c>
      <c r="J3570" s="14" t="inlineStr">
        <is>
          <t>https://cerarte.com.do/tienda/producto/mezclador-empotrado-grohtherm-smartcontrol?variant=008340%20%3A%20%20%3A%20%20%3A%20CROMO%20%3A%20GROHE</t>
        </is>
      </c>
    </row>
    <row r="3571">
      <c r="A3571" s="12" t="inlineStr">
        <is>
          <t>Plomería, sanitarios y gas</t>
        </is>
      </c>
      <c r="B3571" s="12" t="inlineStr">
        <is>
          <t>Mezcladora de ducha</t>
        </is>
      </c>
      <c r="C3571" s="12" t="inlineStr">
        <is>
          <t>Grifería Touch-Feel Ducha</t>
        </is>
      </c>
      <c r="D3571" s="12" t="inlineStr">
        <is>
          <t>NOKEN</t>
        </is>
      </c>
      <c r="E3571" s="12" t="inlineStr">
        <is>
          <t>alta</t>
        </is>
      </c>
      <c r="F3571" s="12" t="inlineStr">
        <is>
          <t>Carabela</t>
        </is>
      </c>
      <c r="G3571" s="12" t="inlineStr">
        <is>
          <t>unidad</t>
        </is>
      </c>
      <c r="H3571" s="13" t="n">
        <v>29350</v>
      </c>
      <c r="I3571" s="12" t="inlineStr">
        <is>
          <t>2026-09-11</t>
        </is>
      </c>
      <c r="J3571" s="14" t="inlineStr">
        <is>
          <t>https://carabela.do/products/griferia-touch-feel</t>
        </is>
      </c>
    </row>
    <row r="3572">
      <c r="A3572" s="12" t="inlineStr">
        <is>
          <t>Plomería, sanitarios y gas</t>
        </is>
      </c>
      <c r="B3572" s="12" t="inlineStr">
        <is>
          <t>Mezcladora de ducha</t>
        </is>
      </c>
      <c r="C3572" s="12" t="inlineStr">
        <is>
          <t>MEZCLADORA TERMOSTATICA ALTA CAP OVALE 1</t>
        </is>
      </c>
      <c r="D3572" s="12" t="inlineStr">
        <is>
          <t>GESSI SPA</t>
        </is>
      </c>
      <c r="E3572" s="12" t="inlineStr">
        <is>
          <t>premium</t>
        </is>
      </c>
      <c r="F3572" s="12" t="inlineStr">
        <is>
          <t>CerArte</t>
        </is>
      </c>
      <c r="G3572" s="12" t="inlineStr">
        <is>
          <t>unidad</t>
        </is>
      </c>
      <c r="H3572" s="13" t="n">
        <v>33050.84</v>
      </c>
      <c r="I3572" s="12" t="inlineStr">
        <is>
          <t>2026-09-11</t>
        </is>
      </c>
      <c r="J3572" s="14" t="inlineStr">
        <is>
          <t>https://cerarte.com.do/tienda/producto/mezcladora-termostatica-alta-cap-ovale-1?variant=000930%20%3A%20%20%3A%20%20%3A%20CROMO%20%3A%20GESSI%20SPA</t>
        </is>
      </c>
    </row>
    <row r="3573">
      <c r="A3573" s="12" t="inlineStr">
        <is>
          <t>Plomería, sanitarios y gas</t>
        </is>
      </c>
      <c r="B3573" s="12" t="inlineStr">
        <is>
          <t>Mezcladora de ducha</t>
        </is>
      </c>
      <c r="C3573" s="12" t="inlineStr">
        <is>
          <t>Grifería Alexia Ducha</t>
        </is>
      </c>
      <c r="D3573" s="12" t="inlineStr">
        <is>
          <t>RAMÓN SOLER</t>
        </is>
      </c>
      <c r="E3573" s="12" t="inlineStr">
        <is>
          <t>alta</t>
        </is>
      </c>
      <c r="F3573" s="12" t="inlineStr">
        <is>
          <t>Carabela</t>
        </is>
      </c>
      <c r="G3573" s="12" t="inlineStr">
        <is>
          <t>unidad</t>
        </is>
      </c>
      <c r="H3573" s="13" t="n">
        <v>33400</v>
      </c>
      <c r="I3573" s="12" t="inlineStr">
        <is>
          <t>2026-09-11</t>
        </is>
      </c>
      <c r="J3573" s="14" t="inlineStr">
        <is>
          <t>https://carabela.do/products/griferia-alexia-8</t>
        </is>
      </c>
    </row>
    <row r="3574">
      <c r="A3574" s="12" t="inlineStr">
        <is>
          <t>Plomería, sanitarios y gas</t>
        </is>
      </c>
      <c r="B3574" s="12" t="inlineStr">
        <is>
          <t>Mezcladora de ducha</t>
        </is>
      </c>
      <c r="C3574" s="12" t="inlineStr">
        <is>
          <t>Mezcladora ONA Negro Mate Baño Ducha Con Accesorios</t>
        </is>
      </c>
      <c r="D3574" s="12" t="inlineStr"/>
      <c r="E3574" s="12" t="inlineStr"/>
      <c r="F3574" s="12" t="inlineStr">
        <is>
          <t>La Ibérica</t>
        </is>
      </c>
      <c r="G3574" s="12" t="inlineStr">
        <is>
          <t>unidad</t>
        </is>
      </c>
      <c r="H3574" s="13" t="n">
        <v>38000</v>
      </c>
      <c r="I3574" s="12" t="inlineStr">
        <is>
          <t>2026-09-10</t>
        </is>
      </c>
      <c r="J3574" s="14" t="inlineStr">
        <is>
          <t>https://tienda.laiberica.com.do/product/mezcladora-ona-negro-mate-bano-ducha/</t>
        </is>
      </c>
    </row>
    <row r="3575">
      <c r="A3575" s="12" t="inlineStr">
        <is>
          <t>Plomería, sanitarios y gas</t>
        </is>
      </c>
      <c r="B3575" s="12" t="inlineStr">
        <is>
          <t>Mezcladora de ducha</t>
        </is>
      </c>
      <c r="C3575" s="12" t="inlineStr">
        <is>
          <t>MEZCLADORA TERMOSTATICA ALTA CAP RETTANGOLO</t>
        </is>
      </c>
      <c r="D3575" s="12" t="inlineStr">
        <is>
          <t>GESSI SPA</t>
        </is>
      </c>
      <c r="E3575" s="12" t="inlineStr">
        <is>
          <t>premium</t>
        </is>
      </c>
      <c r="F3575" s="12" t="inlineStr">
        <is>
          <t>CerArte</t>
        </is>
      </c>
      <c r="G3575" s="12" t="inlineStr">
        <is>
          <t>unidad</t>
        </is>
      </c>
      <c r="H3575" s="13" t="n">
        <v>38135.59</v>
      </c>
      <c r="I3575" s="12" t="inlineStr">
        <is>
          <t>2026-09-11</t>
        </is>
      </c>
      <c r="J3575" s="14" t="inlineStr">
        <is>
          <t>https://cerarte.com.do/tienda/producto/mezcladora-termostatica-alta-cap-rettangolo?variant=000931%20%3A%20%20%3A%20%20%3A%20CROMO%20%3A%20GESSI%20SPA</t>
        </is>
      </c>
    </row>
    <row r="3576">
      <c r="A3576" s="12" t="inlineStr">
        <is>
          <t>Plomería, sanitarios y gas</t>
        </is>
      </c>
      <c r="B3576" s="12" t="inlineStr">
        <is>
          <t>Mezcladora de ducha</t>
        </is>
      </c>
      <c r="C3576" s="12" t="inlineStr">
        <is>
          <t>MEZCLADORA D/DUCHA TERMOSTATICO CONO</t>
        </is>
      </c>
      <c r="D3576" s="12" t="inlineStr">
        <is>
          <t>GESSI SPA</t>
        </is>
      </c>
      <c r="E3576" s="12" t="inlineStr">
        <is>
          <t>premium</t>
        </is>
      </c>
      <c r="F3576" s="12" t="inlineStr">
        <is>
          <t>CerArte</t>
        </is>
      </c>
      <c r="G3576" s="12" t="inlineStr">
        <is>
          <t>unidad</t>
        </is>
      </c>
      <c r="H3576" s="13" t="n">
        <v>39567.82</v>
      </c>
      <c r="I3576" s="12" t="inlineStr">
        <is>
          <t>2026-09-11</t>
        </is>
      </c>
      <c r="J3576" s="14" t="inlineStr">
        <is>
          <t>https://cerarte.com.do/tienda/producto/mezcladora-dducha-termostatico-cono?variant=000699%20%3A%20%20%3A%20%20%3A%20CROMO%20%3A%20GESSI%20SPA</t>
        </is>
      </c>
    </row>
    <row r="3577">
      <c r="A3577" s="12" t="inlineStr">
        <is>
          <t>Plomería, sanitarios y gas</t>
        </is>
      </c>
      <c r="B3577" s="12" t="inlineStr">
        <is>
          <t>Mezcladora de ducha</t>
        </is>
      </c>
      <c r="C3577" s="12" t="inlineStr">
        <is>
          <t>Mezcladora Arris Brushed Nickel Ducha</t>
        </is>
      </c>
      <c r="D3577" s="12" t="inlineStr"/>
      <c r="E3577" s="12" t="inlineStr"/>
      <c r="F3577" s="12" t="inlineStr">
        <is>
          <t>La Ibérica</t>
        </is>
      </c>
      <c r="G3577" s="12" t="inlineStr">
        <is>
          <t>unidad</t>
        </is>
      </c>
      <c r="H3577" s="13" t="n">
        <v>44929.68</v>
      </c>
      <c r="I3577" s="12" t="inlineStr">
        <is>
          <t>2026-09-10</t>
        </is>
      </c>
      <c r="J3577" s="14" t="inlineStr">
        <is>
          <t>https://tienda.laiberica.com.do/product/mezcladora-arris-brushed-nickel-ducha/</t>
        </is>
      </c>
    </row>
    <row r="3578">
      <c r="A3578" s="12" t="inlineStr">
        <is>
          <t>Plomería, sanitarios y gas</t>
        </is>
      </c>
      <c r="B3578" s="12" t="inlineStr">
        <is>
          <t>Mezcladora de ducha</t>
        </is>
      </c>
      <c r="C3578" s="12" t="inlineStr">
        <is>
          <t>MEZCLADORA D/DUCHA TERMOSTATICO OXYGENE</t>
        </is>
      </c>
      <c r="D3578" s="12" t="inlineStr">
        <is>
          <t>GESSI SPA</t>
        </is>
      </c>
      <c r="E3578" s="12" t="inlineStr">
        <is>
          <t>premium</t>
        </is>
      </c>
      <c r="F3578" s="12" t="inlineStr">
        <is>
          <t>CerArte</t>
        </is>
      </c>
      <c r="G3578" s="12" t="inlineStr">
        <is>
          <t>unidad</t>
        </is>
      </c>
      <c r="H3578" s="13" t="n">
        <v>45529.15</v>
      </c>
      <c r="I3578" s="12" t="inlineStr">
        <is>
          <t>2026-09-11</t>
        </is>
      </c>
      <c r="J3578" s="14" t="inlineStr">
        <is>
          <t>https://cerarte.com.do/tienda/producto/mezcladora-dducha-termostatico-oxygene?variant=000701%20%3A%20%20%3A%20%20%3A%20CROMO%20%3A%20GESSI%20SPA</t>
        </is>
      </c>
    </row>
    <row r="3579">
      <c r="A3579" s="12" t="inlineStr">
        <is>
          <t>Plomería, sanitarios y gas</t>
        </is>
      </c>
      <c r="B3579" s="12" t="inlineStr">
        <is>
          <t>Mezcladora de ducha</t>
        </is>
      </c>
      <c r="C3579" s="12" t="inlineStr">
        <is>
          <t>MEZCLADORA TERMOSTICA EXPUESTA GROHTHERM SMARTCONTROL</t>
        </is>
      </c>
      <c r="D3579" s="12" t="inlineStr">
        <is>
          <t>GROHE</t>
        </is>
      </c>
      <c r="E3579" s="12" t="inlineStr">
        <is>
          <t>alta</t>
        </is>
      </c>
      <c r="F3579" s="12" t="inlineStr">
        <is>
          <t>CerArte</t>
        </is>
      </c>
      <c r="G3579" s="12" t="inlineStr">
        <is>
          <t>unidad</t>
        </is>
      </c>
      <c r="H3579" s="13" t="n">
        <v>47215.61</v>
      </c>
      <c r="I3579" s="12" t="inlineStr">
        <is>
          <t>2026-09-11</t>
        </is>
      </c>
      <c r="J3579" s="14" t="inlineStr">
        <is>
          <t>https://cerarte.com.do/tienda/producto/mezcladora-termostica-expuesta-grohtherm-smartcontrol?variant=007424%20%3A%20%20%3A%20%20%3A%20CROMO%20%3A%20GROHE</t>
        </is>
      </c>
    </row>
    <row r="3580">
      <c r="A3580" s="12" t="inlineStr">
        <is>
          <t>Plomería, sanitarios y gas</t>
        </is>
      </c>
      <c r="B3580" s="12" t="inlineStr">
        <is>
          <t>Mezcladora de ducha</t>
        </is>
      </c>
      <c r="C3580" s="12" t="inlineStr">
        <is>
          <t>Mezcladora ONA Negro Mate Empotrada Ducha 1 Vía Con Accesorios</t>
        </is>
      </c>
      <c r="D3580" s="12" t="inlineStr"/>
      <c r="E3580" s="12" t="inlineStr"/>
      <c r="F3580" s="12" t="inlineStr">
        <is>
          <t>La Ibérica</t>
        </is>
      </c>
      <c r="G3580" s="12" t="inlineStr">
        <is>
          <t>unidad</t>
        </is>
      </c>
      <c r="H3580" s="13" t="n">
        <v>58000</v>
      </c>
      <c r="I3580" s="12" t="inlineStr">
        <is>
          <t>2026-09-10</t>
        </is>
      </c>
      <c r="J3580" s="14" t="inlineStr">
        <is>
          <t>https://tienda.laiberica.com.do/product/mezcladora-ona-negro-mate-empotrada-ducha-1-via-con-accesorios/</t>
        </is>
      </c>
    </row>
    <row r="3581">
      <c r="A3581" s="12" t="inlineStr">
        <is>
          <t>Plomería, sanitarios y gas</t>
        </is>
      </c>
      <c r="B3581" s="12" t="inlineStr">
        <is>
          <t>Mezcladora de ducha</t>
        </is>
      </c>
      <c r="C3581" s="12" t="inlineStr">
        <is>
          <t>Mezcladora Alaior Baño-Ducha Cromo Para Bañera</t>
        </is>
      </c>
      <c r="D3581" s="12" t="inlineStr"/>
      <c r="E3581" s="12" t="inlineStr"/>
      <c r="F3581" s="12" t="inlineStr">
        <is>
          <t>La Ibérica</t>
        </is>
      </c>
      <c r="G3581" s="12" t="inlineStr">
        <is>
          <t>unidad</t>
        </is>
      </c>
      <c r="H3581" s="13" t="n">
        <v>58500</v>
      </c>
      <c r="I3581" s="12" t="inlineStr">
        <is>
          <t>2026-09-10</t>
        </is>
      </c>
      <c r="J3581" s="14" t="inlineStr">
        <is>
          <t>https://tienda.laiberica.com.do/product/mezcladora-alaior-bao-ducha-cromo-para-baera/</t>
        </is>
      </c>
    </row>
    <row r="3582">
      <c r="A3582" s="12" t="inlineStr">
        <is>
          <t>Plomería, sanitarios y gas</t>
        </is>
      </c>
      <c r="B3582" s="12" t="inlineStr">
        <is>
          <t>Mezcladora de ducha</t>
        </is>
      </c>
      <c r="C3582" s="12" t="inlineStr">
        <is>
          <t>MEZCLADORA TERMOSTATICA D/DUCHA SIT XL</t>
        </is>
      </c>
      <c r="D3582" s="12" t="inlineStr">
        <is>
          <t>GESSI SPA</t>
        </is>
      </c>
      <c r="E3582" s="12" t="inlineStr">
        <is>
          <t>premium</t>
        </is>
      </c>
      <c r="F3582" s="12" t="inlineStr">
        <is>
          <t>CerArte</t>
        </is>
      </c>
      <c r="G3582" s="12" t="inlineStr">
        <is>
          <t>unidad</t>
        </is>
      </c>
      <c r="H3582" s="13" t="n">
        <v>68793.10000000001</v>
      </c>
      <c r="I3582" s="12" t="inlineStr">
        <is>
          <t>2026-09-11</t>
        </is>
      </c>
      <c r="J3582" s="14" t="inlineStr">
        <is>
          <t>https://cerarte.com.do/tienda/producto/mezcladora-termostatica-dducha-sit-xl?variant=000933%20%3A%20%20%3A%20%20%3A%20CROMO%20%3A%20GESSI%20SPA</t>
        </is>
      </c>
    </row>
    <row r="3583">
      <c r="A3583" s="12" t="inlineStr">
        <is>
          <t>Plomería, sanitarios y gas</t>
        </is>
      </c>
      <c r="B3583" s="12" t="inlineStr">
        <is>
          <t>Mezcladora de ducha</t>
        </is>
      </c>
      <c r="C3583" s="12" t="inlineStr">
        <is>
          <t>Mezcladora Wave Cromo Ducha</t>
        </is>
      </c>
      <c r="D3583" s="12" t="inlineStr"/>
      <c r="E3583" s="12" t="inlineStr"/>
      <c r="F3583" s="12" t="inlineStr">
        <is>
          <t>La Ibérica</t>
        </is>
      </c>
      <c r="G3583" s="12" t="inlineStr">
        <is>
          <t>unidad</t>
        </is>
      </c>
      <c r="H3583" s="13" t="n">
        <v>69825.32000000001</v>
      </c>
      <c r="I3583" s="12" t="inlineStr">
        <is>
          <t>2026-09-10</t>
        </is>
      </c>
      <c r="J3583" s="14" t="inlineStr">
        <is>
          <t>https://tienda.laiberica.com.do/product/mezcladora-wave-cromo-ducha/</t>
        </is>
      </c>
    </row>
    <row r="3584">
      <c r="A3584" s="12" t="inlineStr">
        <is>
          <t>Plomería, sanitarios y gas</t>
        </is>
      </c>
      <c r="B3584" s="12" t="inlineStr">
        <is>
          <t>Mezcladora de ducha</t>
        </is>
      </c>
      <c r="C3584" s="12" t="inlineStr">
        <is>
          <t>Mezcladora Alaior Baño-Ducha Bronce PVD P/Bañera</t>
        </is>
      </c>
      <c r="D3584" s="12" t="inlineStr"/>
      <c r="E3584" s="12" t="inlineStr"/>
      <c r="F3584" s="12" t="inlineStr">
        <is>
          <t>La Ibérica</t>
        </is>
      </c>
      <c r="G3584" s="12" t="inlineStr">
        <is>
          <t>unidad</t>
        </is>
      </c>
      <c r="H3584" s="13" t="n">
        <v>76500</v>
      </c>
      <c r="I3584" s="12" t="inlineStr">
        <is>
          <t>2026-09-10</t>
        </is>
      </c>
      <c r="J3584" s="14" t="inlineStr">
        <is>
          <t>https://tienda.laiberica.com.do/product/mezcladora-alaior-bano-ducha-bronce-pvd-p-banera/</t>
        </is>
      </c>
    </row>
    <row r="3585">
      <c r="A3585" s="12" t="inlineStr">
        <is>
          <t>Plomería, sanitarios y gas</t>
        </is>
      </c>
      <c r="B3585" s="12" t="inlineStr">
        <is>
          <t>Mezcladora de ducha</t>
        </is>
      </c>
      <c r="C3585" s="12" t="inlineStr">
        <is>
          <t>MEZCLADORA D/DUCHA TERMOSTATICO CONO</t>
        </is>
      </c>
      <c r="D3585" s="12" t="inlineStr">
        <is>
          <t>GESSI SPA</t>
        </is>
      </c>
      <c r="E3585" s="12" t="inlineStr">
        <is>
          <t>premium</t>
        </is>
      </c>
      <c r="F3585" s="12" t="inlineStr">
        <is>
          <t>CerArte</t>
        </is>
      </c>
      <c r="G3585" s="12" t="inlineStr">
        <is>
          <t>unidad</t>
        </is>
      </c>
      <c r="H3585" s="13" t="n">
        <v>78366.56</v>
      </c>
      <c r="I3585" s="12" t="inlineStr">
        <is>
          <t>2026-09-11</t>
        </is>
      </c>
      <c r="J3585" s="14" t="inlineStr">
        <is>
          <t>https://cerarte.com.do/tienda/producto/mezcladora-dducha-termostatico-cono?variant=000699%20%3A%20%20%3A%20%20%3A%20COPPER%20PVD%20%3A%20GESSI%20SPA</t>
        </is>
      </c>
    </row>
    <row r="3586">
      <c r="A3586" s="12" t="inlineStr">
        <is>
          <t>Plomería, sanitarios y gas</t>
        </is>
      </c>
      <c r="B3586" s="12" t="inlineStr">
        <is>
          <t>Mezcladora de ducha</t>
        </is>
      </c>
      <c r="C3586" s="12" t="inlineStr">
        <is>
          <t>Mezcladora Alaior Baño-Ducha Brave Black Cromo Para Bañera</t>
        </is>
      </c>
      <c r="D3586" s="12" t="inlineStr"/>
      <c r="E3586" s="12" t="inlineStr"/>
      <c r="F3586" s="12" t="inlineStr">
        <is>
          <t>La Ibérica</t>
        </is>
      </c>
      <c r="G3586" s="12" t="inlineStr">
        <is>
          <t>unidad</t>
        </is>
      </c>
      <c r="H3586" s="13" t="n">
        <v>80500</v>
      </c>
      <c r="I3586" s="12" t="inlineStr">
        <is>
          <t>2026-09-10</t>
        </is>
      </c>
      <c r="J3586" s="14" t="inlineStr">
        <is>
          <t>https://tienda.laiberica.com.do/product/mezcladora-alaior-bao-ducha-brave-black-cromo-para-baera/</t>
        </is>
      </c>
    </row>
    <row r="3587">
      <c r="A3587" s="12" t="inlineStr">
        <is>
          <t>Plomería, sanitarios y gas</t>
        </is>
      </c>
      <c r="B3587" s="12" t="inlineStr">
        <is>
          <t>Manguera para ducha teléfono</t>
        </is>
      </c>
      <c r="C3587" s="12" t="inlineStr">
        <is>
          <t>MANGUERA P / FREGADERO</t>
        </is>
      </c>
      <c r="D3587" s="12" t="inlineStr">
        <is>
          <t>EZ-FLO/EASTMAN</t>
        </is>
      </c>
      <c r="E3587" s="12" t="inlineStr"/>
      <c r="F3587" s="12" t="inlineStr">
        <is>
          <t>Ferretería Ochoa (8A)</t>
        </is>
      </c>
      <c r="G3587" s="12" t="inlineStr">
        <is>
          <t>unidad</t>
        </is>
      </c>
      <c r="H3587" s="13" t="n">
        <v>256.18</v>
      </c>
      <c r="I3587" s="12" t="inlineStr">
        <is>
          <t>2026-09-11</t>
        </is>
      </c>
      <c r="J3587" s="14" t="inlineStr">
        <is>
          <t>https://ochoa.com.do/producto/manguera-p-fregadero-01162535</t>
        </is>
      </c>
    </row>
    <row r="3588">
      <c r="A3588" s="12" t="inlineStr">
        <is>
          <t>Plomería, sanitarios y gas</t>
        </is>
      </c>
      <c r="B3588" s="12" t="inlineStr">
        <is>
          <t>Manguera para ducha teléfono</t>
        </is>
      </c>
      <c r="C3588" s="12" t="inlineStr">
        <is>
          <t>MANGUERA FLEXIBLE ACERO INOX</t>
        </is>
      </c>
      <c r="D3588" s="12" t="inlineStr">
        <is>
          <t>AQUALIA</t>
        </is>
      </c>
      <c r="E3588" s="12" t="inlineStr">
        <is>
          <t>estandar</t>
        </is>
      </c>
      <c r="F3588" s="12" t="inlineStr">
        <is>
          <t>CerArte</t>
        </is>
      </c>
      <c r="G3588" s="12" t="inlineStr">
        <is>
          <t>unidad</t>
        </is>
      </c>
      <c r="H3588" s="13" t="n">
        <v>269.5</v>
      </c>
      <c r="I3588" s="12" t="inlineStr">
        <is>
          <t>2026-09-11</t>
        </is>
      </c>
      <c r="J3588" s="14" t="inlineStr">
        <is>
          <t>https://cerarte.com.do/tienda/producto/manguera-flexible-acero-inox?variant=000613%20%3A%20%20%3A%20150%20%3A%20CROMO%20%3A%20AQUALIA</t>
        </is>
      </c>
    </row>
    <row r="3589">
      <c r="A3589" s="12" t="inlineStr">
        <is>
          <t>Plomería, sanitarios y gas</t>
        </is>
      </c>
      <c r="B3589" s="12" t="inlineStr">
        <is>
          <t>Manguera para ducha teléfono</t>
        </is>
      </c>
      <c r="C3589" s="12" t="inlineStr">
        <is>
          <t>MANGUERA DE METAL P / DUCHA 1.5MTS</t>
        </is>
      </c>
      <c r="D3589" s="12" t="inlineStr">
        <is>
          <t>AQUINA</t>
        </is>
      </c>
      <c r="E3589" s="12" t="inlineStr">
        <is>
          <t>economica</t>
        </is>
      </c>
      <c r="F3589" s="12" t="inlineStr">
        <is>
          <t>Ferretería Ochoa (8A)</t>
        </is>
      </c>
      <c r="G3589" s="12" t="inlineStr">
        <is>
          <t>unidad</t>
        </is>
      </c>
      <c r="H3589" s="13" t="n">
        <v>363.69</v>
      </c>
      <c r="I3589" s="12" t="inlineStr">
        <is>
          <t>2026-09-11</t>
        </is>
      </c>
      <c r="J3589" s="14" t="inlineStr">
        <is>
          <t>https://ochoa.com.do/producto/manguera-de-metal-p-ducha-1-5mts-01232599</t>
        </is>
      </c>
    </row>
    <row r="3590">
      <c r="A3590" s="12" t="inlineStr">
        <is>
          <t>Plomería, sanitarios y gas</t>
        </is>
      </c>
      <c r="B3590" s="12" t="inlineStr">
        <is>
          <t>Manguera para ducha teléfono</t>
        </is>
      </c>
      <c r="C3590" s="12" t="inlineStr">
        <is>
          <t>MANGUERA CROMADA PLASTICA</t>
        </is>
      </c>
      <c r="D3590" s="12" t="inlineStr">
        <is>
          <t>EZ-FLO/EASTMAN</t>
        </is>
      </c>
      <c r="E3590" s="12" t="inlineStr"/>
      <c r="F3590" s="12" t="inlineStr">
        <is>
          <t>Ferretería Ochoa (8A)</t>
        </is>
      </c>
      <c r="G3590" s="12" t="inlineStr">
        <is>
          <t>unidad</t>
        </is>
      </c>
      <c r="H3590" s="13" t="n">
        <v>511.64</v>
      </c>
      <c r="I3590" s="12" t="inlineStr">
        <is>
          <t>2026-09-11</t>
        </is>
      </c>
      <c r="J3590" s="14" t="inlineStr">
        <is>
          <t>https://ochoa.com.do/producto/manguera-cromada-plastica-01230530</t>
        </is>
      </c>
    </row>
    <row r="3591">
      <c r="A3591" s="12" t="inlineStr">
        <is>
          <t>Plomería, sanitarios y gas</t>
        </is>
      </c>
      <c r="B3591" s="12" t="inlineStr">
        <is>
          <t>Manguera para ducha teléfono</t>
        </is>
      </c>
      <c r="C3591" s="12" t="inlineStr">
        <is>
          <t>MANGUERA DUCHA TELEFONO 708-15</t>
        </is>
      </c>
      <c r="D3591" s="12" t="inlineStr"/>
      <c r="E3591" s="12" t="inlineStr"/>
      <c r="F3591" s="12" t="inlineStr">
        <is>
          <t>Ferretería Cima</t>
        </is>
      </c>
      <c r="G3591" s="12" t="inlineStr">
        <is>
          <t>unidad</t>
        </is>
      </c>
      <c r="H3591" s="13" t="n">
        <v>525</v>
      </c>
      <c r="I3591" s="12" t="inlineStr">
        <is>
          <t>2026-09-09</t>
        </is>
      </c>
      <c r="J3591" s="14" t="inlineStr">
        <is>
          <t>https://ferreteriacima.com.do/products/manguera-ducha-telefono-708-15</t>
        </is>
      </c>
    </row>
    <row r="3592">
      <c r="A3592" s="12" t="inlineStr">
        <is>
          <t>Plomería, sanitarios y gas</t>
        </is>
      </c>
      <c r="B3592" s="12" t="inlineStr">
        <is>
          <t>Manguera para ducha teléfono</t>
        </is>
      </c>
      <c r="C3592" s="12" t="inlineStr">
        <is>
          <t>MANGUERA P / DUCHA CROMO METAL</t>
        </is>
      </c>
      <c r="D3592" s="12" t="inlineStr">
        <is>
          <t>INEX</t>
        </is>
      </c>
      <c r="E3592" s="12" t="inlineStr">
        <is>
          <t>estandar</t>
        </is>
      </c>
      <c r="F3592" s="12" t="inlineStr">
        <is>
          <t>Ferretería Ochoa (8A)</t>
        </is>
      </c>
      <c r="G3592" s="12" t="inlineStr">
        <is>
          <t>unidad</t>
        </is>
      </c>
      <c r="H3592" s="13" t="n">
        <v>578.01</v>
      </c>
      <c r="I3592" s="12" t="inlineStr">
        <is>
          <t>2026-09-11</t>
        </is>
      </c>
      <c r="J3592" s="14" t="inlineStr">
        <is>
          <t>https://ochoa.com.do/producto/manguera-p-ducha-cromo-metal-01232553</t>
        </is>
      </c>
    </row>
    <row r="3593">
      <c r="A3593" s="12" t="inlineStr">
        <is>
          <t>Plomería, sanitarios y gas</t>
        </is>
      </c>
      <c r="B3593" s="12" t="inlineStr">
        <is>
          <t>Manguera para ducha teléfono</t>
        </is>
      </c>
      <c r="C3593" s="12" t="inlineStr">
        <is>
          <t>MANGUERA DUCHA TELEFONO 708-15</t>
        </is>
      </c>
      <c r="D3593" s="12" t="inlineStr"/>
      <c r="E3593" s="12" t="inlineStr"/>
      <c r="F3593" s="12" t="inlineStr">
        <is>
          <t>Ferretería Cima</t>
        </is>
      </c>
      <c r="G3593" s="12" t="inlineStr">
        <is>
          <t>unidad</t>
        </is>
      </c>
      <c r="H3593" s="13" t="n">
        <v>601</v>
      </c>
      <c r="I3593" s="12" t="inlineStr">
        <is>
          <t>2026-09-09</t>
        </is>
      </c>
      <c r="J3593" s="14" t="inlineStr">
        <is>
          <t>https://ferreteriacima.com.do/products/manguera-ducha-telefono-708-16</t>
        </is>
      </c>
    </row>
    <row r="3594">
      <c r="A3594" s="12" t="inlineStr">
        <is>
          <t>Plomería, sanitarios y gas</t>
        </is>
      </c>
      <c r="B3594" s="12" t="inlineStr">
        <is>
          <t>Manguera para ducha teléfono</t>
        </is>
      </c>
      <c r="C3594" s="12" t="inlineStr">
        <is>
          <t>MANGUERA DUCHA TELEFONO P01799</t>
        </is>
      </c>
      <c r="D3594" s="12" t="inlineStr"/>
      <c r="E3594" s="12" t="inlineStr"/>
      <c r="F3594" s="12" t="inlineStr">
        <is>
          <t>Ferretería Cima</t>
        </is>
      </c>
      <c r="G3594" s="12" t="inlineStr">
        <is>
          <t>unidad</t>
        </is>
      </c>
      <c r="H3594" s="13" t="n">
        <v>647</v>
      </c>
      <c r="I3594" s="12" t="inlineStr">
        <is>
          <t>2026-09-09</t>
        </is>
      </c>
      <c r="J3594" s="14" t="inlineStr">
        <is>
          <t>https://ferreteriacima.com.do/products/manguera-ducha-telefono-p01799</t>
        </is>
      </c>
    </row>
    <row r="3595">
      <c r="A3595" s="12" t="inlineStr">
        <is>
          <t>Plomería, sanitarios y gas</t>
        </is>
      </c>
      <c r="B3595" s="12" t="inlineStr">
        <is>
          <t>Manguera para ducha teléfono</t>
        </is>
      </c>
      <c r="C3595" s="12" t="inlineStr">
        <is>
          <t>DUCHA TELEFONO C / MANGUERA 8 FUNCIONES</t>
        </is>
      </c>
      <c r="D3595" s="12" t="inlineStr">
        <is>
          <t>AQUINA</t>
        </is>
      </c>
      <c r="E3595" s="12" t="inlineStr">
        <is>
          <t>economica</t>
        </is>
      </c>
      <c r="F3595" s="12" t="inlineStr">
        <is>
          <t>Ferretería Ochoa (8A)</t>
        </is>
      </c>
      <c r="G3595" s="12" t="inlineStr">
        <is>
          <t>unidad</t>
        </is>
      </c>
      <c r="H3595" s="13" t="n">
        <v>730.86</v>
      </c>
      <c r="I3595" s="12" t="inlineStr">
        <is>
          <t>2026-09-11</t>
        </is>
      </c>
      <c r="J3595" s="14" t="inlineStr">
        <is>
          <t>https://ochoa.com.do/producto/ducha-telefono-c-manguera-8-funciones-01232602</t>
        </is>
      </c>
    </row>
    <row r="3596">
      <c r="A3596" s="12" t="inlineStr">
        <is>
          <t>Plomería, sanitarios y gas</t>
        </is>
      </c>
      <c r="B3596" s="12" t="inlineStr">
        <is>
          <t>Manguera para ducha teléfono</t>
        </is>
      </c>
      <c r="C3596" s="12" t="inlineStr">
        <is>
          <t>DUCHA TELEFONO C / MANGUERA 3 FUNCIONES</t>
        </is>
      </c>
      <c r="D3596" s="12" t="inlineStr">
        <is>
          <t>AQUINA</t>
        </is>
      </c>
      <c r="E3596" s="12" t="inlineStr">
        <is>
          <t>economica</t>
        </is>
      </c>
      <c r="F3596" s="12" t="inlineStr">
        <is>
          <t>Ferretería Ochoa (8A)</t>
        </is>
      </c>
      <c r="G3596" s="12" t="inlineStr">
        <is>
          <t>unidad</t>
        </is>
      </c>
      <c r="H3596" s="13" t="n">
        <v>764.03</v>
      </c>
      <c r="I3596" s="12" t="inlineStr">
        <is>
          <t>2026-09-11</t>
        </is>
      </c>
      <c r="J3596" s="14" t="inlineStr">
        <is>
          <t>https://ochoa.com.do/producto/ducha-telefono-c-manguera-3-funciones-01232601</t>
        </is>
      </c>
    </row>
    <row r="3597">
      <c r="A3597" s="12" t="inlineStr">
        <is>
          <t>Plomería, sanitarios y gas</t>
        </is>
      </c>
      <c r="B3597" s="12" t="inlineStr">
        <is>
          <t>Manguera para ducha teléfono</t>
        </is>
      </c>
      <c r="C3597" s="12" t="inlineStr">
        <is>
          <t>MANGUERA DUCHA TELEFONO 710-15</t>
        </is>
      </c>
      <c r="D3597" s="12" t="inlineStr"/>
      <c r="E3597" s="12" t="inlineStr"/>
      <c r="F3597" s="12" t="inlineStr">
        <is>
          <t>Ferretería Cima</t>
        </is>
      </c>
      <c r="G3597" s="12" t="inlineStr">
        <is>
          <t>unidad</t>
        </is>
      </c>
      <c r="H3597" s="13" t="n">
        <v>779</v>
      </c>
      <c r="I3597" s="12" t="inlineStr">
        <is>
          <t>2026-09-09</t>
        </is>
      </c>
      <c r="J3597" s="14" t="inlineStr">
        <is>
          <t>https://ferreteriacima.com.do/products/manguera-ducha-telefono-710-15</t>
        </is>
      </c>
    </row>
    <row r="3598">
      <c r="A3598" s="12" t="inlineStr">
        <is>
          <t>Plomería, sanitarios y gas</t>
        </is>
      </c>
      <c r="B3598" s="12" t="inlineStr">
        <is>
          <t>Manguera para ducha teléfono</t>
        </is>
      </c>
      <c r="C3598" s="12" t="inlineStr">
        <is>
          <t>MANGUERA DUCHA TELEFONO 710-</t>
        </is>
      </c>
      <c r="D3598" s="12" t="inlineStr"/>
      <c r="E3598" s="12" t="inlineStr"/>
      <c r="F3598" s="12" t="inlineStr">
        <is>
          <t>Ferretería Cima</t>
        </is>
      </c>
      <c r="G3598" s="12" t="inlineStr">
        <is>
          <t>unidad</t>
        </is>
      </c>
      <c r="H3598" s="13" t="n">
        <v>910</v>
      </c>
      <c r="I3598" s="12" t="inlineStr">
        <is>
          <t>2026-09-09</t>
        </is>
      </c>
      <c r="J3598" s="14" t="inlineStr">
        <is>
          <t>https://ferreteriacima.com.do/products/manguera-ducha-telefono-710</t>
        </is>
      </c>
    </row>
    <row r="3599">
      <c r="A3599" s="12" t="inlineStr">
        <is>
          <t>Plomería, sanitarios y gas</t>
        </is>
      </c>
      <c r="B3599" s="12" t="inlineStr">
        <is>
          <t>Manguera para ducha teléfono</t>
        </is>
      </c>
      <c r="C3599" s="12" t="inlineStr">
        <is>
          <t>MANGUERA D/DUCHA SILVERFLEX ANTI TORCION</t>
        </is>
      </c>
      <c r="D3599" s="12" t="inlineStr">
        <is>
          <t>GROHE</t>
        </is>
      </c>
      <c r="E3599" s="12" t="inlineStr">
        <is>
          <t>alta</t>
        </is>
      </c>
      <c r="F3599" s="12" t="inlineStr">
        <is>
          <t>CerArte</t>
        </is>
      </c>
      <c r="G3599" s="12" t="inlineStr">
        <is>
          <t>unidad</t>
        </is>
      </c>
      <c r="H3599" s="13" t="n">
        <v>1047.51</v>
      </c>
      <c r="I3599" s="12" t="inlineStr">
        <is>
          <t>2026-09-11</t>
        </is>
      </c>
      <c r="J3599" s="14" t="inlineStr">
        <is>
          <t>https://cerarte.com.do/tienda/producto/manguera-dducha-silverflex-anti-torcion?variant=011855%20%3A%20%20%3A%20125X1%2F2%22%20%3A%20CROMO%20%3A%20GROHE</t>
        </is>
      </c>
    </row>
    <row r="3600">
      <c r="A3600" s="12" t="inlineStr">
        <is>
          <t>Plomería, sanitarios y gas</t>
        </is>
      </c>
      <c r="B3600" s="12" t="inlineStr">
        <is>
          <t>Manguera para ducha teléfono</t>
        </is>
      </c>
      <c r="C3600" s="12" t="inlineStr">
        <is>
          <t>DUCHA TELEFONO C / MANGUERA 3 FUNCIONES</t>
        </is>
      </c>
      <c r="D3600" s="12" t="inlineStr">
        <is>
          <t>AQUINA</t>
        </is>
      </c>
      <c r="E3600" s="12" t="inlineStr">
        <is>
          <t>economica</t>
        </is>
      </c>
      <c r="F3600" s="12" t="inlineStr">
        <is>
          <t>Ferretería Ochoa (8A)</t>
        </is>
      </c>
      <c r="G3600" s="12" t="inlineStr">
        <is>
          <t>unidad</t>
        </is>
      </c>
      <c r="H3600" s="13" t="n">
        <v>1084.36</v>
      </c>
      <c r="I3600" s="12" t="inlineStr">
        <is>
          <t>2026-09-11</t>
        </is>
      </c>
      <c r="J3600" s="14" t="inlineStr">
        <is>
          <t>https://ochoa.com.do/producto/ducha-telefono-c-manguera-3-funciones-01232604</t>
        </is>
      </c>
    </row>
    <row r="3601">
      <c r="A3601" s="12" t="inlineStr">
        <is>
          <t>Plomería, sanitarios y gas</t>
        </is>
      </c>
      <c r="B3601" s="12" t="inlineStr">
        <is>
          <t>Manguera para ducha teléfono</t>
        </is>
      </c>
      <c r="C3601" s="12" t="inlineStr">
        <is>
          <t>MANGUERA FLEXIBLE RELEXA FLEX TUBE</t>
        </is>
      </c>
      <c r="D3601" s="12" t="inlineStr">
        <is>
          <t>GROHE</t>
        </is>
      </c>
      <c r="E3601" s="12" t="inlineStr">
        <is>
          <t>alta</t>
        </is>
      </c>
      <c r="F3601" s="12" t="inlineStr">
        <is>
          <t>CerArte</t>
        </is>
      </c>
      <c r="G3601" s="12" t="inlineStr">
        <is>
          <t>unidad</t>
        </is>
      </c>
      <c r="H3601" s="13" t="n">
        <v>1112</v>
      </c>
      <c r="I3601" s="12" t="inlineStr">
        <is>
          <t>2026-09-11</t>
        </is>
      </c>
      <c r="J3601" s="14" t="inlineStr">
        <is>
          <t>https://cerarte.com.do/tienda/producto/manguera-flexible-relexa-flex-tube?variant=000615%20%3A%20%20%3A%20150%20%3A%20CROMO%20%3A%20GROHE</t>
        </is>
      </c>
    </row>
    <row r="3602">
      <c r="A3602" s="12" t="inlineStr">
        <is>
          <t>Plomería, sanitarios y gas</t>
        </is>
      </c>
      <c r="B3602" s="12" t="inlineStr">
        <is>
          <t>Manguera para ducha teléfono</t>
        </is>
      </c>
      <c r="C3602" s="12" t="inlineStr">
        <is>
          <t>DUCHA TELEFONO C / MANGUERA 5 FUNCIONES</t>
        </is>
      </c>
      <c r="D3602" s="12" t="inlineStr">
        <is>
          <t>AQUINA</t>
        </is>
      </c>
      <c r="E3602" s="12" t="inlineStr">
        <is>
          <t>economica</t>
        </is>
      </c>
      <c r="F3602" s="12" t="inlineStr">
        <is>
          <t>Ferretería Ochoa (8A)</t>
        </is>
      </c>
      <c r="G3602" s="12" t="inlineStr">
        <is>
          <t>unidad</t>
        </is>
      </c>
      <c r="H3602" s="13" t="n">
        <v>1338.18</v>
      </c>
      <c r="I3602" s="12" t="inlineStr">
        <is>
          <t>2026-09-11</t>
        </is>
      </c>
      <c r="J3602" s="14" t="inlineStr">
        <is>
          <t>https://ochoa.com.do/producto/ducha-telefono-c-manguera-5-funciones-01232603</t>
        </is>
      </c>
    </row>
    <row r="3603">
      <c r="A3603" s="12" t="inlineStr">
        <is>
          <t>Plomería, sanitarios y gas</t>
        </is>
      </c>
      <c r="B3603" s="12" t="inlineStr">
        <is>
          <t>Manguera para ducha teléfono</t>
        </is>
      </c>
      <c r="C3603" s="12" t="inlineStr">
        <is>
          <t>MANGUERA D/DUCHA SILVERFLEX 175 CM</t>
        </is>
      </c>
      <c r="D3603" s="12" t="inlineStr">
        <is>
          <t>GROHE</t>
        </is>
      </c>
      <c r="E3603" s="12" t="inlineStr">
        <is>
          <t>alta</t>
        </is>
      </c>
      <c r="F3603" s="12" t="inlineStr">
        <is>
          <t>CerArte</t>
        </is>
      </c>
      <c r="G3603" s="12" t="inlineStr">
        <is>
          <t>unidad</t>
        </is>
      </c>
      <c r="H3603" s="13" t="n">
        <v>2085.35</v>
      </c>
      <c r="I3603" s="12" t="inlineStr">
        <is>
          <t>2026-09-11</t>
        </is>
      </c>
      <c r="J3603" s="14" t="inlineStr">
        <is>
          <t>https://cerarte.com.do/tienda/producto/manguera-dducha-silverflex-175-cm?variant=012315%20%3A%20%20%3A%20%20%3A%20CROMO%20%3A%20GROHE</t>
        </is>
      </c>
    </row>
    <row r="3604">
      <c r="A3604" s="12" t="inlineStr">
        <is>
          <t>Plomería, sanitarios y gas</t>
        </is>
      </c>
      <c r="B3604" s="12" t="inlineStr">
        <is>
          <t>Manguera para ducha teléfono</t>
        </is>
      </c>
      <c r="C3604" s="12" t="inlineStr">
        <is>
          <t>MANGUERA RETRACTILP / FREG E305</t>
        </is>
      </c>
      <c r="D3604" s="12" t="inlineStr">
        <is>
          <t>HELVEX</t>
        </is>
      </c>
      <c r="E3604" s="12" t="inlineStr">
        <is>
          <t>alta</t>
        </is>
      </c>
      <c r="F3604" s="12" t="inlineStr">
        <is>
          <t>Ferretería Ochoa (8A)</t>
        </is>
      </c>
      <c r="G3604" s="12" t="inlineStr">
        <is>
          <t>unidad</t>
        </is>
      </c>
      <c r="H3604" s="13" t="n">
        <v>5345.66</v>
      </c>
      <c r="I3604" s="12" t="inlineStr">
        <is>
          <t>2026-09-11</t>
        </is>
      </c>
      <c r="J3604" s="14" t="inlineStr">
        <is>
          <t>https://ochoa.com.do/producto/manguera-retractilp-freg-e305-01232475</t>
        </is>
      </c>
    </row>
    <row r="3605">
      <c r="A3605" s="12" t="inlineStr">
        <is>
          <t>Plomería, sanitarios y gas</t>
        </is>
      </c>
      <c r="B3605" s="12" t="inlineStr">
        <is>
          <t>Regulador de gas de doble tanque</t>
        </is>
      </c>
      <c r="C3605" s="12" t="inlineStr">
        <is>
          <t>REGULADOR GAS DOBLE TANQUE</t>
        </is>
      </c>
      <c r="D3605" s="12" t="inlineStr"/>
      <c r="E3605" s="12" t="inlineStr"/>
      <c r="F3605" s="12" t="inlineStr">
        <is>
          <t>Ferretería Cima</t>
        </is>
      </c>
      <c r="G3605" s="12" t="inlineStr">
        <is>
          <t>unidad</t>
        </is>
      </c>
      <c r="H3605" s="13" t="n">
        <v>1139</v>
      </c>
      <c r="I3605" s="12" t="inlineStr">
        <is>
          <t>2026-09-09</t>
        </is>
      </c>
      <c r="J3605" s="14" t="inlineStr">
        <is>
          <t>https://ferreteriacima.com.do/products/regulador-gas-doble-tanque</t>
        </is>
      </c>
    </row>
    <row r="3606">
      <c r="A3606" s="12" t="inlineStr">
        <is>
          <t>Plomería, sanitarios y gas</t>
        </is>
      </c>
      <c r="B3606" s="12" t="inlineStr">
        <is>
          <t>Regulador de gas grande</t>
        </is>
      </c>
      <c r="C3606" s="12" t="inlineStr">
        <is>
          <t>REGULADOR GAS MANUAL GRANDE SI</t>
        </is>
      </c>
      <c r="D3606" s="12" t="inlineStr"/>
      <c r="E3606" s="12" t="inlineStr"/>
      <c r="F3606" s="12" t="inlineStr">
        <is>
          <t>Ferretería Cima</t>
        </is>
      </c>
      <c r="G3606" s="12" t="inlineStr">
        <is>
          <t>unidad</t>
        </is>
      </c>
      <c r="H3606" s="13" t="n">
        <v>326</v>
      </c>
      <c r="I3606" s="12" t="inlineStr">
        <is>
          <t>2026-09-09</t>
        </is>
      </c>
      <c r="J3606" s="14" t="inlineStr">
        <is>
          <t>https://ferreteriacima.com.do/products/regulador-gas-manual-grande-si</t>
        </is>
      </c>
    </row>
    <row r="3607">
      <c r="A3607" s="12" t="inlineStr">
        <is>
          <t>Plomería, sanitarios y gas</t>
        </is>
      </c>
      <c r="B3607" s="12" t="inlineStr">
        <is>
          <t>Regulador de gas grande</t>
        </is>
      </c>
      <c r="C3607" s="12" t="inlineStr">
        <is>
          <t>REGULADOR GAS MANUAL GRANDE CO</t>
        </is>
      </c>
      <c r="D3607" s="12" t="inlineStr"/>
      <c r="E3607" s="12" t="inlineStr"/>
      <c r="F3607" s="12" t="inlineStr">
        <is>
          <t>Ferretería Cima</t>
        </is>
      </c>
      <c r="G3607" s="12" t="inlineStr">
        <is>
          <t>unidad</t>
        </is>
      </c>
      <c r="H3607" s="13" t="n">
        <v>359</v>
      </c>
      <c r="I3607" s="12" t="inlineStr">
        <is>
          <t>2026-09-09</t>
        </is>
      </c>
      <c r="J3607" s="14" t="inlineStr">
        <is>
          <t>https://ferreteriacima.com.do/products/regulador-gas-manual-grande-co</t>
        </is>
      </c>
    </row>
    <row r="3608">
      <c r="A3608" s="12" t="inlineStr">
        <is>
          <t>Plomería, sanitarios y gas</t>
        </is>
      </c>
      <c r="B3608" s="12" t="inlineStr">
        <is>
          <t>Regulador de gas grande</t>
        </is>
      </c>
      <c r="C3608" s="12" t="inlineStr">
        <is>
          <t>REGULADOR GAS GRANDE MANUAL M</t>
        </is>
      </c>
      <c r="D3608" s="12" t="inlineStr"/>
      <c r="E3608" s="12" t="inlineStr"/>
      <c r="F3608" s="12" t="inlineStr">
        <is>
          <t>Ferretería Cima</t>
        </is>
      </c>
      <c r="G3608" s="12" t="inlineStr">
        <is>
          <t>unidad</t>
        </is>
      </c>
      <c r="H3608" s="13" t="n">
        <v>953</v>
      </c>
      <c r="I3608" s="12" t="inlineStr">
        <is>
          <t>2026-09-09</t>
        </is>
      </c>
      <c r="J3608" s="14" t="inlineStr">
        <is>
          <t>https://ferreteriacima.com.do/products/regulador-gas-grande-manual-m</t>
        </is>
      </c>
    </row>
    <row r="3609">
      <c r="A3609" s="12" t="inlineStr">
        <is>
          <t>Plomería, sanitarios y gas</t>
        </is>
      </c>
      <c r="B3609" s="12" t="inlineStr">
        <is>
          <t>Regulador de gas grande</t>
        </is>
      </c>
      <c r="C3609" s="12" t="inlineStr">
        <is>
          <t>REGULADOR G GRANDE MANUAL TUBE</t>
        </is>
      </c>
      <c r="D3609" s="12" t="inlineStr"/>
      <c r="E3609" s="12" t="inlineStr"/>
      <c r="F3609" s="12" t="inlineStr">
        <is>
          <t>Ferretería Cima</t>
        </is>
      </c>
      <c r="G3609" s="12" t="inlineStr">
        <is>
          <t>unidad</t>
        </is>
      </c>
      <c r="H3609" s="13" t="n">
        <v>1315</v>
      </c>
      <c r="I3609" s="12" t="inlineStr">
        <is>
          <t>2026-09-09</t>
        </is>
      </c>
      <c r="J3609" s="14" t="inlineStr">
        <is>
          <t>https://ferreteriacima.com.do/products/regulador-g-grande-manual-tube</t>
        </is>
      </c>
    </row>
    <row r="3610">
      <c r="A3610" s="12" t="inlineStr">
        <is>
          <t>Plomería, sanitarios y gas</t>
        </is>
      </c>
      <c r="B3610" s="12" t="inlineStr">
        <is>
          <t>Regulador de gas pequeño</t>
        </is>
      </c>
      <c r="C3610" s="12" t="inlineStr">
        <is>
          <t>REGULADOR GAS MANUAL PEQUENO A</t>
        </is>
      </c>
      <c r="D3610" s="12" t="inlineStr"/>
      <c r="E3610" s="12" t="inlineStr"/>
      <c r="F3610" s="12" t="inlineStr">
        <is>
          <t>Ferretería Cima</t>
        </is>
      </c>
      <c r="G3610" s="12" t="inlineStr">
        <is>
          <t>unidad</t>
        </is>
      </c>
      <c r="H3610" s="13" t="n">
        <v>259</v>
      </c>
      <c r="I3610" s="12" t="inlineStr">
        <is>
          <t>2026-09-09</t>
        </is>
      </c>
      <c r="J3610" s="14" t="inlineStr">
        <is>
          <t>https://ferreteriacima.com.do/products/regulador-gas-manual-pequeno-a</t>
        </is>
      </c>
    </row>
    <row r="3611">
      <c r="A3611" s="12" t="inlineStr">
        <is>
          <t>Plomería, sanitarios y gas</t>
        </is>
      </c>
      <c r="B3611" s="12" t="inlineStr">
        <is>
          <t>Regulador de gas pequeño</t>
        </is>
      </c>
      <c r="C3611" s="12" t="inlineStr">
        <is>
          <t>REGULADOR GAS PEQUENO P/TUBERI</t>
        </is>
      </c>
      <c r="D3611" s="12" t="inlineStr"/>
      <c r="E3611" s="12" t="inlineStr"/>
      <c r="F3611" s="12" t="inlineStr">
        <is>
          <t>Ferretería Cima</t>
        </is>
      </c>
      <c r="G3611" s="12" t="inlineStr">
        <is>
          <t>unidad</t>
        </is>
      </c>
      <c r="H3611" s="13" t="n">
        <v>760</v>
      </c>
      <c r="I3611" s="12" t="inlineStr">
        <is>
          <t>2026-09-09</t>
        </is>
      </c>
      <c r="J3611" s="14" t="inlineStr">
        <is>
          <t>https://ferreteriacima.com.do/products/regulador-gas-pequeno-p-tuberi</t>
        </is>
      </c>
    </row>
    <row r="3612">
      <c r="A3612" s="12" t="inlineStr">
        <is>
          <t>Plomería, sanitarios y gas</t>
        </is>
      </c>
      <c r="B3612" s="12" t="inlineStr">
        <is>
          <t>Pig tail para conexión de gas</t>
        </is>
      </c>
      <c r="C3612" s="12" t="inlineStr">
        <is>
          <t>PIG TAIL CORTO ESTUFA</t>
        </is>
      </c>
      <c r="D3612" s="12" t="inlineStr"/>
      <c r="E3612" s="12" t="inlineStr"/>
      <c r="F3612" s="12" t="inlineStr">
        <is>
          <t>Ferretería Cima</t>
        </is>
      </c>
      <c r="G3612" s="12" t="inlineStr">
        <is>
          <t>unidad</t>
        </is>
      </c>
      <c r="H3612" s="13" t="n">
        <v>299</v>
      </c>
      <c r="I3612" s="12" t="inlineStr">
        <is>
          <t>2026-09-09</t>
        </is>
      </c>
      <c r="J3612" s="14" t="inlineStr">
        <is>
          <t>https://ferreteriacima.com.do/products/pig-tail-corto-estufa</t>
        </is>
      </c>
    </row>
    <row r="3613">
      <c r="A3613" s="12" t="inlineStr">
        <is>
          <t>Plomería, sanitarios y gas</t>
        </is>
      </c>
      <c r="B3613" s="12" t="inlineStr">
        <is>
          <t>Pig tail para conexión de gas</t>
        </is>
      </c>
      <c r="C3613" s="12" t="inlineStr">
        <is>
          <t>PIG TAIL LARGO ESTUFA</t>
        </is>
      </c>
      <c r="D3613" s="12" t="inlineStr"/>
      <c r="E3613" s="12" t="inlineStr"/>
      <c r="F3613" s="12" t="inlineStr">
        <is>
          <t>Ferretería Cima</t>
        </is>
      </c>
      <c r="G3613" s="12" t="inlineStr">
        <is>
          <t>unidad</t>
        </is>
      </c>
      <c r="H3613" s="13" t="n">
        <v>412</v>
      </c>
      <c r="I3613" s="12" t="inlineStr">
        <is>
          <t>2026-09-09</t>
        </is>
      </c>
      <c r="J3613" s="14" t="inlineStr">
        <is>
          <t>https://ferreteriacima.com.do/products/pig-tail-largo-estufa</t>
        </is>
      </c>
    </row>
    <row r="3614">
      <c r="A3614" s="12" t="inlineStr">
        <is>
          <t>Plomería, sanitarios y gas</t>
        </is>
      </c>
      <c r="B3614" s="12" t="inlineStr">
        <is>
          <t>Pig tail para conexión de gas</t>
        </is>
      </c>
      <c r="C3614" s="12" t="inlineStr">
        <is>
          <t>PIG TAIL FLEXIBLE GAS FPIG-55</t>
        </is>
      </c>
      <c r="D3614" s="12" t="inlineStr"/>
      <c r="E3614" s="12" t="inlineStr"/>
      <c r="F3614" s="12" t="inlineStr">
        <is>
          <t>Ferretería Cima</t>
        </is>
      </c>
      <c r="G3614" s="12" t="inlineStr">
        <is>
          <t>unidad</t>
        </is>
      </c>
      <c r="H3614" s="13" t="n">
        <v>567</v>
      </c>
      <c r="I3614" s="12" t="inlineStr">
        <is>
          <t>2026-09-09</t>
        </is>
      </c>
      <c r="J3614" s="14" t="inlineStr">
        <is>
          <t>https://ferreteriacima.com.do/products/pig-tail-flexible-gas-fpig-55</t>
        </is>
      </c>
    </row>
    <row r="3615">
      <c r="A3615" s="12" t="inlineStr">
        <is>
          <t>Plomería, sanitarios y gas</t>
        </is>
      </c>
      <c r="B3615" s="12" t="inlineStr">
        <is>
          <t>Pig tail para conexión de gas</t>
        </is>
      </c>
      <c r="C3615" s="12" t="inlineStr">
        <is>
          <t>PIG TAIL FLEXIBLE GAS EAG-D60</t>
        </is>
      </c>
      <c r="D3615" s="12" t="inlineStr"/>
      <c r="E3615" s="12" t="inlineStr"/>
      <c r="F3615" s="12" t="inlineStr">
        <is>
          <t>Ferretería Cima</t>
        </is>
      </c>
      <c r="G3615" s="12" t="inlineStr">
        <is>
          <t>unidad</t>
        </is>
      </c>
      <c r="H3615" s="13" t="n">
        <v>1095</v>
      </c>
      <c r="I3615" s="12" t="inlineStr">
        <is>
          <t>2026-09-09</t>
        </is>
      </c>
      <c r="J3615" s="14" t="inlineStr">
        <is>
          <t>https://ferreteriacima.com.do/products/pig-tail-flexible-gas-eag-d60</t>
        </is>
      </c>
    </row>
    <row r="3616">
      <c r="A3616" s="12" t="inlineStr">
        <is>
          <t>Plomería, sanitarios y gas</t>
        </is>
      </c>
      <c r="B3616" s="12" t="inlineStr">
        <is>
          <t>Llave para tanque de gas 7/8"</t>
        </is>
      </c>
      <c r="C3616" s="12" t="inlineStr">
        <is>
          <t>LLAVE TANQUE GAS 7/8 LL-GA</t>
        </is>
      </c>
      <c r="D3616" s="12" t="inlineStr"/>
      <c r="E3616" s="12" t="inlineStr"/>
      <c r="F3616" s="12" t="inlineStr">
        <is>
          <t>Ferretería Cima</t>
        </is>
      </c>
      <c r="G3616" s="12" t="inlineStr">
        <is>
          <t>unidad</t>
        </is>
      </c>
      <c r="H3616" s="13" t="n">
        <v>377</v>
      </c>
      <c r="I3616" s="12" t="inlineStr">
        <is>
          <t>2026-09-09</t>
        </is>
      </c>
      <c r="J3616" s="14" t="inlineStr">
        <is>
          <t>https://ferreteriacima.com.do/products/llave-tanque-gas-7-8-ll-ga</t>
        </is>
      </c>
    </row>
    <row r="3617">
      <c r="A3617" s="12" t="inlineStr">
        <is>
          <t>Plomería, sanitarios y gas</t>
        </is>
      </c>
      <c r="B3617" s="12" t="inlineStr">
        <is>
          <t>Bomba centrífuga de 1 HP</t>
        </is>
      </c>
      <c r="C3617" s="12" t="inlineStr">
        <is>
          <t>Bomba Cisterna Centrífuga 1F 110/120V 1HP 60Hz Dyllu UDTWPHCA03</t>
        </is>
      </c>
      <c r="D3617" s="12" t="inlineStr"/>
      <c r="E3617" s="12" t="inlineStr"/>
      <c r="F3617" s="12" t="inlineStr">
        <is>
          <t>Bellón</t>
        </is>
      </c>
      <c r="G3617" s="12" t="inlineStr">
        <is>
          <t>unidad</t>
        </is>
      </c>
      <c r="H3617" s="13" t="n">
        <v>6802</v>
      </c>
      <c r="I3617" s="12" t="inlineStr">
        <is>
          <t>2026-09-10</t>
        </is>
      </c>
      <c r="J3617" s="14" t="inlineStr">
        <is>
          <t>https://catalogo.bellon.com.do/</t>
        </is>
      </c>
    </row>
    <row r="3618">
      <c r="A3618" s="12" t="inlineStr">
        <is>
          <t>Plomería, sanitarios y gas</t>
        </is>
      </c>
      <c r="B3618" s="12" t="inlineStr">
        <is>
          <t>Bomba centrífuga de 1 HP</t>
        </is>
      </c>
      <c r="C3618" s="12" t="inlineStr">
        <is>
          <t>Bomba Cisterna Centrífuga 1F 220V 1 HP 60Hz Maximus 2XCM25/130</t>
        </is>
      </c>
      <c r="D3618" s="12" t="inlineStr"/>
      <c r="E3618" s="12" t="inlineStr"/>
      <c r="F3618" s="12" t="inlineStr">
        <is>
          <t>Bellón</t>
        </is>
      </c>
      <c r="G3618" s="12" t="inlineStr">
        <is>
          <t>unidad</t>
        </is>
      </c>
      <c r="H3618" s="13" t="n">
        <v>11045</v>
      </c>
      <c r="I3618" s="12" t="inlineStr">
        <is>
          <t>2026-09-10</t>
        </is>
      </c>
      <c r="J3618" s="14" t="inlineStr">
        <is>
          <t>https://catalogo.bellon.com.do/</t>
        </is>
      </c>
    </row>
    <row r="3619">
      <c r="A3619" s="12" t="inlineStr">
        <is>
          <t>Plomería, sanitarios y gas</t>
        </is>
      </c>
      <c r="B3619" s="12" t="inlineStr">
        <is>
          <t>Bomba centrífuga de 1 1/2 HP</t>
        </is>
      </c>
      <c r="C3619" s="12" t="inlineStr">
        <is>
          <t>Bomba Cisterna Centrífuga 1F 110/120V 1.5HP 60Hz Dyllu UDTWPHCA04</t>
        </is>
      </c>
      <c r="D3619" s="12" t="inlineStr"/>
      <c r="E3619" s="12" t="inlineStr"/>
      <c r="F3619" s="12" t="inlineStr">
        <is>
          <t>Bellón</t>
        </is>
      </c>
      <c r="G3619" s="12" t="inlineStr">
        <is>
          <t>unidad</t>
        </is>
      </c>
      <c r="H3619" s="13" t="n">
        <v>8100</v>
      </c>
      <c r="I3619" s="12" t="inlineStr">
        <is>
          <t>2026-09-10</t>
        </is>
      </c>
      <c r="J3619" s="14" t="inlineStr">
        <is>
          <t>https://catalogo.bellon.com.do/</t>
        </is>
      </c>
    </row>
    <row r="3620">
      <c r="A3620" s="12" t="inlineStr">
        <is>
          <t>Plomería, sanitarios y gas</t>
        </is>
      </c>
      <c r="B3620" s="12" t="inlineStr">
        <is>
          <t>Bomba centrífuga de 1 1/2 HP</t>
        </is>
      </c>
      <c r="C3620" s="12" t="inlineStr">
        <is>
          <t>Bomba Cisterna Centrífuga 1F 220V 1.5HP 60Hz Maximus</t>
        </is>
      </c>
      <c r="D3620" s="12" t="inlineStr"/>
      <c r="E3620" s="12" t="inlineStr"/>
      <c r="F3620" s="12" t="inlineStr">
        <is>
          <t>Bellón</t>
        </is>
      </c>
      <c r="G3620" s="12" t="inlineStr">
        <is>
          <t>unidad</t>
        </is>
      </c>
      <c r="H3620" s="13" t="n">
        <v>18229</v>
      </c>
      <c r="I3620" s="12" t="inlineStr">
        <is>
          <t>2026-09-10</t>
        </is>
      </c>
      <c r="J3620" s="14" t="inlineStr">
        <is>
          <t>https://catalogo.bellon.com.do/</t>
        </is>
      </c>
    </row>
    <row r="3621">
      <c r="A3621" s="12" t="inlineStr">
        <is>
          <t>Plomería, sanitarios y gas</t>
        </is>
      </c>
      <c r="B3621" s="12" t="inlineStr">
        <is>
          <t>Bomba centrífuga de 1 1/3 HP</t>
        </is>
      </c>
      <c r="C3621" s="12" t="inlineStr">
        <is>
          <t>Boma centrifuga 1 1/3 hp presurizadora multietap</t>
        </is>
      </c>
      <c r="D3621" s="12" t="inlineStr">
        <is>
          <t>Truper</t>
        </is>
      </c>
      <c r="E3621" s="12" t="inlineStr">
        <is>
          <t>estandar</t>
        </is>
      </c>
      <c r="F3621" s="12" t="inlineStr">
        <is>
          <t>Ferremix (Grupo Alterra)</t>
        </is>
      </c>
      <c r="G3621" s="12" t="inlineStr">
        <is>
          <t>unidad</t>
        </is>
      </c>
      <c r="H3621" s="13" t="n">
        <v>11205</v>
      </c>
      <c r="I3621" s="12" t="inlineStr">
        <is>
          <t>2026-09-10</t>
        </is>
      </c>
      <c r="J3621" s="14" t="inlineStr">
        <is>
          <t>https://ferremix.com.do/products/bomba-centrifuga-presurizadora-multietapas</t>
        </is>
      </c>
    </row>
    <row r="3622">
      <c r="A3622" s="12" t="inlineStr">
        <is>
          <t>Plomería, sanitarios y gas</t>
        </is>
      </c>
      <c r="B3622" s="12" t="inlineStr">
        <is>
          <t>Bomba centrífuga de 1/2 HP</t>
        </is>
      </c>
      <c r="C3622" s="12" t="inlineStr">
        <is>
          <t>Bomba Cisterna Centrífuga 1F 110/120V 1/2HP 60Hz Dyllu UDTWPHCA01</t>
        </is>
      </c>
      <c r="D3622" s="12" t="inlineStr"/>
      <c r="E3622" s="12" t="inlineStr"/>
      <c r="F3622" s="12" t="inlineStr">
        <is>
          <t>Bellón</t>
        </is>
      </c>
      <c r="G3622" s="12" t="inlineStr">
        <is>
          <t>unidad</t>
        </is>
      </c>
      <c r="H3622" s="13" t="n">
        <v>4732</v>
      </c>
      <c r="I3622" s="12" t="inlineStr">
        <is>
          <t>2026-09-10</t>
        </is>
      </c>
      <c r="J3622" s="14" t="inlineStr">
        <is>
          <t>https://catalogo.bellon.com.do/</t>
        </is>
      </c>
    </row>
    <row r="3623">
      <c r="A3623" s="12" t="inlineStr">
        <is>
          <t>Plomería, sanitarios y gas</t>
        </is>
      </c>
      <c r="B3623" s="12" t="inlineStr">
        <is>
          <t>Bomba centrífuga de 1/2 HP</t>
        </is>
      </c>
      <c r="C3623" s="12" t="inlineStr">
        <is>
          <t>Boma 1/2 hp centrifuga para agua truper expert</t>
        </is>
      </c>
      <c r="D3623" s="12" t="inlineStr">
        <is>
          <t>Truper</t>
        </is>
      </c>
      <c r="E3623" s="12" t="inlineStr">
        <is>
          <t>estandar</t>
        </is>
      </c>
      <c r="F3623" s="12" t="inlineStr">
        <is>
          <t>Ferremix (Grupo Alterra)</t>
        </is>
      </c>
      <c r="G3623" s="12" t="inlineStr">
        <is>
          <t>unidad</t>
        </is>
      </c>
      <c r="H3623" s="13" t="n">
        <v>7989</v>
      </c>
      <c r="I3623" s="12" t="inlineStr">
        <is>
          <t>2026-09-10</t>
        </is>
      </c>
      <c r="J3623" s="14" t="inlineStr">
        <is>
          <t>https://ferremix.com.do/products/bomba-centrifuga-para-agua-1-2-hp</t>
        </is>
      </c>
    </row>
    <row r="3624">
      <c r="A3624" s="12" t="inlineStr">
        <is>
          <t>Plomería, sanitarios y gas</t>
        </is>
      </c>
      <c r="B3624" s="12" t="inlineStr">
        <is>
          <t>Bomba centrífuga de 1/2 HP</t>
        </is>
      </c>
      <c r="C3624" s="12" t="inlineStr">
        <is>
          <t>Bomba Cisterna Centrifuga 1F 127V 1/2HP Truper 10072</t>
        </is>
      </c>
      <c r="D3624" s="12" t="inlineStr"/>
      <c r="E3624" s="12" t="inlineStr"/>
      <c r="F3624" s="12" t="inlineStr">
        <is>
          <t>Bellón</t>
        </is>
      </c>
      <c r="G3624" s="12" t="inlineStr">
        <is>
          <t>unidad</t>
        </is>
      </c>
      <c r="H3624" s="13" t="n">
        <v>9090</v>
      </c>
      <c r="I3624" s="12" t="inlineStr">
        <is>
          <t>2026-09-10</t>
        </is>
      </c>
      <c r="J3624" s="14" t="inlineStr">
        <is>
          <t>https://catalogo.bellon.com.do/</t>
        </is>
      </c>
    </row>
    <row r="3625">
      <c r="A3625" s="12" t="inlineStr">
        <is>
          <t>Plomería, sanitarios y gas</t>
        </is>
      </c>
      <c r="B3625" s="12" t="inlineStr">
        <is>
          <t>Bomba centrífuga de 15 HP</t>
        </is>
      </c>
      <c r="C3625" s="12" t="inlineStr">
        <is>
          <t>Motoboba 4" para agua uso agricola, 15 hp</t>
        </is>
      </c>
      <c r="D3625" s="12" t="inlineStr">
        <is>
          <t>Truper</t>
        </is>
      </c>
      <c r="E3625" s="12" t="inlineStr">
        <is>
          <t>estandar</t>
        </is>
      </c>
      <c r="F3625" s="12" t="inlineStr">
        <is>
          <t>Ferremix (Grupo Alterra)</t>
        </is>
      </c>
      <c r="G3625" s="12" t="inlineStr">
        <is>
          <t>unidad</t>
        </is>
      </c>
      <c r="H3625" s="13" t="n">
        <v>30539</v>
      </c>
      <c r="I3625" s="12" t="inlineStr">
        <is>
          <t>2026-09-10</t>
        </is>
      </c>
      <c r="J3625" s="14" t="inlineStr">
        <is>
          <t>https://ferremix.com.do/products/motobomba-para-agua-uso-agricola-15-hp</t>
        </is>
      </c>
    </row>
    <row r="3626">
      <c r="A3626" s="12" t="inlineStr">
        <is>
          <t>Plomería, sanitarios y gas</t>
        </is>
      </c>
      <c r="B3626" s="12" t="inlineStr">
        <is>
          <t>Bomba centrífuga de 2 HP</t>
        </is>
      </c>
      <c r="C3626" s="12" t="inlineStr">
        <is>
          <t>Bomba Cisterna Centrífuga 1F 220V 2 HP 60Hz Maximus 2XCM25/160B</t>
        </is>
      </c>
      <c r="D3626" s="12" t="inlineStr"/>
      <c r="E3626" s="12" t="inlineStr"/>
      <c r="F3626" s="12" t="inlineStr">
        <is>
          <t>Bellón</t>
        </is>
      </c>
      <c r="G3626" s="12" t="inlineStr">
        <is>
          <t>unidad</t>
        </is>
      </c>
      <c r="H3626" s="13" t="n">
        <v>20409</v>
      </c>
      <c r="I3626" s="12" t="inlineStr">
        <is>
          <t>2026-09-10</t>
        </is>
      </c>
      <c r="J3626" s="14" t="inlineStr">
        <is>
          <t>https://catalogo.bellon.com.do/</t>
        </is>
      </c>
    </row>
    <row r="3627">
      <c r="A3627" s="12" t="inlineStr">
        <is>
          <t>Plomería, sanitarios y gas</t>
        </is>
      </c>
      <c r="B3627" s="12" t="inlineStr">
        <is>
          <t>Bomba centrífuga de 2 HP</t>
        </is>
      </c>
      <c r="C3627" s="12" t="inlineStr">
        <is>
          <t>Bomba Cisterna Centrífuga 1F 220V 2HP Maximus XHM/6B</t>
        </is>
      </c>
      <c r="D3627" s="12" t="inlineStr"/>
      <c r="E3627" s="12" t="inlineStr"/>
      <c r="F3627" s="12" t="inlineStr">
        <is>
          <t>Bellón</t>
        </is>
      </c>
      <c r="G3627" s="12" t="inlineStr">
        <is>
          <t>unidad</t>
        </is>
      </c>
      <c r="H3627" s="13" t="n">
        <v>25785</v>
      </c>
      <c r="I3627" s="12" t="inlineStr">
        <is>
          <t>2026-09-10</t>
        </is>
      </c>
      <c r="J3627" s="14" t="inlineStr">
        <is>
          <t>https://catalogo.bellon.com.do/</t>
        </is>
      </c>
    </row>
    <row r="3628">
      <c r="A3628" s="12" t="inlineStr">
        <is>
          <t>Plomería, sanitarios y gas</t>
        </is>
      </c>
      <c r="B3628" s="12" t="inlineStr">
        <is>
          <t>Bomba centrífuga de 3 HP</t>
        </is>
      </c>
      <c r="C3628" s="12" t="inlineStr">
        <is>
          <t>Bomba Cisterna Centrífuga 1F 220/220V 3 HP 60Hz Maximus</t>
        </is>
      </c>
      <c r="D3628" s="12" t="inlineStr"/>
      <c r="E3628" s="12" t="inlineStr"/>
      <c r="F3628" s="12" t="inlineStr">
        <is>
          <t>Bellón</t>
        </is>
      </c>
      <c r="G3628" s="12" t="inlineStr">
        <is>
          <t>unidad</t>
        </is>
      </c>
      <c r="H3628" s="13" t="n">
        <v>23699</v>
      </c>
      <c r="I3628" s="12" t="inlineStr">
        <is>
          <t>2026-09-10</t>
        </is>
      </c>
      <c r="J3628" s="14" t="inlineStr">
        <is>
          <t>https://catalogo.bellon.com.do/</t>
        </is>
      </c>
    </row>
    <row r="3629">
      <c r="A3629" s="12" t="inlineStr">
        <is>
          <t>Plomería, sanitarios y gas</t>
        </is>
      </c>
      <c r="B3629" s="12" t="inlineStr">
        <is>
          <t>Bomba centrífuga de 3/4 HP</t>
        </is>
      </c>
      <c r="C3629" s="12" t="inlineStr">
        <is>
          <t>Boma 3/4 hp centrifuga para agua truper</t>
        </is>
      </c>
      <c r="D3629" s="12" t="inlineStr">
        <is>
          <t>Truper</t>
        </is>
      </c>
      <c r="E3629" s="12" t="inlineStr">
        <is>
          <t>estandar</t>
        </is>
      </c>
      <c r="F3629" s="12" t="inlineStr">
        <is>
          <t>Ferremix (Grupo Alterra)</t>
        </is>
      </c>
      <c r="G3629" s="12" t="inlineStr">
        <is>
          <t>unidad</t>
        </is>
      </c>
      <c r="H3629" s="13" t="n">
        <v>7849</v>
      </c>
      <c r="I3629" s="12" t="inlineStr">
        <is>
          <t>2026-09-10</t>
        </is>
      </c>
      <c r="J3629" s="14" t="inlineStr">
        <is>
          <t>https://ferremix.com.do/products/bomba-centrifuga-para-agua-de-3-4-hp</t>
        </is>
      </c>
    </row>
    <row r="3630">
      <c r="A3630" s="12" t="inlineStr">
        <is>
          <t>Plomería, sanitarios y gas</t>
        </is>
      </c>
      <c r="B3630" s="12" t="inlineStr">
        <is>
          <t>Bomba centrífuga de 3/4 HP</t>
        </is>
      </c>
      <c r="C3630" s="12" t="inlineStr">
        <is>
          <t>Boma 3/4 hp centrifuga para agua truper expert</t>
        </is>
      </c>
      <c r="D3630" s="12" t="inlineStr">
        <is>
          <t>Truper</t>
        </is>
      </c>
      <c r="E3630" s="12" t="inlineStr">
        <is>
          <t>estandar</t>
        </is>
      </c>
      <c r="F3630" s="12" t="inlineStr">
        <is>
          <t>Ferremix (Grupo Alterra)</t>
        </is>
      </c>
      <c r="G3630" s="12" t="inlineStr">
        <is>
          <t>unidad</t>
        </is>
      </c>
      <c r="H3630" s="13" t="n">
        <v>9495</v>
      </c>
      <c r="I3630" s="12" t="inlineStr">
        <is>
          <t>2026-09-10</t>
        </is>
      </c>
      <c r="J3630" s="14" t="inlineStr">
        <is>
          <t>https://ferremix.com.do/products/bomba-centrifuga-para-agua-3-4-hp</t>
        </is>
      </c>
    </row>
    <row r="3631">
      <c r="A3631" s="12" t="inlineStr">
        <is>
          <t>Plomería, sanitarios y gas</t>
        </is>
      </c>
      <c r="B3631" s="12" t="inlineStr">
        <is>
          <t>Bomba centrífuga de 6 1/2 HP</t>
        </is>
      </c>
      <c r="C3631" s="12" t="inlineStr">
        <is>
          <t>Motoboba para agua de 3 6 1/2hp uso agricola pretul</t>
        </is>
      </c>
      <c r="D3631" s="12" t="inlineStr">
        <is>
          <t>Pretul</t>
        </is>
      </c>
      <c r="E3631" s="12" t="inlineStr"/>
      <c r="F3631" s="12" t="inlineStr">
        <is>
          <t>Ferremix (Grupo Alterra)</t>
        </is>
      </c>
      <c r="G3631" s="12" t="inlineStr">
        <is>
          <t>unidad</t>
        </is>
      </c>
      <c r="H3631" s="13" t="n">
        <v>13189</v>
      </c>
      <c r="I3631" s="12" t="inlineStr">
        <is>
          <t>2026-09-10</t>
        </is>
      </c>
      <c r="J3631" s="14" t="inlineStr">
        <is>
          <t>https://ferremix.com.do/products/motobomba-para-agua-de-3-6-1-2hp-uso-agricola</t>
        </is>
      </c>
    </row>
    <row r="3632">
      <c r="A3632" s="12" t="inlineStr">
        <is>
          <t>Plomería, sanitarios y gas</t>
        </is>
      </c>
      <c r="B3632" s="12" t="inlineStr">
        <is>
          <t>Bomba de cisterna de 1/2 HP</t>
        </is>
      </c>
      <c r="C3632" s="12" t="inlineStr">
        <is>
          <t>BOMBA AGUA CISTERNA 1/2 HP 110</t>
        </is>
      </c>
      <c r="D3632" s="12" t="inlineStr"/>
      <c r="E3632" s="12" t="inlineStr"/>
      <c r="F3632" s="12" t="inlineStr">
        <is>
          <t>Ferretería Cima</t>
        </is>
      </c>
      <c r="G3632" s="12" t="inlineStr">
        <is>
          <t>unidad</t>
        </is>
      </c>
      <c r="H3632" s="13" t="n">
        <v>7106</v>
      </c>
      <c r="I3632" s="12" t="inlineStr">
        <is>
          <t>2026-09-09</t>
        </is>
      </c>
      <c r="J3632" s="14" t="inlineStr">
        <is>
          <t>https://ferreteriacima.com.do/products/bomba-agua-cisterna-1-2-hp-110</t>
        </is>
      </c>
    </row>
    <row r="3633">
      <c r="A3633" s="12" t="inlineStr">
        <is>
          <t>Plomería, sanitarios y gas</t>
        </is>
      </c>
      <c r="B3633" s="12" t="inlineStr">
        <is>
          <t>(ítem retirado)</t>
        </is>
      </c>
      <c r="C3633" s="12" t="inlineStr">
        <is>
          <t>BOMBA AGUA LADRONA 1/2HP VERDE</t>
        </is>
      </c>
      <c r="D3633" s="12" t="inlineStr"/>
      <c r="E3633" s="12" t="inlineStr"/>
      <c r="F3633" s="12" t="inlineStr">
        <is>
          <t>Ferretería Cima</t>
        </is>
      </c>
      <c r="G3633" s="12" t="inlineStr"/>
      <c r="H3633" s="13" t="n">
        <v>2670</v>
      </c>
      <c r="I3633" s="12" t="inlineStr">
        <is>
          <t>2026-09-09</t>
        </is>
      </c>
      <c r="J3633" s="14" t="inlineStr">
        <is>
          <t>https://ferreteriacima.com.do/products/bomba-agua-ladrona-1-2hp-verde</t>
        </is>
      </c>
    </row>
    <row r="3634">
      <c r="A3634" s="12" t="inlineStr">
        <is>
          <t>Plomería, sanitarios y gas</t>
        </is>
      </c>
      <c r="B3634" s="12" t="inlineStr">
        <is>
          <t>(ítem retirado)</t>
        </is>
      </c>
      <c r="C3634" s="12" t="inlineStr">
        <is>
          <t>BOMBA AGUA LADRONA 1/2HP NARA</t>
        </is>
      </c>
      <c r="D3634" s="12" t="inlineStr"/>
      <c r="E3634" s="12" t="inlineStr"/>
      <c r="F3634" s="12" t="inlineStr">
        <is>
          <t>Ferretería Cima</t>
        </is>
      </c>
      <c r="G3634" s="12" t="inlineStr"/>
      <c r="H3634" s="13" t="n">
        <v>2789</v>
      </c>
      <c r="I3634" s="12" t="inlineStr">
        <is>
          <t>2026-09-09</t>
        </is>
      </c>
      <c r="J3634" s="14" t="inlineStr">
        <is>
          <t>https://ferreteriacima.com.do/products/bomba-agua-ladrona-1-2hp-nara</t>
        </is>
      </c>
    </row>
    <row r="3635">
      <c r="A3635" s="12" t="inlineStr">
        <is>
          <t>Plomería, sanitarios y gas</t>
        </is>
      </c>
      <c r="B3635" s="12" t="inlineStr">
        <is>
          <t>(ítem retirado)</t>
        </is>
      </c>
      <c r="C3635" s="12" t="inlineStr">
        <is>
          <t>BOMBA AGUA LADRONA 1/2HP AMA</t>
        </is>
      </c>
      <c r="D3635" s="12" t="inlineStr"/>
      <c r="E3635" s="12" t="inlineStr"/>
      <c r="F3635" s="12" t="inlineStr">
        <is>
          <t>Ferretería Cima</t>
        </is>
      </c>
      <c r="G3635" s="12" t="inlineStr"/>
      <c r="H3635" s="13" t="n">
        <v>3957</v>
      </c>
      <c r="I3635" s="12" t="inlineStr">
        <is>
          <t>2026-09-09</t>
        </is>
      </c>
      <c r="J3635" s="14" t="inlineStr">
        <is>
          <t>https://ferreteriacima.com.do/products/bomba-agua-ladrona-1-2hp-ama</t>
        </is>
      </c>
    </row>
    <row r="3636">
      <c r="A3636" s="12" t="inlineStr">
        <is>
          <t>Plomería, sanitarios y gas</t>
        </is>
      </c>
      <c r="B3636" s="12" t="inlineStr">
        <is>
          <t>(ítem retirado)</t>
        </is>
      </c>
      <c r="C3636" s="12" t="inlineStr">
        <is>
          <t>BOMBA AGUA LADRONA 1/2 HP 201T</t>
        </is>
      </c>
      <c r="D3636" s="12" t="inlineStr"/>
      <c r="E3636" s="12" t="inlineStr"/>
      <c r="F3636" s="12" t="inlineStr">
        <is>
          <t>Ferretería Cima</t>
        </is>
      </c>
      <c r="G3636" s="12" t="inlineStr"/>
      <c r="H3636" s="13" t="n">
        <v>4480</v>
      </c>
      <c r="I3636" s="12" t="inlineStr">
        <is>
          <t>2026-09-09</t>
        </is>
      </c>
      <c r="J3636" s="14" t="inlineStr">
        <is>
          <t>https://ferreteriacima.com.do/products/bomba-agua-ladrona-1-2-hp-201t</t>
        </is>
      </c>
    </row>
    <row r="3637">
      <c r="A3637" s="12" t="inlineStr">
        <is>
          <t>Plomería, sanitarios y gas</t>
        </is>
      </c>
      <c r="B3637" s="12" t="inlineStr">
        <is>
          <t>(ítem retirado)</t>
        </is>
      </c>
      <c r="C3637" s="12" t="inlineStr">
        <is>
          <t>BOMBA AGUA LADRONA 1/2 HP</t>
        </is>
      </c>
      <c r="D3637" s="12" t="inlineStr"/>
      <c r="E3637" s="12" t="inlineStr"/>
      <c r="F3637" s="12" t="inlineStr">
        <is>
          <t>Ferretería Cima</t>
        </is>
      </c>
      <c r="G3637" s="12" t="inlineStr"/>
      <c r="H3637" s="13" t="n">
        <v>6300</v>
      </c>
      <c r="I3637" s="12" t="inlineStr">
        <is>
          <t>2026-09-09</t>
        </is>
      </c>
      <c r="J3637" s="14" t="inlineStr">
        <is>
          <t>https://ferreteriacima.com.do/products/bomba-agua-ladrona-1-2-hp</t>
        </is>
      </c>
    </row>
    <row r="3638">
      <c r="A3638" s="12" t="inlineStr">
        <is>
          <t>Plomería, sanitarios y gas</t>
        </is>
      </c>
      <c r="B3638" s="12" t="inlineStr">
        <is>
          <t>Bomba periférica de 1 HP</t>
        </is>
      </c>
      <c r="C3638" s="12" t="inlineStr">
        <is>
          <t>Bomba periférica 1HP</t>
        </is>
      </c>
      <c r="D3638" s="12" t="inlineStr">
        <is>
          <t>Truper Expert</t>
        </is>
      </c>
      <c r="E3638" s="12" t="inlineStr"/>
      <c r="F3638" s="12" t="inlineStr">
        <is>
          <t>Ferremix (Grupo Alterra)</t>
        </is>
      </c>
      <c r="G3638" s="12" t="inlineStr">
        <is>
          <t>unidad</t>
        </is>
      </c>
      <c r="H3638" s="13" t="n">
        <v>5719</v>
      </c>
      <c r="I3638" s="12" t="inlineStr">
        <is>
          <t>2026-09-10</t>
        </is>
      </c>
      <c r="J3638" s="14" t="inlineStr">
        <is>
          <t>https://ferremix.com.do/products/bomba-periferica-1hp</t>
        </is>
      </c>
    </row>
    <row r="3639">
      <c r="A3639" s="12" t="inlineStr">
        <is>
          <t>Plomería, sanitarios y gas</t>
        </is>
      </c>
      <c r="B3639" s="12" t="inlineStr">
        <is>
          <t>Bomba periférica de 1/2 HP</t>
        </is>
      </c>
      <c r="C3639" s="12" t="inlineStr">
        <is>
          <t>Boma periférica para agua de 1/2 hp, foset</t>
        </is>
      </c>
      <c r="D3639" s="12" t="inlineStr">
        <is>
          <t>Foset</t>
        </is>
      </c>
      <c r="E3639" s="12" t="inlineStr">
        <is>
          <t>economica</t>
        </is>
      </c>
      <c r="F3639" s="12" t="inlineStr">
        <is>
          <t>Ferremix (Grupo Alterra)</t>
        </is>
      </c>
      <c r="G3639" s="12" t="inlineStr">
        <is>
          <t>unidad</t>
        </is>
      </c>
      <c r="H3639" s="13" t="n">
        <v>1995</v>
      </c>
      <c r="I3639" s="12" t="inlineStr">
        <is>
          <t>2026-09-10</t>
        </is>
      </c>
      <c r="J3639" s="14" t="inlineStr">
        <is>
          <t>https://ferremix.com.do/products/bomba-periferica-1-2hp-altura-max-30m-uso-agricola</t>
        </is>
      </c>
    </row>
    <row r="3640">
      <c r="A3640" s="12" t="inlineStr">
        <is>
          <t>Plomería, sanitarios y gas</t>
        </is>
      </c>
      <c r="B3640" s="12" t="inlineStr">
        <is>
          <t>Bomba periférica de 3/4 HP</t>
        </is>
      </c>
      <c r="C3640" s="12" t="inlineStr">
        <is>
          <t>Bomba periférica 3/4HP</t>
        </is>
      </c>
      <c r="D3640" s="12" t="inlineStr">
        <is>
          <t>Truper Expert</t>
        </is>
      </c>
      <c r="E3640" s="12" t="inlineStr"/>
      <c r="F3640" s="12" t="inlineStr">
        <is>
          <t>Ferremix (Grupo Alterra)</t>
        </is>
      </c>
      <c r="G3640" s="12" t="inlineStr">
        <is>
          <t>unidad</t>
        </is>
      </c>
      <c r="H3640" s="13" t="n">
        <v>5079</v>
      </c>
      <c r="I3640" s="12" t="inlineStr">
        <is>
          <t>2026-09-10</t>
        </is>
      </c>
      <c r="J3640" s="14" t="inlineStr">
        <is>
          <t>https://ferremix.com.do/products/bomba-periferica-3-4hp-altura-max-65m-uso-agricola-expert</t>
        </is>
      </c>
    </row>
    <row r="3641">
      <c r="A3641" s="12" t="inlineStr">
        <is>
          <t>Plomería, sanitarios y gas</t>
        </is>
      </c>
      <c r="B3641" s="12" t="inlineStr">
        <is>
          <t>Bomba presurizadora de 1/2 HP</t>
        </is>
      </c>
      <c r="C3641" s="12" t="inlineStr">
        <is>
          <t>BOMBA AGUA LADRO PRESUR 1/2HP</t>
        </is>
      </c>
      <c r="D3641" s="12" t="inlineStr"/>
      <c r="E3641" s="12" t="inlineStr"/>
      <c r="F3641" s="12" t="inlineStr">
        <is>
          <t>Ferretería Cima</t>
        </is>
      </c>
      <c r="G3641" s="12" t="inlineStr">
        <is>
          <t>unidad</t>
        </is>
      </c>
      <c r="H3641" s="13" t="n">
        <v>5075</v>
      </c>
      <c r="I3641" s="12" t="inlineStr">
        <is>
          <t>2026-09-09</t>
        </is>
      </c>
      <c r="J3641" s="14" t="inlineStr">
        <is>
          <t>https://ferreteriacima.com.do/products/bomba-agua-ladro-presur-1-2hp</t>
        </is>
      </c>
    </row>
    <row r="3642">
      <c r="A3642" s="12" t="inlineStr">
        <is>
          <t>Plomería, sanitarios y gas</t>
        </is>
      </c>
      <c r="B3642" s="12" t="inlineStr">
        <is>
          <t>Bomba presurizadora de 1/3 HP</t>
        </is>
      </c>
      <c r="C3642" s="12" t="inlineStr">
        <is>
          <t>BOMBA PRESURIZADORA 1/3HP</t>
        </is>
      </c>
      <c r="D3642" s="12" t="inlineStr"/>
      <c r="E3642" s="12" t="inlineStr"/>
      <c r="F3642" s="12" t="inlineStr">
        <is>
          <t>Ferretería Cima</t>
        </is>
      </c>
      <c r="G3642" s="12" t="inlineStr">
        <is>
          <t>unidad</t>
        </is>
      </c>
      <c r="H3642" s="13" t="n">
        <v>4914</v>
      </c>
      <c r="I3642" s="12" t="inlineStr">
        <is>
          <t>2026-09-09</t>
        </is>
      </c>
      <c r="J3642" s="14" t="inlineStr">
        <is>
          <t>https://ferreteriacima.com.do/products/bomba-presurizadora-1-3hp</t>
        </is>
      </c>
    </row>
    <row r="3643">
      <c r="A3643" s="12" t="inlineStr">
        <is>
          <t>Plomería, sanitarios y gas</t>
        </is>
      </c>
      <c r="B3643" s="12" t="inlineStr">
        <is>
          <t>Bomba presurizadora de 1/6 HP</t>
        </is>
      </c>
      <c r="C3643" s="12" t="inlineStr">
        <is>
          <t>BOMBA PRESURIZADORA 1/6HP</t>
        </is>
      </c>
      <c r="D3643" s="12" t="inlineStr"/>
      <c r="E3643" s="12" t="inlineStr"/>
      <c r="F3643" s="12" t="inlineStr">
        <is>
          <t>Ferretería Cima</t>
        </is>
      </c>
      <c r="G3643" s="12" t="inlineStr">
        <is>
          <t>unidad</t>
        </is>
      </c>
      <c r="H3643" s="13" t="n">
        <v>2911</v>
      </c>
      <c r="I3643" s="12" t="inlineStr">
        <is>
          <t>2026-09-09</t>
        </is>
      </c>
      <c r="J3643" s="14" t="inlineStr">
        <is>
          <t>https://ferreteriacima.com.do/products/bomba-presurizadora-1-6hp</t>
        </is>
      </c>
    </row>
    <row r="3644">
      <c r="A3644" s="12" t="inlineStr">
        <is>
          <t>Plomería, sanitarios y gas</t>
        </is>
      </c>
      <c r="B3644" s="12" t="inlineStr">
        <is>
          <t>Bomba sumergible de 1 HP</t>
        </is>
      </c>
      <c r="C3644" s="12" t="inlineStr">
        <is>
          <t>Caja de ontrol elétrio 1hp para bomba sumergible</t>
        </is>
      </c>
      <c r="D3644" s="12" t="inlineStr">
        <is>
          <t>Truper</t>
        </is>
      </c>
      <c r="E3644" s="12" t="inlineStr">
        <is>
          <t>estandar</t>
        </is>
      </c>
      <c r="F3644" s="12" t="inlineStr">
        <is>
          <t>Ferremix (Grupo Alterra)</t>
        </is>
      </c>
      <c r="G3644" s="12" t="inlineStr">
        <is>
          <t>unidad</t>
        </is>
      </c>
      <c r="H3644" s="13" t="n">
        <v>1920</v>
      </c>
      <c r="I3644" s="12" t="inlineStr">
        <is>
          <t>2026-09-10</t>
        </is>
      </c>
      <c r="J3644" s="14" t="inlineStr">
        <is>
          <t>https://ferremix.com.do/products/caja-de-control-para-bomba-tipo-bala-1-hp</t>
        </is>
      </c>
    </row>
    <row r="3645">
      <c r="A3645" s="12" t="inlineStr">
        <is>
          <t>Plomería, sanitarios y gas</t>
        </is>
      </c>
      <c r="B3645" s="12" t="inlineStr">
        <is>
          <t>Bomba sumergible de 1 HP</t>
        </is>
      </c>
      <c r="C3645" s="12" t="inlineStr">
        <is>
          <t>Boma sumergile para agua limpia 1 hp p</t>
        </is>
      </c>
      <c r="D3645" s="12" t="inlineStr">
        <is>
          <t>Truper</t>
        </is>
      </c>
      <c r="E3645" s="12" t="inlineStr">
        <is>
          <t>estandar</t>
        </is>
      </c>
      <c r="F3645" s="12" t="inlineStr">
        <is>
          <t>Ferremix (Grupo Alterra)</t>
        </is>
      </c>
      <c r="G3645" s="12" t="inlineStr">
        <is>
          <t>unidad</t>
        </is>
      </c>
      <c r="H3645" s="13" t="n">
        <v>3719</v>
      </c>
      <c r="I3645" s="12" t="inlineStr">
        <is>
          <t>2026-09-10</t>
        </is>
      </c>
      <c r="J3645" s="14" t="inlineStr">
        <is>
          <t>https://ferremix.com.do/products/bomba-sumergible-plastica-1-hp-para-agua-limpia</t>
        </is>
      </c>
    </row>
    <row r="3646">
      <c r="A3646" s="12" t="inlineStr">
        <is>
          <t>Plomería, sanitarios y gas</t>
        </is>
      </c>
      <c r="B3646" s="12" t="inlineStr">
        <is>
          <t>Bomba sumergible de 1 HP</t>
        </is>
      </c>
      <c r="C3646" s="12" t="inlineStr">
        <is>
          <t>Boma sumergile para agua sucia 1hp pre</t>
        </is>
      </c>
      <c r="D3646" s="12" t="inlineStr">
        <is>
          <t>Truper</t>
        </is>
      </c>
      <c r="E3646" s="12" t="inlineStr">
        <is>
          <t>estandar</t>
        </is>
      </c>
      <c r="F3646" s="12" t="inlineStr">
        <is>
          <t>Ferremix (Grupo Alterra)</t>
        </is>
      </c>
      <c r="G3646" s="12" t="inlineStr">
        <is>
          <t>unidad</t>
        </is>
      </c>
      <c r="H3646" s="13" t="n">
        <v>4075</v>
      </c>
      <c r="I3646" s="12" t="inlineStr">
        <is>
          <t>2026-09-10</t>
        </is>
      </c>
      <c r="J3646" s="14" t="inlineStr">
        <is>
          <t>https://ferremix.com.do/products/bomba-sumergible-plastica-1-hp-para-agua-sucia</t>
        </is>
      </c>
    </row>
    <row r="3647">
      <c r="A3647" s="12" t="inlineStr">
        <is>
          <t>Plomería, sanitarios y gas</t>
        </is>
      </c>
      <c r="B3647" s="12" t="inlineStr">
        <is>
          <t>Bomba sumergible de 1 HP</t>
        </is>
      </c>
      <c r="C3647" s="12" t="inlineStr">
        <is>
          <t>Boma 1 hp sumergile para agua sucia plastica truper</t>
        </is>
      </c>
      <c r="D3647" s="12" t="inlineStr">
        <is>
          <t>Truper</t>
        </is>
      </c>
      <c r="E3647" s="12" t="inlineStr">
        <is>
          <t>estandar</t>
        </is>
      </c>
      <c r="F3647" s="12" t="inlineStr">
        <is>
          <t>Ferremix (Grupo Alterra)</t>
        </is>
      </c>
      <c r="G3647" s="12" t="inlineStr">
        <is>
          <t>unidad</t>
        </is>
      </c>
      <c r="H3647" s="13" t="n">
        <v>5255</v>
      </c>
      <c r="I3647" s="12" t="inlineStr">
        <is>
          <t>2026-09-10</t>
        </is>
      </c>
      <c r="J3647" s="14" t="inlineStr">
        <is>
          <t>https://ferremix.com.do/products/bomba-sumergible-plastica-para-agua-sucia</t>
        </is>
      </c>
    </row>
    <row r="3648">
      <c r="A3648" s="12" t="inlineStr">
        <is>
          <t>Plomería, sanitarios y gas</t>
        </is>
      </c>
      <c r="B3648" s="12" t="inlineStr">
        <is>
          <t>Bomba sumergible de 1 HP</t>
        </is>
      </c>
      <c r="C3648" s="12" t="inlineStr">
        <is>
          <t>Bomba Sumergible Aguas Negras 1F 110V 1 HP 60Hz Truper BOS-1SP</t>
        </is>
      </c>
      <c r="D3648" s="12" t="inlineStr"/>
      <c r="E3648" s="12" t="inlineStr"/>
      <c r="F3648" s="12" t="inlineStr">
        <is>
          <t>Bellón</t>
        </is>
      </c>
      <c r="G3648" s="12" t="inlineStr">
        <is>
          <t>unidad</t>
        </is>
      </c>
      <c r="H3648" s="13" t="n">
        <v>5512</v>
      </c>
      <c r="I3648" s="12" t="inlineStr">
        <is>
          <t>2026-09-10</t>
        </is>
      </c>
      <c r="J3648" s="14" t="inlineStr">
        <is>
          <t>https://catalogo.bellon.com.do/</t>
        </is>
      </c>
    </row>
    <row r="3649">
      <c r="A3649" s="12" t="inlineStr">
        <is>
          <t>Plomería, sanitarios y gas</t>
        </is>
      </c>
      <c r="B3649" s="12" t="inlineStr">
        <is>
          <t>Bomba sumergible de 1 HP</t>
        </is>
      </c>
      <c r="C3649" s="12" t="inlineStr">
        <is>
          <t>Boma 1 hp sumergile para agua sucia acero inoxidale truper</t>
        </is>
      </c>
      <c r="D3649" s="12" t="inlineStr">
        <is>
          <t>Truper</t>
        </is>
      </c>
      <c r="E3649" s="12" t="inlineStr">
        <is>
          <t>estandar</t>
        </is>
      </c>
      <c r="F3649" s="12" t="inlineStr">
        <is>
          <t>Ferremix (Grupo Alterra)</t>
        </is>
      </c>
      <c r="G3649" s="12" t="inlineStr">
        <is>
          <t>unidad</t>
        </is>
      </c>
      <c r="H3649" s="13" t="n">
        <v>6635</v>
      </c>
      <c r="I3649" s="12" t="inlineStr">
        <is>
          <t>2026-09-10</t>
        </is>
      </c>
      <c r="J3649" s="14" t="inlineStr">
        <is>
          <t>https://ferremix.com.do/products/bomba-sumergible-inoxidable-para-agua-sucia</t>
        </is>
      </c>
    </row>
    <row r="3650">
      <c r="A3650" s="12" t="inlineStr">
        <is>
          <t>Plomería, sanitarios y gas</t>
        </is>
      </c>
      <c r="B3650" s="12" t="inlineStr">
        <is>
          <t>Bomba sumergible de 1 HP</t>
        </is>
      </c>
      <c r="C3650" s="12" t="inlineStr">
        <is>
          <t>Bomba Sumergible Aguas Limpias 1F 110V 1 HP 60Hz Truper 12602</t>
        </is>
      </c>
      <c r="D3650" s="12" t="inlineStr"/>
      <c r="E3650" s="12" t="inlineStr"/>
      <c r="F3650" s="12" t="inlineStr">
        <is>
          <t>Bellón</t>
        </is>
      </c>
      <c r="G3650" s="12" t="inlineStr">
        <is>
          <t>unidad</t>
        </is>
      </c>
      <c r="H3650" s="13" t="n">
        <v>6660</v>
      </c>
      <c r="I3650" s="12" t="inlineStr">
        <is>
          <t>2026-09-10</t>
        </is>
      </c>
      <c r="J3650" s="14" t="inlineStr">
        <is>
          <t>https://catalogo.bellon.com.do/</t>
        </is>
      </c>
    </row>
    <row r="3651">
      <c r="A3651" s="12" t="inlineStr">
        <is>
          <t>Plomería, sanitarios y gas</t>
        </is>
      </c>
      <c r="B3651" s="12" t="inlineStr">
        <is>
          <t>Bomba sumergible de 1 HP</t>
        </is>
      </c>
      <c r="C3651" s="12" t="inlineStr">
        <is>
          <t>Bomba Sumergible Con Motor Con Caja 1F 115V 1HP Dyllu UDTWPD5031</t>
        </is>
      </c>
      <c r="D3651" s="12" t="inlineStr"/>
      <c r="E3651" s="12" t="inlineStr"/>
      <c r="F3651" s="12" t="inlineStr">
        <is>
          <t>Bellón</t>
        </is>
      </c>
      <c r="G3651" s="12" t="inlineStr">
        <is>
          <t>unidad</t>
        </is>
      </c>
      <c r="H3651" s="13" t="n">
        <v>9060</v>
      </c>
      <c r="I3651" s="12" t="inlineStr">
        <is>
          <t>2026-09-10</t>
        </is>
      </c>
      <c r="J3651" s="14" t="inlineStr">
        <is>
          <t>https://catalogo.bellon.com.do/</t>
        </is>
      </c>
    </row>
    <row r="3652">
      <c r="A3652" s="12" t="inlineStr">
        <is>
          <t>Plomería, sanitarios y gas</t>
        </is>
      </c>
      <c r="B3652" s="12" t="inlineStr">
        <is>
          <t>Bomba sumergible de 1 HP</t>
        </is>
      </c>
      <c r="C3652" s="12" t="inlineStr">
        <is>
          <t>Bomba Sumergible Con Motor Con Caja 1F 220V 1HP Maximus 4SPM5-5</t>
        </is>
      </c>
      <c r="D3652" s="12" t="inlineStr"/>
      <c r="E3652" s="12" t="inlineStr"/>
      <c r="F3652" s="12" t="inlineStr">
        <is>
          <t>Bellón</t>
        </is>
      </c>
      <c r="G3652" s="12" t="inlineStr">
        <is>
          <t>unidad</t>
        </is>
      </c>
      <c r="H3652" s="13" t="n">
        <v>9430</v>
      </c>
      <c r="I3652" s="12" t="inlineStr">
        <is>
          <t>2026-09-10</t>
        </is>
      </c>
      <c r="J3652" s="14" t="inlineStr">
        <is>
          <t>https://catalogo.bellon.com.do/</t>
        </is>
      </c>
    </row>
    <row r="3653">
      <c r="A3653" s="12" t="inlineStr">
        <is>
          <t>Plomería, sanitarios y gas</t>
        </is>
      </c>
      <c r="B3653" s="12" t="inlineStr">
        <is>
          <t>Bomba sumergible de 1 HP</t>
        </is>
      </c>
      <c r="C3653" s="12" t="inlineStr">
        <is>
          <t>Bomba Sumergible Con Motor Con Caja 1F 115V 1HP Maximus 4SPM5-5</t>
        </is>
      </c>
      <c r="D3653" s="12" t="inlineStr"/>
      <c r="E3653" s="12" t="inlineStr"/>
      <c r="F3653" s="12" t="inlineStr">
        <is>
          <t>Bellón</t>
        </is>
      </c>
      <c r="G3653" s="12" t="inlineStr">
        <is>
          <t>unidad</t>
        </is>
      </c>
      <c r="H3653" s="13" t="n">
        <v>10399</v>
      </c>
      <c r="I3653" s="12" t="inlineStr">
        <is>
          <t>2026-09-10</t>
        </is>
      </c>
      <c r="J3653" s="14" t="inlineStr">
        <is>
          <t>https://catalogo.bellon.com.do/</t>
        </is>
      </c>
    </row>
    <row r="3654">
      <c r="A3654" s="12" t="inlineStr">
        <is>
          <t>Plomería, sanitarios y gas</t>
        </is>
      </c>
      <c r="B3654" s="12" t="inlineStr">
        <is>
          <t>Bomba sumergible de 1 HP</t>
        </is>
      </c>
      <c r="C3654" s="12" t="inlineStr">
        <is>
          <t>Bomba Sumergible Cisterna C/Motor/Caja 1F 1220V 1 HP 60Hz Maximus</t>
        </is>
      </c>
      <c r="D3654" s="12" t="inlineStr"/>
      <c r="E3654" s="12" t="inlineStr"/>
      <c r="F3654" s="12" t="inlineStr">
        <is>
          <t>Bellón</t>
        </is>
      </c>
      <c r="G3654" s="12" t="inlineStr">
        <is>
          <t>unidad</t>
        </is>
      </c>
      <c r="H3654" s="13" t="n">
        <v>10429</v>
      </c>
      <c r="I3654" s="12" t="inlineStr">
        <is>
          <t>2026-09-10</t>
        </is>
      </c>
      <c r="J3654" s="14" t="inlineStr">
        <is>
          <t>https://catalogo.bellon.com.do/</t>
        </is>
      </c>
    </row>
    <row r="3655">
      <c r="A3655" s="12" t="inlineStr">
        <is>
          <t>Plomería, sanitarios y gas</t>
        </is>
      </c>
      <c r="B3655" s="12" t="inlineStr">
        <is>
          <t>Bomba sumergible de 1 HP</t>
        </is>
      </c>
      <c r="C3655" s="12" t="inlineStr">
        <is>
          <t>Boma 1 hp sumergile agua limpia t/ ala truper</t>
        </is>
      </c>
      <c r="D3655" s="12" t="inlineStr">
        <is>
          <t>Truper</t>
        </is>
      </c>
      <c r="E3655" s="12" t="inlineStr">
        <is>
          <t>estandar</t>
        </is>
      </c>
      <c r="F3655" s="12" t="inlineStr">
        <is>
          <t>Ferremix (Grupo Alterra)</t>
        </is>
      </c>
      <c r="G3655" s="12" t="inlineStr">
        <is>
          <t>unidad</t>
        </is>
      </c>
      <c r="H3655" s="13" t="n">
        <v>11755</v>
      </c>
      <c r="I3655" s="12" t="inlineStr">
        <is>
          <t>2026-09-10</t>
        </is>
      </c>
      <c r="J3655" s="14" t="inlineStr">
        <is>
          <t>https://ferremix.com.do/products/bomba-sumergible-de-1-hp-tipo-bala</t>
        </is>
      </c>
    </row>
    <row r="3656">
      <c r="A3656" s="12" t="inlineStr">
        <is>
          <t>Plomería, sanitarios y gas</t>
        </is>
      </c>
      <c r="B3656" s="12" t="inlineStr">
        <is>
          <t>Bomba sumergible de 1 HP</t>
        </is>
      </c>
      <c r="C3656" s="12" t="inlineStr">
        <is>
          <t>Boma 1 hp sumergile de agua limpia de hierro truper</t>
        </is>
      </c>
      <c r="D3656" s="12" t="inlineStr">
        <is>
          <t>Truper</t>
        </is>
      </c>
      <c r="E3656" s="12" t="inlineStr">
        <is>
          <t>estandar</t>
        </is>
      </c>
      <c r="F3656" s="12" t="inlineStr">
        <is>
          <t>Ferremix (Grupo Alterra)</t>
        </is>
      </c>
      <c r="G3656" s="12" t="inlineStr">
        <is>
          <t>unidad</t>
        </is>
      </c>
      <c r="H3656" s="13" t="n">
        <v>13220</v>
      </c>
      <c r="I3656" s="12" t="inlineStr">
        <is>
          <t>2026-09-10</t>
        </is>
      </c>
      <c r="J3656" s="14" t="inlineStr">
        <is>
          <t>https://ferremix.com.do/products/bomba-sumergible-de-agua-limpia-de-1-hp</t>
        </is>
      </c>
    </row>
    <row r="3657">
      <c r="A3657" s="12" t="inlineStr">
        <is>
          <t>Plomería, sanitarios y gas</t>
        </is>
      </c>
      <c r="B3657" s="12" t="inlineStr">
        <is>
          <t>Bomba sumergible de 1 HP</t>
        </is>
      </c>
      <c r="C3657" s="12" t="inlineStr">
        <is>
          <t>Bomba Sumergible Aguas Negras 1F 115V 1HP 60Hz Maximus LSWM100A/XSP18-12/0</t>
        </is>
      </c>
      <c r="D3657" s="12" t="inlineStr"/>
      <c r="E3657" s="12" t="inlineStr"/>
      <c r="F3657" s="12" t="inlineStr">
        <is>
          <t>Bellón</t>
        </is>
      </c>
      <c r="G3657" s="12" t="inlineStr">
        <is>
          <t>unidad</t>
        </is>
      </c>
      <c r="H3657" s="13" t="n">
        <v>15989</v>
      </c>
      <c r="I3657" s="12" t="inlineStr">
        <is>
          <t>2026-09-10</t>
        </is>
      </c>
      <c r="J3657" s="14" t="inlineStr">
        <is>
          <t>https://catalogo.bellon.com.do/</t>
        </is>
      </c>
    </row>
    <row r="3658">
      <c r="A3658" s="12" t="inlineStr">
        <is>
          <t>Plomería, sanitarios y gas</t>
        </is>
      </c>
      <c r="B3658" s="12" t="inlineStr">
        <is>
          <t>Bomba sumergible de 1 1/2 HP</t>
        </is>
      </c>
      <c r="C3658" s="12" t="inlineStr">
        <is>
          <t>Bomba Sumergible Aguas Negras 1F 110V 1 1/2 HP 60Hz Truper BOS-1-1/2SP</t>
        </is>
      </c>
      <c r="D3658" s="12" t="inlineStr"/>
      <c r="E3658" s="12" t="inlineStr"/>
      <c r="F3658" s="12" t="inlineStr">
        <is>
          <t>Bellón</t>
        </is>
      </c>
      <c r="G3658" s="12" t="inlineStr">
        <is>
          <t>unidad</t>
        </is>
      </c>
      <c r="H3658" s="13" t="n">
        <v>6623</v>
      </c>
      <c r="I3658" s="12" t="inlineStr">
        <is>
          <t>2026-09-10</t>
        </is>
      </c>
      <c r="J3658" s="14" t="inlineStr">
        <is>
          <t>https://catalogo.bellon.com.do/</t>
        </is>
      </c>
    </row>
    <row r="3659">
      <c r="A3659" s="12" t="inlineStr">
        <is>
          <t>Plomería, sanitarios y gas</t>
        </is>
      </c>
      <c r="B3659" s="12" t="inlineStr">
        <is>
          <t>Bomba sumergible de 1 1/2 HP</t>
        </is>
      </c>
      <c r="C3659" s="12" t="inlineStr">
        <is>
          <t>Bomba Sumergible Con Motor Con Caja 1F 220V 1 1/2HP Maximus 4SPM5-7</t>
        </is>
      </c>
      <c r="D3659" s="12" t="inlineStr"/>
      <c r="E3659" s="12" t="inlineStr"/>
      <c r="F3659" s="12" t="inlineStr">
        <is>
          <t>Bellón</t>
        </is>
      </c>
      <c r="G3659" s="12" t="inlineStr">
        <is>
          <t>unidad</t>
        </is>
      </c>
      <c r="H3659" s="13" t="n">
        <v>12399</v>
      </c>
      <c r="I3659" s="12" t="inlineStr">
        <is>
          <t>2026-09-10</t>
        </is>
      </c>
      <c r="J3659" s="14" t="inlineStr">
        <is>
          <t>https://catalogo.bellon.com.do/</t>
        </is>
      </c>
    </row>
    <row r="3660">
      <c r="A3660" s="12" t="inlineStr">
        <is>
          <t>Plomería, sanitarios y gas</t>
        </is>
      </c>
      <c r="B3660" s="12" t="inlineStr">
        <is>
          <t>Bomba sumergible de 1 1/2 HP</t>
        </is>
      </c>
      <c r="C3660" s="12" t="inlineStr">
        <is>
          <t>Boma 1 1/2 hp sumergile para agua limpia tipo ala truper</t>
        </is>
      </c>
      <c r="D3660" s="12" t="inlineStr">
        <is>
          <t>Truper</t>
        </is>
      </c>
      <c r="E3660" s="12" t="inlineStr">
        <is>
          <t>estandar</t>
        </is>
      </c>
      <c r="F3660" s="12" t="inlineStr">
        <is>
          <t>Ferremix (Grupo Alterra)</t>
        </is>
      </c>
      <c r="G3660" s="12" t="inlineStr">
        <is>
          <t>unidad</t>
        </is>
      </c>
      <c r="H3660" s="13" t="n">
        <v>14569</v>
      </c>
      <c r="I3660" s="12" t="inlineStr">
        <is>
          <t>2026-09-10</t>
        </is>
      </c>
      <c r="J3660" s="14" t="inlineStr">
        <is>
          <t>https://ferremix.com.do/products/bomba-sumergible-de-1-1-2-hp-tipo-bala</t>
        </is>
      </c>
    </row>
    <row r="3661">
      <c r="A3661" s="12" t="inlineStr">
        <is>
          <t>Plomería, sanitarios y gas</t>
        </is>
      </c>
      <c r="B3661" s="12" t="inlineStr">
        <is>
          <t>Bomba sumergible de 1 1/2 HP</t>
        </is>
      </c>
      <c r="C3661" s="12" t="inlineStr">
        <is>
          <t>Bomba Sumergible Aguas Negras 1F 220V 1 1/2 HP 60Hz Maximus LSWM150A/XSP20-9/1.1I</t>
        </is>
      </c>
      <c r="D3661" s="12" t="inlineStr"/>
      <c r="E3661" s="12" t="inlineStr"/>
      <c r="F3661" s="12" t="inlineStr">
        <is>
          <t>Bellón</t>
        </is>
      </c>
      <c r="G3661" s="12" t="inlineStr">
        <is>
          <t>unidad</t>
        </is>
      </c>
      <c r="H3661" s="13" t="n">
        <v>18559</v>
      </c>
      <c r="I3661" s="12" t="inlineStr">
        <is>
          <t>2026-09-10</t>
        </is>
      </c>
      <c r="J3661" s="14" t="inlineStr">
        <is>
          <t>https://catalogo.bellon.com.do/</t>
        </is>
      </c>
    </row>
    <row r="3662">
      <c r="A3662" s="12" t="inlineStr">
        <is>
          <t>Plomería, sanitarios y gas</t>
        </is>
      </c>
      <c r="B3662" s="12" t="inlineStr">
        <is>
          <t>Bomba sumergible de 1 1/2 HP</t>
        </is>
      </c>
      <c r="C3662" s="12" t="inlineStr">
        <is>
          <t>Bomba Sumergible Con Motor Sin Caja 1F 230V 1.5 HP 25GPM Franklin 93702550</t>
        </is>
      </c>
      <c r="D3662" s="12" t="inlineStr"/>
      <c r="E3662" s="12" t="inlineStr"/>
      <c r="F3662" s="12" t="inlineStr">
        <is>
          <t>Bellón</t>
        </is>
      </c>
      <c r="G3662" s="12" t="inlineStr">
        <is>
          <t>unidad</t>
        </is>
      </c>
      <c r="H3662" s="13" t="n">
        <v>77553</v>
      </c>
      <c r="I3662" s="12" t="inlineStr">
        <is>
          <t>2026-09-10</t>
        </is>
      </c>
      <c r="J3662" s="14" t="inlineStr">
        <is>
          <t>https://catalogo.bellon.com.do/</t>
        </is>
      </c>
    </row>
    <row r="3663">
      <c r="A3663" s="12" t="inlineStr">
        <is>
          <t>Plomería, sanitarios y gas</t>
        </is>
      </c>
      <c r="B3663" s="12" t="inlineStr">
        <is>
          <t>Bomba sumergible de 1/2 HP</t>
        </is>
      </c>
      <c r="C3663" s="12" t="inlineStr">
        <is>
          <t>Boma sumergile para agua limpia 1/2 hp</t>
        </is>
      </c>
      <c r="D3663" s="12" t="inlineStr">
        <is>
          <t>Truper</t>
        </is>
      </c>
      <c r="E3663" s="12" t="inlineStr">
        <is>
          <t>estandar</t>
        </is>
      </c>
      <c r="F3663" s="12" t="inlineStr">
        <is>
          <t>Ferremix (Grupo Alterra)</t>
        </is>
      </c>
      <c r="G3663" s="12" t="inlineStr">
        <is>
          <t>unidad</t>
        </is>
      </c>
      <c r="H3663" s="13" t="n">
        <v>2835</v>
      </c>
      <c r="I3663" s="12" t="inlineStr">
        <is>
          <t>2026-09-10</t>
        </is>
      </c>
      <c r="J3663" s="14" t="inlineStr">
        <is>
          <t>https://ferremix.com.do/products/bomba-sumergible-plastica-1-2-hp-para-agua-limpia</t>
        </is>
      </c>
    </row>
    <row r="3664">
      <c r="A3664" s="12" t="inlineStr">
        <is>
          <t>Plomería, sanitarios y gas</t>
        </is>
      </c>
      <c r="B3664" s="12" t="inlineStr">
        <is>
          <t>Bomba sumergible de 1/2 HP</t>
        </is>
      </c>
      <c r="C3664" s="12" t="inlineStr">
        <is>
          <t>Bomba Sumergible Aguas Limpias 1F 110V 1/2 HP 60Hz Truper 12601</t>
        </is>
      </c>
      <c r="D3664" s="12" t="inlineStr"/>
      <c r="E3664" s="12" t="inlineStr"/>
      <c r="F3664" s="12" t="inlineStr">
        <is>
          <t>Bellón</t>
        </is>
      </c>
      <c r="G3664" s="12" t="inlineStr">
        <is>
          <t>unidad</t>
        </is>
      </c>
      <c r="H3664" s="13" t="n">
        <v>5881</v>
      </c>
      <c r="I3664" s="12" t="inlineStr">
        <is>
          <t>2026-09-10</t>
        </is>
      </c>
      <c r="J3664" s="14" t="inlineStr">
        <is>
          <t>https://catalogo.bellon.com.do/</t>
        </is>
      </c>
    </row>
    <row r="3665">
      <c r="A3665" s="12" t="inlineStr">
        <is>
          <t>Plomería, sanitarios y gas</t>
        </is>
      </c>
      <c r="B3665" s="12" t="inlineStr">
        <is>
          <t>Bomba sumergible de 1/2 HP</t>
        </is>
      </c>
      <c r="C3665" s="12" t="inlineStr">
        <is>
          <t>Bomba Sumergible Con Motor Con Caja 1F 115V 1/2HP Dyllu UDTWPD5011</t>
        </is>
      </c>
      <c r="D3665" s="12" t="inlineStr"/>
      <c r="E3665" s="12" t="inlineStr"/>
      <c r="F3665" s="12" t="inlineStr">
        <is>
          <t>Bellón</t>
        </is>
      </c>
      <c r="G3665" s="12" t="inlineStr">
        <is>
          <t>unidad</t>
        </is>
      </c>
      <c r="H3665" s="13" t="n">
        <v>7095</v>
      </c>
      <c r="I3665" s="12" t="inlineStr">
        <is>
          <t>2026-09-10</t>
        </is>
      </c>
      <c r="J3665" s="14" t="inlineStr">
        <is>
          <t>https://catalogo.bellon.com.do/</t>
        </is>
      </c>
    </row>
    <row r="3666">
      <c r="A3666" s="12" t="inlineStr">
        <is>
          <t>Plomería, sanitarios y gas</t>
        </is>
      </c>
      <c r="B3666" s="12" t="inlineStr">
        <is>
          <t>Bomba sumergible de 1/2 HP</t>
        </is>
      </c>
      <c r="C3666" s="12" t="inlineStr">
        <is>
          <t>Boma 1/2 hp sumergile para agua limpia uso rudo truper</t>
        </is>
      </c>
      <c r="D3666" s="12" t="inlineStr">
        <is>
          <t>Truper</t>
        </is>
      </c>
      <c r="E3666" s="12" t="inlineStr">
        <is>
          <t>estandar</t>
        </is>
      </c>
      <c r="F3666" s="12" t="inlineStr">
        <is>
          <t>Ferremix (Grupo Alterra)</t>
        </is>
      </c>
      <c r="G3666" s="12" t="inlineStr">
        <is>
          <t>unidad</t>
        </is>
      </c>
      <c r="H3666" s="13" t="n">
        <v>7809</v>
      </c>
      <c r="I3666" s="12" t="inlineStr">
        <is>
          <t>2026-09-10</t>
        </is>
      </c>
      <c r="J3666" s="14" t="inlineStr">
        <is>
          <t>https://ferremix.com.do/products/bomba-sumergible-metalica-para-agua-limpia-uso-rudo-1-2-hp</t>
        </is>
      </c>
    </row>
    <row r="3667">
      <c r="A3667" s="12" t="inlineStr">
        <is>
          <t>Plomería, sanitarios y gas</t>
        </is>
      </c>
      <c r="B3667" s="12" t="inlineStr">
        <is>
          <t>Bomba sumergible de 1/2 HP</t>
        </is>
      </c>
      <c r="C3667" s="12" t="inlineStr">
        <is>
          <t>Bomba Sumergible Cisterna Con Motor/Caja 1F 220V 1/2 HP 60Hz Maximus</t>
        </is>
      </c>
      <c r="D3667" s="12" t="inlineStr"/>
      <c r="E3667" s="12" t="inlineStr"/>
      <c r="F3667" s="12" t="inlineStr">
        <is>
          <t>Bellón</t>
        </is>
      </c>
      <c r="G3667" s="12" t="inlineStr">
        <is>
          <t>unidad</t>
        </is>
      </c>
      <c r="H3667" s="13" t="n">
        <v>7960</v>
      </c>
      <c r="I3667" s="12" t="inlineStr">
        <is>
          <t>2026-09-10</t>
        </is>
      </c>
      <c r="J3667" s="14" t="inlineStr">
        <is>
          <t>https://catalogo.bellon.com.do/</t>
        </is>
      </c>
    </row>
    <row r="3668">
      <c r="A3668" s="12" t="inlineStr">
        <is>
          <t>Plomería, sanitarios y gas</t>
        </is>
      </c>
      <c r="B3668" s="12" t="inlineStr">
        <is>
          <t>Bomba sumergible de 1/2 HP</t>
        </is>
      </c>
      <c r="C3668" s="12" t="inlineStr">
        <is>
          <t>Bomba Sumergible Con Motor Con Caja 1F 220V 1/2HP Maximus 4SPM3-4</t>
        </is>
      </c>
      <c r="D3668" s="12" t="inlineStr"/>
      <c r="E3668" s="12" t="inlineStr"/>
      <c r="F3668" s="12" t="inlineStr">
        <is>
          <t>Bellón</t>
        </is>
      </c>
      <c r="G3668" s="12" t="inlineStr">
        <is>
          <t>unidad</t>
        </is>
      </c>
      <c r="H3668" s="13" t="n">
        <v>8375</v>
      </c>
      <c r="I3668" s="12" t="inlineStr">
        <is>
          <t>2026-09-10</t>
        </is>
      </c>
      <c r="J3668" s="14" t="inlineStr">
        <is>
          <t>https://catalogo.bellon.com.do/</t>
        </is>
      </c>
    </row>
    <row r="3669">
      <c r="A3669" s="12" t="inlineStr">
        <is>
          <t>Plomería, sanitarios y gas</t>
        </is>
      </c>
      <c r="B3669" s="12" t="inlineStr">
        <is>
          <t>Bomba sumergible de 1/2 HP</t>
        </is>
      </c>
      <c r="C3669" s="12" t="inlineStr">
        <is>
          <t>Bomba Sumergible Con Motor Con Caja 1F 115V 1/2HP Maximus 4SPM3-4</t>
        </is>
      </c>
      <c r="D3669" s="12" t="inlineStr"/>
      <c r="E3669" s="12" t="inlineStr"/>
      <c r="F3669" s="12" t="inlineStr">
        <is>
          <t>Bellón</t>
        </is>
      </c>
      <c r="G3669" s="12" t="inlineStr">
        <is>
          <t>unidad</t>
        </is>
      </c>
      <c r="H3669" s="13" t="n">
        <v>9002</v>
      </c>
      <c r="I3669" s="12" t="inlineStr">
        <is>
          <t>2026-09-10</t>
        </is>
      </c>
      <c r="J3669" s="14" t="inlineStr">
        <is>
          <t>https://catalogo.bellon.com.do/</t>
        </is>
      </c>
    </row>
    <row r="3670">
      <c r="A3670" s="12" t="inlineStr">
        <is>
          <t>Plomería, sanitarios y gas</t>
        </is>
      </c>
      <c r="B3670" s="12" t="inlineStr">
        <is>
          <t>Bomba sumergible de 1/2 HP</t>
        </is>
      </c>
      <c r="C3670" s="12" t="inlineStr">
        <is>
          <t>Boma 1/2 hp sumergile de agua limpia de hierro truper</t>
        </is>
      </c>
      <c r="D3670" s="12" t="inlineStr">
        <is>
          <t>Truper</t>
        </is>
      </c>
      <c r="E3670" s="12" t="inlineStr">
        <is>
          <t>estandar</t>
        </is>
      </c>
      <c r="F3670" s="12" t="inlineStr">
        <is>
          <t>Ferremix (Grupo Alterra)</t>
        </is>
      </c>
      <c r="G3670" s="12" t="inlineStr">
        <is>
          <t>unidad</t>
        </is>
      </c>
      <c r="H3670" s="13" t="n">
        <v>9405</v>
      </c>
      <c r="I3670" s="12" t="inlineStr">
        <is>
          <t>2026-09-10</t>
        </is>
      </c>
      <c r="J3670" s="14" t="inlineStr">
        <is>
          <t>https://ferremix.com.do/products/bomba-sumergible-de-agua-limpia-1-2-hp</t>
        </is>
      </c>
    </row>
    <row r="3671">
      <c r="A3671" s="12" t="inlineStr">
        <is>
          <t>Plomería, sanitarios y gas</t>
        </is>
      </c>
      <c r="B3671" s="12" t="inlineStr">
        <is>
          <t>Bomba sumergible de 1/2 HP</t>
        </is>
      </c>
      <c r="C3671" s="12" t="inlineStr">
        <is>
          <t>Boma 1/2 hp sumergile para agua limpia tipo ala truper</t>
        </is>
      </c>
      <c r="D3671" s="12" t="inlineStr">
        <is>
          <t>Truper</t>
        </is>
      </c>
      <c r="E3671" s="12" t="inlineStr">
        <is>
          <t>estandar</t>
        </is>
      </c>
      <c r="F3671" s="12" t="inlineStr">
        <is>
          <t>Ferremix (Grupo Alterra)</t>
        </is>
      </c>
      <c r="G3671" s="12" t="inlineStr">
        <is>
          <t>unidad</t>
        </is>
      </c>
      <c r="H3671" s="13" t="n">
        <v>9595</v>
      </c>
      <c r="I3671" s="12" t="inlineStr">
        <is>
          <t>2026-09-10</t>
        </is>
      </c>
      <c r="J3671" s="14" t="inlineStr">
        <is>
          <t>https://ferremix.com.do/products/bomba-sumergible-tipo-bala-para-agua-limpia</t>
        </is>
      </c>
    </row>
    <row r="3672">
      <c r="A3672" s="12" t="inlineStr">
        <is>
          <t>Plomería, sanitarios y gas</t>
        </is>
      </c>
      <c r="B3672" s="12" t="inlineStr">
        <is>
          <t>Bomba sumergible de 1/2 HP</t>
        </is>
      </c>
      <c r="C3672" s="12" t="inlineStr">
        <is>
          <t>Bomba Sumergible Con Motor Sin Caja 1F 230V 1/2 HP 10GPM Franklin</t>
        </is>
      </c>
      <c r="D3672" s="12" t="inlineStr"/>
      <c r="E3672" s="12" t="inlineStr"/>
      <c r="F3672" s="12" t="inlineStr">
        <is>
          <t>Bellón</t>
        </is>
      </c>
      <c r="G3672" s="12" t="inlineStr">
        <is>
          <t>unidad</t>
        </is>
      </c>
      <c r="H3672" s="13" t="n">
        <v>41232</v>
      </c>
      <c r="I3672" s="12" t="inlineStr">
        <is>
          <t>2026-09-10</t>
        </is>
      </c>
      <c r="J3672" s="14" t="inlineStr">
        <is>
          <t>https://catalogo.bellon.com.do/</t>
        </is>
      </c>
    </row>
    <row r="3673">
      <c r="A3673" s="12" t="inlineStr">
        <is>
          <t>Plomería, sanitarios y gas</t>
        </is>
      </c>
      <c r="B3673" s="12" t="inlineStr">
        <is>
          <t>Bomba sumergible de 1/6 HP</t>
        </is>
      </c>
      <c r="C3673" s="12" t="inlineStr">
        <is>
          <t>Bomba Sumergible Sin Flota 115V 1/6 HP Little Giant 505712 5-MSP 505712/505025</t>
        </is>
      </c>
      <c r="D3673" s="12" t="inlineStr"/>
      <c r="E3673" s="12" t="inlineStr"/>
      <c r="F3673" s="12" t="inlineStr">
        <is>
          <t>Bellón</t>
        </is>
      </c>
      <c r="G3673" s="12" t="inlineStr">
        <is>
          <t>unidad</t>
        </is>
      </c>
      <c r="H3673" s="13" t="n">
        <v>21812</v>
      </c>
      <c r="I3673" s="12" t="inlineStr">
        <is>
          <t>2026-09-10</t>
        </is>
      </c>
      <c r="J3673" s="14" t="inlineStr">
        <is>
          <t>https://catalogo.bellon.com.do/</t>
        </is>
      </c>
    </row>
    <row r="3674">
      <c r="A3674" s="12" t="inlineStr">
        <is>
          <t>Plomería, sanitarios y gas</t>
        </is>
      </c>
      <c r="B3674" s="12" t="inlineStr">
        <is>
          <t>Bomba sumergible de 10 HP</t>
        </is>
      </c>
      <c r="C3674" s="12" t="inlineStr">
        <is>
          <t>Bomba Sumergible Sin Motor Sin Caja 230V 10 HP Franklin 60LD10S4-PE</t>
        </is>
      </c>
      <c r="D3674" s="12" t="inlineStr"/>
      <c r="E3674" s="12" t="inlineStr"/>
      <c r="F3674" s="12" t="inlineStr">
        <is>
          <t>Bellón</t>
        </is>
      </c>
      <c r="G3674" s="12" t="inlineStr">
        <is>
          <t>unidad</t>
        </is>
      </c>
      <c r="H3674" s="13" t="n">
        <v>56995</v>
      </c>
      <c r="I3674" s="12" t="inlineStr">
        <is>
          <t>2026-09-10</t>
        </is>
      </c>
      <c r="J3674" s="14" t="inlineStr">
        <is>
          <t>https://catalogo.bellon.com.do/</t>
        </is>
      </c>
    </row>
    <row r="3675">
      <c r="A3675" s="12" t="inlineStr">
        <is>
          <t>Plomería, sanitarios y gas</t>
        </is>
      </c>
      <c r="B3675" s="12" t="inlineStr">
        <is>
          <t>Bomba sumergible de 2 HP</t>
        </is>
      </c>
      <c r="C3675" s="12" t="inlineStr">
        <is>
          <t>Bomba Sumergible Con Motor Con Caja 1F 220V 2HP Maximus 4SPM5-10</t>
        </is>
      </c>
      <c r="D3675" s="12" t="inlineStr"/>
      <c r="E3675" s="12" t="inlineStr"/>
      <c r="F3675" s="12" t="inlineStr">
        <is>
          <t>Bellón</t>
        </is>
      </c>
      <c r="G3675" s="12" t="inlineStr">
        <is>
          <t>unidad</t>
        </is>
      </c>
      <c r="H3675" s="13" t="n">
        <v>12859</v>
      </c>
      <c r="I3675" s="12" t="inlineStr">
        <is>
          <t>2026-09-10</t>
        </is>
      </c>
      <c r="J3675" s="14" t="inlineStr">
        <is>
          <t>https://catalogo.bellon.com.do/</t>
        </is>
      </c>
    </row>
    <row r="3676">
      <c r="A3676" s="12" t="inlineStr">
        <is>
          <t>Plomería, sanitarios y gas</t>
        </is>
      </c>
      <c r="B3676" s="12" t="inlineStr">
        <is>
          <t>Bomba sumergible de 2 HP</t>
        </is>
      </c>
      <c r="C3676" s="12" t="inlineStr">
        <is>
          <t>Boma 2 hp sumergile para agua limpia tipo ala truper</t>
        </is>
      </c>
      <c r="D3676" s="12" t="inlineStr">
        <is>
          <t>Truper</t>
        </is>
      </c>
      <c r="E3676" s="12" t="inlineStr">
        <is>
          <t>estandar</t>
        </is>
      </c>
      <c r="F3676" s="12" t="inlineStr">
        <is>
          <t>Ferremix (Grupo Alterra)</t>
        </is>
      </c>
      <c r="G3676" s="12" t="inlineStr">
        <is>
          <t>unidad</t>
        </is>
      </c>
      <c r="H3676" s="13" t="n">
        <v>16615</v>
      </c>
      <c r="I3676" s="12" t="inlineStr">
        <is>
          <t>2026-09-10</t>
        </is>
      </c>
      <c r="J3676" s="14" t="inlineStr">
        <is>
          <t>https://ferremix.com.do/products/bomba-sumergible-para-pozo-profundo-2-hp-agua-limpia</t>
        </is>
      </c>
    </row>
    <row r="3677">
      <c r="A3677" s="12" t="inlineStr">
        <is>
          <t>Plomería, sanitarios y gas</t>
        </is>
      </c>
      <c r="B3677" s="12" t="inlineStr">
        <is>
          <t>Bomba sumergible de 2 HP</t>
        </is>
      </c>
      <c r="C3677" s="12" t="inlineStr">
        <is>
          <t>Bomba Sumergible Aguas Negras 1F 220V 2HP 60Hz Maximus LSWM200A/XSP16.2.22/1.5I 2.0HP</t>
        </is>
      </c>
      <c r="D3677" s="12" t="inlineStr"/>
      <c r="E3677" s="12" t="inlineStr"/>
      <c r="F3677" s="12" t="inlineStr">
        <is>
          <t>Bellón</t>
        </is>
      </c>
      <c r="G3677" s="12" t="inlineStr">
        <is>
          <t>unidad</t>
        </is>
      </c>
      <c r="H3677" s="13" t="n">
        <v>23639</v>
      </c>
      <c r="I3677" s="12" t="inlineStr">
        <is>
          <t>2026-09-10</t>
        </is>
      </c>
      <c r="J3677" s="14" t="inlineStr">
        <is>
          <t>https://catalogo.bellon.com.do/</t>
        </is>
      </c>
    </row>
    <row r="3678">
      <c r="A3678" s="12" t="inlineStr">
        <is>
          <t>Plomería, sanitarios y gas</t>
        </is>
      </c>
      <c r="B3678" s="12" t="inlineStr">
        <is>
          <t>Bomba sumergible de 2 HP</t>
        </is>
      </c>
      <c r="C3678" s="12" t="inlineStr">
        <is>
          <t>Bomba Sumergible Sin Motor Sin Caja 2 HP 25GPM Franklin 25LD2S4-PE</t>
        </is>
      </c>
      <c r="D3678" s="12" t="inlineStr"/>
      <c r="E3678" s="12" t="inlineStr"/>
      <c r="F3678" s="12" t="inlineStr">
        <is>
          <t>Bellón</t>
        </is>
      </c>
      <c r="G3678" s="12" t="inlineStr">
        <is>
          <t>unidad</t>
        </is>
      </c>
      <c r="H3678" s="13" t="n">
        <v>61535</v>
      </c>
      <c r="I3678" s="12" t="inlineStr">
        <is>
          <t>2026-09-10</t>
        </is>
      </c>
      <c r="J3678" s="14" t="inlineStr">
        <is>
          <t>https://catalogo.bellon.com.do/</t>
        </is>
      </c>
    </row>
    <row r="3679">
      <c r="A3679" s="12" t="inlineStr">
        <is>
          <t>Plomería, sanitarios y gas</t>
        </is>
      </c>
      <c r="B3679" s="12" t="inlineStr">
        <is>
          <t>Bomba sumergible de 3 HP</t>
        </is>
      </c>
      <c r="C3679" s="12" t="inlineStr">
        <is>
          <t>Bomba Sumergible Con Motor Con Caja1F 220V 3 HP Maximus 4SPM5-14</t>
        </is>
      </c>
      <c r="D3679" s="12" t="inlineStr"/>
      <c r="E3679" s="12" t="inlineStr"/>
      <c r="F3679" s="12" t="inlineStr">
        <is>
          <t>Bellón</t>
        </is>
      </c>
      <c r="G3679" s="12" t="inlineStr">
        <is>
          <t>unidad</t>
        </is>
      </c>
      <c r="H3679" s="13" t="n">
        <v>17345</v>
      </c>
      <c r="I3679" s="12" t="inlineStr">
        <is>
          <t>2026-09-10</t>
        </is>
      </c>
      <c r="J3679" s="14" t="inlineStr">
        <is>
          <t>https://catalogo.bellon.com.do/</t>
        </is>
      </c>
    </row>
    <row r="3680">
      <c r="A3680" s="12" t="inlineStr">
        <is>
          <t>Plomería, sanitarios y gas</t>
        </is>
      </c>
      <c r="B3680" s="12" t="inlineStr">
        <is>
          <t>Bomba sumergible de 3 HP</t>
        </is>
      </c>
      <c r="C3680" s="12" t="inlineStr">
        <is>
          <t>Bomba Sumergible Aguas Negras 1F 220V 3HP 60Hz Maximus LSWM300A/XSP42-17/2.2I</t>
        </is>
      </c>
      <c r="D3680" s="12" t="inlineStr"/>
      <c r="E3680" s="12" t="inlineStr"/>
      <c r="F3680" s="12" t="inlineStr">
        <is>
          <t>Bellón</t>
        </is>
      </c>
      <c r="G3680" s="12" t="inlineStr">
        <is>
          <t>unidad</t>
        </is>
      </c>
      <c r="H3680" s="13" t="n">
        <v>29640</v>
      </c>
      <c r="I3680" s="12" t="inlineStr">
        <is>
          <t>2026-09-10</t>
        </is>
      </c>
      <c r="J3680" s="14" t="inlineStr">
        <is>
          <t>https://catalogo.bellon.com.do/</t>
        </is>
      </c>
    </row>
    <row r="3681">
      <c r="A3681" s="12" t="inlineStr">
        <is>
          <t>Plomería, sanitarios y gas</t>
        </is>
      </c>
      <c r="B3681" s="12" t="inlineStr">
        <is>
          <t>Bomba sumergible de 3/4 HP</t>
        </is>
      </c>
      <c r="C3681" s="12" t="inlineStr">
        <is>
          <t>Boma sumergile para agua limpia 3/4 hp</t>
        </is>
      </c>
      <c r="D3681" s="12" t="inlineStr">
        <is>
          <t>Truper</t>
        </is>
      </c>
      <c r="E3681" s="12" t="inlineStr">
        <is>
          <t>estandar</t>
        </is>
      </c>
      <c r="F3681" s="12" t="inlineStr">
        <is>
          <t>Ferremix (Grupo Alterra)</t>
        </is>
      </c>
      <c r="G3681" s="12" t="inlineStr">
        <is>
          <t>unidad</t>
        </is>
      </c>
      <c r="H3681" s="13" t="n">
        <v>2999</v>
      </c>
      <c r="I3681" s="12" t="inlineStr">
        <is>
          <t>2026-09-10</t>
        </is>
      </c>
      <c r="J3681" s="14" t="inlineStr">
        <is>
          <t>https://ferremix.com.do/products/bomba-sumergible-plastica-3-4-hp-para-agua-limpia</t>
        </is>
      </c>
    </row>
    <row r="3682">
      <c r="A3682" s="12" t="inlineStr">
        <is>
          <t>Plomería, sanitarios y gas</t>
        </is>
      </c>
      <c r="B3682" s="12" t="inlineStr">
        <is>
          <t>Bomba sumergible de 3/4 HP</t>
        </is>
      </c>
      <c r="C3682" s="12" t="inlineStr">
        <is>
          <t>Bomba Sumergible Aguas Limpias 1F 110V 3/4 HP 60Hz Truper 12600</t>
        </is>
      </c>
      <c r="D3682" s="12" t="inlineStr"/>
      <c r="E3682" s="12" t="inlineStr"/>
      <c r="F3682" s="12" t="inlineStr">
        <is>
          <t>Bellón</t>
        </is>
      </c>
      <c r="G3682" s="12" t="inlineStr">
        <is>
          <t>unidad</t>
        </is>
      </c>
      <c r="H3682" s="13" t="n">
        <v>5215</v>
      </c>
      <c r="I3682" s="12" t="inlineStr">
        <is>
          <t>2026-09-10</t>
        </is>
      </c>
      <c r="J3682" s="14" t="inlineStr">
        <is>
          <t>https://catalogo.bellon.com.do/</t>
        </is>
      </c>
    </row>
    <row r="3683">
      <c r="A3683" s="12" t="inlineStr">
        <is>
          <t>Plomería, sanitarios y gas</t>
        </is>
      </c>
      <c r="B3683" s="12" t="inlineStr">
        <is>
          <t>Bomba sumergible de 3/4 HP</t>
        </is>
      </c>
      <c r="C3683" s="12" t="inlineStr">
        <is>
          <t>Bomba Sumergible Con Motor Con Caja 1F 115V 3/4HP Dyllu UDTWPD5021</t>
        </is>
      </c>
      <c r="D3683" s="12" t="inlineStr"/>
      <c r="E3683" s="12" t="inlineStr"/>
      <c r="F3683" s="12" t="inlineStr">
        <is>
          <t>Bellón</t>
        </is>
      </c>
      <c r="G3683" s="12" t="inlineStr">
        <is>
          <t>unidad</t>
        </is>
      </c>
      <c r="H3683" s="13" t="n">
        <v>8005</v>
      </c>
      <c r="I3683" s="12" t="inlineStr">
        <is>
          <t>2026-09-10</t>
        </is>
      </c>
      <c r="J3683" s="14" t="inlineStr">
        <is>
          <t>https://catalogo.bellon.com.do/</t>
        </is>
      </c>
    </row>
    <row r="3684">
      <c r="A3684" s="12" t="inlineStr">
        <is>
          <t>Plomería, sanitarios y gas</t>
        </is>
      </c>
      <c r="B3684" s="12" t="inlineStr">
        <is>
          <t>Bomba sumergible de 3/4 HP</t>
        </is>
      </c>
      <c r="C3684" s="12" t="inlineStr">
        <is>
          <t>Bomba Sumergible Con Motor Con Caja 1F 115V 3/4HP Maximus 4SPM5-4</t>
        </is>
      </c>
      <c r="D3684" s="12" t="inlineStr"/>
      <c r="E3684" s="12" t="inlineStr"/>
      <c r="F3684" s="12" t="inlineStr">
        <is>
          <t>Bellón</t>
        </is>
      </c>
      <c r="G3684" s="12" t="inlineStr">
        <is>
          <t>unidad</t>
        </is>
      </c>
      <c r="H3684" s="13" t="n">
        <v>8599</v>
      </c>
      <c r="I3684" s="12" t="inlineStr">
        <is>
          <t>2026-09-10</t>
        </is>
      </c>
      <c r="J3684" s="14" t="inlineStr">
        <is>
          <t>https://catalogo.bellon.com.do/</t>
        </is>
      </c>
    </row>
    <row r="3685">
      <c r="A3685" s="12" t="inlineStr">
        <is>
          <t>Plomería, sanitarios y gas</t>
        </is>
      </c>
      <c r="B3685" s="12" t="inlineStr">
        <is>
          <t>Bomba sumergible de 3/4 HP</t>
        </is>
      </c>
      <c r="C3685" s="12" t="inlineStr">
        <is>
          <t>Bomba Sumergible Cisterna Con Motor/Caja 1F 220V 3/4 HP 60Hz Maximus</t>
        </is>
      </c>
      <c r="D3685" s="12" t="inlineStr"/>
      <c r="E3685" s="12" t="inlineStr"/>
      <c r="F3685" s="12" t="inlineStr">
        <is>
          <t>Bellón</t>
        </is>
      </c>
      <c r="G3685" s="12" t="inlineStr">
        <is>
          <t>unidad</t>
        </is>
      </c>
      <c r="H3685" s="13" t="n">
        <v>8979</v>
      </c>
      <c r="I3685" s="12" t="inlineStr">
        <is>
          <t>2026-09-10</t>
        </is>
      </c>
      <c r="J3685" s="14" t="inlineStr">
        <is>
          <t>https://catalogo.bellon.com.do/</t>
        </is>
      </c>
    </row>
    <row r="3686">
      <c r="A3686" s="12" t="inlineStr">
        <is>
          <t>Plomería, sanitarios y gas</t>
        </is>
      </c>
      <c r="B3686" s="12" t="inlineStr">
        <is>
          <t>Bomba sumergible de 3/4 HP</t>
        </is>
      </c>
      <c r="C3686" s="12" t="inlineStr">
        <is>
          <t>Bomba Sumergible Con Motor Con Caja 1F 220V 3/4HP Maximus 4SPM5-4</t>
        </is>
      </c>
      <c r="D3686" s="12" t="inlineStr"/>
      <c r="E3686" s="12" t="inlineStr"/>
      <c r="F3686" s="12" t="inlineStr">
        <is>
          <t>Bellón</t>
        </is>
      </c>
      <c r="G3686" s="12" t="inlineStr">
        <is>
          <t>unidad</t>
        </is>
      </c>
      <c r="H3686" s="13" t="n">
        <v>9170</v>
      </c>
      <c r="I3686" s="12" t="inlineStr">
        <is>
          <t>2026-09-10</t>
        </is>
      </c>
      <c r="J3686" s="14" t="inlineStr">
        <is>
          <t>https://catalogo.bellon.com.do/</t>
        </is>
      </c>
    </row>
    <row r="3687">
      <c r="A3687" s="12" t="inlineStr">
        <is>
          <t>Plomería, sanitarios y gas</t>
        </is>
      </c>
      <c r="B3687" s="12" t="inlineStr">
        <is>
          <t>Bomba sumergible de 3/4 HP</t>
        </is>
      </c>
      <c r="C3687" s="12" t="inlineStr">
        <is>
          <t>Bomba Sumergible Aguas Negras 1F 115V 3/4 HP 60Hz Maximus LSWM75A/XSP12-8.5.5/0</t>
        </is>
      </c>
      <c r="D3687" s="12" t="inlineStr"/>
      <c r="E3687" s="12" t="inlineStr"/>
      <c r="F3687" s="12" t="inlineStr">
        <is>
          <t>Bellón</t>
        </is>
      </c>
      <c r="G3687" s="12" t="inlineStr">
        <is>
          <t>unidad</t>
        </is>
      </c>
      <c r="H3687" s="13" t="n">
        <v>13303</v>
      </c>
      <c r="I3687" s="12" t="inlineStr">
        <is>
          <t>2026-09-10</t>
        </is>
      </c>
      <c r="J3687" s="14" t="inlineStr">
        <is>
          <t>https://catalogo.bellon.com.do/</t>
        </is>
      </c>
    </row>
    <row r="3688">
      <c r="A3688" s="12" t="inlineStr">
        <is>
          <t>Plomería, sanitarios y gas</t>
        </is>
      </c>
      <c r="B3688" s="12" t="inlineStr">
        <is>
          <t>Bomba sumergible de 5 1/2 HP</t>
        </is>
      </c>
      <c r="C3688" s="12" t="inlineStr">
        <is>
          <t>Bomba Sumergible Con Motor Con Caja 3F 220V 5.5 HP Maximu 4SP5-23</t>
        </is>
      </c>
      <c r="D3688" s="12" t="inlineStr"/>
      <c r="E3688" s="12" t="inlineStr"/>
      <c r="F3688" s="12" t="inlineStr">
        <is>
          <t>Bellón</t>
        </is>
      </c>
      <c r="G3688" s="12" t="inlineStr">
        <is>
          <t>unidad</t>
        </is>
      </c>
      <c r="H3688" s="13" t="n">
        <v>27049</v>
      </c>
      <c r="I3688" s="12" t="inlineStr">
        <is>
          <t>2026-09-10</t>
        </is>
      </c>
      <c r="J3688" s="14" t="inlineStr">
        <is>
          <t>https://catalogo.bellon.com.do/</t>
        </is>
      </c>
    </row>
    <row r="3689">
      <c r="A3689" s="12" t="inlineStr">
        <is>
          <t>Plomería, sanitarios y gas</t>
        </is>
      </c>
      <c r="B3689" s="12" t="inlineStr">
        <is>
          <t>Tanque presurizado de 24 litros</t>
        </is>
      </c>
      <c r="C3689" s="12" t="inlineStr">
        <is>
          <t>TANQUE PRESURIZADO HORIZO 24L</t>
        </is>
      </c>
      <c r="D3689" s="12" t="inlineStr"/>
      <c r="E3689" s="12" t="inlineStr"/>
      <c r="F3689" s="12" t="inlineStr">
        <is>
          <t>Ferretería Cima</t>
        </is>
      </c>
      <c r="G3689" s="12" t="inlineStr">
        <is>
          <t>unidad</t>
        </is>
      </c>
      <c r="H3689" s="13" t="n">
        <v>1825</v>
      </c>
      <c r="I3689" s="12" t="inlineStr">
        <is>
          <t>2026-09-09</t>
        </is>
      </c>
      <c r="J3689" s="14" t="inlineStr">
        <is>
          <t>https://ferreteriacima.com.do/products/tanque-presurizado-horizo-24l</t>
        </is>
      </c>
    </row>
    <row r="3690">
      <c r="A3690" s="12" t="inlineStr">
        <is>
          <t>Plomería, sanitarios y gas</t>
        </is>
      </c>
      <c r="B3690" s="12" t="inlineStr">
        <is>
          <t>Interruptor automático de presión 20–40 PSI</t>
        </is>
      </c>
      <c r="C3690" s="12" t="inlineStr">
        <is>
          <t>INTERRUPTOR AUTOMA BOMBA 20-40</t>
        </is>
      </c>
      <c r="D3690" s="12" t="inlineStr"/>
      <c r="E3690" s="12" t="inlineStr"/>
      <c r="F3690" s="12" t="inlineStr">
        <is>
          <t>Ferretería Cima</t>
        </is>
      </c>
      <c r="G3690" s="12" t="inlineStr">
        <is>
          <t>unidad</t>
        </is>
      </c>
      <c r="H3690" s="13" t="n">
        <v>1666</v>
      </c>
      <c r="I3690" s="12" t="inlineStr">
        <is>
          <t>2026-09-09</t>
        </is>
      </c>
      <c r="J3690" s="14" t="inlineStr">
        <is>
          <t>https://ferreteriacima.com.do/products/interruptor-automa-bomba-20-40</t>
        </is>
      </c>
    </row>
    <row r="3691">
      <c r="A3691" s="12" t="inlineStr">
        <is>
          <t>Plomería, sanitarios y gas</t>
        </is>
      </c>
      <c r="B3691" s="12" t="inlineStr">
        <is>
          <t>Interruptor automático de presión 30–50 PSI</t>
        </is>
      </c>
      <c r="C3691" s="12" t="inlineStr">
        <is>
          <t>INTERRUPTOR AUTOMA BOMBA 30-50</t>
        </is>
      </c>
      <c r="D3691" s="12" t="inlineStr"/>
      <c r="E3691" s="12" t="inlineStr"/>
      <c r="F3691" s="12" t="inlineStr">
        <is>
          <t>Ferretería Cima</t>
        </is>
      </c>
      <c r="G3691" s="12" t="inlineStr">
        <is>
          <t>unidad</t>
        </is>
      </c>
      <c r="H3691" s="13" t="n">
        <v>1631</v>
      </c>
      <c r="I3691" s="12" t="inlineStr">
        <is>
          <t>2026-09-09</t>
        </is>
      </c>
      <c r="J3691" s="14" t="inlineStr">
        <is>
          <t>https://ferreteriacima.com.do/products/interruptor-automa-bomba-30-50</t>
        </is>
      </c>
    </row>
    <row r="3692">
      <c r="A3692" s="12" t="inlineStr">
        <is>
          <t>Plomería, sanitarios y gas</t>
        </is>
      </c>
      <c r="B3692" s="12" t="inlineStr">
        <is>
          <t>Interruptor automático de presión 40–60 PSI</t>
        </is>
      </c>
      <c r="C3692" s="12" t="inlineStr">
        <is>
          <t>INTERRUPTOR AUTOMA BOMBA 40-60</t>
        </is>
      </c>
      <c r="D3692" s="12" t="inlineStr"/>
      <c r="E3692" s="12" t="inlineStr"/>
      <c r="F3692" s="12" t="inlineStr">
        <is>
          <t>Ferretería Cima</t>
        </is>
      </c>
      <c r="G3692" s="12" t="inlineStr">
        <is>
          <t>unidad</t>
        </is>
      </c>
      <c r="H3692" s="13" t="n">
        <v>1688</v>
      </c>
      <c r="I3692" s="12" t="inlineStr">
        <is>
          <t>2026-09-09</t>
        </is>
      </c>
      <c r="J3692" s="14" t="inlineStr">
        <is>
          <t>https://ferreteriacima.com.do/products/interruptor-automa-bomba-40-60</t>
        </is>
      </c>
    </row>
    <row r="3693">
      <c r="A3693" s="12" t="inlineStr">
        <is>
          <t>Plomería, sanitarios y gas</t>
        </is>
      </c>
      <c r="B3693" s="12" t="inlineStr">
        <is>
          <t>Interruptor de flotante eléctrico</t>
        </is>
      </c>
      <c r="C3693" s="12" t="inlineStr">
        <is>
          <t>INTERRUPTOR FLOTA ELECT 3M</t>
        </is>
      </c>
      <c r="D3693" s="12" t="inlineStr"/>
      <c r="E3693" s="12" t="inlineStr"/>
      <c r="F3693" s="12" t="inlineStr">
        <is>
          <t>Ferretería Cima</t>
        </is>
      </c>
      <c r="G3693" s="12" t="inlineStr">
        <is>
          <t>unidad</t>
        </is>
      </c>
      <c r="H3693" s="13" t="n">
        <v>690</v>
      </c>
      <c r="I3693" s="12" t="inlineStr">
        <is>
          <t>2026-09-09</t>
        </is>
      </c>
      <c r="J3693" s="14" t="inlineStr">
        <is>
          <t>https://ferreteriacima.com.do/products/interruptor-flota-elect-16amp</t>
        </is>
      </c>
    </row>
    <row r="3694">
      <c r="A3694" s="12" t="inlineStr">
        <is>
          <t>Plomería, sanitarios y gas</t>
        </is>
      </c>
      <c r="B3694" s="12" t="inlineStr">
        <is>
          <t>Interruptor de flotante eléctrico</t>
        </is>
      </c>
      <c r="C3694" s="12" t="inlineStr">
        <is>
          <t>INTERRUPTOR FLOTA ELECT 10AMP</t>
        </is>
      </c>
      <c r="D3694" s="12" t="inlineStr"/>
      <c r="E3694" s="12" t="inlineStr"/>
      <c r="F3694" s="12" t="inlineStr">
        <is>
          <t>Ferretería Cima</t>
        </is>
      </c>
      <c r="G3694" s="12" t="inlineStr">
        <is>
          <t>unidad</t>
        </is>
      </c>
      <c r="H3694" s="13" t="n">
        <v>1454</v>
      </c>
      <c r="I3694" s="12" t="inlineStr">
        <is>
          <t>2026-09-09</t>
        </is>
      </c>
      <c r="J3694" s="14" t="inlineStr">
        <is>
          <t>https://ferreteriacima.com.do/products/interruptor-flota-elect-10amp</t>
        </is>
      </c>
    </row>
    <row r="3695">
      <c r="A3695" s="12" t="inlineStr">
        <is>
          <t>Plomería, sanitarios y gas</t>
        </is>
      </c>
      <c r="B3695" s="12" t="inlineStr">
        <is>
          <t>Control automático de bomba 1"</t>
        </is>
      </c>
      <c r="C3695" s="12" t="inlineStr">
        <is>
          <t>CONTROL AUTOMATICO BOMBA 1''</t>
        </is>
      </c>
      <c r="D3695" s="12" t="inlineStr"/>
      <c r="E3695" s="12" t="inlineStr"/>
      <c r="F3695" s="12" t="inlineStr">
        <is>
          <t>Ferretería Cima</t>
        </is>
      </c>
      <c r="G3695" s="12" t="inlineStr">
        <is>
          <t>unidad</t>
        </is>
      </c>
      <c r="H3695" s="13" t="n">
        <v>3178</v>
      </c>
      <c r="I3695" s="12" t="inlineStr">
        <is>
          <t>2026-09-09</t>
        </is>
      </c>
      <c r="J3695" s="14" t="inlineStr">
        <is>
          <t>https://ferreteriacima.com.do/products/control-automatico-bomba-1</t>
        </is>
      </c>
    </row>
    <row r="3696">
      <c r="A3696" s="12" t="inlineStr">
        <is>
          <t>Plomería, sanitarios y gas</t>
        </is>
      </c>
      <c r="B3696" s="12" t="inlineStr">
        <is>
          <t>Manómetro de glicerina de 150 PSI</t>
        </is>
      </c>
      <c r="C3696" s="12" t="inlineStr">
        <is>
          <t>MANOMETRO GLICERINA 150PSI 382</t>
        </is>
      </c>
      <c r="D3696" s="12" t="inlineStr"/>
      <c r="E3696" s="12" t="inlineStr"/>
      <c r="F3696" s="12" t="inlineStr">
        <is>
          <t>Ferretería Cima</t>
        </is>
      </c>
      <c r="G3696" s="12" t="inlineStr">
        <is>
          <t>unidad</t>
        </is>
      </c>
      <c r="H3696" s="13" t="n">
        <v>990</v>
      </c>
      <c r="I3696" s="12" t="inlineStr">
        <is>
          <t>2026-09-09</t>
        </is>
      </c>
      <c r="J3696" s="14" t="inlineStr">
        <is>
          <t>https://ferreteriacima.com.do/products/manometro-glicerina-150psi-382</t>
        </is>
      </c>
    </row>
    <row r="3697">
      <c r="A3697" s="12" t="inlineStr">
        <is>
          <t>Plomería, sanitarios y gas</t>
        </is>
      </c>
      <c r="B3697" s="12" t="inlineStr">
        <is>
          <t>Manómetro de glicerina de 90 PSI</t>
        </is>
      </c>
      <c r="C3697" s="12" t="inlineStr">
        <is>
          <t>MANOMETRO GLICERINA 90PSI 3822</t>
        </is>
      </c>
      <c r="D3697" s="12" t="inlineStr"/>
      <c r="E3697" s="12" t="inlineStr"/>
      <c r="F3697" s="12" t="inlineStr">
        <is>
          <t>Ferretería Cima</t>
        </is>
      </c>
      <c r="G3697" s="12" t="inlineStr">
        <is>
          <t>unidad</t>
        </is>
      </c>
      <c r="H3697" s="13" t="n">
        <v>905</v>
      </c>
      <c r="I3697" s="12" t="inlineStr">
        <is>
          <t>2026-09-09</t>
        </is>
      </c>
      <c r="J3697" s="14" t="inlineStr">
        <is>
          <t>https://ferreteriacima.com.do/products/manometro-glicerina-90psi-3822</t>
        </is>
      </c>
    </row>
    <row r="3698">
      <c r="A3698" s="12" t="inlineStr">
        <is>
          <t>Plomería, sanitarios y gas</t>
        </is>
      </c>
      <c r="B3698" s="12" t="inlineStr">
        <is>
          <t>Manómetro seco de 90 PSI</t>
        </is>
      </c>
      <c r="C3698" s="12" t="inlineStr">
        <is>
          <t>MANOMETRO 90PSI 3820N-006</t>
        </is>
      </c>
      <c r="D3698" s="12" t="inlineStr"/>
      <c r="E3698" s="12" t="inlineStr"/>
      <c r="F3698" s="12" t="inlineStr">
        <is>
          <t>Ferretería Cima</t>
        </is>
      </c>
      <c r="G3698" s="12" t="inlineStr">
        <is>
          <t>unidad</t>
        </is>
      </c>
      <c r="H3698" s="13" t="n">
        <v>407</v>
      </c>
      <c r="I3698" s="12" t="inlineStr">
        <is>
          <t>2026-09-09</t>
        </is>
      </c>
      <c r="J3698" s="14" t="inlineStr">
        <is>
          <t>https://ferreteriacima.com.do/products/manometro-90psi-3820n-006</t>
        </is>
      </c>
    </row>
    <row r="3699">
      <c r="A3699" s="12" t="inlineStr">
        <is>
          <t>Plomería, sanitarios y gas</t>
        </is>
      </c>
      <c r="B3699" s="12" t="inlineStr">
        <is>
          <t>Calentador de agua a gas de 8 litros por minuto</t>
        </is>
      </c>
      <c r="C3699" s="12" t="inlineStr">
        <is>
          <t>CALENTADOR LINEA A GAS 8LTS</t>
        </is>
      </c>
      <c r="D3699" s="12" t="inlineStr"/>
      <c r="E3699" s="12" t="inlineStr"/>
      <c r="F3699" s="12" t="inlineStr">
        <is>
          <t>Ferretería Cima</t>
        </is>
      </c>
      <c r="G3699" s="12" t="inlineStr">
        <is>
          <t>unidad</t>
        </is>
      </c>
      <c r="H3699" s="13" t="n">
        <v>5395</v>
      </c>
      <c r="I3699" s="12" t="inlineStr">
        <is>
          <t>2026-09-09</t>
        </is>
      </c>
      <c r="J3699" s="14" t="inlineStr">
        <is>
          <t>https://ferreteriacima.com.do/products/calentador-linea-a-gas-8lts-1</t>
        </is>
      </c>
    </row>
    <row r="3700">
      <c r="A3700" s="12" t="inlineStr">
        <is>
          <t>Plomería, sanitarios y gas</t>
        </is>
      </c>
      <c r="B3700" s="12" t="inlineStr">
        <is>
          <t>Calentador de agua a gas de 8 litros por minuto</t>
        </is>
      </c>
      <c r="C3700" s="12" t="inlineStr">
        <is>
          <t>CALENTADOR LINEA A GAS 8LTS</t>
        </is>
      </c>
      <c r="D3700" s="12" t="inlineStr"/>
      <c r="E3700" s="12" t="inlineStr"/>
      <c r="F3700" s="12" t="inlineStr">
        <is>
          <t>Ferretería Cima</t>
        </is>
      </c>
      <c r="G3700" s="12" t="inlineStr">
        <is>
          <t>unidad</t>
        </is>
      </c>
      <c r="H3700" s="13" t="n">
        <v>15945</v>
      </c>
      <c r="I3700" s="12" t="inlineStr">
        <is>
          <t>2026-09-09</t>
        </is>
      </c>
      <c r="J3700" s="14" t="inlineStr">
        <is>
          <t>https://ferreteriacima.com.do/products/calentador-linea-a-gas-8lts</t>
        </is>
      </c>
    </row>
    <row r="3701">
      <c r="A3701" s="12" t="inlineStr">
        <is>
          <t>Plomería, sanitarios y gas</t>
        </is>
      </c>
      <c r="B3701" s="12" t="inlineStr">
        <is>
          <t>Calentador de agua eléctrico de 6 galones</t>
        </is>
      </c>
      <c r="C3701" s="12" t="inlineStr">
        <is>
          <t>CALENTADOR ELEC 6 GLS C-6</t>
        </is>
      </c>
      <c r="D3701" s="12" t="inlineStr"/>
      <c r="E3701" s="12" t="inlineStr"/>
      <c r="F3701" s="12" t="inlineStr">
        <is>
          <t>Ferretería Cima</t>
        </is>
      </c>
      <c r="G3701" s="12" t="inlineStr">
        <is>
          <t>unidad</t>
        </is>
      </c>
      <c r="H3701" s="13" t="n">
        <v>10291</v>
      </c>
      <c r="I3701" s="12" t="inlineStr">
        <is>
          <t>2026-09-09</t>
        </is>
      </c>
      <c r="J3701" s="14" t="inlineStr">
        <is>
          <t>https://ferreteriacima.com.do/products/calentador-elec-6-gls-c-6</t>
        </is>
      </c>
    </row>
    <row r="3702">
      <c r="A3702" s="12" t="inlineStr">
        <is>
          <t>Plomería, sanitarios y gas</t>
        </is>
      </c>
      <c r="B3702" s="12" t="inlineStr">
        <is>
          <t>Calentador de agua eléctrico de 7 kW</t>
        </is>
      </c>
      <c r="C3702" s="12" t="inlineStr">
        <is>
          <t>CALENTADOR ELECTRICO 7 KW</t>
        </is>
      </c>
      <c r="D3702" s="12" t="inlineStr"/>
      <c r="E3702" s="12" t="inlineStr"/>
      <c r="F3702" s="12" t="inlineStr">
        <is>
          <t>Ferretería Cima</t>
        </is>
      </c>
      <c r="G3702" s="12" t="inlineStr">
        <is>
          <t>unidad</t>
        </is>
      </c>
      <c r="H3702" s="13" t="n">
        <v>20503</v>
      </c>
      <c r="I3702" s="12" t="inlineStr">
        <is>
          <t>2026-09-09</t>
        </is>
      </c>
      <c r="J3702" s="14" t="inlineStr">
        <is>
          <t>https://ferreteriacima.com.do/products/calentador-electrico-7-kw</t>
        </is>
      </c>
    </row>
    <row r="3703">
      <c r="A3703" s="12" t="inlineStr">
        <is>
          <t>Plomería, sanitarios y gas</t>
        </is>
      </c>
      <c r="B3703" s="12" t="inlineStr">
        <is>
          <t>Calentador de agua eléctrico de 8 galones</t>
        </is>
      </c>
      <c r="C3703" s="12" t="inlineStr">
        <is>
          <t>CALENTADOR ELEC 8 GLS C-8</t>
        </is>
      </c>
      <c r="D3703" s="12" t="inlineStr"/>
      <c r="E3703" s="12" t="inlineStr"/>
      <c r="F3703" s="12" t="inlineStr">
        <is>
          <t>Ferretería Cima</t>
        </is>
      </c>
      <c r="G3703" s="12" t="inlineStr">
        <is>
          <t>unidad</t>
        </is>
      </c>
      <c r="H3703" s="13" t="n">
        <v>11717</v>
      </c>
      <c r="I3703" s="12" t="inlineStr">
        <is>
          <t>2026-09-09</t>
        </is>
      </c>
      <c r="J3703" s="14" t="inlineStr">
        <is>
          <t>https://ferreteriacima.com.do/products/calentador-elec-8-gls-c-8</t>
        </is>
      </c>
    </row>
    <row r="3704">
      <c r="A3704" s="12" t="inlineStr">
        <is>
          <t>Plomería, sanitarios y gas</t>
        </is>
      </c>
      <c r="B3704" s="12" t="inlineStr">
        <is>
          <t>Cisterna de fibra de vidrio de 120 galones</t>
        </is>
      </c>
      <c r="C3704" s="12" t="inlineStr">
        <is>
          <t>TANQUE CISTERNA 120gls FIBRA</t>
        </is>
      </c>
      <c r="D3704" s="12" t="inlineStr"/>
      <c r="E3704" s="12" t="inlineStr"/>
      <c r="F3704" s="12" t="inlineStr">
        <is>
          <t>Ferretería Cima</t>
        </is>
      </c>
      <c r="G3704" s="12" t="inlineStr">
        <is>
          <t>unidad</t>
        </is>
      </c>
      <c r="H3704" s="13" t="n">
        <v>17755</v>
      </c>
      <c r="I3704" s="12" t="inlineStr">
        <is>
          <t>2026-09-09</t>
        </is>
      </c>
      <c r="J3704" s="14" t="inlineStr">
        <is>
          <t>https://ferreteriacima.com.do/products/tanque-cisterna-120gls-fibra</t>
        </is>
      </c>
    </row>
    <row r="3705">
      <c r="A3705" s="12" t="inlineStr">
        <is>
          <t>Plomería, sanitarios y gas</t>
        </is>
      </c>
      <c r="B3705" s="12" t="inlineStr">
        <is>
          <t>Cisterna de fibra de vidrio de 30 galones</t>
        </is>
      </c>
      <c r="C3705" s="12" t="inlineStr">
        <is>
          <t>TANQUE CISTERNA 30gls FIBRA VI</t>
        </is>
      </c>
      <c r="D3705" s="12" t="inlineStr"/>
      <c r="E3705" s="12" t="inlineStr"/>
      <c r="F3705" s="12" t="inlineStr">
        <is>
          <t>Ferretería Cima</t>
        </is>
      </c>
      <c r="G3705" s="12" t="inlineStr">
        <is>
          <t>unidad</t>
        </is>
      </c>
      <c r="H3705" s="13" t="n">
        <v>5101</v>
      </c>
      <c r="I3705" s="12" t="inlineStr">
        <is>
          <t>2026-09-09</t>
        </is>
      </c>
      <c r="J3705" s="14" t="inlineStr">
        <is>
          <t>https://ferreteriacima.com.do/products/tanque-cisterna-30gls-fibra-vi</t>
        </is>
      </c>
    </row>
    <row r="3706">
      <c r="A3706" s="12" t="inlineStr">
        <is>
          <t>Plomería, sanitarios y gas</t>
        </is>
      </c>
      <c r="B3706" s="12" t="inlineStr">
        <is>
          <t>Cisterna de fibra de vidrio de 42 galones</t>
        </is>
      </c>
      <c r="C3706" s="12" t="inlineStr">
        <is>
          <t>TANQUE CISTERNA 42gls FIBRA VI</t>
        </is>
      </c>
      <c r="D3706" s="12" t="inlineStr"/>
      <c r="E3706" s="12" t="inlineStr"/>
      <c r="F3706" s="12" t="inlineStr">
        <is>
          <t>Ferretería Cima</t>
        </is>
      </c>
      <c r="G3706" s="12" t="inlineStr">
        <is>
          <t>unidad</t>
        </is>
      </c>
      <c r="H3706" s="13" t="n">
        <v>7487</v>
      </c>
      <c r="I3706" s="12" t="inlineStr">
        <is>
          <t>2026-09-09</t>
        </is>
      </c>
      <c r="J3706" s="14" t="inlineStr">
        <is>
          <t>https://ferreteriacima.com.do/products/tanque-cisterna-42gls-fibra-vi</t>
        </is>
      </c>
    </row>
    <row r="3707">
      <c r="A3707" s="12" t="inlineStr">
        <is>
          <t>Plomería, sanitarios y gas</t>
        </is>
      </c>
      <c r="B3707" s="12" t="inlineStr">
        <is>
          <t>Cisterna de fibra de vidrio de 60 galones</t>
        </is>
      </c>
      <c r="C3707" s="12" t="inlineStr">
        <is>
          <t>TANQUE CISTERNA 60gls FIBRA VI</t>
        </is>
      </c>
      <c r="D3707" s="12" t="inlineStr"/>
      <c r="E3707" s="12" t="inlineStr"/>
      <c r="F3707" s="12" t="inlineStr">
        <is>
          <t>Ferretería Cima</t>
        </is>
      </c>
      <c r="G3707" s="12" t="inlineStr">
        <is>
          <t>unidad</t>
        </is>
      </c>
      <c r="H3707" s="13" t="n">
        <v>10496</v>
      </c>
      <c r="I3707" s="12" t="inlineStr">
        <is>
          <t>2026-09-09</t>
        </is>
      </c>
      <c r="J3707" s="14" t="inlineStr">
        <is>
          <t>https://ferreteriacima.com.do/products/tanque-cisterna-60gls-fibra-vi</t>
        </is>
      </c>
    </row>
    <row r="3708">
      <c r="A3708" s="12" t="inlineStr">
        <is>
          <t>Plomería, sanitarios y gas</t>
        </is>
      </c>
      <c r="B3708" s="12" t="inlineStr">
        <is>
          <t>Cisterna de fibra de vidrio de 82 galones</t>
        </is>
      </c>
      <c r="C3708" s="12" t="inlineStr">
        <is>
          <t>TANQUE CISTERNA 82 GLS FIBRA V</t>
        </is>
      </c>
      <c r="D3708" s="12" t="inlineStr"/>
      <c r="E3708" s="12" t="inlineStr"/>
      <c r="F3708" s="12" t="inlineStr">
        <is>
          <t>Ferretería Cima</t>
        </is>
      </c>
      <c r="G3708" s="12" t="inlineStr">
        <is>
          <t>unidad</t>
        </is>
      </c>
      <c r="H3708" s="13" t="n">
        <v>9895</v>
      </c>
      <c r="I3708" s="12" t="inlineStr">
        <is>
          <t>2026-09-09</t>
        </is>
      </c>
      <c r="J3708" s="14" t="inlineStr">
        <is>
          <t>https://ferreteriacima.com.do/products/tanque-cisterna-82-gls-fibra-v</t>
        </is>
      </c>
    </row>
    <row r="3709">
      <c r="A3709" s="12" t="inlineStr">
        <is>
          <t>Plomería, sanitarios y gas</t>
        </is>
      </c>
      <c r="B3709" s="12" t="inlineStr">
        <is>
          <t>Cisterna de fibra de vidrio verde de 42 galones</t>
        </is>
      </c>
      <c r="C3709" s="12" t="inlineStr">
        <is>
          <t>TANQUE CISTERNA 42gls FV VERDE</t>
        </is>
      </c>
      <c r="D3709" s="12" t="inlineStr"/>
      <c r="E3709" s="12" t="inlineStr"/>
      <c r="F3709" s="12" t="inlineStr">
        <is>
          <t>Ferretería Cima</t>
        </is>
      </c>
      <c r="G3709" s="12" t="inlineStr">
        <is>
          <t>unidad</t>
        </is>
      </c>
      <c r="H3709" s="13" t="n">
        <v>14217</v>
      </c>
      <c r="I3709" s="12" t="inlineStr">
        <is>
          <t>2026-09-09</t>
        </is>
      </c>
      <c r="J3709" s="14" t="inlineStr">
        <is>
          <t>https://ferreteriacima.com.do/products/tanque-cisterna-42gls-fv-verde</t>
        </is>
      </c>
    </row>
    <row r="3710">
      <c r="A3710" s="12" t="inlineStr">
        <is>
          <t>Plomería, sanitarios y gas</t>
        </is>
      </c>
      <c r="B3710" s="12" t="inlineStr">
        <is>
          <t>Cisterna de fibra de vidrio verde de 60 galones</t>
        </is>
      </c>
      <c r="C3710" s="12" t="inlineStr">
        <is>
          <t>TANQUE CISTERNA 60gls FV VERDE</t>
        </is>
      </c>
      <c r="D3710" s="12" t="inlineStr"/>
      <c r="E3710" s="12" t="inlineStr"/>
      <c r="F3710" s="12" t="inlineStr">
        <is>
          <t>Ferretería Cima</t>
        </is>
      </c>
      <c r="G3710" s="12" t="inlineStr">
        <is>
          <t>unidad</t>
        </is>
      </c>
      <c r="H3710" s="13" t="n">
        <v>15482</v>
      </c>
      <c r="I3710" s="12" t="inlineStr">
        <is>
          <t>2026-09-09</t>
        </is>
      </c>
      <c r="J3710" s="14" t="inlineStr">
        <is>
          <t>https://ferreteriacima.com.do/products/tanque-cisterna-60gls-fv-verde</t>
        </is>
      </c>
    </row>
    <row r="3711">
      <c r="A3711" s="12" t="inlineStr">
        <is>
          <t>Plomería, sanitarios y gas</t>
        </is>
      </c>
      <c r="B3711" s="12" t="inlineStr">
        <is>
          <t>Tinaco de 1000 galones</t>
        </is>
      </c>
      <c r="C3711" s="12" t="inlineStr">
        <is>
          <t>Tinaco Plástico 1000 GL El Valleno Negro</t>
        </is>
      </c>
      <c r="D3711" s="12" t="inlineStr"/>
      <c r="E3711" s="12" t="inlineStr"/>
      <c r="F3711" s="12" t="inlineStr">
        <is>
          <t>Bellón</t>
        </is>
      </c>
      <c r="G3711" s="12" t="inlineStr">
        <is>
          <t>unidad</t>
        </is>
      </c>
      <c r="H3711" s="13" t="n">
        <v>35835</v>
      </c>
      <c r="I3711" s="12" t="inlineStr">
        <is>
          <t>2026-09-10</t>
        </is>
      </c>
      <c r="J3711" s="14" t="inlineStr">
        <is>
          <t>https://catalogo.bellon.com.do/</t>
        </is>
      </c>
    </row>
    <row r="3712">
      <c r="A3712" s="12" t="inlineStr">
        <is>
          <t>Plomería, sanitarios y gas</t>
        </is>
      </c>
      <c r="B3712" s="12" t="inlineStr">
        <is>
          <t>Tinaco de 1100 galones</t>
        </is>
      </c>
      <c r="C3712" s="12" t="inlineStr">
        <is>
          <t>TINACO TINACOM 1100 GLS.</t>
        </is>
      </c>
      <c r="D3712" s="12" t="inlineStr">
        <is>
          <t>TINACOM</t>
        </is>
      </c>
      <c r="E3712" s="12" t="inlineStr"/>
      <c r="F3712" s="12" t="inlineStr">
        <is>
          <t>Max Ferretería</t>
        </is>
      </c>
      <c r="G3712" s="12" t="inlineStr">
        <is>
          <t>unidad</t>
        </is>
      </c>
      <c r="H3712" s="13" t="n">
        <v>41115</v>
      </c>
      <c r="I3712" s="12" t="inlineStr">
        <is>
          <t>2026-09-09</t>
        </is>
      </c>
      <c r="J3712" s="14" t="inlineStr">
        <is>
          <t>https://maxferreteria.com/products/tinaco-tinacom-1100-gls</t>
        </is>
      </c>
    </row>
    <row r="3713">
      <c r="A3713" s="12" t="inlineStr">
        <is>
          <t>Plomería, sanitarios y gas</t>
        </is>
      </c>
      <c r="B3713" s="12" t="inlineStr">
        <is>
          <t>Tinaco de 145 galones</t>
        </is>
      </c>
      <c r="C3713" s="12" t="inlineStr">
        <is>
          <t>Tinaco Plástico 145 GL Tinagua TC-150</t>
        </is>
      </c>
      <c r="D3713" s="12" t="inlineStr"/>
      <c r="E3713" s="12" t="inlineStr"/>
      <c r="F3713" s="12" t="inlineStr">
        <is>
          <t>Bellón</t>
        </is>
      </c>
      <c r="G3713" s="12" t="inlineStr">
        <is>
          <t>unidad</t>
        </is>
      </c>
      <c r="H3713" s="13" t="n">
        <v>4990</v>
      </c>
      <c r="I3713" s="12" t="inlineStr">
        <is>
          <t>2026-09-10</t>
        </is>
      </c>
      <c r="J3713" s="14" t="inlineStr">
        <is>
          <t>https://catalogo.bellon.com.do/</t>
        </is>
      </c>
    </row>
    <row r="3714">
      <c r="A3714" s="12" t="inlineStr">
        <is>
          <t>Plomería, sanitarios y gas</t>
        </is>
      </c>
      <c r="B3714" s="12" t="inlineStr">
        <is>
          <t>Tinaco de 145 galones</t>
        </is>
      </c>
      <c r="C3714" s="12" t="inlineStr">
        <is>
          <t>TINACO TINACOM 145 GLS</t>
        </is>
      </c>
      <c r="D3714" s="12" t="inlineStr">
        <is>
          <t>TINACOM</t>
        </is>
      </c>
      <c r="E3714" s="12" t="inlineStr"/>
      <c r="F3714" s="12" t="inlineStr">
        <is>
          <t>Max Ferretería</t>
        </is>
      </c>
      <c r="G3714" s="12" t="inlineStr">
        <is>
          <t>unidad</t>
        </is>
      </c>
      <c r="H3714" s="13" t="n">
        <v>5385</v>
      </c>
      <c r="I3714" s="12" t="inlineStr">
        <is>
          <t>2026-09-09</t>
        </is>
      </c>
      <c r="J3714" s="14" t="inlineStr">
        <is>
          <t>https://maxferreteria.com/products/tinaco-tinacom-145-gls</t>
        </is>
      </c>
    </row>
    <row r="3715">
      <c r="A3715" s="12" t="inlineStr">
        <is>
          <t>Plomería, sanitarios y gas</t>
        </is>
      </c>
      <c r="B3715" s="12" t="inlineStr">
        <is>
          <t>Tinaco de 145 galones</t>
        </is>
      </c>
      <c r="C3715" s="12" t="inlineStr">
        <is>
          <t>Tinaco Plástico 145 GLS 2 Capas Tinacom Negro</t>
        </is>
      </c>
      <c r="D3715" s="12" t="inlineStr"/>
      <c r="E3715" s="12" t="inlineStr"/>
      <c r="F3715" s="12" t="inlineStr">
        <is>
          <t>Bellón</t>
        </is>
      </c>
      <c r="G3715" s="12" t="inlineStr">
        <is>
          <t>unidad</t>
        </is>
      </c>
      <c r="H3715" s="13" t="n">
        <v>5880</v>
      </c>
      <c r="I3715" s="12" t="inlineStr">
        <is>
          <t>2026-09-10</t>
        </is>
      </c>
      <c r="J3715" s="14" t="inlineStr">
        <is>
          <t>https://catalogo.bellon.com.do/</t>
        </is>
      </c>
    </row>
    <row r="3716">
      <c r="A3716" s="12" t="inlineStr">
        <is>
          <t>Plomería, sanitarios y gas</t>
        </is>
      </c>
      <c r="B3716" s="12" t="inlineStr">
        <is>
          <t>Tinaco de 200 galones</t>
        </is>
      </c>
      <c r="C3716" s="12" t="inlineStr">
        <is>
          <t>TINACO TINACOM HORIZ. 200 GLS. NEGRO</t>
        </is>
      </c>
      <c r="D3716" s="12" t="inlineStr">
        <is>
          <t>TINACOM</t>
        </is>
      </c>
      <c r="E3716" s="12" t="inlineStr"/>
      <c r="F3716" s="12" t="inlineStr">
        <is>
          <t>Max Ferretería</t>
        </is>
      </c>
      <c r="G3716" s="12" t="inlineStr">
        <is>
          <t>unidad</t>
        </is>
      </c>
      <c r="H3716" s="13" t="n">
        <v>10469.3</v>
      </c>
      <c r="I3716" s="12" t="inlineStr">
        <is>
          <t>2026-09-09</t>
        </is>
      </c>
      <c r="J3716" s="14" t="inlineStr">
        <is>
          <t>https://maxferreteria.com/products/tinaco-tinacom-horiz-200-gls-negro</t>
        </is>
      </c>
    </row>
    <row r="3717">
      <c r="A3717" s="12" t="inlineStr">
        <is>
          <t>Plomería, sanitarios y gas</t>
        </is>
      </c>
      <c r="B3717" s="12" t="inlineStr">
        <is>
          <t>Tinaco de 215 galones</t>
        </is>
      </c>
      <c r="C3717" s="12" t="inlineStr">
        <is>
          <t>Tinaco Plástico 215 GL Tinagua TC-225</t>
        </is>
      </c>
      <c r="D3717" s="12" t="inlineStr"/>
      <c r="E3717" s="12" t="inlineStr"/>
      <c r="F3717" s="12" t="inlineStr">
        <is>
          <t>Bellón</t>
        </is>
      </c>
      <c r="G3717" s="12" t="inlineStr">
        <is>
          <t>unidad</t>
        </is>
      </c>
      <c r="H3717" s="13" t="n">
        <v>6325</v>
      </c>
      <c r="I3717" s="12" t="inlineStr">
        <is>
          <t>2026-09-10</t>
        </is>
      </c>
      <c r="J3717" s="14" t="inlineStr">
        <is>
          <t>https://catalogo.bellon.com.do/</t>
        </is>
      </c>
    </row>
    <row r="3718">
      <c r="A3718" s="12" t="inlineStr">
        <is>
          <t>Plomería, sanitarios y gas</t>
        </is>
      </c>
      <c r="B3718" s="12" t="inlineStr">
        <is>
          <t>Tinaco de 250 galones</t>
        </is>
      </c>
      <c r="C3718" s="12" t="inlineStr">
        <is>
          <t>Tinaco Plástico 250 GL El Valleno Negro</t>
        </is>
      </c>
      <c r="D3718" s="12" t="inlineStr"/>
      <c r="E3718" s="12" t="inlineStr"/>
      <c r="F3718" s="12" t="inlineStr">
        <is>
          <t>Bellón</t>
        </is>
      </c>
      <c r="G3718" s="12" t="inlineStr">
        <is>
          <t>unidad</t>
        </is>
      </c>
      <c r="H3718" s="13" t="n">
        <v>7125</v>
      </c>
      <c r="I3718" s="12" t="inlineStr">
        <is>
          <t>2026-09-10</t>
        </is>
      </c>
      <c r="J3718" s="14" t="inlineStr">
        <is>
          <t>https://catalogo.bellon.com.do/</t>
        </is>
      </c>
    </row>
    <row r="3719">
      <c r="A3719" s="12" t="inlineStr">
        <is>
          <t>Plomería, sanitarios y gas</t>
        </is>
      </c>
      <c r="B3719" s="12" t="inlineStr">
        <is>
          <t>Tinaco de 255 galones</t>
        </is>
      </c>
      <c r="C3719" s="12" t="inlineStr">
        <is>
          <t>Tinaco Plástico 255GL Tinagua TC-255</t>
        </is>
      </c>
      <c r="D3719" s="12" t="inlineStr"/>
      <c r="E3719" s="12" t="inlineStr"/>
      <c r="F3719" s="12" t="inlineStr">
        <is>
          <t>Bellón</t>
        </is>
      </c>
      <c r="G3719" s="12" t="inlineStr">
        <is>
          <t>unidad</t>
        </is>
      </c>
      <c r="H3719" s="13" t="n">
        <v>7664</v>
      </c>
      <c r="I3719" s="12" t="inlineStr">
        <is>
          <t>2026-09-10</t>
        </is>
      </c>
      <c r="J3719" s="14" t="inlineStr">
        <is>
          <t>https://catalogo.bellon.com.do/</t>
        </is>
      </c>
    </row>
    <row r="3720">
      <c r="A3720" s="12" t="inlineStr">
        <is>
          <t>Plomería, sanitarios y gas</t>
        </is>
      </c>
      <c r="B3720" s="12" t="inlineStr">
        <is>
          <t>Tinaco de 255 galones</t>
        </is>
      </c>
      <c r="C3720" s="12" t="inlineStr">
        <is>
          <t>Combo tinao 255gls tinagua + bomba ladrona 1/2 hp truper</t>
        </is>
      </c>
      <c r="D3720" s="12" t="inlineStr">
        <is>
          <t>Truper y Truper</t>
        </is>
      </c>
      <c r="E3720" s="12" t="inlineStr"/>
      <c r="F3720" s="12" t="inlineStr">
        <is>
          <t>Ferremix (Grupo Alterra)</t>
        </is>
      </c>
      <c r="G3720" s="12" t="inlineStr">
        <is>
          <t>unidad</t>
        </is>
      </c>
      <c r="H3720" s="13" t="n">
        <v>8375</v>
      </c>
      <c r="I3720" s="12" t="inlineStr">
        <is>
          <t>2026-09-10</t>
        </is>
      </c>
      <c r="J3720" s="14" t="inlineStr">
        <is>
          <t>https://ferremix.com.do/products/combo-tinaco-255gls-tinagua-bomba-ladrona-1-2-hp-truper</t>
        </is>
      </c>
    </row>
    <row r="3721">
      <c r="A3721" s="12" t="inlineStr">
        <is>
          <t>Plomería, sanitarios y gas</t>
        </is>
      </c>
      <c r="B3721" s="12" t="inlineStr">
        <is>
          <t>Tinaco de 265 galones</t>
        </is>
      </c>
      <c r="C3721" s="12" t="inlineStr">
        <is>
          <t>Tinaco Plástico 265 GLS 2 Capas Tinacom Negro</t>
        </is>
      </c>
      <c r="D3721" s="12" t="inlineStr"/>
      <c r="E3721" s="12" t="inlineStr"/>
      <c r="F3721" s="12" t="inlineStr">
        <is>
          <t>Bellón</t>
        </is>
      </c>
      <c r="G3721" s="12" t="inlineStr">
        <is>
          <t>unidad</t>
        </is>
      </c>
      <c r="H3721" s="13" t="n">
        <v>8050</v>
      </c>
      <c r="I3721" s="12" t="inlineStr">
        <is>
          <t>2026-09-10</t>
        </is>
      </c>
      <c r="J3721" s="14" t="inlineStr">
        <is>
          <t>https://catalogo.bellon.com.do/</t>
        </is>
      </c>
    </row>
    <row r="3722">
      <c r="A3722" s="12" t="inlineStr">
        <is>
          <t>Plomería, sanitarios y gas</t>
        </is>
      </c>
      <c r="B3722" s="12" t="inlineStr">
        <is>
          <t>Tinaco de 265 galones</t>
        </is>
      </c>
      <c r="C3722" s="12" t="inlineStr">
        <is>
          <t>TINACO TINACOM 265 GLS</t>
        </is>
      </c>
      <c r="D3722" s="12" t="inlineStr">
        <is>
          <t>TINACOM</t>
        </is>
      </c>
      <c r="E3722" s="12" t="inlineStr"/>
      <c r="F3722" s="12" t="inlineStr">
        <is>
          <t>Max Ferretería</t>
        </is>
      </c>
      <c r="G3722" s="12" t="inlineStr">
        <is>
          <t>unidad</t>
        </is>
      </c>
      <c r="H3722" s="13" t="n">
        <v>8585</v>
      </c>
      <c r="I3722" s="12" t="inlineStr">
        <is>
          <t>2026-09-09</t>
        </is>
      </c>
      <c r="J3722" s="14" t="inlineStr">
        <is>
          <t>https://maxferreteria.com/products/tinaco-tinacom-265-gls-1</t>
        </is>
      </c>
    </row>
    <row r="3723">
      <c r="A3723" s="12" t="inlineStr">
        <is>
          <t>Plomería, sanitarios y gas</t>
        </is>
      </c>
      <c r="B3723" s="12" t="inlineStr">
        <is>
          <t>Tinaco de 265 galones</t>
        </is>
      </c>
      <c r="C3723" s="12" t="inlineStr">
        <is>
          <t>TINACO 265gls NEGRO</t>
        </is>
      </c>
      <c r="D3723" s="12" t="inlineStr"/>
      <c r="E3723" s="12" t="inlineStr"/>
      <c r="F3723" s="12" t="inlineStr">
        <is>
          <t>Ferretería Cima</t>
        </is>
      </c>
      <c r="G3723" s="12" t="inlineStr">
        <is>
          <t>unidad</t>
        </is>
      </c>
      <c r="H3723" s="13" t="n">
        <v>9555</v>
      </c>
      <c r="I3723" s="12" t="inlineStr">
        <is>
          <t>2026-09-09</t>
        </is>
      </c>
      <c r="J3723" s="14" t="inlineStr">
        <is>
          <t>https://ferreteriacima.com.do/products/tinaco-265gls-negro</t>
        </is>
      </c>
    </row>
    <row r="3724">
      <c r="A3724" s="12" t="inlineStr">
        <is>
          <t>Plomería, sanitarios y gas</t>
        </is>
      </c>
      <c r="B3724" s="12" t="inlineStr">
        <is>
          <t>Tinaco de 295 galones</t>
        </is>
      </c>
      <c r="C3724" s="12" t="inlineStr">
        <is>
          <t>Tinaco Plástico 295 GL Tinagua TC-300</t>
        </is>
      </c>
      <c r="D3724" s="12" t="inlineStr"/>
      <c r="E3724" s="12" t="inlineStr"/>
      <c r="F3724" s="12" t="inlineStr">
        <is>
          <t>Bellón</t>
        </is>
      </c>
      <c r="G3724" s="12" t="inlineStr">
        <is>
          <t>unidad</t>
        </is>
      </c>
      <c r="H3724" s="13" t="n">
        <v>8105</v>
      </c>
      <c r="I3724" s="12" t="inlineStr">
        <is>
          <t>2026-09-10</t>
        </is>
      </c>
      <c r="J3724" s="14" t="inlineStr">
        <is>
          <t>https://catalogo.bellon.com.do/</t>
        </is>
      </c>
    </row>
    <row r="3725">
      <c r="A3725" s="12" t="inlineStr">
        <is>
          <t>Plomería, sanitarios y gas</t>
        </is>
      </c>
      <c r="B3725" s="12" t="inlineStr">
        <is>
          <t>Tinaco de 300 galones</t>
        </is>
      </c>
      <c r="C3725" s="12" t="inlineStr">
        <is>
          <t>Tinaco Plástico 300 GL El Valleno Negro</t>
        </is>
      </c>
      <c r="D3725" s="12" t="inlineStr"/>
      <c r="E3725" s="12" t="inlineStr"/>
      <c r="F3725" s="12" t="inlineStr">
        <is>
          <t>Bellón</t>
        </is>
      </c>
      <c r="G3725" s="12" t="inlineStr">
        <is>
          <t>unidad</t>
        </is>
      </c>
      <c r="H3725" s="13" t="n">
        <v>7995</v>
      </c>
      <c r="I3725" s="12" t="inlineStr">
        <is>
          <t>2026-09-10</t>
        </is>
      </c>
      <c r="J3725" s="14" t="inlineStr">
        <is>
          <t>https://catalogo.bellon.com.do/</t>
        </is>
      </c>
    </row>
    <row r="3726">
      <c r="A3726" s="12" t="inlineStr">
        <is>
          <t>Plomería, sanitarios y gas</t>
        </is>
      </c>
      <c r="B3726" s="12" t="inlineStr">
        <is>
          <t>Tinaco de 300 galones</t>
        </is>
      </c>
      <c r="C3726" s="12" t="inlineStr">
        <is>
          <t>TINACO TINACOM 300 GLS</t>
        </is>
      </c>
      <c r="D3726" s="12" t="inlineStr">
        <is>
          <t>TINACOM</t>
        </is>
      </c>
      <c r="E3726" s="12" t="inlineStr"/>
      <c r="F3726" s="12" t="inlineStr">
        <is>
          <t>Max Ferretería</t>
        </is>
      </c>
      <c r="G3726" s="12" t="inlineStr">
        <is>
          <t>unidad</t>
        </is>
      </c>
      <c r="H3726" s="13" t="n">
        <v>9660</v>
      </c>
      <c r="I3726" s="12" t="inlineStr">
        <is>
          <t>2026-09-09</t>
        </is>
      </c>
      <c r="J3726" s="14" t="inlineStr">
        <is>
          <t>https://maxferreteria.com/products/tinaco-tinacom-300-gls</t>
        </is>
      </c>
    </row>
    <row r="3727">
      <c r="A3727" s="12" t="inlineStr">
        <is>
          <t>Plomería, sanitarios y gas</t>
        </is>
      </c>
      <c r="B3727" s="12" t="inlineStr">
        <is>
          <t>Tinaco de 300 galones</t>
        </is>
      </c>
      <c r="C3727" s="12" t="inlineStr">
        <is>
          <t>Tinaco Plástico 300 GLS 2 Capas Tinacom Negro</t>
        </is>
      </c>
      <c r="D3727" s="12" t="inlineStr"/>
      <c r="E3727" s="12" t="inlineStr"/>
      <c r="F3727" s="12" t="inlineStr">
        <is>
          <t>Bellón</t>
        </is>
      </c>
      <c r="G3727" s="12" t="inlineStr">
        <is>
          <t>unidad</t>
        </is>
      </c>
      <c r="H3727" s="13" t="n">
        <v>10080</v>
      </c>
      <c r="I3727" s="12" t="inlineStr">
        <is>
          <t>2026-09-10</t>
        </is>
      </c>
      <c r="J3727" s="14" t="inlineStr">
        <is>
          <t>https://catalogo.bellon.com.do/</t>
        </is>
      </c>
    </row>
    <row r="3728">
      <c r="A3728" s="12" t="inlineStr">
        <is>
          <t>Plomería, sanitarios y gas</t>
        </is>
      </c>
      <c r="B3728" s="12" t="inlineStr">
        <is>
          <t>Tinaco de 350 galones</t>
        </is>
      </c>
      <c r="C3728" s="12" t="inlineStr">
        <is>
          <t>Tinaco Plástico 350 GL El Valleno Negro</t>
        </is>
      </c>
      <c r="D3728" s="12" t="inlineStr"/>
      <c r="E3728" s="12" t="inlineStr"/>
      <c r="F3728" s="12" t="inlineStr">
        <is>
          <t>Bellón</t>
        </is>
      </c>
      <c r="G3728" s="12" t="inlineStr">
        <is>
          <t>unidad</t>
        </is>
      </c>
      <c r="H3728" s="13" t="n">
        <v>9335</v>
      </c>
      <c r="I3728" s="12" t="inlineStr">
        <is>
          <t>2026-09-10</t>
        </is>
      </c>
      <c r="J3728" s="14" t="inlineStr">
        <is>
          <t>https://catalogo.bellon.com.do/</t>
        </is>
      </c>
    </row>
    <row r="3729">
      <c r="A3729" s="12" t="inlineStr">
        <is>
          <t>Plomería, sanitarios y gas</t>
        </is>
      </c>
      <c r="B3729" s="12" t="inlineStr">
        <is>
          <t>Tinaco de 400 galones</t>
        </is>
      </c>
      <c r="C3729" s="12" t="inlineStr">
        <is>
          <t>TINACO TINACOM 400 GLS.</t>
        </is>
      </c>
      <c r="D3729" s="12" t="inlineStr">
        <is>
          <t>TINACOM</t>
        </is>
      </c>
      <c r="E3729" s="12" t="inlineStr"/>
      <c r="F3729" s="12" t="inlineStr">
        <is>
          <t>Max Ferretería</t>
        </is>
      </c>
      <c r="G3729" s="12" t="inlineStr">
        <is>
          <t>unidad</t>
        </is>
      </c>
      <c r="H3729" s="13" t="n">
        <v>12125</v>
      </c>
      <c r="I3729" s="12" t="inlineStr">
        <is>
          <t>2026-09-09</t>
        </is>
      </c>
      <c r="J3729" s="14" t="inlineStr">
        <is>
          <t>https://maxferreteria.com/products/tinaco-tinacom-400-gls</t>
        </is>
      </c>
    </row>
    <row r="3730">
      <c r="A3730" s="12" t="inlineStr">
        <is>
          <t>Plomería, sanitarios y gas</t>
        </is>
      </c>
      <c r="B3730" s="12" t="inlineStr">
        <is>
          <t>Tinaco de 400 galones</t>
        </is>
      </c>
      <c r="C3730" s="12" t="inlineStr">
        <is>
          <t>Tinaco Plástico 400 GL Tinagua TC-420</t>
        </is>
      </c>
      <c r="D3730" s="12" t="inlineStr"/>
      <c r="E3730" s="12" t="inlineStr"/>
      <c r="F3730" s="12" t="inlineStr">
        <is>
          <t>Bellón</t>
        </is>
      </c>
      <c r="G3730" s="12" t="inlineStr">
        <is>
          <t>unidad</t>
        </is>
      </c>
      <c r="H3730" s="13" t="n">
        <v>13140</v>
      </c>
      <c r="I3730" s="12" t="inlineStr">
        <is>
          <t>2026-09-10</t>
        </is>
      </c>
      <c r="J3730" s="14" t="inlineStr">
        <is>
          <t>https://catalogo.bellon.com.do/</t>
        </is>
      </c>
    </row>
    <row r="3731">
      <c r="A3731" s="12" t="inlineStr">
        <is>
          <t>Plomería, sanitarios y gas</t>
        </is>
      </c>
      <c r="B3731" s="12" t="inlineStr">
        <is>
          <t>Tinaco de 400 galones</t>
        </is>
      </c>
      <c r="C3731" s="12" t="inlineStr">
        <is>
          <t>Tinaco Plástico 400 GLS 2 Capas Tinacom Negro</t>
        </is>
      </c>
      <c r="D3731" s="12" t="inlineStr"/>
      <c r="E3731" s="12" t="inlineStr"/>
      <c r="F3731" s="12" t="inlineStr">
        <is>
          <t>Bellón</t>
        </is>
      </c>
      <c r="G3731" s="12" t="inlineStr">
        <is>
          <t>unidad</t>
        </is>
      </c>
      <c r="H3731" s="13" t="n">
        <v>13300</v>
      </c>
      <c r="I3731" s="12" t="inlineStr">
        <is>
          <t>2026-09-10</t>
        </is>
      </c>
      <c r="J3731" s="14" t="inlineStr">
        <is>
          <t>https://catalogo.bellon.com.do/</t>
        </is>
      </c>
    </row>
    <row r="3732">
      <c r="A3732" s="12" t="inlineStr">
        <is>
          <t>Plomería, sanitarios y gas</t>
        </is>
      </c>
      <c r="B3732" s="12" t="inlineStr">
        <is>
          <t>Tinaco de 500 galones</t>
        </is>
      </c>
      <c r="C3732" s="12" t="inlineStr">
        <is>
          <t>Tinaco Plástico 500 GL El Valleno Negro</t>
        </is>
      </c>
      <c r="D3732" s="12" t="inlineStr"/>
      <c r="E3732" s="12" t="inlineStr"/>
      <c r="F3732" s="12" t="inlineStr">
        <is>
          <t>Bellón</t>
        </is>
      </c>
      <c r="G3732" s="12" t="inlineStr">
        <is>
          <t>unidad</t>
        </is>
      </c>
      <c r="H3732" s="13" t="n">
        <v>12940</v>
      </c>
      <c r="I3732" s="12" t="inlineStr">
        <is>
          <t>2026-09-10</t>
        </is>
      </c>
      <c r="J3732" s="14" t="inlineStr">
        <is>
          <t>https://catalogo.bellon.com.do/</t>
        </is>
      </c>
    </row>
    <row r="3733">
      <c r="A3733" s="12" t="inlineStr">
        <is>
          <t>Plomería, sanitarios y gas</t>
        </is>
      </c>
      <c r="B3733" s="12" t="inlineStr">
        <is>
          <t>Tinaco de 5000 galones</t>
        </is>
      </c>
      <c r="C3733" s="12" t="inlineStr">
        <is>
          <t>Tinaco Plástico 5000 GL El Valleno Negro</t>
        </is>
      </c>
      <c r="D3733" s="12" t="inlineStr"/>
      <c r="E3733" s="12" t="inlineStr"/>
      <c r="F3733" s="12" t="inlineStr">
        <is>
          <t>Bellón</t>
        </is>
      </c>
      <c r="G3733" s="12" t="inlineStr">
        <is>
          <t>unidad</t>
        </is>
      </c>
      <c r="H3733" s="13" t="n">
        <v>292790</v>
      </c>
      <c r="I3733" s="12" t="inlineStr">
        <is>
          <t>2026-09-10</t>
        </is>
      </c>
      <c r="J3733" s="14" t="inlineStr">
        <is>
          <t>https://catalogo.bellon.com.do/</t>
        </is>
      </c>
    </row>
    <row r="3734">
      <c r="A3734" s="12" t="inlineStr">
        <is>
          <t>Plomería, sanitarios y gas</t>
        </is>
      </c>
      <c r="B3734" s="12" t="inlineStr">
        <is>
          <t>Tinaco de 530 galones</t>
        </is>
      </c>
      <c r="C3734" s="12" t="inlineStr">
        <is>
          <t>Tinaco Plástico 530 GLS 2 Capas Tinacom Negro</t>
        </is>
      </c>
      <c r="D3734" s="12" t="inlineStr"/>
      <c r="E3734" s="12" t="inlineStr"/>
      <c r="F3734" s="12" t="inlineStr">
        <is>
          <t>Bellón</t>
        </is>
      </c>
      <c r="G3734" s="12" t="inlineStr">
        <is>
          <t>unidad</t>
        </is>
      </c>
      <c r="H3734" s="13" t="n">
        <v>14980</v>
      </c>
      <c r="I3734" s="12" t="inlineStr">
        <is>
          <t>2026-09-10</t>
        </is>
      </c>
      <c r="J3734" s="14" t="inlineStr">
        <is>
          <t>https://catalogo.bellon.com.do/</t>
        </is>
      </c>
    </row>
    <row r="3735">
      <c r="A3735" s="12" t="inlineStr">
        <is>
          <t>Plomería, sanitarios y gas</t>
        </is>
      </c>
      <c r="B3735" s="12" t="inlineStr">
        <is>
          <t>Tinaco de 530 galones</t>
        </is>
      </c>
      <c r="C3735" s="12" t="inlineStr">
        <is>
          <t>Tinaco Plástico 530 GL Tinagua TC-555</t>
        </is>
      </c>
      <c r="D3735" s="12" t="inlineStr"/>
      <c r="E3735" s="12" t="inlineStr"/>
      <c r="F3735" s="12" t="inlineStr">
        <is>
          <t>Bellón</t>
        </is>
      </c>
      <c r="G3735" s="12" t="inlineStr">
        <is>
          <t>unidad</t>
        </is>
      </c>
      <c r="H3735" s="13" t="n">
        <v>15115</v>
      </c>
      <c r="I3735" s="12" t="inlineStr">
        <is>
          <t>2026-09-10</t>
        </is>
      </c>
      <c r="J3735" s="14" t="inlineStr">
        <is>
          <t>https://catalogo.bellon.com.do/</t>
        </is>
      </c>
    </row>
    <row r="3736">
      <c r="A3736" s="12" t="inlineStr">
        <is>
          <t>Plomería, sanitarios y gas</t>
        </is>
      </c>
      <c r="B3736" s="12" t="inlineStr">
        <is>
          <t>Tinaco de 530 galones</t>
        </is>
      </c>
      <c r="C3736" s="12" t="inlineStr">
        <is>
          <t>TINACO TINACOM 530 GLS</t>
        </is>
      </c>
      <c r="D3736" s="12" t="inlineStr">
        <is>
          <t>TINACOM</t>
        </is>
      </c>
      <c r="E3736" s="12" t="inlineStr"/>
      <c r="F3736" s="12" t="inlineStr">
        <is>
          <t>Max Ferretería</t>
        </is>
      </c>
      <c r="G3736" s="12" t="inlineStr">
        <is>
          <t>unidad</t>
        </is>
      </c>
      <c r="H3736" s="13" t="n">
        <v>15331.46</v>
      </c>
      <c r="I3736" s="12" t="inlineStr">
        <is>
          <t>2026-09-09</t>
        </is>
      </c>
      <c r="J3736" s="14" t="inlineStr">
        <is>
          <t>https://maxferreteria.com/products/tinaco-tinacom-530-gls</t>
        </is>
      </c>
    </row>
    <row r="3737">
      <c r="A3737" s="12" t="inlineStr">
        <is>
          <t>Plomería, sanitarios y gas</t>
        </is>
      </c>
      <c r="B3737" s="12" t="inlineStr">
        <is>
          <t>Tinaco de 530 galones</t>
        </is>
      </c>
      <c r="C3737" s="12" t="inlineStr">
        <is>
          <t>TINACO 530gls NEGRO</t>
        </is>
      </c>
      <c r="D3737" s="12" t="inlineStr"/>
      <c r="E3737" s="12" t="inlineStr"/>
      <c r="F3737" s="12" t="inlineStr">
        <is>
          <t>Ferretería Cima</t>
        </is>
      </c>
      <c r="G3737" s="12" t="inlineStr">
        <is>
          <t>unidad</t>
        </is>
      </c>
      <c r="H3737" s="13" t="n">
        <v>18535</v>
      </c>
      <c r="I3737" s="12" t="inlineStr">
        <is>
          <t>2026-09-09</t>
        </is>
      </c>
      <c r="J3737" s="14" t="inlineStr">
        <is>
          <t>https://ferreteriacima.com.do/products/tinaco-530gls-negro</t>
        </is>
      </c>
    </row>
    <row r="3738">
      <c r="A3738" s="12" t="inlineStr">
        <is>
          <t>Plomería, sanitarios y gas</t>
        </is>
      </c>
      <c r="B3738" s="12" t="inlineStr">
        <is>
          <t>Tinaco de 600 galones</t>
        </is>
      </c>
      <c r="C3738" s="12" t="inlineStr">
        <is>
          <t>Tinaco Plástico 600 GL El Valleno Negro</t>
        </is>
      </c>
      <c r="D3738" s="12" t="inlineStr"/>
      <c r="E3738" s="12" t="inlineStr"/>
      <c r="F3738" s="12" t="inlineStr">
        <is>
          <t>Bellón</t>
        </is>
      </c>
      <c r="G3738" s="12" t="inlineStr">
        <is>
          <t>unidad</t>
        </is>
      </c>
      <c r="H3738" s="13" t="n">
        <v>15265</v>
      </c>
      <c r="I3738" s="12" t="inlineStr">
        <is>
          <t>2026-09-10</t>
        </is>
      </c>
      <c r="J3738" s="14" t="inlineStr">
        <is>
          <t>https://catalogo.bellon.com.do/</t>
        </is>
      </c>
    </row>
    <row r="3739">
      <c r="A3739" s="12" t="inlineStr">
        <is>
          <t>Plomería, sanitarios y gas</t>
        </is>
      </c>
      <c r="B3739" s="12" t="inlineStr">
        <is>
          <t>Tapa de cisterna de aluminio 24 x 24 pulgadas</t>
        </is>
      </c>
      <c r="C3739" s="12" t="inlineStr">
        <is>
          <t>TAPA CISTERNA ALUMINIO 24 X 24</t>
        </is>
      </c>
      <c r="D3739" s="12" t="inlineStr"/>
      <c r="E3739" s="12" t="inlineStr"/>
      <c r="F3739" s="12" t="inlineStr">
        <is>
          <t>Ferretería Cima</t>
        </is>
      </c>
      <c r="G3739" s="12" t="inlineStr">
        <is>
          <t>unidad</t>
        </is>
      </c>
      <c r="H3739" s="13" t="n">
        <v>3313</v>
      </c>
      <c r="I3739" s="12" t="inlineStr">
        <is>
          <t>2026-09-09</t>
        </is>
      </c>
      <c r="J3739" s="14" t="inlineStr">
        <is>
          <t>https://ferreteriacima.com.do/products/tapa-cisterna-aluminio-24-x-24</t>
        </is>
      </c>
    </row>
    <row r="3740">
      <c r="A3740" s="12" t="inlineStr">
        <is>
          <t>Plomería, sanitarios y gas</t>
        </is>
      </c>
      <c r="B3740" s="12" t="inlineStr">
        <is>
          <t>Tapa de cisterna de aluminio 24 x 24 pulgadas</t>
        </is>
      </c>
      <c r="C3740" s="12" t="inlineStr">
        <is>
          <t>TAPA CISTERNA 24X24</t>
        </is>
      </c>
      <c r="D3740" s="12" t="inlineStr"/>
      <c r="E3740" s="12" t="inlineStr"/>
      <c r="F3740" s="12" t="inlineStr">
        <is>
          <t>Max Ferretería</t>
        </is>
      </c>
      <c r="G3740" s="12" t="inlineStr">
        <is>
          <t>unidad</t>
        </is>
      </c>
      <c r="H3740" s="13" t="n">
        <v>3795</v>
      </c>
      <c r="I3740" s="12" t="inlineStr">
        <is>
          <t>2026-09-09</t>
        </is>
      </c>
      <c r="J3740" s="14" t="inlineStr">
        <is>
          <t>https://maxferreteria.com/products/tapa-cisterna-24x24</t>
        </is>
      </c>
    </row>
    <row r="3741">
      <c r="A3741" s="12" t="inlineStr">
        <is>
          <t>Plomería, sanitarios y gas</t>
        </is>
      </c>
      <c r="B3741" s="12" t="inlineStr">
        <is>
          <t>Tapa de cisterna de aluminio 30 x 30 pulgadas</t>
        </is>
      </c>
      <c r="C3741" s="12" t="inlineStr">
        <is>
          <t>TAPA CISTERNA ALUMINIO 30 x 30</t>
        </is>
      </c>
      <c r="D3741" s="12" t="inlineStr"/>
      <c r="E3741" s="12" t="inlineStr"/>
      <c r="F3741" s="12" t="inlineStr">
        <is>
          <t>Ferretería Cima</t>
        </is>
      </c>
      <c r="G3741" s="12" t="inlineStr">
        <is>
          <t>unidad</t>
        </is>
      </c>
      <c r="H3741" s="13" t="n">
        <v>4503</v>
      </c>
      <c r="I3741" s="12" t="inlineStr">
        <is>
          <t>2026-09-09</t>
        </is>
      </c>
      <c r="J3741" s="14" t="inlineStr">
        <is>
          <t>https://ferreteriacima.com.do/products/tapa-cisterna-aluminio-30-x-30</t>
        </is>
      </c>
    </row>
    <row r="3742">
      <c r="A3742" s="12" t="inlineStr">
        <is>
          <t>Plomería, sanitarios y gas</t>
        </is>
      </c>
      <c r="B3742" s="12" t="inlineStr">
        <is>
          <t>Tapa de cisterna de aluminio 30 x 30 pulgadas</t>
        </is>
      </c>
      <c r="C3742" s="12" t="inlineStr">
        <is>
          <t>TAPA CISTERNA 30X30</t>
        </is>
      </c>
      <c r="D3742" s="12" t="inlineStr"/>
      <c r="E3742" s="12" t="inlineStr"/>
      <c r="F3742" s="12" t="inlineStr">
        <is>
          <t>Max Ferretería</t>
        </is>
      </c>
      <c r="G3742" s="12" t="inlineStr">
        <is>
          <t>unidad</t>
        </is>
      </c>
      <c r="H3742" s="13" t="n">
        <v>4745</v>
      </c>
      <c r="I3742" s="12" t="inlineStr">
        <is>
          <t>2026-09-09</t>
        </is>
      </c>
      <c r="J3742" s="14" t="inlineStr">
        <is>
          <t>https://maxferreteria.com/products/tapa-cisterna-30x30</t>
        </is>
      </c>
    </row>
    <row r="3743">
      <c r="A3743" s="12" t="inlineStr">
        <is>
          <t>Plomería, sanitarios y gas</t>
        </is>
      </c>
      <c r="B3743" s="12" t="inlineStr">
        <is>
          <t>Tapa de cisterna de aluminio 33 x 33 pulgadas</t>
        </is>
      </c>
      <c r="C3743" s="12" t="inlineStr">
        <is>
          <t>TAPA CISTERNA ALUMINIO 33 X 33</t>
        </is>
      </c>
      <c r="D3743" s="12" t="inlineStr"/>
      <c r="E3743" s="12" t="inlineStr"/>
      <c r="F3743" s="12" t="inlineStr">
        <is>
          <t>Ferretería Cima</t>
        </is>
      </c>
      <c r="G3743" s="12" t="inlineStr">
        <is>
          <t>unidad</t>
        </is>
      </c>
      <c r="H3743" s="13" t="n">
        <v>3995</v>
      </c>
      <c r="I3743" s="12" t="inlineStr">
        <is>
          <t>2026-09-09</t>
        </is>
      </c>
      <c r="J3743" s="14" t="inlineStr">
        <is>
          <t>https://ferreteriacima.com.do/products/tapa-cisterna-aluminio-33-x-33</t>
        </is>
      </c>
    </row>
    <row r="3744">
      <c r="A3744" s="12" t="inlineStr">
        <is>
          <t>Plomería, sanitarios y gas</t>
        </is>
      </c>
      <c r="B3744" s="12" t="inlineStr">
        <is>
          <t>Boya para válvula de cisterna, 120 mm</t>
        </is>
      </c>
      <c r="C3744" s="12" t="inlineStr">
        <is>
          <t>BOYA CISTERNA NARANJA 120mm</t>
        </is>
      </c>
      <c r="D3744" s="12" t="inlineStr"/>
      <c r="E3744" s="12" t="inlineStr"/>
      <c r="F3744" s="12" t="inlineStr">
        <is>
          <t>Ferretería Cima</t>
        </is>
      </c>
      <c r="G3744" s="12" t="inlineStr">
        <is>
          <t>unidad</t>
        </is>
      </c>
      <c r="H3744" s="13" t="n">
        <v>295</v>
      </c>
      <c r="I3744" s="12" t="inlineStr">
        <is>
          <t>2026-09-09</t>
        </is>
      </c>
      <c r="J3744" s="14" t="inlineStr">
        <is>
          <t>https://ferreteriacima.com.do/products/boya-cisterna-naranja-120mm</t>
        </is>
      </c>
    </row>
    <row r="3745">
      <c r="A3745" s="12" t="inlineStr">
        <is>
          <t>Plomería, sanitarios y gas</t>
        </is>
      </c>
      <c r="B3745" s="12" t="inlineStr">
        <is>
          <t>Boya para válvula de cisterna, 150 mm</t>
        </is>
      </c>
      <c r="C3745" s="12" t="inlineStr">
        <is>
          <t>BOYA CISTERNA NARANJA 150mm</t>
        </is>
      </c>
      <c r="D3745" s="12" t="inlineStr"/>
      <c r="E3745" s="12" t="inlineStr"/>
      <c r="F3745" s="12" t="inlineStr">
        <is>
          <t>Ferretería Cima</t>
        </is>
      </c>
      <c r="G3745" s="12" t="inlineStr">
        <is>
          <t>unidad</t>
        </is>
      </c>
      <c r="H3745" s="13" t="n">
        <v>375</v>
      </c>
      <c r="I3745" s="12" t="inlineStr">
        <is>
          <t>2026-09-09</t>
        </is>
      </c>
      <c r="J3745" s="14" t="inlineStr">
        <is>
          <t>https://ferreteriacima.com.do/products/boya-cisterna-naranja-150mm</t>
        </is>
      </c>
    </row>
    <row r="3746">
      <c r="A3746" s="12" t="inlineStr">
        <is>
          <t>Plomería, sanitarios y gas</t>
        </is>
      </c>
      <c r="B3746" s="12" t="inlineStr">
        <is>
          <t>Boya para válvula de cisterna, 90 mm</t>
        </is>
      </c>
      <c r="C3746" s="12" t="inlineStr">
        <is>
          <t>BOYA CISTERNA NEGRA/MAMEY 90mm</t>
        </is>
      </c>
      <c r="D3746" s="12" t="inlineStr"/>
      <c r="E3746" s="12" t="inlineStr"/>
      <c r="F3746" s="12" t="inlineStr">
        <is>
          <t>Ferretería Cima</t>
        </is>
      </c>
      <c r="G3746" s="12" t="inlineStr">
        <is>
          <t>unidad</t>
        </is>
      </c>
      <c r="H3746" s="13" t="n">
        <v>160</v>
      </c>
      <c r="I3746" s="12" t="inlineStr">
        <is>
          <t>2026-09-09</t>
        </is>
      </c>
      <c r="J3746" s="14" t="inlineStr">
        <is>
          <t>https://ferreteriacima.com.do/products/boya-cisterna-negra-mamey-90mm</t>
        </is>
      </c>
    </row>
    <row r="3747">
      <c r="A3747" s="12" t="inlineStr">
        <is>
          <t>Plomería, sanitarios y gas</t>
        </is>
      </c>
      <c r="B3747" s="12" t="inlineStr">
        <is>
          <t>Fregadero de un pozo, 10 x 9 pulgadas</t>
        </is>
      </c>
      <c r="C3747" s="12" t="inlineStr">
        <is>
          <t>Fregadero Sencillo Teka 25×22</t>
        </is>
      </c>
      <c r="D3747" s="12" t="inlineStr">
        <is>
          <t>Teka</t>
        </is>
      </c>
      <c r="E3747" s="12" t="inlineStr"/>
      <c r="F3747" s="12" t="inlineStr">
        <is>
          <t>La Ibérica</t>
        </is>
      </c>
      <c r="G3747" s="12" t="inlineStr">
        <is>
          <t>unidad</t>
        </is>
      </c>
      <c r="H3747" s="13" t="n">
        <v>4000</v>
      </c>
      <c r="I3747" s="12" t="inlineStr">
        <is>
          <t>2026-09-10</t>
        </is>
      </c>
      <c r="J3747" s="14" t="inlineStr">
        <is>
          <t>https://tienda.laiberica.com.do/product/fregadero-sencillo-teka-25x22-1c-1h/</t>
        </is>
      </c>
    </row>
    <row r="3748">
      <c r="A3748" s="12" t="inlineStr">
        <is>
          <t>Plomería, sanitarios y gas</t>
        </is>
      </c>
      <c r="B3748" s="12" t="inlineStr">
        <is>
          <t>Fregadero de un pozo, 15 x 15 pulgadas</t>
        </is>
      </c>
      <c r="C3748" s="12" t="inlineStr">
        <is>
          <t>FREGADERO BAR 2 HOYOS 15X15</t>
        </is>
      </c>
      <c r="D3748" s="12" t="inlineStr"/>
      <c r="E3748" s="12" t="inlineStr"/>
      <c r="F3748" s="12" t="inlineStr">
        <is>
          <t>Ferretería Cima</t>
        </is>
      </c>
      <c r="G3748" s="12" t="inlineStr">
        <is>
          <t>unidad</t>
        </is>
      </c>
      <c r="H3748" s="13" t="n">
        <v>1425</v>
      </c>
      <c r="I3748" s="12" t="inlineStr">
        <is>
          <t>2026-09-09</t>
        </is>
      </c>
      <c r="J3748" s="14" t="inlineStr">
        <is>
          <t>https://ferreteriacima.com.do/products/fregadero-bar-2-hoyos-15x15</t>
        </is>
      </c>
    </row>
    <row r="3749">
      <c r="A3749" s="12" t="inlineStr">
        <is>
          <t>Plomería, sanitarios y gas</t>
        </is>
      </c>
      <c r="B3749" s="12" t="inlineStr">
        <is>
          <t>Fregadero de un pozo, 16 x 13 pulgadas</t>
        </is>
      </c>
      <c r="C3749" s="12" t="inlineStr">
        <is>
          <t>FREGADERO 1B EMPOTRADO RIVA</t>
        </is>
      </c>
      <c r="D3749" s="12" t="inlineStr">
        <is>
          <t>DOCOL</t>
        </is>
      </c>
      <c r="E3749" s="12" t="inlineStr"/>
      <c r="F3749" s="12" t="inlineStr">
        <is>
          <t>CerArte</t>
        </is>
      </c>
      <c r="G3749" s="12" t="inlineStr">
        <is>
          <t>unidad</t>
        </is>
      </c>
      <c r="H3749" s="13" t="n">
        <v>1795.08</v>
      </c>
      <c r="I3749" s="12" t="inlineStr">
        <is>
          <t>2026-09-11</t>
        </is>
      </c>
      <c r="J3749" s="14" t="inlineStr">
        <is>
          <t>https://cerarte.com.do/tienda/producto/fregadero-1b-empotrado-riva?variant=011544%20%3A%20%20%3A%2040X34X14.5%204.5%22%20%3A%20BRILLO%20%3A%20DOCOL</t>
        </is>
      </c>
    </row>
    <row r="3750">
      <c r="A3750" s="12" t="inlineStr">
        <is>
          <t>Plomería, sanitarios y gas</t>
        </is>
      </c>
      <c r="B3750" s="12" t="inlineStr">
        <is>
          <t>Fregadero de un pozo, 16 x 13 pulgadas</t>
        </is>
      </c>
      <c r="C3750" s="12" t="inlineStr">
        <is>
          <t>FREGADERO 1B EMPOTRADO RIVA</t>
        </is>
      </c>
      <c r="D3750" s="12" t="inlineStr">
        <is>
          <t>DOCOL</t>
        </is>
      </c>
      <c r="E3750" s="12" t="inlineStr"/>
      <c r="F3750" s="12" t="inlineStr">
        <is>
          <t>CerArte</t>
        </is>
      </c>
      <c r="G3750" s="12" t="inlineStr">
        <is>
          <t>unidad</t>
        </is>
      </c>
      <c r="H3750" s="13" t="n">
        <v>2764.6</v>
      </c>
      <c r="I3750" s="12" t="inlineStr">
        <is>
          <t>2026-09-11</t>
        </is>
      </c>
      <c r="J3750" s="14" t="inlineStr">
        <is>
          <t>https://cerarte.com.do/tienda/producto/fregadero-1b-empotrado-riva?variant=011544%20%3A%20%20%3A%2040X34X14.5%204.5%22%20%3A%20PULIDO%20%3A%20DOCOL</t>
        </is>
      </c>
    </row>
    <row r="3751">
      <c r="A3751" s="12" t="inlineStr">
        <is>
          <t>Plomería, sanitarios y gas</t>
        </is>
      </c>
      <c r="B3751" s="12" t="inlineStr">
        <is>
          <t>Fregadero de un pozo, 19 x 13 pulgadas</t>
        </is>
      </c>
      <c r="C3751" s="12" t="inlineStr">
        <is>
          <t>FREGADERO 1B EMPOTRADO INVICTA</t>
        </is>
      </c>
      <c r="D3751" s="12" t="inlineStr">
        <is>
          <t>DOCOL</t>
        </is>
      </c>
      <c r="E3751" s="12" t="inlineStr"/>
      <c r="F3751" s="12" t="inlineStr">
        <is>
          <t>CerArte</t>
        </is>
      </c>
      <c r="G3751" s="12" t="inlineStr">
        <is>
          <t>unidad</t>
        </is>
      </c>
      <c r="H3751" s="13" t="n">
        <v>2753.38</v>
      </c>
      <c r="I3751" s="12" t="inlineStr">
        <is>
          <t>2026-09-11</t>
        </is>
      </c>
      <c r="J3751" s="14" t="inlineStr">
        <is>
          <t>https://cerarte.com.do/tienda/producto/fregadero-1b-empotrado-invicta?variant=011546%20%3A%20%20%3A%2047X32X15%203.5%22%20%3A%20PULIDO%20%3A%20DOCOL</t>
        </is>
      </c>
    </row>
    <row r="3752">
      <c r="A3752" s="12" t="inlineStr">
        <is>
          <t>Plomería, sanitarios y gas</t>
        </is>
      </c>
      <c r="B3752" s="12" t="inlineStr">
        <is>
          <t>Fregadero de un pozo, 20 x 16 pulgadas</t>
        </is>
      </c>
      <c r="C3752" s="12" t="inlineStr">
        <is>
          <t>FREGADERO 1B BOX LINE 50</t>
        </is>
      </c>
      <c r="D3752" s="12" t="inlineStr">
        <is>
          <t>RODI</t>
        </is>
      </c>
      <c r="E3752" s="12" t="inlineStr"/>
      <c r="F3752" s="12" t="inlineStr">
        <is>
          <t>CerArte</t>
        </is>
      </c>
      <c r="G3752" s="12" t="inlineStr">
        <is>
          <t>unidad</t>
        </is>
      </c>
      <c r="H3752" s="13" t="n">
        <v>16794.81</v>
      </c>
      <c r="I3752" s="12" t="inlineStr">
        <is>
          <t>2026-09-11</t>
        </is>
      </c>
      <c r="J3752" s="14" t="inlineStr">
        <is>
          <t>https://cerarte.com.do/tienda/producto/fregadero-1b-box-line-50?variant=002198%20%3A%20%20%3A%2050X40%20%3A%20SATINADO%20%3A%20RODI</t>
        </is>
      </c>
    </row>
    <row r="3753">
      <c r="A3753" s="12" t="inlineStr">
        <is>
          <t>Plomería, sanitarios y gas</t>
        </is>
      </c>
      <c r="B3753" s="12" t="inlineStr">
        <is>
          <t>Fregadero de un pozo, 22 x 13 pulgadas</t>
        </is>
      </c>
      <c r="C3753" s="12" t="inlineStr">
        <is>
          <t>FREGADERO 1B EMPOTRADO RIVA</t>
        </is>
      </c>
      <c r="D3753" s="12" t="inlineStr">
        <is>
          <t>DOCOL</t>
        </is>
      </c>
      <c r="E3753" s="12" t="inlineStr"/>
      <c r="F3753" s="12" t="inlineStr">
        <is>
          <t>CerArte</t>
        </is>
      </c>
      <c r="G3753" s="12" t="inlineStr">
        <is>
          <t>unidad</t>
        </is>
      </c>
      <c r="H3753" s="13" t="n">
        <v>4600.63</v>
      </c>
      <c r="I3753" s="12" t="inlineStr">
        <is>
          <t>2026-09-11</t>
        </is>
      </c>
      <c r="J3753" s="14" t="inlineStr">
        <is>
          <t>https://cerarte.com.do/tienda/producto/fregadero-1b-empotrado-riva?variant=011544%20%3A%20%20%3A%2056X34X14.5%203.5%22%20%3A%20BRILLO%20%3A%20DOCOL</t>
        </is>
      </c>
    </row>
    <row r="3754">
      <c r="A3754" s="12" t="inlineStr">
        <is>
          <t>Plomería, sanitarios y gas</t>
        </is>
      </c>
      <c r="B3754" s="12" t="inlineStr">
        <is>
          <t>Fregadero de un pozo, 24 x 19 pulgadas</t>
        </is>
      </c>
      <c r="C3754" s="12" t="inlineStr">
        <is>
          <t>FREGADERO 1B D/CUARZO</t>
        </is>
      </c>
      <c r="D3754" s="12" t="inlineStr">
        <is>
          <t>AQUALIA</t>
        </is>
      </c>
      <c r="E3754" s="12" t="inlineStr">
        <is>
          <t>estandar</t>
        </is>
      </c>
      <c r="F3754" s="12" t="inlineStr">
        <is>
          <t>CerArte</t>
        </is>
      </c>
      <c r="G3754" s="12" t="inlineStr">
        <is>
          <t>unidad</t>
        </is>
      </c>
      <c r="H3754" s="13" t="n">
        <v>15492.89</v>
      </c>
      <c r="I3754" s="12" t="inlineStr">
        <is>
          <t>2026-09-11</t>
        </is>
      </c>
      <c r="J3754" s="14" t="inlineStr">
        <is>
          <t>https://cerarte.com.do/tienda/producto/fregadero-1b-dcuarzo?variant=011814%20%3A%20%20%3A%2060X48X20%20%3A%20NEGRO%20%3A%20AQUALIA</t>
        </is>
      </c>
    </row>
    <row r="3755">
      <c r="A3755" s="12" t="inlineStr">
        <is>
          <t>Plomería, sanitarios y gas</t>
        </is>
      </c>
      <c r="B3755" s="12" t="inlineStr">
        <is>
          <t>Fregadero de un pozo, 28 x 16 pulgadas</t>
        </is>
      </c>
      <c r="C3755" s="12" t="inlineStr">
        <is>
          <t>FREGADERO 1B BOX LINE 74</t>
        </is>
      </c>
      <c r="D3755" s="12" t="inlineStr">
        <is>
          <t>RODI</t>
        </is>
      </c>
      <c r="E3755" s="12" t="inlineStr"/>
      <c r="F3755" s="12" t="inlineStr">
        <is>
          <t>CerArte</t>
        </is>
      </c>
      <c r="G3755" s="12" t="inlineStr">
        <is>
          <t>unidad</t>
        </is>
      </c>
      <c r="H3755" s="13" t="n">
        <v>18365.37</v>
      </c>
      <c r="I3755" s="12" t="inlineStr">
        <is>
          <t>2026-09-11</t>
        </is>
      </c>
      <c r="J3755" s="14" t="inlineStr">
        <is>
          <t>https://cerarte.com.do/tienda/producto/fregadero-1b-box-line-74?variant=002199%20%3A%20%20%3A%2070X40%20%3A%20SATINADO%20%3A%20RODI</t>
        </is>
      </c>
    </row>
    <row r="3756">
      <c r="A3756" s="12" t="inlineStr">
        <is>
          <t>Plomería, sanitarios y gas</t>
        </is>
      </c>
      <c r="B3756" s="12" t="inlineStr">
        <is>
          <t>Fregadero de un pozo, 29 x 16 pulgadas</t>
        </is>
      </c>
      <c r="C3756" s="12" t="inlineStr">
        <is>
          <t>FREGADERO 1B BOX LUX 74</t>
        </is>
      </c>
      <c r="D3756" s="12" t="inlineStr">
        <is>
          <t>RODI</t>
        </is>
      </c>
      <c r="E3756" s="12" t="inlineStr"/>
      <c r="F3756" s="12" t="inlineStr">
        <is>
          <t>CerArte</t>
        </is>
      </c>
      <c r="G3756" s="12" t="inlineStr">
        <is>
          <t>unidad</t>
        </is>
      </c>
      <c r="H3756" s="13" t="n">
        <v>23956.99</v>
      </c>
      <c r="I3756" s="12" t="inlineStr">
        <is>
          <t>2026-09-11</t>
        </is>
      </c>
      <c r="J3756" s="14" t="inlineStr">
        <is>
          <t>https://cerarte.com.do/tienda/producto/fregadero-1b-box-lux-74?variant=002200%20%3A%20%20%3A%2074X40X20%20%3A%20SATINADO%20%3A%20RODI</t>
        </is>
      </c>
    </row>
    <row r="3757">
      <c r="A3757" s="12" t="inlineStr">
        <is>
          <t>Plomería, sanitarios y gas</t>
        </is>
      </c>
      <c r="B3757" s="12" t="inlineStr">
        <is>
          <t>Fregadero de un pozo, 31 x 20 pulgadas</t>
        </is>
      </c>
      <c r="C3757" s="12" t="inlineStr">
        <is>
          <t>Fregadero sencillo izquierdo 3h 800 x 500 x 140mm acero inox. 201 regga</t>
        </is>
      </c>
      <c r="D3757" s="12" t="inlineStr">
        <is>
          <t>Regga</t>
        </is>
      </c>
      <c r="E3757" s="12" t="inlineStr"/>
      <c r="F3757" s="12" t="inlineStr">
        <is>
          <t>Ferremix (Grupo Alterra)</t>
        </is>
      </c>
      <c r="G3757" s="12" t="inlineStr">
        <is>
          <t>unidad</t>
        </is>
      </c>
      <c r="H3757" s="13" t="n">
        <v>1635</v>
      </c>
      <c r="I3757" s="12" t="inlineStr">
        <is>
          <t>2026-09-10</t>
        </is>
      </c>
      <c r="J3757" s="14" t="inlineStr">
        <is>
          <t>https://ferremix.com.do/products/fregadero-sencillo-izquierdo-3h-800-x-500-x-140mm-acero-inoxidable</t>
        </is>
      </c>
    </row>
    <row r="3758">
      <c r="A3758" s="12" t="inlineStr">
        <is>
          <t>Plomería, sanitarios y gas</t>
        </is>
      </c>
      <c r="B3758" s="12" t="inlineStr">
        <is>
          <t>Fregadero de un pozo, 8 x 8 pulgadas</t>
        </is>
      </c>
      <c r="C3758" s="12" t="inlineStr">
        <is>
          <t>Fregadero Sencillo 20×21 Teka</t>
        </is>
      </c>
      <c r="D3758" s="12" t="inlineStr">
        <is>
          <t>Teka</t>
        </is>
      </c>
      <c r="E3758" s="12" t="inlineStr"/>
      <c r="F3758" s="12" t="inlineStr">
        <is>
          <t>La Ibérica</t>
        </is>
      </c>
      <c r="G3758" s="12" t="inlineStr">
        <is>
          <t>unidad</t>
        </is>
      </c>
      <c r="H3758" s="13" t="n">
        <v>74.84999999999999</v>
      </c>
      <c r="I3758" s="12" t="inlineStr">
        <is>
          <t>2026-09-10</t>
        </is>
      </c>
      <c r="J3758" s="14" t="inlineStr">
        <is>
          <t>https://tienda.laiberica.com.do/product/fregadero-sencillo-20x21-teka/</t>
        </is>
      </c>
    </row>
    <row r="3759">
      <c r="A3759" s="12" t="inlineStr">
        <is>
          <t>Plomería, sanitarios y gas</t>
        </is>
      </c>
      <c r="B3759" s="12" t="inlineStr">
        <is>
          <t>Fregadero de un pozo, 9 x 7 pulgadas</t>
        </is>
      </c>
      <c r="C3759" s="12" t="inlineStr">
        <is>
          <t>Fregadero Sencillo Black 23.5x18x8 1H</t>
        </is>
      </c>
      <c r="D3759" s="12" t="inlineStr"/>
      <c r="E3759" s="12" t="inlineStr"/>
      <c r="F3759" s="12" t="inlineStr">
        <is>
          <t>La Ibérica</t>
        </is>
      </c>
      <c r="G3759" s="12" t="inlineStr">
        <is>
          <t>unidad</t>
        </is>
      </c>
      <c r="H3759" s="13" t="n">
        <v>5265.16</v>
      </c>
      <c r="I3759" s="12" t="inlineStr">
        <is>
          <t>2026-09-10</t>
        </is>
      </c>
      <c r="J3759" s="14" t="inlineStr">
        <is>
          <t>https://tienda.laiberica.com.do/product/fregadero-sencillo-black-23-5x18x8-1h/</t>
        </is>
      </c>
    </row>
    <row r="3760">
      <c r="A3760" s="12" t="inlineStr">
        <is>
          <t>Plomería, sanitarios y gas</t>
        </is>
      </c>
      <c r="B3760" s="12" t="inlineStr">
        <is>
          <t>Fregadero de un pozo, medida estándar</t>
        </is>
      </c>
      <c r="C3760" s="12" t="inlineStr">
        <is>
          <t>FREGADERO SENCILLO C/ESCURRIDO</t>
        </is>
      </c>
      <c r="D3760" s="12" t="inlineStr"/>
      <c r="E3760" s="12" t="inlineStr"/>
      <c r="F3760" s="12" t="inlineStr">
        <is>
          <t>Ferretería Cima</t>
        </is>
      </c>
      <c r="G3760" s="12" t="inlineStr">
        <is>
          <t>unidad</t>
        </is>
      </c>
      <c r="H3760" s="13" t="n">
        <v>3040</v>
      </c>
      <c r="I3760" s="12" t="inlineStr">
        <is>
          <t>2026-09-09</t>
        </is>
      </c>
      <c r="J3760" s="14" t="inlineStr">
        <is>
          <t>https://ferreteriacima.com.do/products/fregadero-sencillo-c-escurrido</t>
        </is>
      </c>
    </row>
    <row r="3761">
      <c r="A3761" s="12" t="inlineStr">
        <is>
          <t>Plomería, sanitarios y gas</t>
        </is>
      </c>
      <c r="B3761" s="12" t="inlineStr">
        <is>
          <t>Fregadero de 2 pozos, 28 x 16 pulgadas</t>
        </is>
      </c>
      <c r="C3761" s="12" t="inlineStr">
        <is>
          <t>FREGADERO 2B EMPOTRADO C/VALVULA SPICE</t>
        </is>
      </c>
      <c r="D3761" s="12" t="inlineStr">
        <is>
          <t>DOCOL</t>
        </is>
      </c>
      <c r="E3761" s="12" t="inlineStr"/>
      <c r="F3761" s="12" t="inlineStr">
        <is>
          <t>CerArte</t>
        </is>
      </c>
      <c r="G3761" s="12" t="inlineStr">
        <is>
          <t>unidad</t>
        </is>
      </c>
      <c r="H3761" s="13" t="n">
        <v>11376</v>
      </c>
      <c r="I3761" s="12" t="inlineStr">
        <is>
          <t>2026-09-11</t>
        </is>
      </c>
      <c r="J3761" s="14" t="inlineStr">
        <is>
          <t>https://cerarte.com.do/tienda/producto/fregadero-2b-empotrado-cvalvula-spice?variant=011547%20%3A%20%20%3A%2071.5X40X15%204.5%22%20%3A%20ALTO%20BRILLO%20%3A%20DOCOL</t>
        </is>
      </c>
    </row>
    <row r="3762">
      <c r="A3762" s="12" t="inlineStr">
        <is>
          <t>Plomería, sanitarios y gas</t>
        </is>
      </c>
      <c r="B3762" s="12" t="inlineStr">
        <is>
          <t>Fregadero de 2 pozos, 31 x 18 pulgadas</t>
        </is>
      </c>
      <c r="C3762" s="12" t="inlineStr">
        <is>
          <t>FREGADERO 2B D/CUARZO</t>
        </is>
      </c>
      <c r="D3762" s="12" t="inlineStr">
        <is>
          <t>AQUALIA</t>
        </is>
      </c>
      <c r="E3762" s="12" t="inlineStr">
        <is>
          <t>estandar</t>
        </is>
      </c>
      <c r="F3762" s="12" t="inlineStr">
        <is>
          <t>CerArte</t>
        </is>
      </c>
      <c r="G3762" s="12" t="inlineStr">
        <is>
          <t>unidad</t>
        </is>
      </c>
      <c r="H3762" s="13" t="n">
        <v>18165.28</v>
      </c>
      <c r="I3762" s="12" t="inlineStr">
        <is>
          <t>2026-09-11</t>
        </is>
      </c>
      <c r="J3762" s="14" t="inlineStr">
        <is>
          <t>https://cerarte.com.do/tienda/producto/fregadero-2b-dcuarzo?variant=011892%20%3A%20%20%3A%2079X45X21%20%3A%20NEGRO%20%3A%20AQUALIA</t>
        </is>
      </c>
    </row>
    <row r="3763">
      <c r="A3763" s="12" t="inlineStr">
        <is>
          <t>Plomería, sanitarios y gas</t>
        </is>
      </c>
      <c r="B3763" s="12" t="inlineStr">
        <is>
          <t>Fregadero de 2 pozos, 31 x 18 pulgadas</t>
        </is>
      </c>
      <c r="C3763" s="12" t="inlineStr">
        <is>
          <t>FREGADERO 2B BOX LINE 75</t>
        </is>
      </c>
      <c r="D3763" s="12" t="inlineStr">
        <is>
          <t>RODI</t>
        </is>
      </c>
      <c r="E3763" s="12" t="inlineStr"/>
      <c r="F3763" s="12" t="inlineStr">
        <is>
          <t>CerArte</t>
        </is>
      </c>
      <c r="G3763" s="12" t="inlineStr">
        <is>
          <t>unidad</t>
        </is>
      </c>
      <c r="H3763" s="13" t="n">
        <v>45252.11</v>
      </c>
      <c r="I3763" s="12" t="inlineStr">
        <is>
          <t>2026-09-11</t>
        </is>
      </c>
      <c r="J3763" s="14" t="inlineStr">
        <is>
          <t>https://cerarte.com.do/tienda/producto/fregadero-2b-box-line-75?variant=002201%20%3A%20%20%3A%2077.6X46X20%20%3A%20SATINADO%20%3A%20RODI</t>
        </is>
      </c>
    </row>
    <row r="3764">
      <c r="A3764" s="12" t="inlineStr">
        <is>
          <t>Plomería, sanitarios y gas</t>
        </is>
      </c>
      <c r="B3764" s="12" t="inlineStr">
        <is>
          <t>Fregadero de 2 pozos, 31 x 19 pulgadas</t>
        </is>
      </c>
      <c r="C3764" s="12" t="inlineStr">
        <is>
          <t>FREGADERO 2B D/CUARZO</t>
        </is>
      </c>
      <c r="D3764" s="12" t="inlineStr">
        <is>
          <t>AQUALIA</t>
        </is>
      </c>
      <c r="E3764" s="12" t="inlineStr">
        <is>
          <t>estandar</t>
        </is>
      </c>
      <c r="F3764" s="12" t="inlineStr">
        <is>
          <t>CerArte</t>
        </is>
      </c>
      <c r="G3764" s="12" t="inlineStr">
        <is>
          <t>unidad</t>
        </is>
      </c>
      <c r="H3764" s="13" t="n">
        <v>17852.79</v>
      </c>
      <c r="I3764" s="12" t="inlineStr">
        <is>
          <t>2026-09-11</t>
        </is>
      </c>
      <c r="J3764" s="14" t="inlineStr">
        <is>
          <t>https://cerarte.com.do/tienda/producto/fregadero-2b-dcuarzo?variant=011892%20%3A%20%20%3A%2080X47X22%20%3A%20NEGRO%20%3A%20AQUALIA</t>
        </is>
      </c>
    </row>
    <row r="3765">
      <c r="A3765" s="12" t="inlineStr">
        <is>
          <t>Plomería, sanitarios y gas</t>
        </is>
      </c>
      <c r="B3765" s="12" t="inlineStr">
        <is>
          <t>Fregadero de 2 pozos, 31 x 20 pulgadas</t>
        </is>
      </c>
      <c r="C3765" s="12" t="inlineStr">
        <is>
          <t>FREGADERO DOBLE C/SIFON/VALVULA NP OKIO</t>
        </is>
      </c>
      <c r="D3765" s="12" t="inlineStr">
        <is>
          <t>RODI</t>
        </is>
      </c>
      <c r="E3765" s="12" t="inlineStr"/>
      <c r="F3765" s="12" t="inlineStr">
        <is>
          <t>CerArte</t>
        </is>
      </c>
      <c r="G3765" s="12" t="inlineStr">
        <is>
          <t>unidad</t>
        </is>
      </c>
      <c r="H3765" s="13" t="n">
        <v>5594.18</v>
      </c>
      <c r="I3765" s="12" t="inlineStr">
        <is>
          <t>2026-09-11</t>
        </is>
      </c>
      <c r="J3765" s="14" t="inlineStr">
        <is>
          <t>https://cerarte.com.do/tienda/producto/fregadero-doble-csifonvalvula-np-okio?variant=005309%20%3A%20%20%3A%20800X500%20%3A%20ACERO%20%3A%20RODI</t>
        </is>
      </c>
    </row>
    <row r="3766">
      <c r="A3766" s="12" t="inlineStr">
        <is>
          <t>Plomería, sanitarios y gas</t>
        </is>
      </c>
      <c r="B3766" s="12" t="inlineStr">
        <is>
          <t>Fregadero de 2 pozos, 31 x 20 pulgadas</t>
        </is>
      </c>
      <c r="C3766" s="12" t="inlineStr">
        <is>
          <t>FREGADERO 2B OKIO PLUS 80 DUO</t>
        </is>
      </c>
      <c r="D3766" s="12" t="inlineStr">
        <is>
          <t>RODI</t>
        </is>
      </c>
      <c r="E3766" s="12" t="inlineStr"/>
      <c r="F3766" s="12" t="inlineStr">
        <is>
          <t>CerArte</t>
        </is>
      </c>
      <c r="G3766" s="12" t="inlineStr">
        <is>
          <t>unidad</t>
        </is>
      </c>
      <c r="H3766" s="13" t="n">
        <v>17226.67</v>
      </c>
      <c r="I3766" s="12" t="inlineStr">
        <is>
          <t>2026-09-11</t>
        </is>
      </c>
      <c r="J3766" s="14" t="inlineStr">
        <is>
          <t>https://cerarte.com.do/tienda/producto/fregadero-2b-okio-plus-80-duo?variant=002203%20%3A%20%20%3A%2080X50X20%20%3A%20PULIDO%20%3A%20RODI</t>
        </is>
      </c>
    </row>
    <row r="3767">
      <c r="A3767" s="12" t="inlineStr">
        <is>
          <t>Plomería, sanitarios y gas</t>
        </is>
      </c>
      <c r="B3767" s="12" t="inlineStr">
        <is>
          <t>Fregadero de 2 pozos, 33 x 14 pulgadas</t>
        </is>
      </c>
      <c r="C3767" s="12" t="inlineStr">
        <is>
          <t>FREGADERO 2B EMPOTRADO C/VALVULA SPICE</t>
        </is>
      </c>
      <c r="D3767" s="12" t="inlineStr">
        <is>
          <t>DOCOL</t>
        </is>
      </c>
      <c r="E3767" s="12" t="inlineStr"/>
      <c r="F3767" s="12" t="inlineStr">
        <is>
          <t>CerArte</t>
        </is>
      </c>
      <c r="G3767" s="12" t="inlineStr">
        <is>
          <t>unidad</t>
        </is>
      </c>
      <c r="H3767" s="13" t="n">
        <v>11166.49</v>
      </c>
      <c r="I3767" s="12" t="inlineStr">
        <is>
          <t>2026-09-11</t>
        </is>
      </c>
      <c r="J3767" s="14" t="inlineStr">
        <is>
          <t>https://cerarte.com.do/tienda/producto/fregadero-2b-empotrado-cvalvula-spice?variant=011547%20%3A%20%20%3A%2083.5X34.5X18%204.%20%3A%20ALTO%20BRILLO%20%3A%20DOCOL</t>
        </is>
      </c>
    </row>
    <row r="3768">
      <c r="A3768" s="12" t="inlineStr">
        <is>
          <t>Plomería, sanitarios y gas</t>
        </is>
      </c>
      <c r="B3768" s="12" t="inlineStr">
        <is>
          <t>Fregadero de 2 pozos, 33 x 19 pulgadas</t>
        </is>
      </c>
      <c r="C3768" s="12" t="inlineStr">
        <is>
          <t>FREGADERO DOBLE 1H 33 X 19 S/E</t>
        </is>
      </c>
      <c r="D3768" s="12" t="inlineStr"/>
      <c r="E3768" s="12" t="inlineStr"/>
      <c r="F3768" s="12" t="inlineStr">
        <is>
          <t>Ferretería Cima</t>
        </is>
      </c>
      <c r="G3768" s="12" t="inlineStr">
        <is>
          <t>unidad</t>
        </is>
      </c>
      <c r="H3768" s="13" t="n">
        <v>3285</v>
      </c>
      <c r="I3768" s="12" t="inlineStr">
        <is>
          <t>2026-09-09</t>
        </is>
      </c>
      <c r="J3768" s="14" t="inlineStr">
        <is>
          <t>https://ferreteriacima.com.do/products/fregadero-doble-3h-33-x-19-s-e</t>
        </is>
      </c>
    </row>
    <row r="3769">
      <c r="A3769" s="12" t="inlineStr">
        <is>
          <t>Plomería, sanitarios y gas</t>
        </is>
      </c>
      <c r="B3769" s="12" t="inlineStr">
        <is>
          <t>Fregadero de 2 pozos, 33 x 22 pulgadas</t>
        </is>
      </c>
      <c r="C3769" s="12" t="inlineStr">
        <is>
          <t>FREGADERO DOBLE 7 1H 33 x 22</t>
        </is>
      </c>
      <c r="D3769" s="12" t="inlineStr"/>
      <c r="E3769" s="12" t="inlineStr"/>
      <c r="F3769" s="12" t="inlineStr">
        <is>
          <t>Ferretería Cima</t>
        </is>
      </c>
      <c r="G3769" s="12" t="inlineStr">
        <is>
          <t>unidad</t>
        </is>
      </c>
      <c r="H3769" s="13" t="n">
        <v>6540</v>
      </c>
      <c r="I3769" s="12" t="inlineStr">
        <is>
          <t>2026-09-09</t>
        </is>
      </c>
      <c r="J3769" s="14" t="inlineStr">
        <is>
          <t>https://ferreteriacima.com.do/products/fregadero-doble-7-1h-33-x-22</t>
        </is>
      </c>
    </row>
    <row r="3770">
      <c r="A3770" s="12" t="inlineStr">
        <is>
          <t>Plomería, sanitarios y gas</t>
        </is>
      </c>
      <c r="B3770" s="12" t="inlineStr">
        <is>
          <t>Fregadero de 2 pozos, 34 x 17 pulgadas</t>
        </is>
      </c>
      <c r="C3770" s="12" t="inlineStr">
        <is>
          <t>Fregadero Undermount FlexLinea RS15 2B 860 2C 44×86 Inox Pulido</t>
        </is>
      </c>
      <c r="D3770" s="12" t="inlineStr"/>
      <c r="E3770" s="12" t="inlineStr"/>
      <c r="F3770" s="12" t="inlineStr">
        <is>
          <t>La Ibérica</t>
        </is>
      </c>
      <c r="G3770" s="12" t="inlineStr">
        <is>
          <t>unidad</t>
        </is>
      </c>
      <c r="H3770" s="13" t="n">
        <v>45860</v>
      </c>
      <c r="I3770" s="12" t="inlineStr">
        <is>
          <t>2026-09-10</t>
        </is>
      </c>
      <c r="J3770" s="14" t="inlineStr">
        <is>
          <t>https://tienda.laiberica.com.do/product/fregadero-undermount-flexlinea-rs15-2b-860-2c-44x86-inox-pulido/</t>
        </is>
      </c>
    </row>
    <row r="3771">
      <c r="A3771" s="12" t="inlineStr">
        <is>
          <t>Plomería, sanitarios y gas</t>
        </is>
      </c>
      <c r="B3771" s="12" t="inlineStr">
        <is>
          <t>Fregadero de 2 pozos, 34 x 18 pulgadas</t>
        </is>
      </c>
      <c r="C3771" s="12" t="inlineStr">
        <is>
          <t>FREGADERO 2B D/CUARZO</t>
        </is>
      </c>
      <c r="D3771" s="12" t="inlineStr">
        <is>
          <t>AQUALIA</t>
        </is>
      </c>
      <c r="E3771" s="12" t="inlineStr">
        <is>
          <t>estandar</t>
        </is>
      </c>
      <c r="F3771" s="12" t="inlineStr">
        <is>
          <t>CerArte</t>
        </is>
      </c>
      <c r="G3771" s="12" t="inlineStr">
        <is>
          <t>unidad</t>
        </is>
      </c>
      <c r="H3771" s="13" t="n">
        <v>17194.13</v>
      </c>
      <c r="I3771" s="12" t="inlineStr">
        <is>
          <t>2026-09-11</t>
        </is>
      </c>
      <c r="J3771" s="14" t="inlineStr">
        <is>
          <t>https://cerarte.com.do/tienda/producto/fregadero-2b-dcuarzo?variant=011892%20%3A%20%20%3A%2086X46X21%20%3A%20NEGRO%20%3A%20AQUALIA</t>
        </is>
      </c>
    </row>
    <row r="3772">
      <c r="A3772" s="12" t="inlineStr">
        <is>
          <t>Plomería, sanitarios y gas</t>
        </is>
      </c>
      <c r="B3772" s="12" t="inlineStr">
        <is>
          <t>Fregadero de 2 pozos, 35 x 15 pulgadas</t>
        </is>
      </c>
      <c r="C3772" s="12" t="inlineStr">
        <is>
          <t>Fregadero Prime Doble Rectángular 89x39 cm</t>
        </is>
      </c>
      <c r="D3772" s="12" t="inlineStr">
        <is>
          <t>Carabelatienda</t>
        </is>
      </c>
      <c r="E3772" s="12" t="inlineStr">
        <is>
          <t>alta</t>
        </is>
      </c>
      <c r="F3772" s="12" t="inlineStr">
        <is>
          <t>Carabela</t>
        </is>
      </c>
      <c r="G3772" s="12" t="inlineStr">
        <is>
          <t>unidad</t>
        </is>
      </c>
      <c r="H3772" s="13" t="n">
        <v>18400</v>
      </c>
      <c r="I3772" s="12" t="inlineStr">
        <is>
          <t>2026-09-11</t>
        </is>
      </c>
      <c r="J3772" s="14" t="inlineStr">
        <is>
          <t>https://carabela.do/products/fregadero-prime-doble-rectangular-89x39-cm</t>
        </is>
      </c>
    </row>
    <row r="3773">
      <c r="A3773" s="12" t="inlineStr">
        <is>
          <t>Plomería, sanitarios y gas</t>
        </is>
      </c>
      <c r="B3773" s="12" t="inlineStr">
        <is>
          <t>Fregadero de 2 pozos, 47 x 20 pulgadas</t>
        </is>
      </c>
      <c r="C3773" s="12" t="inlineStr">
        <is>
          <t>fregadero de empotrar 120 x 50 doble</t>
        </is>
      </c>
      <c r="D3773" s="12" t="inlineStr">
        <is>
          <t>Foset</t>
        </is>
      </c>
      <c r="E3773" s="12" t="inlineStr">
        <is>
          <t>economica</t>
        </is>
      </c>
      <c r="F3773" s="12" t="inlineStr">
        <is>
          <t>Ferremix (Grupo Alterra)</t>
        </is>
      </c>
      <c r="G3773" s="12" t="inlineStr">
        <is>
          <t>unidad</t>
        </is>
      </c>
      <c r="H3773" s="13" t="n">
        <v>6665</v>
      </c>
      <c r="I3773" s="12" t="inlineStr">
        <is>
          <t>2026-09-10</t>
        </is>
      </c>
      <c r="J3773" s="14" t="inlineStr">
        <is>
          <t>https://ferremix.com.do/products/fregadero-de-empotrar-120-x-50-doble</t>
        </is>
      </c>
    </row>
    <row r="3774">
      <c r="A3774" s="12" t="inlineStr">
        <is>
          <t>Plomería, sanitarios y gas</t>
        </is>
      </c>
      <c r="B3774" s="12" t="inlineStr">
        <is>
          <t>Fregadero de 2 pozos, 47 x 20 pulgadas</t>
        </is>
      </c>
      <c r="C3774" s="12" t="inlineStr">
        <is>
          <t>fregadero de empotrar 120 x 50 doble</t>
        </is>
      </c>
      <c r="D3774" s="12" t="inlineStr">
        <is>
          <t>Foset</t>
        </is>
      </c>
      <c r="E3774" s="12" t="inlineStr">
        <is>
          <t>economica</t>
        </is>
      </c>
      <c r="F3774" s="12" t="inlineStr">
        <is>
          <t>Ferremix (Grupo Alterra)</t>
        </is>
      </c>
      <c r="G3774" s="12" t="inlineStr">
        <is>
          <t>unidad</t>
        </is>
      </c>
      <c r="H3774" s="13" t="n">
        <v>6680</v>
      </c>
      <c r="I3774" s="12" t="inlineStr">
        <is>
          <t>2026-09-10</t>
        </is>
      </c>
      <c r="J3774" s="14" t="inlineStr">
        <is>
          <t>https://ferremix.com.do/products/fregadero-de-empotrar-120-x-50-doble</t>
        </is>
      </c>
    </row>
    <row r="3775">
      <c r="A3775" s="12" t="inlineStr">
        <is>
          <t>Plomería, sanitarios y gas</t>
        </is>
      </c>
      <c r="B3775" s="12" t="inlineStr">
        <is>
          <t>Llave de bebedero</t>
        </is>
      </c>
      <c r="C3775" s="12" t="inlineStr">
        <is>
          <t>LLAVE BEBEDERO PLAS MACHO 5/8</t>
        </is>
      </c>
      <c r="D3775" s="12" t="inlineStr"/>
      <c r="E3775" s="12" t="inlineStr"/>
      <c r="F3775" s="12" t="inlineStr">
        <is>
          <t>Ferretería Cima</t>
        </is>
      </c>
      <c r="G3775" s="12" t="inlineStr">
        <is>
          <t>unidad</t>
        </is>
      </c>
      <c r="H3775" s="13" t="n">
        <v>205</v>
      </c>
      <c r="I3775" s="12" t="inlineStr">
        <is>
          <t>2026-09-09</t>
        </is>
      </c>
      <c r="J3775" s="14" t="inlineStr">
        <is>
          <t>https://ferreteriacima.com.do/products/llave-bebedero-plas-macho-5-8</t>
        </is>
      </c>
    </row>
    <row r="3776">
      <c r="A3776" s="12" t="inlineStr">
        <is>
          <t>Plomería, sanitarios y gas</t>
        </is>
      </c>
      <c r="B3776" s="12" t="inlineStr">
        <is>
          <t>Llave de bebedero</t>
        </is>
      </c>
      <c r="C3776" s="12" t="inlineStr">
        <is>
          <t>LLAVE BEBEDERO PLAS HEMBRA 3/8</t>
        </is>
      </c>
      <c r="D3776" s="12" t="inlineStr"/>
      <c r="E3776" s="12" t="inlineStr"/>
      <c r="F3776" s="12" t="inlineStr">
        <is>
          <t>Ferretería Cima</t>
        </is>
      </c>
      <c r="G3776" s="12" t="inlineStr">
        <is>
          <t>unidad</t>
        </is>
      </c>
      <c r="H3776" s="13" t="n">
        <v>213</v>
      </c>
      <c r="I3776" s="12" t="inlineStr">
        <is>
          <t>2026-09-09</t>
        </is>
      </c>
      <c r="J3776" s="14" t="inlineStr">
        <is>
          <t>https://ferreteriacima.com.do/products/llave-bebedero-plas-hembra-3-9</t>
        </is>
      </c>
    </row>
    <row r="3777">
      <c r="A3777" s="12" t="inlineStr">
        <is>
          <t>Plomería, sanitarios y gas</t>
        </is>
      </c>
      <c r="B3777" s="12" t="inlineStr">
        <is>
          <t>Llave de bebedero</t>
        </is>
      </c>
      <c r="C3777" s="12" t="inlineStr">
        <is>
          <t>LLAVE BEBEDERO PLAS HEMBRA 3/8</t>
        </is>
      </c>
      <c r="D3777" s="12" t="inlineStr"/>
      <c r="E3777" s="12" t="inlineStr"/>
      <c r="F3777" s="12" t="inlineStr">
        <is>
          <t>Ferretería Cima</t>
        </is>
      </c>
      <c r="G3777" s="12" t="inlineStr">
        <is>
          <t>unidad</t>
        </is>
      </c>
      <c r="H3777" s="13" t="n">
        <v>222</v>
      </c>
      <c r="I3777" s="12" t="inlineStr">
        <is>
          <t>2026-09-09</t>
        </is>
      </c>
      <c r="J3777" s="14" t="inlineStr">
        <is>
          <t>https://ferreteriacima.com.do/products/llave-bebedero-plas-hembra-3-8</t>
        </is>
      </c>
    </row>
    <row r="3778">
      <c r="A3778" s="12" t="inlineStr">
        <is>
          <t>Plomería, sanitarios y gas</t>
        </is>
      </c>
      <c r="B3778" s="12" t="inlineStr">
        <is>
          <t>Llave de bebedero</t>
        </is>
      </c>
      <c r="C3778" s="12" t="inlineStr">
        <is>
          <t>LLAVE BEBEDERO PLAST # 53 AF</t>
        </is>
      </c>
      <c r="D3778" s="12" t="inlineStr"/>
      <c r="E3778" s="12" t="inlineStr"/>
      <c r="F3778" s="12" t="inlineStr">
        <is>
          <t>Ferretería Cima</t>
        </is>
      </c>
      <c r="G3778" s="12" t="inlineStr">
        <is>
          <t>unidad</t>
        </is>
      </c>
      <c r="H3778" s="13" t="n">
        <v>256</v>
      </c>
      <c r="I3778" s="12" t="inlineStr">
        <is>
          <t>2026-09-09</t>
        </is>
      </c>
      <c r="J3778" s="14" t="inlineStr">
        <is>
          <t>https://ferreteriacima.com.do/products/llave-bebedero-plastica-3-8-he</t>
        </is>
      </c>
    </row>
    <row r="3779">
      <c r="A3779" s="12" t="inlineStr">
        <is>
          <t>Electricidad e iluminación</t>
        </is>
      </c>
      <c r="B3779" s="12" t="inlineStr">
        <is>
          <t>Cable THHN #12, rollo 100 pies</t>
        </is>
      </c>
      <c r="C3779" s="12" t="inlineStr">
        <is>
          <t>ALAMBRE THHN (AWG) #12 AMARILLO</t>
        </is>
      </c>
      <c r="D3779" s="12" t="inlineStr">
        <is>
          <t>PHELPS DODGE</t>
        </is>
      </c>
      <c r="E3779" s="12" t="inlineStr"/>
      <c r="F3779" s="12" t="inlineStr">
        <is>
          <t>Ferretería MC</t>
        </is>
      </c>
      <c r="G3779" s="12" t="inlineStr">
        <is>
          <t>rollo</t>
        </is>
      </c>
      <c r="H3779" s="13" t="n">
        <v>1368</v>
      </c>
      <c r="I3779" s="12" t="inlineStr">
        <is>
          <t>2026-09-09</t>
        </is>
      </c>
      <c r="J3779" s="12" t="inlineStr"/>
    </row>
    <row r="3780">
      <c r="A3780" s="12" t="inlineStr">
        <is>
          <t>Electricidad e iluminación</t>
        </is>
      </c>
      <c r="B3780" s="12" t="inlineStr">
        <is>
          <t>Cable THHN #10, rollo 100 pies</t>
        </is>
      </c>
      <c r="C3780" s="12" t="inlineStr">
        <is>
          <t>ALAMBRE THHN (AWG) #10 BLANCO</t>
        </is>
      </c>
      <c r="D3780" s="12" t="inlineStr">
        <is>
          <t>PHELPS DODGE</t>
        </is>
      </c>
      <c r="E3780" s="12" t="inlineStr"/>
      <c r="F3780" s="12" t="inlineStr">
        <is>
          <t>Ferretería MC</t>
        </is>
      </c>
      <c r="G3780" s="12" t="inlineStr">
        <is>
          <t>rollo</t>
        </is>
      </c>
      <c r="H3780" s="13" t="n">
        <v>2170</v>
      </c>
      <c r="I3780" s="12" t="inlineStr">
        <is>
          <t>2026-09-09</t>
        </is>
      </c>
      <c r="J3780" s="12" t="inlineStr"/>
    </row>
    <row r="3781">
      <c r="A3781" s="12" t="inlineStr">
        <is>
          <t>Electricidad e iluminación</t>
        </is>
      </c>
      <c r="B3781" s="12" t="inlineStr">
        <is>
          <t>Cable THHN #8, rollo 100 pies</t>
        </is>
      </c>
      <c r="C3781" s="12" t="inlineStr">
        <is>
          <t>ALAMBRE THHN (AWG) #8 BLANCO</t>
        </is>
      </c>
      <c r="D3781" s="12" t="inlineStr">
        <is>
          <t>PHELPS DODGE</t>
        </is>
      </c>
      <c r="E3781" s="12" t="inlineStr"/>
      <c r="F3781" s="12" t="inlineStr">
        <is>
          <t>Ferretería MC</t>
        </is>
      </c>
      <c r="G3781" s="12" t="inlineStr">
        <is>
          <t>rollo</t>
        </is>
      </c>
      <c r="H3781" s="13" t="n">
        <v>3468</v>
      </c>
      <c r="I3781" s="12" t="inlineStr">
        <is>
          <t>2026-09-09</t>
        </is>
      </c>
      <c r="J3781" s="12" t="inlineStr"/>
    </row>
    <row r="3782">
      <c r="A3782" s="12" t="inlineStr">
        <is>
          <t>Electricidad e iluminación</t>
        </is>
      </c>
      <c r="B3782" s="12" t="inlineStr">
        <is>
          <t>Tubo EMT 1/2" x 10 pies</t>
        </is>
      </c>
      <c r="C3782" s="12" t="inlineStr">
        <is>
          <t>TUBERIA METALICA EMT 1/2''X10'</t>
        </is>
      </c>
      <c r="D3782" s="12" t="inlineStr">
        <is>
          <t>EMT</t>
        </is>
      </c>
      <c r="E3782" s="12" t="inlineStr"/>
      <c r="F3782" s="12" t="inlineStr">
        <is>
          <t>Max Ferretería</t>
        </is>
      </c>
      <c r="G3782" s="12" t="inlineStr">
        <is>
          <t>tubo</t>
        </is>
      </c>
      <c r="H3782" s="13" t="n">
        <v>194.99</v>
      </c>
      <c r="I3782" s="12" t="inlineStr">
        <is>
          <t>2026-09-09</t>
        </is>
      </c>
      <c r="J3782" s="14" t="inlineStr">
        <is>
          <t>https://maxferreteria.com/products/tuberia-metalica-emt-1-2-x10</t>
        </is>
      </c>
    </row>
    <row r="3783">
      <c r="A3783" s="12" t="inlineStr">
        <is>
          <t>Electricidad e iluminación</t>
        </is>
      </c>
      <c r="B3783" s="12" t="inlineStr">
        <is>
          <t>Tomacorriente doble polarizado</t>
        </is>
      </c>
      <c r="C3783" s="12" t="inlineStr">
        <is>
          <t>TOMA-CTE DOBLE SUPERFICIE IVORY GEN U07</t>
        </is>
      </c>
      <c r="D3783" s="12" t="inlineStr">
        <is>
          <t>YACO</t>
        </is>
      </c>
      <c r="E3783" s="12" t="inlineStr"/>
      <c r="F3783" s="12" t="inlineStr">
        <is>
          <t>Max Ferretería</t>
        </is>
      </c>
      <c r="G3783" s="12" t="inlineStr">
        <is>
          <t>unidad</t>
        </is>
      </c>
      <c r="H3783" s="13" t="n">
        <v>30</v>
      </c>
      <c r="I3783" s="12" t="inlineStr">
        <is>
          <t>2026-09-09</t>
        </is>
      </c>
      <c r="J3783" s="14" t="inlineStr">
        <is>
          <t>https://maxferreteria.com/products/toma-cte-doble-superficie-ivory-gen-u07</t>
        </is>
      </c>
    </row>
    <row r="3784">
      <c r="A3784" s="12" t="inlineStr">
        <is>
          <t>Electricidad e iluminación</t>
        </is>
      </c>
      <c r="B3784" s="12" t="inlineStr">
        <is>
          <t>Tomacorriente doble polarizado</t>
        </is>
      </c>
      <c r="C3784" s="12" t="inlineStr">
        <is>
          <t>TOMACORR P/EXTENS PLASTC VOLTECH T46117</t>
        </is>
      </c>
      <c r="D3784" s="12" t="inlineStr">
        <is>
          <t>VOLTECK</t>
        </is>
      </c>
      <c r="E3784" s="12" t="inlineStr"/>
      <c r="F3784" s="12" t="inlineStr">
        <is>
          <t>Max Ferretería</t>
        </is>
      </c>
      <c r="G3784" s="12" t="inlineStr">
        <is>
          <t>unidad</t>
        </is>
      </c>
      <c r="H3784" s="13" t="n">
        <v>55</v>
      </c>
      <c r="I3784" s="12" t="inlineStr">
        <is>
          <t>2026-09-09</t>
        </is>
      </c>
      <c r="J3784" s="14" t="inlineStr">
        <is>
          <t>https://maxferreteria.com/products/tomacorr-p-extens-plastc-voltech-t46117</t>
        </is>
      </c>
    </row>
    <row r="3785">
      <c r="A3785" s="12" t="inlineStr">
        <is>
          <t>Electricidad e iluminación</t>
        </is>
      </c>
      <c r="B3785" s="12" t="inlineStr">
        <is>
          <t>Tomacorriente doble polarizado</t>
        </is>
      </c>
      <c r="C3785" s="12" t="inlineStr">
        <is>
          <t>TOMACORR P/EXTENS ATERRIZ VOLTECH T46120</t>
        </is>
      </c>
      <c r="D3785" s="12" t="inlineStr">
        <is>
          <t>VOLTECK</t>
        </is>
      </c>
      <c r="E3785" s="12" t="inlineStr"/>
      <c r="F3785" s="12" t="inlineStr">
        <is>
          <t>Max Ferretería</t>
        </is>
      </c>
      <c r="G3785" s="12" t="inlineStr">
        <is>
          <t>unidad</t>
        </is>
      </c>
      <c r="H3785" s="13" t="n">
        <v>60</v>
      </c>
      <c r="I3785" s="12" t="inlineStr">
        <is>
          <t>2026-09-09</t>
        </is>
      </c>
      <c r="J3785" s="14" t="inlineStr">
        <is>
          <t>https://maxferreteria.com/products/tomacorr-p-extens-aterriz-voltech-t46120</t>
        </is>
      </c>
    </row>
    <row r="3786">
      <c r="A3786" s="12" t="inlineStr">
        <is>
          <t>Electricidad e iluminación</t>
        </is>
      </c>
      <c r="B3786" s="12" t="inlineStr">
        <is>
          <t>Tomacorriente doble polarizado</t>
        </is>
      </c>
      <c r="C3786" s="12" t="inlineStr">
        <is>
          <t>TOMA/CO DOBLE C/T BLIST VOLTECK T46102</t>
        </is>
      </c>
      <c r="D3786" s="12" t="inlineStr">
        <is>
          <t>VOLTECK</t>
        </is>
      </c>
      <c r="E3786" s="12" t="inlineStr"/>
      <c r="F3786" s="12" t="inlineStr">
        <is>
          <t>Max Ferretería</t>
        </is>
      </c>
      <c r="G3786" s="12" t="inlineStr">
        <is>
          <t>unidad</t>
        </is>
      </c>
      <c r="H3786" s="13" t="n">
        <v>75</v>
      </c>
      <c r="I3786" s="12" t="inlineStr">
        <is>
          <t>2026-09-09</t>
        </is>
      </c>
      <c r="J3786" s="14" t="inlineStr">
        <is>
          <t>https://maxferreteria.com/products/toma-co-doble-c-t-blist-volteck-t46102</t>
        </is>
      </c>
    </row>
    <row r="3787">
      <c r="A3787" s="12" t="inlineStr">
        <is>
          <t>Electricidad e iluminación</t>
        </is>
      </c>
      <c r="B3787" s="12" t="inlineStr">
        <is>
          <t>Tomacorriente doble polarizado</t>
        </is>
      </c>
      <c r="C3787" s="12" t="inlineStr">
        <is>
          <t>TOMACORRIEN DOBLE 20A C/T VOLTECK T46100</t>
        </is>
      </c>
      <c r="D3787" s="12" t="inlineStr">
        <is>
          <t>VOLTECK</t>
        </is>
      </c>
      <c r="E3787" s="12" t="inlineStr"/>
      <c r="F3787" s="12" t="inlineStr">
        <is>
          <t>Max Ferretería</t>
        </is>
      </c>
      <c r="G3787" s="12" t="inlineStr">
        <is>
          <t>unidad</t>
        </is>
      </c>
      <c r="H3787" s="13" t="n">
        <v>110</v>
      </c>
      <c r="I3787" s="12" t="inlineStr">
        <is>
          <t>2026-09-09</t>
        </is>
      </c>
      <c r="J3787" s="14" t="inlineStr">
        <is>
          <t>https://maxferreteria.com/products/tomacorrien-doble-20a-c-t-volteck-t46100</t>
        </is>
      </c>
    </row>
    <row r="3788">
      <c r="A3788" s="12" t="inlineStr">
        <is>
          <t>Electricidad e iluminación</t>
        </is>
      </c>
      <c r="B3788" s="12" t="inlineStr">
        <is>
          <t>Tomacorriente doble polarizado</t>
        </is>
      </c>
      <c r="C3788" s="12" t="inlineStr">
        <is>
          <t>TOMACTE DOBLE MARFIL CIEN CI1-TCT2P-MAR</t>
        </is>
      </c>
      <c r="D3788" s="12" t="inlineStr">
        <is>
          <t>LEVITON</t>
        </is>
      </c>
      <c r="E3788" s="12" t="inlineStr"/>
      <c r="F3788" s="12" t="inlineStr">
        <is>
          <t>Max Ferretería</t>
        </is>
      </c>
      <c r="G3788" s="12" t="inlineStr">
        <is>
          <t>unidad</t>
        </is>
      </c>
      <c r="H3788" s="13" t="n">
        <v>150</v>
      </c>
      <c r="I3788" s="12" t="inlineStr">
        <is>
          <t>2026-09-09</t>
        </is>
      </c>
      <c r="J3788" s="14" t="inlineStr">
        <is>
          <t>https://maxferreteria.com/products/tomacte-doble-marfil-cien-ci1-tct2p-mar</t>
        </is>
      </c>
    </row>
    <row r="3789">
      <c r="A3789" s="12" t="inlineStr">
        <is>
          <t>Electricidad e iluminación</t>
        </is>
      </c>
      <c r="B3789" s="12" t="inlineStr">
        <is>
          <t>Tomacorriente doble polarizado</t>
        </is>
      </c>
      <c r="C3789" s="12" t="inlineStr">
        <is>
          <t>TOMACORRIENTE DOBLE VETO MARFIL 35369</t>
        </is>
      </c>
      <c r="D3789" s="12" t="inlineStr">
        <is>
          <t>VETO</t>
        </is>
      </c>
      <c r="E3789" s="12" t="inlineStr"/>
      <c r="F3789" s="12" t="inlineStr">
        <is>
          <t>Max Ferretería</t>
        </is>
      </c>
      <c r="G3789" s="12" t="inlineStr">
        <is>
          <t>unidad</t>
        </is>
      </c>
      <c r="H3789" s="13" t="n">
        <v>160</v>
      </c>
      <c r="I3789" s="12" t="inlineStr">
        <is>
          <t>2026-09-09</t>
        </is>
      </c>
      <c r="J3789" s="14" t="inlineStr">
        <is>
          <t>https://maxferreteria.com/products/tomacorriente-doble-veto-marfil-35369</t>
        </is>
      </c>
    </row>
    <row r="3790">
      <c r="A3790" s="12" t="inlineStr">
        <is>
          <t>Electricidad e iluminación</t>
        </is>
      </c>
      <c r="B3790" s="12" t="inlineStr">
        <is>
          <t>Tomacorriente doble polarizado</t>
        </is>
      </c>
      <c r="C3790" s="12" t="inlineStr">
        <is>
          <t>TOMACORRIENTE DOBLE MAMEY VETO 90443</t>
        </is>
      </c>
      <c r="D3790" s="12" t="inlineStr">
        <is>
          <t>VETO</t>
        </is>
      </c>
      <c r="E3790" s="12" t="inlineStr"/>
      <c r="F3790" s="12" t="inlineStr">
        <is>
          <t>Max Ferretería</t>
        </is>
      </c>
      <c r="G3790" s="12" t="inlineStr">
        <is>
          <t>unidad</t>
        </is>
      </c>
      <c r="H3790" s="13" t="n">
        <v>165</v>
      </c>
      <c r="I3790" s="12" t="inlineStr">
        <is>
          <t>2026-09-09</t>
        </is>
      </c>
      <c r="J3790" s="14" t="inlineStr">
        <is>
          <t>https://maxferreteria.com/products/tomacorriente-doble-mamey-veto-90443</t>
        </is>
      </c>
    </row>
    <row r="3791">
      <c r="A3791" s="12" t="inlineStr">
        <is>
          <t>Electricidad e iluminación</t>
        </is>
      </c>
      <c r="B3791" s="12" t="inlineStr">
        <is>
          <t>Tomacorriente doble polarizado</t>
        </is>
      </c>
      <c r="C3791" s="12" t="inlineStr">
        <is>
          <t>TOMA-CTE DUPLEX 2P+1 BCO MS AE2228E2B</t>
        </is>
      </c>
      <c r="D3791" s="12" t="inlineStr">
        <is>
          <t>BTICINO</t>
        </is>
      </c>
      <c r="E3791" s="12" t="inlineStr"/>
      <c r="F3791" s="12" t="inlineStr">
        <is>
          <t>Max Ferretería</t>
        </is>
      </c>
      <c r="G3791" s="12" t="inlineStr">
        <is>
          <t>unidad</t>
        </is>
      </c>
      <c r="H3791" s="13" t="n">
        <v>185</v>
      </c>
      <c r="I3791" s="12" t="inlineStr">
        <is>
          <t>2026-09-09</t>
        </is>
      </c>
      <c r="J3791" s="14" t="inlineStr">
        <is>
          <t>https://maxferreteria.com/products/toma-cte-duplex-2p-1-bco-ms-ae2228e2b</t>
        </is>
      </c>
    </row>
    <row r="3792">
      <c r="A3792" s="12" t="inlineStr">
        <is>
          <t>Electricidad e iluminación</t>
        </is>
      </c>
      <c r="B3792" s="12" t="inlineStr">
        <is>
          <t>Tomacorriente doble polarizado</t>
        </is>
      </c>
      <c r="C3792" s="12" t="inlineStr">
        <is>
          <t>TOMACORRIENTE SUPERF. BCO VETO 20068</t>
        </is>
      </c>
      <c r="D3792" s="12" t="inlineStr">
        <is>
          <t>VETO</t>
        </is>
      </c>
      <c r="E3792" s="12" t="inlineStr"/>
      <c r="F3792" s="12" t="inlineStr">
        <is>
          <t>Max Ferretería</t>
        </is>
      </c>
      <c r="G3792" s="12" t="inlineStr">
        <is>
          <t>unidad</t>
        </is>
      </c>
      <c r="H3792" s="13" t="n">
        <v>194.99</v>
      </c>
      <c r="I3792" s="12" t="inlineStr">
        <is>
          <t>2026-09-09</t>
        </is>
      </c>
      <c r="J3792" s="14" t="inlineStr">
        <is>
          <t>https://maxferreteria.com/products/tomacorriente-superf-bco-veto-20068</t>
        </is>
      </c>
    </row>
    <row r="3793">
      <c r="A3793" s="12" t="inlineStr">
        <is>
          <t>Electricidad e iluminación</t>
        </is>
      </c>
      <c r="B3793" s="12" t="inlineStr">
        <is>
          <t>Tomacorriente doble polarizado</t>
        </is>
      </c>
      <c r="C3793" s="12" t="inlineStr">
        <is>
          <t>TOMA-CTE DUPLEX 2P+T MARFIL MS AE2228E2M</t>
        </is>
      </c>
      <c r="D3793" s="12" t="inlineStr">
        <is>
          <t>BTICINO</t>
        </is>
      </c>
      <c r="E3793" s="12" t="inlineStr"/>
      <c r="F3793" s="12" t="inlineStr">
        <is>
          <t>Max Ferretería</t>
        </is>
      </c>
      <c r="G3793" s="12" t="inlineStr">
        <is>
          <t>unidad</t>
        </is>
      </c>
      <c r="H3793" s="13" t="n">
        <v>205</v>
      </c>
      <c r="I3793" s="12" t="inlineStr">
        <is>
          <t>2026-09-09</t>
        </is>
      </c>
      <c r="J3793" s="14" t="inlineStr">
        <is>
          <t>https://maxferreteria.com/products/toma-cte-duplex-2p-t-marfil-ms-ae2228e2m</t>
        </is>
      </c>
    </row>
    <row r="3794">
      <c r="A3794" s="12" t="inlineStr">
        <is>
          <t>Electricidad e iluminación</t>
        </is>
      </c>
      <c r="B3794" s="12" t="inlineStr">
        <is>
          <t>Tomacorriente doble polarizado</t>
        </is>
      </c>
      <c r="C3794" s="12" t="inlineStr">
        <is>
          <t>INT.+TOMACORRIENTE VETO MARFIL 90191</t>
        </is>
      </c>
      <c r="D3794" s="12" t="inlineStr">
        <is>
          <t>VETO</t>
        </is>
      </c>
      <c r="E3794" s="12" t="inlineStr"/>
      <c r="F3794" s="12" t="inlineStr">
        <is>
          <t>Max Ferretería</t>
        </is>
      </c>
      <c r="G3794" s="12" t="inlineStr">
        <is>
          <t>unidad</t>
        </is>
      </c>
      <c r="H3794" s="13" t="n">
        <v>235</v>
      </c>
      <c r="I3794" s="12" t="inlineStr">
        <is>
          <t>2026-09-09</t>
        </is>
      </c>
      <c r="J3794" s="14" t="inlineStr">
        <is>
          <t>https://maxferreteria.com/products/int-tomacorriente-veto-marfil-90191</t>
        </is>
      </c>
    </row>
    <row r="3795">
      <c r="A3795" s="12" t="inlineStr">
        <is>
          <t>Electricidad e iluminación</t>
        </is>
      </c>
      <c r="B3795" s="12" t="inlineStr">
        <is>
          <t>Tomacorriente doble polarizado</t>
        </is>
      </c>
      <c r="C3795" s="12" t="inlineStr">
        <is>
          <t>TOMA DOBLE VETO PREMIUN BCO 16382</t>
        </is>
      </c>
      <c r="D3795" s="12" t="inlineStr">
        <is>
          <t>VETO</t>
        </is>
      </c>
      <c r="E3795" s="12" t="inlineStr"/>
      <c r="F3795" s="12" t="inlineStr">
        <is>
          <t>Max Ferretería</t>
        </is>
      </c>
      <c r="G3795" s="12" t="inlineStr">
        <is>
          <t>unidad</t>
        </is>
      </c>
      <c r="H3795" s="13" t="n">
        <v>320</v>
      </c>
      <c r="I3795" s="12" t="inlineStr">
        <is>
          <t>2026-09-09</t>
        </is>
      </c>
      <c r="J3795" s="14" t="inlineStr">
        <is>
          <t>https://maxferreteria.com/products/toma-doble-veto-premiun-bco-16382</t>
        </is>
      </c>
    </row>
    <row r="3796">
      <c r="A3796" s="12" t="inlineStr">
        <is>
          <t>Electricidad e iluminación</t>
        </is>
      </c>
      <c r="B3796" s="12" t="inlineStr">
        <is>
          <t>Tomacorriente doble polarizado</t>
        </is>
      </c>
      <c r="C3796" s="12" t="inlineStr">
        <is>
          <t>TOMA DOBLE 2P+T 15A 3M MATIX AM5115DS</t>
        </is>
      </c>
      <c r="D3796" s="12" t="inlineStr">
        <is>
          <t>BTICINO</t>
        </is>
      </c>
      <c r="E3796" s="12" t="inlineStr"/>
      <c r="F3796" s="12" t="inlineStr">
        <is>
          <t>Max Ferretería</t>
        </is>
      </c>
      <c r="G3796" s="12" t="inlineStr">
        <is>
          <t>unidad</t>
        </is>
      </c>
      <c r="H3796" s="13" t="n">
        <v>365</v>
      </c>
      <c r="I3796" s="12" t="inlineStr">
        <is>
          <t>2026-09-09</t>
        </is>
      </c>
      <c r="J3796" s="14" t="inlineStr">
        <is>
          <t>https://maxferreteria.com/products/toma-doble-2p-t-15a-3m-matix-am5115ds</t>
        </is>
      </c>
    </row>
    <row r="3797">
      <c r="A3797" s="12" t="inlineStr">
        <is>
          <t>Electricidad e iluminación</t>
        </is>
      </c>
      <c r="B3797" s="12" t="inlineStr">
        <is>
          <t>Tomacorriente doble polarizado</t>
        </is>
      </c>
      <c r="C3797" s="12" t="inlineStr">
        <is>
          <t>TOMA-CTE LEVITON 15A-110V PVC 515CV</t>
        </is>
      </c>
      <c r="D3797" s="12" t="inlineStr">
        <is>
          <t>LEVITON</t>
        </is>
      </c>
      <c r="E3797" s="12" t="inlineStr"/>
      <c r="F3797" s="12" t="inlineStr">
        <is>
          <t>Max Ferretería</t>
        </is>
      </c>
      <c r="G3797" s="12" t="inlineStr">
        <is>
          <t>unidad</t>
        </is>
      </c>
      <c r="H3797" s="13" t="n">
        <v>405</v>
      </c>
      <c r="I3797" s="12" t="inlineStr">
        <is>
          <t>2026-09-09</t>
        </is>
      </c>
      <c r="J3797" s="14" t="inlineStr">
        <is>
          <t>https://maxferreteria.com/products/toma-cte-leviton-15a-110v-pvc-515cv</t>
        </is>
      </c>
    </row>
    <row r="3798">
      <c r="A3798" s="12" t="inlineStr">
        <is>
          <t>Electricidad e iluminación</t>
        </is>
      </c>
      <c r="B3798" s="12" t="inlineStr">
        <is>
          <t>Tomacorriente doble polarizado</t>
        </is>
      </c>
      <c r="C3798" s="12" t="inlineStr">
        <is>
          <t>TOMA DOBLE VETO PLURA NGR 61917</t>
        </is>
      </c>
      <c r="D3798" s="12" t="inlineStr">
        <is>
          <t>VETO</t>
        </is>
      </c>
      <c r="E3798" s="12" t="inlineStr"/>
      <c r="F3798" s="12" t="inlineStr">
        <is>
          <t>Max Ferretería</t>
        </is>
      </c>
      <c r="G3798" s="12" t="inlineStr">
        <is>
          <t>unidad</t>
        </is>
      </c>
      <c r="H3798" s="13" t="n">
        <v>450</v>
      </c>
      <c r="I3798" s="12" t="inlineStr">
        <is>
          <t>2026-09-09</t>
        </is>
      </c>
      <c r="J3798" s="14" t="inlineStr">
        <is>
          <t>https://maxferreteria.com/products/toma-doble-veto-plura-ngr-61917</t>
        </is>
      </c>
    </row>
    <row r="3799">
      <c r="A3799" s="12" t="inlineStr">
        <is>
          <t>Electricidad e iluminación</t>
        </is>
      </c>
      <c r="B3799" s="12" t="inlineStr">
        <is>
          <t>Tomacorriente doble polarizado</t>
        </is>
      </c>
      <c r="C3799" s="12" t="inlineStr">
        <is>
          <t>TOMA-CTE DOBLE 15A 110V LEVITON 5262-IG</t>
        </is>
      </c>
      <c r="D3799" s="12" t="inlineStr">
        <is>
          <t>LEVITON</t>
        </is>
      </c>
      <c r="E3799" s="12" t="inlineStr"/>
      <c r="F3799" s="12" t="inlineStr">
        <is>
          <t>Max Ferretería</t>
        </is>
      </c>
      <c r="G3799" s="12" t="inlineStr">
        <is>
          <t>unidad</t>
        </is>
      </c>
      <c r="H3799" s="13" t="n">
        <v>630</v>
      </c>
      <c r="I3799" s="12" t="inlineStr">
        <is>
          <t>2026-09-09</t>
        </is>
      </c>
      <c r="J3799" s="14" t="inlineStr">
        <is>
          <t>https://maxferreteria.com/products/toma-cte-doble-15a-110v-leviton-5262-ig</t>
        </is>
      </c>
    </row>
    <row r="3800">
      <c r="A3800" s="12" t="inlineStr">
        <is>
          <t>Electricidad e iluminación</t>
        </is>
      </c>
      <c r="B3800" s="12" t="inlineStr">
        <is>
          <t>Tomacorriente doble polarizado</t>
        </is>
      </c>
      <c r="C3800" s="12" t="inlineStr">
        <is>
          <t>TOMA EUROPEA 50AMP VETO 16801</t>
        </is>
      </c>
      <c r="D3800" s="12" t="inlineStr">
        <is>
          <t>VETO</t>
        </is>
      </c>
      <c r="E3800" s="12" t="inlineStr"/>
      <c r="F3800" s="12" t="inlineStr">
        <is>
          <t>Max Ferretería</t>
        </is>
      </c>
      <c r="G3800" s="12" t="inlineStr">
        <is>
          <t>unidad</t>
        </is>
      </c>
      <c r="H3800" s="13" t="n">
        <v>656</v>
      </c>
      <c r="I3800" s="12" t="inlineStr">
        <is>
          <t>2026-09-09</t>
        </is>
      </c>
      <c r="J3800" s="14" t="inlineStr">
        <is>
          <t>https://maxferreteria.com/products/toma-europea-50amp-veto-16801</t>
        </is>
      </c>
    </row>
    <row r="3801">
      <c r="A3801" s="12" t="inlineStr">
        <is>
          <t>Electricidad e iluminación</t>
        </is>
      </c>
      <c r="B3801" s="12" t="inlineStr">
        <is>
          <t>Tomacorriente doble polarizado</t>
        </is>
      </c>
      <c r="C3801" s="12" t="inlineStr">
        <is>
          <t>TOMACORRIENTE CREMA VETO GCFI 36441</t>
        </is>
      </c>
      <c r="D3801" s="12" t="inlineStr">
        <is>
          <t>VETO</t>
        </is>
      </c>
      <c r="E3801" s="12" t="inlineStr"/>
      <c r="F3801" s="12" t="inlineStr">
        <is>
          <t>Max Ferretería</t>
        </is>
      </c>
      <c r="G3801" s="12" t="inlineStr">
        <is>
          <t>unidad</t>
        </is>
      </c>
      <c r="H3801" s="13" t="n">
        <v>880</v>
      </c>
      <c r="I3801" s="12" t="inlineStr">
        <is>
          <t>2026-09-09</t>
        </is>
      </c>
      <c r="J3801" s="14" t="inlineStr">
        <is>
          <t>https://maxferreteria.com/products/tomacorriente-crema-veto-gcfi-36441</t>
        </is>
      </c>
    </row>
    <row r="3802">
      <c r="A3802" s="12" t="inlineStr">
        <is>
          <t>Electricidad e iluminación</t>
        </is>
      </c>
      <c r="B3802" s="12" t="inlineStr">
        <is>
          <t>(ítem retirado)</t>
        </is>
      </c>
      <c r="C3802" s="12" t="inlineStr">
        <is>
          <t>INT SIMPLE BOTON ANCHO S/LP BCO 37004</t>
        </is>
      </c>
      <c r="D3802" s="12" t="inlineStr">
        <is>
          <t>VETO</t>
        </is>
      </c>
      <c r="E3802" s="12" t="inlineStr"/>
      <c r="F3802" s="12" t="inlineStr">
        <is>
          <t>Max Ferretería</t>
        </is>
      </c>
      <c r="G3802" s="12" t="inlineStr"/>
      <c r="H3802" s="13" t="n">
        <v>115</v>
      </c>
      <c r="I3802" s="12" t="inlineStr">
        <is>
          <t>2026-09-09</t>
        </is>
      </c>
      <c r="J3802" s="14" t="inlineStr">
        <is>
          <t>https://maxferreteria.com/products/int-simple-boton-ancho-s-lp-bco-37004</t>
        </is>
      </c>
    </row>
    <row r="3803">
      <c r="A3803" s="12" t="inlineStr">
        <is>
          <t>Electricidad e iluminación</t>
        </is>
      </c>
      <c r="B3803" s="12" t="inlineStr">
        <is>
          <t>(ítem retirado)</t>
        </is>
      </c>
      <c r="C3803" s="12" t="inlineStr">
        <is>
          <t>INT.+THWAY SIMPLE VETO MARFIL 90207</t>
        </is>
      </c>
      <c r="D3803" s="12" t="inlineStr">
        <is>
          <t>VETO</t>
        </is>
      </c>
      <c r="E3803" s="12" t="inlineStr"/>
      <c r="F3803" s="12" t="inlineStr">
        <is>
          <t>Max Ferretería</t>
        </is>
      </c>
      <c r="G3803" s="12" t="inlineStr"/>
      <c r="H3803" s="13" t="n">
        <v>145</v>
      </c>
      <c r="I3803" s="12" t="inlineStr">
        <is>
          <t>2026-09-09</t>
        </is>
      </c>
      <c r="J3803" s="14" t="inlineStr">
        <is>
          <t>https://maxferreteria.com/products/int-thway-simple-veto-marfil-90207</t>
        </is>
      </c>
    </row>
    <row r="3804">
      <c r="A3804" s="12" t="inlineStr">
        <is>
          <t>Electricidad e iluminación</t>
        </is>
      </c>
      <c r="B3804" s="12" t="inlineStr">
        <is>
          <t>(ítem retirado)</t>
        </is>
      </c>
      <c r="C3804" s="12" t="inlineStr">
        <is>
          <t>INT SIMPLE BOTON A. C/LP BLANCO 36984</t>
        </is>
      </c>
      <c r="D3804" s="12" t="inlineStr">
        <is>
          <t>VETO</t>
        </is>
      </c>
      <c r="E3804" s="12" t="inlineStr"/>
      <c r="F3804" s="12" t="inlineStr">
        <is>
          <t>Max Ferretería</t>
        </is>
      </c>
      <c r="G3804" s="12" t="inlineStr"/>
      <c r="H3804" s="13" t="n">
        <v>155</v>
      </c>
      <c r="I3804" s="12" t="inlineStr">
        <is>
          <t>2026-09-09</t>
        </is>
      </c>
      <c r="J3804" s="14" t="inlineStr">
        <is>
          <t>https://maxferreteria.com/products/int-simple-boton-a-c-lp-blanco-36984</t>
        </is>
      </c>
    </row>
    <row r="3805">
      <c r="A3805" s="12" t="inlineStr">
        <is>
          <t>Electricidad e iluminación</t>
        </is>
      </c>
      <c r="B3805" s="12" t="inlineStr">
        <is>
          <t>(ítem retirado)</t>
        </is>
      </c>
      <c r="C3805" s="12" t="inlineStr">
        <is>
          <t>INTERRUPTOR SENCILLO BCO MS AE2100EB</t>
        </is>
      </c>
      <c r="D3805" s="12" t="inlineStr">
        <is>
          <t>BTICINO</t>
        </is>
      </c>
      <c r="E3805" s="12" t="inlineStr"/>
      <c r="F3805" s="12" t="inlineStr">
        <is>
          <t>Max Ferretería</t>
        </is>
      </c>
      <c r="G3805" s="12" t="inlineStr"/>
      <c r="H3805" s="13" t="n">
        <v>180</v>
      </c>
      <c r="I3805" s="12" t="inlineStr">
        <is>
          <t>2026-09-09</t>
        </is>
      </c>
      <c r="J3805" s="14" t="inlineStr">
        <is>
          <t>https://maxferreteria.com/products/interruptor-sencillo-bco-ms-ae2100eb</t>
        </is>
      </c>
    </row>
    <row r="3806">
      <c r="A3806" s="12" t="inlineStr">
        <is>
          <t>Electricidad e iluminación</t>
        </is>
      </c>
      <c r="B3806" s="12" t="inlineStr">
        <is>
          <t>(ítem retirado)</t>
        </is>
      </c>
      <c r="C3806" s="12" t="inlineStr">
        <is>
          <t>INTERUPTOR SIMPLE VETO PREMIUN BCO 29078</t>
        </is>
      </c>
      <c r="D3806" s="12" t="inlineStr">
        <is>
          <t>VETO</t>
        </is>
      </c>
      <c r="E3806" s="12" t="inlineStr"/>
      <c r="F3806" s="12" t="inlineStr">
        <is>
          <t>Max Ferretería</t>
        </is>
      </c>
      <c r="G3806" s="12" t="inlineStr"/>
      <c r="H3806" s="13" t="n">
        <v>280</v>
      </c>
      <c r="I3806" s="12" t="inlineStr">
        <is>
          <t>2026-09-09</t>
        </is>
      </c>
      <c r="J3806" s="14" t="inlineStr">
        <is>
          <t>https://maxferreteria.com/products/interuptor-simple-veto-premiun-bco-29078</t>
        </is>
      </c>
    </row>
    <row r="3807">
      <c r="A3807" s="12" t="inlineStr">
        <is>
          <t>Electricidad e iluminación</t>
        </is>
      </c>
      <c r="B3807" s="12" t="inlineStr">
        <is>
          <t>(ítem retirado)</t>
        </is>
      </c>
      <c r="C3807" s="12" t="inlineStr">
        <is>
          <t>INTER SENCILLO VETO PLURA NGR 61801</t>
        </is>
      </c>
      <c r="D3807" s="12" t="inlineStr">
        <is>
          <t>VETO</t>
        </is>
      </c>
      <c r="E3807" s="12" t="inlineStr"/>
      <c r="F3807" s="12" t="inlineStr">
        <is>
          <t>Max Ferretería</t>
        </is>
      </c>
      <c r="G3807" s="12" t="inlineStr"/>
      <c r="H3807" s="13" t="n">
        <v>380</v>
      </c>
      <c r="I3807" s="12" t="inlineStr">
        <is>
          <t>2026-09-09</t>
        </is>
      </c>
      <c r="J3807" s="14" t="inlineStr">
        <is>
          <t>https://maxferreteria.com/products/inter-sencillo-veto-plura-ngr-61801</t>
        </is>
      </c>
    </row>
    <row r="3808">
      <c r="A3808" s="12" t="inlineStr">
        <is>
          <t>Electricidad e iluminación</t>
        </is>
      </c>
      <c r="B3808" s="12" t="inlineStr">
        <is>
          <t>(ítem retirado)</t>
        </is>
      </c>
      <c r="C3808" s="12" t="inlineStr">
        <is>
          <t>INTER SENCILLO VETO PLURA BCO 60729</t>
        </is>
      </c>
      <c r="D3808" s="12" t="inlineStr">
        <is>
          <t>VETO</t>
        </is>
      </c>
      <c r="E3808" s="12" t="inlineStr"/>
      <c r="F3808" s="12" t="inlineStr">
        <is>
          <t>Max Ferretería</t>
        </is>
      </c>
      <c r="G3808" s="12" t="inlineStr"/>
      <c r="H3808" s="13" t="n">
        <v>395</v>
      </c>
      <c r="I3808" s="12" t="inlineStr">
        <is>
          <t>2026-09-09</t>
        </is>
      </c>
      <c r="J3808" s="14" t="inlineStr">
        <is>
          <t>https://maxferreteria.com/products/inter-sencillo-veto-plura-bco-60729</t>
        </is>
      </c>
    </row>
    <row r="3809">
      <c r="A3809" s="12" t="inlineStr">
        <is>
          <t>Electricidad e iluminación</t>
        </is>
      </c>
      <c r="B3809" s="12" t="inlineStr">
        <is>
          <t>(ítem retirado)</t>
        </is>
      </c>
      <c r="C3809" s="12" t="inlineStr">
        <is>
          <t>INTER SENCILLO PLURA SMART NGR 60972</t>
        </is>
      </c>
      <c r="D3809" s="12" t="inlineStr">
        <is>
          <t>VETO</t>
        </is>
      </c>
      <c r="E3809" s="12" t="inlineStr"/>
      <c r="F3809" s="12" t="inlineStr">
        <is>
          <t>Max Ferretería</t>
        </is>
      </c>
      <c r="G3809" s="12" t="inlineStr"/>
      <c r="H3809" s="13" t="n">
        <v>3840</v>
      </c>
      <c r="I3809" s="12" t="inlineStr">
        <is>
          <t>2026-09-09</t>
        </is>
      </c>
      <c r="J3809" s="14" t="inlineStr">
        <is>
          <t>https://maxferreteria.com/products/inter-sencillo-plura-smart-ngr-60972</t>
        </is>
      </c>
    </row>
    <row r="3810">
      <c r="A3810" s="12" t="inlineStr">
        <is>
          <t>Electricidad e iluminación</t>
        </is>
      </c>
      <c r="B3810" s="12" t="inlineStr">
        <is>
          <t>Breaker enchufable 20 A</t>
        </is>
      </c>
      <c r="C3810" s="12" t="inlineStr">
        <is>
          <t>BREAKER STECK DIM 1P 20A 6KA SDZD61C20</t>
        </is>
      </c>
      <c r="D3810" s="12" t="inlineStr">
        <is>
          <t>STECK</t>
        </is>
      </c>
      <c r="E3810" s="12" t="inlineStr"/>
      <c r="F3810" s="12" t="inlineStr">
        <is>
          <t>Max Ferretería</t>
        </is>
      </c>
      <c r="G3810" s="12" t="inlineStr">
        <is>
          <t>unidad</t>
        </is>
      </c>
      <c r="H3810" s="13" t="n">
        <v>155</v>
      </c>
      <c r="I3810" s="12" t="inlineStr">
        <is>
          <t>2026-09-09</t>
        </is>
      </c>
      <c r="J3810" s="14" t="inlineStr">
        <is>
          <t>https://maxferreteria.com/products/breaker-steck-dim-1p-20a-3ka-sdd61c20</t>
        </is>
      </c>
    </row>
    <row r="3811">
      <c r="A3811" s="12" t="inlineStr">
        <is>
          <t>Electricidad e iluminación</t>
        </is>
      </c>
      <c r="B3811" s="12" t="inlineStr">
        <is>
          <t>Breaker enchufable 20 A</t>
        </is>
      </c>
      <c r="C3811" s="12" t="inlineStr">
        <is>
          <t>Breaker enchufable 20 A</t>
        </is>
      </c>
      <c r="D3811" s="12" t="inlineStr"/>
      <c r="E3811" s="12" t="inlineStr"/>
      <c r="F3811" s="12" t="inlineStr">
        <is>
          <t>Ferretería Ochoa (8A)</t>
        </is>
      </c>
      <c r="G3811" s="12" t="inlineStr">
        <is>
          <t>unidad</t>
        </is>
      </c>
      <c r="H3811" s="13" t="n">
        <v>472.72</v>
      </c>
      <c r="I3811" s="12" t="inlineStr">
        <is>
          <t>2026-09-08</t>
        </is>
      </c>
      <c r="J3811" s="12" t="inlineStr"/>
    </row>
    <row r="3812">
      <c r="A3812" s="12" t="inlineStr">
        <is>
          <t>Electricidad e iluminación</t>
        </is>
      </c>
      <c r="B3812" s="12" t="inlineStr">
        <is>
          <t>Breaker enchufable 20 A</t>
        </is>
      </c>
      <c r="C3812" s="12" t="inlineStr">
        <is>
          <t>BREAKER GE THQL1120 1P 20A 54010EA</t>
        </is>
      </c>
      <c r="D3812" s="12" t="inlineStr">
        <is>
          <t>GENERALELECTRIC</t>
        </is>
      </c>
      <c r="E3812" s="12" t="inlineStr"/>
      <c r="F3812" s="12" t="inlineStr">
        <is>
          <t>Max Ferretería</t>
        </is>
      </c>
      <c r="G3812" s="12" t="inlineStr">
        <is>
          <t>unidad</t>
        </is>
      </c>
      <c r="H3812" s="13" t="n">
        <v>480</v>
      </c>
      <c r="I3812" s="12" t="inlineStr">
        <is>
          <t>2026-09-09</t>
        </is>
      </c>
      <c r="J3812" s="14" t="inlineStr">
        <is>
          <t>https://maxferreteria.com/products/breaker-ge-thql1120-1p-20a-54010ea</t>
        </is>
      </c>
    </row>
    <row r="3813">
      <c r="A3813" s="12" t="inlineStr">
        <is>
          <t>Electricidad e iluminación</t>
        </is>
      </c>
      <c r="B3813" s="12" t="inlineStr">
        <is>
          <t>Bombillo ahorrador de 105 W</t>
        </is>
      </c>
      <c r="C3813" s="12" t="inlineStr">
        <is>
          <t>BOMBILLO CFL MS 105W 64K E40 FACA</t>
        </is>
      </c>
      <c r="D3813" s="12" t="inlineStr">
        <is>
          <t>BOMBILOSFACA</t>
        </is>
      </c>
      <c r="E3813" s="12" t="inlineStr"/>
      <c r="F3813" s="12" t="inlineStr">
        <is>
          <t>Max Ferretería</t>
        </is>
      </c>
      <c r="G3813" s="12" t="inlineStr">
        <is>
          <t>unidad</t>
        </is>
      </c>
      <c r="H3813" s="13" t="n">
        <v>785</v>
      </c>
      <c r="I3813" s="12" t="inlineStr">
        <is>
          <t>2026-09-09</t>
        </is>
      </c>
      <c r="J3813" s="14" t="inlineStr">
        <is>
          <t>https://maxferreteria.com/products/bombillo-cfl-ms-105w-64k-e40-faca</t>
        </is>
      </c>
    </row>
    <row r="3814">
      <c r="A3814" s="12" t="inlineStr">
        <is>
          <t>Electricidad e iluminación</t>
        </is>
      </c>
      <c r="B3814" s="12" t="inlineStr">
        <is>
          <t>Bombillo ahorrador de 11 W</t>
        </is>
      </c>
      <c r="C3814" s="12" t="inlineStr">
        <is>
          <t>BOMB SPIRAL TASCHIBRA 11W 2700K</t>
        </is>
      </c>
      <c r="D3814" s="12" t="inlineStr">
        <is>
          <t>TASCHIBRA</t>
        </is>
      </c>
      <c r="E3814" s="12" t="inlineStr"/>
      <c r="F3814" s="12" t="inlineStr">
        <is>
          <t>Max Ferretería</t>
        </is>
      </c>
      <c r="G3814" s="12" t="inlineStr">
        <is>
          <t>unidad</t>
        </is>
      </c>
      <c r="H3814" s="13" t="n">
        <v>100</v>
      </c>
      <c r="I3814" s="12" t="inlineStr">
        <is>
          <t>2026-09-09</t>
        </is>
      </c>
      <c r="J3814" s="14" t="inlineStr">
        <is>
          <t>https://maxferreteria.com/products/bomb-spiral-taschibra-11w-2700k</t>
        </is>
      </c>
    </row>
    <row r="3815">
      <c r="A3815" s="12" t="inlineStr">
        <is>
          <t>Electricidad e iluminación</t>
        </is>
      </c>
      <c r="B3815" s="12" t="inlineStr">
        <is>
          <t>Bombillo ahorrador de 15 W</t>
        </is>
      </c>
      <c r="C3815" s="12" t="inlineStr">
        <is>
          <t>BOMBILLO TASCHIBRA ESPIRAL 15W 65K 127V</t>
        </is>
      </c>
      <c r="D3815" s="12" t="inlineStr">
        <is>
          <t>TASCHIBRA</t>
        </is>
      </c>
      <c r="E3815" s="12" t="inlineStr"/>
      <c r="F3815" s="12" t="inlineStr">
        <is>
          <t>Max Ferretería</t>
        </is>
      </c>
      <c r="G3815" s="12" t="inlineStr">
        <is>
          <t>unidad</t>
        </is>
      </c>
      <c r="H3815" s="13" t="n">
        <v>100</v>
      </c>
      <c r="I3815" s="12" t="inlineStr">
        <is>
          <t>2026-09-09</t>
        </is>
      </c>
      <c r="J3815" s="14" t="inlineStr">
        <is>
          <t>https://maxferreteria.com/products/bombillo-taschibra-espiral-15w-65k-127v</t>
        </is>
      </c>
    </row>
    <row r="3816">
      <c r="A3816" s="12" t="inlineStr">
        <is>
          <t>Electricidad e iluminación</t>
        </is>
      </c>
      <c r="B3816" s="12" t="inlineStr">
        <is>
          <t>Bombillo ahorrador de 25 W</t>
        </is>
      </c>
      <c r="C3816" s="12" t="inlineStr">
        <is>
          <t>BOMB SPIRAL TASCHIBRA 25W 2700K</t>
        </is>
      </c>
      <c r="D3816" s="12" t="inlineStr">
        <is>
          <t>TASCHIBRA</t>
        </is>
      </c>
      <c r="E3816" s="12" t="inlineStr"/>
      <c r="F3816" s="12" t="inlineStr">
        <is>
          <t>Max Ferretería</t>
        </is>
      </c>
      <c r="G3816" s="12" t="inlineStr">
        <is>
          <t>unidad</t>
        </is>
      </c>
      <c r="H3816" s="13" t="n">
        <v>100</v>
      </c>
      <c r="I3816" s="12" t="inlineStr">
        <is>
          <t>2026-09-09</t>
        </is>
      </c>
      <c r="J3816" s="14" t="inlineStr">
        <is>
          <t>https://maxferreteria.com/products/bomb-spiral-taschibra-25w-2700k</t>
        </is>
      </c>
    </row>
    <row r="3817">
      <c r="A3817" s="12" t="inlineStr">
        <is>
          <t>Electricidad e iluminación</t>
        </is>
      </c>
      <c r="B3817" s="12" t="inlineStr">
        <is>
          <t>Bombillo ahorrador de 25 W</t>
        </is>
      </c>
      <c r="C3817" s="12" t="inlineStr">
        <is>
          <t>BOMBILLO AKSI 3U 25W 110618</t>
        </is>
      </c>
      <c r="D3817" s="12" t="inlineStr">
        <is>
          <t>AKSI</t>
        </is>
      </c>
      <c r="E3817" s="12" t="inlineStr"/>
      <c r="F3817" s="12" t="inlineStr">
        <is>
          <t>Max Ferretería</t>
        </is>
      </c>
      <c r="G3817" s="12" t="inlineStr">
        <is>
          <t>unidad</t>
        </is>
      </c>
      <c r="H3817" s="13" t="n">
        <v>127.12</v>
      </c>
      <c r="I3817" s="12" t="inlineStr">
        <is>
          <t>2026-09-09</t>
        </is>
      </c>
      <c r="J3817" s="14" t="inlineStr">
        <is>
          <t>https://maxferreteria.com/products/bombillo-aksi-3u-25w-110618</t>
        </is>
      </c>
    </row>
    <row r="3818">
      <c r="A3818" s="12" t="inlineStr">
        <is>
          <t>Electricidad e iluminación</t>
        </is>
      </c>
      <c r="B3818" s="12" t="inlineStr">
        <is>
          <t>Bombillo ahorrador de 45 W</t>
        </is>
      </c>
      <c r="C3818" s="12" t="inlineStr">
        <is>
          <t>BOMBILLO TASCHIBRA SPIRAL 45W</t>
        </is>
      </c>
      <c r="D3818" s="12" t="inlineStr">
        <is>
          <t>TASCHIBRA</t>
        </is>
      </c>
      <c r="E3818" s="12" t="inlineStr"/>
      <c r="F3818" s="12" t="inlineStr">
        <is>
          <t>Max Ferretería</t>
        </is>
      </c>
      <c r="G3818" s="12" t="inlineStr">
        <is>
          <t>unidad</t>
        </is>
      </c>
      <c r="H3818" s="13" t="n">
        <v>313.56</v>
      </c>
      <c r="I3818" s="12" t="inlineStr">
        <is>
          <t>2026-09-09</t>
        </is>
      </c>
      <c r="J3818" s="14" t="inlineStr">
        <is>
          <t>https://maxferreteria.com/products/bombillo-taschibra-spiral-45w</t>
        </is>
      </c>
    </row>
    <row r="3819">
      <c r="A3819" s="12" t="inlineStr">
        <is>
          <t>Electricidad e iluminación</t>
        </is>
      </c>
      <c r="B3819" s="12" t="inlineStr">
        <is>
          <t>Bombillo ahorrador de 7 W</t>
        </is>
      </c>
      <c r="C3819" s="12" t="inlineStr">
        <is>
          <t>BOMBILLO TASCHIBRA ESPIRAL 7W 65K 127V</t>
        </is>
      </c>
      <c r="D3819" s="12" t="inlineStr">
        <is>
          <t>TASCHIBRA</t>
        </is>
      </c>
      <c r="E3819" s="12" t="inlineStr"/>
      <c r="F3819" s="12" t="inlineStr">
        <is>
          <t>Max Ferretería</t>
        </is>
      </c>
      <c r="G3819" s="12" t="inlineStr">
        <is>
          <t>unidad</t>
        </is>
      </c>
      <c r="H3819" s="13" t="n">
        <v>100</v>
      </c>
      <c r="I3819" s="12" t="inlineStr">
        <is>
          <t>2026-09-09</t>
        </is>
      </c>
      <c r="J3819" s="14" t="inlineStr">
        <is>
          <t>https://maxferreteria.com/products/bombillo-taschibra-espiral-7w-65k-127v</t>
        </is>
      </c>
    </row>
    <row r="3820">
      <c r="A3820" s="12" t="inlineStr">
        <is>
          <t>Electricidad e iluminación</t>
        </is>
      </c>
      <c r="B3820" s="12" t="inlineStr">
        <is>
          <t>Bombillo ahorrador de 85 W</t>
        </is>
      </c>
      <c r="C3820" s="12" t="inlineStr">
        <is>
          <t>BOMBILLO TASCHI-ESPIRAL 85W 6400K</t>
        </is>
      </c>
      <c r="D3820" s="12" t="inlineStr">
        <is>
          <t>TASCHIBRA</t>
        </is>
      </c>
      <c r="E3820" s="12" t="inlineStr"/>
      <c r="F3820" s="12" t="inlineStr">
        <is>
          <t>Max Ferretería</t>
        </is>
      </c>
      <c r="G3820" s="12" t="inlineStr">
        <is>
          <t>unidad</t>
        </is>
      </c>
      <c r="H3820" s="13" t="n">
        <v>795</v>
      </c>
      <c r="I3820" s="12" t="inlineStr">
        <is>
          <t>2026-09-09</t>
        </is>
      </c>
      <c r="J3820" s="14" t="inlineStr">
        <is>
          <t>https://maxferreteria.com/products/bombillo-taschi-espiral-85w-6400k</t>
        </is>
      </c>
    </row>
    <row r="3821">
      <c r="A3821" s="12" t="inlineStr">
        <is>
          <t>Electricidad e iluminación</t>
        </is>
      </c>
      <c r="B3821" s="12" t="inlineStr">
        <is>
          <t>Bombillo bajo consumo de 11 W</t>
        </is>
      </c>
      <c r="C3821" s="12" t="inlineStr">
        <is>
          <t>Bombillo Fluorescente Mini Espiral 11W T2 E27 2700K 550Lm 110V 6000h Maximus BL 105050</t>
        </is>
      </c>
      <c r="D3821" s="12" t="inlineStr"/>
      <c r="E3821" s="12" t="inlineStr"/>
      <c r="F3821" s="12" t="inlineStr">
        <is>
          <t>Bellón</t>
        </is>
      </c>
      <c r="G3821" s="12" t="inlineStr">
        <is>
          <t>unidad</t>
        </is>
      </c>
      <c r="H3821" s="13" t="n">
        <v>95</v>
      </c>
      <c r="I3821" s="12" t="inlineStr">
        <is>
          <t>2026-09-10</t>
        </is>
      </c>
      <c r="J3821" s="14" t="inlineStr">
        <is>
          <t>https://catalogo.bellon.com.do/</t>
        </is>
      </c>
    </row>
    <row r="3822">
      <c r="A3822" s="12" t="inlineStr">
        <is>
          <t>Electricidad e iluminación</t>
        </is>
      </c>
      <c r="B3822" s="12" t="inlineStr">
        <is>
          <t>Bombillo bajo consumo de 13 W</t>
        </is>
      </c>
      <c r="C3822" s="12" t="inlineStr">
        <is>
          <t>Bombillo Fluorescente Mini Espiral 13W T2 E27 2700K 800Lm 110V 6000h Maximus BL 105054</t>
        </is>
      </c>
      <c r="D3822" s="12" t="inlineStr"/>
      <c r="E3822" s="12" t="inlineStr"/>
      <c r="F3822" s="12" t="inlineStr">
        <is>
          <t>Bellón</t>
        </is>
      </c>
      <c r="G3822" s="12" t="inlineStr">
        <is>
          <t>unidad</t>
        </is>
      </c>
      <c r="H3822" s="13" t="n">
        <v>102</v>
      </c>
      <c r="I3822" s="12" t="inlineStr">
        <is>
          <t>2026-09-10</t>
        </is>
      </c>
      <c r="J3822" s="14" t="inlineStr">
        <is>
          <t>https://catalogo.bellon.com.do/</t>
        </is>
      </c>
    </row>
    <row r="3823">
      <c r="A3823" s="12" t="inlineStr">
        <is>
          <t>Electricidad e iluminación</t>
        </is>
      </c>
      <c r="B3823" s="12" t="inlineStr">
        <is>
          <t>Bombillo bajo consumo de 15 W</t>
        </is>
      </c>
      <c r="C3823" s="12" t="inlineStr">
        <is>
          <t>Bomillo espiral ajo consumo 15w ez light</t>
        </is>
      </c>
      <c r="D3823" s="12" t="inlineStr">
        <is>
          <t>EZ Light</t>
        </is>
      </c>
      <c r="E3823" s="12" t="inlineStr"/>
      <c r="F3823" s="12" t="inlineStr">
        <is>
          <t>Ferremix (Grupo Alterra)</t>
        </is>
      </c>
      <c r="G3823" s="12" t="inlineStr">
        <is>
          <t>unidad</t>
        </is>
      </c>
      <c r="H3823" s="13" t="n">
        <v>85</v>
      </c>
      <c r="I3823" s="12" t="inlineStr">
        <is>
          <t>2026-09-10</t>
        </is>
      </c>
      <c r="J3823" s="14" t="inlineStr">
        <is>
          <t>https://ferremix.com.do/products/bombillo-espiral-bajo-consumo-15w</t>
        </is>
      </c>
    </row>
    <row r="3824">
      <c r="A3824" s="12" t="inlineStr">
        <is>
          <t>Electricidad e iluminación</t>
        </is>
      </c>
      <c r="B3824" s="12" t="inlineStr">
        <is>
          <t>Bombillo bajo consumo de 15 W</t>
        </is>
      </c>
      <c r="C3824" s="12" t="inlineStr">
        <is>
          <t>Bombillo Fluorescente Mini Espiral 15W T2 E27 6500K 850Lm 110V 6000h Maximus BL 105058</t>
        </is>
      </c>
      <c r="D3824" s="12" t="inlineStr"/>
      <c r="E3824" s="12" t="inlineStr"/>
      <c r="F3824" s="12" t="inlineStr">
        <is>
          <t>Bellón</t>
        </is>
      </c>
      <c r="G3824" s="12" t="inlineStr">
        <is>
          <t>unidad</t>
        </is>
      </c>
      <c r="H3824" s="13" t="n">
        <v>106</v>
      </c>
      <c r="I3824" s="12" t="inlineStr">
        <is>
          <t>2026-09-10</t>
        </is>
      </c>
      <c r="J3824" s="14" t="inlineStr">
        <is>
          <t>https://catalogo.bellon.com.do/</t>
        </is>
      </c>
    </row>
    <row r="3825">
      <c r="A3825" s="12" t="inlineStr">
        <is>
          <t>Electricidad e iluminación</t>
        </is>
      </c>
      <c r="B3825" s="12" t="inlineStr">
        <is>
          <t>Bombillo bajo consumo de 15 W</t>
        </is>
      </c>
      <c r="C3825" s="12" t="inlineStr">
        <is>
          <t>bombillo en espiral de bajo consumo t4</t>
        </is>
      </c>
      <c r="D3825" s="12" t="inlineStr">
        <is>
          <t>Volteck</t>
        </is>
      </c>
      <c r="E3825" s="12" t="inlineStr"/>
      <c r="F3825" s="12" t="inlineStr">
        <is>
          <t>Ferremix (Grupo Alterra)</t>
        </is>
      </c>
      <c r="G3825" s="12" t="inlineStr">
        <is>
          <t>unidad</t>
        </is>
      </c>
      <c r="H3825" s="13" t="n">
        <v>125</v>
      </c>
      <c r="I3825" s="12" t="inlineStr">
        <is>
          <t>2026-09-10</t>
        </is>
      </c>
      <c r="J3825" s="14" t="inlineStr">
        <is>
          <t>https://ferremix.com.do/products/bombillo-en-espiral-de-bajo-consumo-t4</t>
        </is>
      </c>
    </row>
    <row r="3826">
      <c r="A3826" s="12" t="inlineStr">
        <is>
          <t>Electricidad e iluminación</t>
        </is>
      </c>
      <c r="B3826" s="12" t="inlineStr">
        <is>
          <t>Bombillo bajo consumo de 15 W</t>
        </is>
      </c>
      <c r="C3826" s="12" t="inlineStr">
        <is>
          <t>Bombillo Fluorescente Espiral 15W T2 E27 6500K 6h Sylvania P28940-33</t>
        </is>
      </c>
      <c r="D3826" s="12" t="inlineStr"/>
      <c r="E3826" s="12" t="inlineStr"/>
      <c r="F3826" s="12" t="inlineStr">
        <is>
          <t>Bellón</t>
        </is>
      </c>
      <c r="G3826" s="12" t="inlineStr">
        <is>
          <t>unidad</t>
        </is>
      </c>
      <c r="H3826" s="13" t="n">
        <v>187</v>
      </c>
      <c r="I3826" s="12" t="inlineStr">
        <is>
          <t>2026-09-10</t>
        </is>
      </c>
      <c r="J3826" s="14" t="inlineStr">
        <is>
          <t>https://catalogo.bellon.com.do/</t>
        </is>
      </c>
    </row>
    <row r="3827">
      <c r="A3827" s="12" t="inlineStr">
        <is>
          <t>Electricidad e iluminación</t>
        </is>
      </c>
      <c r="B3827" s="12" t="inlineStr">
        <is>
          <t>Bombillo bajo consumo de 20 W</t>
        </is>
      </c>
      <c r="C3827" s="12" t="inlineStr">
        <is>
          <t>Bombillo Fluorescente Mini Espiral 20W T2 E27 2700K 1200Lm 110V 6000h Maximus BL 105060</t>
        </is>
      </c>
      <c r="D3827" s="12" t="inlineStr"/>
      <c r="E3827" s="12" t="inlineStr"/>
      <c r="F3827" s="12" t="inlineStr">
        <is>
          <t>Bellón</t>
        </is>
      </c>
      <c r="G3827" s="12" t="inlineStr">
        <is>
          <t>unidad</t>
        </is>
      </c>
      <c r="H3827" s="13" t="n">
        <v>110</v>
      </c>
      <c r="I3827" s="12" t="inlineStr">
        <is>
          <t>2026-09-10</t>
        </is>
      </c>
      <c r="J3827" s="14" t="inlineStr">
        <is>
          <t>https://catalogo.bellon.com.do/</t>
        </is>
      </c>
    </row>
    <row r="3828">
      <c r="A3828" s="12" t="inlineStr">
        <is>
          <t>Electricidad e iluminación</t>
        </is>
      </c>
      <c r="B3828" s="12" t="inlineStr">
        <is>
          <t>Bombillo bajo consumo de 20 W</t>
        </is>
      </c>
      <c r="C3828" s="12" t="inlineStr">
        <is>
          <t>Bombillo Fluorescente Mini Espiral 20W T2 E27 6500K 1100Lm 110V 6000h Maximus BL 105062</t>
        </is>
      </c>
      <c r="D3828" s="12" t="inlineStr"/>
      <c r="E3828" s="12" t="inlineStr"/>
      <c r="F3828" s="12" t="inlineStr">
        <is>
          <t>Bellón</t>
        </is>
      </c>
      <c r="G3828" s="12" t="inlineStr">
        <is>
          <t>unidad</t>
        </is>
      </c>
      <c r="H3828" s="13" t="n">
        <v>124</v>
      </c>
      <c r="I3828" s="12" t="inlineStr">
        <is>
          <t>2026-09-10</t>
        </is>
      </c>
      <c r="J3828" s="14" t="inlineStr">
        <is>
          <t>https://catalogo.bellon.com.do/</t>
        </is>
      </c>
    </row>
    <row r="3829">
      <c r="A3829" s="12" t="inlineStr">
        <is>
          <t>Electricidad e iluminación</t>
        </is>
      </c>
      <c r="B3829" s="12" t="inlineStr">
        <is>
          <t>Bombillo bajo consumo de 20 W</t>
        </is>
      </c>
      <c r="C3829" s="12" t="inlineStr">
        <is>
          <t>bombillo en espiral de bajo consumo t4</t>
        </is>
      </c>
      <c r="D3829" s="12" t="inlineStr">
        <is>
          <t>Volteck</t>
        </is>
      </c>
      <c r="E3829" s="12" t="inlineStr"/>
      <c r="F3829" s="12" t="inlineStr">
        <is>
          <t>Ferremix (Grupo Alterra)</t>
        </is>
      </c>
      <c r="G3829" s="12" t="inlineStr">
        <is>
          <t>unidad</t>
        </is>
      </c>
      <c r="H3829" s="13" t="n">
        <v>135</v>
      </c>
      <c r="I3829" s="12" t="inlineStr">
        <is>
          <t>2026-09-10</t>
        </is>
      </c>
      <c r="J3829" s="14" t="inlineStr">
        <is>
          <t>https://ferremix.com.do/products/bombillo-en-espiral-de-bajo-consumo-t4</t>
        </is>
      </c>
    </row>
    <row r="3830">
      <c r="A3830" s="12" t="inlineStr">
        <is>
          <t>Electricidad e iluminación</t>
        </is>
      </c>
      <c r="B3830" s="12" t="inlineStr">
        <is>
          <t>Bombillo bajo consumo de 20 W</t>
        </is>
      </c>
      <c r="C3830" s="12" t="inlineStr">
        <is>
          <t>Bombillo Fluorescente Espiral 20W T2 E27 2700K 6h Sylvania P28930-33</t>
        </is>
      </c>
      <c r="D3830" s="12" t="inlineStr"/>
      <c r="E3830" s="12" t="inlineStr"/>
      <c r="F3830" s="12" t="inlineStr">
        <is>
          <t>Bellón</t>
        </is>
      </c>
      <c r="G3830" s="12" t="inlineStr">
        <is>
          <t>unidad</t>
        </is>
      </c>
      <c r="H3830" s="13" t="n">
        <v>146</v>
      </c>
      <c r="I3830" s="12" t="inlineStr">
        <is>
          <t>2026-09-10</t>
        </is>
      </c>
      <c r="J3830" s="14" t="inlineStr">
        <is>
          <t>https://catalogo.bellon.com.do/</t>
        </is>
      </c>
    </row>
    <row r="3831">
      <c r="A3831" s="12" t="inlineStr">
        <is>
          <t>Electricidad e iluminación</t>
        </is>
      </c>
      <c r="B3831" s="12" t="inlineStr">
        <is>
          <t>Bombillo bajo consumo de 20 W</t>
        </is>
      </c>
      <c r="C3831" s="12" t="inlineStr">
        <is>
          <t>Bombillo Fluorescente Espiral 20W T2 E27 6500K 6h Sylvania P28928-33</t>
        </is>
      </c>
      <c r="D3831" s="12" t="inlineStr"/>
      <c r="E3831" s="12" t="inlineStr"/>
      <c r="F3831" s="12" t="inlineStr">
        <is>
          <t>Bellón</t>
        </is>
      </c>
      <c r="G3831" s="12" t="inlineStr">
        <is>
          <t>unidad</t>
        </is>
      </c>
      <c r="H3831" s="13" t="n">
        <v>187</v>
      </c>
      <c r="I3831" s="12" t="inlineStr">
        <is>
          <t>2026-09-10</t>
        </is>
      </c>
      <c r="J3831" s="14" t="inlineStr">
        <is>
          <t>https://catalogo.bellon.com.do/</t>
        </is>
      </c>
    </row>
    <row r="3832">
      <c r="A3832" s="12" t="inlineStr">
        <is>
          <t>Electricidad e iluminación</t>
        </is>
      </c>
      <c r="B3832" s="12" t="inlineStr">
        <is>
          <t>Bombillo bajo consumo de 24 W</t>
        </is>
      </c>
      <c r="C3832" s="12" t="inlineStr">
        <is>
          <t>bombillo en espiral de bajo consumo t4</t>
        </is>
      </c>
      <c r="D3832" s="12" t="inlineStr">
        <is>
          <t>Volteck</t>
        </is>
      </c>
      <c r="E3832" s="12" t="inlineStr"/>
      <c r="F3832" s="12" t="inlineStr">
        <is>
          <t>Ferremix (Grupo Alterra)</t>
        </is>
      </c>
      <c r="G3832" s="12" t="inlineStr">
        <is>
          <t>unidad</t>
        </is>
      </c>
      <c r="H3832" s="13" t="n">
        <v>145</v>
      </c>
      <c r="I3832" s="12" t="inlineStr">
        <is>
          <t>2026-09-10</t>
        </is>
      </c>
      <c r="J3832" s="14" t="inlineStr">
        <is>
          <t>https://ferremix.com.do/products/bombillo-en-espiral-de-bajo-consumo-t4</t>
        </is>
      </c>
    </row>
    <row r="3833">
      <c r="A3833" s="12" t="inlineStr">
        <is>
          <t>Electricidad e iluminación</t>
        </is>
      </c>
      <c r="B3833" s="12" t="inlineStr">
        <is>
          <t>Bombillo bajo consumo de 45 W</t>
        </is>
      </c>
      <c r="C3833" s="12" t="inlineStr">
        <is>
          <t>Bombillo Fluorescente Espiral 45W T5 E27 2700K 2650Lm 110V 6000h Maximus Box 105065</t>
        </is>
      </c>
      <c r="D3833" s="12" t="inlineStr"/>
      <c r="E3833" s="12" t="inlineStr"/>
      <c r="F3833" s="12" t="inlineStr">
        <is>
          <t>Bellón</t>
        </is>
      </c>
      <c r="G3833" s="12" t="inlineStr">
        <is>
          <t>unidad</t>
        </is>
      </c>
      <c r="H3833" s="13" t="n">
        <v>595</v>
      </c>
      <c r="I3833" s="12" t="inlineStr">
        <is>
          <t>2026-09-10</t>
        </is>
      </c>
      <c r="J3833" s="14" t="inlineStr">
        <is>
          <t>https://catalogo.bellon.com.do/</t>
        </is>
      </c>
    </row>
    <row r="3834">
      <c r="A3834" s="12" t="inlineStr">
        <is>
          <t>Electricidad e iluminación</t>
        </is>
      </c>
      <c r="B3834" s="12" t="inlineStr">
        <is>
          <t>Bombillo halógeno de 50 W</t>
        </is>
      </c>
      <c r="C3834" s="12" t="inlineStr">
        <is>
          <t>Bomillo 50w 12v de halogeno luz calida ase gx5.3 volteck</t>
        </is>
      </c>
      <c r="D3834" s="12" t="inlineStr">
        <is>
          <t>Volteck</t>
        </is>
      </c>
      <c r="E3834" s="12" t="inlineStr"/>
      <c r="F3834" s="12" t="inlineStr">
        <is>
          <t>Ferremix (Grupo Alterra)</t>
        </is>
      </c>
      <c r="G3834" s="12" t="inlineStr">
        <is>
          <t>unidad</t>
        </is>
      </c>
      <c r="H3834" s="13" t="n">
        <v>59</v>
      </c>
      <c r="I3834" s="12" t="inlineStr">
        <is>
          <t>2026-09-10</t>
        </is>
      </c>
      <c r="J3834" s="14" t="inlineStr">
        <is>
          <t>https://ferremix.com.do/products/bombillo-de-halogeno-tipo-mr-16-50w</t>
        </is>
      </c>
    </row>
    <row r="3835">
      <c r="A3835" s="12" t="inlineStr">
        <is>
          <t>Electricidad e iluminación</t>
        </is>
      </c>
      <c r="B3835" s="12" t="inlineStr">
        <is>
          <t>Bombillo halógeno de 50 W</t>
        </is>
      </c>
      <c r="C3835" s="12" t="inlineStr">
        <is>
          <t>bombillo de halogeno tipo mr 16 50w varios colores</t>
        </is>
      </c>
      <c r="D3835" s="12" t="inlineStr">
        <is>
          <t>Volteck</t>
        </is>
      </c>
      <c r="E3835" s="12" t="inlineStr"/>
      <c r="F3835" s="12" t="inlineStr">
        <is>
          <t>Ferremix (Grupo Alterra)</t>
        </is>
      </c>
      <c r="G3835" s="12" t="inlineStr">
        <is>
          <t>unidad</t>
        </is>
      </c>
      <c r="H3835" s="13" t="n">
        <v>69</v>
      </c>
      <c r="I3835" s="12" t="inlineStr">
        <is>
          <t>2026-09-10</t>
        </is>
      </c>
      <c r="J3835" s="14" t="inlineStr">
        <is>
          <t>https://ferremix.com.do/products/bombillo-de-halogeno-tipo-mr-16-50w-varios-colores</t>
        </is>
      </c>
    </row>
    <row r="3836">
      <c r="A3836" s="12" t="inlineStr">
        <is>
          <t>Electricidad e iluminación</t>
        </is>
      </c>
      <c r="B3836" s="12" t="inlineStr">
        <is>
          <t>Bombillo halógeno de 50 W</t>
        </is>
      </c>
      <c r="C3836" s="12" t="inlineStr">
        <is>
          <t>bombillo de halogeno tipo mr 16 50w varios colores</t>
        </is>
      </c>
      <c r="D3836" s="12" t="inlineStr">
        <is>
          <t>Volteck</t>
        </is>
      </c>
      <c r="E3836" s="12" t="inlineStr"/>
      <c r="F3836" s="12" t="inlineStr">
        <is>
          <t>Ferremix (Grupo Alterra)</t>
        </is>
      </c>
      <c r="G3836" s="12" t="inlineStr">
        <is>
          <t>unidad</t>
        </is>
      </c>
      <c r="H3836" s="13" t="n">
        <v>70</v>
      </c>
      <c r="I3836" s="12" t="inlineStr">
        <is>
          <t>2026-09-10</t>
        </is>
      </c>
      <c r="J3836" s="14" t="inlineStr">
        <is>
          <t>https://ferremix.com.do/products/bombillo-de-halogeno-tipo-mr-16-50w-varios-colores</t>
        </is>
      </c>
    </row>
    <row r="3837">
      <c r="A3837" s="12" t="inlineStr">
        <is>
          <t>Electricidad e iluminación</t>
        </is>
      </c>
      <c r="B3837" s="12" t="inlineStr">
        <is>
          <t>Bombillo halógeno de 50 W</t>
        </is>
      </c>
      <c r="C3837" s="12" t="inlineStr">
        <is>
          <t>Bomillo 50w 120v halogeno luz calida ase gu10 volteck</t>
        </is>
      </c>
      <c r="D3837" s="12" t="inlineStr">
        <is>
          <t>Volteck</t>
        </is>
      </c>
      <c r="E3837" s="12" t="inlineStr"/>
      <c r="F3837" s="12" t="inlineStr">
        <is>
          <t>Ferremix (Grupo Alterra)</t>
        </is>
      </c>
      <c r="G3837" s="12" t="inlineStr">
        <is>
          <t>unidad</t>
        </is>
      </c>
      <c r="H3837" s="13" t="n">
        <v>99</v>
      </c>
      <c r="I3837" s="12" t="inlineStr">
        <is>
          <t>2026-09-10</t>
        </is>
      </c>
      <c r="J3837" s="14" t="inlineStr">
        <is>
          <t>https://ferremix.com.do/products/bombillo-de-halogeno-tipo-mr-16-50w-t48380</t>
        </is>
      </c>
    </row>
    <row r="3838">
      <c r="A3838" s="12" t="inlineStr">
        <is>
          <t>Electricidad e iluminación</t>
        </is>
      </c>
      <c r="B3838" s="12" t="inlineStr">
        <is>
          <t>Bombillo halógeno de 50 W</t>
        </is>
      </c>
      <c r="C3838" s="12" t="inlineStr">
        <is>
          <t>Bombillo Halógeno Bi-Pin GY6.35 50W 2900K 120V Satco Clear S3427</t>
        </is>
      </c>
      <c r="D3838" s="12" t="inlineStr"/>
      <c r="E3838" s="12" t="inlineStr"/>
      <c r="F3838" s="12" t="inlineStr">
        <is>
          <t>Bellón</t>
        </is>
      </c>
      <c r="G3838" s="12" t="inlineStr">
        <is>
          <t>unidad</t>
        </is>
      </c>
      <c r="H3838" s="13" t="n">
        <v>122</v>
      </c>
      <c r="I3838" s="12" t="inlineStr">
        <is>
          <t>2026-09-10</t>
        </is>
      </c>
      <c r="J3838" s="14" t="inlineStr">
        <is>
          <t>https://catalogo.bellon.com.do/</t>
        </is>
      </c>
    </row>
    <row r="3839">
      <c r="A3839" s="12" t="inlineStr">
        <is>
          <t>Electricidad e iluminación</t>
        </is>
      </c>
      <c r="B3839" s="12" t="inlineStr">
        <is>
          <t>Bombillo halógeno de 75 W</t>
        </is>
      </c>
      <c r="C3839" s="12" t="inlineStr">
        <is>
          <t>Bombillo Halógeno T4 75W E11 2900K 120V Satco Frost S1915</t>
        </is>
      </c>
      <c r="D3839" s="12" t="inlineStr"/>
      <c r="E3839" s="12" t="inlineStr"/>
      <c r="F3839" s="12" t="inlineStr">
        <is>
          <t>Bellón</t>
        </is>
      </c>
      <c r="G3839" s="12" t="inlineStr">
        <is>
          <t>unidad</t>
        </is>
      </c>
      <c r="H3839" s="13" t="n">
        <v>234</v>
      </c>
      <c r="I3839" s="12" t="inlineStr">
        <is>
          <t>2026-09-10</t>
        </is>
      </c>
      <c r="J3839" s="14" t="inlineStr">
        <is>
          <t>https://catalogo.bellon.com.do/</t>
        </is>
      </c>
    </row>
    <row r="3840">
      <c r="A3840" s="12" t="inlineStr">
        <is>
          <t>Electricidad e iluminación</t>
        </is>
      </c>
      <c r="B3840" s="12" t="inlineStr">
        <is>
          <t>Bombillo incandescente de 100 W</t>
        </is>
      </c>
      <c r="C3840" s="12" t="inlineStr">
        <is>
          <t>Bombillo Incandescente 100W E27 125V Sylvania P17556-49</t>
        </is>
      </c>
      <c r="D3840" s="12" t="inlineStr"/>
      <c r="E3840" s="12" t="inlineStr"/>
      <c r="F3840" s="12" t="inlineStr">
        <is>
          <t>Bellón</t>
        </is>
      </c>
      <c r="G3840" s="12" t="inlineStr">
        <is>
          <t>unidad</t>
        </is>
      </c>
      <c r="H3840" s="13" t="n">
        <v>41</v>
      </c>
      <c r="I3840" s="12" t="inlineStr">
        <is>
          <t>2026-09-10</t>
        </is>
      </c>
      <c r="J3840" s="14" t="inlineStr">
        <is>
          <t>https://catalogo.bellon.com.do/</t>
        </is>
      </c>
    </row>
    <row r="3841">
      <c r="A3841" s="12" t="inlineStr">
        <is>
          <t>Electricidad e iluminación</t>
        </is>
      </c>
      <c r="B3841" s="12" t="inlineStr">
        <is>
          <t>Bombillo incandescente de 11 W</t>
        </is>
      </c>
      <c r="C3841" s="12" t="inlineStr">
        <is>
          <t>Bomillo 11w 120v incandescente serie de luz calida s1 volteck</t>
        </is>
      </c>
      <c r="D3841" s="12" t="inlineStr">
        <is>
          <t>Volteck</t>
        </is>
      </c>
      <c r="E3841" s="12" t="inlineStr"/>
      <c r="F3841" s="12" t="inlineStr">
        <is>
          <t>Ferremix (Grupo Alterra)</t>
        </is>
      </c>
      <c r="G3841" s="12" t="inlineStr">
        <is>
          <t>unidad</t>
        </is>
      </c>
      <c r="H3841" s="13" t="n">
        <v>50</v>
      </c>
      <c r="I3841" s="12" t="inlineStr">
        <is>
          <t>2026-09-10</t>
        </is>
      </c>
      <c r="J3841" s="14" t="inlineStr">
        <is>
          <t>https://ferremix.com.do/products/bombillo-11w-120v-incandescente-serie-de-luz-calida-s1</t>
        </is>
      </c>
    </row>
    <row r="3842">
      <c r="A3842" s="12" t="inlineStr">
        <is>
          <t>Electricidad e iluminación</t>
        </is>
      </c>
      <c r="B3842" s="12" t="inlineStr">
        <is>
          <t>Bombillo incandescente de 15 W</t>
        </is>
      </c>
      <c r="C3842" s="12" t="inlineStr">
        <is>
          <t>Bombillo Incandescente Horno 15W E14 130V Satco Clear S7945</t>
        </is>
      </c>
      <c r="D3842" s="12" t="inlineStr"/>
      <c r="E3842" s="12" t="inlineStr"/>
      <c r="F3842" s="12" t="inlineStr">
        <is>
          <t>Bellón</t>
        </is>
      </c>
      <c r="G3842" s="12" t="inlineStr">
        <is>
          <t>unidad</t>
        </is>
      </c>
      <c r="H3842" s="13" t="n">
        <v>148</v>
      </c>
      <c r="I3842" s="12" t="inlineStr">
        <is>
          <t>2026-09-10</t>
        </is>
      </c>
      <c r="J3842" s="14" t="inlineStr">
        <is>
          <t>https://catalogo.bellon.com.do/</t>
        </is>
      </c>
    </row>
    <row r="3843">
      <c r="A3843" s="12" t="inlineStr">
        <is>
          <t>Electricidad e iluminación</t>
        </is>
      </c>
      <c r="B3843" s="12" t="inlineStr">
        <is>
          <t>Bombillo incandescente de 25 W</t>
        </is>
      </c>
      <c r="C3843" s="12" t="inlineStr">
        <is>
          <t>BOMBILLO SATCO A19 25W S6091 VERDE*</t>
        </is>
      </c>
      <c r="D3843" s="12" t="inlineStr">
        <is>
          <t>SATCO</t>
        </is>
      </c>
      <c r="E3843" s="12" t="inlineStr"/>
      <c r="F3843" s="12" t="inlineStr">
        <is>
          <t>Max Ferretería</t>
        </is>
      </c>
      <c r="G3843" s="12" t="inlineStr">
        <is>
          <t>unidad</t>
        </is>
      </c>
      <c r="H3843" s="13" t="n">
        <v>85</v>
      </c>
      <c r="I3843" s="12" t="inlineStr">
        <is>
          <t>2026-09-09</t>
        </is>
      </c>
      <c r="J3843" s="14" t="inlineStr">
        <is>
          <t>https://maxferreteria.com/products/bombillo-satco-a19-25w-s6091-verde</t>
        </is>
      </c>
    </row>
    <row r="3844">
      <c r="A3844" s="12" t="inlineStr">
        <is>
          <t>Electricidad e iluminación</t>
        </is>
      </c>
      <c r="B3844" s="12" t="inlineStr">
        <is>
          <t>Bombillo incandescente de 25 W</t>
        </is>
      </c>
      <c r="C3844" s="12" t="inlineStr">
        <is>
          <t>Bombillo Incandescente T8 25W E17 130V Dimeable Satco Clear S4720</t>
        </is>
      </c>
      <c r="D3844" s="12" t="inlineStr"/>
      <c r="E3844" s="12" t="inlineStr"/>
      <c r="F3844" s="12" t="inlineStr">
        <is>
          <t>Bellón</t>
        </is>
      </c>
      <c r="G3844" s="12" t="inlineStr">
        <is>
          <t>unidad</t>
        </is>
      </c>
      <c r="H3844" s="13" t="n">
        <v>98</v>
      </c>
      <c r="I3844" s="12" t="inlineStr">
        <is>
          <t>2026-09-10</t>
        </is>
      </c>
      <c r="J3844" s="14" t="inlineStr">
        <is>
          <t>https://catalogo.bellon.com.do/</t>
        </is>
      </c>
    </row>
    <row r="3845">
      <c r="A3845" s="12" t="inlineStr">
        <is>
          <t>Electricidad e iluminación</t>
        </is>
      </c>
      <c r="B3845" s="12" t="inlineStr">
        <is>
          <t>Bombillo incandescente de 25 W</t>
        </is>
      </c>
      <c r="C3845" s="12" t="inlineStr">
        <is>
          <t>BOMBILL G25 25W CLEAR SATCO 3447</t>
        </is>
      </c>
      <c r="D3845" s="12" t="inlineStr">
        <is>
          <t>SATCO</t>
        </is>
      </c>
      <c r="E3845" s="12" t="inlineStr"/>
      <c r="F3845" s="12" t="inlineStr">
        <is>
          <t>Max Ferretería</t>
        </is>
      </c>
      <c r="G3845" s="12" t="inlineStr">
        <is>
          <t>unidad</t>
        </is>
      </c>
      <c r="H3845" s="13" t="n">
        <v>115</v>
      </c>
      <c r="I3845" s="12" t="inlineStr">
        <is>
          <t>2026-09-09</t>
        </is>
      </c>
      <c r="J3845" s="14" t="inlineStr">
        <is>
          <t>https://maxferreteria.com/products/bombill-g25-25w-clear-satco-3447</t>
        </is>
      </c>
    </row>
    <row r="3846">
      <c r="A3846" s="12" t="inlineStr">
        <is>
          <t>Electricidad e iluminación</t>
        </is>
      </c>
      <c r="B3846" s="12" t="inlineStr">
        <is>
          <t>Bombillo incandescente de 25 W</t>
        </is>
      </c>
      <c r="C3846" s="12" t="inlineStr">
        <is>
          <t>Bombillo Incandescente Especial Señales 25W E14 Satco Clear S7940</t>
        </is>
      </c>
      <c r="D3846" s="12" t="inlineStr"/>
      <c r="E3846" s="12" t="inlineStr"/>
      <c r="F3846" s="12" t="inlineStr">
        <is>
          <t>Bellón</t>
        </is>
      </c>
      <c r="G3846" s="12" t="inlineStr">
        <is>
          <t>unidad</t>
        </is>
      </c>
      <c r="H3846" s="13" t="n">
        <v>247</v>
      </c>
      <c r="I3846" s="12" t="inlineStr">
        <is>
          <t>2026-09-10</t>
        </is>
      </c>
      <c r="J3846" s="14" t="inlineStr">
        <is>
          <t>https://catalogo.bellon.com.do/</t>
        </is>
      </c>
    </row>
    <row r="3847">
      <c r="A3847" s="12" t="inlineStr">
        <is>
          <t>Electricidad e iluminación</t>
        </is>
      </c>
      <c r="B3847" s="12" t="inlineStr">
        <is>
          <t>Bombillo incandescente de 250 W</t>
        </is>
      </c>
      <c r="C3847" s="12" t="inlineStr">
        <is>
          <t>Bombillo Incandescente 250W 127 V/60 Hz Voltck BR-40IT 46834</t>
        </is>
      </c>
      <c r="D3847" s="12" t="inlineStr"/>
      <c r="E3847" s="12" t="inlineStr"/>
      <c r="F3847" s="12" t="inlineStr">
        <is>
          <t>Bellón</t>
        </is>
      </c>
      <c r="G3847" s="12" t="inlineStr">
        <is>
          <t>unidad</t>
        </is>
      </c>
      <c r="H3847" s="13" t="n">
        <v>628</v>
      </c>
      <c r="I3847" s="12" t="inlineStr">
        <is>
          <t>2026-09-10</t>
        </is>
      </c>
      <c r="J3847" s="14" t="inlineStr">
        <is>
          <t>https://catalogo.bellon.com.do/</t>
        </is>
      </c>
    </row>
    <row r="3848">
      <c r="A3848" s="12" t="inlineStr">
        <is>
          <t>Electricidad e iluminación</t>
        </is>
      </c>
      <c r="B3848" s="12" t="inlineStr">
        <is>
          <t>Bombillo incandescente de 40 W</t>
        </is>
      </c>
      <c r="C3848" s="12" t="inlineStr">
        <is>
          <t>BOMB G16 40W E27 CLEAR 3839</t>
        </is>
      </c>
      <c r="D3848" s="12" t="inlineStr">
        <is>
          <t>SATCO</t>
        </is>
      </c>
      <c r="E3848" s="12" t="inlineStr"/>
      <c r="F3848" s="12" t="inlineStr">
        <is>
          <t>Max Ferretería</t>
        </is>
      </c>
      <c r="G3848" s="12" t="inlineStr">
        <is>
          <t>unidad</t>
        </is>
      </c>
      <c r="H3848" s="13" t="n">
        <v>80</v>
      </c>
      <c r="I3848" s="12" t="inlineStr">
        <is>
          <t>2026-09-09</t>
        </is>
      </c>
      <c r="J3848" s="14" t="inlineStr">
        <is>
          <t>https://maxferreteria.com/products/bomb-g16-40w-e27-clear-3839</t>
        </is>
      </c>
    </row>
    <row r="3849">
      <c r="A3849" s="12" t="inlineStr">
        <is>
          <t>Electricidad e iluminación</t>
        </is>
      </c>
      <c r="B3849" s="12" t="inlineStr">
        <is>
          <t>Bombillo incandescente de 40 W</t>
        </is>
      </c>
      <c r="C3849" s="12" t="inlineStr">
        <is>
          <t>Bombillo Incandescente Tipo Globo G12 40W E12 120V Dimeable Satco Clear S3847</t>
        </is>
      </c>
      <c r="D3849" s="12" t="inlineStr"/>
      <c r="E3849" s="12" t="inlineStr"/>
      <c r="F3849" s="12" t="inlineStr">
        <is>
          <t>Bellón</t>
        </is>
      </c>
      <c r="G3849" s="12" t="inlineStr">
        <is>
          <t>unidad</t>
        </is>
      </c>
      <c r="H3849" s="13" t="n">
        <v>97</v>
      </c>
      <c r="I3849" s="12" t="inlineStr">
        <is>
          <t>2026-09-10</t>
        </is>
      </c>
      <c r="J3849" s="14" t="inlineStr">
        <is>
          <t>https://catalogo.bellon.com.do/</t>
        </is>
      </c>
    </row>
    <row r="3850">
      <c r="A3850" s="12" t="inlineStr">
        <is>
          <t>Electricidad e iluminación</t>
        </is>
      </c>
      <c r="B3850" s="12" t="inlineStr">
        <is>
          <t>Bombillo incandescente de 40 W</t>
        </is>
      </c>
      <c r="C3850" s="12" t="inlineStr">
        <is>
          <t>Bombillo Incandescente Refrigerador 40W E26 2700K 120/130V Satco Frost S3811</t>
        </is>
      </c>
      <c r="D3850" s="12" t="inlineStr"/>
      <c r="E3850" s="12" t="inlineStr"/>
      <c r="F3850" s="12" t="inlineStr">
        <is>
          <t>Bellón</t>
        </is>
      </c>
      <c r="G3850" s="12" t="inlineStr">
        <is>
          <t>unidad</t>
        </is>
      </c>
      <c r="H3850" s="13" t="n">
        <v>107</v>
      </c>
      <c r="I3850" s="12" t="inlineStr">
        <is>
          <t>2026-09-10</t>
        </is>
      </c>
      <c r="J3850" s="14" t="inlineStr">
        <is>
          <t>https://catalogo.bellon.com.do/</t>
        </is>
      </c>
    </row>
    <row r="3851">
      <c r="A3851" s="12" t="inlineStr">
        <is>
          <t>Electricidad e iluminación</t>
        </is>
      </c>
      <c r="B3851" s="12" t="inlineStr">
        <is>
          <t>Bombillo incandescente de 40 W</t>
        </is>
      </c>
      <c r="C3851" s="12" t="inlineStr">
        <is>
          <t>BOMBILLO TORPEDO 40W E26 FROST SAT S3735</t>
        </is>
      </c>
      <c r="D3851" s="12" t="inlineStr">
        <is>
          <t>SATCO</t>
        </is>
      </c>
      <c r="E3851" s="12" t="inlineStr"/>
      <c r="F3851" s="12" t="inlineStr">
        <is>
          <t>Max Ferretería</t>
        </is>
      </c>
      <c r="G3851" s="12" t="inlineStr">
        <is>
          <t>unidad</t>
        </is>
      </c>
      <c r="H3851" s="13" t="n">
        <v>110</v>
      </c>
      <c r="I3851" s="12" t="inlineStr">
        <is>
          <t>2026-09-09</t>
        </is>
      </c>
      <c r="J3851" s="14" t="inlineStr">
        <is>
          <t>https://maxferreteria.com/products/bombillo-torpedo-40w-e26-frost-sat-s3735</t>
        </is>
      </c>
    </row>
    <row r="3852">
      <c r="A3852" s="12" t="inlineStr">
        <is>
          <t>Electricidad e iluminación</t>
        </is>
      </c>
      <c r="B3852" s="12" t="inlineStr">
        <is>
          <t>Bombillo incandescente de 40 W</t>
        </is>
      </c>
      <c r="C3852" s="12" t="inlineStr">
        <is>
          <t>Bomillo 40w 120v incandescente luz calida tipo flama volteck</t>
        </is>
      </c>
      <c r="D3852" s="12" t="inlineStr">
        <is>
          <t>Volteck</t>
        </is>
      </c>
      <c r="E3852" s="12" t="inlineStr"/>
      <c r="F3852" s="12" t="inlineStr">
        <is>
          <t>Ferremix (Grupo Alterra)</t>
        </is>
      </c>
      <c r="G3852" s="12" t="inlineStr">
        <is>
          <t>unidad</t>
        </is>
      </c>
      <c r="H3852" s="13" t="n">
        <v>120</v>
      </c>
      <c r="I3852" s="12" t="inlineStr">
        <is>
          <t>2026-09-10</t>
        </is>
      </c>
      <c r="J3852" s="14" t="inlineStr">
        <is>
          <t>https://ferremix.com.do/products/bombillo-incandescente-vintage-tipo-flama</t>
        </is>
      </c>
    </row>
    <row r="3853">
      <c r="A3853" s="12" t="inlineStr">
        <is>
          <t>Electricidad e iluminación</t>
        </is>
      </c>
      <c r="B3853" s="12" t="inlineStr">
        <is>
          <t>Bombillo incandescente de 40 W</t>
        </is>
      </c>
      <c r="C3853" s="12" t="inlineStr">
        <is>
          <t>Bombillo Incandescente T8 40W E17 130V Dimeable Satco Clear S3917</t>
        </is>
      </c>
      <c r="D3853" s="12" t="inlineStr"/>
      <c r="E3853" s="12" t="inlineStr"/>
      <c r="F3853" s="12" t="inlineStr">
        <is>
          <t>Bellón</t>
        </is>
      </c>
      <c r="G3853" s="12" t="inlineStr">
        <is>
          <t>unidad</t>
        </is>
      </c>
      <c r="H3853" s="13" t="n">
        <v>122</v>
      </c>
      <c r="I3853" s="12" t="inlineStr">
        <is>
          <t>2026-09-10</t>
        </is>
      </c>
      <c r="J3853" s="14" t="inlineStr">
        <is>
          <t>https://catalogo.bellon.com.do/</t>
        </is>
      </c>
    </row>
    <row r="3854">
      <c r="A3854" s="12" t="inlineStr">
        <is>
          <t>Electricidad e iluminación</t>
        </is>
      </c>
      <c r="B3854" s="12" t="inlineStr">
        <is>
          <t>Bombillo incandescente de 40 W</t>
        </is>
      </c>
      <c r="C3854" s="12" t="inlineStr">
        <is>
          <t>Bomillo 40w 120 incandescente luz calida tipo proeta volteck</t>
        </is>
      </c>
      <c r="D3854" s="12" t="inlineStr">
        <is>
          <t>Volteck</t>
        </is>
      </c>
      <c r="E3854" s="12" t="inlineStr"/>
      <c r="F3854" s="12" t="inlineStr">
        <is>
          <t>Ferremix (Grupo Alterra)</t>
        </is>
      </c>
      <c r="G3854" s="12" t="inlineStr">
        <is>
          <t>unidad</t>
        </is>
      </c>
      <c r="H3854" s="13" t="n">
        <v>205</v>
      </c>
      <c r="I3854" s="12" t="inlineStr">
        <is>
          <t>2026-09-10</t>
        </is>
      </c>
      <c r="J3854" s="14" t="inlineStr">
        <is>
          <t>https://ferremix.com.do/products/bombillo-incandescente-tipo-probeta</t>
        </is>
      </c>
    </row>
    <row r="3855">
      <c r="A3855" s="12" t="inlineStr">
        <is>
          <t>Electricidad e iluminación</t>
        </is>
      </c>
      <c r="B3855" s="12" t="inlineStr">
        <is>
          <t>Bombillo incandescente de 40 W</t>
        </is>
      </c>
      <c r="C3855" s="12" t="inlineStr">
        <is>
          <t>Bomillo 40w 120v incandescente luz calida tipo edison volteck</t>
        </is>
      </c>
      <c r="D3855" s="12" t="inlineStr">
        <is>
          <t>Volteck</t>
        </is>
      </c>
      <c r="E3855" s="12" t="inlineStr"/>
      <c r="F3855" s="12" t="inlineStr">
        <is>
          <t>Ferremix (Grupo Alterra)</t>
        </is>
      </c>
      <c r="G3855" s="12" t="inlineStr">
        <is>
          <t>unidad</t>
        </is>
      </c>
      <c r="H3855" s="13" t="n">
        <v>209</v>
      </c>
      <c r="I3855" s="12" t="inlineStr">
        <is>
          <t>2026-09-10</t>
        </is>
      </c>
      <c r="J3855" s="14" t="inlineStr">
        <is>
          <t>https://ferremix.com.do/products/bombillo-incandescente-vintage-tipo-edison</t>
        </is>
      </c>
    </row>
    <row r="3856">
      <c r="A3856" s="12" t="inlineStr">
        <is>
          <t>Electricidad e iluminación</t>
        </is>
      </c>
      <c r="B3856" s="12" t="inlineStr">
        <is>
          <t>Bombillo incandescente de 40 W</t>
        </is>
      </c>
      <c r="C3856" s="12" t="inlineStr">
        <is>
          <t>Bomillo 40w 120v incandescente luz calida tipo gloo volteck</t>
        </is>
      </c>
      <c r="D3856" s="12" t="inlineStr">
        <is>
          <t>Volteck</t>
        </is>
      </c>
      <c r="E3856" s="12" t="inlineStr"/>
      <c r="F3856" s="12" t="inlineStr">
        <is>
          <t>Ferremix (Grupo Alterra)</t>
        </is>
      </c>
      <c r="G3856" s="12" t="inlineStr">
        <is>
          <t>unidad</t>
        </is>
      </c>
      <c r="H3856" s="13" t="n">
        <v>305</v>
      </c>
      <c r="I3856" s="12" t="inlineStr">
        <is>
          <t>2026-09-10</t>
        </is>
      </c>
      <c r="J3856" s="14" t="inlineStr">
        <is>
          <t>https://ferremix.com.do/products/bombillo-incandescente-vintage-tipo-globo</t>
        </is>
      </c>
    </row>
    <row r="3857">
      <c r="A3857" s="12" t="inlineStr">
        <is>
          <t>Electricidad e iluminación</t>
        </is>
      </c>
      <c r="B3857" s="12" t="inlineStr">
        <is>
          <t>Bombillo incandescente de 40 W</t>
        </is>
      </c>
      <c r="C3857" s="12" t="inlineStr">
        <is>
          <t>BOMBILLO SATCO G40 40W S3001</t>
        </is>
      </c>
      <c r="D3857" s="12" t="inlineStr">
        <is>
          <t>SATCO</t>
        </is>
      </c>
      <c r="E3857" s="12" t="inlineStr"/>
      <c r="F3857" s="12" t="inlineStr">
        <is>
          <t>Max Ferretería</t>
        </is>
      </c>
      <c r="G3857" s="12" t="inlineStr">
        <is>
          <t>unidad</t>
        </is>
      </c>
      <c r="H3857" s="13" t="n">
        <v>340.01</v>
      </c>
      <c r="I3857" s="12" t="inlineStr">
        <is>
          <t>2026-09-09</t>
        </is>
      </c>
      <c r="J3857" s="14" t="inlineStr">
        <is>
          <t>https://maxferreteria.com/products/bombillo-satco-g40-40w-s3001</t>
        </is>
      </c>
    </row>
    <row r="3858">
      <c r="A3858" s="12" t="inlineStr">
        <is>
          <t>Electricidad e iluminación</t>
        </is>
      </c>
      <c r="B3858" s="12" t="inlineStr">
        <is>
          <t>Bombillo incandescente de 40 W</t>
        </is>
      </c>
      <c r="C3858" s="12" t="inlineStr">
        <is>
          <t>Bombillo Incandescente A19 40W E26 2700K120V Satco Clear S2412</t>
        </is>
      </c>
      <c r="D3858" s="12" t="inlineStr"/>
      <c r="E3858" s="12" t="inlineStr"/>
      <c r="F3858" s="12" t="inlineStr">
        <is>
          <t>Bellón</t>
        </is>
      </c>
      <c r="G3858" s="12" t="inlineStr">
        <is>
          <t>unidad</t>
        </is>
      </c>
      <c r="H3858" s="13" t="n">
        <v>475</v>
      </c>
      <c r="I3858" s="12" t="inlineStr">
        <is>
          <t>2026-09-10</t>
        </is>
      </c>
      <c r="J3858" s="14" t="inlineStr">
        <is>
          <t>https://catalogo.bellon.com.do/</t>
        </is>
      </c>
    </row>
    <row r="3859">
      <c r="A3859" s="12" t="inlineStr">
        <is>
          <t>Electricidad e iluminación</t>
        </is>
      </c>
      <c r="B3859" s="12" t="inlineStr">
        <is>
          <t>Bombillo incandescente de 50 W</t>
        </is>
      </c>
      <c r="C3859" s="12" t="inlineStr">
        <is>
          <t>BOMBILLO R20 50W E26 VERDE SATCO S3201*</t>
        </is>
      </c>
      <c r="D3859" s="12" t="inlineStr">
        <is>
          <t>SATCO</t>
        </is>
      </c>
      <c r="E3859" s="12" t="inlineStr"/>
      <c r="F3859" s="12" t="inlineStr">
        <is>
          <t>Max Ferretería</t>
        </is>
      </c>
      <c r="G3859" s="12" t="inlineStr">
        <is>
          <t>unidad</t>
        </is>
      </c>
      <c r="H3859" s="13" t="n">
        <v>235.06</v>
      </c>
      <c r="I3859" s="12" t="inlineStr">
        <is>
          <t>2026-09-09</t>
        </is>
      </c>
      <c r="J3859" s="14" t="inlineStr">
        <is>
          <t>https://maxferreteria.com/products/bombillo-r20-50w-e26-verde-satco-s3201</t>
        </is>
      </c>
    </row>
    <row r="3860">
      <c r="A3860" s="12" t="inlineStr">
        <is>
          <t>Electricidad e iluminación</t>
        </is>
      </c>
      <c r="B3860" s="12" t="inlineStr">
        <is>
          <t>Bombillo incandescente de 75 W</t>
        </is>
      </c>
      <c r="C3860" s="12" t="inlineStr">
        <is>
          <t>Bombillo Incandescente 75W E27 125V Sylvania P18561-49</t>
        </is>
      </c>
      <c r="D3860" s="12" t="inlineStr"/>
      <c r="E3860" s="12" t="inlineStr"/>
      <c r="F3860" s="12" t="inlineStr">
        <is>
          <t>Bellón</t>
        </is>
      </c>
      <c r="G3860" s="12" t="inlineStr">
        <is>
          <t>unidad</t>
        </is>
      </c>
      <c r="H3860" s="13" t="n">
        <v>42</v>
      </c>
      <c r="I3860" s="12" t="inlineStr">
        <is>
          <t>2026-09-10</t>
        </is>
      </c>
      <c r="J3860" s="14" t="inlineStr">
        <is>
          <t>https://catalogo.bellon.com.do/</t>
        </is>
      </c>
    </row>
    <row r="3861">
      <c r="A3861" s="12" t="inlineStr">
        <is>
          <t>Electricidad e iluminación</t>
        </is>
      </c>
      <c r="B3861" s="12" t="inlineStr">
        <is>
          <t>(ítem retirado)</t>
        </is>
      </c>
      <c r="C3861" s="12" t="inlineStr">
        <is>
          <t>BOMB LED FILAMENTO 1W 48452 2200K</t>
        </is>
      </c>
      <c r="D3861" s="12" t="inlineStr">
        <is>
          <t>VOLTECK</t>
        </is>
      </c>
      <c r="E3861" s="12" t="inlineStr"/>
      <c r="F3861" s="12" t="inlineStr">
        <is>
          <t>Max Ferretería</t>
        </is>
      </c>
      <c r="G3861" s="12" t="inlineStr"/>
      <c r="H3861" s="13" t="n">
        <v>60</v>
      </c>
      <c r="I3861" s="12" t="inlineStr">
        <is>
          <t>2026-09-09</t>
        </is>
      </c>
      <c r="J3861" s="14" t="inlineStr">
        <is>
          <t>https://maxferreteria.com/products/bomb-led-filamento-1w-48452-2200k</t>
        </is>
      </c>
    </row>
    <row r="3862">
      <c r="A3862" s="12" t="inlineStr">
        <is>
          <t>Electricidad e iluminación</t>
        </is>
      </c>
      <c r="B3862" s="12" t="inlineStr">
        <is>
          <t>(ítem retirado)</t>
        </is>
      </c>
      <c r="C3862" s="12" t="inlineStr">
        <is>
          <t>Bomillo 1w 120v de led con filamento luz calida s14 volteck</t>
        </is>
      </c>
      <c r="D3862" s="12" t="inlineStr">
        <is>
          <t>Volteck</t>
        </is>
      </c>
      <c r="E3862" s="12" t="inlineStr"/>
      <c r="F3862" s="12" t="inlineStr">
        <is>
          <t>Ferremix (Grupo Alterra)</t>
        </is>
      </c>
      <c r="G3862" s="12" t="inlineStr"/>
      <c r="H3862" s="13" t="n">
        <v>60</v>
      </c>
      <c r="I3862" s="12" t="inlineStr">
        <is>
          <t>2026-09-10</t>
        </is>
      </c>
      <c r="J3862" s="14" t="inlineStr">
        <is>
          <t>https://ferremix.com.do/products/bombillo-1w-120v-de-led-con-filamento-luz-calida-s14</t>
        </is>
      </c>
    </row>
    <row r="3863">
      <c r="A3863" s="12" t="inlineStr">
        <is>
          <t>Electricidad e iluminación</t>
        </is>
      </c>
      <c r="B3863" s="12" t="inlineStr">
        <is>
          <t>(ítem retirado)</t>
        </is>
      </c>
      <c r="C3863" s="12" t="inlineStr">
        <is>
          <t>bombillo led azul 1w volteck</t>
        </is>
      </c>
      <c r="D3863" s="12" t="inlineStr">
        <is>
          <t>Volteck</t>
        </is>
      </c>
      <c r="E3863" s="12" t="inlineStr"/>
      <c r="F3863" s="12" t="inlineStr">
        <is>
          <t>Ferremix (Grupo Alterra)</t>
        </is>
      </c>
      <c r="G3863" s="12" t="inlineStr"/>
      <c r="H3863" s="13" t="n">
        <v>69</v>
      </c>
      <c r="I3863" s="12" t="inlineStr">
        <is>
          <t>2026-09-10</t>
        </is>
      </c>
      <c r="J3863" s="14" t="inlineStr">
        <is>
          <t>https://ferremix.com.do/products/bombillo-led-azul-1w-volteck</t>
        </is>
      </c>
    </row>
    <row r="3864">
      <c r="A3864" s="12" t="inlineStr">
        <is>
          <t>Electricidad e iluminación</t>
        </is>
      </c>
      <c r="B3864" s="12" t="inlineStr">
        <is>
          <t>(ítem retirado)</t>
        </is>
      </c>
      <c r="C3864" s="12" t="inlineStr">
        <is>
          <t>Bomillo 1w 120v de led sin filamento luz calida s14 volteck</t>
        </is>
      </c>
      <c r="D3864" s="12" t="inlineStr">
        <is>
          <t>Volteck</t>
        </is>
      </c>
      <c r="E3864" s="12" t="inlineStr"/>
      <c r="F3864" s="12" t="inlineStr">
        <is>
          <t>Ferremix (Grupo Alterra)</t>
        </is>
      </c>
      <c r="G3864" s="12" t="inlineStr"/>
      <c r="H3864" s="13" t="n">
        <v>89</v>
      </c>
      <c r="I3864" s="12" t="inlineStr">
        <is>
          <t>2026-09-10</t>
        </is>
      </c>
      <c r="J3864" s="14" t="inlineStr">
        <is>
          <t>https://ferremix.com.do/products/bombillo-1w-120v-de-led-sin-filamento-luz-calida-s14</t>
        </is>
      </c>
    </row>
    <row r="3865">
      <c r="A3865" s="12" t="inlineStr">
        <is>
          <t>Electricidad e iluminación</t>
        </is>
      </c>
      <c r="B3865" s="12" t="inlineStr">
        <is>
          <t>(ítem retirado)</t>
        </is>
      </c>
      <c r="C3865" s="12" t="inlineStr">
        <is>
          <t>Bombillo Led 1W E17 2700K CL 120V S11 Satco S9167</t>
        </is>
      </c>
      <c r="D3865" s="12" t="inlineStr"/>
      <c r="E3865" s="12" t="inlineStr"/>
      <c r="F3865" s="12" t="inlineStr">
        <is>
          <t>Bellón</t>
        </is>
      </c>
      <c r="G3865" s="12" t="inlineStr"/>
      <c r="H3865" s="13" t="n">
        <v>756</v>
      </c>
      <c r="I3865" s="12" t="inlineStr">
        <is>
          <t>2026-09-10</t>
        </is>
      </c>
      <c r="J3865" s="14" t="inlineStr">
        <is>
          <t>https://catalogo.bellon.com.do/</t>
        </is>
      </c>
    </row>
    <row r="3866">
      <c r="A3866" s="12" t="inlineStr">
        <is>
          <t>Electricidad e iluminación</t>
        </is>
      </c>
      <c r="B3866" s="12" t="inlineStr">
        <is>
          <t>Bombillo LED de 1.2 W</t>
        </is>
      </c>
      <c r="C3866" s="12" t="inlineStr">
        <is>
          <t>BOMB LED HUEVO PAL ROJO 1.2W CN0893-1</t>
        </is>
      </c>
      <c r="D3866" s="12" t="inlineStr">
        <is>
          <t>YACO</t>
        </is>
      </c>
      <c r="E3866" s="12" t="inlineStr"/>
      <c r="F3866" s="12" t="inlineStr">
        <is>
          <t>Max Ferretería</t>
        </is>
      </c>
      <c r="G3866" s="12" t="inlineStr">
        <is>
          <t>unidad</t>
        </is>
      </c>
      <c r="H3866" s="13" t="n">
        <v>40</v>
      </c>
      <c r="I3866" s="12" t="inlineStr">
        <is>
          <t>2026-09-09</t>
        </is>
      </c>
      <c r="J3866" s="14" t="inlineStr">
        <is>
          <t>https://maxferreteria.com/products/bomb-led-huevo-pal-rojo-1-2w-cn0893-1</t>
        </is>
      </c>
    </row>
    <row r="3867">
      <c r="A3867" s="12" t="inlineStr">
        <is>
          <t>Electricidad e iluminación</t>
        </is>
      </c>
      <c r="B3867" s="12" t="inlineStr">
        <is>
          <t>Bombillo led de 1.6 W</t>
        </is>
      </c>
      <c r="C3867" s="12" t="inlineStr">
        <is>
          <t>Bombillo LED Bi-Pin G4 1.6W 3000K 12V Dimeable 25000h Satco Clear S9542</t>
        </is>
      </c>
      <c r="D3867" s="12" t="inlineStr"/>
      <c r="E3867" s="12" t="inlineStr"/>
      <c r="F3867" s="12" t="inlineStr">
        <is>
          <t>Bellón</t>
        </is>
      </c>
      <c r="G3867" s="12" t="inlineStr">
        <is>
          <t>unidad</t>
        </is>
      </c>
      <c r="H3867" s="13" t="n">
        <v>530</v>
      </c>
      <c r="I3867" s="12" t="inlineStr">
        <is>
          <t>2026-09-10</t>
        </is>
      </c>
      <c r="J3867" s="14" t="inlineStr">
        <is>
          <t>https://catalogo.bellon.com.do/</t>
        </is>
      </c>
    </row>
    <row r="3868">
      <c r="A3868" s="12" t="inlineStr">
        <is>
          <t>Electricidad e iluminación</t>
        </is>
      </c>
      <c r="B3868" s="12" t="inlineStr">
        <is>
          <t>Bombillo led de 1.6 W</t>
        </is>
      </c>
      <c r="C3868" s="12" t="inlineStr">
        <is>
          <t>Bombillo LED Bi-Pin G9 1.6W 3000K 120V Dimeable 25000h Satco S9546</t>
        </is>
      </c>
      <c r="D3868" s="12" t="inlineStr"/>
      <c r="E3868" s="12" t="inlineStr"/>
      <c r="F3868" s="12" t="inlineStr">
        <is>
          <t>Bellón</t>
        </is>
      </c>
      <c r="G3868" s="12" t="inlineStr">
        <is>
          <t>unidad</t>
        </is>
      </c>
      <c r="H3868" s="13" t="n">
        <v>767</v>
      </c>
      <c r="I3868" s="12" t="inlineStr">
        <is>
          <t>2026-09-10</t>
        </is>
      </c>
      <c r="J3868" s="14" t="inlineStr">
        <is>
          <t>https://catalogo.bellon.com.do/</t>
        </is>
      </c>
    </row>
    <row r="3869">
      <c r="A3869" s="12" t="inlineStr">
        <is>
          <t>Electricidad e iluminación</t>
        </is>
      </c>
      <c r="B3869" s="12" t="inlineStr">
        <is>
          <t>Bombillo LED de 10 W</t>
        </is>
      </c>
      <c r="C3869" s="12" t="inlineStr">
        <is>
          <t>Bombillo LED 10W E27 3000K EcoHome Philips</t>
        </is>
      </c>
      <c r="D3869" s="12" t="inlineStr"/>
      <c r="E3869" s="12" t="inlineStr"/>
      <c r="F3869" s="12" t="inlineStr">
        <is>
          <t>Bellón</t>
        </is>
      </c>
      <c r="G3869" s="12" t="inlineStr">
        <is>
          <t>unidad</t>
        </is>
      </c>
      <c r="H3869" s="13" t="n">
        <v>159</v>
      </c>
      <c r="I3869" s="12" t="inlineStr">
        <is>
          <t>2026-09-10</t>
        </is>
      </c>
      <c r="J3869" s="14" t="inlineStr">
        <is>
          <t>https://catalogo.bellon.com.do/</t>
        </is>
      </c>
    </row>
    <row r="3870">
      <c r="A3870" s="12" t="inlineStr">
        <is>
          <t>Electricidad e iluminación</t>
        </is>
      </c>
      <c r="B3870" s="12" t="inlineStr">
        <is>
          <t>Bombillo LED de 10 W</t>
        </is>
      </c>
      <c r="C3870" s="12" t="inlineStr">
        <is>
          <t>BOMB A60 LED RAYOVAC 10W LED1000-BLB</t>
        </is>
      </c>
      <c r="D3870" s="12" t="inlineStr">
        <is>
          <t>RAYOVAC</t>
        </is>
      </c>
      <c r="E3870" s="12" t="inlineStr"/>
      <c r="F3870" s="12" t="inlineStr">
        <is>
          <t>Max Ferretería</t>
        </is>
      </c>
      <c r="G3870" s="12" t="inlineStr">
        <is>
          <t>unidad</t>
        </is>
      </c>
      <c r="H3870" s="13" t="n">
        <v>170</v>
      </c>
      <c r="I3870" s="12" t="inlineStr">
        <is>
          <t>2026-09-09</t>
        </is>
      </c>
      <c r="J3870" s="14" t="inlineStr">
        <is>
          <t>https://maxferreteria.com/products/bomb-a60-led-rayovac-10w-led1000-blb</t>
        </is>
      </c>
    </row>
    <row r="3871">
      <c r="A3871" s="12" t="inlineStr">
        <is>
          <t>Electricidad e iluminación</t>
        </is>
      </c>
      <c r="B3871" s="12" t="inlineStr">
        <is>
          <t>Bombillo LED de 10 W</t>
        </is>
      </c>
      <c r="C3871" s="12" t="inlineStr">
        <is>
          <t>BOMB A60 RAYOVAC LED10W-AV1BL 3000K</t>
        </is>
      </c>
      <c r="D3871" s="12" t="inlineStr">
        <is>
          <t>RAYOVAC</t>
        </is>
      </c>
      <c r="E3871" s="12" t="inlineStr"/>
      <c r="F3871" s="12" t="inlineStr">
        <is>
          <t>Max Ferretería</t>
        </is>
      </c>
      <c r="G3871" s="12" t="inlineStr">
        <is>
          <t>unidad</t>
        </is>
      </c>
      <c r="H3871" s="13" t="n">
        <v>210</v>
      </c>
      <c r="I3871" s="12" t="inlineStr">
        <is>
          <t>2026-09-09</t>
        </is>
      </c>
      <c r="J3871" s="14" t="inlineStr">
        <is>
          <t>https://maxferreteria.com/products/bomb-a60-rayovac-led10w-av1bl-3000k</t>
        </is>
      </c>
    </row>
    <row r="3872">
      <c r="A3872" s="12" t="inlineStr">
        <is>
          <t>Electricidad e iluminación</t>
        </is>
      </c>
      <c r="B3872" s="12" t="inlineStr">
        <is>
          <t>Bombillo LED de 10 W</t>
        </is>
      </c>
      <c r="C3872" s="12" t="inlineStr">
        <is>
          <t>Foco led tipo bulbo 10 w, con sensor de</t>
        </is>
      </c>
      <c r="D3872" s="12" t="inlineStr">
        <is>
          <t>Volteck</t>
        </is>
      </c>
      <c r="E3872" s="12" t="inlineStr"/>
      <c r="F3872" s="12" t="inlineStr">
        <is>
          <t>Ferremix (Grupo Alterra)</t>
        </is>
      </c>
      <c r="G3872" s="12" t="inlineStr">
        <is>
          <t>unidad</t>
        </is>
      </c>
      <c r="H3872" s="13" t="n">
        <v>215</v>
      </c>
      <c r="I3872" s="12" t="inlineStr">
        <is>
          <t>2026-09-10</t>
        </is>
      </c>
      <c r="J3872" s="14" t="inlineStr">
        <is>
          <t>https://ferremix.com.do/products/foco-led-tipo-bulbo-10w-con-sensor-de-movimiento</t>
        </is>
      </c>
    </row>
    <row r="3873">
      <c r="A3873" s="12" t="inlineStr">
        <is>
          <t>Electricidad e iluminación</t>
        </is>
      </c>
      <c r="B3873" s="12" t="inlineStr">
        <is>
          <t>Bombillo LED de 10 W</t>
        </is>
      </c>
      <c r="C3873" s="12" t="inlineStr">
        <is>
          <t>Bombillo LED A19 10W E27 3000K/4100K/6500K 800Lm Dimeable Lightnest 2111035</t>
        </is>
      </c>
      <c r="D3873" s="12" t="inlineStr"/>
      <c r="E3873" s="12" t="inlineStr"/>
      <c r="F3873" s="12" t="inlineStr">
        <is>
          <t>Bellón</t>
        </is>
      </c>
      <c r="G3873" s="12" t="inlineStr">
        <is>
          <t>unidad</t>
        </is>
      </c>
      <c r="H3873" s="13" t="n">
        <v>524</v>
      </c>
      <c r="I3873" s="12" t="inlineStr">
        <is>
          <t>2026-09-10</t>
        </is>
      </c>
      <c r="J3873" s="14" t="inlineStr">
        <is>
          <t>https://catalogo.bellon.com.do/</t>
        </is>
      </c>
    </row>
    <row r="3874">
      <c r="A3874" s="12" t="inlineStr">
        <is>
          <t>Electricidad e iluminación</t>
        </is>
      </c>
      <c r="B3874" s="12" t="inlineStr">
        <is>
          <t>Bombillo LED de 10 W</t>
        </is>
      </c>
      <c r="C3874" s="12" t="inlineStr">
        <is>
          <t>Bombillo LED PAR 30 10W E27 6500K 750Lm AC100-130V Dimeable 25000h Maximus 3111026</t>
        </is>
      </c>
      <c r="D3874" s="12" t="inlineStr"/>
      <c r="E3874" s="12" t="inlineStr"/>
      <c r="F3874" s="12" t="inlineStr">
        <is>
          <t>Bellón</t>
        </is>
      </c>
      <c r="G3874" s="12" t="inlineStr">
        <is>
          <t>unidad</t>
        </is>
      </c>
      <c r="H3874" s="13" t="n">
        <v>589</v>
      </c>
      <c r="I3874" s="12" t="inlineStr">
        <is>
          <t>2026-09-10</t>
        </is>
      </c>
      <c r="J3874" s="14" t="inlineStr">
        <is>
          <t>https://catalogo.bellon.com.do/</t>
        </is>
      </c>
    </row>
    <row r="3875">
      <c r="A3875" s="12" t="inlineStr">
        <is>
          <t>Electricidad e iluminación</t>
        </is>
      </c>
      <c r="B3875" s="12" t="inlineStr">
        <is>
          <t>Bombillo LED de 10 W</t>
        </is>
      </c>
      <c r="C3875" s="12" t="inlineStr">
        <is>
          <t>Bombillo LED PAR 30 10W E27 3000K 750Lm AC100-130V Dimeable 25000h Maximus 3111021</t>
        </is>
      </c>
      <c r="D3875" s="12" t="inlineStr"/>
      <c r="E3875" s="12" t="inlineStr"/>
      <c r="F3875" s="12" t="inlineStr">
        <is>
          <t>Bellón</t>
        </is>
      </c>
      <c r="G3875" s="12" t="inlineStr">
        <is>
          <t>unidad</t>
        </is>
      </c>
      <c r="H3875" s="13" t="n">
        <v>643</v>
      </c>
      <c r="I3875" s="12" t="inlineStr">
        <is>
          <t>2026-09-10</t>
        </is>
      </c>
      <c r="J3875" s="14" t="inlineStr">
        <is>
          <t>https://catalogo.bellon.com.do/</t>
        </is>
      </c>
    </row>
    <row r="3876">
      <c r="A3876" s="12" t="inlineStr">
        <is>
          <t>Electricidad e iluminación</t>
        </is>
      </c>
      <c r="B3876" s="12" t="inlineStr">
        <is>
          <t>Bombillo LED de 10 W</t>
        </is>
      </c>
      <c r="C3876" s="12" t="inlineStr">
        <is>
          <t>Bombillo LED PAR 30 10W E27 6500K Dimeable Maximus</t>
        </is>
      </c>
      <c r="D3876" s="12" t="inlineStr"/>
      <c r="E3876" s="12" t="inlineStr"/>
      <c r="F3876" s="12" t="inlineStr">
        <is>
          <t>Bellón</t>
        </is>
      </c>
      <c r="G3876" s="12" t="inlineStr">
        <is>
          <t>unidad</t>
        </is>
      </c>
      <c r="H3876" s="13" t="n">
        <v>674</v>
      </c>
      <c r="I3876" s="12" t="inlineStr">
        <is>
          <t>2026-09-10</t>
        </is>
      </c>
      <c r="J3876" s="14" t="inlineStr">
        <is>
          <t>https://catalogo.bellon.com.do/</t>
        </is>
      </c>
    </row>
    <row r="3877">
      <c r="A3877" s="12" t="inlineStr">
        <is>
          <t>Electricidad e iluminación</t>
        </is>
      </c>
      <c r="B3877" s="12" t="inlineStr">
        <is>
          <t>Bombillo led de 100 W</t>
        </is>
      </c>
      <c r="C3877" s="12" t="inlineStr">
        <is>
          <t>Bombillo LED T140 100W E27 6500K 9000Lm AC100-130V 25000H Lightnest 2111096</t>
        </is>
      </c>
      <c r="D3877" s="12" t="inlineStr"/>
      <c r="E3877" s="12" t="inlineStr"/>
      <c r="F3877" s="12" t="inlineStr">
        <is>
          <t>Bellón</t>
        </is>
      </c>
      <c r="G3877" s="12" t="inlineStr">
        <is>
          <t>unidad</t>
        </is>
      </c>
      <c r="H3877" s="13" t="n">
        <v>1825</v>
      </c>
      <c r="I3877" s="12" t="inlineStr">
        <is>
          <t>2026-09-10</t>
        </is>
      </c>
      <c r="J3877" s="14" t="inlineStr">
        <is>
          <t>https://catalogo.bellon.com.do/</t>
        </is>
      </c>
    </row>
    <row r="3878">
      <c r="A3878" s="12" t="inlineStr">
        <is>
          <t>Electricidad e iluminación</t>
        </is>
      </c>
      <c r="B3878" s="12" t="inlineStr">
        <is>
          <t>Bombillo LED de 11 W</t>
        </is>
      </c>
      <c r="C3878" s="12" t="inlineStr">
        <is>
          <t>BOMB LED PAR30 11W 65K VOLTECHT T46187</t>
        </is>
      </c>
      <c r="D3878" s="12" t="inlineStr">
        <is>
          <t>VOLTECK</t>
        </is>
      </c>
      <c r="E3878" s="12" t="inlineStr"/>
      <c r="F3878" s="12" t="inlineStr">
        <is>
          <t>Max Ferretería</t>
        </is>
      </c>
      <c r="G3878" s="12" t="inlineStr">
        <is>
          <t>unidad</t>
        </is>
      </c>
      <c r="H3878" s="13" t="n">
        <v>190</v>
      </c>
      <c r="I3878" s="12" t="inlineStr">
        <is>
          <t>2026-09-09</t>
        </is>
      </c>
      <c r="J3878" s="14" t="inlineStr">
        <is>
          <t>https://maxferreteria.com/products/bomb-led-par30-11w-65k-voltecht-t46187</t>
        </is>
      </c>
    </row>
    <row r="3879">
      <c r="A3879" s="12" t="inlineStr">
        <is>
          <t>Electricidad e iluminación</t>
        </is>
      </c>
      <c r="B3879" s="12" t="inlineStr">
        <is>
          <t>Bombillo LED de 11 W</t>
        </is>
      </c>
      <c r="C3879" s="12" t="inlineStr">
        <is>
          <t>Bombillo Led Toledo 11W 6500K 1000LM 100-240V Radiance Sylvania P28026-36</t>
        </is>
      </c>
      <c r="D3879" s="12" t="inlineStr"/>
      <c r="E3879" s="12" t="inlineStr"/>
      <c r="F3879" s="12" t="inlineStr">
        <is>
          <t>Bellón</t>
        </is>
      </c>
      <c r="G3879" s="12" t="inlineStr">
        <is>
          <t>unidad</t>
        </is>
      </c>
      <c r="H3879" s="13" t="n">
        <v>515</v>
      </c>
      <c r="I3879" s="12" t="inlineStr">
        <is>
          <t>2026-09-10</t>
        </is>
      </c>
      <c r="J3879" s="14" t="inlineStr">
        <is>
          <t>https://catalogo.bellon.com.do/</t>
        </is>
      </c>
    </row>
    <row r="3880">
      <c r="A3880" s="12" t="inlineStr">
        <is>
          <t>Electricidad e iluminación</t>
        </is>
      </c>
      <c r="B3880" s="12" t="inlineStr">
        <is>
          <t>Bombillo LED de 11 W</t>
        </is>
      </c>
      <c r="C3880" s="12" t="inlineStr">
        <is>
          <t>BOMB LED BR30 11W 50K DIM 108G S9045</t>
        </is>
      </c>
      <c r="D3880" s="12" t="inlineStr">
        <is>
          <t>SATCO</t>
        </is>
      </c>
      <c r="E3880" s="12" t="inlineStr"/>
      <c r="F3880" s="12" t="inlineStr">
        <is>
          <t>Max Ferretería</t>
        </is>
      </c>
      <c r="G3880" s="12" t="inlineStr">
        <is>
          <t>unidad</t>
        </is>
      </c>
      <c r="H3880" s="13" t="n">
        <v>930.01</v>
      </c>
      <c r="I3880" s="12" t="inlineStr">
        <is>
          <t>2026-09-09</t>
        </is>
      </c>
      <c r="J3880" s="14" t="inlineStr">
        <is>
          <t>https://maxferreteria.com/products/bomb-led-br30-11w-50k-dim-108g-s9045</t>
        </is>
      </c>
    </row>
    <row r="3881">
      <c r="A3881" s="12" t="inlineStr">
        <is>
          <t>Electricidad e iluminación</t>
        </is>
      </c>
      <c r="B3881" s="12" t="inlineStr">
        <is>
          <t>Bombillo LED de 12 W</t>
        </is>
      </c>
      <c r="C3881" s="12" t="inlineStr">
        <is>
          <t>BOMBILLO LED A60 12W 65K MENCA</t>
        </is>
      </c>
      <c r="D3881" s="12" t="inlineStr">
        <is>
          <t>MEMCA</t>
        </is>
      </c>
      <c r="E3881" s="12" t="inlineStr"/>
      <c r="F3881" s="12" t="inlineStr">
        <is>
          <t>Max Ferretería</t>
        </is>
      </c>
      <c r="G3881" s="12" t="inlineStr">
        <is>
          <t>unidad</t>
        </is>
      </c>
      <c r="H3881" s="13" t="n">
        <v>60</v>
      </c>
      <c r="I3881" s="12" t="inlineStr">
        <is>
          <t>2026-09-09</t>
        </is>
      </c>
      <c r="J3881" s="14" t="inlineStr">
        <is>
          <t>https://maxferreteria.com/products/bombillo-led-a60-12w-65k-menca</t>
        </is>
      </c>
    </row>
    <row r="3882">
      <c r="A3882" s="12" t="inlineStr">
        <is>
          <t>Electricidad e iluminación</t>
        </is>
      </c>
      <c r="B3882" s="12" t="inlineStr">
        <is>
          <t>Bombillo LED de 12 W</t>
        </is>
      </c>
      <c r="C3882" s="12" t="inlineStr">
        <is>
          <t>Bombillo LED 12W 3000K Sylvania</t>
        </is>
      </c>
      <c r="D3882" s="12" t="inlineStr"/>
      <c r="E3882" s="12" t="inlineStr"/>
      <c r="F3882" s="12" t="inlineStr">
        <is>
          <t>Bellón</t>
        </is>
      </c>
      <c r="G3882" s="12" t="inlineStr">
        <is>
          <t>unidad</t>
        </is>
      </c>
      <c r="H3882" s="13" t="n">
        <v>75</v>
      </c>
      <c r="I3882" s="12" t="inlineStr">
        <is>
          <t>2026-09-10</t>
        </is>
      </c>
      <c r="J3882" s="14" t="inlineStr">
        <is>
          <t>https://catalogo.bellon.com.do/</t>
        </is>
      </c>
    </row>
    <row r="3883">
      <c r="A3883" s="12" t="inlineStr">
        <is>
          <t>Electricidad e iluminación</t>
        </is>
      </c>
      <c r="B3883" s="12" t="inlineStr">
        <is>
          <t>Bombillo LED de 12 W</t>
        </is>
      </c>
      <c r="C3883" s="12" t="inlineStr">
        <is>
          <t>Bombillo LED A19 12W E27 3000K 1050Lm MV 20000h Maximus 31555-1</t>
        </is>
      </c>
      <c r="D3883" s="12" t="inlineStr"/>
      <c r="E3883" s="12" t="inlineStr"/>
      <c r="F3883" s="12" t="inlineStr">
        <is>
          <t>Bellón</t>
        </is>
      </c>
      <c r="G3883" s="12" t="inlineStr">
        <is>
          <t>unidad</t>
        </is>
      </c>
      <c r="H3883" s="13" t="n">
        <v>96</v>
      </c>
      <c r="I3883" s="12" t="inlineStr">
        <is>
          <t>2026-09-10</t>
        </is>
      </c>
      <c r="J3883" s="14" t="inlineStr">
        <is>
          <t>https://catalogo.bellon.com.do/</t>
        </is>
      </c>
    </row>
    <row r="3884">
      <c r="A3884" s="12" t="inlineStr">
        <is>
          <t>Electricidad e iluminación</t>
        </is>
      </c>
      <c r="B3884" s="12" t="inlineStr">
        <is>
          <t>Bombillo LED de 12 W</t>
        </is>
      </c>
      <c r="C3884" s="12" t="inlineStr">
        <is>
          <t>Bombillo LED 12W E27 6500K 100-240V Maximus</t>
        </is>
      </c>
      <c r="D3884" s="12" t="inlineStr"/>
      <c r="E3884" s="12" t="inlineStr"/>
      <c r="F3884" s="12" t="inlineStr">
        <is>
          <t>Bellón</t>
        </is>
      </c>
      <c r="G3884" s="12" t="inlineStr">
        <is>
          <t>unidad</t>
        </is>
      </c>
      <c r="H3884" s="13" t="n">
        <v>103</v>
      </c>
      <c r="I3884" s="12" t="inlineStr">
        <is>
          <t>2026-09-10</t>
        </is>
      </c>
      <c r="J3884" s="14" t="inlineStr">
        <is>
          <t>https://catalogo.bellon.com.do/</t>
        </is>
      </c>
    </row>
    <row r="3885">
      <c r="A3885" s="12" t="inlineStr">
        <is>
          <t>Electricidad e iluminación</t>
        </is>
      </c>
      <c r="B3885" s="12" t="inlineStr">
        <is>
          <t>Bombillo LED de 12 W</t>
        </is>
      </c>
      <c r="C3885" s="12" t="inlineStr">
        <is>
          <t>BOMBILLO LED 12 WATTS LUZ BLANCA FROST</t>
        </is>
      </c>
      <c r="D3885" s="12" t="inlineStr"/>
      <c r="E3885" s="12" t="inlineStr"/>
      <c r="F3885" s="12" t="inlineStr">
        <is>
          <t>Mundo LED</t>
        </is>
      </c>
      <c r="G3885" s="12" t="inlineStr">
        <is>
          <t>unidad</t>
        </is>
      </c>
      <c r="H3885" s="13" t="n">
        <v>106</v>
      </c>
      <c r="I3885" s="12" t="inlineStr">
        <is>
          <t>2026-09-10</t>
        </is>
      </c>
      <c r="J3885" s="14" t="inlineStr">
        <is>
          <t>https://mundoled.com.do/producto/bombillo-led-12-watts-luz-blanca-frost/</t>
        </is>
      </c>
    </row>
    <row r="3886">
      <c r="A3886" s="12" t="inlineStr">
        <is>
          <t>Electricidad e iluminación</t>
        </is>
      </c>
      <c r="B3886" s="12" t="inlineStr">
        <is>
          <t>Bombillo LED de 12 W</t>
        </is>
      </c>
      <c r="C3886" s="12" t="inlineStr">
        <is>
          <t>BOMB LED TASCHIBRA TKL80 12W 6500K</t>
        </is>
      </c>
      <c r="D3886" s="12" t="inlineStr">
        <is>
          <t>TASCHIBRA</t>
        </is>
      </c>
      <c r="E3886" s="12" t="inlineStr"/>
      <c r="F3886" s="12" t="inlineStr">
        <is>
          <t>Max Ferretería</t>
        </is>
      </c>
      <c r="G3886" s="12" t="inlineStr">
        <is>
          <t>unidad</t>
        </is>
      </c>
      <c r="H3886" s="13" t="n">
        <v>119.99</v>
      </c>
      <c r="I3886" s="12" t="inlineStr">
        <is>
          <t>2026-09-09</t>
        </is>
      </c>
      <c r="J3886" s="14" t="inlineStr">
        <is>
          <t>https://maxferreteria.com/products/bomb-led-taschibra-tkl80-12w-6500k</t>
        </is>
      </c>
    </row>
    <row r="3887">
      <c r="A3887" s="12" t="inlineStr">
        <is>
          <t>Electricidad e iluminación</t>
        </is>
      </c>
      <c r="B3887" s="12" t="inlineStr">
        <is>
          <t>Bombillo LED de 12 W</t>
        </is>
      </c>
      <c r="C3887" s="12" t="inlineStr">
        <is>
          <t>BOMB LED TASCHIBRA TKL80 12W 3000K</t>
        </is>
      </c>
      <c r="D3887" s="12" t="inlineStr">
        <is>
          <t>TASCHIBRA</t>
        </is>
      </c>
      <c r="E3887" s="12" t="inlineStr"/>
      <c r="F3887" s="12" t="inlineStr">
        <is>
          <t>Max Ferretería</t>
        </is>
      </c>
      <c r="G3887" s="12" t="inlineStr">
        <is>
          <t>unidad</t>
        </is>
      </c>
      <c r="H3887" s="13" t="n">
        <v>140</v>
      </c>
      <c r="I3887" s="12" t="inlineStr">
        <is>
          <t>2026-09-09</t>
        </is>
      </c>
      <c r="J3887" s="14" t="inlineStr">
        <is>
          <t>https://maxferreteria.com/products/bomb-led-taschibra-tkl80-12w-3000k</t>
        </is>
      </c>
    </row>
    <row r="3888">
      <c r="A3888" s="12" t="inlineStr">
        <is>
          <t>Electricidad e iluminación</t>
        </is>
      </c>
      <c r="B3888" s="12" t="inlineStr">
        <is>
          <t>Bombillo LED de 12 W</t>
        </is>
      </c>
      <c r="C3888" s="12" t="inlineStr">
        <is>
          <t>Bombillo LED 12W E27 3000K EcoHome Philips</t>
        </is>
      </c>
      <c r="D3888" s="12" t="inlineStr"/>
      <c r="E3888" s="12" t="inlineStr"/>
      <c r="F3888" s="12" t="inlineStr">
        <is>
          <t>Bellón</t>
        </is>
      </c>
      <c r="G3888" s="12" t="inlineStr">
        <is>
          <t>unidad</t>
        </is>
      </c>
      <c r="H3888" s="13" t="n">
        <v>153</v>
      </c>
      <c r="I3888" s="12" t="inlineStr">
        <is>
          <t>2026-09-10</t>
        </is>
      </c>
      <c r="J3888" s="14" t="inlineStr">
        <is>
          <t>https://catalogo.bellon.com.do/</t>
        </is>
      </c>
    </row>
    <row r="3889">
      <c r="A3889" s="12" t="inlineStr">
        <is>
          <t>Electricidad e iluminación</t>
        </is>
      </c>
      <c r="B3889" s="12" t="inlineStr">
        <is>
          <t>Bombillo LED de 12 W</t>
        </is>
      </c>
      <c r="C3889" s="12" t="inlineStr">
        <is>
          <t>Bombillo Led Eco 12W E27 2700K 950Lm Syltech P27034-36</t>
        </is>
      </c>
      <c r="D3889" s="12" t="inlineStr"/>
      <c r="E3889" s="12" t="inlineStr"/>
      <c r="F3889" s="12" t="inlineStr">
        <is>
          <t>Bellón</t>
        </is>
      </c>
      <c r="G3889" s="12" t="inlineStr">
        <is>
          <t>unidad</t>
        </is>
      </c>
      <c r="H3889" s="13" t="n">
        <v>199</v>
      </c>
      <c r="I3889" s="12" t="inlineStr">
        <is>
          <t>2026-09-10</t>
        </is>
      </c>
      <c r="J3889" s="14" t="inlineStr">
        <is>
          <t>https://catalogo.bellon.com.do/</t>
        </is>
      </c>
    </row>
    <row r="3890">
      <c r="A3890" s="12" t="inlineStr">
        <is>
          <t>Electricidad e iluminación</t>
        </is>
      </c>
      <c r="B3890" s="12" t="inlineStr">
        <is>
          <t>Bombillo LED de 12 W</t>
        </is>
      </c>
      <c r="C3890" s="12" t="inlineStr">
        <is>
          <t>Bombillo LED Recargable 12W E27 Yaco 47670</t>
        </is>
      </c>
      <c r="D3890" s="12" t="inlineStr"/>
      <c r="E3890" s="12" t="inlineStr"/>
      <c r="F3890" s="12" t="inlineStr">
        <is>
          <t>Bellón</t>
        </is>
      </c>
      <c r="G3890" s="12" t="inlineStr">
        <is>
          <t>unidad</t>
        </is>
      </c>
      <c r="H3890" s="13" t="n">
        <v>205</v>
      </c>
      <c r="I3890" s="12" t="inlineStr">
        <is>
          <t>2026-09-10</t>
        </is>
      </c>
      <c r="J3890" s="14" t="inlineStr">
        <is>
          <t>https://catalogo.bellon.com.do/</t>
        </is>
      </c>
    </row>
    <row r="3891">
      <c r="A3891" s="12" t="inlineStr">
        <is>
          <t>Electricidad e iluminación</t>
        </is>
      </c>
      <c r="B3891" s="12" t="inlineStr">
        <is>
          <t>Bombillo LED de 12 W</t>
        </is>
      </c>
      <c r="C3891" s="12" t="inlineStr">
        <is>
          <t>Bombillo LED A19 12W E27 3CCT 1100Lm C100-130V Dimeable Lightnest 2111146</t>
        </is>
      </c>
      <c r="D3891" s="12" t="inlineStr"/>
      <c r="E3891" s="12" t="inlineStr"/>
      <c r="F3891" s="12" t="inlineStr">
        <is>
          <t>Bellón</t>
        </is>
      </c>
      <c r="G3891" s="12" t="inlineStr">
        <is>
          <t>unidad</t>
        </is>
      </c>
      <c r="H3891" s="13" t="n">
        <v>210</v>
      </c>
      <c r="I3891" s="12" t="inlineStr">
        <is>
          <t>2026-09-10</t>
        </is>
      </c>
      <c r="J3891" s="14" t="inlineStr">
        <is>
          <t>https://catalogo.bellon.com.do/</t>
        </is>
      </c>
    </row>
    <row r="3892">
      <c r="A3892" s="12" t="inlineStr">
        <is>
          <t>Electricidad e iluminación</t>
        </is>
      </c>
      <c r="B3892" s="12" t="inlineStr">
        <is>
          <t>Bombillo LED de 12 W</t>
        </is>
      </c>
      <c r="C3892" s="12" t="inlineStr">
        <is>
          <t>Bomillo 12w 120v de led luz lanca circular tipo ovni volteck</t>
        </is>
      </c>
      <c r="D3892" s="12" t="inlineStr">
        <is>
          <t>Volteck</t>
        </is>
      </c>
      <c r="E3892" s="12" t="inlineStr"/>
      <c r="F3892" s="12" t="inlineStr">
        <is>
          <t>Ferremix (Grupo Alterra)</t>
        </is>
      </c>
      <c r="G3892" s="12" t="inlineStr">
        <is>
          <t>unidad</t>
        </is>
      </c>
      <c r="H3892" s="13" t="n">
        <v>220</v>
      </c>
      <c r="I3892" s="12" t="inlineStr">
        <is>
          <t>2026-09-10</t>
        </is>
      </c>
      <c r="J3892" s="14" t="inlineStr">
        <is>
          <t>https://ferremix.com.do/products/bombillo-led-circular-tipo-ovni</t>
        </is>
      </c>
    </row>
    <row r="3893">
      <c r="A3893" s="12" t="inlineStr">
        <is>
          <t>Electricidad e iluminación</t>
        </is>
      </c>
      <c r="B3893" s="12" t="inlineStr">
        <is>
          <t>Bombillo LED de 12 W</t>
        </is>
      </c>
      <c r="C3893" s="12" t="inlineStr">
        <is>
          <t>BOMBILLO LED GLOBO RECARGABLE 12W EB-12</t>
        </is>
      </c>
      <c r="D3893" s="12" t="inlineStr">
        <is>
          <t>YACO</t>
        </is>
      </c>
      <c r="E3893" s="12" t="inlineStr"/>
      <c r="F3893" s="12" t="inlineStr">
        <is>
          <t>Max Ferretería</t>
        </is>
      </c>
      <c r="G3893" s="12" t="inlineStr">
        <is>
          <t>unidad</t>
        </is>
      </c>
      <c r="H3893" s="13" t="n">
        <v>241.9</v>
      </c>
      <c r="I3893" s="12" t="inlineStr">
        <is>
          <t>2026-09-09</t>
        </is>
      </c>
      <c r="J3893" s="14" t="inlineStr">
        <is>
          <t>https://maxferreteria.com/products/bombillo-led-globo-recargable-12w-eb-12</t>
        </is>
      </c>
    </row>
    <row r="3894">
      <c r="A3894" s="12" t="inlineStr">
        <is>
          <t>Electricidad e iluminación</t>
        </is>
      </c>
      <c r="B3894" s="12" t="inlineStr">
        <is>
          <t>Bombillo LED de 12 W</t>
        </is>
      </c>
      <c r="C3894" s="12" t="inlineStr">
        <is>
          <t>Bombillo LED A19 12W E27 6500K 1150Lm AC100-130V Dimeable 25000h Maximus 3111029</t>
        </is>
      </c>
      <c r="D3894" s="12" t="inlineStr"/>
      <c r="E3894" s="12" t="inlineStr"/>
      <c r="F3894" s="12" t="inlineStr">
        <is>
          <t>Bellón</t>
        </is>
      </c>
      <c r="G3894" s="12" t="inlineStr">
        <is>
          <t>unidad</t>
        </is>
      </c>
      <c r="H3894" s="13" t="n">
        <v>244</v>
      </c>
      <c r="I3894" s="12" t="inlineStr">
        <is>
          <t>2026-09-10</t>
        </is>
      </c>
      <c r="J3894" s="14" t="inlineStr">
        <is>
          <t>https://catalogo.bellon.com.do/</t>
        </is>
      </c>
    </row>
    <row r="3895">
      <c r="A3895" s="12" t="inlineStr">
        <is>
          <t>Electricidad e iluminación</t>
        </is>
      </c>
      <c r="B3895" s="12" t="inlineStr">
        <is>
          <t>Bombillo LED de 12 W</t>
        </is>
      </c>
      <c r="C3895" s="12" t="inlineStr">
        <is>
          <t>Bomillo 12w 120v de led luz calida circular tipo ovni volteck</t>
        </is>
      </c>
      <c r="D3895" s="12" t="inlineStr">
        <is>
          <t>Volteck</t>
        </is>
      </c>
      <c r="E3895" s="12" t="inlineStr"/>
      <c r="F3895" s="12" t="inlineStr">
        <is>
          <t>Ferremix (Grupo Alterra)</t>
        </is>
      </c>
      <c r="G3895" s="12" t="inlineStr">
        <is>
          <t>unidad</t>
        </is>
      </c>
      <c r="H3895" s="13" t="n">
        <v>265</v>
      </c>
      <c r="I3895" s="12" t="inlineStr">
        <is>
          <t>2026-09-10</t>
        </is>
      </c>
      <c r="J3895" s="14" t="inlineStr">
        <is>
          <t>https://ferremix.com.do/products/bombillo-12w-120v-de-led-luz-calida-circular-tipo-ovni</t>
        </is>
      </c>
    </row>
    <row r="3896">
      <c r="A3896" s="12" t="inlineStr">
        <is>
          <t>Electricidad e iluminación</t>
        </is>
      </c>
      <c r="B3896" s="12" t="inlineStr">
        <is>
          <t>Bombillo LED de 12 W</t>
        </is>
      </c>
      <c r="C3896" s="12" t="inlineStr">
        <is>
          <t>Bombillo LED PAR 38 12W E27 Maximus Azul 3111032</t>
        </is>
      </c>
      <c r="D3896" s="12" t="inlineStr"/>
      <c r="E3896" s="12" t="inlineStr"/>
      <c r="F3896" s="12" t="inlineStr">
        <is>
          <t>Bellón</t>
        </is>
      </c>
      <c r="G3896" s="12" t="inlineStr">
        <is>
          <t>unidad</t>
        </is>
      </c>
      <c r="H3896" s="13" t="n">
        <v>718</v>
      </c>
      <c r="I3896" s="12" t="inlineStr">
        <is>
          <t>2026-09-10</t>
        </is>
      </c>
      <c r="J3896" s="14" t="inlineStr">
        <is>
          <t>https://catalogo.bellon.com.do/</t>
        </is>
      </c>
    </row>
    <row r="3897">
      <c r="A3897" s="12" t="inlineStr">
        <is>
          <t>Electricidad e iluminación</t>
        </is>
      </c>
      <c r="B3897" s="12" t="inlineStr">
        <is>
          <t>Bombillo LED de 12 W</t>
        </is>
      </c>
      <c r="C3897" s="12" t="inlineStr">
        <is>
          <t>Bombillo LED PAR 38 12W E27 500Lm AC100-130V 25000h Maximus Rojo 3111033</t>
        </is>
      </c>
      <c r="D3897" s="12" t="inlineStr"/>
      <c r="E3897" s="12" t="inlineStr"/>
      <c r="F3897" s="12" t="inlineStr">
        <is>
          <t>Bellón</t>
        </is>
      </c>
      <c r="G3897" s="12" t="inlineStr">
        <is>
          <t>unidad</t>
        </is>
      </c>
      <c r="H3897" s="13" t="n">
        <v>800</v>
      </c>
      <c r="I3897" s="12" t="inlineStr">
        <is>
          <t>2026-09-10</t>
        </is>
      </c>
      <c r="J3897" s="14" t="inlineStr">
        <is>
          <t>https://catalogo.bellon.com.do/</t>
        </is>
      </c>
    </row>
    <row r="3898">
      <c r="A3898" s="12" t="inlineStr">
        <is>
          <t>Electricidad e iluminación</t>
        </is>
      </c>
      <c r="B3898" s="12" t="inlineStr">
        <is>
          <t>Bombillo LED de 12 W</t>
        </is>
      </c>
      <c r="C3898" s="12" t="inlineStr">
        <is>
          <t>Bombillo LED PAR 38 12W E27 500Lm AC100-130V 25000h Maximus Naranja 3111033</t>
        </is>
      </c>
      <c r="D3898" s="12" t="inlineStr"/>
      <c r="E3898" s="12" t="inlineStr"/>
      <c r="F3898" s="12" t="inlineStr">
        <is>
          <t>Bellón</t>
        </is>
      </c>
      <c r="G3898" s="12" t="inlineStr">
        <is>
          <t>unidad</t>
        </is>
      </c>
      <c r="H3898" s="13" t="n">
        <v>852</v>
      </c>
      <c r="I3898" s="12" t="inlineStr">
        <is>
          <t>2026-09-10</t>
        </is>
      </c>
      <c r="J3898" s="14" t="inlineStr">
        <is>
          <t>https://catalogo.bellon.com.do/</t>
        </is>
      </c>
    </row>
    <row r="3899">
      <c r="A3899" s="12" t="inlineStr">
        <is>
          <t>Electricidad e iluminación</t>
        </is>
      </c>
      <c r="B3899" s="12" t="inlineStr">
        <is>
          <t>Bombillo LED de 12 W</t>
        </is>
      </c>
      <c r="C3899" s="12" t="inlineStr">
        <is>
          <t>Bombillo LED PAR 38 12W E27 500Lm AC100-130V 25000h Maximus Verde 3111031</t>
        </is>
      </c>
      <c r="D3899" s="12" t="inlineStr"/>
      <c r="E3899" s="12" t="inlineStr"/>
      <c r="F3899" s="12" t="inlineStr">
        <is>
          <t>Bellón</t>
        </is>
      </c>
      <c r="G3899" s="12" t="inlineStr">
        <is>
          <t>unidad</t>
        </is>
      </c>
      <c r="H3899" s="13" t="n">
        <v>945</v>
      </c>
      <c r="I3899" s="12" t="inlineStr">
        <is>
          <t>2026-09-10</t>
        </is>
      </c>
      <c r="J3899" s="14" t="inlineStr">
        <is>
          <t>https://catalogo.bellon.com.do/</t>
        </is>
      </c>
    </row>
    <row r="3900">
      <c r="A3900" s="12" t="inlineStr">
        <is>
          <t>Electricidad e iluminación</t>
        </is>
      </c>
      <c r="B3900" s="12" t="inlineStr">
        <is>
          <t>Bombillo led de 125 W</t>
        </is>
      </c>
      <c r="C3900" s="12" t="inlineStr">
        <is>
          <t>Bomillo 125w 120v de led tipo lampara luz calida sin filamento volteck</t>
        </is>
      </c>
      <c r="D3900" s="12" t="inlineStr">
        <is>
          <t>Volteck</t>
        </is>
      </c>
      <c r="E3900" s="12" t="inlineStr"/>
      <c r="F3900" s="12" t="inlineStr">
        <is>
          <t>Ferremix (Grupo Alterra)</t>
        </is>
      </c>
      <c r="G3900" s="12" t="inlineStr">
        <is>
          <t>unidad</t>
        </is>
      </c>
      <c r="H3900" s="13" t="n">
        <v>295</v>
      </c>
      <c r="I3900" s="12" t="inlineStr">
        <is>
          <t>2026-09-10</t>
        </is>
      </c>
      <c r="J3900" s="14" t="inlineStr">
        <is>
          <t>https://ferremix.com.do/products/bombillo-125w-120v-de-led-tipo-lampara-luz-calida-sin-filamento</t>
        </is>
      </c>
    </row>
    <row r="3901">
      <c r="A3901" s="12" t="inlineStr">
        <is>
          <t>Electricidad e iluminación</t>
        </is>
      </c>
      <c r="B3901" s="12" t="inlineStr">
        <is>
          <t>Bombillo led de 13 W</t>
        </is>
      </c>
      <c r="C3901" s="12" t="inlineStr">
        <is>
          <t>Bombillo LED 13W 6500K Recargable Wellmax</t>
        </is>
      </c>
      <c r="D3901" s="12" t="inlineStr"/>
      <c r="E3901" s="12" t="inlineStr"/>
      <c r="F3901" s="12" t="inlineStr">
        <is>
          <t>Bellón</t>
        </is>
      </c>
      <c r="G3901" s="12" t="inlineStr">
        <is>
          <t>unidad</t>
        </is>
      </c>
      <c r="H3901" s="13" t="n">
        <v>245</v>
      </c>
      <c r="I3901" s="12" t="inlineStr">
        <is>
          <t>2026-09-10</t>
        </is>
      </c>
      <c r="J3901" s="14" t="inlineStr">
        <is>
          <t>https://catalogo.bellon.com.do/</t>
        </is>
      </c>
    </row>
    <row r="3902">
      <c r="A3902" s="12" t="inlineStr">
        <is>
          <t>Electricidad e iluminación</t>
        </is>
      </c>
      <c r="B3902" s="12" t="inlineStr">
        <is>
          <t>Bombillo LED de 14 W</t>
        </is>
      </c>
      <c r="C3902" s="12" t="inlineStr">
        <is>
          <t>Bomillos 14w 120v de led luz calida tipo ulo a19 volteck</t>
        </is>
      </c>
      <c r="D3902" s="12" t="inlineStr">
        <is>
          <t>Volteck</t>
        </is>
      </c>
      <c r="E3902" s="12" t="inlineStr"/>
      <c r="F3902" s="12" t="inlineStr">
        <is>
          <t>Ferremix (Grupo Alterra)</t>
        </is>
      </c>
      <c r="G3902" s="12" t="inlineStr">
        <is>
          <t>unidad</t>
        </is>
      </c>
      <c r="H3902" s="13" t="n">
        <v>69</v>
      </c>
      <c r="I3902" s="12" t="inlineStr">
        <is>
          <t>2026-09-10</t>
        </is>
      </c>
      <c r="J3902" s="14" t="inlineStr">
        <is>
          <t>https://ferremix.com.do/products/bombillos-14w-120v-luz-calida-tipo-bulbo-a19</t>
        </is>
      </c>
    </row>
    <row r="3903">
      <c r="A3903" s="12" t="inlineStr">
        <is>
          <t>Electricidad e iluminación</t>
        </is>
      </c>
      <c r="B3903" s="12" t="inlineStr">
        <is>
          <t>Bombillo LED de 14 W</t>
        </is>
      </c>
      <c r="C3903" s="12" t="inlineStr">
        <is>
          <t>Bomillo 14w 120v de led luz calida tipo ulo volteck</t>
        </is>
      </c>
      <c r="D3903" s="12" t="inlineStr">
        <is>
          <t>Volteck</t>
        </is>
      </c>
      <c r="E3903" s="12" t="inlineStr"/>
      <c r="F3903" s="12" t="inlineStr">
        <is>
          <t>Ferremix (Grupo Alterra)</t>
        </is>
      </c>
      <c r="G3903" s="12" t="inlineStr">
        <is>
          <t>unidad</t>
        </is>
      </c>
      <c r="H3903" s="13" t="n">
        <v>95</v>
      </c>
      <c r="I3903" s="12" t="inlineStr">
        <is>
          <t>2026-09-10</t>
        </is>
      </c>
      <c r="J3903" s="14" t="inlineStr">
        <is>
          <t>https://ferremix.com.do/products/bombillo-14w-120v-de-led-luz-calida-tipo-bulbo</t>
        </is>
      </c>
    </row>
    <row r="3904">
      <c r="A3904" s="12" t="inlineStr">
        <is>
          <t>Electricidad e iluminación</t>
        </is>
      </c>
      <c r="B3904" s="12" t="inlineStr">
        <is>
          <t>Bombillo LED de 14 W</t>
        </is>
      </c>
      <c r="C3904" s="12" t="inlineStr">
        <is>
          <t>Bombillo LED 14W E27 6500K EcoHome Philips</t>
        </is>
      </c>
      <c r="D3904" s="12" t="inlineStr"/>
      <c r="E3904" s="12" t="inlineStr"/>
      <c r="F3904" s="12" t="inlineStr">
        <is>
          <t>Bellón</t>
        </is>
      </c>
      <c r="G3904" s="12" t="inlineStr">
        <is>
          <t>unidad</t>
        </is>
      </c>
      <c r="H3904" s="13" t="n">
        <v>218</v>
      </c>
      <c r="I3904" s="12" t="inlineStr">
        <is>
          <t>2026-09-10</t>
        </is>
      </c>
      <c r="J3904" s="14" t="inlineStr">
        <is>
          <t>https://catalogo.bellon.com.do/</t>
        </is>
      </c>
    </row>
    <row r="3905">
      <c r="A3905" s="12" t="inlineStr">
        <is>
          <t>Electricidad e iluminación</t>
        </is>
      </c>
      <c r="B3905" s="12" t="inlineStr">
        <is>
          <t>Bombillo LED de 14 W</t>
        </is>
      </c>
      <c r="C3905" s="12" t="inlineStr">
        <is>
          <t>BOM A60 RAYOVAC LED14W-BV1BL 65K</t>
        </is>
      </c>
      <c r="D3905" s="12" t="inlineStr">
        <is>
          <t>RAYOVAC</t>
        </is>
      </c>
      <c r="E3905" s="12" t="inlineStr"/>
      <c r="F3905" s="12" t="inlineStr">
        <is>
          <t>Max Ferretería</t>
        </is>
      </c>
      <c r="G3905" s="12" t="inlineStr">
        <is>
          <t>unidad</t>
        </is>
      </c>
      <c r="H3905" s="13" t="n">
        <v>240</v>
      </c>
      <c r="I3905" s="12" t="inlineStr">
        <is>
          <t>2026-09-09</t>
        </is>
      </c>
      <c r="J3905" s="14" t="inlineStr">
        <is>
          <t>https://maxferreteria.com/products/bom-a60-rayovac-led14w-bv1bl-65k</t>
        </is>
      </c>
    </row>
    <row r="3906">
      <c r="A3906" s="12" t="inlineStr">
        <is>
          <t>Electricidad e iluminación</t>
        </is>
      </c>
      <c r="B3906" s="12" t="inlineStr">
        <is>
          <t>Bombillo LED de 14 W</t>
        </is>
      </c>
      <c r="C3906" s="12" t="inlineStr">
        <is>
          <t>BOMB LED PAR38 14W 65K VOLTECHT T46191</t>
        </is>
      </c>
      <c r="D3906" s="12" t="inlineStr">
        <is>
          <t>VOLTECK</t>
        </is>
      </c>
      <c r="E3906" s="12" t="inlineStr"/>
      <c r="F3906" s="12" t="inlineStr">
        <is>
          <t>Max Ferretería</t>
        </is>
      </c>
      <c r="G3906" s="12" t="inlineStr">
        <is>
          <t>unidad</t>
        </is>
      </c>
      <c r="H3906" s="13" t="n">
        <v>350</v>
      </c>
      <c r="I3906" s="12" t="inlineStr">
        <is>
          <t>2026-09-09</t>
        </is>
      </c>
      <c r="J3906" s="14" t="inlineStr">
        <is>
          <t>https://maxferreteria.com/products/bomb-led-par38-14w-65k-voltecht-t46191</t>
        </is>
      </c>
    </row>
    <row r="3907">
      <c r="A3907" s="12" t="inlineStr">
        <is>
          <t>Electricidad e iluminación</t>
        </is>
      </c>
      <c r="B3907" s="12" t="inlineStr">
        <is>
          <t>Bombillo LED de 14 W</t>
        </is>
      </c>
      <c r="C3907" s="12" t="inlineStr">
        <is>
          <t>Bombillo LED PAR 38 14W E27 3000K 950Lm AC100-130V Dimeable 25000h Maximus 3111023</t>
        </is>
      </c>
      <c r="D3907" s="12" t="inlineStr"/>
      <c r="E3907" s="12" t="inlineStr"/>
      <c r="F3907" s="12" t="inlineStr">
        <is>
          <t>Bellón</t>
        </is>
      </c>
      <c r="G3907" s="12" t="inlineStr">
        <is>
          <t>unidad</t>
        </is>
      </c>
      <c r="H3907" s="13" t="n">
        <v>1058</v>
      </c>
      <c r="I3907" s="12" t="inlineStr">
        <is>
          <t>2026-09-10</t>
        </is>
      </c>
      <c r="J3907" s="14" t="inlineStr">
        <is>
          <t>https://catalogo.bellon.com.do/</t>
        </is>
      </c>
    </row>
    <row r="3908">
      <c r="A3908" s="12" t="inlineStr">
        <is>
          <t>Electricidad e iluminación</t>
        </is>
      </c>
      <c r="B3908" s="12" t="inlineStr">
        <is>
          <t>Bombillo LED de 15 W</t>
        </is>
      </c>
      <c r="C3908" s="12" t="inlineStr">
        <is>
          <t>Bombillo LED A19 15W E27 3000K 1500Lm MV 20000h Maximus 22343-1</t>
        </is>
      </c>
      <c r="D3908" s="12" t="inlineStr"/>
      <c r="E3908" s="12" t="inlineStr"/>
      <c r="F3908" s="12" t="inlineStr">
        <is>
          <t>Bellón</t>
        </is>
      </c>
      <c r="G3908" s="12" t="inlineStr">
        <is>
          <t>unidad</t>
        </is>
      </c>
      <c r="H3908" s="13" t="n">
        <v>35</v>
      </c>
      <c r="I3908" s="12" t="inlineStr">
        <is>
          <t>2026-09-10</t>
        </is>
      </c>
      <c r="J3908" s="14" t="inlineStr">
        <is>
          <t>https://catalogo.bellon.com.do/</t>
        </is>
      </c>
    </row>
    <row r="3909">
      <c r="A3909" s="12" t="inlineStr">
        <is>
          <t>Electricidad e iluminación</t>
        </is>
      </c>
      <c r="B3909" s="12" t="inlineStr">
        <is>
          <t>Bombillo LED de 15 W</t>
        </is>
      </c>
      <c r="C3909" s="12" t="inlineStr">
        <is>
          <t>Bombillo LED 15W 6500K Wellmax</t>
        </is>
      </c>
      <c r="D3909" s="12" t="inlineStr"/>
      <c r="E3909" s="12" t="inlineStr"/>
      <c r="F3909" s="12" t="inlineStr">
        <is>
          <t>Bellón</t>
        </is>
      </c>
      <c r="G3909" s="12" t="inlineStr">
        <is>
          <t>unidad</t>
        </is>
      </c>
      <c r="H3909" s="13" t="n">
        <v>87.22</v>
      </c>
      <c r="I3909" s="12" t="inlineStr">
        <is>
          <t>2026-09-10</t>
        </is>
      </c>
      <c r="J3909" s="14" t="inlineStr">
        <is>
          <t>https://catalogo.bellon.com.do/</t>
        </is>
      </c>
    </row>
    <row r="3910">
      <c r="A3910" s="12" t="inlineStr">
        <is>
          <t>Electricidad e iluminación</t>
        </is>
      </c>
      <c r="B3910" s="12" t="inlineStr">
        <is>
          <t>Bombillo LED de 15 W</t>
        </is>
      </c>
      <c r="C3910" s="12" t="inlineStr">
        <is>
          <t>BOMB LED TASCHIBRA TKL90 15W 6500K</t>
        </is>
      </c>
      <c r="D3910" s="12" t="inlineStr">
        <is>
          <t>TASCHIBRA</t>
        </is>
      </c>
      <c r="E3910" s="12" t="inlineStr"/>
      <c r="F3910" s="12" t="inlineStr">
        <is>
          <t>Max Ferretería</t>
        </is>
      </c>
      <c r="G3910" s="12" t="inlineStr">
        <is>
          <t>unidad</t>
        </is>
      </c>
      <c r="H3910" s="13" t="n">
        <v>130</v>
      </c>
      <c r="I3910" s="12" t="inlineStr">
        <is>
          <t>2026-09-09</t>
        </is>
      </c>
      <c r="J3910" s="14" t="inlineStr">
        <is>
          <t>https://maxferreteria.com/products/bomb-led-taschibra-tkl90-15w-6500k</t>
        </is>
      </c>
    </row>
    <row r="3911">
      <c r="A3911" s="12" t="inlineStr">
        <is>
          <t>Electricidad e iluminación</t>
        </is>
      </c>
      <c r="B3911" s="12" t="inlineStr">
        <is>
          <t>Bombillo LED de 15 W</t>
        </is>
      </c>
      <c r="C3911" s="12" t="inlineStr">
        <is>
          <t>BOMB LED TASCHIBRA TKL90 15W 3000K</t>
        </is>
      </c>
      <c r="D3911" s="12" t="inlineStr">
        <is>
          <t>TASCHIBRA</t>
        </is>
      </c>
      <c r="E3911" s="12" t="inlineStr"/>
      <c r="F3911" s="12" t="inlineStr">
        <is>
          <t>Max Ferretería</t>
        </is>
      </c>
      <c r="G3911" s="12" t="inlineStr">
        <is>
          <t>unidad</t>
        </is>
      </c>
      <c r="H3911" s="13" t="n">
        <v>140</v>
      </c>
      <c r="I3911" s="12" t="inlineStr">
        <is>
          <t>2026-09-09</t>
        </is>
      </c>
      <c r="J3911" s="14" t="inlineStr">
        <is>
          <t>https://maxferreteria.com/products/bomb-led-taschibra-tkl90-15w-3000k</t>
        </is>
      </c>
    </row>
    <row r="3912">
      <c r="A3912" s="12" t="inlineStr">
        <is>
          <t>Electricidad e iluminación</t>
        </is>
      </c>
      <c r="B3912" s="12" t="inlineStr">
        <is>
          <t>Bombillo LED de 15 W</t>
        </is>
      </c>
      <c r="C3912" s="12" t="inlineStr">
        <is>
          <t>BOMBILLO LED 15 WATTS LUZ BLANCA FROST</t>
        </is>
      </c>
      <c r="D3912" s="12" t="inlineStr"/>
      <c r="E3912" s="12" t="inlineStr"/>
      <c r="F3912" s="12" t="inlineStr">
        <is>
          <t>Mundo LED</t>
        </is>
      </c>
      <c r="G3912" s="12" t="inlineStr">
        <is>
          <t>unidad</t>
        </is>
      </c>
      <c r="H3912" s="13" t="n">
        <v>142</v>
      </c>
      <c r="I3912" s="12" t="inlineStr">
        <is>
          <t>2026-09-10</t>
        </is>
      </c>
      <c r="J3912" s="14" t="inlineStr">
        <is>
          <t>https://mundoled.com.do/producto/bombillo-led-15-watts-luz-blanca-frost/</t>
        </is>
      </c>
    </row>
    <row r="3913">
      <c r="A3913" s="12" t="inlineStr">
        <is>
          <t>Electricidad e iluminación</t>
        </is>
      </c>
      <c r="B3913" s="12" t="inlineStr">
        <is>
          <t>Bombillo LED de 15 W</t>
        </is>
      </c>
      <c r="C3913" s="12" t="inlineStr">
        <is>
          <t>Bombillo LED A60 15W 6500K 1350Lm E27 Sylvania P27634-19</t>
        </is>
      </c>
      <c r="D3913" s="12" t="inlineStr"/>
      <c r="E3913" s="12" t="inlineStr"/>
      <c r="F3913" s="12" t="inlineStr">
        <is>
          <t>Bellón</t>
        </is>
      </c>
      <c r="G3913" s="12" t="inlineStr">
        <is>
          <t>unidad</t>
        </is>
      </c>
      <c r="H3913" s="13" t="n">
        <v>153</v>
      </c>
      <c r="I3913" s="12" t="inlineStr">
        <is>
          <t>2026-09-10</t>
        </is>
      </c>
      <c r="J3913" s="14" t="inlineStr">
        <is>
          <t>https://catalogo.bellon.com.do/</t>
        </is>
      </c>
    </row>
    <row r="3914">
      <c r="A3914" s="12" t="inlineStr">
        <is>
          <t>Electricidad e iluminación</t>
        </is>
      </c>
      <c r="B3914" s="12" t="inlineStr">
        <is>
          <t>Bombillo LED de 15 W</t>
        </is>
      </c>
      <c r="C3914" s="12" t="inlineStr">
        <is>
          <t>Bombillo LED Recargable 15W E27 Yaco 63557</t>
        </is>
      </c>
      <c r="D3914" s="12" t="inlineStr"/>
      <c r="E3914" s="12" t="inlineStr"/>
      <c r="F3914" s="12" t="inlineStr">
        <is>
          <t>Bellón</t>
        </is>
      </c>
      <c r="G3914" s="12" t="inlineStr">
        <is>
          <t>unidad</t>
        </is>
      </c>
      <c r="H3914" s="13" t="n">
        <v>190</v>
      </c>
      <c r="I3914" s="12" t="inlineStr">
        <is>
          <t>2026-09-10</t>
        </is>
      </c>
      <c r="J3914" s="14" t="inlineStr">
        <is>
          <t>https://catalogo.bellon.com.do/</t>
        </is>
      </c>
    </row>
    <row r="3915">
      <c r="A3915" s="12" t="inlineStr">
        <is>
          <t>Electricidad e iluminación</t>
        </is>
      </c>
      <c r="B3915" s="12" t="inlineStr">
        <is>
          <t>Bombillo LED de 15 W</t>
        </is>
      </c>
      <c r="C3915" s="12" t="inlineStr">
        <is>
          <t>Bombillo Led Mata Mosquitos 15W CN0183</t>
        </is>
      </c>
      <c r="D3915" s="12" t="inlineStr"/>
      <c r="E3915" s="12" t="inlineStr"/>
      <c r="F3915" s="12" t="inlineStr">
        <is>
          <t>Bellón</t>
        </is>
      </c>
      <c r="G3915" s="12" t="inlineStr">
        <is>
          <t>unidad</t>
        </is>
      </c>
      <c r="H3915" s="13" t="n">
        <v>200</v>
      </c>
      <c r="I3915" s="12" t="inlineStr">
        <is>
          <t>2026-09-10</t>
        </is>
      </c>
      <c r="J3915" s="14" t="inlineStr">
        <is>
          <t>https://catalogo.bellon.com.do/</t>
        </is>
      </c>
    </row>
    <row r="3916">
      <c r="A3916" s="12" t="inlineStr">
        <is>
          <t>Electricidad e iluminación</t>
        </is>
      </c>
      <c r="B3916" s="12" t="inlineStr">
        <is>
          <t>Bombillo LED de 18 W</t>
        </is>
      </c>
      <c r="C3916" s="12" t="inlineStr">
        <is>
          <t>Bombillo LED A19 18W E27 3000K 1620Lm MV 20000h Maximus 32210-1</t>
        </is>
      </c>
      <c r="D3916" s="12" t="inlineStr"/>
      <c r="E3916" s="12" t="inlineStr"/>
      <c r="F3916" s="12" t="inlineStr">
        <is>
          <t>Bellón</t>
        </is>
      </c>
      <c r="G3916" s="12" t="inlineStr">
        <is>
          <t>unidad</t>
        </is>
      </c>
      <c r="H3916" s="13" t="n">
        <v>95</v>
      </c>
      <c r="I3916" s="12" t="inlineStr">
        <is>
          <t>2026-09-10</t>
        </is>
      </c>
      <c r="J3916" s="14" t="inlineStr">
        <is>
          <t>https://catalogo.bellon.com.do/</t>
        </is>
      </c>
    </row>
    <row r="3917">
      <c r="A3917" s="12" t="inlineStr">
        <is>
          <t>Electricidad e iluminación</t>
        </is>
      </c>
      <c r="B3917" s="12" t="inlineStr">
        <is>
          <t>Bombillo LED de 18 W</t>
        </is>
      </c>
      <c r="C3917" s="12" t="inlineStr">
        <is>
          <t>Bomillo 18w 120v de led luz calida tipo ulo volteck</t>
        </is>
      </c>
      <c r="D3917" s="12" t="inlineStr">
        <is>
          <t>Volteck</t>
        </is>
      </c>
      <c r="E3917" s="12" t="inlineStr"/>
      <c r="F3917" s="12" t="inlineStr">
        <is>
          <t>Ferremix (Grupo Alterra)</t>
        </is>
      </c>
      <c r="G3917" s="12" t="inlineStr">
        <is>
          <t>unidad</t>
        </is>
      </c>
      <c r="H3917" s="13" t="n">
        <v>129</v>
      </c>
      <c r="I3917" s="12" t="inlineStr">
        <is>
          <t>2026-09-10</t>
        </is>
      </c>
      <c r="J3917" s="14" t="inlineStr">
        <is>
          <t>https://ferremix.com.do/products/bombillo-de-led-tipo-bulbo</t>
        </is>
      </c>
    </row>
    <row r="3918">
      <c r="A3918" s="12" t="inlineStr">
        <is>
          <t>Electricidad e iluminación</t>
        </is>
      </c>
      <c r="B3918" s="12" t="inlineStr">
        <is>
          <t>Bombillo LED de 18 W</t>
        </is>
      </c>
      <c r="C3918" s="12" t="inlineStr">
        <is>
          <t>Bombillo LED A19 18W E27 6500K MV Maximus 32209-1</t>
        </is>
      </c>
      <c r="D3918" s="12" t="inlineStr"/>
      <c r="E3918" s="12" t="inlineStr"/>
      <c r="F3918" s="12" t="inlineStr">
        <is>
          <t>Bellón</t>
        </is>
      </c>
      <c r="G3918" s="12" t="inlineStr">
        <is>
          <t>unidad</t>
        </is>
      </c>
      <c r="H3918" s="13" t="n">
        <v>135</v>
      </c>
      <c r="I3918" s="12" t="inlineStr">
        <is>
          <t>2026-09-10</t>
        </is>
      </c>
      <c r="J3918" s="14" t="inlineStr">
        <is>
          <t>https://catalogo.bellon.com.do/</t>
        </is>
      </c>
    </row>
    <row r="3919">
      <c r="A3919" s="12" t="inlineStr">
        <is>
          <t>Electricidad e iluminación</t>
        </is>
      </c>
      <c r="B3919" s="12" t="inlineStr">
        <is>
          <t>Bombillo LED de 18 W</t>
        </is>
      </c>
      <c r="C3919" s="12" t="inlineStr">
        <is>
          <t>BOMBILLO LED PLANOS PLB-40K 18W</t>
        </is>
      </c>
      <c r="D3919" s="12" t="inlineStr"/>
      <c r="E3919" s="12" t="inlineStr"/>
      <c r="F3919" s="12" t="inlineStr">
        <is>
          <t>Max Ferretería</t>
        </is>
      </c>
      <c r="G3919" s="12" t="inlineStr">
        <is>
          <t>unidad</t>
        </is>
      </c>
      <c r="H3919" s="13" t="n">
        <v>260</v>
      </c>
      <c r="I3919" s="12" t="inlineStr">
        <is>
          <t>2026-09-09</t>
        </is>
      </c>
      <c r="J3919" s="14" t="inlineStr">
        <is>
          <t>https://maxferreteria.com/products/bombillo-led-planos-plb-40k-18w</t>
        </is>
      </c>
    </row>
    <row r="3920">
      <c r="A3920" s="12" t="inlineStr">
        <is>
          <t>Electricidad e iluminación</t>
        </is>
      </c>
      <c r="B3920" s="12" t="inlineStr">
        <is>
          <t>Bombillo led de 2 W</t>
        </is>
      </c>
      <c r="C3920" s="12" t="inlineStr">
        <is>
          <t>@bomb. de leds l/calida led-104c 2w voltech</t>
        </is>
      </c>
      <c r="D3920" s="12" t="inlineStr">
        <is>
          <t>Volteck</t>
        </is>
      </c>
      <c r="E3920" s="12" t="inlineStr"/>
      <c r="F3920" s="12" t="inlineStr">
        <is>
          <t>Ferremix (Grupo Alterra)</t>
        </is>
      </c>
      <c r="G3920" s="12" t="inlineStr">
        <is>
          <t>unidad</t>
        </is>
      </c>
      <c r="H3920" s="13" t="n">
        <v>250</v>
      </c>
      <c r="I3920" s="12" t="inlineStr">
        <is>
          <t>2026-09-10</t>
        </is>
      </c>
      <c r="J3920" s="14" t="inlineStr">
        <is>
          <t>https://ferremix.com.do/products/bombillo-de-led-y-luz-calida-de-4w</t>
        </is>
      </c>
    </row>
    <row r="3921">
      <c r="A3921" s="12" t="inlineStr">
        <is>
          <t>Electricidad e iluminación</t>
        </is>
      </c>
      <c r="B3921" s="12" t="inlineStr">
        <is>
          <t>Bombillo led de 2 W</t>
        </is>
      </c>
      <c r="C3921" s="12" t="inlineStr">
        <is>
          <t>Bombillo LED Bi-Pin G4 2W 3000K AC100-130V Lightnest 2111042</t>
        </is>
      </c>
      <c r="D3921" s="12" t="inlineStr"/>
      <c r="E3921" s="12" t="inlineStr"/>
      <c r="F3921" s="12" t="inlineStr">
        <is>
          <t>Bellón</t>
        </is>
      </c>
      <c r="G3921" s="12" t="inlineStr">
        <is>
          <t>unidad</t>
        </is>
      </c>
      <c r="H3921" s="13" t="n">
        <v>265</v>
      </c>
      <c r="I3921" s="12" t="inlineStr">
        <is>
          <t>2026-09-10</t>
        </is>
      </c>
      <c r="J3921" s="14" t="inlineStr">
        <is>
          <t>https://catalogo.bellon.com.do/</t>
        </is>
      </c>
    </row>
    <row r="3922">
      <c r="A3922" s="12" t="inlineStr">
        <is>
          <t>Electricidad e iluminación</t>
        </is>
      </c>
      <c r="B3922" s="12" t="inlineStr">
        <is>
          <t>Bombillo LED de 2.5 W</t>
        </is>
      </c>
      <c r="C3922" s="12" t="inlineStr">
        <is>
          <t>Bombillo LED Bi-Pin G9 2.5W 6500K AC100-130V Lightnest 2111045</t>
        </is>
      </c>
      <c r="D3922" s="12" t="inlineStr"/>
      <c r="E3922" s="12" t="inlineStr"/>
      <c r="F3922" s="12" t="inlineStr">
        <is>
          <t>Bellón</t>
        </is>
      </c>
      <c r="G3922" s="12" t="inlineStr">
        <is>
          <t>unidad</t>
        </is>
      </c>
      <c r="H3922" s="13" t="n">
        <v>265</v>
      </c>
      <c r="I3922" s="12" t="inlineStr">
        <is>
          <t>2026-09-10</t>
        </is>
      </c>
      <c r="J3922" s="14" t="inlineStr">
        <is>
          <t>https://catalogo.bellon.com.do/</t>
        </is>
      </c>
    </row>
    <row r="3923">
      <c r="A3923" s="12" t="inlineStr">
        <is>
          <t>Electricidad e iluminación</t>
        </is>
      </c>
      <c r="B3923" s="12" t="inlineStr">
        <is>
          <t>Bombillo LED de 2.5 W</t>
        </is>
      </c>
      <c r="C3923" s="12" t="inlineStr">
        <is>
          <t>BOMB LED 2.5W TWILIGHT G9 65K LEDG905DL</t>
        </is>
      </c>
      <c r="D3923" s="12" t="inlineStr">
        <is>
          <t>TWILIGHT</t>
        </is>
      </c>
      <c r="E3923" s="12" t="inlineStr"/>
      <c r="F3923" s="12" t="inlineStr">
        <is>
          <t>Max Ferretería</t>
        </is>
      </c>
      <c r="G3923" s="12" t="inlineStr">
        <is>
          <t>unidad</t>
        </is>
      </c>
      <c r="H3923" s="13" t="n">
        <v>310</v>
      </c>
      <c r="I3923" s="12" t="inlineStr">
        <is>
          <t>2026-09-09</t>
        </is>
      </c>
      <c r="J3923" s="14" t="inlineStr">
        <is>
          <t>https://maxferreteria.com/products/bomb-led-2-5w-twilight-g9-65k-ledg905dl</t>
        </is>
      </c>
    </row>
    <row r="3924">
      <c r="A3924" s="12" t="inlineStr">
        <is>
          <t>Electricidad e iluminación</t>
        </is>
      </c>
      <c r="B3924" s="12" t="inlineStr">
        <is>
          <t>Bombillo led de 20 W</t>
        </is>
      </c>
      <c r="C3924" s="12" t="inlineStr">
        <is>
          <t>Foco LED alta potencia luz blanca fría</t>
        </is>
      </c>
      <c r="D3924" s="12" t="inlineStr">
        <is>
          <t>Volteck</t>
        </is>
      </c>
      <c r="E3924" s="12" t="inlineStr"/>
      <c r="F3924" s="12" t="inlineStr">
        <is>
          <t>Ferremix (Grupo Alterra)</t>
        </is>
      </c>
      <c r="G3924" s="12" t="inlineStr">
        <is>
          <t>unidad</t>
        </is>
      </c>
      <c r="H3924" s="13" t="n">
        <v>149</v>
      </c>
      <c r="I3924" s="12" t="inlineStr">
        <is>
          <t>2026-09-10</t>
        </is>
      </c>
      <c r="J3924" s="14" t="inlineStr">
        <is>
          <t>https://ferremix.com.do/products/foco-led-alta-potencia-luz-blanca-fria</t>
        </is>
      </c>
    </row>
    <row r="3925">
      <c r="A3925" s="12" t="inlineStr">
        <is>
          <t>Electricidad e iluminación</t>
        </is>
      </c>
      <c r="B3925" s="12" t="inlineStr">
        <is>
          <t>Bombillo led de 20 W</t>
        </is>
      </c>
      <c r="C3925" s="12" t="inlineStr">
        <is>
          <t>Bombillo Led 20W E27 6500K Lipper 30561</t>
        </is>
      </c>
      <c r="D3925" s="12" t="inlineStr"/>
      <c r="E3925" s="12" t="inlineStr"/>
      <c r="F3925" s="12" t="inlineStr">
        <is>
          <t>Bellón</t>
        </is>
      </c>
      <c r="G3925" s="12" t="inlineStr">
        <is>
          <t>unidad</t>
        </is>
      </c>
      <c r="H3925" s="13" t="n">
        <v>215</v>
      </c>
      <c r="I3925" s="12" t="inlineStr">
        <is>
          <t>2026-09-10</t>
        </is>
      </c>
      <c r="J3925" s="14" t="inlineStr">
        <is>
          <t>https://catalogo.bellon.com.do/</t>
        </is>
      </c>
    </row>
    <row r="3926">
      <c r="A3926" s="12" t="inlineStr">
        <is>
          <t>Electricidad e iluminación</t>
        </is>
      </c>
      <c r="B3926" s="12" t="inlineStr">
        <is>
          <t>Bombillo led de 20 W</t>
        </is>
      </c>
      <c r="C3926" s="12" t="inlineStr">
        <is>
          <t>Bombillo LED Recargable 20W E27 Yaco 54456</t>
        </is>
      </c>
      <c r="D3926" s="12" t="inlineStr"/>
      <c r="E3926" s="12" t="inlineStr"/>
      <c r="F3926" s="12" t="inlineStr">
        <is>
          <t>Bellón</t>
        </is>
      </c>
      <c r="G3926" s="12" t="inlineStr">
        <is>
          <t>unidad</t>
        </is>
      </c>
      <c r="H3926" s="13" t="n">
        <v>230</v>
      </c>
      <c r="I3926" s="12" t="inlineStr">
        <is>
          <t>2026-09-10</t>
        </is>
      </c>
      <c r="J3926" s="14" t="inlineStr">
        <is>
          <t>https://catalogo.bellon.com.do/</t>
        </is>
      </c>
    </row>
    <row r="3927">
      <c r="A3927" s="12" t="inlineStr">
        <is>
          <t>Electricidad e iluminación</t>
        </is>
      </c>
      <c r="B3927" s="12" t="inlineStr">
        <is>
          <t>Bombillo led de 20 W</t>
        </is>
      </c>
      <c r="C3927" s="12" t="inlineStr">
        <is>
          <t>Bombillo LED Ufo 20W 6500K Wellmax</t>
        </is>
      </c>
      <c r="D3927" s="12" t="inlineStr"/>
      <c r="E3927" s="12" t="inlineStr"/>
      <c r="F3927" s="12" t="inlineStr">
        <is>
          <t>Bellón</t>
        </is>
      </c>
      <c r="G3927" s="12" t="inlineStr">
        <is>
          <t>unidad</t>
        </is>
      </c>
      <c r="H3927" s="13" t="n">
        <v>280</v>
      </c>
      <c r="I3927" s="12" t="inlineStr">
        <is>
          <t>2026-09-10</t>
        </is>
      </c>
      <c r="J3927" s="14" t="inlineStr">
        <is>
          <t>https://catalogo.bellon.com.do/</t>
        </is>
      </c>
    </row>
    <row r="3928">
      <c r="A3928" s="12" t="inlineStr">
        <is>
          <t>Electricidad e iluminación</t>
        </is>
      </c>
      <c r="B3928" s="12" t="inlineStr">
        <is>
          <t>Bombillo led de 25 W</t>
        </is>
      </c>
      <c r="C3928" s="12" t="inlineStr">
        <is>
          <t>Bomillo 25w 120v de led luz calida ase g9 tipo capsula volteck</t>
        </is>
      </c>
      <c r="D3928" s="12" t="inlineStr">
        <is>
          <t>Volteck</t>
        </is>
      </c>
      <c r="E3928" s="12" t="inlineStr"/>
      <c r="F3928" s="12" t="inlineStr">
        <is>
          <t>Ferremix (Grupo Alterra)</t>
        </is>
      </c>
      <c r="G3928" s="12" t="inlineStr">
        <is>
          <t>unidad</t>
        </is>
      </c>
      <c r="H3928" s="13" t="n">
        <v>199</v>
      </c>
      <c r="I3928" s="12" t="inlineStr">
        <is>
          <t>2026-09-10</t>
        </is>
      </c>
      <c r="J3928" s="14" t="inlineStr">
        <is>
          <t>https://ferremix.com.do/products/bombillo-led-g9-luz-calida-4w-volteck</t>
        </is>
      </c>
    </row>
    <row r="3929">
      <c r="A3929" s="12" t="inlineStr">
        <is>
          <t>Electricidad e iluminación</t>
        </is>
      </c>
      <c r="B3929" s="12" t="inlineStr">
        <is>
          <t>Bombillo led de 25 W</t>
        </is>
      </c>
      <c r="C3929" s="12" t="inlineStr">
        <is>
          <t>Foco LED alta potencia luz blanca fría</t>
        </is>
      </c>
      <c r="D3929" s="12" t="inlineStr">
        <is>
          <t>Volteck</t>
        </is>
      </c>
      <c r="E3929" s="12" t="inlineStr"/>
      <c r="F3929" s="12" t="inlineStr">
        <is>
          <t>Ferremix (Grupo Alterra)</t>
        </is>
      </c>
      <c r="G3929" s="12" t="inlineStr">
        <is>
          <t>unidad</t>
        </is>
      </c>
      <c r="H3929" s="13" t="n">
        <v>229</v>
      </c>
      <c r="I3929" s="12" t="inlineStr">
        <is>
          <t>2026-09-10</t>
        </is>
      </c>
      <c r="J3929" s="14" t="inlineStr">
        <is>
          <t>https://ferremix.com.do/products/foco-led-alta-potencia-luz-blanca-fria</t>
        </is>
      </c>
    </row>
    <row r="3930">
      <c r="A3930" s="12" t="inlineStr">
        <is>
          <t>Electricidad e iluminación</t>
        </is>
      </c>
      <c r="B3930" s="12" t="inlineStr">
        <is>
          <t>Bombillo led de 28 W</t>
        </is>
      </c>
      <c r="C3930" s="12" t="inlineStr">
        <is>
          <t>Bombillo LED 28W 6500K Recargable Wellmax</t>
        </is>
      </c>
      <c r="D3930" s="12" t="inlineStr"/>
      <c r="E3930" s="12" t="inlineStr"/>
      <c r="F3930" s="12" t="inlineStr">
        <is>
          <t>Bellón</t>
        </is>
      </c>
      <c r="G3930" s="12" t="inlineStr">
        <is>
          <t>unidad</t>
        </is>
      </c>
      <c r="H3930" s="13" t="n">
        <v>455</v>
      </c>
      <c r="I3930" s="12" t="inlineStr">
        <is>
          <t>2026-09-10</t>
        </is>
      </c>
      <c r="J3930" s="14" t="inlineStr">
        <is>
          <t>https://catalogo.bellon.com.do/</t>
        </is>
      </c>
    </row>
    <row r="3931">
      <c r="A3931" s="12" t="inlineStr">
        <is>
          <t>Electricidad e iluminación</t>
        </is>
      </c>
      <c r="B3931" s="12" t="inlineStr">
        <is>
          <t>Bombillo LED de 3 W</t>
        </is>
      </c>
      <c r="C3931" s="12" t="inlineStr">
        <is>
          <t>Foco LED 3W (25W) blanca fría</t>
        </is>
      </c>
      <c r="D3931" s="12" t="inlineStr">
        <is>
          <t>Volteck</t>
        </is>
      </c>
      <c r="E3931" s="12" t="inlineStr"/>
      <c r="F3931" s="12" t="inlineStr">
        <is>
          <t>Ferremix (Grupo Alterra)</t>
        </is>
      </c>
      <c r="G3931" s="12" t="inlineStr">
        <is>
          <t>unidad</t>
        </is>
      </c>
      <c r="H3931" s="13" t="n">
        <v>50</v>
      </c>
      <c r="I3931" s="12" t="inlineStr">
        <is>
          <t>2026-09-10</t>
        </is>
      </c>
      <c r="J3931" s="14" t="inlineStr">
        <is>
          <t>https://ferremix.com.do/products/foco-led-3w-25w-blanca-fria</t>
        </is>
      </c>
    </row>
    <row r="3932">
      <c r="A3932" s="12" t="inlineStr">
        <is>
          <t>Electricidad e iluminación</t>
        </is>
      </c>
      <c r="B3932" s="12" t="inlineStr">
        <is>
          <t>Bombillo LED de 3 W</t>
        </is>
      </c>
      <c r="C3932" s="12" t="inlineStr">
        <is>
          <t>EMPOTRABLE LED TECHO BASCULANTE 3W 3000K 100/240V IP20 FY (INTEGRADO) cod. 2552</t>
        </is>
      </c>
      <c r="D3932" s="12" t="inlineStr"/>
      <c r="E3932" s="12" t="inlineStr"/>
      <c r="F3932" s="12" t="inlineStr">
        <is>
          <t>Mundo LED</t>
        </is>
      </c>
      <c r="G3932" s="12" t="inlineStr">
        <is>
          <t>unidad</t>
        </is>
      </c>
      <c r="H3932" s="13" t="n">
        <v>140</v>
      </c>
      <c r="I3932" s="12" t="inlineStr">
        <is>
          <t>2026-09-10</t>
        </is>
      </c>
      <c r="J3932" s="14" t="inlineStr">
        <is>
          <t>https://mundoled.com.do/producto/empotrable-led-techo-basculante-3w-3000k-100-240v-ip20-fy-integrado-cod-2552/</t>
        </is>
      </c>
    </row>
    <row r="3933">
      <c r="A3933" s="12" t="inlineStr">
        <is>
          <t>Electricidad e iluminación</t>
        </is>
      </c>
      <c r="B3933" s="12" t="inlineStr">
        <is>
          <t>Bombillo LED de 3 W</t>
        </is>
      </c>
      <c r="C3933" s="12" t="inlineStr">
        <is>
          <t>Bomillo 3w 120v de led luz calida con filamento volteck</t>
        </is>
      </c>
      <c r="D3933" s="12" t="inlineStr">
        <is>
          <t>Volteck</t>
        </is>
      </c>
      <c r="E3933" s="12" t="inlineStr"/>
      <c r="F3933" s="12" t="inlineStr">
        <is>
          <t>Ferremix (Grupo Alterra)</t>
        </is>
      </c>
      <c r="G3933" s="12" t="inlineStr">
        <is>
          <t>unidad</t>
        </is>
      </c>
      <c r="H3933" s="13" t="n">
        <v>145</v>
      </c>
      <c r="I3933" s="12" t="inlineStr">
        <is>
          <t>2026-09-10</t>
        </is>
      </c>
      <c r="J3933" s="14" t="inlineStr">
        <is>
          <t>https://ferremix.com.do/products/bombillo-led-tipo-vela</t>
        </is>
      </c>
    </row>
    <row r="3934">
      <c r="A3934" s="12" t="inlineStr">
        <is>
          <t>Electricidad e iluminación</t>
        </is>
      </c>
      <c r="B3934" s="12" t="inlineStr">
        <is>
          <t>Bombillo LED de 3 W</t>
        </is>
      </c>
      <c r="C3934" s="12" t="inlineStr">
        <is>
          <t>BOMBI LED G4 L/CALIDA 3W VOLTEK T48103</t>
        </is>
      </c>
      <c r="D3934" s="12" t="inlineStr">
        <is>
          <t>VOLTECK</t>
        </is>
      </c>
      <c r="E3934" s="12" t="inlineStr"/>
      <c r="F3934" s="12" t="inlineStr">
        <is>
          <t>Max Ferretería</t>
        </is>
      </c>
      <c r="G3934" s="12" t="inlineStr">
        <is>
          <t>unidad</t>
        </is>
      </c>
      <c r="H3934" s="13" t="n">
        <v>150</v>
      </c>
      <c r="I3934" s="12" t="inlineStr">
        <is>
          <t>2026-09-09</t>
        </is>
      </c>
      <c r="J3934" s="14" t="inlineStr">
        <is>
          <t>https://maxferreteria.com/products/bombi-led-g4-l-calida-3w-voltek-t48103</t>
        </is>
      </c>
    </row>
    <row r="3935">
      <c r="A3935" s="12" t="inlineStr">
        <is>
          <t>Electricidad e iluminación</t>
        </is>
      </c>
      <c r="B3935" s="12" t="inlineStr">
        <is>
          <t>Bombillo LED de 3 W</t>
        </is>
      </c>
      <c r="C3935" s="12" t="inlineStr">
        <is>
          <t>Bomillo 3w 12v de led luz calida ase g4 tipo capsula volteck</t>
        </is>
      </c>
      <c r="D3935" s="12" t="inlineStr">
        <is>
          <t>Volteck</t>
        </is>
      </c>
      <c r="E3935" s="12" t="inlineStr"/>
      <c r="F3935" s="12" t="inlineStr">
        <is>
          <t>Ferremix (Grupo Alterra)</t>
        </is>
      </c>
      <c r="G3935" s="12" t="inlineStr">
        <is>
          <t>unidad</t>
        </is>
      </c>
      <c r="H3935" s="13" t="n">
        <v>150</v>
      </c>
      <c r="I3935" s="12" t="inlineStr">
        <is>
          <t>2026-09-10</t>
        </is>
      </c>
      <c r="J3935" s="14" t="inlineStr">
        <is>
          <t>https://ferremix.com.do/products/bombillo-led-tipo-capsula-2-5w</t>
        </is>
      </c>
    </row>
    <row r="3936">
      <c r="A3936" s="12" t="inlineStr">
        <is>
          <t>Electricidad e iluminación</t>
        </is>
      </c>
      <c r="B3936" s="12" t="inlineStr">
        <is>
          <t>Bombillo LED de 3 W</t>
        </is>
      </c>
      <c r="C3936" s="12" t="inlineStr">
        <is>
          <t>BOMB TORP 3W E12 30K TWILIGHT TWLEDC3W</t>
        </is>
      </c>
      <c r="D3936" s="12" t="inlineStr">
        <is>
          <t>TWILIGHT</t>
        </is>
      </c>
      <c r="E3936" s="12" t="inlineStr"/>
      <c r="F3936" s="12" t="inlineStr">
        <is>
          <t>Max Ferretería</t>
        </is>
      </c>
      <c r="G3936" s="12" t="inlineStr">
        <is>
          <t>unidad</t>
        </is>
      </c>
      <c r="H3936" s="13" t="n">
        <v>165</v>
      </c>
      <c r="I3936" s="12" t="inlineStr">
        <is>
          <t>2026-09-09</t>
        </is>
      </c>
      <c r="J3936" s="14" t="inlineStr">
        <is>
          <t>https://maxferreteria.com/products/bomb-torp-3w-e12-30k-twilight-twledc3w</t>
        </is>
      </c>
    </row>
    <row r="3937">
      <c r="A3937" s="12" t="inlineStr">
        <is>
          <t>Electricidad e iluminación</t>
        </is>
      </c>
      <c r="B3937" s="12" t="inlineStr">
        <is>
          <t>Bombillo LED de 3 W</t>
        </is>
      </c>
      <c r="C3937" s="12" t="inlineStr">
        <is>
          <t>Bombillo LED G45 3W E27 6500K 250Lm AC100-130V Lightnest 2111052</t>
        </is>
      </c>
      <c r="D3937" s="12" t="inlineStr"/>
      <c r="E3937" s="12" t="inlineStr"/>
      <c r="F3937" s="12" t="inlineStr">
        <is>
          <t>Bellón</t>
        </is>
      </c>
      <c r="G3937" s="12" t="inlineStr">
        <is>
          <t>unidad</t>
        </is>
      </c>
      <c r="H3937" s="13" t="n">
        <v>195</v>
      </c>
      <c r="I3937" s="12" t="inlineStr">
        <is>
          <t>2026-09-10</t>
        </is>
      </c>
      <c r="J3937" s="14" t="inlineStr">
        <is>
          <t>https://catalogo.bellon.com.do/</t>
        </is>
      </c>
    </row>
    <row r="3938">
      <c r="A3938" s="12" t="inlineStr">
        <is>
          <t>Electricidad e iluminación</t>
        </is>
      </c>
      <c r="B3938" s="12" t="inlineStr">
        <is>
          <t>Bombillo LED de 3 W</t>
        </is>
      </c>
      <c r="C3938" s="12" t="inlineStr">
        <is>
          <t>Bombillo LED Dimeable G45 3W 3CCT 250Lm E27 AC100-130V Lightnest 2111154</t>
        </is>
      </c>
      <c r="D3938" s="12" t="inlineStr"/>
      <c r="E3938" s="12" t="inlineStr"/>
      <c r="F3938" s="12" t="inlineStr">
        <is>
          <t>Bellón</t>
        </is>
      </c>
      <c r="G3938" s="12" t="inlineStr">
        <is>
          <t>unidad</t>
        </is>
      </c>
      <c r="H3938" s="13" t="n">
        <v>205</v>
      </c>
      <c r="I3938" s="12" t="inlineStr">
        <is>
          <t>2026-09-10</t>
        </is>
      </c>
      <c r="J3938" s="14" t="inlineStr">
        <is>
          <t>https://catalogo.bellon.com.do/</t>
        </is>
      </c>
    </row>
    <row r="3939">
      <c r="A3939" s="12" t="inlineStr">
        <is>
          <t>Electricidad e iluminación</t>
        </is>
      </c>
      <c r="B3939" s="12" t="inlineStr">
        <is>
          <t>Bombillo LED de 3 W</t>
        </is>
      </c>
      <c r="C3939" s="12" t="inlineStr">
        <is>
          <t>Bombillo LED G45 3W E27 3000K 250Lm AC100-130V Lightnest 2111026</t>
        </is>
      </c>
      <c r="D3939" s="12" t="inlineStr"/>
      <c r="E3939" s="12" t="inlineStr"/>
      <c r="F3939" s="12" t="inlineStr">
        <is>
          <t>Bellón</t>
        </is>
      </c>
      <c r="G3939" s="12" t="inlineStr">
        <is>
          <t>unidad</t>
        </is>
      </c>
      <c r="H3939" s="13" t="n">
        <v>218</v>
      </c>
      <c r="I3939" s="12" t="inlineStr">
        <is>
          <t>2026-09-10</t>
        </is>
      </c>
      <c r="J3939" s="14" t="inlineStr">
        <is>
          <t>https://catalogo.bellon.com.do/</t>
        </is>
      </c>
    </row>
    <row r="3940">
      <c r="A3940" s="12" t="inlineStr">
        <is>
          <t>Electricidad e iluminación</t>
        </is>
      </c>
      <c r="B3940" s="12" t="inlineStr">
        <is>
          <t>Bombillo led de 3.5 W</t>
        </is>
      </c>
      <c r="C3940" s="12" t="inlineStr">
        <is>
          <t>@bomb. de leds l/blanca led-164 3.5w voltech</t>
        </is>
      </c>
      <c r="D3940" s="12" t="inlineStr">
        <is>
          <t>Volteck</t>
        </is>
      </c>
      <c r="E3940" s="12" t="inlineStr"/>
      <c r="F3940" s="12" t="inlineStr">
        <is>
          <t>Ferremix (Grupo Alterra)</t>
        </is>
      </c>
      <c r="G3940" s="12" t="inlineStr">
        <is>
          <t>unidad</t>
        </is>
      </c>
      <c r="H3940" s="13" t="n">
        <v>474.36</v>
      </c>
      <c r="I3940" s="12" t="inlineStr">
        <is>
          <t>2026-09-10</t>
        </is>
      </c>
      <c r="J3940" s="14" t="inlineStr">
        <is>
          <t>https://ferremix.com.do/products/bombillo-de-led-y-luz-blanca-de-3-5w</t>
        </is>
      </c>
    </row>
    <row r="3941">
      <c r="A3941" s="12" t="inlineStr">
        <is>
          <t>Electricidad e iluminación</t>
        </is>
      </c>
      <c r="B3941" s="12" t="inlineStr">
        <is>
          <t>Bombillo LED de 30 W</t>
        </is>
      </c>
      <c r="C3941" s="12" t="inlineStr">
        <is>
          <t>Bombillo LED T100 30W E27 6500K 2700Lm 100-130VAC 25000h Maximus 3111034</t>
        </is>
      </c>
      <c r="D3941" s="12" t="inlineStr"/>
      <c r="E3941" s="12" t="inlineStr"/>
      <c r="F3941" s="12" t="inlineStr">
        <is>
          <t>Bellón</t>
        </is>
      </c>
      <c r="G3941" s="12" t="inlineStr">
        <is>
          <t>unidad</t>
        </is>
      </c>
      <c r="H3941" s="13" t="n">
        <v>123</v>
      </c>
      <c r="I3941" s="12" t="inlineStr">
        <is>
          <t>2026-09-10</t>
        </is>
      </c>
      <c r="J3941" s="14" t="inlineStr">
        <is>
          <t>https://catalogo.bellon.com.do/</t>
        </is>
      </c>
    </row>
    <row r="3942">
      <c r="A3942" s="12" t="inlineStr">
        <is>
          <t>Electricidad e iluminación</t>
        </is>
      </c>
      <c r="B3942" s="12" t="inlineStr">
        <is>
          <t>Bombillo LED de 30 W</t>
        </is>
      </c>
      <c r="C3942" s="12" t="inlineStr">
        <is>
          <t>Bombillo LED Recargable 30W E27 Yaco 54463</t>
        </is>
      </c>
      <c r="D3942" s="12" t="inlineStr"/>
      <c r="E3942" s="12" t="inlineStr"/>
      <c r="F3942" s="12" t="inlineStr">
        <is>
          <t>Bellón</t>
        </is>
      </c>
      <c r="G3942" s="12" t="inlineStr">
        <is>
          <t>unidad</t>
        </is>
      </c>
      <c r="H3942" s="13" t="n">
        <v>260</v>
      </c>
      <c r="I3942" s="12" t="inlineStr">
        <is>
          <t>2026-09-10</t>
        </is>
      </c>
      <c r="J3942" s="14" t="inlineStr">
        <is>
          <t>https://catalogo.bellon.com.do/</t>
        </is>
      </c>
    </row>
    <row r="3943">
      <c r="A3943" s="12" t="inlineStr">
        <is>
          <t>Electricidad e iluminación</t>
        </is>
      </c>
      <c r="B3943" s="12" t="inlineStr">
        <is>
          <t>Bombillo LED de 30 W</t>
        </is>
      </c>
      <c r="C3943" s="12" t="inlineStr">
        <is>
          <t>Bombillo LED 30W 6500K E27 2550LM Sylvania</t>
        </is>
      </c>
      <c r="D3943" s="12" t="inlineStr"/>
      <c r="E3943" s="12" t="inlineStr"/>
      <c r="F3943" s="12" t="inlineStr">
        <is>
          <t>Bellón</t>
        </is>
      </c>
      <c r="G3943" s="12" t="inlineStr">
        <is>
          <t>unidad</t>
        </is>
      </c>
      <c r="H3943" s="13" t="n">
        <v>385</v>
      </c>
      <c r="I3943" s="12" t="inlineStr">
        <is>
          <t>2026-09-10</t>
        </is>
      </c>
      <c r="J3943" s="14" t="inlineStr">
        <is>
          <t>https://catalogo.bellon.com.do/</t>
        </is>
      </c>
    </row>
    <row r="3944">
      <c r="A3944" s="12" t="inlineStr">
        <is>
          <t>Electricidad e iluminación</t>
        </is>
      </c>
      <c r="B3944" s="12" t="inlineStr">
        <is>
          <t>Bombillo LED de 30 W</t>
        </is>
      </c>
      <c r="C3944" s="12" t="inlineStr">
        <is>
          <t>BOMBILLO LED TASCHIBRA TKL170 30W</t>
        </is>
      </c>
      <c r="D3944" s="12" t="inlineStr">
        <is>
          <t>TASCHIBRA</t>
        </is>
      </c>
      <c r="E3944" s="12" t="inlineStr"/>
      <c r="F3944" s="12" t="inlineStr">
        <is>
          <t>Max Ferretería</t>
        </is>
      </c>
      <c r="G3944" s="12" t="inlineStr">
        <is>
          <t>unidad</t>
        </is>
      </c>
      <c r="H3944" s="13" t="n">
        <v>595</v>
      </c>
      <c r="I3944" s="12" t="inlineStr">
        <is>
          <t>2026-09-09</t>
        </is>
      </c>
      <c r="J3944" s="14" t="inlineStr">
        <is>
          <t>https://maxferreteria.com/products/bombillo-led-taschibra-tkl170-30w</t>
        </is>
      </c>
    </row>
    <row r="3945">
      <c r="A3945" s="12" t="inlineStr">
        <is>
          <t>Electricidad e iluminación</t>
        </is>
      </c>
      <c r="B3945" s="12" t="inlineStr">
        <is>
          <t>Bombillo LED de 30 W</t>
        </is>
      </c>
      <c r="C3945" s="12" t="inlineStr">
        <is>
          <t>Bombillo LED 30W E27 6500K 2500Lm 100-240V 15000h Philips</t>
        </is>
      </c>
      <c r="D3945" s="12" t="inlineStr"/>
      <c r="E3945" s="12" t="inlineStr"/>
      <c r="F3945" s="12" t="inlineStr">
        <is>
          <t>Bellón</t>
        </is>
      </c>
      <c r="G3945" s="12" t="inlineStr">
        <is>
          <t>unidad</t>
        </is>
      </c>
      <c r="H3945" s="13" t="n">
        <v>596</v>
      </c>
      <c r="I3945" s="12" t="inlineStr">
        <is>
          <t>2026-09-10</t>
        </is>
      </c>
      <c r="J3945" s="14" t="inlineStr">
        <is>
          <t>https://catalogo.bellon.com.do/</t>
        </is>
      </c>
    </row>
    <row r="3946">
      <c r="A3946" s="12" t="inlineStr">
        <is>
          <t>Electricidad e iluminación</t>
        </is>
      </c>
      <c r="B3946" s="12" t="inlineStr">
        <is>
          <t>Bombillo LED de 35 W</t>
        </is>
      </c>
      <c r="C3946" s="12" t="inlineStr">
        <is>
          <t>Foco LED alta potencia luz blanca fría</t>
        </is>
      </c>
      <c r="D3946" s="12" t="inlineStr">
        <is>
          <t>Volteck</t>
        </is>
      </c>
      <c r="E3946" s="12" t="inlineStr"/>
      <c r="F3946" s="12" t="inlineStr">
        <is>
          <t>Ferremix (Grupo Alterra)</t>
        </is>
      </c>
      <c r="G3946" s="12" t="inlineStr">
        <is>
          <t>unidad</t>
        </is>
      </c>
      <c r="H3946" s="13" t="n">
        <v>339</v>
      </c>
      <c r="I3946" s="12" t="inlineStr">
        <is>
          <t>2026-09-10</t>
        </is>
      </c>
      <c r="J3946" s="14" t="inlineStr">
        <is>
          <t>https://ferremix.com.do/products/foco-led-alta-potencia-luz-blanca-fria</t>
        </is>
      </c>
    </row>
    <row r="3947">
      <c r="A3947" s="12" t="inlineStr">
        <is>
          <t>Electricidad e iluminación</t>
        </is>
      </c>
      <c r="B3947" s="12" t="inlineStr">
        <is>
          <t>Bombillo LED de 35 W</t>
        </is>
      </c>
      <c r="C3947" s="12" t="inlineStr">
        <is>
          <t>BOMBILLO LED AKSI 35 WATTS 116401</t>
        </is>
      </c>
      <c r="D3947" s="12" t="inlineStr">
        <is>
          <t>AKSI</t>
        </is>
      </c>
      <c r="E3947" s="12" t="inlineStr"/>
      <c r="F3947" s="12" t="inlineStr">
        <is>
          <t>Max Ferretería</t>
        </is>
      </c>
      <c r="G3947" s="12" t="inlineStr">
        <is>
          <t>unidad</t>
        </is>
      </c>
      <c r="H3947" s="13" t="n">
        <v>1195</v>
      </c>
      <c r="I3947" s="12" t="inlineStr">
        <is>
          <t>2026-09-09</t>
        </is>
      </c>
      <c r="J3947" s="14" t="inlineStr">
        <is>
          <t>https://maxferreteria.com/products/bombillo-led-aksi-35-watts-116401</t>
        </is>
      </c>
    </row>
    <row r="3948">
      <c r="A3948" s="12" t="inlineStr">
        <is>
          <t>Electricidad e iluminación</t>
        </is>
      </c>
      <c r="B3948" s="12" t="inlineStr">
        <is>
          <t>Bombillo LED de 4 W</t>
        </is>
      </c>
      <c r="C3948" s="12" t="inlineStr">
        <is>
          <t>BOMB LED 4W GU10 3000K VOLTECH 46216</t>
        </is>
      </c>
      <c r="D3948" s="12" t="inlineStr">
        <is>
          <t>VOLTECK</t>
        </is>
      </c>
      <c r="E3948" s="12" t="inlineStr"/>
      <c r="F3948" s="12" t="inlineStr">
        <is>
          <t>Max Ferretería</t>
        </is>
      </c>
      <c r="G3948" s="12" t="inlineStr">
        <is>
          <t>unidad</t>
        </is>
      </c>
      <c r="H3948" s="13" t="n">
        <v>64.98999999999999</v>
      </c>
      <c r="I3948" s="12" t="inlineStr">
        <is>
          <t>2026-09-09</t>
        </is>
      </c>
      <c r="J3948" s="14" t="inlineStr">
        <is>
          <t>https://maxferreteria.com/products/bomb-led-4w-gu10-3000k-voltech-46216</t>
        </is>
      </c>
    </row>
    <row r="3949">
      <c r="A3949" s="12" t="inlineStr">
        <is>
          <t>Electricidad e iluminación</t>
        </is>
      </c>
      <c r="B3949" s="12" t="inlineStr">
        <is>
          <t>Bombillo LED de 4 W</t>
        </is>
      </c>
      <c r="C3949" s="12" t="inlineStr">
        <is>
          <t>BOMB LED MR16 6500K 4W VOLTECK T46178</t>
        </is>
      </c>
      <c r="D3949" s="12" t="inlineStr">
        <is>
          <t>VOLTECK</t>
        </is>
      </c>
      <c r="E3949" s="12" t="inlineStr"/>
      <c r="F3949" s="12" t="inlineStr">
        <is>
          <t>Max Ferretería</t>
        </is>
      </c>
      <c r="G3949" s="12" t="inlineStr">
        <is>
          <t>unidad</t>
        </is>
      </c>
      <c r="H3949" s="13" t="n">
        <v>80</v>
      </c>
      <c r="I3949" s="12" t="inlineStr">
        <is>
          <t>2026-09-09</t>
        </is>
      </c>
      <c r="J3949" s="14" t="inlineStr">
        <is>
          <t>https://maxferreteria.com/products/bomb-led-mr16-6500k-4w-volteck-t46178</t>
        </is>
      </c>
    </row>
    <row r="3950">
      <c r="A3950" s="12" t="inlineStr">
        <is>
          <t>Electricidad e iluminación</t>
        </is>
      </c>
      <c r="B3950" s="12" t="inlineStr">
        <is>
          <t>Bombillo LED de 4 W</t>
        </is>
      </c>
      <c r="C3950" s="12" t="inlineStr">
        <is>
          <t>DICROICA MR16 2700K 4W AP 100/130V cod. 2075</t>
        </is>
      </c>
      <c r="D3950" s="12" t="inlineStr"/>
      <c r="E3950" s="12" t="inlineStr"/>
      <c r="F3950" s="12" t="inlineStr">
        <is>
          <t>Mundo LED</t>
        </is>
      </c>
      <c r="G3950" s="12" t="inlineStr">
        <is>
          <t>unidad</t>
        </is>
      </c>
      <c r="H3950" s="13" t="n">
        <v>130</v>
      </c>
      <c r="I3950" s="12" t="inlineStr">
        <is>
          <t>2026-09-10</t>
        </is>
      </c>
      <c r="J3950" s="14" t="inlineStr">
        <is>
          <t>https://mundoled.com.do/producto/dicroica-mr16-2700k-4w-ap-100-130v-cod-2075/</t>
        </is>
      </c>
    </row>
    <row r="3951">
      <c r="A3951" s="12" t="inlineStr">
        <is>
          <t>Electricidad e iluminación</t>
        </is>
      </c>
      <c r="B3951" s="12" t="inlineStr">
        <is>
          <t>Bombillo LED de 4 W</t>
        </is>
      </c>
      <c r="C3951" s="12" t="inlineStr">
        <is>
          <t>DICROICA GU10 2700K WW 4W 100/130V IP20 CLEAR cod. 2077</t>
        </is>
      </c>
      <c r="D3951" s="12" t="inlineStr"/>
      <c r="E3951" s="12" t="inlineStr"/>
      <c r="F3951" s="12" t="inlineStr">
        <is>
          <t>Mundo LED</t>
        </is>
      </c>
      <c r="G3951" s="12" t="inlineStr">
        <is>
          <t>unidad</t>
        </is>
      </c>
      <c r="H3951" s="13" t="n">
        <v>140</v>
      </c>
      <c r="I3951" s="12" t="inlineStr">
        <is>
          <t>2026-09-10</t>
        </is>
      </c>
      <c r="J3951" s="14" t="inlineStr">
        <is>
          <t>https://mundoled.com.do/producto/dicroica-gu10-2700k-ww-4w-100-130v-ip20-clear-cod-2077/</t>
        </is>
      </c>
    </row>
    <row r="3952">
      <c r="A3952" s="12" t="inlineStr">
        <is>
          <t>Electricidad e iluminación</t>
        </is>
      </c>
      <c r="B3952" s="12" t="inlineStr">
        <is>
          <t>Bombillo LED de 4 W</t>
        </is>
      </c>
      <c r="C3952" s="12" t="inlineStr">
        <is>
          <t>Bombillo Led Dicroica IT 4W / GU10 LUZ BLANCA 6500k (ojo de buey) cod. 2076</t>
        </is>
      </c>
      <c r="D3952" s="12" t="inlineStr"/>
      <c r="E3952" s="12" t="inlineStr"/>
      <c r="F3952" s="12" t="inlineStr">
        <is>
          <t>Mundo LED</t>
        </is>
      </c>
      <c r="G3952" s="12" t="inlineStr">
        <is>
          <t>unidad</t>
        </is>
      </c>
      <c r="H3952" s="13" t="n">
        <v>142</v>
      </c>
      <c r="I3952" s="12" t="inlineStr">
        <is>
          <t>2026-09-10</t>
        </is>
      </c>
      <c r="J3952" s="14" t="inlineStr">
        <is>
          <t>https://mundoled.com.do/producto/bombillo-led-dicroica-it-4w-gu10-luz-blanca-6500k-ojo-de-buey-cod-2076/</t>
        </is>
      </c>
    </row>
    <row r="3953">
      <c r="A3953" s="12" t="inlineStr">
        <is>
          <t>Electricidad e iluminación</t>
        </is>
      </c>
      <c r="B3953" s="12" t="inlineStr">
        <is>
          <t>Bombillo LED de 4 W</t>
        </is>
      </c>
      <c r="C3953" s="12" t="inlineStr">
        <is>
          <t>BOMB LED MR16 3000K 4W BRIGHTLY LEDRO4WW</t>
        </is>
      </c>
      <c r="D3953" s="12" t="inlineStr">
        <is>
          <t>BRIGHTLY</t>
        </is>
      </c>
      <c r="E3953" s="12" t="inlineStr"/>
      <c r="F3953" s="12" t="inlineStr">
        <is>
          <t>Max Ferretería</t>
        </is>
      </c>
      <c r="G3953" s="12" t="inlineStr">
        <is>
          <t>unidad</t>
        </is>
      </c>
      <c r="H3953" s="13" t="n">
        <v>145</v>
      </c>
      <c r="I3953" s="12" t="inlineStr">
        <is>
          <t>2026-09-09</t>
        </is>
      </c>
      <c r="J3953" s="14" t="inlineStr">
        <is>
          <t>https://maxferreteria.com/products/bomb-led-mr16-30k-3w-brightly-ledro4ww</t>
        </is>
      </c>
    </row>
    <row r="3954">
      <c r="A3954" s="12" t="inlineStr">
        <is>
          <t>Electricidad e iluminación</t>
        </is>
      </c>
      <c r="B3954" s="12" t="inlineStr">
        <is>
          <t>Bombillo LED de 4 W</t>
        </is>
      </c>
      <c r="C3954" s="12" t="inlineStr">
        <is>
          <t>BOBIL LED G45 4W FILAM BRIGHTLY E27 DIM</t>
        </is>
      </c>
      <c r="D3954" s="12" t="inlineStr">
        <is>
          <t>BRIGHTLY</t>
        </is>
      </c>
      <c r="E3954" s="12" t="inlineStr"/>
      <c r="F3954" s="12" t="inlineStr">
        <is>
          <t>Max Ferretería</t>
        </is>
      </c>
      <c r="G3954" s="12" t="inlineStr">
        <is>
          <t>unidad</t>
        </is>
      </c>
      <c r="H3954" s="13" t="n">
        <v>180</v>
      </c>
      <c r="I3954" s="12" t="inlineStr">
        <is>
          <t>2026-09-09</t>
        </is>
      </c>
      <c r="J3954" s="14" t="inlineStr">
        <is>
          <t>https://maxferreteria.com/products/bobil-led-g45-4w-filam-brightly-e27-dim</t>
        </is>
      </c>
    </row>
    <row r="3955">
      <c r="A3955" s="12" t="inlineStr">
        <is>
          <t>Electricidad e iluminación</t>
        </is>
      </c>
      <c r="B3955" s="12" t="inlineStr">
        <is>
          <t>Bombillo LED de 4 W</t>
        </is>
      </c>
      <c r="C3955" s="12" t="inlineStr">
        <is>
          <t>Bombillo LED 4W E27 6500K 100-240V Philips</t>
        </is>
      </c>
      <c r="D3955" s="12" t="inlineStr"/>
      <c r="E3955" s="12" t="inlineStr"/>
      <c r="F3955" s="12" t="inlineStr">
        <is>
          <t>Bellón</t>
        </is>
      </c>
      <c r="G3955" s="12" t="inlineStr">
        <is>
          <t>unidad</t>
        </is>
      </c>
      <c r="H3955" s="13" t="n">
        <v>186</v>
      </c>
      <c r="I3955" s="12" t="inlineStr">
        <is>
          <t>2026-09-10</t>
        </is>
      </c>
      <c r="J3955" s="14" t="inlineStr">
        <is>
          <t>https://catalogo.bellon.com.do/</t>
        </is>
      </c>
    </row>
    <row r="3956">
      <c r="A3956" s="12" t="inlineStr">
        <is>
          <t>Electricidad e iluminación</t>
        </is>
      </c>
      <c r="B3956" s="12" t="inlineStr">
        <is>
          <t>Bombillo LED de 4 W</t>
        </is>
      </c>
      <c r="C3956" s="12" t="inlineStr">
        <is>
          <t>BOMBI LED G9 L/CALIDA 4W VOLTECK T48102</t>
        </is>
      </c>
      <c r="D3956" s="12" t="inlineStr">
        <is>
          <t>VOLTECK</t>
        </is>
      </c>
      <c r="E3956" s="12" t="inlineStr"/>
      <c r="F3956" s="12" t="inlineStr">
        <is>
          <t>Max Ferretería</t>
        </is>
      </c>
      <c r="G3956" s="12" t="inlineStr">
        <is>
          <t>unidad</t>
        </is>
      </c>
      <c r="H3956" s="13" t="n">
        <v>200</v>
      </c>
      <c r="I3956" s="12" t="inlineStr">
        <is>
          <t>2026-09-09</t>
        </is>
      </c>
      <c r="J3956" s="14" t="inlineStr">
        <is>
          <t>https://maxferreteria.com/products/bombi-led-g9-l-calida-4w-volteck-t48102</t>
        </is>
      </c>
    </row>
    <row r="3957">
      <c r="A3957" s="12" t="inlineStr">
        <is>
          <t>Electricidad e iluminación</t>
        </is>
      </c>
      <c r="B3957" s="12" t="inlineStr">
        <is>
          <t>Bombillo LED de 4 W</t>
        </is>
      </c>
      <c r="C3957" s="12" t="inlineStr">
        <is>
          <t>DICROICA GU10 4W 4100K NW CLEAR 100/130V cod. 2079</t>
        </is>
      </c>
      <c r="D3957" s="12" t="inlineStr"/>
      <c r="E3957" s="12" t="inlineStr"/>
      <c r="F3957" s="12" t="inlineStr">
        <is>
          <t>Mundo LED</t>
        </is>
      </c>
      <c r="G3957" s="12" t="inlineStr">
        <is>
          <t>unidad</t>
        </is>
      </c>
      <c r="H3957" s="13" t="n">
        <v>200</v>
      </c>
      <c r="I3957" s="12" t="inlineStr">
        <is>
          <t>2026-09-10</t>
        </is>
      </c>
      <c r="J3957" s="14" t="inlineStr">
        <is>
          <t>https://mundoled.com.do/producto/dicroica-gu10-4w-4100k-nw-clear-100-130v-cod-2079/</t>
        </is>
      </c>
    </row>
    <row r="3958">
      <c r="A3958" s="12" t="inlineStr">
        <is>
          <t>Electricidad e iluminación</t>
        </is>
      </c>
      <c r="B3958" s="12" t="inlineStr">
        <is>
          <t>Bombillo LED de 4 W</t>
        </is>
      </c>
      <c r="C3958" s="12" t="inlineStr">
        <is>
          <t>Bombillo G80 -Filamento Led -Dimeable- 4W-E27. COD.1958</t>
        </is>
      </c>
      <c r="D3958" s="12" t="inlineStr"/>
      <c r="E3958" s="12" t="inlineStr"/>
      <c r="F3958" s="12" t="inlineStr">
        <is>
          <t>Mundo LED</t>
        </is>
      </c>
      <c r="G3958" s="12" t="inlineStr">
        <is>
          <t>unidad</t>
        </is>
      </c>
      <c r="H3958" s="13" t="n">
        <v>250</v>
      </c>
      <c r="I3958" s="12" t="inlineStr">
        <is>
          <t>2026-09-10</t>
        </is>
      </c>
      <c r="J3958" s="14" t="inlineStr">
        <is>
          <t>https://mundoled.com.do/producto/bombillo-g80-filamento-led-dimeable-4w-e27-cod-1958/</t>
        </is>
      </c>
    </row>
    <row r="3959">
      <c r="A3959" s="12" t="inlineStr">
        <is>
          <t>Electricidad e iluminación</t>
        </is>
      </c>
      <c r="B3959" s="12" t="inlineStr">
        <is>
          <t>Bombillo LED de 4 W</t>
        </is>
      </c>
      <c r="C3959" s="12" t="inlineStr">
        <is>
          <t>Bombillo LED 4W E27 3000K 100-240V Philips</t>
        </is>
      </c>
      <c r="D3959" s="12" t="inlineStr"/>
      <c r="E3959" s="12" t="inlineStr"/>
      <c r="F3959" s="12" t="inlineStr">
        <is>
          <t>Bellón</t>
        </is>
      </c>
      <c r="G3959" s="12" t="inlineStr">
        <is>
          <t>unidad</t>
        </is>
      </c>
      <c r="H3959" s="13" t="n">
        <v>285</v>
      </c>
      <c r="I3959" s="12" t="inlineStr">
        <is>
          <t>2026-09-10</t>
        </is>
      </c>
      <c r="J3959" s="14" t="inlineStr">
        <is>
          <t>https://catalogo.bellon.com.do/</t>
        </is>
      </c>
    </row>
    <row r="3960">
      <c r="A3960" s="12" t="inlineStr">
        <is>
          <t>Electricidad e iluminación</t>
        </is>
      </c>
      <c r="B3960" s="12" t="inlineStr">
        <is>
          <t>Bombillo LED de 4 W</t>
        </is>
      </c>
      <c r="C3960" s="12" t="inlineStr">
        <is>
          <t>BOMB LED VELA 4W E12 CLEAR 5000K 29866</t>
        </is>
      </c>
      <c r="D3960" s="12" t="inlineStr">
        <is>
          <t>SATCO</t>
        </is>
      </c>
      <c r="E3960" s="12" t="inlineStr"/>
      <c r="F3960" s="12" t="inlineStr">
        <is>
          <t>Max Ferretería</t>
        </is>
      </c>
      <c r="G3960" s="12" t="inlineStr">
        <is>
          <t>unidad</t>
        </is>
      </c>
      <c r="H3960" s="13" t="n">
        <v>365</v>
      </c>
      <c r="I3960" s="12" t="inlineStr">
        <is>
          <t>2026-09-09</t>
        </is>
      </c>
      <c r="J3960" s="14" t="inlineStr">
        <is>
          <t>https://maxferreteria.com/products/bomb-led-vela-4w-e12-clear-5000k-29866</t>
        </is>
      </c>
    </row>
    <row r="3961">
      <c r="A3961" s="12" t="inlineStr">
        <is>
          <t>Electricidad e iluminación</t>
        </is>
      </c>
      <c r="B3961" s="12" t="inlineStr">
        <is>
          <t>Bombillo LED de 4 W</t>
        </is>
      </c>
      <c r="C3961" s="12" t="inlineStr">
        <is>
          <t>Bombillo Led 4W E11 3000K 120-130V FR Satco S28686</t>
        </is>
      </c>
      <c r="D3961" s="12" t="inlineStr"/>
      <c r="E3961" s="12" t="inlineStr"/>
      <c r="F3961" s="12" t="inlineStr">
        <is>
          <t>Bellón</t>
        </is>
      </c>
      <c r="G3961" s="12" t="inlineStr">
        <is>
          <t>unidad</t>
        </is>
      </c>
      <c r="H3961" s="13" t="n">
        <v>810</v>
      </c>
      <c r="I3961" s="12" t="inlineStr">
        <is>
          <t>2026-09-10</t>
        </is>
      </c>
      <c r="J3961" s="14" t="inlineStr">
        <is>
          <t>https://catalogo.bellon.com.do/</t>
        </is>
      </c>
    </row>
    <row r="3962">
      <c r="A3962" s="12" t="inlineStr">
        <is>
          <t>Electricidad e iluminación</t>
        </is>
      </c>
      <c r="B3962" s="12" t="inlineStr">
        <is>
          <t>Bombillo LED de 4 W</t>
        </is>
      </c>
      <c r="C3962" s="12" t="inlineStr">
        <is>
          <t>Bombillo Led 4W/5W E11 5000K 120-130V CL Satco S28687</t>
        </is>
      </c>
      <c r="D3962" s="12" t="inlineStr"/>
      <c r="E3962" s="12" t="inlineStr"/>
      <c r="F3962" s="12" t="inlineStr">
        <is>
          <t>Bellón</t>
        </is>
      </c>
      <c r="G3962" s="12" t="inlineStr">
        <is>
          <t>unidad</t>
        </is>
      </c>
      <c r="H3962" s="13" t="n">
        <v>993</v>
      </c>
      <c r="I3962" s="12" t="inlineStr">
        <is>
          <t>2026-09-10</t>
        </is>
      </c>
      <c r="J3962" s="14" t="inlineStr">
        <is>
          <t>https://catalogo.bellon.com.do/</t>
        </is>
      </c>
    </row>
    <row r="3963">
      <c r="A3963" s="12" t="inlineStr">
        <is>
          <t>Electricidad e iluminación</t>
        </is>
      </c>
      <c r="B3963" s="12" t="inlineStr">
        <is>
          <t>Bombillo LED de 4 W</t>
        </is>
      </c>
      <c r="C3963" s="12" t="inlineStr">
        <is>
          <t>Bombillo LED Bi-Pin G9 4W/5W 3000K 120V Dimeable 25000h Satco S29548</t>
        </is>
      </c>
      <c r="D3963" s="12" t="inlineStr"/>
      <c r="E3963" s="12" t="inlineStr"/>
      <c r="F3963" s="12" t="inlineStr">
        <is>
          <t>Bellón</t>
        </is>
      </c>
      <c r="G3963" s="12" t="inlineStr">
        <is>
          <t>unidad</t>
        </is>
      </c>
      <c r="H3963" s="13" t="n">
        <v>1349</v>
      </c>
      <c r="I3963" s="12" t="inlineStr">
        <is>
          <t>2026-09-10</t>
        </is>
      </c>
      <c r="J3963" s="14" t="inlineStr">
        <is>
          <t>https://catalogo.bellon.com.do/</t>
        </is>
      </c>
    </row>
    <row r="3964">
      <c r="A3964" s="12" t="inlineStr">
        <is>
          <t>Electricidad e iluminación</t>
        </is>
      </c>
      <c r="B3964" s="12" t="inlineStr">
        <is>
          <t>Bombillo LED de 4.9 W</t>
        </is>
      </c>
      <c r="C3964" s="12" t="inlineStr">
        <is>
          <t>BOMBILLO LED TASCHIBRA TKL30 4.9W 6500K</t>
        </is>
      </c>
      <c r="D3964" s="12" t="inlineStr">
        <is>
          <t>TASCHIBRA</t>
        </is>
      </c>
      <c r="E3964" s="12" t="inlineStr"/>
      <c r="F3964" s="12" t="inlineStr">
        <is>
          <t>Max Ferretería</t>
        </is>
      </c>
      <c r="G3964" s="12" t="inlineStr">
        <is>
          <t>unidad</t>
        </is>
      </c>
      <c r="H3964" s="13" t="n">
        <v>105</v>
      </c>
      <c r="I3964" s="12" t="inlineStr">
        <is>
          <t>2026-09-09</t>
        </is>
      </c>
      <c r="J3964" s="14" t="inlineStr">
        <is>
          <t>https://maxferreteria.com/products/bombillo-led-taschibra-tkl30-4-9w-6500k</t>
        </is>
      </c>
    </row>
    <row r="3965">
      <c r="A3965" s="12" t="inlineStr">
        <is>
          <t>Electricidad e iluminación</t>
        </is>
      </c>
      <c r="B3965" s="12" t="inlineStr">
        <is>
          <t>Bombillo LED de 40 W</t>
        </is>
      </c>
      <c r="C3965" s="12" t="inlineStr">
        <is>
          <t>Foco LED alta potencia luz blanca fría</t>
        </is>
      </c>
      <c r="D3965" s="12" t="inlineStr">
        <is>
          <t>Volteck</t>
        </is>
      </c>
      <c r="E3965" s="12" t="inlineStr"/>
      <c r="F3965" s="12" t="inlineStr">
        <is>
          <t>Ferremix (Grupo Alterra)</t>
        </is>
      </c>
      <c r="G3965" s="12" t="inlineStr">
        <is>
          <t>unidad</t>
        </is>
      </c>
      <c r="H3965" s="13" t="n">
        <v>470</v>
      </c>
      <c r="I3965" s="12" t="inlineStr">
        <is>
          <t>2026-09-10</t>
        </is>
      </c>
      <c r="J3965" s="14" t="inlineStr">
        <is>
          <t>https://ferremix.com.do/products/foco-led-alta-potencia-luz-blanca-fria</t>
        </is>
      </c>
    </row>
    <row r="3966">
      <c r="A3966" s="12" t="inlineStr">
        <is>
          <t>Electricidad e iluminación</t>
        </is>
      </c>
      <c r="B3966" s="12" t="inlineStr">
        <is>
          <t>Bombillo LED de 40 W</t>
        </is>
      </c>
      <c r="C3966" s="12" t="inlineStr">
        <is>
          <t>Bombillo Led HP Pro 40W 6500K 3500Lm E27 Sylvania P24893-36</t>
        </is>
      </c>
      <c r="D3966" s="12" t="inlineStr"/>
      <c r="E3966" s="12" t="inlineStr"/>
      <c r="F3966" s="12" t="inlineStr">
        <is>
          <t>Bellón</t>
        </is>
      </c>
      <c r="G3966" s="12" t="inlineStr">
        <is>
          <t>unidad</t>
        </is>
      </c>
      <c r="H3966" s="13" t="n">
        <v>490</v>
      </c>
      <c r="I3966" s="12" t="inlineStr">
        <is>
          <t>2026-09-10</t>
        </is>
      </c>
      <c r="J3966" s="14" t="inlineStr">
        <is>
          <t>https://catalogo.bellon.com.do/</t>
        </is>
      </c>
    </row>
    <row r="3967">
      <c r="A3967" s="12" t="inlineStr">
        <is>
          <t>Electricidad e iluminación</t>
        </is>
      </c>
      <c r="B3967" s="12" t="inlineStr">
        <is>
          <t>Bombillo LED de 40 W</t>
        </is>
      </c>
      <c r="C3967" s="12" t="inlineStr">
        <is>
          <t>Bombillo Led 40W E27 6500K Lipper 30684</t>
        </is>
      </c>
      <c r="D3967" s="12" t="inlineStr"/>
      <c r="E3967" s="12" t="inlineStr"/>
      <c r="F3967" s="12" t="inlineStr">
        <is>
          <t>Bellón</t>
        </is>
      </c>
      <c r="G3967" s="12" t="inlineStr">
        <is>
          <t>unidad</t>
        </is>
      </c>
      <c r="H3967" s="13" t="n">
        <v>495</v>
      </c>
      <c r="I3967" s="12" t="inlineStr">
        <is>
          <t>2026-09-10</t>
        </is>
      </c>
      <c r="J3967" s="14" t="inlineStr">
        <is>
          <t>https://catalogo.bellon.com.do/</t>
        </is>
      </c>
    </row>
    <row r="3968">
      <c r="A3968" s="12" t="inlineStr">
        <is>
          <t>Electricidad e iluminación</t>
        </is>
      </c>
      <c r="B3968" s="12" t="inlineStr">
        <is>
          <t>Bombillo LED de 40 W</t>
        </is>
      </c>
      <c r="C3968" s="12" t="inlineStr">
        <is>
          <t>Bombillo LED Ufo 40W 6500K Wellmax</t>
        </is>
      </c>
      <c r="D3968" s="12" t="inlineStr"/>
      <c r="E3968" s="12" t="inlineStr"/>
      <c r="F3968" s="12" t="inlineStr">
        <is>
          <t>Bellón</t>
        </is>
      </c>
      <c r="G3968" s="12" t="inlineStr">
        <is>
          <t>unidad</t>
        </is>
      </c>
      <c r="H3968" s="13" t="n">
        <v>505</v>
      </c>
      <c r="I3968" s="12" t="inlineStr">
        <is>
          <t>2026-09-10</t>
        </is>
      </c>
      <c r="J3968" s="14" t="inlineStr">
        <is>
          <t>https://catalogo.bellon.com.do/</t>
        </is>
      </c>
    </row>
    <row r="3969">
      <c r="A3969" s="12" t="inlineStr">
        <is>
          <t>Electricidad e iluminación</t>
        </is>
      </c>
      <c r="B3969" s="12" t="inlineStr">
        <is>
          <t>Bombillo LED de 40 W</t>
        </is>
      </c>
      <c r="C3969" s="12" t="inlineStr">
        <is>
          <t>BOMBILLO LED TASCHIBRA TKL225 40W</t>
        </is>
      </c>
      <c r="D3969" s="12" t="inlineStr">
        <is>
          <t>TASCHIBRA</t>
        </is>
      </c>
      <c r="E3969" s="12" t="inlineStr"/>
      <c r="F3969" s="12" t="inlineStr">
        <is>
          <t>Max Ferretería</t>
        </is>
      </c>
      <c r="G3969" s="12" t="inlineStr">
        <is>
          <t>unidad</t>
        </is>
      </c>
      <c r="H3969" s="13" t="n">
        <v>709.99</v>
      </c>
      <c r="I3969" s="12" t="inlineStr">
        <is>
          <t>2026-09-09</t>
        </is>
      </c>
      <c r="J3969" s="14" t="inlineStr">
        <is>
          <t>https://maxferreteria.com/products/bombillo-led-taschibra-tkl225-40w</t>
        </is>
      </c>
    </row>
    <row r="3970">
      <c r="A3970" s="12" t="inlineStr">
        <is>
          <t>Electricidad e iluminación</t>
        </is>
      </c>
      <c r="B3970" s="12" t="inlineStr">
        <is>
          <t>Bombillo LED de 40 W</t>
        </is>
      </c>
      <c r="C3970" s="12" t="inlineStr">
        <is>
          <t>Bombillo LED 40W E27 6500K 3000Lm 100-240V 15000h Philips</t>
        </is>
      </c>
      <c r="D3970" s="12" t="inlineStr"/>
      <c r="E3970" s="12" t="inlineStr"/>
      <c r="F3970" s="12" t="inlineStr">
        <is>
          <t>Bellón</t>
        </is>
      </c>
      <c r="G3970" s="12" t="inlineStr">
        <is>
          <t>unidad</t>
        </is>
      </c>
      <c r="H3970" s="13" t="n">
        <v>880</v>
      </c>
      <c r="I3970" s="12" t="inlineStr">
        <is>
          <t>2026-09-10</t>
        </is>
      </c>
      <c r="J3970" s="14" t="inlineStr">
        <is>
          <t>https://catalogo.bellon.com.do/</t>
        </is>
      </c>
    </row>
    <row r="3971">
      <c r="A3971" s="12" t="inlineStr">
        <is>
          <t>Electricidad e iluminación</t>
        </is>
      </c>
      <c r="B3971" s="12" t="inlineStr">
        <is>
          <t>Bombillo LED de 5 W</t>
        </is>
      </c>
      <c r="C3971" s="12" t="inlineStr">
        <is>
          <t>Bombillo LED 5W 6500K Wellmax</t>
        </is>
      </c>
      <c r="D3971" s="12" t="inlineStr"/>
      <c r="E3971" s="12" t="inlineStr"/>
      <c r="F3971" s="12" t="inlineStr">
        <is>
          <t>Bellón</t>
        </is>
      </c>
      <c r="G3971" s="12" t="inlineStr">
        <is>
          <t>unidad</t>
        </is>
      </c>
      <c r="H3971" s="13" t="n">
        <v>47.45</v>
      </c>
      <c r="I3971" s="12" t="inlineStr">
        <is>
          <t>2026-09-10</t>
        </is>
      </c>
      <c r="J3971" s="14" t="inlineStr">
        <is>
          <t>https://catalogo.bellon.com.do/</t>
        </is>
      </c>
    </row>
    <row r="3972">
      <c r="A3972" s="12" t="inlineStr">
        <is>
          <t>Electricidad e iluminación</t>
        </is>
      </c>
      <c r="B3972" s="12" t="inlineStr">
        <is>
          <t>Bombillo LED de 5 W</t>
        </is>
      </c>
      <c r="C3972" s="12" t="inlineStr">
        <is>
          <t>Bombillo LED 5 WATTS</t>
        </is>
      </c>
      <c r="D3972" s="12" t="inlineStr"/>
      <c r="E3972" s="12" t="inlineStr"/>
      <c r="F3972" s="12" t="inlineStr">
        <is>
          <t>Mundo LED</t>
        </is>
      </c>
      <c r="G3972" s="12" t="inlineStr">
        <is>
          <t>unidad</t>
        </is>
      </c>
      <c r="H3972" s="13" t="n">
        <v>58</v>
      </c>
      <c r="I3972" s="12" t="inlineStr">
        <is>
          <t>2026-09-10</t>
        </is>
      </c>
      <c r="J3972" s="14" t="inlineStr">
        <is>
          <t>https://mundoled.com.do/producto/bombillo-led-5-watts/</t>
        </is>
      </c>
    </row>
    <row r="3973">
      <c r="A3973" s="12" t="inlineStr">
        <is>
          <t>Electricidad e iluminación</t>
        </is>
      </c>
      <c r="B3973" s="12" t="inlineStr">
        <is>
          <t>Bombillo LED de 5 W</t>
        </is>
      </c>
      <c r="C3973" s="12" t="inlineStr">
        <is>
          <t>Bombillo LED 5W GU10 6500K Wellmax</t>
        </is>
      </c>
      <c r="D3973" s="12" t="inlineStr"/>
      <c r="E3973" s="12" t="inlineStr"/>
      <c r="F3973" s="12" t="inlineStr">
        <is>
          <t>Bellón</t>
        </is>
      </c>
      <c r="G3973" s="12" t="inlineStr">
        <is>
          <t>unidad</t>
        </is>
      </c>
      <c r="H3973" s="13" t="n">
        <v>70</v>
      </c>
      <c r="I3973" s="12" t="inlineStr">
        <is>
          <t>2026-09-10</t>
        </is>
      </c>
      <c r="J3973" s="14" t="inlineStr">
        <is>
          <t>https://catalogo.bellon.com.do/</t>
        </is>
      </c>
    </row>
    <row r="3974">
      <c r="A3974" s="12" t="inlineStr">
        <is>
          <t>Electricidad e iluminación</t>
        </is>
      </c>
      <c r="B3974" s="12" t="inlineStr">
        <is>
          <t>Bombillo LED de 5 W</t>
        </is>
      </c>
      <c r="C3974" s="12" t="inlineStr">
        <is>
          <t>Bombillo LED G5.3 5W 6500K 380Lm Sylvania</t>
        </is>
      </c>
      <c r="D3974" s="12" t="inlineStr"/>
      <c r="E3974" s="12" t="inlineStr"/>
      <c r="F3974" s="12" t="inlineStr">
        <is>
          <t>Bellón</t>
        </is>
      </c>
      <c r="G3974" s="12" t="inlineStr">
        <is>
          <t>unidad</t>
        </is>
      </c>
      <c r="H3974" s="13" t="n">
        <v>115</v>
      </c>
      <c r="I3974" s="12" t="inlineStr">
        <is>
          <t>2026-09-10</t>
        </is>
      </c>
      <c r="J3974" s="14" t="inlineStr">
        <is>
          <t>https://catalogo.bellon.com.do/</t>
        </is>
      </c>
    </row>
    <row r="3975">
      <c r="A3975" s="12" t="inlineStr">
        <is>
          <t>Electricidad e iluminación</t>
        </is>
      </c>
      <c r="B3975" s="12" t="inlineStr">
        <is>
          <t>Bombillo LED de 5 W</t>
        </is>
      </c>
      <c r="C3975" s="12" t="inlineStr">
        <is>
          <t>Bombillo de led luz blanca</t>
        </is>
      </c>
      <c r="D3975" s="12" t="inlineStr">
        <is>
          <t>Consuegra Superior</t>
        </is>
      </c>
      <c r="E3975" s="12" t="inlineStr"/>
      <c r="F3975" s="12" t="inlineStr">
        <is>
          <t>Ferremix (Grupo Alterra)</t>
        </is>
      </c>
      <c r="G3975" s="12" t="inlineStr">
        <is>
          <t>unidad</t>
        </is>
      </c>
      <c r="H3975" s="13" t="n">
        <v>123</v>
      </c>
      <c r="I3975" s="12" t="inlineStr">
        <is>
          <t>2026-09-10</t>
        </is>
      </c>
      <c r="J3975" s="14" t="inlineStr">
        <is>
          <t>https://ferremix.com.do/products/bombillo-led-luz-blanca-3u</t>
        </is>
      </c>
    </row>
    <row r="3976">
      <c r="A3976" s="12" t="inlineStr">
        <is>
          <t>Electricidad e iluminación</t>
        </is>
      </c>
      <c r="B3976" s="12" t="inlineStr">
        <is>
          <t>Bombillo LED de 5 W</t>
        </is>
      </c>
      <c r="C3976" s="12" t="inlineStr">
        <is>
          <t>EMPOTRABLE LED TECHO BASCULANTE 5W 3000K 100/240V IP20 REDONDO FY( INTEGRADO) cod. 2541</t>
        </is>
      </c>
      <c r="D3976" s="12" t="inlineStr"/>
      <c r="E3976" s="12" t="inlineStr"/>
      <c r="F3976" s="12" t="inlineStr">
        <is>
          <t>Mundo LED</t>
        </is>
      </c>
      <c r="G3976" s="12" t="inlineStr">
        <is>
          <t>unidad</t>
        </is>
      </c>
      <c r="H3976" s="13" t="n">
        <v>150</v>
      </c>
      <c r="I3976" s="12" t="inlineStr">
        <is>
          <t>2026-09-10</t>
        </is>
      </c>
      <c r="J3976" s="14" t="inlineStr">
        <is>
          <t>https://mundoled.com.do/producto/empotrable-led-techo-basculante-5w-3000k-100-240v-ip20-redondo-fy-integrado-cod-2541/</t>
        </is>
      </c>
    </row>
    <row r="3977">
      <c r="A3977" s="12" t="inlineStr">
        <is>
          <t>Electricidad e iluminación</t>
        </is>
      </c>
      <c r="B3977" s="12" t="inlineStr">
        <is>
          <t>Bombillo LED de 5 W</t>
        </is>
      </c>
      <c r="C3977" s="12" t="inlineStr">
        <is>
          <t>Bombillo Led Dicroica IT 5W DIMMEABLE / GU10 LUZ INTERMEDIA 4100k (ojo de buey) cod. 2202</t>
        </is>
      </c>
      <c r="D3977" s="12" t="inlineStr"/>
      <c r="E3977" s="12" t="inlineStr"/>
      <c r="F3977" s="12" t="inlineStr">
        <is>
          <t>Mundo LED</t>
        </is>
      </c>
      <c r="G3977" s="12" t="inlineStr">
        <is>
          <t>unidad</t>
        </is>
      </c>
      <c r="H3977" s="13" t="n">
        <v>210</v>
      </c>
      <c r="I3977" s="12" t="inlineStr">
        <is>
          <t>2026-09-10</t>
        </is>
      </c>
      <c r="J3977" s="14" t="inlineStr">
        <is>
          <t>https://mundoled.com.do/producto/bombillo-led-dicroica-it-5w-dimmeable-gu10-luz-intermedia-4100k-ojo-de-buey-cod-2202/</t>
        </is>
      </c>
    </row>
    <row r="3978">
      <c r="A3978" s="12" t="inlineStr">
        <is>
          <t>Electricidad e iluminación</t>
        </is>
      </c>
      <c r="B3978" s="12" t="inlineStr">
        <is>
          <t>Bombillo LED de 5 W</t>
        </is>
      </c>
      <c r="C3978" s="12" t="inlineStr">
        <is>
          <t>BOMB. LED 5W MR16 70K12V AMERI 5WCOB4*</t>
        </is>
      </c>
      <c r="D3978" s="12" t="inlineStr">
        <is>
          <t>AMERICANLIGHT</t>
        </is>
      </c>
      <c r="E3978" s="12" t="inlineStr"/>
      <c r="F3978" s="12" t="inlineStr">
        <is>
          <t>Max Ferretería</t>
        </is>
      </c>
      <c r="G3978" s="12" t="inlineStr">
        <is>
          <t>unidad</t>
        </is>
      </c>
      <c r="H3978" s="13" t="n">
        <v>272.01</v>
      </c>
      <c r="I3978" s="12" t="inlineStr">
        <is>
          <t>2026-09-09</t>
        </is>
      </c>
      <c r="J3978" s="14" t="inlineStr">
        <is>
          <t>https://maxferreteria.com/products/bomb-led-5w-mr16-70k12v-ameri-5wcob4</t>
        </is>
      </c>
    </row>
    <row r="3979">
      <c r="A3979" s="12" t="inlineStr">
        <is>
          <t>Electricidad e iluminación</t>
        </is>
      </c>
      <c r="B3979" s="12" t="inlineStr">
        <is>
          <t>Bombillo LED de 5 W</t>
        </is>
      </c>
      <c r="C3979" s="12" t="inlineStr">
        <is>
          <t>Bombillo Led A19 5W E27 5000K 120V 450Lm Satco S12411</t>
        </is>
      </c>
      <c r="D3979" s="12" t="inlineStr"/>
      <c r="E3979" s="12" t="inlineStr"/>
      <c r="F3979" s="12" t="inlineStr">
        <is>
          <t>Bellón</t>
        </is>
      </c>
      <c r="G3979" s="12" t="inlineStr">
        <is>
          <t>unidad</t>
        </is>
      </c>
      <c r="H3979" s="13" t="n">
        <v>320</v>
      </c>
      <c r="I3979" s="12" t="inlineStr">
        <is>
          <t>2026-09-10</t>
        </is>
      </c>
      <c r="J3979" s="14" t="inlineStr">
        <is>
          <t>https://catalogo.bellon.com.do/</t>
        </is>
      </c>
    </row>
    <row r="3980">
      <c r="A3980" s="12" t="inlineStr">
        <is>
          <t>Electricidad e iluminación</t>
        </is>
      </c>
      <c r="B3980" s="12" t="inlineStr">
        <is>
          <t>Bombillo LED de 5 W</t>
        </is>
      </c>
      <c r="C3980" s="12" t="inlineStr">
        <is>
          <t>Bombillo LED G50 5W E27 3000K 350Lm AC100-130V Dimeable 25000h Maximus 3111027</t>
        </is>
      </c>
      <c r="D3980" s="12" t="inlineStr"/>
      <c r="E3980" s="12" t="inlineStr"/>
      <c r="F3980" s="12" t="inlineStr">
        <is>
          <t>Bellón</t>
        </is>
      </c>
      <c r="G3980" s="12" t="inlineStr">
        <is>
          <t>unidad</t>
        </is>
      </c>
      <c r="H3980" s="13" t="n">
        <v>325</v>
      </c>
      <c r="I3980" s="12" t="inlineStr">
        <is>
          <t>2026-09-10</t>
        </is>
      </c>
      <c r="J3980" s="14" t="inlineStr">
        <is>
          <t>https://catalogo.bellon.com.do/</t>
        </is>
      </c>
    </row>
    <row r="3981">
      <c r="A3981" s="12" t="inlineStr">
        <is>
          <t>Electricidad e iluminación</t>
        </is>
      </c>
      <c r="B3981" s="12" t="inlineStr">
        <is>
          <t>Bombillo LED de 5 W</t>
        </is>
      </c>
      <c r="C3981" s="12" t="inlineStr">
        <is>
          <t>Bombillo LED Refrigerador A15 5W E26 2700K 120V 25000h Satco Frost S11350/S12404</t>
        </is>
      </c>
      <c r="D3981" s="12" t="inlineStr"/>
      <c r="E3981" s="12" t="inlineStr"/>
      <c r="F3981" s="12" t="inlineStr">
        <is>
          <t>Bellón</t>
        </is>
      </c>
      <c r="G3981" s="12" t="inlineStr">
        <is>
          <t>unidad</t>
        </is>
      </c>
      <c r="H3981" s="13" t="n">
        <v>341</v>
      </c>
      <c r="I3981" s="12" t="inlineStr">
        <is>
          <t>2026-09-10</t>
        </is>
      </c>
      <c r="J3981" s="14" t="inlineStr">
        <is>
          <t>https://catalogo.bellon.com.do/</t>
        </is>
      </c>
    </row>
    <row r="3982">
      <c r="A3982" s="12" t="inlineStr">
        <is>
          <t>Electricidad e iluminación</t>
        </is>
      </c>
      <c r="B3982" s="12" t="inlineStr">
        <is>
          <t>Bombillo LED de 5 W</t>
        </is>
      </c>
      <c r="C3982" s="12" t="inlineStr">
        <is>
          <t>DICROICA GU10 5W 100-130V RGB MULTICOLOR CON CONTROL Y MEMORIA cod. 2053</t>
        </is>
      </c>
      <c r="D3982" s="12" t="inlineStr"/>
      <c r="E3982" s="12" t="inlineStr"/>
      <c r="F3982" s="12" t="inlineStr">
        <is>
          <t>Mundo LED</t>
        </is>
      </c>
      <c r="G3982" s="12" t="inlineStr">
        <is>
          <t>unidad</t>
        </is>
      </c>
      <c r="H3982" s="13" t="n">
        <v>500</v>
      </c>
      <c r="I3982" s="12" t="inlineStr">
        <is>
          <t>2026-09-10</t>
        </is>
      </c>
      <c r="J3982" s="14" t="inlineStr">
        <is>
          <t>https://mundoled.com.do/producto/dicroica-gu10-5w-100-130v-rgb-multicolor-con-control-y-memoria-cod-2053/</t>
        </is>
      </c>
    </row>
    <row r="3983">
      <c r="A3983" s="12" t="inlineStr">
        <is>
          <t>Electricidad e iluminación</t>
        </is>
      </c>
      <c r="B3983" s="12" t="inlineStr">
        <is>
          <t>Bombillo LED de 50 W</t>
        </is>
      </c>
      <c r="C3983" s="12" t="inlineStr">
        <is>
          <t>Bombillo LED GU10 4-50W 6500K 120-240V Philips</t>
        </is>
      </c>
      <c r="D3983" s="12" t="inlineStr"/>
      <c r="E3983" s="12" t="inlineStr"/>
      <c r="F3983" s="12" t="inlineStr">
        <is>
          <t>Bellón</t>
        </is>
      </c>
      <c r="G3983" s="12" t="inlineStr">
        <is>
          <t>unidad</t>
        </is>
      </c>
      <c r="H3983" s="13" t="n">
        <v>166</v>
      </c>
      <c r="I3983" s="12" t="inlineStr">
        <is>
          <t>2026-09-10</t>
        </is>
      </c>
      <c r="J3983" s="14" t="inlineStr">
        <is>
          <t>https://catalogo.bellon.com.do/</t>
        </is>
      </c>
    </row>
    <row r="3984">
      <c r="A3984" s="12" t="inlineStr">
        <is>
          <t>Electricidad e iluminación</t>
        </is>
      </c>
      <c r="B3984" s="12" t="inlineStr">
        <is>
          <t>Bombillo LED de 50 W</t>
        </is>
      </c>
      <c r="C3984" s="12" t="inlineStr">
        <is>
          <t>Bombillo LED GU10 4-50W 2700K 120-240V Philips</t>
        </is>
      </c>
      <c r="D3984" s="12" t="inlineStr"/>
      <c r="E3984" s="12" t="inlineStr"/>
      <c r="F3984" s="12" t="inlineStr">
        <is>
          <t>Bellón</t>
        </is>
      </c>
      <c r="G3984" s="12" t="inlineStr">
        <is>
          <t>unidad</t>
        </is>
      </c>
      <c r="H3984" s="13" t="n">
        <v>170</v>
      </c>
      <c r="I3984" s="12" t="inlineStr">
        <is>
          <t>2026-09-10</t>
        </is>
      </c>
      <c r="J3984" s="14" t="inlineStr">
        <is>
          <t>https://catalogo.bellon.com.do/</t>
        </is>
      </c>
    </row>
    <row r="3985">
      <c r="A3985" s="12" t="inlineStr">
        <is>
          <t>Electricidad e iluminación</t>
        </is>
      </c>
      <c r="B3985" s="12" t="inlineStr">
        <is>
          <t>Bombillo LED de 50 W</t>
        </is>
      </c>
      <c r="C3985" s="12" t="inlineStr">
        <is>
          <t>Bombillo LED T140 50W E27 6500K 100-130VAC 25000h Maximus 3111035</t>
        </is>
      </c>
      <c r="D3985" s="12" t="inlineStr"/>
      <c r="E3985" s="12" t="inlineStr"/>
      <c r="F3985" s="12" t="inlineStr">
        <is>
          <t>Bellón</t>
        </is>
      </c>
      <c r="G3985" s="12" t="inlineStr">
        <is>
          <t>unidad</t>
        </is>
      </c>
      <c r="H3985" s="13" t="n">
        <v>190</v>
      </c>
      <c r="I3985" s="12" t="inlineStr">
        <is>
          <t>2026-09-10</t>
        </is>
      </c>
      <c r="J3985" s="14" t="inlineStr">
        <is>
          <t>https://catalogo.bellon.com.do/</t>
        </is>
      </c>
    </row>
    <row r="3986">
      <c r="A3986" s="12" t="inlineStr">
        <is>
          <t>Electricidad e iluminación</t>
        </is>
      </c>
      <c r="B3986" s="12" t="inlineStr">
        <is>
          <t>Bombillo LED de 50 W</t>
        </is>
      </c>
      <c r="C3986" s="12" t="inlineStr">
        <is>
          <t>Bombillo Led 50W E27 6500K Lipper 30745</t>
        </is>
      </c>
      <c r="D3986" s="12" t="inlineStr"/>
      <c r="E3986" s="12" t="inlineStr"/>
      <c r="F3986" s="12" t="inlineStr">
        <is>
          <t>Bellón</t>
        </is>
      </c>
      <c r="G3986" s="12" t="inlineStr">
        <is>
          <t>unidad</t>
        </is>
      </c>
      <c r="H3986" s="13" t="n">
        <v>795</v>
      </c>
      <c r="I3986" s="12" t="inlineStr">
        <is>
          <t>2026-09-10</t>
        </is>
      </c>
      <c r="J3986" s="14" t="inlineStr">
        <is>
          <t>https://catalogo.bellon.com.do/</t>
        </is>
      </c>
    </row>
    <row r="3987">
      <c r="A3987" s="12" t="inlineStr">
        <is>
          <t>Electricidad e iluminación</t>
        </is>
      </c>
      <c r="B3987" s="12" t="inlineStr">
        <is>
          <t>Bombillo LED de 50 W</t>
        </is>
      </c>
      <c r="C3987" s="12" t="inlineStr">
        <is>
          <t>BOMBILLO LED TASCHIBRA TKL270 50W</t>
        </is>
      </c>
      <c r="D3987" s="12" t="inlineStr">
        <is>
          <t>TASCHIBRA</t>
        </is>
      </c>
      <c r="E3987" s="12" t="inlineStr"/>
      <c r="F3987" s="12" t="inlineStr">
        <is>
          <t>Max Ferretería</t>
        </is>
      </c>
      <c r="G3987" s="12" t="inlineStr">
        <is>
          <t>unidad</t>
        </is>
      </c>
      <c r="H3987" s="13" t="n">
        <v>990</v>
      </c>
      <c r="I3987" s="12" t="inlineStr">
        <is>
          <t>2026-09-09</t>
        </is>
      </c>
      <c r="J3987" s="14" t="inlineStr">
        <is>
          <t>https://maxferreteria.com/products/bombillo-led-taschibra-tkl270-50w</t>
        </is>
      </c>
    </row>
    <row r="3988">
      <c r="A3988" s="12" t="inlineStr">
        <is>
          <t>Electricidad e iluminación</t>
        </is>
      </c>
      <c r="B3988" s="12" t="inlineStr">
        <is>
          <t>Bombillo LED de 50 W</t>
        </is>
      </c>
      <c r="C3988" s="12" t="inlineStr">
        <is>
          <t>Bombillo LED 50W E27 6500K 4000Lm 100-240V 15000h Philips</t>
        </is>
      </c>
      <c r="D3988" s="12" t="inlineStr"/>
      <c r="E3988" s="12" t="inlineStr"/>
      <c r="F3988" s="12" t="inlineStr">
        <is>
          <t>Bellón</t>
        </is>
      </c>
      <c r="G3988" s="12" t="inlineStr">
        <is>
          <t>unidad</t>
        </is>
      </c>
      <c r="H3988" s="13" t="n">
        <v>1115</v>
      </c>
      <c r="I3988" s="12" t="inlineStr">
        <is>
          <t>2026-09-10</t>
        </is>
      </c>
      <c r="J3988" s="14" t="inlineStr">
        <is>
          <t>https://catalogo.bellon.com.do/</t>
        </is>
      </c>
    </row>
    <row r="3989">
      <c r="A3989" s="12" t="inlineStr">
        <is>
          <t>Electricidad e iluminación</t>
        </is>
      </c>
      <c r="B3989" s="12" t="inlineStr">
        <is>
          <t>Bombillo LED de 55 W</t>
        </is>
      </c>
      <c r="C3989" s="12" t="inlineStr">
        <is>
          <t>BOMBILLO LED 55W 116403</t>
        </is>
      </c>
      <c r="D3989" s="12" t="inlineStr">
        <is>
          <t>AKSI</t>
        </is>
      </c>
      <c r="E3989" s="12" t="inlineStr"/>
      <c r="F3989" s="12" t="inlineStr">
        <is>
          <t>Max Ferretería</t>
        </is>
      </c>
      <c r="G3989" s="12" t="inlineStr">
        <is>
          <t>unidad</t>
        </is>
      </c>
      <c r="H3989" s="13" t="n">
        <v>1724.99</v>
      </c>
      <c r="I3989" s="12" t="inlineStr">
        <is>
          <t>2026-09-09</t>
        </is>
      </c>
      <c r="J3989" s="14" t="inlineStr">
        <is>
          <t>https://maxferreteria.com/products/bombillo-led-55w-116403</t>
        </is>
      </c>
    </row>
    <row r="3990">
      <c r="A3990" s="12" t="inlineStr">
        <is>
          <t>Electricidad e iluminación</t>
        </is>
      </c>
      <c r="B3990" s="12" t="inlineStr">
        <is>
          <t>Bombillo LED de 6 W</t>
        </is>
      </c>
      <c r="C3990" s="12" t="inlineStr">
        <is>
          <t>Bomillo 6w 120v de led luz calida tipo ulo volteck</t>
        </is>
      </c>
      <c r="D3990" s="12" t="inlineStr">
        <is>
          <t>Volteck</t>
        </is>
      </c>
      <c r="E3990" s="12" t="inlineStr"/>
      <c r="F3990" s="12" t="inlineStr">
        <is>
          <t>Ferremix (Grupo Alterra)</t>
        </is>
      </c>
      <c r="G3990" s="12" t="inlineStr">
        <is>
          <t>unidad</t>
        </is>
      </c>
      <c r="H3990" s="13" t="n">
        <v>65</v>
      </c>
      <c r="I3990" s="12" t="inlineStr">
        <is>
          <t>2026-09-10</t>
        </is>
      </c>
      <c r="J3990" s="14" t="inlineStr">
        <is>
          <t>https://ferremix.com.do/products/bombillo-6w-120v-de-led-luz-calida-tipo-bulbo</t>
        </is>
      </c>
    </row>
    <row r="3991">
      <c r="A3991" s="12" t="inlineStr">
        <is>
          <t>Electricidad e iluminación</t>
        </is>
      </c>
      <c r="B3991" s="12" t="inlineStr">
        <is>
          <t>Bombillo LED de 6 W</t>
        </is>
      </c>
      <c r="C3991" s="12" t="inlineStr">
        <is>
          <t>Bombillo LED A19 6W E27 3000K 500Lm MV 20000h Maximus 31549-1</t>
        </is>
      </c>
      <c r="D3991" s="12" t="inlineStr"/>
      <c r="E3991" s="12" t="inlineStr"/>
      <c r="F3991" s="12" t="inlineStr">
        <is>
          <t>Bellón</t>
        </is>
      </c>
      <c r="G3991" s="12" t="inlineStr">
        <is>
          <t>unidad</t>
        </is>
      </c>
      <c r="H3991" s="13" t="n">
        <v>65</v>
      </c>
      <c r="I3991" s="12" t="inlineStr">
        <is>
          <t>2026-09-10</t>
        </is>
      </c>
      <c r="J3991" s="14" t="inlineStr">
        <is>
          <t>https://catalogo.bellon.com.do/</t>
        </is>
      </c>
    </row>
    <row r="3992">
      <c r="A3992" s="12" t="inlineStr">
        <is>
          <t>Electricidad e iluminación</t>
        </is>
      </c>
      <c r="B3992" s="12" t="inlineStr">
        <is>
          <t>Bombillo LED de 6 W</t>
        </is>
      </c>
      <c r="C3992" s="12" t="inlineStr">
        <is>
          <t>BOMBILLO LED G45 6W 6500K E27 BL0060</t>
        </is>
      </c>
      <c r="D3992" s="12" t="inlineStr">
        <is>
          <t>MEMCA</t>
        </is>
      </c>
      <c r="E3992" s="12" t="inlineStr"/>
      <c r="F3992" s="12" t="inlineStr">
        <is>
          <t>Max Ferretería</t>
        </is>
      </c>
      <c r="G3992" s="12" t="inlineStr">
        <is>
          <t>unidad</t>
        </is>
      </c>
      <c r="H3992" s="13" t="n">
        <v>70</v>
      </c>
      <c r="I3992" s="12" t="inlineStr">
        <is>
          <t>2026-09-09</t>
        </is>
      </c>
      <c r="J3992" s="14" t="inlineStr">
        <is>
          <t>https://maxferreteria.com/products/bombillo-led-g45-6w-6500k-e27-bl0060</t>
        </is>
      </c>
    </row>
    <row r="3993">
      <c r="A3993" s="12" t="inlineStr">
        <is>
          <t>Electricidad e iluminación</t>
        </is>
      </c>
      <c r="B3993" s="12" t="inlineStr">
        <is>
          <t>Bombillo LED de 6 W</t>
        </is>
      </c>
      <c r="C3993" s="12" t="inlineStr">
        <is>
          <t>Bombillo LED A19 6W E27 3000K Maximus Caja Morada</t>
        </is>
      </c>
      <c r="D3993" s="12" t="inlineStr"/>
      <c r="E3993" s="12" t="inlineStr"/>
      <c r="F3993" s="12" t="inlineStr">
        <is>
          <t>Bellón</t>
        </is>
      </c>
      <c r="G3993" s="12" t="inlineStr">
        <is>
          <t>unidad</t>
        </is>
      </c>
      <c r="H3993" s="13" t="n">
        <v>73</v>
      </c>
      <c r="I3993" s="12" t="inlineStr">
        <is>
          <t>2026-09-10</t>
        </is>
      </c>
      <c r="J3993" s="14" t="inlineStr">
        <is>
          <t>https://catalogo.bellon.com.do/</t>
        </is>
      </c>
    </row>
    <row r="3994">
      <c r="A3994" s="12" t="inlineStr">
        <is>
          <t>Electricidad e iluminación</t>
        </is>
      </c>
      <c r="B3994" s="12" t="inlineStr">
        <is>
          <t>Bombillo LED de 6 W</t>
        </is>
      </c>
      <c r="C3994" s="12" t="inlineStr">
        <is>
          <t>Bombillo LED 6W GU10 6500K Sylvania</t>
        </is>
      </c>
      <c r="D3994" s="12" t="inlineStr"/>
      <c r="E3994" s="12" t="inlineStr"/>
      <c r="F3994" s="12" t="inlineStr">
        <is>
          <t>Bellón</t>
        </is>
      </c>
      <c r="G3994" s="12" t="inlineStr">
        <is>
          <t>unidad</t>
        </is>
      </c>
      <c r="H3994" s="13" t="n">
        <v>85</v>
      </c>
      <c r="I3994" s="12" t="inlineStr">
        <is>
          <t>2026-09-10</t>
        </is>
      </c>
      <c r="J3994" s="14" t="inlineStr">
        <is>
          <t>https://catalogo.bellon.com.do/</t>
        </is>
      </c>
    </row>
    <row r="3995">
      <c r="A3995" s="12" t="inlineStr">
        <is>
          <t>Electricidad e iluminación</t>
        </is>
      </c>
      <c r="B3995" s="12" t="inlineStr">
        <is>
          <t>Bombillo LED de 6 W</t>
        </is>
      </c>
      <c r="C3995" s="12" t="inlineStr">
        <is>
          <t>Bom led 6w ol-6 lister 6400k ez light</t>
        </is>
      </c>
      <c r="D3995" s="12" t="inlineStr">
        <is>
          <t>EZ Light</t>
        </is>
      </c>
      <c r="E3995" s="12" t="inlineStr"/>
      <c r="F3995" s="12" t="inlineStr">
        <is>
          <t>Ferremix (Grupo Alterra)</t>
        </is>
      </c>
      <c r="G3995" s="12" t="inlineStr">
        <is>
          <t>unidad</t>
        </is>
      </c>
      <c r="H3995" s="13" t="n">
        <v>90</v>
      </c>
      <c r="I3995" s="12" t="inlineStr">
        <is>
          <t>2026-09-10</t>
        </is>
      </c>
      <c r="J3995" s="14" t="inlineStr">
        <is>
          <t>https://ferremix.com.do/products/bombillo-led-6w-bolb-6-blister-6400k</t>
        </is>
      </c>
    </row>
    <row r="3996">
      <c r="A3996" s="12" t="inlineStr">
        <is>
          <t>Electricidad e iluminación</t>
        </is>
      </c>
      <c r="B3996" s="12" t="inlineStr">
        <is>
          <t>Bombillo LED de 6 W</t>
        </is>
      </c>
      <c r="C3996" s="12" t="inlineStr">
        <is>
          <t>Bombillo LED 6W E27 6500K EcoHome Philips</t>
        </is>
      </c>
      <c r="D3996" s="12" t="inlineStr"/>
      <c r="E3996" s="12" t="inlineStr"/>
      <c r="F3996" s="12" t="inlineStr">
        <is>
          <t>Bellón</t>
        </is>
      </c>
      <c r="G3996" s="12" t="inlineStr">
        <is>
          <t>unidad</t>
        </is>
      </c>
      <c r="H3996" s="13" t="n">
        <v>90</v>
      </c>
      <c r="I3996" s="12" t="inlineStr">
        <is>
          <t>2026-09-10</t>
        </is>
      </c>
      <c r="J3996" s="14" t="inlineStr">
        <is>
          <t>https://catalogo.bellon.com.do/</t>
        </is>
      </c>
    </row>
    <row r="3997">
      <c r="A3997" s="12" t="inlineStr">
        <is>
          <t>Electricidad e iluminación</t>
        </is>
      </c>
      <c r="B3997" s="12" t="inlineStr">
        <is>
          <t>Bombillo LED de 6 W</t>
        </is>
      </c>
      <c r="C3997" s="12" t="inlineStr">
        <is>
          <t>BOMB LED PAR20 6W 65K VOLTECHT T46182</t>
        </is>
      </c>
      <c r="D3997" s="12" t="inlineStr">
        <is>
          <t>VOLTECK</t>
        </is>
      </c>
      <c r="E3997" s="12" t="inlineStr"/>
      <c r="F3997" s="12" t="inlineStr">
        <is>
          <t>Max Ferretería</t>
        </is>
      </c>
      <c r="G3997" s="12" t="inlineStr">
        <is>
          <t>unidad</t>
        </is>
      </c>
      <c r="H3997" s="13" t="n">
        <v>115</v>
      </c>
      <c r="I3997" s="12" t="inlineStr">
        <is>
          <t>2026-09-09</t>
        </is>
      </c>
      <c r="J3997" s="14" t="inlineStr">
        <is>
          <t>https://maxferreteria.com/products/bomb-led-par20-7w-65k-voltecht-t46182</t>
        </is>
      </c>
    </row>
    <row r="3998">
      <c r="A3998" s="12" t="inlineStr">
        <is>
          <t>Electricidad e iluminación</t>
        </is>
      </c>
      <c r="B3998" s="12" t="inlineStr">
        <is>
          <t>Bombillo LED de 6 W</t>
        </is>
      </c>
      <c r="C3998" s="12" t="inlineStr">
        <is>
          <t>DICROICA MR16 6W 3000k NW CLEAR DIMEABLE 100/130V cod. 2038</t>
        </is>
      </c>
      <c r="D3998" s="12" t="inlineStr"/>
      <c r="E3998" s="12" t="inlineStr"/>
      <c r="F3998" s="12" t="inlineStr">
        <is>
          <t>Mundo LED</t>
        </is>
      </c>
      <c r="G3998" s="12" t="inlineStr">
        <is>
          <t>unidad</t>
        </is>
      </c>
      <c r="H3998" s="13" t="n">
        <v>130</v>
      </c>
      <c r="I3998" s="12" t="inlineStr">
        <is>
          <t>2026-09-10</t>
        </is>
      </c>
      <c r="J3998" s="14" t="inlineStr">
        <is>
          <t>https://mundoled.com.do/producto/dicroica-mr16-6w-3000k-nw-clear-dimeable-100-130v-cod-2038/</t>
        </is>
      </c>
    </row>
    <row r="3999">
      <c r="A3999" s="12" t="inlineStr">
        <is>
          <t>Electricidad e iluminación</t>
        </is>
      </c>
      <c r="B3999" s="12" t="inlineStr">
        <is>
          <t>Bombillo LED de 6 W</t>
        </is>
      </c>
      <c r="C3999" s="12" t="inlineStr">
        <is>
          <t>Bombillo Led Filamento Mini G45 6W 2700K E27. 1937</t>
        </is>
      </c>
      <c r="D3999" s="12" t="inlineStr"/>
      <c r="E3999" s="12" t="inlineStr"/>
      <c r="F3999" s="12" t="inlineStr">
        <is>
          <t>Mundo LED</t>
        </is>
      </c>
      <c r="G3999" s="12" t="inlineStr">
        <is>
          <t>unidad</t>
        </is>
      </c>
      <c r="H3999" s="13" t="n">
        <v>160</v>
      </c>
      <c r="I3999" s="12" t="inlineStr">
        <is>
          <t>2026-09-10</t>
        </is>
      </c>
      <c r="J3999" s="14" t="inlineStr">
        <is>
          <t>https://mundoled.com.do/producto/bombillo-led-filamento-mini-g45-6w-2700k-e27-1937/</t>
        </is>
      </c>
    </row>
    <row r="4000">
      <c r="A4000" s="12" t="inlineStr">
        <is>
          <t>Electricidad e iluminación</t>
        </is>
      </c>
      <c r="B4000" s="12" t="inlineStr">
        <is>
          <t>Bombillo LED de 6 W</t>
        </is>
      </c>
      <c r="C4000" s="12" t="inlineStr">
        <is>
          <t>Bomillo 6w 120v de led luz calida con filamento volteck</t>
        </is>
      </c>
      <c r="D4000" s="12" t="inlineStr">
        <is>
          <t>Volteck</t>
        </is>
      </c>
      <c r="E4000" s="12" t="inlineStr"/>
      <c r="F4000" s="12" t="inlineStr">
        <is>
          <t>Ferremix (Grupo Alterra)</t>
        </is>
      </c>
      <c r="G4000" s="12" t="inlineStr">
        <is>
          <t>unidad</t>
        </is>
      </c>
      <c r="H4000" s="13" t="n">
        <v>175</v>
      </c>
      <c r="I4000" s="12" t="inlineStr">
        <is>
          <t>2026-09-10</t>
        </is>
      </c>
      <c r="J4000" s="14" t="inlineStr">
        <is>
          <t>https://ferremix.com.do/products/bombillo-led-con-filamento-luz-calida-6w</t>
        </is>
      </c>
    </row>
    <row r="4001">
      <c r="A4001" s="12" t="inlineStr">
        <is>
          <t>Electricidad e iluminación</t>
        </is>
      </c>
      <c r="B4001" s="12" t="inlineStr">
        <is>
          <t>Bombillo LED de 6 W</t>
        </is>
      </c>
      <c r="C4001" s="12" t="inlineStr">
        <is>
          <t>Bombillo LED A19 6W E27 3CCT 450Lm C100-130V Dimeable Lightnest 2111152</t>
        </is>
      </c>
      <c r="D4001" s="12" t="inlineStr"/>
      <c r="E4001" s="12" t="inlineStr"/>
      <c r="F4001" s="12" t="inlineStr">
        <is>
          <t>Bellón</t>
        </is>
      </c>
      <c r="G4001" s="12" t="inlineStr">
        <is>
          <t>unidad</t>
        </is>
      </c>
      <c r="H4001" s="13" t="n">
        <v>185</v>
      </c>
      <c r="I4001" s="12" t="inlineStr">
        <is>
          <t>2026-09-10</t>
        </is>
      </c>
      <c r="J4001" s="14" t="inlineStr">
        <is>
          <t>https://catalogo.bellon.com.do/</t>
        </is>
      </c>
    </row>
    <row r="4002">
      <c r="A4002" s="12" t="inlineStr">
        <is>
          <t>Electricidad e iluminación</t>
        </is>
      </c>
      <c r="B4002" s="12" t="inlineStr">
        <is>
          <t>Bombillo LED de 6 W</t>
        </is>
      </c>
      <c r="C4002" s="12" t="inlineStr">
        <is>
          <t>Bombillo LED A19 6W E26 5000K 120V 15000h Satco S9592</t>
        </is>
      </c>
      <c r="D4002" s="12" t="inlineStr"/>
      <c r="E4002" s="12" t="inlineStr"/>
      <c r="F4002" s="12" t="inlineStr">
        <is>
          <t>Bellón</t>
        </is>
      </c>
      <c r="G4002" s="12" t="inlineStr">
        <is>
          <t>unidad</t>
        </is>
      </c>
      <c r="H4002" s="13" t="n">
        <v>193</v>
      </c>
      <c r="I4002" s="12" t="inlineStr">
        <is>
          <t>2026-09-10</t>
        </is>
      </c>
      <c r="J4002" s="14" t="inlineStr">
        <is>
          <t>https://catalogo.bellon.com.do/</t>
        </is>
      </c>
    </row>
    <row r="4003">
      <c r="A4003" s="12" t="inlineStr">
        <is>
          <t>Electricidad e iluminación</t>
        </is>
      </c>
      <c r="B4003" s="12" t="inlineStr">
        <is>
          <t>Bombillo LED de 6 W</t>
        </is>
      </c>
      <c r="C4003" s="12" t="inlineStr">
        <is>
          <t>Bombillo LED A19 6W E27 3000K 470Lm AC100-130V Dimeable 25000 Hrs Maximus 3111002</t>
        </is>
      </c>
      <c r="D4003" s="12" t="inlineStr"/>
      <c r="E4003" s="12" t="inlineStr"/>
      <c r="F4003" s="12" t="inlineStr">
        <is>
          <t>Bellón</t>
        </is>
      </c>
      <c r="G4003" s="12" t="inlineStr">
        <is>
          <t>unidad</t>
        </is>
      </c>
      <c r="H4003" s="13" t="n">
        <v>194</v>
      </c>
      <c r="I4003" s="12" t="inlineStr">
        <is>
          <t>2026-09-10</t>
        </is>
      </c>
      <c r="J4003" s="14" t="inlineStr">
        <is>
          <t>https://catalogo.bellon.com.do/</t>
        </is>
      </c>
    </row>
    <row r="4004">
      <c r="A4004" s="12" t="inlineStr">
        <is>
          <t>Electricidad e iluminación</t>
        </is>
      </c>
      <c r="B4004" s="12" t="inlineStr">
        <is>
          <t>Bombillo LED de 6 W</t>
        </is>
      </c>
      <c r="C4004" s="12" t="inlineStr">
        <is>
          <t>BOMB LED GU10 6W 3000K DIM WESTIN 38692</t>
        </is>
      </c>
      <c r="D4004" s="12" t="inlineStr">
        <is>
          <t>WESTINGHOUSE</t>
        </is>
      </c>
      <c r="E4004" s="12" t="inlineStr"/>
      <c r="F4004" s="12" t="inlineStr">
        <is>
          <t>Max Ferretería</t>
        </is>
      </c>
      <c r="G4004" s="12" t="inlineStr">
        <is>
          <t>unidad</t>
        </is>
      </c>
      <c r="H4004" s="13" t="n">
        <v>200</v>
      </c>
      <c r="I4004" s="12" t="inlineStr">
        <is>
          <t>2026-09-09</t>
        </is>
      </c>
      <c r="J4004" s="14" t="inlineStr">
        <is>
          <t>https://maxferreteria.com/products/bomb-led-gu10-6w-3000k-dim-westin-38692</t>
        </is>
      </c>
    </row>
    <row r="4005">
      <c r="A4005" s="12" t="inlineStr">
        <is>
          <t>Electricidad e iluminación</t>
        </is>
      </c>
      <c r="B4005" s="12" t="inlineStr">
        <is>
          <t>Bombillo LED de 6 W</t>
        </is>
      </c>
      <c r="C4005" s="12" t="inlineStr">
        <is>
          <t>Bombillo Led Dicroica IT 6W DIMMEABLE / GU10 LUZ BLANCA 6500k (ojo de buey) cod. 2201</t>
        </is>
      </c>
      <c r="D4005" s="12" t="inlineStr"/>
      <c r="E4005" s="12" t="inlineStr"/>
      <c r="F4005" s="12" t="inlineStr">
        <is>
          <t>Mundo LED</t>
        </is>
      </c>
      <c r="G4005" s="12" t="inlineStr">
        <is>
          <t>unidad</t>
        </is>
      </c>
      <c r="H4005" s="13" t="n">
        <v>200</v>
      </c>
      <c r="I4005" s="12" t="inlineStr">
        <is>
          <t>2026-09-10</t>
        </is>
      </c>
      <c r="J4005" s="14" t="inlineStr">
        <is>
          <t>https://mundoled.com.do/producto/bombillo-led-dicroica-it-6w-dimmeable-gu10-luz-blanca-6500k-ojo-de-buey-cod-2201/</t>
        </is>
      </c>
    </row>
    <row r="4006">
      <c r="A4006" s="12" t="inlineStr">
        <is>
          <t>Electricidad e iluminación</t>
        </is>
      </c>
      <c r="B4006" s="12" t="inlineStr">
        <is>
          <t>Bombillo LED de 6 W</t>
        </is>
      </c>
      <c r="C4006" s="12" t="inlineStr">
        <is>
          <t>Bombillo Led Eco 6W GU10 6500K 470Lm Syltech P27046-36</t>
        </is>
      </c>
      <c r="D4006" s="12" t="inlineStr"/>
      <c r="E4006" s="12" t="inlineStr"/>
      <c r="F4006" s="12" t="inlineStr">
        <is>
          <t>Bellón</t>
        </is>
      </c>
      <c r="G4006" s="12" t="inlineStr">
        <is>
          <t>unidad</t>
        </is>
      </c>
      <c r="H4006" s="13" t="n">
        <v>204</v>
      </c>
      <c r="I4006" s="12" t="inlineStr">
        <is>
          <t>2026-09-10</t>
        </is>
      </c>
      <c r="J4006" s="14" t="inlineStr">
        <is>
          <t>https://catalogo.bellon.com.do/</t>
        </is>
      </c>
    </row>
    <row r="4007">
      <c r="A4007" s="12" t="inlineStr">
        <is>
          <t>Electricidad e iluminación</t>
        </is>
      </c>
      <c r="B4007" s="12" t="inlineStr">
        <is>
          <t>Bombillo LED de 6 W</t>
        </is>
      </c>
      <c r="C4007" s="12" t="inlineStr">
        <is>
          <t>Bombillo LED A19 6W E26 2700K 120V 15000h Satco S9590</t>
        </is>
      </c>
      <c r="D4007" s="12" t="inlineStr"/>
      <c r="E4007" s="12" t="inlineStr"/>
      <c r="F4007" s="12" t="inlineStr">
        <is>
          <t>Bellón</t>
        </is>
      </c>
      <c r="G4007" s="12" t="inlineStr">
        <is>
          <t>unidad</t>
        </is>
      </c>
      <c r="H4007" s="13" t="n">
        <v>205</v>
      </c>
      <c r="I4007" s="12" t="inlineStr">
        <is>
          <t>2026-09-10</t>
        </is>
      </c>
      <c r="J4007" s="14" t="inlineStr">
        <is>
          <t>https://catalogo.bellon.com.do/</t>
        </is>
      </c>
    </row>
    <row r="4008">
      <c r="A4008" s="12" t="inlineStr">
        <is>
          <t>Electricidad e iluminación</t>
        </is>
      </c>
      <c r="B4008" s="12" t="inlineStr">
        <is>
          <t>Bombillo LED de 6 W</t>
        </is>
      </c>
      <c r="C4008" s="12" t="inlineStr">
        <is>
          <t>Bombillo LED A19 6W E27 6500K 470Lm AC100-130V Dimeable 25000h Maximus 3111003</t>
        </is>
      </c>
      <c r="D4008" s="12" t="inlineStr"/>
      <c r="E4008" s="12" t="inlineStr"/>
      <c r="F4008" s="12" t="inlineStr">
        <is>
          <t>Bellón</t>
        </is>
      </c>
      <c r="G4008" s="12" t="inlineStr">
        <is>
          <t>unidad</t>
        </is>
      </c>
      <c r="H4008" s="13" t="n">
        <v>206</v>
      </c>
      <c r="I4008" s="12" t="inlineStr">
        <is>
          <t>2026-09-10</t>
        </is>
      </c>
      <c r="J4008" s="14" t="inlineStr">
        <is>
          <t>https://catalogo.bellon.com.do/</t>
        </is>
      </c>
    </row>
    <row r="4009">
      <c r="A4009" s="12" t="inlineStr">
        <is>
          <t>Electricidad e iluminación</t>
        </is>
      </c>
      <c r="B4009" s="12" t="inlineStr">
        <is>
          <t>Bombillo LED de 6 W</t>
        </is>
      </c>
      <c r="C4009" s="12" t="inlineStr">
        <is>
          <t>BOMB FILA LED DIM A19 6W C/AHU 50K LIGHT</t>
        </is>
      </c>
      <c r="D4009" s="12" t="inlineStr">
        <is>
          <t>LIGHTNEST</t>
        </is>
      </c>
      <c r="E4009" s="12" t="inlineStr"/>
      <c r="F4009" s="12" t="inlineStr">
        <is>
          <t>Max Ferretería</t>
        </is>
      </c>
      <c r="G4009" s="12" t="inlineStr">
        <is>
          <t>unidad</t>
        </is>
      </c>
      <c r="H4009" s="13" t="n">
        <v>430</v>
      </c>
      <c r="I4009" s="12" t="inlineStr">
        <is>
          <t>2026-09-09</t>
        </is>
      </c>
      <c r="J4009" s="14" t="inlineStr">
        <is>
          <t>https://maxferreteria.com/products/bomb-fila-led-dim-a19-6w-c-ahu-50k-light</t>
        </is>
      </c>
    </row>
    <row r="4010">
      <c r="A4010" s="12" t="inlineStr">
        <is>
          <t>Electricidad e iluminación</t>
        </is>
      </c>
      <c r="B4010" s="12" t="inlineStr">
        <is>
          <t>Bombillo LED de 6 W</t>
        </is>
      </c>
      <c r="C4010" s="12" t="inlineStr">
        <is>
          <t>BOM FILA LED DIM ST19 6W C/AMB2200K LIGH</t>
        </is>
      </c>
      <c r="D4010" s="12" t="inlineStr">
        <is>
          <t>LIGHTNEST</t>
        </is>
      </c>
      <c r="E4010" s="12" t="inlineStr"/>
      <c r="F4010" s="12" t="inlineStr">
        <is>
          <t>Max Ferretería</t>
        </is>
      </c>
      <c r="G4010" s="12" t="inlineStr">
        <is>
          <t>unidad</t>
        </is>
      </c>
      <c r="H4010" s="13" t="n">
        <v>505</v>
      </c>
      <c r="I4010" s="12" t="inlineStr">
        <is>
          <t>2026-09-09</t>
        </is>
      </c>
      <c r="J4010" s="14" t="inlineStr">
        <is>
          <t>https://maxferreteria.com/products/bom-fila-led-dim-st19-6w-c-amb-50k-light</t>
        </is>
      </c>
    </row>
    <row r="4011">
      <c r="A4011" s="12" t="inlineStr">
        <is>
          <t>Electricidad e iluminación</t>
        </is>
      </c>
      <c r="B4011" s="12" t="inlineStr">
        <is>
          <t>Bombillo LED de 6 W</t>
        </is>
      </c>
      <c r="C4011" s="12" t="inlineStr">
        <is>
          <t>Bombillo LED A19 6W E27 RGBW 450Lm AC100-130V Dimeable Con Control Lightnest 2111061</t>
        </is>
      </c>
      <c r="D4011" s="12" t="inlineStr"/>
      <c r="E4011" s="12" t="inlineStr"/>
      <c r="F4011" s="12" t="inlineStr">
        <is>
          <t>Bellón</t>
        </is>
      </c>
      <c r="G4011" s="12" t="inlineStr">
        <is>
          <t>unidad</t>
        </is>
      </c>
      <c r="H4011" s="13" t="n">
        <v>674</v>
      </c>
      <c r="I4011" s="12" t="inlineStr">
        <is>
          <t>2026-09-10</t>
        </is>
      </c>
      <c r="J4011" s="14" t="inlineStr">
        <is>
          <t>https://catalogo.bellon.com.do/</t>
        </is>
      </c>
    </row>
    <row r="4012">
      <c r="A4012" s="12" t="inlineStr">
        <is>
          <t>Electricidad e iluminación</t>
        </is>
      </c>
      <c r="B4012" s="12" t="inlineStr">
        <is>
          <t>Bombillo led de 6.5 W</t>
        </is>
      </c>
      <c r="C4012" s="12" t="inlineStr">
        <is>
          <t>Bombillo Led A19 6.5W Negro E26 120V Satco S14990</t>
        </is>
      </c>
      <c r="D4012" s="12" t="inlineStr"/>
      <c r="E4012" s="12" t="inlineStr"/>
      <c r="F4012" s="12" t="inlineStr">
        <is>
          <t>Bellón</t>
        </is>
      </c>
      <c r="G4012" s="12" t="inlineStr">
        <is>
          <t>unidad</t>
        </is>
      </c>
      <c r="H4012" s="13" t="n">
        <v>370</v>
      </c>
      <c r="I4012" s="12" t="inlineStr">
        <is>
          <t>2026-09-10</t>
        </is>
      </c>
      <c r="J4012" s="14" t="inlineStr">
        <is>
          <t>https://catalogo.bellon.com.do/</t>
        </is>
      </c>
    </row>
    <row r="4013">
      <c r="A4013" s="12" t="inlineStr">
        <is>
          <t>Electricidad e iluminación</t>
        </is>
      </c>
      <c r="B4013" s="12" t="inlineStr">
        <is>
          <t>Bombillo led de 65 W</t>
        </is>
      </c>
      <c r="C4013" s="12" t="inlineStr">
        <is>
          <t>Bombillo Led T/Lámpara 65W E27 6500K 85-265V BOM582</t>
        </is>
      </c>
      <c r="D4013" s="12" t="inlineStr"/>
      <c r="E4013" s="12" t="inlineStr"/>
      <c r="F4013" s="12" t="inlineStr">
        <is>
          <t>Bellón</t>
        </is>
      </c>
      <c r="G4013" s="12" t="inlineStr">
        <is>
          <t>unidad</t>
        </is>
      </c>
      <c r="H4013" s="13" t="n">
        <v>341</v>
      </c>
      <c r="I4013" s="12" t="inlineStr">
        <is>
          <t>2026-09-10</t>
        </is>
      </c>
      <c r="J4013" s="14" t="inlineStr">
        <is>
          <t>https://catalogo.bellon.com.do/</t>
        </is>
      </c>
    </row>
    <row r="4014">
      <c r="A4014" s="12" t="inlineStr">
        <is>
          <t>Electricidad e iluminación</t>
        </is>
      </c>
      <c r="B4014" s="12" t="inlineStr">
        <is>
          <t>Bombillo LED de 7 W</t>
        </is>
      </c>
      <c r="C4014" s="12" t="inlineStr">
        <is>
          <t>BOMBILLO LED 7 WATTS LUZ CÁLIDA FROST</t>
        </is>
      </c>
      <c r="D4014" s="12" t="inlineStr"/>
      <c r="E4014" s="12" t="inlineStr"/>
      <c r="F4014" s="12" t="inlineStr">
        <is>
          <t>Mundo LED</t>
        </is>
      </c>
      <c r="G4014" s="12" t="inlineStr">
        <is>
          <t>unidad</t>
        </is>
      </c>
      <c r="H4014" s="13" t="n">
        <v>77</v>
      </c>
      <c r="I4014" s="12" t="inlineStr">
        <is>
          <t>2026-09-10</t>
        </is>
      </c>
      <c r="J4014" s="14" t="inlineStr">
        <is>
          <t>https://mundoled.com.do/producto/bombillo-led-7-watts-luz-calida-frost/</t>
        </is>
      </c>
    </row>
    <row r="4015">
      <c r="A4015" s="12" t="inlineStr">
        <is>
          <t>Electricidad e iluminación</t>
        </is>
      </c>
      <c r="B4015" s="12" t="inlineStr">
        <is>
          <t>Bombillo LED de 7 W</t>
        </is>
      </c>
      <c r="C4015" s="12" t="inlineStr">
        <is>
          <t>BOMBILLO LED 7 WATTS LUZ BLANCA FROST</t>
        </is>
      </c>
      <c r="D4015" s="12" t="inlineStr"/>
      <c r="E4015" s="12" t="inlineStr"/>
      <c r="F4015" s="12" t="inlineStr">
        <is>
          <t>Mundo LED</t>
        </is>
      </c>
      <c r="G4015" s="12" t="inlineStr">
        <is>
          <t>unidad</t>
        </is>
      </c>
      <c r="H4015" s="13" t="n">
        <v>83</v>
      </c>
      <c r="I4015" s="12" t="inlineStr">
        <is>
          <t>2026-09-10</t>
        </is>
      </c>
      <c r="J4015" s="14" t="inlineStr">
        <is>
          <t>https://mundoled.com.do/producto/bombillo-led-7-watts-luz-blanca-frost/</t>
        </is>
      </c>
    </row>
    <row r="4016">
      <c r="A4016" s="12" t="inlineStr">
        <is>
          <t>Electricidad e iluminación</t>
        </is>
      </c>
      <c r="B4016" s="12" t="inlineStr">
        <is>
          <t>Bombillo LED de 7 W</t>
        </is>
      </c>
      <c r="C4016" s="12" t="inlineStr">
        <is>
          <t>Bombillo LED A60 7W 3000K 560Lm E27 Sylvania P27618-19</t>
        </is>
      </c>
      <c r="D4016" s="12" t="inlineStr"/>
      <c r="E4016" s="12" t="inlineStr"/>
      <c r="F4016" s="12" t="inlineStr">
        <is>
          <t>Bellón</t>
        </is>
      </c>
      <c r="G4016" s="12" t="inlineStr">
        <is>
          <t>unidad</t>
        </is>
      </c>
      <c r="H4016" s="13" t="n">
        <v>101</v>
      </c>
      <c r="I4016" s="12" t="inlineStr">
        <is>
          <t>2026-09-10</t>
        </is>
      </c>
      <c r="J4016" s="14" t="inlineStr">
        <is>
          <t>https://catalogo.bellon.com.do/</t>
        </is>
      </c>
    </row>
    <row r="4017">
      <c r="A4017" s="12" t="inlineStr">
        <is>
          <t>Electricidad e iluminación</t>
        </is>
      </c>
      <c r="B4017" s="12" t="inlineStr">
        <is>
          <t>Bombillo LED de 7 W</t>
        </is>
      </c>
      <c r="C4017" s="12" t="inlineStr">
        <is>
          <t>BOMBILLO LED TASCHIBRA TKL40 7W 6500W</t>
        </is>
      </c>
      <c r="D4017" s="12" t="inlineStr">
        <is>
          <t>TASCHIBRA</t>
        </is>
      </c>
      <c r="E4017" s="12" t="inlineStr"/>
      <c r="F4017" s="12" t="inlineStr">
        <is>
          <t>Max Ferretería</t>
        </is>
      </c>
      <c r="G4017" s="12" t="inlineStr">
        <is>
          <t>unidad</t>
        </is>
      </c>
      <c r="H4017" s="13" t="n">
        <v>105</v>
      </c>
      <c r="I4017" s="12" t="inlineStr">
        <is>
          <t>2026-09-09</t>
        </is>
      </c>
      <c r="J4017" s="14" t="inlineStr">
        <is>
          <t>https://maxferreteria.com/products/bombillo-led-taschibra-tkl40-7w-6500w</t>
        </is>
      </c>
    </row>
    <row r="4018">
      <c r="A4018" s="12" t="inlineStr">
        <is>
          <t>Electricidad e iluminación</t>
        </is>
      </c>
      <c r="B4018" s="12" t="inlineStr">
        <is>
          <t>Bombillo LED de 7 W</t>
        </is>
      </c>
      <c r="C4018" s="12" t="inlineStr">
        <is>
          <t>Bombillo LED Recargable 7W E27 6500K 560Lm 85-265V 4h Maximus 3508001</t>
        </is>
      </c>
      <c r="D4018" s="12" t="inlineStr"/>
      <c r="E4018" s="12" t="inlineStr"/>
      <c r="F4018" s="12" t="inlineStr">
        <is>
          <t>Bellón</t>
        </is>
      </c>
      <c r="G4018" s="12" t="inlineStr">
        <is>
          <t>unidad</t>
        </is>
      </c>
      <c r="H4018" s="13" t="n">
        <v>130</v>
      </c>
      <c r="I4018" s="12" t="inlineStr">
        <is>
          <t>2026-09-10</t>
        </is>
      </c>
      <c r="J4018" s="14" t="inlineStr">
        <is>
          <t>https://catalogo.bellon.com.do/</t>
        </is>
      </c>
    </row>
    <row r="4019">
      <c r="A4019" s="12" t="inlineStr">
        <is>
          <t>Electricidad e iluminación</t>
        </is>
      </c>
      <c r="B4019" s="12" t="inlineStr">
        <is>
          <t>Bombillo LED de 7 W</t>
        </is>
      </c>
      <c r="C4019" s="12" t="inlineStr">
        <is>
          <t>Bombillo LED PAR 20 7W E27 6500K 500Lm AC100-130V Dimeable Maximus 3111022</t>
        </is>
      </c>
      <c r="D4019" s="12" t="inlineStr"/>
      <c r="E4019" s="12" t="inlineStr"/>
      <c r="F4019" s="12" t="inlineStr">
        <is>
          <t>Bellón</t>
        </is>
      </c>
      <c r="G4019" s="12" t="inlineStr">
        <is>
          <t>unidad</t>
        </is>
      </c>
      <c r="H4019" s="13" t="n">
        <v>305</v>
      </c>
      <c r="I4019" s="12" t="inlineStr">
        <is>
          <t>2026-09-10</t>
        </is>
      </c>
      <c r="J4019" s="14" t="inlineStr">
        <is>
          <t>https://catalogo.bellon.com.do/</t>
        </is>
      </c>
    </row>
    <row r="4020">
      <c r="A4020" s="12" t="inlineStr">
        <is>
          <t>Electricidad e iluminación</t>
        </is>
      </c>
      <c r="B4020" s="12" t="inlineStr">
        <is>
          <t>Bombillo LED de 7 W</t>
        </is>
      </c>
      <c r="C4020" s="12" t="inlineStr">
        <is>
          <t>Bombillo LED PAR 20 7W E27 3000K 500Lm AC100-130V Dimeable 25000h Maximus 3111020</t>
        </is>
      </c>
      <c r="D4020" s="12" t="inlineStr"/>
      <c r="E4020" s="12" t="inlineStr"/>
      <c r="F4020" s="12" t="inlineStr">
        <is>
          <t>Bellón</t>
        </is>
      </c>
      <c r="G4020" s="12" t="inlineStr">
        <is>
          <t>unidad</t>
        </is>
      </c>
      <c r="H4020" s="13" t="n">
        <v>360</v>
      </c>
      <c r="I4020" s="12" t="inlineStr">
        <is>
          <t>2026-09-10</t>
        </is>
      </c>
      <c r="J4020" s="14" t="inlineStr">
        <is>
          <t>https://catalogo.bellon.com.do/</t>
        </is>
      </c>
    </row>
    <row r="4021">
      <c r="A4021" s="12" t="inlineStr">
        <is>
          <t>Electricidad e iluminación</t>
        </is>
      </c>
      <c r="B4021" s="12" t="inlineStr">
        <is>
          <t>Bombillo led de 8 W</t>
        </is>
      </c>
      <c r="C4021" s="12" t="inlineStr">
        <is>
          <t>Bombillo LED 8W GU10 6500K Wellmax</t>
        </is>
      </c>
      <c r="D4021" s="12" t="inlineStr"/>
      <c r="E4021" s="12" t="inlineStr"/>
      <c r="F4021" s="12" t="inlineStr">
        <is>
          <t>Bellón</t>
        </is>
      </c>
      <c r="G4021" s="12" t="inlineStr">
        <is>
          <t>unidad</t>
        </is>
      </c>
      <c r="H4021" s="13" t="n">
        <v>75</v>
      </c>
      <c r="I4021" s="12" t="inlineStr">
        <is>
          <t>2026-09-10</t>
        </is>
      </c>
      <c r="J4021" s="14" t="inlineStr">
        <is>
          <t>https://catalogo.bellon.com.do/</t>
        </is>
      </c>
    </row>
    <row r="4022">
      <c r="A4022" s="12" t="inlineStr">
        <is>
          <t>Electricidad e iluminación</t>
        </is>
      </c>
      <c r="B4022" s="12" t="inlineStr">
        <is>
          <t>Bombillo led de 8 W</t>
        </is>
      </c>
      <c r="C4022" s="12" t="inlineStr">
        <is>
          <t>Bombillo LED 8W E27 3000K EcoHome Philips</t>
        </is>
      </c>
      <c r="D4022" s="12" t="inlineStr"/>
      <c r="E4022" s="12" t="inlineStr"/>
      <c r="F4022" s="12" t="inlineStr">
        <is>
          <t>Bellón</t>
        </is>
      </c>
      <c r="G4022" s="12" t="inlineStr">
        <is>
          <t>unidad</t>
        </is>
      </c>
      <c r="H4022" s="13" t="n">
        <v>131</v>
      </c>
      <c r="I4022" s="12" t="inlineStr">
        <is>
          <t>2026-09-10</t>
        </is>
      </c>
      <c r="J4022" s="14" t="inlineStr">
        <is>
          <t>https://catalogo.bellon.com.do/</t>
        </is>
      </c>
    </row>
    <row r="4023">
      <c r="A4023" s="12" t="inlineStr">
        <is>
          <t>Electricidad e iluminación</t>
        </is>
      </c>
      <c r="B4023" s="12" t="inlineStr">
        <is>
          <t>Bombillo led de 8 W</t>
        </is>
      </c>
      <c r="C4023" s="12" t="inlineStr">
        <is>
          <t>Bomillo 8w 120v de led luz lanca/calida/neutra volteck</t>
        </is>
      </c>
      <c r="D4023" s="12" t="inlineStr">
        <is>
          <t>Volteck</t>
        </is>
      </c>
      <c r="E4023" s="12" t="inlineStr"/>
      <c r="F4023" s="12" t="inlineStr">
        <is>
          <t>Ferremix (Grupo Alterra)</t>
        </is>
      </c>
      <c r="G4023" s="12" t="inlineStr">
        <is>
          <t>unidad</t>
        </is>
      </c>
      <c r="H4023" s="13" t="n">
        <v>160</v>
      </c>
      <c r="I4023" s="12" t="inlineStr">
        <is>
          <t>2026-09-10</t>
        </is>
      </c>
      <c r="J4023" s="14" t="inlineStr">
        <is>
          <t>https://ferremix.com.do/products/bombillo-8w-120v-de-led-luz-blanca-calida-neutra</t>
        </is>
      </c>
    </row>
    <row r="4024">
      <c r="A4024" s="12" t="inlineStr">
        <is>
          <t>Electricidad e iluminación</t>
        </is>
      </c>
      <c r="B4024" s="12" t="inlineStr">
        <is>
          <t>Bombillo led de 8 W</t>
        </is>
      </c>
      <c r="C4024" s="12" t="inlineStr">
        <is>
          <t>Bomillo 8w 120v de led luz lanca tipo gloo volteck</t>
        </is>
      </c>
      <c r="D4024" s="12" t="inlineStr">
        <is>
          <t>Volteck</t>
        </is>
      </c>
      <c r="E4024" s="12" t="inlineStr"/>
      <c r="F4024" s="12" t="inlineStr">
        <is>
          <t>Ferremix (Grupo Alterra)</t>
        </is>
      </c>
      <c r="G4024" s="12" t="inlineStr">
        <is>
          <t>unidad</t>
        </is>
      </c>
      <c r="H4024" s="13" t="n">
        <v>215</v>
      </c>
      <c r="I4024" s="12" t="inlineStr">
        <is>
          <t>2026-09-10</t>
        </is>
      </c>
      <c r="J4024" s="14" t="inlineStr">
        <is>
          <t>https://ferremix.com.do/products/bombillo-led-tipo-globo-10w</t>
        </is>
      </c>
    </row>
    <row r="4025">
      <c r="A4025" s="12" t="inlineStr">
        <is>
          <t>Electricidad e iluminación</t>
        </is>
      </c>
      <c r="B4025" s="12" t="inlineStr">
        <is>
          <t>Bombillo led de 8 W</t>
        </is>
      </c>
      <c r="C4025" s="12" t="inlineStr">
        <is>
          <t>Bomillo 8w 120 de led luz lanca con 3 niveles de iluminacion volteck</t>
        </is>
      </c>
      <c r="D4025" s="12" t="inlineStr">
        <is>
          <t>Volteck</t>
        </is>
      </c>
      <c r="E4025" s="12" t="inlineStr"/>
      <c r="F4025" s="12" t="inlineStr">
        <is>
          <t>Ferremix (Grupo Alterra)</t>
        </is>
      </c>
      <c r="G4025" s="12" t="inlineStr">
        <is>
          <t>unidad</t>
        </is>
      </c>
      <c r="H4025" s="13" t="n">
        <v>225</v>
      </c>
      <c r="I4025" s="12" t="inlineStr">
        <is>
          <t>2026-09-10</t>
        </is>
      </c>
      <c r="J4025" s="14" t="inlineStr">
        <is>
          <t>https://ferremix.com.do/products/bombillo-led-con-3-niveles-iluminacion-9w</t>
        </is>
      </c>
    </row>
    <row r="4026">
      <c r="A4026" s="12" t="inlineStr">
        <is>
          <t>Electricidad e iluminación</t>
        </is>
      </c>
      <c r="B4026" s="12" t="inlineStr">
        <is>
          <t>Bombillo led de 8 W</t>
        </is>
      </c>
      <c r="C4026" s="12" t="inlineStr">
        <is>
          <t>Bombillo LED A19 8W E27 120V Philips Amarillo</t>
        </is>
      </c>
      <c r="D4026" s="12" t="inlineStr"/>
      <c r="E4026" s="12" t="inlineStr"/>
      <c r="F4026" s="12" t="inlineStr">
        <is>
          <t>Bellón</t>
        </is>
      </c>
      <c r="G4026" s="12" t="inlineStr">
        <is>
          <t>unidad</t>
        </is>
      </c>
      <c r="H4026" s="13" t="n">
        <v>261</v>
      </c>
      <c r="I4026" s="12" t="inlineStr">
        <is>
          <t>2026-09-10</t>
        </is>
      </c>
      <c r="J4026" s="14" t="inlineStr">
        <is>
          <t>https://catalogo.bellon.com.do/</t>
        </is>
      </c>
    </row>
    <row r="4027">
      <c r="A4027" s="12" t="inlineStr">
        <is>
          <t>Electricidad e iluminación</t>
        </is>
      </c>
      <c r="B4027" s="12" t="inlineStr">
        <is>
          <t>Bombillo led de 8 W</t>
        </is>
      </c>
      <c r="C4027" s="12" t="inlineStr">
        <is>
          <t>Bombillo LED A19 8W E27 120V Philips Púrpura</t>
        </is>
      </c>
      <c r="D4027" s="12" t="inlineStr"/>
      <c r="E4027" s="12" t="inlineStr"/>
      <c r="F4027" s="12" t="inlineStr">
        <is>
          <t>Bellón</t>
        </is>
      </c>
      <c r="G4027" s="12" t="inlineStr">
        <is>
          <t>unidad</t>
        </is>
      </c>
      <c r="H4027" s="13" t="n">
        <v>326</v>
      </c>
      <c r="I4027" s="12" t="inlineStr">
        <is>
          <t>2026-09-10</t>
        </is>
      </c>
      <c r="J4027" s="14" t="inlineStr">
        <is>
          <t>https://catalogo.bellon.com.do/</t>
        </is>
      </c>
    </row>
    <row r="4028">
      <c r="A4028" s="12" t="inlineStr">
        <is>
          <t>Electricidad e iluminación</t>
        </is>
      </c>
      <c r="B4028" s="12" t="inlineStr">
        <is>
          <t>Bombillo led de 8 W</t>
        </is>
      </c>
      <c r="C4028" s="12" t="inlineStr">
        <is>
          <t>Bombillo Led Filamento G125 8W E27 (Globo) COD. 2121</t>
        </is>
      </c>
      <c r="D4028" s="12" t="inlineStr"/>
      <c r="E4028" s="12" t="inlineStr"/>
      <c r="F4028" s="12" t="inlineStr">
        <is>
          <t>Mundo LED</t>
        </is>
      </c>
      <c r="G4028" s="12" t="inlineStr">
        <is>
          <t>unidad</t>
        </is>
      </c>
      <c r="H4028" s="13" t="n">
        <v>341</v>
      </c>
      <c r="I4028" s="12" t="inlineStr">
        <is>
          <t>2026-09-10</t>
        </is>
      </c>
      <c r="J4028" s="14" t="inlineStr">
        <is>
          <t>https://mundoled.com.do/producto/bombillo-led-filamento-g125-8w-e27-globo-cod-2121/</t>
        </is>
      </c>
    </row>
    <row r="4029">
      <c r="A4029" s="12" t="inlineStr">
        <is>
          <t>Electricidad e iluminación</t>
        </is>
      </c>
      <c r="B4029" s="12" t="inlineStr">
        <is>
          <t>Bombillo led de 8 W</t>
        </is>
      </c>
      <c r="C4029" s="12" t="inlineStr">
        <is>
          <t>Bombillo LED Recargable 8W E27 6500K 700Lm 85-265V Maximus 3111053</t>
        </is>
      </c>
      <c r="D4029" s="12" t="inlineStr"/>
      <c r="E4029" s="12" t="inlineStr"/>
      <c r="F4029" s="12" t="inlineStr">
        <is>
          <t>Bellón</t>
        </is>
      </c>
      <c r="G4029" s="12" t="inlineStr">
        <is>
          <t>unidad</t>
        </is>
      </c>
      <c r="H4029" s="13" t="n">
        <v>553</v>
      </c>
      <c r="I4029" s="12" t="inlineStr">
        <is>
          <t>2026-09-10</t>
        </is>
      </c>
      <c r="J4029" s="14" t="inlineStr">
        <is>
          <t>https://catalogo.bellon.com.do/</t>
        </is>
      </c>
    </row>
    <row r="4030">
      <c r="A4030" s="12" t="inlineStr">
        <is>
          <t>Electricidad e iluminación</t>
        </is>
      </c>
      <c r="B4030" s="12" t="inlineStr">
        <is>
          <t>Bombillo LED de 9 W</t>
        </is>
      </c>
      <c r="C4030" s="12" t="inlineStr">
        <is>
          <t>Bombillo LED A19 9W E27 6500K Maximus</t>
        </is>
      </c>
      <c r="D4030" s="12" t="inlineStr"/>
      <c r="E4030" s="12" t="inlineStr"/>
      <c r="F4030" s="12" t="inlineStr">
        <is>
          <t>Bellón</t>
        </is>
      </c>
      <c r="G4030" s="12" t="inlineStr">
        <is>
          <t>unidad</t>
        </is>
      </c>
      <c r="H4030" s="13" t="n">
        <v>77</v>
      </c>
      <c r="I4030" s="12" t="inlineStr">
        <is>
          <t>2026-09-10</t>
        </is>
      </c>
      <c r="J4030" s="14" t="inlineStr">
        <is>
          <t>https://catalogo.bellon.com.do/</t>
        </is>
      </c>
    </row>
    <row r="4031">
      <c r="A4031" s="12" t="inlineStr">
        <is>
          <t>Electricidad e iluminación</t>
        </is>
      </c>
      <c r="B4031" s="12" t="inlineStr">
        <is>
          <t>Bombillo LED de 9 W</t>
        </is>
      </c>
      <c r="C4031" s="12" t="inlineStr">
        <is>
          <t>Bombillo LED Eco A60 9W 6500K 800LM 100/240V Sylvania</t>
        </is>
      </c>
      <c r="D4031" s="12" t="inlineStr"/>
      <c r="E4031" s="12" t="inlineStr"/>
      <c r="F4031" s="12" t="inlineStr">
        <is>
          <t>Bellón</t>
        </is>
      </c>
      <c r="G4031" s="12" t="inlineStr">
        <is>
          <t>unidad</t>
        </is>
      </c>
      <c r="H4031" s="13" t="n">
        <v>82.23999999999999</v>
      </c>
      <c r="I4031" s="12" t="inlineStr">
        <is>
          <t>2026-09-10</t>
        </is>
      </c>
      <c r="J4031" s="14" t="inlineStr">
        <is>
          <t>https://catalogo.bellon.com.do/</t>
        </is>
      </c>
    </row>
    <row r="4032">
      <c r="A4032" s="12" t="inlineStr">
        <is>
          <t>Electricidad e iluminación</t>
        </is>
      </c>
      <c r="B4032" s="12" t="inlineStr">
        <is>
          <t>Bombillo LED de 9 W</t>
        </is>
      </c>
      <c r="C4032" s="12" t="inlineStr">
        <is>
          <t>BOMBILLO LED 9 WATTS LUZ BLANCA FROST</t>
        </is>
      </c>
      <c r="D4032" s="12" t="inlineStr"/>
      <c r="E4032" s="12" t="inlineStr"/>
      <c r="F4032" s="12" t="inlineStr">
        <is>
          <t>Mundo LED</t>
        </is>
      </c>
      <c r="G4032" s="12" t="inlineStr">
        <is>
          <t>unidad</t>
        </is>
      </c>
      <c r="H4032" s="13" t="n">
        <v>83</v>
      </c>
      <c r="I4032" s="12" t="inlineStr">
        <is>
          <t>2026-09-10</t>
        </is>
      </c>
      <c r="J4032" s="14" t="inlineStr">
        <is>
          <t>https://mundoled.com.do/producto/bombillo-led-9-watts-luz-blanca-frost/</t>
        </is>
      </c>
    </row>
    <row r="4033">
      <c r="A4033" s="12" t="inlineStr">
        <is>
          <t>Electricidad e iluminación</t>
        </is>
      </c>
      <c r="B4033" s="12" t="inlineStr">
        <is>
          <t>Bombillo LED de 9 W</t>
        </is>
      </c>
      <c r="C4033" s="12" t="inlineStr">
        <is>
          <t>Bombillo LED A19 9W E27 6500K 750Lm Maximus</t>
        </is>
      </c>
      <c r="D4033" s="12" t="inlineStr"/>
      <c r="E4033" s="12" t="inlineStr"/>
      <c r="F4033" s="12" t="inlineStr">
        <is>
          <t>Bellón</t>
        </is>
      </c>
      <c r="G4033" s="12" t="inlineStr">
        <is>
          <t>unidad</t>
        </is>
      </c>
      <c r="H4033" s="13" t="n">
        <v>86</v>
      </c>
      <c r="I4033" s="12" t="inlineStr">
        <is>
          <t>2026-09-10</t>
        </is>
      </c>
      <c r="J4033" s="14" t="inlineStr">
        <is>
          <t>https://catalogo.bellon.com.do/</t>
        </is>
      </c>
    </row>
    <row r="4034">
      <c r="A4034" s="12" t="inlineStr">
        <is>
          <t>Electricidad e iluminación</t>
        </is>
      </c>
      <c r="B4034" s="12" t="inlineStr">
        <is>
          <t>Bombillo LED de 9 W</t>
        </is>
      </c>
      <c r="C4034" s="12" t="inlineStr">
        <is>
          <t>Bombillo LED A19 9W E27 3000K MV Maximus 31552-1</t>
        </is>
      </c>
      <c r="D4034" s="12" t="inlineStr"/>
      <c r="E4034" s="12" t="inlineStr"/>
      <c r="F4034" s="12" t="inlineStr">
        <is>
          <t>Bellón</t>
        </is>
      </c>
      <c r="G4034" s="12" t="inlineStr">
        <is>
          <t>unidad</t>
        </is>
      </c>
      <c r="H4034" s="13" t="n">
        <v>90</v>
      </c>
      <c r="I4034" s="12" t="inlineStr">
        <is>
          <t>2026-09-10</t>
        </is>
      </c>
      <c r="J4034" s="14" t="inlineStr">
        <is>
          <t>https://catalogo.bellon.com.do/</t>
        </is>
      </c>
    </row>
    <row r="4035">
      <c r="A4035" s="12" t="inlineStr">
        <is>
          <t>Electricidad e iluminación</t>
        </is>
      </c>
      <c r="B4035" s="12" t="inlineStr">
        <is>
          <t>Bombillo LED de 9 W</t>
        </is>
      </c>
      <c r="C4035" s="12" t="inlineStr">
        <is>
          <t>BOMBILLO LED TASCHI TKL60 9W 6500K</t>
        </is>
      </c>
      <c r="D4035" s="12" t="inlineStr">
        <is>
          <t>TASCHIBRA</t>
        </is>
      </c>
      <c r="E4035" s="12" t="inlineStr"/>
      <c r="F4035" s="12" t="inlineStr">
        <is>
          <t>Max Ferretería</t>
        </is>
      </c>
      <c r="G4035" s="12" t="inlineStr">
        <is>
          <t>unidad</t>
        </is>
      </c>
      <c r="H4035" s="13" t="n">
        <v>105</v>
      </c>
      <c r="I4035" s="12" t="inlineStr">
        <is>
          <t>2026-09-09</t>
        </is>
      </c>
      <c r="J4035" s="14" t="inlineStr">
        <is>
          <t>https://maxferreteria.com/products/bombillo-led-taschi-tkl60-9w-6500k</t>
        </is>
      </c>
    </row>
    <row r="4036">
      <c r="A4036" s="12" t="inlineStr">
        <is>
          <t>Electricidad e iluminación</t>
        </is>
      </c>
      <c r="B4036" s="12" t="inlineStr">
        <is>
          <t>Bombillo LED de 9 W</t>
        </is>
      </c>
      <c r="C4036" s="12" t="inlineStr">
        <is>
          <t>Bombillo de led luz blanca</t>
        </is>
      </c>
      <c r="D4036" s="12" t="inlineStr">
        <is>
          <t>Consuegra Superior</t>
        </is>
      </c>
      <c r="E4036" s="12" t="inlineStr"/>
      <c r="F4036" s="12" t="inlineStr">
        <is>
          <t>Ferremix (Grupo Alterra)</t>
        </is>
      </c>
      <c r="G4036" s="12" t="inlineStr">
        <is>
          <t>unidad</t>
        </is>
      </c>
      <c r="H4036" s="13" t="n">
        <v>170</v>
      </c>
      <c r="I4036" s="12" t="inlineStr">
        <is>
          <t>2026-09-10</t>
        </is>
      </c>
      <c r="J4036" s="14" t="inlineStr">
        <is>
          <t>https://ferremix.com.do/products/bombillo-led-luz-blanca-3u</t>
        </is>
      </c>
    </row>
    <row r="4037">
      <c r="A4037" s="12" t="inlineStr">
        <is>
          <t>Electricidad e iluminación</t>
        </is>
      </c>
      <c r="B4037" s="12" t="inlineStr">
        <is>
          <t>Bombillo LED de 9 W</t>
        </is>
      </c>
      <c r="C4037" s="12" t="inlineStr">
        <is>
          <t>Bombillo LED A19 9W E27 3CCT 800Lm C100-130V Dimeable Lightnest 2111145</t>
        </is>
      </c>
      <c r="D4037" s="12" t="inlineStr"/>
      <c r="E4037" s="12" t="inlineStr"/>
      <c r="F4037" s="12" t="inlineStr">
        <is>
          <t>Bellón</t>
        </is>
      </c>
      <c r="G4037" s="12" t="inlineStr">
        <is>
          <t>unidad</t>
        </is>
      </c>
      <c r="H4037" s="13" t="n">
        <v>185</v>
      </c>
      <c r="I4037" s="12" t="inlineStr">
        <is>
          <t>2026-09-10</t>
        </is>
      </c>
      <c r="J4037" s="14" t="inlineStr">
        <is>
          <t>https://catalogo.bellon.com.do/</t>
        </is>
      </c>
    </row>
    <row r="4038">
      <c r="A4038" s="12" t="inlineStr">
        <is>
          <t>Electricidad e iluminación</t>
        </is>
      </c>
      <c r="B4038" s="12" t="inlineStr">
        <is>
          <t>Bombillo LED de 9 W</t>
        </is>
      </c>
      <c r="C4038" s="12" t="inlineStr">
        <is>
          <t>Bombillo LED A19 9W E27 6500K 800Lm AC100-130V Dimeable 25000h Maximus 3111005</t>
        </is>
      </c>
      <c r="D4038" s="12" t="inlineStr"/>
      <c r="E4038" s="12" t="inlineStr"/>
      <c r="F4038" s="12" t="inlineStr">
        <is>
          <t>Bellón</t>
        </is>
      </c>
      <c r="G4038" s="12" t="inlineStr">
        <is>
          <t>unidad</t>
        </is>
      </c>
      <c r="H4038" s="13" t="n">
        <v>193</v>
      </c>
      <c r="I4038" s="12" t="inlineStr">
        <is>
          <t>2026-09-10</t>
        </is>
      </c>
      <c r="J4038" s="14" t="inlineStr">
        <is>
          <t>https://catalogo.bellon.com.do/</t>
        </is>
      </c>
    </row>
    <row r="4039">
      <c r="A4039" s="12" t="inlineStr">
        <is>
          <t>Electricidad e iluminación</t>
        </is>
      </c>
      <c r="B4039" s="12" t="inlineStr">
        <is>
          <t>Bombillo LED de 9 W</t>
        </is>
      </c>
      <c r="C4039" s="12" t="inlineStr">
        <is>
          <t>Bombillo LED 9W 6500K Recargable Wellmax</t>
        </is>
      </c>
      <c r="D4039" s="12" t="inlineStr"/>
      <c r="E4039" s="12" t="inlineStr"/>
      <c r="F4039" s="12" t="inlineStr">
        <is>
          <t>Bellón</t>
        </is>
      </c>
      <c r="G4039" s="12" t="inlineStr">
        <is>
          <t>unidad</t>
        </is>
      </c>
      <c r="H4039" s="13" t="n">
        <v>215</v>
      </c>
      <c r="I4039" s="12" t="inlineStr">
        <is>
          <t>2026-09-10</t>
        </is>
      </c>
      <c r="J4039" s="14" t="inlineStr">
        <is>
          <t>https://catalogo.bellon.com.do/</t>
        </is>
      </c>
    </row>
    <row r="4040">
      <c r="A4040" s="12" t="inlineStr">
        <is>
          <t>Electricidad e iluminación</t>
        </is>
      </c>
      <c r="B4040" s="12" t="inlineStr">
        <is>
          <t>Bombillo LED de 9 W</t>
        </is>
      </c>
      <c r="C4040" s="12" t="inlineStr">
        <is>
          <t>Bombillo led recargable</t>
        </is>
      </c>
      <c r="D4040" s="12" t="inlineStr">
        <is>
          <t>Yary</t>
        </is>
      </c>
      <c r="E4040" s="12" t="inlineStr"/>
      <c r="F4040" s="12" t="inlineStr">
        <is>
          <t>Ferremix (Grupo Alterra)</t>
        </is>
      </c>
      <c r="G4040" s="12" t="inlineStr">
        <is>
          <t>unidad</t>
        </is>
      </c>
      <c r="H4040" s="13" t="n">
        <v>275</v>
      </c>
      <c r="I4040" s="12" t="inlineStr">
        <is>
          <t>2026-09-10</t>
        </is>
      </c>
      <c r="J4040" s="14" t="inlineStr">
        <is>
          <t>https://ferremix.com.do/products/bombillo-led-recargable</t>
        </is>
      </c>
    </row>
    <row r="4041">
      <c r="A4041" s="12" t="inlineStr">
        <is>
          <t>Electricidad e iluminación</t>
        </is>
      </c>
      <c r="B4041" s="12" t="inlineStr">
        <is>
          <t>Bombillo LED de 9 W</t>
        </is>
      </c>
      <c r="C4041" s="12" t="inlineStr">
        <is>
          <t>Bombillo LED A60 9W 6500K E27 Sylvania Pack 10 Und P07802-36</t>
        </is>
      </c>
      <c r="D4041" s="12" t="inlineStr"/>
      <c r="E4041" s="12" t="inlineStr"/>
      <c r="F4041" s="12" t="inlineStr">
        <is>
          <t>Bellón</t>
        </is>
      </c>
      <c r="G4041" s="12" t="inlineStr">
        <is>
          <t>unidad</t>
        </is>
      </c>
      <c r="H4041" s="13" t="n">
        <v>660</v>
      </c>
      <c r="I4041" s="12" t="inlineStr">
        <is>
          <t>2026-09-10</t>
        </is>
      </c>
      <c r="J4041" s="14" t="inlineStr">
        <is>
          <t>https://catalogo.bellon.com.do/</t>
        </is>
      </c>
    </row>
    <row r="4042">
      <c r="A4042" s="12" t="inlineStr">
        <is>
          <t>Electricidad e iluminación</t>
        </is>
      </c>
      <c r="B4042" s="12" t="inlineStr">
        <is>
          <t>Bombillo led de 9.5 W</t>
        </is>
      </c>
      <c r="C4042" s="12" t="inlineStr">
        <is>
          <t>Bombillo LED A19 9.5W E26 5000K 120V 15000h Satco S9595/S29595</t>
        </is>
      </c>
      <c r="D4042" s="12" t="inlineStr"/>
      <c r="E4042" s="12" t="inlineStr"/>
      <c r="F4042" s="12" t="inlineStr">
        <is>
          <t>Bellón</t>
        </is>
      </c>
      <c r="G4042" s="12" t="inlineStr">
        <is>
          <t>unidad</t>
        </is>
      </c>
      <c r="H4042" s="13" t="n">
        <v>171</v>
      </c>
      <c r="I4042" s="12" t="inlineStr">
        <is>
          <t>2026-09-10</t>
        </is>
      </c>
      <c r="J4042" s="14" t="inlineStr">
        <is>
          <t>https://catalogo.bellon.com.do/</t>
        </is>
      </c>
    </row>
    <row r="4043">
      <c r="A4043" s="12" t="inlineStr">
        <is>
          <t>Electricidad e iluminación</t>
        </is>
      </c>
      <c r="B4043" s="12" t="inlineStr">
        <is>
          <t>Bombillo led de 9.5 W</t>
        </is>
      </c>
      <c r="C4043" s="12" t="inlineStr">
        <is>
          <t>Bombillo LED A19 9.5W E26 2700K 120V 15000h Satco S29593/S9593</t>
        </is>
      </c>
      <c r="D4043" s="12" t="inlineStr"/>
      <c r="E4043" s="12" t="inlineStr"/>
      <c r="F4043" s="12" t="inlineStr">
        <is>
          <t>Bellón</t>
        </is>
      </c>
      <c r="G4043" s="12" t="inlineStr">
        <is>
          <t>unidad</t>
        </is>
      </c>
      <c r="H4043" s="13" t="n">
        <v>182</v>
      </c>
      <c r="I4043" s="12" t="inlineStr">
        <is>
          <t>2026-09-10</t>
        </is>
      </c>
      <c r="J4043" s="14" t="inlineStr">
        <is>
          <t>https://catalogo.bellon.com.do/</t>
        </is>
      </c>
    </row>
    <row r="4044">
      <c r="A4044" s="12" t="inlineStr">
        <is>
          <t>Electricidad e iluminación</t>
        </is>
      </c>
      <c r="B4044" s="12" t="inlineStr">
        <is>
          <t>Bombillo led de 9.5 W</t>
        </is>
      </c>
      <c r="C4044" s="12" t="inlineStr">
        <is>
          <t>Bombillo LED A19 9.5W E26 2700K/4000K/5000K 750Lm 120V Feit 7342595Y / A800/CCT/LEDI</t>
        </is>
      </c>
      <c r="D4044" s="12" t="inlineStr"/>
      <c r="E4044" s="12" t="inlineStr"/>
      <c r="F4044" s="12" t="inlineStr">
        <is>
          <t>Bellón</t>
        </is>
      </c>
      <c r="G4044" s="12" t="inlineStr">
        <is>
          <t>unidad</t>
        </is>
      </c>
      <c r="H4044" s="13" t="n">
        <v>634</v>
      </c>
      <c r="I4044" s="12" t="inlineStr">
        <is>
          <t>2026-09-10</t>
        </is>
      </c>
      <c r="J4044" s="14" t="inlineStr">
        <is>
          <t>https://catalogo.bellon.com.do/</t>
        </is>
      </c>
    </row>
    <row r="4045">
      <c r="A4045" s="12" t="inlineStr">
        <is>
          <t>Electricidad e iluminación</t>
        </is>
      </c>
      <c r="B4045" s="12" t="inlineStr">
        <is>
          <t>Panel LED empotrado cuadrado de 18 W</t>
        </is>
      </c>
      <c r="C4045" s="12" t="inlineStr">
        <is>
          <t>PANEL LED EMPOT 18W 65K CUADRADO 8.7</t>
        </is>
      </c>
      <c r="D4045" s="12" t="inlineStr">
        <is>
          <t>TASCHIBRA</t>
        </is>
      </c>
      <c r="E4045" s="12" t="inlineStr"/>
      <c r="F4045" s="12" t="inlineStr">
        <is>
          <t>Max Ferretería</t>
        </is>
      </c>
      <c r="G4045" s="12" t="inlineStr">
        <is>
          <t>unidad</t>
        </is>
      </c>
      <c r="H4045" s="13" t="n">
        <v>340.01</v>
      </c>
      <c r="I4045" s="12" t="inlineStr">
        <is>
          <t>2026-09-09</t>
        </is>
      </c>
      <c r="J4045" s="14" t="inlineStr">
        <is>
          <t>https://maxferreteria.com/products/panel-led-empot-18w-65k-cuadrado-8-7</t>
        </is>
      </c>
    </row>
    <row r="4046">
      <c r="A4046" s="12" t="inlineStr">
        <is>
          <t>Electricidad e iluminación</t>
        </is>
      </c>
      <c r="B4046" s="12" t="inlineStr">
        <is>
          <t>Panel LED empotrado cuadrado de 3 W</t>
        </is>
      </c>
      <c r="C4046" s="12" t="inlineStr">
        <is>
          <t>PANEL LED EMP CUADRA 3W 3000K TASCH</t>
        </is>
      </c>
      <c r="D4046" s="12" t="inlineStr">
        <is>
          <t>TASCHIBRA</t>
        </is>
      </c>
      <c r="E4046" s="12" t="inlineStr"/>
      <c r="F4046" s="12" t="inlineStr">
        <is>
          <t>Max Ferretería</t>
        </is>
      </c>
      <c r="G4046" s="12" t="inlineStr">
        <is>
          <t>unidad</t>
        </is>
      </c>
      <c r="H4046" s="13" t="n">
        <v>240</v>
      </c>
      <c r="I4046" s="12" t="inlineStr">
        <is>
          <t>2026-09-09</t>
        </is>
      </c>
      <c r="J4046" s="14" t="inlineStr">
        <is>
          <t>https://maxferreteria.com/products/panel-led-emp-cuadra-3w-3000k-tasch</t>
        </is>
      </c>
    </row>
    <row r="4047">
      <c r="A4047" s="12" t="inlineStr">
        <is>
          <t>Electricidad e iluminación</t>
        </is>
      </c>
      <c r="B4047" s="12" t="inlineStr">
        <is>
          <t>Panel LED empotrado redondo de 12 W</t>
        </is>
      </c>
      <c r="C4047" s="12" t="inlineStr">
        <is>
          <t>PANEL LED EMPOT 12W 65K REDONDO 6.7</t>
        </is>
      </c>
      <c r="D4047" s="12" t="inlineStr">
        <is>
          <t>TASCHIBRA</t>
        </is>
      </c>
      <c r="E4047" s="12" t="inlineStr"/>
      <c r="F4047" s="12" t="inlineStr">
        <is>
          <t>Max Ferretería</t>
        </is>
      </c>
      <c r="G4047" s="12" t="inlineStr">
        <is>
          <t>unidad</t>
        </is>
      </c>
      <c r="H4047" s="13" t="n">
        <v>304.99</v>
      </c>
      <c r="I4047" s="12" t="inlineStr">
        <is>
          <t>2026-09-09</t>
        </is>
      </c>
      <c r="J4047" s="14" t="inlineStr">
        <is>
          <t>https://maxferreteria.com/products/panel-led-empot-12w-65k-redondo-6-7</t>
        </is>
      </c>
    </row>
    <row r="4048">
      <c r="A4048" s="12" t="inlineStr">
        <is>
          <t>Electricidad e iluminación</t>
        </is>
      </c>
      <c r="B4048" s="12" t="inlineStr">
        <is>
          <t>Panel LED empotrado redondo de 18 W</t>
        </is>
      </c>
      <c r="C4048" s="12" t="inlineStr">
        <is>
          <t>PANEL LED EMPOT 18W 65K REDONDO 8</t>
        </is>
      </c>
      <c r="D4048" s="12" t="inlineStr">
        <is>
          <t>TASCHIBRA</t>
        </is>
      </c>
      <c r="E4048" s="12" t="inlineStr"/>
      <c r="F4048" s="12" t="inlineStr">
        <is>
          <t>Max Ferretería</t>
        </is>
      </c>
      <c r="G4048" s="12" t="inlineStr">
        <is>
          <t>unidad</t>
        </is>
      </c>
      <c r="H4048" s="13" t="n">
        <v>290</v>
      </c>
      <c r="I4048" s="12" t="inlineStr">
        <is>
          <t>2026-09-09</t>
        </is>
      </c>
      <c r="J4048" s="14" t="inlineStr">
        <is>
          <t>https://maxferreteria.com/products/panel-led-empot-18w-65k-redondo-8</t>
        </is>
      </c>
    </row>
    <row r="4049">
      <c r="A4049" s="12" t="inlineStr">
        <is>
          <t>Electricidad e iluminación</t>
        </is>
      </c>
      <c r="B4049" s="12" t="inlineStr">
        <is>
          <t>Panel LED empotrado redondo de 24 W</t>
        </is>
      </c>
      <c r="C4049" s="12" t="inlineStr">
        <is>
          <t>PANEL LED EMPOT 24W 65K REDONDO 11.6</t>
        </is>
      </c>
      <c r="D4049" s="12" t="inlineStr">
        <is>
          <t>TASCHIBRA</t>
        </is>
      </c>
      <c r="E4049" s="12" t="inlineStr"/>
      <c r="F4049" s="12" t="inlineStr">
        <is>
          <t>Max Ferretería</t>
        </is>
      </c>
      <c r="G4049" s="12" t="inlineStr">
        <is>
          <t>unidad</t>
        </is>
      </c>
      <c r="H4049" s="13" t="n">
        <v>650</v>
      </c>
      <c r="I4049" s="12" t="inlineStr">
        <is>
          <t>2026-09-09</t>
        </is>
      </c>
      <c r="J4049" s="14" t="inlineStr">
        <is>
          <t>https://maxferreteria.com/products/panel-led-empot-24w-65k-redondo-11-6</t>
        </is>
      </c>
    </row>
    <row r="4050">
      <c r="A4050" s="12" t="inlineStr">
        <is>
          <t>Electricidad e iluminación</t>
        </is>
      </c>
      <c r="B4050" s="12" t="inlineStr">
        <is>
          <t>Panel LED empotrar cuadrado de 10 W</t>
        </is>
      </c>
      <c r="C4050" s="12" t="inlineStr">
        <is>
          <t>Panel LED Cuadrado Empotrar 10W 3000K 120V Dimm 4" Satco S9757</t>
        </is>
      </c>
      <c r="D4050" s="12" t="inlineStr"/>
      <c r="E4050" s="12" t="inlineStr"/>
      <c r="F4050" s="12" t="inlineStr">
        <is>
          <t>Bellón</t>
        </is>
      </c>
      <c r="G4050" s="12" t="inlineStr">
        <is>
          <t>unidad</t>
        </is>
      </c>
      <c r="H4050" s="13" t="n">
        <v>845</v>
      </c>
      <c r="I4050" s="12" t="inlineStr">
        <is>
          <t>2026-09-10</t>
        </is>
      </c>
      <c r="J4050" s="14" t="inlineStr">
        <is>
          <t>https://catalogo.bellon.com.do/</t>
        </is>
      </c>
    </row>
    <row r="4051">
      <c r="A4051" s="12" t="inlineStr">
        <is>
          <t>Electricidad e iluminación</t>
        </is>
      </c>
      <c r="B4051" s="12" t="inlineStr">
        <is>
          <t>Panel LED empotrar cuadrado de 11.5 W</t>
        </is>
      </c>
      <c r="C4051" s="12" t="inlineStr">
        <is>
          <t>Panel LED Cuadrado Empotrar 8" 11.5W 3000K 1300Lm Phillips</t>
        </is>
      </c>
      <c r="D4051" s="12" t="inlineStr"/>
      <c r="E4051" s="12" t="inlineStr"/>
      <c r="F4051" s="12" t="inlineStr">
        <is>
          <t>Bellón</t>
        </is>
      </c>
      <c r="G4051" s="12" t="inlineStr">
        <is>
          <t>unidad</t>
        </is>
      </c>
      <c r="H4051" s="13" t="n">
        <v>465</v>
      </c>
      <c r="I4051" s="12" t="inlineStr">
        <is>
          <t>2026-09-10</t>
        </is>
      </c>
      <c r="J4051" s="14" t="inlineStr">
        <is>
          <t>https://catalogo.bellon.com.do/</t>
        </is>
      </c>
    </row>
    <row r="4052">
      <c r="A4052" s="12" t="inlineStr">
        <is>
          <t>Electricidad e iluminación</t>
        </is>
      </c>
      <c r="B4052" s="12" t="inlineStr">
        <is>
          <t>Panel LED empotrar cuadrado de 11.5 W</t>
        </is>
      </c>
      <c r="C4052" s="12" t="inlineStr">
        <is>
          <t>Panel LED Cuadrado Empotrar 8" 11.5W 6500K 1300Lm Philips</t>
        </is>
      </c>
      <c r="D4052" s="12" t="inlineStr"/>
      <c r="E4052" s="12" t="inlineStr"/>
      <c r="F4052" s="12" t="inlineStr">
        <is>
          <t>Bellón</t>
        </is>
      </c>
      <c r="G4052" s="12" t="inlineStr">
        <is>
          <t>unidad</t>
        </is>
      </c>
      <c r="H4052" s="13" t="n">
        <v>926</v>
      </c>
      <c r="I4052" s="12" t="inlineStr">
        <is>
          <t>2026-09-10</t>
        </is>
      </c>
      <c r="J4052" s="14" t="inlineStr">
        <is>
          <t>https://catalogo.bellon.com.do/</t>
        </is>
      </c>
    </row>
    <row r="4053">
      <c r="A4053" s="12" t="inlineStr">
        <is>
          <t>Electricidad e iluminación</t>
        </is>
      </c>
      <c r="B4053" s="12" t="inlineStr">
        <is>
          <t>Panel LED empotrar cuadrado de 11.5 W</t>
        </is>
      </c>
      <c r="C4053" s="12" t="inlineStr">
        <is>
          <t>Panel LED Cuadrado Empotrar 6" 11.5W 3000K 120V Dimeable Satco S39771</t>
        </is>
      </c>
      <c r="D4053" s="12" t="inlineStr"/>
      <c r="E4053" s="12" t="inlineStr"/>
      <c r="F4053" s="12" t="inlineStr">
        <is>
          <t>Bellón</t>
        </is>
      </c>
      <c r="G4053" s="12" t="inlineStr">
        <is>
          <t>unidad</t>
        </is>
      </c>
      <c r="H4053" s="13" t="n">
        <v>1330</v>
      </c>
      <c r="I4053" s="12" t="inlineStr">
        <is>
          <t>2026-09-10</t>
        </is>
      </c>
      <c r="J4053" s="14" t="inlineStr">
        <is>
          <t>https://catalogo.bellon.com.do/</t>
        </is>
      </c>
    </row>
    <row r="4054">
      <c r="A4054" s="12" t="inlineStr">
        <is>
          <t>Electricidad e iluminación</t>
        </is>
      </c>
      <c r="B4054" s="12" t="inlineStr">
        <is>
          <t>Panel LED empotrar cuadrado de 12 W</t>
        </is>
      </c>
      <c r="C4054" s="12" t="inlineStr">
        <is>
          <t>Panel LED Cuadrado Empotrar 12W 6500K Maximus Lite 31471-1</t>
        </is>
      </c>
      <c r="D4054" s="12" t="inlineStr"/>
      <c r="E4054" s="12" t="inlineStr"/>
      <c r="F4054" s="12" t="inlineStr">
        <is>
          <t>Bellón</t>
        </is>
      </c>
      <c r="G4054" s="12" t="inlineStr">
        <is>
          <t>unidad</t>
        </is>
      </c>
      <c r="H4054" s="13" t="n">
        <v>170</v>
      </c>
      <c r="I4054" s="12" t="inlineStr">
        <is>
          <t>2026-09-10</t>
        </is>
      </c>
      <c r="J4054" s="14" t="inlineStr">
        <is>
          <t>https://catalogo.bellon.com.do/</t>
        </is>
      </c>
    </row>
    <row r="4055">
      <c r="A4055" s="12" t="inlineStr">
        <is>
          <t>Electricidad e iluminación</t>
        </is>
      </c>
      <c r="B4055" s="12" t="inlineStr">
        <is>
          <t>Panel LED empotrar cuadrado de 12 W</t>
        </is>
      </c>
      <c r="C4055" s="12" t="inlineStr">
        <is>
          <t>Panel LED Cuadrado Empotrable 12W 3CCT AC85-277V Enerlite</t>
        </is>
      </c>
      <c r="D4055" s="12" t="inlineStr"/>
      <c r="E4055" s="12" t="inlineStr"/>
      <c r="F4055" s="12" t="inlineStr">
        <is>
          <t>Bellón</t>
        </is>
      </c>
      <c r="G4055" s="12" t="inlineStr">
        <is>
          <t>unidad</t>
        </is>
      </c>
      <c r="H4055" s="13" t="n">
        <v>198</v>
      </c>
      <c r="I4055" s="12" t="inlineStr">
        <is>
          <t>2026-09-10</t>
        </is>
      </c>
      <c r="J4055" s="14" t="inlineStr">
        <is>
          <t>https://catalogo.bellon.com.do/</t>
        </is>
      </c>
    </row>
    <row r="4056">
      <c r="A4056" s="12" t="inlineStr">
        <is>
          <t>Electricidad e iluminación</t>
        </is>
      </c>
      <c r="B4056" s="12" t="inlineStr">
        <is>
          <t>Panel LED empotrar cuadrado de 12 W</t>
        </is>
      </c>
      <c r="C4056" s="12" t="inlineStr">
        <is>
          <t>Lámpara cuadrada de empotrar de led ulta delgada</t>
        </is>
      </c>
      <c r="D4056" s="12" t="inlineStr">
        <is>
          <t>Volteck</t>
        </is>
      </c>
      <c r="E4056" s="12" t="inlineStr"/>
      <c r="F4056" s="12" t="inlineStr">
        <is>
          <t>Ferremix (Grupo Alterra)</t>
        </is>
      </c>
      <c r="G4056" s="12" t="inlineStr">
        <is>
          <t>unidad</t>
        </is>
      </c>
      <c r="H4056" s="13" t="n">
        <v>245</v>
      </c>
      <c r="I4056" s="12" t="inlineStr">
        <is>
          <t>2026-09-10</t>
        </is>
      </c>
      <c r="J4056" s="14" t="inlineStr">
        <is>
          <t>https://ferremix.com.do/products/lamparas-cuadradas-de-empotrar-de-led-ulta-delgada</t>
        </is>
      </c>
    </row>
    <row r="4057">
      <c r="A4057" s="12" t="inlineStr">
        <is>
          <t>Electricidad e iluminación</t>
        </is>
      </c>
      <c r="B4057" s="12" t="inlineStr">
        <is>
          <t>Panel LED empotrar cuadrado de 12 W</t>
        </is>
      </c>
      <c r="C4057" s="12" t="inlineStr">
        <is>
          <t>Panel LED Cuadrado Empotrar 12W 3000K Maximus Lite 31469-1</t>
        </is>
      </c>
      <c r="D4057" s="12" t="inlineStr"/>
      <c r="E4057" s="12" t="inlineStr"/>
      <c r="F4057" s="12" t="inlineStr">
        <is>
          <t>Bellón</t>
        </is>
      </c>
      <c r="G4057" s="12" t="inlineStr">
        <is>
          <t>unidad</t>
        </is>
      </c>
      <c r="H4057" s="13" t="n">
        <v>366</v>
      </c>
      <c r="I4057" s="12" t="inlineStr">
        <is>
          <t>2026-09-10</t>
        </is>
      </c>
      <c r="J4057" s="14" t="inlineStr">
        <is>
          <t>https://catalogo.bellon.com.do/</t>
        </is>
      </c>
    </row>
    <row r="4058">
      <c r="A4058" s="12" t="inlineStr">
        <is>
          <t>Electricidad e iluminación</t>
        </is>
      </c>
      <c r="B4058" s="12" t="inlineStr">
        <is>
          <t>Panel LED empotrar cuadrado de 12 W</t>
        </is>
      </c>
      <c r="C4058" s="12" t="inlineStr">
        <is>
          <t>Panel LED Cuadrado Empotrar 12W 6500K 900lm Lightnest 2502038</t>
        </is>
      </c>
      <c r="D4058" s="12" t="inlineStr"/>
      <c r="E4058" s="12" t="inlineStr"/>
      <c r="F4058" s="12" t="inlineStr">
        <is>
          <t>Bellón</t>
        </is>
      </c>
      <c r="G4058" s="12" t="inlineStr">
        <is>
          <t>unidad</t>
        </is>
      </c>
      <c r="H4058" s="13" t="n">
        <v>430</v>
      </c>
      <c r="I4058" s="12" t="inlineStr">
        <is>
          <t>2026-09-10</t>
        </is>
      </c>
      <c r="J4058" s="14" t="inlineStr">
        <is>
          <t>https://catalogo.bellon.com.do/</t>
        </is>
      </c>
    </row>
    <row r="4059">
      <c r="A4059" s="12" t="inlineStr">
        <is>
          <t>Electricidad e iluminación</t>
        </is>
      </c>
      <c r="B4059" s="12" t="inlineStr">
        <is>
          <t>Panel LED empotrar cuadrado de 15 W</t>
        </is>
      </c>
      <c r="C4059" s="12" t="inlineStr">
        <is>
          <t>Panel LED Cuadrado Empotrar 6" 15W 5000K 120V Dimeable Satco S29773</t>
        </is>
      </c>
      <c r="D4059" s="12" t="inlineStr"/>
      <c r="E4059" s="12" t="inlineStr"/>
      <c r="F4059" s="12" t="inlineStr">
        <is>
          <t>Bellón</t>
        </is>
      </c>
      <c r="G4059" s="12" t="inlineStr">
        <is>
          <t>unidad</t>
        </is>
      </c>
      <c r="H4059" s="13" t="n">
        <v>1764</v>
      </c>
      <c r="I4059" s="12" t="inlineStr">
        <is>
          <t>2026-09-10</t>
        </is>
      </c>
      <c r="J4059" s="14" t="inlineStr">
        <is>
          <t>https://catalogo.bellon.com.do/</t>
        </is>
      </c>
    </row>
    <row r="4060">
      <c r="A4060" s="12" t="inlineStr">
        <is>
          <t>Electricidad e iluminación</t>
        </is>
      </c>
      <c r="B4060" s="12" t="inlineStr">
        <is>
          <t>Panel LED empotrar cuadrado de 18 W</t>
        </is>
      </c>
      <c r="C4060" s="12" t="inlineStr">
        <is>
          <t>Lámpara cuadrada de empotrar de led ulta delgada</t>
        </is>
      </c>
      <c r="D4060" s="12" t="inlineStr">
        <is>
          <t>Volteck</t>
        </is>
      </c>
      <c r="E4060" s="12" t="inlineStr"/>
      <c r="F4060" s="12" t="inlineStr">
        <is>
          <t>Ferremix (Grupo Alterra)</t>
        </is>
      </c>
      <c r="G4060" s="12" t="inlineStr">
        <is>
          <t>unidad</t>
        </is>
      </c>
      <c r="H4060" s="13" t="n">
        <v>349</v>
      </c>
      <c r="I4060" s="12" t="inlineStr">
        <is>
          <t>2026-09-10</t>
        </is>
      </c>
      <c r="J4060" s="14" t="inlineStr">
        <is>
          <t>https://ferremix.com.do/products/lamparas-cuadradas-de-empotrar-de-led-ulta-delgada</t>
        </is>
      </c>
    </row>
    <row r="4061">
      <c r="A4061" s="12" t="inlineStr">
        <is>
          <t>Electricidad e iluminación</t>
        </is>
      </c>
      <c r="B4061" s="12" t="inlineStr">
        <is>
          <t>Panel LED empotrar cuadrado de 18 W</t>
        </is>
      </c>
      <c r="C4061" s="12" t="inlineStr">
        <is>
          <t>Panel Led Cuadrado Empotrar 18W 6500K</t>
        </is>
      </c>
      <c r="D4061" s="12" t="inlineStr"/>
      <c r="E4061" s="12" t="inlineStr"/>
      <c r="F4061" s="12" t="inlineStr">
        <is>
          <t>Bellón</t>
        </is>
      </c>
      <c r="G4061" s="12" t="inlineStr">
        <is>
          <t>unidad</t>
        </is>
      </c>
      <c r="H4061" s="13" t="n">
        <v>390</v>
      </c>
      <c r="I4061" s="12" t="inlineStr">
        <is>
          <t>2026-09-10</t>
        </is>
      </c>
      <c r="J4061" s="14" t="inlineStr">
        <is>
          <t>https://catalogo.bellon.com.do/</t>
        </is>
      </c>
    </row>
    <row r="4062">
      <c r="A4062" s="12" t="inlineStr">
        <is>
          <t>Electricidad e iluminación</t>
        </is>
      </c>
      <c r="B4062" s="12" t="inlineStr">
        <is>
          <t>Panel LED empotrar cuadrado de 18 W</t>
        </is>
      </c>
      <c r="C4062" s="12" t="inlineStr">
        <is>
          <t>Panel Led Cuadrado Empotrar S/Borde 18W 6000K 85-265V 10251B-DL</t>
        </is>
      </c>
      <c r="D4062" s="12" t="inlineStr"/>
      <c r="E4062" s="12" t="inlineStr"/>
      <c r="F4062" s="12" t="inlineStr">
        <is>
          <t>Bellón</t>
        </is>
      </c>
      <c r="G4062" s="12" t="inlineStr">
        <is>
          <t>unidad</t>
        </is>
      </c>
      <c r="H4062" s="13" t="n">
        <v>489</v>
      </c>
      <c r="I4062" s="12" t="inlineStr">
        <is>
          <t>2026-09-10</t>
        </is>
      </c>
      <c r="J4062" s="14" t="inlineStr">
        <is>
          <t>https://catalogo.bellon.com.do/</t>
        </is>
      </c>
    </row>
    <row r="4063">
      <c r="A4063" s="12" t="inlineStr">
        <is>
          <t>Electricidad e iluminación</t>
        </is>
      </c>
      <c r="B4063" s="12" t="inlineStr">
        <is>
          <t>Panel LED empotrar cuadrado de 18 W</t>
        </is>
      </c>
      <c r="C4063" s="12" t="inlineStr">
        <is>
          <t>Panel Led Cuadrado Empotrar 18W 3000/4000/6500K 1350Lm AC100-277V 60HZ</t>
        </is>
      </c>
      <c r="D4063" s="12" t="inlineStr"/>
      <c r="E4063" s="12" t="inlineStr"/>
      <c r="F4063" s="12" t="inlineStr">
        <is>
          <t>Bellón</t>
        </is>
      </c>
      <c r="G4063" s="12" t="inlineStr">
        <is>
          <t>unidad</t>
        </is>
      </c>
      <c r="H4063" s="13" t="n">
        <v>599</v>
      </c>
      <c r="I4063" s="12" t="inlineStr">
        <is>
          <t>2026-09-10</t>
        </is>
      </c>
      <c r="J4063" s="14" t="inlineStr">
        <is>
          <t>https://catalogo.bellon.com.do/</t>
        </is>
      </c>
    </row>
    <row r="4064">
      <c r="A4064" s="12" t="inlineStr">
        <is>
          <t>Electricidad e iluminación</t>
        </is>
      </c>
      <c r="B4064" s="12" t="inlineStr">
        <is>
          <t>Panel LED empotrar cuadrado de 22 W</t>
        </is>
      </c>
      <c r="C4064" s="12" t="inlineStr">
        <is>
          <t>Panel LED Cuadrado Empotrar 11" 22W 6500K 2000Lm 110-240V Philips</t>
        </is>
      </c>
      <c r="D4064" s="12" t="inlineStr"/>
      <c r="E4064" s="12" t="inlineStr"/>
      <c r="F4064" s="12" t="inlineStr">
        <is>
          <t>Bellón</t>
        </is>
      </c>
      <c r="G4064" s="12" t="inlineStr">
        <is>
          <t>unidad</t>
        </is>
      </c>
      <c r="H4064" s="13" t="n">
        <v>665</v>
      </c>
      <c r="I4064" s="12" t="inlineStr">
        <is>
          <t>2026-09-10</t>
        </is>
      </c>
      <c r="J4064" s="14" t="inlineStr">
        <is>
          <t>https://catalogo.bellon.com.do/</t>
        </is>
      </c>
    </row>
    <row r="4065">
      <c r="A4065" s="12" t="inlineStr">
        <is>
          <t>Electricidad e iluminación</t>
        </is>
      </c>
      <c r="B4065" s="12" t="inlineStr">
        <is>
          <t>Panel LED empotrar cuadrado de 24 W</t>
        </is>
      </c>
      <c r="C4065" s="12" t="inlineStr">
        <is>
          <t>Panel Led Cuadrado Empotrar S/Borde 24W 6000K 85-265V 10251C-DL</t>
        </is>
      </c>
      <c r="D4065" s="12" t="inlineStr"/>
      <c r="E4065" s="12" t="inlineStr"/>
      <c r="F4065" s="12" t="inlineStr">
        <is>
          <t>Bellón</t>
        </is>
      </c>
      <c r="G4065" s="12" t="inlineStr">
        <is>
          <t>unidad</t>
        </is>
      </c>
      <c r="H4065" s="13" t="n">
        <v>699</v>
      </c>
      <c r="I4065" s="12" t="inlineStr">
        <is>
          <t>2026-09-10</t>
        </is>
      </c>
      <c r="J4065" s="14" t="inlineStr">
        <is>
          <t>https://catalogo.bellon.com.do/</t>
        </is>
      </c>
    </row>
    <row r="4066">
      <c r="A4066" s="12" t="inlineStr">
        <is>
          <t>Electricidad e iluminación</t>
        </is>
      </c>
      <c r="B4066" s="12" t="inlineStr">
        <is>
          <t>Panel LED empotrar cuadrado de 3 W</t>
        </is>
      </c>
      <c r="C4066" s="12" t="inlineStr">
        <is>
          <t>Panel LED Cuadrado Empotrar 3W 6500K 265lm Lightnest 2502036</t>
        </is>
      </c>
      <c r="D4066" s="12" t="inlineStr"/>
      <c r="E4066" s="12" t="inlineStr"/>
      <c r="F4066" s="12" t="inlineStr">
        <is>
          <t>Bellón</t>
        </is>
      </c>
      <c r="G4066" s="12" t="inlineStr">
        <is>
          <t>unidad</t>
        </is>
      </c>
      <c r="H4066" s="13" t="n">
        <v>265</v>
      </c>
      <c r="I4066" s="12" t="inlineStr">
        <is>
          <t>2026-09-10</t>
        </is>
      </c>
      <c r="J4066" s="14" t="inlineStr">
        <is>
          <t>https://catalogo.bellon.com.do/</t>
        </is>
      </c>
    </row>
    <row r="4067">
      <c r="A4067" s="12" t="inlineStr">
        <is>
          <t>Electricidad e iluminación</t>
        </is>
      </c>
      <c r="B4067" s="12" t="inlineStr">
        <is>
          <t>Panel LED empotrar cuadrado de 36 W</t>
        </is>
      </c>
      <c r="C4067" s="12" t="inlineStr">
        <is>
          <t>PANEL 2X2 BACKLIT 36W 6500K 100-270V DRIVER INTEGRADO COD. 3042</t>
        </is>
      </c>
      <c r="D4067" s="12" t="inlineStr">
        <is>
          <t>LIGHT SOURCE</t>
        </is>
      </c>
      <c r="E4067" s="12" t="inlineStr"/>
      <c r="F4067" s="12" t="inlineStr">
        <is>
          <t>Mundo LED</t>
        </is>
      </c>
      <c r="G4067" s="12" t="inlineStr">
        <is>
          <t>unidad</t>
        </is>
      </c>
      <c r="H4067" s="13" t="n">
        <v>1050</v>
      </c>
      <c r="I4067" s="12" t="inlineStr">
        <is>
          <t>2026-09-10</t>
        </is>
      </c>
      <c r="J4067" s="14" t="inlineStr">
        <is>
          <t>https://mundoled.com.do/producto/panel-led-2x2-40w-6500k-backlight-100-277v-ip20-power-neoluz-cod-3042-copia/</t>
        </is>
      </c>
    </row>
    <row r="4068">
      <c r="A4068" s="12" t="inlineStr">
        <is>
          <t>Electricidad e iluminación</t>
        </is>
      </c>
      <c r="B4068" s="12" t="inlineStr">
        <is>
          <t>Panel LED empotrar cuadrado de 36 W</t>
        </is>
      </c>
      <c r="C4068" s="12" t="inlineStr">
        <is>
          <t>Panel Led Cuadrado Empotrar S/Borde 36W 6000K 85-265V 10251D-DL</t>
        </is>
      </c>
      <c r="D4068" s="12" t="inlineStr"/>
      <c r="E4068" s="12" t="inlineStr"/>
      <c r="F4068" s="12" t="inlineStr">
        <is>
          <t>Bellón</t>
        </is>
      </c>
      <c r="G4068" s="12" t="inlineStr">
        <is>
          <t>unidad</t>
        </is>
      </c>
      <c r="H4068" s="13" t="n">
        <v>1104</v>
      </c>
      <c r="I4068" s="12" t="inlineStr">
        <is>
          <t>2026-09-10</t>
        </is>
      </c>
      <c r="J4068" s="14" t="inlineStr">
        <is>
          <t>https://catalogo.bellon.com.do/</t>
        </is>
      </c>
    </row>
    <row r="4069">
      <c r="A4069" s="12" t="inlineStr">
        <is>
          <t>Electricidad e iluminación</t>
        </is>
      </c>
      <c r="B4069" s="12" t="inlineStr">
        <is>
          <t>Panel LED empotrar cuadrado de 4 W</t>
        </is>
      </c>
      <c r="C4069" s="12" t="inlineStr">
        <is>
          <t>Panel LED Cuadrado Empotrar 4” 4W 3000K 110-240V Philips</t>
        </is>
      </c>
      <c r="D4069" s="12" t="inlineStr"/>
      <c r="E4069" s="12" t="inlineStr"/>
      <c r="F4069" s="12" t="inlineStr">
        <is>
          <t>Bellón</t>
        </is>
      </c>
      <c r="G4069" s="12" t="inlineStr">
        <is>
          <t>unidad</t>
        </is>
      </c>
      <c r="H4069" s="13" t="n">
        <v>245</v>
      </c>
      <c r="I4069" s="12" t="inlineStr">
        <is>
          <t>2026-09-10</t>
        </is>
      </c>
      <c r="J4069" s="14" t="inlineStr">
        <is>
          <t>https://catalogo.bellon.com.do/</t>
        </is>
      </c>
    </row>
    <row r="4070">
      <c r="A4070" s="12" t="inlineStr">
        <is>
          <t>Electricidad e iluminación</t>
        </is>
      </c>
      <c r="B4070" s="12" t="inlineStr">
        <is>
          <t>Panel LED empotrar cuadrado de 40 W</t>
        </is>
      </c>
      <c r="C4070" s="12" t="inlineStr">
        <is>
          <t>PANEL LED 2X2 40W 6500K BACKLIGHT 100/277V IP20 POWER NEOLUZ COD. 3043</t>
        </is>
      </c>
      <c r="D4070" s="12" t="inlineStr">
        <is>
          <t>LIGHT SOURCE</t>
        </is>
      </c>
      <c r="E4070" s="12" t="inlineStr"/>
      <c r="F4070" s="12" t="inlineStr">
        <is>
          <t>Mundo LED</t>
        </is>
      </c>
      <c r="G4070" s="12" t="inlineStr">
        <is>
          <t>unidad</t>
        </is>
      </c>
      <c r="H4070" s="13" t="n">
        <v>1150</v>
      </c>
      <c r="I4070" s="12" t="inlineStr">
        <is>
          <t>2026-09-10</t>
        </is>
      </c>
      <c r="J4070" s="14" t="inlineStr">
        <is>
          <t>https://mundoled.com.do/producto/panel-led-2x2-40w-6500k-backlight-100-277v-ip20-power-neoluz-cod-3043/</t>
        </is>
      </c>
    </row>
    <row r="4071">
      <c r="A4071" s="12" t="inlineStr">
        <is>
          <t>Electricidad e iluminación</t>
        </is>
      </c>
      <c r="B4071" s="12" t="inlineStr">
        <is>
          <t>Panel LED empotrar cuadrado de 40 W</t>
        </is>
      </c>
      <c r="C4071" s="12" t="inlineStr">
        <is>
          <t>PANEL LED 1X4 40W 6500K BACKLIT 100/240V 300*1200*32MM IP2 NEOLUZ COD.3054</t>
        </is>
      </c>
      <c r="D4071" s="12" t="inlineStr"/>
      <c r="E4071" s="12" t="inlineStr"/>
      <c r="F4071" s="12" t="inlineStr">
        <is>
          <t>Mundo LED</t>
        </is>
      </c>
      <c r="G4071" s="12" t="inlineStr">
        <is>
          <t>unidad</t>
        </is>
      </c>
      <c r="H4071" s="13" t="n">
        <v>1200</v>
      </c>
      <c r="I4071" s="12" t="inlineStr">
        <is>
          <t>2026-09-10</t>
        </is>
      </c>
      <c r="J4071" s="14" t="inlineStr">
        <is>
          <t>https://mundoled.com.do/producto/panel-led-rectangular-de-40w-1x4-luz-blanca-6500k-cod-3054/</t>
        </is>
      </c>
    </row>
    <row r="4072">
      <c r="A4072" s="12" t="inlineStr">
        <is>
          <t>Electricidad e iluminación</t>
        </is>
      </c>
      <c r="B4072" s="12" t="inlineStr">
        <is>
          <t>Panel LED empotrar cuadrado de 40 W</t>
        </is>
      </c>
      <c r="C4072" s="12" t="inlineStr">
        <is>
          <t>PANEL LED 2X2 40W 6500K 100/277V IP20 POWER NEOLUZ COD.3040</t>
        </is>
      </c>
      <c r="D4072" s="12" t="inlineStr">
        <is>
          <t>LIGHT SOURCE</t>
        </is>
      </c>
      <c r="E4072" s="12" t="inlineStr"/>
      <c r="F4072" s="12" t="inlineStr">
        <is>
          <t>Mundo LED</t>
        </is>
      </c>
      <c r="G4072" s="12" t="inlineStr">
        <is>
          <t>unidad</t>
        </is>
      </c>
      <c r="H4072" s="13" t="n">
        <v>1350</v>
      </c>
      <c r="I4072" s="12" t="inlineStr">
        <is>
          <t>2026-09-10</t>
        </is>
      </c>
      <c r="J4072" s="14" t="inlineStr">
        <is>
          <t>https://mundoled.com.do/producto/panel-led-2x2-40w-certificacion-ul-luz-blanca-6500k-100-277v-4000lm-ip20-cod-3040/</t>
        </is>
      </c>
    </row>
    <row r="4073">
      <c r="A4073" s="12" t="inlineStr">
        <is>
          <t>Electricidad e iluminación</t>
        </is>
      </c>
      <c r="B4073" s="12" t="inlineStr">
        <is>
          <t>Panel LED empotrar cuadrado de 40 W</t>
        </is>
      </c>
      <c r="C4073" s="12" t="inlineStr">
        <is>
          <t>PANEL LED 1X4 40W 4100K EDGELIGHT 100/277V 300*1200*9MM IP20 POWER NEOLUZ cod. 3060</t>
        </is>
      </c>
      <c r="D4073" s="12" t="inlineStr"/>
      <c r="E4073" s="12" t="inlineStr"/>
      <c r="F4073" s="12" t="inlineStr">
        <is>
          <t>Mundo LED</t>
        </is>
      </c>
      <c r="G4073" s="12" t="inlineStr">
        <is>
          <t>unidad</t>
        </is>
      </c>
      <c r="H4073" s="13" t="n">
        <v>1600</v>
      </c>
      <c r="I4073" s="12" t="inlineStr">
        <is>
          <t>2026-09-10</t>
        </is>
      </c>
      <c r="J4073" s="14" t="inlineStr">
        <is>
          <t>https://mundoled.com.do/producto/panel-led-1x4-40w-4100k-edgelight-100-277v-30012009mm-ip20-power-neoluz-cod-3060/</t>
        </is>
      </c>
    </row>
    <row r="4074">
      <c r="A4074" s="12" t="inlineStr">
        <is>
          <t>Electricidad e iluminación</t>
        </is>
      </c>
      <c r="B4074" s="12" t="inlineStr">
        <is>
          <t>Panel LED empotrar cuadrado de 40 W</t>
        </is>
      </c>
      <c r="C4074" s="12" t="inlineStr">
        <is>
          <t>PANEL LED 1X4 40W 6500K EDGELIGHT 100/277V 300*1200*9MM IP20 POWER NEOLUZ RLcod. 3055</t>
        </is>
      </c>
      <c r="D4074" s="12" t="inlineStr"/>
      <c r="E4074" s="12" t="inlineStr"/>
      <c r="F4074" s="12" t="inlineStr">
        <is>
          <t>Mundo LED</t>
        </is>
      </c>
      <c r="G4074" s="12" t="inlineStr">
        <is>
          <t>unidad</t>
        </is>
      </c>
      <c r="H4074" s="13" t="n">
        <v>1700</v>
      </c>
      <c r="I4074" s="12" t="inlineStr">
        <is>
          <t>2026-09-10</t>
        </is>
      </c>
      <c r="J4074" s="14" t="inlineStr">
        <is>
          <t>https://mundoled.com.do/producto/panel-led-1x4-40w-6500k-edgelight-100-277v-30012009mm-ip20-power-neoluz-rlcod-3055/</t>
        </is>
      </c>
    </row>
    <row r="4075">
      <c r="A4075" s="12" t="inlineStr">
        <is>
          <t>Electricidad e iluminación</t>
        </is>
      </c>
      <c r="B4075" s="12" t="inlineStr">
        <is>
          <t>Panel LED empotrar cuadrado de 40 W</t>
        </is>
      </c>
      <c r="C4075" s="12" t="inlineStr">
        <is>
          <t>PANEL LED TROFFER 2X2 60*60*5CM 40W 6500K COD.3062</t>
        </is>
      </c>
      <c r="D4075" s="12" t="inlineStr"/>
      <c r="E4075" s="12" t="inlineStr"/>
      <c r="F4075" s="12" t="inlineStr">
        <is>
          <t>Mundo LED</t>
        </is>
      </c>
      <c r="G4075" s="12" t="inlineStr">
        <is>
          <t>unidad</t>
        </is>
      </c>
      <c r="H4075" s="13" t="n">
        <v>2500</v>
      </c>
      <c r="I4075" s="12" t="inlineStr">
        <is>
          <t>2026-09-10</t>
        </is>
      </c>
      <c r="J4075" s="14" t="inlineStr">
        <is>
          <t>https://mundoled.com.do/producto/panel-led-troffer-2x2-60605cm-40w-6500k-cod-3062/</t>
        </is>
      </c>
    </row>
    <row r="4076">
      <c r="A4076" s="12" t="inlineStr">
        <is>
          <t>Electricidad e iluminación</t>
        </is>
      </c>
      <c r="B4076" s="12" t="inlineStr">
        <is>
          <t>Panel LED empotrar cuadrado de 6 W</t>
        </is>
      </c>
      <c r="C4076" s="12" t="inlineStr">
        <is>
          <t>Lámpara cuadrada de empotrar de led ulta delgada</t>
        </is>
      </c>
      <c r="D4076" s="12" t="inlineStr">
        <is>
          <t>Volteck</t>
        </is>
      </c>
      <c r="E4076" s="12" t="inlineStr"/>
      <c r="F4076" s="12" t="inlineStr">
        <is>
          <t>Ferremix (Grupo Alterra)</t>
        </is>
      </c>
      <c r="G4076" s="12" t="inlineStr">
        <is>
          <t>unidad</t>
        </is>
      </c>
      <c r="H4076" s="13" t="n">
        <v>159</v>
      </c>
      <c r="I4076" s="12" t="inlineStr">
        <is>
          <t>2026-09-10</t>
        </is>
      </c>
      <c r="J4076" s="14" t="inlineStr">
        <is>
          <t>https://ferremix.com.do/products/lamparas-cuadradas-de-empotrar-de-led-ulta-delgada</t>
        </is>
      </c>
    </row>
    <row r="4077">
      <c r="A4077" s="12" t="inlineStr">
        <is>
          <t>Electricidad e iluminación</t>
        </is>
      </c>
      <c r="B4077" s="12" t="inlineStr">
        <is>
          <t>Panel LED empotrar cuadrado de 6 W</t>
        </is>
      </c>
      <c r="C4077" s="12" t="inlineStr">
        <is>
          <t>Panel LED Cuadrado Empotrar 6W 6500K Maximus Lite 31463-1</t>
        </is>
      </c>
      <c r="D4077" s="12" t="inlineStr"/>
      <c r="E4077" s="12" t="inlineStr"/>
      <c r="F4077" s="12" t="inlineStr">
        <is>
          <t>Bellón</t>
        </is>
      </c>
      <c r="G4077" s="12" t="inlineStr">
        <is>
          <t>unidad</t>
        </is>
      </c>
      <c r="H4077" s="13" t="n">
        <v>241</v>
      </c>
      <c r="I4077" s="12" t="inlineStr">
        <is>
          <t>2026-09-10</t>
        </is>
      </c>
      <c r="J4077" s="14" t="inlineStr">
        <is>
          <t>https://catalogo.bellon.com.do/</t>
        </is>
      </c>
    </row>
    <row r="4078">
      <c r="A4078" s="12" t="inlineStr">
        <is>
          <t>Electricidad e iluminación</t>
        </is>
      </c>
      <c r="B4078" s="12" t="inlineStr">
        <is>
          <t>Panel LED empotrar cuadrado de 6 W</t>
        </is>
      </c>
      <c r="C4078" s="12" t="inlineStr">
        <is>
          <t>Panel LED Cuadrado Empotrar 6W 6500K 460lm Lightnest 2502037</t>
        </is>
      </c>
      <c r="D4078" s="12" t="inlineStr"/>
      <c r="E4078" s="12" t="inlineStr"/>
      <c r="F4078" s="12" t="inlineStr">
        <is>
          <t>Bellón</t>
        </is>
      </c>
      <c r="G4078" s="12" t="inlineStr">
        <is>
          <t>unidad</t>
        </is>
      </c>
      <c r="H4078" s="13" t="n">
        <v>285</v>
      </c>
      <c r="I4078" s="12" t="inlineStr">
        <is>
          <t>2026-09-10</t>
        </is>
      </c>
      <c r="J4078" s="14" t="inlineStr">
        <is>
          <t>https://catalogo.bellon.com.do/</t>
        </is>
      </c>
    </row>
    <row r="4079">
      <c r="A4079" s="12" t="inlineStr">
        <is>
          <t>Electricidad e iluminación</t>
        </is>
      </c>
      <c r="B4079" s="12" t="inlineStr">
        <is>
          <t>Panel LED empotrar cuadrado de 7 W</t>
        </is>
      </c>
      <c r="C4079" s="12" t="inlineStr">
        <is>
          <t>Panel LED Cuadrado Empotrar 4" 7W 5000K 120V Dimeable Satco S39759</t>
        </is>
      </c>
      <c r="D4079" s="12" t="inlineStr"/>
      <c r="E4079" s="12" t="inlineStr"/>
      <c r="F4079" s="12" t="inlineStr">
        <is>
          <t>Bellón</t>
        </is>
      </c>
      <c r="G4079" s="12" t="inlineStr">
        <is>
          <t>unidad</t>
        </is>
      </c>
      <c r="H4079" s="13" t="n">
        <v>880</v>
      </c>
      <c r="I4079" s="12" t="inlineStr">
        <is>
          <t>2026-09-10</t>
        </is>
      </c>
      <c r="J4079" s="14" t="inlineStr">
        <is>
          <t>https://catalogo.bellon.com.do/</t>
        </is>
      </c>
    </row>
    <row r="4080">
      <c r="A4080" s="12" t="inlineStr">
        <is>
          <t>Electricidad e iluminación</t>
        </is>
      </c>
      <c r="B4080" s="12" t="inlineStr">
        <is>
          <t>Panel LED empotrar cuadrado de 7 W</t>
        </is>
      </c>
      <c r="C4080" s="12" t="inlineStr">
        <is>
          <t>Panel LED Cuadrado Empotrar 4" 7W 3000K 120V Dimeable Satco S39757</t>
        </is>
      </c>
      <c r="D4080" s="12" t="inlineStr"/>
      <c r="E4080" s="12" t="inlineStr"/>
      <c r="F4080" s="12" t="inlineStr">
        <is>
          <t>Bellón</t>
        </is>
      </c>
      <c r="G4080" s="12" t="inlineStr">
        <is>
          <t>unidad</t>
        </is>
      </c>
      <c r="H4080" s="13" t="n">
        <v>911</v>
      </c>
      <c r="I4080" s="12" t="inlineStr">
        <is>
          <t>2026-09-10</t>
        </is>
      </c>
      <c r="J4080" s="14" t="inlineStr">
        <is>
          <t>https://catalogo.bellon.com.do/</t>
        </is>
      </c>
    </row>
    <row r="4081">
      <c r="A4081" s="12" t="inlineStr">
        <is>
          <t>Electricidad e iluminación</t>
        </is>
      </c>
      <c r="B4081" s="12" t="inlineStr">
        <is>
          <t>Panel LED empotrar cuadrado de 7.8 W</t>
        </is>
      </c>
      <c r="C4081" s="12" t="inlineStr">
        <is>
          <t>Panel LED Cuadrado Empotrar 4" 7.8W 3000K 900Lm Phil</t>
        </is>
      </c>
      <c r="D4081" s="12" t="inlineStr"/>
      <c r="E4081" s="12" t="inlineStr"/>
      <c r="F4081" s="12" t="inlineStr">
        <is>
          <t>Bellón</t>
        </is>
      </c>
      <c r="G4081" s="12" t="inlineStr">
        <is>
          <t>unidad</t>
        </is>
      </c>
      <c r="H4081" s="13" t="n">
        <v>405</v>
      </c>
      <c r="I4081" s="12" t="inlineStr">
        <is>
          <t>2026-09-10</t>
        </is>
      </c>
      <c r="J4081" s="14" t="inlineStr">
        <is>
          <t>https://catalogo.bellon.com.do/</t>
        </is>
      </c>
    </row>
    <row r="4082">
      <c r="A4082" s="12" t="inlineStr">
        <is>
          <t>Electricidad e iluminación</t>
        </is>
      </c>
      <c r="B4082" s="12" t="inlineStr">
        <is>
          <t>Panel LED empotrar cuadrado de 7.8 W</t>
        </is>
      </c>
      <c r="C4082" s="12" t="inlineStr">
        <is>
          <t>Panel LED Cuadrado Empotrar 6" 7.8W 6500K 400Lm Philips</t>
        </is>
      </c>
      <c r="D4082" s="12" t="inlineStr"/>
      <c r="E4082" s="12" t="inlineStr"/>
      <c r="F4082" s="12" t="inlineStr">
        <is>
          <t>Bellón</t>
        </is>
      </c>
      <c r="G4082" s="12" t="inlineStr">
        <is>
          <t>unidad</t>
        </is>
      </c>
      <c r="H4082" s="13" t="n">
        <v>656</v>
      </c>
      <c r="I4082" s="12" t="inlineStr">
        <is>
          <t>2026-09-10</t>
        </is>
      </c>
      <c r="J4082" s="14" t="inlineStr">
        <is>
          <t>https://catalogo.bellon.com.do/</t>
        </is>
      </c>
    </row>
    <row r="4083">
      <c r="A4083" s="12" t="inlineStr">
        <is>
          <t>Electricidad e iluminación</t>
        </is>
      </c>
      <c r="B4083" s="12" t="inlineStr">
        <is>
          <t>Panel LED empotrar cuadrado de 9 W</t>
        </is>
      </c>
      <c r="C4083" s="12" t="inlineStr">
        <is>
          <t>Panel LED Cuadrado Empotrar 4" 9W 5000K 120V Dimeable Satco S29759/S9759</t>
        </is>
      </c>
      <c r="D4083" s="12" t="inlineStr"/>
      <c r="E4083" s="12" t="inlineStr"/>
      <c r="F4083" s="12" t="inlineStr">
        <is>
          <t>Bellón</t>
        </is>
      </c>
      <c r="G4083" s="12" t="inlineStr">
        <is>
          <t>unidad</t>
        </is>
      </c>
      <c r="H4083" s="13" t="n">
        <v>1044</v>
      </c>
      <c r="I4083" s="12" t="inlineStr">
        <is>
          <t>2026-09-10</t>
        </is>
      </c>
      <c r="J4083" s="14" t="inlineStr">
        <is>
          <t>https://catalogo.bellon.com.do/</t>
        </is>
      </c>
    </row>
    <row r="4084">
      <c r="A4084" s="12" t="inlineStr">
        <is>
          <t>Electricidad e iluminación</t>
        </is>
      </c>
      <c r="B4084" s="12" t="inlineStr">
        <is>
          <t>Panel LED empotrar cuadrado de 9 W</t>
        </is>
      </c>
      <c r="C4084" s="12" t="inlineStr">
        <is>
          <t>Panel LED Cuadrado Empotrar 9W 3000K 120V Dimm 4" Satco S29757</t>
        </is>
      </c>
      <c r="D4084" s="12" t="inlineStr"/>
      <c r="E4084" s="12" t="inlineStr"/>
      <c r="F4084" s="12" t="inlineStr">
        <is>
          <t>Bellón</t>
        </is>
      </c>
      <c r="G4084" s="12" t="inlineStr">
        <is>
          <t>unidad</t>
        </is>
      </c>
      <c r="H4084" s="13" t="n">
        <v>1064</v>
      </c>
      <c r="I4084" s="12" t="inlineStr">
        <is>
          <t>2026-09-10</t>
        </is>
      </c>
      <c r="J4084" s="14" t="inlineStr">
        <is>
          <t>https://catalogo.bellon.com.do/</t>
        </is>
      </c>
    </row>
    <row r="4085">
      <c r="A4085" s="12" t="inlineStr">
        <is>
          <t>Electricidad e iluminación</t>
        </is>
      </c>
      <c r="B4085" s="12" t="inlineStr">
        <is>
          <t>Panel LED empotrar redondo de 11.5 W</t>
        </is>
      </c>
      <c r="C4085" s="12" t="inlineStr">
        <is>
          <t>Panel LED Circular Empotrar 8" 11.5W 3000K 1300Lm</t>
        </is>
      </c>
      <c r="D4085" s="12" t="inlineStr"/>
      <c r="E4085" s="12" t="inlineStr"/>
      <c r="F4085" s="12" t="inlineStr">
        <is>
          <t>Bellón</t>
        </is>
      </c>
      <c r="G4085" s="12" t="inlineStr">
        <is>
          <t>unidad</t>
        </is>
      </c>
      <c r="H4085" s="13" t="n">
        <v>465</v>
      </c>
      <c r="I4085" s="12" t="inlineStr">
        <is>
          <t>2026-09-10</t>
        </is>
      </c>
      <c r="J4085" s="14" t="inlineStr">
        <is>
          <t>https://catalogo.bellon.com.do/</t>
        </is>
      </c>
    </row>
    <row r="4086">
      <c r="A4086" s="12" t="inlineStr">
        <is>
          <t>Electricidad e iluminación</t>
        </is>
      </c>
      <c r="B4086" s="12" t="inlineStr">
        <is>
          <t>Panel LED empotrar redondo de 11.5 W</t>
        </is>
      </c>
      <c r="C4086" s="12" t="inlineStr">
        <is>
          <t>Panel LED Circular Empotrar 8" 11.5W 6500K 1300Lm 110-240V IP20 Philips</t>
        </is>
      </c>
      <c r="D4086" s="12" t="inlineStr"/>
      <c r="E4086" s="12" t="inlineStr"/>
      <c r="F4086" s="12" t="inlineStr">
        <is>
          <t>Bellón</t>
        </is>
      </c>
      <c r="G4086" s="12" t="inlineStr">
        <is>
          <t>unidad</t>
        </is>
      </c>
      <c r="H4086" s="13" t="n">
        <v>568</v>
      </c>
      <c r="I4086" s="12" t="inlineStr">
        <is>
          <t>2026-09-10</t>
        </is>
      </c>
      <c r="J4086" s="14" t="inlineStr">
        <is>
          <t>https://catalogo.bellon.com.do/</t>
        </is>
      </c>
    </row>
    <row r="4087">
      <c r="A4087" s="12" t="inlineStr">
        <is>
          <t>Electricidad e iluminación</t>
        </is>
      </c>
      <c r="B4087" s="12" t="inlineStr">
        <is>
          <t>Panel LED empotrar redondo de 11.6 W</t>
        </is>
      </c>
      <c r="C4087" s="12" t="inlineStr">
        <is>
          <t>Panel LED Circular Empotrar 6" 11.6W 4000K 120V Dimeable Satco S29063/S9063</t>
        </is>
      </c>
      <c r="D4087" s="12" t="inlineStr"/>
      <c r="E4087" s="12" t="inlineStr"/>
      <c r="F4087" s="12" t="inlineStr">
        <is>
          <t>Bellón</t>
        </is>
      </c>
      <c r="G4087" s="12" t="inlineStr">
        <is>
          <t>unidad</t>
        </is>
      </c>
      <c r="H4087" s="13" t="n">
        <v>1552</v>
      </c>
      <c r="I4087" s="12" t="inlineStr">
        <is>
          <t>2026-09-10</t>
        </is>
      </c>
      <c r="J4087" s="14" t="inlineStr">
        <is>
          <t>https://catalogo.bellon.com.do/</t>
        </is>
      </c>
    </row>
    <row r="4088">
      <c r="A4088" s="12" t="inlineStr">
        <is>
          <t>Electricidad e iluminación</t>
        </is>
      </c>
      <c r="B4088" s="12" t="inlineStr">
        <is>
          <t>Panel LED empotrar redondo de 12 W</t>
        </is>
      </c>
      <c r="C4088" s="12" t="inlineStr">
        <is>
          <t>Panel LED Circular Empotrar 12W 3000K Maximus 31473-1</t>
        </is>
      </c>
      <c r="D4088" s="12" t="inlineStr"/>
      <c r="E4088" s="12" t="inlineStr"/>
      <c r="F4088" s="12" t="inlineStr">
        <is>
          <t>Bellón</t>
        </is>
      </c>
      <c r="G4088" s="12" t="inlineStr">
        <is>
          <t>unidad</t>
        </is>
      </c>
      <c r="H4088" s="13" t="n">
        <v>135</v>
      </c>
      <c r="I4088" s="12" t="inlineStr">
        <is>
          <t>2026-09-10</t>
        </is>
      </c>
      <c r="J4088" s="14" t="inlineStr">
        <is>
          <t>https://catalogo.bellon.com.do/</t>
        </is>
      </c>
    </row>
    <row r="4089">
      <c r="A4089" s="12" t="inlineStr">
        <is>
          <t>Electricidad e iluminación</t>
        </is>
      </c>
      <c r="B4089" s="12" t="inlineStr">
        <is>
          <t>Panel LED empotrar redondo de 12 W</t>
        </is>
      </c>
      <c r="C4089" s="12" t="inlineStr">
        <is>
          <t>Panel LED Circular Empotrable 12W 3CCT AC85-277V Enerlite</t>
        </is>
      </c>
      <c r="D4089" s="12" t="inlineStr"/>
      <c r="E4089" s="12" t="inlineStr"/>
      <c r="F4089" s="12" t="inlineStr">
        <is>
          <t>Bellón</t>
        </is>
      </c>
      <c r="G4089" s="12" t="inlineStr">
        <is>
          <t>unidad</t>
        </is>
      </c>
      <c r="H4089" s="13" t="n">
        <v>180</v>
      </c>
      <c r="I4089" s="12" t="inlineStr">
        <is>
          <t>2026-09-10</t>
        </is>
      </c>
      <c r="J4089" s="14" t="inlineStr">
        <is>
          <t>https://catalogo.bellon.com.do/</t>
        </is>
      </c>
    </row>
    <row r="4090">
      <c r="A4090" s="12" t="inlineStr">
        <is>
          <t>Electricidad e iluminación</t>
        </is>
      </c>
      <c r="B4090" s="12" t="inlineStr">
        <is>
          <t>Panel LED empotrar redondo de 12 W</t>
        </is>
      </c>
      <c r="C4090" s="12" t="inlineStr">
        <is>
          <t>Panel LED Circular Empotrar 12W 6500K 960Lm AC100-240V 20000h Maximus 31474-1</t>
        </is>
      </c>
      <c r="D4090" s="12" t="inlineStr"/>
      <c r="E4090" s="12" t="inlineStr"/>
      <c r="F4090" s="12" t="inlineStr">
        <is>
          <t>Bellón</t>
        </is>
      </c>
      <c r="G4090" s="12" t="inlineStr">
        <is>
          <t>unidad</t>
        </is>
      </c>
      <c r="H4090" s="13" t="n">
        <v>210</v>
      </c>
      <c r="I4090" s="12" t="inlineStr">
        <is>
          <t>2026-09-10</t>
        </is>
      </c>
      <c r="J4090" s="14" t="inlineStr">
        <is>
          <t>https://catalogo.bellon.com.do/</t>
        </is>
      </c>
    </row>
    <row r="4091">
      <c r="A4091" s="12" t="inlineStr">
        <is>
          <t>Electricidad e iluminación</t>
        </is>
      </c>
      <c r="B4091" s="12" t="inlineStr">
        <is>
          <t>Panel LED empotrar redondo de 12 W</t>
        </is>
      </c>
      <c r="C4091" s="12" t="inlineStr">
        <is>
          <t>Panel Led Circular Empotrar 12W 100-265V</t>
        </is>
      </c>
      <c r="D4091" s="12" t="inlineStr"/>
      <c r="E4091" s="12" t="inlineStr"/>
      <c r="F4091" s="12" t="inlineStr">
        <is>
          <t>Mundo LED</t>
        </is>
      </c>
      <c r="G4091" s="12" t="inlineStr">
        <is>
          <t>unidad</t>
        </is>
      </c>
      <c r="H4091" s="13" t="n">
        <v>210</v>
      </c>
      <c r="I4091" s="12" t="inlineStr">
        <is>
          <t>2026-09-10</t>
        </is>
      </c>
      <c r="J4091" s="14" t="inlineStr">
        <is>
          <t>https://mundoled.com.do/producto/panel-led-circular-empotrar-12w-100-265v/</t>
        </is>
      </c>
    </row>
    <row r="4092">
      <c r="A4092" s="12" t="inlineStr">
        <is>
          <t>Electricidad e iluminación</t>
        </is>
      </c>
      <c r="B4092" s="12" t="inlineStr">
        <is>
          <t>Panel LED empotrar redondo de 12 W</t>
        </is>
      </c>
      <c r="C4092" s="12" t="inlineStr">
        <is>
          <t>Lámpara redonda de led y de empotrar ultra delgada</t>
        </is>
      </c>
      <c r="D4092" s="12" t="inlineStr">
        <is>
          <t>Volteck</t>
        </is>
      </c>
      <c r="E4092" s="12" t="inlineStr"/>
      <c r="F4092" s="12" t="inlineStr">
        <is>
          <t>Ferremix (Grupo Alterra)</t>
        </is>
      </c>
      <c r="G4092" s="12" t="inlineStr">
        <is>
          <t>unidad</t>
        </is>
      </c>
      <c r="H4092" s="13" t="n">
        <v>219</v>
      </c>
      <c r="I4092" s="12" t="inlineStr">
        <is>
          <t>2026-09-10</t>
        </is>
      </c>
      <c r="J4092" s="14" t="inlineStr">
        <is>
          <t>https://ferremix.com.do/products/lampara-redonda-de-led-y-de-empotrar-ultra-delgado</t>
        </is>
      </c>
    </row>
    <row r="4093">
      <c r="A4093" s="12" t="inlineStr">
        <is>
          <t>Electricidad e iluminación</t>
        </is>
      </c>
      <c r="B4093" s="12" t="inlineStr">
        <is>
          <t>Panel LED empotrar redondo de 12 W</t>
        </is>
      </c>
      <c r="C4093" s="12" t="inlineStr">
        <is>
          <t>Panel Led Circular Superficie 12W 100-265V Negro</t>
        </is>
      </c>
      <c r="D4093" s="12" t="inlineStr"/>
      <c r="E4093" s="12" t="inlineStr"/>
      <c r="F4093" s="12" t="inlineStr">
        <is>
          <t>Mundo LED</t>
        </is>
      </c>
      <c r="G4093" s="12" t="inlineStr">
        <is>
          <t>unidad</t>
        </is>
      </c>
      <c r="H4093" s="13" t="n">
        <v>300</v>
      </c>
      <c r="I4093" s="12" t="inlineStr">
        <is>
          <t>2026-09-10</t>
        </is>
      </c>
      <c r="J4093" s="14" t="inlineStr">
        <is>
          <t>https://mundoled.com.do/producto/panel-led-circular-superficie-12w-100-265v-negro/</t>
        </is>
      </c>
    </row>
    <row r="4094">
      <c r="A4094" s="12" t="inlineStr">
        <is>
          <t>Electricidad e iluminación</t>
        </is>
      </c>
      <c r="B4094" s="12" t="inlineStr">
        <is>
          <t>Panel LED empotrar redondo de 12 W</t>
        </is>
      </c>
      <c r="C4094" s="12" t="inlineStr">
        <is>
          <t>Panel Led Cuadrado Empotrar 12W 100-265V</t>
        </is>
      </c>
      <c r="D4094" s="12" t="inlineStr"/>
      <c r="E4094" s="12" t="inlineStr"/>
      <c r="F4094" s="12" t="inlineStr">
        <is>
          <t>Mundo LED</t>
        </is>
      </c>
      <c r="G4094" s="12" t="inlineStr">
        <is>
          <t>unidad</t>
        </is>
      </c>
      <c r="H4094" s="13" t="n">
        <v>330</v>
      </c>
      <c r="I4094" s="12" t="inlineStr">
        <is>
          <t>2026-09-10</t>
        </is>
      </c>
      <c r="J4094" s="14" t="inlineStr">
        <is>
          <t>https://mundoled.com.do/producto/panel-led-cuadrado-empotrar-12w-100-265v/</t>
        </is>
      </c>
    </row>
    <row r="4095">
      <c r="A4095" s="12" t="inlineStr">
        <is>
          <t>Electricidad e iluminación</t>
        </is>
      </c>
      <c r="B4095" s="12" t="inlineStr">
        <is>
          <t>Panel LED empotrar redondo de 12 W</t>
        </is>
      </c>
      <c r="C4095" s="12" t="inlineStr">
        <is>
          <t>Panel Led Circular Superficie 12W 100-265V</t>
        </is>
      </c>
      <c r="D4095" s="12" t="inlineStr"/>
      <c r="E4095" s="12" t="inlineStr"/>
      <c r="F4095" s="12" t="inlineStr">
        <is>
          <t>Mundo LED</t>
        </is>
      </c>
      <c r="G4095" s="12" t="inlineStr">
        <is>
          <t>unidad</t>
        </is>
      </c>
      <c r="H4095" s="13" t="n">
        <v>350</v>
      </c>
      <c r="I4095" s="12" t="inlineStr">
        <is>
          <t>2026-09-10</t>
        </is>
      </c>
      <c r="J4095" s="14" t="inlineStr">
        <is>
          <t>https://mundoled.com.do/producto/panel-led-circular-superficie-12w-100-265v/</t>
        </is>
      </c>
    </row>
    <row r="4096">
      <c r="A4096" s="12" t="inlineStr">
        <is>
          <t>Electricidad e iluminación</t>
        </is>
      </c>
      <c r="B4096" s="12" t="inlineStr">
        <is>
          <t>Panel LED empotrar redondo de 12 W</t>
        </is>
      </c>
      <c r="C4096" s="12" t="inlineStr">
        <is>
          <t>luminario led empotrable redondo luz de dia</t>
        </is>
      </c>
      <c r="D4096" s="12" t="inlineStr">
        <is>
          <t>Volteck</t>
        </is>
      </c>
      <c r="E4096" s="12" t="inlineStr"/>
      <c r="F4096" s="12" t="inlineStr">
        <is>
          <t>Ferremix (Grupo Alterra)</t>
        </is>
      </c>
      <c r="G4096" s="12" t="inlineStr">
        <is>
          <t>unidad</t>
        </is>
      </c>
      <c r="H4096" s="13" t="n">
        <v>375</v>
      </c>
      <c r="I4096" s="12" t="inlineStr">
        <is>
          <t>2026-09-10</t>
        </is>
      </c>
      <c r="J4096" s="14" t="inlineStr">
        <is>
          <t>https://ferremix.com.do/products/luminario-led-empotrable-redondo-luz-de-dia</t>
        </is>
      </c>
    </row>
    <row r="4097">
      <c r="A4097" s="12" t="inlineStr">
        <is>
          <t>Electricidad e iluminación</t>
        </is>
      </c>
      <c r="B4097" s="12" t="inlineStr">
        <is>
          <t>Panel LED empotrar redondo de 12 W</t>
        </is>
      </c>
      <c r="C4097" s="12" t="inlineStr">
        <is>
          <t>Panel Led Circular Empotrar 12W 6500K Tecnolite 12YDLED430MV65B</t>
        </is>
      </c>
      <c r="D4097" s="12" t="inlineStr"/>
      <c r="E4097" s="12" t="inlineStr"/>
      <c r="F4097" s="12" t="inlineStr">
        <is>
          <t>Bellón</t>
        </is>
      </c>
      <c r="G4097" s="12" t="inlineStr">
        <is>
          <t>unidad</t>
        </is>
      </c>
      <c r="H4097" s="13" t="n">
        <v>375</v>
      </c>
      <c r="I4097" s="12" t="inlineStr">
        <is>
          <t>2026-09-10</t>
        </is>
      </c>
      <c r="J4097" s="14" t="inlineStr">
        <is>
          <t>https://catalogo.bellon.com.do/</t>
        </is>
      </c>
    </row>
    <row r="4098">
      <c r="A4098" s="12" t="inlineStr">
        <is>
          <t>Electricidad e iluminación</t>
        </is>
      </c>
      <c r="B4098" s="12" t="inlineStr">
        <is>
          <t>Panel LED empotrar redondo de 12 W</t>
        </is>
      </c>
      <c r="C4098" s="12" t="inlineStr">
        <is>
          <t>Panel LED Circular Empotrar 5.43" 12W 3000K 720Lm 100-240V Tecnolite</t>
        </is>
      </c>
      <c r="D4098" s="12" t="inlineStr"/>
      <c r="E4098" s="12" t="inlineStr"/>
      <c r="F4098" s="12" t="inlineStr">
        <is>
          <t>Bellón</t>
        </is>
      </c>
      <c r="G4098" s="12" t="inlineStr">
        <is>
          <t>unidad</t>
        </is>
      </c>
      <c r="H4098" s="13" t="n">
        <v>390</v>
      </c>
      <c r="I4098" s="12" t="inlineStr">
        <is>
          <t>2026-09-10</t>
        </is>
      </c>
      <c r="J4098" s="14" t="inlineStr">
        <is>
          <t>https://catalogo.bellon.com.do/</t>
        </is>
      </c>
    </row>
    <row r="4099">
      <c r="A4099" s="12" t="inlineStr">
        <is>
          <t>Electricidad e iluminación</t>
        </is>
      </c>
      <c r="B4099" s="12" t="inlineStr">
        <is>
          <t>Panel LED empotrar redondo de 12 W</t>
        </is>
      </c>
      <c r="C4099" s="12" t="inlineStr">
        <is>
          <t>Panel LED Circular Empotrar 6.69" 12W 900lm 3000K Lightnest 2502013</t>
        </is>
      </c>
      <c r="D4099" s="12" t="inlineStr"/>
      <c r="E4099" s="12" t="inlineStr"/>
      <c r="F4099" s="12" t="inlineStr">
        <is>
          <t>Bellón</t>
        </is>
      </c>
      <c r="G4099" s="12" t="inlineStr">
        <is>
          <t>unidad</t>
        </is>
      </c>
      <c r="H4099" s="13" t="n">
        <v>415</v>
      </c>
      <c r="I4099" s="12" t="inlineStr">
        <is>
          <t>2026-09-10</t>
        </is>
      </c>
      <c r="J4099" s="14" t="inlineStr">
        <is>
          <t>https://catalogo.bellon.com.do/</t>
        </is>
      </c>
    </row>
    <row r="4100">
      <c r="A4100" s="12" t="inlineStr">
        <is>
          <t>Electricidad e iluminación</t>
        </is>
      </c>
      <c r="B4100" s="12" t="inlineStr">
        <is>
          <t>Panel LED empotrar redondo de 12 W</t>
        </is>
      </c>
      <c r="C4100" s="12" t="inlineStr">
        <is>
          <t>Panel Led Circular Empotrar 6" 12W 3000K 720Lm Syltech P27471-36</t>
        </is>
      </c>
      <c r="D4100" s="12" t="inlineStr"/>
      <c r="E4100" s="12" t="inlineStr"/>
      <c r="F4100" s="12" t="inlineStr">
        <is>
          <t>Bellón</t>
        </is>
      </c>
      <c r="G4100" s="12" t="inlineStr">
        <is>
          <t>unidad</t>
        </is>
      </c>
      <c r="H4100" s="13" t="n">
        <v>501</v>
      </c>
      <c r="I4100" s="12" t="inlineStr">
        <is>
          <t>2026-09-10</t>
        </is>
      </c>
      <c r="J4100" s="14" t="inlineStr">
        <is>
          <t>https://catalogo.bellon.com.do/</t>
        </is>
      </c>
    </row>
    <row r="4101">
      <c r="A4101" s="12" t="inlineStr">
        <is>
          <t>Electricidad e iluminación</t>
        </is>
      </c>
      <c r="B4101" s="12" t="inlineStr">
        <is>
          <t>Panel LED empotrar redondo de 12 W</t>
        </is>
      </c>
      <c r="C4101" s="12" t="inlineStr">
        <is>
          <t>Panel LED Circular Empotrar 6.69" 12W 3000K 900lm AC100-130V Dimeable 25000h Maximus</t>
        </is>
      </c>
      <c r="D4101" s="12" t="inlineStr"/>
      <c r="E4101" s="12" t="inlineStr"/>
      <c r="F4101" s="12" t="inlineStr">
        <is>
          <t>Bellón</t>
        </is>
      </c>
      <c r="G4101" s="12" t="inlineStr">
        <is>
          <t>unidad</t>
        </is>
      </c>
      <c r="H4101" s="13" t="n">
        <v>935</v>
      </c>
      <c r="I4101" s="12" t="inlineStr">
        <is>
          <t>2026-09-10</t>
        </is>
      </c>
      <c r="J4101" s="14" t="inlineStr">
        <is>
          <t>https://catalogo.bellon.com.do/</t>
        </is>
      </c>
    </row>
    <row r="4102">
      <c r="A4102" s="12" t="inlineStr">
        <is>
          <t>Electricidad e iluminación</t>
        </is>
      </c>
      <c r="B4102" s="12" t="inlineStr">
        <is>
          <t>Panel LED empotrar redondo de 12 W</t>
        </is>
      </c>
      <c r="C4102" s="12" t="inlineStr">
        <is>
          <t>Panel LED Circular Empotrar 6.69" 12W 6500K 900lm AC100-130V Dimeable 25000h Maximus</t>
        </is>
      </c>
      <c r="D4102" s="12" t="inlineStr"/>
      <c r="E4102" s="12" t="inlineStr"/>
      <c r="F4102" s="12" t="inlineStr">
        <is>
          <t>Bellón</t>
        </is>
      </c>
      <c r="G4102" s="12" t="inlineStr">
        <is>
          <t>unidad</t>
        </is>
      </c>
      <c r="H4102" s="13" t="n">
        <v>992</v>
      </c>
      <c r="I4102" s="12" t="inlineStr">
        <is>
          <t>2026-09-10</t>
        </is>
      </c>
      <c r="J4102" s="14" t="inlineStr">
        <is>
          <t>https://catalogo.bellon.com.do/</t>
        </is>
      </c>
    </row>
    <row r="4103">
      <c r="A4103" s="12" t="inlineStr">
        <is>
          <t>Electricidad e iluminación</t>
        </is>
      </c>
      <c r="B4103" s="12" t="inlineStr">
        <is>
          <t>Panel LED empotrar redondo de 15 W</t>
        </is>
      </c>
      <c r="C4103" s="12" t="inlineStr">
        <is>
          <t>PANEL LED CIRC EMP 15W CON POWER 6500K 100-265V</t>
        </is>
      </c>
      <c r="D4103" s="12" t="inlineStr"/>
      <c r="E4103" s="12" t="inlineStr"/>
      <c r="F4103" s="12" t="inlineStr">
        <is>
          <t>Mundo LED</t>
        </is>
      </c>
      <c r="G4103" s="12" t="inlineStr">
        <is>
          <t>unidad</t>
        </is>
      </c>
      <c r="H4103" s="13" t="n">
        <v>232</v>
      </c>
      <c r="I4103" s="12" t="inlineStr">
        <is>
          <t>2026-09-10</t>
        </is>
      </c>
      <c r="J4103" s="14" t="inlineStr">
        <is>
          <t>https://mundoled.com.do/producto/panel-led-circ-emp-15w-con-power-6500k-100-265v/</t>
        </is>
      </c>
    </row>
    <row r="4104">
      <c r="A4104" s="12" t="inlineStr">
        <is>
          <t>Electricidad e iluminación</t>
        </is>
      </c>
      <c r="B4104" s="12" t="inlineStr">
        <is>
          <t>Panel LED empotrar redondo de 18 W</t>
        </is>
      </c>
      <c r="C4104" s="12" t="inlineStr">
        <is>
          <t>Panel LED Circular Empotrar 18W 3000K Maximus 31479-1</t>
        </is>
      </c>
      <c r="D4104" s="12" t="inlineStr"/>
      <c r="E4104" s="12" t="inlineStr"/>
      <c r="F4104" s="12" t="inlineStr">
        <is>
          <t>Bellón</t>
        </is>
      </c>
      <c r="G4104" s="12" t="inlineStr">
        <is>
          <t>unidad</t>
        </is>
      </c>
      <c r="H4104" s="13" t="n">
        <v>205</v>
      </c>
      <c r="I4104" s="12" t="inlineStr">
        <is>
          <t>2026-09-10</t>
        </is>
      </c>
      <c r="J4104" s="14" t="inlineStr">
        <is>
          <t>https://catalogo.bellon.com.do/</t>
        </is>
      </c>
    </row>
    <row r="4105">
      <c r="A4105" s="12" t="inlineStr">
        <is>
          <t>Electricidad e iluminación</t>
        </is>
      </c>
      <c r="B4105" s="12" t="inlineStr">
        <is>
          <t>Panel LED empotrar redondo de 18 W</t>
        </is>
      </c>
      <c r="C4105" s="12" t="inlineStr">
        <is>
          <t>Panel LED Circular Empotrable 18W 3CCT AC85-277V Enerlite</t>
        </is>
      </c>
      <c r="D4105" s="12" t="inlineStr"/>
      <c r="E4105" s="12" t="inlineStr"/>
      <c r="F4105" s="12" t="inlineStr">
        <is>
          <t>Bellón</t>
        </is>
      </c>
      <c r="G4105" s="12" t="inlineStr">
        <is>
          <t>unidad</t>
        </is>
      </c>
      <c r="H4105" s="13" t="n">
        <v>212</v>
      </c>
      <c r="I4105" s="12" t="inlineStr">
        <is>
          <t>2026-09-10</t>
        </is>
      </c>
      <c r="J4105" s="14" t="inlineStr">
        <is>
          <t>https://catalogo.bellon.com.do/</t>
        </is>
      </c>
    </row>
    <row r="4106">
      <c r="A4106" s="12" t="inlineStr">
        <is>
          <t>Electricidad e iluminación</t>
        </is>
      </c>
      <c r="B4106" s="12" t="inlineStr">
        <is>
          <t>Panel LED empotrar redondo de 18 W</t>
        </is>
      </c>
      <c r="C4106" s="12" t="inlineStr">
        <is>
          <t>Panel Led Circular Superficie 18W 100-265V</t>
        </is>
      </c>
      <c r="D4106" s="12" t="inlineStr"/>
      <c r="E4106" s="12" t="inlineStr"/>
      <c r="F4106" s="12" t="inlineStr">
        <is>
          <t>Mundo LED</t>
        </is>
      </c>
      <c r="G4106" s="12" t="inlineStr">
        <is>
          <t>unidad</t>
        </is>
      </c>
      <c r="H4106" s="13" t="n">
        <v>310</v>
      </c>
      <c r="I4106" s="12" t="inlineStr">
        <is>
          <t>2026-09-10</t>
        </is>
      </c>
      <c r="J4106" s="14" t="inlineStr">
        <is>
          <t>https://mundoled.com.do/producto/panel-led-circular-superficie-18w-100-265v/</t>
        </is>
      </c>
    </row>
    <row r="4107">
      <c r="A4107" s="12" t="inlineStr">
        <is>
          <t>Electricidad e iluminación</t>
        </is>
      </c>
      <c r="B4107" s="12" t="inlineStr">
        <is>
          <t>Panel LED empotrar redondo de 18 W</t>
        </is>
      </c>
      <c r="C4107" s="12" t="inlineStr">
        <is>
          <t>Lámpara redonda de led y de empotrar ultra delgada</t>
        </is>
      </c>
      <c r="D4107" s="12" t="inlineStr">
        <is>
          <t>Volteck</t>
        </is>
      </c>
      <c r="E4107" s="12" t="inlineStr"/>
      <c r="F4107" s="12" t="inlineStr">
        <is>
          <t>Ferremix (Grupo Alterra)</t>
        </is>
      </c>
      <c r="G4107" s="12" t="inlineStr">
        <is>
          <t>unidad</t>
        </is>
      </c>
      <c r="H4107" s="13" t="n">
        <v>325</v>
      </c>
      <c r="I4107" s="12" t="inlineStr">
        <is>
          <t>2026-09-10</t>
        </is>
      </c>
      <c r="J4107" s="14" t="inlineStr">
        <is>
          <t>https://ferremix.com.do/products/lampara-redonda-de-led-y-de-empotrar-ultra-delgado</t>
        </is>
      </c>
    </row>
    <row r="4108">
      <c r="A4108" s="12" t="inlineStr">
        <is>
          <t>Electricidad e iluminación</t>
        </is>
      </c>
      <c r="B4108" s="12" t="inlineStr">
        <is>
          <t>Panel LED empotrar redondo de 18 W</t>
        </is>
      </c>
      <c r="C4108" s="12" t="inlineStr">
        <is>
          <t>Panel Led Circular Empotrar 18W 100-265V</t>
        </is>
      </c>
      <c r="D4108" s="12" t="inlineStr"/>
      <c r="E4108" s="12" t="inlineStr"/>
      <c r="F4108" s="12" t="inlineStr">
        <is>
          <t>Mundo LED</t>
        </is>
      </c>
      <c r="G4108" s="12" t="inlineStr">
        <is>
          <t>unidad</t>
        </is>
      </c>
      <c r="H4108" s="13" t="n">
        <v>350</v>
      </c>
      <c r="I4108" s="12" t="inlineStr">
        <is>
          <t>2026-09-10</t>
        </is>
      </c>
      <c r="J4108" s="14" t="inlineStr">
        <is>
          <t>https://mundoled.com.do/producto/panel-led-circular-empotrar-18w-100-265v/</t>
        </is>
      </c>
    </row>
    <row r="4109">
      <c r="A4109" s="12" t="inlineStr">
        <is>
          <t>Electricidad e iluminación</t>
        </is>
      </c>
      <c r="B4109" s="12" t="inlineStr">
        <is>
          <t>Panel LED empotrar redondo de 18 W</t>
        </is>
      </c>
      <c r="C4109" s="12" t="inlineStr">
        <is>
          <t>Panel Led Cuadrado Superficie 18W 100-265V</t>
        </is>
      </c>
      <c r="D4109" s="12" t="inlineStr"/>
      <c r="E4109" s="12" t="inlineStr"/>
      <c r="F4109" s="12" t="inlineStr">
        <is>
          <t>Mundo LED</t>
        </is>
      </c>
      <c r="G4109" s="12" t="inlineStr">
        <is>
          <t>unidad</t>
        </is>
      </c>
      <c r="H4109" s="13" t="n">
        <v>355</v>
      </c>
      <c r="I4109" s="12" t="inlineStr">
        <is>
          <t>2026-09-10</t>
        </is>
      </c>
      <c r="J4109" s="14" t="inlineStr">
        <is>
          <t>https://mundoled.com.do/producto/panel-led-cuadrado-superficie-18w-100-265v/</t>
        </is>
      </c>
    </row>
    <row r="4110">
      <c r="A4110" s="12" t="inlineStr">
        <is>
          <t>Electricidad e iluminación</t>
        </is>
      </c>
      <c r="B4110" s="12" t="inlineStr">
        <is>
          <t>Panel LED empotrar redondo de 18 W</t>
        </is>
      </c>
      <c r="C4110" s="12" t="inlineStr">
        <is>
          <t>Panel Led Circular Empotrar S/Borde 18W 6000K 85-265V 10250B-DL</t>
        </is>
      </c>
      <c r="D4110" s="12" t="inlineStr"/>
      <c r="E4110" s="12" t="inlineStr"/>
      <c r="F4110" s="12" t="inlineStr">
        <is>
          <t>Bellón</t>
        </is>
      </c>
      <c r="G4110" s="12" t="inlineStr">
        <is>
          <t>unidad</t>
        </is>
      </c>
      <c r="H4110" s="13" t="n">
        <v>373</v>
      </c>
      <c r="I4110" s="12" t="inlineStr">
        <is>
          <t>2026-09-10</t>
        </is>
      </c>
      <c r="J4110" s="14" t="inlineStr">
        <is>
          <t>https://catalogo.bellon.com.do/</t>
        </is>
      </c>
    </row>
    <row r="4111">
      <c r="A4111" s="12" t="inlineStr">
        <is>
          <t>Electricidad e iluminación</t>
        </is>
      </c>
      <c r="B4111" s="12" t="inlineStr">
        <is>
          <t>Panel LED empotrar redondo de 18 W</t>
        </is>
      </c>
      <c r="C4111" s="12" t="inlineStr">
        <is>
          <t>Panel Led Cuadrado Empotrar 18W 100-265V</t>
        </is>
      </c>
      <c r="D4111" s="12" t="inlineStr"/>
      <c r="E4111" s="12" t="inlineStr"/>
      <c r="F4111" s="12" t="inlineStr">
        <is>
          <t>Mundo LED</t>
        </is>
      </c>
      <c r="G4111" s="12" t="inlineStr">
        <is>
          <t>unidad</t>
        </is>
      </c>
      <c r="H4111" s="13" t="n">
        <v>389</v>
      </c>
      <c r="I4111" s="12" t="inlineStr">
        <is>
          <t>2026-09-10</t>
        </is>
      </c>
      <c r="J4111" s="14" t="inlineStr">
        <is>
          <t>https://mundoled.com.do/producto/panel-led-cuadrado-empotrar-18w-100-265v/</t>
        </is>
      </c>
    </row>
    <row r="4112">
      <c r="A4112" s="12" t="inlineStr">
        <is>
          <t>Electricidad e iluminación</t>
        </is>
      </c>
      <c r="B4112" s="12" t="inlineStr">
        <is>
          <t>Panel LED empotrar redondo de 18 W</t>
        </is>
      </c>
      <c r="C4112" s="12" t="inlineStr">
        <is>
          <t>Panel Led Circular Superficie 18W 100-265V Negro</t>
        </is>
      </c>
      <c r="D4112" s="12" t="inlineStr"/>
      <c r="E4112" s="12" t="inlineStr"/>
      <c r="F4112" s="12" t="inlineStr">
        <is>
          <t>Mundo LED</t>
        </is>
      </c>
      <c r="G4112" s="12" t="inlineStr">
        <is>
          <t>unidad</t>
        </is>
      </c>
      <c r="H4112" s="13" t="n">
        <v>400</v>
      </c>
      <c r="I4112" s="12" t="inlineStr">
        <is>
          <t>2026-09-10</t>
        </is>
      </c>
      <c r="J4112" s="14" t="inlineStr">
        <is>
          <t>https://mundoled.com.do/producto/panel-led-circular-superficie-18w-100-265v-negro/</t>
        </is>
      </c>
    </row>
    <row r="4113">
      <c r="A4113" s="12" t="inlineStr">
        <is>
          <t>Electricidad e iluminación</t>
        </is>
      </c>
      <c r="B4113" s="12" t="inlineStr">
        <is>
          <t>Panel LED empotrar redondo de 18 W</t>
        </is>
      </c>
      <c r="C4113" s="12" t="inlineStr">
        <is>
          <t>Panel LED Circular Empotrar 8" 18W 6500K 1260Lm Sylvania P24338-36</t>
        </is>
      </c>
      <c r="D4113" s="12" t="inlineStr"/>
      <c r="E4113" s="12" t="inlineStr"/>
      <c r="F4113" s="12" t="inlineStr">
        <is>
          <t>Bellón</t>
        </is>
      </c>
      <c r="G4113" s="12" t="inlineStr">
        <is>
          <t>unidad</t>
        </is>
      </c>
      <c r="H4113" s="13" t="n">
        <v>432</v>
      </c>
      <c r="I4113" s="12" t="inlineStr">
        <is>
          <t>2026-09-10</t>
        </is>
      </c>
      <c r="J4113" s="14" t="inlineStr">
        <is>
          <t>https://catalogo.bellon.com.do/</t>
        </is>
      </c>
    </row>
    <row r="4114">
      <c r="A4114" s="12" t="inlineStr">
        <is>
          <t>Electricidad e iluminación</t>
        </is>
      </c>
      <c r="B4114" s="12" t="inlineStr">
        <is>
          <t>Panel LED empotrar redondo de 18 W</t>
        </is>
      </c>
      <c r="C4114" s="12" t="inlineStr">
        <is>
          <t>Panel LED Circular Empotrable 18W 3CCT 1350Lm AC100-277V Lightnest 2502052</t>
        </is>
      </c>
      <c r="D4114" s="12" t="inlineStr"/>
      <c r="E4114" s="12" t="inlineStr"/>
      <c r="F4114" s="12" t="inlineStr">
        <is>
          <t>Bellón</t>
        </is>
      </c>
      <c r="G4114" s="12" t="inlineStr">
        <is>
          <t>unidad</t>
        </is>
      </c>
      <c r="H4114" s="13" t="n">
        <v>545</v>
      </c>
      <c r="I4114" s="12" t="inlineStr">
        <is>
          <t>2026-09-10</t>
        </is>
      </c>
      <c r="J4114" s="14" t="inlineStr">
        <is>
          <t>https://catalogo.bellon.com.do/</t>
        </is>
      </c>
    </row>
    <row r="4115">
      <c r="A4115" s="12" t="inlineStr">
        <is>
          <t>Electricidad e iluminación</t>
        </is>
      </c>
      <c r="B4115" s="12" t="inlineStr">
        <is>
          <t>Panel LED empotrar redondo de 18 W</t>
        </is>
      </c>
      <c r="C4115" s="12" t="inlineStr">
        <is>
          <t>Panel LED Circular Empotrar 18W 3000K Tecnolite YDLED-430/003/30/B</t>
        </is>
      </c>
      <c r="D4115" s="12" t="inlineStr"/>
      <c r="E4115" s="12" t="inlineStr"/>
      <c r="F4115" s="12" t="inlineStr">
        <is>
          <t>Bellón</t>
        </is>
      </c>
      <c r="G4115" s="12" t="inlineStr">
        <is>
          <t>unidad</t>
        </is>
      </c>
      <c r="H4115" s="13" t="n">
        <v>607</v>
      </c>
      <c r="I4115" s="12" t="inlineStr">
        <is>
          <t>2026-09-10</t>
        </is>
      </c>
      <c r="J4115" s="14" t="inlineStr">
        <is>
          <t>https://catalogo.bellon.com.do/</t>
        </is>
      </c>
    </row>
    <row r="4116">
      <c r="A4116" s="12" t="inlineStr">
        <is>
          <t>Electricidad e iluminación</t>
        </is>
      </c>
      <c r="B4116" s="12" t="inlineStr">
        <is>
          <t>Panel LED empotrar redondo de 18 W</t>
        </is>
      </c>
      <c r="C4116" s="12" t="inlineStr">
        <is>
          <t>Panel Led Circular Empotrar 8" 18W 3000K 1200Lm Syltech P27472-36</t>
        </is>
      </c>
      <c r="D4116" s="12" t="inlineStr"/>
      <c r="E4116" s="12" t="inlineStr"/>
      <c r="F4116" s="12" t="inlineStr">
        <is>
          <t>Bellón</t>
        </is>
      </c>
      <c r="G4116" s="12" t="inlineStr">
        <is>
          <t>unidad</t>
        </is>
      </c>
      <c r="H4116" s="13" t="n">
        <v>634</v>
      </c>
      <c r="I4116" s="12" t="inlineStr">
        <is>
          <t>2026-09-10</t>
        </is>
      </c>
      <c r="J4116" s="14" t="inlineStr">
        <is>
          <t>https://catalogo.bellon.com.do/</t>
        </is>
      </c>
    </row>
    <row r="4117">
      <c r="A4117" s="12" t="inlineStr">
        <is>
          <t>Electricidad e iluminación</t>
        </is>
      </c>
      <c r="B4117" s="12" t="inlineStr">
        <is>
          <t>Panel LED empotrar redondo de 18 W</t>
        </is>
      </c>
      <c r="C4117" s="12" t="inlineStr">
        <is>
          <t>Panel LED Circular Empotrar 8.86" 18W 3000K 1500lm AC100-130V Dimeable 25000h Maximus</t>
        </is>
      </c>
      <c r="D4117" s="12" t="inlineStr"/>
      <c r="E4117" s="12" t="inlineStr"/>
      <c r="F4117" s="12" t="inlineStr">
        <is>
          <t>Bellón</t>
        </is>
      </c>
      <c r="G4117" s="12" t="inlineStr">
        <is>
          <t>unidad</t>
        </is>
      </c>
      <c r="H4117" s="13" t="n">
        <v>1056</v>
      </c>
      <c r="I4117" s="12" t="inlineStr">
        <is>
          <t>2026-09-10</t>
        </is>
      </c>
      <c r="J4117" s="14" t="inlineStr">
        <is>
          <t>https://catalogo.bellon.com.do/</t>
        </is>
      </c>
    </row>
    <row r="4118">
      <c r="A4118" s="12" t="inlineStr">
        <is>
          <t>Electricidad e iluminación</t>
        </is>
      </c>
      <c r="B4118" s="12" t="inlineStr">
        <is>
          <t>Panel LED empotrar redondo de 18 W</t>
        </is>
      </c>
      <c r="C4118" s="12" t="inlineStr">
        <is>
          <t>Panel LED Circular Empotrar 8.86" 18W 6500K 1500lm AC100-130V Dimeable 25000h Maximus</t>
        </is>
      </c>
      <c r="D4118" s="12" t="inlineStr"/>
      <c r="E4118" s="12" t="inlineStr"/>
      <c r="F4118" s="12" t="inlineStr">
        <is>
          <t>Bellón</t>
        </is>
      </c>
      <c r="G4118" s="12" t="inlineStr">
        <is>
          <t>unidad</t>
        </is>
      </c>
      <c r="H4118" s="13" t="n">
        <v>1313</v>
      </c>
      <c r="I4118" s="12" t="inlineStr">
        <is>
          <t>2026-09-10</t>
        </is>
      </c>
      <c r="J4118" s="14" t="inlineStr">
        <is>
          <t>https://catalogo.bellon.com.do/</t>
        </is>
      </c>
    </row>
    <row r="4119">
      <c r="A4119" s="12" t="inlineStr">
        <is>
          <t>Electricidad e iluminación</t>
        </is>
      </c>
      <c r="B4119" s="12" t="inlineStr">
        <is>
          <t>Panel LED empotrar redondo de 22 W</t>
        </is>
      </c>
      <c r="C4119" s="12" t="inlineStr">
        <is>
          <t>Panel LED Circular Empotrar 22W 11” 6500K 110-240V Philips</t>
        </is>
      </c>
      <c r="D4119" s="12" t="inlineStr"/>
      <c r="E4119" s="12" t="inlineStr"/>
      <c r="F4119" s="12" t="inlineStr">
        <is>
          <t>Bellón</t>
        </is>
      </c>
      <c r="G4119" s="12" t="inlineStr">
        <is>
          <t>unidad</t>
        </is>
      </c>
      <c r="H4119" s="13" t="n">
        <v>660</v>
      </c>
      <c r="I4119" s="12" t="inlineStr">
        <is>
          <t>2026-09-10</t>
        </is>
      </c>
      <c r="J4119" s="14" t="inlineStr">
        <is>
          <t>https://catalogo.bellon.com.do/</t>
        </is>
      </c>
    </row>
    <row r="4120">
      <c r="A4120" s="12" t="inlineStr">
        <is>
          <t>Electricidad e iluminación</t>
        </is>
      </c>
      <c r="B4120" s="12" t="inlineStr">
        <is>
          <t>Panel LED empotrar redondo de 22 W</t>
        </is>
      </c>
      <c r="C4120" s="12" t="inlineStr">
        <is>
          <t>Panel LED Empotrar Circular 6" 22W CCT 1850Lm Blanco Sylvania P26118</t>
        </is>
      </c>
      <c r="D4120" s="12" t="inlineStr"/>
      <c r="E4120" s="12" t="inlineStr"/>
      <c r="F4120" s="12" t="inlineStr">
        <is>
          <t>Bellón</t>
        </is>
      </c>
      <c r="G4120" s="12" t="inlineStr">
        <is>
          <t>unidad</t>
        </is>
      </c>
      <c r="H4120" s="13" t="n">
        <v>912</v>
      </c>
      <c r="I4120" s="12" t="inlineStr">
        <is>
          <t>2026-09-10</t>
        </is>
      </c>
      <c r="J4120" s="14" t="inlineStr">
        <is>
          <t>https://catalogo.bellon.com.do/</t>
        </is>
      </c>
    </row>
    <row r="4121">
      <c r="A4121" s="12" t="inlineStr">
        <is>
          <t>Electricidad e iluminación</t>
        </is>
      </c>
      <c r="B4121" s="12" t="inlineStr">
        <is>
          <t>Panel LED empotrar redondo de 24 W</t>
        </is>
      </c>
      <c r="C4121" s="12" t="inlineStr">
        <is>
          <t>Panel LED Circular Empotrar 24W 3000K Maximus 32766-1</t>
        </is>
      </c>
      <c r="D4121" s="12" t="inlineStr"/>
      <c r="E4121" s="12" t="inlineStr"/>
      <c r="F4121" s="12" t="inlineStr">
        <is>
          <t>Bellón</t>
        </is>
      </c>
      <c r="G4121" s="12" t="inlineStr">
        <is>
          <t>unidad</t>
        </is>
      </c>
      <c r="H4121" s="13" t="n">
        <v>295</v>
      </c>
      <c r="I4121" s="12" t="inlineStr">
        <is>
          <t>2026-09-10</t>
        </is>
      </c>
      <c r="J4121" s="14" t="inlineStr">
        <is>
          <t>https://catalogo.bellon.com.do/</t>
        </is>
      </c>
    </row>
    <row r="4122">
      <c r="A4122" s="12" t="inlineStr">
        <is>
          <t>Electricidad e iluminación</t>
        </is>
      </c>
      <c r="B4122" s="12" t="inlineStr">
        <is>
          <t>Panel LED empotrar redondo de 24 W</t>
        </is>
      </c>
      <c r="C4122" s="12" t="inlineStr">
        <is>
          <t>Panel Led Circular Superficie 24W 100-265V</t>
        </is>
      </c>
      <c r="D4122" s="12" t="inlineStr"/>
      <c r="E4122" s="12" t="inlineStr"/>
      <c r="F4122" s="12" t="inlineStr">
        <is>
          <t>Mundo LED</t>
        </is>
      </c>
      <c r="G4122" s="12" t="inlineStr">
        <is>
          <t>unidad</t>
        </is>
      </c>
      <c r="H4122" s="13" t="n">
        <v>470</v>
      </c>
      <c r="I4122" s="12" t="inlineStr">
        <is>
          <t>2026-09-10</t>
        </is>
      </c>
      <c r="J4122" s="14" t="inlineStr">
        <is>
          <t>https://mundoled.com.do/producto/panel-led-circular-superficie-24w-100-265v/</t>
        </is>
      </c>
    </row>
    <row r="4123">
      <c r="A4123" s="12" t="inlineStr">
        <is>
          <t>Electricidad e iluminación</t>
        </is>
      </c>
      <c r="B4123" s="12" t="inlineStr">
        <is>
          <t>Panel LED empotrar redondo de 24 W</t>
        </is>
      </c>
      <c r="C4123" s="12" t="inlineStr">
        <is>
          <t>Panel Led Cuadrado Empotrar 24W 100-265V</t>
        </is>
      </c>
      <c r="D4123" s="12" t="inlineStr"/>
      <c r="E4123" s="12" t="inlineStr"/>
      <c r="F4123" s="12" t="inlineStr">
        <is>
          <t>Mundo LED</t>
        </is>
      </c>
      <c r="G4123" s="12" t="inlineStr">
        <is>
          <t>unidad</t>
        </is>
      </c>
      <c r="H4123" s="13" t="n">
        <v>496</v>
      </c>
      <c r="I4123" s="12" t="inlineStr">
        <is>
          <t>2026-09-10</t>
        </is>
      </c>
      <c r="J4123" s="14" t="inlineStr">
        <is>
          <t>https://mundoled.com.do/producto/panel-led-cuadrado-empotrar-24w-100-265v/</t>
        </is>
      </c>
    </row>
    <row r="4124">
      <c r="A4124" s="12" t="inlineStr">
        <is>
          <t>Electricidad e iluminación</t>
        </is>
      </c>
      <c r="B4124" s="12" t="inlineStr">
        <is>
          <t>Panel LED empotrar redondo de 24 W</t>
        </is>
      </c>
      <c r="C4124" s="12" t="inlineStr">
        <is>
          <t>Panel Led Circular Empotrar 24W 100-265V</t>
        </is>
      </c>
      <c r="D4124" s="12" t="inlineStr"/>
      <c r="E4124" s="12" t="inlineStr"/>
      <c r="F4124" s="12" t="inlineStr">
        <is>
          <t>Mundo LED</t>
        </is>
      </c>
      <c r="G4124" s="12" t="inlineStr">
        <is>
          <t>unidad</t>
        </is>
      </c>
      <c r="H4124" s="13" t="n">
        <v>499</v>
      </c>
      <c r="I4124" s="12" t="inlineStr">
        <is>
          <t>2026-09-10</t>
        </is>
      </c>
      <c r="J4124" s="14" t="inlineStr">
        <is>
          <t>https://mundoled.com.do/producto/panel-led-circular-empotrar-24w-100-265v/</t>
        </is>
      </c>
    </row>
    <row r="4125">
      <c r="A4125" s="12" t="inlineStr">
        <is>
          <t>Electricidad e iluminación</t>
        </is>
      </c>
      <c r="B4125" s="12" t="inlineStr">
        <is>
          <t>Panel LED empotrar redondo de 24 W</t>
        </is>
      </c>
      <c r="C4125" s="12" t="inlineStr">
        <is>
          <t>Panel Led Cuadrado Superficie 24W 100-265V</t>
        </is>
      </c>
      <c r="D4125" s="12" t="inlineStr"/>
      <c r="E4125" s="12" t="inlineStr"/>
      <c r="F4125" s="12" t="inlineStr">
        <is>
          <t>Mundo LED</t>
        </is>
      </c>
      <c r="G4125" s="12" t="inlineStr">
        <is>
          <t>unidad</t>
        </is>
      </c>
      <c r="H4125" s="13" t="n">
        <v>500</v>
      </c>
      <c r="I4125" s="12" t="inlineStr">
        <is>
          <t>2026-09-10</t>
        </is>
      </c>
      <c r="J4125" s="14" t="inlineStr">
        <is>
          <t>https://mundoled.com.do/producto/panel-led-cuadrado-superficie-24w-100-265v/</t>
        </is>
      </c>
    </row>
    <row r="4126">
      <c r="A4126" s="12" t="inlineStr">
        <is>
          <t>Electricidad e iluminación</t>
        </is>
      </c>
      <c r="B4126" s="12" t="inlineStr">
        <is>
          <t>Panel LED empotrar redondo de 24 W</t>
        </is>
      </c>
      <c r="C4126" s="12" t="inlineStr">
        <is>
          <t>Panel Led Circular Empotrar S/Borde 24W 6000K 85-265V 10250C-DL</t>
        </is>
      </c>
      <c r="D4126" s="12" t="inlineStr"/>
      <c r="E4126" s="12" t="inlineStr"/>
      <c r="F4126" s="12" t="inlineStr">
        <is>
          <t>Bellón</t>
        </is>
      </c>
      <c r="G4126" s="12" t="inlineStr">
        <is>
          <t>unidad</t>
        </is>
      </c>
      <c r="H4126" s="13" t="n">
        <v>528</v>
      </c>
      <c r="I4126" s="12" t="inlineStr">
        <is>
          <t>2026-09-10</t>
        </is>
      </c>
      <c r="J4126" s="14" t="inlineStr">
        <is>
          <t>https://catalogo.bellon.com.do/</t>
        </is>
      </c>
    </row>
    <row r="4127">
      <c r="A4127" s="12" t="inlineStr">
        <is>
          <t>Electricidad e iluminación</t>
        </is>
      </c>
      <c r="B4127" s="12" t="inlineStr">
        <is>
          <t>Panel LED empotrar redondo de 24 W</t>
        </is>
      </c>
      <c r="C4127" s="12" t="inlineStr">
        <is>
          <t>Panel Led Circular Superficie 24W 100-265V Negro</t>
        </is>
      </c>
      <c r="D4127" s="12" t="inlineStr"/>
      <c r="E4127" s="12" t="inlineStr"/>
      <c r="F4127" s="12" t="inlineStr">
        <is>
          <t>Mundo LED</t>
        </is>
      </c>
      <c r="G4127" s="12" t="inlineStr">
        <is>
          <t>unidad</t>
        </is>
      </c>
      <c r="H4127" s="13" t="n">
        <v>550</v>
      </c>
      <c r="I4127" s="12" t="inlineStr">
        <is>
          <t>2026-09-10</t>
        </is>
      </c>
      <c r="J4127" s="14" t="inlineStr">
        <is>
          <t>https://mundoled.com.do/producto/panel-led-circular-superficie-24w-100-265v-negro/</t>
        </is>
      </c>
    </row>
    <row r="4128">
      <c r="A4128" s="12" t="inlineStr">
        <is>
          <t>Electricidad e iluminación</t>
        </is>
      </c>
      <c r="B4128" s="12" t="inlineStr">
        <is>
          <t>Panel LED empotrar redondo de 24 W</t>
        </is>
      </c>
      <c r="C4128" s="12" t="inlineStr">
        <is>
          <t>Panel LED Circular Empotrar 11" 24W 6500K 1600Lm Sylvania P24339-36</t>
        </is>
      </c>
      <c r="D4128" s="12" t="inlineStr"/>
      <c r="E4128" s="12" t="inlineStr"/>
      <c r="F4128" s="12" t="inlineStr">
        <is>
          <t>Bellón</t>
        </is>
      </c>
      <c r="G4128" s="12" t="inlineStr">
        <is>
          <t>unidad</t>
        </is>
      </c>
      <c r="H4128" s="13" t="n">
        <v>567</v>
      </c>
      <c r="I4128" s="12" t="inlineStr">
        <is>
          <t>2026-09-10</t>
        </is>
      </c>
      <c r="J4128" s="14" t="inlineStr">
        <is>
          <t>https://catalogo.bellon.com.do/</t>
        </is>
      </c>
    </row>
    <row r="4129">
      <c r="A4129" s="12" t="inlineStr">
        <is>
          <t>Electricidad e iluminación</t>
        </is>
      </c>
      <c r="B4129" s="12" t="inlineStr">
        <is>
          <t>Panel LED empotrar redondo de 24 W</t>
        </is>
      </c>
      <c r="C4129" s="12" t="inlineStr">
        <is>
          <t>Panel LED Circular Empotrable 24W 3CCT 2000Lm AC100-277V Lightnest 2502053</t>
        </is>
      </c>
      <c r="D4129" s="12" t="inlineStr"/>
      <c r="E4129" s="12" t="inlineStr"/>
      <c r="F4129" s="12" t="inlineStr">
        <is>
          <t>Bellón</t>
        </is>
      </c>
      <c r="G4129" s="12" t="inlineStr">
        <is>
          <t>unidad</t>
        </is>
      </c>
      <c r="H4129" s="13" t="n">
        <v>720</v>
      </c>
      <c r="I4129" s="12" t="inlineStr">
        <is>
          <t>2026-09-10</t>
        </is>
      </c>
      <c r="J4129" s="14" t="inlineStr">
        <is>
          <t>https://catalogo.bellon.com.do/</t>
        </is>
      </c>
    </row>
    <row r="4130">
      <c r="A4130" s="12" t="inlineStr">
        <is>
          <t>Electricidad e iluminación</t>
        </is>
      </c>
      <c r="B4130" s="12" t="inlineStr">
        <is>
          <t>Panel LED empotrar redondo de 24 W</t>
        </is>
      </c>
      <c r="C4130" s="12" t="inlineStr">
        <is>
          <t>Panel Led Circular Empotrar 11" 24W 3000K 1700Lm Syltech P27473-36</t>
        </is>
      </c>
      <c r="D4130" s="12" t="inlineStr"/>
      <c r="E4130" s="12" t="inlineStr"/>
      <c r="F4130" s="12" t="inlineStr">
        <is>
          <t>Bellón</t>
        </is>
      </c>
      <c r="G4130" s="12" t="inlineStr">
        <is>
          <t>unidad</t>
        </is>
      </c>
      <c r="H4130" s="13" t="n">
        <v>744</v>
      </c>
      <c r="I4130" s="12" t="inlineStr">
        <is>
          <t>2026-09-10</t>
        </is>
      </c>
      <c r="J4130" s="14" t="inlineStr">
        <is>
          <t>https://catalogo.bellon.com.do/</t>
        </is>
      </c>
    </row>
    <row r="4131">
      <c r="A4131" s="12" t="inlineStr">
        <is>
          <t>Electricidad e iluminación</t>
        </is>
      </c>
      <c r="B4131" s="12" t="inlineStr">
        <is>
          <t>Panel LED empotrar redondo de 25 W</t>
        </is>
      </c>
      <c r="C4131" s="12" t="inlineStr">
        <is>
          <t>Panel LED Circular Empotrar 25W 6500K 2000Lm AC100-240V 20000h Maximus Lite 31486-1</t>
        </is>
      </c>
      <c r="D4131" s="12" t="inlineStr"/>
      <c r="E4131" s="12" t="inlineStr"/>
      <c r="F4131" s="12" t="inlineStr">
        <is>
          <t>Bellón</t>
        </is>
      </c>
      <c r="G4131" s="12" t="inlineStr">
        <is>
          <t>unidad</t>
        </is>
      </c>
      <c r="H4131" s="13" t="n">
        <v>630</v>
      </c>
      <c r="I4131" s="12" t="inlineStr">
        <is>
          <t>2026-09-10</t>
        </is>
      </c>
      <c r="J4131" s="14" t="inlineStr">
        <is>
          <t>https://catalogo.bellon.com.do/</t>
        </is>
      </c>
    </row>
    <row r="4132">
      <c r="A4132" s="12" t="inlineStr">
        <is>
          <t>Electricidad e iluminación</t>
        </is>
      </c>
      <c r="B4132" s="12" t="inlineStr">
        <is>
          <t>Panel LED empotrar redondo de 25 W</t>
        </is>
      </c>
      <c r="C4132" s="12" t="inlineStr">
        <is>
          <t>Panel LED Circular Empotrar 25W 3000K 2000Lm AC100-240V 20000h Maximus Lite 32766-1</t>
        </is>
      </c>
      <c r="D4132" s="12" t="inlineStr"/>
      <c r="E4132" s="12" t="inlineStr"/>
      <c r="F4132" s="12" t="inlineStr">
        <is>
          <t>Bellón</t>
        </is>
      </c>
      <c r="G4132" s="12" t="inlineStr">
        <is>
          <t>unidad</t>
        </is>
      </c>
      <c r="H4132" s="13" t="n">
        <v>663</v>
      </c>
      <c r="I4132" s="12" t="inlineStr">
        <is>
          <t>2026-09-10</t>
        </is>
      </c>
      <c r="J4132" s="14" t="inlineStr">
        <is>
          <t>https://catalogo.bellon.com.do/</t>
        </is>
      </c>
    </row>
    <row r="4133">
      <c r="A4133" s="12" t="inlineStr">
        <is>
          <t>Electricidad e iluminación</t>
        </is>
      </c>
      <c r="B4133" s="12" t="inlineStr">
        <is>
          <t>Panel LED empotrar redondo de 3 W</t>
        </is>
      </c>
      <c r="C4133" s="12" t="inlineStr">
        <is>
          <t>Panel LED Circular Empotrar 3W 3000K 240Lm AC100-240V 20000h Maximus 31796-1</t>
        </is>
      </c>
      <c r="D4133" s="12" t="inlineStr"/>
      <c r="E4133" s="12" t="inlineStr"/>
      <c r="F4133" s="12" t="inlineStr">
        <is>
          <t>Bellón</t>
        </is>
      </c>
      <c r="G4133" s="12" t="inlineStr">
        <is>
          <t>unidad</t>
        </is>
      </c>
      <c r="H4133" s="13" t="n">
        <v>90</v>
      </c>
      <c r="I4133" s="12" t="inlineStr">
        <is>
          <t>2026-09-10</t>
        </is>
      </c>
      <c r="J4133" s="14" t="inlineStr">
        <is>
          <t>https://catalogo.bellon.com.do/</t>
        </is>
      </c>
    </row>
    <row r="4134">
      <c r="A4134" s="12" t="inlineStr">
        <is>
          <t>Electricidad e iluminación</t>
        </is>
      </c>
      <c r="B4134" s="12" t="inlineStr">
        <is>
          <t>Panel LED empotrar redondo de 3 W</t>
        </is>
      </c>
      <c r="C4134" s="12" t="inlineStr">
        <is>
          <t>Panel Led Cuadrado Empotrar 3W 100-265V</t>
        </is>
      </c>
      <c r="D4134" s="12" t="inlineStr"/>
      <c r="E4134" s="12" t="inlineStr"/>
      <c r="F4134" s="12" t="inlineStr">
        <is>
          <t>Mundo LED</t>
        </is>
      </c>
      <c r="G4134" s="12" t="inlineStr">
        <is>
          <t>unidad</t>
        </is>
      </c>
      <c r="H4134" s="13" t="n">
        <v>120</v>
      </c>
      <c r="I4134" s="12" t="inlineStr">
        <is>
          <t>2026-09-10</t>
        </is>
      </c>
      <c r="J4134" s="14" t="inlineStr">
        <is>
          <t>https://mundoled.com.do/producto/panel-led-cuadrado-empotrar-3w-100-265v/</t>
        </is>
      </c>
    </row>
    <row r="4135">
      <c r="A4135" s="12" t="inlineStr">
        <is>
          <t>Electricidad e iluminación</t>
        </is>
      </c>
      <c r="B4135" s="12" t="inlineStr">
        <is>
          <t>Panel LED empotrar redondo de 3 W</t>
        </is>
      </c>
      <c r="C4135" s="12" t="inlineStr">
        <is>
          <t>Panel Led Circular Empotrar 3W 100-265V</t>
        </is>
      </c>
      <c r="D4135" s="12" t="inlineStr"/>
      <c r="E4135" s="12" t="inlineStr"/>
      <c r="F4135" s="12" t="inlineStr">
        <is>
          <t>Mundo LED</t>
        </is>
      </c>
      <c r="G4135" s="12" t="inlineStr">
        <is>
          <t>unidad</t>
        </is>
      </c>
      <c r="H4135" s="13" t="n">
        <v>130</v>
      </c>
      <c r="I4135" s="12" t="inlineStr">
        <is>
          <t>2026-09-10</t>
        </is>
      </c>
      <c r="J4135" s="14" t="inlineStr">
        <is>
          <t>https://mundoled.com.do/producto/panel-led-circular-empotrar-3w-100-265v/</t>
        </is>
      </c>
    </row>
    <row r="4136">
      <c r="A4136" s="12" t="inlineStr">
        <is>
          <t>Electricidad e iluminación</t>
        </is>
      </c>
      <c r="B4136" s="12" t="inlineStr">
        <is>
          <t>Panel LED empotrar redondo de 3 W</t>
        </is>
      </c>
      <c r="C4136" s="12" t="inlineStr">
        <is>
          <t>Panel LED Empotrar Circular 3" 3W 3000K 150Lm IP20 Blanco Sylvania P27359-19</t>
        </is>
      </c>
      <c r="D4136" s="12" t="inlineStr"/>
      <c r="E4136" s="12" t="inlineStr"/>
      <c r="F4136" s="12" t="inlineStr">
        <is>
          <t>Bellón</t>
        </is>
      </c>
      <c r="G4136" s="12" t="inlineStr">
        <is>
          <t>unidad</t>
        </is>
      </c>
      <c r="H4136" s="13" t="n">
        <v>155</v>
      </c>
      <c r="I4136" s="12" t="inlineStr">
        <is>
          <t>2026-09-10</t>
        </is>
      </c>
      <c r="J4136" s="14" t="inlineStr">
        <is>
          <t>https://catalogo.bellon.com.do/</t>
        </is>
      </c>
    </row>
    <row r="4137">
      <c r="A4137" s="12" t="inlineStr">
        <is>
          <t>Electricidad e iluminación</t>
        </is>
      </c>
      <c r="B4137" s="12" t="inlineStr">
        <is>
          <t>Panel LED empotrar redondo de 3 W</t>
        </is>
      </c>
      <c r="C4137" s="12" t="inlineStr">
        <is>
          <t>Panel LED Circular Empotrar 3W 265lm 3000K AC100-277V Lightnest</t>
        </is>
      </c>
      <c r="D4137" s="12" t="inlineStr"/>
      <c r="E4137" s="12" t="inlineStr"/>
      <c r="F4137" s="12" t="inlineStr">
        <is>
          <t>Bellón</t>
        </is>
      </c>
      <c r="G4137" s="12" t="inlineStr">
        <is>
          <t>unidad</t>
        </is>
      </c>
      <c r="H4137" s="13" t="n">
        <v>195</v>
      </c>
      <c r="I4137" s="12" t="inlineStr">
        <is>
          <t>2026-09-10</t>
        </is>
      </c>
      <c r="J4137" s="14" t="inlineStr">
        <is>
          <t>https://catalogo.bellon.com.do/</t>
        </is>
      </c>
    </row>
    <row r="4138">
      <c r="A4138" s="12" t="inlineStr">
        <is>
          <t>Electricidad e iluminación</t>
        </is>
      </c>
      <c r="B4138" s="12" t="inlineStr">
        <is>
          <t>Panel LED empotrar redondo de 3 W</t>
        </is>
      </c>
      <c r="C4138" s="12" t="inlineStr">
        <is>
          <t>Panel LED Circular Empotrar 3.30'' 3W 3000K 265lm AC100-130V Dimeable 25000h Maximus</t>
        </is>
      </c>
      <c r="D4138" s="12" t="inlineStr"/>
      <c r="E4138" s="12" t="inlineStr"/>
      <c r="F4138" s="12" t="inlineStr">
        <is>
          <t>Bellón</t>
        </is>
      </c>
      <c r="G4138" s="12" t="inlineStr">
        <is>
          <t>unidad</t>
        </is>
      </c>
      <c r="H4138" s="13" t="n">
        <v>491</v>
      </c>
      <c r="I4138" s="12" t="inlineStr">
        <is>
          <t>2026-09-10</t>
        </is>
      </c>
      <c r="J4138" s="14" t="inlineStr">
        <is>
          <t>https://catalogo.bellon.com.do/</t>
        </is>
      </c>
    </row>
    <row r="4139">
      <c r="A4139" s="12" t="inlineStr">
        <is>
          <t>Electricidad e iluminación</t>
        </is>
      </c>
      <c r="B4139" s="12" t="inlineStr">
        <is>
          <t>Panel LED empotrar redondo de 3 W</t>
        </is>
      </c>
      <c r="C4139" s="12" t="inlineStr">
        <is>
          <t>Panel LED Circular Empotrar 3.30'' 3W 6500K 265lm AC100-130V Dimeable 25000h Maximus</t>
        </is>
      </c>
      <c r="D4139" s="12" t="inlineStr"/>
      <c r="E4139" s="12" t="inlineStr"/>
      <c r="F4139" s="12" t="inlineStr">
        <is>
          <t>Bellón</t>
        </is>
      </c>
      <c r="G4139" s="12" t="inlineStr">
        <is>
          <t>unidad</t>
        </is>
      </c>
      <c r="H4139" s="13" t="n">
        <v>502</v>
      </c>
      <c r="I4139" s="12" t="inlineStr">
        <is>
          <t>2026-09-10</t>
        </is>
      </c>
      <c r="J4139" s="14" t="inlineStr">
        <is>
          <t>https://catalogo.bellon.com.do/</t>
        </is>
      </c>
    </row>
    <row r="4140">
      <c r="A4140" s="12" t="inlineStr">
        <is>
          <t>Electricidad e iluminación</t>
        </is>
      </c>
      <c r="B4140" s="12" t="inlineStr">
        <is>
          <t>Panel LED empotrar redondo de 36 W</t>
        </is>
      </c>
      <c r="C4140" s="12" t="inlineStr">
        <is>
          <t>Panel Led Circular Empotrar S/Borde 36W 6000K 85-265V 10250D-DL</t>
        </is>
      </c>
      <c r="D4140" s="12" t="inlineStr"/>
      <c r="E4140" s="12" t="inlineStr"/>
      <c r="F4140" s="12" t="inlineStr">
        <is>
          <t>Bellón</t>
        </is>
      </c>
      <c r="G4140" s="12" t="inlineStr">
        <is>
          <t>unidad</t>
        </is>
      </c>
      <c r="H4140" s="13" t="n">
        <v>808</v>
      </c>
      <c r="I4140" s="12" t="inlineStr">
        <is>
          <t>2026-09-10</t>
        </is>
      </c>
      <c r="J4140" s="14" t="inlineStr">
        <is>
          <t>https://catalogo.bellon.com.do/</t>
        </is>
      </c>
    </row>
    <row r="4141">
      <c r="A4141" s="12" t="inlineStr">
        <is>
          <t>Electricidad e iluminación</t>
        </is>
      </c>
      <c r="B4141" s="12" t="inlineStr">
        <is>
          <t>Panel LED empotrar redondo de 4 W</t>
        </is>
      </c>
      <c r="C4141" s="12" t="inlineStr">
        <is>
          <t>Panel LED Circular Empotrar 4" 4W 3000K 110-240V Philips</t>
        </is>
      </c>
      <c r="D4141" s="12" t="inlineStr"/>
      <c r="E4141" s="12" t="inlineStr"/>
      <c r="F4141" s="12" t="inlineStr">
        <is>
          <t>Bellón</t>
        </is>
      </c>
      <c r="G4141" s="12" t="inlineStr">
        <is>
          <t>unidad</t>
        </is>
      </c>
      <c r="H4141" s="13" t="n">
        <v>245</v>
      </c>
      <c r="I4141" s="12" t="inlineStr">
        <is>
          <t>2026-09-10</t>
        </is>
      </c>
      <c r="J4141" s="14" t="inlineStr">
        <is>
          <t>https://catalogo.bellon.com.do/</t>
        </is>
      </c>
    </row>
    <row r="4142">
      <c r="A4142" s="12" t="inlineStr">
        <is>
          <t>Electricidad e iluminación</t>
        </is>
      </c>
      <c r="B4142" s="12" t="inlineStr">
        <is>
          <t>Panel LED empotrar redondo de 4 W</t>
        </is>
      </c>
      <c r="C4142" s="12" t="inlineStr">
        <is>
          <t>Panel LED Circular Empotrar 4" 4W 6500K 400Lm 110-240V IP20 Philips</t>
        </is>
      </c>
      <c r="D4142" s="12" t="inlineStr"/>
      <c r="E4142" s="12" t="inlineStr"/>
      <c r="F4142" s="12" t="inlineStr">
        <is>
          <t>Bellón</t>
        </is>
      </c>
      <c r="G4142" s="12" t="inlineStr">
        <is>
          <t>unidad</t>
        </is>
      </c>
      <c r="H4142" s="13" t="n">
        <v>315</v>
      </c>
      <c r="I4142" s="12" t="inlineStr">
        <is>
          <t>2026-09-10</t>
        </is>
      </c>
      <c r="J4142" s="14" t="inlineStr">
        <is>
          <t>https://catalogo.bellon.com.do/</t>
        </is>
      </c>
    </row>
    <row r="4143">
      <c r="A4143" s="12" t="inlineStr">
        <is>
          <t>Electricidad e iluminación</t>
        </is>
      </c>
      <c r="B4143" s="12" t="inlineStr">
        <is>
          <t>Panel LED empotrar redondo de 40 W</t>
        </is>
      </c>
      <c r="C4143" s="12" t="inlineStr">
        <is>
          <t>EMPOTRABLE LED TECHO BLANCA 40W 3000K COD.1059</t>
        </is>
      </c>
      <c r="D4143" s="12" t="inlineStr"/>
      <c r="E4143" s="12" t="inlineStr"/>
      <c r="F4143" s="12" t="inlineStr">
        <is>
          <t>Mundo LED</t>
        </is>
      </c>
      <c r="G4143" s="12" t="inlineStr">
        <is>
          <t>unidad</t>
        </is>
      </c>
      <c r="H4143" s="13" t="n">
        <v>1600</v>
      </c>
      <c r="I4143" s="12" t="inlineStr">
        <is>
          <t>2026-09-10</t>
        </is>
      </c>
      <c r="J4143" s="14" t="inlineStr">
        <is>
          <t>https://mundoled.com.do/producto/empotrable-led-techo-blanca-40w-3000k-cod-1059/</t>
        </is>
      </c>
    </row>
    <row r="4144">
      <c r="A4144" s="12" t="inlineStr">
        <is>
          <t>Electricidad e iluminación</t>
        </is>
      </c>
      <c r="B4144" s="12" t="inlineStr">
        <is>
          <t>Panel LED empotrar redondo de 5 W</t>
        </is>
      </c>
      <c r="C4144" s="12" t="inlineStr">
        <is>
          <t>luminario led empotrable redondo luz de dia</t>
        </is>
      </c>
      <c r="D4144" s="12" t="inlineStr">
        <is>
          <t>Volteck</t>
        </is>
      </c>
      <c r="E4144" s="12" t="inlineStr"/>
      <c r="F4144" s="12" t="inlineStr">
        <is>
          <t>Ferremix (Grupo Alterra)</t>
        </is>
      </c>
      <c r="G4144" s="12" t="inlineStr">
        <is>
          <t>unidad</t>
        </is>
      </c>
      <c r="H4144" s="13" t="n">
        <v>159</v>
      </c>
      <c r="I4144" s="12" t="inlineStr">
        <is>
          <t>2026-09-10</t>
        </is>
      </c>
      <c r="J4144" s="14" t="inlineStr">
        <is>
          <t>https://ferremix.com.do/products/luminario-led-empotrable-redondo-luz-de-dia</t>
        </is>
      </c>
    </row>
    <row r="4145">
      <c r="A4145" s="12" t="inlineStr">
        <is>
          <t>Electricidad e iluminación</t>
        </is>
      </c>
      <c r="B4145" s="12" t="inlineStr">
        <is>
          <t>Panel LED empotrar redondo de 6 W</t>
        </is>
      </c>
      <c r="C4145" s="12" t="inlineStr">
        <is>
          <t>Panel LED Circular Empotrar 6W 6500K 460lm AC100-130V Dimeable 25000h Maximus</t>
        </is>
      </c>
      <c r="D4145" s="12" t="inlineStr"/>
      <c r="E4145" s="12" t="inlineStr"/>
      <c r="F4145" s="12" t="inlineStr">
        <is>
          <t>Bellón</t>
        </is>
      </c>
      <c r="G4145" s="12" t="inlineStr">
        <is>
          <t>unidad</t>
        </is>
      </c>
      <c r="H4145" s="13" t="n">
        <v>95</v>
      </c>
      <c r="I4145" s="12" t="inlineStr">
        <is>
          <t>2026-09-10</t>
        </is>
      </c>
      <c r="J4145" s="14" t="inlineStr">
        <is>
          <t>https://catalogo.bellon.com.do/</t>
        </is>
      </c>
    </row>
    <row r="4146">
      <c r="A4146" s="12" t="inlineStr">
        <is>
          <t>Electricidad e iluminación</t>
        </is>
      </c>
      <c r="B4146" s="12" t="inlineStr">
        <is>
          <t>Panel LED empotrar redondo de 6 W</t>
        </is>
      </c>
      <c r="C4146" s="12" t="inlineStr">
        <is>
          <t>Panel LED Circular Empotrar 6W 6500K 480Lm AC100-240V 20000h Maximus Lite 31467-1</t>
        </is>
      </c>
      <c r="D4146" s="12" t="inlineStr"/>
      <c r="E4146" s="12" t="inlineStr"/>
      <c r="F4146" s="12" t="inlineStr">
        <is>
          <t>Bellón</t>
        </is>
      </c>
      <c r="G4146" s="12" t="inlineStr">
        <is>
          <t>unidad</t>
        </is>
      </c>
      <c r="H4146" s="13" t="n">
        <v>150</v>
      </c>
      <c r="I4146" s="12" t="inlineStr">
        <is>
          <t>2026-09-10</t>
        </is>
      </c>
      <c r="J4146" s="14" t="inlineStr">
        <is>
          <t>https://catalogo.bellon.com.do/</t>
        </is>
      </c>
    </row>
    <row r="4147">
      <c r="A4147" s="12" t="inlineStr">
        <is>
          <t>Electricidad e iluminación</t>
        </is>
      </c>
      <c r="B4147" s="12" t="inlineStr">
        <is>
          <t>Panel LED empotrar redondo de 6 W</t>
        </is>
      </c>
      <c r="C4147" s="12" t="inlineStr">
        <is>
          <t>Lámpara redonda de led y de empotrar ultra delgada</t>
        </is>
      </c>
      <c r="D4147" s="12" t="inlineStr">
        <is>
          <t>Volteck</t>
        </is>
      </c>
      <c r="E4147" s="12" t="inlineStr"/>
      <c r="F4147" s="12" t="inlineStr">
        <is>
          <t>Ferremix (Grupo Alterra)</t>
        </is>
      </c>
      <c r="G4147" s="12" t="inlineStr">
        <is>
          <t>unidad</t>
        </is>
      </c>
      <c r="H4147" s="13" t="n">
        <v>155</v>
      </c>
      <c r="I4147" s="12" t="inlineStr">
        <is>
          <t>2026-09-10</t>
        </is>
      </c>
      <c r="J4147" s="14" t="inlineStr">
        <is>
          <t>https://ferremix.com.do/products/lampara-redonda-de-led-y-de-empotrar-ultra-delgado</t>
        </is>
      </c>
    </row>
    <row r="4148">
      <c r="A4148" s="12" t="inlineStr">
        <is>
          <t>Electricidad e iluminación</t>
        </is>
      </c>
      <c r="B4148" s="12" t="inlineStr">
        <is>
          <t>Panel LED empotrar redondo de 6 W</t>
        </is>
      </c>
      <c r="C4148" s="12" t="inlineStr">
        <is>
          <t>Panel Led Cuadrado Superficie 6W 100-265V</t>
        </is>
      </c>
      <c r="D4148" s="12" t="inlineStr"/>
      <c r="E4148" s="12" t="inlineStr"/>
      <c r="F4148" s="12" t="inlineStr">
        <is>
          <t>Mundo LED</t>
        </is>
      </c>
      <c r="G4148" s="12" t="inlineStr">
        <is>
          <t>unidad</t>
        </is>
      </c>
      <c r="H4148" s="13" t="n">
        <v>185</v>
      </c>
      <c r="I4148" s="12" t="inlineStr">
        <is>
          <t>2026-09-10</t>
        </is>
      </c>
      <c r="J4148" s="14" t="inlineStr">
        <is>
          <t>https://mundoled.com.do/producto/panel-led-cuadrado-superficie-6w-100-265v/</t>
        </is>
      </c>
    </row>
    <row r="4149">
      <c r="A4149" s="12" t="inlineStr">
        <is>
          <t>Electricidad e iluminación</t>
        </is>
      </c>
      <c r="B4149" s="12" t="inlineStr">
        <is>
          <t>Panel LED empotrar redondo de 6 W</t>
        </is>
      </c>
      <c r="C4149" s="12" t="inlineStr">
        <is>
          <t>Panel Led Circular Empotrar 6W 100-265V</t>
        </is>
      </c>
      <c r="D4149" s="12" t="inlineStr"/>
      <c r="E4149" s="12" t="inlineStr"/>
      <c r="F4149" s="12" t="inlineStr">
        <is>
          <t>Mundo LED</t>
        </is>
      </c>
      <c r="G4149" s="12" t="inlineStr">
        <is>
          <t>unidad</t>
        </is>
      </c>
      <c r="H4149" s="13" t="n">
        <v>189</v>
      </c>
      <c r="I4149" s="12" t="inlineStr">
        <is>
          <t>2026-09-10</t>
        </is>
      </c>
      <c r="J4149" s="14" t="inlineStr">
        <is>
          <t>https://mundoled.com.do/producto/panel-led-circular-empotrar-6w-100-265v/</t>
        </is>
      </c>
    </row>
    <row r="4150">
      <c r="A4150" s="12" t="inlineStr">
        <is>
          <t>Electricidad e iluminación</t>
        </is>
      </c>
      <c r="B4150" s="12" t="inlineStr">
        <is>
          <t>Panel LED empotrar redondo de 6 W</t>
        </is>
      </c>
      <c r="C4150" s="12" t="inlineStr">
        <is>
          <t>Panel LED Circular Empotrar 4.72" 6W 3000K 460lm AC100-277V Lightnest 2502008</t>
        </is>
      </c>
      <c r="D4150" s="12" t="inlineStr"/>
      <c r="E4150" s="12" t="inlineStr"/>
      <c r="F4150" s="12" t="inlineStr">
        <is>
          <t>Bellón</t>
        </is>
      </c>
      <c r="G4150" s="12" t="inlineStr">
        <is>
          <t>unidad</t>
        </is>
      </c>
      <c r="H4150" s="13" t="n">
        <v>222</v>
      </c>
      <c r="I4150" s="12" t="inlineStr">
        <is>
          <t>2026-09-10</t>
        </is>
      </c>
      <c r="J4150" s="14" t="inlineStr">
        <is>
          <t>https://catalogo.bellon.com.do/</t>
        </is>
      </c>
    </row>
    <row r="4151">
      <c r="A4151" s="12" t="inlineStr">
        <is>
          <t>Electricidad e iluminación</t>
        </is>
      </c>
      <c r="B4151" s="12" t="inlineStr">
        <is>
          <t>Panel LED empotrar redondo de 6 W</t>
        </is>
      </c>
      <c r="C4151" s="12" t="inlineStr">
        <is>
          <t>Panel Led Cuadrado Empotrar 6W 100-265V</t>
        </is>
      </c>
      <c r="D4151" s="12" t="inlineStr"/>
      <c r="E4151" s="12" t="inlineStr"/>
      <c r="F4151" s="12" t="inlineStr">
        <is>
          <t>Mundo LED</t>
        </is>
      </c>
      <c r="G4151" s="12" t="inlineStr">
        <is>
          <t>unidad</t>
        </is>
      </c>
      <c r="H4151" s="13" t="n">
        <v>236</v>
      </c>
      <c r="I4151" s="12" t="inlineStr">
        <is>
          <t>2026-09-10</t>
        </is>
      </c>
      <c r="J4151" s="14" t="inlineStr">
        <is>
          <t>https://mundoled.com.do/producto/panel-led-cuadrado-empotrar-6w-100-265v/</t>
        </is>
      </c>
    </row>
    <row r="4152">
      <c r="A4152" s="12" t="inlineStr">
        <is>
          <t>Electricidad e iluminación</t>
        </is>
      </c>
      <c r="B4152" s="12" t="inlineStr">
        <is>
          <t>Panel LED empotrar redondo de 6 W</t>
        </is>
      </c>
      <c r="C4152" s="12" t="inlineStr">
        <is>
          <t>Panel LED Circular Empotrable 6W 3CCT 460Lm AC100-277V Lightnest 2502054</t>
        </is>
      </c>
      <c r="D4152" s="12" t="inlineStr"/>
      <c r="E4152" s="12" t="inlineStr"/>
      <c r="F4152" s="12" t="inlineStr">
        <is>
          <t>Bellón</t>
        </is>
      </c>
      <c r="G4152" s="12" t="inlineStr">
        <is>
          <t>unidad</t>
        </is>
      </c>
      <c r="H4152" s="13" t="n">
        <v>305</v>
      </c>
      <c r="I4152" s="12" t="inlineStr">
        <is>
          <t>2026-09-10</t>
        </is>
      </c>
      <c r="J4152" s="14" t="inlineStr">
        <is>
          <t>https://catalogo.bellon.com.do/</t>
        </is>
      </c>
    </row>
    <row r="4153">
      <c r="A4153" s="12" t="inlineStr">
        <is>
          <t>Electricidad e iluminación</t>
        </is>
      </c>
      <c r="B4153" s="12" t="inlineStr">
        <is>
          <t>Panel LED empotrar redondo de 6 W</t>
        </is>
      </c>
      <c r="C4153" s="12" t="inlineStr">
        <is>
          <t>Panel LED Circular Empotrar 4.72" 6W 3000K 460lm AC100-130V Dimeable 25000h Maximus</t>
        </is>
      </c>
      <c r="D4153" s="12" t="inlineStr"/>
      <c r="E4153" s="12" t="inlineStr"/>
      <c r="F4153" s="12" t="inlineStr">
        <is>
          <t>Bellón</t>
        </is>
      </c>
      <c r="G4153" s="12" t="inlineStr">
        <is>
          <t>unidad</t>
        </is>
      </c>
      <c r="H4153" s="13" t="n">
        <v>624</v>
      </c>
      <c r="I4153" s="12" t="inlineStr">
        <is>
          <t>2026-09-10</t>
        </is>
      </c>
      <c r="J4153" s="14" t="inlineStr">
        <is>
          <t>https://catalogo.bellon.com.do/</t>
        </is>
      </c>
    </row>
    <row r="4154">
      <c r="A4154" s="12" t="inlineStr">
        <is>
          <t>Electricidad e iluminación</t>
        </is>
      </c>
      <c r="B4154" s="12" t="inlineStr">
        <is>
          <t>Panel LED empotrar redondo de 7 W</t>
        </is>
      </c>
      <c r="C4154" s="12" t="inlineStr">
        <is>
          <t>luminario led empotrable redondo luz de dia</t>
        </is>
      </c>
      <c r="D4154" s="12" t="inlineStr">
        <is>
          <t>Volteck</t>
        </is>
      </c>
      <c r="E4154" s="12" t="inlineStr"/>
      <c r="F4154" s="12" t="inlineStr">
        <is>
          <t>Ferremix (Grupo Alterra)</t>
        </is>
      </c>
      <c r="G4154" s="12" t="inlineStr">
        <is>
          <t>unidad</t>
        </is>
      </c>
      <c r="H4154" s="13" t="n">
        <v>219</v>
      </c>
      <c r="I4154" s="12" t="inlineStr">
        <is>
          <t>2026-09-10</t>
        </is>
      </c>
      <c r="J4154" s="14" t="inlineStr">
        <is>
          <t>https://ferremix.com.do/products/luminario-led-empotrable-redondo-luz-de-dia</t>
        </is>
      </c>
    </row>
    <row r="4155">
      <c r="A4155" s="12" t="inlineStr">
        <is>
          <t>Electricidad e iluminación</t>
        </is>
      </c>
      <c r="B4155" s="12" t="inlineStr">
        <is>
          <t>Panel LED empotrar redondo de 7.8 W</t>
        </is>
      </c>
      <c r="C4155" s="12" t="inlineStr">
        <is>
          <t>Panel LED Circular Empotrar 6" 7.8W 3000K 110-240V Philips</t>
        </is>
      </c>
      <c r="D4155" s="12" t="inlineStr"/>
      <c r="E4155" s="12" t="inlineStr"/>
      <c r="F4155" s="12" t="inlineStr">
        <is>
          <t>Bellón</t>
        </is>
      </c>
      <c r="G4155" s="12" t="inlineStr">
        <is>
          <t>unidad</t>
        </is>
      </c>
      <c r="H4155" s="13" t="n">
        <v>335</v>
      </c>
      <c r="I4155" s="12" t="inlineStr">
        <is>
          <t>2026-09-10</t>
        </is>
      </c>
      <c r="J4155" s="14" t="inlineStr">
        <is>
          <t>https://catalogo.bellon.com.do/</t>
        </is>
      </c>
    </row>
    <row r="4156">
      <c r="A4156" s="12" t="inlineStr">
        <is>
          <t>Electricidad e iluminación</t>
        </is>
      </c>
      <c r="B4156" s="12" t="inlineStr">
        <is>
          <t>Panel LED empotrar redondo de 7.8 W</t>
        </is>
      </c>
      <c r="C4156" s="12" t="inlineStr">
        <is>
          <t>Panel LED Circular Empotrar 6" 7.8W 6500K 900Lm 110</t>
        </is>
      </c>
      <c r="D4156" s="12" t="inlineStr"/>
      <c r="E4156" s="12" t="inlineStr"/>
      <c r="F4156" s="12" t="inlineStr">
        <is>
          <t>Bellón</t>
        </is>
      </c>
      <c r="G4156" s="12" t="inlineStr">
        <is>
          <t>unidad</t>
        </is>
      </c>
      <c r="H4156" s="13" t="n">
        <v>435</v>
      </c>
      <c r="I4156" s="12" t="inlineStr">
        <is>
          <t>2026-09-10</t>
        </is>
      </c>
      <c r="J4156" s="14" t="inlineStr">
        <is>
          <t>https://catalogo.bellon.com.do/</t>
        </is>
      </c>
    </row>
    <row r="4157">
      <c r="A4157" s="12" t="inlineStr">
        <is>
          <t>Electricidad e iluminación</t>
        </is>
      </c>
      <c r="B4157" s="12" t="inlineStr">
        <is>
          <t>Panel LED empotrar redondo de 8.5 W</t>
        </is>
      </c>
      <c r="C4157" s="12" t="inlineStr">
        <is>
          <t>Panel LED Circular Empotrar 6" 8.5W 4000K 120V Dimeable Satco S39057/S29057/S9057</t>
        </is>
      </c>
      <c r="D4157" s="12" t="inlineStr"/>
      <c r="E4157" s="12" t="inlineStr"/>
      <c r="F4157" s="12" t="inlineStr">
        <is>
          <t>Bellón</t>
        </is>
      </c>
      <c r="G4157" s="12" t="inlineStr">
        <is>
          <t>unidad</t>
        </is>
      </c>
      <c r="H4157" s="13" t="n">
        <v>1268</v>
      </c>
      <c r="I4157" s="12" t="inlineStr">
        <is>
          <t>2026-09-10</t>
        </is>
      </c>
      <c r="J4157" s="14" t="inlineStr">
        <is>
          <t>https://catalogo.bellon.com.do/</t>
        </is>
      </c>
    </row>
    <row r="4158">
      <c r="A4158" s="12" t="inlineStr">
        <is>
          <t>Electricidad e iluminación</t>
        </is>
      </c>
      <c r="B4158" s="12" t="inlineStr">
        <is>
          <t>Panel LED empotrar redondo de 9 W</t>
        </is>
      </c>
      <c r="C4158" s="12" t="inlineStr">
        <is>
          <t>Panel LED Circular Empotrar 9W 6500K 720Lm AC100-240V 20000h Maximus Lite 31799-1</t>
        </is>
      </c>
      <c r="D4158" s="12" t="inlineStr"/>
      <c r="E4158" s="12" t="inlineStr"/>
      <c r="F4158" s="12" t="inlineStr">
        <is>
          <t>Bellón</t>
        </is>
      </c>
      <c r="G4158" s="12" t="inlineStr">
        <is>
          <t>unidad</t>
        </is>
      </c>
      <c r="H4158" s="13" t="n">
        <v>120</v>
      </c>
      <c r="I4158" s="12" t="inlineStr">
        <is>
          <t>2026-09-10</t>
        </is>
      </c>
      <c r="J4158" s="14" t="inlineStr">
        <is>
          <t>https://catalogo.bellon.com.do/</t>
        </is>
      </c>
    </row>
    <row r="4159">
      <c r="A4159" s="12" t="inlineStr">
        <is>
          <t>Electricidad e iluminación</t>
        </is>
      </c>
      <c r="B4159" s="12" t="inlineStr">
        <is>
          <t>Panel LED empotrar redondo de 9 W</t>
        </is>
      </c>
      <c r="C4159" s="12" t="inlineStr">
        <is>
          <t>Panel Led Circular Empotrar 9W COD.2526</t>
        </is>
      </c>
      <c r="D4159" s="12" t="inlineStr"/>
      <c r="E4159" s="12" t="inlineStr"/>
      <c r="F4159" s="12" t="inlineStr">
        <is>
          <t>Mundo LED</t>
        </is>
      </c>
      <c r="G4159" s="12" t="inlineStr">
        <is>
          <t>unidad</t>
        </is>
      </c>
      <c r="H4159" s="13" t="n">
        <v>200</v>
      </c>
      <c r="I4159" s="12" t="inlineStr">
        <is>
          <t>2026-09-10</t>
        </is>
      </c>
      <c r="J4159" s="14" t="inlineStr">
        <is>
          <t>https://mundoled.com.do/producto/panel-led-circular-empotrar-9w-cod-2526/</t>
        </is>
      </c>
    </row>
    <row r="4160">
      <c r="A4160" s="12" t="inlineStr">
        <is>
          <t>Electricidad e iluminación</t>
        </is>
      </c>
      <c r="B4160" s="12" t="inlineStr">
        <is>
          <t>Panel LED empotrar redondo de 9 W</t>
        </is>
      </c>
      <c r="C4160" s="12" t="inlineStr">
        <is>
          <t>Panel LED Circular Empotrar 9W 3000K 720Lm AC100-277V 20000h Maximus Lite 31798-1</t>
        </is>
      </c>
      <c r="D4160" s="12" t="inlineStr"/>
      <c r="E4160" s="12" t="inlineStr"/>
      <c r="F4160" s="12" t="inlineStr">
        <is>
          <t>Bellón</t>
        </is>
      </c>
      <c r="G4160" s="12" t="inlineStr">
        <is>
          <t>unidad</t>
        </is>
      </c>
      <c r="H4160" s="13" t="n">
        <v>210</v>
      </c>
      <c r="I4160" s="12" t="inlineStr">
        <is>
          <t>2026-09-10</t>
        </is>
      </c>
      <c r="J4160" s="14" t="inlineStr">
        <is>
          <t>https://catalogo.bellon.com.do/</t>
        </is>
      </c>
    </row>
    <row r="4161">
      <c r="A4161" s="12" t="inlineStr">
        <is>
          <t>Electricidad e iluminación</t>
        </is>
      </c>
      <c r="B4161" s="12" t="inlineStr">
        <is>
          <t>Panel LED empotrar redondo de 9 W</t>
        </is>
      </c>
      <c r="C4161" s="12" t="inlineStr">
        <is>
          <t>Panel LED Empotrar Circular 5" 9W 3000K 440Lm IP20 Blanco Sylvania P24611-36</t>
        </is>
      </c>
      <c r="D4161" s="12" t="inlineStr"/>
      <c r="E4161" s="12" t="inlineStr"/>
      <c r="F4161" s="12" t="inlineStr">
        <is>
          <t>Bellón</t>
        </is>
      </c>
      <c r="G4161" s="12" t="inlineStr">
        <is>
          <t>unidad</t>
        </is>
      </c>
      <c r="H4161" s="13" t="n">
        <v>280</v>
      </c>
      <c r="I4161" s="12" t="inlineStr">
        <is>
          <t>2026-09-10</t>
        </is>
      </c>
      <c r="J4161" s="14" t="inlineStr">
        <is>
          <t>https://catalogo.bellon.com.do/</t>
        </is>
      </c>
    </row>
    <row r="4162">
      <c r="A4162" s="12" t="inlineStr">
        <is>
          <t>Electricidad e iluminación</t>
        </is>
      </c>
      <c r="B4162" s="12" t="inlineStr">
        <is>
          <t>Panel LED empotrar redondo de 9 W</t>
        </is>
      </c>
      <c r="C4162" s="12" t="inlineStr">
        <is>
          <t>Panel LED Empotrar Circular 5" 9W 6500K 490Lm IP20 Blanco Sylvania P24336-36</t>
        </is>
      </c>
      <c r="D4162" s="12" t="inlineStr"/>
      <c r="E4162" s="12" t="inlineStr"/>
      <c r="F4162" s="12" t="inlineStr">
        <is>
          <t>Bellón</t>
        </is>
      </c>
      <c r="G4162" s="12" t="inlineStr">
        <is>
          <t>unidad</t>
        </is>
      </c>
      <c r="H4162" s="13" t="n">
        <v>285</v>
      </c>
      <c r="I4162" s="12" t="inlineStr">
        <is>
          <t>2026-09-10</t>
        </is>
      </c>
      <c r="J4162" s="14" t="inlineStr">
        <is>
          <t>https://catalogo.bellon.com.do/</t>
        </is>
      </c>
    </row>
    <row r="4163">
      <c r="A4163" s="12" t="inlineStr">
        <is>
          <t>Electricidad e iluminación</t>
        </is>
      </c>
      <c r="B4163" s="12" t="inlineStr">
        <is>
          <t>Panel LED empotrar redondo de 9 W</t>
        </is>
      </c>
      <c r="C4163" s="12" t="inlineStr">
        <is>
          <t>Panel LED Circular Empotrar 5.71" 9W 600lm 3000K Lightnest</t>
        </is>
      </c>
      <c r="D4163" s="12" t="inlineStr"/>
      <c r="E4163" s="12" t="inlineStr"/>
      <c r="F4163" s="12" t="inlineStr">
        <is>
          <t>Bellón</t>
        </is>
      </c>
      <c r="G4163" s="12" t="inlineStr">
        <is>
          <t>unidad</t>
        </is>
      </c>
      <c r="H4163" s="13" t="n">
        <v>310</v>
      </c>
      <c r="I4163" s="12" t="inlineStr">
        <is>
          <t>2026-09-10</t>
        </is>
      </c>
      <c r="J4163" s="14" t="inlineStr">
        <is>
          <t>https://catalogo.bellon.com.do/</t>
        </is>
      </c>
    </row>
    <row r="4164">
      <c r="A4164" s="12" t="inlineStr">
        <is>
          <t>Electricidad e iluminación</t>
        </is>
      </c>
      <c r="B4164" s="12" t="inlineStr">
        <is>
          <t>Panel LED empotrar redondo de 9 W</t>
        </is>
      </c>
      <c r="C4164" s="12" t="inlineStr">
        <is>
          <t>Panel Led Circular Empotrar 5" 9W 3000K 500Lm Syltech P27470-36</t>
        </is>
      </c>
      <c r="D4164" s="12" t="inlineStr"/>
      <c r="E4164" s="12" t="inlineStr"/>
      <c r="F4164" s="12" t="inlineStr">
        <is>
          <t>Bellón</t>
        </is>
      </c>
      <c r="G4164" s="12" t="inlineStr">
        <is>
          <t>unidad</t>
        </is>
      </c>
      <c r="H4164" s="13" t="n">
        <v>397</v>
      </c>
      <c r="I4164" s="12" t="inlineStr">
        <is>
          <t>2026-09-10</t>
        </is>
      </c>
      <c r="J4164" s="14" t="inlineStr">
        <is>
          <t>https://catalogo.bellon.com.do/</t>
        </is>
      </c>
    </row>
    <row r="4165">
      <c r="A4165" s="12" t="inlineStr">
        <is>
          <t>Electricidad e iluminación</t>
        </is>
      </c>
      <c r="B4165" s="12" t="inlineStr">
        <is>
          <t>Panel LED empotrar redondo de 9 W</t>
        </is>
      </c>
      <c r="C4165" s="12" t="inlineStr">
        <is>
          <t>Panel LED Circular Empotrable 9W 3CCT 720Lm AC100-277V Lightnest 2502050</t>
        </is>
      </c>
      <c r="D4165" s="12" t="inlineStr"/>
      <c r="E4165" s="12" t="inlineStr"/>
      <c r="F4165" s="12" t="inlineStr">
        <is>
          <t>Bellón</t>
        </is>
      </c>
      <c r="G4165" s="12" t="inlineStr">
        <is>
          <t>unidad</t>
        </is>
      </c>
      <c r="H4165" s="13" t="n">
        <v>410</v>
      </c>
      <c r="I4165" s="12" t="inlineStr">
        <is>
          <t>2026-09-10</t>
        </is>
      </c>
      <c r="J4165" s="14" t="inlineStr">
        <is>
          <t>https://catalogo.bellon.com.do/</t>
        </is>
      </c>
    </row>
    <row r="4166">
      <c r="A4166" s="12" t="inlineStr">
        <is>
          <t>Electricidad e iluminación</t>
        </is>
      </c>
      <c r="B4166" s="12" t="inlineStr">
        <is>
          <t>Panel LED empotrar redondo de 9 W</t>
        </is>
      </c>
      <c r="C4166" s="12" t="inlineStr">
        <is>
          <t>Panel LED Circular Empotrar 5.71" 9W 3000K 720lm AC100-130V Dimeable 25000h Maximus</t>
        </is>
      </c>
      <c r="D4166" s="12" t="inlineStr"/>
      <c r="E4166" s="12" t="inlineStr"/>
      <c r="F4166" s="12" t="inlineStr">
        <is>
          <t>Bellón</t>
        </is>
      </c>
      <c r="G4166" s="12" t="inlineStr">
        <is>
          <t>unidad</t>
        </is>
      </c>
      <c r="H4166" s="13" t="n">
        <v>691</v>
      </c>
      <c r="I4166" s="12" t="inlineStr">
        <is>
          <t>2026-09-10</t>
        </is>
      </c>
      <c r="J4166" s="14" t="inlineStr">
        <is>
          <t>https://catalogo.bellon.com.do/</t>
        </is>
      </c>
    </row>
    <row r="4167">
      <c r="A4167" s="12" t="inlineStr">
        <is>
          <t>Electricidad e iluminación</t>
        </is>
      </c>
      <c r="B4167" s="12" t="inlineStr">
        <is>
          <t>Panel LED empotrar redondo de 9 W</t>
        </is>
      </c>
      <c r="C4167" s="12" t="inlineStr">
        <is>
          <t>Panel LED Circular Empotrar 5.71" 9W 6500K 720lm AC100-130V Dimeable 25000h Maximus</t>
        </is>
      </c>
      <c r="D4167" s="12" t="inlineStr"/>
      <c r="E4167" s="12" t="inlineStr"/>
      <c r="F4167" s="12" t="inlineStr">
        <is>
          <t>Bellón</t>
        </is>
      </c>
      <c r="G4167" s="12" t="inlineStr">
        <is>
          <t>unidad</t>
        </is>
      </c>
      <c r="H4167" s="13" t="n">
        <v>793</v>
      </c>
      <c r="I4167" s="12" t="inlineStr">
        <is>
          <t>2026-09-10</t>
        </is>
      </c>
      <c r="J4167" s="14" t="inlineStr">
        <is>
          <t>https://catalogo.bellon.com.do/</t>
        </is>
      </c>
    </row>
    <row r="4168">
      <c r="A4168" s="12" t="inlineStr">
        <is>
          <t>Electricidad e iluminación</t>
        </is>
      </c>
      <c r="B4168" s="12" t="inlineStr">
        <is>
          <t>Panel LED empotrar redondo de 9 W</t>
        </is>
      </c>
      <c r="C4168" s="12" t="inlineStr">
        <is>
          <t>Panel LED Circular Empotrar 6" 9W 3000K 120V Dimeable Satco S29313/S9313</t>
        </is>
      </c>
      <c r="D4168" s="12" t="inlineStr"/>
      <c r="E4168" s="12" t="inlineStr"/>
      <c r="F4168" s="12" t="inlineStr">
        <is>
          <t>Bellón</t>
        </is>
      </c>
      <c r="G4168" s="12" t="inlineStr">
        <is>
          <t>unidad</t>
        </is>
      </c>
      <c r="H4168" s="13" t="n">
        <v>893</v>
      </c>
      <c r="I4168" s="12" t="inlineStr">
        <is>
          <t>2026-09-10</t>
        </is>
      </c>
      <c r="J4168" s="14" t="inlineStr">
        <is>
          <t>https://catalogo.bellon.com.do/</t>
        </is>
      </c>
    </row>
    <row r="4169">
      <c r="A4169" s="12" t="inlineStr">
        <is>
          <t>Electricidad e iluminación</t>
        </is>
      </c>
      <c r="B4169" s="12" t="inlineStr">
        <is>
          <t>Panel LED empotrar redondo de 9.8 W</t>
        </is>
      </c>
      <c r="C4169" s="12" t="inlineStr">
        <is>
          <t>Panel LED Circular Empotrar 6" 9.8W 5000K 120V Dimeable Satco S29315/S9315</t>
        </is>
      </c>
      <c r="D4169" s="12" t="inlineStr"/>
      <c r="E4169" s="12" t="inlineStr"/>
      <c r="F4169" s="12" t="inlineStr">
        <is>
          <t>Bellón</t>
        </is>
      </c>
      <c r="G4169" s="12" t="inlineStr">
        <is>
          <t>unidad</t>
        </is>
      </c>
      <c r="H4169" s="13" t="n">
        <v>859</v>
      </c>
      <c r="I4169" s="12" t="inlineStr">
        <is>
          <t>2026-09-10</t>
        </is>
      </c>
      <c r="J4169" s="14" t="inlineStr">
        <is>
          <t>https://catalogo.bellon.com.do/</t>
        </is>
      </c>
    </row>
    <row r="4170">
      <c r="A4170" s="12" t="inlineStr">
        <is>
          <t>Electricidad e iluminación</t>
        </is>
      </c>
      <c r="B4170" s="12" t="inlineStr">
        <is>
          <t>Panel LED sobreponer cuadrado de 10.5 W</t>
        </is>
      </c>
      <c r="C4170" s="12" t="inlineStr">
        <is>
          <t>Panel LED Cuadrado Superficie 5.5" 10.5W 3000K 120V Dimeable Satco S29327</t>
        </is>
      </c>
      <c r="D4170" s="12" t="inlineStr"/>
      <c r="E4170" s="12" t="inlineStr"/>
      <c r="F4170" s="12" t="inlineStr">
        <is>
          <t>Bellón</t>
        </is>
      </c>
      <c r="G4170" s="12" t="inlineStr">
        <is>
          <t>unidad</t>
        </is>
      </c>
      <c r="H4170" s="13" t="n">
        <v>2536</v>
      </c>
      <c r="I4170" s="12" t="inlineStr">
        <is>
          <t>2026-09-10</t>
        </is>
      </c>
      <c r="J4170" s="14" t="inlineStr">
        <is>
          <t>https://catalogo.bellon.com.do/</t>
        </is>
      </c>
    </row>
    <row r="4171">
      <c r="A4171" s="12" t="inlineStr">
        <is>
          <t>Electricidad e iluminación</t>
        </is>
      </c>
      <c r="B4171" s="12" t="inlineStr">
        <is>
          <t>Panel LED sobreponer cuadrado de 11.5 W</t>
        </is>
      </c>
      <c r="C4171" s="12" t="inlineStr">
        <is>
          <t>Panel LED Cuadrado Superficie 8” 11.5W 6500K 110-240V Philips</t>
        </is>
      </c>
      <c r="D4171" s="12" t="inlineStr"/>
      <c r="E4171" s="12" t="inlineStr"/>
      <c r="F4171" s="12" t="inlineStr">
        <is>
          <t>Bellón</t>
        </is>
      </c>
      <c r="G4171" s="12" t="inlineStr">
        <is>
          <t>unidad</t>
        </is>
      </c>
      <c r="H4171" s="13" t="n">
        <v>535</v>
      </c>
      <c r="I4171" s="12" t="inlineStr">
        <is>
          <t>2026-09-10</t>
        </is>
      </c>
      <c r="J4171" s="14" t="inlineStr">
        <is>
          <t>https://catalogo.bellon.com.do/</t>
        </is>
      </c>
    </row>
    <row r="4172">
      <c r="A4172" s="12" t="inlineStr">
        <is>
          <t>Electricidad e iluminación</t>
        </is>
      </c>
      <c r="B4172" s="12" t="inlineStr">
        <is>
          <t>Panel LED sobreponer cuadrado de 12 W</t>
        </is>
      </c>
      <c r="C4172" s="12" t="inlineStr">
        <is>
          <t>Panel LED Cuadrado Superficie 12W 3CCT AC85-277V Enerlite</t>
        </is>
      </c>
      <c r="D4172" s="12" t="inlineStr"/>
      <c r="E4172" s="12" t="inlineStr"/>
      <c r="F4172" s="12" t="inlineStr">
        <is>
          <t>Bellón</t>
        </is>
      </c>
      <c r="G4172" s="12" t="inlineStr">
        <is>
          <t>unidad</t>
        </is>
      </c>
      <c r="H4172" s="13" t="n">
        <v>220</v>
      </c>
      <c r="I4172" s="12" t="inlineStr">
        <is>
          <t>2026-09-10</t>
        </is>
      </c>
      <c r="J4172" s="14" t="inlineStr">
        <is>
          <t>https://catalogo.bellon.com.do/</t>
        </is>
      </c>
    </row>
    <row r="4173">
      <c r="A4173" s="12" t="inlineStr">
        <is>
          <t>Electricidad e iluminación</t>
        </is>
      </c>
      <c r="B4173" s="12" t="inlineStr">
        <is>
          <t>Panel LED sobreponer cuadrado de 12 W</t>
        </is>
      </c>
      <c r="C4173" s="12" t="inlineStr">
        <is>
          <t>Panel LED Cuadrado Superficie 12W 6500K Maximus Lite 32292-1</t>
        </is>
      </c>
      <c r="D4173" s="12" t="inlineStr"/>
      <c r="E4173" s="12" t="inlineStr"/>
      <c r="F4173" s="12" t="inlineStr">
        <is>
          <t>Bellón</t>
        </is>
      </c>
      <c r="G4173" s="12" t="inlineStr">
        <is>
          <t>unidad</t>
        </is>
      </c>
      <c r="H4173" s="13" t="n">
        <v>390</v>
      </c>
      <c r="I4173" s="12" t="inlineStr">
        <is>
          <t>2026-09-10</t>
        </is>
      </c>
      <c r="J4173" s="14" t="inlineStr">
        <is>
          <t>https://catalogo.bellon.com.do/</t>
        </is>
      </c>
    </row>
    <row r="4174">
      <c r="A4174" s="12" t="inlineStr">
        <is>
          <t>Electricidad e iluminación</t>
        </is>
      </c>
      <c r="B4174" s="12" t="inlineStr">
        <is>
          <t>Panel LED sobreponer cuadrado de 12 W</t>
        </is>
      </c>
      <c r="C4174" s="12" t="inlineStr">
        <is>
          <t>Panel LED Cuadrado Superficie 12W 3000K Maximus Lite 32291-1</t>
        </is>
      </c>
      <c r="D4174" s="12" t="inlineStr"/>
      <c r="E4174" s="12" t="inlineStr"/>
      <c r="F4174" s="12" t="inlineStr">
        <is>
          <t>Bellón</t>
        </is>
      </c>
      <c r="G4174" s="12" t="inlineStr">
        <is>
          <t>unidad</t>
        </is>
      </c>
      <c r="H4174" s="13" t="n">
        <v>400</v>
      </c>
      <c r="I4174" s="12" t="inlineStr">
        <is>
          <t>2026-09-10</t>
        </is>
      </c>
      <c r="J4174" s="14" t="inlineStr">
        <is>
          <t>https://catalogo.bellon.com.do/</t>
        </is>
      </c>
    </row>
    <row r="4175">
      <c r="A4175" s="12" t="inlineStr">
        <is>
          <t>Electricidad e iluminación</t>
        </is>
      </c>
      <c r="B4175" s="12" t="inlineStr">
        <is>
          <t>Panel LED sobreponer cuadrado de 18 W</t>
        </is>
      </c>
      <c r="C4175" s="12" t="inlineStr">
        <is>
          <t>Panel Led Cuadrado Superficie S/Borde 18W 6000K 85-265V 10261B-DL</t>
        </is>
      </c>
      <c r="D4175" s="12" t="inlineStr"/>
      <c r="E4175" s="12" t="inlineStr"/>
      <c r="F4175" s="12" t="inlineStr">
        <is>
          <t>Bellón</t>
        </is>
      </c>
      <c r="G4175" s="12" t="inlineStr">
        <is>
          <t>unidad</t>
        </is>
      </c>
      <c r="H4175" s="13" t="n">
        <v>305</v>
      </c>
      <c r="I4175" s="12" t="inlineStr">
        <is>
          <t>2026-09-10</t>
        </is>
      </c>
      <c r="J4175" s="14" t="inlineStr">
        <is>
          <t>https://catalogo.bellon.com.do/</t>
        </is>
      </c>
    </row>
    <row r="4176">
      <c r="A4176" s="12" t="inlineStr">
        <is>
          <t>Electricidad e iluminación</t>
        </is>
      </c>
      <c r="B4176" s="12" t="inlineStr">
        <is>
          <t>Panel LED sobreponer cuadrado de 18 W</t>
        </is>
      </c>
      <c r="C4176" s="12" t="inlineStr">
        <is>
          <t>Panel Led Cuadrado Superficie 18W 6500K</t>
        </is>
      </c>
      <c r="D4176" s="12" t="inlineStr"/>
      <c r="E4176" s="12" t="inlineStr"/>
      <c r="F4176" s="12" t="inlineStr">
        <is>
          <t>Bellón</t>
        </is>
      </c>
      <c r="G4176" s="12" t="inlineStr">
        <is>
          <t>unidad</t>
        </is>
      </c>
      <c r="H4176" s="13" t="n">
        <v>390</v>
      </c>
      <c r="I4176" s="12" t="inlineStr">
        <is>
          <t>2026-09-10</t>
        </is>
      </c>
      <c r="J4176" s="14" t="inlineStr">
        <is>
          <t>https://catalogo.bellon.com.do/</t>
        </is>
      </c>
    </row>
    <row r="4177">
      <c r="A4177" s="12" t="inlineStr">
        <is>
          <t>Electricidad e iluminación</t>
        </is>
      </c>
      <c r="B4177" s="12" t="inlineStr">
        <is>
          <t>Panel LED sobreponer cuadrado de 18 W</t>
        </is>
      </c>
      <c r="C4177" s="12" t="inlineStr">
        <is>
          <t>Panel LED Cuadrado Superficie 8.66" 18W 6500K 1350Lm Sylvania P24524-36</t>
        </is>
      </c>
      <c r="D4177" s="12" t="inlineStr"/>
      <c r="E4177" s="12" t="inlineStr"/>
      <c r="F4177" s="12" t="inlineStr">
        <is>
          <t>Bellón</t>
        </is>
      </c>
      <c r="G4177" s="12" t="inlineStr">
        <is>
          <t>unidad</t>
        </is>
      </c>
      <c r="H4177" s="13" t="n">
        <v>505</v>
      </c>
      <c r="I4177" s="12" t="inlineStr">
        <is>
          <t>2026-09-10</t>
        </is>
      </c>
      <c r="J4177" s="14" t="inlineStr">
        <is>
          <t>https://catalogo.bellon.com.do/</t>
        </is>
      </c>
    </row>
    <row r="4178">
      <c r="A4178" s="12" t="inlineStr">
        <is>
          <t>Electricidad e iluminación</t>
        </is>
      </c>
      <c r="B4178" s="12" t="inlineStr">
        <is>
          <t>Panel LED sobreponer cuadrado de 22 W</t>
        </is>
      </c>
      <c r="C4178" s="12" t="inlineStr">
        <is>
          <t>Panel LED Cuadrado Superficie 11” 22W 3011” 3000K 110-240V Philips</t>
        </is>
      </c>
      <c r="D4178" s="12" t="inlineStr"/>
      <c r="E4178" s="12" t="inlineStr"/>
      <c r="F4178" s="12" t="inlineStr">
        <is>
          <t>Bellón</t>
        </is>
      </c>
      <c r="G4178" s="12" t="inlineStr">
        <is>
          <t>unidad</t>
        </is>
      </c>
      <c r="H4178" s="13" t="n">
        <v>760</v>
      </c>
      <c r="I4178" s="12" t="inlineStr">
        <is>
          <t>2026-09-10</t>
        </is>
      </c>
      <c r="J4178" s="14" t="inlineStr">
        <is>
          <t>https://catalogo.bellon.com.do/</t>
        </is>
      </c>
    </row>
    <row r="4179">
      <c r="A4179" s="12" t="inlineStr">
        <is>
          <t>Electricidad e iluminación</t>
        </is>
      </c>
      <c r="B4179" s="12" t="inlineStr">
        <is>
          <t>Panel LED sobreponer cuadrado de 24 W</t>
        </is>
      </c>
      <c r="C4179" s="12" t="inlineStr">
        <is>
          <t>Panel Led Cuadrado Superficie S/Borde 24W 6000K 85-265V 10261C-DL</t>
        </is>
      </c>
      <c r="D4179" s="12" t="inlineStr"/>
      <c r="E4179" s="12" t="inlineStr"/>
      <c r="F4179" s="12" t="inlineStr">
        <is>
          <t>Bellón</t>
        </is>
      </c>
      <c r="G4179" s="12" t="inlineStr">
        <is>
          <t>unidad</t>
        </is>
      </c>
      <c r="H4179" s="13" t="n">
        <v>695</v>
      </c>
      <c r="I4179" s="12" t="inlineStr">
        <is>
          <t>2026-09-10</t>
        </is>
      </c>
      <c r="J4179" s="14" t="inlineStr">
        <is>
          <t>https://catalogo.bellon.com.do/</t>
        </is>
      </c>
    </row>
    <row r="4180">
      <c r="A4180" s="12" t="inlineStr">
        <is>
          <t>Electricidad e iluminación</t>
        </is>
      </c>
      <c r="B4180" s="12" t="inlineStr">
        <is>
          <t>Panel LED sobreponer cuadrado de 36 W</t>
        </is>
      </c>
      <c r="C4180" s="12" t="inlineStr">
        <is>
          <t>Panel Led Cuadrado Superficie S/Borde 36W 6000K 85-265V 10261D-DL</t>
        </is>
      </c>
      <c r="D4180" s="12" t="inlineStr"/>
      <c r="E4180" s="12" t="inlineStr"/>
      <c r="F4180" s="12" t="inlineStr">
        <is>
          <t>Bellón</t>
        </is>
      </c>
      <c r="G4180" s="12" t="inlineStr">
        <is>
          <t>unidad</t>
        </is>
      </c>
      <c r="H4180" s="13" t="n">
        <v>1242</v>
      </c>
      <c r="I4180" s="12" t="inlineStr">
        <is>
          <t>2026-09-10</t>
        </is>
      </c>
      <c r="J4180" s="14" t="inlineStr">
        <is>
          <t>https://catalogo.bellon.com.do/</t>
        </is>
      </c>
    </row>
    <row r="4181">
      <c r="A4181" s="12" t="inlineStr">
        <is>
          <t>Electricidad e iluminación</t>
        </is>
      </c>
      <c r="B4181" s="12" t="inlineStr">
        <is>
          <t>Panel LED sobreponer cuadrado de 6 W</t>
        </is>
      </c>
      <c r="C4181" s="12" t="inlineStr">
        <is>
          <t>Panel LED Cuadrado Superficie 6W 6500K 460lm Lightnest 2502039</t>
        </is>
      </c>
      <c r="D4181" s="12" t="inlineStr"/>
      <c r="E4181" s="12" t="inlineStr"/>
      <c r="F4181" s="12" t="inlineStr">
        <is>
          <t>Bellón</t>
        </is>
      </c>
      <c r="G4181" s="12" t="inlineStr">
        <is>
          <t>unidad</t>
        </is>
      </c>
      <c r="H4181" s="13" t="n">
        <v>375</v>
      </c>
      <c r="I4181" s="12" t="inlineStr">
        <is>
          <t>2026-09-10</t>
        </is>
      </c>
      <c r="J4181" s="14" t="inlineStr">
        <is>
          <t>https://catalogo.bellon.com.do/</t>
        </is>
      </c>
    </row>
    <row r="4182">
      <c r="A4182" s="12" t="inlineStr">
        <is>
          <t>Electricidad e iluminación</t>
        </is>
      </c>
      <c r="B4182" s="12" t="inlineStr">
        <is>
          <t>Panel LED sobreponer redondo de 10.5 W</t>
        </is>
      </c>
      <c r="C4182" s="12" t="inlineStr">
        <is>
          <t>Panel LED Circular Superficie 5.5" 10.5W 2700K 120V Dimeable Niquel Satco S29321</t>
        </is>
      </c>
      <c r="D4182" s="12" t="inlineStr"/>
      <c r="E4182" s="12" t="inlineStr"/>
      <c r="F4182" s="12" t="inlineStr">
        <is>
          <t>Bellón</t>
        </is>
      </c>
      <c r="G4182" s="12" t="inlineStr">
        <is>
          <t>unidad</t>
        </is>
      </c>
      <c r="H4182" s="13" t="n">
        <v>1910</v>
      </c>
      <c r="I4182" s="12" t="inlineStr">
        <is>
          <t>2026-09-10</t>
        </is>
      </c>
      <c r="J4182" s="14" t="inlineStr">
        <is>
          <t>https://catalogo.bellon.com.do/</t>
        </is>
      </c>
    </row>
    <row r="4183">
      <c r="A4183" s="12" t="inlineStr">
        <is>
          <t>Electricidad e iluminación</t>
        </is>
      </c>
      <c r="B4183" s="12" t="inlineStr">
        <is>
          <t>Panel LED sobreponer redondo de 10.5 W</t>
        </is>
      </c>
      <c r="C4183" s="12" t="inlineStr">
        <is>
          <t>Panel LED Circular Superficie 5.5" 10.5W 3000K 120V Dimeable Satco S29323</t>
        </is>
      </c>
      <c r="D4183" s="12" t="inlineStr"/>
      <c r="E4183" s="12" t="inlineStr"/>
      <c r="F4183" s="12" t="inlineStr">
        <is>
          <t>Bellón</t>
        </is>
      </c>
      <c r="G4183" s="12" t="inlineStr">
        <is>
          <t>unidad</t>
        </is>
      </c>
      <c r="H4183" s="13" t="n">
        <v>2187</v>
      </c>
      <c r="I4183" s="12" t="inlineStr">
        <is>
          <t>2026-09-10</t>
        </is>
      </c>
      <c r="J4183" s="14" t="inlineStr">
        <is>
          <t>https://catalogo.bellon.com.do/</t>
        </is>
      </c>
    </row>
    <row r="4184">
      <c r="A4184" s="12" t="inlineStr">
        <is>
          <t>Electricidad e iluminación</t>
        </is>
      </c>
      <c r="B4184" s="12" t="inlineStr">
        <is>
          <t>Panel LED sobreponer redondo de 11.5 W</t>
        </is>
      </c>
      <c r="C4184" s="12" t="inlineStr">
        <is>
          <t>Panel LED Circular Superficie 8” 11.5W 3000K 110-240V Philips</t>
        </is>
      </c>
      <c r="D4184" s="12" t="inlineStr"/>
      <c r="E4184" s="12" t="inlineStr"/>
      <c r="F4184" s="12" t="inlineStr">
        <is>
          <t>Bellón</t>
        </is>
      </c>
      <c r="G4184" s="12" t="inlineStr">
        <is>
          <t>unidad</t>
        </is>
      </c>
      <c r="H4184" s="13" t="n">
        <v>525</v>
      </c>
      <c r="I4184" s="12" t="inlineStr">
        <is>
          <t>2026-09-10</t>
        </is>
      </c>
      <c r="J4184" s="14" t="inlineStr">
        <is>
          <t>https://catalogo.bellon.com.do/</t>
        </is>
      </c>
    </row>
    <row r="4185">
      <c r="A4185" s="12" t="inlineStr">
        <is>
          <t>Electricidad e iluminación</t>
        </is>
      </c>
      <c r="B4185" s="12" t="inlineStr">
        <is>
          <t>Panel LED sobreponer redondo de 12 W</t>
        </is>
      </c>
      <c r="C4185" s="12" t="inlineStr">
        <is>
          <t>Panel LED Circular Superficie 12W 3000K Maximus 31794-1</t>
        </is>
      </c>
      <c r="D4185" s="12" t="inlineStr"/>
      <c r="E4185" s="12" t="inlineStr"/>
      <c r="F4185" s="12" t="inlineStr">
        <is>
          <t>Bellón</t>
        </is>
      </c>
      <c r="G4185" s="12" t="inlineStr">
        <is>
          <t>unidad</t>
        </is>
      </c>
      <c r="H4185" s="13" t="n">
        <v>175</v>
      </c>
      <c r="I4185" s="12" t="inlineStr">
        <is>
          <t>2026-09-10</t>
        </is>
      </c>
      <c r="J4185" s="14" t="inlineStr">
        <is>
          <t>https://catalogo.bellon.com.do/</t>
        </is>
      </c>
    </row>
    <row r="4186">
      <c r="A4186" s="12" t="inlineStr">
        <is>
          <t>Electricidad e iluminación</t>
        </is>
      </c>
      <c r="B4186" s="12" t="inlineStr">
        <is>
          <t>Panel LED sobreponer redondo de 12 W</t>
        </is>
      </c>
      <c r="C4186" s="12" t="inlineStr">
        <is>
          <t>Panel LED Circular Superficie 12W 3CCT AC85-277V Enerlite</t>
        </is>
      </c>
      <c r="D4186" s="12" t="inlineStr"/>
      <c r="E4186" s="12" t="inlineStr"/>
      <c r="F4186" s="12" t="inlineStr">
        <is>
          <t>Bellón</t>
        </is>
      </c>
      <c r="G4186" s="12" t="inlineStr">
        <is>
          <t>unidad</t>
        </is>
      </c>
      <c r="H4186" s="13" t="n">
        <v>205</v>
      </c>
      <c r="I4186" s="12" t="inlineStr">
        <is>
          <t>2026-09-10</t>
        </is>
      </c>
      <c r="J4186" s="14" t="inlineStr">
        <is>
          <t>https://catalogo.bellon.com.do/</t>
        </is>
      </c>
    </row>
    <row r="4187">
      <c r="A4187" s="12" t="inlineStr">
        <is>
          <t>Electricidad e iluminación</t>
        </is>
      </c>
      <c r="B4187" s="12" t="inlineStr">
        <is>
          <t>Panel LED sobreponer redondo de 12 W</t>
        </is>
      </c>
      <c r="C4187" s="12" t="inlineStr">
        <is>
          <t>Luminario led redondo de sobreponer</t>
        </is>
      </c>
      <c r="D4187" s="12" t="inlineStr">
        <is>
          <t>Volteck</t>
        </is>
      </c>
      <c r="E4187" s="12" t="inlineStr"/>
      <c r="F4187" s="12" t="inlineStr">
        <is>
          <t>Ferremix (Grupo Alterra)</t>
        </is>
      </c>
      <c r="G4187" s="12" t="inlineStr">
        <is>
          <t>unidad</t>
        </is>
      </c>
      <c r="H4187" s="13" t="n">
        <v>269</v>
      </c>
      <c r="I4187" s="12" t="inlineStr">
        <is>
          <t>2026-09-10</t>
        </is>
      </c>
      <c r="J4187" s="14" t="inlineStr">
        <is>
          <t>https://ferremix.com.do/products/luminario-led-redondo-de-sobreponer</t>
        </is>
      </c>
    </row>
    <row r="4188">
      <c r="A4188" s="12" t="inlineStr">
        <is>
          <t>Electricidad e iluminación</t>
        </is>
      </c>
      <c r="B4188" s="12" t="inlineStr">
        <is>
          <t>Panel LED sobreponer redondo de 12 W</t>
        </is>
      </c>
      <c r="C4188" s="12" t="inlineStr">
        <is>
          <t>Panel LED Circular Superficie 6" 12W 6500K Rudo H-52</t>
        </is>
      </c>
      <c r="D4188" s="12" t="inlineStr"/>
      <c r="E4188" s="12" t="inlineStr"/>
      <c r="F4188" s="12" t="inlineStr">
        <is>
          <t>Bellón</t>
        </is>
      </c>
      <c r="G4188" s="12" t="inlineStr">
        <is>
          <t>unidad</t>
        </is>
      </c>
      <c r="H4188" s="13" t="n">
        <v>300</v>
      </c>
      <c r="I4188" s="12" t="inlineStr">
        <is>
          <t>2026-09-10</t>
        </is>
      </c>
      <c r="J4188" s="14" t="inlineStr">
        <is>
          <t>https://catalogo.bellon.com.do/</t>
        </is>
      </c>
    </row>
    <row r="4189">
      <c r="A4189" s="12" t="inlineStr">
        <is>
          <t>Electricidad e iluminación</t>
        </is>
      </c>
      <c r="B4189" s="12" t="inlineStr">
        <is>
          <t>Panel LED sobreponer redondo de 12 W</t>
        </is>
      </c>
      <c r="C4189" s="12" t="inlineStr">
        <is>
          <t>Panel LED Circular Superficie 12W 6500K Maximus 31795-1</t>
        </is>
      </c>
      <c r="D4189" s="12" t="inlineStr"/>
      <c r="E4189" s="12" t="inlineStr"/>
      <c r="F4189" s="12" t="inlineStr">
        <is>
          <t>Bellón</t>
        </is>
      </c>
      <c r="G4189" s="12" t="inlineStr">
        <is>
          <t>unidad</t>
        </is>
      </c>
      <c r="H4189" s="13" t="n">
        <v>314</v>
      </c>
      <c r="I4189" s="12" t="inlineStr">
        <is>
          <t>2026-09-10</t>
        </is>
      </c>
      <c r="J4189" s="14" t="inlineStr">
        <is>
          <t>https://catalogo.bellon.com.do/</t>
        </is>
      </c>
    </row>
    <row r="4190">
      <c r="A4190" s="12" t="inlineStr">
        <is>
          <t>Electricidad e iluminación</t>
        </is>
      </c>
      <c r="B4190" s="12" t="inlineStr">
        <is>
          <t>Panel LED sobreponer redondo de 12 W</t>
        </is>
      </c>
      <c r="C4190" s="12" t="inlineStr">
        <is>
          <t>Panel Led Circular Superficie 12W 3000K Negro Sylvania P29624-19</t>
        </is>
      </c>
      <c r="D4190" s="12" t="inlineStr"/>
      <c r="E4190" s="12" t="inlineStr"/>
      <c r="F4190" s="12" t="inlineStr">
        <is>
          <t>Bellón</t>
        </is>
      </c>
      <c r="G4190" s="12" t="inlineStr">
        <is>
          <t>unidad</t>
        </is>
      </c>
      <c r="H4190" s="13" t="n">
        <v>372</v>
      </c>
      <c r="I4190" s="12" t="inlineStr">
        <is>
          <t>2026-09-10</t>
        </is>
      </c>
      <c r="J4190" s="14" t="inlineStr">
        <is>
          <t>https://catalogo.bellon.com.do/</t>
        </is>
      </c>
    </row>
    <row r="4191">
      <c r="A4191" s="12" t="inlineStr">
        <is>
          <t>Electricidad e iluminación</t>
        </is>
      </c>
      <c r="B4191" s="12" t="inlineStr">
        <is>
          <t>Panel LED sobreponer redondo de 12 W</t>
        </is>
      </c>
      <c r="C4191" s="12" t="inlineStr">
        <is>
          <t>Panel LED Circular Superficie 6.69" 12W 3000K 900Lm Lightnest</t>
        </is>
      </c>
      <c r="D4191" s="12" t="inlineStr"/>
      <c r="E4191" s="12" t="inlineStr"/>
      <c r="F4191" s="12" t="inlineStr">
        <is>
          <t>Bellón</t>
        </is>
      </c>
      <c r="G4191" s="12" t="inlineStr">
        <is>
          <t>unidad</t>
        </is>
      </c>
      <c r="H4191" s="13" t="n">
        <v>525</v>
      </c>
      <c r="I4191" s="12" t="inlineStr">
        <is>
          <t>2026-09-10</t>
        </is>
      </c>
      <c r="J4191" s="14" t="inlineStr">
        <is>
          <t>https://catalogo.bellon.com.do/</t>
        </is>
      </c>
    </row>
    <row r="4192">
      <c r="A4192" s="12" t="inlineStr">
        <is>
          <t>Electricidad e iluminación</t>
        </is>
      </c>
      <c r="B4192" s="12" t="inlineStr">
        <is>
          <t>Panel LED sobreponer redondo de 12 W</t>
        </is>
      </c>
      <c r="C4192" s="12" t="inlineStr">
        <is>
          <t>Panel LED Circular Superficie 6.69" 12W 3000K 900Lm AC100-130V Dimeable 25000h Maximus</t>
        </is>
      </c>
      <c r="D4192" s="12" t="inlineStr"/>
      <c r="E4192" s="12" t="inlineStr"/>
      <c r="F4192" s="12" t="inlineStr">
        <is>
          <t>Bellón</t>
        </is>
      </c>
      <c r="G4192" s="12" t="inlineStr">
        <is>
          <t>unidad</t>
        </is>
      </c>
      <c r="H4192" s="13" t="n">
        <v>1047</v>
      </c>
      <c r="I4192" s="12" t="inlineStr">
        <is>
          <t>2026-09-10</t>
        </is>
      </c>
      <c r="J4192" s="14" t="inlineStr">
        <is>
          <t>https://catalogo.bellon.com.do/</t>
        </is>
      </c>
    </row>
    <row r="4193">
      <c r="A4193" s="12" t="inlineStr">
        <is>
          <t>Electricidad e iluminación</t>
        </is>
      </c>
      <c r="B4193" s="12" t="inlineStr">
        <is>
          <t>Panel LED sobreponer redondo de 12 W</t>
        </is>
      </c>
      <c r="C4193" s="12" t="inlineStr">
        <is>
          <t>Panel LED Circular Superficie 6.69" 12W 6500K 900Lm AC100-130V Dimeable 25000h Maximus</t>
        </is>
      </c>
      <c r="D4193" s="12" t="inlineStr"/>
      <c r="E4193" s="12" t="inlineStr"/>
      <c r="F4193" s="12" t="inlineStr">
        <is>
          <t>Bellón</t>
        </is>
      </c>
      <c r="G4193" s="12" t="inlineStr">
        <is>
          <t>unidad</t>
        </is>
      </c>
      <c r="H4193" s="13" t="n">
        <v>1086</v>
      </c>
      <c r="I4193" s="12" t="inlineStr">
        <is>
          <t>2026-09-10</t>
        </is>
      </c>
      <c r="J4193" s="14" t="inlineStr">
        <is>
          <t>https://catalogo.bellon.com.do/</t>
        </is>
      </c>
    </row>
    <row r="4194">
      <c r="A4194" s="12" t="inlineStr">
        <is>
          <t>Electricidad e iluminación</t>
        </is>
      </c>
      <c r="B4194" s="12" t="inlineStr">
        <is>
          <t>Panel LED sobreponer redondo de 18 W</t>
        </is>
      </c>
      <c r="C4194" s="12" t="inlineStr">
        <is>
          <t>Panel LED Circular Superficie 18W 3CCT AC85-277V Enerlite</t>
        </is>
      </c>
      <c r="D4194" s="12" t="inlineStr"/>
      <c r="E4194" s="12" t="inlineStr"/>
      <c r="F4194" s="12" t="inlineStr">
        <is>
          <t>Bellón</t>
        </is>
      </c>
      <c r="G4194" s="12" t="inlineStr">
        <is>
          <t>unidad</t>
        </is>
      </c>
      <c r="H4194" s="13" t="n">
        <v>235</v>
      </c>
      <c r="I4194" s="12" t="inlineStr">
        <is>
          <t>2026-09-10</t>
        </is>
      </c>
      <c r="J4194" s="14" t="inlineStr">
        <is>
          <t>https://catalogo.bellon.com.do/</t>
        </is>
      </c>
    </row>
    <row r="4195">
      <c r="A4195" s="12" t="inlineStr">
        <is>
          <t>Electricidad e iluminación</t>
        </is>
      </c>
      <c r="B4195" s="12" t="inlineStr">
        <is>
          <t>Panel LED sobreponer redondo de 18 W</t>
        </is>
      </c>
      <c r="C4195" s="12" t="inlineStr">
        <is>
          <t>Luminario led redondo de sobreponer</t>
        </is>
      </c>
      <c r="D4195" s="12" t="inlineStr">
        <is>
          <t>Volteck</t>
        </is>
      </c>
      <c r="E4195" s="12" t="inlineStr"/>
      <c r="F4195" s="12" t="inlineStr">
        <is>
          <t>Ferremix (Grupo Alterra)</t>
        </is>
      </c>
      <c r="G4195" s="12" t="inlineStr">
        <is>
          <t>unidad</t>
        </is>
      </c>
      <c r="H4195" s="13" t="n">
        <v>345</v>
      </c>
      <c r="I4195" s="12" t="inlineStr">
        <is>
          <t>2026-09-10</t>
        </is>
      </c>
      <c r="J4195" s="14" t="inlineStr">
        <is>
          <t>https://ferremix.com.do/products/luminario-led-redondo-de-sobreponer</t>
        </is>
      </c>
    </row>
    <row r="4196">
      <c r="A4196" s="12" t="inlineStr">
        <is>
          <t>Electricidad e iluminación</t>
        </is>
      </c>
      <c r="B4196" s="12" t="inlineStr">
        <is>
          <t>Panel LED sobreponer redondo de 18 W</t>
        </is>
      </c>
      <c r="C4196" s="12" t="inlineStr">
        <is>
          <t>Panel LED Circular Superficie 18W 3000K Maximus 31493-1</t>
        </is>
      </c>
      <c r="D4196" s="12" t="inlineStr"/>
      <c r="E4196" s="12" t="inlineStr"/>
      <c r="F4196" s="12" t="inlineStr">
        <is>
          <t>Bellón</t>
        </is>
      </c>
      <c r="G4196" s="12" t="inlineStr">
        <is>
          <t>unidad</t>
        </is>
      </c>
      <c r="H4196" s="13" t="n">
        <v>406</v>
      </c>
      <c r="I4196" s="12" t="inlineStr">
        <is>
          <t>2026-09-10</t>
        </is>
      </c>
      <c r="J4196" s="14" t="inlineStr">
        <is>
          <t>https://catalogo.bellon.com.do/</t>
        </is>
      </c>
    </row>
    <row r="4197">
      <c r="A4197" s="12" t="inlineStr">
        <is>
          <t>Electricidad e iluminación</t>
        </is>
      </c>
      <c r="B4197" s="12" t="inlineStr">
        <is>
          <t>Panel LED sobreponer redondo de 18 W</t>
        </is>
      </c>
      <c r="C4197" s="12" t="inlineStr">
        <is>
          <t>Panel Led Circular Superficie S/Borde 18W 6000K 85-265V 10260B-DL</t>
        </is>
      </c>
      <c r="D4197" s="12" t="inlineStr"/>
      <c r="E4197" s="12" t="inlineStr"/>
      <c r="F4197" s="12" t="inlineStr">
        <is>
          <t>Bellón</t>
        </is>
      </c>
      <c r="G4197" s="12" t="inlineStr">
        <is>
          <t>unidad</t>
        </is>
      </c>
      <c r="H4197" s="13" t="n">
        <v>460</v>
      </c>
      <c r="I4197" s="12" t="inlineStr">
        <is>
          <t>2026-09-10</t>
        </is>
      </c>
      <c r="J4197" s="14" t="inlineStr">
        <is>
          <t>https://catalogo.bellon.com.do/</t>
        </is>
      </c>
    </row>
    <row r="4198">
      <c r="A4198" s="12" t="inlineStr">
        <is>
          <t>Electricidad e iluminación</t>
        </is>
      </c>
      <c r="B4198" s="12" t="inlineStr">
        <is>
          <t>Panel LED sobreponer redondo de 18 W</t>
        </is>
      </c>
      <c r="C4198" s="12" t="inlineStr">
        <is>
          <t>Panel Led Circular Superficie 18W 3CCT Negro Enerlite</t>
        </is>
      </c>
      <c r="D4198" s="12" t="inlineStr"/>
      <c r="E4198" s="12" t="inlineStr"/>
      <c r="F4198" s="12" t="inlineStr">
        <is>
          <t>Bellón</t>
        </is>
      </c>
      <c r="G4198" s="12" t="inlineStr">
        <is>
          <t>unidad</t>
        </is>
      </c>
      <c r="H4198" s="13" t="n">
        <v>464</v>
      </c>
      <c r="I4198" s="12" t="inlineStr">
        <is>
          <t>2026-09-10</t>
        </is>
      </c>
      <c r="J4198" s="14" t="inlineStr">
        <is>
          <t>https://catalogo.bellon.com.do/</t>
        </is>
      </c>
    </row>
    <row r="4199">
      <c r="A4199" s="12" t="inlineStr">
        <is>
          <t>Electricidad e iluminación</t>
        </is>
      </c>
      <c r="B4199" s="12" t="inlineStr">
        <is>
          <t>Panel LED sobreponer redondo de 18 W</t>
        </is>
      </c>
      <c r="C4199" s="12" t="inlineStr">
        <is>
          <t>Panel Led Circular Superficie 18W 6500K C/Sensor Movimiento Luzmas</t>
        </is>
      </c>
      <c r="D4199" s="12" t="inlineStr"/>
      <c r="E4199" s="12" t="inlineStr"/>
      <c r="F4199" s="12" t="inlineStr">
        <is>
          <t>Bellón</t>
        </is>
      </c>
      <c r="G4199" s="12" t="inlineStr">
        <is>
          <t>unidad</t>
        </is>
      </c>
      <c r="H4199" s="13" t="n">
        <v>509</v>
      </c>
      <c r="I4199" s="12" t="inlineStr">
        <is>
          <t>2026-09-10</t>
        </is>
      </c>
      <c r="J4199" s="14" t="inlineStr">
        <is>
          <t>https://catalogo.bellon.com.do/</t>
        </is>
      </c>
    </row>
    <row r="4200">
      <c r="A4200" s="12" t="inlineStr">
        <is>
          <t>Electricidad e iluminación</t>
        </is>
      </c>
      <c r="B4200" s="12" t="inlineStr">
        <is>
          <t>Panel LED sobreponer redondo de 18 W</t>
        </is>
      </c>
      <c r="C4200" s="12" t="inlineStr">
        <is>
          <t>Panel LED Circular Superficie 18W 3000K Negro Sylvania P29625-19</t>
        </is>
      </c>
      <c r="D4200" s="12" t="inlineStr"/>
      <c r="E4200" s="12" t="inlineStr"/>
      <c r="F4200" s="12" t="inlineStr">
        <is>
          <t>Bellón</t>
        </is>
      </c>
      <c r="G4200" s="12" t="inlineStr">
        <is>
          <t>unidad</t>
        </is>
      </c>
      <c r="H4200" s="13" t="n">
        <v>528</v>
      </c>
      <c r="I4200" s="12" t="inlineStr">
        <is>
          <t>2026-09-10</t>
        </is>
      </c>
      <c r="J4200" s="14" t="inlineStr">
        <is>
          <t>https://catalogo.bellon.com.do/</t>
        </is>
      </c>
    </row>
    <row r="4201">
      <c r="A4201" s="12" t="inlineStr">
        <is>
          <t>Electricidad e iluminación</t>
        </is>
      </c>
      <c r="B4201" s="12" t="inlineStr">
        <is>
          <t>Panel LED sobreponer redondo de 18 W</t>
        </is>
      </c>
      <c r="C4201" s="12" t="inlineStr">
        <is>
          <t>Panel LED Circular Superficie 8.86" 18W 3000K 1500Lm AC100-130V Dimeable 25000h Maximus</t>
        </is>
      </c>
      <c r="D4201" s="12" t="inlineStr"/>
      <c r="E4201" s="12" t="inlineStr"/>
      <c r="F4201" s="12" t="inlineStr">
        <is>
          <t>Bellón</t>
        </is>
      </c>
      <c r="G4201" s="12" t="inlineStr">
        <is>
          <t>unidad</t>
        </is>
      </c>
      <c r="H4201" s="13" t="n">
        <v>1453</v>
      </c>
      <c r="I4201" s="12" t="inlineStr">
        <is>
          <t>2026-09-10</t>
        </is>
      </c>
      <c r="J4201" s="14" t="inlineStr">
        <is>
          <t>https://catalogo.bellon.com.do/</t>
        </is>
      </c>
    </row>
    <row r="4202">
      <c r="A4202" s="12" t="inlineStr">
        <is>
          <t>Electricidad e iluminación</t>
        </is>
      </c>
      <c r="B4202" s="12" t="inlineStr">
        <is>
          <t>Panel LED sobreponer redondo de 18 W</t>
        </is>
      </c>
      <c r="C4202" s="12" t="inlineStr">
        <is>
          <t>Panel LED Circular Superficie 8.86" 18W 6500K 1500Lm AC100-130V Dimeable 25000h Maximus</t>
        </is>
      </c>
      <c r="D4202" s="12" t="inlineStr"/>
      <c r="E4202" s="12" t="inlineStr"/>
      <c r="F4202" s="12" t="inlineStr">
        <is>
          <t>Bellón</t>
        </is>
      </c>
      <c r="G4202" s="12" t="inlineStr">
        <is>
          <t>unidad</t>
        </is>
      </c>
      <c r="H4202" s="13" t="n">
        <v>1462</v>
      </c>
      <c r="I4202" s="12" t="inlineStr">
        <is>
          <t>2026-09-10</t>
        </is>
      </c>
      <c r="J4202" s="14" t="inlineStr">
        <is>
          <t>https://catalogo.bellon.com.do/</t>
        </is>
      </c>
    </row>
    <row r="4203">
      <c r="A4203" s="12" t="inlineStr">
        <is>
          <t>Electricidad e iluminación</t>
        </is>
      </c>
      <c r="B4203" s="12" t="inlineStr">
        <is>
          <t>Panel LED sobreponer redondo de 22 W</t>
        </is>
      </c>
      <c r="C4203" s="12" t="inlineStr">
        <is>
          <t>Panel LED Circular Superficie 11” 22W 6500K 110-240V Philips</t>
        </is>
      </c>
      <c r="D4203" s="12" t="inlineStr"/>
      <c r="E4203" s="12" t="inlineStr"/>
      <c r="F4203" s="12" t="inlineStr">
        <is>
          <t>Bellón</t>
        </is>
      </c>
      <c r="G4203" s="12" t="inlineStr">
        <is>
          <t>unidad</t>
        </is>
      </c>
      <c r="H4203" s="13" t="n">
        <v>735</v>
      </c>
      <c r="I4203" s="12" t="inlineStr">
        <is>
          <t>2026-09-10</t>
        </is>
      </c>
      <c r="J4203" s="14" t="inlineStr">
        <is>
          <t>https://catalogo.bellon.com.do/</t>
        </is>
      </c>
    </row>
    <row r="4204">
      <c r="A4204" s="12" t="inlineStr">
        <is>
          <t>Electricidad e iluminación</t>
        </is>
      </c>
      <c r="B4204" s="12" t="inlineStr">
        <is>
          <t>Panel LED sobreponer redondo de 22 W</t>
        </is>
      </c>
      <c r="C4204" s="12" t="inlineStr">
        <is>
          <t>Panel LED Circular Superficie 11” 22W 3000K 110-240V Philips</t>
        </is>
      </c>
      <c r="D4204" s="12" t="inlineStr"/>
      <c r="E4204" s="12" t="inlineStr"/>
      <c r="F4204" s="12" t="inlineStr">
        <is>
          <t>Bellón</t>
        </is>
      </c>
      <c r="G4204" s="12" t="inlineStr">
        <is>
          <t>unidad</t>
        </is>
      </c>
      <c r="H4204" s="13" t="n">
        <v>825</v>
      </c>
      <c r="I4204" s="12" t="inlineStr">
        <is>
          <t>2026-09-10</t>
        </is>
      </c>
      <c r="J4204" s="14" t="inlineStr">
        <is>
          <t>https://catalogo.bellon.com.do/</t>
        </is>
      </c>
    </row>
    <row r="4205">
      <c r="A4205" s="12" t="inlineStr">
        <is>
          <t>Electricidad e iluminación</t>
        </is>
      </c>
      <c r="B4205" s="12" t="inlineStr">
        <is>
          <t>Panel LED sobreponer redondo de 24 W</t>
        </is>
      </c>
      <c r="C4205" s="12" t="inlineStr">
        <is>
          <t>Panel LED Circular Superficie 24W 3000K Maximus</t>
        </is>
      </c>
      <c r="D4205" s="12" t="inlineStr"/>
      <c r="E4205" s="12" t="inlineStr"/>
      <c r="F4205" s="12" t="inlineStr">
        <is>
          <t>Bellón</t>
        </is>
      </c>
      <c r="G4205" s="12" t="inlineStr">
        <is>
          <t>unidad</t>
        </is>
      </c>
      <c r="H4205" s="13" t="n">
        <v>390</v>
      </c>
      <c r="I4205" s="12" t="inlineStr">
        <is>
          <t>2026-09-10</t>
        </is>
      </c>
      <c r="J4205" s="14" t="inlineStr">
        <is>
          <t>https://catalogo.bellon.com.do/</t>
        </is>
      </c>
    </row>
    <row r="4206">
      <c r="A4206" s="12" t="inlineStr">
        <is>
          <t>Electricidad e iluminación</t>
        </is>
      </c>
      <c r="B4206" s="12" t="inlineStr">
        <is>
          <t>Panel LED sobreponer redondo de 24 W</t>
        </is>
      </c>
      <c r="C4206" s="12" t="inlineStr">
        <is>
          <t>Luminario led redondo de sobreponer</t>
        </is>
      </c>
      <c r="D4206" s="12" t="inlineStr">
        <is>
          <t>Volteck</t>
        </is>
      </c>
      <c r="E4206" s="12" t="inlineStr"/>
      <c r="F4206" s="12" t="inlineStr">
        <is>
          <t>Ferremix (Grupo Alterra)</t>
        </is>
      </c>
      <c r="G4206" s="12" t="inlineStr">
        <is>
          <t>unidad</t>
        </is>
      </c>
      <c r="H4206" s="13" t="n">
        <v>519</v>
      </c>
      <c r="I4206" s="12" t="inlineStr">
        <is>
          <t>2026-09-10</t>
        </is>
      </c>
      <c r="J4206" s="14" t="inlineStr">
        <is>
          <t>https://ferremix.com.do/products/luminario-led-redondo-de-sobreponer</t>
        </is>
      </c>
    </row>
    <row r="4207">
      <c r="A4207" s="12" t="inlineStr">
        <is>
          <t>Electricidad e iluminación</t>
        </is>
      </c>
      <c r="B4207" s="12" t="inlineStr">
        <is>
          <t>Panel LED sobreponer redondo de 24 W</t>
        </is>
      </c>
      <c r="C4207" s="12" t="inlineStr">
        <is>
          <t>Panel Led Circular Superficie S/Borde 24W 6000K 85-265V 10260C-DL</t>
        </is>
      </c>
      <c r="D4207" s="12" t="inlineStr"/>
      <c r="E4207" s="12" t="inlineStr"/>
      <c r="F4207" s="12" t="inlineStr">
        <is>
          <t>Bellón</t>
        </is>
      </c>
      <c r="G4207" s="12" t="inlineStr">
        <is>
          <t>unidad</t>
        </is>
      </c>
      <c r="H4207" s="13" t="n">
        <v>903</v>
      </c>
      <c r="I4207" s="12" t="inlineStr">
        <is>
          <t>2026-09-10</t>
        </is>
      </c>
      <c r="J4207" s="14" t="inlineStr">
        <is>
          <t>https://catalogo.bellon.com.do/</t>
        </is>
      </c>
    </row>
    <row r="4208">
      <c r="A4208" s="12" t="inlineStr">
        <is>
          <t>Electricidad e iluminación</t>
        </is>
      </c>
      <c r="B4208" s="12" t="inlineStr">
        <is>
          <t>Panel LED sobreponer redondo de 25 W</t>
        </is>
      </c>
      <c r="C4208" s="12" t="inlineStr">
        <is>
          <t>Panel LED Circular Superficie 25W 6500K 2000Lm AC100-240V 20000h Maximus Lite 31499-1</t>
        </is>
      </c>
      <c r="D4208" s="12" t="inlineStr"/>
      <c r="E4208" s="12" t="inlineStr"/>
      <c r="F4208" s="12" t="inlineStr">
        <is>
          <t>Bellón</t>
        </is>
      </c>
      <c r="G4208" s="12" t="inlineStr">
        <is>
          <t>unidad</t>
        </is>
      </c>
      <c r="H4208" s="13" t="n">
        <v>595</v>
      </c>
      <c r="I4208" s="12" t="inlineStr">
        <is>
          <t>2026-09-10</t>
        </is>
      </c>
      <c r="J4208" s="14" t="inlineStr">
        <is>
          <t>https://catalogo.bellon.com.do/</t>
        </is>
      </c>
    </row>
    <row r="4209">
      <c r="A4209" s="12" t="inlineStr">
        <is>
          <t>Electricidad e iluminación</t>
        </is>
      </c>
      <c r="B4209" s="12" t="inlineStr">
        <is>
          <t>Panel LED sobreponer redondo de 36 W</t>
        </is>
      </c>
      <c r="C4209" s="12" t="inlineStr">
        <is>
          <t>Panel Led Circular Superficie S/Borde 36W 6000K 85-265V 10260D-DL</t>
        </is>
      </c>
      <c r="D4209" s="12" t="inlineStr"/>
      <c r="E4209" s="12" t="inlineStr"/>
      <c r="F4209" s="12" t="inlineStr">
        <is>
          <t>Bellón</t>
        </is>
      </c>
      <c r="G4209" s="12" t="inlineStr">
        <is>
          <t>unidad</t>
        </is>
      </c>
      <c r="H4209" s="13" t="n">
        <v>1290</v>
      </c>
      <c r="I4209" s="12" t="inlineStr">
        <is>
          <t>2026-09-10</t>
        </is>
      </c>
      <c r="J4209" s="14" t="inlineStr">
        <is>
          <t>https://catalogo.bellon.com.do/</t>
        </is>
      </c>
    </row>
    <row r="4210">
      <c r="A4210" s="12" t="inlineStr">
        <is>
          <t>Electricidad e iluminación</t>
        </is>
      </c>
      <c r="B4210" s="12" t="inlineStr">
        <is>
          <t>Panel LED sobreponer redondo de 6 W</t>
        </is>
      </c>
      <c r="C4210" s="12" t="inlineStr">
        <is>
          <t>Panel LED Circular Superficie 6W 3000K 480Lm AC100-240V 20000h Maximus Lite 31487-1</t>
        </is>
      </c>
      <c r="D4210" s="12" t="inlineStr"/>
      <c r="E4210" s="12" t="inlineStr"/>
      <c r="F4210" s="12" t="inlineStr">
        <is>
          <t>Bellón</t>
        </is>
      </c>
      <c r="G4210" s="12" t="inlineStr">
        <is>
          <t>unidad</t>
        </is>
      </c>
      <c r="H4210" s="13" t="n">
        <v>276</v>
      </c>
      <c r="I4210" s="12" t="inlineStr">
        <is>
          <t>2026-09-10</t>
        </is>
      </c>
      <c r="J4210" s="14" t="inlineStr">
        <is>
          <t>https://catalogo.bellon.com.do/</t>
        </is>
      </c>
    </row>
    <row r="4211">
      <c r="A4211" s="12" t="inlineStr">
        <is>
          <t>Electricidad e iluminación</t>
        </is>
      </c>
      <c r="B4211" s="12" t="inlineStr">
        <is>
          <t>Panel LED sobreponer redondo de 6 W</t>
        </is>
      </c>
      <c r="C4211" s="12" t="inlineStr">
        <is>
          <t>Panel LED Circular Superficie 6W 3000K Tecnolite 6PTLLEDR30MVB</t>
        </is>
      </c>
      <c r="D4211" s="12" t="inlineStr"/>
      <c r="E4211" s="12" t="inlineStr"/>
      <c r="F4211" s="12" t="inlineStr">
        <is>
          <t>Bellón</t>
        </is>
      </c>
      <c r="G4211" s="12" t="inlineStr">
        <is>
          <t>unidad</t>
        </is>
      </c>
      <c r="H4211" s="13" t="n">
        <v>325</v>
      </c>
      <c r="I4211" s="12" t="inlineStr">
        <is>
          <t>2026-09-10</t>
        </is>
      </c>
      <c r="J4211" s="14" t="inlineStr">
        <is>
          <t>https://catalogo.bellon.com.do/</t>
        </is>
      </c>
    </row>
    <row r="4212">
      <c r="A4212" s="12" t="inlineStr">
        <is>
          <t>Electricidad e iluminación</t>
        </is>
      </c>
      <c r="B4212" s="12" t="inlineStr">
        <is>
          <t>Panel LED sobreponer redondo de 6 W</t>
        </is>
      </c>
      <c r="C4212" s="12" t="inlineStr">
        <is>
          <t>Panel LED Circular Superficie 6W 6500K 480Lm AC100-240V 20000h Maximus Lite 31488-1</t>
        </is>
      </c>
      <c r="D4212" s="12" t="inlineStr"/>
      <c r="E4212" s="12" t="inlineStr"/>
      <c r="F4212" s="12" t="inlineStr">
        <is>
          <t>Bellón</t>
        </is>
      </c>
      <c r="G4212" s="12" t="inlineStr">
        <is>
          <t>unidad</t>
        </is>
      </c>
      <c r="H4212" s="13" t="n">
        <v>327</v>
      </c>
      <c r="I4212" s="12" t="inlineStr">
        <is>
          <t>2026-09-10</t>
        </is>
      </c>
      <c r="J4212" s="14" t="inlineStr">
        <is>
          <t>https://catalogo.bellon.com.do/</t>
        </is>
      </c>
    </row>
    <row r="4213">
      <c r="A4213" s="12" t="inlineStr">
        <is>
          <t>Electricidad e iluminación</t>
        </is>
      </c>
      <c r="B4213" s="12" t="inlineStr">
        <is>
          <t>Panel LED sobreponer redondo de 6 W</t>
        </is>
      </c>
      <c r="C4213" s="12" t="inlineStr">
        <is>
          <t>Panel LED Circular Superficie 4.72" 6W 3000K 460Lm AC100-130V Dimeable 25000h Maximus</t>
        </is>
      </c>
      <c r="D4213" s="12" t="inlineStr"/>
      <c r="E4213" s="12" t="inlineStr"/>
      <c r="F4213" s="12" t="inlineStr">
        <is>
          <t>Bellón</t>
        </is>
      </c>
      <c r="G4213" s="12" t="inlineStr">
        <is>
          <t>unidad</t>
        </is>
      </c>
      <c r="H4213" s="13" t="n">
        <v>634</v>
      </c>
      <c r="I4213" s="12" t="inlineStr">
        <is>
          <t>2026-09-10</t>
        </is>
      </c>
      <c r="J4213" s="14" t="inlineStr">
        <is>
          <t>https://catalogo.bellon.com.do/</t>
        </is>
      </c>
    </row>
    <row r="4214">
      <c r="A4214" s="12" t="inlineStr">
        <is>
          <t>Electricidad e iluminación</t>
        </is>
      </c>
      <c r="B4214" s="12" t="inlineStr">
        <is>
          <t>Panel LED sobreponer redondo de 6 W</t>
        </is>
      </c>
      <c r="C4214" s="12" t="inlineStr">
        <is>
          <t>Panel LED Circular Superficie 4.72" 6W 6500K 460Lm AC100-130V Dimeable 25000h Maximus</t>
        </is>
      </c>
      <c r="D4214" s="12" t="inlineStr"/>
      <c r="E4214" s="12" t="inlineStr"/>
      <c r="F4214" s="12" t="inlineStr">
        <is>
          <t>Bellón</t>
        </is>
      </c>
      <c r="G4214" s="12" t="inlineStr">
        <is>
          <t>unidad</t>
        </is>
      </c>
      <c r="H4214" s="13" t="n">
        <v>732</v>
      </c>
      <c r="I4214" s="12" t="inlineStr">
        <is>
          <t>2026-09-10</t>
        </is>
      </c>
      <c r="J4214" s="14" t="inlineStr">
        <is>
          <t>https://catalogo.bellon.com.do/</t>
        </is>
      </c>
    </row>
    <row r="4215">
      <c r="A4215" s="12" t="inlineStr">
        <is>
          <t>Electricidad e iluminación</t>
        </is>
      </c>
      <c r="B4215" s="12" t="inlineStr">
        <is>
          <t>Panel LED sobreponer redondo de 7.8 W</t>
        </is>
      </c>
      <c r="C4215" s="12" t="inlineStr">
        <is>
          <t>Panel LED Circular Superficie 6” 7.8W 3000K 110-240V Philips</t>
        </is>
      </c>
      <c r="D4215" s="12" t="inlineStr"/>
      <c r="E4215" s="12" t="inlineStr"/>
      <c r="F4215" s="12" t="inlineStr">
        <is>
          <t>Bellón</t>
        </is>
      </c>
      <c r="G4215" s="12" t="inlineStr">
        <is>
          <t>unidad</t>
        </is>
      </c>
      <c r="H4215" s="13" t="n">
        <v>395</v>
      </c>
      <c r="I4215" s="12" t="inlineStr">
        <is>
          <t>2026-09-10</t>
        </is>
      </c>
      <c r="J4215" s="14" t="inlineStr">
        <is>
          <t>https://catalogo.bellon.com.do/</t>
        </is>
      </c>
    </row>
    <row r="4216">
      <c r="A4216" s="12" t="inlineStr">
        <is>
          <t>Electricidad e iluminación</t>
        </is>
      </c>
      <c r="B4216" s="12" t="inlineStr">
        <is>
          <t>Luminaria empotrada dirigible cuadrada</t>
        </is>
      </c>
      <c r="C4216" s="12" t="inlineStr">
        <is>
          <t>LAM EMP CUAD DIRIGIB NEGRA LIGHTNEST</t>
        </is>
      </c>
      <c r="D4216" s="12" t="inlineStr">
        <is>
          <t>LIGHTNEST</t>
        </is>
      </c>
      <c r="E4216" s="12" t="inlineStr"/>
      <c r="F4216" s="12" t="inlineStr">
        <is>
          <t>Max Ferretería</t>
        </is>
      </c>
      <c r="G4216" s="12" t="inlineStr">
        <is>
          <t>unidad</t>
        </is>
      </c>
      <c r="H4216" s="13" t="n">
        <v>190</v>
      </c>
      <c r="I4216" s="12" t="inlineStr">
        <is>
          <t>2026-09-09</t>
        </is>
      </c>
      <c r="J4216" s="14" t="inlineStr">
        <is>
          <t>https://maxferreteria.com/products/lam-emp-cuad-dirigib-negra-lightnest</t>
        </is>
      </c>
    </row>
    <row r="4217">
      <c r="A4217" s="12" t="inlineStr">
        <is>
          <t>Electricidad e iluminación</t>
        </is>
      </c>
      <c r="B4217" s="12" t="inlineStr">
        <is>
          <t>Luminaria empotrada dirigible cuadrada</t>
        </is>
      </c>
      <c r="C4217" s="12" t="inlineStr">
        <is>
          <t>LAMP EMP DIRIG RECTO VOLTECH 46616</t>
        </is>
      </c>
      <c r="D4217" s="12" t="inlineStr">
        <is>
          <t>VOLTECK</t>
        </is>
      </c>
      <c r="E4217" s="12" t="inlineStr"/>
      <c r="F4217" s="12" t="inlineStr">
        <is>
          <t>Max Ferretería</t>
        </is>
      </c>
      <c r="G4217" s="12" t="inlineStr">
        <is>
          <t>unidad</t>
        </is>
      </c>
      <c r="H4217" s="13" t="n">
        <v>255</v>
      </c>
      <c r="I4217" s="12" t="inlineStr">
        <is>
          <t>2026-09-09</t>
        </is>
      </c>
      <c r="J4217" s="14" t="inlineStr">
        <is>
          <t>https://maxferreteria.com/products/lamp-emp-dirig-recto-voltech-46616</t>
        </is>
      </c>
    </row>
    <row r="4218">
      <c r="A4218" s="12" t="inlineStr">
        <is>
          <t>Electricidad e iluminación</t>
        </is>
      </c>
      <c r="B4218" s="12" t="inlineStr">
        <is>
          <t>Luminaria empotrada dirigible redonda</t>
        </is>
      </c>
      <c r="C4218" s="12" t="inlineStr">
        <is>
          <t>LAM EMP CIRC DIRIGIB BLANCA LIGHTNEST</t>
        </is>
      </c>
      <c r="D4218" s="12" t="inlineStr">
        <is>
          <t>LIGHTNEST</t>
        </is>
      </c>
      <c r="E4218" s="12" t="inlineStr"/>
      <c r="F4218" s="12" t="inlineStr">
        <is>
          <t>Max Ferretería</t>
        </is>
      </c>
      <c r="G4218" s="12" t="inlineStr">
        <is>
          <t>unidad</t>
        </is>
      </c>
      <c r="H4218" s="13" t="n">
        <v>190</v>
      </c>
      <c r="I4218" s="12" t="inlineStr">
        <is>
          <t>2026-09-09</t>
        </is>
      </c>
      <c r="J4218" s="14" t="inlineStr">
        <is>
          <t>https://maxferreteria.com/products/lam-emp-circ-dirigib-blanca-lightnest</t>
        </is>
      </c>
    </row>
    <row r="4219">
      <c r="A4219" s="12" t="inlineStr">
        <is>
          <t>Electricidad e iluminación</t>
        </is>
      </c>
      <c r="B4219" s="12" t="inlineStr">
        <is>
          <t>Luminaria empotrada dirigible redonda</t>
        </is>
      </c>
      <c r="C4219" s="12" t="inlineStr">
        <is>
          <t>LAMP EMP DIRIG CURVO NEGRO VOLTECH 46624</t>
        </is>
      </c>
      <c r="D4219" s="12" t="inlineStr">
        <is>
          <t>VOLTECK</t>
        </is>
      </c>
      <c r="E4219" s="12" t="inlineStr"/>
      <c r="F4219" s="12" t="inlineStr">
        <is>
          <t>Max Ferretería</t>
        </is>
      </c>
      <c r="G4219" s="12" t="inlineStr">
        <is>
          <t>unidad</t>
        </is>
      </c>
      <c r="H4219" s="13" t="n">
        <v>240</v>
      </c>
      <c r="I4219" s="12" t="inlineStr">
        <is>
          <t>2026-09-09</t>
        </is>
      </c>
      <c r="J4219" s="14" t="inlineStr">
        <is>
          <t>https://maxferreteria.com/products/lamp-emp-dirig-curvo-negro-voltech-46624</t>
        </is>
      </c>
    </row>
    <row r="4220">
      <c r="A4220" s="12" t="inlineStr">
        <is>
          <t>Electricidad e iluminación</t>
        </is>
      </c>
      <c r="B4220" s="12" t="inlineStr">
        <is>
          <t>Luminaria empotrada dirigible redonda</t>
        </is>
      </c>
      <c r="C4220" s="12" t="inlineStr">
        <is>
          <t>LAMP EMP DIRIG CURVO SATIN VOLTECH 46625</t>
        </is>
      </c>
      <c r="D4220" s="12" t="inlineStr">
        <is>
          <t>VOLTECK</t>
        </is>
      </c>
      <c r="E4220" s="12" t="inlineStr"/>
      <c r="F4220" s="12" t="inlineStr">
        <is>
          <t>Max Ferretería</t>
        </is>
      </c>
      <c r="G4220" s="12" t="inlineStr">
        <is>
          <t>unidad</t>
        </is>
      </c>
      <c r="H4220" s="13" t="n">
        <v>265</v>
      </c>
      <c r="I4220" s="12" t="inlineStr">
        <is>
          <t>2026-09-09</t>
        </is>
      </c>
      <c r="J4220" s="14" t="inlineStr">
        <is>
          <t>https://maxferreteria.com/products/lamp-emp-dirig-curvo-satin-voltech-46625</t>
        </is>
      </c>
    </row>
    <row r="4221">
      <c r="A4221" s="12" t="inlineStr">
        <is>
          <t>Electricidad e iluminación</t>
        </is>
      </c>
      <c r="B4221" s="12" t="inlineStr">
        <is>
          <t>Luminaria empotrada dirigible redonda</t>
        </is>
      </c>
      <c r="C4221" s="12" t="inlineStr">
        <is>
          <t>LAMP EMP DIRIG CURVO VOLTECH 46623</t>
        </is>
      </c>
      <c r="D4221" s="12" t="inlineStr">
        <is>
          <t>VOLTECK</t>
        </is>
      </c>
      <c r="E4221" s="12" t="inlineStr"/>
      <c r="F4221" s="12" t="inlineStr">
        <is>
          <t>Max Ferretería</t>
        </is>
      </c>
      <c r="G4221" s="12" t="inlineStr">
        <is>
          <t>unidad</t>
        </is>
      </c>
      <c r="H4221" s="13" t="n">
        <v>270</v>
      </c>
      <c r="I4221" s="12" t="inlineStr">
        <is>
          <t>2026-09-09</t>
        </is>
      </c>
      <c r="J4221" s="14" t="inlineStr">
        <is>
          <t>https://maxferreteria.com/products/lamp-emp-dirig-curvo-voltech-46623</t>
        </is>
      </c>
    </row>
    <row r="4222">
      <c r="A4222" s="12" t="inlineStr">
        <is>
          <t>Electricidad e iluminación</t>
        </is>
      </c>
      <c r="B4222" s="12" t="inlineStr">
        <is>
          <t>Lámpara de emergencia recargable</t>
        </is>
      </c>
      <c r="C4222" s="12" t="inlineStr">
        <is>
          <t>LAMP EMERC RECARG VOLTECH 300LU T43008</t>
        </is>
      </c>
      <c r="D4222" s="12" t="inlineStr">
        <is>
          <t>VOLTECK</t>
        </is>
      </c>
      <c r="E4222" s="12" t="inlineStr"/>
      <c r="F4222" s="12" t="inlineStr">
        <is>
          <t>Max Ferretería</t>
        </is>
      </c>
      <c r="G4222" s="12" t="inlineStr">
        <is>
          <t>unidad</t>
        </is>
      </c>
      <c r="H4222" s="13" t="n">
        <v>1015</v>
      </c>
      <c r="I4222" s="12" t="inlineStr">
        <is>
          <t>2026-09-09</t>
        </is>
      </c>
      <c r="J4222" s="14" t="inlineStr">
        <is>
          <t>https://maxferreteria.com/products/lamp-emerc-recarg-voltech-300lu-t43008</t>
        </is>
      </c>
    </row>
    <row r="4223">
      <c r="A4223" s="12" t="inlineStr">
        <is>
          <t>Electricidad e iluminación</t>
        </is>
      </c>
      <c r="B4223" s="12" t="inlineStr">
        <is>
          <t>Reflector LED de 10 W</t>
        </is>
      </c>
      <c r="C4223" s="12" t="inlineStr">
        <is>
          <t>Reflector led</t>
        </is>
      </c>
      <c r="D4223" s="12" t="inlineStr">
        <is>
          <t>EZ Light</t>
        </is>
      </c>
      <c r="E4223" s="12" t="inlineStr"/>
      <c r="F4223" s="12" t="inlineStr">
        <is>
          <t>Ferremix (Grupo Alterra)</t>
        </is>
      </c>
      <c r="G4223" s="12" t="inlineStr">
        <is>
          <t>unidad</t>
        </is>
      </c>
      <c r="H4223" s="13" t="n">
        <v>397.34</v>
      </c>
      <c r="I4223" s="12" t="inlineStr">
        <is>
          <t>2026-09-10</t>
        </is>
      </c>
      <c r="J4223" s="14" t="inlineStr">
        <is>
          <t>https://ferremix.com.do/products/reflector-led</t>
        </is>
      </c>
    </row>
    <row r="4224">
      <c r="A4224" s="12" t="inlineStr">
        <is>
          <t>Electricidad e iluminación</t>
        </is>
      </c>
      <c r="B4224" s="12" t="inlineStr">
        <is>
          <t>Reflector LED de 10 W</t>
        </is>
      </c>
      <c r="C4224" s="12" t="inlineStr">
        <is>
          <t>Reflector 10W Plano Luz Calida Para Exterior(Ip65)</t>
        </is>
      </c>
      <c r="D4224" s="12" t="inlineStr"/>
      <c r="E4224" s="12" t="inlineStr"/>
      <c r="F4224" s="12" t="inlineStr">
        <is>
          <t>Mundo LED</t>
        </is>
      </c>
      <c r="G4224" s="12" t="inlineStr">
        <is>
          <t>unidad</t>
        </is>
      </c>
      <c r="H4224" s="13" t="n">
        <v>400</v>
      </c>
      <c r="I4224" s="12" t="inlineStr">
        <is>
          <t>2026-09-10</t>
        </is>
      </c>
      <c r="J4224" s="14" t="inlineStr">
        <is>
          <t>https://mundoled.com.do/producto/reflector-10w-plano-luz-calida-para-exteriorip65/</t>
        </is>
      </c>
    </row>
    <row r="4225">
      <c r="A4225" s="12" t="inlineStr">
        <is>
          <t>Electricidad e iluminación</t>
        </is>
      </c>
      <c r="B4225" s="12" t="inlineStr">
        <is>
          <t>Reflector LED de 10 W</t>
        </is>
      </c>
      <c r="C4225" s="12" t="inlineStr">
        <is>
          <t>REFLECTOR LED TASCHIBRA 10W 6500k</t>
        </is>
      </c>
      <c r="D4225" s="12" t="inlineStr">
        <is>
          <t>TASCHIBRA</t>
        </is>
      </c>
      <c r="E4225" s="12" t="inlineStr"/>
      <c r="F4225" s="12" t="inlineStr">
        <is>
          <t>Max Ferretería</t>
        </is>
      </c>
      <c r="G4225" s="12" t="inlineStr">
        <is>
          <t>unidad</t>
        </is>
      </c>
      <c r="H4225" s="13" t="n">
        <v>475</v>
      </c>
      <c r="I4225" s="12" t="inlineStr">
        <is>
          <t>2026-09-09</t>
        </is>
      </c>
      <c r="J4225" s="14" t="inlineStr">
        <is>
          <t>https://maxferreteria.com/products/reflector-led-taschibra-10w-6500k</t>
        </is>
      </c>
    </row>
    <row r="4226">
      <c r="A4226" s="12" t="inlineStr">
        <is>
          <t>Electricidad e iluminación</t>
        </is>
      </c>
      <c r="B4226" s="12" t="inlineStr">
        <is>
          <t>Reflector LED de 10 W</t>
        </is>
      </c>
      <c r="C4226" s="12" t="inlineStr">
        <is>
          <t>Reflector Led 10W 3000K 110/220V LightNest 2907002</t>
        </is>
      </c>
      <c r="D4226" s="12" t="inlineStr"/>
      <c r="E4226" s="12" t="inlineStr"/>
      <c r="F4226" s="12" t="inlineStr">
        <is>
          <t>Bellón</t>
        </is>
      </c>
      <c r="G4226" s="12" t="inlineStr">
        <is>
          <t>unidad</t>
        </is>
      </c>
      <c r="H4226" s="13" t="n">
        <v>487</v>
      </c>
      <c r="I4226" s="12" t="inlineStr">
        <is>
          <t>2026-09-10</t>
        </is>
      </c>
      <c r="J4226" s="14" t="inlineStr">
        <is>
          <t>https://catalogo.bellon.com.do/</t>
        </is>
      </c>
    </row>
    <row r="4227">
      <c r="A4227" s="12" t="inlineStr">
        <is>
          <t>Electricidad e iluminación</t>
        </is>
      </c>
      <c r="B4227" s="12" t="inlineStr">
        <is>
          <t>Reflector LED de 10 W</t>
        </is>
      </c>
      <c r="C4227" s="12" t="inlineStr">
        <is>
          <t>Reflector LED 10W 3000K 900Lm AC100/240V IP65 Negro Lightnest</t>
        </is>
      </c>
      <c r="D4227" s="12" t="inlineStr"/>
      <c r="E4227" s="12" t="inlineStr"/>
      <c r="F4227" s="12" t="inlineStr">
        <is>
          <t>Bellón</t>
        </is>
      </c>
      <c r="G4227" s="12" t="inlineStr">
        <is>
          <t>unidad</t>
        </is>
      </c>
      <c r="H4227" s="13" t="n">
        <v>501</v>
      </c>
      <c r="I4227" s="12" t="inlineStr">
        <is>
          <t>2026-09-10</t>
        </is>
      </c>
      <c r="J4227" s="14" t="inlineStr">
        <is>
          <t>https://catalogo.bellon.com.do/</t>
        </is>
      </c>
    </row>
    <row r="4228">
      <c r="A4228" s="12" t="inlineStr">
        <is>
          <t>Electricidad e iluminación</t>
        </is>
      </c>
      <c r="B4228" s="12" t="inlineStr">
        <is>
          <t>Reflector LED de 10 W</t>
        </is>
      </c>
      <c r="C4228" s="12" t="inlineStr">
        <is>
          <t>Bombillo LED PAR-30 10W E27 3000K 750Lm AC100-130V IP65 Dimeable Lightnest 2111009</t>
        </is>
      </c>
      <c r="D4228" s="12" t="inlineStr"/>
      <c r="E4228" s="12" t="inlineStr"/>
      <c r="F4228" s="12" t="inlineStr">
        <is>
          <t>Bellón</t>
        </is>
      </c>
      <c r="G4228" s="12" t="inlineStr">
        <is>
          <t>unidad</t>
        </is>
      </c>
      <c r="H4228" s="13" t="n">
        <v>555</v>
      </c>
      <c r="I4228" s="12" t="inlineStr">
        <is>
          <t>2026-09-10</t>
        </is>
      </c>
      <c r="J4228" s="14" t="inlineStr">
        <is>
          <t>https://catalogo.bellon.com.do/</t>
        </is>
      </c>
    </row>
    <row r="4229">
      <c r="A4229" s="12" t="inlineStr">
        <is>
          <t>Electricidad e iluminación</t>
        </is>
      </c>
      <c r="B4229" s="12" t="inlineStr">
        <is>
          <t>Reflector LED de 10 W</t>
        </is>
      </c>
      <c r="C4229" s="12" t="inlineStr">
        <is>
          <t>Bombillo LED PAR-38 10W 3CCT 750Lm E27 AC100-130V IP65 Dimeable Lightnest 2111150</t>
        </is>
      </c>
      <c r="D4229" s="12" t="inlineStr"/>
      <c r="E4229" s="12" t="inlineStr"/>
      <c r="F4229" s="12" t="inlineStr">
        <is>
          <t>Bellón</t>
        </is>
      </c>
      <c r="G4229" s="12" t="inlineStr">
        <is>
          <t>unidad</t>
        </is>
      </c>
      <c r="H4229" s="13" t="n">
        <v>615</v>
      </c>
      <c r="I4229" s="12" t="inlineStr">
        <is>
          <t>2026-09-10</t>
        </is>
      </c>
      <c r="J4229" s="14" t="inlineStr">
        <is>
          <t>https://catalogo.bellon.com.do/</t>
        </is>
      </c>
    </row>
    <row r="4230">
      <c r="A4230" s="12" t="inlineStr">
        <is>
          <t>Electricidad e iluminación</t>
        </is>
      </c>
      <c r="B4230" s="12" t="inlineStr">
        <is>
          <t>Reflector LED de 10 W</t>
        </is>
      </c>
      <c r="C4230" s="12" t="inlineStr">
        <is>
          <t>Reflector LED 10W 6500K 900Lm MV IP65 Maximus Negro 3907001</t>
        </is>
      </c>
      <c r="D4230" s="12" t="inlineStr"/>
      <c r="E4230" s="12" t="inlineStr"/>
      <c r="F4230" s="12" t="inlineStr">
        <is>
          <t>Bellón</t>
        </is>
      </c>
      <c r="G4230" s="12" t="inlineStr">
        <is>
          <t>unidad</t>
        </is>
      </c>
      <c r="H4230" s="13" t="n">
        <v>632</v>
      </c>
      <c r="I4230" s="12" t="inlineStr">
        <is>
          <t>2026-09-10</t>
        </is>
      </c>
      <c r="J4230" s="14" t="inlineStr">
        <is>
          <t>https://catalogo.bellon.com.do/</t>
        </is>
      </c>
    </row>
    <row r="4231">
      <c r="A4231" s="12" t="inlineStr">
        <is>
          <t>Electricidad e iluminación</t>
        </is>
      </c>
      <c r="B4231" s="12" t="inlineStr">
        <is>
          <t>Reflector LED de 10 W</t>
        </is>
      </c>
      <c r="C4231" s="12" t="inlineStr">
        <is>
          <t>Reflector LED 10W 3000K 900Lm MV IP65 Maximus Negro 3907002</t>
        </is>
      </c>
      <c r="D4231" s="12" t="inlineStr"/>
      <c r="E4231" s="12" t="inlineStr"/>
      <c r="F4231" s="12" t="inlineStr">
        <is>
          <t>Bellón</t>
        </is>
      </c>
      <c r="G4231" s="12" t="inlineStr">
        <is>
          <t>unidad</t>
        </is>
      </c>
      <c r="H4231" s="13" t="n">
        <v>648</v>
      </c>
      <c r="I4231" s="12" t="inlineStr">
        <is>
          <t>2026-09-10</t>
        </is>
      </c>
      <c r="J4231" s="14" t="inlineStr">
        <is>
          <t>https://catalogo.bellon.com.do/</t>
        </is>
      </c>
    </row>
    <row r="4232">
      <c r="A4232" s="12" t="inlineStr">
        <is>
          <t>Electricidad e iluminación</t>
        </is>
      </c>
      <c r="B4232" s="12" t="inlineStr">
        <is>
          <t>Reflector LED de 10 W</t>
        </is>
      </c>
      <c r="C4232" s="12" t="inlineStr">
        <is>
          <t>REFLECTOR LED 10W 6500K COMPAC PHILIPS</t>
        </is>
      </c>
      <c r="D4232" s="12" t="inlineStr">
        <is>
          <t>PHILIPS</t>
        </is>
      </c>
      <c r="E4232" s="12" t="inlineStr"/>
      <c r="F4232" s="12" t="inlineStr">
        <is>
          <t>Max Ferretería</t>
        </is>
      </c>
      <c r="G4232" s="12" t="inlineStr">
        <is>
          <t>unidad</t>
        </is>
      </c>
      <c r="H4232" s="13" t="n">
        <v>735</v>
      </c>
      <c r="I4232" s="12" t="inlineStr">
        <is>
          <t>2026-09-09</t>
        </is>
      </c>
      <c r="J4232" s="14" t="inlineStr">
        <is>
          <t>https://maxferreteria.com/products/reflector-led-10w-6500k-compac-philips</t>
        </is>
      </c>
    </row>
    <row r="4233">
      <c r="A4233" s="12" t="inlineStr">
        <is>
          <t>Electricidad e iluminación</t>
        </is>
      </c>
      <c r="B4233" s="12" t="inlineStr">
        <is>
          <t>Reflector LED de 10 W</t>
        </is>
      </c>
      <c r="C4233" s="12" t="inlineStr">
        <is>
          <t>Reflector LED 10W 3000K 800Lm IP65 MV Maximus</t>
        </is>
      </c>
      <c r="D4233" s="12" t="inlineStr"/>
      <c r="E4233" s="12" t="inlineStr"/>
      <c r="F4233" s="12" t="inlineStr">
        <is>
          <t>Bellón</t>
        </is>
      </c>
      <c r="G4233" s="12" t="inlineStr">
        <is>
          <t>unidad</t>
        </is>
      </c>
      <c r="H4233" s="13" t="n">
        <v>740</v>
      </c>
      <c r="I4233" s="12" t="inlineStr">
        <is>
          <t>2026-09-10</t>
        </is>
      </c>
      <c r="J4233" s="14" t="inlineStr">
        <is>
          <t>https://catalogo.bellon.com.do/</t>
        </is>
      </c>
    </row>
    <row r="4234">
      <c r="A4234" s="12" t="inlineStr">
        <is>
          <t>Electricidad e iluminación</t>
        </is>
      </c>
      <c r="B4234" s="12" t="inlineStr">
        <is>
          <t>Reflector LED de 10 W</t>
        </is>
      </c>
      <c r="C4234" s="12" t="inlineStr">
        <is>
          <t>Bombillo LED PAR-38 10W E27 RGBW 750Lm AC100-130V Dimeable Con Control Lightnest 2111066</t>
        </is>
      </c>
      <c r="D4234" s="12" t="inlineStr"/>
      <c r="E4234" s="12" t="inlineStr"/>
      <c r="F4234" s="12" t="inlineStr">
        <is>
          <t>Bellón</t>
        </is>
      </c>
      <c r="G4234" s="12" t="inlineStr">
        <is>
          <t>unidad</t>
        </is>
      </c>
      <c r="H4234" s="13" t="n">
        <v>855</v>
      </c>
      <c r="I4234" s="12" t="inlineStr">
        <is>
          <t>2026-09-10</t>
        </is>
      </c>
      <c r="J4234" s="14" t="inlineStr">
        <is>
          <t>https://catalogo.bellon.com.do/</t>
        </is>
      </c>
    </row>
    <row r="4235">
      <c r="A4235" s="12" t="inlineStr">
        <is>
          <t>Electricidad e iluminación</t>
        </is>
      </c>
      <c r="B4235" s="12" t="inlineStr">
        <is>
          <t>Reflector LED de 10 W</t>
        </is>
      </c>
      <c r="C4235" s="12" t="inlineStr">
        <is>
          <t>Reflecto de led, 10 w con senso</t>
        </is>
      </c>
      <c r="D4235" s="12" t="inlineStr">
        <is>
          <t>Volteck</t>
        </is>
      </c>
      <c r="E4235" s="12" t="inlineStr"/>
      <c r="F4235" s="12" t="inlineStr">
        <is>
          <t>Ferremix (Grupo Alterra)</t>
        </is>
      </c>
      <c r="G4235" s="12" t="inlineStr">
        <is>
          <t>unidad</t>
        </is>
      </c>
      <c r="H4235" s="13" t="n">
        <v>985</v>
      </c>
      <c r="I4235" s="12" t="inlineStr">
        <is>
          <t>2026-09-10</t>
        </is>
      </c>
      <c r="J4235" s="14" t="inlineStr">
        <is>
          <t>https://ferremix.com.do/products/reflector-de-led-10-w-con-sensor-de-movimiento</t>
        </is>
      </c>
    </row>
    <row r="4236">
      <c r="A4236" s="12" t="inlineStr">
        <is>
          <t>Electricidad e iluminación</t>
        </is>
      </c>
      <c r="B4236" s="12" t="inlineStr">
        <is>
          <t>Reflector LED de 10 W</t>
        </is>
      </c>
      <c r="C4236" s="12" t="inlineStr">
        <is>
          <t>REFLECTOR RGB 10W IP66 COD.4032</t>
        </is>
      </c>
      <c r="D4236" s="12" t="inlineStr"/>
      <c r="E4236" s="12" t="inlineStr"/>
      <c r="F4236" s="12" t="inlineStr">
        <is>
          <t>Mundo LED</t>
        </is>
      </c>
      <c r="G4236" s="12" t="inlineStr">
        <is>
          <t>unidad</t>
        </is>
      </c>
      <c r="H4236" s="13" t="n">
        <v>1000</v>
      </c>
      <c r="I4236" s="12" t="inlineStr">
        <is>
          <t>2026-09-10</t>
        </is>
      </c>
      <c r="J4236" s="14" t="inlineStr">
        <is>
          <t>https://mundoled.com.do/producto/reflector-rgb-10w-ip66-cod-4032/</t>
        </is>
      </c>
    </row>
    <row r="4237">
      <c r="A4237" s="12" t="inlineStr">
        <is>
          <t>Electricidad e iluminación</t>
        </is>
      </c>
      <c r="B4237" s="12" t="inlineStr">
        <is>
          <t>Reflector LED de 10 W</t>
        </is>
      </c>
      <c r="C4237" s="12" t="inlineStr">
        <is>
          <t>Reflector LED 10W 120-277V BVP150 LED8 Philips</t>
        </is>
      </c>
      <c r="D4237" s="12" t="inlineStr"/>
      <c r="E4237" s="12" t="inlineStr"/>
      <c r="F4237" s="12" t="inlineStr">
        <is>
          <t>Bellón</t>
        </is>
      </c>
      <c r="G4237" s="12" t="inlineStr">
        <is>
          <t>unidad</t>
        </is>
      </c>
      <c r="H4237" s="13" t="n">
        <v>1099</v>
      </c>
      <c r="I4237" s="12" t="inlineStr">
        <is>
          <t>2026-09-10</t>
        </is>
      </c>
      <c r="J4237" s="14" t="inlineStr">
        <is>
          <t>https://catalogo.bellon.com.do/</t>
        </is>
      </c>
    </row>
    <row r="4238">
      <c r="A4238" s="12" t="inlineStr">
        <is>
          <t>Electricidad e iluminación</t>
        </is>
      </c>
      <c r="B4238" s="12" t="inlineStr">
        <is>
          <t>Reflector LED de 10 W</t>
        </is>
      </c>
      <c r="C4238" s="12" t="inlineStr">
        <is>
          <t>Bombillo Reflector Led 10W PAR-30 E26 GE Corto 2700K 76144</t>
        </is>
      </c>
      <c r="D4238" s="12" t="inlineStr"/>
      <c r="E4238" s="12" t="inlineStr"/>
      <c r="F4238" s="12" t="inlineStr">
        <is>
          <t>Bellón</t>
        </is>
      </c>
      <c r="G4238" s="12" t="inlineStr">
        <is>
          <t>unidad</t>
        </is>
      </c>
      <c r="H4238" s="13" t="n">
        <v>2275</v>
      </c>
      <c r="I4238" s="12" t="inlineStr">
        <is>
          <t>2026-09-10</t>
        </is>
      </c>
      <c r="J4238" s="14" t="inlineStr">
        <is>
          <t>https://catalogo.bellon.com.do/</t>
        </is>
      </c>
    </row>
    <row r="4239">
      <c r="A4239" s="12" t="inlineStr">
        <is>
          <t>Electricidad e iluminación</t>
        </is>
      </c>
      <c r="B4239" s="12" t="inlineStr">
        <is>
          <t>Reflector LED de 10 W</t>
        </is>
      </c>
      <c r="C4239" s="12" t="inlineStr">
        <is>
          <t>Bombillo Reflector Led 10W PAR-30 E26 GE Largo 2700K 76145</t>
        </is>
      </c>
      <c r="D4239" s="12" t="inlineStr"/>
      <c r="E4239" s="12" t="inlineStr"/>
      <c r="F4239" s="12" t="inlineStr">
        <is>
          <t>Bellón</t>
        </is>
      </c>
      <c r="G4239" s="12" t="inlineStr">
        <is>
          <t>unidad</t>
        </is>
      </c>
      <c r="H4239" s="13" t="n">
        <v>2575</v>
      </c>
      <c r="I4239" s="12" t="inlineStr">
        <is>
          <t>2026-09-10</t>
        </is>
      </c>
      <c r="J4239" s="14" t="inlineStr">
        <is>
          <t>https://catalogo.bellon.com.do/</t>
        </is>
      </c>
    </row>
    <row r="4240">
      <c r="A4240" s="12" t="inlineStr">
        <is>
          <t>Electricidad e iluminación</t>
        </is>
      </c>
      <c r="B4240" s="12" t="inlineStr">
        <is>
          <t>Reflector LED de 100 W</t>
        </is>
      </c>
      <c r="C4240" s="12" t="inlineStr">
        <is>
          <t>REFLECTOR LED SMD PLANO 100W 6500K cod. 4036</t>
        </is>
      </c>
      <c r="D4240" s="12" t="inlineStr"/>
      <c r="E4240" s="12" t="inlineStr"/>
      <c r="F4240" s="12" t="inlineStr">
        <is>
          <t>Mundo LED</t>
        </is>
      </c>
      <c r="G4240" s="12" t="inlineStr">
        <is>
          <t>unidad</t>
        </is>
      </c>
      <c r="H4240" s="13" t="n">
        <v>1500</v>
      </c>
      <c r="I4240" s="12" t="inlineStr">
        <is>
          <t>2026-09-10</t>
        </is>
      </c>
      <c r="J4240" s="14" t="inlineStr">
        <is>
          <t>https://mundoled.com.do/producto/reflector-led-smd-plano-100w-6500k-cod-4036/</t>
        </is>
      </c>
    </row>
    <row r="4241">
      <c r="A4241" s="12" t="inlineStr">
        <is>
          <t>Electricidad e iluminación</t>
        </is>
      </c>
      <c r="B4241" s="12" t="inlineStr">
        <is>
          <t>Reflector LED de 100 W</t>
        </is>
      </c>
      <c r="C4241" s="12" t="inlineStr">
        <is>
          <t>Reflector LED 100W 6500K 10000Lm 100-240V IP65 DYLLU</t>
        </is>
      </c>
      <c r="D4241" s="12" t="inlineStr"/>
      <c r="E4241" s="12" t="inlineStr"/>
      <c r="F4241" s="12" t="inlineStr">
        <is>
          <t>Bellón</t>
        </is>
      </c>
      <c r="G4241" s="12" t="inlineStr">
        <is>
          <t>unidad</t>
        </is>
      </c>
      <c r="H4241" s="13" t="n">
        <v>1502</v>
      </c>
      <c r="I4241" s="12" t="inlineStr">
        <is>
          <t>2026-09-10</t>
        </is>
      </c>
      <c r="J4241" s="14" t="inlineStr">
        <is>
          <t>https://catalogo.bellon.com.do/</t>
        </is>
      </c>
    </row>
    <row r="4242">
      <c r="A4242" s="12" t="inlineStr">
        <is>
          <t>Electricidad e iluminación</t>
        </is>
      </c>
      <c r="B4242" s="12" t="inlineStr">
        <is>
          <t>Reflector LED de 100 W</t>
        </is>
      </c>
      <c r="C4242" s="12" t="inlineStr">
        <is>
          <t>REFLECTOR LED SMD PLANO 100W 2700K 85/265W IP65 COD.4029</t>
        </is>
      </c>
      <c r="D4242" s="12" t="inlineStr"/>
      <c r="E4242" s="12" t="inlineStr"/>
      <c r="F4242" s="12" t="inlineStr">
        <is>
          <t>Mundo LED</t>
        </is>
      </c>
      <c r="G4242" s="12" t="inlineStr">
        <is>
          <t>unidad</t>
        </is>
      </c>
      <c r="H4242" s="13" t="n">
        <v>1600</v>
      </c>
      <c r="I4242" s="12" t="inlineStr">
        <is>
          <t>2026-09-10</t>
        </is>
      </c>
      <c r="J4242" s="14" t="inlineStr">
        <is>
          <t>https://mundoled.com.do/producto/reflector-led-smd-plano-100w-2700k-85-265w-ip65-cod-4029/</t>
        </is>
      </c>
    </row>
    <row r="4243">
      <c r="A4243" s="12" t="inlineStr">
        <is>
          <t>Electricidad e iluminación</t>
        </is>
      </c>
      <c r="B4243" s="12" t="inlineStr">
        <is>
          <t>Reflector LED de 100 W</t>
        </is>
      </c>
      <c r="C4243" s="12" t="inlineStr">
        <is>
          <t>REFLECTOR LED TASCHIBRA 100W 6500k</t>
        </is>
      </c>
      <c r="D4243" s="12" t="inlineStr">
        <is>
          <t>TASCHIBRA</t>
        </is>
      </c>
      <c r="E4243" s="12" t="inlineStr"/>
      <c r="F4243" s="12" t="inlineStr">
        <is>
          <t>Max Ferretería</t>
        </is>
      </c>
      <c r="G4243" s="12" t="inlineStr">
        <is>
          <t>unidad</t>
        </is>
      </c>
      <c r="H4243" s="13" t="n">
        <v>1940</v>
      </c>
      <c r="I4243" s="12" t="inlineStr">
        <is>
          <t>2026-09-09</t>
        </is>
      </c>
      <c r="J4243" s="14" t="inlineStr">
        <is>
          <t>https://maxferreteria.com/products/reflector-led-taschibra-100w-6500k</t>
        </is>
      </c>
    </row>
    <row r="4244">
      <c r="A4244" s="12" t="inlineStr">
        <is>
          <t>Electricidad e iluminación</t>
        </is>
      </c>
      <c r="B4244" s="12" t="inlineStr">
        <is>
          <t>Reflector LED de 100 W</t>
        </is>
      </c>
      <c r="C4244" s="12" t="inlineStr">
        <is>
          <t>REFLECTOR LED TASCHIBRA 100W 3000K</t>
        </is>
      </c>
      <c r="D4244" s="12" t="inlineStr">
        <is>
          <t>TASCHIBRA</t>
        </is>
      </c>
      <c r="E4244" s="12" t="inlineStr"/>
      <c r="F4244" s="12" t="inlineStr">
        <is>
          <t>Max Ferretería</t>
        </is>
      </c>
      <c r="G4244" s="12" t="inlineStr">
        <is>
          <t>unidad</t>
        </is>
      </c>
      <c r="H4244" s="13" t="n">
        <v>1950</v>
      </c>
      <c r="I4244" s="12" t="inlineStr">
        <is>
          <t>2026-09-09</t>
        </is>
      </c>
      <c r="J4244" s="14" t="inlineStr">
        <is>
          <t>https://maxferreteria.com/products/reflector-led-taschibra-100w-3000k</t>
        </is>
      </c>
    </row>
    <row r="4245">
      <c r="A4245" s="12" t="inlineStr">
        <is>
          <t>Electricidad e iluminación</t>
        </is>
      </c>
      <c r="B4245" s="12" t="inlineStr">
        <is>
          <t>Reflector LED de 100 W</t>
        </is>
      </c>
      <c r="C4245" s="12" t="inlineStr">
        <is>
          <t>Reflector Led 100W – IP65 6500K</t>
        </is>
      </c>
      <c r="D4245" s="12" t="inlineStr"/>
      <c r="E4245" s="12" t="inlineStr"/>
      <c r="F4245" s="12" t="inlineStr">
        <is>
          <t>Mundo LED</t>
        </is>
      </c>
      <c r="G4245" s="12" t="inlineStr">
        <is>
          <t>unidad</t>
        </is>
      </c>
      <c r="H4245" s="13" t="n">
        <v>1990</v>
      </c>
      <c r="I4245" s="12" t="inlineStr">
        <is>
          <t>2026-09-10</t>
        </is>
      </c>
      <c r="J4245" s="14" t="inlineStr">
        <is>
          <t>https://mundoled.com.do/producto/reflector-led-100w-ip65-6500k/</t>
        </is>
      </c>
    </row>
    <row r="4246">
      <c r="A4246" s="12" t="inlineStr">
        <is>
          <t>Electricidad e iluminación</t>
        </is>
      </c>
      <c r="B4246" s="12" t="inlineStr">
        <is>
          <t>Reflector LED de 100 W</t>
        </is>
      </c>
      <c r="C4246" s="12" t="inlineStr">
        <is>
          <t>REFLECTOR RGB 100W IP66 COD.4033</t>
        </is>
      </c>
      <c r="D4246" s="12" t="inlineStr"/>
      <c r="E4246" s="12" t="inlineStr"/>
      <c r="F4246" s="12" t="inlineStr">
        <is>
          <t>Mundo LED</t>
        </is>
      </c>
      <c r="G4246" s="12" t="inlineStr">
        <is>
          <t>unidad</t>
        </is>
      </c>
      <c r="H4246" s="13" t="n">
        <v>2925</v>
      </c>
      <c r="I4246" s="12" t="inlineStr">
        <is>
          <t>2026-09-10</t>
        </is>
      </c>
      <c r="J4246" s="14" t="inlineStr">
        <is>
          <t>https://mundoled.com.do/producto/reflector-rgb-100w-ip66-cod-4033/</t>
        </is>
      </c>
    </row>
    <row r="4247">
      <c r="A4247" s="12" t="inlineStr">
        <is>
          <t>Electricidad e iluminación</t>
        </is>
      </c>
      <c r="B4247" s="12" t="inlineStr">
        <is>
          <t>Reflector LED de 100 W</t>
        </is>
      </c>
      <c r="C4247" s="12" t="inlineStr">
        <is>
          <t>Reflector Led 100W SMD – IP65 6500K Cod. 7030</t>
        </is>
      </c>
      <c r="D4247" s="12" t="inlineStr"/>
      <c r="E4247" s="12" t="inlineStr"/>
      <c r="F4247" s="12" t="inlineStr">
        <is>
          <t>Mundo LED</t>
        </is>
      </c>
      <c r="G4247" s="12" t="inlineStr">
        <is>
          <t>unidad</t>
        </is>
      </c>
      <c r="H4247" s="13" t="n">
        <v>3350</v>
      </c>
      <c r="I4247" s="12" t="inlineStr">
        <is>
          <t>2026-09-10</t>
        </is>
      </c>
      <c r="J4247" s="14" t="inlineStr">
        <is>
          <t>https://mundoled.com.do/producto/reflector-led-100w-smd-ip65-6500k-cod-7030/</t>
        </is>
      </c>
    </row>
    <row r="4248">
      <c r="A4248" s="12" t="inlineStr">
        <is>
          <t>Electricidad e iluminación</t>
        </is>
      </c>
      <c r="B4248" s="12" t="inlineStr">
        <is>
          <t>Reflector LED de 100 W</t>
        </is>
      </c>
      <c r="C4248" s="12" t="inlineStr">
        <is>
          <t>Reflector LED 100W 6500K/3CCT 8000/10000Lm AC100-240V 30000H IP65 Lightnest Negro 2907008</t>
        </is>
      </c>
      <c r="D4248" s="12" t="inlineStr"/>
      <c r="E4248" s="12" t="inlineStr"/>
      <c r="F4248" s="12" t="inlineStr">
        <is>
          <t>Bellón</t>
        </is>
      </c>
      <c r="G4248" s="12" t="inlineStr">
        <is>
          <t>unidad</t>
        </is>
      </c>
      <c r="H4248" s="13" t="n">
        <v>3694</v>
      </c>
      <c r="I4248" s="12" t="inlineStr">
        <is>
          <t>2026-09-10</t>
        </is>
      </c>
      <c r="J4248" s="14" t="inlineStr">
        <is>
          <t>https://catalogo.bellon.com.do/</t>
        </is>
      </c>
    </row>
    <row r="4249">
      <c r="A4249" s="12" t="inlineStr">
        <is>
          <t>Electricidad e iluminación</t>
        </is>
      </c>
      <c r="B4249" s="12" t="inlineStr">
        <is>
          <t>Reflector LED de 100 W</t>
        </is>
      </c>
      <c r="C4249" s="12" t="inlineStr">
        <is>
          <t>Reflector LED 100W 3000K 8500Lm MV IP65 Maximus Gris 3407011</t>
        </is>
      </c>
      <c r="D4249" s="12" t="inlineStr"/>
      <c r="E4249" s="12" t="inlineStr"/>
      <c r="F4249" s="12" t="inlineStr">
        <is>
          <t>Bellón</t>
        </is>
      </c>
      <c r="G4249" s="12" t="inlineStr">
        <is>
          <t>unidad</t>
        </is>
      </c>
      <c r="H4249" s="13" t="n">
        <v>9252</v>
      </c>
      <c r="I4249" s="12" t="inlineStr">
        <is>
          <t>2026-09-10</t>
        </is>
      </c>
      <c r="J4249" s="14" t="inlineStr">
        <is>
          <t>https://catalogo.bellon.com.do/</t>
        </is>
      </c>
    </row>
    <row r="4250">
      <c r="A4250" s="12" t="inlineStr">
        <is>
          <t>Electricidad e iluminación</t>
        </is>
      </c>
      <c r="B4250" s="12" t="inlineStr">
        <is>
          <t>Reflector LED de 100 W</t>
        </is>
      </c>
      <c r="C4250" s="12" t="inlineStr">
        <is>
          <t>Reflector LED 100W 6500K 10000Lm MV IP65 Maximus Gris 3407012</t>
        </is>
      </c>
      <c r="D4250" s="12" t="inlineStr"/>
      <c r="E4250" s="12" t="inlineStr"/>
      <c r="F4250" s="12" t="inlineStr">
        <is>
          <t>Bellón</t>
        </is>
      </c>
      <c r="G4250" s="12" t="inlineStr">
        <is>
          <t>unidad</t>
        </is>
      </c>
      <c r="H4250" s="13" t="n">
        <v>10518</v>
      </c>
      <c r="I4250" s="12" t="inlineStr">
        <is>
          <t>2026-09-10</t>
        </is>
      </c>
      <c r="J4250" s="14" t="inlineStr">
        <is>
          <t>https://catalogo.bellon.com.do/</t>
        </is>
      </c>
    </row>
    <row r="4251">
      <c r="A4251" s="12" t="inlineStr">
        <is>
          <t>Electricidad e iluminación</t>
        </is>
      </c>
      <c r="B4251" s="12" t="inlineStr">
        <is>
          <t>Reflector LED de 14 W</t>
        </is>
      </c>
      <c r="C4251" s="12" t="inlineStr">
        <is>
          <t>Bombillo LED PAR-38 14W 3CCT 1000Lm E27 AC100-130V IP65 Dimeable Lightnest 2111151</t>
        </is>
      </c>
      <c r="D4251" s="12" t="inlineStr"/>
      <c r="E4251" s="12" t="inlineStr"/>
      <c r="F4251" s="12" t="inlineStr">
        <is>
          <t>Bellón</t>
        </is>
      </c>
      <c r="G4251" s="12" t="inlineStr">
        <is>
          <t>unidad</t>
        </is>
      </c>
      <c r="H4251" s="13" t="n">
        <v>815</v>
      </c>
      <c r="I4251" s="12" t="inlineStr">
        <is>
          <t>2026-09-10</t>
        </is>
      </c>
      <c r="J4251" s="14" t="inlineStr">
        <is>
          <t>https://catalogo.bellon.com.do/</t>
        </is>
      </c>
    </row>
    <row r="4252">
      <c r="A4252" s="12" t="inlineStr">
        <is>
          <t>Electricidad e iluminación</t>
        </is>
      </c>
      <c r="B4252" s="12" t="inlineStr">
        <is>
          <t>Reflector LED de 150 W</t>
        </is>
      </c>
      <c r="C4252" s="12" t="inlineStr">
        <is>
          <t>Reflector LED 150W 6500K 13500Lm 90-265V IP65 PLF-1045C150</t>
        </is>
      </c>
      <c r="D4252" s="12" t="inlineStr"/>
      <c r="E4252" s="12" t="inlineStr"/>
      <c r="F4252" s="12" t="inlineStr">
        <is>
          <t>Bellón</t>
        </is>
      </c>
      <c r="G4252" s="12" t="inlineStr">
        <is>
          <t>unidad</t>
        </is>
      </c>
      <c r="H4252" s="13" t="n">
        <v>1818</v>
      </c>
      <c r="I4252" s="12" t="inlineStr">
        <is>
          <t>2026-09-10</t>
        </is>
      </c>
      <c r="J4252" s="14" t="inlineStr">
        <is>
          <t>https://catalogo.bellon.com.do/</t>
        </is>
      </c>
    </row>
    <row r="4253">
      <c r="A4253" s="12" t="inlineStr">
        <is>
          <t>Electricidad e iluminación</t>
        </is>
      </c>
      <c r="B4253" s="12" t="inlineStr">
        <is>
          <t>Reflector LED de 150 W</t>
        </is>
      </c>
      <c r="C4253" s="12" t="inlineStr">
        <is>
          <t>Reflector Led 150W – IP65 6500K</t>
        </is>
      </c>
      <c r="D4253" s="12" t="inlineStr"/>
      <c r="E4253" s="12" t="inlineStr"/>
      <c r="F4253" s="12" t="inlineStr">
        <is>
          <t>Mundo LED</t>
        </is>
      </c>
      <c r="G4253" s="12" t="inlineStr">
        <is>
          <t>unidad</t>
        </is>
      </c>
      <c r="H4253" s="13" t="n">
        <v>2950</v>
      </c>
      <c r="I4253" s="12" t="inlineStr">
        <is>
          <t>2026-09-10</t>
        </is>
      </c>
      <c r="J4253" s="14" t="inlineStr">
        <is>
          <t>https://mundoled.com.do/producto/reflector-led-150w-ip65-6500k/</t>
        </is>
      </c>
    </row>
    <row r="4254">
      <c r="A4254" s="12" t="inlineStr">
        <is>
          <t>Electricidad e iluminación</t>
        </is>
      </c>
      <c r="B4254" s="12" t="inlineStr">
        <is>
          <t>Reflector LED de 150 W</t>
        </is>
      </c>
      <c r="C4254" s="12" t="inlineStr">
        <is>
          <t>Reflector LED 150W 3CCT 15000Lm AC100-265V IP65 Negro Lightnest 2907016</t>
        </is>
      </c>
      <c r="D4254" s="12" t="inlineStr"/>
      <c r="E4254" s="12" t="inlineStr"/>
      <c r="F4254" s="12" t="inlineStr">
        <is>
          <t>Bellón</t>
        </is>
      </c>
      <c r="G4254" s="12" t="inlineStr">
        <is>
          <t>unidad</t>
        </is>
      </c>
      <c r="H4254" s="13" t="n">
        <v>3990</v>
      </c>
      <c r="I4254" s="12" t="inlineStr">
        <is>
          <t>2026-09-10</t>
        </is>
      </c>
      <c r="J4254" s="14" t="inlineStr">
        <is>
          <t>https://catalogo.bellon.com.do/</t>
        </is>
      </c>
    </row>
    <row r="4255">
      <c r="A4255" s="12" t="inlineStr">
        <is>
          <t>Electricidad e iluminación</t>
        </is>
      </c>
      <c r="B4255" s="12" t="inlineStr">
        <is>
          <t>Reflector LED de 150 W</t>
        </is>
      </c>
      <c r="C4255" s="12" t="inlineStr">
        <is>
          <t>REFLECTOR LED 150W SMD 6500K 100/277 IP66 cod.7041</t>
        </is>
      </c>
      <c r="D4255" s="12" t="inlineStr"/>
      <c r="E4255" s="12" t="inlineStr"/>
      <c r="F4255" s="12" t="inlineStr">
        <is>
          <t>Mundo LED</t>
        </is>
      </c>
      <c r="G4255" s="12" t="inlineStr">
        <is>
          <t>unidad</t>
        </is>
      </c>
      <c r="H4255" s="13" t="n">
        <v>5250</v>
      </c>
      <c r="I4255" s="12" t="inlineStr">
        <is>
          <t>2026-09-10</t>
        </is>
      </c>
      <c r="J4255" s="14" t="inlineStr">
        <is>
          <t>https://mundoled.com.do/producto/reflector-led-150w-smd-6500k-100-277-ip66-cod-7041/</t>
        </is>
      </c>
    </row>
    <row r="4256">
      <c r="A4256" s="12" t="inlineStr">
        <is>
          <t>Electricidad e iluminación</t>
        </is>
      </c>
      <c r="B4256" s="12" t="inlineStr">
        <is>
          <t>Reflector LED de 150 W</t>
        </is>
      </c>
      <c r="C4256" s="12" t="inlineStr">
        <is>
          <t>Reflector LED 150W 120-277V BVP150 LED127/CW Philips</t>
        </is>
      </c>
      <c r="D4256" s="12" t="inlineStr"/>
      <c r="E4256" s="12" t="inlineStr"/>
      <c r="F4256" s="12" t="inlineStr">
        <is>
          <t>Bellón</t>
        </is>
      </c>
      <c r="G4256" s="12" t="inlineStr">
        <is>
          <t>unidad</t>
        </is>
      </c>
      <c r="H4256" s="13" t="n">
        <v>9835</v>
      </c>
      <c r="I4256" s="12" t="inlineStr">
        <is>
          <t>2026-09-10</t>
        </is>
      </c>
      <c r="J4256" s="14" t="inlineStr">
        <is>
          <t>https://catalogo.bellon.com.do/</t>
        </is>
      </c>
    </row>
    <row r="4257">
      <c r="A4257" s="12" t="inlineStr">
        <is>
          <t>Electricidad e iluminación</t>
        </is>
      </c>
      <c r="B4257" s="12" t="inlineStr">
        <is>
          <t>Reflector LED de 16 W</t>
        </is>
      </c>
      <c r="C4257" s="12" t="inlineStr">
        <is>
          <t>Reflector Led 16W PAR-38 5000K Maxled 2658</t>
        </is>
      </c>
      <c r="D4257" s="12" t="inlineStr"/>
      <c r="E4257" s="12" t="inlineStr"/>
      <c r="F4257" s="12" t="inlineStr">
        <is>
          <t>Bellón</t>
        </is>
      </c>
      <c r="G4257" s="12" t="inlineStr">
        <is>
          <t>unidad</t>
        </is>
      </c>
      <c r="H4257" s="13" t="n">
        <v>2207</v>
      </c>
      <c r="I4257" s="12" t="inlineStr">
        <is>
          <t>2026-09-10</t>
        </is>
      </c>
      <c r="J4257" s="14" t="inlineStr">
        <is>
          <t>https://catalogo.bellon.com.do/</t>
        </is>
      </c>
    </row>
    <row r="4258">
      <c r="A4258" s="12" t="inlineStr">
        <is>
          <t>Electricidad e iluminación</t>
        </is>
      </c>
      <c r="B4258" s="12" t="inlineStr">
        <is>
          <t>Reflector LED de 18 W</t>
        </is>
      </c>
      <c r="C4258" s="12" t="inlineStr">
        <is>
          <t>Bombillo LED PAR-38 18W E27 1300Lm Azul AC12V Lightnest 2111104</t>
        </is>
      </c>
      <c r="D4258" s="12" t="inlineStr"/>
      <c r="E4258" s="12" t="inlineStr"/>
      <c r="F4258" s="12" t="inlineStr">
        <is>
          <t>Bellón</t>
        </is>
      </c>
      <c r="G4258" s="12" t="inlineStr">
        <is>
          <t>unidad</t>
        </is>
      </c>
      <c r="H4258" s="13" t="n">
        <v>1062</v>
      </c>
      <c r="I4258" s="12" t="inlineStr">
        <is>
          <t>2026-09-10</t>
        </is>
      </c>
      <c r="J4258" s="14" t="inlineStr">
        <is>
          <t>https://catalogo.bellon.com.do/</t>
        </is>
      </c>
    </row>
    <row r="4259">
      <c r="A4259" s="12" t="inlineStr">
        <is>
          <t>Electricidad e iluminación</t>
        </is>
      </c>
      <c r="B4259" s="12" t="inlineStr">
        <is>
          <t>Reflector LED de 20 W</t>
        </is>
      </c>
      <c r="C4259" s="12" t="inlineStr">
        <is>
          <t>Reflector led</t>
        </is>
      </c>
      <c r="D4259" s="12" t="inlineStr">
        <is>
          <t>EZ Light</t>
        </is>
      </c>
      <c r="E4259" s="12" t="inlineStr"/>
      <c r="F4259" s="12" t="inlineStr">
        <is>
          <t>Ferremix (Grupo Alterra)</t>
        </is>
      </c>
      <c r="G4259" s="12" t="inlineStr">
        <is>
          <t>unidad</t>
        </is>
      </c>
      <c r="H4259" s="13" t="n">
        <v>462.51</v>
      </c>
      <c r="I4259" s="12" t="inlineStr">
        <is>
          <t>2026-09-10</t>
        </is>
      </c>
      <c r="J4259" s="14" t="inlineStr">
        <is>
          <t>https://ferremix.com.do/products/reflector-led</t>
        </is>
      </c>
    </row>
    <row r="4260">
      <c r="A4260" s="12" t="inlineStr">
        <is>
          <t>Electricidad e iluminación</t>
        </is>
      </c>
      <c r="B4260" s="12" t="inlineStr">
        <is>
          <t>Reflector LED de 20 W</t>
        </is>
      </c>
      <c r="C4260" s="12" t="inlineStr">
        <is>
          <t>Reflector LED 20W 6500K 1800Lm AC100/240V IP65 Negro Lightnest LG158-20W65K</t>
        </is>
      </c>
      <c r="D4260" s="12" t="inlineStr"/>
      <c r="E4260" s="12" t="inlineStr"/>
      <c r="F4260" s="12" t="inlineStr">
        <is>
          <t>Bellón</t>
        </is>
      </c>
      <c r="G4260" s="12" t="inlineStr">
        <is>
          <t>unidad</t>
        </is>
      </c>
      <c r="H4260" s="13" t="n">
        <v>899</v>
      </c>
      <c r="I4260" s="12" t="inlineStr">
        <is>
          <t>2026-09-10</t>
        </is>
      </c>
      <c r="J4260" s="14" t="inlineStr">
        <is>
          <t>https://catalogo.bellon.com.do/</t>
        </is>
      </c>
    </row>
    <row r="4261">
      <c r="A4261" s="12" t="inlineStr">
        <is>
          <t>Electricidad e iluminación</t>
        </is>
      </c>
      <c r="B4261" s="12" t="inlineStr">
        <is>
          <t>Reflector LED de 20 W</t>
        </is>
      </c>
      <c r="C4261" s="12" t="inlineStr">
        <is>
          <t>Reflector LED Panel 20W 3000K AC100-130V 25000h IP65 Maximus Gris 3407014</t>
        </is>
      </c>
      <c r="D4261" s="12" t="inlineStr"/>
      <c r="E4261" s="12" t="inlineStr"/>
      <c r="F4261" s="12" t="inlineStr">
        <is>
          <t>Bellón</t>
        </is>
      </c>
      <c r="G4261" s="12" t="inlineStr">
        <is>
          <t>unidad</t>
        </is>
      </c>
      <c r="H4261" s="13" t="n">
        <v>978</v>
      </c>
      <c r="I4261" s="12" t="inlineStr">
        <is>
          <t>2026-09-10</t>
        </is>
      </c>
      <c r="J4261" s="14" t="inlineStr">
        <is>
          <t>https://catalogo.bellon.com.do/</t>
        </is>
      </c>
    </row>
    <row r="4262">
      <c r="A4262" s="12" t="inlineStr">
        <is>
          <t>Electricidad e iluminación</t>
        </is>
      </c>
      <c r="B4262" s="12" t="inlineStr">
        <is>
          <t>Reflector LED de 20 W</t>
        </is>
      </c>
      <c r="C4262" s="12" t="inlineStr">
        <is>
          <t>Reflector LED 20W 120-277V BVP150 LED17 Philips</t>
        </is>
      </c>
      <c r="D4262" s="12" t="inlineStr"/>
      <c r="E4262" s="12" t="inlineStr"/>
      <c r="F4262" s="12" t="inlineStr">
        <is>
          <t>Bellón</t>
        </is>
      </c>
      <c r="G4262" s="12" t="inlineStr">
        <is>
          <t>unidad</t>
        </is>
      </c>
      <c r="H4262" s="13" t="n">
        <v>1155</v>
      </c>
      <c r="I4262" s="12" t="inlineStr">
        <is>
          <t>2026-09-10</t>
        </is>
      </c>
      <c r="J4262" s="14" t="inlineStr">
        <is>
          <t>https://catalogo.bellon.com.do/</t>
        </is>
      </c>
    </row>
    <row r="4263">
      <c r="A4263" s="12" t="inlineStr">
        <is>
          <t>Electricidad e iluminación</t>
        </is>
      </c>
      <c r="B4263" s="12" t="inlineStr">
        <is>
          <t>Reflector LED de 20 W</t>
        </is>
      </c>
      <c r="C4263" s="12" t="inlineStr">
        <is>
          <t>Reflector LED 20W 3000K 1800Lm MV IP65 Maximus Negro 3907004</t>
        </is>
      </c>
      <c r="D4263" s="12" t="inlineStr"/>
      <c r="E4263" s="12" t="inlineStr"/>
      <c r="F4263" s="12" t="inlineStr">
        <is>
          <t>Bellón</t>
        </is>
      </c>
      <c r="G4263" s="12" t="inlineStr">
        <is>
          <t>unidad</t>
        </is>
      </c>
      <c r="H4263" s="13" t="n">
        <v>1228</v>
      </c>
      <c r="I4263" s="12" t="inlineStr">
        <is>
          <t>2026-09-10</t>
        </is>
      </c>
      <c r="J4263" s="14" t="inlineStr">
        <is>
          <t>https://catalogo.bellon.com.do/</t>
        </is>
      </c>
    </row>
    <row r="4264">
      <c r="A4264" s="12" t="inlineStr">
        <is>
          <t>Electricidad e iluminación</t>
        </is>
      </c>
      <c r="B4264" s="12" t="inlineStr">
        <is>
          <t>Reflector LED de 20 W</t>
        </is>
      </c>
      <c r="C4264" s="12" t="inlineStr">
        <is>
          <t>Reflector LED 20W 6500K 1800Lm MV IP65 Maximus Negro 3907003</t>
        </is>
      </c>
      <c r="D4264" s="12" t="inlineStr"/>
      <c r="E4264" s="12" t="inlineStr"/>
      <c r="F4264" s="12" t="inlineStr">
        <is>
          <t>Bellón</t>
        </is>
      </c>
      <c r="G4264" s="12" t="inlineStr">
        <is>
          <t>unidad</t>
        </is>
      </c>
      <c r="H4264" s="13" t="n">
        <v>1260</v>
      </c>
      <c r="I4264" s="12" t="inlineStr">
        <is>
          <t>2026-09-10</t>
        </is>
      </c>
      <c r="J4264" s="14" t="inlineStr">
        <is>
          <t>https://catalogo.bellon.com.do/</t>
        </is>
      </c>
    </row>
    <row r="4265">
      <c r="A4265" s="12" t="inlineStr">
        <is>
          <t>Electricidad e iluminación</t>
        </is>
      </c>
      <c r="B4265" s="12" t="inlineStr">
        <is>
          <t>Reflector LED de 200 W</t>
        </is>
      </c>
      <c r="C4265" s="12" t="inlineStr">
        <is>
          <t>REFLECTOR LED 200W 65K RE0069</t>
        </is>
      </c>
      <c r="D4265" s="12" t="inlineStr">
        <is>
          <t>MEMCA</t>
        </is>
      </c>
      <c r="E4265" s="12" t="inlineStr"/>
      <c r="F4265" s="12" t="inlineStr">
        <is>
          <t>Max Ferretería</t>
        </is>
      </c>
      <c r="G4265" s="12" t="inlineStr">
        <is>
          <t>unidad</t>
        </is>
      </c>
      <c r="H4265" s="13" t="n">
        <v>2335</v>
      </c>
      <c r="I4265" s="12" t="inlineStr">
        <is>
          <t>2026-09-09</t>
        </is>
      </c>
      <c r="J4265" s="14" t="inlineStr">
        <is>
          <t>https://maxferreteria.com/products/reflector-led-200w-65k-re0069</t>
        </is>
      </c>
    </row>
    <row r="4266">
      <c r="A4266" s="12" t="inlineStr">
        <is>
          <t>Electricidad e iluminación</t>
        </is>
      </c>
      <c r="B4266" s="12" t="inlineStr">
        <is>
          <t>Reflector LED de 200 W</t>
        </is>
      </c>
      <c r="C4266" s="12" t="inlineStr">
        <is>
          <t>REFLECTOR LED SMD 200W 6500K 85/265V IP65 RL cod. 7034</t>
        </is>
      </c>
      <c r="D4266" s="12" t="inlineStr"/>
      <c r="E4266" s="12" t="inlineStr"/>
      <c r="F4266" s="12" t="inlineStr">
        <is>
          <t>Mundo LED</t>
        </is>
      </c>
      <c r="G4266" s="12" t="inlineStr">
        <is>
          <t>unidad</t>
        </is>
      </c>
      <c r="H4266" s="13" t="n">
        <v>3200</v>
      </c>
      <c r="I4266" s="12" t="inlineStr">
        <is>
          <t>2026-09-10</t>
        </is>
      </c>
      <c r="J4266" s="14" t="inlineStr">
        <is>
          <t>https://mundoled.com.do/producto/reflector-led-smd-200w-6500k-85-265v-ip65-rl-cod-7034/</t>
        </is>
      </c>
    </row>
    <row r="4267">
      <c r="A4267" s="12" t="inlineStr">
        <is>
          <t>Electricidad e iluminación</t>
        </is>
      </c>
      <c r="B4267" s="12" t="inlineStr">
        <is>
          <t>Reflector LED de 200 W</t>
        </is>
      </c>
      <c r="C4267" s="12" t="inlineStr">
        <is>
          <t>Reflector LED 200W 3CCT 20000Lm AC100-265V IP65 Negro Lightnest 2907017</t>
        </is>
      </c>
      <c r="D4267" s="12" t="inlineStr"/>
      <c r="E4267" s="12" t="inlineStr"/>
      <c r="F4267" s="12" t="inlineStr">
        <is>
          <t>Bellón</t>
        </is>
      </c>
      <c r="G4267" s="12" t="inlineStr">
        <is>
          <t>unidad</t>
        </is>
      </c>
      <c r="H4267" s="13" t="n">
        <v>5295</v>
      </c>
      <c r="I4267" s="12" t="inlineStr">
        <is>
          <t>2026-09-10</t>
        </is>
      </c>
      <c r="J4267" s="14" t="inlineStr">
        <is>
          <t>https://catalogo.bellon.com.do/</t>
        </is>
      </c>
    </row>
    <row r="4268">
      <c r="A4268" s="12" t="inlineStr">
        <is>
          <t>Electricidad e iluminación</t>
        </is>
      </c>
      <c r="B4268" s="12" t="inlineStr">
        <is>
          <t>Reflector LED de 200 W</t>
        </is>
      </c>
      <c r="C4268" s="12" t="inlineStr">
        <is>
          <t>REFLECTOR LED 200W SMD 6500K 100/277 IP66 COD.7042</t>
        </is>
      </c>
      <c r="D4268" s="12" t="inlineStr"/>
      <c r="E4268" s="12" t="inlineStr"/>
      <c r="F4268" s="12" t="inlineStr">
        <is>
          <t>Mundo LED</t>
        </is>
      </c>
      <c r="G4268" s="12" t="inlineStr">
        <is>
          <t>unidad</t>
        </is>
      </c>
      <c r="H4268" s="13" t="n">
        <v>6750</v>
      </c>
      <c r="I4268" s="12" t="inlineStr">
        <is>
          <t>2026-09-10</t>
        </is>
      </c>
      <c r="J4268" s="14" t="inlineStr">
        <is>
          <t>https://mundoled.com.do/producto/reflector-led-200w-smd-6500k-100-277-ip66-cod-7042/</t>
        </is>
      </c>
    </row>
    <row r="4269">
      <c r="A4269" s="12" t="inlineStr">
        <is>
          <t>Electricidad e iluminación</t>
        </is>
      </c>
      <c r="B4269" s="12" t="inlineStr">
        <is>
          <t>Reflector LED de 200 W</t>
        </is>
      </c>
      <c r="C4269" s="12" t="inlineStr">
        <is>
          <t>REFLECTOR LED MODULAR 200W 6500K 120/277V AC IP66 COD. 1306</t>
        </is>
      </c>
      <c r="D4269" s="12" t="inlineStr"/>
      <c r="E4269" s="12" t="inlineStr"/>
      <c r="F4269" s="12" t="inlineStr">
        <is>
          <t>Mundo LED</t>
        </is>
      </c>
      <c r="G4269" s="12" t="inlineStr">
        <is>
          <t>unidad</t>
        </is>
      </c>
      <c r="H4269" s="13" t="n">
        <v>7100</v>
      </c>
      <c r="I4269" s="12" t="inlineStr">
        <is>
          <t>2026-09-10</t>
        </is>
      </c>
      <c r="J4269" s="14" t="inlineStr">
        <is>
          <t>https://mundoled.com.do/producto/reflector-led-modular-200w-6500k-120-277v-ac-ip66-cod-1306/</t>
        </is>
      </c>
    </row>
    <row r="4270">
      <c r="A4270" s="12" t="inlineStr">
        <is>
          <t>Electricidad e iluminación</t>
        </is>
      </c>
      <c r="B4270" s="12" t="inlineStr">
        <is>
          <t>Reflector LED de 200 W</t>
        </is>
      </c>
      <c r="C4270" s="12" t="inlineStr">
        <is>
          <t>Reflector Led 200W 6500K 24000LM IP66 Sylvania P23681-36</t>
        </is>
      </c>
      <c r="D4270" s="12" t="inlineStr"/>
      <c r="E4270" s="12" t="inlineStr"/>
      <c r="F4270" s="12" t="inlineStr">
        <is>
          <t>Bellón</t>
        </is>
      </c>
      <c r="G4270" s="12" t="inlineStr">
        <is>
          <t>unidad</t>
        </is>
      </c>
      <c r="H4270" s="13" t="n">
        <v>8167</v>
      </c>
      <c r="I4270" s="12" t="inlineStr">
        <is>
          <t>2026-09-10</t>
        </is>
      </c>
      <c r="J4270" s="14" t="inlineStr">
        <is>
          <t>https://catalogo.bellon.com.do/</t>
        </is>
      </c>
    </row>
    <row r="4271">
      <c r="A4271" s="12" t="inlineStr">
        <is>
          <t>Electricidad e iluminación</t>
        </is>
      </c>
      <c r="B4271" s="12" t="inlineStr">
        <is>
          <t>Reflector LED de 200 W</t>
        </is>
      </c>
      <c r="C4271" s="12" t="inlineStr">
        <is>
          <t>Reflector LED 200W 120-277V BVP150 LED170 Philips</t>
        </is>
      </c>
      <c r="D4271" s="12" t="inlineStr"/>
      <c r="E4271" s="12" t="inlineStr"/>
      <c r="F4271" s="12" t="inlineStr">
        <is>
          <t>Bellón</t>
        </is>
      </c>
      <c r="G4271" s="12" t="inlineStr">
        <is>
          <t>unidad</t>
        </is>
      </c>
      <c r="H4271" s="13" t="n">
        <v>10351</v>
      </c>
      <c r="I4271" s="12" t="inlineStr">
        <is>
          <t>2026-09-10</t>
        </is>
      </c>
      <c r="J4271" s="14" t="inlineStr">
        <is>
          <t>https://catalogo.bellon.com.do/</t>
        </is>
      </c>
    </row>
    <row r="4272">
      <c r="A4272" s="12" t="inlineStr">
        <is>
          <t>Electricidad e iluminación</t>
        </is>
      </c>
      <c r="B4272" s="12" t="inlineStr">
        <is>
          <t>Reflector LED de 23 W</t>
        </is>
      </c>
      <c r="C4272" s="12" t="inlineStr">
        <is>
          <t>REFLECTOR CFL 23W R40 27K SATCO S7241</t>
        </is>
      </c>
      <c r="D4272" s="12" t="inlineStr">
        <is>
          <t>SATCO</t>
        </is>
      </c>
      <c r="E4272" s="12" t="inlineStr"/>
      <c r="F4272" s="12" t="inlineStr">
        <is>
          <t>Max Ferretería</t>
        </is>
      </c>
      <c r="G4272" s="12" t="inlineStr">
        <is>
          <t>unidad</t>
        </is>
      </c>
      <c r="H4272" s="13" t="n">
        <v>455</v>
      </c>
      <c r="I4272" s="12" t="inlineStr">
        <is>
          <t>2026-09-09</t>
        </is>
      </c>
      <c r="J4272" s="14" t="inlineStr">
        <is>
          <t>https://maxferreteria.com/products/reflector-cfl-23w-r40-27k-satco-s7241</t>
        </is>
      </c>
    </row>
    <row r="4273">
      <c r="A4273" s="12" t="inlineStr">
        <is>
          <t>Electricidad e iluminación</t>
        </is>
      </c>
      <c r="B4273" s="12" t="inlineStr">
        <is>
          <t>Reflector LED de 250 W</t>
        </is>
      </c>
      <c r="C4273" s="12" t="inlineStr">
        <is>
          <t>REFLECTOR SATCO 250W/R40/1 4999</t>
        </is>
      </c>
      <c r="D4273" s="12" t="inlineStr">
        <is>
          <t>SATCO</t>
        </is>
      </c>
      <c r="E4273" s="12" t="inlineStr"/>
      <c r="F4273" s="12" t="inlineStr">
        <is>
          <t>Max Ferretería</t>
        </is>
      </c>
      <c r="G4273" s="12" t="inlineStr">
        <is>
          <t>unidad</t>
        </is>
      </c>
      <c r="H4273" s="13" t="n">
        <v>280</v>
      </c>
      <c r="I4273" s="12" t="inlineStr">
        <is>
          <t>2026-09-09</t>
        </is>
      </c>
      <c r="J4273" s="14" t="inlineStr">
        <is>
          <t>https://maxferreteria.com/products/reflector-satco-250w-r40-1-4999</t>
        </is>
      </c>
    </row>
    <row r="4274">
      <c r="A4274" s="12" t="inlineStr">
        <is>
          <t>Electricidad e iluminación</t>
        </is>
      </c>
      <c r="B4274" s="12" t="inlineStr">
        <is>
          <t>Reflector LED de 250 W</t>
        </is>
      </c>
      <c r="C4274" s="12" t="inlineStr">
        <is>
          <t>REFLECTOR SATCO 250W/R40/10 4998</t>
        </is>
      </c>
      <c r="D4274" s="12" t="inlineStr">
        <is>
          <t>SATCO</t>
        </is>
      </c>
      <c r="E4274" s="12" t="inlineStr"/>
      <c r="F4274" s="12" t="inlineStr">
        <is>
          <t>Max Ferretería</t>
        </is>
      </c>
      <c r="G4274" s="12" t="inlineStr">
        <is>
          <t>unidad</t>
        </is>
      </c>
      <c r="H4274" s="13" t="n">
        <v>880</v>
      </c>
      <c r="I4274" s="12" t="inlineStr">
        <is>
          <t>2026-09-09</t>
        </is>
      </c>
      <c r="J4274" s="14" t="inlineStr">
        <is>
          <t>https://maxferreteria.com/products/reflector-satco-250w-r40-10-4998</t>
        </is>
      </c>
    </row>
    <row r="4275">
      <c r="A4275" s="12" t="inlineStr">
        <is>
          <t>Electricidad e iluminación</t>
        </is>
      </c>
      <c r="B4275" s="12" t="inlineStr">
        <is>
          <t>Reflector LED de 30 W</t>
        </is>
      </c>
      <c r="C4275" s="12" t="inlineStr">
        <is>
          <t>Reflector LED 30W 6500K 3000Lm 100-240V IP65 DYLLU</t>
        </is>
      </c>
      <c r="D4275" s="12" t="inlineStr"/>
      <c r="E4275" s="12" t="inlineStr"/>
      <c r="F4275" s="12" t="inlineStr">
        <is>
          <t>Bellón</t>
        </is>
      </c>
      <c r="G4275" s="12" t="inlineStr">
        <is>
          <t>unidad</t>
        </is>
      </c>
      <c r="H4275" s="13" t="n">
        <v>475</v>
      </c>
      <c r="I4275" s="12" t="inlineStr">
        <is>
          <t>2026-09-10</t>
        </is>
      </c>
      <c r="J4275" s="14" t="inlineStr">
        <is>
          <t>https://catalogo.bellon.com.do/</t>
        </is>
      </c>
    </row>
    <row r="4276">
      <c r="A4276" s="12" t="inlineStr">
        <is>
          <t>Electricidad e iluminación</t>
        </is>
      </c>
      <c r="B4276" s="12" t="inlineStr">
        <is>
          <t>Reflector LED de 30 W</t>
        </is>
      </c>
      <c r="C4276" s="12" t="inlineStr">
        <is>
          <t>REFLECTOR LED TASCHIBRA 30W 6500k</t>
        </is>
      </c>
      <c r="D4276" s="12" t="inlineStr">
        <is>
          <t>TASCHIBRA</t>
        </is>
      </c>
      <c r="E4276" s="12" t="inlineStr"/>
      <c r="F4276" s="12" t="inlineStr">
        <is>
          <t>Max Ferretería</t>
        </is>
      </c>
      <c r="G4276" s="12" t="inlineStr">
        <is>
          <t>unidad</t>
        </is>
      </c>
      <c r="H4276" s="13" t="n">
        <v>620</v>
      </c>
      <c r="I4276" s="12" t="inlineStr">
        <is>
          <t>2026-09-09</t>
        </is>
      </c>
      <c r="J4276" s="14" t="inlineStr">
        <is>
          <t>https://maxferreteria.com/products/reflector-led-taschibra-30w-6500k</t>
        </is>
      </c>
    </row>
    <row r="4277">
      <c r="A4277" s="12" t="inlineStr">
        <is>
          <t>Electricidad e iluminación</t>
        </is>
      </c>
      <c r="B4277" s="12" t="inlineStr">
        <is>
          <t>Reflector LED de 30 W</t>
        </is>
      </c>
      <c r="C4277" s="12" t="inlineStr">
        <is>
          <t>Reflector Led 30W – IP66 2700K COD7040</t>
        </is>
      </c>
      <c r="D4277" s="12" t="inlineStr"/>
      <c r="E4277" s="12" t="inlineStr"/>
      <c r="F4277" s="12" t="inlineStr">
        <is>
          <t>Mundo LED</t>
        </is>
      </c>
      <c r="G4277" s="12" t="inlineStr">
        <is>
          <t>unidad</t>
        </is>
      </c>
      <c r="H4277" s="13" t="n">
        <v>650</v>
      </c>
      <c r="I4277" s="12" t="inlineStr">
        <is>
          <t>2026-09-10</t>
        </is>
      </c>
      <c r="J4277" s="14" t="inlineStr">
        <is>
          <t>https://mundoled.com.do/producto/reflector-led-30w-ip66-2700k-cod7040/</t>
        </is>
      </c>
    </row>
    <row r="4278">
      <c r="A4278" s="12" t="inlineStr">
        <is>
          <t>Electricidad e iluminación</t>
        </is>
      </c>
      <c r="B4278" s="12" t="inlineStr">
        <is>
          <t>Reflector LED de 30 W</t>
        </is>
      </c>
      <c r="C4278" s="12" t="inlineStr">
        <is>
          <t>Reflector Led 30W – IP65 6500K COD.7039</t>
        </is>
      </c>
      <c r="D4278" s="12" t="inlineStr"/>
      <c r="E4278" s="12" t="inlineStr"/>
      <c r="F4278" s="12" t="inlineStr">
        <is>
          <t>Mundo LED</t>
        </is>
      </c>
      <c r="G4278" s="12" t="inlineStr">
        <is>
          <t>unidad</t>
        </is>
      </c>
      <c r="H4278" s="13" t="n">
        <v>767</v>
      </c>
      <c r="I4278" s="12" t="inlineStr">
        <is>
          <t>2026-09-10</t>
        </is>
      </c>
      <c r="J4278" s="14" t="inlineStr">
        <is>
          <t>https://mundoled.com.do/producto/reflector-led-30w-ip65-6500k/</t>
        </is>
      </c>
    </row>
    <row r="4279">
      <c r="A4279" s="12" t="inlineStr">
        <is>
          <t>Electricidad e iluminación</t>
        </is>
      </c>
      <c r="B4279" s="12" t="inlineStr">
        <is>
          <t>Reflector LED de 30 W</t>
        </is>
      </c>
      <c r="C4279" s="12" t="inlineStr">
        <is>
          <t>Reflector LED 30W 6500K 2700Lm Negro Sylvania</t>
        </is>
      </c>
      <c r="D4279" s="12" t="inlineStr"/>
      <c r="E4279" s="12" t="inlineStr"/>
      <c r="F4279" s="12" t="inlineStr">
        <is>
          <t>Bellón</t>
        </is>
      </c>
      <c r="G4279" s="12" t="inlineStr">
        <is>
          <t>unidad</t>
        </is>
      </c>
      <c r="H4279" s="13" t="n">
        <v>776</v>
      </c>
      <c r="I4279" s="12" t="inlineStr">
        <is>
          <t>2026-09-10</t>
        </is>
      </c>
      <c r="J4279" s="14" t="inlineStr">
        <is>
          <t>https://catalogo.bellon.com.do/</t>
        </is>
      </c>
    </row>
    <row r="4280">
      <c r="A4280" s="12" t="inlineStr">
        <is>
          <t>Electricidad e iluminación</t>
        </is>
      </c>
      <c r="B4280" s="12" t="inlineStr">
        <is>
          <t>Reflector LED de 30 W</t>
        </is>
      </c>
      <c r="C4280" s="12" t="inlineStr">
        <is>
          <t>Reflector LED 30W 6500K 2700Lm AC100/240V IP65 Negro Lightnest LG158-30W65K</t>
        </is>
      </c>
      <c r="D4280" s="12" t="inlineStr"/>
      <c r="E4280" s="12" t="inlineStr"/>
      <c r="F4280" s="12" t="inlineStr">
        <is>
          <t>Bellón</t>
        </is>
      </c>
      <c r="G4280" s="12" t="inlineStr">
        <is>
          <t>unidad</t>
        </is>
      </c>
      <c r="H4280" s="13" t="n">
        <v>1145</v>
      </c>
      <c r="I4280" s="12" t="inlineStr">
        <is>
          <t>2026-09-10</t>
        </is>
      </c>
      <c r="J4280" s="14" t="inlineStr">
        <is>
          <t>https://catalogo.bellon.com.do/</t>
        </is>
      </c>
    </row>
    <row r="4281">
      <c r="A4281" s="12" t="inlineStr">
        <is>
          <t>Electricidad e iluminación</t>
        </is>
      </c>
      <c r="B4281" s="12" t="inlineStr">
        <is>
          <t>Reflector LED de 30 W</t>
        </is>
      </c>
      <c r="C4281" s="12" t="inlineStr">
        <is>
          <t>REFLECTOR RGB 30W IP66 COD.4030</t>
        </is>
      </c>
      <c r="D4281" s="12" t="inlineStr"/>
      <c r="E4281" s="12" t="inlineStr"/>
      <c r="F4281" s="12" t="inlineStr">
        <is>
          <t>Mundo LED</t>
        </is>
      </c>
      <c r="G4281" s="12" t="inlineStr">
        <is>
          <t>unidad</t>
        </is>
      </c>
      <c r="H4281" s="13" t="n">
        <v>1270</v>
      </c>
      <c r="I4281" s="12" t="inlineStr">
        <is>
          <t>2026-09-10</t>
        </is>
      </c>
      <c r="J4281" s="14" t="inlineStr">
        <is>
          <t>https://mundoled.com.do/producto/reflector-rgb-30w-ip66-cod-4030/</t>
        </is>
      </c>
    </row>
    <row r="4282">
      <c r="A4282" s="12" t="inlineStr">
        <is>
          <t>Electricidad e iluminación</t>
        </is>
      </c>
      <c r="B4282" s="12" t="inlineStr">
        <is>
          <t>Reflector LED de 30 W</t>
        </is>
      </c>
      <c r="C4282" s="12" t="inlineStr">
        <is>
          <t>REFLECTOR LED RGB 30W RG6219</t>
        </is>
      </c>
      <c r="D4282" s="12" t="inlineStr"/>
      <c r="E4282" s="12" t="inlineStr"/>
      <c r="F4282" s="12" t="inlineStr">
        <is>
          <t>Max Ferretería</t>
        </is>
      </c>
      <c r="G4282" s="12" t="inlineStr">
        <is>
          <t>unidad</t>
        </is>
      </c>
      <c r="H4282" s="13" t="n">
        <v>1325</v>
      </c>
      <c r="I4282" s="12" t="inlineStr">
        <is>
          <t>2026-09-09</t>
        </is>
      </c>
      <c r="J4282" s="14" t="inlineStr">
        <is>
          <t>https://maxferreteria.com/products/reflector-led-rgb-30w-rg6219</t>
        </is>
      </c>
    </row>
    <row r="4283">
      <c r="A4283" s="12" t="inlineStr">
        <is>
          <t>Electricidad e iluminación</t>
        </is>
      </c>
      <c r="B4283" s="12" t="inlineStr">
        <is>
          <t>Reflector LED de 30 W</t>
        </is>
      </c>
      <c r="C4283" s="12" t="inlineStr">
        <is>
          <t>Reflector LED 30W 120-277V BVP150 LED25 Philips</t>
        </is>
      </c>
      <c r="D4283" s="12" t="inlineStr"/>
      <c r="E4283" s="12" t="inlineStr"/>
      <c r="F4283" s="12" t="inlineStr">
        <is>
          <t>Bellón</t>
        </is>
      </c>
      <c r="G4283" s="12" t="inlineStr">
        <is>
          <t>unidad</t>
        </is>
      </c>
      <c r="H4283" s="13" t="n">
        <v>1339</v>
      </c>
      <c r="I4283" s="12" t="inlineStr">
        <is>
          <t>2026-09-10</t>
        </is>
      </c>
      <c r="J4283" s="14" t="inlineStr">
        <is>
          <t>https://catalogo.bellon.com.do/</t>
        </is>
      </c>
    </row>
    <row r="4284">
      <c r="A4284" s="12" t="inlineStr">
        <is>
          <t>Electricidad e iluminación</t>
        </is>
      </c>
      <c r="B4284" s="12" t="inlineStr">
        <is>
          <t>Reflector LED de 30 W</t>
        </is>
      </c>
      <c r="C4284" s="12" t="inlineStr">
        <is>
          <t>Reflector LED 30W 6500K 2700Lm MV IP65 Maximus Negro 3907005</t>
        </is>
      </c>
      <c r="D4284" s="12" t="inlineStr"/>
      <c r="E4284" s="12" t="inlineStr"/>
      <c r="F4284" s="12" t="inlineStr">
        <is>
          <t>Bellón</t>
        </is>
      </c>
      <c r="G4284" s="12" t="inlineStr">
        <is>
          <t>unidad</t>
        </is>
      </c>
      <c r="H4284" s="13" t="n">
        <v>1588</v>
      </c>
      <c r="I4284" s="12" t="inlineStr">
        <is>
          <t>2026-09-10</t>
        </is>
      </c>
      <c r="J4284" s="14" t="inlineStr">
        <is>
          <t>https://catalogo.bellon.com.do/</t>
        </is>
      </c>
    </row>
    <row r="4285">
      <c r="A4285" s="12" t="inlineStr">
        <is>
          <t>Electricidad e iluminación</t>
        </is>
      </c>
      <c r="B4285" s="12" t="inlineStr">
        <is>
          <t>Reflector LED de 30 W</t>
        </is>
      </c>
      <c r="C4285" s="12" t="inlineStr">
        <is>
          <t>Reflector LED 30W 3000K 2400Lm MV IP65 Maximus Negro 3907006</t>
        </is>
      </c>
      <c r="D4285" s="12" t="inlineStr"/>
      <c r="E4285" s="12" t="inlineStr"/>
      <c r="F4285" s="12" t="inlineStr">
        <is>
          <t>Bellón</t>
        </is>
      </c>
      <c r="G4285" s="12" t="inlineStr">
        <is>
          <t>unidad</t>
        </is>
      </c>
      <c r="H4285" s="13" t="n">
        <v>1622</v>
      </c>
      <c r="I4285" s="12" t="inlineStr">
        <is>
          <t>2026-09-10</t>
        </is>
      </c>
      <c r="J4285" s="14" t="inlineStr">
        <is>
          <t>https://catalogo.bellon.com.do/</t>
        </is>
      </c>
    </row>
    <row r="4286">
      <c r="A4286" s="12" t="inlineStr">
        <is>
          <t>Electricidad e iluminación</t>
        </is>
      </c>
      <c r="B4286" s="12" t="inlineStr">
        <is>
          <t>Reflector LED de 30 W</t>
        </is>
      </c>
      <c r="C4286" s="12" t="inlineStr">
        <is>
          <t>Reflector LED Panel 30W 3000K AC100-130V 25000h IP65 Maximus Gris 3407016</t>
        </is>
      </c>
      <c r="D4286" s="12" t="inlineStr"/>
      <c r="E4286" s="12" t="inlineStr"/>
      <c r="F4286" s="12" t="inlineStr">
        <is>
          <t>Bellón</t>
        </is>
      </c>
      <c r="G4286" s="12" t="inlineStr">
        <is>
          <t>unidad</t>
        </is>
      </c>
      <c r="H4286" s="13" t="n">
        <v>2191</v>
      </c>
      <c r="I4286" s="12" t="inlineStr">
        <is>
          <t>2026-09-10</t>
        </is>
      </c>
      <c r="J4286" s="14" t="inlineStr">
        <is>
          <t>https://catalogo.bellon.com.do/</t>
        </is>
      </c>
    </row>
    <row r="4287">
      <c r="A4287" s="12" t="inlineStr">
        <is>
          <t>Electricidad e iluminación</t>
        </is>
      </c>
      <c r="B4287" s="12" t="inlineStr">
        <is>
          <t>Reflector LED de 300 W</t>
        </is>
      </c>
      <c r="C4287" s="12" t="inlineStr">
        <is>
          <t>Reflector Led 300W – IP65 6500K cod. 7035</t>
        </is>
      </c>
      <c r="D4287" s="12" t="inlineStr"/>
      <c r="E4287" s="12" t="inlineStr"/>
      <c r="F4287" s="12" t="inlineStr">
        <is>
          <t>Mundo LED</t>
        </is>
      </c>
      <c r="G4287" s="12" t="inlineStr">
        <is>
          <t>unidad</t>
        </is>
      </c>
      <c r="H4287" s="13" t="n">
        <v>5100</v>
      </c>
      <c r="I4287" s="12" t="inlineStr">
        <is>
          <t>2026-09-10</t>
        </is>
      </c>
      <c r="J4287" s="14" t="inlineStr">
        <is>
          <t>https://mundoled.com.do/producto/reflector-led-300w-ip65-6500k-cod-7035/</t>
        </is>
      </c>
    </row>
    <row r="4288">
      <c r="A4288" s="12" t="inlineStr">
        <is>
          <t>Electricidad e iluminación</t>
        </is>
      </c>
      <c r="B4288" s="12" t="inlineStr">
        <is>
          <t>Reflector LED de 300 W</t>
        </is>
      </c>
      <c r="C4288" s="12" t="inlineStr">
        <is>
          <t>REFLECTOR LED MODULAR 300W 100/277V IP68 COD. 1307</t>
        </is>
      </c>
      <c r="D4288" s="12" t="inlineStr"/>
      <c r="E4288" s="12" t="inlineStr"/>
      <c r="F4288" s="12" t="inlineStr">
        <is>
          <t>Mundo LED</t>
        </is>
      </c>
      <c r="G4288" s="12" t="inlineStr">
        <is>
          <t>unidad</t>
        </is>
      </c>
      <c r="H4288" s="13" t="n">
        <v>10500</v>
      </c>
      <c r="I4288" s="12" t="inlineStr">
        <is>
          <t>2026-09-10</t>
        </is>
      </c>
      <c r="J4288" s="14" t="inlineStr">
        <is>
          <t>https://mundoled.com.do/producto/reflector-led-modular-300w-100-277v-ip68-cod-1307/</t>
        </is>
      </c>
    </row>
    <row r="4289">
      <c r="A4289" s="12" t="inlineStr">
        <is>
          <t>Electricidad e iluminación</t>
        </is>
      </c>
      <c r="B4289" s="12" t="inlineStr">
        <is>
          <t>Reflector LED de 4 W</t>
        </is>
      </c>
      <c r="C4289" s="12" t="inlineStr">
        <is>
          <t>Bombillo LED Tipo Dicroica 4W GU10 6500K 300Lm AC100-130V 25000h Dimeable Maximus 3111041</t>
        </is>
      </c>
      <c r="D4289" s="12" t="inlineStr"/>
      <c r="E4289" s="12" t="inlineStr"/>
      <c r="F4289" s="12" t="inlineStr">
        <is>
          <t>Bellón</t>
        </is>
      </c>
      <c r="G4289" s="12" t="inlineStr">
        <is>
          <t>unidad</t>
        </is>
      </c>
      <c r="H4289" s="13" t="n">
        <v>88</v>
      </c>
      <c r="I4289" s="12" t="inlineStr">
        <is>
          <t>2026-09-10</t>
        </is>
      </c>
      <c r="J4289" s="14" t="inlineStr">
        <is>
          <t>https://catalogo.bellon.com.do/</t>
        </is>
      </c>
    </row>
    <row r="4290">
      <c r="A4290" s="12" t="inlineStr">
        <is>
          <t>Electricidad e iluminación</t>
        </is>
      </c>
      <c r="B4290" s="12" t="inlineStr">
        <is>
          <t>Reflector LED de 4 W</t>
        </is>
      </c>
      <c r="C4290" s="12" t="inlineStr">
        <is>
          <t>Bombillo LED Tipo Dicroica MR16 4W GU5.3 3000K 300Lm AC100-130V 25000h Dimeable Maximus 3111042</t>
        </is>
      </c>
      <c r="D4290" s="12" t="inlineStr"/>
      <c r="E4290" s="12" t="inlineStr"/>
      <c r="F4290" s="12" t="inlineStr">
        <is>
          <t>Bellón</t>
        </is>
      </c>
      <c r="G4290" s="12" t="inlineStr">
        <is>
          <t>unidad</t>
        </is>
      </c>
      <c r="H4290" s="13" t="n">
        <v>93</v>
      </c>
      <c r="I4290" s="12" t="inlineStr">
        <is>
          <t>2026-09-10</t>
        </is>
      </c>
      <c r="J4290" s="14" t="inlineStr">
        <is>
          <t>https://catalogo.bellon.com.do/</t>
        </is>
      </c>
    </row>
    <row r="4291">
      <c r="A4291" s="12" t="inlineStr">
        <is>
          <t>Electricidad e iluminación</t>
        </is>
      </c>
      <c r="B4291" s="12" t="inlineStr">
        <is>
          <t>Reflector LED de 4 W</t>
        </is>
      </c>
      <c r="C4291" s="12" t="inlineStr">
        <is>
          <t>Bombillo LED T/Dicroica 4W 3CCT GU10 300Lm AC100-130V Dimeable Lightnest 2111141</t>
        </is>
      </c>
      <c r="D4291" s="12" t="inlineStr"/>
      <c r="E4291" s="12" t="inlineStr"/>
      <c r="F4291" s="12" t="inlineStr">
        <is>
          <t>Bellón</t>
        </is>
      </c>
      <c r="G4291" s="12" t="inlineStr">
        <is>
          <t>unidad</t>
        </is>
      </c>
      <c r="H4291" s="13" t="n">
        <v>199</v>
      </c>
      <c r="I4291" s="12" t="inlineStr">
        <is>
          <t>2026-09-10</t>
        </is>
      </c>
      <c r="J4291" s="14" t="inlineStr">
        <is>
          <t>https://catalogo.bellon.com.do/</t>
        </is>
      </c>
    </row>
    <row r="4292">
      <c r="A4292" s="12" t="inlineStr">
        <is>
          <t>Electricidad e iluminación</t>
        </is>
      </c>
      <c r="B4292" s="12" t="inlineStr">
        <is>
          <t>Reflector LED de 4 W</t>
        </is>
      </c>
      <c r="C4292" s="12" t="inlineStr">
        <is>
          <t>Bombillo LED Tipo Dicroica MR16 4W GU5.3 6500K 300Lm AC100-130V 25000h Dimeable Maximus 3111043</t>
        </is>
      </c>
      <c r="D4292" s="12" t="inlineStr"/>
      <c r="E4292" s="12" t="inlineStr"/>
      <c r="F4292" s="12" t="inlineStr">
        <is>
          <t>Bellón</t>
        </is>
      </c>
      <c r="G4292" s="12" t="inlineStr">
        <is>
          <t>unidad</t>
        </is>
      </c>
      <c r="H4292" s="13" t="n">
        <v>244</v>
      </c>
      <c r="I4292" s="12" t="inlineStr">
        <is>
          <t>2026-09-10</t>
        </is>
      </c>
      <c r="J4292" s="14" t="inlineStr">
        <is>
          <t>https://catalogo.bellon.com.do/</t>
        </is>
      </c>
    </row>
    <row r="4293">
      <c r="A4293" s="12" t="inlineStr">
        <is>
          <t>Electricidad e iluminación</t>
        </is>
      </c>
      <c r="B4293" s="12" t="inlineStr">
        <is>
          <t>Reflector LED de 4 W</t>
        </is>
      </c>
      <c r="C4293" s="12" t="inlineStr">
        <is>
          <t>Bombillo LED Tipo Dicroica MR16 4W GU5.3 3000K 300Lm 12V Lightnest 2111018</t>
        </is>
      </c>
      <c r="D4293" s="12" t="inlineStr"/>
      <c r="E4293" s="12" t="inlineStr"/>
      <c r="F4293" s="12" t="inlineStr">
        <is>
          <t>Bellón</t>
        </is>
      </c>
      <c r="G4293" s="12" t="inlineStr">
        <is>
          <t>unidad</t>
        </is>
      </c>
      <c r="H4293" s="13" t="n">
        <v>265</v>
      </c>
      <c r="I4293" s="12" t="inlineStr">
        <is>
          <t>2026-09-10</t>
        </is>
      </c>
      <c r="J4293" s="14" t="inlineStr">
        <is>
          <t>https://catalogo.bellon.com.do/</t>
        </is>
      </c>
    </row>
    <row r="4294">
      <c r="A4294" s="12" t="inlineStr">
        <is>
          <t>Electricidad e iluminación</t>
        </is>
      </c>
      <c r="B4294" s="12" t="inlineStr">
        <is>
          <t>Reflector LED de 4 W</t>
        </is>
      </c>
      <c r="C4294" s="12" t="inlineStr">
        <is>
          <t>Bombillo LED Tipo Dicroica MR16 4W GU5.3 6500K 300Lm 12V Lightnest 2111019</t>
        </is>
      </c>
      <c r="D4294" s="12" t="inlineStr"/>
      <c r="E4294" s="12" t="inlineStr"/>
      <c r="F4294" s="12" t="inlineStr">
        <is>
          <t>Bellón</t>
        </is>
      </c>
      <c r="G4294" s="12" t="inlineStr">
        <is>
          <t>unidad</t>
        </is>
      </c>
      <c r="H4294" s="13" t="n">
        <v>290</v>
      </c>
      <c r="I4294" s="12" t="inlineStr">
        <is>
          <t>2026-09-10</t>
        </is>
      </c>
      <c r="J4294" s="14" t="inlineStr">
        <is>
          <t>https://catalogo.bellon.com.do/</t>
        </is>
      </c>
    </row>
    <row r="4295">
      <c r="A4295" s="12" t="inlineStr">
        <is>
          <t>Electricidad e iluminación</t>
        </is>
      </c>
      <c r="B4295" s="12" t="inlineStr">
        <is>
          <t>Reflector LED de 4 W</t>
        </is>
      </c>
      <c r="C4295" s="12" t="inlineStr">
        <is>
          <t>Bombillo Reflector Led 4W PAR-16 E26 GE 3050K 75626</t>
        </is>
      </c>
      <c r="D4295" s="12" t="inlineStr"/>
      <c r="E4295" s="12" t="inlineStr"/>
      <c r="F4295" s="12" t="inlineStr">
        <is>
          <t>Bellón</t>
        </is>
      </c>
      <c r="G4295" s="12" t="inlineStr">
        <is>
          <t>unidad</t>
        </is>
      </c>
      <c r="H4295" s="13" t="n">
        <v>1195</v>
      </c>
      <c r="I4295" s="12" t="inlineStr">
        <is>
          <t>2026-09-10</t>
        </is>
      </c>
      <c r="J4295" s="14" t="inlineStr">
        <is>
          <t>https://catalogo.bellon.com.do/</t>
        </is>
      </c>
    </row>
    <row r="4296">
      <c r="A4296" s="12" t="inlineStr">
        <is>
          <t>Electricidad e iluminación</t>
        </is>
      </c>
      <c r="B4296" s="12" t="inlineStr">
        <is>
          <t>Reflector LED de 400 W</t>
        </is>
      </c>
      <c r="C4296" s="12" t="inlineStr">
        <is>
          <t>REFLECTOR LED SMD PLANO 400W 6500K cod. 7036</t>
        </is>
      </c>
      <c r="D4296" s="12" t="inlineStr"/>
      <c r="E4296" s="12" t="inlineStr"/>
      <c r="F4296" s="12" t="inlineStr">
        <is>
          <t>Mundo LED</t>
        </is>
      </c>
      <c r="G4296" s="12" t="inlineStr">
        <is>
          <t>unidad</t>
        </is>
      </c>
      <c r="H4296" s="13" t="n">
        <v>5900</v>
      </c>
      <c r="I4296" s="12" t="inlineStr">
        <is>
          <t>2026-09-10</t>
        </is>
      </c>
      <c r="J4296" s="14" t="inlineStr">
        <is>
          <t>https://mundoled.com.do/producto/reflector-led-smd-plano-400w-6500k-cod-7036/</t>
        </is>
      </c>
    </row>
    <row r="4297">
      <c r="A4297" s="12" t="inlineStr">
        <is>
          <t>Electricidad e iluminación</t>
        </is>
      </c>
      <c r="B4297" s="12" t="inlineStr">
        <is>
          <t>Reflector LED de 400 W</t>
        </is>
      </c>
      <c r="C4297" s="12" t="inlineStr">
        <is>
          <t>Reflector Led 400W – IP65 6500K</t>
        </is>
      </c>
      <c r="D4297" s="12" t="inlineStr"/>
      <c r="E4297" s="12" t="inlineStr"/>
      <c r="F4297" s="12" t="inlineStr">
        <is>
          <t>Mundo LED</t>
        </is>
      </c>
      <c r="G4297" s="12" t="inlineStr">
        <is>
          <t>unidad</t>
        </is>
      </c>
      <c r="H4297" s="13" t="n">
        <v>5950</v>
      </c>
      <c r="I4297" s="12" t="inlineStr">
        <is>
          <t>2026-09-10</t>
        </is>
      </c>
      <c r="J4297" s="14" t="inlineStr">
        <is>
          <t>https://mundoled.com.do/producto/reflector-led-400w-ip65-6500k/</t>
        </is>
      </c>
    </row>
    <row r="4298">
      <c r="A4298" s="12" t="inlineStr">
        <is>
          <t>Electricidad e iluminación</t>
        </is>
      </c>
      <c r="B4298" s="12" t="inlineStr">
        <is>
          <t>Reflector LED de 400 W</t>
        </is>
      </c>
      <c r="C4298" s="12" t="inlineStr">
        <is>
          <t>Reflector LED 400W 6500K 36000Lm 90-265V IP65 PLF-1045C-400</t>
        </is>
      </c>
      <c r="D4298" s="12" t="inlineStr"/>
      <c r="E4298" s="12" t="inlineStr"/>
      <c r="F4298" s="12" t="inlineStr">
        <is>
          <t>Bellón</t>
        </is>
      </c>
      <c r="G4298" s="12" t="inlineStr">
        <is>
          <t>unidad</t>
        </is>
      </c>
      <c r="H4298" s="13" t="n">
        <v>7058</v>
      </c>
      <c r="I4298" s="12" t="inlineStr">
        <is>
          <t>2026-09-10</t>
        </is>
      </c>
      <c r="J4298" s="14" t="inlineStr">
        <is>
          <t>https://catalogo.bellon.com.do/</t>
        </is>
      </c>
    </row>
    <row r="4299">
      <c r="A4299" s="12" t="inlineStr">
        <is>
          <t>Electricidad e iluminación</t>
        </is>
      </c>
      <c r="B4299" s="12" t="inlineStr">
        <is>
          <t>Reflector LED de 400 W</t>
        </is>
      </c>
      <c r="C4299" s="12" t="inlineStr">
        <is>
          <t>Reflector LED 400W 6500K 32000Lm AC100-265V 60Hz IP65 Negro Lightnest 2907014</t>
        </is>
      </c>
      <c r="D4299" s="12" t="inlineStr"/>
      <c r="E4299" s="12" t="inlineStr"/>
      <c r="F4299" s="12" t="inlineStr">
        <is>
          <t>Bellón</t>
        </is>
      </c>
      <c r="G4299" s="12" t="inlineStr">
        <is>
          <t>unidad</t>
        </is>
      </c>
      <c r="H4299" s="13" t="n">
        <v>11880</v>
      </c>
      <c r="I4299" s="12" t="inlineStr">
        <is>
          <t>2026-09-10</t>
        </is>
      </c>
      <c r="J4299" s="14" t="inlineStr">
        <is>
          <t>https://catalogo.bellon.com.do/</t>
        </is>
      </c>
    </row>
    <row r="4300">
      <c r="A4300" s="12" t="inlineStr">
        <is>
          <t>Electricidad e iluminación</t>
        </is>
      </c>
      <c r="B4300" s="12" t="inlineStr">
        <is>
          <t>Reflector LED de 400 W</t>
        </is>
      </c>
      <c r="C4300" s="12" t="inlineStr">
        <is>
          <t>REFLECTOR LED MODULAR 400W 6500K 120/277V AC IP66 COD. 1308</t>
        </is>
      </c>
      <c r="D4300" s="12" t="inlineStr"/>
      <c r="E4300" s="12" t="inlineStr"/>
      <c r="F4300" s="12" t="inlineStr">
        <is>
          <t>Mundo LED</t>
        </is>
      </c>
      <c r="G4300" s="12" t="inlineStr">
        <is>
          <t>unidad</t>
        </is>
      </c>
      <c r="H4300" s="13" t="n">
        <v>14000</v>
      </c>
      <c r="I4300" s="12" t="inlineStr">
        <is>
          <t>2026-09-10</t>
        </is>
      </c>
      <c r="J4300" s="14" t="inlineStr">
        <is>
          <t>https://mundoled.com.do/producto/reflector-led-modular-400w-6500k-120-277v-ac-ip66-cod-1308/</t>
        </is>
      </c>
    </row>
    <row r="4301">
      <c r="A4301" s="12" t="inlineStr">
        <is>
          <t>Electricidad e iluminación</t>
        </is>
      </c>
      <c r="B4301" s="12" t="inlineStr">
        <is>
          <t>Reflector LED de 5 W</t>
        </is>
      </c>
      <c r="C4301" s="12" t="inlineStr">
        <is>
          <t>Bombillo LED Tipo Dicroica MR16 5W GU5.3 3000K 375Lm MV 20000h Maximus Lite 31566-1</t>
        </is>
      </c>
      <c r="D4301" s="12" t="inlineStr"/>
      <c r="E4301" s="12" t="inlineStr"/>
      <c r="F4301" s="12" t="inlineStr">
        <is>
          <t>Bellón</t>
        </is>
      </c>
      <c r="G4301" s="12" t="inlineStr">
        <is>
          <t>unidad</t>
        </is>
      </c>
      <c r="H4301" s="13" t="n">
        <v>93</v>
      </c>
      <c r="I4301" s="12" t="inlineStr">
        <is>
          <t>2026-09-10</t>
        </is>
      </c>
      <c r="J4301" s="14" t="inlineStr">
        <is>
          <t>https://catalogo.bellon.com.do/</t>
        </is>
      </c>
    </row>
    <row r="4302">
      <c r="A4302" s="12" t="inlineStr">
        <is>
          <t>Electricidad e iluminación</t>
        </is>
      </c>
      <c r="B4302" s="12" t="inlineStr">
        <is>
          <t>Reflector LED de 5 W</t>
        </is>
      </c>
      <c r="C4302" s="12" t="inlineStr">
        <is>
          <t>Bombillo LED Tipo Dicroica 5W GU10 3000K 375Lm MV 20000h Maximus 31564-1</t>
        </is>
      </c>
      <c r="D4302" s="12" t="inlineStr"/>
      <c r="E4302" s="12" t="inlineStr"/>
      <c r="F4302" s="12" t="inlineStr">
        <is>
          <t>Bellón</t>
        </is>
      </c>
      <c r="G4302" s="12" t="inlineStr">
        <is>
          <t>unidad</t>
        </is>
      </c>
      <c r="H4302" s="13" t="n">
        <v>95</v>
      </c>
      <c r="I4302" s="12" t="inlineStr">
        <is>
          <t>2026-09-10</t>
        </is>
      </c>
      <c r="J4302" s="14" t="inlineStr">
        <is>
          <t>https://catalogo.bellon.com.do/</t>
        </is>
      </c>
    </row>
    <row r="4303">
      <c r="A4303" s="12" t="inlineStr">
        <is>
          <t>Electricidad e iluminación</t>
        </is>
      </c>
      <c r="B4303" s="12" t="inlineStr">
        <is>
          <t>Reflector LED de 5 W</t>
        </is>
      </c>
      <c r="C4303" s="12" t="inlineStr">
        <is>
          <t>Bombillo LED Tipo Dicroica 5W GU10 6500K 375Lm MV 20000h Maximus 31565-1</t>
        </is>
      </c>
      <c r="D4303" s="12" t="inlineStr"/>
      <c r="E4303" s="12" t="inlineStr"/>
      <c r="F4303" s="12" t="inlineStr">
        <is>
          <t>Bellón</t>
        </is>
      </c>
      <c r="G4303" s="12" t="inlineStr">
        <is>
          <t>unidad</t>
        </is>
      </c>
      <c r="H4303" s="13" t="n">
        <v>108</v>
      </c>
      <c r="I4303" s="12" t="inlineStr">
        <is>
          <t>2026-09-10</t>
        </is>
      </c>
      <c r="J4303" s="14" t="inlineStr">
        <is>
          <t>https://catalogo.bellon.com.do/</t>
        </is>
      </c>
    </row>
    <row r="4304">
      <c r="A4304" s="12" t="inlineStr">
        <is>
          <t>Electricidad e iluminación</t>
        </is>
      </c>
      <c r="B4304" s="12" t="inlineStr">
        <is>
          <t>Reflector LED de 5 W</t>
        </is>
      </c>
      <c r="C4304" s="12" t="inlineStr">
        <is>
          <t>Bombillo LED Tipo Dicroica 5W GU10 RGBW 350Lm AC100-130V Dimmeable Con Control Lightnest 2111065</t>
        </is>
      </c>
      <c r="D4304" s="12" t="inlineStr"/>
      <c r="E4304" s="12" t="inlineStr"/>
      <c r="F4304" s="12" t="inlineStr">
        <is>
          <t>Bellón</t>
        </is>
      </c>
      <c r="G4304" s="12" t="inlineStr">
        <is>
          <t>unidad</t>
        </is>
      </c>
      <c r="H4304" s="13" t="n">
        <v>487</v>
      </c>
      <c r="I4304" s="12" t="inlineStr">
        <is>
          <t>2026-09-10</t>
        </is>
      </c>
      <c r="J4304" s="14" t="inlineStr">
        <is>
          <t>https://catalogo.bellon.com.do/</t>
        </is>
      </c>
    </row>
    <row r="4305">
      <c r="A4305" s="12" t="inlineStr">
        <is>
          <t>Electricidad e iluminación</t>
        </is>
      </c>
      <c r="B4305" s="12" t="inlineStr">
        <is>
          <t>Reflector LED de 50 W</t>
        </is>
      </c>
      <c r="C4305" s="12" t="inlineStr">
        <is>
          <t>Reflector LED 50W 6500K 5000Lm 100-240V IP65 DYLLU</t>
        </is>
      </c>
      <c r="D4305" s="12" t="inlineStr"/>
      <c r="E4305" s="12" t="inlineStr"/>
      <c r="F4305" s="12" t="inlineStr">
        <is>
          <t>Bellón</t>
        </is>
      </c>
      <c r="G4305" s="12" t="inlineStr">
        <is>
          <t>unidad</t>
        </is>
      </c>
      <c r="H4305" s="13" t="n">
        <v>645.63</v>
      </c>
      <c r="I4305" s="12" t="inlineStr">
        <is>
          <t>2026-09-10</t>
        </is>
      </c>
      <c r="J4305" s="14" t="inlineStr">
        <is>
          <t>https://catalogo.bellon.com.do/</t>
        </is>
      </c>
    </row>
    <row r="4306">
      <c r="A4306" s="12" t="inlineStr">
        <is>
          <t>Electricidad e iluminación</t>
        </is>
      </c>
      <c r="B4306" s="12" t="inlineStr">
        <is>
          <t>Reflector LED de 50 W</t>
        </is>
      </c>
      <c r="C4306" s="12" t="inlineStr">
        <is>
          <t>REFLECTOR LED SMD 50W 6500K CW cod.4035</t>
        </is>
      </c>
      <c r="D4306" s="12" t="inlineStr"/>
      <c r="E4306" s="12" t="inlineStr"/>
      <c r="F4306" s="12" t="inlineStr">
        <is>
          <t>Mundo LED</t>
        </is>
      </c>
      <c r="G4306" s="12" t="inlineStr">
        <is>
          <t>unidad</t>
        </is>
      </c>
      <c r="H4306" s="13" t="n">
        <v>915</v>
      </c>
      <c r="I4306" s="12" t="inlineStr">
        <is>
          <t>2026-09-10</t>
        </is>
      </c>
      <c r="J4306" s="14" t="inlineStr">
        <is>
          <t>https://mundoled.com.do/producto/reflector-led-smd-50w-6500k-cw-cod-4035/</t>
        </is>
      </c>
    </row>
    <row r="4307">
      <c r="A4307" s="12" t="inlineStr">
        <is>
          <t>Electricidad e iluminación</t>
        </is>
      </c>
      <c r="B4307" s="12" t="inlineStr">
        <is>
          <t>Reflector LED de 50 W</t>
        </is>
      </c>
      <c r="C4307" s="12" t="inlineStr">
        <is>
          <t>REFLECTOR LED SMD 50W 2700K CW cod. 4027</t>
        </is>
      </c>
      <c r="D4307" s="12" t="inlineStr"/>
      <c r="E4307" s="12" t="inlineStr"/>
      <c r="F4307" s="12" t="inlineStr">
        <is>
          <t>Mundo LED</t>
        </is>
      </c>
      <c r="G4307" s="12" t="inlineStr">
        <is>
          <t>unidad</t>
        </is>
      </c>
      <c r="H4307" s="13" t="n">
        <v>950</v>
      </c>
      <c r="I4307" s="12" t="inlineStr">
        <is>
          <t>2026-09-10</t>
        </is>
      </c>
      <c r="J4307" s="14" t="inlineStr">
        <is>
          <t>https://mundoled.com.do/producto/reflector-led-smd-50w-2700k-cw-cod-4027/</t>
        </is>
      </c>
    </row>
    <row r="4308">
      <c r="A4308" s="12" t="inlineStr">
        <is>
          <t>Electricidad e iluminación</t>
        </is>
      </c>
      <c r="B4308" s="12" t="inlineStr">
        <is>
          <t>Reflector LED de 50 W</t>
        </is>
      </c>
      <c r="C4308" s="12" t="inlineStr">
        <is>
          <t>REFLECTOR LED TASCHIBRA 50W 3000K</t>
        </is>
      </c>
      <c r="D4308" s="12" t="inlineStr">
        <is>
          <t>TASCHIBRA</t>
        </is>
      </c>
      <c r="E4308" s="12" t="inlineStr"/>
      <c r="F4308" s="12" t="inlineStr">
        <is>
          <t>Max Ferretería</t>
        </is>
      </c>
      <c r="G4308" s="12" t="inlineStr">
        <is>
          <t>unidad</t>
        </is>
      </c>
      <c r="H4308" s="13" t="n">
        <v>970</v>
      </c>
      <c r="I4308" s="12" t="inlineStr">
        <is>
          <t>2026-09-09</t>
        </is>
      </c>
      <c r="J4308" s="14" t="inlineStr">
        <is>
          <t>https://maxferreteria.com/products/reflector-led-taschibra-50w-3000k</t>
        </is>
      </c>
    </row>
    <row r="4309">
      <c r="A4309" s="12" t="inlineStr">
        <is>
          <t>Electricidad e iluminación</t>
        </is>
      </c>
      <c r="B4309" s="12" t="inlineStr">
        <is>
          <t>Reflector LED de 50 W</t>
        </is>
      </c>
      <c r="C4309" s="12" t="inlineStr">
        <is>
          <t>Reflector Led 50W – IP65 6500K</t>
        </is>
      </c>
      <c r="D4309" s="12" t="inlineStr"/>
      <c r="E4309" s="12" t="inlineStr"/>
      <c r="F4309" s="12" t="inlineStr">
        <is>
          <t>Mundo LED</t>
        </is>
      </c>
      <c r="G4309" s="12" t="inlineStr">
        <is>
          <t>unidad</t>
        </is>
      </c>
      <c r="H4309" s="13" t="n">
        <v>1038</v>
      </c>
      <c r="I4309" s="12" t="inlineStr">
        <is>
          <t>2026-09-10</t>
        </is>
      </c>
      <c r="J4309" s="14" t="inlineStr">
        <is>
          <t>https://mundoled.com.do/producto/reflector-led-50w-ip65-6500k/</t>
        </is>
      </c>
    </row>
    <row r="4310">
      <c r="A4310" s="12" t="inlineStr">
        <is>
          <t>Electricidad e iluminación</t>
        </is>
      </c>
      <c r="B4310" s="12" t="inlineStr">
        <is>
          <t>Reflector LED de 50 W</t>
        </is>
      </c>
      <c r="C4310" s="12" t="inlineStr">
        <is>
          <t>Reflector LED 50W 6500K 4500L/4750Lm Negro Sylvania P28639</t>
        </is>
      </c>
      <c r="D4310" s="12" t="inlineStr"/>
      <c r="E4310" s="12" t="inlineStr"/>
      <c r="F4310" s="12" t="inlineStr">
        <is>
          <t>Bellón</t>
        </is>
      </c>
      <c r="G4310" s="12" t="inlineStr">
        <is>
          <t>unidad</t>
        </is>
      </c>
      <c r="H4310" s="13" t="n">
        <v>1136</v>
      </c>
      <c r="I4310" s="12" t="inlineStr">
        <is>
          <t>2026-09-10</t>
        </is>
      </c>
      <c r="J4310" s="14" t="inlineStr">
        <is>
          <t>https://catalogo.bellon.com.do/</t>
        </is>
      </c>
    </row>
    <row r="4311">
      <c r="A4311" s="12" t="inlineStr">
        <is>
          <t>Electricidad e iluminación</t>
        </is>
      </c>
      <c r="B4311" s="12" t="inlineStr">
        <is>
          <t>Reflector LED de 50 W</t>
        </is>
      </c>
      <c r="C4311" s="12" t="inlineStr">
        <is>
          <t>Reflector LED 50W 6500K/3CCT 4000/5000Lm AC100-240V 30000H IP65 Lightnest Negro 2907007</t>
        </is>
      </c>
      <c r="D4311" s="12" t="inlineStr"/>
      <c r="E4311" s="12" t="inlineStr"/>
      <c r="F4311" s="12" t="inlineStr">
        <is>
          <t>Bellón</t>
        </is>
      </c>
      <c r="G4311" s="12" t="inlineStr">
        <is>
          <t>unidad</t>
        </is>
      </c>
      <c r="H4311" s="13" t="n">
        <v>1799</v>
      </c>
      <c r="I4311" s="12" t="inlineStr">
        <is>
          <t>2026-09-10</t>
        </is>
      </c>
      <c r="J4311" s="14" t="inlineStr">
        <is>
          <t>https://catalogo.bellon.com.do/</t>
        </is>
      </c>
    </row>
    <row r="4312">
      <c r="A4312" s="12" t="inlineStr">
        <is>
          <t>Electricidad e iluminación</t>
        </is>
      </c>
      <c r="B4312" s="12" t="inlineStr">
        <is>
          <t>Reflector LED de 50 W</t>
        </is>
      </c>
      <c r="C4312" s="12" t="inlineStr">
        <is>
          <t>REFLECTOR RGB 50W IP66 COD.4037</t>
        </is>
      </c>
      <c r="D4312" s="12" t="inlineStr"/>
      <c r="E4312" s="12" t="inlineStr"/>
      <c r="F4312" s="12" t="inlineStr">
        <is>
          <t>Mundo LED</t>
        </is>
      </c>
      <c r="G4312" s="12" t="inlineStr">
        <is>
          <t>unidad</t>
        </is>
      </c>
      <c r="H4312" s="13" t="n">
        <v>1901</v>
      </c>
      <c r="I4312" s="12" t="inlineStr">
        <is>
          <t>2026-09-10</t>
        </is>
      </c>
      <c r="J4312" s="14" t="inlineStr">
        <is>
          <t>https://mundoled.com.do/producto/reflector-rgb-50w-ip66-cod-4037/</t>
        </is>
      </c>
    </row>
    <row r="4313">
      <c r="A4313" s="12" t="inlineStr">
        <is>
          <t>Electricidad e iluminación</t>
        </is>
      </c>
      <c r="B4313" s="12" t="inlineStr">
        <is>
          <t>Reflector LED de 50 W</t>
        </is>
      </c>
      <c r="C4313" s="12" t="inlineStr">
        <is>
          <t>Reflector LED 50W 3CCT 5000Lm AC100-265V IP65 Negro Lightnest 2907019</t>
        </is>
      </c>
      <c r="D4313" s="12" t="inlineStr"/>
      <c r="E4313" s="12" t="inlineStr"/>
      <c r="F4313" s="12" t="inlineStr">
        <is>
          <t>Bellón</t>
        </is>
      </c>
      <c r="G4313" s="12" t="inlineStr">
        <is>
          <t>unidad</t>
        </is>
      </c>
      <c r="H4313" s="13" t="n">
        <v>2010</v>
      </c>
      <c r="I4313" s="12" t="inlineStr">
        <is>
          <t>2026-09-10</t>
        </is>
      </c>
      <c r="J4313" s="14" t="inlineStr">
        <is>
          <t>https://catalogo.bellon.com.do/</t>
        </is>
      </c>
    </row>
    <row r="4314">
      <c r="A4314" s="12" t="inlineStr">
        <is>
          <t>Electricidad e iluminación</t>
        </is>
      </c>
      <c r="B4314" s="12" t="inlineStr">
        <is>
          <t>Reflector LED de 50 W</t>
        </is>
      </c>
      <c r="C4314" s="12" t="inlineStr">
        <is>
          <t>Reflector LED 50W 120-277V BVP150 LED42 Philips</t>
        </is>
      </c>
      <c r="D4314" s="12" t="inlineStr"/>
      <c r="E4314" s="12" t="inlineStr"/>
      <c r="F4314" s="12" t="inlineStr">
        <is>
          <t>Bellón</t>
        </is>
      </c>
      <c r="G4314" s="12" t="inlineStr">
        <is>
          <t>unidad</t>
        </is>
      </c>
      <c r="H4314" s="13" t="n">
        <v>2640</v>
      </c>
      <c r="I4314" s="12" t="inlineStr">
        <is>
          <t>2026-09-10</t>
        </is>
      </c>
      <c r="J4314" s="14" t="inlineStr">
        <is>
          <t>https://catalogo.bellon.com.do/</t>
        </is>
      </c>
    </row>
    <row r="4315">
      <c r="A4315" s="12" t="inlineStr">
        <is>
          <t>Electricidad e iluminación</t>
        </is>
      </c>
      <c r="B4315" s="12" t="inlineStr">
        <is>
          <t>Reflector LED de 50 W</t>
        </is>
      </c>
      <c r="C4315" s="12" t="inlineStr">
        <is>
          <t>Reflector LED C/ Tripode 1L 50W 6500K 4500Lm 100-240V IP65 GE-60073A</t>
        </is>
      </c>
      <c r="D4315" s="12" t="inlineStr"/>
      <c r="E4315" s="12" t="inlineStr"/>
      <c r="F4315" s="12" t="inlineStr">
        <is>
          <t>Bellón</t>
        </is>
      </c>
      <c r="G4315" s="12" t="inlineStr">
        <is>
          <t>unidad</t>
        </is>
      </c>
      <c r="H4315" s="13" t="n">
        <v>3510</v>
      </c>
      <c r="I4315" s="12" t="inlineStr">
        <is>
          <t>2026-09-10</t>
        </is>
      </c>
      <c r="J4315" s="14" t="inlineStr">
        <is>
          <t>https://catalogo.bellon.com.do/</t>
        </is>
      </c>
    </row>
    <row r="4316">
      <c r="A4316" s="12" t="inlineStr">
        <is>
          <t>Electricidad e iluminación</t>
        </is>
      </c>
      <c r="B4316" s="12" t="inlineStr">
        <is>
          <t>Reflector LED de 50 W</t>
        </is>
      </c>
      <c r="C4316" s="12" t="inlineStr">
        <is>
          <t>Reflector LED Panel 50W 6500K AC100-130V 25000h IP65 Maximus Gris 3407001</t>
        </is>
      </c>
      <c r="D4316" s="12" t="inlineStr"/>
      <c r="E4316" s="12" t="inlineStr"/>
      <c r="F4316" s="12" t="inlineStr">
        <is>
          <t>Bellón</t>
        </is>
      </c>
      <c r="G4316" s="12" t="inlineStr">
        <is>
          <t>unidad</t>
        </is>
      </c>
      <c r="H4316" s="13" t="n">
        <v>3683</v>
      </c>
      <c r="I4316" s="12" t="inlineStr">
        <is>
          <t>2026-09-10</t>
        </is>
      </c>
      <c r="J4316" s="14" t="inlineStr">
        <is>
          <t>https://catalogo.bellon.com.do/</t>
        </is>
      </c>
    </row>
    <row r="4317">
      <c r="A4317" s="12" t="inlineStr">
        <is>
          <t>Electricidad e iluminación</t>
        </is>
      </c>
      <c r="B4317" s="12" t="inlineStr">
        <is>
          <t>Reflector LED de 500 W</t>
        </is>
      </c>
      <c r="C4317" s="12" t="inlineStr">
        <is>
          <t>REFLECTOR LED MODULAR 500W 5000K 100/277V IP68 COD. 1309</t>
        </is>
      </c>
      <c r="D4317" s="12" t="inlineStr"/>
      <c r="E4317" s="12" t="inlineStr"/>
      <c r="F4317" s="12" t="inlineStr">
        <is>
          <t>Mundo LED</t>
        </is>
      </c>
      <c r="G4317" s="12" t="inlineStr">
        <is>
          <t>unidad</t>
        </is>
      </c>
      <c r="H4317" s="13" t="n">
        <v>18000</v>
      </c>
      <c r="I4317" s="12" t="inlineStr">
        <is>
          <t>2026-09-10</t>
        </is>
      </c>
      <c r="J4317" s="14" t="inlineStr">
        <is>
          <t>https://mundoled.com.do/producto/reflector-led-modular-500w-5000k-100-277v-ip68-cod-1309/</t>
        </is>
      </c>
    </row>
    <row r="4318">
      <c r="A4318" s="12" t="inlineStr">
        <is>
          <t>Electricidad e iluminación</t>
        </is>
      </c>
      <c r="B4318" s="12" t="inlineStr">
        <is>
          <t>Reflector LED de 55 W</t>
        </is>
      </c>
      <c r="C4318" s="12" t="inlineStr">
        <is>
          <t>Reflector 55 Jeta LED 55W 4500K 3300LM 120/240V IP65 Sylvania P47725-36</t>
        </is>
      </c>
      <c r="D4318" s="12" t="inlineStr"/>
      <c r="E4318" s="12" t="inlineStr"/>
      <c r="F4318" s="12" t="inlineStr">
        <is>
          <t>Bellón</t>
        </is>
      </c>
      <c r="G4318" s="12" t="inlineStr">
        <is>
          <t>unidad</t>
        </is>
      </c>
      <c r="H4318" s="13" t="n">
        <v>12101</v>
      </c>
      <c r="I4318" s="12" t="inlineStr">
        <is>
          <t>2026-09-10</t>
        </is>
      </c>
      <c r="J4318" s="14" t="inlineStr">
        <is>
          <t>https://catalogo.bellon.com.do/</t>
        </is>
      </c>
    </row>
    <row r="4319">
      <c r="A4319" s="12" t="inlineStr">
        <is>
          <t>Electricidad e iluminación</t>
        </is>
      </c>
      <c r="B4319" s="12" t="inlineStr">
        <is>
          <t>Reflector LED de 6.5 W</t>
        </is>
      </c>
      <c r="C4319" s="12" t="inlineStr">
        <is>
          <t>Bombillo LED Tipo Dicroica 6.5W GU10 3000K Dimeable Satco S9383</t>
        </is>
      </c>
      <c r="D4319" s="12" t="inlineStr"/>
      <c r="E4319" s="12" t="inlineStr"/>
      <c r="F4319" s="12" t="inlineStr">
        <is>
          <t>Bellón</t>
        </is>
      </c>
      <c r="G4319" s="12" t="inlineStr">
        <is>
          <t>unidad</t>
        </is>
      </c>
      <c r="H4319" s="13" t="n">
        <v>472</v>
      </c>
      <c r="I4319" s="12" t="inlineStr">
        <is>
          <t>2026-09-10</t>
        </is>
      </c>
      <c r="J4319" s="14" t="inlineStr">
        <is>
          <t>https://catalogo.bellon.com.do/</t>
        </is>
      </c>
    </row>
    <row r="4320">
      <c r="A4320" s="12" t="inlineStr">
        <is>
          <t>Electricidad e iluminación</t>
        </is>
      </c>
      <c r="B4320" s="12" t="inlineStr">
        <is>
          <t>Reflector LED de 8 W</t>
        </is>
      </c>
      <c r="C4320" s="12" t="inlineStr">
        <is>
          <t>Bombillo LED Tipo Dicroica 8W GU10 3000K 500Lm AC100-130V 25000h Dimeable Maximus 3111018</t>
        </is>
      </c>
      <c r="D4320" s="12" t="inlineStr"/>
      <c r="E4320" s="12" t="inlineStr"/>
      <c r="F4320" s="12" t="inlineStr">
        <is>
          <t>Bellón</t>
        </is>
      </c>
      <c r="G4320" s="12" t="inlineStr">
        <is>
          <t>unidad</t>
        </is>
      </c>
      <c r="H4320" s="13" t="n">
        <v>120</v>
      </c>
      <c r="I4320" s="12" t="inlineStr">
        <is>
          <t>2026-09-10</t>
        </is>
      </c>
      <c r="J4320" s="14" t="inlineStr">
        <is>
          <t>https://catalogo.bellon.com.do/</t>
        </is>
      </c>
    </row>
    <row r="4321">
      <c r="A4321" s="12" t="inlineStr">
        <is>
          <t>Electricidad e iluminación</t>
        </is>
      </c>
      <c r="B4321" s="12" t="inlineStr">
        <is>
          <t>Reflector LED de 8 W</t>
        </is>
      </c>
      <c r="C4321" s="12" t="inlineStr">
        <is>
          <t>Bombillo LED Tipo Dicroica 8W 130V GU10 6500K 500 LM Dimm 1663</t>
        </is>
      </c>
      <c r="D4321" s="12" t="inlineStr"/>
      <c r="E4321" s="12" t="inlineStr"/>
      <c r="F4321" s="12" t="inlineStr">
        <is>
          <t>Bellón</t>
        </is>
      </c>
      <c r="G4321" s="12" t="inlineStr">
        <is>
          <t>unidad</t>
        </is>
      </c>
      <c r="H4321" s="13" t="n">
        <v>280</v>
      </c>
      <c r="I4321" s="12" t="inlineStr">
        <is>
          <t>2026-09-10</t>
        </is>
      </c>
      <c r="J4321" s="14" t="inlineStr">
        <is>
          <t>https://catalogo.bellon.com.do/</t>
        </is>
      </c>
    </row>
    <row r="4322">
      <c r="A4322" s="12" t="inlineStr">
        <is>
          <t>Electricidad e iluminación</t>
        </is>
      </c>
      <c r="B4322" s="12" t="inlineStr">
        <is>
          <t>Reflector LED de 8 W</t>
        </is>
      </c>
      <c r="C4322" s="12" t="inlineStr">
        <is>
          <t>Bombillo LED T/Dicroica 8W 3CCT GU10 500Lm AC100-130V Dimeable Lightnest 2111143</t>
        </is>
      </c>
      <c r="D4322" s="12" t="inlineStr"/>
      <c r="E4322" s="12" t="inlineStr"/>
      <c r="F4322" s="12" t="inlineStr">
        <is>
          <t>Bellón</t>
        </is>
      </c>
      <c r="G4322" s="12" t="inlineStr">
        <is>
          <t>unidad</t>
        </is>
      </c>
      <c r="H4322" s="13" t="n">
        <v>310</v>
      </c>
      <c r="I4322" s="12" t="inlineStr">
        <is>
          <t>2026-09-10</t>
        </is>
      </c>
      <c r="J4322" s="14" t="inlineStr">
        <is>
          <t>https://catalogo.bellon.com.do/</t>
        </is>
      </c>
    </row>
    <row r="4323">
      <c r="A4323" s="12" t="inlineStr">
        <is>
          <t>Electricidad e iluminación</t>
        </is>
      </c>
      <c r="B4323" s="12" t="inlineStr">
        <is>
          <t>Reflector LED de 8 W</t>
        </is>
      </c>
      <c r="C4323" s="12" t="inlineStr">
        <is>
          <t>Reflector LED Con Soporte 8W 5000K 400Lm Diamond Visions 08-2595</t>
        </is>
      </c>
      <c r="D4323" s="12" t="inlineStr"/>
      <c r="E4323" s="12" t="inlineStr"/>
      <c r="F4323" s="12" t="inlineStr">
        <is>
          <t>Bellón</t>
        </is>
      </c>
      <c r="G4323" s="12" t="inlineStr">
        <is>
          <t>unidad</t>
        </is>
      </c>
      <c r="H4323" s="13" t="n">
        <v>877</v>
      </c>
      <c r="I4323" s="12" t="inlineStr">
        <is>
          <t>2026-09-10</t>
        </is>
      </c>
      <c r="J4323" s="14" t="inlineStr">
        <is>
          <t>https://catalogo.bellon.com.do/</t>
        </is>
      </c>
    </row>
    <row r="4324">
      <c r="A4324" s="12" t="inlineStr">
        <is>
          <t>Electricidad e iluminación</t>
        </is>
      </c>
      <c r="B4324" s="12" t="inlineStr">
        <is>
          <t>Reflector LED de 8.5 W</t>
        </is>
      </c>
      <c r="C4324" s="12" t="inlineStr">
        <is>
          <t>Bombillo Reflector LED BR30 8.5W E26 2700K 700Lm 120V Dimeable Satco</t>
        </is>
      </c>
      <c r="D4324" s="12" t="inlineStr"/>
      <c r="E4324" s="12" t="inlineStr"/>
      <c r="F4324" s="12" t="inlineStr">
        <is>
          <t>Bellón</t>
        </is>
      </c>
      <c r="G4324" s="12" t="inlineStr">
        <is>
          <t>unidad</t>
        </is>
      </c>
      <c r="H4324" s="13" t="n">
        <v>319</v>
      </c>
      <c r="I4324" s="12" t="inlineStr">
        <is>
          <t>2026-09-10</t>
        </is>
      </c>
      <c r="J4324" s="14" t="inlineStr">
        <is>
          <t>https://catalogo.bellon.com.do/</t>
        </is>
      </c>
    </row>
    <row r="4325">
      <c r="A4325" s="12" t="inlineStr">
        <is>
          <t>Electricidad e iluminación</t>
        </is>
      </c>
      <c r="B4325" s="12" t="inlineStr">
        <is>
          <t>(ítem retirado)</t>
        </is>
      </c>
      <c r="C4325" s="12" t="inlineStr">
        <is>
          <t>Bombillo LED PAR-20 9W E27 1300Lm Azul AC12V Lightnest 2111105</t>
        </is>
      </c>
      <c r="D4325" s="12" t="inlineStr"/>
      <c r="E4325" s="12" t="inlineStr"/>
      <c r="F4325" s="12" t="inlineStr">
        <is>
          <t>Bellón</t>
        </is>
      </c>
      <c r="G4325" s="12" t="inlineStr"/>
      <c r="H4325" s="13" t="n">
        <v>545</v>
      </c>
      <c r="I4325" s="12" t="inlineStr">
        <is>
          <t>2026-09-10</t>
        </is>
      </c>
      <c r="J4325" s="14" t="inlineStr">
        <is>
          <t>https://catalogo.bellon.com.do/</t>
        </is>
      </c>
    </row>
    <row r="4326">
      <c r="A4326" s="12" t="inlineStr">
        <is>
          <t>Electricidad e iluminación</t>
        </is>
      </c>
      <c r="B4326" s="12" t="inlineStr">
        <is>
          <t>(ítem retirado)</t>
        </is>
      </c>
      <c r="C4326" s="12" t="inlineStr">
        <is>
          <t>Reflector Mini 9W Super Led RG 5M Sibrape 14500R512</t>
        </is>
      </c>
      <c r="D4326" s="12" t="inlineStr"/>
      <c r="E4326" s="12" t="inlineStr"/>
      <c r="F4326" s="12" t="inlineStr">
        <is>
          <t>Bellón</t>
        </is>
      </c>
      <c r="G4326" s="12" t="inlineStr"/>
      <c r="H4326" s="13" t="n">
        <v>7145</v>
      </c>
      <c r="I4326" s="12" t="inlineStr">
        <is>
          <t>2026-09-10</t>
        </is>
      </c>
      <c r="J4326" s="14" t="inlineStr">
        <is>
          <t>https://catalogo.bellon.com.do/</t>
        </is>
      </c>
    </row>
    <row r="4327">
      <c r="A4327" s="12" t="inlineStr">
        <is>
          <t>Electricidad e iluminación</t>
        </is>
      </c>
      <c r="B4327" s="12" t="inlineStr">
        <is>
          <t>Tubo LED de 11 W</t>
        </is>
      </c>
      <c r="C4327" s="12" t="inlineStr">
        <is>
          <t>Tubo de led para gabinete</t>
        </is>
      </c>
      <c r="D4327" s="12" t="inlineStr">
        <is>
          <t>Volteck</t>
        </is>
      </c>
      <c r="E4327" s="12" t="inlineStr"/>
      <c r="F4327" s="12" t="inlineStr">
        <is>
          <t>Ferremix (Grupo Alterra)</t>
        </is>
      </c>
      <c r="G4327" s="12" t="inlineStr">
        <is>
          <t>unidad</t>
        </is>
      </c>
      <c r="H4327" s="13" t="n">
        <v>699</v>
      </c>
      <c r="I4327" s="12" t="inlineStr">
        <is>
          <t>2026-09-10</t>
        </is>
      </c>
      <c r="J4327" s="14" t="inlineStr">
        <is>
          <t>https://ferremix.com.do/products/tubo-de-led-para-gabinete</t>
        </is>
      </c>
    </row>
    <row r="4328">
      <c r="A4328" s="12" t="inlineStr">
        <is>
          <t>Electricidad e iluminación</t>
        </is>
      </c>
      <c r="B4328" s="12" t="inlineStr">
        <is>
          <t>Tubo LED de 12 W</t>
        </is>
      </c>
      <c r="C4328" s="12" t="inlineStr">
        <is>
          <t>Tubo LED T5 fino 80CM 12WATTS LUZ BLANCA COD.5028</t>
        </is>
      </c>
      <c r="D4328" s="12" t="inlineStr"/>
      <c r="E4328" s="12" t="inlineStr"/>
      <c r="F4328" s="12" t="inlineStr">
        <is>
          <t>Mundo LED</t>
        </is>
      </c>
      <c r="G4328" s="12" t="inlineStr">
        <is>
          <t>unidad</t>
        </is>
      </c>
      <c r="H4328" s="13" t="n">
        <v>142</v>
      </c>
      <c r="I4328" s="12" t="inlineStr">
        <is>
          <t>2026-09-10</t>
        </is>
      </c>
      <c r="J4328" s="14" t="inlineStr">
        <is>
          <t>https://mundoled.com.do/producto/tubo-led-t5-fino-80cm-12watts-luz-blanca-cod-5028/</t>
        </is>
      </c>
    </row>
    <row r="4329">
      <c r="A4329" s="12" t="inlineStr">
        <is>
          <t>Electricidad e iluminación</t>
        </is>
      </c>
      <c r="B4329" s="12" t="inlineStr">
        <is>
          <t>Tubo LED de 16 W</t>
        </is>
      </c>
      <c r="C4329" s="12" t="inlineStr">
        <is>
          <t>TUBO LED TASCHIBRA 40 16W 6500K</t>
        </is>
      </c>
      <c r="D4329" s="12" t="inlineStr">
        <is>
          <t>TASCHIBRA</t>
        </is>
      </c>
      <c r="E4329" s="12" t="inlineStr"/>
      <c r="F4329" s="12" t="inlineStr">
        <is>
          <t>Max Ferretería</t>
        </is>
      </c>
      <c r="G4329" s="12" t="inlineStr">
        <is>
          <t>unidad</t>
        </is>
      </c>
      <c r="H4329" s="13" t="n">
        <v>249.99</v>
      </c>
      <c r="I4329" s="12" t="inlineStr">
        <is>
          <t>2026-09-09</t>
        </is>
      </c>
      <c r="J4329" s="14" t="inlineStr">
        <is>
          <t>https://maxferreteria.com/products/tubo-led-taschibra-40-16w-6500k</t>
        </is>
      </c>
    </row>
    <row r="4330">
      <c r="A4330" s="12" t="inlineStr">
        <is>
          <t>Electricidad e iluminación</t>
        </is>
      </c>
      <c r="B4330" s="12" t="inlineStr">
        <is>
          <t>Tubo LED de 18 W</t>
        </is>
      </c>
      <c r="C4330" s="12" t="inlineStr">
        <is>
          <t>Tubo Led CRISTAL CLEAR 120Cm 18W Luz Intermedia 4100K COD. 5053</t>
        </is>
      </c>
      <c r="D4330" s="12" t="inlineStr"/>
      <c r="E4330" s="12" t="inlineStr"/>
      <c r="F4330" s="12" t="inlineStr">
        <is>
          <t>Mundo LED</t>
        </is>
      </c>
      <c r="G4330" s="12" t="inlineStr">
        <is>
          <t>unidad</t>
        </is>
      </c>
      <c r="H4330" s="13" t="n">
        <v>170</v>
      </c>
      <c r="I4330" s="12" t="inlineStr">
        <is>
          <t>2026-09-10</t>
        </is>
      </c>
      <c r="J4330" s="14" t="inlineStr">
        <is>
          <t>https://mundoled.com.do/producto/tubo-led-cristal-clear-120cm-18w-luz-intermedia-4100-cod-5053/</t>
        </is>
      </c>
    </row>
    <row r="4331">
      <c r="A4331" s="12" t="inlineStr">
        <is>
          <t>Electricidad e iluminación</t>
        </is>
      </c>
      <c r="B4331" s="12" t="inlineStr">
        <is>
          <t>Tubo LED de 18 W</t>
        </is>
      </c>
      <c r="C4331" s="12" t="inlineStr">
        <is>
          <t>TUBO LED T8 CRISTAL 120 CM 18W 3000K FROST 100/277V IP20 NEOLUZ COD.5083</t>
        </is>
      </c>
      <c r="D4331" s="12" t="inlineStr"/>
      <c r="E4331" s="12" t="inlineStr"/>
      <c r="F4331" s="12" t="inlineStr">
        <is>
          <t>Mundo LED</t>
        </is>
      </c>
      <c r="G4331" s="12" t="inlineStr">
        <is>
          <t>unidad</t>
        </is>
      </c>
      <c r="H4331" s="13" t="n">
        <v>175</v>
      </c>
      <c r="I4331" s="12" t="inlineStr">
        <is>
          <t>2026-09-10</t>
        </is>
      </c>
      <c r="J4331" s="14" t="inlineStr">
        <is>
          <t>https://mundoled.com.do/producto/tubo-led-t8-cristal-120-cm-18w-3000k-frost-100-277v-ip20-neoluz-cod-5083/</t>
        </is>
      </c>
    </row>
    <row r="4332">
      <c r="A4332" s="12" t="inlineStr">
        <is>
          <t>Electricidad e iluminación</t>
        </is>
      </c>
      <c r="B4332" s="12" t="inlineStr">
        <is>
          <t>Tubo LED de 18 W</t>
        </is>
      </c>
      <c r="C4332" s="12" t="inlineStr">
        <is>
          <t>Tubo Led CRISTAL CLEAR 120Cm 18W Luz Blanca (6500K) COD. 5012</t>
        </is>
      </c>
      <c r="D4332" s="12" t="inlineStr"/>
      <c r="E4332" s="12" t="inlineStr"/>
      <c r="F4332" s="12" t="inlineStr">
        <is>
          <t>Mundo LED</t>
        </is>
      </c>
      <c r="G4332" s="12" t="inlineStr">
        <is>
          <t>unidad</t>
        </is>
      </c>
      <c r="H4332" s="13" t="n">
        <v>177</v>
      </c>
      <c r="I4332" s="12" t="inlineStr">
        <is>
          <t>2026-09-10</t>
        </is>
      </c>
      <c r="J4332" s="14" t="inlineStr">
        <is>
          <t>https://mundoled.com.do/producto/tubo-led-cristal-clear-120cm-18w-luz-blanca-6500k-cod-5012/</t>
        </is>
      </c>
    </row>
    <row r="4333">
      <c r="A4333" s="12" t="inlineStr">
        <is>
          <t>Electricidad e iluminación</t>
        </is>
      </c>
      <c r="B4333" s="12" t="inlineStr">
        <is>
          <t>Tubo LED de 18 W</t>
        </is>
      </c>
      <c r="C4333" s="12" t="inlineStr">
        <is>
          <t>Tubo Led Frost 120Cm 18W Luz Blanca (6500K) 24 HORAS Cod. 5045</t>
        </is>
      </c>
      <c r="D4333" s="12" t="inlineStr"/>
      <c r="E4333" s="12" t="inlineStr"/>
      <c r="F4333" s="12" t="inlineStr">
        <is>
          <t>Mundo LED</t>
        </is>
      </c>
      <c r="G4333" s="12" t="inlineStr">
        <is>
          <t>unidad</t>
        </is>
      </c>
      <c r="H4333" s="13" t="n">
        <v>500</v>
      </c>
      <c r="I4333" s="12" t="inlineStr">
        <is>
          <t>2026-09-10</t>
        </is>
      </c>
      <c r="J4333" s="14" t="inlineStr">
        <is>
          <t>https://mundoled.com.do/producto/tubo-led-frost-120cm-18w-luz-blanca-6500k-24-horas-cod-5045/</t>
        </is>
      </c>
    </row>
    <row r="4334">
      <c r="A4334" s="12" t="inlineStr">
        <is>
          <t>Electricidad e iluminación</t>
        </is>
      </c>
      <c r="B4334" s="12" t="inlineStr">
        <is>
          <t>Tubo LED de 19 W</t>
        </is>
      </c>
      <c r="C4334" s="12" t="inlineStr">
        <is>
          <t>Tubo de led para gabinete</t>
        </is>
      </c>
      <c r="D4334" s="12" t="inlineStr">
        <is>
          <t>Volteck</t>
        </is>
      </c>
      <c r="E4334" s="12" t="inlineStr"/>
      <c r="F4334" s="12" t="inlineStr">
        <is>
          <t>Ferremix (Grupo Alterra)</t>
        </is>
      </c>
      <c r="G4334" s="12" t="inlineStr">
        <is>
          <t>unidad</t>
        </is>
      </c>
      <c r="H4334" s="13" t="n">
        <v>785</v>
      </c>
      <c r="I4334" s="12" t="inlineStr">
        <is>
          <t>2026-09-10</t>
        </is>
      </c>
      <c r="J4334" s="14" t="inlineStr">
        <is>
          <t>https://ferremix.com.do/products/tubo-de-led-para-gabinete</t>
        </is>
      </c>
    </row>
    <row r="4335">
      <c r="A4335" s="12" t="inlineStr">
        <is>
          <t>Electricidad e iluminación</t>
        </is>
      </c>
      <c r="B4335" s="12" t="inlineStr">
        <is>
          <t>Tubo LED de 20.5 W</t>
        </is>
      </c>
      <c r="C4335" s="12" t="inlineStr">
        <is>
          <t>TUBO LED TASCHIBRA 40 20.5W 6500K</t>
        </is>
      </c>
      <c r="D4335" s="12" t="inlineStr">
        <is>
          <t>TASCHIBRA</t>
        </is>
      </c>
      <c r="E4335" s="12" t="inlineStr"/>
      <c r="F4335" s="12" t="inlineStr">
        <is>
          <t>Max Ferretería</t>
        </is>
      </c>
      <c r="G4335" s="12" t="inlineStr">
        <is>
          <t>unidad</t>
        </is>
      </c>
      <c r="H4335" s="13" t="n">
        <v>264.99</v>
      </c>
      <c r="I4335" s="12" t="inlineStr">
        <is>
          <t>2026-09-09</t>
        </is>
      </c>
      <c r="J4335" s="14" t="inlineStr">
        <is>
          <t>https://maxferreteria.com/products/tubo-led-taschibra-40-20-5w-6500k</t>
        </is>
      </c>
    </row>
    <row r="4336">
      <c r="A4336" s="12" t="inlineStr">
        <is>
          <t>Electricidad e iluminación</t>
        </is>
      </c>
      <c r="B4336" s="12" t="inlineStr">
        <is>
          <t>Tubo LED de 22 W</t>
        </is>
      </c>
      <c r="C4336" s="12" t="inlineStr">
        <is>
          <t>TUBO LED T8 150cm CRISTAL 22W 100/277V Frost Cod. 5040</t>
        </is>
      </c>
      <c r="D4336" s="12" t="inlineStr"/>
      <c r="E4336" s="12" t="inlineStr"/>
      <c r="F4336" s="12" t="inlineStr">
        <is>
          <t>Mundo LED</t>
        </is>
      </c>
      <c r="G4336" s="12" t="inlineStr">
        <is>
          <t>unidad</t>
        </is>
      </c>
      <c r="H4336" s="13" t="n">
        <v>404</v>
      </c>
      <c r="I4336" s="12" t="inlineStr">
        <is>
          <t>2026-09-10</t>
        </is>
      </c>
      <c r="J4336" s="14" t="inlineStr">
        <is>
          <t>https://mundoled.com.do/producto/tubo-led-t8-150cm-cristal-22w-100-277v-frost-cod-5040/</t>
        </is>
      </c>
    </row>
    <row r="4337">
      <c r="A4337" s="12" t="inlineStr">
        <is>
          <t>Electricidad e iluminación</t>
        </is>
      </c>
      <c r="B4337" s="12" t="inlineStr">
        <is>
          <t>Tubo LED de 24 W</t>
        </is>
      </c>
      <c r="C4337" s="12" t="inlineStr">
        <is>
          <t>Tubo de led para gabinete</t>
        </is>
      </c>
      <c r="D4337" s="12" t="inlineStr">
        <is>
          <t>Volteck</t>
        </is>
      </c>
      <c r="E4337" s="12" t="inlineStr"/>
      <c r="F4337" s="12" t="inlineStr">
        <is>
          <t>Ferremix (Grupo Alterra)</t>
        </is>
      </c>
      <c r="G4337" s="12" t="inlineStr">
        <is>
          <t>unidad</t>
        </is>
      </c>
      <c r="H4337" s="13" t="n">
        <v>889</v>
      </c>
      <c r="I4337" s="12" t="inlineStr">
        <is>
          <t>2026-09-10</t>
        </is>
      </c>
      <c r="J4337" s="14" t="inlineStr">
        <is>
          <t>https://ferremix.com.do/products/tubo-de-led-para-gabinete</t>
        </is>
      </c>
    </row>
    <row r="4338">
      <c r="A4338" s="12" t="inlineStr">
        <is>
          <t>Electricidad e iluminación</t>
        </is>
      </c>
      <c r="B4338" s="12" t="inlineStr">
        <is>
          <t>Tubo LED de 30 W</t>
        </is>
      </c>
      <c r="C4338" s="12" t="inlineStr">
        <is>
          <t>TUBO LED INTEGRADO 1.2M 30W 100-277V 6500K IP65 Cod.5018</t>
        </is>
      </c>
      <c r="D4338" s="12" t="inlineStr"/>
      <c r="E4338" s="12" t="inlineStr"/>
      <c r="F4338" s="12" t="inlineStr">
        <is>
          <t>Mundo LED</t>
        </is>
      </c>
      <c r="G4338" s="12" t="inlineStr">
        <is>
          <t>unidad</t>
        </is>
      </c>
      <c r="H4338" s="13" t="n">
        <v>3000</v>
      </c>
      <c r="I4338" s="12" t="inlineStr">
        <is>
          <t>2026-09-10</t>
        </is>
      </c>
      <c r="J4338" s="14" t="inlineStr">
        <is>
          <t>https://mundoled.com.do/producto/tubo-led-integrado-1-2m-30w-100-277v-6500k-ip65-cod-5018/</t>
        </is>
      </c>
    </row>
    <row r="4339">
      <c r="A4339" s="12" t="inlineStr">
        <is>
          <t>Electricidad e iluminación</t>
        </is>
      </c>
      <c r="B4339" s="12" t="inlineStr">
        <is>
          <t>Tubo LED de 36 W</t>
        </is>
      </c>
      <c r="C4339" s="12" t="inlineStr">
        <is>
          <t>TUBO LED T8 36W 240CM 1PIN 6500K CRISTAL FROST 100-277V COD.5036</t>
        </is>
      </c>
      <c r="D4339" s="12" t="inlineStr"/>
      <c r="E4339" s="12" t="inlineStr"/>
      <c r="F4339" s="12" t="inlineStr">
        <is>
          <t>Mundo LED</t>
        </is>
      </c>
      <c r="G4339" s="12" t="inlineStr">
        <is>
          <t>unidad</t>
        </is>
      </c>
      <c r="H4339" s="13" t="n">
        <v>650</v>
      </c>
      <c r="I4339" s="12" t="inlineStr">
        <is>
          <t>2026-09-10</t>
        </is>
      </c>
      <c r="J4339" s="14" t="inlineStr">
        <is>
          <t>https://mundoled.com.do/producto/tubo-led-t8-36w-240cm-1pin-6500k-cristal-frost-100-277v-cod-r5036/</t>
        </is>
      </c>
    </row>
    <row r="4340">
      <c r="A4340" s="12" t="inlineStr">
        <is>
          <t>Electricidad e iluminación</t>
        </is>
      </c>
      <c r="B4340" s="12" t="inlineStr">
        <is>
          <t>Tubo LED de 36 W</t>
        </is>
      </c>
      <c r="C4340" s="12" t="inlineStr">
        <is>
          <t>TUBO LED T8 36W 240CM 1PIN 6500K CRISTAL CLEAR 100-277V COD.5037</t>
        </is>
      </c>
      <c r="D4340" s="12" t="inlineStr"/>
      <c r="E4340" s="12" t="inlineStr"/>
      <c r="F4340" s="12" t="inlineStr">
        <is>
          <t>Mundo LED</t>
        </is>
      </c>
      <c r="G4340" s="12" t="inlineStr">
        <is>
          <t>unidad</t>
        </is>
      </c>
      <c r="H4340" s="13" t="n">
        <v>700</v>
      </c>
      <c r="I4340" s="12" t="inlineStr">
        <is>
          <t>2026-09-10</t>
        </is>
      </c>
      <c r="J4340" s="14" t="inlineStr">
        <is>
          <t>https://mundoled.com.do/producto/tubo-led-t8-36w-240cm-1pin-6500k-cristal-clear-100-277v-cod-r5037/</t>
        </is>
      </c>
    </row>
    <row r="4341">
      <c r="A4341" s="12" t="inlineStr">
        <is>
          <t>Electricidad e iluminación</t>
        </is>
      </c>
      <c r="B4341" s="12" t="inlineStr">
        <is>
          <t>Tubo LED de 36 W</t>
        </is>
      </c>
      <c r="C4341" s="12" t="inlineStr">
        <is>
          <t>Tubo de led 8, 36w, 3800lm, 240 cm de largo..</t>
        </is>
      </c>
      <c r="D4341" s="12" t="inlineStr">
        <is>
          <t>Volteck</t>
        </is>
      </c>
      <c r="E4341" s="12" t="inlineStr"/>
      <c r="F4341" s="12" t="inlineStr">
        <is>
          <t>Ferremix (Grupo Alterra)</t>
        </is>
      </c>
      <c r="G4341" s="12" t="inlineStr">
        <is>
          <t>unidad</t>
        </is>
      </c>
      <c r="H4341" s="13" t="n">
        <v>875</v>
      </c>
      <c r="I4341" s="12" t="inlineStr">
        <is>
          <t>2026-09-10</t>
        </is>
      </c>
      <c r="J4341" s="14" t="inlineStr">
        <is>
          <t>https://ferremix.com.do/products/tubo-led-t8-36w</t>
        </is>
      </c>
    </row>
    <row r="4342">
      <c r="A4342" s="12" t="inlineStr">
        <is>
          <t>Electricidad e iluminación</t>
        </is>
      </c>
      <c r="B4342" s="12" t="inlineStr">
        <is>
          <t>Tubo LED de 36 W</t>
        </is>
      </c>
      <c r="C4342" s="12" t="inlineStr">
        <is>
          <t>TUBO LED 36W 240CM AL+PC 24H 1PIN FROST 100/277V NEOLUZ (6500K) 24 HORAS Cod.5043</t>
        </is>
      </c>
      <c r="D4342" s="12" t="inlineStr"/>
      <c r="E4342" s="12" t="inlineStr"/>
      <c r="F4342" s="12" t="inlineStr">
        <is>
          <t>Mundo LED</t>
        </is>
      </c>
      <c r="G4342" s="12" t="inlineStr">
        <is>
          <t>unidad</t>
        </is>
      </c>
      <c r="H4342" s="13" t="n">
        <v>1000</v>
      </c>
      <c r="I4342" s="12" t="inlineStr">
        <is>
          <t>2026-09-10</t>
        </is>
      </c>
      <c r="J4342" s="14" t="inlineStr">
        <is>
          <t>https://mundoled.com.do/producto/tubo-led-36w-240cm-alpc-24h-1pin-clear-100-277v-neoluz-6500k-24-horas-cod-5046/</t>
        </is>
      </c>
    </row>
    <row r="4343">
      <c r="A4343" s="12" t="inlineStr">
        <is>
          <t>Electricidad e iluminación</t>
        </is>
      </c>
      <c r="B4343" s="12" t="inlineStr">
        <is>
          <t>Tubo LED de 36 W</t>
        </is>
      </c>
      <c r="C4343" s="12" t="inlineStr">
        <is>
          <t>TUBO LED INTEGRADO CUARTO FRIO 36W CW 6500K 120CM COD.5609</t>
        </is>
      </c>
      <c r="D4343" s="12" t="inlineStr"/>
      <c r="E4343" s="12" t="inlineStr"/>
      <c r="F4343" s="12" t="inlineStr">
        <is>
          <t>Mundo LED</t>
        </is>
      </c>
      <c r="G4343" s="12" t="inlineStr">
        <is>
          <t>unidad</t>
        </is>
      </c>
      <c r="H4343" s="13" t="n">
        <v>1200</v>
      </c>
      <c r="I4343" s="12" t="inlineStr">
        <is>
          <t>2026-09-10</t>
        </is>
      </c>
      <c r="J4343" s="14" t="inlineStr">
        <is>
          <t>https://mundoled.com.do/producto/tubo-led-integrado-cuarto-frio-36w-cw-6500k-120cm-cod-5609/</t>
        </is>
      </c>
    </row>
    <row r="4344">
      <c r="A4344" s="12" t="inlineStr">
        <is>
          <t>Electricidad e iluminación</t>
        </is>
      </c>
      <c r="B4344" s="12" t="inlineStr">
        <is>
          <t>Tubo LED de 6 W</t>
        </is>
      </c>
      <c r="C4344" s="12" t="inlineStr">
        <is>
          <t>Tubo de led para gabinete</t>
        </is>
      </c>
      <c r="D4344" s="12" t="inlineStr">
        <is>
          <t>Volteck</t>
        </is>
      </c>
      <c r="E4344" s="12" t="inlineStr"/>
      <c r="F4344" s="12" t="inlineStr">
        <is>
          <t>Ferremix (Grupo Alterra)</t>
        </is>
      </c>
      <c r="G4344" s="12" t="inlineStr">
        <is>
          <t>unidad</t>
        </is>
      </c>
      <c r="H4344" s="13" t="n">
        <v>505</v>
      </c>
      <c r="I4344" s="12" t="inlineStr">
        <is>
          <t>2026-09-10</t>
        </is>
      </c>
      <c r="J4344" s="14" t="inlineStr">
        <is>
          <t>https://ferremix.com.do/products/tubo-de-led-para-gabinete</t>
        </is>
      </c>
    </row>
    <row r="4345">
      <c r="A4345" s="12" t="inlineStr">
        <is>
          <t>Electricidad e iluminación</t>
        </is>
      </c>
      <c r="B4345" s="12" t="inlineStr">
        <is>
          <t>Tubo LED de 9 W</t>
        </is>
      </c>
      <c r="C4345" s="12" t="inlineStr">
        <is>
          <t>Tubo Led Cristal Transparente 9 Watts 60Cm COD.5052</t>
        </is>
      </c>
      <c r="D4345" s="12" t="inlineStr"/>
      <c r="E4345" s="12" t="inlineStr"/>
      <c r="F4345" s="12" t="inlineStr">
        <is>
          <t>Mundo LED</t>
        </is>
      </c>
      <c r="G4345" s="12" t="inlineStr">
        <is>
          <t>unidad</t>
        </is>
      </c>
      <c r="H4345" s="13" t="n">
        <v>120</v>
      </c>
      <c r="I4345" s="12" t="inlineStr">
        <is>
          <t>2026-09-10</t>
        </is>
      </c>
      <c r="J4345" s="14" t="inlineStr">
        <is>
          <t>https://mundoled.com.do/producto/tubo-led-cristal-transparente-9-watts-60cm-cod5049/</t>
        </is>
      </c>
    </row>
    <row r="4346">
      <c r="A4346" s="12" t="inlineStr">
        <is>
          <t>Electricidad e iluminación</t>
        </is>
      </c>
      <c r="B4346" s="12" t="inlineStr">
        <is>
          <t>Tubo LED de 9 W</t>
        </is>
      </c>
      <c r="C4346" s="12" t="inlineStr">
        <is>
          <t>Tubo led con pantalla de vidrio de luz blanca</t>
        </is>
      </c>
      <c r="D4346" s="12" t="inlineStr">
        <is>
          <t>Volteck</t>
        </is>
      </c>
      <c r="E4346" s="12" t="inlineStr"/>
      <c r="F4346" s="12" t="inlineStr">
        <is>
          <t>Ferremix (Grupo Alterra)</t>
        </is>
      </c>
      <c r="G4346" s="12" t="inlineStr">
        <is>
          <t>unidad</t>
        </is>
      </c>
      <c r="H4346" s="13" t="n">
        <v>145</v>
      </c>
      <c r="I4346" s="12" t="inlineStr">
        <is>
          <t>2026-09-10</t>
        </is>
      </c>
      <c r="J4346" s="14" t="inlineStr">
        <is>
          <t>https://ferremix.com.do/products/tubo-led-vidrio-luz-blanca</t>
        </is>
      </c>
    </row>
    <row r="4347">
      <c r="A4347" s="12" t="inlineStr">
        <is>
          <t>Electricidad e iluminación</t>
        </is>
      </c>
      <c r="B4347" s="12" t="inlineStr">
        <is>
          <t>Tubo LED de 9 W</t>
        </is>
      </c>
      <c r="C4347" s="12" t="inlineStr">
        <is>
          <t>Tubo Led Frost 60Cm 9W 4100k COD.4021</t>
        </is>
      </c>
      <c r="D4347" s="12" t="inlineStr"/>
      <c r="E4347" s="12" t="inlineStr"/>
      <c r="F4347" s="12" t="inlineStr">
        <is>
          <t>Mundo LED</t>
        </is>
      </c>
      <c r="G4347" s="12" t="inlineStr">
        <is>
          <t>unidad</t>
        </is>
      </c>
      <c r="H4347" s="13" t="n">
        <v>150</v>
      </c>
      <c r="I4347" s="12" t="inlineStr">
        <is>
          <t>2026-09-10</t>
        </is>
      </c>
      <c r="J4347" s="14" t="inlineStr">
        <is>
          <t>https://mundoled.com.do/producto/tubo-led-frost-60cm-9w-cw-cod5049/</t>
        </is>
      </c>
    </row>
    <row r="4348">
      <c r="A4348" s="12" t="inlineStr">
        <is>
          <t>Electricidad e iluminación</t>
        </is>
      </c>
      <c r="B4348" s="12" t="inlineStr">
        <is>
          <t>Tubo LED de 9.9 W</t>
        </is>
      </c>
      <c r="C4348" s="12" t="inlineStr">
        <is>
          <t>TUBO LED TASCHIBRA 20 9.9W 6500K</t>
        </is>
      </c>
      <c r="D4348" s="12" t="inlineStr">
        <is>
          <t>TASCHIBRA</t>
        </is>
      </c>
      <c r="E4348" s="12" t="inlineStr"/>
      <c r="F4348" s="12" t="inlineStr">
        <is>
          <t>Max Ferretería</t>
        </is>
      </c>
      <c r="G4348" s="12" t="inlineStr">
        <is>
          <t>unidad</t>
        </is>
      </c>
      <c r="H4348" s="13" t="n">
        <v>210</v>
      </c>
      <c r="I4348" s="12" t="inlineStr">
        <is>
          <t>2026-09-09</t>
        </is>
      </c>
      <c r="J4348" s="14" t="inlineStr">
        <is>
          <t>https://maxferreteria.com/products/tubo-led-taschibra-20-9-9w-6500k</t>
        </is>
      </c>
    </row>
    <row r="4349">
      <c r="A4349" s="12" t="inlineStr">
        <is>
          <t>Electricidad e iluminación</t>
        </is>
      </c>
      <c r="B4349" s="12" t="inlineStr">
        <is>
          <t>Fotocelda</t>
        </is>
      </c>
      <c r="C4349" s="12" t="inlineStr">
        <is>
          <t>BASE P/FOTOCELDA SUBURBA VOLTECH T47229</t>
        </is>
      </c>
      <c r="D4349" s="12" t="inlineStr">
        <is>
          <t>VOLTECK</t>
        </is>
      </c>
      <c r="E4349" s="12" t="inlineStr"/>
      <c r="F4349" s="12" t="inlineStr">
        <is>
          <t>Max Ferretería</t>
        </is>
      </c>
      <c r="G4349" s="12" t="inlineStr">
        <is>
          <t>unidad</t>
        </is>
      </c>
      <c r="H4349" s="13" t="n">
        <v>150</v>
      </c>
      <c r="I4349" s="12" t="inlineStr">
        <is>
          <t>2026-09-09</t>
        </is>
      </c>
      <c r="J4349" s="14" t="inlineStr">
        <is>
          <t>https://maxferreteria.com/products/base-p-fotocelda-suburba-voltech-t47229</t>
        </is>
      </c>
    </row>
    <row r="4350">
      <c r="A4350" s="12" t="inlineStr">
        <is>
          <t>Electricidad e iluminación</t>
        </is>
      </c>
      <c r="B4350" s="12" t="inlineStr">
        <is>
          <t>Fotocelda</t>
        </is>
      </c>
      <c r="C4350" s="12" t="inlineStr">
        <is>
          <t>FOTOCELDA 105-285V. 7673C-JCCC/JL-205C</t>
        </is>
      </c>
      <c r="D4350" s="12" t="inlineStr">
        <is>
          <t>EMT</t>
        </is>
      </c>
      <c r="E4350" s="12" t="inlineStr"/>
      <c r="F4350" s="12" t="inlineStr">
        <is>
          <t>Max Ferretería</t>
        </is>
      </c>
      <c r="G4350" s="12" t="inlineStr">
        <is>
          <t>unidad</t>
        </is>
      </c>
      <c r="H4350" s="13" t="n">
        <v>235</v>
      </c>
      <c r="I4350" s="12" t="inlineStr">
        <is>
          <t>2026-09-09</t>
        </is>
      </c>
      <c r="J4350" s="14" t="inlineStr">
        <is>
          <t>https://maxferreteria.com/products/fotocelda-105-285v-7673c-jccc-jl-205c</t>
        </is>
      </c>
    </row>
    <row r="4351">
      <c r="A4351" s="12" t="inlineStr">
        <is>
          <t>Electricidad e iluminación</t>
        </is>
      </c>
      <c r="B4351" s="12" t="inlineStr">
        <is>
          <t>Fotocelda</t>
        </is>
      </c>
      <c r="C4351" s="12" t="inlineStr">
        <is>
          <t>ZOCALO CON FOTOCELDA T46534</t>
        </is>
      </c>
      <c r="D4351" s="12" t="inlineStr">
        <is>
          <t>VOLTECK</t>
        </is>
      </c>
      <c r="E4351" s="12" t="inlineStr"/>
      <c r="F4351" s="12" t="inlineStr">
        <is>
          <t>Max Ferretería</t>
        </is>
      </c>
      <c r="G4351" s="12" t="inlineStr">
        <is>
          <t>unidad</t>
        </is>
      </c>
      <c r="H4351" s="13" t="n">
        <v>370</v>
      </c>
      <c r="I4351" s="12" t="inlineStr">
        <is>
          <t>2026-09-09</t>
        </is>
      </c>
      <c r="J4351" s="14" t="inlineStr">
        <is>
          <t>https://maxferreteria.com/products/zocalo-con-fotocelda-t46534</t>
        </is>
      </c>
    </row>
    <row r="4352">
      <c r="A4352" s="12" t="inlineStr">
        <is>
          <t>Electricidad e iluminación</t>
        </is>
      </c>
      <c r="B4352" s="12" t="inlineStr">
        <is>
          <t>Portalámparas</t>
        </is>
      </c>
      <c r="C4352" s="12" t="inlineStr">
        <is>
          <t>Zocalo de baquelita sencillo en funda volteck</t>
        </is>
      </c>
      <c r="D4352" s="12" t="inlineStr">
        <is>
          <t>Volteck</t>
        </is>
      </c>
      <c r="E4352" s="12" t="inlineStr"/>
      <c r="F4352" s="12" t="inlineStr">
        <is>
          <t>Ferremix (Grupo Alterra)</t>
        </is>
      </c>
      <c r="G4352" s="12" t="inlineStr">
        <is>
          <t>unidad</t>
        </is>
      </c>
      <c r="H4352" s="13" t="n">
        <v>35</v>
      </c>
      <c r="I4352" s="12" t="inlineStr">
        <is>
          <t>2026-09-10</t>
        </is>
      </c>
      <c r="J4352" s="14" t="inlineStr">
        <is>
          <t>https://ferremix.com.do/products/zocalo-de-baquelita-t46500</t>
        </is>
      </c>
    </row>
    <row r="4353">
      <c r="A4353" s="12" t="inlineStr">
        <is>
          <t>Electricidad e iluminación</t>
        </is>
      </c>
      <c r="B4353" s="12" t="inlineStr">
        <is>
          <t>Portalámparas</t>
        </is>
      </c>
      <c r="C4353" s="12" t="inlineStr">
        <is>
          <t>Zocalo 1 5/8'' plastico con adaptador volteck</t>
        </is>
      </c>
      <c r="D4353" s="12" t="inlineStr">
        <is>
          <t>Volteck</t>
        </is>
      </c>
      <c r="E4353" s="12" t="inlineStr"/>
      <c r="F4353" s="12" t="inlineStr">
        <is>
          <t>Ferremix (Grupo Alterra)</t>
        </is>
      </c>
      <c r="G4353" s="12" t="inlineStr">
        <is>
          <t>unidad</t>
        </is>
      </c>
      <c r="H4353" s="13" t="n">
        <v>39</v>
      </c>
      <c r="I4353" s="12" t="inlineStr">
        <is>
          <t>2026-09-10</t>
        </is>
      </c>
      <c r="J4353" s="14" t="inlineStr">
        <is>
          <t>https://ferremix.com.do/products/zocalo-de-baquelita-con-adaptador</t>
        </is>
      </c>
    </row>
    <row r="4354">
      <c r="A4354" s="12" t="inlineStr">
        <is>
          <t>Electricidad e iluminación</t>
        </is>
      </c>
      <c r="B4354" s="12" t="inlineStr">
        <is>
          <t>Portalámparas</t>
        </is>
      </c>
      <c r="C4354" s="12" t="inlineStr">
        <is>
          <t>Zocalo 2'' plastico volteck</t>
        </is>
      </c>
      <c r="D4354" s="12" t="inlineStr">
        <is>
          <t>Volteck</t>
        </is>
      </c>
      <c r="E4354" s="12" t="inlineStr"/>
      <c r="F4354" s="12" t="inlineStr">
        <is>
          <t>Ferremix (Grupo Alterra)</t>
        </is>
      </c>
      <c r="G4354" s="12" t="inlineStr">
        <is>
          <t>unidad</t>
        </is>
      </c>
      <c r="H4354" s="13" t="n">
        <v>45</v>
      </c>
      <c r="I4354" s="12" t="inlineStr">
        <is>
          <t>2026-09-10</t>
        </is>
      </c>
      <c r="J4354" s="14" t="inlineStr">
        <is>
          <t>https://ferremix.com.do/products/zocalo-de-baquelita</t>
        </is>
      </c>
    </row>
    <row r="4355">
      <c r="A4355" s="12" t="inlineStr">
        <is>
          <t>Electricidad e iluminación</t>
        </is>
      </c>
      <c r="B4355" s="12" t="inlineStr">
        <is>
          <t>Portalámparas</t>
        </is>
      </c>
      <c r="C4355" s="12" t="inlineStr">
        <is>
          <t>MASILLA JOINT COMPOUND W 5GL TROPICAL</t>
        </is>
      </c>
      <c r="D4355" s="12" t="inlineStr"/>
      <c r="E4355" s="12" t="inlineStr"/>
      <c r="F4355" s="12" t="inlineStr">
        <is>
          <t>Ferremix (Grupo Alterra)</t>
        </is>
      </c>
      <c r="G4355" s="12" t="inlineStr">
        <is>
          <t>unidad</t>
        </is>
      </c>
      <c r="H4355" s="13" t="n">
        <v>49</v>
      </c>
      <c r="I4355" s="12" t="inlineStr">
        <is>
          <t>2026-09-10</t>
        </is>
      </c>
      <c r="J4355" s="14" t="inlineStr">
        <is>
          <t>https://ferremix.com.do/products/roseta-plastica-tw</t>
        </is>
      </c>
    </row>
    <row r="4356">
      <c r="A4356" s="12" t="inlineStr">
        <is>
          <t>Electricidad e iluminación</t>
        </is>
      </c>
      <c r="B4356" s="12" t="inlineStr">
        <is>
          <t>Portalámparas</t>
        </is>
      </c>
      <c r="C4356" s="12" t="inlineStr">
        <is>
          <t>Zocalo reforado de pvc para interperie volteck..</t>
        </is>
      </c>
      <c r="D4356" s="12" t="inlineStr">
        <is>
          <t>Volteck</t>
        </is>
      </c>
      <c r="E4356" s="12" t="inlineStr"/>
      <c r="F4356" s="12" t="inlineStr">
        <is>
          <t>Ferremix (Grupo Alterra)</t>
        </is>
      </c>
      <c r="G4356" s="12" t="inlineStr">
        <is>
          <t>unidad</t>
        </is>
      </c>
      <c r="H4356" s="13" t="n">
        <v>55</v>
      </c>
      <c r="I4356" s="12" t="inlineStr">
        <is>
          <t>2026-09-10</t>
        </is>
      </c>
      <c r="J4356" s="14" t="inlineStr">
        <is>
          <t>https://ferremix.com.do/products/zocalo-plastico-reforzado-para-exterior</t>
        </is>
      </c>
    </row>
    <row r="4357">
      <c r="A4357" s="12" t="inlineStr">
        <is>
          <t>Electricidad e iluminación</t>
        </is>
      </c>
      <c r="B4357" s="12" t="inlineStr">
        <is>
          <t>Portalámparas</t>
        </is>
      </c>
      <c r="C4357" s="12" t="inlineStr">
        <is>
          <t>Zocalo de baquelita de doble entrada volteck</t>
        </is>
      </c>
      <c r="D4357" s="12" t="inlineStr">
        <is>
          <t>Volteck</t>
        </is>
      </c>
      <c r="E4357" s="12" t="inlineStr"/>
      <c r="F4357" s="12" t="inlineStr">
        <is>
          <t>Ferremix (Grupo Alterra)</t>
        </is>
      </c>
      <c r="G4357" s="12" t="inlineStr">
        <is>
          <t>unidad</t>
        </is>
      </c>
      <c r="H4357" s="13" t="n">
        <v>60</v>
      </c>
      <c r="I4357" s="12" t="inlineStr">
        <is>
          <t>2026-09-10</t>
        </is>
      </c>
      <c r="J4357" s="14" t="inlineStr">
        <is>
          <t>https://ferremix.com.do/products/zocalo-de-baquelita-de-doble-entrada</t>
        </is>
      </c>
    </row>
    <row r="4358">
      <c r="A4358" s="12" t="inlineStr">
        <is>
          <t>Electricidad e iluminación</t>
        </is>
      </c>
      <c r="B4358" s="12" t="inlineStr">
        <is>
          <t>Portalámparas</t>
        </is>
      </c>
      <c r="C4358" s="12" t="inlineStr">
        <is>
          <t>Zocalo base g13 bipin volteck</t>
        </is>
      </c>
      <c r="D4358" s="12" t="inlineStr">
        <is>
          <t>Volteck</t>
        </is>
      </c>
      <c r="E4358" s="12" t="inlineStr"/>
      <c r="F4358" s="12" t="inlineStr">
        <is>
          <t>Ferremix (Grupo Alterra)</t>
        </is>
      </c>
      <c r="G4358" s="12" t="inlineStr">
        <is>
          <t>unidad</t>
        </is>
      </c>
      <c r="H4358" s="13" t="n">
        <v>80</v>
      </c>
      <c r="I4358" s="12" t="inlineStr">
        <is>
          <t>2026-09-10</t>
        </is>
      </c>
      <c r="J4358" s="14" t="inlineStr">
        <is>
          <t>https://ferremix.com.do/products/zocalo-de-plastico-con-base-g13-bipin</t>
        </is>
      </c>
    </row>
    <row r="4359">
      <c r="A4359" s="12" t="inlineStr">
        <is>
          <t>Electricidad e iluminación</t>
        </is>
      </c>
      <c r="B4359" s="12" t="inlineStr">
        <is>
          <t>Portalámparas</t>
        </is>
      </c>
      <c r="C4359" s="12" t="inlineStr">
        <is>
          <t>Zocalo slim line volteck</t>
        </is>
      </c>
      <c r="D4359" s="12" t="inlineStr">
        <is>
          <t>Volteck</t>
        </is>
      </c>
      <c r="E4359" s="12" t="inlineStr"/>
      <c r="F4359" s="12" t="inlineStr">
        <is>
          <t>Ferremix (Grupo Alterra)</t>
        </is>
      </c>
      <c r="G4359" s="12" t="inlineStr">
        <is>
          <t>unidad</t>
        </is>
      </c>
      <c r="H4359" s="13" t="n">
        <v>110</v>
      </c>
      <c r="I4359" s="12" t="inlineStr">
        <is>
          <t>2026-09-10</t>
        </is>
      </c>
      <c r="J4359" s="14" t="inlineStr">
        <is>
          <t>https://ferremix.com.do/products/zocalo-plastico-para-lampara-de-tubo</t>
        </is>
      </c>
    </row>
    <row r="4360">
      <c r="A4360" s="12" t="inlineStr">
        <is>
          <t>Electricidad e iluminación</t>
        </is>
      </c>
      <c r="B4360" s="12" t="inlineStr">
        <is>
          <t>Portalámparas</t>
        </is>
      </c>
      <c r="C4360" s="12" t="inlineStr">
        <is>
          <t>ROSETA PLASTICA TW</t>
        </is>
      </c>
      <c r="D4360" s="12" t="inlineStr"/>
      <c r="E4360" s="12" t="inlineStr"/>
      <c r="F4360" s="12" t="inlineStr">
        <is>
          <t>Ferremix (Grupo Alterra)</t>
        </is>
      </c>
      <c r="G4360" s="12" t="inlineStr">
        <is>
          <t>unidad</t>
        </is>
      </c>
      <c r="H4360" s="13" t="n">
        <v>259</v>
      </c>
      <c r="I4360" s="12" t="inlineStr">
        <is>
          <t>2026-09-10</t>
        </is>
      </c>
      <c r="J4360" s="14" t="inlineStr">
        <is>
          <t>https://ferremix.com.do/products/tubo-3-4-x-10-1-0mm-emt</t>
        </is>
      </c>
    </row>
    <row r="4361">
      <c r="A4361" s="12" t="inlineStr">
        <is>
          <t>Electricidad e iluminación</t>
        </is>
      </c>
      <c r="B4361" s="12" t="inlineStr">
        <is>
          <t>Portalámparas</t>
        </is>
      </c>
      <c r="C4361" s="12" t="inlineStr">
        <is>
          <t>Zocalo de porcelana para candil volteck</t>
        </is>
      </c>
      <c r="D4361" s="12" t="inlineStr">
        <is>
          <t>Volteck</t>
        </is>
      </c>
      <c r="E4361" s="12" t="inlineStr"/>
      <c r="F4361" s="12" t="inlineStr">
        <is>
          <t>Ferremix (Grupo Alterra)</t>
        </is>
      </c>
      <c r="G4361" s="12" t="inlineStr">
        <is>
          <t>unidad</t>
        </is>
      </c>
      <c r="H4361" s="13" t="n">
        <v>29</v>
      </c>
      <c r="I4361" s="12" t="inlineStr">
        <is>
          <t>2026-09-10</t>
        </is>
      </c>
      <c r="J4361" s="14" t="inlineStr">
        <is>
          <t>https://ferremix.com.do/products/zocalo-de-porcelana-para-candil</t>
        </is>
      </c>
    </row>
    <row r="4362">
      <c r="A4362" s="12" t="inlineStr">
        <is>
          <t>Electricidad e iluminación</t>
        </is>
      </c>
      <c r="B4362" s="12" t="inlineStr">
        <is>
          <t>Portalámparas</t>
        </is>
      </c>
      <c r="C4362" s="12" t="inlineStr">
        <is>
          <t>Zocalo de porcelana sencillo volteck</t>
        </is>
      </c>
      <c r="D4362" s="12" t="inlineStr">
        <is>
          <t>Volteck</t>
        </is>
      </c>
      <c r="E4362" s="12" t="inlineStr"/>
      <c r="F4362" s="12" t="inlineStr">
        <is>
          <t>Ferremix (Grupo Alterra)</t>
        </is>
      </c>
      <c r="G4362" s="12" t="inlineStr">
        <is>
          <t>unidad</t>
        </is>
      </c>
      <c r="H4362" s="13" t="n">
        <v>40</v>
      </c>
      <c r="I4362" s="12" t="inlineStr">
        <is>
          <t>2026-09-10</t>
        </is>
      </c>
      <c r="J4362" s="14" t="inlineStr">
        <is>
          <t>https://ferremix.com.do/products/zocalo-de-porcelana-t46528</t>
        </is>
      </c>
    </row>
    <row r="4363">
      <c r="A4363" s="12" t="inlineStr">
        <is>
          <t>Electricidad e iluminación</t>
        </is>
      </c>
      <c r="B4363" s="12" t="inlineStr">
        <is>
          <t>Portalámparas</t>
        </is>
      </c>
      <c r="C4363" s="12" t="inlineStr">
        <is>
          <t>Zocalo de porcelana soporte tipo escuadra volteck</t>
        </is>
      </c>
      <c r="D4363" s="12" t="inlineStr">
        <is>
          <t>Volteck</t>
        </is>
      </c>
      <c r="E4363" s="12" t="inlineStr"/>
      <c r="F4363" s="12" t="inlineStr">
        <is>
          <t>Ferremix (Grupo Alterra)</t>
        </is>
      </c>
      <c r="G4363" s="12" t="inlineStr">
        <is>
          <t>unidad</t>
        </is>
      </c>
      <c r="H4363" s="13" t="n">
        <v>45</v>
      </c>
      <c r="I4363" s="12" t="inlineStr">
        <is>
          <t>2026-09-10</t>
        </is>
      </c>
      <c r="J4363" s="14" t="inlineStr">
        <is>
          <t>https://ferremix.com.do/products/zocalo-de-porcelana-t46529</t>
        </is>
      </c>
    </row>
    <row r="4364">
      <c r="A4364" s="12" t="inlineStr">
        <is>
          <t>Electricidad e iluminación</t>
        </is>
      </c>
      <c r="B4364" s="12" t="inlineStr">
        <is>
          <t>Portalámparas</t>
        </is>
      </c>
      <c r="C4364" s="12" t="inlineStr">
        <is>
          <t>SELLADOR DE RADIADOR FOQUITA 20GR</t>
        </is>
      </c>
      <c r="D4364" s="12" t="inlineStr">
        <is>
          <t>Levente</t>
        </is>
      </c>
      <c r="E4364" s="12" t="inlineStr"/>
      <c r="F4364" s="12" t="inlineStr">
        <is>
          <t>Ferremix (Grupo Alterra)</t>
        </is>
      </c>
      <c r="G4364" s="12" t="inlineStr">
        <is>
          <t>unidad</t>
        </is>
      </c>
      <c r="H4364" s="13" t="n">
        <v>49</v>
      </c>
      <c r="I4364" s="12" t="inlineStr">
        <is>
          <t>2026-09-10</t>
        </is>
      </c>
      <c r="J4364" s="14" t="inlineStr">
        <is>
          <t>https://ferremix.com.do/products/roseta-porcelana</t>
        </is>
      </c>
    </row>
    <row r="4365">
      <c r="A4365" s="12" t="inlineStr">
        <is>
          <t>Electricidad e iluminación</t>
        </is>
      </c>
      <c r="B4365" s="12" t="inlineStr">
        <is>
          <t>Portalámparas</t>
        </is>
      </c>
      <c r="C4365" s="12" t="inlineStr">
        <is>
          <t>Roseta de pocelana 49875 leviton</t>
        </is>
      </c>
      <c r="D4365" s="12" t="inlineStr">
        <is>
          <t>Leviton</t>
        </is>
      </c>
      <c r="E4365" s="12" t="inlineStr"/>
      <c r="F4365" s="12" t="inlineStr">
        <is>
          <t>Ferremix (Grupo Alterra)</t>
        </is>
      </c>
      <c r="G4365" s="12" t="inlineStr">
        <is>
          <t>unidad</t>
        </is>
      </c>
      <c r="H4365" s="13" t="n">
        <v>125</v>
      </c>
      <c r="I4365" s="12" t="inlineStr">
        <is>
          <t>2026-09-10</t>
        </is>
      </c>
      <c r="J4365" s="14" t="inlineStr">
        <is>
          <t>https://ferremix.com.do/products/roseta-de-porcelana</t>
        </is>
      </c>
    </row>
    <row r="4366">
      <c r="A4366" s="12" t="inlineStr">
        <is>
          <t>Electricidad e iluminación</t>
        </is>
      </c>
      <c r="B4366" s="12" t="inlineStr">
        <is>
          <t>Portalámparas</t>
        </is>
      </c>
      <c r="C4366" s="12" t="inlineStr">
        <is>
          <t>Zocalo de porcelana base mogul e39 volteck</t>
        </is>
      </c>
      <c r="D4366" s="12" t="inlineStr">
        <is>
          <t>Volteck</t>
        </is>
      </c>
      <c r="E4366" s="12" t="inlineStr"/>
      <c r="F4366" s="12" t="inlineStr">
        <is>
          <t>Ferremix (Grupo Alterra)</t>
        </is>
      </c>
      <c r="G4366" s="12" t="inlineStr">
        <is>
          <t>unidad</t>
        </is>
      </c>
      <c r="H4366" s="13" t="n">
        <v>135</v>
      </c>
      <c r="I4366" s="12" t="inlineStr">
        <is>
          <t>2026-09-10</t>
        </is>
      </c>
      <c r="J4366" s="14" t="inlineStr">
        <is>
          <t>https://ferremix.com.do/products/zocalo-de-porcelana-t46527</t>
        </is>
      </c>
    </row>
    <row r="4367">
      <c r="A4367" s="12" t="inlineStr">
        <is>
          <t>Electricidad e iluminación</t>
        </is>
      </c>
      <c r="B4367" s="12" t="inlineStr">
        <is>
          <t>Portalámparas</t>
        </is>
      </c>
      <c r="C4367" s="12" t="inlineStr">
        <is>
          <t>Roseta 4 1/2'' de pocelana con enchufe y cadena volteck</t>
        </is>
      </c>
      <c r="D4367" s="12" t="inlineStr">
        <is>
          <t>Volteck</t>
        </is>
      </c>
      <c r="E4367" s="12" t="inlineStr"/>
      <c r="F4367" s="12" t="inlineStr">
        <is>
          <t>Ferremix (Grupo Alterra)</t>
        </is>
      </c>
      <c r="G4367" s="12" t="inlineStr">
        <is>
          <t>unidad</t>
        </is>
      </c>
      <c r="H4367" s="13" t="n">
        <v>299</v>
      </c>
      <c r="I4367" s="12" t="inlineStr">
        <is>
          <t>2026-09-10</t>
        </is>
      </c>
      <c r="J4367" s="14" t="inlineStr">
        <is>
          <t>https://ferremix.com.do/products/zocalo-de-porcelana-t46526</t>
        </is>
      </c>
    </row>
    <row r="4368">
      <c r="A4368" s="12" t="inlineStr">
        <is>
          <t>Electricidad e iluminación</t>
        </is>
      </c>
      <c r="B4368" s="12" t="inlineStr">
        <is>
          <t>Roseta de techo</t>
        </is>
      </c>
      <c r="C4368" s="12" t="inlineStr">
        <is>
          <t>ROSETA PLAST. MARFIL VETO 43036</t>
        </is>
      </c>
      <c r="D4368" s="12" t="inlineStr">
        <is>
          <t>VETO</t>
        </is>
      </c>
      <c r="E4368" s="12" t="inlineStr"/>
      <c r="F4368" s="12" t="inlineStr">
        <is>
          <t>Max Ferretería</t>
        </is>
      </c>
      <c r="G4368" s="12" t="inlineStr">
        <is>
          <t>unidad</t>
        </is>
      </c>
      <c r="H4368" s="13" t="n">
        <v>115</v>
      </c>
      <c r="I4368" s="12" t="inlineStr">
        <is>
          <t>2026-09-09</t>
        </is>
      </c>
      <c r="J4368" s="14" t="inlineStr">
        <is>
          <t>https://maxferreteria.com/products/roseta-plast-marfil-veto-43036</t>
        </is>
      </c>
    </row>
    <row r="4369">
      <c r="A4369" s="12" t="inlineStr">
        <is>
          <t>Electricidad e iluminación</t>
        </is>
      </c>
      <c r="B4369" s="12" t="inlineStr">
        <is>
          <t>Roseta de techo</t>
        </is>
      </c>
      <c r="C4369" s="12" t="inlineStr">
        <is>
          <t>ROSETA PORCELANA LEVITON 9875</t>
        </is>
      </c>
      <c r="D4369" s="12" t="inlineStr">
        <is>
          <t>LEVITON</t>
        </is>
      </c>
      <c r="E4369" s="12" t="inlineStr"/>
      <c r="F4369" s="12" t="inlineStr">
        <is>
          <t>Max Ferretería</t>
        </is>
      </c>
      <c r="G4369" s="12" t="inlineStr">
        <is>
          <t>unidad</t>
        </is>
      </c>
      <c r="H4369" s="13" t="n">
        <v>125</v>
      </c>
      <c r="I4369" s="12" t="inlineStr">
        <is>
          <t>2026-09-09</t>
        </is>
      </c>
      <c r="J4369" s="14" t="inlineStr">
        <is>
          <t>https://maxferreteria.com/products/roseta-porcelana-leviton-9875</t>
        </is>
      </c>
    </row>
    <row r="4370">
      <c r="A4370" s="12" t="inlineStr">
        <is>
          <t>Electricidad e iluminación</t>
        </is>
      </c>
      <c r="B4370" s="12" t="inlineStr">
        <is>
          <t>(ítem retirado)</t>
        </is>
      </c>
      <c r="C4370" s="12" t="inlineStr">
        <is>
          <t>ZOCALO PORCELANA E12 VOLTECH 46531</t>
        </is>
      </c>
      <c r="D4370" s="12" t="inlineStr">
        <is>
          <t>VOLTECK</t>
        </is>
      </c>
      <c r="E4370" s="12" t="inlineStr"/>
      <c r="F4370" s="12" t="inlineStr">
        <is>
          <t>Max Ferretería</t>
        </is>
      </c>
      <c r="G4370" s="12" t="inlineStr"/>
      <c r="H4370" s="13" t="n">
        <v>30</v>
      </c>
      <c r="I4370" s="12" t="inlineStr">
        <is>
          <t>2026-09-09</t>
        </is>
      </c>
      <c r="J4370" s="14" t="inlineStr">
        <is>
          <t>https://maxferreteria.com/products/zocalo-porcelana-e12-voltech-46531</t>
        </is>
      </c>
    </row>
    <row r="4371">
      <c r="A4371" s="12" t="inlineStr">
        <is>
          <t>Electricidad e iluminación</t>
        </is>
      </c>
      <c r="B4371" s="12" t="inlineStr">
        <is>
          <t>(ítem retirado)</t>
        </is>
      </c>
      <c r="C4371" s="12" t="inlineStr">
        <is>
          <t>ZOCALO BAQUE C/ ADAPTADOR VOLTECK 46525</t>
        </is>
      </c>
      <c r="D4371" s="12" t="inlineStr">
        <is>
          <t>VOLTECK</t>
        </is>
      </c>
      <c r="E4371" s="12" t="inlineStr"/>
      <c r="F4371" s="12" t="inlineStr">
        <is>
          <t>Max Ferretería</t>
        </is>
      </c>
      <c r="G4371" s="12" t="inlineStr"/>
      <c r="H4371" s="13" t="n">
        <v>35</v>
      </c>
      <c r="I4371" s="12" t="inlineStr">
        <is>
          <t>2026-09-09</t>
        </is>
      </c>
      <c r="J4371" s="14" t="inlineStr">
        <is>
          <t>https://maxferreteria.com/products/zocalo-baque-c-adaptador-volteck-46525</t>
        </is>
      </c>
    </row>
    <row r="4372">
      <c r="A4372" s="12" t="inlineStr">
        <is>
          <t>Electricidad e iluminación</t>
        </is>
      </c>
      <c r="B4372" s="12" t="inlineStr">
        <is>
          <t>(ítem retirado)</t>
        </is>
      </c>
      <c r="C4372" s="12" t="inlineStr">
        <is>
          <t>ZOCALO PORCELAN CUADRADO VOLTECK T46522</t>
        </is>
      </c>
      <c r="D4372" s="12" t="inlineStr">
        <is>
          <t>VOLTECK</t>
        </is>
      </c>
      <c r="E4372" s="12" t="inlineStr"/>
      <c r="F4372" s="12" t="inlineStr">
        <is>
          <t>Max Ferretería</t>
        </is>
      </c>
      <c r="G4372" s="12" t="inlineStr"/>
      <c r="H4372" s="13" t="n">
        <v>45.01</v>
      </c>
      <c r="I4372" s="12" t="inlineStr">
        <is>
          <t>2026-09-09</t>
        </is>
      </c>
      <c r="J4372" s="14" t="inlineStr">
        <is>
          <t>https://maxferreteria.com/products/zocalo-porcelan-cuadrado-volteck-t46522</t>
        </is>
      </c>
    </row>
    <row r="4373">
      <c r="A4373" s="12" t="inlineStr">
        <is>
          <t>Electricidad e iluminación</t>
        </is>
      </c>
      <c r="B4373" s="12" t="inlineStr">
        <is>
          <t>(ítem retirado)</t>
        </is>
      </c>
      <c r="C4373" s="12" t="inlineStr">
        <is>
          <t>ZOCALO REF D/PVC P/INTERP VOLTECK T47110</t>
        </is>
      </c>
      <c r="D4373" s="12" t="inlineStr">
        <is>
          <t>VOLTECK</t>
        </is>
      </c>
      <c r="E4373" s="12" t="inlineStr"/>
      <c r="F4373" s="12" t="inlineStr">
        <is>
          <t>Max Ferretería</t>
        </is>
      </c>
      <c r="G4373" s="12" t="inlineStr"/>
      <c r="H4373" s="13" t="n">
        <v>55</v>
      </c>
      <c r="I4373" s="12" t="inlineStr">
        <is>
          <t>2026-09-09</t>
        </is>
      </c>
      <c r="J4373" s="14" t="inlineStr">
        <is>
          <t>https://maxferreteria.com/products/zocalo-ref-d-pvc-p-interp-volteck-t47110</t>
        </is>
      </c>
    </row>
    <row r="4374">
      <c r="A4374" s="12" t="inlineStr">
        <is>
          <t>Electricidad e iluminación</t>
        </is>
      </c>
      <c r="B4374" s="12" t="inlineStr">
        <is>
          <t>(ítem retirado)</t>
        </is>
      </c>
      <c r="C4374" s="12" t="inlineStr">
        <is>
          <t>ZOCALO BASE G13 BIPIN VOLTECK T46508</t>
        </is>
      </c>
      <c r="D4374" s="12" t="inlineStr">
        <is>
          <t>VOLTECK</t>
        </is>
      </c>
      <c r="E4374" s="12" t="inlineStr"/>
      <c r="F4374" s="12" t="inlineStr">
        <is>
          <t>Max Ferretería</t>
        </is>
      </c>
      <c r="G4374" s="12" t="inlineStr"/>
      <c r="H4374" s="13" t="n">
        <v>70</v>
      </c>
      <c r="I4374" s="12" t="inlineStr">
        <is>
          <t>2026-09-09</t>
        </is>
      </c>
      <c r="J4374" s="14" t="inlineStr">
        <is>
          <t>https://maxferreteria.com/products/zocalo-base-g13-bipin-volteck-t46508</t>
        </is>
      </c>
    </row>
    <row r="4375">
      <c r="A4375" s="12" t="inlineStr">
        <is>
          <t>Electricidad e iluminación</t>
        </is>
      </c>
      <c r="B4375" s="12" t="inlineStr">
        <is>
          <t>(ítem retirado)</t>
        </is>
      </c>
      <c r="C4375" s="12" t="inlineStr">
        <is>
          <t>ZOCALO BAQUE C/INT BARRA VOLTECK T46501</t>
        </is>
      </c>
      <c r="D4375" s="12" t="inlineStr">
        <is>
          <t>VOLTECK</t>
        </is>
      </c>
      <c r="E4375" s="12" t="inlineStr"/>
      <c r="F4375" s="12" t="inlineStr">
        <is>
          <t>Max Ferretería</t>
        </is>
      </c>
      <c r="G4375" s="12" t="inlineStr"/>
      <c r="H4375" s="13" t="n">
        <v>75</v>
      </c>
      <c r="I4375" s="12" t="inlineStr">
        <is>
          <t>2026-09-09</t>
        </is>
      </c>
      <c r="J4375" s="14" t="inlineStr">
        <is>
          <t>https://maxferreteria.com/products/zocalo-baque-c-int-barra-volteck-t46501</t>
        </is>
      </c>
    </row>
    <row r="4376">
      <c r="A4376" s="12" t="inlineStr">
        <is>
          <t>Electricidad e iluminación</t>
        </is>
      </c>
      <c r="B4376" s="12" t="inlineStr">
        <is>
          <t>(ítem retirado)</t>
        </is>
      </c>
      <c r="C4376" s="12" t="inlineStr">
        <is>
          <t>ZOCALO C/SENSOR MOVIMIENTO T46274</t>
        </is>
      </c>
      <c r="D4376" s="12" t="inlineStr">
        <is>
          <t>VOLTECK</t>
        </is>
      </c>
      <c r="E4376" s="12" t="inlineStr"/>
      <c r="F4376" s="12" t="inlineStr">
        <is>
          <t>Max Ferretería</t>
        </is>
      </c>
      <c r="G4376" s="12" t="inlineStr"/>
      <c r="H4376" s="13" t="n">
        <v>560</v>
      </c>
      <c r="I4376" s="12" t="inlineStr">
        <is>
          <t>2026-09-09</t>
        </is>
      </c>
      <c r="J4376" s="14" t="inlineStr">
        <is>
          <t>https://maxferreteria.com/products/zocalo-c-sensor-movimiento-t46274</t>
        </is>
      </c>
    </row>
    <row r="4377">
      <c r="A4377" s="12" t="inlineStr">
        <is>
          <t>Electricidad e iluminación</t>
        </is>
      </c>
      <c r="B4377" s="12" t="inlineStr">
        <is>
          <t>Ojo de buey fijo de 10 W</t>
        </is>
      </c>
      <c r="C4377" s="12" t="inlineStr">
        <is>
          <t>EMPOTRABLE DE TECHO LINEAL BLANCA Y NEGRA 10W 3000K cod. 3020</t>
        </is>
      </c>
      <c r="D4377" s="12" t="inlineStr"/>
      <c r="E4377" s="12" t="inlineStr"/>
      <c r="F4377" s="12" t="inlineStr">
        <is>
          <t>Mundo LED</t>
        </is>
      </c>
      <c r="G4377" s="12" t="inlineStr">
        <is>
          <t>unidad</t>
        </is>
      </c>
      <c r="H4377" s="13" t="n">
        <v>1000</v>
      </c>
      <c r="I4377" s="12" t="inlineStr">
        <is>
          <t>2026-09-10</t>
        </is>
      </c>
      <c r="J4377" s="14" t="inlineStr">
        <is>
          <t>https://mundoled.com.do/producto/empotrable-de-techo-lineal-blanca-y-negra-10w-3000k-cod-3020/</t>
        </is>
      </c>
    </row>
    <row r="4378">
      <c r="A4378" s="12" t="inlineStr">
        <is>
          <t>Electricidad e iluminación</t>
        </is>
      </c>
      <c r="B4378" s="12" t="inlineStr">
        <is>
          <t>Ojo de buey fijo de 20 W</t>
        </is>
      </c>
      <c r="C4378" s="12" t="inlineStr">
        <is>
          <t>EMPOTRABLE LED TECHO LINEAL BLANCA Y NEGRA 20W 3000K cod. 3021</t>
        </is>
      </c>
      <c r="D4378" s="12" t="inlineStr"/>
      <c r="E4378" s="12" t="inlineStr"/>
      <c r="F4378" s="12" t="inlineStr">
        <is>
          <t>Mundo LED</t>
        </is>
      </c>
      <c r="G4378" s="12" t="inlineStr">
        <is>
          <t>unidad</t>
        </is>
      </c>
      <c r="H4378" s="13" t="n">
        <v>1800</v>
      </c>
      <c r="I4378" s="12" t="inlineStr">
        <is>
          <t>2026-09-10</t>
        </is>
      </c>
      <c r="J4378" s="14" t="inlineStr">
        <is>
          <t>https://mundoled.com.do/producto/empotrable-led-techo-lineal-blanca-y-negra-20w-3000k-cod-3021/</t>
        </is>
      </c>
    </row>
    <row r="4379">
      <c r="A4379" s="12" t="inlineStr">
        <is>
          <t>Electricidad e iluminación</t>
        </is>
      </c>
      <c r="B4379" s="12" t="inlineStr">
        <is>
          <t>Cinta LED blanca, rollo de 100 m</t>
        </is>
      </c>
      <c r="C4379" s="12" t="inlineStr">
        <is>
          <t>Manguera Led 60Xm 100M 3528 Ip 68 4100K INTERMEDIA 110V COD.6086</t>
        </is>
      </c>
      <c r="D4379" s="12" t="inlineStr"/>
      <c r="E4379" s="12" t="inlineStr"/>
      <c r="F4379" s="12" t="inlineStr">
        <is>
          <t>Mundo LED</t>
        </is>
      </c>
      <c r="G4379" s="12" t="inlineStr">
        <is>
          <t>rollo</t>
        </is>
      </c>
      <c r="H4379" s="13" t="n">
        <v>110</v>
      </c>
      <c r="I4379" s="12" t="inlineStr">
        <is>
          <t>2026-09-10</t>
        </is>
      </c>
      <c r="J4379" s="14" t="inlineStr">
        <is>
          <t>https://mundoled.com.do/producto/manguera-led-60xm-100m-3528-ip-68-4100k-intermedia-110v-cod-6086/</t>
        </is>
      </c>
    </row>
    <row r="4380">
      <c r="A4380" s="12" t="inlineStr">
        <is>
          <t>Electricidad e iluminación</t>
        </is>
      </c>
      <c r="B4380" s="12" t="inlineStr">
        <is>
          <t>Cinta LED blanca, rollo de 5 m</t>
        </is>
      </c>
      <c r="C4380" s="12" t="inlineStr">
        <is>
          <t>CINTA LED 2835 120LED NW 4100K 5M 12V IP20 cod.1733</t>
        </is>
      </c>
      <c r="D4380" s="12" t="inlineStr"/>
      <c r="E4380" s="12" t="inlineStr"/>
      <c r="F4380" s="12" t="inlineStr">
        <is>
          <t>Mundo LED</t>
        </is>
      </c>
      <c r="G4380" s="12" t="inlineStr">
        <is>
          <t>rollo</t>
        </is>
      </c>
      <c r="H4380" s="13" t="n">
        <v>900</v>
      </c>
      <c r="I4380" s="12" t="inlineStr">
        <is>
          <t>2026-09-10</t>
        </is>
      </c>
      <c r="J4380" s="14" t="inlineStr">
        <is>
          <t>https://mundoled.com.do/producto/rollo-cinta-led-luz-intermedia4100k-5-metros-ip20-120-leds-m-cod-1733/</t>
        </is>
      </c>
    </row>
    <row r="4381">
      <c r="A4381" s="12" t="inlineStr">
        <is>
          <t>Electricidad e iluminación</t>
        </is>
      </c>
      <c r="B4381" s="12" t="inlineStr">
        <is>
          <t>Cinta LED neón, rollo de 100 m</t>
        </is>
      </c>
      <c r="C4381" s="12" t="inlineStr">
        <is>
          <t>MANGUERA NEON CW 6500K SMD 2835 AC 110V 120LED/M (ROLLO 100M) IP65 COD.1529</t>
        </is>
      </c>
      <c r="D4381" s="12" t="inlineStr"/>
      <c r="E4381" s="12" t="inlineStr"/>
      <c r="F4381" s="12" t="inlineStr">
        <is>
          <t>Mundo LED</t>
        </is>
      </c>
      <c r="G4381" s="12" t="inlineStr">
        <is>
          <t>rollo</t>
        </is>
      </c>
      <c r="H4381" s="13" t="n">
        <v>110</v>
      </c>
      <c r="I4381" s="12" t="inlineStr">
        <is>
          <t>2026-09-10</t>
        </is>
      </c>
      <c r="J4381" s="14" t="inlineStr">
        <is>
          <t>https://mundoled.com.do/producto/manguera-neon-cw-6500k-smd-2835-ac-110v-120led-m-rollo-100m-ip65-cod-1529/</t>
        </is>
      </c>
    </row>
    <row r="4382">
      <c r="A4382" s="12" t="inlineStr">
        <is>
          <t>Electricidad e iluminación</t>
        </is>
      </c>
      <c r="B4382" s="12" t="inlineStr">
        <is>
          <t>Cinta LED neón, rollo de 100 m</t>
        </is>
      </c>
      <c r="C4382" s="12" t="inlineStr">
        <is>
          <t>MANGUERA NEON WW 3000K SMD 2835 AC 110V 120LED/M (ROLLO 100M) IP65 COD.1530</t>
        </is>
      </c>
      <c r="D4382" s="12" t="inlineStr"/>
      <c r="E4382" s="12" t="inlineStr"/>
      <c r="F4382" s="12" t="inlineStr">
        <is>
          <t>Mundo LED</t>
        </is>
      </c>
      <c r="G4382" s="12" t="inlineStr">
        <is>
          <t>rollo</t>
        </is>
      </c>
      <c r="H4382" s="13" t="n">
        <v>175</v>
      </c>
      <c r="I4382" s="12" t="inlineStr">
        <is>
          <t>2026-09-10</t>
        </is>
      </c>
      <c r="J4382" s="14" t="inlineStr">
        <is>
          <t>https://mundoled.com.do/producto/manguera-neon-ww-3000k-smd-2835-ac-110v-120led-m-rollo-100m-ip65-cod-1530/</t>
        </is>
      </c>
    </row>
    <row r="4383">
      <c r="A4383" s="12" t="inlineStr">
        <is>
          <t>Electricidad e iluminación</t>
        </is>
      </c>
      <c r="B4383" s="12" t="inlineStr">
        <is>
          <t>Cinta LED neón, rollo de 5 m</t>
        </is>
      </c>
      <c r="C4383" s="12" t="inlineStr">
        <is>
          <t>CINTA DE NEON FLEX CW 6*12mm *8mm 5M COD.1509</t>
        </is>
      </c>
      <c r="D4383" s="12" t="inlineStr"/>
      <c r="E4383" s="12" t="inlineStr"/>
      <c r="F4383" s="12" t="inlineStr">
        <is>
          <t>Mundo LED</t>
        </is>
      </c>
      <c r="G4383" s="12" t="inlineStr">
        <is>
          <t>rollo</t>
        </is>
      </c>
      <c r="H4383" s="13" t="n">
        <v>1151</v>
      </c>
      <c r="I4383" s="12" t="inlineStr">
        <is>
          <t>2026-09-10</t>
        </is>
      </c>
      <c r="J4383" s="14" t="inlineStr">
        <is>
          <t>https://mundoled.com.do/producto/cinta-de-neon-flex-cw-612mm-8mm-5m-cod-1509/</t>
        </is>
      </c>
    </row>
    <row r="4384">
      <c r="A4384" s="12" t="inlineStr">
        <is>
          <t>Electricidad e iluminación</t>
        </is>
      </c>
      <c r="B4384" s="12" t="inlineStr">
        <is>
          <t>Cinta LED neón, rollo de 5 m</t>
        </is>
      </c>
      <c r="C4384" s="12" t="inlineStr">
        <is>
          <t>CINTA LED 5050 60LED RGB 5M 12V IP20 COD.1734</t>
        </is>
      </c>
      <c r="D4384" s="12" t="inlineStr"/>
      <c r="E4384" s="12" t="inlineStr"/>
      <c r="F4384" s="12" t="inlineStr">
        <is>
          <t>Mundo LED</t>
        </is>
      </c>
      <c r="G4384" s="12" t="inlineStr">
        <is>
          <t>rollo</t>
        </is>
      </c>
      <c r="H4384" s="13" t="n">
        <v>1200</v>
      </c>
      <c r="I4384" s="12" t="inlineStr">
        <is>
          <t>2026-09-10</t>
        </is>
      </c>
      <c r="J4384" s="14" t="inlineStr">
        <is>
          <t>https://mundoled.com.do/producto/cinta-led-5050-60led-rgb-5m-12v-ip20-cod-1734/</t>
        </is>
      </c>
    </row>
    <row r="4385">
      <c r="A4385" s="12" t="inlineStr">
        <is>
          <t>Electricidad e iluminación</t>
        </is>
      </c>
      <c r="B4385" s="12" t="inlineStr">
        <is>
          <t>Perfil de aluminio para cinta LED, esquinero, 2.5 m</t>
        </is>
      </c>
      <c r="C4385" s="12" t="inlineStr">
        <is>
          <t>ESQUINERO LED PERFIL 2500*91*35MM COD.7366</t>
        </is>
      </c>
      <c r="D4385" s="12" t="inlineStr"/>
      <c r="E4385" s="12" t="inlineStr"/>
      <c r="F4385" s="12" t="inlineStr">
        <is>
          <t>Mundo LED</t>
        </is>
      </c>
      <c r="G4385" s="12" t="inlineStr">
        <is>
          <t>tramo</t>
        </is>
      </c>
      <c r="H4385" s="13" t="n">
        <v>1500</v>
      </c>
      <c r="I4385" s="12" t="inlineStr">
        <is>
          <t>2026-09-10</t>
        </is>
      </c>
      <c r="J4385" s="14" t="inlineStr">
        <is>
          <t>https://mundoled.com.do/producto/esquinero-led-perfil-25009135mm-cod-7366/</t>
        </is>
      </c>
    </row>
    <row r="4386">
      <c r="A4386" s="12" t="inlineStr">
        <is>
          <t>Electricidad e iluminación</t>
        </is>
      </c>
      <c r="B4386" s="12" t="inlineStr">
        <is>
          <t>(ítem retirado)</t>
        </is>
      </c>
      <c r="C4386" s="12" t="inlineStr">
        <is>
          <t>PERFIL LED ESCALERA NEGRO 2500*55*24 MM COD.7367</t>
        </is>
      </c>
      <c r="D4386" s="12" t="inlineStr"/>
      <c r="E4386" s="12" t="inlineStr"/>
      <c r="F4386" s="12" t="inlineStr">
        <is>
          <t>Mundo LED</t>
        </is>
      </c>
      <c r="G4386" s="12" t="inlineStr"/>
      <c r="H4386" s="13" t="n">
        <v>2800</v>
      </c>
      <c r="I4386" s="12" t="inlineStr">
        <is>
          <t>2026-09-10</t>
        </is>
      </c>
      <c r="J4386" s="14" t="inlineStr">
        <is>
          <t>https://mundoled.com.do/producto/perfil-led-escalera-negro-25005524-mm-cod-7367/</t>
        </is>
      </c>
    </row>
    <row r="4387">
      <c r="A4387" s="12" t="inlineStr">
        <is>
          <t>Electricidad e iluminación</t>
        </is>
      </c>
      <c r="B4387" s="12" t="inlineStr">
        <is>
          <t>Fuente de poder para LED de 100 W</t>
        </is>
      </c>
      <c r="C4387" s="12" t="inlineStr">
        <is>
          <t>POWER SUPPLY 12V MS 100W ,8.5 amp, IP44 (LRS) WH</t>
        </is>
      </c>
      <c r="D4387" s="12" t="inlineStr"/>
      <c r="E4387" s="12" t="inlineStr"/>
      <c r="F4387" s="12" t="inlineStr">
        <is>
          <t>Mundo LED</t>
        </is>
      </c>
      <c r="G4387" s="12" t="inlineStr">
        <is>
          <t>unidad</t>
        </is>
      </c>
      <c r="H4387" s="13" t="n">
        <v>1000</v>
      </c>
      <c r="I4387" s="12" t="inlineStr">
        <is>
          <t>2026-09-10</t>
        </is>
      </c>
      <c r="J4387" s="14" t="inlineStr">
        <is>
          <t>https://mundoled.com.do/producto/power-supply-12v-ms-100w-8-5-amp-ip44-lrs-wh/</t>
        </is>
      </c>
    </row>
    <row r="4388">
      <c r="A4388" s="12" t="inlineStr">
        <is>
          <t>Electricidad e iluminación</t>
        </is>
      </c>
      <c r="B4388" s="12" t="inlineStr">
        <is>
          <t>Fuente de poder para LED de 100 W</t>
        </is>
      </c>
      <c r="C4388" s="12" t="inlineStr">
        <is>
          <t>POWER SUPPLY 12V LPV 100W .8.3 amp,IP 65 SMALL SIZE. HW</t>
        </is>
      </c>
      <c r="D4388" s="12" t="inlineStr"/>
      <c r="E4388" s="12" t="inlineStr"/>
      <c r="F4388" s="12" t="inlineStr">
        <is>
          <t>Mundo LED</t>
        </is>
      </c>
      <c r="G4388" s="12" t="inlineStr">
        <is>
          <t>unidad</t>
        </is>
      </c>
      <c r="H4388" s="13" t="n">
        <v>1730</v>
      </c>
      <c r="I4388" s="12" t="inlineStr">
        <is>
          <t>2026-09-10</t>
        </is>
      </c>
      <c r="J4388" s="14" t="inlineStr">
        <is>
          <t>https://mundoled.com.do/producto/power-supply-12v-lpv-100w-8-3-ampip-65-small-size-hw/</t>
        </is>
      </c>
    </row>
    <row r="4389">
      <c r="A4389" s="12" t="inlineStr">
        <is>
          <t>Electricidad e iluminación</t>
        </is>
      </c>
      <c r="B4389" s="12" t="inlineStr">
        <is>
          <t>Fuente de poder para LED de 150 W</t>
        </is>
      </c>
      <c r="C4389" s="12" t="inlineStr">
        <is>
          <t>POWER SUPPLY 5V 150W NON-WP</t>
        </is>
      </c>
      <c r="D4389" s="12" t="inlineStr"/>
      <c r="E4389" s="12" t="inlineStr"/>
      <c r="F4389" s="12" t="inlineStr">
        <is>
          <t>Mundo LED</t>
        </is>
      </c>
      <c r="G4389" s="12" t="inlineStr">
        <is>
          <t>unidad</t>
        </is>
      </c>
      <c r="H4389" s="13" t="n">
        <v>1263</v>
      </c>
      <c r="I4389" s="12" t="inlineStr">
        <is>
          <t>2026-09-10</t>
        </is>
      </c>
      <c r="J4389" s="14" t="inlineStr">
        <is>
          <t>https://mundoled.com.do/producto/power-supply-5v-150w-non-wp/</t>
        </is>
      </c>
    </row>
    <row r="4390">
      <c r="A4390" s="12" t="inlineStr">
        <is>
          <t>Electricidad e iluminación</t>
        </is>
      </c>
      <c r="B4390" s="12" t="inlineStr">
        <is>
          <t>Fuente de poder para LED de 150 W</t>
        </is>
      </c>
      <c r="C4390" s="12" t="inlineStr">
        <is>
          <t>POWER SUPPLY 150W S 12V IP44/12.5amp (LRS) WH</t>
        </is>
      </c>
      <c r="D4390" s="12" t="inlineStr"/>
      <c r="E4390" s="12" t="inlineStr"/>
      <c r="F4390" s="12" t="inlineStr">
        <is>
          <t>Mundo LED</t>
        </is>
      </c>
      <c r="G4390" s="12" t="inlineStr">
        <is>
          <t>unidad</t>
        </is>
      </c>
      <c r="H4390" s="13" t="n">
        <v>1840</v>
      </c>
      <c r="I4390" s="12" t="inlineStr">
        <is>
          <t>2026-09-10</t>
        </is>
      </c>
      <c r="J4390" s="14" t="inlineStr">
        <is>
          <t>https://mundoled.com.do/producto/power-supply-150w-s-12v-ip44-12-5amp-lrs-wh/</t>
        </is>
      </c>
    </row>
    <row r="4391">
      <c r="A4391" s="12" t="inlineStr">
        <is>
          <t>Electricidad e iluminación</t>
        </is>
      </c>
      <c r="B4391" s="12" t="inlineStr">
        <is>
          <t>Fuente de poder para LED de 200 W</t>
        </is>
      </c>
      <c r="C4391" s="12" t="inlineStr">
        <is>
          <t>POWER SUPPLY 200W S 24V IP44 (LRS) WH</t>
        </is>
      </c>
      <c r="D4391" s="12" t="inlineStr"/>
      <c r="E4391" s="12" t="inlineStr"/>
      <c r="F4391" s="12" t="inlineStr">
        <is>
          <t>Mundo LED</t>
        </is>
      </c>
      <c r="G4391" s="12" t="inlineStr">
        <is>
          <t>unidad</t>
        </is>
      </c>
      <c r="H4391" s="13" t="n">
        <v>1723</v>
      </c>
      <c r="I4391" s="12" t="inlineStr">
        <is>
          <t>2026-09-10</t>
        </is>
      </c>
      <c r="J4391" s="14" t="inlineStr">
        <is>
          <t>https://mundoled.com.do/producto/power-supply-200w-s-24v-ip44-lrs-wh/</t>
        </is>
      </c>
    </row>
    <row r="4392">
      <c r="A4392" s="12" t="inlineStr">
        <is>
          <t>Electricidad e iluminación</t>
        </is>
      </c>
      <c r="B4392" s="12" t="inlineStr">
        <is>
          <t>Fuente de poder para LED de 200 W</t>
        </is>
      </c>
      <c r="C4392" s="12" t="inlineStr">
        <is>
          <t>POWER SUPPLY 200W S 12V IP 44 (LRS) WH</t>
        </is>
      </c>
      <c r="D4392" s="12" t="inlineStr"/>
      <c r="E4392" s="12" t="inlineStr"/>
      <c r="F4392" s="12" t="inlineStr">
        <is>
          <t>Mundo LED</t>
        </is>
      </c>
      <c r="G4392" s="12" t="inlineStr">
        <is>
          <t>unidad</t>
        </is>
      </c>
      <c r="H4392" s="13" t="n">
        <v>2006</v>
      </c>
      <c r="I4392" s="12" t="inlineStr">
        <is>
          <t>2026-09-10</t>
        </is>
      </c>
      <c r="J4392" s="14" t="inlineStr">
        <is>
          <t>https://mundoled.com.do/producto/power-supply-200w-s-12v-ip-44-lrs-wh/</t>
        </is>
      </c>
    </row>
    <row r="4393">
      <c r="A4393" s="12" t="inlineStr">
        <is>
          <t>Electricidad e iluminación</t>
        </is>
      </c>
      <c r="B4393" s="12" t="inlineStr">
        <is>
          <t>Fuente de poder para LED de 200 W</t>
        </is>
      </c>
      <c r="C4393" s="12" t="inlineStr">
        <is>
          <t>POWER SUPPLY LPV 200W 12V IP67/16.6amp WH</t>
        </is>
      </c>
      <c r="D4393" s="12" t="inlineStr"/>
      <c r="E4393" s="12" t="inlineStr"/>
      <c r="F4393" s="12" t="inlineStr">
        <is>
          <t>Mundo LED</t>
        </is>
      </c>
      <c r="G4393" s="12" t="inlineStr">
        <is>
          <t>unidad</t>
        </is>
      </c>
      <c r="H4393" s="13" t="n">
        <v>2600</v>
      </c>
      <c r="I4393" s="12" t="inlineStr">
        <is>
          <t>2026-09-10</t>
        </is>
      </c>
      <c r="J4393" s="14" t="inlineStr">
        <is>
          <t>https://mundoled.com.do/producto/power-supply-lpv-200w-12v-ip67-16-6amp-wh/</t>
        </is>
      </c>
    </row>
    <row r="4394">
      <c r="A4394" s="12" t="inlineStr">
        <is>
          <t>Electricidad e iluminación</t>
        </is>
      </c>
      <c r="B4394" s="12" t="inlineStr">
        <is>
          <t>Fuente de poder para LED de 250 W</t>
        </is>
      </c>
      <c r="C4394" s="12" t="inlineStr">
        <is>
          <t>POWER SUPPLY S – 250W 12V,20amp, IP44 (LRS ) WH</t>
        </is>
      </c>
      <c r="D4394" s="12" t="inlineStr"/>
      <c r="E4394" s="12" t="inlineStr"/>
      <c r="F4394" s="12" t="inlineStr">
        <is>
          <t>Mundo LED</t>
        </is>
      </c>
      <c r="G4394" s="12" t="inlineStr">
        <is>
          <t>unidad</t>
        </is>
      </c>
      <c r="H4394" s="13" t="n">
        <v>2006</v>
      </c>
      <c r="I4394" s="12" t="inlineStr">
        <is>
          <t>2026-09-10</t>
        </is>
      </c>
      <c r="J4394" s="14" t="inlineStr">
        <is>
          <t>https://mundoled.com.do/producto/power-supply-s-250w-12v20amp-ip44-lrs-wh/</t>
        </is>
      </c>
    </row>
    <row r="4395">
      <c r="A4395" s="12" t="inlineStr">
        <is>
          <t>Electricidad e iluminación</t>
        </is>
      </c>
      <c r="B4395" s="12" t="inlineStr">
        <is>
          <t>Fuente de poder para LED de 300 W</t>
        </is>
      </c>
      <c r="C4395" s="12" t="inlineStr">
        <is>
          <t>Power Supply De 300W IP44 25 AMP (LRS).</t>
        </is>
      </c>
      <c r="D4395" s="12" t="inlineStr"/>
      <c r="E4395" s="12" t="inlineStr"/>
      <c r="F4395" s="12" t="inlineStr">
        <is>
          <t>Mundo LED</t>
        </is>
      </c>
      <c r="G4395" s="12" t="inlineStr">
        <is>
          <t>unidad</t>
        </is>
      </c>
      <c r="H4395" s="13" t="n">
        <v>2071</v>
      </c>
      <c r="I4395" s="12" t="inlineStr">
        <is>
          <t>2026-09-10</t>
        </is>
      </c>
      <c r="J4395" s="14" t="inlineStr">
        <is>
          <t>https://mundoled.com.do/producto/power-supply-de-300w-ip44-25-amp-lrs/</t>
        </is>
      </c>
    </row>
    <row r="4396">
      <c r="A4396" s="12" t="inlineStr">
        <is>
          <t>Electricidad e iluminación</t>
        </is>
      </c>
      <c r="B4396" s="12" t="inlineStr">
        <is>
          <t>Fuente de poder para LED de 400 W</t>
        </is>
      </c>
      <c r="C4396" s="12" t="inlineStr">
        <is>
          <t>POWER SUPPLY S- 400W-12V IPP44 110V (LRS) 33AMP WH</t>
        </is>
      </c>
      <c r="D4396" s="12" t="inlineStr"/>
      <c r="E4396" s="12" t="inlineStr"/>
      <c r="F4396" s="12" t="inlineStr">
        <is>
          <t>Mundo LED</t>
        </is>
      </c>
      <c r="G4396" s="12" t="inlineStr">
        <is>
          <t>unidad</t>
        </is>
      </c>
      <c r="H4396" s="13" t="n">
        <v>2431</v>
      </c>
      <c r="I4396" s="12" t="inlineStr">
        <is>
          <t>2026-09-10</t>
        </is>
      </c>
      <c r="J4396" s="14" t="inlineStr">
        <is>
          <t>https://mundoled.com.do/producto/power-supply-s-400w-12v-ipp44-110v-lrs-33amp-wh/</t>
        </is>
      </c>
    </row>
    <row r="4397">
      <c r="A4397" s="12" t="inlineStr">
        <is>
          <t>Electricidad e iluminación</t>
        </is>
      </c>
      <c r="B4397" s="12" t="inlineStr">
        <is>
          <t>Fuente de poder para LED de 60 W</t>
        </is>
      </c>
      <c r="C4397" s="12" t="inlineStr">
        <is>
          <t>POWER SUPPLY 12v, 60W, 5 amp IP 44 (LRS) WH</t>
        </is>
      </c>
      <c r="D4397" s="12" t="inlineStr"/>
      <c r="E4397" s="12" t="inlineStr"/>
      <c r="F4397" s="12" t="inlineStr">
        <is>
          <t>Mundo LED</t>
        </is>
      </c>
      <c r="G4397" s="12" t="inlineStr">
        <is>
          <t>unidad</t>
        </is>
      </c>
      <c r="H4397" s="13" t="n">
        <v>770</v>
      </c>
      <c r="I4397" s="12" t="inlineStr">
        <is>
          <t>2026-09-10</t>
        </is>
      </c>
      <c r="J4397" s="14" t="inlineStr">
        <is>
          <t>https://mundoled.com.do/producto/power-supply-12v-60w-5-amp-ip-44-lrs-wh/</t>
        </is>
      </c>
    </row>
    <row r="4398">
      <c r="A4398" s="12" t="inlineStr">
        <is>
          <t>Electricidad e iluminación</t>
        </is>
      </c>
      <c r="B4398" s="12" t="inlineStr">
        <is>
          <t>Campana LED industrial de 100 W</t>
        </is>
      </c>
      <c r="C4398" s="12" t="inlineStr">
        <is>
          <t>CAMPANA LED UFO 100W 6500K 100-277V IP65 JG COD.1809</t>
        </is>
      </c>
      <c r="D4398" s="12" t="inlineStr"/>
      <c r="E4398" s="12" t="inlineStr"/>
      <c r="F4398" s="12" t="inlineStr">
        <is>
          <t>Mundo LED</t>
        </is>
      </c>
      <c r="G4398" s="12" t="inlineStr">
        <is>
          <t>unidad</t>
        </is>
      </c>
      <c r="H4398" s="13" t="n">
        <v>3700</v>
      </c>
      <c r="I4398" s="12" t="inlineStr">
        <is>
          <t>2026-09-10</t>
        </is>
      </c>
      <c r="J4398" s="14" t="inlineStr">
        <is>
          <t>https://mundoled.com.do/producto/campana-led-ufo-100w-6500k-100-277v-ip65-jg-cod-1809/</t>
        </is>
      </c>
    </row>
    <row r="4399">
      <c r="A4399" s="12" t="inlineStr">
        <is>
          <t>Electricidad e iluminación</t>
        </is>
      </c>
      <c r="B4399" s="12" t="inlineStr">
        <is>
          <t>Campana LED industrial de 100 W</t>
        </is>
      </c>
      <c r="C4399" s="12" t="inlineStr">
        <is>
          <t>Campana Ufo 100W Sin Cover 6500K 120/277V 120°</t>
        </is>
      </c>
      <c r="D4399" s="12" t="inlineStr"/>
      <c r="E4399" s="12" t="inlineStr"/>
      <c r="F4399" s="12" t="inlineStr">
        <is>
          <t>Mundo LED</t>
        </is>
      </c>
      <c r="G4399" s="12" t="inlineStr">
        <is>
          <t>unidad</t>
        </is>
      </c>
      <c r="H4399" s="13" t="n">
        <v>4625</v>
      </c>
      <c r="I4399" s="12" t="inlineStr">
        <is>
          <t>2026-09-10</t>
        </is>
      </c>
      <c r="J4399" s="14" t="inlineStr">
        <is>
          <t>https://mundoled.com.do/producto/campana-ufo-100w-sin-cover-6500k-120-277v-120/</t>
        </is>
      </c>
    </row>
    <row r="4400">
      <c r="A4400" s="12" t="inlineStr">
        <is>
          <t>Electricidad e iluminación</t>
        </is>
      </c>
      <c r="B4400" s="12" t="inlineStr">
        <is>
          <t>Campana LED industrial de 100 W, sin driver</t>
        </is>
      </c>
      <c r="C4400" s="12" t="inlineStr">
        <is>
          <t>CAMPANA LED UFO 100W GRIS SIN DRIVER 6500K 100-277V COD.1813</t>
        </is>
      </c>
      <c r="D4400" s="12" t="inlineStr"/>
      <c r="E4400" s="12" t="inlineStr"/>
      <c r="F4400" s="12" t="inlineStr">
        <is>
          <t>Mundo LED</t>
        </is>
      </c>
      <c r="G4400" s="12" t="inlineStr">
        <is>
          <t>unidad</t>
        </is>
      </c>
      <c r="H4400" s="13" t="n">
        <v>1500</v>
      </c>
      <c r="I4400" s="12" t="inlineStr">
        <is>
          <t>2026-09-10</t>
        </is>
      </c>
      <c r="J4400" s="14" t="inlineStr">
        <is>
          <t>https://mundoled.com.do/producto/campana-led-ufo-100w-gris-sin-driver-6500k-100-277v-cod-1813/</t>
        </is>
      </c>
    </row>
    <row r="4401">
      <c r="A4401" s="12" t="inlineStr">
        <is>
          <t>Electricidad e iluminación</t>
        </is>
      </c>
      <c r="B4401" s="12" t="inlineStr">
        <is>
          <t>Campana LED industrial de 150 W</t>
        </is>
      </c>
      <c r="C4401" s="12" t="inlineStr">
        <is>
          <t>Campana Ufo 150W Sin Cover 6500K 120* 120/277V</t>
        </is>
      </c>
      <c r="D4401" s="12" t="inlineStr"/>
      <c r="E4401" s="12" t="inlineStr"/>
      <c r="F4401" s="12" t="inlineStr">
        <is>
          <t>Mundo LED</t>
        </is>
      </c>
      <c r="G4401" s="12" t="inlineStr">
        <is>
          <t>unidad</t>
        </is>
      </c>
      <c r="H4401" s="13" t="n">
        <v>5830</v>
      </c>
      <c r="I4401" s="12" t="inlineStr">
        <is>
          <t>2026-09-10</t>
        </is>
      </c>
      <c r="J4401" s="14" t="inlineStr">
        <is>
          <t>https://mundoled.com.do/producto/campana-ufo-150w-sin-cover-6500k-120-120-277v/</t>
        </is>
      </c>
    </row>
    <row r="4402">
      <c r="A4402" s="12" t="inlineStr">
        <is>
          <t>Electricidad e iluminación</t>
        </is>
      </c>
      <c r="B4402" s="12" t="inlineStr">
        <is>
          <t>Campana LED industrial de 150 W</t>
        </is>
      </c>
      <c r="C4402" s="12" t="inlineStr">
        <is>
          <t>Campana Ufo 150W Sin Cover 6500K 120* DIMEABLE 24H 120/277V</t>
        </is>
      </c>
      <c r="D4402" s="12" t="inlineStr"/>
      <c r="E4402" s="12" t="inlineStr"/>
      <c r="F4402" s="12" t="inlineStr">
        <is>
          <t>Mundo LED</t>
        </is>
      </c>
      <c r="G4402" s="12" t="inlineStr">
        <is>
          <t>unidad</t>
        </is>
      </c>
      <c r="H4402" s="13" t="n">
        <v>6900</v>
      </c>
      <c r="I4402" s="12" t="inlineStr">
        <is>
          <t>2026-09-10</t>
        </is>
      </c>
      <c r="J4402" s="14" t="inlineStr">
        <is>
          <t>https://mundoled.com.do/producto/campana-ufo-150w-sin-cover-6500k-120-dimeable-24h-120-277v/</t>
        </is>
      </c>
    </row>
    <row r="4403">
      <c r="A4403" s="12" t="inlineStr">
        <is>
          <t>Electricidad e iluminación</t>
        </is>
      </c>
      <c r="B4403" s="12" t="inlineStr">
        <is>
          <t>Campana LED industrial de 200 W, sin driver</t>
        </is>
      </c>
      <c r="C4403" s="12" t="inlineStr">
        <is>
          <t>CAMPANA LED UFO 200W GRIS SIN DRIVER 6500K 100-277V COD.1814</t>
        </is>
      </c>
      <c r="D4403" s="12" t="inlineStr"/>
      <c r="E4403" s="12" t="inlineStr"/>
      <c r="F4403" s="12" t="inlineStr">
        <is>
          <t>Mundo LED</t>
        </is>
      </c>
      <c r="G4403" s="12" t="inlineStr">
        <is>
          <t>unidad</t>
        </is>
      </c>
      <c r="H4403" s="13" t="n">
        <v>2500</v>
      </c>
      <c r="I4403" s="12" t="inlineStr">
        <is>
          <t>2026-09-10</t>
        </is>
      </c>
      <c r="J4403" s="14" t="inlineStr">
        <is>
          <t>https://mundoled.com.do/producto/campana-led-ufo-200w-gris-sin-driver-6500k-100-277v-cod-1814/</t>
        </is>
      </c>
    </row>
    <row r="4404">
      <c r="A4404" s="12" t="inlineStr">
        <is>
          <t>Electricidad e iluminación</t>
        </is>
      </c>
      <c r="B4404" s="12" t="inlineStr">
        <is>
          <t>Campana LED industrial de 50 W</t>
        </is>
      </c>
      <c r="C4404" s="12" t="inlineStr">
        <is>
          <t>CAMPANA LED UFO 50W 6500K Cod-1808</t>
        </is>
      </c>
      <c r="D4404" s="12" t="inlineStr"/>
      <c r="E4404" s="12" t="inlineStr"/>
      <c r="F4404" s="12" t="inlineStr">
        <is>
          <t>Mundo LED</t>
        </is>
      </c>
      <c r="G4404" s="12" t="inlineStr">
        <is>
          <t>unidad</t>
        </is>
      </c>
      <c r="H4404" s="13" t="n">
        <v>4000</v>
      </c>
      <c r="I4404" s="12" t="inlineStr">
        <is>
          <t>2026-09-10</t>
        </is>
      </c>
      <c r="J4404" s="14" t="inlineStr">
        <is>
          <t>https://mundoled.com.do/producto/campana-led-ufo-50w-6500k-cod-1808/</t>
        </is>
      </c>
    </row>
    <row r="4405">
      <c r="A4405" s="12" t="inlineStr">
        <is>
          <t>Electricidad e iluminación</t>
        </is>
      </c>
      <c r="B4405" s="12" t="inlineStr">
        <is>
          <t>Campana LED industrial de 50 W</t>
        </is>
      </c>
      <c r="C4405" s="12" t="inlineStr">
        <is>
          <t>Campana Led Ufo 50 Watt 120V-277V Cod-1808 (Copy)</t>
        </is>
      </c>
      <c r="D4405" s="12" t="inlineStr"/>
      <c r="E4405" s="12" t="inlineStr"/>
      <c r="F4405" s="12" t="inlineStr">
        <is>
          <t>Mundo LED</t>
        </is>
      </c>
      <c r="G4405" s="12" t="inlineStr">
        <is>
          <t>unidad</t>
        </is>
      </c>
      <c r="H4405" s="13" t="n">
        <v>4090</v>
      </c>
      <c r="I4405" s="12" t="inlineStr">
        <is>
          <t>2026-09-10</t>
        </is>
      </c>
      <c r="J4405" s="14" t="inlineStr">
        <is>
          <t>https://mundoled.com.do/producto/campana-led-ufo-50-watt-120v-277v-cod-1808-copy/</t>
        </is>
      </c>
    </row>
    <row r="4406">
      <c r="A4406" s="12" t="inlineStr">
        <is>
          <t>Electricidad e iluminación</t>
        </is>
      </c>
      <c r="B4406" s="12" t="inlineStr">
        <is>
          <t>Campana LED industrial de 60 W</t>
        </is>
      </c>
      <c r="C4406" s="12" t="inlineStr">
        <is>
          <t>CAMPANA LED UFO 60W 6500K 120/277 COD.1802</t>
        </is>
      </c>
      <c r="D4406" s="12" t="inlineStr"/>
      <c r="E4406" s="12" t="inlineStr"/>
      <c r="F4406" s="12" t="inlineStr">
        <is>
          <t>Mundo LED</t>
        </is>
      </c>
      <c r="G4406" s="12" t="inlineStr">
        <is>
          <t>unidad</t>
        </is>
      </c>
      <c r="H4406" s="13" t="n">
        <v>4500</v>
      </c>
      <c r="I4406" s="12" t="inlineStr">
        <is>
          <t>2026-09-10</t>
        </is>
      </c>
      <c r="J4406" s="14" t="inlineStr">
        <is>
          <t>https://mundoled.com.do/producto/campana-led-ufo-60w-6500k-120-277-cod-1802/</t>
        </is>
      </c>
    </row>
    <row r="4407">
      <c r="A4407" s="12" t="inlineStr">
        <is>
          <t>Electricidad e iluminación</t>
        </is>
      </c>
      <c r="B4407" s="12" t="inlineStr">
        <is>
          <t>Campana LED industrial con selector de potencia</t>
        </is>
      </c>
      <c r="C4407" s="12" t="inlineStr">
        <is>
          <t>CAMPANA LED UFO 100W 6500K SELECTOR DE WATTS 60W 80W 100W 6500K COD.1834</t>
        </is>
      </c>
      <c r="D4407" s="12" t="inlineStr"/>
      <c r="E4407" s="12" t="inlineStr"/>
      <c r="F4407" s="12" t="inlineStr">
        <is>
          <t>Mundo LED</t>
        </is>
      </c>
      <c r="G4407" s="12" t="inlineStr">
        <is>
          <t>unidad</t>
        </is>
      </c>
      <c r="H4407" s="13" t="n">
        <v>3700</v>
      </c>
      <c r="I4407" s="12" t="inlineStr">
        <is>
          <t>2026-09-10</t>
        </is>
      </c>
      <c r="J4407" s="14" t="inlineStr">
        <is>
          <t>https://mundoled.com.do/producto/campana-led-ufo-100w-6500k-selector-de-watts-60w-80w-100w-6500k-cod-1834/</t>
        </is>
      </c>
    </row>
    <row r="4408">
      <c r="A4408" s="12" t="inlineStr">
        <is>
          <t>Electricidad e iluminación</t>
        </is>
      </c>
      <c r="B4408" s="12" t="inlineStr">
        <is>
          <t>Campana LED industrial con selector de potencia</t>
        </is>
      </c>
      <c r="C4408" s="12" t="inlineStr">
        <is>
          <t>CAMPANA LED UFO SELECTOR DE WATTS 100W 150W 200W 6500K 24H IP65 COD.1833</t>
        </is>
      </c>
      <c r="D4408" s="12" t="inlineStr"/>
      <c r="E4408" s="12" t="inlineStr"/>
      <c r="F4408" s="12" t="inlineStr">
        <is>
          <t>Mundo LED</t>
        </is>
      </c>
      <c r="G4408" s="12" t="inlineStr">
        <is>
          <t>unidad</t>
        </is>
      </c>
      <c r="H4408" s="13" t="n">
        <v>5800</v>
      </c>
      <c r="I4408" s="12" t="inlineStr">
        <is>
          <t>2026-09-10</t>
        </is>
      </c>
      <c r="J4408" s="14" t="inlineStr">
        <is>
          <t>https://mundoled.com.do/producto/campana-led-ufo-selector-de-watts-100w-150w-200w-6500k-24h-ip65-cod-1833/</t>
        </is>
      </c>
    </row>
    <row r="4409">
      <c r="A4409" s="12" t="inlineStr">
        <is>
          <t>Electricidad e iluminación</t>
        </is>
      </c>
      <c r="B4409" s="12" t="inlineStr">
        <is>
          <t>Luminaria LED canopy de 100 W</t>
        </is>
      </c>
      <c r="C4409" s="12" t="inlineStr">
        <is>
          <t>LAMPARA LED CANOPY 100W COD.3009</t>
        </is>
      </c>
      <c r="D4409" s="12" t="inlineStr"/>
      <c r="E4409" s="12" t="inlineStr"/>
      <c r="F4409" s="12" t="inlineStr">
        <is>
          <t>Mundo LED</t>
        </is>
      </c>
      <c r="G4409" s="12" t="inlineStr">
        <is>
          <t>unidad</t>
        </is>
      </c>
      <c r="H4409" s="13" t="n">
        <v>14500</v>
      </c>
      <c r="I4409" s="12" t="inlineStr">
        <is>
          <t>2026-09-10</t>
        </is>
      </c>
      <c r="J4409" s="14" t="inlineStr">
        <is>
          <t>https://mundoled.com.do/producto/lampara-led-canopy-100w-cod-3009/</t>
        </is>
      </c>
    </row>
    <row r="4410">
      <c r="A4410" s="12" t="inlineStr">
        <is>
          <t>Electricidad e iluminación</t>
        </is>
      </c>
      <c r="B4410" s="12" t="inlineStr">
        <is>
          <t>Interruptor con tomacorriente</t>
        </is>
      </c>
      <c r="C4410" s="12" t="inlineStr">
        <is>
          <t>TOMA/INTER VETO PLURA NGR 61849</t>
        </is>
      </c>
      <c r="D4410" s="12" t="inlineStr">
        <is>
          <t>VETO</t>
        </is>
      </c>
      <c r="E4410" s="12" t="inlineStr"/>
      <c r="F4410" s="12" t="inlineStr">
        <is>
          <t>Max Ferretería</t>
        </is>
      </c>
      <c r="G4410" s="12" t="inlineStr">
        <is>
          <t>unidad</t>
        </is>
      </c>
      <c r="H4410" s="13" t="n">
        <v>465</v>
      </c>
      <c r="I4410" s="12" t="inlineStr">
        <is>
          <t>2026-09-09</t>
        </is>
      </c>
      <c r="J4410" s="14" t="inlineStr">
        <is>
          <t>https://maxferreteria.com/products/toma-inter-veto-plura-ngr-61849</t>
        </is>
      </c>
    </row>
    <row r="4411">
      <c r="A4411" s="12" t="inlineStr">
        <is>
          <t>Electricidad e iluminación</t>
        </is>
      </c>
      <c r="B4411" s="12" t="inlineStr">
        <is>
          <t>Interruptor con tomacorriente</t>
        </is>
      </c>
      <c r="C4411" s="12" t="inlineStr">
        <is>
          <t>TOMA/INTER VETO PLURA BCO 60767</t>
        </is>
      </c>
      <c r="D4411" s="12" t="inlineStr">
        <is>
          <t>VETO</t>
        </is>
      </c>
      <c r="E4411" s="12" t="inlineStr"/>
      <c r="F4411" s="12" t="inlineStr">
        <is>
          <t>Max Ferretería</t>
        </is>
      </c>
      <c r="G4411" s="12" t="inlineStr">
        <is>
          <t>unidad</t>
        </is>
      </c>
      <c r="H4411" s="13" t="n">
        <v>535</v>
      </c>
      <c r="I4411" s="12" t="inlineStr">
        <is>
          <t>2026-09-09</t>
        </is>
      </c>
      <c r="J4411" s="14" t="inlineStr">
        <is>
          <t>https://maxferreteria.com/products/toma-inter-veto-plura-bco-60767</t>
        </is>
      </c>
    </row>
    <row r="4412">
      <c r="A4412" s="12" t="inlineStr">
        <is>
          <t>Electricidad e iluminación</t>
        </is>
      </c>
      <c r="B4412" s="12" t="inlineStr">
        <is>
          <t>Interruptor conmutador</t>
        </is>
      </c>
      <c r="C4412" s="12" t="inlineStr">
        <is>
          <t>Interruptor 3 Way Conatel Marfil 5614</t>
        </is>
      </c>
      <c r="D4412" s="12" t="inlineStr"/>
      <c r="E4412" s="12" t="inlineStr"/>
      <c r="F4412" s="12" t="inlineStr">
        <is>
          <t>Bellón</t>
        </is>
      </c>
      <c r="G4412" s="12" t="inlineStr">
        <is>
          <t>unidad</t>
        </is>
      </c>
      <c r="H4412" s="13" t="n">
        <v>14.74</v>
      </c>
      <c r="I4412" s="12" t="inlineStr">
        <is>
          <t>2026-09-10</t>
        </is>
      </c>
      <c r="J4412" s="14" t="inlineStr">
        <is>
          <t>https://catalogo.bellon.com.do/</t>
        </is>
      </c>
    </row>
    <row r="4413">
      <c r="A4413" s="12" t="inlineStr">
        <is>
          <t>Electricidad e iluminación</t>
        </is>
      </c>
      <c r="B4413" s="12" t="inlineStr">
        <is>
          <t>Interruptor conmutador</t>
        </is>
      </c>
      <c r="C4413" s="12" t="inlineStr">
        <is>
          <t>LLAVIN PARA BANO</t>
        </is>
      </c>
      <c r="D4413" s="12" t="inlineStr">
        <is>
          <t>Volteck</t>
        </is>
      </c>
      <c r="E4413" s="12" t="inlineStr"/>
      <c r="F4413" s="12" t="inlineStr">
        <is>
          <t>Ferremix (Grupo Alterra)</t>
        </is>
      </c>
      <c r="G4413" s="12" t="inlineStr">
        <is>
          <t>unidad</t>
        </is>
      </c>
      <c r="H4413" s="13" t="n">
        <v>45</v>
      </c>
      <c r="I4413" s="12" t="inlineStr">
        <is>
          <t>2026-09-10</t>
        </is>
      </c>
      <c r="J4413" s="14" t="inlineStr">
        <is>
          <t>https://ferremix.com.do/products/interruptor-de-3-vias-marfil</t>
        </is>
      </c>
    </row>
    <row r="4414">
      <c r="A4414" s="12" t="inlineStr">
        <is>
          <t>Electricidad e iluminación</t>
        </is>
      </c>
      <c r="B4414" s="12" t="inlineStr">
        <is>
          <t>Interruptor conmutador</t>
        </is>
      </c>
      <c r="C4414" s="12" t="inlineStr">
        <is>
          <t>CINCHO TAIRRA PLASTICO DE ALTA RESISTENCIA Y 120 LB DE TENSION</t>
        </is>
      </c>
      <c r="D4414" s="12" t="inlineStr">
        <is>
          <t>Volteck</t>
        </is>
      </c>
      <c r="E4414" s="12" t="inlineStr"/>
      <c r="F4414" s="12" t="inlineStr">
        <is>
          <t>Ferremix (Grupo Alterra)</t>
        </is>
      </c>
      <c r="G4414" s="12" t="inlineStr">
        <is>
          <t>unidad</t>
        </is>
      </c>
      <c r="H4414" s="13" t="n">
        <v>55</v>
      </c>
      <c r="I4414" s="12" t="inlineStr">
        <is>
          <t>2026-09-10</t>
        </is>
      </c>
      <c r="J4414" s="14" t="inlineStr">
        <is>
          <t>https://ferremix.com.do/products/interruptor-de-3-vias-blanco-de-1-modulo-linea-lisboa</t>
        </is>
      </c>
    </row>
    <row r="4415">
      <c r="A4415" s="12" t="inlineStr">
        <is>
          <t>Electricidad e iluminación</t>
        </is>
      </c>
      <c r="B4415" s="12" t="inlineStr">
        <is>
          <t>Interruptor conmutador</t>
        </is>
      </c>
      <c r="C4415" s="12" t="inlineStr">
        <is>
          <t>Interruptor 3 vías acero inox de 1.5 módulo</t>
        </is>
      </c>
      <c r="D4415" s="12" t="inlineStr">
        <is>
          <t>Volteck</t>
        </is>
      </c>
      <c r="E4415" s="12" t="inlineStr"/>
      <c r="F4415" s="12" t="inlineStr">
        <is>
          <t>Ferremix (Grupo Alterra)</t>
        </is>
      </c>
      <c r="G4415" s="12" t="inlineStr">
        <is>
          <t>unidad</t>
        </is>
      </c>
      <c r="H4415" s="13" t="n">
        <v>58</v>
      </c>
      <c r="I4415" s="12" t="inlineStr">
        <is>
          <t>2026-09-10</t>
        </is>
      </c>
      <c r="J4415" s="14" t="inlineStr">
        <is>
          <t>https://ferremix.com.do/products/interruptor-3-vias-acero-inox-de-1-5-modulo</t>
        </is>
      </c>
    </row>
    <row r="4416">
      <c r="A4416" s="12" t="inlineStr">
        <is>
          <t>Electricidad e iluminación</t>
        </is>
      </c>
      <c r="B4416" s="12" t="inlineStr">
        <is>
          <t>Interruptor conmutador</t>
        </is>
      </c>
      <c r="C4416" s="12" t="inlineStr">
        <is>
          <t>Interruptor 3Way Sencillo Maximus Blanco</t>
        </is>
      </c>
      <c r="D4416" s="12" t="inlineStr"/>
      <c r="E4416" s="12" t="inlineStr"/>
      <c r="F4416" s="12" t="inlineStr">
        <is>
          <t>Bellón</t>
        </is>
      </c>
      <c r="G4416" s="12" t="inlineStr">
        <is>
          <t>unidad</t>
        </is>
      </c>
      <c r="H4416" s="13" t="n">
        <v>67</v>
      </c>
      <c r="I4416" s="12" t="inlineStr">
        <is>
          <t>2026-09-10</t>
        </is>
      </c>
      <c r="J4416" s="14" t="inlineStr">
        <is>
          <t>https://catalogo.bellon.com.do/</t>
        </is>
      </c>
    </row>
    <row r="4417">
      <c r="A4417" s="12" t="inlineStr">
        <is>
          <t>Electricidad e iluminación</t>
        </is>
      </c>
      <c r="B4417" s="12" t="inlineStr">
        <is>
          <t>Interruptor conmutador</t>
        </is>
      </c>
      <c r="C4417" s="12" t="inlineStr">
        <is>
          <t>CINCHOS TAIRRA PLASTICO DE 18 LBS TENSION</t>
        </is>
      </c>
      <c r="D4417" s="12" t="inlineStr">
        <is>
          <t>Volteck</t>
        </is>
      </c>
      <c r="E4417" s="12" t="inlineStr"/>
      <c r="F4417" s="12" t="inlineStr">
        <is>
          <t>Ferremix (Grupo Alterra)</t>
        </is>
      </c>
      <c r="G4417" s="12" t="inlineStr">
        <is>
          <t>unidad</t>
        </is>
      </c>
      <c r="H4417" s="13" t="n">
        <v>69</v>
      </c>
      <c r="I4417" s="12" t="inlineStr">
        <is>
          <t>2026-09-10</t>
        </is>
      </c>
      <c r="J4417" s="14" t="inlineStr">
        <is>
          <t>https://ferremix.com.do/products/interruptor-de-3-vias-acero-inox-de-1-modulo</t>
        </is>
      </c>
    </row>
    <row r="4418">
      <c r="A4418" s="12" t="inlineStr">
        <is>
          <t>Electricidad e iluminación</t>
        </is>
      </c>
      <c r="B4418" s="12" t="inlineStr">
        <is>
          <t>Interruptor conmutador</t>
        </is>
      </c>
      <c r="C4418" s="12" t="inlineStr">
        <is>
          <t>Interruptor sencllo blanco de 3 vas sn tapa oslo volteck</t>
        </is>
      </c>
      <c r="D4418" s="12" t="inlineStr">
        <is>
          <t>Volteck</t>
        </is>
      </c>
      <c r="E4418" s="12" t="inlineStr"/>
      <c r="F4418" s="12" t="inlineStr">
        <is>
          <t>Ferremix (Grupo Alterra)</t>
        </is>
      </c>
      <c r="G4418" s="12" t="inlineStr">
        <is>
          <t>unidad</t>
        </is>
      </c>
      <c r="H4418" s="13" t="n">
        <v>70</v>
      </c>
      <c r="I4418" s="12" t="inlineStr">
        <is>
          <t>2026-09-10</t>
        </is>
      </c>
      <c r="J4418" s="14" t="inlineStr">
        <is>
          <t>https://ferremix.com.do/products/interruptor-de-3-vias-tipo-oslo</t>
        </is>
      </c>
    </row>
    <row r="4419">
      <c r="A4419" s="12" t="inlineStr">
        <is>
          <t>Electricidad e iluminación</t>
        </is>
      </c>
      <c r="B4419" s="12" t="inlineStr">
        <is>
          <t>Interruptor conmutador</t>
        </is>
      </c>
      <c r="C4419" s="12" t="inlineStr">
        <is>
          <t>Interruptor 3Way Sencillo Maximus Negro PBK-C005N</t>
        </is>
      </c>
      <c r="D4419" s="12" t="inlineStr"/>
      <c r="E4419" s="12" t="inlineStr"/>
      <c r="F4419" s="12" t="inlineStr">
        <is>
          <t>Bellón</t>
        </is>
      </c>
      <c r="G4419" s="12" t="inlineStr">
        <is>
          <t>unidad</t>
        </is>
      </c>
      <c r="H4419" s="13" t="n">
        <v>72</v>
      </c>
      <c r="I4419" s="12" t="inlineStr">
        <is>
          <t>2026-09-10</t>
        </is>
      </c>
      <c r="J4419" s="14" t="inlineStr">
        <is>
          <t>https://catalogo.bellon.com.do/</t>
        </is>
      </c>
    </row>
    <row r="4420">
      <c r="A4420" s="12" t="inlineStr">
        <is>
          <t>Electricidad e iluminación</t>
        </is>
      </c>
      <c r="B4420" s="12" t="inlineStr">
        <is>
          <t>Interruptor conmutador</t>
        </is>
      </c>
      <c r="C4420" s="12" t="inlineStr">
        <is>
          <t>Interruptor 3Way Sencillo Maximus Marfil PBK-C005M</t>
        </is>
      </c>
      <c r="D4420" s="12" t="inlineStr"/>
      <c r="E4420" s="12" t="inlineStr"/>
      <c r="F4420" s="12" t="inlineStr">
        <is>
          <t>Bellón</t>
        </is>
      </c>
      <c r="G4420" s="12" t="inlineStr">
        <is>
          <t>unidad</t>
        </is>
      </c>
      <c r="H4420" s="13" t="n">
        <v>73</v>
      </c>
      <c r="I4420" s="12" t="inlineStr">
        <is>
          <t>2026-09-10</t>
        </is>
      </c>
      <c r="J4420" s="14" t="inlineStr">
        <is>
          <t>https://catalogo.bellon.com.do/</t>
        </is>
      </c>
    </row>
    <row r="4421">
      <c r="A4421" s="12" t="inlineStr">
        <is>
          <t>Electricidad e iluminación</t>
        </is>
      </c>
      <c r="B4421" s="12" t="inlineStr">
        <is>
          <t>Interruptor conmutador</t>
        </is>
      </c>
      <c r="C4421" s="12" t="inlineStr">
        <is>
          <t>CINCHOS TAIRRA PLASTICO 40 LBS TENSION</t>
        </is>
      </c>
      <c r="D4421" s="12" t="inlineStr">
        <is>
          <t>Volteck</t>
        </is>
      </c>
      <c r="E4421" s="12" t="inlineStr"/>
      <c r="F4421" s="12" t="inlineStr">
        <is>
          <t>Ferremix (Grupo Alterra)</t>
        </is>
      </c>
      <c r="G4421" s="12" t="inlineStr">
        <is>
          <t>unidad</t>
        </is>
      </c>
      <c r="H4421" s="13" t="n">
        <v>75</v>
      </c>
      <c r="I4421" s="12" t="inlineStr">
        <is>
          <t>2026-09-10</t>
        </is>
      </c>
      <c r="J4421" s="14" t="inlineStr">
        <is>
          <t>https://ferremix.com.do/products/interruptor-3-vias-acero-inox-de-3-modulos-linea-lisboa</t>
        </is>
      </c>
    </row>
    <row r="4422">
      <c r="A4422" s="12" t="inlineStr">
        <is>
          <t>Electricidad e iluminación</t>
        </is>
      </c>
      <c r="B4422" s="12" t="inlineStr">
        <is>
          <t>Interruptor conmutador</t>
        </is>
      </c>
      <c r="C4422" s="12" t="inlineStr">
        <is>
          <t>MATRACA DE 72 DIENTES PL511</t>
        </is>
      </c>
      <c r="D4422" s="12" t="inlineStr">
        <is>
          <t>Volteck</t>
        </is>
      </c>
      <c r="E4422" s="12" t="inlineStr"/>
      <c r="F4422" s="12" t="inlineStr">
        <is>
          <t>Ferremix (Grupo Alterra)</t>
        </is>
      </c>
      <c r="G4422" s="12" t="inlineStr">
        <is>
          <t>unidad</t>
        </is>
      </c>
      <c r="H4422" s="13" t="n">
        <v>115</v>
      </c>
      <c r="I4422" s="12" t="inlineStr">
        <is>
          <t>2026-09-10</t>
        </is>
      </c>
      <c r="J4422" s="14" t="inlineStr">
        <is>
          <t>https://ferremix.com.do/products/interruptor-de-3-vias-negro</t>
        </is>
      </c>
    </row>
    <row r="4423">
      <c r="A4423" s="12" t="inlineStr">
        <is>
          <t>Electricidad e iluminación</t>
        </is>
      </c>
      <c r="B4423" s="12" t="inlineStr">
        <is>
          <t>Interruptor conmutador</t>
        </is>
      </c>
      <c r="C4423" s="12" t="inlineStr">
        <is>
          <t>Interruptor de 3 vas negro lnea talana volteck</t>
        </is>
      </c>
      <c r="D4423" s="12" t="inlineStr">
        <is>
          <t>Volteck</t>
        </is>
      </c>
      <c r="E4423" s="12" t="inlineStr"/>
      <c r="F4423" s="12" t="inlineStr">
        <is>
          <t>Ferremix (Grupo Alterra)</t>
        </is>
      </c>
      <c r="G4423" s="12" t="inlineStr">
        <is>
          <t>unidad</t>
        </is>
      </c>
      <c r="H4423" s="13" t="n">
        <v>135</v>
      </c>
      <c r="I4423" s="12" t="inlineStr">
        <is>
          <t>2026-09-10</t>
        </is>
      </c>
      <c r="J4423" s="14" t="inlineStr">
        <is>
          <t>https://ferremix.com.do/products/interruptor-de-3-vias-con-placa-negro</t>
        </is>
      </c>
    </row>
    <row r="4424">
      <c r="A4424" s="12" t="inlineStr">
        <is>
          <t>Electricidad e iluminación</t>
        </is>
      </c>
      <c r="B4424" s="12" t="inlineStr">
        <is>
          <t>Interruptor conmutador</t>
        </is>
      </c>
      <c r="C4424" s="12" t="inlineStr">
        <is>
          <t>Interruptor Sencillo 3Way 110V Enerlite Negro E-I400A-BK-2</t>
        </is>
      </c>
      <c r="D4424" s="12" t="inlineStr"/>
      <c r="E4424" s="12" t="inlineStr"/>
      <c r="F4424" s="12" t="inlineStr">
        <is>
          <t>Bellón</t>
        </is>
      </c>
      <c r="G4424" s="12" t="inlineStr">
        <is>
          <t>unidad</t>
        </is>
      </c>
      <c r="H4424" s="13" t="n">
        <v>142</v>
      </c>
      <c r="I4424" s="12" t="inlineStr">
        <is>
          <t>2026-09-10</t>
        </is>
      </c>
      <c r="J4424" s="14" t="inlineStr">
        <is>
          <t>https://catalogo.bellon.com.do/</t>
        </is>
      </c>
    </row>
    <row r="4425">
      <c r="A4425" s="12" t="inlineStr">
        <is>
          <t>Electricidad e iluminación</t>
        </is>
      </c>
      <c r="B4425" s="12" t="inlineStr">
        <is>
          <t>Interruptor conmutador</t>
        </is>
      </c>
      <c r="C4425" s="12" t="inlineStr">
        <is>
          <t>Interruptor Sencillo 3 Way</t>
        </is>
      </c>
      <c r="D4425" s="12" t="inlineStr"/>
      <c r="E4425" s="12" t="inlineStr"/>
      <c r="F4425" s="12" t="inlineStr">
        <is>
          <t>Bellón</t>
        </is>
      </c>
      <c r="G4425" s="12" t="inlineStr">
        <is>
          <t>unidad</t>
        </is>
      </c>
      <c r="H4425" s="13" t="n">
        <v>143</v>
      </c>
      <c r="I4425" s="12" t="inlineStr">
        <is>
          <t>2026-09-10</t>
        </is>
      </c>
      <c r="J4425" s="14" t="inlineStr">
        <is>
          <t>https://catalogo.bellon.com.do/</t>
        </is>
      </c>
    </row>
    <row r="4426">
      <c r="A4426" s="12" t="inlineStr">
        <is>
          <t>Electricidad e iluminación</t>
        </is>
      </c>
      <c r="B4426" s="12" t="inlineStr">
        <is>
          <t>Interruptor conmutador</t>
        </is>
      </c>
      <c r="C4426" s="12" t="inlineStr">
        <is>
          <t>Interruptor Sencillo 3Way 110V Enerlite Aluminio E-I400A-SS-2</t>
        </is>
      </c>
      <c r="D4426" s="12" t="inlineStr"/>
      <c r="E4426" s="12" t="inlineStr"/>
      <c r="F4426" s="12" t="inlineStr">
        <is>
          <t>Bellón</t>
        </is>
      </c>
      <c r="G4426" s="12" t="inlineStr">
        <is>
          <t>unidad</t>
        </is>
      </c>
      <c r="H4426" s="13" t="n">
        <v>155</v>
      </c>
      <c r="I4426" s="12" t="inlineStr">
        <is>
          <t>2026-09-10</t>
        </is>
      </c>
      <c r="J4426" s="14" t="inlineStr">
        <is>
          <t>https://catalogo.bellon.com.do/</t>
        </is>
      </c>
    </row>
    <row r="4427">
      <c r="A4427" s="12" t="inlineStr">
        <is>
          <t>Electricidad e iluminación</t>
        </is>
      </c>
      <c r="B4427" s="12" t="inlineStr">
        <is>
          <t>Interruptor conmutador</t>
        </is>
      </c>
      <c r="C4427" s="12" t="inlineStr">
        <is>
          <t>Interruptor 3 Way Con Placa Leviton Cien Marfil INVPL-MAR</t>
        </is>
      </c>
      <c r="D4427" s="12" t="inlineStr"/>
      <c r="E4427" s="12" t="inlineStr"/>
      <c r="F4427" s="12" t="inlineStr">
        <is>
          <t>Bellón</t>
        </is>
      </c>
      <c r="G4427" s="12" t="inlineStr">
        <is>
          <t>unidad</t>
        </is>
      </c>
      <c r="H4427" s="13" t="n">
        <v>159</v>
      </c>
      <c r="I4427" s="12" t="inlineStr">
        <is>
          <t>2026-09-10</t>
        </is>
      </c>
      <c r="J4427" s="14" t="inlineStr">
        <is>
          <t>https://catalogo.bellon.com.do/</t>
        </is>
      </c>
    </row>
    <row r="4428">
      <c r="A4428" s="12" t="inlineStr">
        <is>
          <t>Electricidad e iluminación</t>
        </is>
      </c>
      <c r="B4428" s="12" t="inlineStr">
        <is>
          <t>Interruptor conmutador</t>
        </is>
      </c>
      <c r="C4428" s="12" t="inlineStr">
        <is>
          <t>Interruptor Sencillo 3 Way Bticino Modus Blanco AE2101EB</t>
        </is>
      </c>
      <c r="D4428" s="12" t="inlineStr"/>
      <c r="E4428" s="12" t="inlineStr"/>
      <c r="F4428" s="12" t="inlineStr">
        <is>
          <t>Bellón</t>
        </is>
      </c>
      <c r="G4428" s="12" t="inlineStr">
        <is>
          <t>unidad</t>
        </is>
      </c>
      <c r="H4428" s="13" t="n">
        <v>168.68</v>
      </c>
      <c r="I4428" s="12" t="inlineStr">
        <is>
          <t>2026-09-10</t>
        </is>
      </c>
      <c r="J4428" s="14" t="inlineStr">
        <is>
          <t>https://catalogo.bellon.com.do/</t>
        </is>
      </c>
    </row>
    <row r="4429">
      <c r="A4429" s="12" t="inlineStr">
        <is>
          <t>Electricidad e iluminación</t>
        </is>
      </c>
      <c r="B4429" s="12" t="inlineStr">
        <is>
          <t>Interruptor conmutador</t>
        </is>
      </c>
      <c r="C4429" s="12" t="inlineStr">
        <is>
          <t>Interruptor Sencillo 3 Way Bticino Modus Marfil AE2101EM</t>
        </is>
      </c>
      <c r="D4429" s="12" t="inlineStr"/>
      <c r="E4429" s="12" t="inlineStr"/>
      <c r="F4429" s="12" t="inlineStr">
        <is>
          <t>Bellón</t>
        </is>
      </c>
      <c r="G4429" s="12" t="inlineStr">
        <is>
          <t>unidad</t>
        </is>
      </c>
      <c r="H4429" s="13" t="n">
        <v>176.78</v>
      </c>
      <c r="I4429" s="12" t="inlineStr">
        <is>
          <t>2026-09-10</t>
        </is>
      </c>
      <c r="J4429" s="14" t="inlineStr">
        <is>
          <t>https://catalogo.bellon.com.do/</t>
        </is>
      </c>
    </row>
    <row r="4430">
      <c r="A4430" s="12" t="inlineStr">
        <is>
          <t>Electricidad e iluminación</t>
        </is>
      </c>
      <c r="B4430" s="12" t="inlineStr">
        <is>
          <t>Interruptor conmutador</t>
        </is>
      </c>
      <c r="C4430" s="12" t="inlineStr">
        <is>
          <t>Interruptor Sencillo 3 Way Bticino Matix Blanco AM5003</t>
        </is>
      </c>
      <c r="D4430" s="12" t="inlineStr"/>
      <c r="E4430" s="12" t="inlineStr"/>
      <c r="F4430" s="12" t="inlineStr">
        <is>
          <t>Bellón</t>
        </is>
      </c>
      <c r="G4430" s="12" t="inlineStr">
        <is>
          <t>unidad</t>
        </is>
      </c>
      <c r="H4430" s="13" t="n">
        <v>188.1</v>
      </c>
      <c r="I4430" s="12" t="inlineStr">
        <is>
          <t>2026-09-10</t>
        </is>
      </c>
      <c r="J4430" s="14" t="inlineStr">
        <is>
          <t>https://catalogo.bellon.com.do/</t>
        </is>
      </c>
    </row>
    <row r="4431">
      <c r="A4431" s="12" t="inlineStr">
        <is>
          <t>Electricidad e iluminación</t>
        </is>
      </c>
      <c r="B4431" s="12" t="inlineStr">
        <is>
          <t>Interruptor conmutador</t>
        </is>
      </c>
      <c r="C4431" s="12" t="inlineStr">
        <is>
          <t>Interruptor Sencillo 3 Way Bticino Nobile Marfil AF2101EM</t>
        </is>
      </c>
      <c r="D4431" s="12" t="inlineStr"/>
      <c r="E4431" s="12" t="inlineStr"/>
      <c r="F4431" s="12" t="inlineStr">
        <is>
          <t>Bellón</t>
        </is>
      </c>
      <c r="G4431" s="12" t="inlineStr">
        <is>
          <t>unidad</t>
        </is>
      </c>
      <c r="H4431" s="13" t="n">
        <v>194.34</v>
      </c>
      <c r="I4431" s="12" t="inlineStr">
        <is>
          <t>2026-09-10</t>
        </is>
      </c>
      <c r="J4431" s="14" t="inlineStr">
        <is>
          <t>https://catalogo.bellon.com.do/</t>
        </is>
      </c>
    </row>
    <row r="4432">
      <c r="A4432" s="12" t="inlineStr">
        <is>
          <t>Electricidad e iluminación</t>
        </is>
      </c>
      <c r="B4432" s="12" t="inlineStr">
        <is>
          <t>Interruptor conmutador</t>
        </is>
      </c>
      <c r="C4432" s="12" t="inlineStr">
        <is>
          <t>Interruptor Sencillo 3 Way 1/3 Leviton Stalo Negro INTR3-L12-13N</t>
        </is>
      </c>
      <c r="D4432" s="12" t="inlineStr"/>
      <c r="E4432" s="12" t="inlineStr"/>
      <c r="F4432" s="12" t="inlineStr">
        <is>
          <t>Bellón</t>
        </is>
      </c>
      <c r="G4432" s="12" t="inlineStr">
        <is>
          <t>unidad</t>
        </is>
      </c>
      <c r="H4432" s="13" t="n">
        <v>202</v>
      </c>
      <c r="I4432" s="12" t="inlineStr">
        <is>
          <t>2026-09-10</t>
        </is>
      </c>
      <c r="J4432" s="14" t="inlineStr">
        <is>
          <t>https://catalogo.bellon.com.do/</t>
        </is>
      </c>
    </row>
    <row r="4433">
      <c r="A4433" s="12" t="inlineStr">
        <is>
          <t>Electricidad e iluminación</t>
        </is>
      </c>
      <c r="B4433" s="12" t="inlineStr">
        <is>
          <t>Interruptor conmutador</t>
        </is>
      </c>
      <c r="C4433" s="12" t="inlineStr">
        <is>
          <t>Interruptor Sencillo 3 Way Con Placa Leviton Cien Blanco INVPL-BLA</t>
        </is>
      </c>
      <c r="D4433" s="12" t="inlineStr"/>
      <c r="E4433" s="12" t="inlineStr"/>
      <c r="F4433" s="12" t="inlineStr">
        <is>
          <t>Bellón</t>
        </is>
      </c>
      <c r="G4433" s="12" t="inlineStr">
        <is>
          <t>unidad</t>
        </is>
      </c>
      <c r="H4433" s="13" t="n">
        <v>230</v>
      </c>
      <c r="I4433" s="12" t="inlineStr">
        <is>
          <t>2026-09-10</t>
        </is>
      </c>
      <c r="J4433" s="14" t="inlineStr">
        <is>
          <t>https://catalogo.bellon.com.do/</t>
        </is>
      </c>
    </row>
    <row r="4434">
      <c r="A4434" s="12" t="inlineStr">
        <is>
          <t>Electricidad e iluminación</t>
        </is>
      </c>
      <c r="B4434" s="12" t="inlineStr">
        <is>
          <t>Interruptor conmutador</t>
        </is>
      </c>
      <c r="C4434" s="12" t="inlineStr">
        <is>
          <t>Interruptor Sencillo 3 Way 1/3 Leviton Stalo Blanco INTR3-L10-13B</t>
        </is>
      </c>
      <c r="D4434" s="12" t="inlineStr"/>
      <c r="E4434" s="12" t="inlineStr"/>
      <c r="F4434" s="12" t="inlineStr">
        <is>
          <t>Bellón</t>
        </is>
      </c>
      <c r="G4434" s="12" t="inlineStr">
        <is>
          <t>unidad</t>
        </is>
      </c>
      <c r="H4434" s="13" t="n">
        <v>237</v>
      </c>
      <c r="I4434" s="12" t="inlineStr">
        <is>
          <t>2026-09-10</t>
        </is>
      </c>
      <c r="J4434" s="14" t="inlineStr">
        <is>
          <t>https://catalogo.bellon.com.do/</t>
        </is>
      </c>
    </row>
    <row r="4435">
      <c r="A4435" s="12" t="inlineStr">
        <is>
          <t>Electricidad e iluminación</t>
        </is>
      </c>
      <c r="B4435" s="12" t="inlineStr">
        <is>
          <t>Interruptor conmutador</t>
        </is>
      </c>
      <c r="C4435" s="12" t="inlineStr">
        <is>
          <t>Interruptor Sencillo 3 Way Bticino Nobile Champagne AF2101EBCH</t>
        </is>
      </c>
      <c r="D4435" s="12" t="inlineStr"/>
      <c r="E4435" s="12" t="inlineStr"/>
      <c r="F4435" s="12" t="inlineStr">
        <is>
          <t>Bellón</t>
        </is>
      </c>
      <c r="G4435" s="12" t="inlineStr">
        <is>
          <t>unidad</t>
        </is>
      </c>
      <c r="H4435" s="13" t="n">
        <v>240</v>
      </c>
      <c r="I4435" s="12" t="inlineStr">
        <is>
          <t>2026-09-10</t>
        </is>
      </c>
      <c r="J4435" s="14" t="inlineStr">
        <is>
          <t>https://catalogo.bellon.com.do/</t>
        </is>
      </c>
    </row>
    <row r="4436">
      <c r="A4436" s="12" t="inlineStr">
        <is>
          <t>Electricidad e iluminación</t>
        </is>
      </c>
      <c r="B4436" s="12" t="inlineStr">
        <is>
          <t>Interruptor conmutador</t>
        </is>
      </c>
      <c r="C4436" s="12" t="inlineStr">
        <is>
          <t>Interruptor Sencillo 3 Way ½ Leviton Stalo Negro INTR3-L22-12N</t>
        </is>
      </c>
      <c r="D4436" s="12" t="inlineStr"/>
      <c r="E4436" s="12" t="inlineStr"/>
      <c r="F4436" s="12" t="inlineStr">
        <is>
          <t>Bellón</t>
        </is>
      </c>
      <c r="G4436" s="12" t="inlineStr">
        <is>
          <t>unidad</t>
        </is>
      </c>
      <c r="H4436" s="13" t="n">
        <v>259</v>
      </c>
      <c r="I4436" s="12" t="inlineStr">
        <is>
          <t>2026-09-10</t>
        </is>
      </c>
      <c r="J4436" s="14" t="inlineStr">
        <is>
          <t>https://catalogo.bellon.com.do/</t>
        </is>
      </c>
    </row>
    <row r="4437">
      <c r="A4437" s="12" t="inlineStr">
        <is>
          <t>Electricidad e iluminación</t>
        </is>
      </c>
      <c r="B4437" s="12" t="inlineStr">
        <is>
          <t>Interruptor conmutador</t>
        </is>
      </c>
      <c r="C4437" s="12" t="inlineStr">
        <is>
          <t>Interruptor Sencillo 3 Way ½ Leviton Stalo Blanco INTR3-L20-12B</t>
        </is>
      </c>
      <c r="D4437" s="12" t="inlineStr"/>
      <c r="E4437" s="12" t="inlineStr"/>
      <c r="F4437" s="12" t="inlineStr">
        <is>
          <t>Bellón</t>
        </is>
      </c>
      <c r="G4437" s="12" t="inlineStr">
        <is>
          <t>unidad</t>
        </is>
      </c>
      <c r="H4437" s="13" t="n">
        <v>260</v>
      </c>
      <c r="I4437" s="12" t="inlineStr">
        <is>
          <t>2026-09-10</t>
        </is>
      </c>
      <c r="J4437" s="14" t="inlineStr">
        <is>
          <t>https://catalogo.bellon.com.do/</t>
        </is>
      </c>
    </row>
    <row r="4438">
      <c r="A4438" s="12" t="inlineStr">
        <is>
          <t>Electricidad e iluminación</t>
        </is>
      </c>
      <c r="B4438" s="12" t="inlineStr">
        <is>
          <t>Interruptor conmutador</t>
        </is>
      </c>
      <c r="C4438" s="12" t="inlineStr">
        <is>
          <t>Interruptor Sencillo 3 Way 1/3 Leviton Stalo Acero Inoxidable INTR3-L13-13S</t>
        </is>
      </c>
      <c r="D4438" s="12" t="inlineStr"/>
      <c r="E4438" s="12" t="inlineStr"/>
      <c r="F4438" s="12" t="inlineStr">
        <is>
          <t>Bellón</t>
        </is>
      </c>
      <c r="G4438" s="12" t="inlineStr">
        <is>
          <t>unidad</t>
        </is>
      </c>
      <c r="H4438" s="13" t="n">
        <v>262</v>
      </c>
      <c r="I4438" s="12" t="inlineStr">
        <is>
          <t>2026-09-10</t>
        </is>
      </c>
      <c r="J4438" s="14" t="inlineStr">
        <is>
          <t>https://catalogo.bellon.com.do/</t>
        </is>
      </c>
    </row>
    <row r="4439">
      <c r="A4439" s="12" t="inlineStr">
        <is>
          <t>Electricidad e iluminación</t>
        </is>
      </c>
      <c r="B4439" s="12" t="inlineStr">
        <is>
          <t>Interruptor conmutador</t>
        </is>
      </c>
      <c r="C4439" s="12" t="inlineStr">
        <is>
          <t>Interruptor Sencillo 3 Way 3/3 Leviton Stalo Negro INTR3-L32-33N</t>
        </is>
      </c>
      <c r="D4439" s="12" t="inlineStr"/>
      <c r="E4439" s="12" t="inlineStr"/>
      <c r="F4439" s="12" t="inlineStr">
        <is>
          <t>Bellón</t>
        </is>
      </c>
      <c r="G4439" s="12" t="inlineStr">
        <is>
          <t>unidad</t>
        </is>
      </c>
      <c r="H4439" s="13" t="n">
        <v>263</v>
      </c>
      <c r="I4439" s="12" t="inlineStr">
        <is>
          <t>2026-09-10</t>
        </is>
      </c>
      <c r="J4439" s="14" t="inlineStr">
        <is>
          <t>https://catalogo.bellon.com.do/</t>
        </is>
      </c>
    </row>
    <row r="4440">
      <c r="A4440" s="12" t="inlineStr">
        <is>
          <t>Electricidad e iluminación</t>
        </is>
      </c>
      <c r="B4440" s="12" t="inlineStr">
        <is>
          <t>Interruptor conmutador</t>
        </is>
      </c>
      <c r="C4440" s="12" t="inlineStr">
        <is>
          <t>Interruptor Sencillo 3 Way Bticino Nobile Blanco AF2101EB</t>
        </is>
      </c>
      <c r="D4440" s="12" t="inlineStr"/>
      <c r="E4440" s="12" t="inlineStr"/>
      <c r="F4440" s="12" t="inlineStr">
        <is>
          <t>Bellón</t>
        </is>
      </c>
      <c r="G4440" s="12" t="inlineStr">
        <is>
          <t>unidad</t>
        </is>
      </c>
      <c r="H4440" s="13" t="n">
        <v>264.67</v>
      </c>
      <c r="I4440" s="12" t="inlineStr">
        <is>
          <t>2026-09-10</t>
        </is>
      </c>
      <c r="J4440" s="14" t="inlineStr">
        <is>
          <t>https://catalogo.bellon.com.do/</t>
        </is>
      </c>
    </row>
    <row r="4441">
      <c r="A4441" s="12" t="inlineStr">
        <is>
          <t>Electricidad e iluminación</t>
        </is>
      </c>
      <c r="B4441" s="12" t="inlineStr">
        <is>
          <t>Interruptor conmutador</t>
        </is>
      </c>
      <c r="C4441" s="12" t="inlineStr">
        <is>
          <t>Interruptor Sencillo 3 Way Bticino Nobile Negro AF2101EANG</t>
        </is>
      </c>
      <c r="D4441" s="12" t="inlineStr"/>
      <c r="E4441" s="12" t="inlineStr"/>
      <c r="F4441" s="12" t="inlineStr">
        <is>
          <t>Bellón</t>
        </is>
      </c>
      <c r="G4441" s="12" t="inlineStr">
        <is>
          <t>unidad</t>
        </is>
      </c>
      <c r="H4441" s="13" t="n">
        <v>269.11</v>
      </c>
      <c r="I4441" s="12" t="inlineStr">
        <is>
          <t>2026-09-10</t>
        </is>
      </c>
      <c r="J4441" s="14" t="inlineStr">
        <is>
          <t>https://catalogo.bellon.com.do/</t>
        </is>
      </c>
    </row>
    <row r="4442">
      <c r="A4442" s="12" t="inlineStr">
        <is>
          <t>Electricidad e iluminación</t>
        </is>
      </c>
      <c r="B4442" s="12" t="inlineStr">
        <is>
          <t>Interruptor conmutador</t>
        </is>
      </c>
      <c r="C4442" s="12" t="inlineStr">
        <is>
          <t>Interruptor Sencillo 3 Way 3/3 Leviton Stalo Acero Inoxidable INTR3-L33-33S</t>
        </is>
      </c>
      <c r="D4442" s="12" t="inlineStr"/>
      <c r="E4442" s="12" t="inlineStr"/>
      <c r="F4442" s="12" t="inlineStr">
        <is>
          <t>Bellón</t>
        </is>
      </c>
      <c r="G4442" s="12" t="inlineStr">
        <is>
          <t>unidad</t>
        </is>
      </c>
      <c r="H4442" s="13" t="n">
        <v>270</v>
      </c>
      <c r="I4442" s="12" t="inlineStr">
        <is>
          <t>2026-09-10</t>
        </is>
      </c>
      <c r="J4442" s="14" t="inlineStr">
        <is>
          <t>https://catalogo.bellon.com.do/</t>
        </is>
      </c>
    </row>
    <row r="4443">
      <c r="A4443" s="12" t="inlineStr">
        <is>
          <t>Electricidad e iluminación</t>
        </is>
      </c>
      <c r="B4443" s="12" t="inlineStr">
        <is>
          <t>Interruptor conmutador</t>
        </is>
      </c>
      <c r="C4443" s="12" t="inlineStr">
        <is>
          <t>Interruptor Sencillo 3 Way ½ Leviton Stalo Acero Inoxidable INTR3-L23-12S</t>
        </is>
      </c>
      <c r="D4443" s="12" t="inlineStr"/>
      <c r="E4443" s="12" t="inlineStr"/>
      <c r="F4443" s="12" t="inlineStr">
        <is>
          <t>Bellón</t>
        </is>
      </c>
      <c r="G4443" s="12" t="inlineStr">
        <is>
          <t>unidad</t>
        </is>
      </c>
      <c r="H4443" s="13" t="n">
        <v>272</v>
      </c>
      <c r="I4443" s="12" t="inlineStr">
        <is>
          <t>2026-09-10</t>
        </is>
      </c>
      <c r="J4443" s="14" t="inlineStr">
        <is>
          <t>https://catalogo.bellon.com.do/</t>
        </is>
      </c>
    </row>
    <row r="4444">
      <c r="A4444" s="12" t="inlineStr">
        <is>
          <t>Electricidad e iluminación</t>
        </is>
      </c>
      <c r="B4444" s="12" t="inlineStr">
        <is>
          <t>Interruptor conmutador</t>
        </is>
      </c>
      <c r="C4444" s="12" t="inlineStr">
        <is>
          <t>Interruptor Sencillo Con Uno 3 Way Placa Leviton Cien Marfil INT3V-MAR</t>
        </is>
      </c>
      <c r="D4444" s="12" t="inlineStr"/>
      <c r="E4444" s="12" t="inlineStr"/>
      <c r="F4444" s="12" t="inlineStr">
        <is>
          <t>Bellón</t>
        </is>
      </c>
      <c r="G4444" s="12" t="inlineStr">
        <is>
          <t>unidad</t>
        </is>
      </c>
      <c r="H4444" s="13" t="n">
        <v>349</v>
      </c>
      <c r="I4444" s="12" t="inlineStr">
        <is>
          <t>2026-09-10</t>
        </is>
      </c>
      <c r="J4444" s="14" t="inlineStr">
        <is>
          <t>https://catalogo.bellon.com.do/</t>
        </is>
      </c>
    </row>
    <row r="4445">
      <c r="A4445" s="12" t="inlineStr">
        <is>
          <t>Electricidad e iluminación</t>
        </is>
      </c>
      <c r="B4445" s="12" t="inlineStr">
        <is>
          <t>Interruptor conmutador</t>
        </is>
      </c>
      <c r="C4445" s="12" t="inlineStr">
        <is>
          <t>Interruptor 3 Way Leviton Decora Light Almond 5603-2TS</t>
        </is>
      </c>
      <c r="D4445" s="12" t="inlineStr"/>
      <c r="E4445" s="12" t="inlineStr"/>
      <c r="F4445" s="12" t="inlineStr">
        <is>
          <t>Bellón</t>
        </is>
      </c>
      <c r="G4445" s="12" t="inlineStr">
        <is>
          <t>unidad</t>
        </is>
      </c>
      <c r="H4445" s="13" t="n">
        <v>386</v>
      </c>
      <c r="I4445" s="12" t="inlineStr">
        <is>
          <t>2026-09-10</t>
        </is>
      </c>
      <c r="J4445" s="14" t="inlineStr">
        <is>
          <t>https://catalogo.bellon.com.do/</t>
        </is>
      </c>
    </row>
    <row r="4446">
      <c r="A4446" s="12" t="inlineStr">
        <is>
          <t>Electricidad e iluminación</t>
        </is>
      </c>
      <c r="B4446" s="12" t="inlineStr">
        <is>
          <t>Interruptor conmutador</t>
        </is>
      </c>
      <c r="C4446" s="12" t="inlineStr">
        <is>
          <t>Interruptor 3 Way Leviton Decora Negro 5603-2E</t>
        </is>
      </c>
      <c r="D4446" s="12" t="inlineStr"/>
      <c r="E4446" s="12" t="inlineStr"/>
      <c r="F4446" s="12" t="inlineStr">
        <is>
          <t>Bellón</t>
        </is>
      </c>
      <c r="G4446" s="12" t="inlineStr">
        <is>
          <t>unidad</t>
        </is>
      </c>
      <c r="H4446" s="13" t="n">
        <v>407</v>
      </c>
      <c r="I4446" s="12" t="inlineStr">
        <is>
          <t>2026-09-10</t>
        </is>
      </c>
      <c r="J4446" s="14" t="inlineStr">
        <is>
          <t>https://catalogo.bellon.com.do/</t>
        </is>
      </c>
    </row>
    <row r="4447">
      <c r="A4447" s="12" t="inlineStr">
        <is>
          <t>Electricidad e iluminación</t>
        </is>
      </c>
      <c r="B4447" s="12" t="inlineStr">
        <is>
          <t>Interruptor conmutador</t>
        </is>
      </c>
      <c r="C4447" s="12" t="inlineStr">
        <is>
          <t>Interruptor Sencillo Con Uno 3 Way Placa Leviton Cien Blanco INT3V-BLA</t>
        </is>
      </c>
      <c r="D4447" s="12" t="inlineStr"/>
      <c r="E4447" s="12" t="inlineStr"/>
      <c r="F4447" s="12" t="inlineStr">
        <is>
          <t>Bellón</t>
        </is>
      </c>
      <c r="G4447" s="12" t="inlineStr">
        <is>
          <t>unidad</t>
        </is>
      </c>
      <c r="H4447" s="13" t="n">
        <v>447</v>
      </c>
      <c r="I4447" s="12" t="inlineStr">
        <is>
          <t>2026-09-10</t>
        </is>
      </c>
      <c r="J4447" s="14" t="inlineStr">
        <is>
          <t>https://catalogo.bellon.com.do/</t>
        </is>
      </c>
    </row>
    <row r="4448">
      <c r="A4448" s="12" t="inlineStr">
        <is>
          <t>Electricidad e iluminación</t>
        </is>
      </c>
      <c r="B4448" s="12" t="inlineStr">
        <is>
          <t>Interruptor conmutador</t>
        </is>
      </c>
      <c r="C4448" s="12" t="inlineStr">
        <is>
          <t>Interruptor 3 Way Con Tomacorriente Universal Bticino Domino Blanco AP5326</t>
        </is>
      </c>
      <c r="D4448" s="12" t="inlineStr"/>
      <c r="E4448" s="12" t="inlineStr"/>
      <c r="F4448" s="12" t="inlineStr">
        <is>
          <t>Bellón</t>
        </is>
      </c>
      <c r="G4448" s="12" t="inlineStr">
        <is>
          <t>unidad</t>
        </is>
      </c>
      <c r="H4448" s="13" t="n">
        <v>476.79</v>
      </c>
      <c r="I4448" s="12" t="inlineStr">
        <is>
          <t>2026-09-10</t>
        </is>
      </c>
      <c r="J4448" s="14" t="inlineStr">
        <is>
          <t>https://catalogo.bellon.com.do/</t>
        </is>
      </c>
    </row>
    <row r="4449">
      <c r="A4449" s="12" t="inlineStr">
        <is>
          <t>Electricidad e iluminación</t>
        </is>
      </c>
      <c r="B4449" s="12" t="inlineStr">
        <is>
          <t>Interruptor conmutador</t>
        </is>
      </c>
      <c r="C4449" s="12" t="inlineStr">
        <is>
          <t>Interruptor Sencillo 3 Way Leviton Decora Blanco S12-5603-2W</t>
        </is>
      </c>
      <c r="D4449" s="12" t="inlineStr"/>
      <c r="E4449" s="12" t="inlineStr"/>
      <c r="F4449" s="12" t="inlineStr">
        <is>
          <t>Bellón</t>
        </is>
      </c>
      <c r="G4449" s="12" t="inlineStr">
        <is>
          <t>unidad</t>
        </is>
      </c>
      <c r="H4449" s="13" t="n">
        <v>555</v>
      </c>
      <c r="I4449" s="12" t="inlineStr">
        <is>
          <t>2026-09-10</t>
        </is>
      </c>
      <c r="J4449" s="14" t="inlineStr">
        <is>
          <t>https://catalogo.bellon.com.do/</t>
        </is>
      </c>
    </row>
    <row r="4450">
      <c r="A4450" s="12" t="inlineStr">
        <is>
          <t>Electricidad e iluminación</t>
        </is>
      </c>
      <c r="B4450" s="12" t="inlineStr">
        <is>
          <t>Interruptor de 3 vías</t>
        </is>
      </c>
      <c r="C4450" s="12" t="inlineStr">
        <is>
          <t>INTER DOBLE 3WAY VETO PREMIUN BCO 29146</t>
        </is>
      </c>
      <c r="D4450" s="12" t="inlineStr">
        <is>
          <t>VETO</t>
        </is>
      </c>
      <c r="E4450" s="12" t="inlineStr"/>
      <c r="F4450" s="12" t="inlineStr">
        <is>
          <t>Max Ferretería</t>
        </is>
      </c>
      <c r="G4450" s="12" t="inlineStr">
        <is>
          <t>unidad</t>
        </is>
      </c>
      <c r="H4450" s="13" t="n">
        <v>395</v>
      </c>
      <c r="I4450" s="12" t="inlineStr">
        <is>
          <t>2026-09-09</t>
        </is>
      </c>
      <c r="J4450" s="14" t="inlineStr">
        <is>
          <t>https://maxferreteria.com/products/inter-doble-3way-veto-premiun-bco-29146</t>
        </is>
      </c>
    </row>
    <row r="4451">
      <c r="A4451" s="12" t="inlineStr">
        <is>
          <t>Electricidad e iluminación</t>
        </is>
      </c>
      <c r="B4451" s="12" t="inlineStr">
        <is>
          <t>Interruptor de 3 vías</t>
        </is>
      </c>
      <c r="C4451" s="12" t="inlineStr">
        <is>
          <t>INTERUPTOR 3WAY VETO PLURA NGR 61832</t>
        </is>
      </c>
      <c r="D4451" s="12" t="inlineStr">
        <is>
          <t>VETO</t>
        </is>
      </c>
      <c r="E4451" s="12" t="inlineStr"/>
      <c r="F4451" s="12" t="inlineStr">
        <is>
          <t>Max Ferretería</t>
        </is>
      </c>
      <c r="G4451" s="12" t="inlineStr">
        <is>
          <t>unidad</t>
        </is>
      </c>
      <c r="H4451" s="13" t="n">
        <v>420</v>
      </c>
      <c r="I4451" s="12" t="inlineStr">
        <is>
          <t>2026-09-09</t>
        </is>
      </c>
      <c r="J4451" s="14" t="inlineStr">
        <is>
          <t>https://maxferreteria.com/products/interuptor-3way-veto-plura-ngr-61832</t>
        </is>
      </c>
    </row>
    <row r="4452">
      <c r="A4452" s="12" t="inlineStr">
        <is>
          <t>Electricidad e iluminación</t>
        </is>
      </c>
      <c r="B4452" s="12" t="inlineStr">
        <is>
          <t>Interruptor de 3 vías</t>
        </is>
      </c>
      <c r="C4452" s="12" t="inlineStr">
        <is>
          <t>INTER 3WAY DOBLE VETO PLURA BCO 60781</t>
        </is>
      </c>
      <c r="D4452" s="12" t="inlineStr">
        <is>
          <t>VETO</t>
        </is>
      </c>
      <c r="E4452" s="12" t="inlineStr"/>
      <c r="F4452" s="12" t="inlineStr">
        <is>
          <t>Max Ferretería</t>
        </is>
      </c>
      <c r="G4452" s="12" t="inlineStr">
        <is>
          <t>unidad</t>
        </is>
      </c>
      <c r="H4452" s="13" t="n">
        <v>520</v>
      </c>
      <c r="I4452" s="12" t="inlineStr">
        <is>
          <t>2026-09-09</t>
        </is>
      </c>
      <c r="J4452" s="14" t="inlineStr">
        <is>
          <t>https://maxferreteria.com/products/inter-3way-doble-veto-plura-bco-60781</t>
        </is>
      </c>
    </row>
    <row r="4453">
      <c r="A4453" s="12" t="inlineStr">
        <is>
          <t>Electricidad e iluminación</t>
        </is>
      </c>
      <c r="B4453" s="12" t="inlineStr">
        <is>
          <t>Interruptor de 3 vías</t>
        </is>
      </c>
      <c r="C4453" s="12" t="inlineStr">
        <is>
          <t>INTER DOBLE VETO PLURA NGR 61900 3WAY</t>
        </is>
      </c>
      <c r="D4453" s="12" t="inlineStr">
        <is>
          <t>VETO</t>
        </is>
      </c>
      <c r="E4453" s="12" t="inlineStr"/>
      <c r="F4453" s="12" t="inlineStr">
        <is>
          <t>Max Ferretería</t>
        </is>
      </c>
      <c r="G4453" s="12" t="inlineStr">
        <is>
          <t>unidad</t>
        </is>
      </c>
      <c r="H4453" s="13" t="n">
        <v>565</v>
      </c>
      <c r="I4453" s="12" t="inlineStr">
        <is>
          <t>2026-09-09</t>
        </is>
      </c>
      <c r="J4453" s="14" t="inlineStr">
        <is>
          <t>https://maxferreteria.com/products/inter-doble-veto-plura-ngr-61900-3way</t>
        </is>
      </c>
    </row>
    <row r="4454">
      <c r="A4454" s="12" t="inlineStr">
        <is>
          <t>Electricidad e iluminación</t>
        </is>
      </c>
      <c r="B4454" s="12" t="inlineStr">
        <is>
          <t>Interruptor de 3 vías</t>
        </is>
      </c>
      <c r="C4454" s="12" t="inlineStr">
        <is>
          <t>INTER TRIPLE 3WAY VETO PLURA NGR 61856</t>
        </is>
      </c>
      <c r="D4454" s="12" t="inlineStr">
        <is>
          <t>VETO</t>
        </is>
      </c>
      <c r="E4454" s="12" t="inlineStr"/>
      <c r="F4454" s="12" t="inlineStr">
        <is>
          <t>Max Ferretería</t>
        </is>
      </c>
      <c r="G4454" s="12" t="inlineStr">
        <is>
          <t>unidad</t>
        </is>
      </c>
      <c r="H4454" s="13" t="n">
        <v>675</v>
      </c>
      <c r="I4454" s="12" t="inlineStr">
        <is>
          <t>2026-09-09</t>
        </is>
      </c>
      <c r="J4454" s="14" t="inlineStr">
        <is>
          <t>https://maxferreteria.com/products/inter-triple-3way-veto-plura-ngr-61856</t>
        </is>
      </c>
    </row>
    <row r="4455">
      <c r="A4455" s="12" t="inlineStr">
        <is>
          <t>Electricidad e iluminación</t>
        </is>
      </c>
      <c r="B4455" s="12" t="inlineStr">
        <is>
          <t>Interruptor de 3 vías</t>
        </is>
      </c>
      <c r="C4455" s="12" t="inlineStr">
        <is>
          <t>INTER TRIPLE 3WAY VETO PLURA BCO 60798</t>
        </is>
      </c>
      <c r="D4455" s="12" t="inlineStr">
        <is>
          <t>VETO</t>
        </is>
      </c>
      <c r="E4455" s="12" t="inlineStr"/>
      <c r="F4455" s="12" t="inlineStr">
        <is>
          <t>Max Ferretería</t>
        </is>
      </c>
      <c r="G4455" s="12" t="inlineStr">
        <is>
          <t>unidad</t>
        </is>
      </c>
      <c r="H4455" s="13" t="n">
        <v>685</v>
      </c>
      <c r="I4455" s="12" t="inlineStr">
        <is>
          <t>2026-09-09</t>
        </is>
      </c>
      <c r="J4455" s="14" t="inlineStr">
        <is>
          <t>https://maxferreteria.com/products/inter-triple-3way-veto-plura-bco-60798</t>
        </is>
      </c>
    </row>
    <row r="4456">
      <c r="A4456" s="12" t="inlineStr">
        <is>
          <t>Electricidad e iluminación</t>
        </is>
      </c>
      <c r="B4456" s="12" t="inlineStr">
        <is>
          <t>Interruptor de 4 vías</t>
        </is>
      </c>
      <c r="C4456" s="12" t="inlineStr">
        <is>
          <t>INTERUPTOR 4WAY VETO PREMIUN 16146</t>
        </is>
      </c>
      <c r="D4456" s="12" t="inlineStr">
        <is>
          <t>VETO</t>
        </is>
      </c>
      <c r="E4456" s="12" t="inlineStr"/>
      <c r="F4456" s="12" t="inlineStr">
        <is>
          <t>Max Ferretería</t>
        </is>
      </c>
      <c r="G4456" s="12" t="inlineStr">
        <is>
          <t>unidad</t>
        </is>
      </c>
      <c r="H4456" s="13" t="n">
        <v>390</v>
      </c>
      <c r="I4456" s="12" t="inlineStr">
        <is>
          <t>2026-09-09</t>
        </is>
      </c>
      <c r="J4456" s="14" t="inlineStr">
        <is>
          <t>https://maxferreteria.com/products/interuptor-4way-veto-premiun-16146</t>
        </is>
      </c>
    </row>
    <row r="4457">
      <c r="A4457" s="12" t="inlineStr">
        <is>
          <t>Electricidad e iluminación</t>
        </is>
      </c>
      <c r="B4457" s="12" t="inlineStr">
        <is>
          <t>Interruptor de 4 vías</t>
        </is>
      </c>
      <c r="C4457" s="12" t="inlineStr">
        <is>
          <t>INTER 4WAY VETO PLURA BCO 60804</t>
        </is>
      </c>
      <c r="D4457" s="12" t="inlineStr">
        <is>
          <t>VETO</t>
        </is>
      </c>
      <c r="E4457" s="12" t="inlineStr"/>
      <c r="F4457" s="12" t="inlineStr">
        <is>
          <t>Max Ferretería</t>
        </is>
      </c>
      <c r="G4457" s="12" t="inlineStr">
        <is>
          <t>unidad</t>
        </is>
      </c>
      <c r="H4457" s="13" t="n">
        <v>544.99</v>
      </c>
      <c r="I4457" s="12" t="inlineStr">
        <is>
          <t>2026-09-09</t>
        </is>
      </c>
      <c r="J4457" s="14" t="inlineStr">
        <is>
          <t>https://maxferreteria.com/products/inter-4way-veto-plura-bco-60804</t>
        </is>
      </c>
    </row>
    <row r="4458">
      <c r="A4458" s="12" t="inlineStr">
        <is>
          <t>Electricidad e iluminación</t>
        </is>
      </c>
      <c r="B4458" s="12" t="inlineStr">
        <is>
          <t>Interruptor dimmer</t>
        </is>
      </c>
      <c r="C4458" s="12" t="inlineStr">
        <is>
          <t>DIMER VETO PLURA NGR 61955</t>
        </is>
      </c>
      <c r="D4458" s="12" t="inlineStr">
        <is>
          <t>VETO</t>
        </is>
      </c>
      <c r="E4458" s="12" t="inlineStr"/>
      <c r="F4458" s="12" t="inlineStr">
        <is>
          <t>Max Ferretería</t>
        </is>
      </c>
      <c r="G4458" s="12" t="inlineStr">
        <is>
          <t>unidad</t>
        </is>
      </c>
      <c r="H4458" s="13" t="n">
        <v>960</v>
      </c>
      <c r="I4458" s="12" t="inlineStr">
        <is>
          <t>2026-09-09</t>
        </is>
      </c>
      <c r="J4458" s="14" t="inlineStr">
        <is>
          <t>https://maxferreteria.com/products/dimer-veto-plura-ngr-61955</t>
        </is>
      </c>
    </row>
    <row r="4459">
      <c r="A4459" s="12" t="inlineStr">
        <is>
          <t>Electricidad e iluminación</t>
        </is>
      </c>
      <c r="B4459" s="12" t="inlineStr">
        <is>
          <t>Interruptor dimmer</t>
        </is>
      </c>
      <c r="C4459" s="12" t="inlineStr">
        <is>
          <t>DIMMER ROTAT. 300W 120V BTN MATIX AM4406</t>
        </is>
      </c>
      <c r="D4459" s="12" t="inlineStr">
        <is>
          <t>BTICINO</t>
        </is>
      </c>
      <c r="E4459" s="12" t="inlineStr"/>
      <c r="F4459" s="12" t="inlineStr">
        <is>
          <t>Max Ferretería</t>
        </is>
      </c>
      <c r="G4459" s="12" t="inlineStr">
        <is>
          <t>unidad</t>
        </is>
      </c>
      <c r="H4459" s="13" t="n">
        <v>1265</v>
      </c>
      <c r="I4459" s="12" t="inlineStr">
        <is>
          <t>2026-09-09</t>
        </is>
      </c>
      <c r="J4459" s="14" t="inlineStr">
        <is>
          <t>https://maxferreteria.com/products/dimmer-rotat-300w-120v-btn-matix-am4406</t>
        </is>
      </c>
    </row>
    <row r="4460">
      <c r="A4460" s="12" t="inlineStr">
        <is>
          <t>Electricidad e iluminación</t>
        </is>
      </c>
      <c r="B4460" s="12" t="inlineStr">
        <is>
          <t>Interruptor doble</t>
        </is>
      </c>
      <c r="C4460" s="12" t="inlineStr">
        <is>
          <t>BISAGRA DOBLE ACCION 3</t>
        </is>
      </c>
      <c r="D4460" s="12" t="inlineStr">
        <is>
          <t>Volteck</t>
        </is>
      </c>
      <c r="E4460" s="12" t="inlineStr"/>
      <c r="F4460" s="12" t="inlineStr">
        <is>
          <t>Ferremix (Grupo Alterra)</t>
        </is>
      </c>
      <c r="G4460" s="12" t="inlineStr">
        <is>
          <t>unidad</t>
        </is>
      </c>
      <c r="H4460" s="13" t="n">
        <v>45</v>
      </c>
      <c r="I4460" s="12" t="inlineStr">
        <is>
          <t>2026-09-10</t>
        </is>
      </c>
      <c r="J4460" s="14" t="inlineStr">
        <is>
          <t>https://ferremix.com.do/products/interruptor-sencillo-de-3-vias-blanco-sin-tapa</t>
        </is>
      </c>
    </row>
    <row r="4461">
      <c r="A4461" s="12" t="inlineStr">
        <is>
          <t>Electricidad e iluminación</t>
        </is>
      </c>
      <c r="B4461" s="12" t="inlineStr">
        <is>
          <t>Interruptor doble</t>
        </is>
      </c>
      <c r="C4461" s="12" t="inlineStr">
        <is>
          <t>CERRADURA ENTRADA DOBLE POMO JALADERA</t>
        </is>
      </c>
      <c r="D4461" s="12" t="inlineStr">
        <is>
          <t>Volteck</t>
        </is>
      </c>
      <c r="E4461" s="12" t="inlineStr"/>
      <c r="F4461" s="12" t="inlineStr">
        <is>
          <t>Ferremix (Grupo Alterra)</t>
        </is>
      </c>
      <c r="G4461" s="12" t="inlineStr">
        <is>
          <t>unidad</t>
        </is>
      </c>
      <c r="H4461" s="13" t="n">
        <v>55</v>
      </c>
      <c r="I4461" s="12" t="inlineStr">
        <is>
          <t>2026-09-10</t>
        </is>
      </c>
      <c r="J4461" s="14" t="inlineStr">
        <is>
          <t>https://ferremix.com.do/products/interruptor-sencillo-blanco-sin-tapa-23mm-linea-espanola</t>
        </is>
      </c>
    </row>
    <row r="4462">
      <c r="A4462" s="12" t="inlineStr">
        <is>
          <t>Electricidad e iluminación</t>
        </is>
      </c>
      <c r="B4462" s="12" t="inlineStr">
        <is>
          <t>Interruptor doble</t>
        </is>
      </c>
      <c r="C4462" s="12" t="inlineStr">
        <is>
          <t>CERRADURA ENTRADA DOBLE POMO JALADERA</t>
        </is>
      </c>
      <c r="D4462" s="12" t="inlineStr">
        <is>
          <t>Volteck</t>
        </is>
      </c>
      <c r="E4462" s="12" t="inlineStr"/>
      <c r="F4462" s="12" t="inlineStr">
        <is>
          <t>Ferremix (Grupo Alterra)</t>
        </is>
      </c>
      <c r="G4462" s="12" t="inlineStr">
        <is>
          <t>unidad</t>
        </is>
      </c>
      <c r="H4462" s="13" t="n">
        <v>60</v>
      </c>
      <c r="I4462" s="12" t="inlineStr">
        <is>
          <t>2026-09-10</t>
        </is>
      </c>
      <c r="J4462" s="14" t="inlineStr">
        <is>
          <t>https://ferremix.com.do/products/interruptor-sencillo-3-vias-negro-sin-tapa-70mm</t>
        </is>
      </c>
    </row>
    <row r="4463">
      <c r="A4463" s="12" t="inlineStr">
        <is>
          <t>Electricidad e iluminación</t>
        </is>
      </c>
      <c r="B4463" s="12" t="inlineStr">
        <is>
          <t>Interruptor doble</t>
        </is>
      </c>
      <c r="C4463" s="12" t="inlineStr">
        <is>
          <t>CERRADURA ENTRADA DOBLE POMO JALADERA</t>
        </is>
      </c>
      <c r="D4463" s="12" t="inlineStr">
        <is>
          <t>Volteck</t>
        </is>
      </c>
      <c r="E4463" s="12" t="inlineStr"/>
      <c r="F4463" s="12" t="inlineStr">
        <is>
          <t>Ferremix (Grupo Alterra)</t>
        </is>
      </c>
      <c r="G4463" s="12" t="inlineStr">
        <is>
          <t>unidad</t>
        </is>
      </c>
      <c r="H4463" s="13" t="n">
        <v>65</v>
      </c>
      <c r="I4463" s="12" t="inlineStr">
        <is>
          <t>2026-09-10</t>
        </is>
      </c>
      <c r="J4463" s="14" t="inlineStr">
        <is>
          <t>https://ferremix.com.do/products/interruptor-sencillo-de-3-vias-sin-tapa-blanco-35mm-linea-espanola</t>
        </is>
      </c>
    </row>
    <row r="4464">
      <c r="A4464" s="12" t="inlineStr">
        <is>
          <t>Electricidad e iluminación</t>
        </is>
      </c>
      <c r="B4464" s="12" t="inlineStr">
        <is>
          <t>Interruptor doble</t>
        </is>
      </c>
      <c r="C4464" s="12" t="inlineStr">
        <is>
          <t>Interruptor doble c/tapa vory ez*</t>
        </is>
      </c>
      <c r="D4464" s="12" t="inlineStr">
        <is>
          <t>EZ Light</t>
        </is>
      </c>
      <c r="E4464" s="12" t="inlineStr"/>
      <c r="F4464" s="12" t="inlineStr">
        <is>
          <t>Ferremix (Grupo Alterra)</t>
        </is>
      </c>
      <c r="G4464" s="12" t="inlineStr">
        <is>
          <t>unidad</t>
        </is>
      </c>
      <c r="H4464" s="13" t="n">
        <v>75</v>
      </c>
      <c r="I4464" s="12" t="inlineStr">
        <is>
          <t>2026-09-10</t>
        </is>
      </c>
      <c r="J4464" s="14" t="inlineStr">
        <is>
          <t>https://ferremix.com.do/products/interruptor-doble-con-tapa-ivory</t>
        </is>
      </c>
    </row>
    <row r="4465">
      <c r="A4465" s="12" t="inlineStr">
        <is>
          <t>Electricidad e iluminación</t>
        </is>
      </c>
      <c r="B4465" s="12" t="inlineStr">
        <is>
          <t>Interruptor doble</t>
        </is>
      </c>
      <c r="C4465" s="12" t="inlineStr">
        <is>
          <t>Interruptor Doble Maximus Marfil PBK-C006M</t>
        </is>
      </c>
      <c r="D4465" s="12" t="inlineStr"/>
      <c r="E4465" s="12" t="inlineStr"/>
      <c r="F4465" s="12" t="inlineStr">
        <is>
          <t>Bellón</t>
        </is>
      </c>
      <c r="G4465" s="12" t="inlineStr">
        <is>
          <t>unidad</t>
        </is>
      </c>
      <c r="H4465" s="13" t="n">
        <v>86</v>
      </c>
      <c r="I4465" s="12" t="inlineStr">
        <is>
          <t>2026-09-10</t>
        </is>
      </c>
      <c r="J4465" s="14" t="inlineStr">
        <is>
          <t>https://catalogo.bellon.com.do/</t>
        </is>
      </c>
    </row>
    <row r="4466">
      <c r="A4466" s="12" t="inlineStr">
        <is>
          <t>Electricidad e iluminación</t>
        </is>
      </c>
      <c r="B4466" s="12" t="inlineStr">
        <is>
          <t>Interruptor doble</t>
        </is>
      </c>
      <c r="C4466" s="12" t="inlineStr">
        <is>
          <t>Interruptor Doble Dyllu Blanco DTSWB921A</t>
        </is>
      </c>
      <c r="D4466" s="12" t="inlineStr"/>
      <c r="E4466" s="12" t="inlineStr"/>
      <c r="F4466" s="12" t="inlineStr">
        <is>
          <t>Bellón</t>
        </is>
      </c>
      <c r="G4466" s="12" t="inlineStr">
        <is>
          <t>unidad</t>
        </is>
      </c>
      <c r="H4466" s="13" t="n">
        <v>91.12</v>
      </c>
      <c r="I4466" s="12" t="inlineStr">
        <is>
          <t>2026-09-10</t>
        </is>
      </c>
      <c r="J4466" s="14" t="inlineStr">
        <is>
          <t>https://catalogo.bellon.com.do/</t>
        </is>
      </c>
    </row>
    <row r="4467">
      <c r="A4467" s="12" t="inlineStr">
        <is>
          <t>Electricidad e iluminación</t>
        </is>
      </c>
      <c r="B4467" s="12" t="inlineStr">
        <is>
          <t>Interruptor doble</t>
        </is>
      </c>
      <c r="C4467" s="12" t="inlineStr">
        <is>
          <t>Interruptor Doble Maximus Blanco PBK-C006B</t>
        </is>
      </c>
      <c r="D4467" s="12" t="inlineStr"/>
      <c r="E4467" s="12" t="inlineStr"/>
      <c r="F4467" s="12" t="inlineStr">
        <is>
          <t>Bellón</t>
        </is>
      </c>
      <c r="G4467" s="12" t="inlineStr">
        <is>
          <t>unidad</t>
        </is>
      </c>
      <c r="H4467" s="13" t="n">
        <v>95</v>
      </c>
      <c r="I4467" s="12" t="inlineStr">
        <is>
          <t>2026-09-10</t>
        </is>
      </c>
      <c r="J4467" s="14" t="inlineStr">
        <is>
          <t>https://catalogo.bellon.com.do/</t>
        </is>
      </c>
    </row>
    <row r="4468">
      <c r="A4468" s="12" t="inlineStr">
        <is>
          <t>Electricidad e iluminación</t>
        </is>
      </c>
      <c r="B4468" s="12" t="inlineStr">
        <is>
          <t>Interruptor doble</t>
        </is>
      </c>
      <c r="C4468" s="12" t="inlineStr">
        <is>
          <t>Interruptor 3Way Doble Maximus Negro PBK-C006N</t>
        </is>
      </c>
      <c r="D4468" s="12" t="inlineStr"/>
      <c r="E4468" s="12" t="inlineStr"/>
      <c r="F4468" s="12" t="inlineStr">
        <is>
          <t>Bellón</t>
        </is>
      </c>
      <c r="G4468" s="12" t="inlineStr">
        <is>
          <t>unidad</t>
        </is>
      </c>
      <c r="H4468" s="13" t="n">
        <v>102</v>
      </c>
      <c r="I4468" s="12" t="inlineStr">
        <is>
          <t>2026-09-10</t>
        </is>
      </c>
      <c r="J4468" s="14" t="inlineStr">
        <is>
          <t>https://catalogo.bellon.com.do/</t>
        </is>
      </c>
    </row>
    <row r="4469">
      <c r="A4469" s="12" t="inlineStr">
        <is>
          <t>Electricidad e iluminación</t>
        </is>
      </c>
      <c r="B4469" s="12" t="inlineStr">
        <is>
          <t>Interruptor doble</t>
        </is>
      </c>
      <c r="C4469" s="12" t="inlineStr">
        <is>
          <t>Interruptor 3Way Doble Maximus Marfil</t>
        </is>
      </c>
      <c r="D4469" s="12" t="inlineStr"/>
      <c r="E4469" s="12" t="inlineStr"/>
      <c r="F4469" s="12" t="inlineStr">
        <is>
          <t>Bellón</t>
        </is>
      </c>
      <c r="G4469" s="12" t="inlineStr">
        <is>
          <t>unidad</t>
        </is>
      </c>
      <c r="H4469" s="13" t="n">
        <v>113</v>
      </c>
      <c r="I4469" s="12" t="inlineStr">
        <is>
          <t>2026-09-10</t>
        </is>
      </c>
      <c r="J4469" s="14" t="inlineStr">
        <is>
          <t>https://catalogo.bellon.com.do/</t>
        </is>
      </c>
    </row>
    <row r="4470">
      <c r="A4470" s="12" t="inlineStr">
        <is>
          <t>Electricidad e iluminación</t>
        </is>
      </c>
      <c r="B4470" s="12" t="inlineStr">
        <is>
          <t>Interruptor doble</t>
        </is>
      </c>
      <c r="C4470" s="12" t="inlineStr">
        <is>
          <t>Interruptor 3Way Doble Maximus Blanco</t>
        </is>
      </c>
      <c r="D4470" s="12" t="inlineStr"/>
      <c r="E4470" s="12" t="inlineStr"/>
      <c r="F4470" s="12" t="inlineStr">
        <is>
          <t>Bellón</t>
        </is>
      </c>
      <c r="G4470" s="12" t="inlineStr">
        <is>
          <t>unidad</t>
        </is>
      </c>
      <c r="H4470" s="13" t="n">
        <v>114</v>
      </c>
      <c r="I4470" s="12" t="inlineStr">
        <is>
          <t>2026-09-10</t>
        </is>
      </c>
      <c r="J4470" s="14" t="inlineStr">
        <is>
          <t>https://catalogo.bellon.com.do/</t>
        </is>
      </c>
    </row>
    <row r="4471">
      <c r="A4471" s="12" t="inlineStr">
        <is>
          <t>Electricidad e iluminación</t>
        </is>
      </c>
      <c r="B4471" s="12" t="inlineStr">
        <is>
          <t>Interruptor doble</t>
        </is>
      </c>
      <c r="C4471" s="12" t="inlineStr">
        <is>
          <t>BISAGRA DOBLE ACCION 3</t>
        </is>
      </c>
      <c r="D4471" s="12" t="inlineStr">
        <is>
          <t>Volteck</t>
        </is>
      </c>
      <c r="E4471" s="12" t="inlineStr"/>
      <c r="F4471" s="12" t="inlineStr">
        <is>
          <t>Ferremix (Grupo Alterra)</t>
        </is>
      </c>
      <c r="G4471" s="12" t="inlineStr">
        <is>
          <t>unidad</t>
        </is>
      </c>
      <c r="H4471" s="13" t="n">
        <v>120</v>
      </c>
      <c r="I4471" s="12" t="inlineStr">
        <is>
          <t>2026-09-10</t>
        </is>
      </c>
      <c r="J4471" s="14" t="inlineStr">
        <is>
          <t>https://ferremix.com.do/products/interruptor-sencillo-de-3-vias-blanco-oslo</t>
        </is>
      </c>
    </row>
    <row r="4472">
      <c r="A4472" s="12" t="inlineStr">
        <is>
          <t>Electricidad e iluminación</t>
        </is>
      </c>
      <c r="B4472" s="12" t="inlineStr">
        <is>
          <t>Interruptor doble</t>
        </is>
      </c>
      <c r="C4472" s="12" t="inlineStr">
        <is>
          <t>Interruptor doble crema sn tapa lnea estandar volteck</t>
        </is>
      </c>
      <c r="D4472" s="12" t="inlineStr">
        <is>
          <t>Volteck</t>
        </is>
      </c>
      <c r="E4472" s="12" t="inlineStr"/>
      <c r="F4472" s="12" t="inlineStr">
        <is>
          <t>Ferremix (Grupo Alterra)</t>
        </is>
      </c>
      <c r="G4472" s="12" t="inlineStr">
        <is>
          <t>unidad</t>
        </is>
      </c>
      <c r="H4472" s="13" t="n">
        <v>129</v>
      </c>
      <c r="I4472" s="12" t="inlineStr">
        <is>
          <t>2026-09-10</t>
        </is>
      </c>
      <c r="J4472" s="14" t="inlineStr">
        <is>
          <t>https://ferremix.com.do/products/interruptor-doble-linea-standard</t>
        </is>
      </c>
    </row>
    <row r="4473">
      <c r="A4473" s="12" t="inlineStr">
        <is>
          <t>Electricidad e iluminación</t>
        </is>
      </c>
      <c r="B4473" s="12" t="inlineStr">
        <is>
          <t>Interruptor doble</t>
        </is>
      </c>
      <c r="C4473" s="12" t="inlineStr">
        <is>
          <t>MALETIN PORTAHERRAMIENTAS</t>
        </is>
      </c>
      <c r="D4473" s="12" t="inlineStr">
        <is>
          <t>Volteck</t>
        </is>
      </c>
      <c r="E4473" s="12" t="inlineStr"/>
      <c r="F4473" s="12" t="inlineStr">
        <is>
          <t>Ferremix (Grupo Alterra)</t>
        </is>
      </c>
      <c r="G4473" s="12" t="inlineStr">
        <is>
          <t>unidad</t>
        </is>
      </c>
      <c r="H4473" s="13" t="n">
        <v>139</v>
      </c>
      <c r="I4473" s="12" t="inlineStr">
        <is>
          <t>2026-09-10</t>
        </is>
      </c>
      <c r="J4473" s="14" t="inlineStr">
        <is>
          <t>https://ferremix.com.do/products/interruptor-doble-negro-1</t>
        </is>
      </c>
    </row>
    <row r="4474">
      <c r="A4474" s="12" t="inlineStr">
        <is>
          <t>Electricidad e iluminación</t>
        </is>
      </c>
      <c r="B4474" s="12" t="inlineStr">
        <is>
          <t>Interruptor doble</t>
        </is>
      </c>
      <c r="C4474" s="12" t="inlineStr">
        <is>
          <t>INTERR VETO DOBLE BCO C/L 35123</t>
        </is>
      </c>
      <c r="D4474" s="12" t="inlineStr">
        <is>
          <t>VETO</t>
        </is>
      </c>
      <c r="E4474" s="12" t="inlineStr"/>
      <c r="F4474" s="12" t="inlineStr">
        <is>
          <t>Max Ferretería</t>
        </is>
      </c>
      <c r="G4474" s="12" t="inlineStr">
        <is>
          <t>unidad</t>
        </is>
      </c>
      <c r="H4474" s="13" t="n">
        <v>145</v>
      </c>
      <c r="I4474" s="12" t="inlineStr">
        <is>
          <t>2026-09-09</t>
        </is>
      </c>
      <c r="J4474" s="14" t="inlineStr">
        <is>
          <t>https://maxferreteria.com/products/interr-veto-doble-bco-c-l-35123</t>
        </is>
      </c>
    </row>
    <row r="4475">
      <c r="A4475" s="12" t="inlineStr">
        <is>
          <t>Electricidad e iluminación</t>
        </is>
      </c>
      <c r="B4475" s="12" t="inlineStr">
        <is>
          <t>Interruptor doble</t>
        </is>
      </c>
      <c r="C4475" s="12" t="inlineStr">
        <is>
          <t>CERRADURA DE POMO LA ENTRADA TABULAR</t>
        </is>
      </c>
      <c r="D4475" s="12" t="inlineStr">
        <is>
          <t>Volteck</t>
        </is>
      </c>
      <c r="E4475" s="12" t="inlineStr"/>
      <c r="F4475" s="12" t="inlineStr">
        <is>
          <t>Ferremix (Grupo Alterra)</t>
        </is>
      </c>
      <c r="G4475" s="12" t="inlineStr">
        <is>
          <t>unidad</t>
        </is>
      </c>
      <c r="H4475" s="13" t="n">
        <v>145</v>
      </c>
      <c r="I4475" s="12" t="inlineStr">
        <is>
          <t>2026-09-10</t>
        </is>
      </c>
      <c r="J4475" s="14" t="inlineStr">
        <is>
          <t>https://ferremix.com.do/products/interruptor-doble-34mm-blanco</t>
        </is>
      </c>
    </row>
    <row r="4476">
      <c r="A4476" s="12" t="inlineStr">
        <is>
          <t>Electricidad e iluminación</t>
        </is>
      </c>
      <c r="B4476" s="12" t="inlineStr">
        <is>
          <t>Interruptor doble</t>
        </is>
      </c>
      <c r="C4476" s="12" t="inlineStr">
        <is>
          <t>INTERRUPTOR DOBLE VETO BLANCO 90139</t>
        </is>
      </c>
      <c r="D4476" s="12" t="inlineStr">
        <is>
          <t>VETO</t>
        </is>
      </c>
      <c r="E4476" s="12" t="inlineStr"/>
      <c r="F4476" s="12" t="inlineStr">
        <is>
          <t>Max Ferretería</t>
        </is>
      </c>
      <c r="G4476" s="12" t="inlineStr">
        <is>
          <t>unidad</t>
        </is>
      </c>
      <c r="H4476" s="13" t="n">
        <v>150</v>
      </c>
      <c r="I4476" s="12" t="inlineStr">
        <is>
          <t>2026-09-09</t>
        </is>
      </c>
      <c r="J4476" s="14" t="inlineStr">
        <is>
          <t>https://maxferreteria.com/products/interruptor-doble-veto-blanco-90139</t>
        </is>
      </c>
    </row>
    <row r="4477">
      <c r="A4477" s="12" t="inlineStr">
        <is>
          <t>Electricidad e iluminación</t>
        </is>
      </c>
      <c r="B4477" s="12" t="inlineStr">
        <is>
          <t>Interruptor doble</t>
        </is>
      </c>
      <c r="C4477" s="12" t="inlineStr">
        <is>
          <t>CERROJO TIPO MARIPOSA</t>
        </is>
      </c>
      <c r="D4477" s="12" t="inlineStr">
        <is>
          <t>Volteck</t>
        </is>
      </c>
      <c r="E4477" s="12" t="inlineStr"/>
      <c r="F4477" s="12" t="inlineStr">
        <is>
          <t>Ferremix (Grupo Alterra)</t>
        </is>
      </c>
      <c r="G4477" s="12" t="inlineStr">
        <is>
          <t>unidad</t>
        </is>
      </c>
      <c r="H4477" s="13" t="n">
        <v>159</v>
      </c>
      <c r="I4477" s="12" t="inlineStr">
        <is>
          <t>2026-09-10</t>
        </is>
      </c>
      <c r="J4477" s="14" t="inlineStr">
        <is>
          <t>https://ferremix.com.do/products/interruptor-doble-crema-linea-estandar</t>
        </is>
      </c>
    </row>
    <row r="4478">
      <c r="A4478" s="12" t="inlineStr">
        <is>
          <t>Electricidad e iluminación</t>
        </is>
      </c>
      <c r="B4478" s="12" t="inlineStr">
        <is>
          <t>Interruptor doble</t>
        </is>
      </c>
      <c r="C4478" s="12" t="inlineStr">
        <is>
          <t>INTERR VETO DOBLE CREMA C/L 35130</t>
        </is>
      </c>
      <c r="D4478" s="12" t="inlineStr">
        <is>
          <t>VETO</t>
        </is>
      </c>
      <c r="E4478" s="12" t="inlineStr"/>
      <c r="F4478" s="12" t="inlineStr">
        <is>
          <t>Max Ferretería</t>
        </is>
      </c>
      <c r="G4478" s="12" t="inlineStr">
        <is>
          <t>unidad</t>
        </is>
      </c>
      <c r="H4478" s="13" t="n">
        <v>165</v>
      </c>
      <c r="I4478" s="12" t="inlineStr">
        <is>
          <t>2026-09-09</t>
        </is>
      </c>
      <c r="J4478" s="14" t="inlineStr">
        <is>
          <t>https://maxferreteria.com/products/interr-veto-doble-crema-c-l-35130</t>
        </is>
      </c>
    </row>
    <row r="4479">
      <c r="A4479" s="12" t="inlineStr">
        <is>
          <t>Electricidad e iluminación</t>
        </is>
      </c>
      <c r="B4479" s="12" t="inlineStr">
        <is>
          <t>Interruptor doble</t>
        </is>
      </c>
      <c r="C4479" s="12" t="inlineStr">
        <is>
          <t>COMBO CERRADURAS LLAVE MARIPOSA</t>
        </is>
      </c>
      <c r="D4479" s="12" t="inlineStr">
        <is>
          <t>Volteck</t>
        </is>
      </c>
      <c r="E4479" s="12" t="inlineStr"/>
      <c r="F4479" s="12" t="inlineStr">
        <is>
          <t>Ferremix (Grupo Alterra)</t>
        </is>
      </c>
      <c r="G4479" s="12" t="inlineStr">
        <is>
          <t>unidad</t>
        </is>
      </c>
      <c r="H4479" s="13" t="n">
        <v>165</v>
      </c>
      <c r="I4479" s="12" t="inlineStr">
        <is>
          <t>2026-09-10</t>
        </is>
      </c>
      <c r="J4479" s="14" t="inlineStr">
        <is>
          <t>https://ferremix.com.do/products/interruptor-doble-negro</t>
        </is>
      </c>
    </row>
    <row r="4480">
      <c r="A4480" s="12" t="inlineStr">
        <is>
          <t>Electricidad e iluminación</t>
        </is>
      </c>
      <c r="B4480" s="12" t="inlineStr">
        <is>
          <t>Interruptor doble</t>
        </is>
      </c>
      <c r="C4480" s="12" t="inlineStr">
        <is>
          <t>Interruptor doble blanco sn tapa lnea classc volteck</t>
        </is>
      </c>
      <c r="D4480" s="12" t="inlineStr">
        <is>
          <t>Volteck</t>
        </is>
      </c>
      <c r="E4480" s="12" t="inlineStr"/>
      <c r="F4480" s="12" t="inlineStr">
        <is>
          <t>Ferremix (Grupo Alterra)</t>
        </is>
      </c>
      <c r="G4480" s="12" t="inlineStr">
        <is>
          <t>unidad</t>
        </is>
      </c>
      <c r="H4480" s="13" t="n">
        <v>175</v>
      </c>
      <c r="I4480" s="12" t="inlineStr">
        <is>
          <t>2026-09-10</t>
        </is>
      </c>
      <c r="J4480" s="14" t="inlineStr">
        <is>
          <t>https://ferremix.com.do/products/interruptor-doble</t>
        </is>
      </c>
    </row>
    <row r="4481">
      <c r="A4481" s="12" t="inlineStr">
        <is>
          <t>Electricidad e iluminación</t>
        </is>
      </c>
      <c r="B4481" s="12" t="inlineStr">
        <is>
          <t>Interruptor doble</t>
        </is>
      </c>
      <c r="C4481" s="12" t="inlineStr">
        <is>
          <t>Interruptor Doble 3Way 110V Enerlite Blanco E-I400D-WH2</t>
        </is>
      </c>
      <c r="D4481" s="12" t="inlineStr"/>
      <c r="E4481" s="12" t="inlineStr"/>
      <c r="F4481" s="12" t="inlineStr">
        <is>
          <t>Bellón</t>
        </is>
      </c>
      <c r="G4481" s="12" t="inlineStr">
        <is>
          <t>unidad</t>
        </is>
      </c>
      <c r="H4481" s="13" t="n">
        <v>186</v>
      </c>
      <c r="I4481" s="12" t="inlineStr">
        <is>
          <t>2026-09-10</t>
        </is>
      </c>
      <c r="J4481" s="14" t="inlineStr">
        <is>
          <t>https://catalogo.bellon.com.do/</t>
        </is>
      </c>
    </row>
    <row r="4482">
      <c r="A4482" s="12" t="inlineStr">
        <is>
          <t>Electricidad e iluminación</t>
        </is>
      </c>
      <c r="B4482" s="12" t="inlineStr">
        <is>
          <t>Interruptor doble</t>
        </is>
      </c>
      <c r="C4482" s="12" t="inlineStr">
        <is>
          <t>CERRADURA DE POMO LA ENTRADA TABULAR</t>
        </is>
      </c>
      <c r="D4482" s="12" t="inlineStr">
        <is>
          <t>Volteck</t>
        </is>
      </c>
      <c r="E4482" s="12" t="inlineStr"/>
      <c r="F4482" s="12" t="inlineStr">
        <is>
          <t>Ferremix (Grupo Alterra)</t>
        </is>
      </c>
      <c r="G4482" s="12" t="inlineStr">
        <is>
          <t>unidad</t>
        </is>
      </c>
      <c r="H4482" s="13" t="n">
        <v>189</v>
      </c>
      <c r="I4482" s="12" t="inlineStr">
        <is>
          <t>2026-09-10</t>
        </is>
      </c>
      <c r="J4482" s="14" t="inlineStr">
        <is>
          <t>https://ferremix.com.do/products/interruptor-doble-tomacorriente-blanco-1</t>
        </is>
      </c>
    </row>
    <row r="4483">
      <c r="A4483" s="12" t="inlineStr">
        <is>
          <t>Electricidad e iluminación</t>
        </is>
      </c>
      <c r="B4483" s="12" t="inlineStr">
        <is>
          <t>Interruptor doble</t>
        </is>
      </c>
      <c r="C4483" s="12" t="inlineStr">
        <is>
          <t>CERRADURA DE POMO LA ENTRADA TABULAR</t>
        </is>
      </c>
      <c r="D4483" s="12" t="inlineStr">
        <is>
          <t>Volteck</t>
        </is>
      </c>
      <c r="E4483" s="12" t="inlineStr"/>
      <c r="F4483" s="12" t="inlineStr">
        <is>
          <t>Ferremix (Grupo Alterra)</t>
        </is>
      </c>
      <c r="G4483" s="12" t="inlineStr">
        <is>
          <t>unidad</t>
        </is>
      </c>
      <c r="H4483" s="13" t="n">
        <v>190</v>
      </c>
      <c r="I4483" s="12" t="inlineStr">
        <is>
          <t>2026-09-10</t>
        </is>
      </c>
      <c r="J4483" s="14" t="inlineStr">
        <is>
          <t>https://ferremix.com.do/products/interruptor-tomacorriente-doble-blanco-1</t>
        </is>
      </c>
    </row>
    <row r="4484">
      <c r="A4484" s="12" t="inlineStr">
        <is>
          <t>Electricidad e iluminación</t>
        </is>
      </c>
      <c r="B4484" s="12" t="inlineStr">
        <is>
          <t>Interruptor doble</t>
        </is>
      </c>
      <c r="C4484" s="12" t="inlineStr">
        <is>
          <t>Interruptor Doble 3Way 110V Enerlite Aluminio E-I400D-SS-2</t>
        </is>
      </c>
      <c r="D4484" s="12" t="inlineStr"/>
      <c r="E4484" s="12" t="inlineStr"/>
      <c r="F4484" s="12" t="inlineStr">
        <is>
          <t>Bellón</t>
        </is>
      </c>
      <c r="G4484" s="12" t="inlineStr">
        <is>
          <t>unidad</t>
        </is>
      </c>
      <c r="H4484" s="13" t="n">
        <v>203</v>
      </c>
      <c r="I4484" s="12" t="inlineStr">
        <is>
          <t>2026-09-10</t>
        </is>
      </c>
      <c r="J4484" s="14" t="inlineStr">
        <is>
          <t>https://catalogo.bellon.com.do/</t>
        </is>
      </c>
    </row>
    <row r="4485">
      <c r="A4485" s="12" t="inlineStr">
        <is>
          <t>Electricidad e iluminación</t>
        </is>
      </c>
      <c r="B4485" s="12" t="inlineStr">
        <is>
          <t>Interruptor doble</t>
        </is>
      </c>
      <c r="C4485" s="12" t="inlineStr">
        <is>
          <t>INT DOBLE B/ANCHO C/LP PLATA BCO 36991</t>
        </is>
      </c>
      <c r="D4485" s="12" t="inlineStr">
        <is>
          <t>VETO</t>
        </is>
      </c>
      <c r="E4485" s="12" t="inlineStr"/>
      <c r="F4485" s="12" t="inlineStr">
        <is>
          <t>Max Ferretería</t>
        </is>
      </c>
      <c r="G4485" s="12" t="inlineStr">
        <is>
          <t>unidad</t>
        </is>
      </c>
      <c r="H4485" s="13" t="n">
        <v>205</v>
      </c>
      <c r="I4485" s="12" t="inlineStr">
        <is>
          <t>2026-09-09</t>
        </is>
      </c>
      <c r="J4485" s="14" t="inlineStr">
        <is>
          <t>https://maxferreteria.com/products/int-doble-b-ancho-c-lp-plata-bco-36991</t>
        </is>
      </c>
    </row>
    <row r="4486">
      <c r="A4486" s="12" t="inlineStr">
        <is>
          <t>Electricidad e iluminación</t>
        </is>
      </c>
      <c r="B4486" s="12" t="inlineStr">
        <is>
          <t>Interruptor doble</t>
        </is>
      </c>
      <c r="C4486" s="12" t="inlineStr">
        <is>
          <t>CERROJO LLAVE LLAVE</t>
        </is>
      </c>
      <c r="D4486" s="12" t="inlineStr">
        <is>
          <t>Volteck</t>
        </is>
      </c>
      <c r="E4486" s="12" t="inlineStr"/>
      <c r="F4486" s="12" t="inlineStr">
        <is>
          <t>Ferremix (Grupo Alterra)</t>
        </is>
      </c>
      <c r="G4486" s="12" t="inlineStr">
        <is>
          <t>unidad</t>
        </is>
      </c>
      <c r="H4486" s="13" t="n">
        <v>205</v>
      </c>
      <c r="I4486" s="12" t="inlineStr">
        <is>
          <t>2026-09-10</t>
        </is>
      </c>
      <c r="J4486" s="14" t="inlineStr">
        <is>
          <t>https://ferremix.com.do/products/interruptor-doble-1-de-3-vias-crema-linea</t>
        </is>
      </c>
    </row>
    <row r="4487">
      <c r="A4487" s="12" t="inlineStr">
        <is>
          <t>Electricidad e iluminación</t>
        </is>
      </c>
      <c r="B4487" s="12" t="inlineStr">
        <is>
          <t>Interruptor doble</t>
        </is>
      </c>
      <c r="C4487" s="12" t="inlineStr">
        <is>
          <t>LLAVIN PARA ENTRADA</t>
        </is>
      </c>
      <c r="D4487" s="12" t="inlineStr">
        <is>
          <t>Volteck</t>
        </is>
      </c>
      <c r="E4487" s="12" t="inlineStr"/>
      <c r="F4487" s="12" t="inlineStr">
        <is>
          <t>Ferremix (Grupo Alterra)</t>
        </is>
      </c>
      <c r="G4487" s="12" t="inlineStr">
        <is>
          <t>unidad</t>
        </is>
      </c>
      <c r="H4487" s="13" t="n">
        <v>215</v>
      </c>
      <c r="I4487" s="12" t="inlineStr">
        <is>
          <t>2026-09-10</t>
        </is>
      </c>
      <c r="J4487" s="14" t="inlineStr">
        <is>
          <t>https://ferremix.com.do/products/interruptor-tomacorriente-doble-crema-linea-italiana</t>
        </is>
      </c>
    </row>
    <row r="4488">
      <c r="A4488" s="12" t="inlineStr">
        <is>
          <t>Electricidad e iluminación</t>
        </is>
      </c>
      <c r="B4488" s="12" t="inlineStr">
        <is>
          <t>Interruptor doble</t>
        </is>
      </c>
      <c r="C4488" s="12" t="inlineStr">
        <is>
          <t>Interruptor Doble Bticino Modus Blanco AE2200EB</t>
        </is>
      </c>
      <c r="D4488" s="12" t="inlineStr"/>
      <c r="E4488" s="12" t="inlineStr"/>
      <c r="F4488" s="12" t="inlineStr">
        <is>
          <t>Bellón</t>
        </is>
      </c>
      <c r="G4488" s="12" t="inlineStr">
        <is>
          <t>unidad</t>
        </is>
      </c>
      <c r="H4488" s="13" t="n">
        <v>216.41</v>
      </c>
      <c r="I4488" s="12" t="inlineStr">
        <is>
          <t>2026-09-10</t>
        </is>
      </c>
      <c r="J4488" s="14" t="inlineStr">
        <is>
          <t>https://catalogo.bellon.com.do/</t>
        </is>
      </c>
    </row>
    <row r="4489">
      <c r="A4489" s="12" t="inlineStr">
        <is>
          <t>Electricidad e iluminación</t>
        </is>
      </c>
      <c r="B4489" s="12" t="inlineStr">
        <is>
          <t>Interruptor doble</t>
        </is>
      </c>
      <c r="C4489" s="12" t="inlineStr">
        <is>
          <t>Interruptor Doble Bticino Nobile Marfil AF2200EM</t>
        </is>
      </c>
      <c r="D4489" s="12" t="inlineStr"/>
      <c r="E4489" s="12" t="inlineStr"/>
      <c r="F4489" s="12" t="inlineStr">
        <is>
          <t>Bellón</t>
        </is>
      </c>
      <c r="G4489" s="12" t="inlineStr">
        <is>
          <t>unidad</t>
        </is>
      </c>
      <c r="H4489" s="13" t="n">
        <v>220.36</v>
      </c>
      <c r="I4489" s="12" t="inlineStr">
        <is>
          <t>2026-09-10</t>
        </is>
      </c>
      <c r="J4489" s="14" t="inlineStr">
        <is>
          <t>https://catalogo.bellon.com.do/</t>
        </is>
      </c>
    </row>
    <row r="4490">
      <c r="A4490" s="12" t="inlineStr">
        <is>
          <t>Electricidad e iluminación</t>
        </is>
      </c>
      <c r="B4490" s="12" t="inlineStr">
        <is>
          <t>Interruptor doble</t>
        </is>
      </c>
      <c r="C4490" s="12" t="inlineStr">
        <is>
          <t>EXTENSION ELECTRICA DOMESTICA BLANCA</t>
        </is>
      </c>
      <c r="D4490" s="12" t="inlineStr">
        <is>
          <t>Volteck</t>
        </is>
      </c>
      <c r="E4490" s="12" t="inlineStr"/>
      <c r="F4490" s="12" t="inlineStr">
        <is>
          <t>Ferremix (Grupo Alterra)</t>
        </is>
      </c>
      <c r="G4490" s="12" t="inlineStr">
        <is>
          <t>unidad</t>
        </is>
      </c>
      <c r="H4490" s="13" t="n">
        <v>225</v>
      </c>
      <c r="I4490" s="12" t="inlineStr">
        <is>
          <t>2026-09-10</t>
        </is>
      </c>
      <c r="J4490" s="14" t="inlineStr">
        <is>
          <t>https://ferremix.com.do/products/interruptor-doble-tomacorriente-bnegro</t>
        </is>
      </c>
    </row>
    <row r="4491">
      <c r="A4491" s="12" t="inlineStr">
        <is>
          <t>Electricidad e iluminación</t>
        </is>
      </c>
      <c r="B4491" s="12" t="inlineStr">
        <is>
          <t>Interruptor doble</t>
        </is>
      </c>
      <c r="C4491" s="12" t="inlineStr">
        <is>
          <t>Interruptor Doble Bticino Modus Marfil 1200MAB AE2200EM</t>
        </is>
      </c>
      <c r="D4491" s="12" t="inlineStr"/>
      <c r="E4491" s="12" t="inlineStr"/>
      <c r="F4491" s="12" t="inlineStr">
        <is>
          <t>Bellón</t>
        </is>
      </c>
      <c r="G4491" s="12" t="inlineStr">
        <is>
          <t>unidad</t>
        </is>
      </c>
      <c r="H4491" s="13" t="n">
        <v>226.63</v>
      </c>
      <c r="I4491" s="12" t="inlineStr">
        <is>
          <t>2026-09-10</t>
        </is>
      </c>
      <c r="J4491" s="14" t="inlineStr">
        <is>
          <t>https://catalogo.bellon.com.do/</t>
        </is>
      </c>
    </row>
    <row r="4492">
      <c r="A4492" s="12" t="inlineStr">
        <is>
          <t>Electricidad e iluminación</t>
        </is>
      </c>
      <c r="B4492" s="12" t="inlineStr">
        <is>
          <t>Interruptor doble</t>
        </is>
      </c>
      <c r="C4492" s="12" t="inlineStr">
        <is>
          <t>EXTENSION ELECTRICA DOMESTICA BLANCA</t>
        </is>
      </c>
      <c r="D4492" s="12" t="inlineStr">
        <is>
          <t>Volteck</t>
        </is>
      </c>
      <c r="E4492" s="12" t="inlineStr"/>
      <c r="F4492" s="12" t="inlineStr">
        <is>
          <t>Ferremix (Grupo Alterra)</t>
        </is>
      </c>
      <c r="G4492" s="12" t="inlineStr">
        <is>
          <t>unidad</t>
        </is>
      </c>
      <c r="H4492" s="13" t="n">
        <v>230</v>
      </c>
      <c r="I4492" s="12" t="inlineStr">
        <is>
          <t>2026-09-10</t>
        </is>
      </c>
      <c r="J4492" s="14" t="inlineStr">
        <is>
          <t>https://ferremix.com.do/products/interruptor-tomacorriente-doble-negro</t>
        </is>
      </c>
    </row>
    <row r="4493">
      <c r="A4493" s="12" t="inlineStr">
        <is>
          <t>Electricidad e iluminación</t>
        </is>
      </c>
      <c r="B4493" s="12" t="inlineStr">
        <is>
          <t>Interruptor doble</t>
        </is>
      </c>
      <c r="C4493" s="12" t="inlineStr">
        <is>
          <t>CERROJO LLAVE LLAVE</t>
        </is>
      </c>
      <c r="D4493" s="12" t="inlineStr">
        <is>
          <t>Volteck</t>
        </is>
      </c>
      <c r="E4493" s="12" t="inlineStr"/>
      <c r="F4493" s="12" t="inlineStr">
        <is>
          <t>Ferremix (Grupo Alterra)</t>
        </is>
      </c>
      <c r="G4493" s="12" t="inlineStr">
        <is>
          <t>unidad</t>
        </is>
      </c>
      <c r="H4493" s="13" t="n">
        <v>235</v>
      </c>
      <c r="I4493" s="12" t="inlineStr">
        <is>
          <t>2026-09-10</t>
        </is>
      </c>
      <c r="J4493" s="14" t="inlineStr">
        <is>
          <t>https://ferremix.com.do/products/interruptor-doble-1-de-3-vias-negro-linea</t>
        </is>
      </c>
    </row>
    <row r="4494">
      <c r="A4494" s="12" t="inlineStr">
        <is>
          <t>Electricidad e iluminación</t>
        </is>
      </c>
      <c r="B4494" s="12" t="inlineStr">
        <is>
          <t>Interruptor doble</t>
        </is>
      </c>
      <c r="C4494" s="12" t="inlineStr">
        <is>
          <t>CANDADO DE LATON PULIDO</t>
        </is>
      </c>
      <c r="D4494" s="12" t="inlineStr">
        <is>
          <t>Volteck</t>
        </is>
      </c>
      <c r="E4494" s="12" t="inlineStr"/>
      <c r="F4494" s="12" t="inlineStr">
        <is>
          <t>Ferremix (Grupo Alterra)</t>
        </is>
      </c>
      <c r="G4494" s="12" t="inlineStr">
        <is>
          <t>unidad</t>
        </is>
      </c>
      <c r="H4494" s="13" t="n">
        <v>239</v>
      </c>
      <c r="I4494" s="12" t="inlineStr">
        <is>
          <t>2026-09-10</t>
        </is>
      </c>
      <c r="J4494" s="14" t="inlineStr">
        <is>
          <t>https://ferremix.com.do/products/interruptor-doble-tomacorriente-creama-linea-italiana</t>
        </is>
      </c>
    </row>
    <row r="4495">
      <c r="A4495" s="12" t="inlineStr">
        <is>
          <t>Electricidad e iluminación</t>
        </is>
      </c>
      <c r="B4495" s="12" t="inlineStr">
        <is>
          <t>Interruptor doble</t>
        </is>
      </c>
      <c r="C4495" s="12" t="inlineStr">
        <is>
          <t>Interruptor Doble Con Placa Leviton Cien Blanco IN2PL-BLA</t>
        </is>
      </c>
      <c r="D4495" s="12" t="inlineStr"/>
      <c r="E4495" s="12" t="inlineStr"/>
      <c r="F4495" s="12" t="inlineStr">
        <is>
          <t>Bellón</t>
        </is>
      </c>
      <c r="G4495" s="12" t="inlineStr">
        <is>
          <t>unidad</t>
        </is>
      </c>
      <c r="H4495" s="13" t="n">
        <v>269</v>
      </c>
      <c r="I4495" s="12" t="inlineStr">
        <is>
          <t>2026-09-10</t>
        </is>
      </c>
      <c r="J4495" s="14" t="inlineStr">
        <is>
          <t>https://catalogo.bellon.com.do/</t>
        </is>
      </c>
    </row>
    <row r="4496">
      <c r="A4496" s="12" t="inlineStr">
        <is>
          <t>Electricidad e iluminación</t>
        </is>
      </c>
      <c r="B4496" s="12" t="inlineStr">
        <is>
          <t>Interruptor doble</t>
        </is>
      </c>
      <c r="C4496" s="12" t="inlineStr">
        <is>
          <t>TOPE DE PERNO DE BISAGRA PARA PUERTA</t>
        </is>
      </c>
      <c r="D4496" s="12" t="inlineStr">
        <is>
          <t>Volteck</t>
        </is>
      </c>
      <c r="E4496" s="12" t="inlineStr"/>
      <c r="F4496" s="12" t="inlineStr">
        <is>
          <t>Ferremix (Grupo Alterra)</t>
        </is>
      </c>
      <c r="G4496" s="12" t="inlineStr">
        <is>
          <t>unidad</t>
        </is>
      </c>
      <c r="H4496" s="13" t="n">
        <v>289</v>
      </c>
      <c r="I4496" s="12" t="inlineStr">
        <is>
          <t>2026-09-10</t>
        </is>
      </c>
      <c r="J4496" s="14" t="inlineStr">
        <is>
          <t>https://ferremix.com.do/products/interruptor-tomacorriente-doble-acero-inox-linea-espanola-volteck</t>
        </is>
      </c>
    </row>
    <row r="4497">
      <c r="A4497" s="12" t="inlineStr">
        <is>
          <t>Electricidad e iluminación</t>
        </is>
      </c>
      <c r="B4497" s="12" t="inlineStr">
        <is>
          <t>Interruptor doble</t>
        </is>
      </c>
      <c r="C4497" s="12" t="inlineStr">
        <is>
          <t>Interruptor Doble Bticino Nobile Champagne AF2200EBCH</t>
        </is>
      </c>
      <c r="D4497" s="12" t="inlineStr"/>
      <c r="E4497" s="12" t="inlineStr"/>
      <c r="F4497" s="12" t="inlineStr">
        <is>
          <t>Bellón</t>
        </is>
      </c>
      <c r="G4497" s="12" t="inlineStr">
        <is>
          <t>unidad</t>
        </is>
      </c>
      <c r="H4497" s="13" t="n">
        <v>310.48</v>
      </c>
      <c r="I4497" s="12" t="inlineStr">
        <is>
          <t>2026-09-10</t>
        </is>
      </c>
      <c r="J4497" s="14" t="inlineStr">
        <is>
          <t>https://catalogo.bellon.com.do/</t>
        </is>
      </c>
    </row>
    <row r="4498">
      <c r="A4498" s="12" t="inlineStr">
        <is>
          <t>Electricidad e iluminación</t>
        </is>
      </c>
      <c r="B4498" s="12" t="inlineStr">
        <is>
          <t>Interruptor doble</t>
        </is>
      </c>
      <c r="C4498" s="12" t="inlineStr">
        <is>
          <t>Interruptor Doble 3 Way Bticino Nobile Champagne AF2201EBCH</t>
        </is>
      </c>
      <c r="D4498" s="12" t="inlineStr"/>
      <c r="E4498" s="12" t="inlineStr"/>
      <c r="F4498" s="12" t="inlineStr">
        <is>
          <t>Bellón</t>
        </is>
      </c>
      <c r="G4498" s="12" t="inlineStr">
        <is>
          <t>unidad</t>
        </is>
      </c>
      <c r="H4498" s="13" t="n">
        <v>315</v>
      </c>
      <c r="I4498" s="12" t="inlineStr">
        <is>
          <t>2026-09-10</t>
        </is>
      </c>
      <c r="J4498" s="14" t="inlineStr">
        <is>
          <t>https://catalogo.bellon.com.do/</t>
        </is>
      </c>
    </row>
    <row r="4499">
      <c r="A4499" s="12" t="inlineStr">
        <is>
          <t>Electricidad e iluminación</t>
        </is>
      </c>
      <c r="B4499" s="12" t="inlineStr">
        <is>
          <t>Interruptor doble</t>
        </is>
      </c>
      <c r="C4499" s="12" t="inlineStr">
        <is>
          <t>Interruptor Doble Bticino Nobile Negro AF2200EANG</t>
        </is>
      </c>
      <c r="D4499" s="12" t="inlineStr"/>
      <c r="E4499" s="12" t="inlineStr"/>
      <c r="F4499" s="12" t="inlineStr">
        <is>
          <t>Bellón</t>
        </is>
      </c>
      <c r="G4499" s="12" t="inlineStr">
        <is>
          <t>unidad</t>
        </is>
      </c>
      <c r="H4499" s="13" t="n">
        <v>339.24</v>
      </c>
      <c r="I4499" s="12" t="inlineStr">
        <is>
          <t>2026-09-10</t>
        </is>
      </c>
      <c r="J4499" s="14" t="inlineStr">
        <is>
          <t>https://catalogo.bellon.com.do/</t>
        </is>
      </c>
    </row>
    <row r="4500">
      <c r="A4500" s="12" t="inlineStr">
        <is>
          <t>Electricidad e iluminación</t>
        </is>
      </c>
      <c r="B4500" s="12" t="inlineStr">
        <is>
          <t>Interruptor doble</t>
        </is>
      </c>
      <c r="C4500" s="12" t="inlineStr">
        <is>
          <t>Interruptor Doble Bticino Nobile Blanco AF2200EB</t>
        </is>
      </c>
      <c r="D4500" s="12" t="inlineStr"/>
      <c r="E4500" s="12" t="inlineStr"/>
      <c r="F4500" s="12" t="inlineStr">
        <is>
          <t>Bellón</t>
        </is>
      </c>
      <c r="G4500" s="12" t="inlineStr">
        <is>
          <t>unidad</t>
        </is>
      </c>
      <c r="H4500" s="13" t="n">
        <v>339.32</v>
      </c>
      <c r="I4500" s="12" t="inlineStr">
        <is>
          <t>2026-09-10</t>
        </is>
      </c>
      <c r="J4500" s="14" t="inlineStr">
        <is>
          <t>https://catalogo.bellon.com.do/</t>
        </is>
      </c>
    </row>
    <row r="4501">
      <c r="A4501" s="12" t="inlineStr">
        <is>
          <t>Electricidad e iluminación</t>
        </is>
      </c>
      <c r="B4501" s="12" t="inlineStr">
        <is>
          <t>Interruptor doble</t>
        </is>
      </c>
      <c r="C4501" s="12" t="inlineStr">
        <is>
          <t>PALOMETA CON GANCHO REFORZADA</t>
        </is>
      </c>
      <c r="D4501" s="12" t="inlineStr">
        <is>
          <t>Volteck</t>
        </is>
      </c>
      <c r="E4501" s="12" t="inlineStr"/>
      <c r="F4501" s="12" t="inlineStr">
        <is>
          <t>Ferremix (Grupo Alterra)</t>
        </is>
      </c>
      <c r="G4501" s="12" t="inlineStr">
        <is>
          <t>unidad</t>
        </is>
      </c>
      <c r="H4501" s="13" t="n">
        <v>340</v>
      </c>
      <c r="I4501" s="12" t="inlineStr">
        <is>
          <t>2026-09-10</t>
        </is>
      </c>
      <c r="J4501" s="14" t="inlineStr">
        <is>
          <t>https://ferremix.com.do/products/interruptor-doble-tomacorriente-acero-inox</t>
        </is>
      </c>
    </row>
    <row r="4502">
      <c r="A4502" s="12" t="inlineStr">
        <is>
          <t>Electricidad e iluminación</t>
        </is>
      </c>
      <c r="B4502" s="12" t="inlineStr">
        <is>
          <t>Interruptor doble</t>
        </is>
      </c>
      <c r="C4502" s="12" t="inlineStr">
        <is>
          <t>interruptor doble blanco 5224 2w</t>
        </is>
      </c>
      <c r="D4502" s="12" t="inlineStr">
        <is>
          <t>Leviton</t>
        </is>
      </c>
      <c r="E4502" s="12" t="inlineStr"/>
      <c r="F4502" s="12" t="inlineStr">
        <is>
          <t>Ferremix (Grupo Alterra)</t>
        </is>
      </c>
      <c r="G4502" s="12" t="inlineStr">
        <is>
          <t>unidad</t>
        </is>
      </c>
      <c r="H4502" s="13" t="n">
        <v>365</v>
      </c>
      <c r="I4502" s="12" t="inlineStr">
        <is>
          <t>2026-09-10</t>
        </is>
      </c>
      <c r="J4502" s="14" t="inlineStr">
        <is>
          <t>https://ferremix.com.do/products/interruptor-doble-blanco-5224-2w</t>
        </is>
      </c>
    </row>
    <row r="4503">
      <c r="A4503" s="12" t="inlineStr">
        <is>
          <t>Electricidad e iluminación</t>
        </is>
      </c>
      <c r="B4503" s="12" t="inlineStr">
        <is>
          <t>Interruptor doble</t>
        </is>
      </c>
      <c r="C4503" s="12" t="inlineStr">
        <is>
          <t>Interruptor Doble 3 Way Bticino Modus Marfil AE2201EM</t>
        </is>
      </c>
      <c r="D4503" s="12" t="inlineStr"/>
      <c r="E4503" s="12" t="inlineStr"/>
      <c r="F4503" s="12" t="inlineStr">
        <is>
          <t>Bellón</t>
        </is>
      </c>
      <c r="G4503" s="12" t="inlineStr">
        <is>
          <t>unidad</t>
        </is>
      </c>
      <c r="H4503" s="13" t="n">
        <v>369.94</v>
      </c>
      <c r="I4503" s="12" t="inlineStr">
        <is>
          <t>2026-09-10</t>
        </is>
      </c>
      <c r="J4503" s="14" t="inlineStr">
        <is>
          <t>https://catalogo.bellon.com.do/</t>
        </is>
      </c>
    </row>
    <row r="4504">
      <c r="A4504" s="12" t="inlineStr">
        <is>
          <t>Electricidad e iluminación</t>
        </is>
      </c>
      <c r="B4504" s="12" t="inlineStr">
        <is>
          <t>Interruptor doble</t>
        </is>
      </c>
      <c r="C4504" s="12" t="inlineStr">
        <is>
          <t>Interruptor 3way doble crema 5243- levton</t>
        </is>
      </c>
      <c r="D4504" s="12" t="inlineStr">
        <is>
          <t>Leviton</t>
        </is>
      </c>
      <c r="E4504" s="12" t="inlineStr"/>
      <c r="F4504" s="12" t="inlineStr">
        <is>
          <t>Ferremix (Grupo Alterra)</t>
        </is>
      </c>
      <c r="G4504" s="12" t="inlineStr">
        <is>
          <t>unidad</t>
        </is>
      </c>
      <c r="H4504" s="13" t="n">
        <v>416</v>
      </c>
      <c r="I4504" s="12" t="inlineStr">
        <is>
          <t>2026-09-10</t>
        </is>
      </c>
      <c r="J4504" s="14" t="inlineStr">
        <is>
          <t>https://ferremix.com.do/products/interruptor-doble-3way-crema-5243-i</t>
        </is>
      </c>
    </row>
    <row r="4505">
      <c r="A4505" s="12" t="inlineStr">
        <is>
          <t>Electricidad e iluminación</t>
        </is>
      </c>
      <c r="B4505" s="12" t="inlineStr">
        <is>
          <t>Interruptor doble</t>
        </is>
      </c>
      <c r="C4505" s="12" t="inlineStr">
        <is>
          <t>Interruptor Doble 3 Way Bticino Nobile Marfil AF2201EM</t>
        </is>
      </c>
      <c r="D4505" s="12" t="inlineStr"/>
      <c r="E4505" s="12" t="inlineStr"/>
      <c r="F4505" s="12" t="inlineStr">
        <is>
          <t>Bellón</t>
        </is>
      </c>
      <c r="G4505" s="12" t="inlineStr">
        <is>
          <t>unidad</t>
        </is>
      </c>
      <c r="H4505" s="13" t="n">
        <v>422.76</v>
      </c>
      <c r="I4505" s="12" t="inlineStr">
        <is>
          <t>2026-09-10</t>
        </is>
      </c>
      <c r="J4505" s="14" t="inlineStr">
        <is>
          <t>https://catalogo.bellon.com.do/</t>
        </is>
      </c>
    </row>
    <row r="4506">
      <c r="A4506" s="12" t="inlineStr">
        <is>
          <t>Electricidad e iluminación</t>
        </is>
      </c>
      <c r="B4506" s="12" t="inlineStr">
        <is>
          <t>Interruptor doble</t>
        </is>
      </c>
      <c r="C4506" s="12" t="inlineStr">
        <is>
          <t>Interruptor doble blanco 5243-w blanco levton</t>
        </is>
      </c>
      <c r="D4506" s="12" t="inlineStr">
        <is>
          <t>Leviton</t>
        </is>
      </c>
      <c r="E4506" s="12" t="inlineStr"/>
      <c r="F4506" s="12" t="inlineStr">
        <is>
          <t>Ferremix (Grupo Alterra)</t>
        </is>
      </c>
      <c r="G4506" s="12" t="inlineStr">
        <is>
          <t>unidad</t>
        </is>
      </c>
      <c r="H4506" s="13" t="n">
        <v>429</v>
      </c>
      <c r="I4506" s="12" t="inlineStr">
        <is>
          <t>2026-09-10</t>
        </is>
      </c>
      <c r="J4506" s="14" t="inlineStr">
        <is>
          <t>https://ferremix.com.do/products/interruptor-doble-3way-blanco-5243-i</t>
        </is>
      </c>
    </row>
    <row r="4507">
      <c r="A4507" s="12" t="inlineStr">
        <is>
          <t>Electricidad e iluminación</t>
        </is>
      </c>
      <c r="B4507" s="12" t="inlineStr">
        <is>
          <t>Interruptor doble</t>
        </is>
      </c>
      <c r="C4507" s="12" t="inlineStr">
        <is>
          <t>Interruptor Doble ½ Leviton Stalo Blanco INTER-L40-D2B</t>
        </is>
      </c>
      <c r="D4507" s="12" t="inlineStr"/>
      <c r="E4507" s="12" t="inlineStr"/>
      <c r="F4507" s="12" t="inlineStr">
        <is>
          <t>Bellón</t>
        </is>
      </c>
      <c r="G4507" s="12" t="inlineStr">
        <is>
          <t>unidad</t>
        </is>
      </c>
      <c r="H4507" s="13" t="n">
        <v>440</v>
      </c>
      <c r="I4507" s="12" t="inlineStr">
        <is>
          <t>2026-09-10</t>
        </is>
      </c>
      <c r="J4507" s="14" t="inlineStr">
        <is>
          <t>https://catalogo.bellon.com.do/</t>
        </is>
      </c>
    </row>
    <row r="4508">
      <c r="A4508" s="12" t="inlineStr">
        <is>
          <t>Electricidad e iluminación</t>
        </is>
      </c>
      <c r="B4508" s="12" t="inlineStr">
        <is>
          <t>Interruptor doble</t>
        </is>
      </c>
      <c r="C4508" s="12" t="inlineStr">
        <is>
          <t>INTER DOBLE VETO PLURA BCO 60736</t>
        </is>
      </c>
      <c r="D4508" s="12" t="inlineStr">
        <is>
          <t>VETO</t>
        </is>
      </c>
      <c r="E4508" s="12" t="inlineStr"/>
      <c r="F4508" s="12" t="inlineStr">
        <is>
          <t>Max Ferretería</t>
        </is>
      </c>
      <c r="G4508" s="12" t="inlineStr">
        <is>
          <t>unidad</t>
        </is>
      </c>
      <c r="H4508" s="13" t="n">
        <v>460</v>
      </c>
      <c r="I4508" s="12" t="inlineStr">
        <is>
          <t>2026-09-09</t>
        </is>
      </c>
      <c r="J4508" s="14" t="inlineStr">
        <is>
          <t>https://maxferreteria.com/products/inter-doble-veto-plura-bco-60736</t>
        </is>
      </c>
    </row>
    <row r="4509">
      <c r="A4509" s="12" t="inlineStr">
        <is>
          <t>Electricidad e iluminación</t>
        </is>
      </c>
      <c r="B4509" s="12" t="inlineStr">
        <is>
          <t>Interruptor doble</t>
        </is>
      </c>
      <c r="C4509" s="12" t="inlineStr">
        <is>
          <t>Interruptor Doble 3 Way ½ Leviton Stalo Acero Inoxidable INTR3-L43-0DS</t>
        </is>
      </c>
      <c r="D4509" s="12" t="inlineStr"/>
      <c r="E4509" s="12" t="inlineStr"/>
      <c r="F4509" s="12" t="inlineStr">
        <is>
          <t>Bellón</t>
        </is>
      </c>
      <c r="G4509" s="12" t="inlineStr">
        <is>
          <t>unidad</t>
        </is>
      </c>
      <c r="H4509" s="13" t="n">
        <v>464</v>
      </c>
      <c r="I4509" s="12" t="inlineStr">
        <is>
          <t>2026-09-10</t>
        </is>
      </c>
      <c r="J4509" s="14" t="inlineStr">
        <is>
          <t>https://catalogo.bellon.com.do/</t>
        </is>
      </c>
    </row>
    <row r="4510">
      <c r="A4510" s="12" t="inlineStr">
        <is>
          <t>Electricidad e iluminación</t>
        </is>
      </c>
      <c r="B4510" s="12" t="inlineStr">
        <is>
          <t>Interruptor doble</t>
        </is>
      </c>
      <c r="C4510" s="12" t="inlineStr">
        <is>
          <t>Interruptor Doble Con Uno 3 Way Bticino Domino Blanco AP5303</t>
        </is>
      </c>
      <c r="D4510" s="12" t="inlineStr"/>
      <c r="E4510" s="12" t="inlineStr"/>
      <c r="F4510" s="12" t="inlineStr">
        <is>
          <t>Bellón</t>
        </is>
      </c>
      <c r="G4510" s="12" t="inlineStr">
        <is>
          <t>unidad</t>
        </is>
      </c>
      <c r="H4510" s="13" t="n">
        <v>465.57</v>
      </c>
      <c r="I4510" s="12" t="inlineStr">
        <is>
          <t>2026-09-10</t>
        </is>
      </c>
      <c r="J4510" s="14" t="inlineStr">
        <is>
          <t>https://catalogo.bellon.com.do/</t>
        </is>
      </c>
    </row>
    <row r="4511">
      <c r="A4511" s="12" t="inlineStr">
        <is>
          <t>Electricidad e iluminación</t>
        </is>
      </c>
      <c r="B4511" s="12" t="inlineStr">
        <is>
          <t>Interruptor doble</t>
        </is>
      </c>
      <c r="C4511" s="12" t="inlineStr">
        <is>
          <t>INTER DOBLE VETO PLURA NGR 61818</t>
        </is>
      </c>
      <c r="D4511" s="12" t="inlineStr">
        <is>
          <t>VETO</t>
        </is>
      </c>
      <c r="E4511" s="12" t="inlineStr"/>
      <c r="F4511" s="12" t="inlineStr">
        <is>
          <t>Max Ferretería</t>
        </is>
      </c>
      <c r="G4511" s="12" t="inlineStr">
        <is>
          <t>unidad</t>
        </is>
      </c>
      <c r="H4511" s="13" t="n">
        <v>475</v>
      </c>
      <c r="I4511" s="12" t="inlineStr">
        <is>
          <t>2026-09-09</t>
        </is>
      </c>
      <c r="J4511" s="14" t="inlineStr">
        <is>
          <t>https://maxferreteria.com/products/inter-doble-veto-plura-ngr-61818</t>
        </is>
      </c>
    </row>
    <row r="4512">
      <c r="A4512" s="12" t="inlineStr">
        <is>
          <t>Electricidad e iluminación</t>
        </is>
      </c>
      <c r="B4512" s="12" t="inlineStr">
        <is>
          <t>Interruptor doble</t>
        </is>
      </c>
      <c r="C4512" s="12" t="inlineStr">
        <is>
          <t>Interruptor Doble Con Uno 3 Way Placa Leviton Cien Marfil 2IN3V-MA</t>
        </is>
      </c>
      <c r="D4512" s="12" t="inlineStr"/>
      <c r="E4512" s="12" t="inlineStr"/>
      <c r="F4512" s="12" t="inlineStr">
        <is>
          <t>Bellón</t>
        </is>
      </c>
      <c r="G4512" s="12" t="inlineStr">
        <is>
          <t>unidad</t>
        </is>
      </c>
      <c r="H4512" s="13" t="n">
        <v>482</v>
      </c>
      <c r="I4512" s="12" t="inlineStr">
        <is>
          <t>2026-09-10</t>
        </is>
      </c>
      <c r="J4512" s="14" t="inlineStr">
        <is>
          <t>https://catalogo.bellon.com.do/</t>
        </is>
      </c>
    </row>
    <row r="4513">
      <c r="A4513" s="12" t="inlineStr">
        <is>
          <t>Electricidad e iluminación</t>
        </is>
      </c>
      <c r="B4513" s="12" t="inlineStr">
        <is>
          <t>Interruptor doble</t>
        </is>
      </c>
      <c r="C4513" s="12" t="inlineStr">
        <is>
          <t>Interruptor Doble ½ Leviton Stalo Acero Inoxidable INTER-L43-0DS</t>
        </is>
      </c>
      <c r="D4513" s="12" t="inlineStr"/>
      <c r="E4513" s="12" t="inlineStr"/>
      <c r="F4513" s="12" t="inlineStr">
        <is>
          <t>Bellón</t>
        </is>
      </c>
      <c r="G4513" s="12" t="inlineStr">
        <is>
          <t>unidad</t>
        </is>
      </c>
      <c r="H4513" s="13" t="n">
        <v>483</v>
      </c>
      <c r="I4513" s="12" t="inlineStr">
        <is>
          <t>2026-09-10</t>
        </is>
      </c>
      <c r="J4513" s="14" t="inlineStr">
        <is>
          <t>https://catalogo.bellon.com.do/</t>
        </is>
      </c>
    </row>
    <row r="4514">
      <c r="A4514" s="12" t="inlineStr">
        <is>
          <t>Electricidad e iluminación</t>
        </is>
      </c>
      <c r="B4514" s="12" t="inlineStr">
        <is>
          <t>Interruptor doble</t>
        </is>
      </c>
      <c r="C4514" s="12" t="inlineStr">
        <is>
          <t>Interruptor Doble 3 Way Bticino Nobile Negro AF2201EANG</t>
        </is>
      </c>
      <c r="D4514" s="12" t="inlineStr"/>
      <c r="E4514" s="12" t="inlineStr"/>
      <c r="F4514" s="12" t="inlineStr">
        <is>
          <t>Bellón</t>
        </is>
      </c>
      <c r="G4514" s="12" t="inlineStr">
        <is>
          <t>unidad</t>
        </is>
      </c>
      <c r="H4514" s="13" t="n">
        <v>497.91</v>
      </c>
      <c r="I4514" s="12" t="inlineStr">
        <is>
          <t>2026-09-10</t>
        </is>
      </c>
      <c r="J4514" s="14" t="inlineStr">
        <is>
          <t>https://catalogo.bellon.com.do/</t>
        </is>
      </c>
    </row>
    <row r="4515">
      <c r="A4515" s="12" t="inlineStr">
        <is>
          <t>Electricidad e iluminación</t>
        </is>
      </c>
      <c r="B4515" s="12" t="inlineStr">
        <is>
          <t>Interruptor doble</t>
        </is>
      </c>
      <c r="C4515" s="12" t="inlineStr">
        <is>
          <t>Interruptor Doble ½ Leviton Stalo Blanco INTR3-L40-D2B</t>
        </is>
      </c>
      <c r="D4515" s="12" t="inlineStr"/>
      <c r="E4515" s="12" t="inlineStr"/>
      <c r="F4515" s="12" t="inlineStr">
        <is>
          <t>Bellón</t>
        </is>
      </c>
      <c r="G4515" s="12" t="inlineStr">
        <is>
          <t>unidad</t>
        </is>
      </c>
      <c r="H4515" s="13" t="n">
        <v>514</v>
      </c>
      <c r="I4515" s="12" t="inlineStr">
        <is>
          <t>2026-09-10</t>
        </is>
      </c>
      <c r="J4515" s="14" t="inlineStr">
        <is>
          <t>https://catalogo.bellon.com.do/</t>
        </is>
      </c>
    </row>
    <row r="4516">
      <c r="A4516" s="12" t="inlineStr">
        <is>
          <t>Electricidad e iluminación</t>
        </is>
      </c>
      <c r="B4516" s="12" t="inlineStr">
        <is>
          <t>Interruptor doble</t>
        </is>
      </c>
      <c r="C4516" s="12" t="inlineStr">
        <is>
          <t>Interruptor Doble 3Way Leviton Decora Marfil 5643-I</t>
        </is>
      </c>
      <c r="D4516" s="12" t="inlineStr"/>
      <c r="E4516" s="12" t="inlineStr"/>
      <c r="F4516" s="12" t="inlineStr">
        <is>
          <t>Bellón</t>
        </is>
      </c>
      <c r="G4516" s="12" t="inlineStr">
        <is>
          <t>unidad</t>
        </is>
      </c>
      <c r="H4516" s="13" t="n">
        <v>533</v>
      </c>
      <c r="I4516" s="12" t="inlineStr">
        <is>
          <t>2026-09-10</t>
        </is>
      </c>
      <c r="J4516" s="14" t="inlineStr">
        <is>
          <t>https://catalogo.bellon.com.do/</t>
        </is>
      </c>
    </row>
    <row r="4517">
      <c r="A4517" s="12" t="inlineStr">
        <is>
          <t>Electricidad e iluminación</t>
        </is>
      </c>
      <c r="B4517" s="12" t="inlineStr">
        <is>
          <t>Interruptor doble</t>
        </is>
      </c>
      <c r="C4517" s="12" t="inlineStr">
        <is>
          <t>Interruptor Doble 3 Way Bticino Nobile Blanco AF2201EB</t>
        </is>
      </c>
      <c r="D4517" s="12" t="inlineStr"/>
      <c r="E4517" s="12" t="inlineStr"/>
      <c r="F4517" s="12" t="inlineStr">
        <is>
          <t>Bellón</t>
        </is>
      </c>
      <c r="G4517" s="12" t="inlineStr">
        <is>
          <t>unidad</t>
        </is>
      </c>
      <c r="H4517" s="13" t="n">
        <v>540</v>
      </c>
      <c r="I4517" s="12" t="inlineStr">
        <is>
          <t>2026-09-10</t>
        </is>
      </c>
      <c r="J4517" s="14" t="inlineStr">
        <is>
          <t>https://catalogo.bellon.com.do/</t>
        </is>
      </c>
    </row>
    <row r="4518">
      <c r="A4518" s="12" t="inlineStr">
        <is>
          <t>Electricidad e iluminación</t>
        </is>
      </c>
      <c r="B4518" s="12" t="inlineStr">
        <is>
          <t>Interruptor doble</t>
        </is>
      </c>
      <c r="C4518" s="12" t="inlineStr">
        <is>
          <t>Interruptor Doble Con Uno 3 Way Placa Leviton Cien Blanco 2IN3V-BL</t>
        </is>
      </c>
      <c r="D4518" s="12" t="inlineStr"/>
      <c r="E4518" s="12" t="inlineStr"/>
      <c r="F4518" s="12" t="inlineStr">
        <is>
          <t>Bellón</t>
        </is>
      </c>
      <c r="G4518" s="12" t="inlineStr">
        <is>
          <t>unidad</t>
        </is>
      </c>
      <c r="H4518" s="13" t="n">
        <v>602</v>
      </c>
      <c r="I4518" s="12" t="inlineStr">
        <is>
          <t>2026-09-10</t>
        </is>
      </c>
      <c r="J4518" s="14" t="inlineStr">
        <is>
          <t>https://catalogo.bellon.com.do/</t>
        </is>
      </c>
    </row>
    <row r="4519">
      <c r="A4519" s="12" t="inlineStr">
        <is>
          <t>Electricidad e iluminación</t>
        </is>
      </c>
      <c r="B4519" s="12" t="inlineStr">
        <is>
          <t>Interruptor doble</t>
        </is>
      </c>
      <c r="C4519" s="12" t="inlineStr">
        <is>
          <t>Interruptor Doble Leviton Decora Negro 5634-E</t>
        </is>
      </c>
      <c r="D4519" s="12" t="inlineStr"/>
      <c r="E4519" s="12" t="inlineStr"/>
      <c r="F4519" s="12" t="inlineStr">
        <is>
          <t>Bellón</t>
        </is>
      </c>
      <c r="G4519" s="12" t="inlineStr">
        <is>
          <t>unidad</t>
        </is>
      </c>
      <c r="H4519" s="13" t="n">
        <v>735</v>
      </c>
      <c r="I4519" s="12" t="inlineStr">
        <is>
          <t>2026-09-10</t>
        </is>
      </c>
      <c r="J4519" s="14" t="inlineStr">
        <is>
          <t>https://catalogo.bellon.com.do/</t>
        </is>
      </c>
    </row>
    <row r="4520">
      <c r="A4520" s="12" t="inlineStr">
        <is>
          <t>Electricidad e iluminación</t>
        </is>
      </c>
      <c r="B4520" s="12" t="inlineStr">
        <is>
          <t>Interruptor doble</t>
        </is>
      </c>
      <c r="C4520" s="12" t="inlineStr">
        <is>
          <t>Interruptor Doble Leviton Decora Marfil 5634-I</t>
        </is>
      </c>
      <c r="D4520" s="12" t="inlineStr"/>
      <c r="E4520" s="12" t="inlineStr"/>
      <c r="F4520" s="12" t="inlineStr">
        <is>
          <t>Bellón</t>
        </is>
      </c>
      <c r="G4520" s="12" t="inlineStr">
        <is>
          <t>unidad</t>
        </is>
      </c>
      <c r="H4520" s="13" t="n">
        <v>752</v>
      </c>
      <c r="I4520" s="12" t="inlineStr">
        <is>
          <t>2026-09-10</t>
        </is>
      </c>
      <c r="J4520" s="14" t="inlineStr">
        <is>
          <t>https://catalogo.bellon.com.do/</t>
        </is>
      </c>
    </row>
    <row r="4521">
      <c r="A4521" s="12" t="inlineStr">
        <is>
          <t>Electricidad e iluminación</t>
        </is>
      </c>
      <c r="B4521" s="12" t="inlineStr">
        <is>
          <t>Interruptor doble</t>
        </is>
      </c>
      <c r="C4521" s="12" t="inlineStr">
        <is>
          <t>Interruptor Doble Leviton Decora Blanco R62-5634-WS</t>
        </is>
      </c>
      <c r="D4521" s="12" t="inlineStr"/>
      <c r="E4521" s="12" t="inlineStr"/>
      <c r="F4521" s="12" t="inlineStr">
        <is>
          <t>Bellón</t>
        </is>
      </c>
      <c r="G4521" s="12" t="inlineStr">
        <is>
          <t>unidad</t>
        </is>
      </c>
      <c r="H4521" s="13" t="n">
        <v>788</v>
      </c>
      <c r="I4521" s="12" t="inlineStr">
        <is>
          <t>2026-09-10</t>
        </is>
      </c>
      <c r="J4521" s="14" t="inlineStr">
        <is>
          <t>https://catalogo.bellon.com.do/</t>
        </is>
      </c>
    </row>
    <row r="4522">
      <c r="A4522" s="12" t="inlineStr">
        <is>
          <t>Electricidad e iluminación</t>
        </is>
      </c>
      <c r="B4522" s="12" t="inlineStr">
        <is>
          <t>Interruptor doble</t>
        </is>
      </c>
      <c r="C4522" s="12" t="inlineStr">
        <is>
          <t>Interruptor Doble Leviton Decora Light Almond R66/S06-5634-TS</t>
        </is>
      </c>
      <c r="D4522" s="12" t="inlineStr"/>
      <c r="E4522" s="12" t="inlineStr"/>
      <c r="F4522" s="12" t="inlineStr">
        <is>
          <t>Bellón</t>
        </is>
      </c>
      <c r="G4522" s="12" t="inlineStr">
        <is>
          <t>unidad</t>
        </is>
      </c>
      <c r="H4522" s="13" t="n">
        <v>892</v>
      </c>
      <c r="I4522" s="12" t="inlineStr">
        <is>
          <t>2026-09-10</t>
        </is>
      </c>
      <c r="J4522" s="14" t="inlineStr">
        <is>
          <t>https://catalogo.bellon.com.do/</t>
        </is>
      </c>
    </row>
    <row r="4523">
      <c r="A4523" s="12" t="inlineStr">
        <is>
          <t>Electricidad e iluminación</t>
        </is>
      </c>
      <c r="B4523" s="12" t="inlineStr">
        <is>
          <t>Interruptor doble</t>
        </is>
      </c>
      <c r="C4523" s="12" t="inlineStr">
        <is>
          <t>Interruptor Doble 3 Vía Leviton Decora Almond 5643-T</t>
        </is>
      </c>
      <c r="D4523" s="12" t="inlineStr"/>
      <c r="E4523" s="12" t="inlineStr"/>
      <c r="F4523" s="12" t="inlineStr">
        <is>
          <t>Bellón</t>
        </is>
      </c>
      <c r="G4523" s="12" t="inlineStr">
        <is>
          <t>unidad</t>
        </is>
      </c>
      <c r="H4523" s="13" t="n">
        <v>910</v>
      </c>
      <c r="I4523" s="12" t="inlineStr">
        <is>
          <t>2026-09-10</t>
        </is>
      </c>
      <c r="J4523" s="14" t="inlineStr">
        <is>
          <t>https://catalogo.bellon.com.do/</t>
        </is>
      </c>
    </row>
    <row r="4524">
      <c r="A4524" s="12" t="inlineStr">
        <is>
          <t>Electricidad e iluminación</t>
        </is>
      </c>
      <c r="B4524" s="12" t="inlineStr">
        <is>
          <t>Interruptor doble</t>
        </is>
      </c>
      <c r="C4524" s="12" t="inlineStr">
        <is>
          <t>Interruptor Doble 3Way Leviton Decora Blanco 5643-W</t>
        </is>
      </c>
      <c r="D4524" s="12" t="inlineStr"/>
      <c r="E4524" s="12" t="inlineStr"/>
      <c r="F4524" s="12" t="inlineStr">
        <is>
          <t>Bellón</t>
        </is>
      </c>
      <c r="G4524" s="12" t="inlineStr">
        <is>
          <t>unidad</t>
        </is>
      </c>
      <c r="H4524" s="13" t="n">
        <v>981</v>
      </c>
      <c r="I4524" s="12" t="inlineStr">
        <is>
          <t>2026-09-10</t>
        </is>
      </c>
      <c r="J4524" s="14" t="inlineStr">
        <is>
          <t>https://catalogo.bellon.com.do/</t>
        </is>
      </c>
    </row>
    <row r="4525">
      <c r="A4525" s="12" t="inlineStr">
        <is>
          <t>Electricidad e iluminación</t>
        </is>
      </c>
      <c r="B4525" s="12" t="inlineStr">
        <is>
          <t>Interruptor doble</t>
        </is>
      </c>
      <c r="C4525" s="12" t="inlineStr">
        <is>
          <t>INTER DOBLE VETO PLURA SMART NGR 60996</t>
        </is>
      </c>
      <c r="D4525" s="12" t="inlineStr">
        <is>
          <t>VETO</t>
        </is>
      </c>
      <c r="E4525" s="12" t="inlineStr"/>
      <c r="F4525" s="12" t="inlineStr">
        <is>
          <t>Max Ferretería</t>
        </is>
      </c>
      <c r="G4525" s="12" t="inlineStr">
        <is>
          <t>unidad</t>
        </is>
      </c>
      <c r="H4525" s="13" t="n">
        <v>4320</v>
      </c>
      <c r="I4525" s="12" t="inlineStr">
        <is>
          <t>2026-09-09</t>
        </is>
      </c>
      <c r="J4525" s="14" t="inlineStr">
        <is>
          <t>https://maxferreteria.com/products/inter-doble-veto-plura-smart-ngr-60996</t>
        </is>
      </c>
    </row>
    <row r="4526">
      <c r="A4526" s="12" t="inlineStr">
        <is>
          <t>Electricidad e iluminación</t>
        </is>
      </c>
      <c r="B4526" s="12" t="inlineStr">
        <is>
          <t>Interruptor doble</t>
        </is>
      </c>
      <c r="C4526" s="12" t="inlineStr">
        <is>
          <t>INTER DOBLE VETO PLURA SMART BCO 60989</t>
        </is>
      </c>
      <c r="D4526" s="12" t="inlineStr">
        <is>
          <t>VETO</t>
        </is>
      </c>
      <c r="E4526" s="12" t="inlineStr"/>
      <c r="F4526" s="12" t="inlineStr">
        <is>
          <t>Max Ferretería</t>
        </is>
      </c>
      <c r="G4526" s="12" t="inlineStr">
        <is>
          <t>unidad</t>
        </is>
      </c>
      <c r="H4526" s="13" t="n">
        <v>4515</v>
      </c>
      <c r="I4526" s="12" t="inlineStr">
        <is>
          <t>2026-09-09</t>
        </is>
      </c>
      <c r="J4526" s="14" t="inlineStr">
        <is>
          <t>https://maxferreteria.com/products/inter-doble-veto-plura-smart-bco-60989</t>
        </is>
      </c>
    </row>
    <row r="4527">
      <c r="A4527" s="12" t="inlineStr">
        <is>
          <t>Electricidad e iluminación</t>
        </is>
      </c>
      <c r="B4527" s="12" t="inlineStr">
        <is>
          <t>Interruptor sencillo</t>
        </is>
      </c>
      <c r="C4527" s="12" t="inlineStr">
        <is>
          <t>Interruptor sencllo crema de superfce a granel volteck</t>
        </is>
      </c>
      <c r="D4527" s="12" t="inlineStr">
        <is>
          <t>Volteck</t>
        </is>
      </c>
      <c r="E4527" s="12" t="inlineStr"/>
      <c r="F4527" s="12" t="inlineStr">
        <is>
          <t>Ferremix (Grupo Alterra)</t>
        </is>
      </c>
      <c r="G4527" s="12" t="inlineStr">
        <is>
          <t>unidad</t>
        </is>
      </c>
      <c r="H4527" s="13" t="n">
        <v>30</v>
      </c>
      <c r="I4527" s="12" t="inlineStr">
        <is>
          <t>2026-09-10</t>
        </is>
      </c>
      <c r="J4527" s="14" t="inlineStr">
        <is>
          <t>https://ferremix.com.do/products/interruptor-sencillo-de-superficie-a-granel</t>
        </is>
      </c>
    </row>
    <row r="4528">
      <c r="A4528" s="12" t="inlineStr">
        <is>
          <t>Electricidad e iluminación</t>
        </is>
      </c>
      <c r="B4528" s="12" t="inlineStr">
        <is>
          <t>Interruptor sencillo</t>
        </is>
      </c>
      <c r="C4528" s="12" t="inlineStr">
        <is>
          <t>CERRADURA DE ENTRADA</t>
        </is>
      </c>
      <c r="D4528" s="12" t="inlineStr">
        <is>
          <t>Volteck</t>
        </is>
      </c>
      <c r="E4528" s="12" t="inlineStr"/>
      <c r="F4528" s="12" t="inlineStr">
        <is>
          <t>Ferremix (Grupo Alterra)</t>
        </is>
      </c>
      <c r="G4528" s="12" t="inlineStr">
        <is>
          <t>unidad</t>
        </is>
      </c>
      <c r="H4528" s="13" t="n">
        <v>35</v>
      </c>
      <c r="I4528" s="12" t="inlineStr">
        <is>
          <t>2026-09-10</t>
        </is>
      </c>
      <c r="J4528" s="14" t="inlineStr">
        <is>
          <t>https://ferremix.com.do/products/interruptor-sencillo-blanco-sin-tapa</t>
        </is>
      </c>
    </row>
    <row r="4529">
      <c r="A4529" s="12" t="inlineStr">
        <is>
          <t>Electricidad e iluminación</t>
        </is>
      </c>
      <c r="B4529" s="12" t="inlineStr">
        <is>
          <t>Interruptor sencillo</t>
        </is>
      </c>
      <c r="C4529" s="12" t="inlineStr">
        <is>
          <t>TOPE TIPO CODO</t>
        </is>
      </c>
      <c r="D4529" s="12" t="inlineStr">
        <is>
          <t>Volteck</t>
        </is>
      </c>
      <c r="E4529" s="12" t="inlineStr"/>
      <c r="F4529" s="12" t="inlineStr">
        <is>
          <t>Ferremix (Grupo Alterra)</t>
        </is>
      </c>
      <c r="G4529" s="12" t="inlineStr">
        <is>
          <t>unidad</t>
        </is>
      </c>
      <c r="H4529" s="13" t="n">
        <v>39</v>
      </c>
      <c r="I4529" s="12" t="inlineStr">
        <is>
          <t>2026-09-10</t>
        </is>
      </c>
      <c r="J4529" s="14" t="inlineStr">
        <is>
          <t>https://ferremix.com.do/products/interruptor-sencillo-marfil-linea-volteck</t>
        </is>
      </c>
    </row>
    <row r="4530">
      <c r="A4530" s="12" t="inlineStr">
        <is>
          <t>Electricidad e iluminación</t>
        </is>
      </c>
      <c r="B4530" s="12" t="inlineStr">
        <is>
          <t>Interruptor sencillo</t>
        </is>
      </c>
      <c r="C4530" s="12" t="inlineStr">
        <is>
          <t>BISAGRA DE PISO</t>
        </is>
      </c>
      <c r="D4530" s="12" t="inlineStr">
        <is>
          <t>Volteck</t>
        </is>
      </c>
      <c r="E4530" s="12" t="inlineStr"/>
      <c r="F4530" s="12" t="inlineStr">
        <is>
          <t>Ferremix (Grupo Alterra)</t>
        </is>
      </c>
      <c r="G4530" s="12" t="inlineStr">
        <is>
          <t>unidad</t>
        </is>
      </c>
      <c r="H4530" s="13" t="n">
        <v>40</v>
      </c>
      <c r="I4530" s="12" t="inlineStr">
        <is>
          <t>2026-09-10</t>
        </is>
      </c>
      <c r="J4530" s="14" t="inlineStr">
        <is>
          <t>https://ferremix.com.do/products/interruptor-sencillo-crema-para-lampara</t>
        </is>
      </c>
    </row>
    <row r="4531">
      <c r="A4531" s="12" t="inlineStr">
        <is>
          <t>Electricidad e iluminación</t>
        </is>
      </c>
      <c r="B4531" s="12" t="inlineStr">
        <is>
          <t>Interruptor sencillo</t>
        </is>
      </c>
      <c r="C4531" s="12" t="inlineStr">
        <is>
          <t>Interruptor sencillo acero inox de 1 módulo</t>
        </is>
      </c>
      <c r="D4531" s="12" t="inlineStr">
        <is>
          <t>Volteck</t>
        </is>
      </c>
      <c r="E4531" s="12" t="inlineStr"/>
      <c r="F4531" s="12" t="inlineStr">
        <is>
          <t>Ferremix (Grupo Alterra)</t>
        </is>
      </c>
      <c r="G4531" s="12" t="inlineStr">
        <is>
          <t>unidad</t>
        </is>
      </c>
      <c r="H4531" s="13" t="n">
        <v>48</v>
      </c>
      <c r="I4531" s="12" t="inlineStr">
        <is>
          <t>2026-09-10</t>
        </is>
      </c>
      <c r="J4531" s="14" t="inlineStr">
        <is>
          <t>https://ferremix.com.do/products/interruptor-sencillo-acero-inox-de-1-modulo</t>
        </is>
      </c>
    </row>
    <row r="4532">
      <c r="A4532" s="12" t="inlineStr">
        <is>
          <t>Electricidad e iluminación</t>
        </is>
      </c>
      <c r="B4532" s="12" t="inlineStr">
        <is>
          <t>Interruptor sencillo</t>
        </is>
      </c>
      <c r="C4532" s="12" t="inlineStr">
        <is>
          <t>ALAMBRE ESTANDAR ROLLO DE 500M</t>
        </is>
      </c>
      <c r="D4532" s="12" t="inlineStr">
        <is>
          <t>Volteck</t>
        </is>
      </c>
      <c r="E4532" s="12" t="inlineStr"/>
      <c r="F4532" s="12" t="inlineStr">
        <is>
          <t>Ferremix (Grupo Alterra)</t>
        </is>
      </c>
      <c r="G4532" s="12" t="inlineStr">
        <is>
          <t>unidad</t>
        </is>
      </c>
      <c r="H4532" s="13" t="n">
        <v>49</v>
      </c>
      <c r="I4532" s="12" t="inlineStr">
        <is>
          <t>2026-09-10</t>
        </is>
      </c>
      <c r="J4532" s="14" t="inlineStr">
        <is>
          <t>https://ferremix.com.do/products/interruptor-sencillo-blanco-sin-tapa-1</t>
        </is>
      </c>
    </row>
    <row r="4533">
      <c r="A4533" s="12" t="inlineStr">
        <is>
          <t>Electricidad e iluminación</t>
        </is>
      </c>
      <c r="B4533" s="12" t="inlineStr">
        <is>
          <t>Interruptor sencillo</t>
        </is>
      </c>
      <c r="C4533" s="12" t="inlineStr">
        <is>
          <t>Interruptor Sencillo Leviton Basica Blanco X12-21100-0UB</t>
        </is>
      </c>
      <c r="D4533" s="12" t="inlineStr"/>
      <c r="E4533" s="12" t="inlineStr"/>
      <c r="F4533" s="12" t="inlineStr">
        <is>
          <t>Bellón</t>
        </is>
      </c>
      <c r="G4533" s="12" t="inlineStr">
        <is>
          <t>unidad</t>
        </is>
      </c>
      <c r="H4533" s="13" t="n">
        <v>49.48</v>
      </c>
      <c r="I4533" s="12" t="inlineStr">
        <is>
          <t>2026-09-10</t>
        </is>
      </c>
      <c r="J4533" s="14" t="inlineStr">
        <is>
          <t>https://catalogo.bellon.com.do/</t>
        </is>
      </c>
    </row>
    <row r="4534">
      <c r="A4534" s="12" t="inlineStr">
        <is>
          <t>Electricidad e iluminación</t>
        </is>
      </c>
      <c r="B4534" s="12" t="inlineStr">
        <is>
          <t>Interruptor sencillo</t>
        </is>
      </c>
      <c r="C4534" s="12" t="inlineStr">
        <is>
          <t>ALAMBRE ESTANDAR ROLLO DE 500M</t>
        </is>
      </c>
      <c r="D4534" s="12" t="inlineStr">
        <is>
          <t>Volteck</t>
        </is>
      </c>
      <c r="E4534" s="12" t="inlineStr"/>
      <c r="F4534" s="12" t="inlineStr">
        <is>
          <t>Ferremix (Grupo Alterra)</t>
        </is>
      </c>
      <c r="G4534" s="12" t="inlineStr">
        <is>
          <t>unidad</t>
        </is>
      </c>
      <c r="H4534" s="13" t="n">
        <v>50</v>
      </c>
      <c r="I4534" s="12" t="inlineStr">
        <is>
          <t>2026-09-10</t>
        </is>
      </c>
      <c r="J4534" s="14" t="inlineStr">
        <is>
          <t>https://ferremix.com.do/products/interruptor-sencillo-blanco-sin-tapa-70mm</t>
        </is>
      </c>
    </row>
    <row r="4535">
      <c r="A4535" s="12" t="inlineStr">
        <is>
          <t>Electricidad e iluminación</t>
        </is>
      </c>
      <c r="B4535" s="12" t="inlineStr">
        <is>
          <t>Interruptor sencillo</t>
        </is>
      </c>
      <c r="C4535" s="12" t="inlineStr">
        <is>
          <t>PALOMETA</t>
        </is>
      </c>
      <c r="D4535" s="12" t="inlineStr">
        <is>
          <t>Volteck</t>
        </is>
      </c>
      <c r="E4535" s="12" t="inlineStr"/>
      <c r="F4535" s="12" t="inlineStr">
        <is>
          <t>Ferremix (Grupo Alterra)</t>
        </is>
      </c>
      <c r="G4535" s="12" t="inlineStr">
        <is>
          <t>unidad</t>
        </is>
      </c>
      <c r="H4535" s="13" t="n">
        <v>55</v>
      </c>
      <c r="I4535" s="12" t="inlineStr">
        <is>
          <t>2026-09-10</t>
        </is>
      </c>
      <c r="J4535" s="14" t="inlineStr">
        <is>
          <t>https://ferremix.com.do/products/interruptor-sencillo-3-vias-negro-sin-tapa-23mm</t>
        </is>
      </c>
    </row>
    <row r="4536">
      <c r="A4536" s="12" t="inlineStr">
        <is>
          <t>Electricidad e iluminación</t>
        </is>
      </c>
      <c r="B4536" s="12" t="inlineStr">
        <is>
          <t>Interruptor sencillo</t>
        </is>
      </c>
      <c r="C4536" s="12" t="inlineStr">
        <is>
          <t>Interruptor Sencillo Maximus Blanco PBK-C005B</t>
        </is>
      </c>
      <c r="D4536" s="12" t="inlineStr"/>
      <c r="E4536" s="12" t="inlineStr"/>
      <c r="F4536" s="12" t="inlineStr">
        <is>
          <t>Bellón</t>
        </is>
      </c>
      <c r="G4536" s="12" t="inlineStr">
        <is>
          <t>unidad</t>
        </is>
      </c>
      <c r="H4536" s="13" t="n">
        <v>56</v>
      </c>
      <c r="I4536" s="12" t="inlineStr">
        <is>
          <t>2026-09-10</t>
        </is>
      </c>
      <c r="J4536" s="14" t="inlineStr">
        <is>
          <t>https://catalogo.bellon.com.do/</t>
        </is>
      </c>
    </row>
    <row r="4537">
      <c r="A4537" s="12" t="inlineStr">
        <is>
          <t>Electricidad e iluminación</t>
        </is>
      </c>
      <c r="B4537" s="12" t="inlineStr">
        <is>
          <t>Interruptor sencillo</t>
        </is>
      </c>
      <c r="C4537" s="12" t="inlineStr">
        <is>
          <t>ALAMBRE ESTANDAR ROLLO DE 500M</t>
        </is>
      </c>
      <c r="D4537" s="12" t="inlineStr">
        <is>
          <t>Volteck</t>
        </is>
      </c>
      <c r="E4537" s="12" t="inlineStr"/>
      <c r="F4537" s="12" t="inlineStr">
        <is>
          <t>Ferremix (Grupo Alterra)</t>
        </is>
      </c>
      <c r="G4537" s="12" t="inlineStr">
        <is>
          <t>unidad</t>
        </is>
      </c>
      <c r="H4537" s="13" t="n">
        <v>59</v>
      </c>
      <c r="I4537" s="12" t="inlineStr">
        <is>
          <t>2026-09-10</t>
        </is>
      </c>
      <c r="J4537" s="14" t="inlineStr">
        <is>
          <t>https://ferremix.com.do/products/interruptor-sencillo-de-timbre-blanco-sin-tapa</t>
        </is>
      </c>
    </row>
    <row r="4538">
      <c r="A4538" s="12" t="inlineStr">
        <is>
          <t>Electricidad e iluminación</t>
        </is>
      </c>
      <c r="B4538" s="12" t="inlineStr">
        <is>
          <t>Interruptor sencillo</t>
        </is>
      </c>
      <c r="C4538" s="12" t="inlineStr">
        <is>
          <t>Interruptor Sencillo Maximus Marfil PBK-C005M</t>
        </is>
      </c>
      <c r="D4538" s="12" t="inlineStr"/>
      <c r="E4538" s="12" t="inlineStr"/>
      <c r="F4538" s="12" t="inlineStr">
        <is>
          <t>Bellón</t>
        </is>
      </c>
      <c r="G4538" s="12" t="inlineStr">
        <is>
          <t>unidad</t>
        </is>
      </c>
      <c r="H4538" s="13" t="n">
        <v>60</v>
      </c>
      <c r="I4538" s="12" t="inlineStr">
        <is>
          <t>2026-09-10</t>
        </is>
      </c>
      <c r="J4538" s="14" t="inlineStr">
        <is>
          <t>https://catalogo.bellon.com.do/</t>
        </is>
      </c>
    </row>
    <row r="4539">
      <c r="A4539" s="12" t="inlineStr">
        <is>
          <t>Electricidad e iluminación</t>
        </is>
      </c>
      <c r="B4539" s="12" t="inlineStr">
        <is>
          <t>Interruptor sencillo</t>
        </is>
      </c>
      <c r="C4539" s="12" t="inlineStr">
        <is>
          <t>Interruptor Sencillo Dyllu Blanco DTSWB901A</t>
        </is>
      </c>
      <c r="D4539" s="12" t="inlineStr"/>
      <c r="E4539" s="12" t="inlineStr"/>
      <c r="F4539" s="12" t="inlineStr">
        <is>
          <t>Bellón</t>
        </is>
      </c>
      <c r="G4539" s="12" t="inlineStr">
        <is>
          <t>unidad</t>
        </is>
      </c>
      <c r="H4539" s="13" t="n">
        <v>64.79000000000001</v>
      </c>
      <c r="I4539" s="12" t="inlineStr">
        <is>
          <t>2026-09-10</t>
        </is>
      </c>
      <c r="J4539" s="14" t="inlineStr">
        <is>
          <t>https://catalogo.bellon.com.do/</t>
        </is>
      </c>
    </row>
    <row r="4540">
      <c r="A4540" s="12" t="inlineStr">
        <is>
          <t>Electricidad e iluminación</t>
        </is>
      </c>
      <c r="B4540" s="12" t="inlineStr">
        <is>
          <t>Interruptor sencillo</t>
        </is>
      </c>
      <c r="C4540" s="12" t="inlineStr">
        <is>
          <t>Interruptor sencllo blanco sn tapa oslo volteck</t>
        </is>
      </c>
      <c r="D4540" s="12" t="inlineStr">
        <is>
          <t>Volteck</t>
        </is>
      </c>
      <c r="E4540" s="12" t="inlineStr"/>
      <c r="F4540" s="12" t="inlineStr">
        <is>
          <t>Ferremix (Grupo Alterra)</t>
        </is>
      </c>
      <c r="G4540" s="12" t="inlineStr">
        <is>
          <t>unidad</t>
        </is>
      </c>
      <c r="H4540" s="13" t="n">
        <v>65</v>
      </c>
      <c r="I4540" s="12" t="inlineStr">
        <is>
          <t>2026-09-10</t>
        </is>
      </c>
      <c r="J4540" s="14" t="inlineStr">
        <is>
          <t>https://ferremix.com.do/products/interruptor-sencillo-t48322</t>
        </is>
      </c>
    </row>
    <row r="4541">
      <c r="A4541" s="12" t="inlineStr">
        <is>
          <t>Electricidad e iluminación</t>
        </is>
      </c>
      <c r="B4541" s="12" t="inlineStr">
        <is>
          <t>Interruptor sencillo</t>
        </is>
      </c>
      <c r="C4541" s="12" t="inlineStr">
        <is>
          <t>CINCHOS TAIRRA PLASTICO PARA 50 LBS TENSION</t>
        </is>
      </c>
      <c r="D4541" s="12" t="inlineStr">
        <is>
          <t>Volteck</t>
        </is>
      </c>
      <c r="E4541" s="12" t="inlineStr"/>
      <c r="F4541" s="12" t="inlineStr">
        <is>
          <t>Ferremix (Grupo Alterra)</t>
        </is>
      </c>
      <c r="G4541" s="12" t="inlineStr">
        <is>
          <t>unidad</t>
        </is>
      </c>
      <c r="H4541" s="13" t="n">
        <v>69</v>
      </c>
      <c r="I4541" s="12" t="inlineStr">
        <is>
          <t>2026-09-10</t>
        </is>
      </c>
      <c r="J4541" s="14" t="inlineStr">
        <is>
          <t>https://ferremix.com.do/products/interruptor-sencillo-acero-inox-de-3-modulos-linea-lisboa</t>
        </is>
      </c>
    </row>
    <row r="4542">
      <c r="A4542" s="12" t="inlineStr">
        <is>
          <t>Electricidad e iluminación</t>
        </is>
      </c>
      <c r="B4542" s="12" t="inlineStr">
        <is>
          <t>Interruptor sencillo</t>
        </is>
      </c>
      <c r="C4542" s="12" t="inlineStr">
        <is>
          <t>CANDADO DE HIERRO GANCHO CORTO</t>
        </is>
      </c>
      <c r="D4542" s="12" t="inlineStr">
        <is>
          <t>Volteck</t>
        </is>
      </c>
      <c r="E4542" s="12" t="inlineStr"/>
      <c r="F4542" s="12" t="inlineStr">
        <is>
          <t>Ferremix (Grupo Alterra)</t>
        </is>
      </c>
      <c r="G4542" s="12" t="inlineStr">
        <is>
          <t>unidad</t>
        </is>
      </c>
      <c r="H4542" s="13" t="n">
        <v>70</v>
      </c>
      <c r="I4542" s="12" t="inlineStr">
        <is>
          <t>2026-09-10</t>
        </is>
      </c>
      <c r="J4542" s="14" t="inlineStr">
        <is>
          <t>https://ferremix.com.do/products/interruptor-sencillo-de-3-vias-con-luz-piloto-crema-sin-tapa-linea-italiana</t>
        </is>
      </c>
    </row>
    <row r="4543">
      <c r="A4543" s="12" t="inlineStr">
        <is>
          <t>Electricidad e iluminación</t>
        </is>
      </c>
      <c r="B4543" s="12" t="inlineStr">
        <is>
          <t>Interruptor sencillo</t>
        </is>
      </c>
      <c r="C4543" s="12" t="inlineStr">
        <is>
          <t>CANDADO ANTI CIZALLA 75MM</t>
        </is>
      </c>
      <c r="D4543" s="12" t="inlineStr">
        <is>
          <t>Volteck</t>
        </is>
      </c>
      <c r="E4543" s="12" t="inlineStr"/>
      <c r="F4543" s="12" t="inlineStr">
        <is>
          <t>Ferremix (Grupo Alterra)</t>
        </is>
      </c>
      <c r="G4543" s="12" t="inlineStr">
        <is>
          <t>unidad</t>
        </is>
      </c>
      <c r="H4543" s="13" t="n">
        <v>79</v>
      </c>
      <c r="I4543" s="12" t="inlineStr">
        <is>
          <t>2026-09-10</t>
        </is>
      </c>
      <c r="J4543" s="14" t="inlineStr">
        <is>
          <t>https://ferremix.com.do/products/interruptor-sencillo-marfil</t>
        </is>
      </c>
    </row>
    <row r="4544">
      <c r="A4544" s="12" t="inlineStr">
        <is>
          <t>Electricidad e iluminación</t>
        </is>
      </c>
      <c r="B4544" s="12" t="inlineStr">
        <is>
          <t>Interruptor sencillo</t>
        </is>
      </c>
      <c r="C4544" s="12" t="inlineStr">
        <is>
          <t>Interruptor sencllo de 3 vas blanco volteck basc</t>
        </is>
      </c>
      <c r="D4544" s="12" t="inlineStr">
        <is>
          <t>Volteck</t>
        </is>
      </c>
      <c r="E4544" s="12" t="inlineStr"/>
      <c r="F4544" s="12" t="inlineStr">
        <is>
          <t>Ferremix (Grupo Alterra)</t>
        </is>
      </c>
      <c r="G4544" s="12" t="inlineStr">
        <is>
          <t>unidad</t>
        </is>
      </c>
      <c r="H4544" s="13" t="n">
        <v>80</v>
      </c>
      <c r="I4544" s="12" t="inlineStr">
        <is>
          <t>2026-09-10</t>
        </is>
      </c>
      <c r="J4544" s="14" t="inlineStr">
        <is>
          <t>https://ferremix.com.do/products/interruptor-sencillo-de-3-vias-t25084</t>
        </is>
      </c>
    </row>
    <row r="4545">
      <c r="A4545" s="12" t="inlineStr">
        <is>
          <t>Electricidad e iluminación</t>
        </is>
      </c>
      <c r="B4545" s="12" t="inlineStr">
        <is>
          <t>Interruptor sencillo</t>
        </is>
      </c>
      <c r="C4545" s="12" t="inlineStr">
        <is>
          <t>Interruptor sencllo blanco sn tapa lnea classc volteck</t>
        </is>
      </c>
      <c r="D4545" s="12" t="inlineStr">
        <is>
          <t>Volteck</t>
        </is>
      </c>
      <c r="E4545" s="12" t="inlineStr"/>
      <c r="F4545" s="12" t="inlineStr">
        <is>
          <t>Ferremix (Grupo Alterra)</t>
        </is>
      </c>
      <c r="G4545" s="12" t="inlineStr">
        <is>
          <t>unidad</t>
        </is>
      </c>
      <c r="H4545" s="13" t="n">
        <v>90</v>
      </c>
      <c r="I4545" s="12" t="inlineStr">
        <is>
          <t>2026-09-10</t>
        </is>
      </c>
      <c r="J4545" s="14" t="inlineStr">
        <is>
          <t>https://ferremix.com.do/products/interruptor-sencillo-t46005</t>
        </is>
      </c>
    </row>
    <row r="4546">
      <c r="A4546" s="12" t="inlineStr">
        <is>
          <t>Electricidad e iluminación</t>
        </is>
      </c>
      <c r="B4546" s="12" t="inlineStr">
        <is>
          <t>Interruptor sencillo</t>
        </is>
      </c>
      <c r="C4546" s="12" t="inlineStr">
        <is>
          <t>CERRADURA DE POMO LA ENTRADA TABULAR</t>
        </is>
      </c>
      <c r="D4546" s="12" t="inlineStr">
        <is>
          <t>Volteck</t>
        </is>
      </c>
      <c r="E4546" s="12" t="inlineStr"/>
      <c r="F4546" s="12" t="inlineStr">
        <is>
          <t>Ferremix (Grupo Alterra)</t>
        </is>
      </c>
      <c r="G4546" s="12" t="inlineStr">
        <is>
          <t>unidad</t>
        </is>
      </c>
      <c r="H4546" s="13" t="n">
        <v>99</v>
      </c>
      <c r="I4546" s="12" t="inlineStr">
        <is>
          <t>2026-09-10</t>
        </is>
      </c>
      <c r="J4546" s="14" t="inlineStr">
        <is>
          <t>https://ferremix.com.do/products/interruptor-sencillo-68mm-blanco</t>
        </is>
      </c>
    </row>
    <row r="4547">
      <c r="A4547" s="12" t="inlineStr">
        <is>
          <t>Electricidad e iluminación</t>
        </is>
      </c>
      <c r="B4547" s="12" t="inlineStr">
        <is>
          <t>Interruptor sencillo</t>
        </is>
      </c>
      <c r="C4547" s="12" t="inlineStr">
        <is>
          <t>CANDO REDONDO GANCHO LARGO Y CORTO</t>
        </is>
      </c>
      <c r="D4547" s="12" t="inlineStr">
        <is>
          <t>Volteck</t>
        </is>
      </c>
      <c r="E4547" s="12" t="inlineStr"/>
      <c r="F4547" s="12" t="inlineStr">
        <is>
          <t>Ferremix (Grupo Alterra)</t>
        </is>
      </c>
      <c r="G4547" s="12" t="inlineStr">
        <is>
          <t>unidad</t>
        </is>
      </c>
      <c r="H4547" s="13" t="n">
        <v>105</v>
      </c>
      <c r="I4547" s="12" t="inlineStr">
        <is>
          <t>2026-09-10</t>
        </is>
      </c>
      <c r="J4547" s="14" t="inlineStr">
        <is>
          <t>https://ferremix.com.do/products/interruptor-sencillo-duplex-con-placa</t>
        </is>
      </c>
    </row>
    <row r="4548">
      <c r="A4548" s="12" t="inlineStr">
        <is>
          <t>Electricidad e iluminación</t>
        </is>
      </c>
      <c r="B4548" s="12" t="inlineStr">
        <is>
          <t>Interruptor sencillo</t>
        </is>
      </c>
      <c r="C4548" s="12" t="inlineStr">
        <is>
          <t>Interruptor sencllo de 3 vas sn tapa crema lnea estandar volteck</t>
        </is>
      </c>
      <c r="D4548" s="12" t="inlineStr">
        <is>
          <t>Volteck</t>
        </is>
      </c>
      <c r="E4548" s="12" t="inlineStr"/>
      <c r="F4548" s="12" t="inlineStr">
        <is>
          <t>Ferremix (Grupo Alterra)</t>
        </is>
      </c>
      <c r="G4548" s="12" t="inlineStr">
        <is>
          <t>unidad</t>
        </is>
      </c>
      <c r="H4548" s="13" t="n">
        <v>109</v>
      </c>
      <c r="I4548" s="12" t="inlineStr">
        <is>
          <t>2026-09-10</t>
        </is>
      </c>
      <c r="J4548" s="14" t="inlineStr">
        <is>
          <t>https://ferremix.com.do/products/interruptor-sencillo-de-3-vias</t>
        </is>
      </c>
    </row>
    <row r="4549">
      <c r="A4549" s="12" t="inlineStr">
        <is>
          <t>Electricidad e iluminación</t>
        </is>
      </c>
      <c r="B4549" s="12" t="inlineStr">
        <is>
          <t>Interruptor sencillo</t>
        </is>
      </c>
      <c r="C4549" s="12" t="inlineStr">
        <is>
          <t>Interru.1451-cp sencllo levton</t>
        </is>
      </c>
      <c r="D4549" s="12" t="inlineStr">
        <is>
          <t>Leviton</t>
        </is>
      </c>
      <c r="E4549" s="12" t="inlineStr"/>
      <c r="F4549" s="12" t="inlineStr">
        <is>
          <t>Ferremix (Grupo Alterra)</t>
        </is>
      </c>
      <c r="G4549" s="12" t="inlineStr">
        <is>
          <t>unidad</t>
        </is>
      </c>
      <c r="H4549" s="13" t="n">
        <v>110</v>
      </c>
      <c r="I4549" s="12" t="inlineStr">
        <is>
          <t>2026-09-10</t>
        </is>
      </c>
      <c r="J4549" s="14" t="inlineStr">
        <is>
          <t>https://ferremix.com.do/products/interruptor-sencillo-1451-icp</t>
        </is>
      </c>
    </row>
    <row r="4550">
      <c r="A4550" s="12" t="inlineStr">
        <is>
          <t>Electricidad e iluminación</t>
        </is>
      </c>
      <c r="B4550" s="12" t="inlineStr">
        <is>
          <t>Interruptor sencillo</t>
        </is>
      </c>
      <c r="C4550" s="12" t="inlineStr">
        <is>
          <t>BARRENA TIPO HILLTIN PARA CONCRETO</t>
        </is>
      </c>
      <c r="D4550" s="12" t="inlineStr">
        <is>
          <t>Volteck</t>
        </is>
      </c>
      <c r="E4550" s="12" t="inlineStr"/>
      <c r="F4550" s="12" t="inlineStr">
        <is>
          <t>Ferremix (Grupo Alterra)</t>
        </is>
      </c>
      <c r="G4550" s="12" t="inlineStr">
        <is>
          <t>unidad</t>
        </is>
      </c>
      <c r="H4550" s="13" t="n">
        <v>115</v>
      </c>
      <c r="I4550" s="12" t="inlineStr">
        <is>
          <t>2026-09-10</t>
        </is>
      </c>
      <c r="J4550" s="14" t="inlineStr">
        <is>
          <t>https://ferremix.com.do/products/interruptor-sencillo-negro</t>
        </is>
      </c>
    </row>
    <row r="4551">
      <c r="A4551" s="12" t="inlineStr">
        <is>
          <t>Electricidad e iluminación</t>
        </is>
      </c>
      <c r="B4551" s="12" t="inlineStr">
        <is>
          <t>Interruptor sencillo</t>
        </is>
      </c>
      <c r="C4551" s="12" t="inlineStr">
        <is>
          <t>CANDADO DE ACERO 109MM</t>
        </is>
      </c>
      <c r="D4551" s="12" t="inlineStr">
        <is>
          <t>Volteck</t>
        </is>
      </c>
      <c r="E4551" s="12" t="inlineStr"/>
      <c r="F4551" s="12" t="inlineStr">
        <is>
          <t>Ferremix (Grupo Alterra)</t>
        </is>
      </c>
      <c r="G4551" s="12" t="inlineStr">
        <is>
          <t>unidad</t>
        </is>
      </c>
      <c r="H4551" s="13" t="n">
        <v>120</v>
      </c>
      <c r="I4551" s="12" t="inlineStr">
        <is>
          <t>2026-09-10</t>
        </is>
      </c>
      <c r="J4551" s="14" t="inlineStr">
        <is>
          <t>https://ferremix.com.do/products/interruptor-sencillo-negro-linea-italiana</t>
        </is>
      </c>
    </row>
    <row r="4552">
      <c r="A4552" s="12" t="inlineStr">
        <is>
          <t>Electricidad e iluminación</t>
        </is>
      </c>
      <c r="B4552" s="12" t="inlineStr">
        <is>
          <t>Interruptor sencillo</t>
        </is>
      </c>
      <c r="C4552" s="12" t="inlineStr">
        <is>
          <t>MIRILLA DE SEGURIDAD</t>
        </is>
      </c>
      <c r="D4552" s="12" t="inlineStr">
        <is>
          <t>Volteck</t>
        </is>
      </c>
      <c r="E4552" s="12" t="inlineStr"/>
      <c r="F4552" s="12" t="inlineStr">
        <is>
          <t>Ferremix (Grupo Alterra)</t>
        </is>
      </c>
      <c r="G4552" s="12" t="inlineStr">
        <is>
          <t>unidad</t>
        </is>
      </c>
      <c r="H4552" s="13" t="n">
        <v>125</v>
      </c>
      <c r="I4552" s="12" t="inlineStr">
        <is>
          <t>2026-09-10</t>
        </is>
      </c>
      <c r="J4552" s="14" t="inlineStr">
        <is>
          <t>https://ferremix.com.do/products/interruptor-sencillo-y-de-3-vias</t>
        </is>
      </c>
    </row>
    <row r="4553">
      <c r="A4553" s="12" t="inlineStr">
        <is>
          <t>Electricidad e iluminación</t>
        </is>
      </c>
      <c r="B4553" s="12" t="inlineStr">
        <is>
          <t>Interruptor sencillo</t>
        </is>
      </c>
      <c r="C4553" s="12" t="inlineStr">
        <is>
          <t>Interruptor Sencillo Con Placa Leviton Cien Blanco IN0PL-BLA</t>
        </is>
      </c>
      <c r="D4553" s="12" t="inlineStr"/>
      <c r="E4553" s="12" t="inlineStr"/>
      <c r="F4553" s="12" t="inlineStr">
        <is>
          <t>Bellón</t>
        </is>
      </c>
      <c r="G4553" s="12" t="inlineStr">
        <is>
          <t>unidad</t>
        </is>
      </c>
      <c r="H4553" s="13" t="n">
        <v>139</v>
      </c>
      <c r="I4553" s="12" t="inlineStr">
        <is>
          <t>2026-09-10</t>
        </is>
      </c>
      <c r="J4553" s="14" t="inlineStr">
        <is>
          <t>https://catalogo.bellon.com.do/</t>
        </is>
      </c>
    </row>
    <row r="4554">
      <c r="A4554" s="12" t="inlineStr">
        <is>
          <t>Electricidad e iluminación</t>
        </is>
      </c>
      <c r="B4554" s="12" t="inlineStr">
        <is>
          <t>Interruptor sencillo</t>
        </is>
      </c>
      <c r="C4554" s="12" t="inlineStr">
        <is>
          <t>Interruptor Sencillo Bticino Modus Marfil 1100MAB AE2100EM</t>
        </is>
      </c>
      <c r="D4554" s="12" t="inlineStr"/>
      <c r="E4554" s="12" t="inlineStr"/>
      <c r="F4554" s="12" t="inlineStr">
        <is>
          <t>Bellón</t>
        </is>
      </c>
      <c r="G4554" s="12" t="inlineStr">
        <is>
          <t>unidad</t>
        </is>
      </c>
      <c r="H4554" s="13" t="n">
        <v>143.71</v>
      </c>
      <c r="I4554" s="12" t="inlineStr">
        <is>
          <t>2026-09-10</t>
        </is>
      </c>
      <c r="J4554" s="14" t="inlineStr">
        <is>
          <t>https://catalogo.bellon.com.do/</t>
        </is>
      </c>
    </row>
    <row r="4555">
      <c r="A4555" s="12" t="inlineStr">
        <is>
          <t>Electricidad e iluminación</t>
        </is>
      </c>
      <c r="B4555" s="12" t="inlineStr">
        <is>
          <t>Interruptor sencillo</t>
        </is>
      </c>
      <c r="C4555" s="12" t="inlineStr">
        <is>
          <t>CERRADURA DE POMO LA ENTRADA TABULAR</t>
        </is>
      </c>
      <c r="D4555" s="12" t="inlineStr">
        <is>
          <t>Volteck</t>
        </is>
      </c>
      <c r="E4555" s="12" t="inlineStr"/>
      <c r="F4555" s="12" t="inlineStr">
        <is>
          <t>Ferremix (Grupo Alterra)</t>
        </is>
      </c>
      <c r="G4555" s="12" t="inlineStr">
        <is>
          <t>unidad</t>
        </is>
      </c>
      <c r="H4555" s="13" t="n">
        <v>145</v>
      </c>
      <c r="I4555" s="12" t="inlineStr">
        <is>
          <t>2026-09-10</t>
        </is>
      </c>
      <c r="J4555" s="14" t="inlineStr">
        <is>
          <t>https://ferremix.com.do/products/interruptor-sencillo-1-de-3-vias-35mm-blanco</t>
        </is>
      </c>
    </row>
    <row r="4556">
      <c r="A4556" s="12" t="inlineStr">
        <is>
          <t>Electricidad e iluminación</t>
        </is>
      </c>
      <c r="B4556" s="12" t="inlineStr">
        <is>
          <t>Interruptor sencillo</t>
        </is>
      </c>
      <c r="C4556" s="12" t="inlineStr">
        <is>
          <t>CAJA PARA HERRAMIENTAS PL501</t>
        </is>
      </c>
      <c r="D4556" s="12" t="inlineStr">
        <is>
          <t>Volteck</t>
        </is>
      </c>
      <c r="E4556" s="12" t="inlineStr"/>
      <c r="F4556" s="12" t="inlineStr">
        <is>
          <t>Ferremix (Grupo Alterra)</t>
        </is>
      </c>
      <c r="G4556" s="12" t="inlineStr">
        <is>
          <t>unidad</t>
        </is>
      </c>
      <c r="H4556" s="13" t="n">
        <v>150</v>
      </c>
      <c r="I4556" s="12" t="inlineStr">
        <is>
          <t>2026-09-10</t>
        </is>
      </c>
      <c r="J4556" s="14" t="inlineStr">
        <is>
          <t>https://ferremix.com.do/products/interruptor-sencillo-1-de-3-vias-negro-linea-lisboa-volteck</t>
        </is>
      </c>
    </row>
    <row r="4557">
      <c r="A4557" s="12" t="inlineStr">
        <is>
          <t>Electricidad e iluminación</t>
        </is>
      </c>
      <c r="B4557" s="12" t="inlineStr">
        <is>
          <t>Interruptor sencillo</t>
        </is>
      </c>
      <c r="C4557" s="12" t="inlineStr">
        <is>
          <t>Interruptor Sencillo Bticino Modus Blanco AE2100EB</t>
        </is>
      </c>
      <c r="D4557" s="12" t="inlineStr"/>
      <c r="E4557" s="12" t="inlineStr"/>
      <c r="F4557" s="12" t="inlineStr">
        <is>
          <t>Bellón</t>
        </is>
      </c>
      <c r="G4557" s="12" t="inlineStr">
        <is>
          <t>unidad</t>
        </is>
      </c>
      <c r="H4557" s="13" t="n">
        <v>150.56</v>
      </c>
      <c r="I4557" s="12" t="inlineStr">
        <is>
          <t>2026-09-10</t>
        </is>
      </c>
      <c r="J4557" s="14" t="inlineStr">
        <is>
          <t>https://catalogo.bellon.com.do/</t>
        </is>
      </c>
    </row>
    <row r="4558">
      <c r="A4558" s="12" t="inlineStr">
        <is>
          <t>Electricidad e iluminación</t>
        </is>
      </c>
      <c r="B4558" s="12" t="inlineStr">
        <is>
          <t>Interruptor sencillo</t>
        </is>
      </c>
      <c r="C4558" s="12" t="inlineStr">
        <is>
          <t>PATA PARA SOFA Y MUEBLE</t>
        </is>
      </c>
      <c r="D4558" s="12" t="inlineStr">
        <is>
          <t>Volteck</t>
        </is>
      </c>
      <c r="E4558" s="12" t="inlineStr"/>
      <c r="F4558" s="12" t="inlineStr">
        <is>
          <t>Ferremix (Grupo Alterra)</t>
        </is>
      </c>
      <c r="G4558" s="12" t="inlineStr">
        <is>
          <t>unidad</t>
        </is>
      </c>
      <c r="H4558" s="13" t="n">
        <v>155</v>
      </c>
      <c r="I4558" s="12" t="inlineStr">
        <is>
          <t>2026-09-10</t>
        </is>
      </c>
      <c r="J4558" s="14" t="inlineStr">
        <is>
          <t>https://ferremix.com.do/products/interruptor-sencillo-1-de-3-vias-blanco-1</t>
        </is>
      </c>
    </row>
    <row r="4559">
      <c r="A4559" s="12" t="inlineStr">
        <is>
          <t>Electricidad e iluminación</t>
        </is>
      </c>
      <c r="B4559" s="12" t="inlineStr">
        <is>
          <t>Interruptor sencillo</t>
        </is>
      </c>
      <c r="C4559" s="12" t="inlineStr">
        <is>
          <t>PORTACANDADO</t>
        </is>
      </c>
      <c r="D4559" s="12" t="inlineStr">
        <is>
          <t>Volteck</t>
        </is>
      </c>
      <c r="E4559" s="12" t="inlineStr"/>
      <c r="F4559" s="12" t="inlineStr">
        <is>
          <t>Ferremix (Grupo Alterra)</t>
        </is>
      </c>
      <c r="G4559" s="12" t="inlineStr">
        <is>
          <t>unidad</t>
        </is>
      </c>
      <c r="H4559" s="13" t="n">
        <v>159</v>
      </c>
      <c r="I4559" s="12" t="inlineStr">
        <is>
          <t>2026-09-10</t>
        </is>
      </c>
      <c r="J4559" s="14" t="inlineStr">
        <is>
          <t>https://ferremix.com.do/products/interruptor-sencillo-contacto-duplex</t>
        </is>
      </c>
    </row>
    <row r="4560">
      <c r="A4560" s="12" t="inlineStr">
        <is>
          <t>Electricidad e iluminación</t>
        </is>
      </c>
      <c r="B4560" s="12" t="inlineStr">
        <is>
          <t>Interruptor sencillo</t>
        </is>
      </c>
      <c r="C4560" s="12" t="inlineStr">
        <is>
          <t>Interruptor Sencillo 15ax 127v 1m Matix Go Bticino Gris JG4001</t>
        </is>
      </c>
      <c r="D4560" s="12" t="inlineStr"/>
      <c r="E4560" s="12" t="inlineStr"/>
      <c r="F4560" s="12" t="inlineStr">
        <is>
          <t>Bellón</t>
        </is>
      </c>
      <c r="G4560" s="12" t="inlineStr">
        <is>
          <t>unidad</t>
        </is>
      </c>
      <c r="H4560" s="13" t="n">
        <v>160.29</v>
      </c>
      <c r="I4560" s="12" t="inlineStr">
        <is>
          <t>2026-09-10</t>
        </is>
      </c>
      <c r="J4560" s="14" t="inlineStr">
        <is>
          <t>https://catalogo.bellon.com.do/</t>
        </is>
      </c>
    </row>
    <row r="4561">
      <c r="A4561" s="12" t="inlineStr">
        <is>
          <t>Electricidad e iluminación</t>
        </is>
      </c>
      <c r="B4561" s="12" t="inlineStr">
        <is>
          <t>Interruptor sencillo</t>
        </is>
      </c>
      <c r="C4561" s="12" t="inlineStr">
        <is>
          <t>Interruptor Sencillo 1/3 Leviton Stalo Blanco INTER-L10-13B</t>
        </is>
      </c>
      <c r="D4561" s="12" t="inlineStr"/>
      <c r="E4561" s="12" t="inlineStr"/>
      <c r="F4561" s="12" t="inlineStr">
        <is>
          <t>Bellón</t>
        </is>
      </c>
      <c r="G4561" s="12" t="inlineStr">
        <is>
          <t>unidad</t>
        </is>
      </c>
      <c r="H4561" s="13" t="n">
        <v>171</v>
      </c>
      <c r="I4561" s="12" t="inlineStr">
        <is>
          <t>2026-09-10</t>
        </is>
      </c>
      <c r="J4561" s="14" t="inlineStr">
        <is>
          <t>https://catalogo.bellon.com.do/</t>
        </is>
      </c>
    </row>
    <row r="4562">
      <c r="A4562" s="12" t="inlineStr">
        <is>
          <t>Electricidad e iluminación</t>
        </is>
      </c>
      <c r="B4562" s="12" t="inlineStr">
        <is>
          <t>Interruptor sencillo</t>
        </is>
      </c>
      <c r="C4562" s="12" t="inlineStr">
        <is>
          <t>CERRADURA LATON MARIPOSA</t>
        </is>
      </c>
      <c r="D4562" s="12" t="inlineStr">
        <is>
          <t>Volteck</t>
        </is>
      </c>
      <c r="E4562" s="12" t="inlineStr"/>
      <c r="F4562" s="12" t="inlineStr">
        <is>
          <t>Ferremix (Grupo Alterra)</t>
        </is>
      </c>
      <c r="G4562" s="12" t="inlineStr">
        <is>
          <t>unidad</t>
        </is>
      </c>
      <c r="H4562" s="13" t="n">
        <v>175</v>
      </c>
      <c r="I4562" s="12" t="inlineStr">
        <is>
          <t>2026-09-10</t>
        </is>
      </c>
      <c r="J4562" s="14" t="inlineStr">
        <is>
          <t>https://ferremix.com.do/products/interruptor-sencillo-1-de-3-vias-blanco</t>
        </is>
      </c>
    </row>
    <row r="4563">
      <c r="A4563" s="12" t="inlineStr">
        <is>
          <t>Electricidad e iluminación</t>
        </is>
      </c>
      <c r="B4563" s="12" t="inlineStr">
        <is>
          <t>Interruptor sencillo</t>
        </is>
      </c>
      <c r="C4563" s="12" t="inlineStr">
        <is>
          <t>Interruptor Sencillo Con Placa Leviton Cien Marfil IN0PL-MAR</t>
        </is>
      </c>
      <c r="D4563" s="12" t="inlineStr"/>
      <c r="E4563" s="12" t="inlineStr"/>
      <c r="F4563" s="12" t="inlineStr">
        <is>
          <t>Bellón</t>
        </is>
      </c>
      <c r="G4563" s="12" t="inlineStr">
        <is>
          <t>unidad</t>
        </is>
      </c>
      <c r="H4563" s="13" t="n">
        <v>176</v>
      </c>
      <c r="I4563" s="12" t="inlineStr">
        <is>
          <t>2026-09-10</t>
        </is>
      </c>
      <c r="J4563" s="14" t="inlineStr">
        <is>
          <t>https://catalogo.bellon.com.do/</t>
        </is>
      </c>
    </row>
    <row r="4564">
      <c r="A4564" s="12" t="inlineStr">
        <is>
          <t>Electricidad e iluminación</t>
        </is>
      </c>
      <c r="B4564" s="12" t="inlineStr">
        <is>
          <t>Interruptor sencillo</t>
        </is>
      </c>
      <c r="C4564" s="12" t="inlineStr">
        <is>
          <t>Interruptor Sencillo 15ax 127v 1m Matix Go Bticino Blanco JW4001</t>
        </is>
      </c>
      <c r="D4564" s="12" t="inlineStr"/>
      <c r="E4564" s="12" t="inlineStr"/>
      <c r="F4564" s="12" t="inlineStr">
        <is>
          <t>Bellón</t>
        </is>
      </c>
      <c r="G4564" s="12" t="inlineStr">
        <is>
          <t>unidad</t>
        </is>
      </c>
      <c r="H4564" s="13" t="n">
        <v>184.08</v>
      </c>
      <c r="I4564" s="12" t="inlineStr">
        <is>
          <t>2026-09-10</t>
        </is>
      </c>
      <c r="J4564" s="14" t="inlineStr">
        <is>
          <t>https://catalogo.bellon.com.do/</t>
        </is>
      </c>
    </row>
    <row r="4565">
      <c r="A4565" s="12" t="inlineStr">
        <is>
          <t>Electricidad e iluminación</t>
        </is>
      </c>
      <c r="B4565" s="12" t="inlineStr">
        <is>
          <t>Interruptor sencillo</t>
        </is>
      </c>
      <c r="C4565" s="12" t="inlineStr">
        <is>
          <t>Interruptor Sencillo 1/3 Leviton Stalo Acero Inoxidable INTER-L13-13S</t>
        </is>
      </c>
      <c r="D4565" s="12" t="inlineStr"/>
      <c r="E4565" s="12" t="inlineStr"/>
      <c r="F4565" s="12" t="inlineStr">
        <is>
          <t>Bellón</t>
        </is>
      </c>
      <c r="G4565" s="12" t="inlineStr">
        <is>
          <t>unidad</t>
        </is>
      </c>
      <c r="H4565" s="13" t="n">
        <v>186</v>
      </c>
      <c r="I4565" s="12" t="inlineStr">
        <is>
          <t>2026-09-10</t>
        </is>
      </c>
      <c r="J4565" s="14" t="inlineStr">
        <is>
          <t>https://catalogo.bellon.com.do/</t>
        </is>
      </c>
    </row>
    <row r="4566">
      <c r="A4566" s="12" t="inlineStr">
        <is>
          <t>Electricidad e iluminación</t>
        </is>
      </c>
      <c r="B4566" s="12" t="inlineStr">
        <is>
          <t>Interruptor sencillo</t>
        </is>
      </c>
      <c r="C4566" s="12" t="inlineStr">
        <is>
          <t>interruptor sencillo crema 1453 icp</t>
        </is>
      </c>
      <c r="D4566" s="12" t="inlineStr">
        <is>
          <t>Leviton</t>
        </is>
      </c>
      <c r="E4566" s="12" t="inlineStr"/>
      <c r="F4566" s="12" t="inlineStr">
        <is>
          <t>Ferremix (Grupo Alterra)</t>
        </is>
      </c>
      <c r="G4566" s="12" t="inlineStr">
        <is>
          <t>unidad</t>
        </is>
      </c>
      <c r="H4566" s="13" t="n">
        <v>189</v>
      </c>
      <c r="I4566" s="12" t="inlineStr">
        <is>
          <t>2026-09-10</t>
        </is>
      </c>
      <c r="J4566" s="14" t="inlineStr">
        <is>
          <t>https://ferremix.com.do/products/interruptor-sencillo-crema-1453-icp</t>
        </is>
      </c>
    </row>
    <row r="4567">
      <c r="A4567" s="12" t="inlineStr">
        <is>
          <t>Electricidad e iluminación</t>
        </is>
      </c>
      <c r="B4567" s="12" t="inlineStr">
        <is>
          <t>Interruptor sencillo</t>
        </is>
      </c>
      <c r="C4567" s="12" t="inlineStr">
        <is>
          <t>Interruptor Sencillo ½ Leviton Stalo Acero Inoxidable INTER-L23-12S</t>
        </is>
      </c>
      <c r="D4567" s="12" t="inlineStr"/>
      <c r="E4567" s="12" t="inlineStr"/>
      <c r="F4567" s="12" t="inlineStr">
        <is>
          <t>Bellón</t>
        </is>
      </c>
      <c r="G4567" s="12" t="inlineStr">
        <is>
          <t>unidad</t>
        </is>
      </c>
      <c r="H4567" s="13" t="n">
        <v>189</v>
      </c>
      <c r="I4567" s="12" t="inlineStr">
        <is>
          <t>2026-09-10</t>
        </is>
      </c>
      <c r="J4567" s="14" t="inlineStr">
        <is>
          <t>https://catalogo.bellon.com.do/</t>
        </is>
      </c>
    </row>
    <row r="4568">
      <c r="A4568" s="12" t="inlineStr">
        <is>
          <t>Electricidad e iluminación</t>
        </is>
      </c>
      <c r="B4568" s="12" t="inlineStr">
        <is>
          <t>Interruptor sencillo</t>
        </is>
      </c>
      <c r="C4568" s="12" t="inlineStr">
        <is>
          <t>Interruptor Sencillo 1/3 Leviton Stalo Negro INTER-L12-13N</t>
        </is>
      </c>
      <c r="D4568" s="12" t="inlineStr"/>
      <c r="E4568" s="12" t="inlineStr"/>
      <c r="F4568" s="12" t="inlineStr">
        <is>
          <t>Bellón</t>
        </is>
      </c>
      <c r="G4568" s="12" t="inlineStr">
        <is>
          <t>unidad</t>
        </is>
      </c>
      <c r="H4568" s="13" t="n">
        <v>193</v>
      </c>
      <c r="I4568" s="12" t="inlineStr">
        <is>
          <t>2026-09-10</t>
        </is>
      </c>
      <c r="J4568" s="14" t="inlineStr">
        <is>
          <t>https://catalogo.bellon.com.do/</t>
        </is>
      </c>
    </row>
    <row r="4569">
      <c r="A4569" s="12" t="inlineStr">
        <is>
          <t>Electricidad e iluminación</t>
        </is>
      </c>
      <c r="B4569" s="12" t="inlineStr">
        <is>
          <t>Interruptor sencillo</t>
        </is>
      </c>
      <c r="C4569" s="12" t="inlineStr">
        <is>
          <t>CANDADO DE HIERRO DE ALTA SEGURIDAD</t>
        </is>
      </c>
      <c r="D4569" s="12" t="inlineStr">
        <is>
          <t>Volteck</t>
        </is>
      </c>
      <c r="E4569" s="12" t="inlineStr"/>
      <c r="F4569" s="12" t="inlineStr">
        <is>
          <t>Ferremix (Grupo Alterra)</t>
        </is>
      </c>
      <c r="G4569" s="12" t="inlineStr">
        <is>
          <t>unidad</t>
        </is>
      </c>
      <c r="H4569" s="13" t="n">
        <v>195</v>
      </c>
      <c r="I4569" s="12" t="inlineStr">
        <is>
          <t>2026-09-10</t>
        </is>
      </c>
      <c r="J4569" s="14" t="inlineStr">
        <is>
          <t>https://ferremix.com.do/products/interruptor-sencillo-1-de-3-vias-negro-linea-italina</t>
        </is>
      </c>
    </row>
    <row r="4570">
      <c r="A4570" s="12" t="inlineStr">
        <is>
          <t>Electricidad e iluminación</t>
        </is>
      </c>
      <c r="B4570" s="12" t="inlineStr">
        <is>
          <t>Interruptor sencillo</t>
        </is>
      </c>
      <c r="C4570" s="12" t="inlineStr">
        <is>
          <t>Interruptor Sencillo Bticino Nobile Champagne AF2100EBCH</t>
        </is>
      </c>
      <c r="D4570" s="12" t="inlineStr"/>
      <c r="E4570" s="12" t="inlineStr"/>
      <c r="F4570" s="12" t="inlineStr">
        <is>
          <t>Bellón</t>
        </is>
      </c>
      <c r="G4570" s="12" t="inlineStr">
        <is>
          <t>unidad</t>
        </is>
      </c>
      <c r="H4570" s="13" t="n">
        <v>205.33</v>
      </c>
      <c r="I4570" s="12" t="inlineStr">
        <is>
          <t>2026-09-10</t>
        </is>
      </c>
      <c r="J4570" s="14" t="inlineStr">
        <is>
          <t>https://catalogo.bellon.com.do/</t>
        </is>
      </c>
    </row>
    <row r="4571">
      <c r="A4571" s="12" t="inlineStr">
        <is>
          <t>Electricidad e iluminación</t>
        </is>
      </c>
      <c r="B4571" s="12" t="inlineStr">
        <is>
          <t>Interruptor sencillo</t>
        </is>
      </c>
      <c r="C4571" s="12" t="inlineStr">
        <is>
          <t>Interruptor Sencillo ½ Leviton Stalo Negro INTER-L22-12N</t>
        </is>
      </c>
      <c r="D4571" s="12" t="inlineStr"/>
      <c r="E4571" s="12" t="inlineStr"/>
      <c r="F4571" s="12" t="inlineStr">
        <is>
          <t>Bellón</t>
        </is>
      </c>
      <c r="G4571" s="12" t="inlineStr">
        <is>
          <t>unidad</t>
        </is>
      </c>
      <c r="H4571" s="13" t="n">
        <v>208</v>
      </c>
      <c r="I4571" s="12" t="inlineStr">
        <is>
          <t>2026-09-10</t>
        </is>
      </c>
      <c r="J4571" s="14" t="inlineStr">
        <is>
          <t>https://catalogo.bellon.com.do/</t>
        </is>
      </c>
    </row>
    <row r="4572">
      <c r="A4572" s="12" t="inlineStr">
        <is>
          <t>Electricidad e iluminación</t>
        </is>
      </c>
      <c r="B4572" s="12" t="inlineStr">
        <is>
          <t>Interruptor sencillo</t>
        </is>
      </c>
      <c r="C4572" s="12" t="inlineStr">
        <is>
          <t>Interruptor Sencillo 15ax 127v 1m Matix Go Bticino Negro JB4001</t>
        </is>
      </c>
      <c r="D4572" s="12" t="inlineStr"/>
      <c r="E4572" s="12" t="inlineStr"/>
      <c r="F4572" s="12" t="inlineStr">
        <is>
          <t>Bellón</t>
        </is>
      </c>
      <c r="G4572" s="12" t="inlineStr">
        <is>
          <t>unidad</t>
        </is>
      </c>
      <c r="H4572" s="13" t="n">
        <v>210.07</v>
      </c>
      <c r="I4572" s="12" t="inlineStr">
        <is>
          <t>2026-09-10</t>
        </is>
      </c>
      <c r="J4572" s="14" t="inlineStr">
        <is>
          <t>https://catalogo.bellon.com.do/</t>
        </is>
      </c>
    </row>
    <row r="4573">
      <c r="A4573" s="12" t="inlineStr">
        <is>
          <t>Electricidad e iluminación</t>
        </is>
      </c>
      <c r="B4573" s="12" t="inlineStr">
        <is>
          <t>Interruptor sencillo</t>
        </is>
      </c>
      <c r="C4573" s="12" t="inlineStr">
        <is>
          <t>Interruptor Sencillo Bticino Nobile Blanco AF2100EB</t>
        </is>
      </c>
      <c r="D4573" s="12" t="inlineStr"/>
      <c r="E4573" s="12" t="inlineStr"/>
      <c r="F4573" s="12" t="inlineStr">
        <is>
          <t>Bellón</t>
        </is>
      </c>
      <c r="G4573" s="12" t="inlineStr">
        <is>
          <t>unidad</t>
        </is>
      </c>
      <c r="H4573" s="13" t="n">
        <v>223.95</v>
      </c>
      <c r="I4573" s="12" t="inlineStr">
        <is>
          <t>2026-09-10</t>
        </is>
      </c>
      <c r="J4573" s="14" t="inlineStr">
        <is>
          <t>https://catalogo.bellon.com.do/</t>
        </is>
      </c>
    </row>
    <row r="4574">
      <c r="A4574" s="12" t="inlineStr">
        <is>
          <t>Electricidad e iluminación</t>
        </is>
      </c>
      <c r="B4574" s="12" t="inlineStr">
        <is>
          <t>Interruptor sencillo</t>
        </is>
      </c>
      <c r="C4574" s="12" t="inlineStr">
        <is>
          <t>Interruptor Sencillo Bticino Nobile Negro AF2100EA</t>
        </is>
      </c>
      <c r="D4574" s="12" t="inlineStr"/>
      <c r="E4574" s="12" t="inlineStr"/>
      <c r="F4574" s="12" t="inlineStr">
        <is>
          <t>Bellón</t>
        </is>
      </c>
      <c r="G4574" s="12" t="inlineStr">
        <is>
          <t>unidad</t>
        </is>
      </c>
      <c r="H4574" s="13" t="n">
        <v>224.37</v>
      </c>
      <c r="I4574" s="12" t="inlineStr">
        <is>
          <t>2026-09-10</t>
        </is>
      </c>
      <c r="J4574" s="14" t="inlineStr">
        <is>
          <t>https://catalogo.bellon.com.do/</t>
        </is>
      </c>
    </row>
    <row r="4575">
      <c r="A4575" s="12" t="inlineStr">
        <is>
          <t>Electricidad e iluminación</t>
        </is>
      </c>
      <c r="B4575" s="12" t="inlineStr">
        <is>
          <t>Interruptor sencillo</t>
        </is>
      </c>
      <c r="C4575" s="12" t="inlineStr">
        <is>
          <t>Interruptor Sencillo Bticino Nobile Marfil AF2100EM</t>
        </is>
      </c>
      <c r="D4575" s="12" t="inlineStr"/>
      <c r="E4575" s="12" t="inlineStr"/>
      <c r="F4575" s="12" t="inlineStr">
        <is>
          <t>Bellón</t>
        </is>
      </c>
      <c r="G4575" s="12" t="inlineStr">
        <is>
          <t>unidad</t>
        </is>
      </c>
      <c r="H4575" s="13" t="n">
        <v>225</v>
      </c>
      <c r="I4575" s="12" t="inlineStr">
        <is>
          <t>2026-09-10</t>
        </is>
      </c>
      <c r="J4575" s="14" t="inlineStr">
        <is>
          <t>https://catalogo.bellon.com.do/</t>
        </is>
      </c>
    </row>
    <row r="4576">
      <c r="A4576" s="12" t="inlineStr">
        <is>
          <t>Electricidad e iluminación</t>
        </is>
      </c>
      <c r="B4576" s="12" t="inlineStr">
        <is>
          <t>Interruptor sencillo</t>
        </is>
      </c>
      <c r="C4576" s="12" t="inlineStr">
        <is>
          <t>Interruptor Sencillo 3/3 Leviton Stalo Acero Inoxidable INTER-L33-33S</t>
        </is>
      </c>
      <c r="D4576" s="12" t="inlineStr"/>
      <c r="E4576" s="12" t="inlineStr"/>
      <c r="F4576" s="12" t="inlineStr">
        <is>
          <t>Bellón</t>
        </is>
      </c>
      <c r="G4576" s="12" t="inlineStr">
        <is>
          <t>unidad</t>
        </is>
      </c>
      <c r="H4576" s="13" t="n">
        <v>240</v>
      </c>
      <c r="I4576" s="12" t="inlineStr">
        <is>
          <t>2026-09-10</t>
        </is>
      </c>
      <c r="J4576" s="14" t="inlineStr">
        <is>
          <t>https://catalogo.bellon.com.do/</t>
        </is>
      </c>
    </row>
    <row r="4577">
      <c r="A4577" s="12" t="inlineStr">
        <is>
          <t>Electricidad e iluminación</t>
        </is>
      </c>
      <c r="B4577" s="12" t="inlineStr">
        <is>
          <t>Interruptor sencillo</t>
        </is>
      </c>
      <c r="C4577" s="12" t="inlineStr">
        <is>
          <t>Interruptor Sencillo Leviton Decora Marfil 5601-2IS</t>
        </is>
      </c>
      <c r="D4577" s="12" t="inlineStr"/>
      <c r="E4577" s="12" t="inlineStr"/>
      <c r="F4577" s="12" t="inlineStr">
        <is>
          <t>Bellón</t>
        </is>
      </c>
      <c r="G4577" s="12" t="inlineStr">
        <is>
          <t>unidad</t>
        </is>
      </c>
      <c r="H4577" s="13" t="n">
        <v>241</v>
      </c>
      <c r="I4577" s="12" t="inlineStr">
        <is>
          <t>2026-09-10</t>
        </is>
      </c>
      <c r="J4577" s="14" t="inlineStr">
        <is>
          <t>https://catalogo.bellon.com.do/</t>
        </is>
      </c>
    </row>
    <row r="4578">
      <c r="A4578" s="12" t="inlineStr">
        <is>
          <t>Electricidad e iluminación</t>
        </is>
      </c>
      <c r="B4578" s="12" t="inlineStr">
        <is>
          <t>Interruptor sencillo</t>
        </is>
      </c>
      <c r="C4578" s="12" t="inlineStr">
        <is>
          <t>Interruptor Sencillo Leviton Decora Light Almond 5601-2T</t>
        </is>
      </c>
      <c r="D4578" s="12" t="inlineStr"/>
      <c r="E4578" s="12" t="inlineStr"/>
      <c r="F4578" s="12" t="inlineStr">
        <is>
          <t>Bellón</t>
        </is>
      </c>
      <c r="G4578" s="12" t="inlineStr">
        <is>
          <t>unidad</t>
        </is>
      </c>
      <c r="H4578" s="13" t="n">
        <v>243</v>
      </c>
      <c r="I4578" s="12" t="inlineStr">
        <is>
          <t>2026-09-10</t>
        </is>
      </c>
      <c r="J4578" s="14" t="inlineStr">
        <is>
          <t>https://catalogo.bellon.com.do/</t>
        </is>
      </c>
    </row>
    <row r="4579">
      <c r="A4579" s="12" t="inlineStr">
        <is>
          <t>Electricidad e iluminación</t>
        </is>
      </c>
      <c r="B4579" s="12" t="inlineStr">
        <is>
          <t>Interruptor sencillo</t>
        </is>
      </c>
      <c r="C4579" s="12" t="inlineStr">
        <is>
          <t>Interruptor Sencillo 120-277V Leviton Decora Blanco 5601-2W</t>
        </is>
      </c>
      <c r="D4579" s="12" t="inlineStr"/>
      <c r="E4579" s="12" t="inlineStr"/>
      <c r="F4579" s="12" t="inlineStr">
        <is>
          <t>Bellón</t>
        </is>
      </c>
      <c r="G4579" s="12" t="inlineStr">
        <is>
          <t>unidad</t>
        </is>
      </c>
      <c r="H4579" s="13" t="n">
        <v>257</v>
      </c>
      <c r="I4579" s="12" t="inlineStr">
        <is>
          <t>2026-09-10</t>
        </is>
      </c>
      <c r="J4579" s="14" t="inlineStr">
        <is>
          <t>https://catalogo.bellon.com.do/</t>
        </is>
      </c>
    </row>
    <row r="4580">
      <c r="A4580" s="12" t="inlineStr">
        <is>
          <t>Electricidad e iluminación</t>
        </is>
      </c>
      <c r="B4580" s="12" t="inlineStr">
        <is>
          <t>Interruptor sencillo</t>
        </is>
      </c>
      <c r="C4580" s="12" t="inlineStr">
        <is>
          <t>@interruptor sencillo con luz de led para pared</t>
        </is>
      </c>
      <c r="D4580" s="12" t="inlineStr">
        <is>
          <t>Volteck</t>
        </is>
      </c>
      <c r="E4580" s="12" t="inlineStr"/>
      <c r="F4580" s="12" t="inlineStr">
        <is>
          <t>Ferremix (Grupo Alterra)</t>
        </is>
      </c>
      <c r="G4580" s="12" t="inlineStr">
        <is>
          <t>unidad</t>
        </is>
      </c>
      <c r="H4580" s="13" t="n">
        <v>275</v>
      </c>
      <c r="I4580" s="12" t="inlineStr">
        <is>
          <t>2026-09-10</t>
        </is>
      </c>
      <c r="J4580" s="14" t="inlineStr">
        <is>
          <t>https://ferremix.com.do/products/luz-de-led-para-pared-con-interruptor</t>
        </is>
      </c>
    </row>
    <row r="4581">
      <c r="A4581" s="12" t="inlineStr">
        <is>
          <t>Electricidad e iluminación</t>
        </is>
      </c>
      <c r="B4581" s="12" t="inlineStr">
        <is>
          <t>Interruptor sencillo</t>
        </is>
      </c>
      <c r="C4581" s="12" t="inlineStr">
        <is>
          <t>Interruptor Sencillo 3/3 Leviton Stalo Negro INTER-L32-33N</t>
        </is>
      </c>
      <c r="D4581" s="12" t="inlineStr"/>
      <c r="E4581" s="12" t="inlineStr"/>
      <c r="F4581" s="12" t="inlineStr">
        <is>
          <t>Bellón</t>
        </is>
      </c>
      <c r="G4581" s="12" t="inlineStr">
        <is>
          <t>unidad</t>
        </is>
      </c>
      <c r="H4581" s="13" t="n">
        <v>280</v>
      </c>
      <c r="I4581" s="12" t="inlineStr">
        <is>
          <t>2026-09-10</t>
        </is>
      </c>
      <c r="J4581" s="14" t="inlineStr">
        <is>
          <t>https://catalogo.bellon.com.do/</t>
        </is>
      </c>
    </row>
    <row r="4582">
      <c r="A4582" s="12" t="inlineStr">
        <is>
          <t>Electricidad e iluminación</t>
        </is>
      </c>
      <c r="B4582" s="12" t="inlineStr">
        <is>
          <t>Interruptor sencillo</t>
        </is>
      </c>
      <c r="C4582" s="12" t="inlineStr">
        <is>
          <t>Interruptor Sencillo + Toma 2P + T Bticino Luzica Grafito PU5231GR</t>
        </is>
      </c>
      <c r="D4582" s="12" t="inlineStr"/>
      <c r="E4582" s="12" t="inlineStr"/>
      <c r="F4582" s="12" t="inlineStr">
        <is>
          <t>Bellón</t>
        </is>
      </c>
      <c r="G4582" s="12" t="inlineStr">
        <is>
          <t>unidad</t>
        </is>
      </c>
      <c r="H4582" s="13" t="n">
        <v>286.12</v>
      </c>
      <c r="I4582" s="12" t="inlineStr">
        <is>
          <t>2026-09-10</t>
        </is>
      </c>
      <c r="J4582" s="14" t="inlineStr">
        <is>
          <t>https://catalogo.bellon.com.do/</t>
        </is>
      </c>
    </row>
    <row r="4583">
      <c r="A4583" s="12" t="inlineStr">
        <is>
          <t>Electricidad e iluminación</t>
        </is>
      </c>
      <c r="B4583" s="12" t="inlineStr">
        <is>
          <t>Interruptor sencillo</t>
        </is>
      </c>
      <c r="C4583" s="12" t="inlineStr">
        <is>
          <t>Interruptor Sencillo 110V Leviton Decora Negro 5601-2E</t>
        </is>
      </c>
      <c r="D4583" s="12" t="inlineStr"/>
      <c r="E4583" s="12" t="inlineStr"/>
      <c r="F4583" s="12" t="inlineStr">
        <is>
          <t>Bellón</t>
        </is>
      </c>
      <c r="G4583" s="12" t="inlineStr">
        <is>
          <t>unidad</t>
        </is>
      </c>
      <c r="H4583" s="13" t="n">
        <v>304</v>
      </c>
      <c r="I4583" s="12" t="inlineStr">
        <is>
          <t>2026-09-10</t>
        </is>
      </c>
      <c r="J4583" s="14" t="inlineStr">
        <is>
          <t>https://catalogo.bellon.com.do/</t>
        </is>
      </c>
    </row>
    <row r="4584">
      <c r="A4584" s="12" t="inlineStr">
        <is>
          <t>Electricidad e iluminación</t>
        </is>
      </c>
      <c r="B4584" s="12" t="inlineStr">
        <is>
          <t>Interruptor sencillo</t>
        </is>
      </c>
      <c r="C4584" s="12" t="inlineStr">
        <is>
          <t>Interruptor Sencillo+Toma 2P+T Bticino Luzica Blanco PU5231</t>
        </is>
      </c>
      <c r="D4584" s="12" t="inlineStr"/>
      <c r="E4584" s="12" t="inlineStr"/>
      <c r="F4584" s="12" t="inlineStr">
        <is>
          <t>Bellón</t>
        </is>
      </c>
      <c r="G4584" s="12" t="inlineStr">
        <is>
          <t>unidad</t>
        </is>
      </c>
      <c r="H4584" s="13" t="n">
        <v>331.47</v>
      </c>
      <c r="I4584" s="12" t="inlineStr">
        <is>
          <t>2026-09-10</t>
        </is>
      </c>
      <c r="J4584" s="14" t="inlineStr">
        <is>
          <t>https://catalogo.bellon.com.do/</t>
        </is>
      </c>
    </row>
    <row r="4585">
      <c r="A4585" s="12" t="inlineStr">
        <is>
          <t>Electricidad e iluminación</t>
        </is>
      </c>
      <c r="B4585" s="12" t="inlineStr">
        <is>
          <t>Interruptor sencillo</t>
        </is>
      </c>
      <c r="C4585" s="12" t="inlineStr">
        <is>
          <t>Interruptor Sencillo 1M Iluminable Bticino Living Now K4001</t>
        </is>
      </c>
      <c r="D4585" s="12" t="inlineStr"/>
      <c r="E4585" s="12" t="inlineStr"/>
      <c r="F4585" s="12" t="inlineStr">
        <is>
          <t>Bellón</t>
        </is>
      </c>
      <c r="G4585" s="12" t="inlineStr">
        <is>
          <t>unidad</t>
        </is>
      </c>
      <c r="H4585" s="13" t="n">
        <v>492</v>
      </c>
      <c r="I4585" s="12" t="inlineStr">
        <is>
          <t>2026-09-10</t>
        </is>
      </c>
      <c r="J4585" s="14" t="inlineStr">
        <is>
          <t>https://catalogo.bellon.com.do/</t>
        </is>
      </c>
    </row>
    <row r="4586">
      <c r="A4586" s="12" t="inlineStr">
        <is>
          <t>Electricidad e iluminación</t>
        </is>
      </c>
      <c r="B4586" s="12" t="inlineStr">
        <is>
          <t>Interruptor triple</t>
        </is>
      </c>
      <c r="C4586" s="12" t="inlineStr">
        <is>
          <t>interruptor triple italiano</t>
        </is>
      </c>
      <c r="D4586" s="12" t="inlineStr">
        <is>
          <t>Volteck</t>
        </is>
      </c>
      <c r="E4586" s="12" t="inlineStr"/>
      <c r="F4586" s="12" t="inlineStr">
        <is>
          <t>Ferremix (Grupo Alterra)</t>
        </is>
      </c>
      <c r="G4586" s="12" t="inlineStr">
        <is>
          <t>unidad</t>
        </is>
      </c>
      <c r="H4586" s="13" t="n">
        <v>60</v>
      </c>
      <c r="I4586" s="12" t="inlineStr">
        <is>
          <t>2026-09-10</t>
        </is>
      </c>
      <c r="J4586" s="14" t="inlineStr">
        <is>
          <t>https://ferremix.com.do/products/interruptor-triple-italiano</t>
        </is>
      </c>
    </row>
    <row r="4587">
      <c r="A4587" s="12" t="inlineStr">
        <is>
          <t>Electricidad e iluminación</t>
        </is>
      </c>
      <c r="B4587" s="12" t="inlineStr">
        <is>
          <t>Interruptor triple</t>
        </is>
      </c>
      <c r="C4587" s="12" t="inlineStr">
        <is>
          <t>Interruptor Triple Maximus Blanco PBK-C007B</t>
        </is>
      </c>
      <c r="D4587" s="12" t="inlineStr"/>
      <c r="E4587" s="12" t="inlineStr"/>
      <c r="F4587" s="12" t="inlineStr">
        <is>
          <t>Bellón</t>
        </is>
      </c>
      <c r="G4587" s="12" t="inlineStr">
        <is>
          <t>unidad</t>
        </is>
      </c>
      <c r="H4587" s="13" t="n">
        <v>92</v>
      </c>
      <c r="I4587" s="12" t="inlineStr">
        <is>
          <t>2026-09-10</t>
        </is>
      </c>
      <c r="J4587" s="14" t="inlineStr">
        <is>
          <t>https://catalogo.bellon.com.do/</t>
        </is>
      </c>
    </row>
    <row r="4588">
      <c r="A4588" s="12" t="inlineStr">
        <is>
          <t>Electricidad e iluminación</t>
        </is>
      </c>
      <c r="B4588" s="12" t="inlineStr">
        <is>
          <t>Interruptor triple</t>
        </is>
      </c>
      <c r="C4588" s="12" t="inlineStr">
        <is>
          <t>Interruptor Triple Maximus Negro PBK-C011N</t>
        </is>
      </c>
      <c r="D4588" s="12" t="inlineStr"/>
      <c r="E4588" s="12" t="inlineStr"/>
      <c r="F4588" s="12" t="inlineStr">
        <is>
          <t>Bellón</t>
        </is>
      </c>
      <c r="G4588" s="12" t="inlineStr">
        <is>
          <t>unidad</t>
        </is>
      </c>
      <c r="H4588" s="13" t="n">
        <v>100</v>
      </c>
      <c r="I4588" s="12" t="inlineStr">
        <is>
          <t>2026-09-10</t>
        </is>
      </c>
      <c r="J4588" s="14" t="inlineStr">
        <is>
          <t>https://catalogo.bellon.com.do/</t>
        </is>
      </c>
    </row>
    <row r="4589">
      <c r="A4589" s="12" t="inlineStr">
        <is>
          <t>Electricidad e iluminación</t>
        </is>
      </c>
      <c r="B4589" s="12" t="inlineStr">
        <is>
          <t>Interruptor triple</t>
        </is>
      </c>
      <c r="C4589" s="12" t="inlineStr">
        <is>
          <t>Interruptor Triple Dyllu Blanco DTSWB931A</t>
        </is>
      </c>
      <c r="D4589" s="12" t="inlineStr"/>
      <c r="E4589" s="12" t="inlineStr"/>
      <c r="F4589" s="12" t="inlineStr">
        <is>
          <t>Bellón</t>
        </is>
      </c>
      <c r="G4589" s="12" t="inlineStr">
        <is>
          <t>unidad</t>
        </is>
      </c>
      <c r="H4589" s="13" t="n">
        <v>111</v>
      </c>
      <c r="I4589" s="12" t="inlineStr">
        <is>
          <t>2026-09-10</t>
        </is>
      </c>
      <c r="J4589" s="14" t="inlineStr">
        <is>
          <t>https://catalogo.bellon.com.do/</t>
        </is>
      </c>
    </row>
    <row r="4590">
      <c r="A4590" s="12" t="inlineStr">
        <is>
          <t>Electricidad e iluminación</t>
        </is>
      </c>
      <c r="B4590" s="12" t="inlineStr">
        <is>
          <t>Interruptor triple</t>
        </is>
      </c>
      <c r="C4590" s="12" t="inlineStr">
        <is>
          <t>Interruptor 3Way Triple Maximus Blanco</t>
        </is>
      </c>
      <c r="D4590" s="12" t="inlineStr"/>
      <c r="E4590" s="12" t="inlineStr"/>
      <c r="F4590" s="12" t="inlineStr">
        <is>
          <t>Bellón</t>
        </is>
      </c>
      <c r="G4590" s="12" t="inlineStr">
        <is>
          <t>unidad</t>
        </is>
      </c>
      <c r="H4590" s="13" t="n">
        <v>126</v>
      </c>
      <c r="I4590" s="12" t="inlineStr">
        <is>
          <t>2026-09-10</t>
        </is>
      </c>
      <c r="J4590" s="14" t="inlineStr">
        <is>
          <t>https://catalogo.bellon.com.do/</t>
        </is>
      </c>
    </row>
    <row r="4591">
      <c r="A4591" s="12" t="inlineStr">
        <is>
          <t>Electricidad e iluminación</t>
        </is>
      </c>
      <c r="B4591" s="12" t="inlineStr">
        <is>
          <t>Interruptor triple</t>
        </is>
      </c>
      <c r="C4591" s="12" t="inlineStr">
        <is>
          <t>Interruptor Triple Maximus Marfil PBK-C007M</t>
        </is>
      </c>
      <c r="D4591" s="12" t="inlineStr"/>
      <c r="E4591" s="12" t="inlineStr"/>
      <c r="F4591" s="12" t="inlineStr">
        <is>
          <t>Bellón</t>
        </is>
      </c>
      <c r="G4591" s="12" t="inlineStr">
        <is>
          <t>unidad</t>
        </is>
      </c>
      <c r="H4591" s="13" t="n">
        <v>132</v>
      </c>
      <c r="I4591" s="12" t="inlineStr">
        <is>
          <t>2026-09-10</t>
        </is>
      </c>
      <c r="J4591" s="14" t="inlineStr">
        <is>
          <t>https://catalogo.bellon.com.do/</t>
        </is>
      </c>
    </row>
    <row r="4592">
      <c r="A4592" s="12" t="inlineStr">
        <is>
          <t>Electricidad e iluminación</t>
        </is>
      </c>
      <c r="B4592" s="12" t="inlineStr">
        <is>
          <t>Interruptor triple</t>
        </is>
      </c>
      <c r="C4592" s="12" t="inlineStr">
        <is>
          <t>ESLINGA</t>
        </is>
      </c>
      <c r="D4592" s="12" t="inlineStr">
        <is>
          <t>Volteck</t>
        </is>
      </c>
      <c r="E4592" s="12" t="inlineStr"/>
      <c r="F4592" s="12" t="inlineStr">
        <is>
          <t>Ferremix (Grupo Alterra)</t>
        </is>
      </c>
      <c r="G4592" s="12" t="inlineStr">
        <is>
          <t>unidad</t>
        </is>
      </c>
      <c r="H4592" s="13" t="n">
        <v>139</v>
      </c>
      <c r="I4592" s="12" t="inlineStr">
        <is>
          <t>2026-09-10</t>
        </is>
      </c>
      <c r="J4592" s="14" t="inlineStr">
        <is>
          <t>https://ferremix.com.do/products/interruptor-triple-blanco</t>
        </is>
      </c>
    </row>
    <row r="4593">
      <c r="A4593" s="12" t="inlineStr">
        <is>
          <t>Electricidad e iluminación</t>
        </is>
      </c>
      <c r="B4593" s="12" t="inlineStr">
        <is>
          <t>Interruptor triple</t>
        </is>
      </c>
      <c r="C4593" s="12" t="inlineStr">
        <is>
          <t>Interruptor 3Way Triple Maximus Marfil</t>
        </is>
      </c>
      <c r="D4593" s="12" t="inlineStr"/>
      <c r="E4593" s="12" t="inlineStr"/>
      <c r="F4593" s="12" t="inlineStr">
        <is>
          <t>Bellón</t>
        </is>
      </c>
      <c r="G4593" s="12" t="inlineStr">
        <is>
          <t>unidad</t>
        </is>
      </c>
      <c r="H4593" s="13" t="n">
        <v>142</v>
      </c>
      <c r="I4593" s="12" t="inlineStr">
        <is>
          <t>2026-09-10</t>
        </is>
      </c>
      <c r="J4593" s="14" t="inlineStr">
        <is>
          <t>https://catalogo.bellon.com.do/</t>
        </is>
      </c>
    </row>
    <row r="4594">
      <c r="A4594" s="12" t="inlineStr">
        <is>
          <t>Electricidad e iluminación</t>
        </is>
      </c>
      <c r="B4594" s="12" t="inlineStr">
        <is>
          <t>Interruptor triple</t>
        </is>
      </c>
      <c r="C4594" s="12" t="inlineStr">
        <is>
          <t>GANCHO ALDABA PARA PUERTA</t>
        </is>
      </c>
      <c r="D4594" s="12" t="inlineStr">
        <is>
          <t>Volteck</t>
        </is>
      </c>
      <c r="E4594" s="12" t="inlineStr"/>
      <c r="F4594" s="12" t="inlineStr">
        <is>
          <t>Ferremix (Grupo Alterra)</t>
        </is>
      </c>
      <c r="G4594" s="12" t="inlineStr">
        <is>
          <t>unidad</t>
        </is>
      </c>
      <c r="H4594" s="13" t="n">
        <v>149</v>
      </c>
      <c r="I4594" s="12" t="inlineStr">
        <is>
          <t>2026-09-10</t>
        </is>
      </c>
      <c r="J4594" s="14" t="inlineStr">
        <is>
          <t>https://ferremix.com.do/products/interruptor-sencillo-triple-con-placa</t>
        </is>
      </c>
    </row>
    <row r="4595">
      <c r="A4595" s="12" t="inlineStr">
        <is>
          <t>Electricidad e iluminación</t>
        </is>
      </c>
      <c r="B4595" s="12" t="inlineStr">
        <is>
          <t>Interruptor triple</t>
        </is>
      </c>
      <c r="C4595" s="12" t="inlineStr">
        <is>
          <t>Interruptor trple blanco sn tapa lnea classc volteck</t>
        </is>
      </c>
      <c r="D4595" s="12" t="inlineStr">
        <is>
          <t>Volteck</t>
        </is>
      </c>
      <c r="E4595" s="12" t="inlineStr"/>
      <c r="F4595" s="12" t="inlineStr">
        <is>
          <t>Ferremix (Grupo Alterra)</t>
        </is>
      </c>
      <c r="G4595" s="12" t="inlineStr">
        <is>
          <t>unidad</t>
        </is>
      </c>
      <c r="H4595" s="13" t="n">
        <v>175</v>
      </c>
      <c r="I4595" s="12" t="inlineStr">
        <is>
          <t>2026-09-10</t>
        </is>
      </c>
      <c r="J4595" s="14" t="inlineStr">
        <is>
          <t>https://ferremix.com.do/products/interruptor-triple</t>
        </is>
      </c>
    </row>
    <row r="4596">
      <c r="A4596" s="12" t="inlineStr">
        <is>
          <t>Electricidad e iluminación</t>
        </is>
      </c>
      <c r="B4596" s="12" t="inlineStr">
        <is>
          <t>Interruptor triple</t>
        </is>
      </c>
      <c r="C4596" s="12" t="inlineStr">
        <is>
          <t>BARRENA TIPO HILLTIN PARA CONCRETO</t>
        </is>
      </c>
      <c r="D4596" s="12" t="inlineStr">
        <is>
          <t>Volteck</t>
        </is>
      </c>
      <c r="E4596" s="12" t="inlineStr"/>
      <c r="F4596" s="12" t="inlineStr">
        <is>
          <t>Ferremix (Grupo Alterra)</t>
        </is>
      </c>
      <c r="G4596" s="12" t="inlineStr">
        <is>
          <t>unidad</t>
        </is>
      </c>
      <c r="H4596" s="13" t="n">
        <v>180</v>
      </c>
      <c r="I4596" s="12" t="inlineStr">
        <is>
          <t>2026-09-10</t>
        </is>
      </c>
      <c r="J4596" s="14" t="inlineStr">
        <is>
          <t>https://ferremix.com.do/products/interruptor-triple-negro</t>
        </is>
      </c>
    </row>
    <row r="4597">
      <c r="A4597" s="12" t="inlineStr">
        <is>
          <t>Electricidad e iluminación</t>
        </is>
      </c>
      <c r="B4597" s="12" t="inlineStr">
        <is>
          <t>Interruptor triple</t>
        </is>
      </c>
      <c r="C4597" s="12" t="inlineStr">
        <is>
          <t>ESLINGA</t>
        </is>
      </c>
      <c r="D4597" s="12" t="inlineStr">
        <is>
          <t>Volteck</t>
        </is>
      </c>
      <c r="E4597" s="12" t="inlineStr"/>
      <c r="F4597" s="12" t="inlineStr">
        <is>
          <t>Ferremix (Grupo Alterra)</t>
        </is>
      </c>
      <c r="G4597" s="12" t="inlineStr">
        <is>
          <t>unidad</t>
        </is>
      </c>
      <c r="H4597" s="13" t="n">
        <v>210</v>
      </c>
      <c r="I4597" s="12" t="inlineStr">
        <is>
          <t>2026-09-10</t>
        </is>
      </c>
      <c r="J4597" s="14" t="inlineStr">
        <is>
          <t>https://ferremix.com.do/products/interruptor-triple-negro-linea-italiana</t>
        </is>
      </c>
    </row>
    <row r="4598">
      <c r="A4598" s="12" t="inlineStr">
        <is>
          <t>Electricidad e iluminación</t>
        </is>
      </c>
      <c r="B4598" s="12" t="inlineStr">
        <is>
          <t>Interruptor triple</t>
        </is>
      </c>
      <c r="C4598" s="12" t="inlineStr">
        <is>
          <t>LENTES DE SEGURIDAD PT253</t>
        </is>
      </c>
      <c r="D4598" s="12" t="inlineStr">
        <is>
          <t>Volteck</t>
        </is>
      </c>
      <c r="E4598" s="12" t="inlineStr"/>
      <c r="F4598" s="12" t="inlineStr">
        <is>
          <t>Ferremix (Grupo Alterra)</t>
        </is>
      </c>
      <c r="G4598" s="12" t="inlineStr">
        <is>
          <t>unidad</t>
        </is>
      </c>
      <c r="H4598" s="13" t="n">
        <v>215</v>
      </c>
      <c r="I4598" s="12" t="inlineStr">
        <is>
          <t>2026-09-10</t>
        </is>
      </c>
      <c r="J4598" s="14" t="inlineStr">
        <is>
          <t>https://ferremix.com.do/products/interruptor-triple-blanco-linea-classic</t>
        </is>
      </c>
    </row>
    <row r="4599">
      <c r="A4599" s="12" t="inlineStr">
        <is>
          <t>Electricidad e iluminación</t>
        </is>
      </c>
      <c r="B4599" s="12" t="inlineStr">
        <is>
          <t>Interruptor triple</t>
        </is>
      </c>
      <c r="C4599" s="12" t="inlineStr">
        <is>
          <t>Interruptor Triple Master</t>
        </is>
      </c>
      <c r="D4599" s="12" t="inlineStr"/>
      <c r="E4599" s="12" t="inlineStr"/>
      <c r="F4599" s="12" t="inlineStr">
        <is>
          <t>Bellón</t>
        </is>
      </c>
      <c r="G4599" s="12" t="inlineStr">
        <is>
          <t>unidad</t>
        </is>
      </c>
      <c r="H4599" s="13" t="n">
        <v>234</v>
      </c>
      <c r="I4599" s="12" t="inlineStr">
        <is>
          <t>2026-09-10</t>
        </is>
      </c>
      <c r="J4599" s="14" t="inlineStr">
        <is>
          <t>https://catalogo.bellon.com.do/</t>
        </is>
      </c>
    </row>
    <row r="4600">
      <c r="A4600" s="12" t="inlineStr">
        <is>
          <t>Electricidad e iluminación</t>
        </is>
      </c>
      <c r="B4600" s="12" t="inlineStr">
        <is>
          <t>Interruptor triple</t>
        </is>
      </c>
      <c r="C4600" s="12" t="inlineStr">
        <is>
          <t>Interruptor Triple 3Way 110V Enerlite Blanco E-I400F-WH2</t>
        </is>
      </c>
      <c r="D4600" s="12" t="inlineStr"/>
      <c r="E4600" s="12" t="inlineStr"/>
      <c r="F4600" s="12" t="inlineStr">
        <is>
          <t>Bellón</t>
        </is>
      </c>
      <c r="G4600" s="12" t="inlineStr">
        <is>
          <t>unidad</t>
        </is>
      </c>
      <c r="H4600" s="13" t="n">
        <v>235</v>
      </c>
      <c r="I4600" s="12" t="inlineStr">
        <is>
          <t>2026-09-10</t>
        </is>
      </c>
      <c r="J4600" s="14" t="inlineStr">
        <is>
          <t>https://catalogo.bellon.com.do/</t>
        </is>
      </c>
    </row>
    <row r="4601">
      <c r="A4601" s="12" t="inlineStr">
        <is>
          <t>Electricidad e iluminación</t>
        </is>
      </c>
      <c r="B4601" s="12" t="inlineStr">
        <is>
          <t>Interruptor triple</t>
        </is>
      </c>
      <c r="C4601" s="12" t="inlineStr">
        <is>
          <t>INTERRUPTOR TRIPLE BCO C/LUZ VETO 35147</t>
        </is>
      </c>
      <c r="D4601" s="12" t="inlineStr">
        <is>
          <t>VETO</t>
        </is>
      </c>
      <c r="E4601" s="12" t="inlineStr"/>
      <c r="F4601" s="12" t="inlineStr">
        <is>
          <t>Max Ferretería</t>
        </is>
      </c>
      <c r="G4601" s="12" t="inlineStr">
        <is>
          <t>unidad</t>
        </is>
      </c>
      <c r="H4601" s="13" t="n">
        <v>325</v>
      </c>
      <c r="I4601" s="12" t="inlineStr">
        <is>
          <t>2026-09-09</t>
        </is>
      </c>
      <c r="J4601" s="14" t="inlineStr">
        <is>
          <t>https://maxferreteria.com/products/interruptor-triple-bco-c-luz-veto-35147</t>
        </is>
      </c>
    </row>
    <row r="4602">
      <c r="A4602" s="12" t="inlineStr">
        <is>
          <t>Electricidad e iluminación</t>
        </is>
      </c>
      <c r="B4602" s="12" t="inlineStr">
        <is>
          <t>Interruptor triple</t>
        </is>
      </c>
      <c r="C4602" s="12" t="inlineStr">
        <is>
          <t>Interruptor Triple Bticino Modus Blanco AE2300EB</t>
        </is>
      </c>
      <c r="D4602" s="12" t="inlineStr"/>
      <c r="E4602" s="12" t="inlineStr"/>
      <c r="F4602" s="12" t="inlineStr">
        <is>
          <t>Bellón</t>
        </is>
      </c>
      <c r="G4602" s="12" t="inlineStr">
        <is>
          <t>unidad</t>
        </is>
      </c>
      <c r="H4602" s="13" t="n">
        <v>381.55</v>
      </c>
      <c r="I4602" s="12" t="inlineStr">
        <is>
          <t>2026-09-10</t>
        </is>
      </c>
      <c r="J4602" s="14" t="inlineStr">
        <is>
          <t>https://catalogo.bellon.com.do/</t>
        </is>
      </c>
    </row>
    <row r="4603">
      <c r="A4603" s="12" t="inlineStr">
        <is>
          <t>Electricidad e iluminación</t>
        </is>
      </c>
      <c r="B4603" s="12" t="inlineStr">
        <is>
          <t>Interruptor triple</t>
        </is>
      </c>
      <c r="C4603" s="12" t="inlineStr">
        <is>
          <t>Interruptor Triple Con Placa Leviton Cien Blanco IN3PL-BLA</t>
        </is>
      </c>
      <c r="D4603" s="12" t="inlineStr"/>
      <c r="E4603" s="12" t="inlineStr"/>
      <c r="F4603" s="12" t="inlineStr">
        <is>
          <t>Bellón</t>
        </is>
      </c>
      <c r="G4603" s="12" t="inlineStr">
        <is>
          <t>unidad</t>
        </is>
      </c>
      <c r="H4603" s="13" t="n">
        <v>392</v>
      </c>
      <c r="I4603" s="12" t="inlineStr">
        <is>
          <t>2026-09-10</t>
        </is>
      </c>
      <c r="J4603" s="14" t="inlineStr">
        <is>
          <t>https://catalogo.bellon.com.do/</t>
        </is>
      </c>
    </row>
    <row r="4604">
      <c r="A4604" s="12" t="inlineStr">
        <is>
          <t>Electricidad e iluminación</t>
        </is>
      </c>
      <c r="B4604" s="12" t="inlineStr">
        <is>
          <t>Interruptor triple</t>
        </is>
      </c>
      <c r="C4604" s="12" t="inlineStr">
        <is>
          <t>Interruptor Triple Bticino Nobile Marfil AF2300EM</t>
        </is>
      </c>
      <c r="D4604" s="12" t="inlineStr"/>
      <c r="E4604" s="12" t="inlineStr"/>
      <c r="F4604" s="12" t="inlineStr">
        <is>
          <t>Bellón</t>
        </is>
      </c>
      <c r="G4604" s="12" t="inlineStr">
        <is>
          <t>unidad</t>
        </is>
      </c>
      <c r="H4604" s="13" t="n">
        <v>399.37</v>
      </c>
      <c r="I4604" s="12" t="inlineStr">
        <is>
          <t>2026-09-10</t>
        </is>
      </c>
      <c r="J4604" s="14" t="inlineStr">
        <is>
          <t>https://catalogo.bellon.com.do/</t>
        </is>
      </c>
    </row>
    <row r="4605">
      <c r="A4605" s="12" t="inlineStr">
        <is>
          <t>Electricidad e iluminación</t>
        </is>
      </c>
      <c r="B4605" s="12" t="inlineStr">
        <is>
          <t>Interruptor triple</t>
        </is>
      </c>
      <c r="C4605" s="12" t="inlineStr">
        <is>
          <t>Interruptor Triple Bticino Nobile Blanco AF2300EB</t>
        </is>
      </c>
      <c r="D4605" s="12" t="inlineStr"/>
      <c r="E4605" s="12" t="inlineStr"/>
      <c r="F4605" s="12" t="inlineStr">
        <is>
          <t>Bellón</t>
        </is>
      </c>
      <c r="G4605" s="12" t="inlineStr">
        <is>
          <t>unidad</t>
        </is>
      </c>
      <c r="H4605" s="13" t="n">
        <v>399.39</v>
      </c>
      <c r="I4605" s="12" t="inlineStr">
        <is>
          <t>2026-09-10</t>
        </is>
      </c>
      <c r="J4605" s="14" t="inlineStr">
        <is>
          <t>https://catalogo.bellon.com.do/</t>
        </is>
      </c>
    </row>
    <row r="4606">
      <c r="A4606" s="12" t="inlineStr">
        <is>
          <t>Electricidad e iluminación</t>
        </is>
      </c>
      <c r="B4606" s="12" t="inlineStr">
        <is>
          <t>Interruptor triple</t>
        </is>
      </c>
      <c r="C4606" s="12" t="inlineStr">
        <is>
          <t>Interruptor Triple 1P 3 Way Bticino Luzica Blanco PU5303</t>
        </is>
      </c>
      <c r="D4606" s="12" t="inlineStr"/>
      <c r="E4606" s="12" t="inlineStr"/>
      <c r="F4606" s="12" t="inlineStr">
        <is>
          <t>Bellón</t>
        </is>
      </c>
      <c r="G4606" s="12" t="inlineStr">
        <is>
          <t>unidad</t>
        </is>
      </c>
      <c r="H4606" s="13" t="n">
        <v>407.69</v>
      </c>
      <c r="I4606" s="12" t="inlineStr">
        <is>
          <t>2026-09-10</t>
        </is>
      </c>
      <c r="J4606" s="14" t="inlineStr">
        <is>
          <t>https://catalogo.bellon.com.do/</t>
        </is>
      </c>
    </row>
    <row r="4607">
      <c r="A4607" s="12" t="inlineStr">
        <is>
          <t>Electricidad e iluminación</t>
        </is>
      </c>
      <c r="B4607" s="12" t="inlineStr">
        <is>
          <t>Interruptor triple</t>
        </is>
      </c>
      <c r="C4607" s="12" t="inlineStr">
        <is>
          <t>INTERRUPTOR TRIPLE BCO M-ST AE2300EB</t>
        </is>
      </c>
      <c r="D4607" s="12" t="inlineStr">
        <is>
          <t>BTICINO</t>
        </is>
      </c>
      <c r="E4607" s="12" t="inlineStr"/>
      <c r="F4607" s="12" t="inlineStr">
        <is>
          <t>Max Ferretería</t>
        </is>
      </c>
      <c r="G4607" s="12" t="inlineStr">
        <is>
          <t>unidad</t>
        </is>
      </c>
      <c r="H4607" s="13" t="n">
        <v>425</v>
      </c>
      <c r="I4607" s="12" t="inlineStr">
        <is>
          <t>2026-09-09</t>
        </is>
      </c>
      <c r="J4607" s="14" t="inlineStr">
        <is>
          <t>https://maxferreteria.com/products/interruptor-triple-bco-m-st-ae2300eb</t>
        </is>
      </c>
    </row>
    <row r="4608">
      <c r="A4608" s="12" t="inlineStr">
        <is>
          <t>Electricidad e iluminación</t>
        </is>
      </c>
      <c r="B4608" s="12" t="inlineStr">
        <is>
          <t>Interruptor triple</t>
        </is>
      </c>
      <c r="C4608" s="12" t="inlineStr">
        <is>
          <t>INTERUPTOR TRIPLE VETO PREMIUN BCO 16054</t>
        </is>
      </c>
      <c r="D4608" s="12" t="inlineStr">
        <is>
          <t>VETO</t>
        </is>
      </c>
      <c r="E4608" s="12" t="inlineStr"/>
      <c r="F4608" s="12" t="inlineStr">
        <is>
          <t>Max Ferretería</t>
        </is>
      </c>
      <c r="G4608" s="12" t="inlineStr">
        <is>
          <t>unidad</t>
        </is>
      </c>
      <c r="H4608" s="13" t="n">
        <v>470.01</v>
      </c>
      <c r="I4608" s="12" t="inlineStr">
        <is>
          <t>2026-09-09</t>
        </is>
      </c>
      <c r="J4608" s="14" t="inlineStr">
        <is>
          <t>https://maxferreteria.com/products/interuptor-triple-veto-premiun-bco-16054</t>
        </is>
      </c>
    </row>
    <row r="4609">
      <c r="A4609" s="12" t="inlineStr">
        <is>
          <t>Electricidad e iluminación</t>
        </is>
      </c>
      <c r="B4609" s="12" t="inlineStr">
        <is>
          <t>Interruptor triple</t>
        </is>
      </c>
      <c r="C4609" s="12" t="inlineStr">
        <is>
          <t>Interruptor Triple Bticino Nobile Negro AF2300EANG</t>
        </is>
      </c>
      <c r="D4609" s="12" t="inlineStr"/>
      <c r="E4609" s="12" t="inlineStr"/>
      <c r="F4609" s="12" t="inlineStr">
        <is>
          <t>Bellón</t>
        </is>
      </c>
      <c r="G4609" s="12" t="inlineStr">
        <is>
          <t>unidad</t>
        </is>
      </c>
      <c r="H4609" s="13" t="n">
        <v>499.85</v>
      </c>
      <c r="I4609" s="12" t="inlineStr">
        <is>
          <t>2026-09-10</t>
        </is>
      </c>
      <c r="J4609" s="14" t="inlineStr">
        <is>
          <t>https://catalogo.bellon.com.do/</t>
        </is>
      </c>
    </row>
    <row r="4610">
      <c r="A4610" s="12" t="inlineStr">
        <is>
          <t>Electricidad e iluminación</t>
        </is>
      </c>
      <c r="B4610" s="12" t="inlineStr">
        <is>
          <t>Interruptor triple</t>
        </is>
      </c>
      <c r="C4610" s="12" t="inlineStr">
        <is>
          <t>Interruptor Triple Bticino Nobile Champagne AF2300EBCH</t>
        </is>
      </c>
      <c r="D4610" s="12" t="inlineStr"/>
      <c r="E4610" s="12" t="inlineStr"/>
      <c r="F4610" s="12" t="inlineStr">
        <is>
          <t>Bellón</t>
        </is>
      </c>
      <c r="G4610" s="12" t="inlineStr">
        <is>
          <t>unidad</t>
        </is>
      </c>
      <c r="H4610" s="13" t="n">
        <v>514.71</v>
      </c>
      <c r="I4610" s="12" t="inlineStr">
        <is>
          <t>2026-09-10</t>
        </is>
      </c>
      <c r="J4610" s="14" t="inlineStr">
        <is>
          <t>https://catalogo.bellon.com.do/</t>
        </is>
      </c>
    </row>
    <row r="4611">
      <c r="A4611" s="12" t="inlineStr">
        <is>
          <t>Electricidad e iluminación</t>
        </is>
      </c>
      <c r="B4611" s="12" t="inlineStr">
        <is>
          <t>Interruptor triple</t>
        </is>
      </c>
      <c r="C4611" s="12" t="inlineStr">
        <is>
          <t>Interruptor Triple 2x1P + 1x3W Bticino Luzica Grafito PU5303GR</t>
        </is>
      </c>
      <c r="D4611" s="12" t="inlineStr"/>
      <c r="E4611" s="12" t="inlineStr"/>
      <c r="F4611" s="12" t="inlineStr">
        <is>
          <t>Bellón</t>
        </is>
      </c>
      <c r="G4611" s="12" t="inlineStr">
        <is>
          <t>unidad</t>
        </is>
      </c>
      <c r="H4611" s="13" t="n">
        <v>536.86</v>
      </c>
      <c r="I4611" s="12" t="inlineStr">
        <is>
          <t>2026-09-10</t>
        </is>
      </c>
      <c r="J4611" s="14" t="inlineStr">
        <is>
          <t>https://catalogo.bellon.com.do/</t>
        </is>
      </c>
    </row>
    <row r="4612">
      <c r="A4612" s="12" t="inlineStr">
        <is>
          <t>Electricidad e iluminación</t>
        </is>
      </c>
      <c r="B4612" s="12" t="inlineStr">
        <is>
          <t>Interruptor triple</t>
        </is>
      </c>
      <c r="C4612" s="12" t="inlineStr">
        <is>
          <t>INTER TRIPLE VETO PLURA NGR 61825</t>
        </is>
      </c>
      <c r="D4612" s="12" t="inlineStr">
        <is>
          <t>VETO</t>
        </is>
      </c>
      <c r="E4612" s="12" t="inlineStr"/>
      <c r="F4612" s="12" t="inlineStr">
        <is>
          <t>Max Ferretería</t>
        </is>
      </c>
      <c r="G4612" s="12" t="inlineStr">
        <is>
          <t>unidad</t>
        </is>
      </c>
      <c r="H4612" s="13" t="n">
        <v>640</v>
      </c>
      <c r="I4612" s="12" t="inlineStr">
        <is>
          <t>2026-09-09</t>
        </is>
      </c>
      <c r="J4612" s="14" t="inlineStr">
        <is>
          <t>https://maxferreteria.com/products/inter-triple-veto-plura-ngr-61825</t>
        </is>
      </c>
    </row>
    <row r="4613">
      <c r="A4613" s="12" t="inlineStr">
        <is>
          <t>Electricidad e iluminación</t>
        </is>
      </c>
      <c r="B4613" s="12" t="inlineStr">
        <is>
          <t>Interruptor triple</t>
        </is>
      </c>
      <c r="C4613" s="12" t="inlineStr">
        <is>
          <t>Interruptor Triple Leviton Decora Almond 1755-T</t>
        </is>
      </c>
      <c r="D4613" s="12" t="inlineStr"/>
      <c r="E4613" s="12" t="inlineStr"/>
      <c r="F4613" s="12" t="inlineStr">
        <is>
          <t>Bellón</t>
        </is>
      </c>
      <c r="G4613" s="12" t="inlineStr">
        <is>
          <t>unidad</t>
        </is>
      </c>
      <c r="H4613" s="13" t="n">
        <v>1026</v>
      </c>
      <c r="I4613" s="12" t="inlineStr">
        <is>
          <t>2026-09-10</t>
        </is>
      </c>
      <c r="J4613" s="14" t="inlineStr">
        <is>
          <t>https://catalogo.bellon.com.do/</t>
        </is>
      </c>
    </row>
    <row r="4614">
      <c r="A4614" s="12" t="inlineStr">
        <is>
          <t>Electricidad e iluminación</t>
        </is>
      </c>
      <c r="B4614" s="12" t="inlineStr">
        <is>
          <t>Interruptor triple</t>
        </is>
      </c>
      <c r="C4614" s="12" t="inlineStr">
        <is>
          <t>Interruptor Triple Leviton Decora Marfil 1755-I</t>
        </is>
      </c>
      <c r="D4614" s="12" t="inlineStr"/>
      <c r="E4614" s="12" t="inlineStr"/>
      <c r="F4614" s="12" t="inlineStr">
        <is>
          <t>Bellón</t>
        </is>
      </c>
      <c r="G4614" s="12" t="inlineStr">
        <is>
          <t>unidad</t>
        </is>
      </c>
      <c r="H4614" s="13" t="n">
        <v>1042</v>
      </c>
      <c r="I4614" s="12" t="inlineStr">
        <is>
          <t>2026-09-10</t>
        </is>
      </c>
      <c r="J4614" s="14" t="inlineStr">
        <is>
          <t>https://catalogo.bellon.com.do/</t>
        </is>
      </c>
    </row>
    <row r="4615">
      <c r="A4615" s="12" t="inlineStr">
        <is>
          <t>Electricidad e iluminación</t>
        </is>
      </c>
      <c r="B4615" s="12" t="inlineStr">
        <is>
          <t>Interruptor triple</t>
        </is>
      </c>
      <c r="C4615" s="12" t="inlineStr">
        <is>
          <t>Interruptor Triple 110V Leviton Decora Negro 1755-E</t>
        </is>
      </c>
      <c r="D4615" s="12" t="inlineStr"/>
      <c r="E4615" s="12" t="inlineStr"/>
      <c r="F4615" s="12" t="inlineStr">
        <is>
          <t>Bellón</t>
        </is>
      </c>
      <c r="G4615" s="12" t="inlineStr">
        <is>
          <t>unidad</t>
        </is>
      </c>
      <c r="H4615" s="13" t="n">
        <v>1199</v>
      </c>
      <c r="I4615" s="12" t="inlineStr">
        <is>
          <t>2026-09-10</t>
        </is>
      </c>
      <c r="J4615" s="14" t="inlineStr">
        <is>
          <t>https://catalogo.bellon.com.do/</t>
        </is>
      </c>
    </row>
    <row r="4616">
      <c r="A4616" s="12" t="inlineStr">
        <is>
          <t>Electricidad e iluminación</t>
        </is>
      </c>
      <c r="B4616" s="12" t="inlineStr">
        <is>
          <t>Interruptor triple</t>
        </is>
      </c>
      <c r="C4616" s="12" t="inlineStr">
        <is>
          <t>Interruptor Triple 110V Leviton Decora Blanco 1755-W</t>
        </is>
      </c>
      <c r="D4616" s="12" t="inlineStr"/>
      <c r="E4616" s="12" t="inlineStr"/>
      <c r="F4616" s="12" t="inlineStr">
        <is>
          <t>Bellón</t>
        </is>
      </c>
      <c r="G4616" s="12" t="inlineStr">
        <is>
          <t>unidad</t>
        </is>
      </c>
      <c r="H4616" s="13" t="n">
        <v>1437</v>
      </c>
      <c r="I4616" s="12" t="inlineStr">
        <is>
          <t>2026-09-10</t>
        </is>
      </c>
      <c r="J4616" s="14" t="inlineStr">
        <is>
          <t>https://catalogo.bellon.com.do/</t>
        </is>
      </c>
    </row>
    <row r="4617">
      <c r="A4617" s="12" t="inlineStr">
        <is>
          <t>Electricidad e iluminación</t>
        </is>
      </c>
      <c r="B4617" s="12" t="inlineStr">
        <is>
          <t>Interruptor triple</t>
        </is>
      </c>
      <c r="C4617" s="12" t="inlineStr">
        <is>
          <t>INTER TRIPLE VETO PLURA SMART NGR 62075</t>
        </is>
      </c>
      <c r="D4617" s="12" t="inlineStr">
        <is>
          <t>VETO</t>
        </is>
      </c>
      <c r="E4617" s="12" t="inlineStr"/>
      <c r="F4617" s="12" t="inlineStr">
        <is>
          <t>Max Ferretería</t>
        </is>
      </c>
      <c r="G4617" s="12" t="inlineStr">
        <is>
          <t>unidad</t>
        </is>
      </c>
      <c r="H4617" s="13" t="n">
        <v>4440</v>
      </c>
      <c r="I4617" s="12" t="inlineStr">
        <is>
          <t>2026-09-09</t>
        </is>
      </c>
      <c r="J4617" s="14" t="inlineStr">
        <is>
          <t>https://maxferreteria.com/products/inter-triple-veto-plura-smart-ngr-62075</t>
        </is>
      </c>
    </row>
    <row r="4618">
      <c r="A4618" s="12" t="inlineStr">
        <is>
          <t>Electricidad e iluminación</t>
        </is>
      </c>
      <c r="B4618" s="12" t="inlineStr">
        <is>
          <t>Tomacorriente con USB</t>
        </is>
      </c>
      <c r="C4618" s="12" t="inlineStr">
        <is>
          <t>CODO HEMBRA DE BRONCE</t>
        </is>
      </c>
      <c r="D4618" s="12" t="inlineStr">
        <is>
          <t>Volteck</t>
        </is>
      </c>
      <c r="E4618" s="12" t="inlineStr"/>
      <c r="F4618" s="12" t="inlineStr">
        <is>
          <t>Ferremix (Grupo Alterra)</t>
        </is>
      </c>
      <c r="G4618" s="12" t="inlineStr">
        <is>
          <t>unidad</t>
        </is>
      </c>
      <c r="H4618" s="13" t="n">
        <v>460</v>
      </c>
      <c r="I4618" s="12" t="inlineStr">
        <is>
          <t>2026-09-10</t>
        </is>
      </c>
      <c r="J4618" s="14" t="inlineStr">
        <is>
          <t>https://ferremix.com.do/products/tomacorriente-modulo-con-2-puertos-usb-blanco</t>
        </is>
      </c>
    </row>
    <row r="4619">
      <c r="A4619" s="12" t="inlineStr">
        <is>
          <t>Electricidad e iluminación</t>
        </is>
      </c>
      <c r="B4619" s="12" t="inlineStr">
        <is>
          <t>Tomacorriente con USB</t>
        </is>
      </c>
      <c r="C4619" s="12" t="inlineStr">
        <is>
          <t>BARRA CAVADORA 1 8</t>
        </is>
      </c>
      <c r="D4619" s="12" t="inlineStr">
        <is>
          <t>Volteck</t>
        </is>
      </c>
      <c r="E4619" s="12" t="inlineStr"/>
      <c r="F4619" s="12" t="inlineStr">
        <is>
          <t>Ferremix (Grupo Alterra)</t>
        </is>
      </c>
      <c r="G4619" s="12" t="inlineStr">
        <is>
          <t>unidad</t>
        </is>
      </c>
      <c r="H4619" s="13" t="n">
        <v>550</v>
      </c>
      <c r="I4619" s="12" t="inlineStr">
        <is>
          <t>2026-09-10</t>
        </is>
      </c>
      <c r="J4619" s="14" t="inlineStr">
        <is>
          <t>https://ferremix.com.do/products/tomacorriente-modulo-con-2-puertos-usb-acero-inox-linea-lisboa-volteck</t>
        </is>
      </c>
    </row>
    <row r="4620">
      <c r="A4620" s="12" t="inlineStr">
        <is>
          <t>Electricidad e iluminación</t>
        </is>
      </c>
      <c r="B4620" s="12" t="inlineStr">
        <is>
          <t>Tomacorriente con USB</t>
        </is>
      </c>
      <c r="C4620" s="12" t="inlineStr">
        <is>
          <t>TOMACORRIENTE+USB BCO VETO 36465</t>
        </is>
      </c>
      <c r="D4620" s="12" t="inlineStr">
        <is>
          <t>VETO</t>
        </is>
      </c>
      <c r="E4620" s="12" t="inlineStr"/>
      <c r="F4620" s="12" t="inlineStr">
        <is>
          <t>Max Ferretería</t>
        </is>
      </c>
      <c r="G4620" s="12" t="inlineStr">
        <is>
          <t>unidad</t>
        </is>
      </c>
      <c r="H4620" s="13" t="n">
        <v>1085</v>
      </c>
      <c r="I4620" s="12" t="inlineStr">
        <is>
          <t>2026-09-09</t>
        </is>
      </c>
      <c r="J4620" s="14" t="inlineStr">
        <is>
          <t>https://maxferreteria.com/products/tomacorriente-usb-bco-veto-36465</t>
        </is>
      </c>
    </row>
    <row r="4621">
      <c r="A4621" s="12" t="inlineStr">
        <is>
          <t>Electricidad e iluminación</t>
        </is>
      </c>
      <c r="B4621" s="12" t="inlineStr">
        <is>
          <t>Tomacorriente con USB</t>
        </is>
      </c>
      <c r="C4621" s="12" t="inlineStr">
        <is>
          <t>TOMACORRIENTE C/USB VETO 16788 PREMIUM</t>
        </is>
      </c>
      <c r="D4621" s="12" t="inlineStr">
        <is>
          <t>VETO</t>
        </is>
      </c>
      <c r="E4621" s="12" t="inlineStr"/>
      <c r="F4621" s="12" t="inlineStr">
        <is>
          <t>Max Ferretería</t>
        </is>
      </c>
      <c r="G4621" s="12" t="inlineStr">
        <is>
          <t>unidad</t>
        </is>
      </c>
      <c r="H4621" s="13" t="n">
        <v>1795</v>
      </c>
      <c r="I4621" s="12" t="inlineStr">
        <is>
          <t>2026-09-09</t>
        </is>
      </c>
      <c r="J4621" s="14" t="inlineStr">
        <is>
          <t>https://maxferreteria.com/products/tomacorriente-c-usb-veto-16788-premium</t>
        </is>
      </c>
    </row>
    <row r="4622">
      <c r="A4622" s="12" t="inlineStr">
        <is>
          <t>Electricidad e iluminación</t>
        </is>
      </c>
      <c r="B4622" s="12" t="inlineStr">
        <is>
          <t>Tomacorriente doble</t>
        </is>
      </c>
      <c r="C4622" s="12" t="inlineStr">
        <is>
          <t>Tomacorriene doble blanco pbe-6</t>
        </is>
      </c>
      <c r="D4622" s="12" t="inlineStr"/>
      <c r="E4622" s="12" t="inlineStr"/>
      <c r="F4622" s="12" t="inlineStr">
        <is>
          <t>Ferremix (Grupo Alterra)</t>
        </is>
      </c>
      <c r="G4622" s="12" t="inlineStr">
        <is>
          <t>unidad</t>
        </is>
      </c>
      <c r="H4622" s="13" t="n">
        <v>34</v>
      </c>
      <c r="I4622" s="12" t="inlineStr">
        <is>
          <t>2026-09-10</t>
        </is>
      </c>
      <c r="J4622" s="14" t="inlineStr">
        <is>
          <t>https://ferremix.com.do/products/tomacorriente-doble-blanco-pbe-6</t>
        </is>
      </c>
    </row>
    <row r="4623">
      <c r="A4623" s="12" t="inlineStr">
        <is>
          <t>Electricidad e iluminación</t>
        </is>
      </c>
      <c r="B4623" s="12" t="inlineStr">
        <is>
          <t>Tomacorriente doble</t>
        </is>
      </c>
      <c r="C4623" s="12" t="inlineStr">
        <is>
          <t>Tomacorriene doble crema sin apa a granel linea esandar voleck</t>
        </is>
      </c>
      <c r="D4623" s="12" t="inlineStr">
        <is>
          <t>Volteck</t>
        </is>
      </c>
      <c r="E4623" s="12" t="inlineStr"/>
      <c r="F4623" s="12" t="inlineStr">
        <is>
          <t>Ferremix (Grupo Alterra)</t>
        </is>
      </c>
      <c r="G4623" s="12" t="inlineStr">
        <is>
          <t>unidad</t>
        </is>
      </c>
      <c r="H4623" s="13" t="n">
        <v>65</v>
      </c>
      <c r="I4623" s="12" t="inlineStr">
        <is>
          <t>2026-09-10</t>
        </is>
      </c>
      <c r="J4623" s="14" t="inlineStr">
        <is>
          <t>https://ferremix.com.do/products/tomacorriente-doble-de-tres-hilos-a-granel</t>
        </is>
      </c>
    </row>
    <row r="4624">
      <c r="A4624" s="12" t="inlineStr">
        <is>
          <t>Electricidad e iluminación</t>
        </is>
      </c>
      <c r="B4624" s="12" t="inlineStr">
        <is>
          <t>Tomacorriente doble</t>
        </is>
      </c>
      <c r="C4624" s="12" t="inlineStr">
        <is>
          <t>Tomacorriene doble baquelia crema sin ierra de superficie voleck</t>
        </is>
      </c>
      <c r="D4624" s="12" t="inlineStr">
        <is>
          <t>Volteck</t>
        </is>
      </c>
      <c r="E4624" s="12" t="inlineStr"/>
      <c r="F4624" s="12" t="inlineStr">
        <is>
          <t>Ferremix (Grupo Alterra)</t>
        </is>
      </c>
      <c r="G4624" s="12" t="inlineStr">
        <is>
          <t>unidad</t>
        </is>
      </c>
      <c r="H4624" s="13" t="n">
        <v>69</v>
      </c>
      <c r="I4624" s="12" t="inlineStr">
        <is>
          <t>2026-09-10</t>
        </is>
      </c>
      <c r="J4624" s="14" t="inlineStr">
        <is>
          <t>https://ferremix.com.do/products/tomacorriente-doble-baquelita-sin-tierra</t>
        </is>
      </c>
    </row>
    <row r="4625">
      <c r="A4625" s="12" t="inlineStr">
        <is>
          <t>Electricidad e iluminación</t>
        </is>
      </c>
      <c r="B4625" s="12" t="inlineStr">
        <is>
          <t>Tomacorriente doble</t>
        </is>
      </c>
      <c r="C4625" s="12" t="inlineStr">
        <is>
          <t>Tomacorriene doble 5320-icp levion</t>
        </is>
      </c>
      <c r="D4625" s="12" t="inlineStr">
        <is>
          <t>Leviton</t>
        </is>
      </c>
      <c r="E4625" s="12" t="inlineStr"/>
      <c r="F4625" s="12" t="inlineStr">
        <is>
          <t>Ferremix (Grupo Alterra)</t>
        </is>
      </c>
      <c r="G4625" s="12" t="inlineStr">
        <is>
          <t>unidad</t>
        </is>
      </c>
      <c r="H4625" s="13" t="n">
        <v>70</v>
      </c>
      <c r="I4625" s="12" t="inlineStr">
        <is>
          <t>2026-09-10</t>
        </is>
      </c>
      <c r="J4625" s="14" t="inlineStr">
        <is>
          <t>https://ferremix.com.do/products/tomacorriente</t>
        </is>
      </c>
    </row>
    <row r="4626">
      <c r="A4626" s="12" t="inlineStr">
        <is>
          <t>Electricidad e iluminación</t>
        </is>
      </c>
      <c r="B4626" s="12" t="inlineStr">
        <is>
          <t>Tomacorriente doble</t>
        </is>
      </c>
      <c r="C4626" s="12" t="inlineStr">
        <is>
          <t>Tomacorriene doble baquelia crema de superficie a granel voleck</t>
        </is>
      </c>
      <c r="D4626" s="12" t="inlineStr">
        <is>
          <t>Volteck</t>
        </is>
      </c>
      <c r="E4626" s="12" t="inlineStr"/>
      <c r="F4626" s="12" t="inlineStr">
        <is>
          <t>Ferremix (Grupo Alterra)</t>
        </is>
      </c>
      <c r="G4626" s="12" t="inlineStr">
        <is>
          <t>unidad</t>
        </is>
      </c>
      <c r="H4626" s="13" t="n">
        <v>75</v>
      </c>
      <c r="I4626" s="12" t="inlineStr">
        <is>
          <t>2026-09-10</t>
        </is>
      </c>
      <c r="J4626" s="14" t="inlineStr">
        <is>
          <t>https://ferremix.com.do/products/tomacorriente-doble-baquelita-con-tierra</t>
        </is>
      </c>
    </row>
    <row r="4627">
      <c r="A4627" s="12" t="inlineStr">
        <is>
          <t>Electricidad e iluminación</t>
        </is>
      </c>
      <c r="B4627" s="12" t="inlineStr">
        <is>
          <t>Tomacorriente doble</t>
        </is>
      </c>
      <c r="C4627" s="12" t="inlineStr">
        <is>
          <t>Tomacorriente Doble Maximus Marfil PBK-C022M</t>
        </is>
      </c>
      <c r="D4627" s="12" t="inlineStr"/>
      <c r="E4627" s="12" t="inlineStr"/>
      <c r="F4627" s="12" t="inlineStr">
        <is>
          <t>Bellón</t>
        </is>
      </c>
      <c r="G4627" s="12" t="inlineStr">
        <is>
          <t>unidad</t>
        </is>
      </c>
      <c r="H4627" s="13" t="n">
        <v>75</v>
      </c>
      <c r="I4627" s="12" t="inlineStr">
        <is>
          <t>2026-09-10</t>
        </is>
      </c>
      <c r="J4627" s="14" t="inlineStr">
        <is>
          <t>https://catalogo.bellon.com.do/</t>
        </is>
      </c>
    </row>
    <row r="4628">
      <c r="A4628" s="12" t="inlineStr">
        <is>
          <t>Electricidad e iluminación</t>
        </is>
      </c>
      <c r="B4628" s="12" t="inlineStr">
        <is>
          <t>Tomacorriente doble</t>
        </is>
      </c>
      <c r="C4628" s="12" t="inlineStr">
        <is>
          <t>tomacorriente doble</t>
        </is>
      </c>
      <c r="D4628" s="12" t="inlineStr">
        <is>
          <t>Volteck</t>
        </is>
      </c>
      <c r="E4628" s="12" t="inlineStr"/>
      <c r="F4628" s="12" t="inlineStr">
        <is>
          <t>Ferremix (Grupo Alterra)</t>
        </is>
      </c>
      <c r="G4628" s="12" t="inlineStr">
        <is>
          <t>unidad</t>
        </is>
      </c>
      <c r="H4628" s="13" t="n">
        <v>79</v>
      </c>
      <c r="I4628" s="12" t="inlineStr">
        <is>
          <t>2026-09-10</t>
        </is>
      </c>
      <c r="J4628" s="14" t="inlineStr">
        <is>
          <t>https://ferremix.com.do/products/tomacorriente-doble</t>
        </is>
      </c>
    </row>
    <row r="4629">
      <c r="A4629" s="12" t="inlineStr">
        <is>
          <t>Electricidad e iluminación</t>
        </is>
      </c>
      <c r="B4629" s="12" t="inlineStr">
        <is>
          <t>Tomacorriente doble</t>
        </is>
      </c>
      <c r="C4629" s="12" t="inlineStr">
        <is>
          <t>Tomacorriente Doble Maximus Negro PBK-C022N</t>
        </is>
      </c>
      <c r="D4629" s="12" t="inlineStr"/>
      <c r="E4629" s="12" t="inlineStr"/>
      <c r="F4629" s="12" t="inlineStr">
        <is>
          <t>Bellón</t>
        </is>
      </c>
      <c r="G4629" s="12" t="inlineStr">
        <is>
          <t>unidad</t>
        </is>
      </c>
      <c r="H4629" s="13" t="n">
        <v>79</v>
      </c>
      <c r="I4629" s="12" t="inlineStr">
        <is>
          <t>2026-09-10</t>
        </is>
      </c>
      <c r="J4629" s="14" t="inlineStr">
        <is>
          <t>https://catalogo.bellon.com.do/</t>
        </is>
      </c>
    </row>
    <row r="4630">
      <c r="A4630" s="12" t="inlineStr">
        <is>
          <t>Electricidad e iluminación</t>
        </is>
      </c>
      <c r="B4630" s="12" t="inlineStr">
        <is>
          <t>Tomacorriente doble</t>
        </is>
      </c>
      <c r="C4630" s="12" t="inlineStr">
        <is>
          <t>Tomacorriene doble baquelia crema de superficie en bliser voleck</t>
        </is>
      </c>
      <c r="D4630" s="12" t="inlineStr">
        <is>
          <t>Volteck</t>
        </is>
      </c>
      <c r="E4630" s="12" t="inlineStr"/>
      <c r="F4630" s="12" t="inlineStr">
        <is>
          <t>Ferremix (Grupo Alterra)</t>
        </is>
      </c>
      <c r="G4630" s="12" t="inlineStr">
        <is>
          <t>unidad</t>
        </is>
      </c>
      <c r="H4630" s="13" t="n">
        <v>80</v>
      </c>
      <c r="I4630" s="12" t="inlineStr">
        <is>
          <t>2026-09-10</t>
        </is>
      </c>
      <c r="J4630" s="14" t="inlineStr">
        <is>
          <t>https://ferremix.com.do/products/tomacorriente-doble-baquelita-con-tierra-en-blister</t>
        </is>
      </c>
    </row>
    <row r="4631">
      <c r="A4631" s="12" t="inlineStr">
        <is>
          <t>Electricidad e iluminación</t>
        </is>
      </c>
      <c r="B4631" s="12" t="inlineStr">
        <is>
          <t>Tomacorriente doble</t>
        </is>
      </c>
      <c r="C4631" s="12" t="inlineStr">
        <is>
          <t>Tomacorriente Doble 15A 277V Dyllu Blanco DTQKB9AAA</t>
        </is>
      </c>
      <c r="D4631" s="12" t="inlineStr"/>
      <c r="E4631" s="12" t="inlineStr"/>
      <c r="F4631" s="12" t="inlineStr">
        <is>
          <t>Bellón</t>
        </is>
      </c>
      <c r="G4631" s="12" t="inlineStr">
        <is>
          <t>unidad</t>
        </is>
      </c>
      <c r="H4631" s="13" t="n">
        <v>89.70999999999999</v>
      </c>
      <c r="I4631" s="12" t="inlineStr">
        <is>
          <t>2026-09-10</t>
        </is>
      </c>
      <c r="J4631" s="14" t="inlineStr">
        <is>
          <t>https://catalogo.bellon.com.do/</t>
        </is>
      </c>
    </row>
    <row r="4632">
      <c r="A4632" s="12" t="inlineStr">
        <is>
          <t>Electricidad e iluminación</t>
        </is>
      </c>
      <c r="B4632" s="12" t="inlineStr">
        <is>
          <t>Tomacorriente doble</t>
        </is>
      </c>
      <c r="C4632" s="12" t="inlineStr">
        <is>
          <t>Tomacorriente Doble Maximus Blanco PBK-C022B</t>
        </is>
      </c>
      <c r="D4632" s="12" t="inlineStr"/>
      <c r="E4632" s="12" t="inlineStr"/>
      <c r="F4632" s="12" t="inlineStr">
        <is>
          <t>Bellón</t>
        </is>
      </c>
      <c r="G4632" s="12" t="inlineStr">
        <is>
          <t>unidad</t>
        </is>
      </c>
      <c r="H4632" s="13" t="n">
        <v>98</v>
      </c>
      <c r="I4632" s="12" t="inlineStr">
        <is>
          <t>2026-09-10</t>
        </is>
      </c>
      <c r="J4632" s="14" t="inlineStr">
        <is>
          <t>https://catalogo.bellon.com.do/</t>
        </is>
      </c>
    </row>
    <row r="4633">
      <c r="A4633" s="12" t="inlineStr">
        <is>
          <t>Electricidad e iluminación</t>
        </is>
      </c>
      <c r="B4633" s="12" t="inlineStr">
        <is>
          <t>Tomacorriente doble</t>
        </is>
      </c>
      <c r="C4633" s="12" t="inlineStr">
        <is>
          <t>CINCHOS DE PLASTICO</t>
        </is>
      </c>
      <c r="D4633" s="12" t="inlineStr">
        <is>
          <t>Volteck</t>
        </is>
      </c>
      <c r="E4633" s="12" t="inlineStr"/>
      <c r="F4633" s="12" t="inlineStr">
        <is>
          <t>Ferremix (Grupo Alterra)</t>
        </is>
      </c>
      <c r="G4633" s="12" t="inlineStr">
        <is>
          <t>unidad</t>
        </is>
      </c>
      <c r="H4633" s="13" t="n">
        <v>105</v>
      </c>
      <c r="I4633" s="12" t="inlineStr">
        <is>
          <t>2026-09-10</t>
        </is>
      </c>
      <c r="J4633" s="14" t="inlineStr">
        <is>
          <t>https://ferremix.com.do/products/tomacorriente-doble-dorado-de-aluminio-15amp-linea-estandar</t>
        </is>
      </c>
    </row>
    <row r="4634">
      <c r="A4634" s="12" t="inlineStr">
        <is>
          <t>Electricidad e iluminación</t>
        </is>
      </c>
      <c r="B4634" s="12" t="inlineStr">
        <is>
          <t>Tomacorriente doble</t>
        </is>
      </c>
      <c r="C4634" s="12" t="inlineStr">
        <is>
          <t>Tomacorriente Superficie Doble 120V 15A Voltech COSO-DA</t>
        </is>
      </c>
      <c r="D4634" s="12" t="inlineStr"/>
      <c r="E4634" s="12" t="inlineStr"/>
      <c r="F4634" s="12" t="inlineStr">
        <is>
          <t>Bellón</t>
        </is>
      </c>
      <c r="G4634" s="12" t="inlineStr">
        <is>
          <t>unidad</t>
        </is>
      </c>
      <c r="H4634" s="13" t="n">
        <v>106</v>
      </c>
      <c r="I4634" s="12" t="inlineStr">
        <is>
          <t>2026-09-10</t>
        </is>
      </c>
      <c r="J4634" s="14" t="inlineStr">
        <is>
          <t>https://catalogo.bellon.com.do/</t>
        </is>
      </c>
    </row>
    <row r="4635">
      <c r="A4635" s="12" t="inlineStr">
        <is>
          <t>Electricidad e iluminación</t>
        </is>
      </c>
      <c r="B4635" s="12" t="inlineStr">
        <is>
          <t>Tomacorriente doble</t>
        </is>
      </c>
      <c r="C4635" s="12" t="inlineStr">
        <is>
          <t>Tomacorriene doble crema 15amp linea esandar voleck</t>
        </is>
      </c>
      <c r="D4635" s="12" t="inlineStr">
        <is>
          <t>Volteck</t>
        </is>
      </c>
      <c r="E4635" s="12" t="inlineStr"/>
      <c r="F4635" s="12" t="inlineStr">
        <is>
          <t>Ferremix (Grupo Alterra)</t>
        </is>
      </c>
      <c r="G4635" s="12" t="inlineStr">
        <is>
          <t>unidad</t>
        </is>
      </c>
      <c r="H4635" s="13" t="n">
        <v>109</v>
      </c>
      <c r="I4635" s="12" t="inlineStr">
        <is>
          <t>2026-09-10</t>
        </is>
      </c>
      <c r="J4635" s="14" t="inlineStr">
        <is>
          <t>https://ferremix.com.do/products/tomacorriente-doble-con-tapa</t>
        </is>
      </c>
    </row>
    <row r="4636">
      <c r="A4636" s="12" t="inlineStr">
        <is>
          <t>Electricidad e iluminación</t>
        </is>
      </c>
      <c r="B4636" s="12" t="inlineStr">
        <is>
          <t>Tomacorriente doble</t>
        </is>
      </c>
      <c r="C4636" s="12" t="inlineStr">
        <is>
          <t>CINCHOS DE PLASTICO</t>
        </is>
      </c>
      <c r="D4636" s="12" t="inlineStr">
        <is>
          <t>Volteck</t>
        </is>
      </c>
      <c r="E4636" s="12" t="inlineStr"/>
      <c r="F4636" s="12" t="inlineStr">
        <is>
          <t>Ferremix (Grupo Alterra)</t>
        </is>
      </c>
      <c r="G4636" s="12" t="inlineStr">
        <is>
          <t>unidad</t>
        </is>
      </c>
      <c r="H4636" s="13" t="n">
        <v>110</v>
      </c>
      <c r="I4636" s="12" t="inlineStr">
        <is>
          <t>2026-09-10</t>
        </is>
      </c>
      <c r="J4636" s="14" t="inlineStr">
        <is>
          <t>https://ferremix.com.do/products/tomacorriente-doble-blanco-volteck</t>
        </is>
      </c>
    </row>
    <row r="4637">
      <c r="A4637" s="12" t="inlineStr">
        <is>
          <t>Electricidad e iluminación</t>
        </is>
      </c>
      <c r="B4637" s="12" t="inlineStr">
        <is>
          <t>Tomacorriente doble</t>
        </is>
      </c>
      <c r="C4637" s="12" t="inlineStr">
        <is>
          <t>Tomacorriente doble blanco linea española</t>
        </is>
      </c>
      <c r="D4637" s="12" t="inlineStr">
        <is>
          <t>Volteck</t>
        </is>
      </c>
      <c r="E4637" s="12" t="inlineStr"/>
      <c r="F4637" s="12" t="inlineStr">
        <is>
          <t>Ferremix (Grupo Alterra)</t>
        </is>
      </c>
      <c r="G4637" s="12" t="inlineStr">
        <is>
          <t>unidad</t>
        </is>
      </c>
      <c r="H4637" s="13" t="n">
        <v>115</v>
      </c>
      <c r="I4637" s="12" t="inlineStr">
        <is>
          <t>2026-09-10</t>
        </is>
      </c>
      <c r="J4637" s="14" t="inlineStr">
        <is>
          <t>https://ferremix.com.do/products/tomacorriente-doble-blanco-linea-espanola</t>
        </is>
      </c>
    </row>
    <row r="4638">
      <c r="A4638" s="12" t="inlineStr">
        <is>
          <t>Electricidad e iluminación</t>
        </is>
      </c>
      <c r="B4638" s="12" t="inlineStr">
        <is>
          <t>Tomacorriente doble</t>
        </is>
      </c>
      <c r="C4638" s="12" t="inlineStr">
        <is>
          <t>Tomacorriene doble 250 v / 60 hz, 15 a sin apa linea esandar voleck</t>
        </is>
      </c>
      <c r="D4638" s="12" t="inlineStr">
        <is>
          <t>Volteck</t>
        </is>
      </c>
      <c r="E4638" s="12" t="inlineStr"/>
      <c r="F4638" s="12" t="inlineStr">
        <is>
          <t>Ferremix (Grupo Alterra)</t>
        </is>
      </c>
      <c r="G4638" s="12" t="inlineStr">
        <is>
          <t>unidad</t>
        </is>
      </c>
      <c r="H4638" s="13" t="n">
        <v>129</v>
      </c>
      <c r="I4638" s="12" t="inlineStr">
        <is>
          <t>2026-09-10</t>
        </is>
      </c>
      <c r="J4638" s="14" t="inlineStr">
        <is>
          <t>https://ferremix.com.do/products/tomacorriente-doble-cara-de-chino-linea-standard</t>
        </is>
      </c>
    </row>
    <row r="4639">
      <c r="A4639" s="12" t="inlineStr">
        <is>
          <t>Electricidad e iluminación</t>
        </is>
      </c>
      <c r="B4639" s="12" t="inlineStr">
        <is>
          <t>Tomacorriente doble</t>
        </is>
      </c>
      <c r="C4639" s="12" t="inlineStr">
        <is>
          <t>Tomacorriente Doble 2P Con Tierra Bticino Domino Blanco AP1228</t>
        </is>
      </c>
      <c r="D4639" s="12" t="inlineStr"/>
      <c r="E4639" s="12" t="inlineStr"/>
      <c r="F4639" s="12" t="inlineStr">
        <is>
          <t>Bellón</t>
        </is>
      </c>
      <c r="G4639" s="12" t="inlineStr">
        <is>
          <t>unidad</t>
        </is>
      </c>
      <c r="H4639" s="13" t="n">
        <v>150.88</v>
      </c>
      <c r="I4639" s="12" t="inlineStr">
        <is>
          <t>2026-09-10</t>
        </is>
      </c>
      <c r="J4639" s="14" t="inlineStr">
        <is>
          <t>https://catalogo.bellon.com.do/</t>
        </is>
      </c>
    </row>
    <row r="4640">
      <c r="A4640" s="12" t="inlineStr">
        <is>
          <t>Electricidad e iluminación</t>
        </is>
      </c>
      <c r="B4640" s="12" t="inlineStr">
        <is>
          <t>Tomacorriente doble</t>
        </is>
      </c>
      <c r="C4640" s="12" t="inlineStr">
        <is>
          <t>tomacorriente doble aterrizado linea italiana</t>
        </is>
      </c>
      <c r="D4640" s="12" t="inlineStr">
        <is>
          <t>Volteck</t>
        </is>
      </c>
      <c r="E4640" s="12" t="inlineStr"/>
      <c r="F4640" s="12" t="inlineStr">
        <is>
          <t>Ferremix (Grupo Alterra)</t>
        </is>
      </c>
      <c r="G4640" s="12" t="inlineStr">
        <is>
          <t>unidad</t>
        </is>
      </c>
      <c r="H4640" s="13" t="n">
        <v>159</v>
      </c>
      <c r="I4640" s="12" t="inlineStr">
        <is>
          <t>2026-09-10</t>
        </is>
      </c>
      <c r="J4640" s="14" t="inlineStr">
        <is>
          <t>https://ferremix.com.do/products/tomacorriente-doble-aterrizado-linea-italiana</t>
        </is>
      </c>
    </row>
    <row r="4641">
      <c r="A4641" s="12" t="inlineStr">
        <is>
          <t>Electricidad e iluminación</t>
        </is>
      </c>
      <c r="B4641" s="12" t="inlineStr">
        <is>
          <t>Tomacorriente doble</t>
        </is>
      </c>
      <c r="C4641" s="12" t="inlineStr">
        <is>
          <t>Tomacorriente Doble 15A 125/250V Leviton Ultra/Plus Blanco X52-0TOMA-PCB</t>
        </is>
      </c>
      <c r="D4641" s="12" t="inlineStr"/>
      <c r="E4641" s="12" t="inlineStr"/>
      <c r="F4641" s="12" t="inlineStr">
        <is>
          <t>Bellón</t>
        </is>
      </c>
      <c r="G4641" s="12" t="inlineStr">
        <is>
          <t>unidad</t>
        </is>
      </c>
      <c r="H4641" s="13" t="n">
        <v>160</v>
      </c>
      <c r="I4641" s="12" t="inlineStr">
        <is>
          <t>2026-09-10</t>
        </is>
      </c>
      <c r="J4641" s="14" t="inlineStr">
        <is>
          <t>https://catalogo.bellon.com.do/</t>
        </is>
      </c>
    </row>
    <row r="4642">
      <c r="A4642" s="12" t="inlineStr">
        <is>
          <t>Electricidad e iluminación</t>
        </is>
      </c>
      <c r="B4642" s="12" t="inlineStr">
        <is>
          <t>Tomacorriente doble</t>
        </is>
      </c>
      <c r="C4642" s="12" t="inlineStr">
        <is>
          <t>Tomacorriente Doble Con Tierra Leviton Cien Blanco TCT2P-BLA</t>
        </is>
      </c>
      <c r="D4642" s="12" t="inlineStr"/>
      <c r="E4642" s="12" t="inlineStr"/>
      <c r="F4642" s="12" t="inlineStr">
        <is>
          <t>Bellón</t>
        </is>
      </c>
      <c r="G4642" s="12" t="inlineStr">
        <is>
          <t>unidad</t>
        </is>
      </c>
      <c r="H4642" s="13" t="n">
        <v>165</v>
      </c>
      <c r="I4642" s="12" t="inlineStr">
        <is>
          <t>2026-09-10</t>
        </is>
      </c>
      <c r="J4642" s="14" t="inlineStr">
        <is>
          <t>https://catalogo.bellon.com.do/</t>
        </is>
      </c>
    </row>
    <row r="4643">
      <c r="A4643" s="12" t="inlineStr">
        <is>
          <t>Electricidad e iluminación</t>
        </is>
      </c>
      <c r="B4643" s="12" t="inlineStr">
        <is>
          <t>Tomacorriente doble</t>
        </is>
      </c>
      <c r="C4643" s="12" t="inlineStr">
        <is>
          <t>Tomacorriente Doble Con Tierra Bticino Modus Blanco AE2228E2B/AE2228S2B</t>
        </is>
      </c>
      <c r="D4643" s="12" t="inlineStr"/>
      <c r="E4643" s="12" t="inlineStr"/>
      <c r="F4643" s="12" t="inlineStr">
        <is>
          <t>Bellón</t>
        </is>
      </c>
      <c r="G4643" s="12" t="inlineStr">
        <is>
          <t>unidad</t>
        </is>
      </c>
      <c r="H4643" s="13" t="n">
        <v>167</v>
      </c>
      <c r="I4643" s="12" t="inlineStr">
        <is>
          <t>2026-09-10</t>
        </is>
      </c>
      <c r="J4643" s="14" t="inlineStr">
        <is>
          <t>https://catalogo.bellon.com.do/</t>
        </is>
      </c>
    </row>
    <row r="4644">
      <c r="A4644" s="12" t="inlineStr">
        <is>
          <t>Electricidad e iluminación</t>
        </is>
      </c>
      <c r="B4644" s="12" t="inlineStr">
        <is>
          <t>Tomacorriente doble</t>
        </is>
      </c>
      <c r="C4644" s="12" t="inlineStr">
        <is>
          <t>CINCHOS DE PLASTICO</t>
        </is>
      </c>
      <c r="D4644" s="12" t="inlineStr">
        <is>
          <t>Volteck</t>
        </is>
      </c>
      <c r="E4644" s="12" t="inlineStr"/>
      <c r="F4644" s="12" t="inlineStr">
        <is>
          <t>Ferremix (Grupo Alterra)</t>
        </is>
      </c>
      <c r="G4644" s="12" t="inlineStr">
        <is>
          <t>unidad</t>
        </is>
      </c>
      <c r="H4644" s="13" t="n">
        <v>169</v>
      </c>
      <c r="I4644" s="12" t="inlineStr">
        <is>
          <t>2026-09-10</t>
        </is>
      </c>
      <c r="J4644" s="14" t="inlineStr">
        <is>
          <t>https://ferremix.com.do/products/tomacorriente-doble-naranja-20amp-tierra-aislada-sin-tapa-linea-estandar</t>
        </is>
      </c>
    </row>
    <row r="4645">
      <c r="A4645" s="12" t="inlineStr">
        <is>
          <t>Electricidad e iluminación</t>
        </is>
      </c>
      <c r="B4645" s="12" t="inlineStr">
        <is>
          <t>Tomacorriente doble</t>
        </is>
      </c>
      <c r="C4645" s="12" t="inlineStr">
        <is>
          <t>EXTENSION ELECTRICA DOMESTICA BLANCA</t>
        </is>
      </c>
      <c r="D4645" s="12" t="inlineStr">
        <is>
          <t>Volteck</t>
        </is>
      </c>
      <c r="E4645" s="12" t="inlineStr"/>
      <c r="F4645" s="12" t="inlineStr">
        <is>
          <t>Ferremix (Grupo Alterra)</t>
        </is>
      </c>
      <c r="G4645" s="12" t="inlineStr">
        <is>
          <t>unidad</t>
        </is>
      </c>
      <c r="H4645" s="13" t="n">
        <v>170</v>
      </c>
      <c r="I4645" s="12" t="inlineStr">
        <is>
          <t>2026-09-10</t>
        </is>
      </c>
      <c r="J4645" s="14" t="inlineStr">
        <is>
          <t>https://ferremix.com.do/products/tomacorriente-doble-negro</t>
        </is>
      </c>
    </row>
    <row r="4646">
      <c r="A4646" s="12" t="inlineStr">
        <is>
          <t>Electricidad e iluminación</t>
        </is>
      </c>
      <c r="B4646" s="12" t="inlineStr">
        <is>
          <t>Tomacorriente doble</t>
        </is>
      </c>
      <c r="C4646" s="12" t="inlineStr">
        <is>
          <t>Tomacorriente Doble Emp. 125V 20A Leviton Alm CBR20-1</t>
        </is>
      </c>
      <c r="D4646" s="12" t="inlineStr"/>
      <c r="E4646" s="12" t="inlineStr"/>
      <c r="F4646" s="12" t="inlineStr">
        <is>
          <t>Bellón</t>
        </is>
      </c>
      <c r="G4646" s="12" t="inlineStr">
        <is>
          <t>unidad</t>
        </is>
      </c>
      <c r="H4646" s="13" t="n">
        <v>178</v>
      </c>
      <c r="I4646" s="12" t="inlineStr">
        <is>
          <t>2026-09-10</t>
        </is>
      </c>
      <c r="J4646" s="14" t="inlineStr">
        <is>
          <t>https://catalogo.bellon.com.do/</t>
        </is>
      </c>
    </row>
    <row r="4647">
      <c r="A4647" s="12" t="inlineStr">
        <is>
          <t>Electricidad e iluminación</t>
        </is>
      </c>
      <c r="B4647" s="12" t="inlineStr">
        <is>
          <t>Tomacorriente doble</t>
        </is>
      </c>
      <c r="C4647" s="12" t="inlineStr">
        <is>
          <t>Tomacorriente Doble Empotrable Tamper 5-15R Leviton Blanco R62-T5320-W</t>
        </is>
      </c>
      <c r="D4647" s="12" t="inlineStr"/>
      <c r="E4647" s="12" t="inlineStr"/>
      <c r="F4647" s="12" t="inlineStr">
        <is>
          <t>Bellón</t>
        </is>
      </c>
      <c r="G4647" s="12" t="inlineStr">
        <is>
          <t>unidad</t>
        </is>
      </c>
      <c r="H4647" s="13" t="n">
        <v>179</v>
      </c>
      <c r="I4647" s="12" t="inlineStr">
        <is>
          <t>2026-09-10</t>
        </is>
      </c>
      <c r="J4647" s="14" t="inlineStr">
        <is>
          <t>https://catalogo.bellon.com.do/</t>
        </is>
      </c>
    </row>
    <row r="4648">
      <c r="A4648" s="12" t="inlineStr">
        <is>
          <t>Electricidad e iluminación</t>
        </is>
      </c>
      <c r="B4648" s="12" t="inlineStr">
        <is>
          <t>Tomacorriente doble</t>
        </is>
      </c>
      <c r="C4648" s="12" t="inlineStr">
        <is>
          <t>Tomacorriente Doble Con Tapa 15A 125V Leviton Ultra Marfil X03-UTOMA-PCM</t>
        </is>
      </c>
      <c r="D4648" s="12" t="inlineStr"/>
      <c r="E4648" s="12" t="inlineStr"/>
      <c r="F4648" s="12" t="inlineStr">
        <is>
          <t>Bellón</t>
        </is>
      </c>
      <c r="G4648" s="12" t="inlineStr">
        <is>
          <t>unidad</t>
        </is>
      </c>
      <c r="H4648" s="13" t="n">
        <v>180</v>
      </c>
      <c r="I4648" s="12" t="inlineStr">
        <is>
          <t>2026-09-10</t>
        </is>
      </c>
      <c r="J4648" s="14" t="inlineStr">
        <is>
          <t>https://catalogo.bellon.com.do/</t>
        </is>
      </c>
    </row>
    <row r="4649">
      <c r="A4649" s="12" t="inlineStr">
        <is>
          <t>Electricidad e iluminación</t>
        </is>
      </c>
      <c r="B4649" s="12" t="inlineStr">
        <is>
          <t>Tomacorriente doble</t>
        </is>
      </c>
      <c r="C4649" s="12" t="inlineStr">
        <is>
          <t>Tomacorriente Superficie Doble 120V 15A Voltech 47350</t>
        </is>
      </c>
      <c r="D4649" s="12" t="inlineStr"/>
      <c r="E4649" s="12" t="inlineStr"/>
      <c r="F4649" s="12" t="inlineStr">
        <is>
          <t>Bellón</t>
        </is>
      </c>
      <c r="G4649" s="12" t="inlineStr">
        <is>
          <t>unidad</t>
        </is>
      </c>
      <c r="H4649" s="13" t="n">
        <v>182</v>
      </c>
      <c r="I4649" s="12" t="inlineStr">
        <is>
          <t>2026-09-10</t>
        </is>
      </c>
      <c r="J4649" s="14" t="inlineStr">
        <is>
          <t>https://catalogo.bellon.com.do/</t>
        </is>
      </c>
    </row>
    <row r="4650">
      <c r="A4650" s="12" t="inlineStr">
        <is>
          <t>Electricidad e iluminación</t>
        </is>
      </c>
      <c r="B4650" s="12" t="inlineStr">
        <is>
          <t>Tomacorriente doble</t>
        </is>
      </c>
      <c r="C4650" s="12" t="inlineStr">
        <is>
          <t>Tomacorriente Doble Empotrable Tamper 5-15R Leviton Ivory R59-T5320-IV</t>
        </is>
      </c>
      <c r="D4650" s="12" t="inlineStr"/>
      <c r="E4650" s="12" t="inlineStr"/>
      <c r="F4650" s="12" t="inlineStr">
        <is>
          <t>Bellón</t>
        </is>
      </c>
      <c r="G4650" s="12" t="inlineStr">
        <is>
          <t>unidad</t>
        </is>
      </c>
      <c r="H4650" s="13" t="n">
        <v>184</v>
      </c>
      <c r="I4650" s="12" t="inlineStr">
        <is>
          <t>2026-09-10</t>
        </is>
      </c>
      <c r="J4650" s="14" t="inlineStr">
        <is>
          <t>https://catalogo.bellon.com.do/</t>
        </is>
      </c>
    </row>
    <row r="4651">
      <c r="A4651" s="12" t="inlineStr">
        <is>
          <t>Electricidad e iluminación</t>
        </is>
      </c>
      <c r="B4651" s="12" t="inlineStr">
        <is>
          <t>Tomacorriente doble</t>
        </is>
      </c>
      <c r="C4651" s="12" t="inlineStr">
        <is>
          <t>CINCHOS DE PLASTICO</t>
        </is>
      </c>
      <c r="D4651" s="12" t="inlineStr">
        <is>
          <t>Volteck</t>
        </is>
      </c>
      <c r="E4651" s="12" t="inlineStr"/>
      <c r="F4651" s="12" t="inlineStr">
        <is>
          <t>Ferremix (Grupo Alterra)</t>
        </is>
      </c>
      <c r="G4651" s="12" t="inlineStr">
        <is>
          <t>unidad</t>
        </is>
      </c>
      <c r="H4651" s="13" t="n">
        <v>185</v>
      </c>
      <c r="I4651" s="12" t="inlineStr">
        <is>
          <t>2026-09-10</t>
        </is>
      </c>
      <c r="J4651" s="14" t="inlineStr">
        <is>
          <t>https://ferremix.com.do/products/tomacorriente-doble-naranja-linea-estandar</t>
        </is>
      </c>
    </row>
    <row r="4652">
      <c r="A4652" s="12" t="inlineStr">
        <is>
          <t>Electricidad e iluminación</t>
        </is>
      </c>
      <c r="B4652" s="12" t="inlineStr">
        <is>
          <t>Tomacorriente doble</t>
        </is>
      </c>
      <c r="C4652" s="12" t="inlineStr">
        <is>
          <t>Tomacorriente Doble Leviton Decora Marfil 5325-I</t>
        </is>
      </c>
      <c r="D4652" s="12" t="inlineStr"/>
      <c r="E4652" s="12" t="inlineStr"/>
      <c r="F4652" s="12" t="inlineStr">
        <is>
          <t>Bellón</t>
        </is>
      </c>
      <c r="G4652" s="12" t="inlineStr">
        <is>
          <t>unidad</t>
        </is>
      </c>
      <c r="H4652" s="13" t="n">
        <v>187</v>
      </c>
      <c r="I4652" s="12" t="inlineStr">
        <is>
          <t>2026-09-10</t>
        </is>
      </c>
      <c r="J4652" s="14" t="inlineStr">
        <is>
          <t>https://catalogo.bellon.com.do/</t>
        </is>
      </c>
    </row>
    <row r="4653">
      <c r="A4653" s="12" t="inlineStr">
        <is>
          <t>Electricidad e iluminación</t>
        </is>
      </c>
      <c r="B4653" s="12" t="inlineStr">
        <is>
          <t>Tomacorriente doble</t>
        </is>
      </c>
      <c r="C4653" s="12" t="inlineStr">
        <is>
          <t>Tomacorriente Doble Leviton Decora Light Almond R56-5325-TS</t>
        </is>
      </c>
      <c r="D4653" s="12" t="inlineStr"/>
      <c r="E4653" s="12" t="inlineStr"/>
      <c r="F4653" s="12" t="inlineStr">
        <is>
          <t>Bellón</t>
        </is>
      </c>
      <c r="G4653" s="12" t="inlineStr">
        <is>
          <t>unidad</t>
        </is>
      </c>
      <c r="H4653" s="13" t="n">
        <v>188</v>
      </c>
      <c r="I4653" s="12" t="inlineStr">
        <is>
          <t>2026-09-10</t>
        </is>
      </c>
      <c r="J4653" s="14" t="inlineStr">
        <is>
          <t>https://catalogo.bellon.com.do/</t>
        </is>
      </c>
    </row>
    <row r="4654">
      <c r="A4654" s="12" t="inlineStr">
        <is>
          <t>Electricidad e iluminación</t>
        </is>
      </c>
      <c r="B4654" s="12" t="inlineStr">
        <is>
          <t>Tomacorriente doble</t>
        </is>
      </c>
      <c r="C4654" s="12" t="inlineStr">
        <is>
          <t>CINCHOS DE PLASTICO</t>
        </is>
      </c>
      <c r="D4654" s="12" t="inlineStr">
        <is>
          <t>Volteck</t>
        </is>
      </c>
      <c r="E4654" s="12" t="inlineStr"/>
      <c r="F4654" s="12" t="inlineStr">
        <is>
          <t>Ferremix (Grupo Alterra)</t>
        </is>
      </c>
      <c r="G4654" s="12" t="inlineStr">
        <is>
          <t>unidad</t>
        </is>
      </c>
      <c r="H4654" s="13" t="n">
        <v>189</v>
      </c>
      <c r="I4654" s="12" t="inlineStr">
        <is>
          <t>2026-09-10</t>
        </is>
      </c>
      <c r="J4654" s="14" t="inlineStr">
        <is>
          <t>https://ferremix.com.do/products/tomacorriente-doble-negro-linea-italiana</t>
        </is>
      </c>
    </row>
    <row r="4655">
      <c r="A4655" s="12" t="inlineStr">
        <is>
          <t>Electricidad e iluminación</t>
        </is>
      </c>
      <c r="B4655" s="12" t="inlineStr">
        <is>
          <t>Tomacorriente doble</t>
        </is>
      </c>
      <c r="C4655" s="12" t="inlineStr">
        <is>
          <t>Tomacorriente Doble Empotrable 125V 20A Pass &amp; Seymour Almond CR20I</t>
        </is>
      </c>
      <c r="D4655" s="12" t="inlineStr"/>
      <c r="E4655" s="12" t="inlineStr"/>
      <c r="F4655" s="12" t="inlineStr">
        <is>
          <t>Bellón</t>
        </is>
      </c>
      <c r="G4655" s="12" t="inlineStr">
        <is>
          <t>unidad</t>
        </is>
      </c>
      <c r="H4655" s="13" t="n">
        <v>190</v>
      </c>
      <c r="I4655" s="12" t="inlineStr">
        <is>
          <t>2026-09-10</t>
        </is>
      </c>
      <c r="J4655" s="14" t="inlineStr">
        <is>
          <t>https://catalogo.bellon.com.do/</t>
        </is>
      </c>
    </row>
    <row r="4656">
      <c r="A4656" s="12" t="inlineStr">
        <is>
          <t>Electricidad e iluminación</t>
        </is>
      </c>
      <c r="B4656" s="12" t="inlineStr">
        <is>
          <t>Tomacorriente doble</t>
        </is>
      </c>
      <c r="C4656" s="12" t="inlineStr">
        <is>
          <t>Tomacorriente Doble Superficie Con Tierra Bticino P38</t>
        </is>
      </c>
      <c r="D4656" s="12" t="inlineStr"/>
      <c r="E4656" s="12" t="inlineStr"/>
      <c r="F4656" s="12" t="inlineStr">
        <is>
          <t>Bellón</t>
        </is>
      </c>
      <c r="G4656" s="12" t="inlineStr">
        <is>
          <t>unidad</t>
        </is>
      </c>
      <c r="H4656" s="13" t="n">
        <v>194.54</v>
      </c>
      <c r="I4656" s="12" t="inlineStr">
        <is>
          <t>2026-09-10</t>
        </is>
      </c>
      <c r="J4656" s="14" t="inlineStr">
        <is>
          <t>https://catalogo.bellon.com.do/</t>
        </is>
      </c>
    </row>
    <row r="4657">
      <c r="A4657" s="12" t="inlineStr">
        <is>
          <t>Electricidad e iluminación</t>
        </is>
      </c>
      <c r="B4657" s="12" t="inlineStr">
        <is>
          <t>Tomacorriente doble</t>
        </is>
      </c>
      <c r="C4657" s="12" t="inlineStr">
        <is>
          <t>Tomacorriente Doble Leviton Decora Negro 5325-E</t>
        </is>
      </c>
      <c r="D4657" s="12" t="inlineStr"/>
      <c r="E4657" s="12" t="inlineStr"/>
      <c r="F4657" s="12" t="inlineStr">
        <is>
          <t>Bellón</t>
        </is>
      </c>
      <c r="G4657" s="12" t="inlineStr">
        <is>
          <t>unidad</t>
        </is>
      </c>
      <c r="H4657" s="13" t="n">
        <v>197</v>
      </c>
      <c r="I4657" s="12" t="inlineStr">
        <is>
          <t>2026-09-10</t>
        </is>
      </c>
      <c r="J4657" s="14" t="inlineStr">
        <is>
          <t>https://catalogo.bellon.com.do/</t>
        </is>
      </c>
    </row>
    <row r="4658">
      <c r="A4658" s="12" t="inlineStr">
        <is>
          <t>Electricidad e iluminación</t>
        </is>
      </c>
      <c r="B4658" s="12" t="inlineStr">
        <is>
          <t>Tomacorriente doble</t>
        </is>
      </c>
      <c r="C4658" s="12" t="inlineStr">
        <is>
          <t>Tomacorriente Doble 2P Con Tierra Bticino Domino Blanco AP1228TR</t>
        </is>
      </c>
      <c r="D4658" s="12" t="inlineStr"/>
      <c r="E4658" s="12" t="inlineStr"/>
      <c r="F4658" s="12" t="inlineStr">
        <is>
          <t>Bellón</t>
        </is>
      </c>
      <c r="G4658" s="12" t="inlineStr">
        <is>
          <t>unidad</t>
        </is>
      </c>
      <c r="H4658" s="13" t="n">
        <v>200.55</v>
      </c>
      <c r="I4658" s="12" t="inlineStr">
        <is>
          <t>2026-09-10</t>
        </is>
      </c>
      <c r="J4658" s="14" t="inlineStr">
        <is>
          <t>https://catalogo.bellon.com.do/</t>
        </is>
      </c>
    </row>
    <row r="4659">
      <c r="A4659" s="12" t="inlineStr">
        <is>
          <t>Electricidad e iluminación</t>
        </is>
      </c>
      <c r="B4659" s="12" t="inlineStr">
        <is>
          <t>Tomacorriente doble</t>
        </is>
      </c>
      <c r="C4659" s="12" t="inlineStr">
        <is>
          <t>Tomacorriente Doble Leviton Decora Blanco S52/S02-5325-WS</t>
        </is>
      </c>
      <c r="D4659" s="12" t="inlineStr"/>
      <c r="E4659" s="12" t="inlineStr"/>
      <c r="F4659" s="12" t="inlineStr">
        <is>
          <t>Bellón</t>
        </is>
      </c>
      <c r="G4659" s="12" t="inlineStr">
        <is>
          <t>unidad</t>
        </is>
      </c>
      <c r="H4659" s="13" t="n">
        <v>208</v>
      </c>
      <c r="I4659" s="12" t="inlineStr">
        <is>
          <t>2026-09-10</t>
        </is>
      </c>
      <c r="J4659" s="14" t="inlineStr">
        <is>
          <t>https://catalogo.bellon.com.do/</t>
        </is>
      </c>
    </row>
    <row r="4660">
      <c r="A4660" s="12" t="inlineStr">
        <is>
          <t>Electricidad e iluminación</t>
        </is>
      </c>
      <c r="B4660" s="12" t="inlineStr">
        <is>
          <t>Tomacorriente doble</t>
        </is>
      </c>
      <c r="C4660" s="12" t="inlineStr">
        <is>
          <t>Tomacorriente Doble Con Tapa 15A 125V Leviton Ultra Blanco X02-UTOMA-PCB</t>
        </is>
      </c>
      <c r="D4660" s="12" t="inlineStr"/>
      <c r="E4660" s="12" t="inlineStr"/>
      <c r="F4660" s="12" t="inlineStr">
        <is>
          <t>Bellón</t>
        </is>
      </c>
      <c r="G4660" s="12" t="inlineStr">
        <is>
          <t>unidad</t>
        </is>
      </c>
      <c r="H4660" s="13" t="n">
        <v>210</v>
      </c>
      <c r="I4660" s="12" t="inlineStr">
        <is>
          <t>2026-09-10</t>
        </is>
      </c>
      <c r="J4660" s="14" t="inlineStr">
        <is>
          <t>https://catalogo.bellon.com.do/</t>
        </is>
      </c>
    </row>
    <row r="4661">
      <c r="A4661" s="12" t="inlineStr">
        <is>
          <t>Electricidad e iluminación</t>
        </is>
      </c>
      <c r="B4661" s="12" t="inlineStr">
        <is>
          <t>Tomacorriente doble</t>
        </is>
      </c>
      <c r="C4661" s="12" t="inlineStr">
        <is>
          <t>Tomacorriente Doble 2P+T 125V 15A Pass &amp; Seymour 4700</t>
        </is>
      </c>
      <c r="D4661" s="12" t="inlineStr"/>
      <c r="E4661" s="12" t="inlineStr"/>
      <c r="F4661" s="12" t="inlineStr">
        <is>
          <t>Bellón</t>
        </is>
      </c>
      <c r="G4661" s="12" t="inlineStr">
        <is>
          <t>unidad</t>
        </is>
      </c>
      <c r="H4661" s="13" t="n">
        <v>222</v>
      </c>
      <c r="I4661" s="12" t="inlineStr">
        <is>
          <t>2026-09-10</t>
        </is>
      </c>
      <c r="J4661" s="14" t="inlineStr">
        <is>
          <t>https://catalogo.bellon.com.do/</t>
        </is>
      </c>
    </row>
    <row r="4662">
      <c r="A4662" s="12" t="inlineStr">
        <is>
          <t>Electricidad e iluminación</t>
        </is>
      </c>
      <c r="B4662" s="12" t="inlineStr">
        <is>
          <t>Tomacorriente doble</t>
        </is>
      </c>
      <c r="C4662" s="12" t="inlineStr">
        <is>
          <t>Tomacorriente Doble Bticino Nobile Blanco AF2228EB</t>
        </is>
      </c>
      <c r="D4662" s="12" t="inlineStr"/>
      <c r="E4662" s="12" t="inlineStr"/>
      <c r="F4662" s="12" t="inlineStr">
        <is>
          <t>Bellón</t>
        </is>
      </c>
      <c r="G4662" s="12" t="inlineStr">
        <is>
          <t>unidad</t>
        </is>
      </c>
      <c r="H4662" s="13" t="n">
        <v>222.82</v>
      </c>
      <c r="I4662" s="12" t="inlineStr">
        <is>
          <t>2026-09-10</t>
        </is>
      </c>
      <c r="J4662" s="14" t="inlineStr">
        <is>
          <t>https://catalogo.bellon.com.do/</t>
        </is>
      </c>
    </row>
    <row r="4663">
      <c r="A4663" s="12" t="inlineStr">
        <is>
          <t>Electricidad e iluminación</t>
        </is>
      </c>
      <c r="B4663" s="12" t="inlineStr">
        <is>
          <t>Tomacorriente doble</t>
        </is>
      </c>
      <c r="C4663" s="12" t="inlineStr">
        <is>
          <t>Tomacorriente Doble Bticino Nobile Marfil AF2228EM</t>
        </is>
      </c>
      <c r="D4663" s="12" t="inlineStr"/>
      <c r="E4663" s="12" t="inlineStr"/>
      <c r="F4663" s="12" t="inlineStr">
        <is>
          <t>Bellón</t>
        </is>
      </c>
      <c r="G4663" s="12" t="inlineStr">
        <is>
          <t>unidad</t>
        </is>
      </c>
      <c r="H4663" s="13" t="n">
        <v>225</v>
      </c>
      <c r="I4663" s="12" t="inlineStr">
        <is>
          <t>2026-09-10</t>
        </is>
      </c>
      <c r="J4663" s="14" t="inlineStr">
        <is>
          <t>https://catalogo.bellon.com.do/</t>
        </is>
      </c>
    </row>
    <row r="4664">
      <c r="A4664" s="12" t="inlineStr">
        <is>
          <t>Electricidad e iluminación</t>
        </is>
      </c>
      <c r="B4664" s="12" t="inlineStr">
        <is>
          <t>Tomacorriente doble</t>
        </is>
      </c>
      <c r="C4664" s="12" t="inlineStr">
        <is>
          <t>Tomacorriente Doble Bticino Nobile Champagne AF2228EBCH</t>
        </is>
      </c>
      <c r="D4664" s="12" t="inlineStr"/>
      <c r="E4664" s="12" t="inlineStr"/>
      <c r="F4664" s="12" t="inlineStr">
        <is>
          <t>Bellón</t>
        </is>
      </c>
      <c r="G4664" s="12" t="inlineStr">
        <is>
          <t>unidad</t>
        </is>
      </c>
      <c r="H4664" s="13" t="n">
        <v>233.05</v>
      </c>
      <c r="I4664" s="12" t="inlineStr">
        <is>
          <t>2026-09-10</t>
        </is>
      </c>
      <c r="J4664" s="14" t="inlineStr">
        <is>
          <t>https://catalogo.bellon.com.do/</t>
        </is>
      </c>
    </row>
    <row r="4665">
      <c r="A4665" s="12" t="inlineStr">
        <is>
          <t>Electricidad e iluminación</t>
        </is>
      </c>
      <c r="B4665" s="12" t="inlineStr">
        <is>
          <t>Tomacorriente doble</t>
        </is>
      </c>
      <c r="C4665" s="12" t="inlineStr">
        <is>
          <t>CANDADO DE LATON PULIDO GANCHO LARGO</t>
        </is>
      </c>
      <c r="D4665" s="12" t="inlineStr">
        <is>
          <t>Volteck</t>
        </is>
      </c>
      <c r="E4665" s="12" t="inlineStr"/>
      <c r="F4665" s="12" t="inlineStr">
        <is>
          <t>Ferremix (Grupo Alterra)</t>
        </is>
      </c>
      <c r="G4665" s="12" t="inlineStr">
        <is>
          <t>unidad</t>
        </is>
      </c>
      <c r="H4665" s="13" t="n">
        <v>235</v>
      </c>
      <c r="I4665" s="12" t="inlineStr">
        <is>
          <t>2026-09-10</t>
        </is>
      </c>
      <c r="J4665" s="14" t="inlineStr">
        <is>
          <t>https://ferremix.com.do/products/interuptor-doble-tomacorriente-negro-linea-italiana</t>
        </is>
      </c>
    </row>
    <row r="4666">
      <c r="A4666" s="12" t="inlineStr">
        <is>
          <t>Electricidad e iluminación</t>
        </is>
      </c>
      <c r="B4666" s="12" t="inlineStr">
        <is>
          <t>Tomacorriente doble</t>
        </is>
      </c>
      <c r="C4666" s="12" t="inlineStr">
        <is>
          <t>Tomacorriente Doble Empotrable Tamper R 5-15R Leviton Decora Light Almond T5325-T</t>
        </is>
      </c>
      <c r="D4666" s="12" t="inlineStr"/>
      <c r="E4666" s="12" t="inlineStr"/>
      <c r="F4666" s="12" t="inlineStr">
        <is>
          <t>Bellón</t>
        </is>
      </c>
      <c r="G4666" s="12" t="inlineStr">
        <is>
          <t>unidad</t>
        </is>
      </c>
      <c r="H4666" s="13" t="n">
        <v>238</v>
      </c>
      <c r="I4666" s="12" t="inlineStr">
        <is>
          <t>2026-09-10</t>
        </is>
      </c>
      <c r="J4666" s="14" t="inlineStr">
        <is>
          <t>https://catalogo.bellon.com.do/</t>
        </is>
      </c>
    </row>
    <row r="4667">
      <c r="A4667" s="12" t="inlineStr">
        <is>
          <t>Electricidad e iluminación</t>
        </is>
      </c>
      <c r="B4667" s="12" t="inlineStr">
        <is>
          <t>Tomacorriente doble</t>
        </is>
      </c>
      <c r="C4667" s="12" t="inlineStr">
        <is>
          <t>CERRADURA DE DOBLE CERROJO</t>
        </is>
      </c>
      <c r="D4667" s="12" t="inlineStr">
        <is>
          <t>Volteck</t>
        </is>
      </c>
      <c r="E4667" s="12" t="inlineStr"/>
      <c r="F4667" s="12" t="inlineStr">
        <is>
          <t>Ferremix (Grupo Alterra)</t>
        </is>
      </c>
      <c r="G4667" s="12" t="inlineStr">
        <is>
          <t>unidad</t>
        </is>
      </c>
      <c r="H4667" s="13" t="n">
        <v>239</v>
      </c>
      <c r="I4667" s="12" t="inlineStr">
        <is>
          <t>2026-09-10</t>
        </is>
      </c>
      <c r="J4667" s="14" t="inlineStr">
        <is>
          <t>https://ferremix.com.do/products/tomacorriente-triple-blanco</t>
        </is>
      </c>
    </row>
    <row r="4668">
      <c r="A4668" s="12" t="inlineStr">
        <is>
          <t>Electricidad e iluminación</t>
        </is>
      </c>
      <c r="B4668" s="12" t="inlineStr">
        <is>
          <t>Tomacorriente doble</t>
        </is>
      </c>
      <c r="C4668" s="12" t="inlineStr">
        <is>
          <t>RIEL DOBLE PALOMETA</t>
        </is>
      </c>
      <c r="D4668" s="12" t="inlineStr">
        <is>
          <t>Volteck</t>
        </is>
      </c>
      <c r="E4668" s="12" t="inlineStr"/>
      <c r="F4668" s="12" t="inlineStr">
        <is>
          <t>Ferremix (Grupo Alterra)</t>
        </is>
      </c>
      <c r="G4668" s="12" t="inlineStr">
        <is>
          <t>unidad</t>
        </is>
      </c>
      <c r="H4668" s="13" t="n">
        <v>269</v>
      </c>
      <c r="I4668" s="12" t="inlineStr">
        <is>
          <t>2026-09-10</t>
        </is>
      </c>
      <c r="J4668" s="14" t="inlineStr">
        <is>
          <t>https://ferremix.com.do/products/tomacorriente-doble-acero-inox-linea-lisboa-volteck</t>
        </is>
      </c>
    </row>
    <row r="4669">
      <c r="A4669" s="12" t="inlineStr">
        <is>
          <t>Electricidad e iluminación</t>
        </is>
      </c>
      <c r="B4669" s="12" t="inlineStr">
        <is>
          <t>Tomacorriente doble</t>
        </is>
      </c>
      <c r="C4669" s="12" t="inlineStr">
        <is>
          <t>Tomacorriente Doble 15A Leviton Stalo Blanco LTOMA-L30-33B</t>
        </is>
      </c>
      <c r="D4669" s="12" t="inlineStr"/>
      <c r="E4669" s="12" t="inlineStr"/>
      <c r="F4669" s="12" t="inlineStr">
        <is>
          <t>Bellón</t>
        </is>
      </c>
      <c r="G4669" s="12" t="inlineStr">
        <is>
          <t>unidad</t>
        </is>
      </c>
      <c r="H4669" s="13" t="n">
        <v>272</v>
      </c>
      <c r="I4669" s="12" t="inlineStr">
        <is>
          <t>2026-09-10</t>
        </is>
      </c>
      <c r="J4669" s="14" t="inlineStr">
        <is>
          <t>https://catalogo.bellon.com.do/</t>
        </is>
      </c>
    </row>
    <row r="4670">
      <c r="A4670" s="12" t="inlineStr">
        <is>
          <t>Electricidad e iluminación</t>
        </is>
      </c>
      <c r="B4670" s="12" t="inlineStr">
        <is>
          <t>Tomacorriente doble</t>
        </is>
      </c>
      <c r="C4670" s="12" t="inlineStr">
        <is>
          <t>Tomacorriente Doble Bticino Nobile Negro AF2228EAN</t>
        </is>
      </c>
      <c r="D4670" s="12" t="inlineStr"/>
      <c r="E4670" s="12" t="inlineStr"/>
      <c r="F4670" s="12" t="inlineStr">
        <is>
          <t>Bellón</t>
        </is>
      </c>
      <c r="G4670" s="12" t="inlineStr">
        <is>
          <t>unidad</t>
        </is>
      </c>
      <c r="H4670" s="13" t="n">
        <v>275.51</v>
      </c>
      <c r="I4670" s="12" t="inlineStr">
        <is>
          <t>2026-09-10</t>
        </is>
      </c>
      <c r="J4670" s="14" t="inlineStr">
        <is>
          <t>https://catalogo.bellon.com.do/</t>
        </is>
      </c>
    </row>
    <row r="4671">
      <c r="A4671" s="12" t="inlineStr">
        <is>
          <t>Electricidad e iluminación</t>
        </is>
      </c>
      <c r="B4671" s="12" t="inlineStr">
        <is>
          <t>Tomacorriente doble</t>
        </is>
      </c>
      <c r="C4671" s="12" t="inlineStr">
        <is>
          <t>Tomacorriente Doble Empotrable Tamper 5-15R Leviton Decora Blanco R57-T5325-W</t>
        </is>
      </c>
      <c r="D4671" s="12" t="inlineStr"/>
      <c r="E4671" s="12" t="inlineStr"/>
      <c r="F4671" s="12" t="inlineStr">
        <is>
          <t>Bellón</t>
        </is>
      </c>
      <c r="G4671" s="12" t="inlineStr">
        <is>
          <t>unidad</t>
        </is>
      </c>
      <c r="H4671" s="13" t="n">
        <v>285</v>
      </c>
      <c r="I4671" s="12" t="inlineStr">
        <is>
          <t>2026-09-10</t>
        </is>
      </c>
      <c r="J4671" s="14" t="inlineStr">
        <is>
          <t>https://catalogo.bellon.com.do/</t>
        </is>
      </c>
    </row>
    <row r="4672">
      <c r="A4672" s="12" t="inlineStr">
        <is>
          <t>Electricidad e iluminación</t>
        </is>
      </c>
      <c r="B4672" s="12" t="inlineStr">
        <is>
          <t>Tomacorriente doble</t>
        </is>
      </c>
      <c r="C4672" s="12" t="inlineStr">
        <is>
          <t>Tomacorriente Doble 2p+T 15a 17v 3m Matix Go Bticino Gris JG4188</t>
        </is>
      </c>
      <c r="D4672" s="12" t="inlineStr"/>
      <c r="E4672" s="12" t="inlineStr"/>
      <c r="F4672" s="12" t="inlineStr">
        <is>
          <t>Bellón</t>
        </is>
      </c>
      <c r="G4672" s="12" t="inlineStr">
        <is>
          <t>unidad</t>
        </is>
      </c>
      <c r="H4672" s="13" t="n">
        <v>300.61</v>
      </c>
      <c r="I4672" s="12" t="inlineStr">
        <is>
          <t>2026-09-10</t>
        </is>
      </c>
      <c r="J4672" s="14" t="inlineStr">
        <is>
          <t>https://catalogo.bellon.com.do/</t>
        </is>
      </c>
    </row>
    <row r="4673">
      <c r="A4673" s="12" t="inlineStr">
        <is>
          <t>Electricidad e iluminación</t>
        </is>
      </c>
      <c r="B4673" s="12" t="inlineStr">
        <is>
          <t>Tomacorriente doble</t>
        </is>
      </c>
      <c r="C4673" s="12" t="inlineStr">
        <is>
          <t>Tomacorriente Doble Empotrable 125V 20A Leviton Blanco CR20-W</t>
        </is>
      </c>
      <c r="D4673" s="12" t="inlineStr"/>
      <c r="E4673" s="12" t="inlineStr"/>
      <c r="F4673" s="12" t="inlineStr">
        <is>
          <t>Bellón</t>
        </is>
      </c>
      <c r="G4673" s="12" t="inlineStr">
        <is>
          <t>unidad</t>
        </is>
      </c>
      <c r="H4673" s="13" t="n">
        <v>355</v>
      </c>
      <c r="I4673" s="12" t="inlineStr">
        <is>
          <t>2026-09-10</t>
        </is>
      </c>
      <c r="J4673" s="14" t="inlineStr">
        <is>
          <t>https://catalogo.bellon.com.do/</t>
        </is>
      </c>
    </row>
    <row r="4674">
      <c r="A4674" s="12" t="inlineStr">
        <is>
          <t>Electricidad e iluminación</t>
        </is>
      </c>
      <c r="B4674" s="12" t="inlineStr">
        <is>
          <t>Tomacorriente doble</t>
        </is>
      </c>
      <c r="C4674" s="12" t="inlineStr">
        <is>
          <t>Tomacorriente Doble 2p+T 15a 17v 3m Matix Go Bticino Blanco JW4188</t>
        </is>
      </c>
      <c r="D4674" s="12" t="inlineStr"/>
      <c r="E4674" s="12" t="inlineStr"/>
      <c r="F4674" s="12" t="inlineStr">
        <is>
          <t>Bellón</t>
        </is>
      </c>
      <c r="G4674" s="12" t="inlineStr">
        <is>
          <t>unidad</t>
        </is>
      </c>
      <c r="H4674" s="13" t="n">
        <v>359.57</v>
      </c>
      <c r="I4674" s="12" t="inlineStr">
        <is>
          <t>2026-09-10</t>
        </is>
      </c>
      <c r="J4674" s="14" t="inlineStr">
        <is>
          <t>https://catalogo.bellon.com.do/</t>
        </is>
      </c>
    </row>
    <row r="4675">
      <c r="A4675" s="12" t="inlineStr">
        <is>
          <t>Electricidad e iluminación</t>
        </is>
      </c>
      <c r="B4675" s="12" t="inlineStr">
        <is>
          <t>Tomacorriente doble</t>
        </is>
      </c>
      <c r="C4675" s="12" t="inlineStr">
        <is>
          <t>Tomacorriente Doble 15A Leviton Stalo Negro LTOMA-L32-33N</t>
        </is>
      </c>
      <c r="D4675" s="12" t="inlineStr"/>
      <c r="E4675" s="12" t="inlineStr"/>
      <c r="F4675" s="12" t="inlineStr">
        <is>
          <t>Bellón</t>
        </is>
      </c>
      <c r="G4675" s="12" t="inlineStr">
        <is>
          <t>unidad</t>
        </is>
      </c>
      <c r="H4675" s="13" t="n">
        <v>390</v>
      </c>
      <c r="I4675" s="12" t="inlineStr">
        <is>
          <t>2026-09-10</t>
        </is>
      </c>
      <c r="J4675" s="14" t="inlineStr">
        <is>
          <t>https://catalogo.bellon.com.do/</t>
        </is>
      </c>
    </row>
    <row r="4676">
      <c r="A4676" s="12" t="inlineStr">
        <is>
          <t>Electricidad e iluminación</t>
        </is>
      </c>
      <c r="B4676" s="12" t="inlineStr">
        <is>
          <t>Tomacorriente doble</t>
        </is>
      </c>
      <c r="C4676" s="12" t="inlineStr">
        <is>
          <t>Tomacorriente Doble Universal 15A 125V Leviton Decora Blanco 5825-W</t>
        </is>
      </c>
      <c r="D4676" s="12" t="inlineStr"/>
      <c r="E4676" s="12" t="inlineStr"/>
      <c r="F4676" s="12" t="inlineStr">
        <is>
          <t>Bellón</t>
        </is>
      </c>
      <c r="G4676" s="12" t="inlineStr">
        <is>
          <t>unidad</t>
        </is>
      </c>
      <c r="H4676" s="13" t="n">
        <v>399</v>
      </c>
      <c r="I4676" s="12" t="inlineStr">
        <is>
          <t>2026-09-10</t>
        </is>
      </c>
      <c r="J4676" s="14" t="inlineStr">
        <is>
          <t>https://catalogo.bellon.com.do/</t>
        </is>
      </c>
    </row>
    <row r="4677">
      <c r="A4677" s="12" t="inlineStr">
        <is>
          <t>Electricidad e iluminación</t>
        </is>
      </c>
      <c r="B4677" s="12" t="inlineStr">
        <is>
          <t>Tomacorriente doble</t>
        </is>
      </c>
      <c r="C4677" s="12" t="inlineStr">
        <is>
          <t>Tomacorriente Universal Doble Bticino Living L4185S</t>
        </is>
      </c>
      <c r="D4677" s="12" t="inlineStr"/>
      <c r="E4677" s="12" t="inlineStr"/>
      <c r="F4677" s="12" t="inlineStr">
        <is>
          <t>Bellón</t>
        </is>
      </c>
      <c r="G4677" s="12" t="inlineStr">
        <is>
          <t>unidad</t>
        </is>
      </c>
      <c r="H4677" s="13" t="n">
        <v>416</v>
      </c>
      <c r="I4677" s="12" t="inlineStr">
        <is>
          <t>2026-09-10</t>
        </is>
      </c>
      <c r="J4677" s="14" t="inlineStr">
        <is>
          <t>https://catalogo.bellon.com.do/</t>
        </is>
      </c>
    </row>
    <row r="4678">
      <c r="A4678" s="12" t="inlineStr">
        <is>
          <t>Electricidad e iluminación</t>
        </is>
      </c>
      <c r="B4678" s="12" t="inlineStr">
        <is>
          <t>Tomacorriente doble</t>
        </is>
      </c>
      <c r="C4678" s="12" t="inlineStr">
        <is>
          <t>Tomacorriente Doble 2p+T 15a 17v 3m Matix Go Bticino Negro JB4188</t>
        </is>
      </c>
      <c r="D4678" s="12" t="inlineStr"/>
      <c r="E4678" s="12" t="inlineStr"/>
      <c r="F4678" s="12" t="inlineStr">
        <is>
          <t>Bellón</t>
        </is>
      </c>
      <c r="G4678" s="12" t="inlineStr">
        <is>
          <t>unidad</t>
        </is>
      </c>
      <c r="H4678" s="13" t="n">
        <v>422.9</v>
      </c>
      <c r="I4678" s="12" t="inlineStr">
        <is>
          <t>2026-09-10</t>
        </is>
      </c>
      <c r="J4678" s="14" t="inlineStr">
        <is>
          <t>https://catalogo.bellon.com.do/</t>
        </is>
      </c>
    </row>
    <row r="4679">
      <c r="A4679" s="12" t="inlineStr">
        <is>
          <t>Electricidad e iluminación</t>
        </is>
      </c>
      <c r="B4679" s="12" t="inlineStr">
        <is>
          <t>Tomacorriente doble</t>
        </is>
      </c>
      <c r="C4679" s="12" t="inlineStr">
        <is>
          <t>Tomacorriente Doble Universal 15A 125V Leviton Decora Ivory 5825-I</t>
        </is>
      </c>
      <c r="D4679" s="12" t="inlineStr"/>
      <c r="E4679" s="12" t="inlineStr"/>
      <c r="F4679" s="12" t="inlineStr">
        <is>
          <t>Bellón</t>
        </is>
      </c>
      <c r="G4679" s="12" t="inlineStr">
        <is>
          <t>unidad</t>
        </is>
      </c>
      <c r="H4679" s="13" t="n">
        <v>430</v>
      </c>
      <c r="I4679" s="12" t="inlineStr">
        <is>
          <t>2026-09-10</t>
        </is>
      </c>
      <c r="J4679" s="14" t="inlineStr">
        <is>
          <t>https://catalogo.bellon.com.do/</t>
        </is>
      </c>
    </row>
    <row r="4680">
      <c r="A4680" s="12" t="inlineStr">
        <is>
          <t>Electricidad e iluminación</t>
        </is>
      </c>
      <c r="B4680" s="12" t="inlineStr">
        <is>
          <t>Tomacorriente doble</t>
        </is>
      </c>
      <c r="C4680" s="12" t="inlineStr">
        <is>
          <t>Tomacorriente Doble 120V 15A Leviton Marrón 5262-IGB</t>
        </is>
      </c>
      <c r="D4680" s="12" t="inlineStr"/>
      <c r="E4680" s="12" t="inlineStr"/>
      <c r="F4680" s="12" t="inlineStr">
        <is>
          <t>Bellón</t>
        </is>
      </c>
      <c r="G4680" s="12" t="inlineStr">
        <is>
          <t>unidad</t>
        </is>
      </c>
      <c r="H4680" s="13" t="n">
        <v>439</v>
      </c>
      <c r="I4680" s="12" t="inlineStr">
        <is>
          <t>2026-09-10</t>
        </is>
      </c>
      <c r="J4680" s="14" t="inlineStr">
        <is>
          <t>https://catalogo.bellon.com.do/</t>
        </is>
      </c>
    </row>
    <row r="4681">
      <c r="A4681" s="12" t="inlineStr">
        <is>
          <t>Electricidad e iluminación</t>
        </is>
      </c>
      <c r="B4681" s="12" t="inlineStr">
        <is>
          <t>Tomacorriente doble</t>
        </is>
      </c>
      <c r="C4681" s="12" t="inlineStr">
        <is>
          <t>Tomacorriente Euroamericano Doble 2p+T 1 Matix Go Bticino Blanco JW4185</t>
        </is>
      </c>
      <c r="D4681" s="12" t="inlineStr"/>
      <c r="E4681" s="12" t="inlineStr"/>
      <c r="F4681" s="12" t="inlineStr">
        <is>
          <t>Bellón</t>
        </is>
      </c>
      <c r="G4681" s="12" t="inlineStr">
        <is>
          <t>unidad</t>
        </is>
      </c>
      <c r="H4681" s="13" t="n">
        <v>443.6</v>
      </c>
      <c r="I4681" s="12" t="inlineStr">
        <is>
          <t>2026-09-10</t>
        </is>
      </c>
      <c r="J4681" s="14" t="inlineStr">
        <is>
          <t>https://catalogo.bellon.com.do/</t>
        </is>
      </c>
    </row>
    <row r="4682">
      <c r="A4682" s="12" t="inlineStr">
        <is>
          <t>Electricidad e iluminación</t>
        </is>
      </c>
      <c r="B4682" s="12" t="inlineStr">
        <is>
          <t>Tomacorriente doble</t>
        </is>
      </c>
      <c r="C4682" s="12" t="inlineStr">
        <is>
          <t>Tomacorriente Doble 15A 125V Con Tapa Aluminio Leviton U03-TCT2P-ALU</t>
        </is>
      </c>
      <c r="D4682" s="12" t="inlineStr"/>
      <c r="E4682" s="12" t="inlineStr"/>
      <c r="F4682" s="12" t="inlineStr">
        <is>
          <t>Bellón</t>
        </is>
      </c>
      <c r="G4682" s="12" t="inlineStr">
        <is>
          <t>unidad</t>
        </is>
      </c>
      <c r="H4682" s="13" t="n">
        <v>472</v>
      </c>
      <c r="I4682" s="12" t="inlineStr">
        <is>
          <t>2026-09-10</t>
        </is>
      </c>
      <c r="J4682" s="14" t="inlineStr">
        <is>
          <t>https://catalogo.bellon.com.do/</t>
        </is>
      </c>
    </row>
    <row r="4683">
      <c r="A4683" s="12" t="inlineStr">
        <is>
          <t>Electricidad e iluminación</t>
        </is>
      </c>
      <c r="B4683" s="12" t="inlineStr">
        <is>
          <t>Tomacorriente doble</t>
        </is>
      </c>
      <c r="C4683" s="12" t="inlineStr">
        <is>
          <t>Tomacorriente Doble Con Tierra Bticino Matix SAM5115DS/3H</t>
        </is>
      </c>
      <c r="D4683" s="12" t="inlineStr"/>
      <c r="E4683" s="12" t="inlineStr"/>
      <c r="F4683" s="12" t="inlineStr">
        <is>
          <t>Bellón</t>
        </is>
      </c>
      <c r="G4683" s="12" t="inlineStr">
        <is>
          <t>unidad</t>
        </is>
      </c>
      <c r="H4683" s="13" t="n">
        <v>475.6</v>
      </c>
      <c r="I4683" s="12" t="inlineStr">
        <is>
          <t>2026-09-10</t>
        </is>
      </c>
      <c r="J4683" s="14" t="inlineStr">
        <is>
          <t>https://catalogo.bellon.com.do/</t>
        </is>
      </c>
    </row>
    <row r="4684">
      <c r="A4684" s="12" t="inlineStr">
        <is>
          <t>Electricidad e iluminación</t>
        </is>
      </c>
      <c r="B4684" s="12" t="inlineStr">
        <is>
          <t>Tomacorriente doble</t>
        </is>
      </c>
      <c r="C4684" s="12" t="inlineStr">
        <is>
          <t>Tomacorriente Doble 20A 125V Leviton Decora Almond T-5825-T</t>
        </is>
      </c>
      <c r="D4684" s="12" t="inlineStr"/>
      <c r="E4684" s="12" t="inlineStr"/>
      <c r="F4684" s="12" t="inlineStr">
        <is>
          <t>Bellón</t>
        </is>
      </c>
      <c r="G4684" s="12" t="inlineStr">
        <is>
          <t>unidad</t>
        </is>
      </c>
      <c r="H4684" s="13" t="n">
        <v>597</v>
      </c>
      <c r="I4684" s="12" t="inlineStr">
        <is>
          <t>2026-09-10</t>
        </is>
      </c>
      <c r="J4684" s="14" t="inlineStr">
        <is>
          <t>https://catalogo.bellon.com.do/</t>
        </is>
      </c>
    </row>
    <row r="4685">
      <c r="A4685" s="12" t="inlineStr">
        <is>
          <t>Electricidad e iluminación</t>
        </is>
      </c>
      <c r="B4685" s="12" t="inlineStr">
        <is>
          <t>Tomacorriente doble</t>
        </is>
      </c>
      <c r="C4685" s="12" t="inlineStr">
        <is>
          <t>Tomacorriente Euroamericano Doble 2p+T 1 Matix Go Bticino Gris JG4185</t>
        </is>
      </c>
      <c r="D4685" s="12" t="inlineStr"/>
      <c r="E4685" s="12" t="inlineStr"/>
      <c r="F4685" s="12" t="inlineStr">
        <is>
          <t>Bellón</t>
        </is>
      </c>
      <c r="G4685" s="12" t="inlineStr">
        <is>
          <t>unidad</t>
        </is>
      </c>
      <c r="H4685" s="13" t="n">
        <v>608.27</v>
      </c>
      <c r="I4685" s="12" t="inlineStr">
        <is>
          <t>2026-09-10</t>
        </is>
      </c>
      <c r="J4685" s="14" t="inlineStr">
        <is>
          <t>https://catalogo.bellon.com.do/</t>
        </is>
      </c>
    </row>
    <row r="4686">
      <c r="A4686" s="12" t="inlineStr">
        <is>
          <t>Electricidad e iluminación</t>
        </is>
      </c>
      <c r="B4686" s="12" t="inlineStr">
        <is>
          <t>Tomacorriente doble</t>
        </is>
      </c>
      <c r="C4686" s="12" t="inlineStr">
        <is>
          <t>Tomacorriente Doble 20A 125V Tamper Leviton Decora Marfil T-5825-I</t>
        </is>
      </c>
      <c r="D4686" s="12" t="inlineStr"/>
      <c r="E4686" s="12" t="inlineStr"/>
      <c r="F4686" s="12" t="inlineStr">
        <is>
          <t>Bellón</t>
        </is>
      </c>
      <c r="G4686" s="12" t="inlineStr">
        <is>
          <t>unidad</t>
        </is>
      </c>
      <c r="H4686" s="13" t="n">
        <v>623</v>
      </c>
      <c r="I4686" s="12" t="inlineStr">
        <is>
          <t>2026-09-10</t>
        </is>
      </c>
      <c r="J4686" s="14" t="inlineStr">
        <is>
          <t>https://catalogo.bellon.com.do/</t>
        </is>
      </c>
    </row>
    <row r="4687">
      <c r="A4687" s="12" t="inlineStr">
        <is>
          <t>Electricidad e iluminación</t>
        </is>
      </c>
      <c r="B4687" s="12" t="inlineStr">
        <is>
          <t>Tomacorriente doble</t>
        </is>
      </c>
      <c r="C4687" s="12" t="inlineStr">
        <is>
          <t>Tomacorriente Doble Bticino Living L4188S</t>
        </is>
      </c>
      <c r="D4687" s="12" t="inlineStr"/>
      <c r="E4687" s="12" t="inlineStr"/>
      <c r="F4687" s="12" t="inlineStr">
        <is>
          <t>Bellón</t>
        </is>
      </c>
      <c r="G4687" s="12" t="inlineStr">
        <is>
          <t>unidad</t>
        </is>
      </c>
      <c r="H4687" s="13" t="n">
        <v>681</v>
      </c>
      <c r="I4687" s="12" t="inlineStr">
        <is>
          <t>2026-09-10</t>
        </is>
      </c>
      <c r="J4687" s="14" t="inlineStr">
        <is>
          <t>https://catalogo.bellon.com.do/</t>
        </is>
      </c>
    </row>
    <row r="4688">
      <c r="A4688" s="12" t="inlineStr">
        <is>
          <t>Electricidad e iluminación</t>
        </is>
      </c>
      <c r="B4688" s="12" t="inlineStr">
        <is>
          <t>Tomacorriente doble</t>
        </is>
      </c>
      <c r="C4688" s="12" t="inlineStr">
        <is>
          <t>Tomacorr. doble naranja 5262-ig levion</t>
        </is>
      </c>
      <c r="D4688" s="12" t="inlineStr">
        <is>
          <t>Leviton</t>
        </is>
      </c>
      <c r="E4688" s="12" t="inlineStr"/>
      <c r="F4688" s="12" t="inlineStr">
        <is>
          <t>Ferremix (Grupo Alterra)</t>
        </is>
      </c>
      <c r="G4688" s="12" t="inlineStr">
        <is>
          <t>unidad</t>
        </is>
      </c>
      <c r="H4688" s="13" t="n">
        <v>699</v>
      </c>
      <c r="I4688" s="12" t="inlineStr">
        <is>
          <t>2026-09-10</t>
        </is>
      </c>
      <c r="J4688" s="14" t="inlineStr">
        <is>
          <t>https://ferremix.com.do/products/tomacorriente-doble-naranja-5262-ig</t>
        </is>
      </c>
    </row>
    <row r="4689">
      <c r="A4689" s="12" t="inlineStr">
        <is>
          <t>Electricidad e iluminación</t>
        </is>
      </c>
      <c r="B4689" s="12" t="inlineStr">
        <is>
          <t>Tomacorriente doble</t>
        </is>
      </c>
      <c r="C4689" s="12" t="inlineStr">
        <is>
          <t>Tomacorriente Doble 20A Tamper Leviton Decora Blanco T-5825-W</t>
        </is>
      </c>
      <c r="D4689" s="12" t="inlineStr"/>
      <c r="E4689" s="12" t="inlineStr"/>
      <c r="F4689" s="12" t="inlineStr">
        <is>
          <t>Bellón</t>
        </is>
      </c>
      <c r="G4689" s="12" t="inlineStr">
        <is>
          <t>unidad</t>
        </is>
      </c>
      <c r="H4689" s="13" t="n">
        <v>753</v>
      </c>
      <c r="I4689" s="12" t="inlineStr">
        <is>
          <t>2026-09-10</t>
        </is>
      </c>
      <c r="J4689" s="14" t="inlineStr">
        <is>
          <t>https://catalogo.bellon.com.do/</t>
        </is>
      </c>
    </row>
    <row r="4690">
      <c r="A4690" s="12" t="inlineStr">
        <is>
          <t>Electricidad e iluminación</t>
        </is>
      </c>
      <c r="B4690" s="12" t="inlineStr">
        <is>
          <t>Tomacorriente doble</t>
        </is>
      </c>
      <c r="C4690" s="12" t="inlineStr">
        <is>
          <t>Tomacorriente Doble Bticino Light Blanco N4188S</t>
        </is>
      </c>
      <c r="D4690" s="12" t="inlineStr"/>
      <c r="E4690" s="12" t="inlineStr"/>
      <c r="F4690" s="12" t="inlineStr">
        <is>
          <t>Bellón</t>
        </is>
      </c>
      <c r="G4690" s="12" t="inlineStr">
        <is>
          <t>unidad</t>
        </is>
      </c>
      <c r="H4690" s="13" t="n">
        <v>757.51</v>
      </c>
      <c r="I4690" s="12" t="inlineStr">
        <is>
          <t>2026-09-10</t>
        </is>
      </c>
      <c r="J4690" s="14" t="inlineStr">
        <is>
          <t>https://catalogo.bellon.com.do/</t>
        </is>
      </c>
    </row>
    <row r="4691">
      <c r="A4691" s="12" t="inlineStr">
        <is>
          <t>Electricidad e iluminación</t>
        </is>
      </c>
      <c r="B4691" s="12" t="inlineStr">
        <is>
          <t>Tomacorriente doble</t>
        </is>
      </c>
      <c r="C4691" s="12" t="inlineStr">
        <is>
          <t>Tomacorriente Doble 125V 15A Leviton Naranja 5262-IG</t>
        </is>
      </c>
      <c r="D4691" s="12" t="inlineStr"/>
      <c r="E4691" s="12" t="inlineStr"/>
      <c r="F4691" s="12" t="inlineStr">
        <is>
          <t>Bellón</t>
        </is>
      </c>
      <c r="G4691" s="12" t="inlineStr">
        <is>
          <t>unidad</t>
        </is>
      </c>
      <c r="H4691" s="13" t="n">
        <v>758</v>
      </c>
      <c r="I4691" s="12" t="inlineStr">
        <is>
          <t>2026-09-10</t>
        </is>
      </c>
      <c r="J4691" s="14" t="inlineStr">
        <is>
          <t>https://catalogo.bellon.com.do/</t>
        </is>
      </c>
    </row>
    <row r="4692">
      <c r="A4692" s="12" t="inlineStr">
        <is>
          <t>Electricidad e iluminación</t>
        </is>
      </c>
      <c r="B4692" s="12" t="inlineStr">
        <is>
          <t>Tomacorriente doble</t>
        </is>
      </c>
      <c r="C4692" s="12" t="inlineStr">
        <is>
          <t>Tomacorriente Doble Empotrable Tamper 5-15R Leviton Decora Negro T5325-E</t>
        </is>
      </c>
      <c r="D4692" s="12" t="inlineStr"/>
      <c r="E4692" s="12" t="inlineStr"/>
      <c r="F4692" s="12" t="inlineStr">
        <is>
          <t>Bellón</t>
        </is>
      </c>
      <c r="G4692" s="12" t="inlineStr">
        <is>
          <t>unidad</t>
        </is>
      </c>
      <c r="H4692" s="13" t="n">
        <v>789</v>
      </c>
      <c r="I4692" s="12" t="inlineStr">
        <is>
          <t>2026-09-10</t>
        </is>
      </c>
      <c r="J4692" s="14" t="inlineStr">
        <is>
          <t>https://catalogo.bellon.com.do/</t>
        </is>
      </c>
    </row>
    <row r="4693">
      <c r="A4693" s="12" t="inlineStr">
        <is>
          <t>Electricidad e iluminación</t>
        </is>
      </c>
      <c r="B4693" s="12" t="inlineStr">
        <is>
          <t>Tomacorriente doble</t>
        </is>
      </c>
      <c r="C4693" s="12" t="inlineStr">
        <is>
          <t>Tomacorriente Doble 15A TR 3M Bticino Negro KG4188</t>
        </is>
      </c>
      <c r="D4693" s="12" t="inlineStr"/>
      <c r="E4693" s="12" t="inlineStr"/>
      <c r="F4693" s="12" t="inlineStr">
        <is>
          <t>Bellón</t>
        </is>
      </c>
      <c r="G4693" s="12" t="inlineStr">
        <is>
          <t>unidad</t>
        </is>
      </c>
      <c r="H4693" s="13" t="n">
        <v>812</v>
      </c>
      <c r="I4693" s="12" t="inlineStr">
        <is>
          <t>2026-09-10</t>
        </is>
      </c>
      <c r="J4693" s="14" t="inlineStr">
        <is>
          <t>https://catalogo.bellon.com.do/</t>
        </is>
      </c>
    </row>
    <row r="4694">
      <c r="A4694" s="12" t="inlineStr">
        <is>
          <t>Electricidad e iluminación</t>
        </is>
      </c>
      <c r="B4694" s="12" t="inlineStr">
        <is>
          <t>Tomacorriente doble</t>
        </is>
      </c>
      <c r="C4694" s="12" t="inlineStr">
        <is>
          <t>Tomacorriente Euroamericano Doble 2p+T 1 Matix Go Bticino Negro JB4185</t>
        </is>
      </c>
      <c r="D4694" s="12" t="inlineStr"/>
      <c r="E4694" s="12" t="inlineStr"/>
      <c r="F4694" s="12" t="inlineStr">
        <is>
          <t>Bellón</t>
        </is>
      </c>
      <c r="G4694" s="12" t="inlineStr">
        <is>
          <t>unidad</t>
        </is>
      </c>
      <c r="H4694" s="13" t="n">
        <v>829.26</v>
      </c>
      <c r="I4694" s="12" t="inlineStr">
        <is>
          <t>2026-09-10</t>
        </is>
      </c>
      <c r="J4694" s="14" t="inlineStr">
        <is>
          <t>https://catalogo.bellon.com.do/</t>
        </is>
      </c>
    </row>
    <row r="4695">
      <c r="A4695" s="12" t="inlineStr">
        <is>
          <t>Electricidad e iluminación</t>
        </is>
      </c>
      <c r="B4695" s="12" t="inlineStr">
        <is>
          <t>Tomacorriente doble</t>
        </is>
      </c>
      <c r="C4695" s="12" t="inlineStr">
        <is>
          <t>Tomacorriente Doble 20A 125V Leviton Decora Negro T-5825-E</t>
        </is>
      </c>
      <c r="D4695" s="12" t="inlineStr"/>
      <c r="E4695" s="12" t="inlineStr"/>
      <c r="F4695" s="12" t="inlineStr">
        <is>
          <t>Bellón</t>
        </is>
      </c>
      <c r="G4695" s="12" t="inlineStr">
        <is>
          <t>unidad</t>
        </is>
      </c>
      <c r="H4695" s="13" t="n">
        <v>852</v>
      </c>
      <c r="I4695" s="12" t="inlineStr">
        <is>
          <t>2026-09-10</t>
        </is>
      </c>
      <c r="J4695" s="14" t="inlineStr">
        <is>
          <t>https://catalogo.bellon.com.do/</t>
        </is>
      </c>
    </row>
    <row r="4696">
      <c r="A4696" s="12" t="inlineStr">
        <is>
          <t>Electricidad e iluminación</t>
        </is>
      </c>
      <c r="B4696" s="12" t="inlineStr">
        <is>
          <t>Tomacorriente doble</t>
        </is>
      </c>
      <c r="C4696" s="12" t="inlineStr">
        <is>
          <t>Tomacorriene doble blanco con falla a ierra sin apa linea classic voleck</t>
        </is>
      </c>
      <c r="D4696" s="12" t="inlineStr">
        <is>
          <t>Volteck</t>
        </is>
      </c>
      <c r="E4696" s="12" t="inlineStr"/>
      <c r="F4696" s="12" t="inlineStr">
        <is>
          <t>Ferremix (Grupo Alterra)</t>
        </is>
      </c>
      <c r="G4696" s="12" t="inlineStr">
        <is>
          <t>unidad</t>
        </is>
      </c>
      <c r="H4696" s="13" t="n">
        <v>935</v>
      </c>
      <c r="I4696" s="12" t="inlineStr">
        <is>
          <t>2026-09-10</t>
        </is>
      </c>
      <c r="J4696" s="14" t="inlineStr">
        <is>
          <t>https://ferremix.com.do/products/tomacorriente-doble-con-falla-a-tierra-llinea-classic</t>
        </is>
      </c>
    </row>
    <row r="4697">
      <c r="A4697" s="12" t="inlineStr">
        <is>
          <t>Electricidad e iluminación</t>
        </is>
      </c>
      <c r="B4697" s="12" t="inlineStr">
        <is>
          <t>Tomacorriente doble</t>
        </is>
      </c>
      <c r="C4697" s="12" t="inlineStr">
        <is>
          <t>Tomacorriente Doble TR 15A 3M Bticino Living Now Arena KM4188</t>
        </is>
      </c>
      <c r="D4697" s="12" t="inlineStr"/>
      <c r="E4697" s="12" t="inlineStr"/>
      <c r="F4697" s="12" t="inlineStr">
        <is>
          <t>Bellón</t>
        </is>
      </c>
      <c r="G4697" s="12" t="inlineStr">
        <is>
          <t>unidad</t>
        </is>
      </c>
      <c r="H4697" s="13" t="n">
        <v>1006</v>
      </c>
      <c r="I4697" s="12" t="inlineStr">
        <is>
          <t>2026-09-10</t>
        </is>
      </c>
      <c r="J4697" s="14" t="inlineStr">
        <is>
          <t>https://catalogo.bellon.com.do/</t>
        </is>
      </c>
    </row>
    <row r="4698">
      <c r="A4698" s="12" t="inlineStr">
        <is>
          <t>Electricidad e iluminación</t>
        </is>
      </c>
      <c r="B4698" s="12" t="inlineStr">
        <is>
          <t>Tomacorriente doble</t>
        </is>
      </c>
      <c r="C4698" s="12" t="inlineStr">
        <is>
          <t>Tomacorriente Doble TR 15A 3M Bticino Living Now Blanco KW4188</t>
        </is>
      </c>
      <c r="D4698" s="12" t="inlineStr"/>
      <c r="E4698" s="12" t="inlineStr"/>
      <c r="F4698" s="12" t="inlineStr">
        <is>
          <t>Bellón</t>
        </is>
      </c>
      <c r="G4698" s="12" t="inlineStr">
        <is>
          <t>unidad</t>
        </is>
      </c>
      <c r="H4698" s="13" t="n">
        <v>1101</v>
      </c>
      <c r="I4698" s="12" t="inlineStr">
        <is>
          <t>2026-09-10</t>
        </is>
      </c>
      <c r="J4698" s="14" t="inlineStr">
        <is>
          <t>https://catalogo.bellon.com.do/</t>
        </is>
      </c>
    </row>
    <row r="4699">
      <c r="A4699" s="12" t="inlineStr">
        <is>
          <t>Electricidad e iluminación</t>
        </is>
      </c>
      <c r="B4699" s="12" t="inlineStr">
        <is>
          <t>Tomacorriente doble</t>
        </is>
      </c>
      <c r="C4699" s="12" t="inlineStr">
        <is>
          <t>Tomacorriente Doble Tierra/Aislada Bticino Matix AM5028IGR</t>
        </is>
      </c>
      <c r="D4699" s="12" t="inlineStr"/>
      <c r="E4699" s="12" t="inlineStr"/>
      <c r="F4699" s="12" t="inlineStr">
        <is>
          <t>Bellón</t>
        </is>
      </c>
      <c r="G4699" s="12" t="inlineStr">
        <is>
          <t>unidad</t>
        </is>
      </c>
      <c r="H4699" s="13" t="n">
        <v>1114.49</v>
      </c>
      <c r="I4699" s="12" t="inlineStr">
        <is>
          <t>2026-09-10</t>
        </is>
      </c>
      <c r="J4699" s="14" t="inlineStr">
        <is>
          <t>https://catalogo.bellon.com.do/</t>
        </is>
      </c>
    </row>
    <row r="4700">
      <c r="A4700" s="12" t="inlineStr">
        <is>
          <t>Electricidad e iluminación</t>
        </is>
      </c>
      <c r="B4700" s="12" t="inlineStr">
        <is>
          <t>Tomacorriente doble</t>
        </is>
      </c>
      <c r="C4700" s="12" t="inlineStr">
        <is>
          <t>Tomacorriente Doble Grado Hospital 5-20R Leviton Decora Blanco 16362-HGW</t>
        </is>
      </c>
      <c r="D4700" s="12" t="inlineStr"/>
      <c r="E4700" s="12" t="inlineStr"/>
      <c r="F4700" s="12" t="inlineStr">
        <is>
          <t>Bellón</t>
        </is>
      </c>
      <c r="G4700" s="12" t="inlineStr">
        <is>
          <t>unidad</t>
        </is>
      </c>
      <c r="H4700" s="13" t="n">
        <v>1326</v>
      </c>
      <c r="I4700" s="12" t="inlineStr">
        <is>
          <t>2026-09-10</t>
        </is>
      </c>
      <c r="J4700" s="14" t="inlineStr">
        <is>
          <t>https://catalogo.bellon.com.do/</t>
        </is>
      </c>
    </row>
    <row r="4701">
      <c r="A4701" s="12" t="inlineStr">
        <is>
          <t>Electricidad e iluminación</t>
        </is>
      </c>
      <c r="B4701" s="12" t="inlineStr">
        <is>
          <t>Tomacorriente doble</t>
        </is>
      </c>
      <c r="C4701" s="12" t="inlineStr">
        <is>
          <t>Tomacorriente Doble Grado Hospital 5-15R Leviton Decora Rojo D8200-IGR</t>
        </is>
      </c>
      <c r="D4701" s="12" t="inlineStr"/>
      <c r="E4701" s="12" t="inlineStr"/>
      <c r="F4701" s="12" t="inlineStr">
        <is>
          <t>Bellón</t>
        </is>
      </c>
      <c r="G4701" s="12" t="inlineStr">
        <is>
          <t>unidad</t>
        </is>
      </c>
      <c r="H4701" s="13" t="n">
        <v>1483</v>
      </c>
      <c r="I4701" s="12" t="inlineStr">
        <is>
          <t>2026-09-10</t>
        </is>
      </c>
      <c r="J4701" s="14" t="inlineStr">
        <is>
          <t>https://catalogo.bellon.com.do/</t>
        </is>
      </c>
    </row>
    <row r="4702">
      <c r="A4702" s="12" t="inlineStr">
        <is>
          <t>Electricidad e iluminación</t>
        </is>
      </c>
      <c r="B4702" s="12" t="inlineStr">
        <is>
          <t>Tomacorriente doble</t>
        </is>
      </c>
      <c r="C4702" s="12" t="inlineStr">
        <is>
          <t>Tomacorriente Doble Empotrable 2P Con Tierra 125V 15A Leviton L5-15R 4700</t>
        </is>
      </c>
      <c r="D4702" s="12" t="inlineStr"/>
      <c r="E4702" s="12" t="inlineStr"/>
      <c r="F4702" s="12" t="inlineStr">
        <is>
          <t>Bellón</t>
        </is>
      </c>
      <c r="G4702" s="12" t="inlineStr">
        <is>
          <t>unidad</t>
        </is>
      </c>
      <c r="H4702" s="13" t="n">
        <v>1516</v>
      </c>
      <c r="I4702" s="12" t="inlineStr">
        <is>
          <t>2026-09-10</t>
        </is>
      </c>
      <c r="J4702" s="14" t="inlineStr">
        <is>
          <t>https://catalogo.bellon.com.do/</t>
        </is>
      </c>
    </row>
    <row r="4703">
      <c r="A4703" s="12" t="inlineStr">
        <is>
          <t>Electricidad e iluminación</t>
        </is>
      </c>
      <c r="B4703" s="12" t="inlineStr">
        <is>
          <t>Tomacorriente gfci</t>
        </is>
      </c>
      <c r="C4703" s="12" t="inlineStr">
        <is>
          <t>Tomacorriente Gfci Doble 2p+T 15a 127v 3 Matix Go Bticino Blanco JW4188GFG6</t>
        </is>
      </c>
      <c r="D4703" s="12" t="inlineStr"/>
      <c r="E4703" s="12" t="inlineStr"/>
      <c r="F4703" s="12" t="inlineStr">
        <is>
          <t>Bellón</t>
        </is>
      </c>
      <c r="G4703" s="12" t="inlineStr">
        <is>
          <t>unidad</t>
        </is>
      </c>
      <c r="H4703" s="13" t="n">
        <v>1467.04</v>
      </c>
      <c r="I4703" s="12" t="inlineStr">
        <is>
          <t>2026-09-10</t>
        </is>
      </c>
      <c r="J4703" s="14" t="inlineStr">
        <is>
          <t>https://catalogo.bellon.com.do/</t>
        </is>
      </c>
    </row>
    <row r="4704">
      <c r="A4704" s="12" t="inlineStr">
        <is>
          <t>Electricidad e iluminación</t>
        </is>
      </c>
      <c r="B4704" s="12" t="inlineStr">
        <is>
          <t>Tomacorriente gfci</t>
        </is>
      </c>
      <c r="C4704" s="12" t="inlineStr">
        <is>
          <t>Tomacorriente GFCI 2P Con Tierra Bticino Domino Blanco AP1228GF</t>
        </is>
      </c>
      <c r="D4704" s="12" t="inlineStr"/>
      <c r="E4704" s="12" t="inlineStr"/>
      <c r="F4704" s="12" t="inlineStr">
        <is>
          <t>Bellón</t>
        </is>
      </c>
      <c r="G4704" s="12" t="inlineStr">
        <is>
          <t>unidad</t>
        </is>
      </c>
      <c r="H4704" s="13" t="n">
        <v>1525.94</v>
      </c>
      <c r="I4704" s="12" t="inlineStr">
        <is>
          <t>2026-09-10</t>
        </is>
      </c>
      <c r="J4704" s="14" t="inlineStr">
        <is>
          <t>https://catalogo.bellon.com.do/</t>
        </is>
      </c>
    </row>
    <row r="4705">
      <c r="A4705" s="12" t="inlineStr">
        <is>
          <t>Electricidad e iluminación</t>
        </is>
      </c>
      <c r="B4705" s="12" t="inlineStr">
        <is>
          <t>Tomacorriente gfci</t>
        </is>
      </c>
      <c r="C4705" s="12" t="inlineStr">
        <is>
          <t>Tomacorriente Doble Con Luz GFCI Leviton Light Almond GFNT1-T</t>
        </is>
      </c>
      <c r="D4705" s="12" t="inlineStr"/>
      <c r="E4705" s="12" t="inlineStr"/>
      <c r="F4705" s="12" t="inlineStr">
        <is>
          <t>Bellón</t>
        </is>
      </c>
      <c r="G4705" s="12" t="inlineStr">
        <is>
          <t>unidad</t>
        </is>
      </c>
      <c r="H4705" s="13" t="n">
        <v>1674</v>
      </c>
      <c r="I4705" s="12" t="inlineStr">
        <is>
          <t>2026-09-10</t>
        </is>
      </c>
      <c r="J4705" s="14" t="inlineStr">
        <is>
          <t>https://catalogo.bellon.com.do/</t>
        </is>
      </c>
    </row>
    <row r="4706">
      <c r="A4706" s="12" t="inlineStr">
        <is>
          <t>Electricidad e iluminación</t>
        </is>
      </c>
      <c r="B4706" s="12" t="inlineStr">
        <is>
          <t>Tomacorriente gfci</t>
        </is>
      </c>
      <c r="C4706" s="12" t="inlineStr">
        <is>
          <t>Tomacorriente Duplex Gfci Bticino Luzica Grafito PU1228GFGR</t>
        </is>
      </c>
      <c r="D4706" s="12" t="inlineStr"/>
      <c r="E4706" s="12" t="inlineStr"/>
      <c r="F4706" s="12" t="inlineStr">
        <is>
          <t>Bellón</t>
        </is>
      </c>
      <c r="G4706" s="12" t="inlineStr">
        <is>
          <t>unidad</t>
        </is>
      </c>
      <c r="H4706" s="13" t="n">
        <v>1722.25</v>
      </c>
      <c r="I4706" s="12" t="inlineStr">
        <is>
          <t>2026-09-10</t>
        </is>
      </c>
      <c r="J4706" s="14" t="inlineStr">
        <is>
          <t>https://catalogo.bellon.com.do/</t>
        </is>
      </c>
    </row>
    <row r="4707">
      <c r="A4707" s="12" t="inlineStr">
        <is>
          <t>Electricidad e iluminación</t>
        </is>
      </c>
      <c r="B4707" s="12" t="inlineStr">
        <is>
          <t>Tomacorriente gfci</t>
        </is>
      </c>
      <c r="C4707" s="12" t="inlineStr">
        <is>
          <t>Tomacorriente GFCI 2P 15A Con Tierra Bticino Luzica Blanco PU1228GF</t>
        </is>
      </c>
      <c r="D4707" s="12" t="inlineStr"/>
      <c r="E4707" s="12" t="inlineStr"/>
      <c r="F4707" s="12" t="inlineStr">
        <is>
          <t>Bellón</t>
        </is>
      </c>
      <c r="G4707" s="12" t="inlineStr">
        <is>
          <t>unidad</t>
        </is>
      </c>
      <c r="H4707" s="13" t="n">
        <v>1787.14</v>
      </c>
      <c r="I4707" s="12" t="inlineStr">
        <is>
          <t>2026-09-10</t>
        </is>
      </c>
      <c r="J4707" s="14" t="inlineStr">
        <is>
          <t>https://catalogo.bellon.com.do/</t>
        </is>
      </c>
    </row>
    <row r="4708">
      <c r="A4708" s="12" t="inlineStr">
        <is>
          <t>Electricidad e iluminación</t>
        </is>
      </c>
      <c r="B4708" s="12" t="inlineStr">
        <is>
          <t>Tomacorriente gfci</t>
        </is>
      </c>
      <c r="C4708" s="12" t="inlineStr">
        <is>
          <t>Tomacorriente Doble Falla/Tierra Bticino Matix AM5028GFR</t>
        </is>
      </c>
      <c r="D4708" s="12" t="inlineStr"/>
      <c r="E4708" s="12" t="inlineStr"/>
      <c r="F4708" s="12" t="inlineStr">
        <is>
          <t>Bellón</t>
        </is>
      </c>
      <c r="G4708" s="12" t="inlineStr">
        <is>
          <t>unidad</t>
        </is>
      </c>
      <c r="H4708" s="13" t="n">
        <v>1867.5</v>
      </c>
      <c r="I4708" s="12" t="inlineStr">
        <is>
          <t>2026-09-10</t>
        </is>
      </c>
      <c r="J4708" s="14" t="inlineStr">
        <is>
          <t>https://catalogo.bellon.com.do/</t>
        </is>
      </c>
    </row>
    <row r="4709">
      <c r="A4709" s="12" t="inlineStr">
        <is>
          <t>Electricidad e iluminación</t>
        </is>
      </c>
      <c r="B4709" s="12" t="inlineStr">
        <is>
          <t>Tomacorriente gfci</t>
        </is>
      </c>
      <c r="C4709" s="12" t="inlineStr">
        <is>
          <t>Tomacorriente Doble GFCI Leviton Ivory GFNT1-I/N7599-I</t>
        </is>
      </c>
      <c r="D4709" s="12" t="inlineStr"/>
      <c r="E4709" s="12" t="inlineStr"/>
      <c r="F4709" s="12" t="inlineStr">
        <is>
          <t>Bellón</t>
        </is>
      </c>
      <c r="G4709" s="12" t="inlineStr">
        <is>
          <t>unidad</t>
        </is>
      </c>
      <c r="H4709" s="13" t="n">
        <v>1899</v>
      </c>
      <c r="I4709" s="12" t="inlineStr">
        <is>
          <t>2026-09-10</t>
        </is>
      </c>
      <c r="J4709" s="14" t="inlineStr">
        <is>
          <t>https://catalogo.bellon.com.do/</t>
        </is>
      </c>
    </row>
    <row r="4710">
      <c r="A4710" s="12" t="inlineStr">
        <is>
          <t>Electricidad e iluminación</t>
        </is>
      </c>
      <c r="B4710" s="12" t="inlineStr">
        <is>
          <t>Tomacorriente gfci</t>
        </is>
      </c>
      <c r="C4710" s="12" t="inlineStr">
        <is>
          <t>Tomacorriente AFCI/GFCI 20A Leviton Blanco GFTR2-W</t>
        </is>
      </c>
      <c r="D4710" s="12" t="inlineStr"/>
      <c r="E4710" s="12" t="inlineStr"/>
      <c r="F4710" s="12" t="inlineStr">
        <is>
          <t>Bellón</t>
        </is>
      </c>
      <c r="G4710" s="12" t="inlineStr">
        <is>
          <t>unidad</t>
        </is>
      </c>
      <c r="H4710" s="13" t="n">
        <v>2115</v>
      </c>
      <c r="I4710" s="12" t="inlineStr">
        <is>
          <t>2026-09-10</t>
        </is>
      </c>
      <c r="J4710" s="14" t="inlineStr">
        <is>
          <t>https://catalogo.bellon.com.do/</t>
        </is>
      </c>
    </row>
    <row r="4711">
      <c r="A4711" s="12" t="inlineStr">
        <is>
          <t>Electricidad e iluminación</t>
        </is>
      </c>
      <c r="B4711" s="12" t="inlineStr">
        <is>
          <t>Tomacorriente gfci</t>
        </is>
      </c>
      <c r="C4711" s="12" t="inlineStr">
        <is>
          <t>Tomacorriente Doble C/Luz GFCI Leviton Decora Negro GFNT-NE</t>
        </is>
      </c>
      <c r="D4711" s="12" t="inlineStr"/>
      <c r="E4711" s="12" t="inlineStr"/>
      <c r="F4711" s="12" t="inlineStr">
        <is>
          <t>Bellón</t>
        </is>
      </c>
      <c r="G4711" s="12" t="inlineStr">
        <is>
          <t>unidad</t>
        </is>
      </c>
      <c r="H4711" s="13" t="n">
        <v>2128</v>
      </c>
      <c r="I4711" s="12" t="inlineStr">
        <is>
          <t>2026-09-10</t>
        </is>
      </c>
      <c r="J4711" s="14" t="inlineStr">
        <is>
          <t>https://catalogo.bellon.com.do/</t>
        </is>
      </c>
    </row>
    <row r="4712">
      <c r="A4712" s="12" t="inlineStr">
        <is>
          <t>Electricidad e iluminación</t>
        </is>
      </c>
      <c r="B4712" s="12" t="inlineStr">
        <is>
          <t>Tomacorriente gfci</t>
        </is>
      </c>
      <c r="C4712" s="12" t="inlineStr">
        <is>
          <t>Tomacorriente Doble Con Luz GFCI Leviton Blanco GFNT-W</t>
        </is>
      </c>
      <c r="D4712" s="12" t="inlineStr"/>
      <c r="E4712" s="12" t="inlineStr"/>
      <c r="F4712" s="12" t="inlineStr">
        <is>
          <t>Bellón</t>
        </is>
      </c>
      <c r="G4712" s="12" t="inlineStr">
        <is>
          <t>unidad</t>
        </is>
      </c>
      <c r="H4712" s="13" t="n">
        <v>2226</v>
      </c>
      <c r="I4712" s="12" t="inlineStr">
        <is>
          <t>2026-09-10</t>
        </is>
      </c>
      <c r="J4712" s="14" t="inlineStr">
        <is>
          <t>https://catalogo.bellon.com.do/</t>
        </is>
      </c>
    </row>
    <row r="4713">
      <c r="A4713" s="12" t="inlineStr">
        <is>
          <t>Electricidad e iluminación</t>
        </is>
      </c>
      <c r="B4713" s="12" t="inlineStr">
        <is>
          <t>Tomacorriente gfci</t>
        </is>
      </c>
      <c r="C4713" s="12" t="inlineStr">
        <is>
          <t>Tomacorriente Gfci Doble 2p+T 15a 127v 3 Matix Go Bticino Negro JB4188GFG6</t>
        </is>
      </c>
      <c r="D4713" s="12" t="inlineStr"/>
      <c r="E4713" s="12" t="inlineStr"/>
      <c r="F4713" s="12" t="inlineStr">
        <is>
          <t>Bellón</t>
        </is>
      </c>
      <c r="G4713" s="12" t="inlineStr">
        <is>
          <t>unidad</t>
        </is>
      </c>
      <c r="H4713" s="13" t="n">
        <v>2297.64</v>
      </c>
      <c r="I4713" s="12" t="inlineStr">
        <is>
          <t>2026-09-10</t>
        </is>
      </c>
      <c r="J4713" s="14" t="inlineStr">
        <is>
          <t>https://catalogo.bellon.com.do/</t>
        </is>
      </c>
    </row>
    <row r="4714">
      <c r="A4714" s="12" t="inlineStr">
        <is>
          <t>Electricidad e iluminación</t>
        </is>
      </c>
      <c r="B4714" s="12" t="inlineStr">
        <is>
          <t>Tomacorriente gfci</t>
        </is>
      </c>
      <c r="C4714" s="12" t="inlineStr">
        <is>
          <t>Tomacorriente Gfci Doble 2p+T 15a 127v 3 Matix Go Bticino Gris JG4188GFG6</t>
        </is>
      </c>
      <c r="D4714" s="12" t="inlineStr"/>
      <c r="E4714" s="12" t="inlineStr"/>
      <c r="F4714" s="12" t="inlineStr">
        <is>
          <t>Bellón</t>
        </is>
      </c>
      <c r="G4714" s="12" t="inlineStr">
        <is>
          <t>unidad</t>
        </is>
      </c>
      <c r="H4714" s="13" t="n">
        <v>2297.66</v>
      </c>
      <c r="I4714" s="12" t="inlineStr">
        <is>
          <t>2026-09-10</t>
        </is>
      </c>
      <c r="J4714" s="14" t="inlineStr">
        <is>
          <t>https://catalogo.bellon.com.do/</t>
        </is>
      </c>
    </row>
    <row r="4715">
      <c r="A4715" s="12" t="inlineStr">
        <is>
          <t>Electricidad e iluminación</t>
        </is>
      </c>
      <c r="B4715" s="12" t="inlineStr">
        <is>
          <t>Tomacorriente gfci</t>
        </is>
      </c>
      <c r="C4715" s="12" t="inlineStr">
        <is>
          <t>Tomacorriente Doble 2P Con Tierra 15A GFCI 3 Módulos Bticino Living Gris NT4188GF</t>
        </is>
      </c>
      <c r="D4715" s="12" t="inlineStr"/>
      <c r="E4715" s="12" t="inlineStr"/>
      <c r="F4715" s="12" t="inlineStr">
        <is>
          <t>Bellón</t>
        </is>
      </c>
      <c r="G4715" s="12" t="inlineStr">
        <is>
          <t>unidad</t>
        </is>
      </c>
      <c r="H4715" s="13" t="n">
        <v>2636</v>
      </c>
      <c r="I4715" s="12" t="inlineStr">
        <is>
          <t>2026-09-10</t>
        </is>
      </c>
      <c r="J4715" s="14" t="inlineStr">
        <is>
          <t>https://catalogo.bellon.com.do/</t>
        </is>
      </c>
    </row>
    <row r="4716">
      <c r="A4716" s="12" t="inlineStr">
        <is>
          <t>Electricidad e iluminación</t>
        </is>
      </c>
      <c r="B4716" s="12" t="inlineStr">
        <is>
          <t>Tomacorriente gfci</t>
        </is>
      </c>
      <c r="C4716" s="12" t="inlineStr">
        <is>
          <t>Tomacorriente Doble GFCI TR 15A 3M Bticino Living Now Negro KG4188GFG6</t>
        </is>
      </c>
      <c r="D4716" s="12" t="inlineStr"/>
      <c r="E4716" s="12" t="inlineStr"/>
      <c r="F4716" s="12" t="inlineStr">
        <is>
          <t>Bellón</t>
        </is>
      </c>
      <c r="G4716" s="12" t="inlineStr">
        <is>
          <t>unidad</t>
        </is>
      </c>
      <c r="H4716" s="13" t="n">
        <v>3426</v>
      </c>
      <c r="I4716" s="12" t="inlineStr">
        <is>
          <t>2026-09-10</t>
        </is>
      </c>
      <c r="J4716" s="14" t="inlineStr">
        <is>
          <t>https://catalogo.bellon.com.do/</t>
        </is>
      </c>
    </row>
    <row r="4717">
      <c r="A4717" s="12" t="inlineStr">
        <is>
          <t>Electricidad e iluminación</t>
        </is>
      </c>
      <c r="B4717" s="12" t="inlineStr">
        <is>
          <t>Tomacorriente gfci</t>
        </is>
      </c>
      <c r="C4717" s="12" t="inlineStr">
        <is>
          <t>Tomacorriente Doble GFCI TR 15A 3M Bticino Living Now Blanco KW4188GFG6</t>
        </is>
      </c>
      <c r="D4717" s="12" t="inlineStr"/>
      <c r="E4717" s="12" t="inlineStr"/>
      <c r="F4717" s="12" t="inlineStr">
        <is>
          <t>Bellón</t>
        </is>
      </c>
      <c r="G4717" s="12" t="inlineStr">
        <is>
          <t>unidad</t>
        </is>
      </c>
      <c r="H4717" s="13" t="n">
        <v>3469</v>
      </c>
      <c r="I4717" s="12" t="inlineStr">
        <is>
          <t>2026-09-10</t>
        </is>
      </c>
      <c r="J4717" s="14" t="inlineStr">
        <is>
          <t>https://catalogo.bellon.com.do/</t>
        </is>
      </c>
    </row>
    <row r="4718">
      <c r="A4718" s="12" t="inlineStr">
        <is>
          <t>Electricidad e iluminación</t>
        </is>
      </c>
      <c r="B4718" s="12" t="inlineStr">
        <is>
          <t>Tomacorriente gfci</t>
        </is>
      </c>
      <c r="C4718" s="12" t="inlineStr">
        <is>
          <t>Tomacorriente Doble GFCI TR 15A 3M Bticino Living Now Arena KM4188GFG6</t>
        </is>
      </c>
      <c r="D4718" s="12" t="inlineStr"/>
      <c r="E4718" s="12" t="inlineStr"/>
      <c r="F4718" s="12" t="inlineStr">
        <is>
          <t>Bellón</t>
        </is>
      </c>
      <c r="G4718" s="12" t="inlineStr">
        <is>
          <t>unidad</t>
        </is>
      </c>
      <c r="H4718" s="13" t="n">
        <v>3598</v>
      </c>
      <c r="I4718" s="12" t="inlineStr">
        <is>
          <t>2026-09-10</t>
        </is>
      </c>
      <c r="J4718" s="14" t="inlineStr">
        <is>
          <t>https://catalogo.bellon.com.do/</t>
        </is>
      </c>
    </row>
    <row r="4719">
      <c r="A4719" s="12" t="inlineStr">
        <is>
          <t>Electricidad e iluminación</t>
        </is>
      </c>
      <c r="B4719" s="12" t="inlineStr">
        <is>
          <t>Tomacorriente sencillo</t>
        </is>
      </c>
      <c r="C4719" s="12" t="inlineStr">
        <is>
          <t>Tomacorriene sencillo crema sin ierra de superficie voleck</t>
        </is>
      </c>
      <c r="D4719" s="12" t="inlineStr">
        <is>
          <t>Volteck</t>
        </is>
      </c>
      <c r="E4719" s="12" t="inlineStr"/>
      <c r="F4719" s="12" t="inlineStr">
        <is>
          <t>Ferremix (Grupo Alterra)</t>
        </is>
      </c>
      <c r="G4719" s="12" t="inlineStr">
        <is>
          <t>unidad</t>
        </is>
      </c>
      <c r="H4719" s="13" t="n">
        <v>39</v>
      </c>
      <c r="I4719" s="12" t="inlineStr">
        <is>
          <t>2026-09-10</t>
        </is>
      </c>
      <c r="J4719" s="14" t="inlineStr">
        <is>
          <t>https://ferremix.com.do/products/tomacorriente-sencillo-de-superficie-sin-tierra-1</t>
        </is>
      </c>
    </row>
    <row r="4720">
      <c r="A4720" s="12" t="inlineStr">
        <is>
          <t>Electricidad e iluminación</t>
        </is>
      </c>
      <c r="B4720" s="12" t="inlineStr">
        <is>
          <t>Tomacorriente sencillo</t>
        </is>
      </c>
      <c r="C4720" s="12" t="inlineStr">
        <is>
          <t>ABRAZADERA DE TUBO TIPO OMEGA</t>
        </is>
      </c>
      <c r="D4720" s="12" t="inlineStr">
        <is>
          <t>Volteck</t>
        </is>
      </c>
      <c r="E4720" s="12" t="inlineStr"/>
      <c r="F4720" s="12" t="inlineStr">
        <is>
          <t>Ferremix (Grupo Alterra)</t>
        </is>
      </c>
      <c r="G4720" s="12" t="inlineStr">
        <is>
          <t>unidad</t>
        </is>
      </c>
      <c r="H4720" s="13" t="n">
        <v>49</v>
      </c>
      <c r="I4720" s="12" t="inlineStr">
        <is>
          <t>2026-09-10</t>
        </is>
      </c>
      <c r="J4720" s="14" t="inlineStr">
        <is>
          <t>https://ferremix.com.do/products/tomacorriente-sencillo-blanco</t>
        </is>
      </c>
    </row>
    <row r="4721">
      <c r="A4721" s="12" t="inlineStr">
        <is>
          <t>Electricidad e iluminación</t>
        </is>
      </c>
      <c r="B4721" s="12" t="inlineStr">
        <is>
          <t>Tomacorriente sencillo</t>
        </is>
      </c>
      <c r="C4721" s="12" t="inlineStr">
        <is>
          <t>ABRAZADERA TAIRRA PLASTICA PARA 40 LBS DE TENSION</t>
        </is>
      </c>
      <c r="D4721" s="12" t="inlineStr">
        <is>
          <t>Volteck</t>
        </is>
      </c>
      <c r="E4721" s="12" t="inlineStr"/>
      <c r="F4721" s="12" t="inlineStr">
        <is>
          <t>Ferremix (Grupo Alterra)</t>
        </is>
      </c>
      <c r="G4721" s="12" t="inlineStr">
        <is>
          <t>unidad</t>
        </is>
      </c>
      <c r="H4721" s="13" t="n">
        <v>55</v>
      </c>
      <c r="I4721" s="12" t="inlineStr">
        <is>
          <t>2026-09-10</t>
        </is>
      </c>
      <c r="J4721" s="14" t="inlineStr">
        <is>
          <t>https://ferremix.com.do/products/tomacorriente-sencillo-negro-sin-tapa-23mm-linea-espanola</t>
        </is>
      </c>
    </row>
    <row r="4722">
      <c r="A4722" s="12" t="inlineStr">
        <is>
          <t>Electricidad e iluminación</t>
        </is>
      </c>
      <c r="B4722" s="12" t="inlineStr">
        <is>
          <t>Tomacorriente sencillo</t>
        </is>
      </c>
      <c r="C4722" s="12" t="inlineStr">
        <is>
          <t>ADAPTADOR 3 A 2</t>
        </is>
      </c>
      <c r="D4722" s="12" t="inlineStr">
        <is>
          <t>Volteck</t>
        </is>
      </c>
      <c r="E4722" s="12" t="inlineStr"/>
      <c r="F4722" s="12" t="inlineStr">
        <is>
          <t>Ferremix (Grupo Alterra)</t>
        </is>
      </c>
      <c r="G4722" s="12" t="inlineStr">
        <is>
          <t>unidad</t>
        </is>
      </c>
      <c r="H4722" s="13" t="n">
        <v>59</v>
      </c>
      <c r="I4722" s="12" t="inlineStr">
        <is>
          <t>2026-09-10</t>
        </is>
      </c>
      <c r="J4722" s="14" t="inlineStr">
        <is>
          <t>https://ferremix.com.do/products/tomacorriente-sencillo-negro-sin-tierra-sin-tapa-linea-italiana</t>
        </is>
      </c>
    </row>
    <row r="4723">
      <c r="A4723" s="12" t="inlineStr">
        <is>
          <t>Electricidad e iluminación</t>
        </is>
      </c>
      <c r="B4723" s="12" t="inlineStr">
        <is>
          <t>Tomacorriente sencillo</t>
        </is>
      </c>
      <c r="C4723" s="12" t="inlineStr">
        <is>
          <t>ABRAZADERA TAIRRA PLASTICA PARA 40 LBS DE TENSION</t>
        </is>
      </c>
      <c r="D4723" s="12" t="inlineStr">
        <is>
          <t>Volteck</t>
        </is>
      </c>
      <c r="E4723" s="12" t="inlineStr"/>
      <c r="F4723" s="12" t="inlineStr">
        <is>
          <t>Ferremix (Grupo Alterra)</t>
        </is>
      </c>
      <c r="G4723" s="12" t="inlineStr">
        <is>
          <t>unidad</t>
        </is>
      </c>
      <c r="H4723" s="13" t="n">
        <v>60</v>
      </c>
      <c r="I4723" s="12" t="inlineStr">
        <is>
          <t>2026-09-10</t>
        </is>
      </c>
      <c r="J4723" s="14" t="inlineStr">
        <is>
          <t>https://ferremix.com.do/products/tomacorriente-sencillo-negro-sin-tapa-35mm-linea-espanola</t>
        </is>
      </c>
    </row>
    <row r="4724">
      <c r="A4724" s="12" t="inlineStr">
        <is>
          <t>Electricidad e iluminación</t>
        </is>
      </c>
      <c r="B4724" s="12" t="inlineStr">
        <is>
          <t>Tomacorriente sencillo</t>
        </is>
      </c>
      <c r="C4724" s="12" t="inlineStr">
        <is>
          <t>ALAMBRE ESTANDAR ROLLO DE 500M</t>
        </is>
      </c>
      <c r="D4724" s="12" t="inlineStr">
        <is>
          <t>Volteck</t>
        </is>
      </c>
      <c r="E4724" s="12" t="inlineStr"/>
      <c r="F4724" s="12" t="inlineStr">
        <is>
          <t>Ferremix (Grupo Alterra)</t>
        </is>
      </c>
      <c r="G4724" s="12" t="inlineStr">
        <is>
          <t>unidad</t>
        </is>
      </c>
      <c r="H4724" s="13" t="n">
        <v>65</v>
      </c>
      <c r="I4724" s="12" t="inlineStr">
        <is>
          <t>2026-09-10</t>
        </is>
      </c>
      <c r="J4724" s="14" t="inlineStr">
        <is>
          <t>https://ferremix.com.do/products/tomacorriente-sencillo-blanco-sin-tapa-34mm-1</t>
        </is>
      </c>
    </row>
    <row r="4725">
      <c r="A4725" s="12" t="inlineStr">
        <is>
          <t>Electricidad e iluminación</t>
        </is>
      </c>
      <c r="B4725" s="12" t="inlineStr">
        <is>
          <t>Tomacorriente sencillo</t>
        </is>
      </c>
      <c r="C4725" s="12" t="inlineStr">
        <is>
          <t>BOMBA LADRONA AUTOCEBANTE</t>
        </is>
      </c>
      <c r="D4725" s="12" t="inlineStr">
        <is>
          <t>Volteck</t>
        </is>
      </c>
      <c r="E4725" s="12" t="inlineStr"/>
      <c r="F4725" s="12" t="inlineStr">
        <is>
          <t>Ferremix (Grupo Alterra)</t>
        </is>
      </c>
      <c r="G4725" s="12" t="inlineStr">
        <is>
          <t>unidad</t>
        </is>
      </c>
      <c r="H4725" s="13" t="n">
        <v>69</v>
      </c>
      <c r="I4725" s="12" t="inlineStr">
        <is>
          <t>2026-09-10</t>
        </is>
      </c>
      <c r="J4725" s="14" t="inlineStr">
        <is>
          <t>https://ferremix.com.do/products/tomacorriente-sencillo-negro-con-tierra-sin-tapa-linea-italiana</t>
        </is>
      </c>
    </row>
    <row r="4726">
      <c r="A4726" s="12" t="inlineStr">
        <is>
          <t>Electricidad e iluminación</t>
        </is>
      </c>
      <c r="B4726" s="12" t="inlineStr">
        <is>
          <t>Tomacorriente sencillo</t>
        </is>
      </c>
      <c r="C4726" s="12" t="inlineStr">
        <is>
          <t>Tomacorriene sencillo blanco sin ierra sin apa oslo voleck</t>
        </is>
      </c>
      <c r="D4726" s="12" t="inlineStr">
        <is>
          <t>Volteck</t>
        </is>
      </c>
      <c r="E4726" s="12" t="inlineStr"/>
      <c r="F4726" s="12" t="inlineStr">
        <is>
          <t>Ferremix (Grupo Alterra)</t>
        </is>
      </c>
      <c r="G4726" s="12" t="inlineStr">
        <is>
          <t>unidad</t>
        </is>
      </c>
      <c r="H4726" s="13" t="n">
        <v>70</v>
      </c>
      <c r="I4726" s="12" t="inlineStr">
        <is>
          <t>2026-09-10</t>
        </is>
      </c>
      <c r="J4726" s="14" t="inlineStr">
        <is>
          <t>https://ferremix.com.do/products/tomacorriente-sencillo-sin-tierra-linea-oslo</t>
        </is>
      </c>
    </row>
    <row r="4727">
      <c r="A4727" s="12" t="inlineStr">
        <is>
          <t>Electricidad e iluminación</t>
        </is>
      </c>
      <c r="B4727" s="12" t="inlineStr">
        <is>
          <t>Tomacorriente sencillo</t>
        </is>
      </c>
      <c r="C4727" s="12" t="inlineStr">
        <is>
          <t>Tomacorriene sencillo crema 20amp sin apa linea esandar voleck</t>
        </is>
      </c>
      <c r="D4727" s="12" t="inlineStr">
        <is>
          <t>Volteck</t>
        </is>
      </c>
      <c r="E4727" s="12" t="inlineStr"/>
      <c r="F4727" s="12" t="inlineStr">
        <is>
          <t>Ferremix (Grupo Alterra)</t>
        </is>
      </c>
      <c r="G4727" s="12" t="inlineStr">
        <is>
          <t>unidad</t>
        </is>
      </c>
      <c r="H4727" s="13" t="n">
        <v>75</v>
      </c>
      <c r="I4727" s="12" t="inlineStr">
        <is>
          <t>2026-09-10</t>
        </is>
      </c>
      <c r="J4727" s="14" t="inlineStr">
        <is>
          <t>https://ferremix.com.do/products/tomacorriente-sencillo-redondo-20a-linea-standard-1</t>
        </is>
      </c>
    </row>
    <row r="4728">
      <c r="A4728" s="12" t="inlineStr">
        <is>
          <t>Electricidad e iluminación</t>
        </is>
      </c>
      <c r="B4728" s="12" t="inlineStr">
        <is>
          <t>Tomacorriente sencillo</t>
        </is>
      </c>
      <c r="C4728" s="12" t="inlineStr">
        <is>
          <t>Tomacorriente Sencillo Con Tierra 2 Módulos Bticino Matix AM5038</t>
        </is>
      </c>
      <c r="D4728" s="12" t="inlineStr"/>
      <c r="E4728" s="12" t="inlineStr"/>
      <c r="F4728" s="12" t="inlineStr">
        <is>
          <t>Bellón</t>
        </is>
      </c>
      <c r="G4728" s="12" t="inlineStr">
        <is>
          <t>unidad</t>
        </is>
      </c>
      <c r="H4728" s="13" t="n">
        <v>210.98</v>
      </c>
      <c r="I4728" s="12" t="inlineStr">
        <is>
          <t>2026-09-10</t>
        </is>
      </c>
      <c r="J4728" s="14" t="inlineStr">
        <is>
          <t>https://catalogo.bellon.com.do/</t>
        </is>
      </c>
    </row>
    <row r="4729">
      <c r="A4729" s="12" t="inlineStr">
        <is>
          <t>Electricidad e iluminación</t>
        </is>
      </c>
      <c r="B4729" s="12" t="inlineStr">
        <is>
          <t>Tomacorriente sencillo</t>
        </is>
      </c>
      <c r="C4729" s="12" t="inlineStr">
        <is>
          <t>Tomacorriente Sencillo 2p+T 15a 127v 2m Matix Go Bticino Gris JG4129</t>
        </is>
      </c>
      <c r="D4729" s="12" t="inlineStr"/>
      <c r="E4729" s="12" t="inlineStr"/>
      <c r="F4729" s="12" t="inlineStr">
        <is>
          <t>Bellón</t>
        </is>
      </c>
      <c r="G4729" s="12" t="inlineStr">
        <is>
          <t>unidad</t>
        </is>
      </c>
      <c r="H4729" s="13" t="n">
        <v>211.69</v>
      </c>
      <c r="I4729" s="12" t="inlineStr">
        <is>
          <t>2026-09-10</t>
        </is>
      </c>
      <c r="J4729" s="14" t="inlineStr">
        <is>
          <t>https://catalogo.bellon.com.do/</t>
        </is>
      </c>
    </row>
    <row r="4730">
      <c r="A4730" s="12" t="inlineStr">
        <is>
          <t>Electricidad e iluminación</t>
        </is>
      </c>
      <c r="B4730" s="12" t="inlineStr">
        <is>
          <t>Tomacorriente sencillo</t>
        </is>
      </c>
      <c r="C4730" s="12" t="inlineStr">
        <is>
          <t>Tomacorriente Sencillo 2p+T 15a 127v 2m Matix Go Bticino Blanco JW4129</t>
        </is>
      </c>
      <c r="D4730" s="12" t="inlineStr"/>
      <c r="E4730" s="12" t="inlineStr"/>
      <c r="F4730" s="12" t="inlineStr">
        <is>
          <t>Bellón</t>
        </is>
      </c>
      <c r="G4730" s="12" t="inlineStr">
        <is>
          <t>unidad</t>
        </is>
      </c>
      <c r="H4730" s="13" t="n">
        <v>232.21</v>
      </c>
      <c r="I4730" s="12" t="inlineStr">
        <is>
          <t>2026-09-10</t>
        </is>
      </c>
      <c r="J4730" s="14" t="inlineStr">
        <is>
          <t>https://catalogo.bellon.com.do/</t>
        </is>
      </c>
    </row>
    <row r="4731">
      <c r="A4731" s="12" t="inlineStr">
        <is>
          <t>Electricidad e iluminación</t>
        </is>
      </c>
      <c r="B4731" s="12" t="inlineStr">
        <is>
          <t>Tomacorriente sencillo</t>
        </is>
      </c>
      <c r="C4731" s="12" t="inlineStr">
        <is>
          <t>Tomacorriente Sencillo 250V Leviton Decora Marfil 16441-I</t>
        </is>
      </c>
      <c r="D4731" s="12" t="inlineStr"/>
      <c r="E4731" s="12" t="inlineStr"/>
      <c r="F4731" s="12" t="inlineStr">
        <is>
          <t>Bellón</t>
        </is>
      </c>
      <c r="G4731" s="12" t="inlineStr">
        <is>
          <t>unidad</t>
        </is>
      </c>
      <c r="H4731" s="13" t="n">
        <v>418</v>
      </c>
      <c r="I4731" s="12" t="inlineStr">
        <is>
          <t>2026-09-10</t>
        </is>
      </c>
      <c r="J4731" s="14" t="inlineStr">
        <is>
          <t>https://catalogo.bellon.com.do/</t>
        </is>
      </c>
    </row>
    <row r="4732">
      <c r="A4732" s="12" t="inlineStr">
        <is>
          <t>Electricidad e iluminación</t>
        </is>
      </c>
      <c r="B4732" s="12" t="inlineStr">
        <is>
          <t>Tomacorriente sencillo</t>
        </is>
      </c>
      <c r="C4732" s="12" t="inlineStr">
        <is>
          <t>Tomacorriente Sencillo 250V Leviton Decora Light Almond 16441-T(A)</t>
        </is>
      </c>
      <c r="D4732" s="12" t="inlineStr"/>
      <c r="E4732" s="12" t="inlineStr"/>
      <c r="F4732" s="12" t="inlineStr">
        <is>
          <t>Bellón</t>
        </is>
      </c>
      <c r="G4732" s="12" t="inlineStr">
        <is>
          <t>unidad</t>
        </is>
      </c>
      <c r="H4732" s="13" t="n">
        <v>514</v>
      </c>
      <c r="I4732" s="12" t="inlineStr">
        <is>
          <t>2026-09-10</t>
        </is>
      </c>
      <c r="J4732" s="14" t="inlineStr">
        <is>
          <t>https://catalogo.bellon.com.do/</t>
        </is>
      </c>
    </row>
    <row r="4733">
      <c r="A4733" s="12" t="inlineStr">
        <is>
          <t>Electricidad e iluminación</t>
        </is>
      </c>
      <c r="B4733" s="12" t="inlineStr">
        <is>
          <t>Tomacorriente sencillo</t>
        </is>
      </c>
      <c r="C4733" s="12" t="inlineStr">
        <is>
          <t>Tomacorriente Sencillo 220V Leviton Decora Blanco 16441-W</t>
        </is>
      </c>
      <c r="D4733" s="12" t="inlineStr"/>
      <c r="E4733" s="12" t="inlineStr"/>
      <c r="F4733" s="12" t="inlineStr">
        <is>
          <t>Bellón</t>
        </is>
      </c>
      <c r="G4733" s="12" t="inlineStr">
        <is>
          <t>unidad</t>
        </is>
      </c>
      <c r="H4733" s="13" t="n">
        <v>573</v>
      </c>
      <c r="I4733" s="12" t="inlineStr">
        <is>
          <t>2026-09-10</t>
        </is>
      </c>
      <c r="J4733" s="14" t="inlineStr">
        <is>
          <t>https://catalogo.bellon.com.do/</t>
        </is>
      </c>
    </row>
    <row r="4734">
      <c r="A4734" s="12" t="inlineStr">
        <is>
          <t>Electricidad e iluminación</t>
        </is>
      </c>
      <c r="B4734" s="12" t="inlineStr">
        <is>
          <t>Tomacorriente sencillo</t>
        </is>
      </c>
      <c r="C4734" s="12" t="inlineStr">
        <is>
          <t>Tomacorriente Sencillo 15A 2M Bticino Living Now Blanco KW4129</t>
        </is>
      </c>
      <c r="D4734" s="12" t="inlineStr"/>
      <c r="E4734" s="12" t="inlineStr"/>
      <c r="F4734" s="12" t="inlineStr">
        <is>
          <t>Bellón</t>
        </is>
      </c>
      <c r="G4734" s="12" t="inlineStr">
        <is>
          <t>unidad</t>
        </is>
      </c>
      <c r="H4734" s="13" t="n">
        <v>638</v>
      </c>
      <c r="I4734" s="12" t="inlineStr">
        <is>
          <t>2026-09-10</t>
        </is>
      </c>
      <c r="J4734" s="14" t="inlineStr">
        <is>
          <t>https://catalogo.bellon.com.do/</t>
        </is>
      </c>
    </row>
    <row r="4735">
      <c r="A4735" s="12" t="inlineStr">
        <is>
          <t>Electricidad e iluminación</t>
        </is>
      </c>
      <c r="B4735" s="12" t="inlineStr">
        <is>
          <t>Tomacorriente sencillo</t>
        </is>
      </c>
      <c r="C4735" s="12" t="inlineStr">
        <is>
          <t>Tomacorriente Sencillo 15A 2M Bticino Living Now Arena KM4129</t>
        </is>
      </c>
      <c r="D4735" s="12" t="inlineStr"/>
      <c r="E4735" s="12" t="inlineStr"/>
      <c r="F4735" s="12" t="inlineStr">
        <is>
          <t>Bellón</t>
        </is>
      </c>
      <c r="G4735" s="12" t="inlineStr">
        <is>
          <t>unidad</t>
        </is>
      </c>
      <c r="H4735" s="13" t="n">
        <v>910</v>
      </c>
      <c r="I4735" s="12" t="inlineStr">
        <is>
          <t>2026-09-10</t>
        </is>
      </c>
      <c r="J4735" s="14" t="inlineStr">
        <is>
          <t>https://catalogo.bellon.com.do/</t>
        </is>
      </c>
    </row>
    <row r="4736">
      <c r="A4736" s="12" t="inlineStr">
        <is>
          <t>Electricidad e iluminación</t>
        </is>
      </c>
      <c r="B4736" s="12" t="inlineStr">
        <is>
          <t>Tomacorriente sencillo</t>
        </is>
      </c>
      <c r="C4736" s="12" t="inlineStr">
        <is>
          <t>Tomacorriente Sencillo 15A 2M Bticino Living Now Negro KG4129</t>
        </is>
      </c>
      <c r="D4736" s="12" t="inlineStr"/>
      <c r="E4736" s="12" t="inlineStr"/>
      <c r="F4736" s="12" t="inlineStr">
        <is>
          <t>Bellón</t>
        </is>
      </c>
      <c r="G4736" s="12" t="inlineStr">
        <is>
          <t>unidad</t>
        </is>
      </c>
      <c r="H4736" s="13" t="n">
        <v>921</v>
      </c>
      <c r="I4736" s="12" t="inlineStr">
        <is>
          <t>2026-09-10</t>
        </is>
      </c>
      <c r="J4736" s="14" t="inlineStr">
        <is>
          <t>https://catalogo.bellon.com.do/</t>
        </is>
      </c>
    </row>
    <row r="4737">
      <c r="A4737" s="12" t="inlineStr">
        <is>
          <t>Electricidad e iluminación</t>
        </is>
      </c>
      <c r="B4737" s="12" t="inlineStr">
        <is>
          <t>ciega</t>
        </is>
      </c>
      <c r="C4737" s="12" t="inlineStr">
        <is>
          <t>Tapa ciega blc. pbc-d ez ligh</t>
        </is>
      </c>
      <c r="D4737" s="12" t="inlineStr">
        <is>
          <t>EZ Light</t>
        </is>
      </c>
      <c r="E4737" s="12" t="inlineStr"/>
      <c r="F4737" s="12" t="inlineStr">
        <is>
          <t>Ferremix (Grupo Alterra)</t>
        </is>
      </c>
      <c r="G4737" s="12" t="inlineStr">
        <is>
          <t>unidad</t>
        </is>
      </c>
      <c r="H4737" s="13" t="n">
        <v>11</v>
      </c>
      <c r="I4737" s="12" t="inlineStr">
        <is>
          <t>2026-09-10</t>
        </is>
      </c>
      <c r="J4737" s="14" t="inlineStr">
        <is>
          <t>https://ferremix.com.do/products/tapa-ciega-blanca</t>
        </is>
      </c>
    </row>
    <row r="4738">
      <c r="A4738" s="12" t="inlineStr">
        <is>
          <t>Electricidad e iluminación</t>
        </is>
      </c>
      <c r="B4738" s="12" t="inlineStr">
        <is>
          <t>ciega</t>
        </is>
      </c>
      <c r="C4738" s="12" t="inlineStr">
        <is>
          <t>Tapa ciega blanca 88014 levion</t>
        </is>
      </c>
      <c r="D4738" s="12" t="inlineStr">
        <is>
          <t>Leviton</t>
        </is>
      </c>
      <c r="E4738" s="12" t="inlineStr"/>
      <c r="F4738" s="12" t="inlineStr">
        <is>
          <t>Ferremix (Grupo Alterra)</t>
        </is>
      </c>
      <c r="G4738" s="12" t="inlineStr">
        <is>
          <t>unidad</t>
        </is>
      </c>
      <c r="H4738" s="13" t="n">
        <v>45</v>
      </c>
      <c r="I4738" s="12" t="inlineStr">
        <is>
          <t>2026-09-10</t>
        </is>
      </c>
      <c r="J4738" s="14" t="inlineStr">
        <is>
          <t>https://ferremix.com.do/products/tapa-ciega-blanca-88014-leviton</t>
        </is>
      </c>
    </row>
    <row r="4739">
      <c r="A4739" s="12" t="inlineStr">
        <is>
          <t>Electricidad e iluminación</t>
        </is>
      </c>
      <c r="B4739" s="12" t="inlineStr">
        <is>
          <t>ciega</t>
        </is>
      </c>
      <c r="C4739" s="12" t="inlineStr">
        <is>
          <t>CLAVOS CORRIENTE</t>
        </is>
      </c>
      <c r="D4739" s="12" t="inlineStr">
        <is>
          <t>Volteck</t>
        </is>
      </c>
      <c r="E4739" s="12" t="inlineStr"/>
      <c r="F4739" s="12" t="inlineStr">
        <is>
          <t>Ferremix (Grupo Alterra)</t>
        </is>
      </c>
      <c r="G4739" s="12" t="inlineStr">
        <is>
          <t>unidad</t>
        </is>
      </c>
      <c r="H4739" s="13" t="n">
        <v>49</v>
      </c>
      <c r="I4739" s="12" t="inlineStr">
        <is>
          <t>2026-09-10</t>
        </is>
      </c>
      <c r="J4739" s="14" t="inlineStr">
        <is>
          <t>https://ferremix.com.do/products/tapa-ciega-negra-linea-italina</t>
        </is>
      </c>
    </row>
    <row r="4740">
      <c r="A4740" s="12" t="inlineStr">
        <is>
          <t>Electricidad e iluminación</t>
        </is>
      </c>
      <c r="B4740" s="12" t="inlineStr">
        <is>
          <t>ciega</t>
        </is>
      </c>
      <c r="C4740" s="12" t="inlineStr">
        <is>
          <t>Tapa ciega color madera linea ialiana voleck</t>
        </is>
      </c>
      <c r="D4740" s="12" t="inlineStr">
        <is>
          <t>Volteck</t>
        </is>
      </c>
      <c r="E4740" s="12" t="inlineStr"/>
      <c r="F4740" s="12" t="inlineStr">
        <is>
          <t>Ferremix (Grupo Alterra)</t>
        </is>
      </c>
      <c r="G4740" s="12" t="inlineStr">
        <is>
          <t>unidad</t>
        </is>
      </c>
      <c r="H4740" s="13" t="n">
        <v>79</v>
      </c>
      <c r="I4740" s="12" t="inlineStr">
        <is>
          <t>2026-09-10</t>
        </is>
      </c>
      <c r="J4740" s="14" t="inlineStr">
        <is>
          <t>https://ferremix.com.do/products/tapa-ciega-color-madera-linea-italiana</t>
        </is>
      </c>
    </row>
    <row r="4741">
      <c r="A4741" s="12" t="inlineStr">
        <is>
          <t>Electricidad e iluminación</t>
        </is>
      </c>
      <c r="B4741" s="12" t="inlineStr">
        <is>
          <t>ciega</t>
        </is>
      </c>
      <c r="C4741" s="12" t="inlineStr">
        <is>
          <t>Placa ara caja fs, ciega afci-s voltech</t>
        </is>
      </c>
      <c r="D4741" s="12" t="inlineStr">
        <is>
          <t>Volteck</t>
        </is>
      </c>
      <c r="E4741" s="12" t="inlineStr"/>
      <c r="F4741" s="12" t="inlineStr">
        <is>
          <t>Ferremix (Grupo Alterra)</t>
        </is>
      </c>
      <c r="G4741" s="12" t="inlineStr">
        <is>
          <t>unidad</t>
        </is>
      </c>
      <c r="H4741" s="13" t="n">
        <v>139</v>
      </c>
      <c r="I4741" s="12" t="inlineStr">
        <is>
          <t>2026-09-10</t>
        </is>
      </c>
      <c r="J4741" s="14" t="inlineStr">
        <is>
          <t>https://ferremix.com.do/products/placa-para-tapa-ciega</t>
        </is>
      </c>
    </row>
    <row r="4742">
      <c r="A4742" s="12" t="inlineStr">
        <is>
          <t>Electricidad e iluminación</t>
        </is>
      </c>
      <c r="B4742" s="12" t="inlineStr">
        <is>
          <t>ciega</t>
        </is>
      </c>
      <c r="C4742" s="12" t="inlineStr">
        <is>
          <t>Tapa ciega gris 84014-40 levion</t>
        </is>
      </c>
      <c r="D4742" s="12" t="inlineStr">
        <is>
          <t>Leviton</t>
        </is>
      </c>
      <c r="E4742" s="12" t="inlineStr"/>
      <c r="F4742" s="12" t="inlineStr">
        <is>
          <t>Ferremix (Grupo Alterra)</t>
        </is>
      </c>
      <c r="G4742" s="12" t="inlineStr">
        <is>
          <t>unidad</t>
        </is>
      </c>
      <c r="H4742" s="13" t="n">
        <v>156</v>
      </c>
      <c r="I4742" s="12" t="inlineStr">
        <is>
          <t>2026-09-10</t>
        </is>
      </c>
      <c r="J4742" s="14" t="inlineStr">
        <is>
          <t>https://ferremix.com.do/products/tapa-ciega-gris-84014-40</t>
        </is>
      </c>
    </row>
    <row r="4743">
      <c r="A4743" s="12" t="inlineStr">
        <is>
          <t>Electricidad e iluminación</t>
        </is>
      </c>
      <c r="B4743" s="12" t="inlineStr">
        <is>
          <t>doble</t>
        </is>
      </c>
      <c r="C4743" s="12" t="inlineStr">
        <is>
          <t>Tapa 2 x 4 mealica doble</t>
        </is>
      </c>
      <c r="D4743" s="12" t="inlineStr"/>
      <c r="E4743" s="12" t="inlineStr"/>
      <c r="F4743" s="12" t="inlineStr">
        <is>
          <t>Ferremix (Grupo Alterra)</t>
        </is>
      </c>
      <c r="G4743" s="12" t="inlineStr">
        <is>
          <t>unidad</t>
        </is>
      </c>
      <c r="H4743" s="13" t="n">
        <v>15</v>
      </c>
      <c r="I4743" s="12" t="inlineStr">
        <is>
          <t>2026-09-10</t>
        </is>
      </c>
      <c r="J4743" s="14" t="inlineStr">
        <is>
          <t>https://ferremix.com.do/products/tapa-2-x-4-metalica-doble</t>
        </is>
      </c>
    </row>
    <row r="4744">
      <c r="A4744" s="12" t="inlineStr">
        <is>
          <t>Electricidad e iluminación</t>
        </is>
      </c>
      <c r="B4744" s="12" t="inlineStr">
        <is>
          <t>doble</t>
        </is>
      </c>
      <c r="C4744" s="12" t="inlineStr">
        <is>
          <t>Tapa naranja para omacorriene doble linea esandar voleck</t>
        </is>
      </c>
      <c r="D4744" s="12" t="inlineStr">
        <is>
          <t>Volteck</t>
        </is>
      </c>
      <c r="E4744" s="12" t="inlineStr"/>
      <c r="F4744" s="12" t="inlineStr">
        <is>
          <t>Ferremix (Grupo Alterra)</t>
        </is>
      </c>
      <c r="G4744" s="12" t="inlineStr">
        <is>
          <t>unidad</t>
        </is>
      </c>
      <c r="H4744" s="13" t="n">
        <v>39</v>
      </c>
      <c r="I4744" s="12" t="inlineStr">
        <is>
          <t>2026-09-10</t>
        </is>
      </c>
      <c r="J4744" s="14" t="inlineStr">
        <is>
          <t>https://ferremix.com.do/products/tapa-doble-para-interruptores-y-tomacorrientes-1</t>
        </is>
      </c>
    </row>
    <row r="4745">
      <c r="A4745" s="12" t="inlineStr">
        <is>
          <t>Electricidad e iluminación</t>
        </is>
      </c>
      <c r="B4745" s="12" t="inlineStr">
        <is>
          <t>doble</t>
        </is>
      </c>
      <c r="C4745" s="12" t="inlineStr">
        <is>
          <t>LIJA DE AGUA</t>
        </is>
      </c>
      <c r="D4745" s="12" t="inlineStr">
        <is>
          <t>Volteck</t>
        </is>
      </c>
      <c r="E4745" s="12" t="inlineStr"/>
      <c r="F4745" s="12" t="inlineStr">
        <is>
          <t>Ferremix (Grupo Alterra)</t>
        </is>
      </c>
      <c r="G4745" s="12" t="inlineStr">
        <is>
          <t>unidad</t>
        </is>
      </c>
      <c r="H4745" s="13" t="n">
        <v>40</v>
      </c>
      <c r="I4745" s="12" t="inlineStr">
        <is>
          <t>2026-09-10</t>
        </is>
      </c>
      <c r="J4745" s="14" t="inlineStr">
        <is>
          <t>https://ferremix.com.do/products/tapa-marfil-para-interruptor-o-matacorriente-doble</t>
        </is>
      </c>
    </row>
    <row r="4746">
      <c r="A4746" s="12" t="inlineStr">
        <is>
          <t>Electricidad e iluminación</t>
        </is>
      </c>
      <c r="B4746" s="12" t="inlineStr">
        <is>
          <t>doble</t>
        </is>
      </c>
      <c r="C4746" s="12" t="inlineStr">
        <is>
          <t>Tapa doble ivory 86003 levion</t>
        </is>
      </c>
      <c r="D4746" s="12" t="inlineStr">
        <is>
          <t>Leviton</t>
        </is>
      </c>
      <c r="E4746" s="12" t="inlineStr"/>
      <c r="F4746" s="12" t="inlineStr">
        <is>
          <t>Ferremix (Grupo Alterra)</t>
        </is>
      </c>
      <c r="G4746" s="12" t="inlineStr">
        <is>
          <t>unidad</t>
        </is>
      </c>
      <c r="H4746" s="13" t="n">
        <v>42</v>
      </c>
      <c r="I4746" s="12" t="inlineStr">
        <is>
          <t>2026-09-10</t>
        </is>
      </c>
      <c r="J4746" s="14" t="inlineStr">
        <is>
          <t>https://ferremix.com.do/products/tapa-doble-marfil-86003-leviton</t>
        </is>
      </c>
    </row>
    <row r="4747">
      <c r="A4747" s="12" t="inlineStr">
        <is>
          <t>Electricidad e iluminación</t>
        </is>
      </c>
      <c r="B4747" s="12" t="inlineStr">
        <is>
          <t>doble</t>
        </is>
      </c>
      <c r="C4747" s="12" t="inlineStr">
        <is>
          <t>tapa doble blanca para toma corriente 80703 w</t>
        </is>
      </c>
      <c r="D4747" s="12" t="inlineStr">
        <is>
          <t>Leviton</t>
        </is>
      </c>
      <c r="E4747" s="12" t="inlineStr"/>
      <c r="F4747" s="12" t="inlineStr">
        <is>
          <t>Ferremix (Grupo Alterra)</t>
        </is>
      </c>
      <c r="G4747" s="12" t="inlineStr">
        <is>
          <t>unidad</t>
        </is>
      </c>
      <c r="H4747" s="13" t="n">
        <v>45</v>
      </c>
      <c r="I4747" s="12" t="inlineStr">
        <is>
          <t>2026-09-10</t>
        </is>
      </c>
      <c r="J4747" s="14" t="inlineStr">
        <is>
          <t>https://ferremix.com.do/products/tapa-doble-blanca-para-toma-corriente-80703-w</t>
        </is>
      </c>
    </row>
    <row r="4748">
      <c r="A4748" s="12" t="inlineStr">
        <is>
          <t>Electricidad e iluminación</t>
        </is>
      </c>
      <c r="B4748" s="12" t="inlineStr">
        <is>
          <t>doble</t>
        </is>
      </c>
      <c r="C4748" s="12" t="inlineStr">
        <is>
          <t>Tapa omacorr. doble blanco 88003 levion</t>
        </is>
      </c>
      <c r="D4748" s="12" t="inlineStr">
        <is>
          <t>Leviton</t>
        </is>
      </c>
      <c r="E4748" s="12" t="inlineStr"/>
      <c r="F4748" s="12" t="inlineStr">
        <is>
          <t>Ferremix (Grupo Alterra)</t>
        </is>
      </c>
      <c r="G4748" s="12" t="inlineStr">
        <is>
          <t>unidad</t>
        </is>
      </c>
      <c r="H4748" s="13" t="n">
        <v>46</v>
      </c>
      <c r="I4748" s="12" t="inlineStr">
        <is>
          <t>2026-09-10</t>
        </is>
      </c>
      <c r="J4748" s="14" t="inlineStr">
        <is>
          <t>https://ferremix.com.do/products/tapa-doble-blanca-para-tomacorriente-88003</t>
        </is>
      </c>
    </row>
    <row r="4749">
      <c r="A4749" s="12" t="inlineStr">
        <is>
          <t>Electricidad e iluminación</t>
        </is>
      </c>
      <c r="B4749" s="12" t="inlineStr">
        <is>
          <t>doble</t>
        </is>
      </c>
      <c r="C4749" s="12" t="inlineStr">
        <is>
          <t>LIJA DE AGUA</t>
        </is>
      </c>
      <c r="D4749" s="12" t="inlineStr">
        <is>
          <t>Volteck</t>
        </is>
      </c>
      <c r="E4749" s="12" t="inlineStr"/>
      <c r="F4749" s="12" t="inlineStr">
        <is>
          <t>Ferremix (Grupo Alterra)</t>
        </is>
      </c>
      <c r="G4749" s="12" t="inlineStr">
        <is>
          <t>unidad</t>
        </is>
      </c>
      <c r="H4749" s="13" t="n">
        <v>55</v>
      </c>
      <c r="I4749" s="12" t="inlineStr">
        <is>
          <t>2026-09-10</t>
        </is>
      </c>
      <c r="J4749" s="14" t="inlineStr">
        <is>
          <t>https://ferremix.com.do/products/tapa-negra-para-interruptor-o-tomacorriente-doble</t>
        </is>
      </c>
    </row>
    <row r="4750">
      <c r="A4750" s="12" t="inlineStr">
        <is>
          <t>Electricidad e iluminación</t>
        </is>
      </c>
      <c r="B4750" s="12" t="inlineStr">
        <is>
          <t>doble</t>
        </is>
      </c>
      <c r="C4750" s="12" t="inlineStr">
        <is>
          <t>LIJA DE AGUA</t>
        </is>
      </c>
      <c r="D4750" s="12" t="inlineStr">
        <is>
          <t>Volteck</t>
        </is>
      </c>
      <c r="E4750" s="12" t="inlineStr"/>
      <c r="F4750" s="12" t="inlineStr">
        <is>
          <t>Ferremix (Grupo Alterra)</t>
        </is>
      </c>
      <c r="G4750" s="12" t="inlineStr">
        <is>
          <t>unidad</t>
        </is>
      </c>
      <c r="H4750" s="13" t="n">
        <v>60</v>
      </c>
      <c r="I4750" s="12" t="inlineStr">
        <is>
          <t>2026-09-10</t>
        </is>
      </c>
      <c r="J4750" s="14" t="inlineStr">
        <is>
          <t>https://ferremix.com.do/products/tapa-negra-para-interruptor-doble</t>
        </is>
      </c>
    </row>
    <row r="4751">
      <c r="A4751" s="12" t="inlineStr">
        <is>
          <t>Electricidad e iluminación</t>
        </is>
      </c>
      <c r="B4751" s="12" t="inlineStr">
        <is>
          <t>doble</t>
        </is>
      </c>
      <c r="C4751" s="12" t="inlineStr">
        <is>
          <t>COUPLING EMT</t>
        </is>
      </c>
      <c r="D4751" s="12" t="inlineStr">
        <is>
          <t>Volteck</t>
        </is>
      </c>
      <c r="E4751" s="12" t="inlineStr"/>
      <c r="F4751" s="12" t="inlineStr">
        <is>
          <t>Ferremix (Grupo Alterra)</t>
        </is>
      </c>
      <c r="G4751" s="12" t="inlineStr">
        <is>
          <t>unidad</t>
        </is>
      </c>
      <c r="H4751" s="13" t="n">
        <v>65</v>
      </c>
      <c r="I4751" s="12" t="inlineStr">
        <is>
          <t>2026-09-10</t>
        </is>
      </c>
      <c r="J4751" s="14" t="inlineStr">
        <is>
          <t>https://ferremix.com.do/products/tapa-blanca-para-interruptor-doble-linea-espanola</t>
        </is>
      </c>
    </row>
    <row r="4752">
      <c r="A4752" s="12" t="inlineStr">
        <is>
          <t>Electricidad e iluminación</t>
        </is>
      </c>
      <c r="B4752" s="12" t="inlineStr">
        <is>
          <t>doble</t>
        </is>
      </c>
      <c r="C4752" s="12" t="inlineStr">
        <is>
          <t>PALOMETA</t>
        </is>
      </c>
      <c r="D4752" s="12" t="inlineStr">
        <is>
          <t>Volteck</t>
        </is>
      </c>
      <c r="E4752" s="12" t="inlineStr"/>
      <c r="F4752" s="12" t="inlineStr">
        <is>
          <t>Ferremix (Grupo Alterra)</t>
        </is>
      </c>
      <c r="G4752" s="12" t="inlineStr">
        <is>
          <t>unidad</t>
        </is>
      </c>
      <c r="H4752" s="13" t="n">
        <v>70</v>
      </c>
      <c r="I4752" s="12" t="inlineStr">
        <is>
          <t>2026-09-10</t>
        </is>
      </c>
      <c r="J4752" s="14" t="inlineStr">
        <is>
          <t>https://ferremix.com.do/products/tapa-negra-para-interruptor-doble-linea-lisboa-volteck</t>
        </is>
      </c>
    </row>
    <row r="4753">
      <c r="A4753" s="12" t="inlineStr">
        <is>
          <t>Electricidad e iluminación</t>
        </is>
      </c>
      <c r="B4753" s="12" t="inlineStr">
        <is>
          <t>doble</t>
        </is>
      </c>
      <c r="C4753" s="12" t="inlineStr">
        <is>
          <t>ALAMBRE DE GOMA SJTW</t>
        </is>
      </c>
      <c r="D4753" s="12" t="inlineStr">
        <is>
          <t>Volteck</t>
        </is>
      </c>
      <c r="E4753" s="12" t="inlineStr"/>
      <c r="F4753" s="12" t="inlineStr">
        <is>
          <t>Ferremix (Grupo Alterra)</t>
        </is>
      </c>
      <c r="G4753" s="12" t="inlineStr">
        <is>
          <t>unidad</t>
        </is>
      </c>
      <c r="H4753" s="13" t="n">
        <v>85</v>
      </c>
      <c r="I4753" s="12" t="inlineStr">
        <is>
          <t>2026-09-10</t>
        </is>
      </c>
      <c r="J4753" s="14" t="inlineStr">
        <is>
          <t>https://ferremix.com.do/products/tapa-color-madera-interruptor-o-tomacorriente-doble-linea-italiana</t>
        </is>
      </c>
    </row>
    <row r="4754">
      <c r="A4754" s="12" t="inlineStr">
        <is>
          <t>Electricidad e iluminación</t>
        </is>
      </c>
      <c r="B4754" s="12" t="inlineStr">
        <is>
          <t>doble</t>
        </is>
      </c>
      <c r="C4754" s="12" t="inlineStr">
        <is>
          <t>Tapa gris para omacorriene doble de inerperie linea esandar voleck</t>
        </is>
      </c>
      <c r="D4754" s="12" t="inlineStr">
        <is>
          <t>Volteck</t>
        </is>
      </c>
      <c r="E4754" s="12" t="inlineStr"/>
      <c r="F4754" s="12" t="inlineStr">
        <is>
          <t>Ferremix (Grupo Alterra)</t>
        </is>
      </c>
      <c r="G4754" s="12" t="inlineStr">
        <is>
          <t>unidad</t>
        </is>
      </c>
      <c r="H4754" s="13" t="n">
        <v>105</v>
      </c>
      <c r="I4754" s="12" t="inlineStr">
        <is>
          <t>2026-09-10</t>
        </is>
      </c>
      <c r="J4754" s="14" t="inlineStr">
        <is>
          <t>https://ferremix.com.do/products/tapa-doble-para-tomacorriente-de-exterior</t>
        </is>
      </c>
    </row>
    <row r="4755">
      <c r="A4755" s="12" t="inlineStr">
        <is>
          <t>Electricidad e iluminación</t>
        </is>
      </c>
      <c r="B4755" s="12" t="inlineStr">
        <is>
          <t>doble</t>
        </is>
      </c>
      <c r="C4755" s="12" t="inlineStr">
        <is>
          <t>Tomacorriene doble blanco linea classic voleck</t>
        </is>
      </c>
      <c r="D4755" s="12" t="inlineStr">
        <is>
          <t>Volteck</t>
        </is>
      </c>
      <c r="E4755" s="12" t="inlineStr"/>
      <c r="F4755" s="12" t="inlineStr">
        <is>
          <t>Ferremix (Grupo Alterra)</t>
        </is>
      </c>
      <c r="G4755" s="12" t="inlineStr">
        <is>
          <t>unidad</t>
        </is>
      </c>
      <c r="H4755" s="13" t="n">
        <v>115</v>
      </c>
      <c r="I4755" s="12" t="inlineStr">
        <is>
          <t>2026-09-10</t>
        </is>
      </c>
      <c r="J4755" s="14" t="inlineStr">
        <is>
          <t>https://ferremix.com.do/products/tapa-con-contacto-doble-aterrizado</t>
        </is>
      </c>
    </row>
    <row r="4756">
      <c r="A4756" s="12" t="inlineStr">
        <is>
          <t>Electricidad e iluminación</t>
        </is>
      </c>
      <c r="B4756" s="12" t="inlineStr">
        <is>
          <t>doble</t>
        </is>
      </c>
      <c r="C4756" s="12" t="inlineStr">
        <is>
          <t>Interruptor doble 35mm blanco lnea española volteck</t>
        </is>
      </c>
      <c r="D4756" s="12" t="inlineStr">
        <is>
          <t>Volteck</t>
        </is>
      </c>
      <c r="E4756" s="12" t="inlineStr"/>
      <c r="F4756" s="12" t="inlineStr">
        <is>
          <t>Ferremix (Grupo Alterra)</t>
        </is>
      </c>
      <c r="G4756" s="12" t="inlineStr">
        <is>
          <t>unidad</t>
        </is>
      </c>
      <c r="H4756" s="13" t="n">
        <v>130</v>
      </c>
      <c r="I4756" s="12" t="inlineStr">
        <is>
          <t>2026-09-10</t>
        </is>
      </c>
      <c r="J4756" s="14" t="inlineStr">
        <is>
          <t>https://ferremix.com.do/products/tapa-con-interruptor-doble-de-1-5-modulos</t>
        </is>
      </c>
    </row>
    <row r="4757">
      <c r="A4757" s="12" t="inlineStr">
        <is>
          <t>Electricidad e iluminación</t>
        </is>
      </c>
      <c r="B4757" s="12" t="inlineStr">
        <is>
          <t>doble</t>
        </is>
      </c>
      <c r="C4757" s="12" t="inlineStr">
        <is>
          <t>Interruptor doble blanco lnea española volteck</t>
        </is>
      </c>
      <c r="D4757" s="12" t="inlineStr">
        <is>
          <t>Volteck</t>
        </is>
      </c>
      <c r="E4757" s="12" t="inlineStr"/>
      <c r="F4757" s="12" t="inlineStr">
        <is>
          <t>Ferremix (Grupo Alterra)</t>
        </is>
      </c>
      <c r="G4757" s="12" t="inlineStr">
        <is>
          <t>unidad</t>
        </is>
      </c>
      <c r="H4757" s="13" t="n">
        <v>135</v>
      </c>
      <c r="I4757" s="12" t="inlineStr">
        <is>
          <t>2026-09-10</t>
        </is>
      </c>
      <c r="J4757" s="14" t="inlineStr">
        <is>
          <t>https://ferremix.com.do/products/tapa-con-interruptor-doble-1-modulo</t>
        </is>
      </c>
    </row>
    <row r="4758">
      <c r="A4758" s="12" t="inlineStr">
        <is>
          <t>Electricidad e iluminación</t>
        </is>
      </c>
      <c r="B4758" s="12" t="inlineStr">
        <is>
          <t>doble</t>
        </is>
      </c>
      <c r="C4758" s="12" t="inlineStr">
        <is>
          <t>Interruptor sencllo + 1 de 3 vas blanco lnea española volteck</t>
        </is>
      </c>
      <c r="D4758" s="12" t="inlineStr">
        <is>
          <t>Volteck</t>
        </is>
      </c>
      <c r="E4758" s="12" t="inlineStr"/>
      <c r="F4758" s="12" t="inlineStr">
        <is>
          <t>Ferremix (Grupo Alterra)</t>
        </is>
      </c>
      <c r="G4758" s="12" t="inlineStr">
        <is>
          <t>unidad</t>
        </is>
      </c>
      <c r="H4758" s="13" t="n">
        <v>149</v>
      </c>
      <c r="I4758" s="12" t="inlineStr">
        <is>
          <t>2026-09-10</t>
        </is>
      </c>
      <c r="J4758" s="14" t="inlineStr">
        <is>
          <t>https://ferremix.com.do/products/tapa-con-interruptor-doble-de-3-vias</t>
        </is>
      </c>
    </row>
    <row r="4759">
      <c r="A4759" s="12" t="inlineStr">
        <is>
          <t>Electricidad e iluminación</t>
        </is>
      </c>
      <c r="B4759" s="12" t="inlineStr">
        <is>
          <t>doble</t>
        </is>
      </c>
      <c r="C4759" s="12" t="inlineStr">
        <is>
          <t>Interruptor doble dorado lnea economca volteck</t>
        </is>
      </c>
      <c r="D4759" s="12" t="inlineStr">
        <is>
          <t>Volteck</t>
        </is>
      </c>
      <c r="E4759" s="12" t="inlineStr"/>
      <c r="F4759" s="12" t="inlineStr">
        <is>
          <t>Ferremix (Grupo Alterra)</t>
        </is>
      </c>
      <c r="G4759" s="12" t="inlineStr">
        <is>
          <t>unidad</t>
        </is>
      </c>
      <c r="H4759" s="13" t="n">
        <v>160</v>
      </c>
      <c r="I4759" s="12" t="inlineStr">
        <is>
          <t>2026-09-10</t>
        </is>
      </c>
      <c r="J4759" s="14" t="inlineStr">
        <is>
          <t>https://ferremix.com.do/products/tapa-plastica-con-2-interruptores-t46389-1</t>
        </is>
      </c>
    </row>
    <row r="4760">
      <c r="A4760" s="12" t="inlineStr">
        <is>
          <t>Electricidad e iluminación</t>
        </is>
      </c>
      <c r="B4760" s="12" t="inlineStr">
        <is>
          <t>doble</t>
        </is>
      </c>
      <c r="C4760" s="12" t="inlineStr">
        <is>
          <t>Interruptor doble + tomacorrente blanco lnea española volteck</t>
        </is>
      </c>
      <c r="D4760" s="12" t="inlineStr">
        <is>
          <t>Volteck</t>
        </is>
      </c>
      <c r="E4760" s="12" t="inlineStr"/>
      <c r="F4760" s="12" t="inlineStr">
        <is>
          <t>Ferremix (Grupo Alterra)</t>
        </is>
      </c>
      <c r="G4760" s="12" t="inlineStr">
        <is>
          <t>unidad</t>
        </is>
      </c>
      <c r="H4760" s="13" t="n">
        <v>170</v>
      </c>
      <c r="I4760" s="12" t="inlineStr">
        <is>
          <t>2026-09-10</t>
        </is>
      </c>
      <c r="J4760" s="14" t="inlineStr">
        <is>
          <t>https://ferremix.com.do/products/tapa-con-2-interruptores-sencillos-y-contacto-aterrizado-de-1-modulo</t>
        </is>
      </c>
    </row>
    <row r="4761">
      <c r="A4761" s="12" t="inlineStr">
        <is>
          <t>Electricidad e iluminación</t>
        </is>
      </c>
      <c r="B4761" s="12" t="inlineStr">
        <is>
          <t>doble</t>
        </is>
      </c>
      <c r="C4761" s="12" t="inlineStr">
        <is>
          <t>Interruptor + tomacorrente doble blanco lnea española volteck</t>
        </is>
      </c>
      <c r="D4761" s="12" t="inlineStr">
        <is>
          <t>Volteck</t>
        </is>
      </c>
      <c r="E4761" s="12" t="inlineStr"/>
      <c r="F4761" s="12" t="inlineStr">
        <is>
          <t>Ferremix (Grupo Alterra)</t>
        </is>
      </c>
      <c r="G4761" s="12" t="inlineStr">
        <is>
          <t>unidad</t>
        </is>
      </c>
      <c r="H4761" s="13" t="n">
        <v>175</v>
      </c>
      <c r="I4761" s="12" t="inlineStr">
        <is>
          <t>2026-09-10</t>
        </is>
      </c>
      <c r="J4761" s="14" t="inlineStr">
        <is>
          <t>https://ferremix.com.do/products/tapa-con-interruptor-sencillo-y-2-contactos-aterrizados</t>
        </is>
      </c>
    </row>
    <row r="4762">
      <c r="A4762" s="12" t="inlineStr">
        <is>
          <t>Electricidad e iluminación</t>
        </is>
      </c>
      <c r="B4762" s="12" t="inlineStr">
        <is>
          <t>doble</t>
        </is>
      </c>
      <c r="C4762" s="12" t="inlineStr">
        <is>
          <t>Tomacorriene doble blanco oslo voleck</t>
        </is>
      </c>
      <c r="D4762" s="12" t="inlineStr">
        <is>
          <t>Volteck</t>
        </is>
      </c>
      <c r="E4762" s="12" t="inlineStr"/>
      <c r="F4762" s="12" t="inlineStr">
        <is>
          <t>Ferremix (Grupo Alterra)</t>
        </is>
      </c>
      <c r="G4762" s="12" t="inlineStr">
        <is>
          <t>unidad</t>
        </is>
      </c>
      <c r="H4762" s="13" t="n">
        <v>180</v>
      </c>
      <c r="I4762" s="12" t="inlineStr">
        <is>
          <t>2026-09-10</t>
        </is>
      </c>
      <c r="J4762" s="14" t="inlineStr">
        <is>
          <t>https://ferremix.com.do/products/tapa-con-contacto-doble-aterrizado-linea-oslo</t>
        </is>
      </c>
    </row>
    <row r="4763">
      <c r="A4763" s="12" t="inlineStr">
        <is>
          <t>Electricidad e iluminación</t>
        </is>
      </c>
      <c r="B4763" s="12" t="inlineStr">
        <is>
          <t>doble</t>
        </is>
      </c>
      <c r="C4763" s="12" t="inlineStr">
        <is>
          <t>Interruptor doble + 1 de 3 vas blanco lnea española volteck</t>
        </is>
      </c>
      <c r="D4763" s="12" t="inlineStr">
        <is>
          <t>Volteck</t>
        </is>
      </c>
      <c r="E4763" s="12" t="inlineStr"/>
      <c r="F4763" s="12" t="inlineStr">
        <is>
          <t>Ferremix (Grupo Alterra)</t>
        </is>
      </c>
      <c r="G4763" s="12" t="inlineStr">
        <is>
          <t>unidad</t>
        </is>
      </c>
      <c r="H4763" s="13" t="n">
        <v>185</v>
      </c>
      <c r="I4763" s="12" t="inlineStr">
        <is>
          <t>2026-09-10</t>
        </is>
      </c>
      <c r="J4763" s="14" t="inlineStr">
        <is>
          <t>https://ferremix.com.do/products/tapa-con-interruptor-doble-y-1-tipo-escalera-de-1-modulo</t>
        </is>
      </c>
    </row>
    <row r="4764">
      <c r="A4764" s="12" t="inlineStr">
        <is>
          <t>Electricidad e iluminación</t>
        </is>
      </c>
      <c r="B4764" s="12" t="inlineStr">
        <is>
          <t>doble</t>
        </is>
      </c>
      <c r="C4764" s="12" t="inlineStr">
        <is>
          <t>Tapa para oma corriene doble gris 84003-40 levion</t>
        </is>
      </c>
      <c r="D4764" s="12" t="inlineStr">
        <is>
          <t>Leviton</t>
        </is>
      </c>
      <c r="E4764" s="12" t="inlineStr"/>
      <c r="F4764" s="12" t="inlineStr">
        <is>
          <t>Ferremix (Grupo Alterra)</t>
        </is>
      </c>
      <c r="G4764" s="12" t="inlineStr">
        <is>
          <t>unidad</t>
        </is>
      </c>
      <c r="H4764" s="13" t="n">
        <v>210</v>
      </c>
      <c r="I4764" s="12" t="inlineStr">
        <is>
          <t>2026-09-10</t>
        </is>
      </c>
      <c r="J4764" s="14" t="inlineStr">
        <is>
          <t>https://ferremix.com.do/products/tapa-doble-gris-para-toma-corriente-gris-84003-40</t>
        </is>
      </c>
    </row>
    <row r="4765">
      <c r="A4765" s="12" t="inlineStr">
        <is>
          <t>Electricidad e iluminación</t>
        </is>
      </c>
      <c r="B4765" s="12" t="inlineStr">
        <is>
          <t>doble</t>
        </is>
      </c>
      <c r="C4765" s="12" t="inlineStr">
        <is>
          <t>Interruptor doble + 1 de 3 vas blanco oslo volteck</t>
        </is>
      </c>
      <c r="D4765" s="12" t="inlineStr">
        <is>
          <t>Volteck</t>
        </is>
      </c>
      <c r="E4765" s="12" t="inlineStr"/>
      <c r="F4765" s="12" t="inlineStr">
        <is>
          <t>Ferremix (Grupo Alterra)</t>
        </is>
      </c>
      <c r="G4765" s="12" t="inlineStr">
        <is>
          <t>unidad</t>
        </is>
      </c>
      <c r="H4765" s="13" t="n">
        <v>229</v>
      </c>
      <c r="I4765" s="12" t="inlineStr">
        <is>
          <t>2026-09-10</t>
        </is>
      </c>
      <c r="J4765" s="14" t="inlineStr">
        <is>
          <t>https://ferremix.com.do/products/tapa-plastica-para-interruptores</t>
        </is>
      </c>
    </row>
    <row r="4766">
      <c r="A4766" s="12" t="inlineStr">
        <is>
          <t>Electricidad e iluminación</t>
        </is>
      </c>
      <c r="B4766" s="12" t="inlineStr">
        <is>
          <t>doble</t>
        </is>
      </c>
      <c r="C4766" s="12" t="inlineStr">
        <is>
          <t>Interruptor doble + tomacorrente blanco oslo volteck</t>
        </is>
      </c>
      <c r="D4766" s="12" t="inlineStr">
        <is>
          <t>Volteck</t>
        </is>
      </c>
      <c r="E4766" s="12" t="inlineStr"/>
      <c r="F4766" s="12" t="inlineStr">
        <is>
          <t>Ferremix (Grupo Alterra)</t>
        </is>
      </c>
      <c r="G4766" s="12" t="inlineStr">
        <is>
          <t>unidad</t>
        </is>
      </c>
      <c r="H4766" s="13" t="n">
        <v>249</v>
      </c>
      <c r="I4766" s="12" t="inlineStr">
        <is>
          <t>2026-09-10</t>
        </is>
      </c>
      <c r="J4766" s="14" t="inlineStr">
        <is>
          <t>https://ferremix.com.do/products/placa-armada-contacto-y-2-interruptores-linea-oslo-blanco-1</t>
        </is>
      </c>
    </row>
    <row r="4767">
      <c r="A4767" s="12" t="inlineStr">
        <is>
          <t>Electricidad e iluminación</t>
        </is>
      </c>
      <c r="B4767" s="12" t="inlineStr">
        <is>
          <t>doble</t>
        </is>
      </c>
      <c r="C4767" s="12" t="inlineStr">
        <is>
          <t>Interruptor + tomacorrente doble blanco oslo volteck</t>
        </is>
      </c>
      <c r="D4767" s="12" t="inlineStr">
        <is>
          <t>Volteck</t>
        </is>
      </c>
      <c r="E4767" s="12" t="inlineStr"/>
      <c r="F4767" s="12" t="inlineStr">
        <is>
          <t>Ferremix (Grupo Alterra)</t>
        </is>
      </c>
      <c r="G4767" s="12" t="inlineStr">
        <is>
          <t>unidad</t>
        </is>
      </c>
      <c r="H4767" s="13" t="n">
        <v>255</v>
      </c>
      <c r="I4767" s="12" t="inlineStr">
        <is>
          <t>2026-09-10</t>
        </is>
      </c>
      <c r="J4767" s="14" t="inlineStr">
        <is>
          <t>https://ferremix.com.do/products/tapa-con-interruptor-y-tomacorriente-t46489</t>
        </is>
      </c>
    </row>
    <row r="4768">
      <c r="A4768" s="12" t="inlineStr">
        <is>
          <t>Electricidad e iluminación</t>
        </is>
      </c>
      <c r="B4768" s="12" t="inlineStr">
        <is>
          <t>doble</t>
        </is>
      </c>
      <c r="C4768" s="12" t="inlineStr">
        <is>
          <t>tapa doble gris waterproof 4976 gy leviton</t>
        </is>
      </c>
      <c r="D4768" s="12" t="inlineStr">
        <is>
          <t>Leviton</t>
        </is>
      </c>
      <c r="E4768" s="12" t="inlineStr"/>
      <c r="F4768" s="12" t="inlineStr">
        <is>
          <t>Ferremix (Grupo Alterra)</t>
        </is>
      </c>
      <c r="G4768" s="12" t="inlineStr">
        <is>
          <t>unidad</t>
        </is>
      </c>
      <c r="H4768" s="13" t="n">
        <v>449</v>
      </c>
      <c r="I4768" s="12" t="inlineStr">
        <is>
          <t>2026-09-10</t>
        </is>
      </c>
      <c r="J4768" s="14" t="inlineStr">
        <is>
          <t>https://ferremix.com.do/products/tapa-doble-gris-waterproof-4976-gy-leviton</t>
        </is>
      </c>
    </row>
    <row r="4769">
      <c r="A4769" s="12" t="inlineStr">
        <is>
          <t>Electricidad e iluminación</t>
        </is>
      </c>
      <c r="B4769" s="12" t="inlineStr">
        <is>
          <t>doble</t>
        </is>
      </c>
      <c r="C4769" s="12" t="inlineStr">
        <is>
          <t>Tomacorriene doble blanco falla a ierra oslo voleck</t>
        </is>
      </c>
      <c r="D4769" s="12" t="inlineStr">
        <is>
          <t>Volteck</t>
        </is>
      </c>
      <c r="E4769" s="12" t="inlineStr"/>
      <c r="F4769" s="12" t="inlineStr">
        <is>
          <t>Ferremix (Grupo Alterra)</t>
        </is>
      </c>
      <c r="G4769" s="12" t="inlineStr">
        <is>
          <t>unidad</t>
        </is>
      </c>
      <c r="H4769" s="13" t="n">
        <v>1169</v>
      </c>
      <c r="I4769" s="12" t="inlineStr">
        <is>
          <t>2026-09-10</t>
        </is>
      </c>
      <c r="J4769" s="14" t="inlineStr">
        <is>
          <t>https://ferremix.com.do/products/tapa-con-contacto-doble-falla-a-tierra-linea-oslo</t>
        </is>
      </c>
    </row>
    <row r="4770">
      <c r="A4770" s="12" t="inlineStr">
        <is>
          <t>Electricidad e iluminación</t>
        </is>
      </c>
      <c r="B4770" s="12" t="inlineStr">
        <is>
          <t>doble</t>
        </is>
      </c>
      <c r="C4770" s="12" t="inlineStr">
        <is>
          <t>tapa con contacto doble falla a tierra linea italiana</t>
        </is>
      </c>
      <c r="D4770" s="12" t="inlineStr">
        <is>
          <t>Volteck</t>
        </is>
      </c>
      <c r="E4770" s="12" t="inlineStr"/>
      <c r="F4770" s="12" t="inlineStr">
        <is>
          <t>Ferremix (Grupo Alterra)</t>
        </is>
      </c>
      <c r="G4770" s="12" t="inlineStr">
        <is>
          <t>unidad</t>
        </is>
      </c>
      <c r="H4770" s="13" t="n">
        <v>1199</v>
      </c>
      <c r="I4770" s="12" t="inlineStr">
        <is>
          <t>2026-09-10</t>
        </is>
      </c>
      <c r="J4770" s="14" t="inlineStr">
        <is>
          <t>https://ferremix.com.do/products/tapa-con-contacto-doble-falla-a-tierra-linea-italiana</t>
        </is>
      </c>
    </row>
    <row r="4771">
      <c r="A4771" s="12" t="inlineStr">
        <is>
          <t>Electricidad e iluminación</t>
        </is>
      </c>
      <c r="B4771" s="12" t="inlineStr">
        <is>
          <t>Placa de 3 módulos</t>
        </is>
      </c>
      <c r="C4771" s="12" t="inlineStr">
        <is>
          <t>PLACA BLANCA 3M BTICINO MATIX AM503/3BN</t>
        </is>
      </c>
      <c r="D4771" s="12" t="inlineStr">
        <is>
          <t>BTICINO</t>
        </is>
      </c>
      <c r="E4771" s="12" t="inlineStr"/>
      <c r="F4771" s="12" t="inlineStr">
        <is>
          <t>Max Ferretería</t>
        </is>
      </c>
      <c r="G4771" s="12" t="inlineStr">
        <is>
          <t>unidad</t>
        </is>
      </c>
      <c r="H4771" s="13" t="n">
        <v>85</v>
      </c>
      <c r="I4771" s="12" t="inlineStr">
        <is>
          <t>2026-09-09</t>
        </is>
      </c>
      <c r="J4771" s="14" t="inlineStr">
        <is>
          <t>https://maxferreteria.com/products/placa-blanca-3m-bticino-matix-am503-3bn</t>
        </is>
      </c>
    </row>
    <row r="4772">
      <c r="A4772" s="12" t="inlineStr">
        <is>
          <t>Electricidad e iluminación</t>
        </is>
      </c>
      <c r="B4772" s="12" t="inlineStr">
        <is>
          <t>Placa de 7 módulos</t>
        </is>
      </c>
      <c r="C4772" s="12" t="inlineStr">
        <is>
          <t>PLACA CLASS 7M PLATA MATE EIKON 20657.13</t>
        </is>
      </c>
      <c r="D4772" s="12" t="inlineStr">
        <is>
          <t>VIMAR</t>
        </is>
      </c>
      <c r="E4772" s="12" t="inlineStr"/>
      <c r="F4772" s="12" t="inlineStr">
        <is>
          <t>Max Ferretería</t>
        </is>
      </c>
      <c r="G4772" s="12" t="inlineStr">
        <is>
          <t>unidad</t>
        </is>
      </c>
      <c r="H4772" s="13" t="n">
        <v>1620</v>
      </c>
      <c r="I4772" s="12" t="inlineStr">
        <is>
          <t>2026-09-09</t>
        </is>
      </c>
      <c r="J4772" s="14" t="inlineStr">
        <is>
          <t>https://maxferreteria.com/products/placa-class-7m-plata-mate-eikon-20657-13</t>
        </is>
      </c>
    </row>
    <row r="4773">
      <c r="A4773" s="12" t="inlineStr">
        <is>
          <t>Electricidad e iluminación</t>
        </is>
      </c>
      <c r="B4773" s="12" t="inlineStr">
        <is>
          <t>Placa de pared de 2 huecos</t>
        </is>
      </c>
      <c r="C4773" s="12" t="inlineStr">
        <is>
          <t>TAPA DOBLE ABS IVORY GEN U03Z</t>
        </is>
      </c>
      <c r="D4773" s="12" t="inlineStr">
        <is>
          <t>YACO</t>
        </is>
      </c>
      <c r="E4773" s="12" t="inlineStr"/>
      <c r="F4773" s="12" t="inlineStr">
        <is>
          <t>Max Ferretería</t>
        </is>
      </c>
      <c r="G4773" s="12" t="inlineStr">
        <is>
          <t>unidad</t>
        </is>
      </c>
      <c r="H4773" s="13" t="n">
        <v>9.99</v>
      </c>
      <c r="I4773" s="12" t="inlineStr">
        <is>
          <t>2026-09-09</t>
        </is>
      </c>
      <c r="J4773" s="14" t="inlineStr">
        <is>
          <t>https://maxferreteria.com/products/tapa-doble-abs-ivory-gen-u03z</t>
        </is>
      </c>
    </row>
    <row r="4774">
      <c r="A4774" s="12" t="inlineStr">
        <is>
          <t>Electricidad e iluminación</t>
        </is>
      </c>
      <c r="B4774" s="12" t="inlineStr">
        <is>
          <t>sencilla</t>
        </is>
      </c>
      <c r="C4774" s="12" t="inlineStr">
        <is>
          <t>tapa sencilla crema para toma corriente 220v 86004</t>
        </is>
      </c>
      <c r="D4774" s="12" t="inlineStr">
        <is>
          <t>Leviton</t>
        </is>
      </c>
      <c r="E4774" s="12" t="inlineStr"/>
      <c r="F4774" s="12" t="inlineStr">
        <is>
          <t>Ferremix (Grupo Alterra)</t>
        </is>
      </c>
      <c r="G4774" s="12" t="inlineStr">
        <is>
          <t>unidad</t>
        </is>
      </c>
      <c r="H4774" s="13" t="n">
        <v>45</v>
      </c>
      <c r="I4774" s="12" t="inlineStr">
        <is>
          <t>2026-09-10</t>
        </is>
      </c>
      <c r="J4774" s="14" t="inlineStr">
        <is>
          <t>https://ferremix.com.do/products/tapa-sencilla-crema-para-toma-corriente-220v-86004</t>
        </is>
      </c>
    </row>
    <row r="4775">
      <c r="A4775" s="12" t="inlineStr">
        <is>
          <t>Electricidad e iluminación</t>
        </is>
      </c>
      <c r="B4775" s="12" t="inlineStr">
        <is>
          <t>sencilla</t>
        </is>
      </c>
      <c r="C4775" s="12" t="inlineStr">
        <is>
          <t>Tapa de inerrupor sencillo blanca 80701-w levion</t>
        </is>
      </c>
      <c r="D4775" s="12" t="inlineStr">
        <is>
          <t>Leviton</t>
        </is>
      </c>
      <c r="E4775" s="12" t="inlineStr"/>
      <c r="F4775" s="12" t="inlineStr">
        <is>
          <t>Ferremix (Grupo Alterra)</t>
        </is>
      </c>
      <c r="G4775" s="12" t="inlineStr">
        <is>
          <t>unidad</t>
        </is>
      </c>
      <c r="H4775" s="13" t="n">
        <v>49</v>
      </c>
      <c r="I4775" s="12" t="inlineStr">
        <is>
          <t>2026-09-10</t>
        </is>
      </c>
      <c r="J4775" s="14" t="inlineStr">
        <is>
          <t>https://ferremix.com.do/products/tapa-sencilla-blanca-de-interruptor-80701-w</t>
        </is>
      </c>
    </row>
    <row r="4776">
      <c r="A4776" s="12" t="inlineStr">
        <is>
          <t>Electricidad e iluminación</t>
        </is>
      </c>
      <c r="B4776" s="12" t="inlineStr">
        <is>
          <t>sencilla</t>
        </is>
      </c>
      <c r="C4776" s="12" t="inlineStr">
        <is>
          <t>tapa de acero inoxidable</t>
        </is>
      </c>
      <c r="D4776" s="12" t="inlineStr">
        <is>
          <t>Volteck</t>
        </is>
      </c>
      <c r="E4776" s="12" t="inlineStr"/>
      <c r="F4776" s="12" t="inlineStr">
        <is>
          <t>Ferremix (Grupo Alterra)</t>
        </is>
      </c>
      <c r="G4776" s="12" t="inlineStr">
        <is>
          <t>unidad</t>
        </is>
      </c>
      <c r="H4776" s="13" t="n">
        <v>52.59</v>
      </c>
      <c r="I4776" s="12" t="inlineStr">
        <is>
          <t>2026-09-10</t>
        </is>
      </c>
      <c r="J4776" s="14" t="inlineStr">
        <is>
          <t>https://ferremix.com.do/products/tapa-de-acero-inoxidable</t>
        </is>
      </c>
    </row>
    <row r="4777">
      <c r="A4777" s="12" t="inlineStr">
        <is>
          <t>Electricidad e iluminación</t>
        </is>
      </c>
      <c r="B4777" s="12" t="inlineStr">
        <is>
          <t>Tapa ciega</t>
        </is>
      </c>
      <c r="C4777" s="12" t="inlineStr">
        <is>
          <t>TAPA CIEGA BLANCA VETO 35482</t>
        </is>
      </c>
      <c r="D4777" s="12" t="inlineStr">
        <is>
          <t>VETO</t>
        </is>
      </c>
      <c r="E4777" s="12" t="inlineStr"/>
      <c r="F4777" s="12" t="inlineStr">
        <is>
          <t>Max Ferretería</t>
        </is>
      </c>
      <c r="G4777" s="12" t="inlineStr">
        <is>
          <t>unidad</t>
        </is>
      </c>
      <c r="H4777" s="13" t="n">
        <v>115</v>
      </c>
      <c r="I4777" s="12" t="inlineStr">
        <is>
          <t>2026-09-09</t>
        </is>
      </c>
      <c r="J4777" s="14" t="inlineStr">
        <is>
          <t>https://maxferreteria.com/products/tapa-ciega-blanca-veto-35482</t>
        </is>
      </c>
    </row>
    <row r="4778">
      <c r="A4778" s="12" t="inlineStr">
        <is>
          <t>Electricidad e iluminación</t>
        </is>
      </c>
      <c r="B4778" s="12" t="inlineStr">
        <is>
          <t>Tapa ciega</t>
        </is>
      </c>
      <c r="C4778" s="12" t="inlineStr">
        <is>
          <t>TAPA CIEGA MARFIL VETO 35499</t>
        </is>
      </c>
      <c r="D4778" s="12" t="inlineStr">
        <is>
          <t>VETO</t>
        </is>
      </c>
      <c r="E4778" s="12" t="inlineStr"/>
      <c r="F4778" s="12" t="inlineStr">
        <is>
          <t>Max Ferretería</t>
        </is>
      </c>
      <c r="G4778" s="12" t="inlineStr">
        <is>
          <t>unidad</t>
        </is>
      </c>
      <c r="H4778" s="13" t="n">
        <v>119.99</v>
      </c>
      <c r="I4778" s="12" t="inlineStr">
        <is>
          <t>2026-09-09</t>
        </is>
      </c>
      <c r="J4778" s="14" t="inlineStr">
        <is>
          <t>https://maxferreteria.com/products/tapa-ciega-marfil-veto-35499</t>
        </is>
      </c>
    </row>
    <row r="4779">
      <c r="A4779" s="12" t="inlineStr">
        <is>
          <t>Electricidad e iluminación</t>
        </is>
      </c>
      <c r="B4779" s="12" t="inlineStr">
        <is>
          <t>Tapa ciega</t>
        </is>
      </c>
      <c r="C4779" s="12" t="inlineStr">
        <is>
          <t>TAPA CIEGA VETO PREMIUN P/EXTERIOR 16672</t>
        </is>
      </c>
      <c r="D4779" s="12" t="inlineStr">
        <is>
          <t>VETO</t>
        </is>
      </c>
      <c r="E4779" s="12" t="inlineStr"/>
      <c r="F4779" s="12" t="inlineStr">
        <is>
          <t>Max Ferretería</t>
        </is>
      </c>
      <c r="G4779" s="12" t="inlineStr">
        <is>
          <t>unidad</t>
        </is>
      </c>
      <c r="H4779" s="13" t="n">
        <v>280</v>
      </c>
      <c r="I4779" s="12" t="inlineStr">
        <is>
          <t>2026-09-09</t>
        </is>
      </c>
      <c r="J4779" s="14" t="inlineStr">
        <is>
          <t>https://maxferreteria.com/products/tapa-ciega-veto-premiun-p-exterior-16672</t>
        </is>
      </c>
    </row>
    <row r="4780">
      <c r="A4780" s="12" t="inlineStr">
        <is>
          <t>Electricidad e iluminación</t>
        </is>
      </c>
      <c r="B4780" s="12" t="inlineStr">
        <is>
          <t>Tapa ciega</t>
        </is>
      </c>
      <c r="C4780" s="12" t="inlineStr">
        <is>
          <t>TAPA CIEGA VETO PLURA NGR 62051</t>
        </is>
      </c>
      <c r="D4780" s="12" t="inlineStr">
        <is>
          <t>VETO</t>
        </is>
      </c>
      <c r="E4780" s="12" t="inlineStr"/>
      <c r="F4780" s="12" t="inlineStr">
        <is>
          <t>Max Ferretería</t>
        </is>
      </c>
      <c r="G4780" s="12" t="inlineStr">
        <is>
          <t>unidad</t>
        </is>
      </c>
      <c r="H4780" s="13" t="n">
        <v>295</v>
      </c>
      <c r="I4780" s="12" t="inlineStr">
        <is>
          <t>2026-09-09</t>
        </is>
      </c>
      <c r="J4780" s="14" t="inlineStr">
        <is>
          <t>https://maxferreteria.com/products/tapa-ciega-veto-plura-ngr-62051</t>
        </is>
      </c>
    </row>
    <row r="4781">
      <c r="A4781" s="12" t="inlineStr">
        <is>
          <t>Electricidad e iluminación</t>
        </is>
      </c>
      <c r="B4781" s="12" t="inlineStr">
        <is>
          <t>Tapa para tomacorriente</t>
        </is>
      </c>
      <c r="C4781" s="12" t="inlineStr">
        <is>
          <t>TAPA PLAST P/TOMACORR DOB VOLTECK T46406</t>
        </is>
      </c>
      <c r="D4781" s="12" t="inlineStr">
        <is>
          <t>VOLTECK</t>
        </is>
      </c>
      <c r="E4781" s="12" t="inlineStr"/>
      <c r="F4781" s="12" t="inlineStr">
        <is>
          <t>Max Ferretería</t>
        </is>
      </c>
      <c r="G4781" s="12" t="inlineStr">
        <is>
          <t>unidad</t>
        </is>
      </c>
      <c r="H4781" s="13" t="n">
        <v>25</v>
      </c>
      <c r="I4781" s="12" t="inlineStr">
        <is>
          <t>2026-09-09</t>
        </is>
      </c>
      <c r="J4781" s="14" t="inlineStr">
        <is>
          <t>https://maxferreteria.com/products/tapa-plast-p-tomacorr-dob-volteck-t46406</t>
        </is>
      </c>
    </row>
    <row r="4782">
      <c r="A4782" s="12" t="inlineStr">
        <is>
          <t>Electricidad e iluminación</t>
        </is>
      </c>
      <c r="B4782" s="12" t="inlineStr">
        <is>
          <t>Tapa para tomacorriente</t>
        </is>
      </c>
      <c r="C4782" s="12" t="inlineStr">
        <is>
          <t>TAPA PLAST P/TOMACORRIENTE REDON T46411</t>
        </is>
      </c>
      <c r="D4782" s="12" t="inlineStr">
        <is>
          <t>VOLTECK</t>
        </is>
      </c>
      <c r="E4782" s="12" t="inlineStr"/>
      <c r="F4782" s="12" t="inlineStr">
        <is>
          <t>Max Ferretería</t>
        </is>
      </c>
      <c r="G4782" s="12" t="inlineStr">
        <is>
          <t>unidad</t>
        </is>
      </c>
      <c r="H4782" s="13" t="n">
        <v>95</v>
      </c>
      <c r="I4782" s="12" t="inlineStr">
        <is>
          <t>2026-09-09</t>
        </is>
      </c>
      <c r="J4782" s="14" t="inlineStr">
        <is>
          <t>https://maxferreteria.com/products/tapa-plast-p-tomacorriente-redon-t46411</t>
        </is>
      </c>
    </row>
    <row r="4783">
      <c r="A4783" s="12" t="inlineStr">
        <is>
          <t>Electricidad e iluminación</t>
        </is>
      </c>
      <c r="B4783" s="12" t="inlineStr">
        <is>
          <t>Tapa para tomacorriente</t>
        </is>
      </c>
      <c r="C4783" s="12" t="inlineStr">
        <is>
          <t>TAPA PLAST P/T C DOB EXT VOLTECK T46410</t>
        </is>
      </c>
      <c r="D4783" s="12" t="inlineStr">
        <is>
          <t>VOLTECK</t>
        </is>
      </c>
      <c r="E4783" s="12" t="inlineStr"/>
      <c r="F4783" s="12" t="inlineStr">
        <is>
          <t>Max Ferretería</t>
        </is>
      </c>
      <c r="G4783" s="12" t="inlineStr">
        <is>
          <t>unidad</t>
        </is>
      </c>
      <c r="H4783" s="13" t="n">
        <v>100</v>
      </c>
      <c r="I4783" s="12" t="inlineStr">
        <is>
          <t>2026-09-09</t>
        </is>
      </c>
      <c r="J4783" s="14" t="inlineStr">
        <is>
          <t>https://maxferreteria.com/products/tapa-plast-p-t-c-dob-ext-volteck-t46410</t>
        </is>
      </c>
    </row>
    <row r="4784">
      <c r="A4784" s="12" t="inlineStr">
        <is>
          <t>Electricidad e iluminación</t>
        </is>
      </c>
      <c r="B4784" s="12" t="inlineStr">
        <is>
          <t>triple</t>
        </is>
      </c>
      <c r="C4784" s="12" t="inlineStr">
        <is>
          <t>CLAVOS CORRIENTE</t>
        </is>
      </c>
      <c r="D4784" s="12" t="inlineStr">
        <is>
          <t>Volteck</t>
        </is>
      </c>
      <c r="E4784" s="12" t="inlineStr"/>
      <c r="F4784" s="12" t="inlineStr">
        <is>
          <t>Ferremix (Grupo Alterra)</t>
        </is>
      </c>
      <c r="G4784" s="12" t="inlineStr">
        <is>
          <t>unidad</t>
        </is>
      </c>
      <c r="H4784" s="13" t="n">
        <v>40</v>
      </c>
      <c r="I4784" s="12" t="inlineStr">
        <is>
          <t>2026-09-10</t>
        </is>
      </c>
      <c r="J4784" s="14" t="inlineStr">
        <is>
          <t>https://ferremix.com.do/products/tapa-blanca-para-interruptor-o-tomacorriente-triple</t>
        </is>
      </c>
    </row>
    <row r="4785">
      <c r="A4785" s="12" t="inlineStr">
        <is>
          <t>Electricidad e iluminación</t>
        </is>
      </c>
      <c r="B4785" s="12" t="inlineStr">
        <is>
          <t>triple</t>
        </is>
      </c>
      <c r="C4785" s="12" t="inlineStr">
        <is>
          <t>ALAMBRE ESTANDAR ROLLO DE 500M</t>
        </is>
      </c>
      <c r="D4785" s="12" t="inlineStr">
        <is>
          <t>Volteck</t>
        </is>
      </c>
      <c r="E4785" s="12" t="inlineStr"/>
      <c r="F4785" s="12" t="inlineStr">
        <is>
          <t>Ferremix (Grupo Alterra)</t>
        </is>
      </c>
      <c r="G4785" s="12" t="inlineStr">
        <is>
          <t>unidad</t>
        </is>
      </c>
      <c r="H4785" s="13" t="n">
        <v>70</v>
      </c>
      <c r="I4785" s="12" t="inlineStr">
        <is>
          <t>2026-09-10</t>
        </is>
      </c>
      <c r="J4785" s="14" t="inlineStr">
        <is>
          <t>https://ferremix.com.do/products/tapa-blanca-para-interruptor-triple-modular</t>
        </is>
      </c>
    </row>
    <row r="4786">
      <c r="A4786" s="12" t="inlineStr">
        <is>
          <t>Electricidad e iluminación</t>
        </is>
      </c>
      <c r="B4786" s="12" t="inlineStr">
        <is>
          <t>triple</t>
        </is>
      </c>
      <c r="C4786" s="12" t="inlineStr">
        <is>
          <t>CAJA DE REGISTRO PLASTICA</t>
        </is>
      </c>
      <c r="D4786" s="12" t="inlineStr">
        <is>
          <t>Volteck</t>
        </is>
      </c>
      <c r="E4786" s="12" t="inlineStr"/>
      <c r="F4786" s="12" t="inlineStr">
        <is>
          <t>Ferremix (Grupo Alterra)</t>
        </is>
      </c>
      <c r="G4786" s="12" t="inlineStr">
        <is>
          <t>unidad</t>
        </is>
      </c>
      <c r="H4786" s="13" t="n">
        <v>85</v>
      </c>
      <c r="I4786" s="12" t="inlineStr">
        <is>
          <t>2026-09-10</t>
        </is>
      </c>
      <c r="J4786" s="14" t="inlineStr">
        <is>
          <t>https://ferremix.com.do/products/tapa-color-madera-interruptor-o-tomacorriente-triple-linea-italiana-t46394</t>
        </is>
      </c>
    </row>
    <row r="4787">
      <c r="A4787" s="12" t="inlineStr">
        <is>
          <t>Electricidad e iluminación</t>
        </is>
      </c>
      <c r="B4787" s="12" t="inlineStr">
        <is>
          <t>triple</t>
        </is>
      </c>
      <c r="C4787" s="12" t="inlineStr">
        <is>
          <t>Interruptor de 3 vas blanco lnea española volteck</t>
        </is>
      </c>
      <c r="D4787" s="12" t="inlineStr">
        <is>
          <t>Volteck</t>
        </is>
      </c>
      <c r="E4787" s="12" t="inlineStr"/>
      <c r="F4787" s="12" t="inlineStr">
        <is>
          <t>Ferremix (Grupo Alterra)</t>
        </is>
      </c>
      <c r="G4787" s="12" t="inlineStr">
        <is>
          <t>unidad</t>
        </is>
      </c>
      <c r="H4787" s="13" t="n">
        <v>99</v>
      </c>
      <c r="I4787" s="12" t="inlineStr">
        <is>
          <t>2026-09-10</t>
        </is>
      </c>
      <c r="J4787" s="14" t="inlineStr">
        <is>
          <t>https://ferremix.com.do/products/tapa-con-interruptor-triple-tipo-escalera-de-1-5-modulos</t>
        </is>
      </c>
    </row>
    <row r="4788">
      <c r="A4788" s="12" t="inlineStr">
        <is>
          <t>Electricidad e iluminación</t>
        </is>
      </c>
      <c r="B4788" s="12" t="inlineStr">
        <is>
          <t>triple</t>
        </is>
      </c>
      <c r="C4788" s="12" t="inlineStr">
        <is>
          <t>Tapa triple de 2 ventanas para interruptores</t>
        </is>
      </c>
      <c r="D4788" s="12" t="inlineStr">
        <is>
          <t>Volteck</t>
        </is>
      </c>
      <c r="E4788" s="12" t="inlineStr"/>
      <c r="F4788" s="12" t="inlineStr">
        <is>
          <t>Ferremix (Grupo Alterra)</t>
        </is>
      </c>
      <c r="G4788" s="12" t="inlineStr">
        <is>
          <t>unidad</t>
        </is>
      </c>
      <c r="H4788" s="13" t="n">
        <v>105</v>
      </c>
      <c r="I4788" s="12" t="inlineStr">
        <is>
          <t>2026-09-10</t>
        </is>
      </c>
      <c r="J4788" s="14" t="inlineStr">
        <is>
          <t>https://ferremix.com.do/products/tapa-triple-de-2-ventanas-linea-espanola</t>
        </is>
      </c>
    </row>
    <row r="4789">
      <c r="A4789" s="12" t="inlineStr">
        <is>
          <t>Electricidad e iluminación</t>
        </is>
      </c>
      <c r="B4789" s="12" t="inlineStr">
        <is>
          <t>triple</t>
        </is>
      </c>
      <c r="C4789" s="12" t="inlineStr">
        <is>
          <t>Interruptor trple blanco lnea española volteck</t>
        </is>
      </c>
      <c r="D4789" s="12" t="inlineStr">
        <is>
          <t>Volteck</t>
        </is>
      </c>
      <c r="E4789" s="12" t="inlineStr"/>
      <c r="F4789" s="12" t="inlineStr">
        <is>
          <t>Ferremix (Grupo Alterra)</t>
        </is>
      </c>
      <c r="G4789" s="12" t="inlineStr">
        <is>
          <t>unidad</t>
        </is>
      </c>
      <c r="H4789" s="13" t="n">
        <v>170</v>
      </c>
      <c r="I4789" s="12" t="inlineStr">
        <is>
          <t>2026-09-10</t>
        </is>
      </c>
      <c r="J4789" s="14" t="inlineStr">
        <is>
          <t>https://ferremix.com.do/products/tapa-con-interruptor-triple-de-1-modulo</t>
        </is>
      </c>
    </row>
    <row r="4790">
      <c r="A4790" s="12" t="inlineStr">
        <is>
          <t>Electricidad e iluminación</t>
        </is>
      </c>
      <c r="B4790" s="12" t="inlineStr">
        <is>
          <t>triple</t>
        </is>
      </c>
      <c r="C4790" s="12" t="inlineStr">
        <is>
          <t>Tomacorriene riple blanco linea española voleck</t>
        </is>
      </c>
      <c r="D4790" s="12" t="inlineStr">
        <is>
          <t>Volteck</t>
        </is>
      </c>
      <c r="E4790" s="12" t="inlineStr"/>
      <c r="F4790" s="12" t="inlineStr">
        <is>
          <t>Ferremix (Grupo Alterra)</t>
        </is>
      </c>
      <c r="G4790" s="12" t="inlineStr">
        <is>
          <t>unidad</t>
        </is>
      </c>
      <c r="H4790" s="13" t="n">
        <v>199</v>
      </c>
      <c r="I4790" s="12" t="inlineStr">
        <is>
          <t>2026-09-10</t>
        </is>
      </c>
      <c r="J4790" s="14" t="inlineStr">
        <is>
          <t>https://ferremix.com.do/products/tapa-con-contacto-triple-aterrizados-de-1-modulo-linea-espanola</t>
        </is>
      </c>
    </row>
    <row r="4791">
      <c r="A4791" s="12" t="inlineStr">
        <is>
          <t>Electricidad e iluminación</t>
        </is>
      </c>
      <c r="B4791" s="12" t="inlineStr">
        <is>
          <t>triple</t>
        </is>
      </c>
      <c r="C4791" s="12" t="inlineStr">
        <is>
          <t>tapa con contacto triple aterrizados linea italiana</t>
        </is>
      </c>
      <c r="D4791" s="12" t="inlineStr">
        <is>
          <t>Volteck</t>
        </is>
      </c>
      <c r="E4791" s="12" t="inlineStr"/>
      <c r="F4791" s="12" t="inlineStr">
        <is>
          <t>Ferremix (Grupo Alterra)</t>
        </is>
      </c>
      <c r="G4791" s="12" t="inlineStr">
        <is>
          <t>unidad</t>
        </is>
      </c>
      <c r="H4791" s="13" t="n">
        <v>239</v>
      </c>
      <c r="I4791" s="12" t="inlineStr">
        <is>
          <t>2026-09-10</t>
        </is>
      </c>
      <c r="J4791" s="14" t="inlineStr">
        <is>
          <t>https://ferremix.com.do/products/tapa-con-contacto-triple-aterrizados-linea-italiana</t>
        </is>
      </c>
    </row>
    <row r="4792">
      <c r="A4792" s="12" t="inlineStr">
        <is>
          <t>Electricidad e iluminación</t>
        </is>
      </c>
      <c r="B4792" s="12" t="inlineStr">
        <is>
          <t>triple</t>
        </is>
      </c>
      <c r="C4792" s="12" t="inlineStr">
        <is>
          <t>@tapa metalica de 1 ventana para interperie linea</t>
        </is>
      </c>
      <c r="D4792" s="12" t="inlineStr">
        <is>
          <t>Volteck</t>
        </is>
      </c>
      <c r="E4792" s="12" t="inlineStr"/>
      <c r="F4792" s="12" t="inlineStr">
        <is>
          <t>Ferremix (Grupo Alterra)</t>
        </is>
      </c>
      <c r="G4792" s="12" t="inlineStr">
        <is>
          <t>unidad</t>
        </is>
      </c>
      <c r="H4792" s="13" t="n">
        <v>520</v>
      </c>
      <c r="I4792" s="12" t="inlineStr">
        <is>
          <t>2026-09-10</t>
        </is>
      </c>
      <c r="J4792" s="14" t="inlineStr">
        <is>
          <t>https://ferremix.com.do/products/tapa-metalica-triple-de-1-ventana-de-exterior</t>
        </is>
      </c>
    </row>
    <row r="4793">
      <c r="A4793" s="12" t="inlineStr">
        <is>
          <t>Electricidad e iluminación</t>
        </is>
      </c>
      <c r="B4793" s="12" t="inlineStr">
        <is>
          <t>Adaptador de enchufe</t>
        </is>
      </c>
      <c r="C4793" s="12" t="inlineStr">
        <is>
          <t>ADAPTADOR ENCHUFE USA A EU VOLTECH 46246</t>
        </is>
      </c>
      <c r="D4793" s="12" t="inlineStr">
        <is>
          <t>VOLTECK</t>
        </is>
      </c>
      <c r="E4793" s="12" t="inlineStr"/>
      <c r="F4793" s="12" t="inlineStr">
        <is>
          <t>Max Ferretería</t>
        </is>
      </c>
      <c r="G4793" s="12" t="inlineStr">
        <is>
          <t>unidad</t>
        </is>
      </c>
      <c r="H4793" s="13" t="n">
        <v>45.01</v>
      </c>
      <c r="I4793" s="12" t="inlineStr">
        <is>
          <t>2026-09-09</t>
        </is>
      </c>
      <c r="J4793" s="14" t="inlineStr">
        <is>
          <t>https://maxferreteria.com/products/adaptador-enchufe-usa-a-eu-voltech-46246</t>
        </is>
      </c>
    </row>
    <row r="4794">
      <c r="A4794" s="12" t="inlineStr">
        <is>
          <t>Electricidad e iluminación</t>
        </is>
      </c>
      <c r="B4794" s="12" t="inlineStr">
        <is>
          <t>Adaptador de enchufe</t>
        </is>
      </c>
      <c r="C4794" s="12" t="inlineStr">
        <is>
          <t>ADAPTADOR EU/USA VIMAR 1351</t>
        </is>
      </c>
      <c r="D4794" s="12" t="inlineStr">
        <is>
          <t>VIMAR</t>
        </is>
      </c>
      <c r="E4794" s="12" t="inlineStr"/>
      <c r="F4794" s="12" t="inlineStr">
        <is>
          <t>Max Ferretería</t>
        </is>
      </c>
      <c r="G4794" s="12" t="inlineStr">
        <is>
          <t>unidad</t>
        </is>
      </c>
      <c r="H4794" s="13" t="n">
        <v>75</v>
      </c>
      <c r="I4794" s="12" t="inlineStr">
        <is>
          <t>2026-09-09</t>
        </is>
      </c>
      <c r="J4794" s="14" t="inlineStr">
        <is>
          <t>https://maxferreteria.com/products/adaptador-eu-usa-vimar-1351</t>
        </is>
      </c>
    </row>
    <row r="4795">
      <c r="A4795" s="12" t="inlineStr">
        <is>
          <t>Electricidad e iluminación</t>
        </is>
      </c>
      <c r="B4795" s="12" t="inlineStr">
        <is>
          <t>Adaptador de enchufe</t>
        </is>
      </c>
      <c r="C4795" s="12" t="inlineStr">
        <is>
          <t>ADAPTADOR GIRATORIO C/3 972-30357</t>
        </is>
      </c>
      <c r="D4795" s="12" t="inlineStr">
        <is>
          <t>STANLEY</t>
        </is>
      </c>
      <c r="E4795" s="12" t="inlineStr"/>
      <c r="F4795" s="12" t="inlineStr">
        <is>
          <t>Max Ferretería</t>
        </is>
      </c>
      <c r="G4795" s="12" t="inlineStr">
        <is>
          <t>unidad</t>
        </is>
      </c>
      <c r="H4795" s="13" t="n">
        <v>150</v>
      </c>
      <c r="I4795" s="12" t="inlineStr">
        <is>
          <t>2026-09-09</t>
        </is>
      </c>
      <c r="J4795" s="14" t="inlineStr">
        <is>
          <t>https://maxferreteria.com/products/adaptador-giratorio-c-3-972-30357</t>
        </is>
      </c>
    </row>
    <row r="4796">
      <c r="A4796" s="12" t="inlineStr">
        <is>
          <t>Electricidad e iluminación</t>
        </is>
      </c>
      <c r="B4796" s="12" t="inlineStr">
        <is>
          <t>Adaptador de enchufe</t>
        </is>
      </c>
      <c r="C4796" s="12" t="inlineStr">
        <is>
          <t>ADAPTADOR D/6 SALIDA 12CM 972-30346</t>
        </is>
      </c>
      <c r="D4796" s="12" t="inlineStr">
        <is>
          <t>STANLEY</t>
        </is>
      </c>
      <c r="E4796" s="12" t="inlineStr"/>
      <c r="F4796" s="12" t="inlineStr">
        <is>
          <t>Max Ferretería</t>
        </is>
      </c>
      <c r="G4796" s="12" t="inlineStr">
        <is>
          <t>unidad</t>
        </is>
      </c>
      <c r="H4796" s="13" t="n">
        <v>285.01</v>
      </c>
      <c r="I4796" s="12" t="inlineStr">
        <is>
          <t>2026-09-09</t>
        </is>
      </c>
      <c r="J4796" s="14" t="inlineStr">
        <is>
          <t>https://maxferreteria.com/products/adaptador-d-6-salida-12cm-972-30346</t>
        </is>
      </c>
    </row>
    <row r="4797">
      <c r="A4797" s="12" t="inlineStr">
        <is>
          <t>Electricidad e iluminación</t>
        </is>
      </c>
      <c r="B4797" s="12" t="inlineStr">
        <is>
          <t>Adaptador de enchufe</t>
        </is>
      </c>
      <c r="C4797" s="12" t="inlineStr">
        <is>
          <t>ADAPTADOR C/USB 972-30405</t>
        </is>
      </c>
      <c r="D4797" s="12" t="inlineStr">
        <is>
          <t>STANLEY</t>
        </is>
      </c>
      <c r="E4797" s="12" t="inlineStr"/>
      <c r="F4797" s="12" t="inlineStr">
        <is>
          <t>Max Ferretería</t>
        </is>
      </c>
      <c r="G4797" s="12" t="inlineStr">
        <is>
          <t>unidad</t>
        </is>
      </c>
      <c r="H4797" s="13" t="n">
        <v>820.01</v>
      </c>
      <c r="I4797" s="12" t="inlineStr">
        <is>
          <t>2026-09-09</t>
        </is>
      </c>
      <c r="J4797" s="14" t="inlineStr">
        <is>
          <t>https://maxferreteria.com/products/adaptador-c-usb-972-30405</t>
        </is>
      </c>
    </row>
    <row r="4798">
      <c r="A4798" s="12" t="inlineStr">
        <is>
          <t>Electricidad e iluminación</t>
        </is>
      </c>
      <c r="B4798" s="12" t="inlineStr">
        <is>
          <t>Adaptador de enchufe</t>
        </is>
      </c>
      <c r="C4798" s="12" t="inlineStr">
        <is>
          <t>ADAPTADOR PROTEC 4SL C/USB STANLEY 33202</t>
        </is>
      </c>
      <c r="D4798" s="12" t="inlineStr">
        <is>
          <t>STANLEY</t>
        </is>
      </c>
      <c r="E4798" s="12" t="inlineStr"/>
      <c r="F4798" s="12" t="inlineStr">
        <is>
          <t>Max Ferretería</t>
        </is>
      </c>
      <c r="G4798" s="12" t="inlineStr">
        <is>
          <t>unidad</t>
        </is>
      </c>
      <c r="H4798" s="13" t="n">
        <v>1360</v>
      </c>
      <c r="I4798" s="12" t="inlineStr">
        <is>
          <t>2026-09-09</t>
        </is>
      </c>
      <c r="J4798" s="14" t="inlineStr">
        <is>
          <t>https://maxferreteria.com/products/adaptador-protec-4sl-c-usb-stanley-33202</t>
        </is>
      </c>
    </row>
    <row r="4799">
      <c r="A4799" s="12" t="inlineStr">
        <is>
          <t>Electricidad e iluminación</t>
        </is>
      </c>
      <c r="B4799" s="12" t="inlineStr">
        <is>
          <t>Enchufe</t>
        </is>
      </c>
      <c r="C4799" s="12" t="inlineStr">
        <is>
          <t>ENCHUFE PLANO SET 2PZS T46209</t>
        </is>
      </c>
      <c r="D4799" s="12" t="inlineStr">
        <is>
          <t>VOLTECK</t>
        </is>
      </c>
      <c r="E4799" s="12" t="inlineStr"/>
      <c r="F4799" s="12" t="inlineStr">
        <is>
          <t>Max Ferretería</t>
        </is>
      </c>
      <c r="G4799" s="12" t="inlineStr">
        <is>
          <t>unidad</t>
        </is>
      </c>
      <c r="H4799" s="13" t="n">
        <v>50</v>
      </c>
      <c r="I4799" s="12" t="inlineStr">
        <is>
          <t>2026-09-09</t>
        </is>
      </c>
      <c r="J4799" s="14" t="inlineStr">
        <is>
          <t>https://maxferreteria.com/products/enchufe-plano-set-2pzs-t46209</t>
        </is>
      </c>
    </row>
    <row r="4800">
      <c r="A4800" s="12" t="inlineStr">
        <is>
          <t>Electricidad e iluminación</t>
        </is>
      </c>
      <c r="B4800" s="12" t="inlineStr">
        <is>
          <t>Enchufe</t>
        </is>
      </c>
      <c r="C4800" s="12" t="inlineStr">
        <is>
          <t>ENCHUFE PLAST ATERR CLP-A VOLTECH T46205</t>
        </is>
      </c>
      <c r="D4800" s="12" t="inlineStr">
        <is>
          <t>VOLTECK</t>
        </is>
      </c>
      <c r="E4800" s="12" t="inlineStr"/>
      <c r="F4800" s="12" t="inlineStr">
        <is>
          <t>Max Ferretería</t>
        </is>
      </c>
      <c r="G4800" s="12" t="inlineStr">
        <is>
          <t>unidad</t>
        </is>
      </c>
      <c r="H4800" s="13" t="n">
        <v>55</v>
      </c>
      <c r="I4800" s="12" t="inlineStr">
        <is>
          <t>2026-09-09</t>
        </is>
      </c>
      <c r="J4800" s="14" t="inlineStr">
        <is>
          <t>https://maxferreteria.com/products/enchufe-plast-aterr-clp-a-voltech-t46205</t>
        </is>
      </c>
    </row>
    <row r="4801">
      <c r="A4801" s="12" t="inlineStr">
        <is>
          <t>Electricidad e iluminación</t>
        </is>
      </c>
      <c r="B4801" s="12" t="inlineStr">
        <is>
          <t>Enchufe</t>
        </is>
      </c>
      <c r="C4801" s="12" t="inlineStr">
        <is>
          <t>ENCHUFE BLIND ATERRIZADO VOLTECH T46202</t>
        </is>
      </c>
      <c r="D4801" s="12" t="inlineStr">
        <is>
          <t>VOLTECK</t>
        </is>
      </c>
      <c r="E4801" s="12" t="inlineStr"/>
      <c r="F4801" s="12" t="inlineStr">
        <is>
          <t>Max Ferretería</t>
        </is>
      </c>
      <c r="G4801" s="12" t="inlineStr">
        <is>
          <t>unidad</t>
        </is>
      </c>
      <c r="H4801" s="13" t="n">
        <v>60</v>
      </c>
      <c r="I4801" s="12" t="inlineStr">
        <is>
          <t>2026-09-09</t>
        </is>
      </c>
      <c r="J4801" s="14" t="inlineStr">
        <is>
          <t>https://maxferreteria.com/products/enchufe-blind-aterrizado-voltech-t46202</t>
        </is>
      </c>
    </row>
    <row r="4802">
      <c r="A4802" s="12" t="inlineStr">
        <is>
          <t>Electricidad e iluminación</t>
        </is>
      </c>
      <c r="B4802" s="12" t="inlineStr">
        <is>
          <t>Enchufe</t>
        </is>
      </c>
      <c r="C4802" s="12" t="inlineStr">
        <is>
          <t>ENCHUFE AMARILLO T/LEVITON 15A PBP317H</t>
        </is>
      </c>
      <c r="D4802" s="12" t="inlineStr"/>
      <c r="E4802" s="12" t="inlineStr"/>
      <c r="F4802" s="12" t="inlineStr">
        <is>
          <t>Max Ferretería</t>
        </is>
      </c>
      <c r="G4802" s="12" t="inlineStr">
        <is>
          <t>unidad</t>
        </is>
      </c>
      <c r="H4802" s="13" t="n">
        <v>125</v>
      </c>
      <c r="I4802" s="12" t="inlineStr">
        <is>
          <t>2026-09-09</t>
        </is>
      </c>
      <c r="J4802" s="14" t="inlineStr">
        <is>
          <t>https://maxferreteria.com/products/enchufe-amarillo-t-leviton-15a-pbp317</t>
        </is>
      </c>
    </row>
    <row r="4803">
      <c r="A4803" s="12" t="inlineStr">
        <is>
          <t>Electricidad e iluminación</t>
        </is>
      </c>
      <c r="B4803" s="12" t="inlineStr">
        <is>
          <t>Enchufe</t>
        </is>
      </c>
      <c r="C4803" s="12" t="inlineStr">
        <is>
          <t>ENCHUFE LEVITON 15A 110V CUERPO M. 515PA</t>
        </is>
      </c>
      <c r="D4803" s="12" t="inlineStr">
        <is>
          <t>LEVITON</t>
        </is>
      </c>
      <c r="E4803" s="12" t="inlineStr"/>
      <c r="F4803" s="12" t="inlineStr">
        <is>
          <t>Max Ferretería</t>
        </is>
      </c>
      <c r="G4803" s="12" t="inlineStr">
        <is>
          <t>unidad</t>
        </is>
      </c>
      <c r="H4803" s="13" t="n">
        <v>290</v>
      </c>
      <c r="I4803" s="12" t="inlineStr">
        <is>
          <t>2026-09-09</t>
        </is>
      </c>
      <c r="J4803" s="14" t="inlineStr">
        <is>
          <t>https://maxferreteria.com/products/enchufe-leviton-15a-110v-cuerpo-m-515pa</t>
        </is>
      </c>
    </row>
    <row r="4804">
      <c r="A4804" s="12" t="inlineStr">
        <is>
          <t>Electricidad e iluminación</t>
        </is>
      </c>
      <c r="B4804" s="12" t="inlineStr">
        <is>
          <t>Enchufe</t>
        </is>
      </c>
      <c r="C4804" s="12" t="inlineStr">
        <is>
          <t>ENCHUFE MACHO EUROP. 50AMP 43210</t>
        </is>
      </c>
      <c r="D4804" s="12" t="inlineStr">
        <is>
          <t>VETO</t>
        </is>
      </c>
      <c r="E4804" s="12" t="inlineStr"/>
      <c r="F4804" s="12" t="inlineStr">
        <is>
          <t>Max Ferretería</t>
        </is>
      </c>
      <c r="G4804" s="12" t="inlineStr">
        <is>
          <t>unidad</t>
        </is>
      </c>
      <c r="H4804" s="13" t="n">
        <v>465</v>
      </c>
      <c r="I4804" s="12" t="inlineStr">
        <is>
          <t>2026-09-09</t>
        </is>
      </c>
      <c r="J4804" s="14" t="inlineStr">
        <is>
          <t>https://maxferreteria.com/products/enchufe-macho-europ-50amp-43210</t>
        </is>
      </c>
    </row>
    <row r="4805">
      <c r="A4805" s="12" t="inlineStr">
        <is>
          <t>Electricidad e iluminación</t>
        </is>
      </c>
      <c r="B4805" s="12" t="inlineStr">
        <is>
          <t>Breaker enchufable 1P de 15 A</t>
        </is>
      </c>
      <c r="C4805" s="12" t="inlineStr">
        <is>
          <t>Breaker Grueso 1P 1" 15A ABB/GE THQL1115</t>
        </is>
      </c>
      <c r="D4805" s="12" t="inlineStr"/>
      <c r="E4805" s="12" t="inlineStr"/>
      <c r="F4805" s="12" t="inlineStr">
        <is>
          <t>Bellón</t>
        </is>
      </c>
      <c r="G4805" s="12" t="inlineStr">
        <is>
          <t>unidad</t>
        </is>
      </c>
      <c r="H4805" s="13" t="n">
        <v>430.24</v>
      </c>
      <c r="I4805" s="12" t="inlineStr">
        <is>
          <t>2026-09-10</t>
        </is>
      </c>
      <c r="J4805" s="14" t="inlineStr">
        <is>
          <t>https://catalogo.bellon.com.do/</t>
        </is>
      </c>
    </row>
    <row r="4806">
      <c r="A4806" s="12" t="inlineStr">
        <is>
          <t>Electricidad e iluminación</t>
        </is>
      </c>
      <c r="B4806" s="12" t="inlineStr">
        <is>
          <t>Breaker enchufable 1P de 15 A</t>
        </is>
      </c>
      <c r="C4806" s="12" t="inlineStr">
        <is>
          <t>Breaker Fino 1P 1/2" 15A ABB/GE THQP115</t>
        </is>
      </c>
      <c r="D4806" s="12" t="inlineStr"/>
      <c r="E4806" s="12" t="inlineStr"/>
      <c r="F4806" s="12" t="inlineStr">
        <is>
          <t>Bellón</t>
        </is>
      </c>
      <c r="G4806" s="12" t="inlineStr">
        <is>
          <t>unidad</t>
        </is>
      </c>
      <c r="H4806" s="13" t="n">
        <v>447.27</v>
      </c>
      <c r="I4806" s="12" t="inlineStr">
        <is>
          <t>2026-09-10</t>
        </is>
      </c>
      <c r="J4806" s="14" t="inlineStr">
        <is>
          <t>https://catalogo.bellon.com.do/</t>
        </is>
      </c>
    </row>
    <row r="4807">
      <c r="A4807" s="12" t="inlineStr">
        <is>
          <t>Electricidad e iluminación</t>
        </is>
      </c>
      <c r="B4807" s="12" t="inlineStr">
        <is>
          <t>Breaker enchufable 1P de 15 A</t>
        </is>
      </c>
      <c r="C4807" s="12" t="inlineStr">
        <is>
          <t>Breaker Grueso 1P 1" 15A Eaton BR115</t>
        </is>
      </c>
      <c r="D4807" s="12" t="inlineStr"/>
      <c r="E4807" s="12" t="inlineStr"/>
      <c r="F4807" s="12" t="inlineStr">
        <is>
          <t>Bellón</t>
        </is>
      </c>
      <c r="G4807" s="12" t="inlineStr">
        <is>
          <t>unidad</t>
        </is>
      </c>
      <c r="H4807" s="13" t="n">
        <v>790</v>
      </c>
      <c r="I4807" s="12" t="inlineStr">
        <is>
          <t>2026-09-10</t>
        </is>
      </c>
      <c r="J4807" s="14" t="inlineStr">
        <is>
          <t>https://catalogo.bellon.com.do/</t>
        </is>
      </c>
    </row>
    <row r="4808">
      <c r="A4808" s="12" t="inlineStr">
        <is>
          <t>Electricidad e iluminación</t>
        </is>
      </c>
      <c r="B4808" s="12" t="inlineStr">
        <is>
          <t>Breaker enchufable 1P de 15 A, formato fino</t>
        </is>
      </c>
      <c r="C4808" s="12" t="inlineStr">
        <is>
          <t>BREAKER GE THQP115 1P 15A (FINO)</t>
        </is>
      </c>
      <c r="D4808" s="12" t="inlineStr">
        <is>
          <t>GENERALELECTRIC</t>
        </is>
      </c>
      <c r="E4808" s="12" t="inlineStr"/>
      <c r="F4808" s="12" t="inlineStr">
        <is>
          <t>Max Ferretería</t>
        </is>
      </c>
      <c r="G4808" s="12" t="inlineStr">
        <is>
          <t>unidad</t>
        </is>
      </c>
      <c r="H4808" s="13" t="n">
        <v>485</v>
      </c>
      <c r="I4808" s="12" t="inlineStr">
        <is>
          <t>2026-09-09</t>
        </is>
      </c>
      <c r="J4808" s="14" t="inlineStr">
        <is>
          <t>https://maxferreteria.com/products/breaker-ge-thqp115-1p-15a-fino</t>
        </is>
      </c>
    </row>
    <row r="4809">
      <c r="A4809" s="12" t="inlineStr">
        <is>
          <t>Electricidad e iluminación</t>
        </is>
      </c>
      <c r="B4809" s="12" t="inlineStr">
        <is>
          <t>Breaker enchufable 1P de 20 A</t>
        </is>
      </c>
      <c r="C4809" s="12" t="inlineStr">
        <is>
          <t>Breaker Grueso 1P 1" 20A ABB/GE THQL1120</t>
        </is>
      </c>
      <c r="D4809" s="12" t="inlineStr"/>
      <c r="E4809" s="12" t="inlineStr"/>
      <c r="F4809" s="12" t="inlineStr">
        <is>
          <t>Bellón</t>
        </is>
      </c>
      <c r="G4809" s="12" t="inlineStr">
        <is>
          <t>unidad</t>
        </is>
      </c>
      <c r="H4809" s="13" t="n">
        <v>374.13</v>
      </c>
      <c r="I4809" s="12" t="inlineStr">
        <is>
          <t>2026-09-10</t>
        </is>
      </c>
      <c r="J4809" s="14" t="inlineStr">
        <is>
          <t>https://catalogo.bellon.com.do/</t>
        </is>
      </c>
    </row>
    <row r="4810">
      <c r="A4810" s="12" t="inlineStr">
        <is>
          <t>Electricidad e iluminación</t>
        </is>
      </c>
      <c r="B4810" s="12" t="inlineStr">
        <is>
          <t>Breaker enchufable 1P de 20 A</t>
        </is>
      </c>
      <c r="C4810" s="12" t="inlineStr">
        <is>
          <t>Breaker Fino 1P 1/2" 20A ABB/GE THQP120</t>
        </is>
      </c>
      <c r="D4810" s="12" t="inlineStr"/>
      <c r="E4810" s="12" t="inlineStr"/>
      <c r="F4810" s="12" t="inlineStr">
        <is>
          <t>Bellón</t>
        </is>
      </c>
      <c r="G4810" s="12" t="inlineStr">
        <is>
          <t>unidad</t>
        </is>
      </c>
      <c r="H4810" s="13" t="n">
        <v>447.27</v>
      </c>
      <c r="I4810" s="12" t="inlineStr">
        <is>
          <t>2026-09-10</t>
        </is>
      </c>
      <c r="J4810" s="14" t="inlineStr">
        <is>
          <t>https://catalogo.bellon.com.do/</t>
        </is>
      </c>
    </row>
    <row r="4811">
      <c r="A4811" s="12" t="inlineStr">
        <is>
          <t>Electricidad e iluminación</t>
        </is>
      </c>
      <c r="B4811" s="12" t="inlineStr">
        <is>
          <t>Breaker enchufable 1P de 20 A</t>
        </is>
      </c>
      <c r="C4811" s="12" t="inlineStr">
        <is>
          <t>Breaker Grueso 1P 1" 20A Eaton BR120</t>
        </is>
      </c>
      <c r="D4811" s="12" t="inlineStr"/>
      <c r="E4811" s="12" t="inlineStr"/>
      <c r="F4811" s="12" t="inlineStr">
        <is>
          <t>Bellón</t>
        </is>
      </c>
      <c r="G4811" s="12" t="inlineStr">
        <is>
          <t>unidad</t>
        </is>
      </c>
      <c r="H4811" s="13" t="n">
        <v>742</v>
      </c>
      <c r="I4811" s="12" t="inlineStr">
        <is>
          <t>2026-09-10</t>
        </is>
      </c>
      <c r="J4811" s="14" t="inlineStr">
        <is>
          <t>https://catalogo.bellon.com.do/</t>
        </is>
      </c>
    </row>
    <row r="4812">
      <c r="A4812" s="12" t="inlineStr">
        <is>
          <t>Electricidad e iluminación</t>
        </is>
      </c>
      <c r="B4812" s="12" t="inlineStr">
        <is>
          <t>Breaker enchufable 1P de 20 A, formato fino</t>
        </is>
      </c>
      <c r="C4812" s="12" t="inlineStr">
        <is>
          <t>BREAKER GE THQP120 1P 20A (FINO)</t>
        </is>
      </c>
      <c r="D4812" s="12" t="inlineStr">
        <is>
          <t>GENERALELECTRIC</t>
        </is>
      </c>
      <c r="E4812" s="12" t="inlineStr"/>
      <c r="F4812" s="12" t="inlineStr">
        <is>
          <t>Max Ferretería</t>
        </is>
      </c>
      <c r="G4812" s="12" t="inlineStr">
        <is>
          <t>unidad</t>
        </is>
      </c>
      <c r="H4812" s="13" t="n">
        <v>500</v>
      </c>
      <c r="I4812" s="12" t="inlineStr">
        <is>
          <t>2026-09-09</t>
        </is>
      </c>
      <c r="J4812" s="14" t="inlineStr">
        <is>
          <t>https://maxferreteria.com/products/breaker-ge-thqp120-1p-20a-fino</t>
        </is>
      </c>
    </row>
    <row r="4813">
      <c r="A4813" s="12" t="inlineStr">
        <is>
          <t>Electricidad e iluminación</t>
        </is>
      </c>
      <c r="B4813" s="12" t="inlineStr">
        <is>
          <t>Breaker enchufable 1P de 30 A</t>
        </is>
      </c>
      <c r="C4813" s="12" t="inlineStr">
        <is>
          <t>Breaker Grueso 1P 1" 30A ABB/GE THQL1130</t>
        </is>
      </c>
      <c r="D4813" s="12" t="inlineStr"/>
      <c r="E4813" s="12" t="inlineStr"/>
      <c r="F4813" s="12" t="inlineStr">
        <is>
          <t>Bellón</t>
        </is>
      </c>
      <c r="G4813" s="12" t="inlineStr">
        <is>
          <t>unidad</t>
        </is>
      </c>
      <c r="H4813" s="13" t="n">
        <v>374.1</v>
      </c>
      <c r="I4813" s="12" t="inlineStr">
        <is>
          <t>2026-09-10</t>
        </is>
      </c>
      <c r="J4813" s="14" t="inlineStr">
        <is>
          <t>https://catalogo.bellon.com.do/</t>
        </is>
      </c>
    </row>
    <row r="4814">
      <c r="A4814" s="12" t="inlineStr">
        <is>
          <t>Electricidad e iluminación</t>
        </is>
      </c>
      <c r="B4814" s="12" t="inlineStr">
        <is>
          <t>Breaker enchufable 1P de 30 A</t>
        </is>
      </c>
      <c r="C4814" s="12" t="inlineStr">
        <is>
          <t>Breaker Fino 1P 1/2" 30A ABB/GE THQP130</t>
        </is>
      </c>
      <c r="D4814" s="12" t="inlineStr"/>
      <c r="E4814" s="12" t="inlineStr"/>
      <c r="F4814" s="12" t="inlineStr">
        <is>
          <t>Bellón</t>
        </is>
      </c>
      <c r="G4814" s="12" t="inlineStr">
        <is>
          <t>unidad</t>
        </is>
      </c>
      <c r="H4814" s="13" t="n">
        <v>424.55</v>
      </c>
      <c r="I4814" s="12" t="inlineStr">
        <is>
          <t>2026-09-10</t>
        </is>
      </c>
      <c r="J4814" s="14" t="inlineStr">
        <is>
          <t>https://catalogo.bellon.com.do/</t>
        </is>
      </c>
    </row>
    <row r="4815">
      <c r="A4815" s="12" t="inlineStr">
        <is>
          <t>Electricidad e iluminación</t>
        </is>
      </c>
      <c r="B4815" s="12" t="inlineStr">
        <is>
          <t>Breaker enchufable 1P de 30 A</t>
        </is>
      </c>
      <c r="C4815" s="12" t="inlineStr">
        <is>
          <t>BREAKER GE THQL1130 1P 30A</t>
        </is>
      </c>
      <c r="D4815" s="12" t="inlineStr">
        <is>
          <t>GENERALELECTRIC</t>
        </is>
      </c>
      <c r="E4815" s="12" t="inlineStr"/>
      <c r="F4815" s="12" t="inlineStr">
        <is>
          <t>Max Ferretería</t>
        </is>
      </c>
      <c r="G4815" s="12" t="inlineStr">
        <is>
          <t>unidad</t>
        </is>
      </c>
      <c r="H4815" s="13" t="n">
        <v>470.01</v>
      </c>
      <c r="I4815" s="12" t="inlineStr">
        <is>
          <t>2026-09-09</t>
        </is>
      </c>
      <c r="J4815" s="14" t="inlineStr">
        <is>
          <t>https://maxferreteria.com/products/breaker-ge-thql1130-1p-30a</t>
        </is>
      </c>
    </row>
    <row r="4816">
      <c r="A4816" s="12" t="inlineStr">
        <is>
          <t>Electricidad e iluminación</t>
        </is>
      </c>
      <c r="B4816" s="12" t="inlineStr">
        <is>
          <t>Breaker enchufable 1P de 30 A</t>
        </is>
      </c>
      <c r="C4816" s="12" t="inlineStr">
        <is>
          <t>Breaker Grueso 1P 1" 30A Eaton BR130</t>
        </is>
      </c>
      <c r="D4816" s="12" t="inlineStr"/>
      <c r="E4816" s="12" t="inlineStr"/>
      <c r="F4816" s="12" t="inlineStr">
        <is>
          <t>Bellón</t>
        </is>
      </c>
      <c r="G4816" s="12" t="inlineStr">
        <is>
          <t>unidad</t>
        </is>
      </c>
      <c r="H4816" s="13" t="n">
        <v>845</v>
      </c>
      <c r="I4816" s="12" t="inlineStr">
        <is>
          <t>2026-09-10</t>
        </is>
      </c>
      <c r="J4816" s="14" t="inlineStr">
        <is>
          <t>https://catalogo.bellon.com.do/</t>
        </is>
      </c>
    </row>
    <row r="4817">
      <c r="A4817" s="12" t="inlineStr">
        <is>
          <t>Electricidad e iluminación</t>
        </is>
      </c>
      <c r="B4817" s="12" t="inlineStr">
        <is>
          <t>Breaker enchufable 1P de 30 A, formato fino</t>
        </is>
      </c>
      <c r="C4817" s="12" t="inlineStr">
        <is>
          <t>BREAKER GE THQP130 1P 30A (FINO)</t>
        </is>
      </c>
      <c r="D4817" s="12" t="inlineStr">
        <is>
          <t>GENERALELECTRIC</t>
        </is>
      </c>
      <c r="E4817" s="12" t="inlineStr"/>
      <c r="F4817" s="12" t="inlineStr">
        <is>
          <t>Max Ferretería</t>
        </is>
      </c>
      <c r="G4817" s="12" t="inlineStr">
        <is>
          <t>unidad</t>
        </is>
      </c>
      <c r="H4817" s="13" t="n">
        <v>505</v>
      </c>
      <c r="I4817" s="12" t="inlineStr">
        <is>
          <t>2026-09-09</t>
        </is>
      </c>
      <c r="J4817" s="14" t="inlineStr">
        <is>
          <t>https://maxferreteria.com/products/breaker-ge-thqp130-1p-30a-fino</t>
        </is>
      </c>
    </row>
    <row r="4818">
      <c r="A4818" s="12" t="inlineStr">
        <is>
          <t>Electricidad e iluminación</t>
        </is>
      </c>
      <c r="B4818" s="12" t="inlineStr">
        <is>
          <t>Breaker enchufable 1P de 40 A</t>
        </is>
      </c>
      <c r="C4818" s="12" t="inlineStr">
        <is>
          <t>BREAKER TERMOMAGNETICO 1 POLO 40AMP</t>
        </is>
      </c>
      <c r="D4818" s="12" t="inlineStr">
        <is>
          <t>Volteck</t>
        </is>
      </c>
      <c r="E4818" s="12" t="inlineStr"/>
      <c r="F4818" s="12" t="inlineStr">
        <is>
          <t>Ferremix (Grupo Alterra)</t>
        </is>
      </c>
      <c r="G4818" s="12" t="inlineStr">
        <is>
          <t>unidad</t>
        </is>
      </c>
      <c r="H4818" s="13" t="n">
        <v>170</v>
      </c>
      <c r="I4818" s="12" t="inlineStr">
        <is>
          <t>2026-09-10</t>
        </is>
      </c>
      <c r="J4818" s="14" t="inlineStr">
        <is>
          <t>https://ferremix.com.do/products/breaker-termomagnetico-1-polo-40amp</t>
        </is>
      </c>
    </row>
    <row r="4819">
      <c r="A4819" s="12" t="inlineStr">
        <is>
          <t>Electricidad e iluminación</t>
        </is>
      </c>
      <c r="B4819" s="12" t="inlineStr">
        <is>
          <t>Breaker enchufable 1P de 40 A</t>
        </is>
      </c>
      <c r="C4819" s="12" t="inlineStr">
        <is>
          <t>Breaker Fino 1P 1/2" 40A ABB/GE THQP140</t>
        </is>
      </c>
      <c r="D4819" s="12" t="inlineStr"/>
      <c r="E4819" s="12" t="inlineStr"/>
      <c r="F4819" s="12" t="inlineStr">
        <is>
          <t>Bellón</t>
        </is>
      </c>
      <c r="G4819" s="12" t="inlineStr">
        <is>
          <t>unidad</t>
        </is>
      </c>
      <c r="H4819" s="13" t="n">
        <v>481.33</v>
      </c>
      <c r="I4819" s="12" t="inlineStr">
        <is>
          <t>2026-09-10</t>
        </is>
      </c>
      <c r="J4819" s="14" t="inlineStr">
        <is>
          <t>https://catalogo.bellon.com.do/</t>
        </is>
      </c>
    </row>
    <row r="4820">
      <c r="A4820" s="12" t="inlineStr">
        <is>
          <t>Electricidad e iluminación</t>
        </is>
      </c>
      <c r="B4820" s="12" t="inlineStr">
        <is>
          <t>Breaker enchufable 1P de 40 A</t>
        </is>
      </c>
      <c r="C4820" s="12" t="inlineStr">
        <is>
          <t>Breaker Grueso 1P 1" 40A ABB/ GE THQL1140</t>
        </is>
      </c>
      <c r="D4820" s="12" t="inlineStr"/>
      <c r="E4820" s="12" t="inlineStr"/>
      <c r="F4820" s="12" t="inlineStr">
        <is>
          <t>Bellón</t>
        </is>
      </c>
      <c r="G4820" s="12" t="inlineStr">
        <is>
          <t>unidad</t>
        </is>
      </c>
      <c r="H4820" s="13" t="n">
        <v>495</v>
      </c>
      <c r="I4820" s="12" t="inlineStr">
        <is>
          <t>2026-09-10</t>
        </is>
      </c>
      <c r="J4820" s="14" t="inlineStr">
        <is>
          <t>https://catalogo.bellon.com.do/</t>
        </is>
      </c>
    </row>
    <row r="4821">
      <c r="A4821" s="12" t="inlineStr">
        <is>
          <t>Electricidad e iluminación</t>
        </is>
      </c>
      <c r="B4821" s="12" t="inlineStr">
        <is>
          <t>Breaker enchufable 1P de 40 A</t>
        </is>
      </c>
      <c r="C4821" s="12" t="inlineStr">
        <is>
          <t>Breaker Grueso 1P 1" 40A Eaton BR140</t>
        </is>
      </c>
      <c r="D4821" s="12" t="inlineStr"/>
      <c r="E4821" s="12" t="inlineStr"/>
      <c r="F4821" s="12" t="inlineStr">
        <is>
          <t>Bellón</t>
        </is>
      </c>
      <c r="G4821" s="12" t="inlineStr">
        <is>
          <t>unidad</t>
        </is>
      </c>
      <c r="H4821" s="13" t="n">
        <v>929</v>
      </c>
      <c r="I4821" s="12" t="inlineStr">
        <is>
          <t>2026-09-10</t>
        </is>
      </c>
      <c r="J4821" s="14" t="inlineStr">
        <is>
          <t>https://catalogo.bellon.com.do/</t>
        </is>
      </c>
    </row>
    <row r="4822">
      <c r="A4822" s="12" t="inlineStr">
        <is>
          <t>Electricidad e iluminación</t>
        </is>
      </c>
      <c r="B4822" s="12" t="inlineStr">
        <is>
          <t>Breaker enchufable 1P de 50 A</t>
        </is>
      </c>
      <c r="C4822" s="12" t="inlineStr">
        <is>
          <t>Breaker Grueso 1P 1" 50A ABB/GE THQL1150</t>
        </is>
      </c>
      <c r="D4822" s="12" t="inlineStr"/>
      <c r="E4822" s="12" t="inlineStr"/>
      <c r="F4822" s="12" t="inlineStr">
        <is>
          <t>Bellón</t>
        </is>
      </c>
      <c r="G4822" s="12" t="inlineStr">
        <is>
          <t>unidad</t>
        </is>
      </c>
      <c r="H4822" s="13" t="n">
        <v>495</v>
      </c>
      <c r="I4822" s="12" t="inlineStr">
        <is>
          <t>2026-09-10</t>
        </is>
      </c>
      <c r="J4822" s="14" t="inlineStr">
        <is>
          <t>https://catalogo.bellon.com.do/</t>
        </is>
      </c>
    </row>
    <row r="4823">
      <c r="A4823" s="12" t="inlineStr">
        <is>
          <t>Electricidad e iluminación</t>
        </is>
      </c>
      <c r="B4823" s="12" t="inlineStr">
        <is>
          <t>Breaker enchufable 1P de 50 A</t>
        </is>
      </c>
      <c r="C4823" s="12" t="inlineStr">
        <is>
          <t>Breaker Fino 1P 1/2" 50A ABB/GE THQP150</t>
        </is>
      </c>
      <c r="D4823" s="12" t="inlineStr"/>
      <c r="E4823" s="12" t="inlineStr"/>
      <c r="F4823" s="12" t="inlineStr">
        <is>
          <t>Bellón</t>
        </is>
      </c>
      <c r="G4823" s="12" t="inlineStr">
        <is>
          <t>unidad</t>
        </is>
      </c>
      <c r="H4823" s="13" t="n">
        <v>515</v>
      </c>
      <c r="I4823" s="12" t="inlineStr">
        <is>
          <t>2026-09-10</t>
        </is>
      </c>
      <c r="J4823" s="14" t="inlineStr">
        <is>
          <t>https://catalogo.bellon.com.do/</t>
        </is>
      </c>
    </row>
    <row r="4824">
      <c r="A4824" s="12" t="inlineStr">
        <is>
          <t>Electricidad e iluminación</t>
        </is>
      </c>
      <c r="B4824" s="12" t="inlineStr">
        <is>
          <t>Breaker enchufable 1P de 60 A</t>
        </is>
      </c>
      <c r="C4824" s="12" t="inlineStr">
        <is>
          <t>Breaker Grueso 1P 1" 60A ABB/GE THQL1160</t>
        </is>
      </c>
      <c r="D4824" s="12" t="inlineStr"/>
      <c r="E4824" s="12" t="inlineStr"/>
      <c r="F4824" s="12" t="inlineStr">
        <is>
          <t>Bellón</t>
        </is>
      </c>
      <c r="G4824" s="12" t="inlineStr">
        <is>
          <t>unidad</t>
        </is>
      </c>
      <c r="H4824" s="13" t="n">
        <v>717.63</v>
      </c>
      <c r="I4824" s="12" t="inlineStr">
        <is>
          <t>2026-09-10</t>
        </is>
      </c>
      <c r="J4824" s="14" t="inlineStr">
        <is>
          <t>https://catalogo.bellon.com.do/</t>
        </is>
      </c>
    </row>
    <row r="4825">
      <c r="A4825" s="12" t="inlineStr">
        <is>
          <t>Electricidad e iluminación</t>
        </is>
      </c>
      <c r="B4825" s="12" t="inlineStr">
        <is>
          <t>Breaker enchufable 1P de 60 A</t>
        </is>
      </c>
      <c r="C4825" s="12" t="inlineStr">
        <is>
          <t>BREAKER GE THQL1160 1P 60A</t>
        </is>
      </c>
      <c r="D4825" s="12" t="inlineStr">
        <is>
          <t>GENERALELECTRIC</t>
        </is>
      </c>
      <c r="E4825" s="12" t="inlineStr"/>
      <c r="F4825" s="12" t="inlineStr">
        <is>
          <t>Max Ferretería</t>
        </is>
      </c>
      <c r="G4825" s="12" t="inlineStr">
        <is>
          <t>unidad</t>
        </is>
      </c>
      <c r="H4825" s="13" t="n">
        <v>815</v>
      </c>
      <c r="I4825" s="12" t="inlineStr">
        <is>
          <t>2026-09-09</t>
        </is>
      </c>
      <c r="J4825" s="14" t="inlineStr">
        <is>
          <t>https://maxferreteria.com/products/breaker-ge-thql1160-1p-60a</t>
        </is>
      </c>
    </row>
    <row r="4826">
      <c r="A4826" s="12" t="inlineStr">
        <is>
          <t>Electricidad e iluminación</t>
        </is>
      </c>
      <c r="B4826" s="12" t="inlineStr">
        <is>
          <t>Breaker enchufable 2P de 100 A</t>
        </is>
      </c>
      <c r="C4826" s="12" t="inlineStr">
        <is>
          <t>Breaker Grueso 2P 100A ABB/GE THQL21100</t>
        </is>
      </c>
      <c r="D4826" s="12" t="inlineStr"/>
      <c r="E4826" s="12" t="inlineStr"/>
      <c r="F4826" s="12" t="inlineStr">
        <is>
          <t>Bellón</t>
        </is>
      </c>
      <c r="G4826" s="12" t="inlineStr">
        <is>
          <t>unidad</t>
        </is>
      </c>
      <c r="H4826" s="13" t="n">
        <v>2820</v>
      </c>
      <c r="I4826" s="12" t="inlineStr">
        <is>
          <t>2026-09-10</t>
        </is>
      </c>
      <c r="J4826" s="14" t="inlineStr">
        <is>
          <t>https://catalogo.bellon.com.do/</t>
        </is>
      </c>
    </row>
    <row r="4827">
      <c r="A4827" s="12" t="inlineStr">
        <is>
          <t>Electricidad e iluminación</t>
        </is>
      </c>
      <c r="B4827" s="12" t="inlineStr">
        <is>
          <t>Breaker enchufable 2P de 100 A</t>
        </is>
      </c>
      <c r="C4827" s="12" t="inlineStr">
        <is>
          <t>Breaker Grueso 2P 100A Eaton BR2100</t>
        </is>
      </c>
      <c r="D4827" s="12" t="inlineStr"/>
      <c r="E4827" s="12" t="inlineStr"/>
      <c r="F4827" s="12" t="inlineStr">
        <is>
          <t>Bellón</t>
        </is>
      </c>
      <c r="G4827" s="12" t="inlineStr">
        <is>
          <t>unidad</t>
        </is>
      </c>
      <c r="H4827" s="13" t="n">
        <v>3586</v>
      </c>
      <c r="I4827" s="12" t="inlineStr">
        <is>
          <t>2026-09-10</t>
        </is>
      </c>
      <c r="J4827" s="14" t="inlineStr">
        <is>
          <t>https://catalogo.bellon.com.do/</t>
        </is>
      </c>
    </row>
    <row r="4828">
      <c r="A4828" s="12" t="inlineStr">
        <is>
          <t>Electricidad e iluminación</t>
        </is>
      </c>
      <c r="B4828" s="12" t="inlineStr">
        <is>
          <t>Breaker enchufable 2P de 15 A</t>
        </is>
      </c>
      <c r="C4828" s="12" t="inlineStr">
        <is>
          <t>Breaker Grueso 2P 15A ABB/GE THQL2115</t>
        </is>
      </c>
      <c r="D4828" s="12" t="inlineStr"/>
      <c r="E4828" s="12" t="inlineStr"/>
      <c r="F4828" s="12" t="inlineStr">
        <is>
          <t>Bellón</t>
        </is>
      </c>
      <c r="G4828" s="12" t="inlineStr">
        <is>
          <t>unidad</t>
        </is>
      </c>
      <c r="H4828" s="13" t="n">
        <v>969.78</v>
      </c>
      <c r="I4828" s="12" t="inlineStr">
        <is>
          <t>2026-09-10</t>
        </is>
      </c>
      <c r="J4828" s="14" t="inlineStr">
        <is>
          <t>https://catalogo.bellon.com.do/</t>
        </is>
      </c>
    </row>
    <row r="4829">
      <c r="A4829" s="12" t="inlineStr">
        <is>
          <t>Electricidad e iluminación</t>
        </is>
      </c>
      <c r="B4829" s="12" t="inlineStr">
        <is>
          <t>Breaker enchufable 2P de 15 A</t>
        </is>
      </c>
      <c r="C4829" s="12" t="inlineStr">
        <is>
          <t>Breaker Fino 2P 15A ABB/GE THQP215</t>
        </is>
      </c>
      <c r="D4829" s="12" t="inlineStr"/>
      <c r="E4829" s="12" t="inlineStr"/>
      <c r="F4829" s="12" t="inlineStr">
        <is>
          <t>Bellón</t>
        </is>
      </c>
      <c r="G4829" s="12" t="inlineStr">
        <is>
          <t>unidad</t>
        </is>
      </c>
      <c r="H4829" s="13" t="n">
        <v>1061.42</v>
      </c>
      <c r="I4829" s="12" t="inlineStr">
        <is>
          <t>2026-09-10</t>
        </is>
      </c>
      <c r="J4829" s="14" t="inlineStr">
        <is>
          <t>https://catalogo.bellon.com.do/</t>
        </is>
      </c>
    </row>
    <row r="4830">
      <c r="A4830" s="12" t="inlineStr">
        <is>
          <t>Electricidad e iluminación</t>
        </is>
      </c>
      <c r="B4830" s="12" t="inlineStr">
        <is>
          <t>Breaker enchufable 2P de 15 A</t>
        </is>
      </c>
      <c r="C4830" s="12" t="inlineStr">
        <is>
          <t>Breaker Grueso 2P 15A Eaton BR215</t>
        </is>
      </c>
      <c r="D4830" s="12" t="inlineStr"/>
      <c r="E4830" s="12" t="inlineStr"/>
      <c r="F4830" s="12" t="inlineStr">
        <is>
          <t>Bellón</t>
        </is>
      </c>
      <c r="G4830" s="12" t="inlineStr">
        <is>
          <t>unidad</t>
        </is>
      </c>
      <c r="H4830" s="13" t="n">
        <v>1379</v>
      </c>
      <c r="I4830" s="12" t="inlineStr">
        <is>
          <t>2026-09-10</t>
        </is>
      </c>
      <c r="J4830" s="14" t="inlineStr">
        <is>
          <t>https://catalogo.bellon.com.do/</t>
        </is>
      </c>
    </row>
    <row r="4831">
      <c r="A4831" s="12" t="inlineStr">
        <is>
          <t>Electricidad e iluminación</t>
        </is>
      </c>
      <c r="B4831" s="12" t="inlineStr">
        <is>
          <t>Breaker enchufable 2P de 20 A</t>
        </is>
      </c>
      <c r="C4831" s="12" t="inlineStr">
        <is>
          <t>BREAKER GE THQL2120 2P 20A</t>
        </is>
      </c>
      <c r="D4831" s="12" t="inlineStr">
        <is>
          <t>GENERALELECTRIC</t>
        </is>
      </c>
      <c r="E4831" s="12" t="inlineStr"/>
      <c r="F4831" s="12" t="inlineStr">
        <is>
          <t>Max Ferretería</t>
        </is>
      </c>
      <c r="G4831" s="12" t="inlineStr">
        <is>
          <t>unidad</t>
        </is>
      </c>
      <c r="H4831" s="13" t="n">
        <v>1134.99</v>
      </c>
      <c r="I4831" s="12" t="inlineStr">
        <is>
          <t>2026-09-09</t>
        </is>
      </c>
      <c r="J4831" s="14" t="inlineStr">
        <is>
          <t>https://maxferreteria.com/products/breaker-ge-thql2120-2p-20a</t>
        </is>
      </c>
    </row>
    <row r="4832">
      <c r="A4832" s="12" t="inlineStr">
        <is>
          <t>Electricidad e iluminación</t>
        </is>
      </c>
      <c r="B4832" s="12" t="inlineStr">
        <is>
          <t>Breaker enchufable 2P de 20 A</t>
        </is>
      </c>
      <c r="C4832" s="12" t="inlineStr">
        <is>
          <t>Breaker Grueso 2P 20A ABB/GE THQL2120</t>
        </is>
      </c>
      <c r="D4832" s="12" t="inlineStr"/>
      <c r="E4832" s="12" t="inlineStr"/>
      <c r="F4832" s="12" t="inlineStr">
        <is>
          <t>Bellón</t>
        </is>
      </c>
      <c r="G4832" s="12" t="inlineStr">
        <is>
          <t>unidad</t>
        </is>
      </c>
      <c r="H4832" s="13" t="n">
        <v>1135</v>
      </c>
      <c r="I4832" s="12" t="inlineStr">
        <is>
          <t>2026-09-10</t>
        </is>
      </c>
      <c r="J4832" s="14" t="inlineStr">
        <is>
          <t>https://catalogo.bellon.com.do/</t>
        </is>
      </c>
    </row>
    <row r="4833">
      <c r="A4833" s="12" t="inlineStr">
        <is>
          <t>Electricidad e iluminación</t>
        </is>
      </c>
      <c r="B4833" s="12" t="inlineStr">
        <is>
          <t>Breaker enchufable 2P de 20 A</t>
        </is>
      </c>
      <c r="C4833" s="12" t="inlineStr">
        <is>
          <t>Breaker Fino 2P 20A ABB/GE THQP220</t>
        </is>
      </c>
      <c r="D4833" s="12" t="inlineStr"/>
      <c r="E4833" s="12" t="inlineStr"/>
      <c r="F4833" s="12" t="inlineStr">
        <is>
          <t>Bellón</t>
        </is>
      </c>
      <c r="G4833" s="12" t="inlineStr">
        <is>
          <t>unidad</t>
        </is>
      </c>
      <c r="H4833" s="13" t="n">
        <v>1180</v>
      </c>
      <c r="I4833" s="12" t="inlineStr">
        <is>
          <t>2026-09-10</t>
        </is>
      </c>
      <c r="J4833" s="14" t="inlineStr">
        <is>
          <t>https://catalogo.bellon.com.do/</t>
        </is>
      </c>
    </row>
    <row r="4834">
      <c r="A4834" s="12" t="inlineStr">
        <is>
          <t>Electricidad e iluminación</t>
        </is>
      </c>
      <c r="B4834" s="12" t="inlineStr">
        <is>
          <t>Breaker enchufable 2P de 20 A</t>
        </is>
      </c>
      <c r="C4834" s="12" t="inlineStr">
        <is>
          <t>Breaker Grueso 2P 20A Eaton BR220</t>
        </is>
      </c>
      <c r="D4834" s="12" t="inlineStr"/>
      <c r="E4834" s="12" t="inlineStr"/>
      <c r="F4834" s="12" t="inlineStr">
        <is>
          <t>Bellón</t>
        </is>
      </c>
      <c r="G4834" s="12" t="inlineStr">
        <is>
          <t>unidad</t>
        </is>
      </c>
      <c r="H4834" s="13" t="n">
        <v>1425</v>
      </c>
      <c r="I4834" s="12" t="inlineStr">
        <is>
          <t>2026-09-10</t>
        </is>
      </c>
      <c r="J4834" s="14" t="inlineStr">
        <is>
          <t>https://catalogo.bellon.com.do/</t>
        </is>
      </c>
    </row>
    <row r="4835">
      <c r="A4835" s="12" t="inlineStr">
        <is>
          <t>Electricidad e iluminación</t>
        </is>
      </c>
      <c r="B4835" s="12" t="inlineStr">
        <is>
          <t>Breaker enchufable 2P de 20 A, formato fino</t>
        </is>
      </c>
      <c r="C4835" s="12" t="inlineStr">
        <is>
          <t>BREAKER GE THQP220 2P 20A</t>
        </is>
      </c>
      <c r="D4835" s="12" t="inlineStr">
        <is>
          <t>GENERALELECTRIC</t>
        </is>
      </c>
      <c r="E4835" s="12" t="inlineStr"/>
      <c r="F4835" s="12" t="inlineStr">
        <is>
          <t>Max Ferretería</t>
        </is>
      </c>
      <c r="G4835" s="12" t="inlineStr">
        <is>
          <t>unidad</t>
        </is>
      </c>
      <c r="H4835" s="13" t="n">
        <v>1195</v>
      </c>
      <c r="I4835" s="12" t="inlineStr">
        <is>
          <t>2026-09-09</t>
        </is>
      </c>
      <c r="J4835" s="14" t="inlineStr">
        <is>
          <t>https://maxferreteria.com/products/breaker-ge-thqp220-2p-20a</t>
        </is>
      </c>
    </row>
    <row r="4836">
      <c r="A4836" s="12" t="inlineStr">
        <is>
          <t>Electricidad e iluminación</t>
        </is>
      </c>
      <c r="B4836" s="12" t="inlineStr">
        <is>
          <t>Breaker enchufable 2P de 30 A</t>
        </is>
      </c>
      <c r="C4836" s="12" t="inlineStr">
        <is>
          <t>Breaker Grueso 2P 30A Eaton BR230</t>
        </is>
      </c>
      <c r="D4836" s="12" t="inlineStr"/>
      <c r="E4836" s="12" t="inlineStr"/>
      <c r="F4836" s="12" t="inlineStr">
        <is>
          <t>Bellón</t>
        </is>
      </c>
      <c r="G4836" s="12" t="inlineStr">
        <is>
          <t>unidad</t>
        </is>
      </c>
      <c r="H4836" s="13" t="n">
        <v>896</v>
      </c>
      <c r="I4836" s="12" t="inlineStr">
        <is>
          <t>2026-09-10</t>
        </is>
      </c>
      <c r="J4836" s="14" t="inlineStr">
        <is>
          <t>https://catalogo.bellon.com.do/</t>
        </is>
      </c>
    </row>
    <row r="4837">
      <c r="A4837" s="12" t="inlineStr">
        <is>
          <t>Electricidad e iluminación</t>
        </is>
      </c>
      <c r="B4837" s="12" t="inlineStr">
        <is>
          <t>Breaker enchufable 2P de 30 A</t>
        </is>
      </c>
      <c r="C4837" s="12" t="inlineStr">
        <is>
          <t>Breaker Grueso 2P 30A ABB/GE THQL2130</t>
        </is>
      </c>
      <c r="D4837" s="12" t="inlineStr"/>
      <c r="E4837" s="12" t="inlineStr"/>
      <c r="F4837" s="12" t="inlineStr">
        <is>
          <t>Bellón</t>
        </is>
      </c>
      <c r="G4837" s="12" t="inlineStr">
        <is>
          <t>unidad</t>
        </is>
      </c>
      <c r="H4837" s="13" t="n">
        <v>1025</v>
      </c>
      <c r="I4837" s="12" t="inlineStr">
        <is>
          <t>2026-09-10</t>
        </is>
      </c>
      <c r="J4837" s="14" t="inlineStr">
        <is>
          <t>https://catalogo.bellon.com.do/</t>
        </is>
      </c>
    </row>
    <row r="4838">
      <c r="A4838" s="12" t="inlineStr">
        <is>
          <t>Electricidad e iluminación</t>
        </is>
      </c>
      <c r="B4838" s="12" t="inlineStr">
        <is>
          <t>Breaker enchufable 2P de 30 A</t>
        </is>
      </c>
      <c r="C4838" s="12" t="inlineStr">
        <is>
          <t>BREAKER GE THQL2130 2P 30A</t>
        </is>
      </c>
      <c r="D4838" s="12" t="inlineStr">
        <is>
          <t>GENERALELECTRIC</t>
        </is>
      </c>
      <c r="E4838" s="12" t="inlineStr"/>
      <c r="F4838" s="12" t="inlineStr">
        <is>
          <t>Max Ferretería</t>
        </is>
      </c>
      <c r="G4838" s="12" t="inlineStr">
        <is>
          <t>unidad</t>
        </is>
      </c>
      <c r="H4838" s="13" t="n">
        <v>1134.99</v>
      </c>
      <c r="I4838" s="12" t="inlineStr">
        <is>
          <t>2026-09-09</t>
        </is>
      </c>
      <c r="J4838" s="14" t="inlineStr">
        <is>
          <t>https://maxferreteria.com/products/breaker-ge-thql2130-2p-30a</t>
        </is>
      </c>
    </row>
    <row r="4839">
      <c r="A4839" s="12" t="inlineStr">
        <is>
          <t>Electricidad e iluminación</t>
        </is>
      </c>
      <c r="B4839" s="12" t="inlineStr">
        <is>
          <t>Breaker enchufable 2P de 30 A</t>
        </is>
      </c>
      <c r="C4839" s="12" t="inlineStr">
        <is>
          <t>Breaker Fino 2P 30A ABB/GE THQP230</t>
        </is>
      </c>
      <c r="D4839" s="12" t="inlineStr"/>
      <c r="E4839" s="12" t="inlineStr"/>
      <c r="F4839" s="12" t="inlineStr">
        <is>
          <t>Bellón</t>
        </is>
      </c>
      <c r="G4839" s="12" t="inlineStr">
        <is>
          <t>unidad</t>
        </is>
      </c>
      <c r="H4839" s="13" t="n">
        <v>1180</v>
      </c>
      <c r="I4839" s="12" t="inlineStr">
        <is>
          <t>2026-09-10</t>
        </is>
      </c>
      <c r="J4839" s="14" t="inlineStr">
        <is>
          <t>https://catalogo.bellon.com.do/</t>
        </is>
      </c>
    </row>
    <row r="4840">
      <c r="A4840" s="12" t="inlineStr">
        <is>
          <t>Electricidad e iluminación</t>
        </is>
      </c>
      <c r="B4840" s="12" t="inlineStr">
        <is>
          <t>Breaker enchufable 2P de 30 A, formato fino</t>
        </is>
      </c>
      <c r="C4840" s="12" t="inlineStr">
        <is>
          <t>BREAKER GE THQP230 2P 30A</t>
        </is>
      </c>
      <c r="D4840" s="12" t="inlineStr">
        <is>
          <t>GENERALELECTRIC</t>
        </is>
      </c>
      <c r="E4840" s="12" t="inlineStr"/>
      <c r="F4840" s="12" t="inlineStr">
        <is>
          <t>Max Ferretería</t>
        </is>
      </c>
      <c r="G4840" s="12" t="inlineStr">
        <is>
          <t>unidad</t>
        </is>
      </c>
      <c r="H4840" s="13" t="n">
        <v>1165</v>
      </c>
      <c r="I4840" s="12" t="inlineStr">
        <is>
          <t>2026-09-09</t>
        </is>
      </c>
      <c r="J4840" s="14" t="inlineStr">
        <is>
          <t>https://maxferreteria.com/products/breaker-ge-thqp230-2p-30a</t>
        </is>
      </c>
    </row>
    <row r="4841">
      <c r="A4841" s="12" t="inlineStr">
        <is>
          <t>Electricidad e iluminación</t>
        </is>
      </c>
      <c r="B4841" s="12" t="inlineStr">
        <is>
          <t>Breaker enchufable 2P de 40 A</t>
        </is>
      </c>
      <c r="C4841" s="12" t="inlineStr">
        <is>
          <t>Breaker Fino 2P 40A ABB/GE THQP240</t>
        </is>
      </c>
      <c r="D4841" s="12" t="inlineStr"/>
      <c r="E4841" s="12" t="inlineStr"/>
      <c r="F4841" s="12" t="inlineStr">
        <is>
          <t>Bellón</t>
        </is>
      </c>
      <c r="G4841" s="12" t="inlineStr">
        <is>
          <t>unidad</t>
        </is>
      </c>
      <c r="H4841" s="13" t="n">
        <v>976.05</v>
      </c>
      <c r="I4841" s="12" t="inlineStr">
        <is>
          <t>2026-09-10</t>
        </is>
      </c>
      <c r="J4841" s="14" t="inlineStr">
        <is>
          <t>https://catalogo.bellon.com.do/</t>
        </is>
      </c>
    </row>
    <row r="4842">
      <c r="A4842" s="12" t="inlineStr">
        <is>
          <t>Electricidad e iluminación</t>
        </is>
      </c>
      <c r="B4842" s="12" t="inlineStr">
        <is>
          <t>Breaker enchufable 2P de 40 A</t>
        </is>
      </c>
      <c r="C4842" s="12" t="inlineStr">
        <is>
          <t>Breaker Grueso 2P 40A Eaton BR240</t>
        </is>
      </c>
      <c r="D4842" s="12" t="inlineStr"/>
      <c r="E4842" s="12" t="inlineStr"/>
      <c r="F4842" s="12" t="inlineStr">
        <is>
          <t>Bellón</t>
        </is>
      </c>
      <c r="G4842" s="12" t="inlineStr">
        <is>
          <t>unidad</t>
        </is>
      </c>
      <c r="H4842" s="13" t="n">
        <v>1013</v>
      </c>
      <c r="I4842" s="12" t="inlineStr">
        <is>
          <t>2026-09-10</t>
        </is>
      </c>
      <c r="J4842" s="14" t="inlineStr">
        <is>
          <t>https://catalogo.bellon.com.do/</t>
        </is>
      </c>
    </row>
    <row r="4843">
      <c r="A4843" s="12" t="inlineStr">
        <is>
          <t>Electricidad e iluminación</t>
        </is>
      </c>
      <c r="B4843" s="12" t="inlineStr">
        <is>
          <t>Breaker enchufable 2P de 40 A</t>
        </is>
      </c>
      <c r="C4843" s="12" t="inlineStr">
        <is>
          <t>Breaker Grueso 2P 40A ABB/GE THQL2140</t>
        </is>
      </c>
      <c r="D4843" s="12" t="inlineStr"/>
      <c r="E4843" s="12" t="inlineStr"/>
      <c r="F4843" s="12" t="inlineStr">
        <is>
          <t>Bellón</t>
        </is>
      </c>
      <c r="G4843" s="12" t="inlineStr">
        <is>
          <t>unidad</t>
        </is>
      </c>
      <c r="H4843" s="13" t="n">
        <v>1055</v>
      </c>
      <c r="I4843" s="12" t="inlineStr">
        <is>
          <t>2026-09-10</t>
        </is>
      </c>
      <c r="J4843" s="14" t="inlineStr">
        <is>
          <t>https://catalogo.bellon.com.do/</t>
        </is>
      </c>
    </row>
    <row r="4844">
      <c r="A4844" s="12" t="inlineStr">
        <is>
          <t>Electricidad e iluminación</t>
        </is>
      </c>
      <c r="B4844" s="12" t="inlineStr">
        <is>
          <t>Breaker enchufable 2P de 40 A</t>
        </is>
      </c>
      <c r="C4844" s="12" t="inlineStr">
        <is>
          <t>BREAKER GE THQL2140 2P 40A</t>
        </is>
      </c>
      <c r="D4844" s="12" t="inlineStr">
        <is>
          <t>GENERALELECTRIC</t>
        </is>
      </c>
      <c r="E4844" s="12" t="inlineStr"/>
      <c r="F4844" s="12" t="inlineStr">
        <is>
          <t>Max Ferretería</t>
        </is>
      </c>
      <c r="G4844" s="12" t="inlineStr">
        <is>
          <t>unidad</t>
        </is>
      </c>
      <c r="H4844" s="13" t="n">
        <v>1134.99</v>
      </c>
      <c r="I4844" s="12" t="inlineStr">
        <is>
          <t>2026-09-09</t>
        </is>
      </c>
      <c r="J4844" s="14" t="inlineStr">
        <is>
          <t>https://maxferreteria.com/products/breaker-ge-thql2140-2p-40a</t>
        </is>
      </c>
    </row>
    <row r="4845">
      <c r="A4845" s="12" t="inlineStr">
        <is>
          <t>Electricidad e iluminación</t>
        </is>
      </c>
      <c r="B4845" s="12" t="inlineStr">
        <is>
          <t>Breaker enchufable 2P de 50 A</t>
        </is>
      </c>
      <c r="C4845" s="12" t="inlineStr">
        <is>
          <t>Breaker Grueso 2P 50A ABB/GE THQL2150</t>
        </is>
      </c>
      <c r="D4845" s="12" t="inlineStr"/>
      <c r="E4845" s="12" t="inlineStr"/>
      <c r="F4845" s="12" t="inlineStr">
        <is>
          <t>Bellón</t>
        </is>
      </c>
      <c r="G4845" s="12" t="inlineStr">
        <is>
          <t>unidad</t>
        </is>
      </c>
      <c r="H4845" s="13" t="n">
        <v>999.95</v>
      </c>
      <c r="I4845" s="12" t="inlineStr">
        <is>
          <t>2026-09-10</t>
        </is>
      </c>
      <c r="J4845" s="14" t="inlineStr">
        <is>
          <t>https://catalogo.bellon.com.do/</t>
        </is>
      </c>
    </row>
    <row r="4846">
      <c r="A4846" s="12" t="inlineStr">
        <is>
          <t>Electricidad e iluminación</t>
        </is>
      </c>
      <c r="B4846" s="12" t="inlineStr">
        <is>
          <t>Breaker enchufable 2P de 50 A</t>
        </is>
      </c>
      <c r="C4846" s="12" t="inlineStr">
        <is>
          <t>Breaker Fino 2P ABB/50A GE THQP250</t>
        </is>
      </c>
      <c r="D4846" s="12" t="inlineStr"/>
      <c r="E4846" s="12" t="inlineStr"/>
      <c r="F4846" s="12" t="inlineStr">
        <is>
          <t>Bellón</t>
        </is>
      </c>
      <c r="G4846" s="12" t="inlineStr">
        <is>
          <t>unidad</t>
        </is>
      </c>
      <c r="H4846" s="13" t="n">
        <v>1215</v>
      </c>
      <c r="I4846" s="12" t="inlineStr">
        <is>
          <t>2026-09-10</t>
        </is>
      </c>
      <c r="J4846" s="14" t="inlineStr">
        <is>
          <t>https://catalogo.bellon.com.do/</t>
        </is>
      </c>
    </row>
    <row r="4847">
      <c r="A4847" s="12" t="inlineStr">
        <is>
          <t>Electricidad e iluminación</t>
        </is>
      </c>
      <c r="B4847" s="12" t="inlineStr">
        <is>
          <t>Breaker enchufable 2P de 50 A</t>
        </is>
      </c>
      <c r="C4847" s="12" t="inlineStr">
        <is>
          <t>Breaker Grueso 2P 50A Eaton BR250</t>
        </is>
      </c>
      <c r="D4847" s="12" t="inlineStr"/>
      <c r="E4847" s="12" t="inlineStr"/>
      <c r="F4847" s="12" t="inlineStr">
        <is>
          <t>Bellón</t>
        </is>
      </c>
      <c r="G4847" s="12" t="inlineStr">
        <is>
          <t>unidad</t>
        </is>
      </c>
      <c r="H4847" s="13" t="n">
        <v>1354</v>
      </c>
      <c r="I4847" s="12" t="inlineStr">
        <is>
          <t>2026-09-10</t>
        </is>
      </c>
      <c r="J4847" s="14" t="inlineStr">
        <is>
          <t>https://catalogo.bellon.com.do/</t>
        </is>
      </c>
    </row>
    <row r="4848">
      <c r="A4848" s="12" t="inlineStr">
        <is>
          <t>Electricidad e iluminación</t>
        </is>
      </c>
      <c r="B4848" s="12" t="inlineStr">
        <is>
          <t>Breaker enchufable 2P de 60 A</t>
        </is>
      </c>
      <c r="C4848" s="12" t="inlineStr">
        <is>
          <t>Breaker Grueso 2P 60A ABB/GE THQL2160</t>
        </is>
      </c>
      <c r="D4848" s="12" t="inlineStr"/>
      <c r="E4848" s="12" t="inlineStr"/>
      <c r="F4848" s="12" t="inlineStr">
        <is>
          <t>Bellón</t>
        </is>
      </c>
      <c r="G4848" s="12" t="inlineStr">
        <is>
          <t>unidad</t>
        </is>
      </c>
      <c r="H4848" s="13" t="n">
        <v>1100</v>
      </c>
      <c r="I4848" s="12" t="inlineStr">
        <is>
          <t>2026-09-10</t>
        </is>
      </c>
      <c r="J4848" s="14" t="inlineStr">
        <is>
          <t>https://catalogo.bellon.com.do/</t>
        </is>
      </c>
    </row>
    <row r="4849">
      <c r="A4849" s="12" t="inlineStr">
        <is>
          <t>Electricidad e iluminación</t>
        </is>
      </c>
      <c r="B4849" s="12" t="inlineStr">
        <is>
          <t>Breaker enchufable 2P de 60 A</t>
        </is>
      </c>
      <c r="C4849" s="12" t="inlineStr">
        <is>
          <t>BREAKER GE THQL2160 2P 60A</t>
        </is>
      </c>
      <c r="D4849" s="12" t="inlineStr">
        <is>
          <t>GENERALELECTRIC</t>
        </is>
      </c>
      <c r="E4849" s="12" t="inlineStr"/>
      <c r="F4849" s="12" t="inlineStr">
        <is>
          <t>Max Ferretería</t>
        </is>
      </c>
      <c r="G4849" s="12" t="inlineStr">
        <is>
          <t>unidad</t>
        </is>
      </c>
      <c r="H4849" s="13" t="n">
        <v>1189.99</v>
      </c>
      <c r="I4849" s="12" t="inlineStr">
        <is>
          <t>2026-09-09</t>
        </is>
      </c>
      <c r="J4849" s="14" t="inlineStr">
        <is>
          <t>https://maxferreteria.com/products/breaker-ge-thql2160-2p-60a</t>
        </is>
      </c>
    </row>
    <row r="4850">
      <c r="A4850" s="12" t="inlineStr">
        <is>
          <t>Electricidad e iluminación</t>
        </is>
      </c>
      <c r="B4850" s="12" t="inlineStr">
        <is>
          <t>Breaker enchufable 2P de 60 A</t>
        </is>
      </c>
      <c r="C4850" s="12" t="inlineStr">
        <is>
          <t>Breaker Grueso 2P 60A Eaton BR260</t>
        </is>
      </c>
      <c r="D4850" s="12" t="inlineStr"/>
      <c r="E4850" s="12" t="inlineStr"/>
      <c r="F4850" s="12" t="inlineStr">
        <is>
          <t>Bellón</t>
        </is>
      </c>
      <c r="G4850" s="12" t="inlineStr">
        <is>
          <t>unidad</t>
        </is>
      </c>
      <c r="H4850" s="13" t="n">
        <v>1977</v>
      </c>
      <c r="I4850" s="12" t="inlineStr">
        <is>
          <t>2026-09-10</t>
        </is>
      </c>
      <c r="J4850" s="14" t="inlineStr">
        <is>
          <t>https://catalogo.bellon.com.do/</t>
        </is>
      </c>
    </row>
    <row r="4851">
      <c r="A4851" s="12" t="inlineStr">
        <is>
          <t>Electricidad e iluminación</t>
        </is>
      </c>
      <c r="B4851" s="12" t="inlineStr">
        <is>
          <t>Breaker enchufable 2P de 70 A</t>
        </is>
      </c>
      <c r="C4851" s="12" t="inlineStr">
        <is>
          <t>Breaker Grueso 2P 70A ABB/GE THQL2170</t>
        </is>
      </c>
      <c r="D4851" s="12" t="inlineStr"/>
      <c r="E4851" s="12" t="inlineStr"/>
      <c r="F4851" s="12" t="inlineStr">
        <is>
          <t>Bellón</t>
        </is>
      </c>
      <c r="G4851" s="12" t="inlineStr">
        <is>
          <t>unidad</t>
        </is>
      </c>
      <c r="H4851" s="13" t="n">
        <v>2720</v>
      </c>
      <c r="I4851" s="12" t="inlineStr">
        <is>
          <t>2026-09-10</t>
        </is>
      </c>
      <c r="J4851" s="14" t="inlineStr">
        <is>
          <t>https://catalogo.bellon.com.do/</t>
        </is>
      </c>
    </row>
    <row r="4852">
      <c r="A4852" s="12" t="inlineStr">
        <is>
          <t>Electricidad e iluminación</t>
        </is>
      </c>
      <c r="B4852" s="12" t="inlineStr">
        <is>
          <t>Breaker enchufable 2P de 70 A</t>
        </is>
      </c>
      <c r="C4852" s="12" t="inlineStr">
        <is>
          <t>Breaker Grueso 2P 70A Eaton BR270</t>
        </is>
      </c>
      <c r="D4852" s="12" t="inlineStr"/>
      <c r="E4852" s="12" t="inlineStr"/>
      <c r="F4852" s="12" t="inlineStr">
        <is>
          <t>Bellón</t>
        </is>
      </c>
      <c r="G4852" s="12" t="inlineStr">
        <is>
          <t>unidad</t>
        </is>
      </c>
      <c r="H4852" s="13" t="n">
        <v>3199</v>
      </c>
      <c r="I4852" s="12" t="inlineStr">
        <is>
          <t>2026-09-10</t>
        </is>
      </c>
      <c r="J4852" s="14" t="inlineStr">
        <is>
          <t>https://catalogo.bellon.com.do/</t>
        </is>
      </c>
    </row>
    <row r="4853">
      <c r="A4853" s="12" t="inlineStr">
        <is>
          <t>Electricidad e iluminación</t>
        </is>
      </c>
      <c r="B4853" s="12" t="inlineStr">
        <is>
          <t>Breaker enchufable 2P de 80 A</t>
        </is>
      </c>
      <c r="C4853" s="12" t="inlineStr">
        <is>
          <t>Breaker Grueso 2P 80A ABB/GE THQL2180</t>
        </is>
      </c>
      <c r="D4853" s="12" t="inlineStr"/>
      <c r="E4853" s="12" t="inlineStr"/>
      <c r="F4853" s="12" t="inlineStr">
        <is>
          <t>Bellón</t>
        </is>
      </c>
      <c r="G4853" s="12" t="inlineStr">
        <is>
          <t>unidad</t>
        </is>
      </c>
      <c r="H4853" s="13" t="n">
        <v>2547.97</v>
      </c>
      <c r="I4853" s="12" t="inlineStr">
        <is>
          <t>2026-09-10</t>
        </is>
      </c>
      <c r="J4853" s="14" t="inlineStr">
        <is>
          <t>https://catalogo.bellon.com.do/</t>
        </is>
      </c>
    </row>
    <row r="4854">
      <c r="A4854" s="12" t="inlineStr">
        <is>
          <t>Electricidad e iluminación</t>
        </is>
      </c>
      <c r="B4854" s="12" t="inlineStr">
        <is>
          <t>Breaker enchufable 2P de 80 A</t>
        </is>
      </c>
      <c r="C4854" s="12" t="inlineStr">
        <is>
          <t>Breaker Grueso 2P 80A Eaton BR280</t>
        </is>
      </c>
      <c r="D4854" s="12" t="inlineStr"/>
      <c r="E4854" s="12" t="inlineStr"/>
      <c r="F4854" s="12" t="inlineStr">
        <is>
          <t>Bellón</t>
        </is>
      </c>
      <c r="G4854" s="12" t="inlineStr">
        <is>
          <t>unidad</t>
        </is>
      </c>
      <c r="H4854" s="13" t="n">
        <v>3073</v>
      </c>
      <c r="I4854" s="12" t="inlineStr">
        <is>
          <t>2026-09-10</t>
        </is>
      </c>
      <c r="J4854" s="14" t="inlineStr">
        <is>
          <t>https://catalogo.bellon.com.do/</t>
        </is>
      </c>
    </row>
    <row r="4855">
      <c r="A4855" s="12" t="inlineStr">
        <is>
          <t>Electricidad e iluminación</t>
        </is>
      </c>
      <c r="B4855" s="12" t="inlineStr">
        <is>
          <t>Breaker enchufable 2P de 90 A</t>
        </is>
      </c>
      <c r="C4855" s="12" t="inlineStr">
        <is>
          <t>Breaker Grueso 2P 90A Eaton BR290</t>
        </is>
      </c>
      <c r="D4855" s="12" t="inlineStr"/>
      <c r="E4855" s="12" t="inlineStr"/>
      <c r="F4855" s="12" t="inlineStr">
        <is>
          <t>Bellón</t>
        </is>
      </c>
      <c r="G4855" s="12" t="inlineStr">
        <is>
          <t>unidad</t>
        </is>
      </c>
      <c r="H4855" s="13" t="n">
        <v>2968</v>
      </c>
      <c r="I4855" s="12" t="inlineStr">
        <is>
          <t>2026-09-10</t>
        </is>
      </c>
      <c r="J4855" s="14" t="inlineStr">
        <is>
          <t>https://catalogo.bellon.com.do/</t>
        </is>
      </c>
    </row>
    <row r="4856">
      <c r="A4856" s="12" t="inlineStr">
        <is>
          <t>Electricidad e iluminación</t>
        </is>
      </c>
      <c r="B4856" s="12" t="inlineStr">
        <is>
          <t>Breaker enchufable 3P de 100 A</t>
        </is>
      </c>
      <c r="C4856" s="12" t="inlineStr">
        <is>
          <t>Breaker Grueso 3P 100A ABB/GE THQL32100</t>
        </is>
      </c>
      <c r="D4856" s="12" t="inlineStr"/>
      <c r="E4856" s="12" t="inlineStr"/>
      <c r="F4856" s="12" t="inlineStr">
        <is>
          <t>Bellón</t>
        </is>
      </c>
      <c r="G4856" s="12" t="inlineStr">
        <is>
          <t>unidad</t>
        </is>
      </c>
      <c r="H4856" s="13" t="n">
        <v>6940</v>
      </c>
      <c r="I4856" s="12" t="inlineStr">
        <is>
          <t>2026-09-10</t>
        </is>
      </c>
      <c r="J4856" s="14" t="inlineStr">
        <is>
          <t>https://catalogo.bellon.com.do/</t>
        </is>
      </c>
    </row>
    <row r="4857">
      <c r="A4857" s="12" t="inlineStr">
        <is>
          <t>Electricidad e iluminación</t>
        </is>
      </c>
      <c r="B4857" s="12" t="inlineStr">
        <is>
          <t>Breaker enchufable 3P de 15 A</t>
        </is>
      </c>
      <c r="C4857" s="12" t="inlineStr">
        <is>
          <t>Breaker Grueso 3P 15A Eaton BR315</t>
        </is>
      </c>
      <c r="D4857" s="12" t="inlineStr"/>
      <c r="E4857" s="12" t="inlineStr"/>
      <c r="F4857" s="12" t="inlineStr">
        <is>
          <t>Bellón</t>
        </is>
      </c>
      <c r="G4857" s="12" t="inlineStr">
        <is>
          <t>unidad</t>
        </is>
      </c>
      <c r="H4857" s="13" t="n">
        <v>2309</v>
      </c>
      <c r="I4857" s="12" t="inlineStr">
        <is>
          <t>2026-09-10</t>
        </is>
      </c>
      <c r="J4857" s="14" t="inlineStr">
        <is>
          <t>https://catalogo.bellon.com.do/</t>
        </is>
      </c>
    </row>
    <row r="4858">
      <c r="A4858" s="12" t="inlineStr">
        <is>
          <t>Electricidad e iluminación</t>
        </is>
      </c>
      <c r="B4858" s="12" t="inlineStr">
        <is>
          <t>Breaker enchufable 3P de 15 A</t>
        </is>
      </c>
      <c r="C4858" s="12" t="inlineStr">
        <is>
          <t>Breaker Grueso 3P 15A ABB/GE THQL32015</t>
        </is>
      </c>
      <c r="D4858" s="12" t="inlineStr"/>
      <c r="E4858" s="12" t="inlineStr"/>
      <c r="F4858" s="12" t="inlineStr">
        <is>
          <t>Bellón</t>
        </is>
      </c>
      <c r="G4858" s="12" t="inlineStr">
        <is>
          <t>unidad</t>
        </is>
      </c>
      <c r="H4858" s="13" t="n">
        <v>3815</v>
      </c>
      <c r="I4858" s="12" t="inlineStr">
        <is>
          <t>2026-09-10</t>
        </is>
      </c>
      <c r="J4858" s="14" t="inlineStr">
        <is>
          <t>https://catalogo.bellon.com.do/</t>
        </is>
      </c>
    </row>
    <row r="4859">
      <c r="A4859" s="12" t="inlineStr">
        <is>
          <t>Electricidad e iluminación</t>
        </is>
      </c>
      <c r="B4859" s="12" t="inlineStr">
        <is>
          <t>Breaker enchufable 3P de 20 A</t>
        </is>
      </c>
      <c r="C4859" s="12" t="inlineStr">
        <is>
          <t>Breaker Grueso 3P 20A ABB/GE THQL32020</t>
        </is>
      </c>
      <c r="D4859" s="12" t="inlineStr"/>
      <c r="E4859" s="12" t="inlineStr"/>
      <c r="F4859" s="12" t="inlineStr">
        <is>
          <t>Bellón</t>
        </is>
      </c>
      <c r="G4859" s="12" t="inlineStr">
        <is>
          <t>unidad</t>
        </is>
      </c>
      <c r="H4859" s="13" t="n">
        <v>3815</v>
      </c>
      <c r="I4859" s="12" t="inlineStr">
        <is>
          <t>2026-09-10</t>
        </is>
      </c>
      <c r="J4859" s="14" t="inlineStr">
        <is>
          <t>https://catalogo.bellon.com.do/</t>
        </is>
      </c>
    </row>
    <row r="4860">
      <c r="A4860" s="12" t="inlineStr">
        <is>
          <t>Electricidad e iluminación</t>
        </is>
      </c>
      <c r="B4860" s="12" t="inlineStr">
        <is>
          <t>Breaker enchufable 3P de 20 A</t>
        </is>
      </c>
      <c r="C4860" s="12" t="inlineStr">
        <is>
          <t>Breaker Grueso 3P 20A Eaton BR320</t>
        </is>
      </c>
      <c r="D4860" s="12" t="inlineStr"/>
      <c r="E4860" s="12" t="inlineStr"/>
      <c r="F4860" s="12" t="inlineStr">
        <is>
          <t>Bellón</t>
        </is>
      </c>
      <c r="G4860" s="12" t="inlineStr">
        <is>
          <t>unidad</t>
        </is>
      </c>
      <c r="H4860" s="13" t="n">
        <v>5787</v>
      </c>
      <c r="I4860" s="12" t="inlineStr">
        <is>
          <t>2026-09-10</t>
        </is>
      </c>
      <c r="J4860" s="14" t="inlineStr">
        <is>
          <t>https://catalogo.bellon.com.do/</t>
        </is>
      </c>
    </row>
    <row r="4861">
      <c r="A4861" s="12" t="inlineStr">
        <is>
          <t>Electricidad e iluminación</t>
        </is>
      </c>
      <c r="B4861" s="12" t="inlineStr">
        <is>
          <t>Breaker enchufable 3P de 40 A</t>
        </is>
      </c>
      <c r="C4861" s="12" t="inlineStr">
        <is>
          <t>Breaker Grueso 3P 40A ABB/GE THQL32040</t>
        </is>
      </c>
      <c r="D4861" s="12" t="inlineStr"/>
      <c r="E4861" s="12" t="inlineStr"/>
      <c r="F4861" s="12" t="inlineStr">
        <is>
          <t>Bellón</t>
        </is>
      </c>
      <c r="G4861" s="12" t="inlineStr">
        <is>
          <t>unidad</t>
        </is>
      </c>
      <c r="H4861" s="13" t="n">
        <v>4310</v>
      </c>
      <c r="I4861" s="12" t="inlineStr">
        <is>
          <t>2026-09-10</t>
        </is>
      </c>
      <c r="J4861" s="14" t="inlineStr">
        <is>
          <t>https://catalogo.bellon.com.do/</t>
        </is>
      </c>
    </row>
    <row r="4862">
      <c r="A4862" s="12" t="inlineStr">
        <is>
          <t>Electricidad e iluminación</t>
        </is>
      </c>
      <c r="B4862" s="12" t="inlineStr">
        <is>
          <t>Breaker enchufable 3P de 40 A</t>
        </is>
      </c>
      <c r="C4862" s="12" t="inlineStr">
        <is>
          <t>Breaker Grueso 3P 40A Eaton BR340</t>
        </is>
      </c>
      <c r="D4862" s="12" t="inlineStr"/>
      <c r="E4862" s="12" t="inlineStr"/>
      <c r="F4862" s="12" t="inlineStr">
        <is>
          <t>Bellón</t>
        </is>
      </c>
      <c r="G4862" s="12" t="inlineStr">
        <is>
          <t>unidad</t>
        </is>
      </c>
      <c r="H4862" s="13" t="n">
        <v>4405</v>
      </c>
      <c r="I4862" s="12" t="inlineStr">
        <is>
          <t>2026-09-10</t>
        </is>
      </c>
      <c r="J4862" s="14" t="inlineStr">
        <is>
          <t>https://catalogo.bellon.com.do/</t>
        </is>
      </c>
    </row>
    <row r="4863">
      <c r="A4863" s="12" t="inlineStr">
        <is>
          <t>Electricidad e iluminación</t>
        </is>
      </c>
      <c r="B4863" s="12" t="inlineStr">
        <is>
          <t>Breaker enchufable 3P de 50 A</t>
        </is>
      </c>
      <c r="C4863" s="12" t="inlineStr">
        <is>
          <t>Breaker Grueso 3P ABB/50A GE THQL32050</t>
        </is>
      </c>
      <c r="D4863" s="12" t="inlineStr"/>
      <c r="E4863" s="12" t="inlineStr"/>
      <c r="F4863" s="12" t="inlineStr">
        <is>
          <t>Bellón</t>
        </is>
      </c>
      <c r="G4863" s="12" t="inlineStr">
        <is>
          <t>unidad</t>
        </is>
      </c>
      <c r="H4863" s="13" t="n">
        <v>4310</v>
      </c>
      <c r="I4863" s="12" t="inlineStr">
        <is>
          <t>2026-09-10</t>
        </is>
      </c>
      <c r="J4863" s="14" t="inlineStr">
        <is>
          <t>https://catalogo.bellon.com.do/</t>
        </is>
      </c>
    </row>
    <row r="4864">
      <c r="A4864" s="12" t="inlineStr">
        <is>
          <t>Electricidad e iluminación</t>
        </is>
      </c>
      <c r="B4864" s="12" t="inlineStr">
        <is>
          <t>Breaker enchufable 3P de 50 A</t>
        </is>
      </c>
      <c r="C4864" s="12" t="inlineStr">
        <is>
          <t>Breaker Grueso 3P 50A Eaton BR350</t>
        </is>
      </c>
      <c r="D4864" s="12" t="inlineStr"/>
      <c r="E4864" s="12" t="inlineStr"/>
      <c r="F4864" s="12" t="inlineStr">
        <is>
          <t>Bellón</t>
        </is>
      </c>
      <c r="G4864" s="12" t="inlineStr">
        <is>
          <t>unidad</t>
        </is>
      </c>
      <c r="H4864" s="13" t="n">
        <v>5787</v>
      </c>
      <c r="I4864" s="12" t="inlineStr">
        <is>
          <t>2026-09-10</t>
        </is>
      </c>
      <c r="J4864" s="14" t="inlineStr">
        <is>
          <t>https://catalogo.bellon.com.do/</t>
        </is>
      </c>
    </row>
    <row r="4865">
      <c r="A4865" s="12" t="inlineStr">
        <is>
          <t>Electricidad e iluminación</t>
        </is>
      </c>
      <c r="B4865" s="12" t="inlineStr">
        <is>
          <t>Breaker enchufable 3P de 60 A</t>
        </is>
      </c>
      <c r="C4865" s="12" t="inlineStr">
        <is>
          <t>Breaker Grueso 3P 60A Eaton BR360</t>
        </is>
      </c>
      <c r="D4865" s="12" t="inlineStr"/>
      <c r="E4865" s="12" t="inlineStr"/>
      <c r="F4865" s="12" t="inlineStr">
        <is>
          <t>Bellón</t>
        </is>
      </c>
      <c r="G4865" s="12" t="inlineStr">
        <is>
          <t>unidad</t>
        </is>
      </c>
      <c r="H4865" s="13" t="n">
        <v>3933</v>
      </c>
      <c r="I4865" s="12" t="inlineStr">
        <is>
          <t>2026-09-10</t>
        </is>
      </c>
      <c r="J4865" s="14" t="inlineStr">
        <is>
          <t>https://catalogo.bellon.com.do/</t>
        </is>
      </c>
    </row>
    <row r="4866">
      <c r="A4866" s="12" t="inlineStr">
        <is>
          <t>Electricidad e iluminación</t>
        </is>
      </c>
      <c r="B4866" s="12" t="inlineStr">
        <is>
          <t>Breaker enchufable 3P de 60 A</t>
        </is>
      </c>
      <c r="C4866" s="12" t="inlineStr">
        <is>
          <t>Breaker Grueso 3P 60A ABB/GE THQL32060</t>
        </is>
      </c>
      <c r="D4866" s="12" t="inlineStr"/>
      <c r="E4866" s="12" t="inlineStr"/>
      <c r="F4866" s="12" t="inlineStr">
        <is>
          <t>Bellón</t>
        </is>
      </c>
      <c r="G4866" s="12" t="inlineStr">
        <is>
          <t>unidad</t>
        </is>
      </c>
      <c r="H4866" s="13" t="n">
        <v>4310</v>
      </c>
      <c r="I4866" s="12" t="inlineStr">
        <is>
          <t>2026-09-10</t>
        </is>
      </c>
      <c r="J4866" s="14" t="inlineStr">
        <is>
          <t>https://catalogo.bellon.com.do/</t>
        </is>
      </c>
    </row>
    <row r="4867">
      <c r="A4867" s="12" t="inlineStr">
        <is>
          <t>Electricidad e iluminación</t>
        </is>
      </c>
      <c r="B4867" s="12" t="inlineStr">
        <is>
          <t>Breaker enchufable 3P de 70 A</t>
        </is>
      </c>
      <c r="C4867" s="12" t="inlineStr">
        <is>
          <t>Breaker Grueso 3P 70A Eaton BR370</t>
        </is>
      </c>
      <c r="D4867" s="12" t="inlineStr"/>
      <c r="E4867" s="12" t="inlineStr"/>
      <c r="F4867" s="12" t="inlineStr">
        <is>
          <t>Bellón</t>
        </is>
      </c>
      <c r="G4867" s="12" t="inlineStr">
        <is>
          <t>unidad</t>
        </is>
      </c>
      <c r="H4867" s="13" t="n">
        <v>5328</v>
      </c>
      <c r="I4867" s="12" t="inlineStr">
        <is>
          <t>2026-09-10</t>
        </is>
      </c>
      <c r="J4867" s="14" t="inlineStr">
        <is>
          <t>https://catalogo.bellon.com.do/</t>
        </is>
      </c>
    </row>
    <row r="4868">
      <c r="A4868" s="12" t="inlineStr">
        <is>
          <t>Electricidad e iluminación</t>
        </is>
      </c>
      <c r="B4868" s="12" t="inlineStr">
        <is>
          <t>Breaker enchufable 3P de 70 A</t>
        </is>
      </c>
      <c r="C4868" s="12" t="inlineStr">
        <is>
          <t>Breaker Grueso 3P 70A ABB/GE THQL32070</t>
        </is>
      </c>
      <c r="D4868" s="12" t="inlineStr"/>
      <c r="E4868" s="12" t="inlineStr"/>
      <c r="F4868" s="12" t="inlineStr">
        <is>
          <t>Bellón</t>
        </is>
      </c>
      <c r="G4868" s="12" t="inlineStr">
        <is>
          <t>unidad</t>
        </is>
      </c>
      <c r="H4868" s="13" t="n">
        <v>5710</v>
      </c>
      <c r="I4868" s="12" t="inlineStr">
        <is>
          <t>2026-09-10</t>
        </is>
      </c>
      <c r="J4868" s="14" t="inlineStr">
        <is>
          <t>https://catalogo.bellon.com.do/</t>
        </is>
      </c>
    </row>
    <row r="4869">
      <c r="A4869" s="12" t="inlineStr">
        <is>
          <t>Electricidad e iluminación</t>
        </is>
      </c>
      <c r="B4869" s="12" t="inlineStr">
        <is>
          <t>Breaker enchufable 3P de 80 A</t>
        </is>
      </c>
      <c r="C4869" s="12" t="inlineStr">
        <is>
          <t>Breaker Grueso 3P 80A Eaton BR380</t>
        </is>
      </c>
      <c r="D4869" s="12" t="inlineStr"/>
      <c r="E4869" s="12" t="inlineStr"/>
      <c r="F4869" s="12" t="inlineStr">
        <is>
          <t>Bellón</t>
        </is>
      </c>
      <c r="G4869" s="12" t="inlineStr">
        <is>
          <t>unidad</t>
        </is>
      </c>
      <c r="H4869" s="13" t="n">
        <v>5739</v>
      </c>
      <c r="I4869" s="12" t="inlineStr">
        <is>
          <t>2026-09-10</t>
        </is>
      </c>
      <c r="J4869" s="14" t="inlineStr">
        <is>
          <t>https://catalogo.bellon.com.do/</t>
        </is>
      </c>
    </row>
    <row r="4870">
      <c r="A4870" s="12" t="inlineStr">
        <is>
          <t>Electricidad e iluminación</t>
        </is>
      </c>
      <c r="B4870" s="12" t="inlineStr">
        <is>
          <t>Breaker enchufable 3P de 80 A</t>
        </is>
      </c>
      <c r="C4870" s="12" t="inlineStr">
        <is>
          <t>Breaker Grueso 3P 80A ABB/GE THQL32080</t>
        </is>
      </c>
      <c r="D4870" s="12" t="inlineStr"/>
      <c r="E4870" s="12" t="inlineStr"/>
      <c r="F4870" s="12" t="inlineStr">
        <is>
          <t>Bellón</t>
        </is>
      </c>
      <c r="G4870" s="12" t="inlineStr">
        <is>
          <t>unidad</t>
        </is>
      </c>
      <c r="H4870" s="13" t="n">
        <v>6380</v>
      </c>
      <c r="I4870" s="12" t="inlineStr">
        <is>
          <t>2026-09-10</t>
        </is>
      </c>
      <c r="J4870" s="14" t="inlineStr">
        <is>
          <t>https://catalogo.bellon.com.do/</t>
        </is>
      </c>
    </row>
    <row r="4871">
      <c r="A4871" s="12" t="inlineStr">
        <is>
          <t>Electricidad e iluminación</t>
        </is>
      </c>
      <c r="B4871" s="12" t="inlineStr">
        <is>
          <t>Breaker enchufable 3P de 90 A</t>
        </is>
      </c>
      <c r="C4871" s="12" t="inlineStr">
        <is>
          <t>Breaker Grueso 3P 90A Eaton BR390</t>
        </is>
      </c>
      <c r="D4871" s="12" t="inlineStr"/>
      <c r="E4871" s="12" t="inlineStr"/>
      <c r="F4871" s="12" t="inlineStr">
        <is>
          <t>Bellón</t>
        </is>
      </c>
      <c r="G4871" s="12" t="inlineStr">
        <is>
          <t>unidad</t>
        </is>
      </c>
      <c r="H4871" s="13" t="n">
        <v>4647</v>
      </c>
      <c r="I4871" s="12" t="inlineStr">
        <is>
          <t>2026-09-10</t>
        </is>
      </c>
      <c r="J4871" s="14" t="inlineStr">
        <is>
          <t>https://catalogo.bellon.com.do/</t>
        </is>
      </c>
    </row>
    <row r="4872">
      <c r="A4872" s="12" t="inlineStr">
        <is>
          <t>Electricidad e iluminación</t>
        </is>
      </c>
      <c r="B4872" s="12" t="inlineStr">
        <is>
          <t>Breaker enchufable 3P de 90 A</t>
        </is>
      </c>
      <c r="C4872" s="12" t="inlineStr">
        <is>
          <t>Breaker Grueso 3P 90A ABB/GE THQL32090</t>
        </is>
      </c>
      <c r="D4872" s="12" t="inlineStr"/>
      <c r="E4872" s="12" t="inlineStr"/>
      <c r="F4872" s="12" t="inlineStr">
        <is>
          <t>Bellón</t>
        </is>
      </c>
      <c r="G4872" s="12" t="inlineStr">
        <is>
          <t>unidad</t>
        </is>
      </c>
      <c r="H4872" s="13" t="n">
        <v>5128.24</v>
      </c>
      <c r="I4872" s="12" t="inlineStr">
        <is>
          <t>2026-09-10</t>
        </is>
      </c>
      <c r="J4872" s="14" t="inlineStr">
        <is>
          <t>https://catalogo.bellon.com.do/</t>
        </is>
      </c>
    </row>
    <row r="4873">
      <c r="A4873" s="12" t="inlineStr">
        <is>
          <t>Electricidad e iluminación</t>
        </is>
      </c>
      <c r="B4873" s="12" t="inlineStr">
        <is>
          <t>Panel de breakers trifásico de 1 espacio</t>
        </is>
      </c>
      <c r="C4873" s="12" t="inlineStr">
        <is>
          <t>Caja Breaker 3F 1 Circuitos 240V 100A ABB/GE TQL-100S</t>
        </is>
      </c>
      <c r="D4873" s="12" t="inlineStr"/>
      <c r="E4873" s="12" t="inlineStr"/>
      <c r="F4873" s="12" t="inlineStr">
        <is>
          <t>Bellón</t>
        </is>
      </c>
      <c r="G4873" s="12" t="inlineStr">
        <is>
          <t>unidad</t>
        </is>
      </c>
      <c r="H4873" s="13" t="n">
        <v>9622.41</v>
      </c>
      <c r="I4873" s="12" t="inlineStr">
        <is>
          <t>2026-09-10</t>
        </is>
      </c>
      <c r="J4873" s="14" t="inlineStr">
        <is>
          <t>https://catalogo.bellon.com.do/</t>
        </is>
      </c>
    </row>
    <row r="4874">
      <c r="A4874" s="12" t="inlineStr">
        <is>
          <t>Electricidad e iluminación</t>
        </is>
      </c>
      <c r="B4874" s="12" t="inlineStr">
        <is>
          <t>Panel de breakers de 12 espacios</t>
        </is>
      </c>
      <c r="C4874" s="12" t="inlineStr">
        <is>
          <t>Caja Breaker 1F 6-12 Circuitos 240V 125A Eaton BR612L125FP</t>
        </is>
      </c>
      <c r="D4874" s="12" t="inlineStr"/>
      <c r="E4874" s="12" t="inlineStr"/>
      <c r="F4874" s="12" t="inlineStr">
        <is>
          <t>Bellón</t>
        </is>
      </c>
      <c r="G4874" s="12" t="inlineStr">
        <is>
          <t>unidad</t>
        </is>
      </c>
      <c r="H4874" s="13" t="n">
        <v>3829</v>
      </c>
      <c r="I4874" s="12" t="inlineStr">
        <is>
          <t>2026-09-10</t>
        </is>
      </c>
      <c r="J4874" s="14" t="inlineStr">
        <is>
          <t>https://catalogo.bellon.com.do/</t>
        </is>
      </c>
    </row>
    <row r="4875">
      <c r="A4875" s="12" t="inlineStr">
        <is>
          <t>Electricidad e iluminación</t>
        </is>
      </c>
      <c r="B4875" s="12" t="inlineStr">
        <is>
          <t>Panel de breakers de 12 espacios</t>
        </is>
      </c>
      <c r="C4875" s="12" t="inlineStr">
        <is>
          <t>Caja Breaker 1F 6-12 Circuitos 240V 125A ABB/GE TLM612FCUD</t>
        </is>
      </c>
      <c r="D4875" s="12" t="inlineStr"/>
      <c r="E4875" s="12" t="inlineStr"/>
      <c r="F4875" s="12" t="inlineStr">
        <is>
          <t>Bellón</t>
        </is>
      </c>
      <c r="G4875" s="12" t="inlineStr">
        <is>
          <t>unidad</t>
        </is>
      </c>
      <c r="H4875" s="13" t="n">
        <v>3920</v>
      </c>
      <c r="I4875" s="12" t="inlineStr">
        <is>
          <t>2026-09-10</t>
        </is>
      </c>
      <c r="J4875" s="14" t="inlineStr">
        <is>
          <t>https://catalogo.bellon.com.do/</t>
        </is>
      </c>
    </row>
    <row r="4876">
      <c r="A4876" s="12" t="inlineStr">
        <is>
          <t>Electricidad e iluminación</t>
        </is>
      </c>
      <c r="B4876" s="12" t="inlineStr">
        <is>
          <t>Panel de breakers trifásico de 12 espacios</t>
        </is>
      </c>
      <c r="C4876" s="12" t="inlineStr">
        <is>
          <t>Caja Breaker 3F 12 Circuitos 240V 125A ABB/GE TL12412C</t>
        </is>
      </c>
      <c r="D4876" s="12" t="inlineStr"/>
      <c r="E4876" s="12" t="inlineStr"/>
      <c r="F4876" s="12" t="inlineStr">
        <is>
          <t>Bellón</t>
        </is>
      </c>
      <c r="G4876" s="12" t="inlineStr">
        <is>
          <t>unidad</t>
        </is>
      </c>
      <c r="H4876" s="13" t="n">
        <v>7731.92</v>
      </c>
      <c r="I4876" s="12" t="inlineStr">
        <is>
          <t>2026-09-10</t>
        </is>
      </c>
      <c r="J4876" s="14" t="inlineStr">
        <is>
          <t>https://catalogo.bellon.com.do/</t>
        </is>
      </c>
    </row>
    <row r="4877">
      <c r="A4877" s="12" t="inlineStr">
        <is>
          <t>Electricidad e iluminación</t>
        </is>
      </c>
      <c r="B4877" s="12" t="inlineStr">
        <is>
          <t>Panel de breakers de 16 espacios</t>
        </is>
      </c>
      <c r="C4877" s="12" t="inlineStr">
        <is>
          <t>Caja Breaker 1F 8-16 Circuitos 120/240V 125A Tipo General 2887</t>
        </is>
      </c>
      <c r="D4877" s="12" t="inlineStr"/>
      <c r="E4877" s="12" t="inlineStr"/>
      <c r="F4877" s="12" t="inlineStr">
        <is>
          <t>Bellón</t>
        </is>
      </c>
      <c r="G4877" s="12" t="inlineStr">
        <is>
          <t>unidad</t>
        </is>
      </c>
      <c r="H4877" s="13" t="n">
        <v>1522</v>
      </c>
      <c r="I4877" s="12" t="inlineStr">
        <is>
          <t>2026-09-10</t>
        </is>
      </c>
      <c r="J4877" s="14" t="inlineStr">
        <is>
          <t>https://catalogo.bellon.com.do/</t>
        </is>
      </c>
    </row>
    <row r="4878">
      <c r="A4878" s="12" t="inlineStr">
        <is>
          <t>Electricidad e iluminación</t>
        </is>
      </c>
      <c r="B4878" s="12" t="inlineStr">
        <is>
          <t>Panel de breakers de 16 espacios</t>
        </is>
      </c>
      <c r="C4878" s="12" t="inlineStr">
        <is>
          <t>Caja Breaker 1F 8-16 Circuitos 240V 125A Eaton BR816L125FDP</t>
        </is>
      </c>
      <c r="D4878" s="12" t="inlineStr"/>
      <c r="E4878" s="12" t="inlineStr"/>
      <c r="F4878" s="12" t="inlineStr">
        <is>
          <t>Bellón</t>
        </is>
      </c>
      <c r="G4878" s="12" t="inlineStr">
        <is>
          <t>unidad</t>
        </is>
      </c>
      <c r="H4878" s="13" t="n">
        <v>3943</v>
      </c>
      <c r="I4878" s="12" t="inlineStr">
        <is>
          <t>2026-09-10</t>
        </is>
      </c>
      <c r="J4878" s="14" t="inlineStr">
        <is>
          <t>https://catalogo.bellon.com.do/</t>
        </is>
      </c>
    </row>
    <row r="4879">
      <c r="A4879" s="12" t="inlineStr">
        <is>
          <t>Electricidad e iluminación</t>
        </is>
      </c>
      <c r="B4879" s="12" t="inlineStr">
        <is>
          <t>Panel de breakers de 16 espacios</t>
        </is>
      </c>
      <c r="C4879" s="12" t="inlineStr">
        <is>
          <t>Caja Breaker 8-16 Circuitos 120/240V 125A Nema-1 Eaton BR816ML125CRF</t>
        </is>
      </c>
      <c r="D4879" s="12" t="inlineStr"/>
      <c r="E4879" s="12" t="inlineStr"/>
      <c r="F4879" s="12" t="inlineStr">
        <is>
          <t>Bellón</t>
        </is>
      </c>
      <c r="G4879" s="12" t="inlineStr">
        <is>
          <t>unidad</t>
        </is>
      </c>
      <c r="H4879" s="13" t="n">
        <v>4044</v>
      </c>
      <c r="I4879" s="12" t="inlineStr">
        <is>
          <t>2026-09-10</t>
        </is>
      </c>
      <c r="J4879" s="14" t="inlineStr">
        <is>
          <t>https://catalogo.bellon.com.do/</t>
        </is>
      </c>
    </row>
    <row r="4880">
      <c r="A4880" s="12" t="inlineStr">
        <is>
          <t>Electricidad e iluminación</t>
        </is>
      </c>
      <c r="B4880" s="12" t="inlineStr">
        <is>
          <t>Panel de breakers de 16 espacios</t>
        </is>
      </c>
      <c r="C4880" s="12" t="inlineStr">
        <is>
          <t>Caja Breaker 1F 8-16 Circuitos 240V 125A ABB/GE TLM812FCUD</t>
        </is>
      </c>
      <c r="D4880" s="12" t="inlineStr"/>
      <c r="E4880" s="12" t="inlineStr"/>
      <c r="F4880" s="12" t="inlineStr">
        <is>
          <t>Bellón</t>
        </is>
      </c>
      <c r="G4880" s="12" t="inlineStr">
        <is>
          <t>unidad</t>
        </is>
      </c>
      <c r="H4880" s="13" t="n">
        <v>4715</v>
      </c>
      <c r="I4880" s="12" t="inlineStr">
        <is>
          <t>2026-09-10</t>
        </is>
      </c>
      <c r="J4880" s="14" t="inlineStr">
        <is>
          <t>https://catalogo.bellon.com.do/</t>
        </is>
      </c>
    </row>
    <row r="4881">
      <c r="A4881" s="12" t="inlineStr">
        <is>
          <t>Electricidad e iluminación</t>
        </is>
      </c>
      <c r="B4881" s="12" t="inlineStr">
        <is>
          <t>Panel de breakers de 16 espacios</t>
        </is>
      </c>
      <c r="C4881" s="12" t="inlineStr">
        <is>
          <t>PANEL BREAKER GE 8-16 CIRC. TLM812FCUD</t>
        </is>
      </c>
      <c r="D4881" s="12" t="inlineStr">
        <is>
          <t>GENERALELECTRIC</t>
        </is>
      </c>
      <c r="E4881" s="12" t="inlineStr"/>
      <c r="F4881" s="12" t="inlineStr">
        <is>
          <t>Max Ferretería</t>
        </is>
      </c>
      <c r="G4881" s="12" t="inlineStr">
        <is>
          <t>unidad</t>
        </is>
      </c>
      <c r="H4881" s="13" t="n">
        <v>4755</v>
      </c>
      <c r="I4881" s="12" t="inlineStr">
        <is>
          <t>2026-09-09</t>
        </is>
      </c>
      <c r="J4881" s="14" t="inlineStr">
        <is>
          <t>https://maxferreteria.com/products/panel-breaker-ge-8-16-circ-tlm812fcud</t>
        </is>
      </c>
    </row>
    <row r="4882">
      <c r="A4882" s="12" t="inlineStr">
        <is>
          <t>Electricidad e iluminación</t>
        </is>
      </c>
      <c r="B4882" s="12" t="inlineStr">
        <is>
          <t>Panel de breakers trifásico de 18 espacios</t>
        </is>
      </c>
      <c r="C4882" s="12" t="inlineStr">
        <is>
          <t>Caja Breaker 3F 18 Circuitos 240V 150A ABB/GE TL18415C</t>
        </is>
      </c>
      <c r="D4882" s="12" t="inlineStr"/>
      <c r="E4882" s="12" t="inlineStr"/>
      <c r="F4882" s="12" t="inlineStr">
        <is>
          <t>Bellón</t>
        </is>
      </c>
      <c r="G4882" s="12" t="inlineStr">
        <is>
          <t>unidad</t>
        </is>
      </c>
      <c r="H4882" s="13" t="n">
        <v>14240</v>
      </c>
      <c r="I4882" s="12" t="inlineStr">
        <is>
          <t>2026-09-10</t>
        </is>
      </c>
      <c r="J4882" s="14" t="inlineStr">
        <is>
          <t>https://catalogo.bellon.com.do/</t>
        </is>
      </c>
    </row>
    <row r="4883">
      <c r="A4883" s="12" t="inlineStr">
        <is>
          <t>Electricidad e iluminación</t>
        </is>
      </c>
      <c r="B4883" s="12" t="inlineStr">
        <is>
          <t>Panel de breakers de 2 espacios</t>
        </is>
      </c>
      <c r="C4883" s="12" t="inlineStr">
        <is>
          <t>Caja Breaker 1F 2 Circuitos 120/240V 40A Tipo General</t>
        </is>
      </c>
      <c r="D4883" s="12" t="inlineStr"/>
      <c r="E4883" s="12" t="inlineStr"/>
      <c r="F4883" s="12" t="inlineStr">
        <is>
          <t>Bellón</t>
        </is>
      </c>
      <c r="G4883" s="12" t="inlineStr">
        <is>
          <t>unidad</t>
        </is>
      </c>
      <c r="H4883" s="13" t="n">
        <v>180</v>
      </c>
      <c r="I4883" s="12" t="inlineStr">
        <is>
          <t>2026-09-10</t>
        </is>
      </c>
      <c r="J4883" s="14" t="inlineStr">
        <is>
          <t>https://catalogo.bellon.com.do/</t>
        </is>
      </c>
    </row>
    <row r="4884">
      <c r="A4884" s="12" t="inlineStr">
        <is>
          <t>Electricidad e iluminación</t>
        </is>
      </c>
      <c r="B4884" s="12" t="inlineStr">
        <is>
          <t>Panel de breakers de 24 espacios</t>
        </is>
      </c>
      <c r="C4884" s="12" t="inlineStr">
        <is>
          <t>Caja Breaker 1F 12-24 Circuitos 120/240V 125A Nema-1 Eaton BR1224ML125CRF</t>
        </is>
      </c>
      <c r="D4884" s="12" t="inlineStr"/>
      <c r="E4884" s="12" t="inlineStr"/>
      <c r="F4884" s="12" t="inlineStr">
        <is>
          <t>Bellón</t>
        </is>
      </c>
      <c r="G4884" s="12" t="inlineStr">
        <is>
          <t>unidad</t>
        </is>
      </c>
      <c r="H4884" s="13" t="n">
        <v>4431</v>
      </c>
      <c r="I4884" s="12" t="inlineStr">
        <is>
          <t>2026-09-10</t>
        </is>
      </c>
      <c r="J4884" s="14" t="inlineStr">
        <is>
          <t>https://catalogo.bellon.com.do/</t>
        </is>
      </c>
    </row>
    <row r="4885">
      <c r="A4885" s="12" t="inlineStr">
        <is>
          <t>Electricidad e iluminación</t>
        </is>
      </c>
      <c r="B4885" s="12" t="inlineStr">
        <is>
          <t>Panel de breakers de 24 espacios</t>
        </is>
      </c>
      <c r="C4885" s="12" t="inlineStr">
        <is>
          <t>PANEL BREAKER GE 14A24 125AMP TLM1212CCU</t>
        </is>
      </c>
      <c r="D4885" s="12" t="inlineStr">
        <is>
          <t>GENERALELECTRIC</t>
        </is>
      </c>
      <c r="E4885" s="12" t="inlineStr"/>
      <c r="F4885" s="12" t="inlineStr">
        <is>
          <t>Max Ferretería</t>
        </is>
      </c>
      <c r="G4885" s="12" t="inlineStr">
        <is>
          <t>unidad</t>
        </is>
      </c>
      <c r="H4885" s="13" t="n">
        <v>6160</v>
      </c>
      <c r="I4885" s="12" t="inlineStr">
        <is>
          <t>2026-09-09</t>
        </is>
      </c>
      <c r="J4885" s="14" t="inlineStr">
        <is>
          <t>https://maxferreteria.com/products/panel-breaker-ge-14a24-125amp-tlm1212ccu</t>
        </is>
      </c>
    </row>
    <row r="4886">
      <c r="A4886" s="12" t="inlineStr">
        <is>
          <t>Electricidad e iluminación</t>
        </is>
      </c>
      <c r="B4886" s="12" t="inlineStr">
        <is>
          <t>Panel de breakers de 24 espacios</t>
        </is>
      </c>
      <c r="C4886" s="12" t="inlineStr">
        <is>
          <t>Caja Breaker 1F 14-24 Circuitos 240V 125A ABB/GE TLM1212CCU</t>
        </is>
      </c>
      <c r="D4886" s="12" t="inlineStr"/>
      <c r="E4886" s="12" t="inlineStr"/>
      <c r="F4886" s="12" t="inlineStr">
        <is>
          <t>Bellón</t>
        </is>
      </c>
      <c r="G4886" s="12" t="inlineStr">
        <is>
          <t>unidad</t>
        </is>
      </c>
      <c r="H4886" s="13" t="n">
        <v>6220</v>
      </c>
      <c r="I4886" s="12" t="inlineStr">
        <is>
          <t>2026-09-10</t>
        </is>
      </c>
      <c r="J4886" s="14" t="inlineStr">
        <is>
          <t>https://catalogo.bellon.com.do/</t>
        </is>
      </c>
    </row>
    <row r="4887">
      <c r="A4887" s="12" t="inlineStr">
        <is>
          <t>Electricidad e iluminación</t>
        </is>
      </c>
      <c r="B4887" s="12" t="inlineStr">
        <is>
          <t>Panel de breakers de 24 espacios</t>
        </is>
      </c>
      <c r="C4887" s="12" t="inlineStr">
        <is>
          <t>Caja Breaker 1F 24 Circuitos 240V 125A ABB/GE TLM2412CCU PAL2412</t>
        </is>
      </c>
      <c r="D4887" s="12" t="inlineStr"/>
      <c r="E4887" s="12" t="inlineStr"/>
      <c r="F4887" s="12" t="inlineStr">
        <is>
          <t>Bellón</t>
        </is>
      </c>
      <c r="G4887" s="12" t="inlineStr">
        <is>
          <t>unidad</t>
        </is>
      </c>
      <c r="H4887" s="13" t="n">
        <v>9240</v>
      </c>
      <c r="I4887" s="12" t="inlineStr">
        <is>
          <t>2026-09-10</t>
        </is>
      </c>
      <c r="J4887" s="14" t="inlineStr">
        <is>
          <t>https://catalogo.bellon.com.do/</t>
        </is>
      </c>
    </row>
    <row r="4888">
      <c r="A4888" s="12" t="inlineStr">
        <is>
          <t>Electricidad e iluminación</t>
        </is>
      </c>
      <c r="B4888" s="12" t="inlineStr">
        <is>
          <t>Panel de breakers trifásico de 24 espacios</t>
        </is>
      </c>
      <c r="C4888" s="12" t="inlineStr">
        <is>
          <t>Caja Breaker 3F 12-24 Circuitos 240V 125A Eaton 3BR1224L125</t>
        </is>
      </c>
      <c r="D4888" s="12" t="inlineStr"/>
      <c r="E4888" s="12" t="inlineStr"/>
      <c r="F4888" s="12" t="inlineStr">
        <is>
          <t>Bellón</t>
        </is>
      </c>
      <c r="G4888" s="12" t="inlineStr">
        <is>
          <t>unidad</t>
        </is>
      </c>
      <c r="H4888" s="13" t="n">
        <v>13599</v>
      </c>
      <c r="I4888" s="12" t="inlineStr">
        <is>
          <t>2026-09-10</t>
        </is>
      </c>
      <c r="J4888" s="14" t="inlineStr">
        <is>
          <t>https://catalogo.bellon.com.do/</t>
        </is>
      </c>
    </row>
    <row r="4889">
      <c r="A4889" s="12" t="inlineStr">
        <is>
          <t>Electricidad e iluminación</t>
        </is>
      </c>
      <c r="B4889" s="12" t="inlineStr">
        <is>
          <t>Panel de breakers trifásico de 24 espacios</t>
        </is>
      </c>
      <c r="C4889" s="12" t="inlineStr">
        <is>
          <t>Caja Breaker 3F 24 Circuitos 240V 150A ABB/GE TL24415C</t>
        </is>
      </c>
      <c r="D4889" s="12" t="inlineStr"/>
      <c r="E4889" s="12" t="inlineStr"/>
      <c r="F4889" s="12" t="inlineStr">
        <is>
          <t>Bellón</t>
        </is>
      </c>
      <c r="G4889" s="12" t="inlineStr">
        <is>
          <t>unidad</t>
        </is>
      </c>
      <c r="H4889" s="13" t="n">
        <v>13850</v>
      </c>
      <c r="I4889" s="12" t="inlineStr">
        <is>
          <t>2026-09-10</t>
        </is>
      </c>
      <c r="J4889" s="14" t="inlineStr">
        <is>
          <t>https://catalogo.bellon.com.do/</t>
        </is>
      </c>
    </row>
    <row r="4890">
      <c r="A4890" s="12" t="inlineStr">
        <is>
          <t>Electricidad e iluminación</t>
        </is>
      </c>
      <c r="B4890" s="12" t="inlineStr">
        <is>
          <t>Panel de breakers trifásico de 24 espacios</t>
        </is>
      </c>
      <c r="C4890" s="12" t="inlineStr">
        <is>
          <t>Caja Breaker 3F 12-24 Circuitos 240V 125A Nema-3R Eaton 3BR1224L125R</t>
        </is>
      </c>
      <c r="D4890" s="12" t="inlineStr"/>
      <c r="E4890" s="12" t="inlineStr"/>
      <c r="F4890" s="12" t="inlineStr">
        <is>
          <t>Bellón</t>
        </is>
      </c>
      <c r="G4890" s="12" t="inlineStr">
        <is>
          <t>unidad</t>
        </is>
      </c>
      <c r="H4890" s="13" t="n">
        <v>33115</v>
      </c>
      <c r="I4890" s="12" t="inlineStr">
        <is>
          <t>2026-09-10</t>
        </is>
      </c>
      <c r="J4890" s="14" t="inlineStr">
        <is>
          <t>https://catalogo.bellon.com.do/</t>
        </is>
      </c>
    </row>
    <row r="4891">
      <c r="A4891" s="12" t="inlineStr">
        <is>
          <t>Electricidad e iluminación</t>
        </is>
      </c>
      <c r="B4891" s="12" t="inlineStr">
        <is>
          <t>Panel de breakers trifásico de 3 espacios</t>
        </is>
      </c>
      <c r="C4891" s="12" t="inlineStr">
        <is>
          <t>Caja Breaker 3F 3 Circuitos 240V 100A Nema-1 Eaton 3BR3L100S</t>
        </is>
      </c>
      <c r="D4891" s="12" t="inlineStr"/>
      <c r="E4891" s="12" t="inlineStr"/>
      <c r="F4891" s="12" t="inlineStr">
        <is>
          <t>Bellón</t>
        </is>
      </c>
      <c r="G4891" s="12" t="inlineStr">
        <is>
          <t>unidad</t>
        </is>
      </c>
      <c r="H4891" s="13" t="n">
        <v>5730</v>
      </c>
      <c r="I4891" s="12" t="inlineStr">
        <is>
          <t>2026-09-10</t>
        </is>
      </c>
      <c r="J4891" s="14" t="inlineStr">
        <is>
          <t>https://catalogo.bellon.com.do/</t>
        </is>
      </c>
    </row>
    <row r="4892">
      <c r="A4892" s="12" t="inlineStr">
        <is>
          <t>Electricidad e iluminación</t>
        </is>
      </c>
      <c r="B4892" s="12" t="inlineStr">
        <is>
          <t>Panel de breakers trifásico de 30 espacios</t>
        </is>
      </c>
      <c r="C4892" s="12" t="inlineStr">
        <is>
          <t>Caja Breaker 3F 30 Circuitos 240V 200A ABB/GE TL30420C</t>
        </is>
      </c>
      <c r="D4892" s="12" t="inlineStr"/>
      <c r="E4892" s="12" t="inlineStr"/>
      <c r="F4892" s="12" t="inlineStr">
        <is>
          <t>Bellón</t>
        </is>
      </c>
      <c r="G4892" s="12" t="inlineStr">
        <is>
          <t>unidad</t>
        </is>
      </c>
      <c r="H4892" s="13" t="n">
        <v>14169.46</v>
      </c>
      <c r="I4892" s="12" t="inlineStr">
        <is>
          <t>2026-09-10</t>
        </is>
      </c>
      <c r="J4892" s="14" t="inlineStr">
        <is>
          <t>https://catalogo.bellon.com.do/</t>
        </is>
      </c>
    </row>
    <row r="4893">
      <c r="A4893" s="12" t="inlineStr">
        <is>
          <t>Electricidad e iluminación</t>
        </is>
      </c>
      <c r="B4893" s="12" t="inlineStr">
        <is>
          <t>Panel de breakers de 32 espacios</t>
        </is>
      </c>
      <c r="C4893" s="12" t="inlineStr">
        <is>
          <t>Caja Breaker 1F 16-32 Circuitos 240V 125A ABB/GE TLM1612CCU / PAL1612</t>
        </is>
      </c>
      <c r="D4893" s="12" t="inlineStr"/>
      <c r="E4893" s="12" t="inlineStr"/>
      <c r="F4893" s="12" t="inlineStr">
        <is>
          <t>Bellón</t>
        </is>
      </c>
      <c r="G4893" s="12" t="inlineStr">
        <is>
          <t>unidad</t>
        </is>
      </c>
      <c r="H4893" s="13" t="n">
        <v>8136.48</v>
      </c>
      <c r="I4893" s="12" t="inlineStr">
        <is>
          <t>2026-09-10</t>
        </is>
      </c>
      <c r="J4893" s="14" t="inlineStr">
        <is>
          <t>https://catalogo.bellon.com.do/</t>
        </is>
      </c>
    </row>
    <row r="4894">
      <c r="A4894" s="12" t="inlineStr">
        <is>
          <t>Electricidad e iluminación</t>
        </is>
      </c>
      <c r="B4894" s="12" t="inlineStr">
        <is>
          <t>Panel de breakers trifásico de 36 espacios</t>
        </is>
      </c>
      <c r="C4894" s="12" t="inlineStr">
        <is>
          <t>Caja Breaker 3F 18-36 Circuitos 208/120V 150A Eaton 3BR1836L150</t>
        </is>
      </c>
      <c r="D4894" s="12" t="inlineStr"/>
      <c r="E4894" s="12" t="inlineStr"/>
      <c r="F4894" s="12" t="inlineStr">
        <is>
          <t>Bellón</t>
        </is>
      </c>
      <c r="G4894" s="12" t="inlineStr">
        <is>
          <t>unidad</t>
        </is>
      </c>
      <c r="H4894" s="13" t="n">
        <v>16369</v>
      </c>
      <c r="I4894" s="12" t="inlineStr">
        <is>
          <t>2026-09-10</t>
        </is>
      </c>
      <c r="J4894" s="14" t="inlineStr">
        <is>
          <t>https://catalogo.bellon.com.do/</t>
        </is>
      </c>
    </row>
    <row r="4895">
      <c r="A4895" s="12" t="inlineStr">
        <is>
          <t>Electricidad e iluminación</t>
        </is>
      </c>
      <c r="B4895" s="12" t="inlineStr">
        <is>
          <t>Panel de breakers de 4 espacios</t>
        </is>
      </c>
      <c r="C4895" s="12" t="inlineStr">
        <is>
          <t>Caja Breaker 1F 2-4 Circuitos 240V 40A Tipo General</t>
        </is>
      </c>
      <c r="D4895" s="12" t="inlineStr"/>
      <c r="E4895" s="12" t="inlineStr"/>
      <c r="F4895" s="12" t="inlineStr">
        <is>
          <t>Bellón</t>
        </is>
      </c>
      <c r="G4895" s="12" t="inlineStr">
        <is>
          <t>unidad</t>
        </is>
      </c>
      <c r="H4895" s="13" t="n">
        <v>629</v>
      </c>
      <c r="I4895" s="12" t="inlineStr">
        <is>
          <t>2026-09-10</t>
        </is>
      </c>
      <c r="J4895" s="14" t="inlineStr">
        <is>
          <t>https://catalogo.bellon.com.do/</t>
        </is>
      </c>
    </row>
    <row r="4896">
      <c r="A4896" s="12" t="inlineStr">
        <is>
          <t>Electricidad e iluminación</t>
        </is>
      </c>
      <c r="B4896" s="12" t="inlineStr">
        <is>
          <t>Panel de breakers de 4 espacios</t>
        </is>
      </c>
      <c r="C4896" s="12" t="inlineStr">
        <is>
          <t>Caja Breaker 1F 2-4 Circuitos 240V 40A ABB/GE TL240SCU</t>
        </is>
      </c>
      <c r="D4896" s="12" t="inlineStr"/>
      <c r="E4896" s="12" t="inlineStr"/>
      <c r="F4896" s="12" t="inlineStr">
        <is>
          <t>Bellón</t>
        </is>
      </c>
      <c r="G4896" s="12" t="inlineStr">
        <is>
          <t>unidad</t>
        </is>
      </c>
      <c r="H4896" s="13" t="n">
        <v>1855</v>
      </c>
      <c r="I4896" s="12" t="inlineStr">
        <is>
          <t>2026-09-10</t>
        </is>
      </c>
      <c r="J4896" s="14" t="inlineStr">
        <is>
          <t>https://catalogo.bellon.com.do/</t>
        </is>
      </c>
    </row>
    <row r="4897">
      <c r="A4897" s="12" t="inlineStr">
        <is>
          <t>Electricidad e iluminación</t>
        </is>
      </c>
      <c r="B4897" s="12" t="inlineStr">
        <is>
          <t>Panel de breakers de 4 espacios</t>
        </is>
      </c>
      <c r="C4897" s="12" t="inlineStr">
        <is>
          <t>Caja Breaker 1F 2-4 Circuitos 240V 70A Eaton BR24L70FP</t>
        </is>
      </c>
      <c r="D4897" s="12" t="inlineStr"/>
      <c r="E4897" s="12" t="inlineStr"/>
      <c r="F4897" s="12" t="inlineStr">
        <is>
          <t>Bellón</t>
        </is>
      </c>
      <c r="G4897" s="12" t="inlineStr">
        <is>
          <t>unidad</t>
        </is>
      </c>
      <c r="H4897" s="13" t="n">
        <v>2442</v>
      </c>
      <c r="I4897" s="12" t="inlineStr">
        <is>
          <t>2026-09-10</t>
        </is>
      </c>
      <c r="J4897" s="14" t="inlineStr">
        <is>
          <t>https://catalogo.bellon.com.do/</t>
        </is>
      </c>
    </row>
    <row r="4898">
      <c r="A4898" s="12" t="inlineStr">
        <is>
          <t>Electricidad e iluminación</t>
        </is>
      </c>
      <c r="B4898" s="12" t="inlineStr">
        <is>
          <t>Panel de breakers de 40 espacios</t>
        </is>
      </c>
      <c r="C4898" s="12" t="inlineStr">
        <is>
          <t>Caja Breaker 1F 20-40 Circuitos 240V 200A ABB/GE TLM1620CCU PAL2020</t>
        </is>
      </c>
      <c r="D4898" s="12" t="inlineStr"/>
      <c r="E4898" s="12" t="inlineStr"/>
      <c r="F4898" s="12" t="inlineStr">
        <is>
          <t>Bellón</t>
        </is>
      </c>
      <c r="G4898" s="12" t="inlineStr">
        <is>
          <t>unidad</t>
        </is>
      </c>
      <c r="H4898" s="13" t="n">
        <v>9743.09</v>
      </c>
      <c r="I4898" s="12" t="inlineStr">
        <is>
          <t>2026-09-10</t>
        </is>
      </c>
      <c r="J4898" s="14" t="inlineStr">
        <is>
          <t>https://catalogo.bellon.com.do/</t>
        </is>
      </c>
    </row>
    <row r="4899">
      <c r="A4899" s="12" t="inlineStr">
        <is>
          <t>Electricidad e iluminación</t>
        </is>
      </c>
      <c r="B4899" s="12" t="inlineStr">
        <is>
          <t>Panel de breakers de 42 espacios</t>
        </is>
      </c>
      <c r="C4899" s="12" t="inlineStr">
        <is>
          <t>Caja Breaker 1F 42 Circuitos 240V 225A ABB/GE TLM4222CCU PAL4022</t>
        </is>
      </c>
      <c r="D4899" s="12" t="inlineStr"/>
      <c r="E4899" s="12" t="inlineStr"/>
      <c r="F4899" s="12" t="inlineStr">
        <is>
          <t>Bellón</t>
        </is>
      </c>
      <c r="G4899" s="12" t="inlineStr">
        <is>
          <t>unidad</t>
        </is>
      </c>
      <c r="H4899" s="13" t="n">
        <v>11250.61</v>
      </c>
      <c r="I4899" s="12" t="inlineStr">
        <is>
          <t>2026-09-10</t>
        </is>
      </c>
      <c r="J4899" s="14" t="inlineStr">
        <is>
          <t>https://catalogo.bellon.com.do/</t>
        </is>
      </c>
    </row>
    <row r="4900">
      <c r="A4900" s="12" t="inlineStr">
        <is>
          <t>Electricidad e iluminación</t>
        </is>
      </c>
      <c r="B4900" s="12" t="inlineStr">
        <is>
          <t>Panel de breakers trifásico de 42 espacios</t>
        </is>
      </c>
      <c r="C4900" s="12" t="inlineStr">
        <is>
          <t>Caja Breaker 3F 24-42 Circuitos 240V 150A Eaton 3BR2442L150</t>
        </is>
      </c>
      <c r="D4900" s="12" t="inlineStr"/>
      <c r="E4900" s="12" t="inlineStr"/>
      <c r="F4900" s="12" t="inlineStr">
        <is>
          <t>Bellón</t>
        </is>
      </c>
      <c r="G4900" s="12" t="inlineStr">
        <is>
          <t>unidad</t>
        </is>
      </c>
      <c r="H4900" s="13" t="n">
        <v>15860</v>
      </c>
      <c r="I4900" s="12" t="inlineStr">
        <is>
          <t>2026-09-10</t>
        </is>
      </c>
      <c r="J4900" s="14" t="inlineStr">
        <is>
          <t>https://catalogo.bellon.com.do/</t>
        </is>
      </c>
    </row>
    <row r="4901">
      <c r="A4901" s="12" t="inlineStr">
        <is>
          <t>Electricidad e iluminación</t>
        </is>
      </c>
      <c r="B4901" s="12" t="inlineStr">
        <is>
          <t>Panel de breakers trifásico de 42 espacios</t>
        </is>
      </c>
      <c r="C4901" s="12" t="inlineStr">
        <is>
          <t>Caja Breaker 3F 42 Circuitos 208/120V 200A Eaton 3BR4242L200</t>
        </is>
      </c>
      <c r="D4901" s="12" t="inlineStr"/>
      <c r="E4901" s="12" t="inlineStr"/>
      <c r="F4901" s="12" t="inlineStr">
        <is>
          <t>Bellón</t>
        </is>
      </c>
      <c r="G4901" s="12" t="inlineStr">
        <is>
          <t>unidad</t>
        </is>
      </c>
      <c r="H4901" s="13" t="n">
        <v>16662</v>
      </c>
      <c r="I4901" s="12" t="inlineStr">
        <is>
          <t>2026-09-10</t>
        </is>
      </c>
      <c r="J4901" s="14" t="inlineStr">
        <is>
          <t>https://catalogo.bellon.com.do/</t>
        </is>
      </c>
    </row>
    <row r="4902">
      <c r="A4902" s="12" t="inlineStr">
        <is>
          <t>Electricidad e iluminación</t>
        </is>
      </c>
      <c r="B4902" s="12" t="inlineStr">
        <is>
          <t>Panel de breakers trifásico de 42 espacios</t>
        </is>
      </c>
      <c r="C4902" s="12" t="inlineStr">
        <is>
          <t>Caja Breaker 3F 42 Circuitos 240V 225A ABB/GE TL42422C</t>
        </is>
      </c>
      <c r="D4902" s="12" t="inlineStr"/>
      <c r="E4902" s="12" t="inlineStr"/>
      <c r="F4902" s="12" t="inlineStr">
        <is>
          <t>Bellón</t>
        </is>
      </c>
      <c r="G4902" s="12" t="inlineStr">
        <is>
          <t>unidad</t>
        </is>
      </c>
      <c r="H4902" s="13" t="n">
        <v>18912.91</v>
      </c>
      <c r="I4902" s="12" t="inlineStr">
        <is>
          <t>2026-09-10</t>
        </is>
      </c>
      <c r="J4902" s="14" t="inlineStr">
        <is>
          <t>https://catalogo.bellon.com.do/</t>
        </is>
      </c>
    </row>
    <row r="4903">
      <c r="A4903" s="12" t="inlineStr">
        <is>
          <t>Electricidad e iluminación</t>
        </is>
      </c>
      <c r="B4903" s="12" t="inlineStr">
        <is>
          <t>Panel de breakers trifásico de 42 espacios</t>
        </is>
      </c>
      <c r="C4903" s="12" t="inlineStr">
        <is>
          <t>Caja Breaker 3F 42 Circuitos 240V 200A ABB/GE TL42420C</t>
        </is>
      </c>
      <c r="D4903" s="12" t="inlineStr"/>
      <c r="E4903" s="12" t="inlineStr"/>
      <c r="F4903" s="12" t="inlineStr">
        <is>
          <t>Bellón</t>
        </is>
      </c>
      <c r="G4903" s="12" t="inlineStr">
        <is>
          <t>unidad</t>
        </is>
      </c>
      <c r="H4903" s="13" t="n">
        <v>21330</v>
      </c>
      <c r="I4903" s="12" t="inlineStr">
        <is>
          <t>2026-09-10</t>
        </is>
      </c>
      <c r="J4903" s="14" t="inlineStr">
        <is>
          <t>https://catalogo.bellon.com.do/</t>
        </is>
      </c>
    </row>
    <row r="4904">
      <c r="A4904" s="12" t="inlineStr">
        <is>
          <t>Electricidad e iluminación</t>
        </is>
      </c>
      <c r="B4904" s="12" t="inlineStr">
        <is>
          <t>Panel de breakers trifásico de 42 espacios</t>
        </is>
      </c>
      <c r="C4904" s="12" t="inlineStr">
        <is>
          <t>Caja Breaker 3F 42 Circuitos 240V 225A Nema-3R Eaton 3BR4242L225R</t>
        </is>
      </c>
      <c r="D4904" s="12" t="inlineStr"/>
      <c r="E4904" s="12" t="inlineStr"/>
      <c r="F4904" s="12" t="inlineStr">
        <is>
          <t>Bellón</t>
        </is>
      </c>
      <c r="G4904" s="12" t="inlineStr">
        <is>
          <t>unidad</t>
        </is>
      </c>
      <c r="H4904" s="13" t="n">
        <v>21870</v>
      </c>
      <c r="I4904" s="12" t="inlineStr">
        <is>
          <t>2026-09-10</t>
        </is>
      </c>
      <c r="J4904" s="14" t="inlineStr">
        <is>
          <t>https://catalogo.bellon.com.do/</t>
        </is>
      </c>
    </row>
    <row r="4905">
      <c r="A4905" s="12" t="inlineStr">
        <is>
          <t>Electricidad e iluminación</t>
        </is>
      </c>
      <c r="B4905" s="12" t="inlineStr">
        <is>
          <t>Panel de breakers trifásico de 42 espacios</t>
        </is>
      </c>
      <c r="C4905" s="12" t="inlineStr">
        <is>
          <t>Caja Breaker 3F 42 Circuitos Con Main Breaker 150A Eaton 3BR3042B150</t>
        </is>
      </c>
      <c r="D4905" s="12" t="inlineStr"/>
      <c r="E4905" s="12" t="inlineStr"/>
      <c r="F4905" s="12" t="inlineStr">
        <is>
          <t>Bellón</t>
        </is>
      </c>
      <c r="G4905" s="12" t="inlineStr">
        <is>
          <t>unidad</t>
        </is>
      </c>
      <c r="H4905" s="13" t="n">
        <v>22480</v>
      </c>
      <c r="I4905" s="12" t="inlineStr">
        <is>
          <t>2026-09-10</t>
        </is>
      </c>
      <c r="J4905" s="14" t="inlineStr">
        <is>
          <t>https://catalogo.bellon.com.do/</t>
        </is>
      </c>
    </row>
    <row r="4906">
      <c r="A4906" s="12" t="inlineStr">
        <is>
          <t>Electricidad e iluminación</t>
        </is>
      </c>
      <c r="B4906" s="12" t="inlineStr">
        <is>
          <t>Panel de breakers trifásico de 42 espacios</t>
        </is>
      </c>
      <c r="C4906" s="12" t="inlineStr">
        <is>
          <t>Caja Breaker 3F 42 Circuitos 240V 225A Eaton 3BR4242L225</t>
        </is>
      </c>
      <c r="D4906" s="12" t="inlineStr"/>
      <c r="E4906" s="12" t="inlineStr"/>
      <c r="F4906" s="12" t="inlineStr">
        <is>
          <t>Bellón</t>
        </is>
      </c>
      <c r="G4906" s="12" t="inlineStr">
        <is>
          <t>unidad</t>
        </is>
      </c>
      <c r="H4906" s="13" t="n">
        <v>22869</v>
      </c>
      <c r="I4906" s="12" t="inlineStr">
        <is>
          <t>2026-09-10</t>
        </is>
      </c>
      <c r="J4906" s="14" t="inlineStr">
        <is>
          <t>https://catalogo.bellon.com.do/</t>
        </is>
      </c>
    </row>
    <row r="4907">
      <c r="A4907" s="12" t="inlineStr">
        <is>
          <t>Electricidad e iluminación</t>
        </is>
      </c>
      <c r="B4907" s="12" t="inlineStr">
        <is>
          <t>Panel de breakers de 48 espacios</t>
        </is>
      </c>
      <c r="C4907" s="12" t="inlineStr">
        <is>
          <t>Caja Breaker 1F 24-48 Circuitos 240V 125A Eaton BRP24L125G</t>
        </is>
      </c>
      <c r="D4907" s="12" t="inlineStr"/>
      <c r="E4907" s="12" t="inlineStr"/>
      <c r="F4907" s="12" t="inlineStr">
        <is>
          <t>Bellón</t>
        </is>
      </c>
      <c r="G4907" s="12" t="inlineStr">
        <is>
          <t>unidad</t>
        </is>
      </c>
      <c r="H4907" s="13" t="n">
        <v>11883</v>
      </c>
      <c r="I4907" s="12" t="inlineStr">
        <is>
          <t>2026-09-10</t>
        </is>
      </c>
      <c r="J4907" s="14" t="inlineStr">
        <is>
          <t>https://catalogo.bellon.com.do/</t>
        </is>
      </c>
    </row>
    <row r="4908">
      <c r="A4908" s="12" t="inlineStr">
        <is>
          <t>Electricidad e iluminación</t>
        </is>
      </c>
      <c r="B4908" s="12" t="inlineStr">
        <is>
          <t>Panel de breakers de 60 espacios</t>
        </is>
      </c>
      <c r="C4908" s="12" t="inlineStr">
        <is>
          <t>Caja Breaker 1F 30-60 Circuitos 240V 200A ABB/GE TLM3220CCU / PAL3020</t>
        </is>
      </c>
      <c r="D4908" s="12" t="inlineStr"/>
      <c r="E4908" s="12" t="inlineStr"/>
      <c r="F4908" s="12" t="inlineStr">
        <is>
          <t>Bellón</t>
        </is>
      </c>
      <c r="G4908" s="12" t="inlineStr">
        <is>
          <t>unidad</t>
        </is>
      </c>
      <c r="H4908" s="13" t="n">
        <v>10527.54</v>
      </c>
      <c r="I4908" s="12" t="inlineStr">
        <is>
          <t>2026-09-10</t>
        </is>
      </c>
      <c r="J4908" s="14" t="inlineStr">
        <is>
          <t>https://catalogo.bellon.com.do/</t>
        </is>
      </c>
    </row>
    <row r="4909">
      <c r="A4909" s="12" t="inlineStr">
        <is>
          <t>Electricidad e iluminación</t>
        </is>
      </c>
      <c r="B4909" s="12" t="inlineStr">
        <is>
          <t>Panel de breakers de 8 espacios</t>
        </is>
      </c>
      <c r="C4909" s="12" t="inlineStr">
        <is>
          <t>CAJA BREAKER SUP RFB-HT 8WAYS IBER/ZETA</t>
        </is>
      </c>
      <c r="D4909" s="12" t="inlineStr">
        <is>
          <t>IBER</t>
        </is>
      </c>
      <c r="E4909" s="12" t="inlineStr"/>
      <c r="F4909" s="12" t="inlineStr">
        <is>
          <t>Max Ferretería</t>
        </is>
      </c>
      <c r="G4909" s="12" t="inlineStr">
        <is>
          <t>unidad</t>
        </is>
      </c>
      <c r="H4909" s="13" t="n">
        <v>566</v>
      </c>
      <c r="I4909" s="12" t="inlineStr">
        <is>
          <t>2026-09-09</t>
        </is>
      </c>
      <c r="J4909" s="14" t="inlineStr">
        <is>
          <t>https://maxferreteria.com/products/caja-breaker-sup-rfb-ht-8ways-iber</t>
        </is>
      </c>
    </row>
    <row r="4910">
      <c r="A4910" s="12" t="inlineStr">
        <is>
          <t>Electricidad e iluminación</t>
        </is>
      </c>
      <c r="B4910" s="12" t="inlineStr">
        <is>
          <t>Panel de breakers de 8 espacios</t>
        </is>
      </c>
      <c r="C4910" s="12" t="inlineStr">
        <is>
          <t>Caja Breaker 1F 4-8 Circuitos 120/240V 125A Tipo General 4636</t>
        </is>
      </c>
      <c r="D4910" s="12" t="inlineStr"/>
      <c r="E4910" s="12" t="inlineStr"/>
      <c r="F4910" s="12" t="inlineStr">
        <is>
          <t>Bellón</t>
        </is>
      </c>
      <c r="G4910" s="12" t="inlineStr">
        <is>
          <t>unidad</t>
        </is>
      </c>
      <c r="H4910" s="13" t="n">
        <v>1145</v>
      </c>
      <c r="I4910" s="12" t="inlineStr">
        <is>
          <t>2026-09-10</t>
        </is>
      </c>
      <c r="J4910" s="14" t="inlineStr">
        <is>
          <t>https://catalogo.bellon.com.do/</t>
        </is>
      </c>
    </row>
    <row r="4911">
      <c r="A4911" s="12" t="inlineStr">
        <is>
          <t>Electricidad e iluminación</t>
        </is>
      </c>
      <c r="B4911" s="12" t="inlineStr">
        <is>
          <t>Panel de breakers de 8 espacios</t>
        </is>
      </c>
      <c r="C4911" s="12" t="inlineStr">
        <is>
          <t>Caja Breaker 1F 4-8 Circuitos 240V 125A Eaton BR48L125FP</t>
        </is>
      </c>
      <c r="D4911" s="12" t="inlineStr"/>
      <c r="E4911" s="12" t="inlineStr"/>
      <c r="F4911" s="12" t="inlineStr">
        <is>
          <t>Bellón</t>
        </is>
      </c>
      <c r="G4911" s="12" t="inlineStr">
        <is>
          <t>unidad</t>
        </is>
      </c>
      <c r="H4911" s="13" t="n">
        <v>1239</v>
      </c>
      <c r="I4911" s="12" t="inlineStr">
        <is>
          <t>2026-09-10</t>
        </is>
      </c>
      <c r="J4911" s="14" t="inlineStr">
        <is>
          <t>https://catalogo.bellon.com.do/</t>
        </is>
      </c>
    </row>
    <row r="4912">
      <c r="A4912" s="12" t="inlineStr">
        <is>
          <t>Electricidad e iluminación</t>
        </is>
      </c>
      <c r="B4912" s="12" t="inlineStr">
        <is>
          <t>Panel de breakers de 8 espacios</t>
        </is>
      </c>
      <c r="C4912" s="12" t="inlineStr">
        <is>
          <t>Caja Breaker 1F 4-8 Circuitos 120/240V 125A ABB/GE TL412C</t>
        </is>
      </c>
      <c r="D4912" s="12" t="inlineStr"/>
      <c r="E4912" s="12" t="inlineStr"/>
      <c r="F4912" s="12" t="inlineStr">
        <is>
          <t>Bellón</t>
        </is>
      </c>
      <c r="G4912" s="12" t="inlineStr">
        <is>
          <t>unidad</t>
        </is>
      </c>
      <c r="H4912" s="13" t="n">
        <v>2620.57</v>
      </c>
      <c r="I4912" s="12" t="inlineStr">
        <is>
          <t>2026-09-10</t>
        </is>
      </c>
      <c r="J4912" s="14" t="inlineStr">
        <is>
          <t>https://catalogo.bellon.com.do/</t>
        </is>
      </c>
    </row>
    <row r="4913">
      <c r="A4913" s="12" t="inlineStr">
        <is>
          <t>Electricidad e iluminación</t>
        </is>
      </c>
      <c r="B4913" s="12" t="inlineStr">
        <is>
          <t>Panel de breakers de 8 espacios</t>
        </is>
      </c>
      <c r="C4913" s="12" t="inlineStr">
        <is>
          <t>Caja Breaker 4-8 Circuitos 120/240V 125A Nema-1 Eaton BR48ML125CRF</t>
        </is>
      </c>
      <c r="D4913" s="12" t="inlineStr"/>
      <c r="E4913" s="12" t="inlineStr"/>
      <c r="F4913" s="12" t="inlineStr">
        <is>
          <t>Bellón</t>
        </is>
      </c>
      <c r="G4913" s="12" t="inlineStr">
        <is>
          <t>unidad</t>
        </is>
      </c>
      <c r="H4913" s="13" t="n">
        <v>3603</v>
      </c>
      <c r="I4913" s="12" t="inlineStr">
        <is>
          <t>2026-09-10</t>
        </is>
      </c>
      <c r="J4913" s="14" t="inlineStr">
        <is>
          <t>https://catalogo.bellon.com.do/</t>
        </is>
      </c>
    </row>
    <row r="4914">
      <c r="A4914" s="12" t="inlineStr">
        <is>
          <t>Electricidad e iluminación</t>
        </is>
      </c>
      <c r="B4914" s="12" t="inlineStr">
        <is>
          <t>Panel de breakers de 8 espacios</t>
        </is>
      </c>
      <c r="C4914" s="12" t="inlineStr">
        <is>
          <t>Caja Breaker 4-8 Circuitos 120/240V 125A Nema-1 Eaton BR48ML125CRS</t>
        </is>
      </c>
      <c r="D4914" s="12" t="inlineStr"/>
      <c r="E4914" s="12" t="inlineStr"/>
      <c r="F4914" s="12" t="inlineStr">
        <is>
          <t>Bellón</t>
        </is>
      </c>
      <c r="G4914" s="12" t="inlineStr">
        <is>
          <t>unidad</t>
        </is>
      </c>
      <c r="H4914" s="13" t="n">
        <v>6205</v>
      </c>
      <c r="I4914" s="12" t="inlineStr">
        <is>
          <t>2026-09-10</t>
        </is>
      </c>
      <c r="J4914" s="14" t="inlineStr">
        <is>
          <t>https://catalogo.bellon.com.do/</t>
        </is>
      </c>
    </row>
    <row r="4915">
      <c r="A4915" s="12" t="inlineStr">
        <is>
          <t>Electricidad e iluminación</t>
        </is>
      </c>
      <c r="B4915" s="12" t="inlineStr">
        <is>
          <t>Switch de doble tiro 2P de 30 A</t>
        </is>
      </c>
      <c r="C4915" s="12" t="inlineStr">
        <is>
          <t>SWITCH DOBLE TIRO 2P 30 AMP EUROSOL</t>
        </is>
      </c>
      <c r="D4915" s="12" t="inlineStr">
        <is>
          <t>EUROSOL</t>
        </is>
      </c>
      <c r="E4915" s="12" t="inlineStr"/>
      <c r="F4915" s="12" t="inlineStr">
        <is>
          <t>Max Ferretería</t>
        </is>
      </c>
      <c r="G4915" s="12" t="inlineStr">
        <is>
          <t>unidad</t>
        </is>
      </c>
      <c r="H4915" s="13" t="n">
        <v>675</v>
      </c>
      <c r="I4915" s="12" t="inlineStr">
        <is>
          <t>2026-09-09</t>
        </is>
      </c>
      <c r="J4915" s="14" t="inlineStr">
        <is>
          <t>https://maxferreteria.com/products/switch-doble-tiro-2p-30-amp-eurosol</t>
        </is>
      </c>
    </row>
    <row r="4916">
      <c r="A4916" s="12" t="inlineStr">
        <is>
          <t>Electricidad e iluminación</t>
        </is>
      </c>
      <c r="B4916" s="12" t="inlineStr">
        <is>
          <t>Switch de doble tiro 2P de 60 A</t>
        </is>
      </c>
      <c r="C4916" s="12" t="inlineStr">
        <is>
          <t>SWITCH DOBLE TIRO 2P 60 AMP EUROSOL</t>
        </is>
      </c>
      <c r="D4916" s="12" t="inlineStr">
        <is>
          <t>EUROSOL</t>
        </is>
      </c>
      <c r="E4916" s="12" t="inlineStr"/>
      <c r="F4916" s="12" t="inlineStr">
        <is>
          <t>Max Ferretería</t>
        </is>
      </c>
      <c r="G4916" s="12" t="inlineStr">
        <is>
          <t>unidad</t>
        </is>
      </c>
      <c r="H4916" s="13" t="n">
        <v>1805</v>
      </c>
      <c r="I4916" s="12" t="inlineStr">
        <is>
          <t>2026-09-09</t>
        </is>
      </c>
      <c r="J4916" s="14" t="inlineStr">
        <is>
          <t>https://maxferreteria.com/products/switch-doble-tiro-2p-60-amp-eurosol</t>
        </is>
      </c>
    </row>
    <row r="4917">
      <c r="A4917" s="12" t="inlineStr">
        <is>
          <t>Electricidad e iluminación</t>
        </is>
      </c>
      <c r="B4917" s="12" t="inlineStr">
        <is>
          <t>Fusible de 30 A</t>
        </is>
      </c>
      <c r="C4917" s="12" t="inlineStr">
        <is>
          <t>FISIBLE 30A VOLTECH T47278</t>
        </is>
      </c>
      <c r="D4917" s="12" t="inlineStr">
        <is>
          <t>VOLTECK</t>
        </is>
      </c>
      <c r="E4917" s="12" t="inlineStr"/>
      <c r="F4917" s="12" t="inlineStr">
        <is>
          <t>Max Ferretería</t>
        </is>
      </c>
      <c r="G4917" s="12" t="inlineStr">
        <is>
          <t>unidad</t>
        </is>
      </c>
      <c r="H4917" s="13" t="n">
        <v>50</v>
      </c>
      <c r="I4917" s="12" t="inlineStr">
        <is>
          <t>2026-09-09</t>
        </is>
      </c>
      <c r="J4917" s="14" t="inlineStr">
        <is>
          <t>https://maxferreteria.com/products/fisible-30a-voltech-t47278</t>
        </is>
      </c>
    </row>
    <row r="4918">
      <c r="A4918" s="12" t="inlineStr">
        <is>
          <t>Electricidad e iluminación</t>
        </is>
      </c>
      <c r="B4918" s="12" t="inlineStr">
        <is>
          <t>Fusible de 60 A</t>
        </is>
      </c>
      <c r="C4918" s="12" t="inlineStr">
        <is>
          <t>FUSIBLE VOLTECK REFOR 60A FUS-60R 47279</t>
        </is>
      </c>
      <c r="D4918" s="12" t="inlineStr">
        <is>
          <t>VOLTECK</t>
        </is>
      </c>
      <c r="E4918" s="12" t="inlineStr"/>
      <c r="F4918" s="12" t="inlineStr">
        <is>
          <t>Max Ferretería</t>
        </is>
      </c>
      <c r="G4918" s="12" t="inlineStr">
        <is>
          <t>unidad</t>
        </is>
      </c>
      <c r="H4918" s="13" t="n">
        <v>140</v>
      </c>
      <c r="I4918" s="12" t="inlineStr">
        <is>
          <t>2026-09-09</t>
        </is>
      </c>
      <c r="J4918" s="14" t="inlineStr">
        <is>
          <t>https://maxferreteria.com/products/fusible-volteck-reforzado-60a-fus-60r</t>
        </is>
      </c>
    </row>
    <row r="4919">
      <c r="A4919" s="12" t="inlineStr">
        <is>
          <t>Electricidad e iluminación</t>
        </is>
      </c>
      <c r="B4919" s="12" t="inlineStr">
        <is>
          <t>Protector de voltaje</t>
        </is>
      </c>
      <c r="C4919" s="12" t="inlineStr">
        <is>
          <t>ADAPTADOR PROTECTOR C/2 SALIDA USB GGWP2</t>
        </is>
      </c>
      <c r="D4919" s="12" t="inlineStr">
        <is>
          <t>GABBA GOODS</t>
        </is>
      </c>
      <c r="E4919" s="12" t="inlineStr"/>
      <c r="F4919" s="12" t="inlineStr">
        <is>
          <t>Max Ferretería</t>
        </is>
      </c>
      <c r="G4919" s="12" t="inlineStr">
        <is>
          <t>unidad</t>
        </is>
      </c>
      <c r="H4919" s="13" t="n">
        <v>745</v>
      </c>
      <c r="I4919" s="12" t="inlineStr">
        <is>
          <t>2026-09-09</t>
        </is>
      </c>
      <c r="J4919" s="14" t="inlineStr">
        <is>
          <t>https://maxferreteria.com/products/adaptador-protector-c-2-salida-usb-ggwp2</t>
        </is>
      </c>
    </row>
    <row r="4920">
      <c r="A4920" s="12" t="inlineStr">
        <is>
          <t>Electricidad e iluminación</t>
        </is>
      </c>
      <c r="B4920" s="12" t="inlineStr">
        <is>
          <t>Protector de voltaje</t>
        </is>
      </c>
      <c r="C4920" s="12" t="inlineStr">
        <is>
          <t>PROTECTOR AUDIO-VIDEO AVTEK PTE-1T515IR</t>
        </is>
      </c>
      <c r="D4920" s="12" t="inlineStr">
        <is>
          <t>AVTEK</t>
        </is>
      </c>
      <c r="E4920" s="12" t="inlineStr"/>
      <c r="F4920" s="12" t="inlineStr">
        <is>
          <t>Max Ferretería</t>
        </is>
      </c>
      <c r="G4920" s="12" t="inlineStr">
        <is>
          <t>unidad</t>
        </is>
      </c>
      <c r="H4920" s="13" t="n">
        <v>875.01</v>
      </c>
      <c r="I4920" s="12" t="inlineStr">
        <is>
          <t>2026-09-09</t>
        </is>
      </c>
      <c r="J4920" s="14" t="inlineStr">
        <is>
          <t>https://maxferreteria.com/products/protector-audio-video-avtek-pte-1t515ir</t>
        </is>
      </c>
    </row>
    <row r="4921">
      <c r="A4921" s="12" t="inlineStr">
        <is>
          <t>Electricidad e iluminación</t>
        </is>
      </c>
      <c r="B4921" s="12" t="inlineStr">
        <is>
          <t>Protector de voltaje</t>
        </is>
      </c>
      <c r="C4921" s="12" t="inlineStr">
        <is>
          <t>PROTECTOR VOLT LAVAD/MICRO PTED-1T515</t>
        </is>
      </c>
      <c r="D4921" s="12" t="inlineStr">
        <is>
          <t>AVTEK</t>
        </is>
      </c>
      <c r="E4921" s="12" t="inlineStr"/>
      <c r="F4921" s="12" t="inlineStr">
        <is>
          <t>Max Ferretería</t>
        </is>
      </c>
      <c r="G4921" s="12" t="inlineStr">
        <is>
          <t>unidad</t>
        </is>
      </c>
      <c r="H4921" s="13" t="n">
        <v>1025</v>
      </c>
      <c r="I4921" s="12" t="inlineStr">
        <is>
          <t>2026-09-09</t>
        </is>
      </c>
      <c r="J4921" s="14" t="inlineStr">
        <is>
          <t>https://maxferreteria.com/products/protector-volt-lavad-micro-pted-1t515</t>
        </is>
      </c>
    </row>
    <row r="4922">
      <c r="A4922" s="12" t="inlineStr">
        <is>
          <t>Electricidad e iluminación</t>
        </is>
      </c>
      <c r="B4922" s="12" t="inlineStr">
        <is>
          <t>Protector de voltaje</t>
        </is>
      </c>
      <c r="C4922" s="12" t="inlineStr">
        <is>
          <t>PROTECTOR AVTEK 1875W P-16</t>
        </is>
      </c>
      <c r="D4922" s="12" t="inlineStr">
        <is>
          <t>AVTEK</t>
        </is>
      </c>
      <c r="E4922" s="12" t="inlineStr"/>
      <c r="F4922" s="12" t="inlineStr">
        <is>
          <t>Max Ferretería</t>
        </is>
      </c>
      <c r="G4922" s="12" t="inlineStr">
        <is>
          <t>unidad</t>
        </is>
      </c>
      <c r="H4922" s="13" t="n">
        <v>1610</v>
      </c>
      <c r="I4922" s="12" t="inlineStr">
        <is>
          <t>2026-09-09</t>
        </is>
      </c>
      <c r="J4922" s="14" t="inlineStr">
        <is>
          <t>https://maxferreteria.com/products/protector-avtek-1875w-p-16</t>
        </is>
      </c>
    </row>
    <row r="4923">
      <c r="A4923" s="12" t="inlineStr">
        <is>
          <t>Electricidad e iluminación</t>
        </is>
      </c>
      <c r="B4923" s="12" t="inlineStr">
        <is>
          <t>Regulador de voltaje</t>
        </is>
      </c>
      <c r="C4923" s="12" t="inlineStr">
        <is>
          <t>REGULADOR VOLTA AVTEK RSPC-1200-8T508</t>
        </is>
      </c>
      <c r="D4923" s="12" t="inlineStr">
        <is>
          <t>AVTEK</t>
        </is>
      </c>
      <c r="E4923" s="12" t="inlineStr"/>
      <c r="F4923" s="12" t="inlineStr">
        <is>
          <t>Max Ferretería</t>
        </is>
      </c>
      <c r="G4923" s="12" t="inlineStr">
        <is>
          <t>unidad</t>
        </is>
      </c>
      <c r="H4923" s="13" t="n">
        <v>1395</v>
      </c>
      <c r="I4923" s="12" t="inlineStr">
        <is>
          <t>2026-09-09</t>
        </is>
      </c>
      <c r="J4923" s="14" t="inlineStr">
        <is>
          <t>https://maxferreteria.com/products/regulador-volta-avtek-rspc-1200-8t508</t>
        </is>
      </c>
    </row>
    <row r="4924">
      <c r="A4924" s="12" t="inlineStr">
        <is>
          <t>Electricidad e iluminación</t>
        </is>
      </c>
      <c r="B4924" s="12" t="inlineStr">
        <is>
          <t>Tubo eléctrico EMT 1 1/2" x 10 pies</t>
        </is>
      </c>
      <c r="C4924" s="12" t="inlineStr">
        <is>
          <t>TUBERIA METALICA EMT 1-1/2''X10'</t>
        </is>
      </c>
      <c r="D4924" s="12" t="inlineStr">
        <is>
          <t>EMT</t>
        </is>
      </c>
      <c r="E4924" s="12" t="inlineStr"/>
      <c r="F4924" s="12" t="inlineStr">
        <is>
          <t>Max Ferretería</t>
        </is>
      </c>
      <c r="G4924" s="12" t="inlineStr">
        <is>
          <t>tubo</t>
        </is>
      </c>
      <c r="H4924" s="13" t="n">
        <v>725</v>
      </c>
      <c r="I4924" s="12" t="inlineStr">
        <is>
          <t>2026-09-09</t>
        </is>
      </c>
      <c r="J4924" s="14" t="inlineStr">
        <is>
          <t>https://maxferreteria.com/products/tuberia-metalica-emt-1-1-2-x10</t>
        </is>
      </c>
    </row>
    <row r="4925">
      <c r="A4925" s="12" t="inlineStr">
        <is>
          <t>Electricidad e iluminación</t>
        </is>
      </c>
      <c r="B4925" s="12" t="inlineStr">
        <is>
          <t>Tubo eléctrico EMT 1" x 10 pies</t>
        </is>
      </c>
      <c r="C4925" s="12" t="inlineStr">
        <is>
          <t>TUBERIA METALICA EMT 1''X10'</t>
        </is>
      </c>
      <c r="D4925" s="12" t="inlineStr">
        <is>
          <t>EMT</t>
        </is>
      </c>
      <c r="E4925" s="12" t="inlineStr"/>
      <c r="F4925" s="12" t="inlineStr">
        <is>
          <t>Max Ferretería</t>
        </is>
      </c>
      <c r="G4925" s="12" t="inlineStr">
        <is>
          <t>tubo</t>
        </is>
      </c>
      <c r="H4925" s="13" t="n">
        <v>375</v>
      </c>
      <c r="I4925" s="12" t="inlineStr">
        <is>
          <t>2026-09-09</t>
        </is>
      </c>
      <c r="J4925" s="14" t="inlineStr">
        <is>
          <t>https://maxferreteria.com/products/tuberia-metalica-emt-1-x10</t>
        </is>
      </c>
    </row>
    <row r="4926">
      <c r="A4926" s="12" t="inlineStr">
        <is>
          <t>Electricidad e iluminación</t>
        </is>
      </c>
      <c r="B4926" s="12" t="inlineStr">
        <is>
          <t>Tubo eléctrico EMT 3/4" x 10 pies</t>
        </is>
      </c>
      <c r="C4926" s="12" t="inlineStr">
        <is>
          <t>TUBERIA METALICA EMT 3/4''X10'</t>
        </is>
      </c>
      <c r="D4926" s="12" t="inlineStr">
        <is>
          <t>EMT</t>
        </is>
      </c>
      <c r="E4926" s="12" t="inlineStr"/>
      <c r="F4926" s="12" t="inlineStr">
        <is>
          <t>Max Ferretería</t>
        </is>
      </c>
      <c r="G4926" s="12" t="inlineStr">
        <is>
          <t>tubo</t>
        </is>
      </c>
      <c r="H4926" s="13" t="n">
        <v>310</v>
      </c>
      <c r="I4926" s="12" t="inlineStr">
        <is>
          <t>2026-09-09</t>
        </is>
      </c>
      <c r="J4926" s="14" t="inlineStr">
        <is>
          <t>https://maxferreteria.com/products/tuberia-metalica-emt-3-4-x10</t>
        </is>
      </c>
    </row>
    <row r="4927">
      <c r="A4927" s="12" t="inlineStr">
        <is>
          <t>Electricidad e iluminación</t>
        </is>
      </c>
      <c r="B4927" s="12" t="inlineStr">
        <is>
          <t>Tubería flexible BX 1/2"</t>
        </is>
      </c>
      <c r="C4927" s="12" t="inlineStr">
        <is>
          <t>TUBERIA BX 1/2''</t>
        </is>
      </c>
      <c r="D4927" s="12" t="inlineStr">
        <is>
          <t>EMT</t>
        </is>
      </c>
      <c r="E4927" s="12" t="inlineStr"/>
      <c r="F4927" s="12" t="inlineStr">
        <is>
          <t>Max Ferretería</t>
        </is>
      </c>
      <c r="G4927" s="12" t="inlineStr">
        <is>
          <t>unidad</t>
        </is>
      </c>
      <c r="H4927" s="13" t="n">
        <v>25</v>
      </c>
      <c r="I4927" s="12" t="inlineStr">
        <is>
          <t>2026-09-09</t>
        </is>
      </c>
      <c r="J4927" s="14" t="inlineStr">
        <is>
          <t>https://maxferreteria.com/products/tuberia-bx-1-2</t>
        </is>
      </c>
    </row>
    <row r="4928">
      <c r="A4928" s="12" t="inlineStr">
        <is>
          <t>Electricidad e iluminación</t>
        </is>
      </c>
      <c r="B4928" s="12" t="inlineStr">
        <is>
          <t>Tubería flexible BX 3/4"</t>
        </is>
      </c>
      <c r="C4928" s="12" t="inlineStr">
        <is>
          <t>TUBERIA BX 3/4''</t>
        </is>
      </c>
      <c r="D4928" s="12" t="inlineStr">
        <is>
          <t>EMT</t>
        </is>
      </c>
      <c r="E4928" s="12" t="inlineStr"/>
      <c r="F4928" s="12" t="inlineStr">
        <is>
          <t>Max Ferretería</t>
        </is>
      </c>
      <c r="G4928" s="12" t="inlineStr">
        <is>
          <t>unidad</t>
        </is>
      </c>
      <c r="H4928" s="13" t="n">
        <v>35</v>
      </c>
      <c r="I4928" s="12" t="inlineStr">
        <is>
          <t>2026-09-09</t>
        </is>
      </c>
      <c r="J4928" s="14" t="inlineStr">
        <is>
          <t>https://maxferreteria.com/products/tuberia-bx-3-4</t>
        </is>
      </c>
    </row>
    <row r="4929">
      <c r="A4929" s="12" t="inlineStr">
        <is>
          <t>Electricidad e iluminación</t>
        </is>
      </c>
      <c r="B4929" s="12" t="inlineStr">
        <is>
          <t>Tubería flexible liquid tight 3/4"</t>
        </is>
      </c>
      <c r="C4929" s="12" t="inlineStr">
        <is>
          <t>TUBERIA LIQUID TIGHT 3/4 S/METAL ALAFLEX</t>
        </is>
      </c>
      <c r="D4929" s="12" t="inlineStr">
        <is>
          <t>EMT</t>
        </is>
      </c>
      <c r="E4929" s="12" t="inlineStr"/>
      <c r="F4929" s="12" t="inlineStr">
        <is>
          <t>Max Ferretería</t>
        </is>
      </c>
      <c r="G4929" s="12" t="inlineStr">
        <is>
          <t>unidad</t>
        </is>
      </c>
      <c r="H4929" s="13" t="n">
        <v>45.01</v>
      </c>
      <c r="I4929" s="12" t="inlineStr">
        <is>
          <t>2026-09-09</t>
        </is>
      </c>
      <c r="J4929" s="14" t="inlineStr">
        <is>
          <t>https://maxferreteria.com/products/tuberia-liquid-tight-3-4-s-metal-alaflex</t>
        </is>
      </c>
    </row>
    <row r="4930">
      <c r="A4930" s="12" t="inlineStr">
        <is>
          <t>Electricidad e iluminación</t>
        </is>
      </c>
      <c r="B4930" s="12" t="inlineStr">
        <is>
          <t>Tubería flexible liquid tight 3/4"</t>
        </is>
      </c>
      <c r="C4930" s="12" t="inlineStr">
        <is>
          <t>TUBERIA LIQUID TIGHT 3/4''</t>
        </is>
      </c>
      <c r="D4930" s="12" t="inlineStr">
        <is>
          <t>EMT</t>
        </is>
      </c>
      <c r="E4930" s="12" t="inlineStr"/>
      <c r="F4930" s="12" t="inlineStr">
        <is>
          <t>Max Ferretería</t>
        </is>
      </c>
      <c r="G4930" s="12" t="inlineStr">
        <is>
          <t>unidad</t>
        </is>
      </c>
      <c r="H4930" s="13" t="n">
        <v>110</v>
      </c>
      <c r="I4930" s="12" t="inlineStr">
        <is>
          <t>2026-09-09</t>
        </is>
      </c>
      <c r="J4930" s="14" t="inlineStr">
        <is>
          <t>https://maxferreteria.com/products/tuberia-liquid-tight-3-4</t>
        </is>
      </c>
    </row>
    <row r="4931">
      <c r="A4931" s="12" t="inlineStr">
        <is>
          <t>Electricidad e iluminación</t>
        </is>
      </c>
      <c r="B4931" s="12" t="inlineStr">
        <is>
          <t>Canaleta plástica 11 x 10 mm</t>
        </is>
      </c>
      <c r="C4931" s="12" t="inlineStr">
        <is>
          <t>CANALETA PVC BCO 1/2 KOPOS LV 11X10</t>
        </is>
      </c>
      <c r="D4931" s="12" t="inlineStr">
        <is>
          <t>KOPOS</t>
        </is>
      </c>
      <c r="E4931" s="12" t="inlineStr"/>
      <c r="F4931" s="12" t="inlineStr">
        <is>
          <t>Max Ferretería</t>
        </is>
      </c>
      <c r="G4931" s="12" t="inlineStr">
        <is>
          <t>tramo</t>
        </is>
      </c>
      <c r="H4931" s="13" t="n">
        <v>115</v>
      </c>
      <c r="I4931" s="12" t="inlineStr">
        <is>
          <t>2026-09-09</t>
        </is>
      </c>
      <c r="J4931" s="14" t="inlineStr">
        <is>
          <t>https://maxferreteria.com/products/canaleta-pvc-bco-1-2-kopos-lv-11x10</t>
        </is>
      </c>
    </row>
    <row r="4932">
      <c r="A4932" s="12" t="inlineStr">
        <is>
          <t>Electricidad e iluminación</t>
        </is>
      </c>
      <c r="B4932" s="12" t="inlineStr">
        <is>
          <t>Canaleta plástica 15 x 10 mm</t>
        </is>
      </c>
      <c r="C4932" s="12" t="inlineStr">
        <is>
          <t>CANALETA PVC BCO 5/8 KOPOS LH 15X10</t>
        </is>
      </c>
      <c r="D4932" s="12" t="inlineStr">
        <is>
          <t>KOPOS</t>
        </is>
      </c>
      <c r="E4932" s="12" t="inlineStr"/>
      <c r="F4932" s="12" t="inlineStr">
        <is>
          <t>Max Ferretería</t>
        </is>
      </c>
      <c r="G4932" s="12" t="inlineStr">
        <is>
          <t>tramo</t>
        </is>
      </c>
      <c r="H4932" s="13" t="n">
        <v>119.99</v>
      </c>
      <c r="I4932" s="12" t="inlineStr">
        <is>
          <t>2026-09-09</t>
        </is>
      </c>
      <c r="J4932" s="14" t="inlineStr">
        <is>
          <t>https://maxferreteria.com/products/canaleta-pvc-bco-5-8-kopos-lh-15x10</t>
        </is>
      </c>
    </row>
    <row r="4933">
      <c r="A4933" s="12" t="inlineStr">
        <is>
          <t>Electricidad e iluminación</t>
        </is>
      </c>
      <c r="B4933" s="12" t="inlineStr">
        <is>
          <t>Canaleta plástica 15 x 12 mm</t>
        </is>
      </c>
      <c r="C4933" s="12" t="inlineStr">
        <is>
          <t>CANALETA PVC OVA 5/8 KOPOS LZK 15X12</t>
        </is>
      </c>
      <c r="D4933" s="12" t="inlineStr">
        <is>
          <t>KOPOS</t>
        </is>
      </c>
      <c r="E4933" s="12" t="inlineStr"/>
      <c r="F4933" s="12" t="inlineStr">
        <is>
          <t>Max Ferretería</t>
        </is>
      </c>
      <c r="G4933" s="12" t="inlineStr">
        <is>
          <t>tramo</t>
        </is>
      </c>
      <c r="H4933" s="13" t="n">
        <v>135</v>
      </c>
      <c r="I4933" s="12" t="inlineStr">
        <is>
          <t>2026-09-09</t>
        </is>
      </c>
      <c r="J4933" s="14" t="inlineStr">
        <is>
          <t>https://maxferreteria.com/products/canaleta-pvc-ova-5-8-kopos-lzk-15x12</t>
        </is>
      </c>
    </row>
    <row r="4934">
      <c r="A4934" s="12" t="inlineStr">
        <is>
          <t>Electricidad e iluminación</t>
        </is>
      </c>
      <c r="B4934" s="12" t="inlineStr">
        <is>
          <t>Canaleta plástica 20 x 10 mm</t>
        </is>
      </c>
      <c r="C4934" s="12" t="inlineStr">
        <is>
          <t>CANALETA PVC BCO KOPOS 3/4 LHD 20X10</t>
        </is>
      </c>
      <c r="D4934" s="12" t="inlineStr">
        <is>
          <t>KOPOS</t>
        </is>
      </c>
      <c r="E4934" s="12" t="inlineStr"/>
      <c r="F4934" s="12" t="inlineStr">
        <is>
          <t>Max Ferretería</t>
        </is>
      </c>
      <c r="G4934" s="12" t="inlineStr">
        <is>
          <t>tramo</t>
        </is>
      </c>
      <c r="H4934" s="13" t="n">
        <v>150</v>
      </c>
      <c r="I4934" s="12" t="inlineStr">
        <is>
          <t>2026-09-09</t>
        </is>
      </c>
      <c r="J4934" s="14" t="inlineStr">
        <is>
          <t>https://maxferreteria.com/products/canaleta-pvc-bco-kopos-3-4-lhd-20x10</t>
        </is>
      </c>
    </row>
    <row r="4935">
      <c r="A4935" s="12" t="inlineStr">
        <is>
          <t>Electricidad e iluminación</t>
        </is>
      </c>
      <c r="B4935" s="12" t="inlineStr">
        <is>
          <t>Canaleta plástica 25 x 15 mm</t>
        </is>
      </c>
      <c r="C4935" s="12" t="inlineStr">
        <is>
          <t>CANALETA PVC BCO 1 KOPOS LHD 25X15 P2</t>
        </is>
      </c>
      <c r="D4935" s="12" t="inlineStr">
        <is>
          <t>KOPOS</t>
        </is>
      </c>
      <c r="E4935" s="12" t="inlineStr"/>
      <c r="F4935" s="12" t="inlineStr">
        <is>
          <t>Max Ferretería</t>
        </is>
      </c>
      <c r="G4935" s="12" t="inlineStr">
        <is>
          <t>tramo</t>
        </is>
      </c>
      <c r="H4935" s="13" t="n">
        <v>200</v>
      </c>
      <c r="I4935" s="12" t="inlineStr">
        <is>
          <t>2026-09-09</t>
        </is>
      </c>
      <c r="J4935" s="14" t="inlineStr">
        <is>
          <t>https://maxferreteria.com/products/canaleta-pvc-bco-1-kopos-lhd-25x15-p2</t>
        </is>
      </c>
    </row>
    <row r="4936">
      <c r="A4936" s="12" t="inlineStr">
        <is>
          <t>Electricidad e iluminación</t>
        </is>
      </c>
      <c r="B4936" s="12" t="inlineStr">
        <is>
          <t>Canaleta plástica 32 x 15 mm</t>
        </is>
      </c>
      <c r="C4936" s="12" t="inlineStr">
        <is>
          <t>CANALETA PLASTICA LHD 32X15 P2</t>
        </is>
      </c>
      <c r="D4936" s="12" t="inlineStr">
        <is>
          <t>KOPOS</t>
        </is>
      </c>
      <c r="E4936" s="12" t="inlineStr"/>
      <c r="F4936" s="12" t="inlineStr">
        <is>
          <t>Max Ferretería</t>
        </is>
      </c>
      <c r="G4936" s="12" t="inlineStr">
        <is>
          <t>tramo</t>
        </is>
      </c>
      <c r="H4936" s="13" t="n">
        <v>215</v>
      </c>
      <c r="I4936" s="12" t="inlineStr">
        <is>
          <t>2026-09-09</t>
        </is>
      </c>
      <c r="J4936" s="14" t="inlineStr">
        <is>
          <t>https://maxferreteria.com/products/canaleta-plastica-lhd-32x15-p2</t>
        </is>
      </c>
    </row>
    <row r="4937">
      <c r="A4937" s="12" t="inlineStr">
        <is>
          <t>Electricidad e iluminación</t>
        </is>
      </c>
      <c r="B4937" s="12" t="inlineStr">
        <is>
          <t>Canaleta plástica 40 x 15 mm</t>
        </is>
      </c>
      <c r="C4937" s="12" t="inlineStr">
        <is>
          <t>CANALETA PALSTICA LV 40X15 P2</t>
        </is>
      </c>
      <c r="D4937" s="12" t="inlineStr">
        <is>
          <t>KOPOS</t>
        </is>
      </c>
      <c r="E4937" s="12" t="inlineStr"/>
      <c r="F4937" s="12" t="inlineStr">
        <is>
          <t>Max Ferretería</t>
        </is>
      </c>
      <c r="G4937" s="12" t="inlineStr">
        <is>
          <t>tramo</t>
        </is>
      </c>
      <c r="H4937" s="13" t="n">
        <v>320</v>
      </c>
      <c r="I4937" s="12" t="inlineStr">
        <is>
          <t>2026-09-09</t>
        </is>
      </c>
      <c r="J4937" s="14" t="inlineStr">
        <is>
          <t>https://maxferreteria.com/products/canaleta-palstica-lv-40x15-p2</t>
        </is>
      </c>
    </row>
    <row r="4938">
      <c r="A4938" s="12" t="inlineStr">
        <is>
          <t>Electricidad e iluminación</t>
        </is>
      </c>
      <c r="B4938" s="12" t="inlineStr">
        <is>
          <t>Canaleta plástica 60 x 40 mm</t>
        </is>
      </c>
      <c r="C4938" s="12" t="inlineStr">
        <is>
          <t>CANALETA PALSTICA LH 60X40 P2 2PUL</t>
        </is>
      </c>
      <c r="D4938" s="12" t="inlineStr">
        <is>
          <t>KOPOS</t>
        </is>
      </c>
      <c r="E4938" s="12" t="inlineStr"/>
      <c r="F4938" s="12" t="inlineStr">
        <is>
          <t>Max Ferretería</t>
        </is>
      </c>
      <c r="G4938" s="12" t="inlineStr">
        <is>
          <t>tramo</t>
        </is>
      </c>
      <c r="H4938" s="13" t="n">
        <v>550</v>
      </c>
      <c r="I4938" s="12" t="inlineStr">
        <is>
          <t>2026-09-09</t>
        </is>
      </c>
      <c r="J4938" s="14" t="inlineStr">
        <is>
          <t>https://maxferreteria.com/products/canaleta-palstica-lh-60x40-p2</t>
        </is>
      </c>
    </row>
    <row r="4939">
      <c r="A4939" s="12" t="inlineStr">
        <is>
          <t>Electricidad e iluminación</t>
        </is>
      </c>
      <c r="B4939" s="12" t="inlineStr">
        <is>
          <t>Canaleta plástica 80 x 40 mm</t>
        </is>
      </c>
      <c r="C4939" s="12" t="inlineStr">
        <is>
          <t>CANALETA PVC BCO 3 KOPOS EKD 80X40 HD</t>
        </is>
      </c>
      <c r="D4939" s="12" t="inlineStr">
        <is>
          <t>KOPOS</t>
        </is>
      </c>
      <c r="E4939" s="12" t="inlineStr"/>
      <c r="F4939" s="12" t="inlineStr">
        <is>
          <t>Max Ferretería</t>
        </is>
      </c>
      <c r="G4939" s="12" t="inlineStr">
        <is>
          <t>tramo</t>
        </is>
      </c>
      <c r="H4939" s="13" t="n">
        <v>745</v>
      </c>
      <c r="I4939" s="12" t="inlineStr">
        <is>
          <t>2026-09-09</t>
        </is>
      </c>
      <c r="J4939" s="14" t="inlineStr">
        <is>
          <t>https://maxferreteria.com/products/canaleta-pvc-bco-3-kopos-ekd-80x40-hd</t>
        </is>
      </c>
    </row>
    <row r="4940">
      <c r="A4940" s="12" t="inlineStr">
        <is>
          <t>Electricidad e iluminación</t>
        </is>
      </c>
      <c r="B4940" s="12" t="inlineStr">
        <is>
          <t>Caja eléctrica octagonal de metal</t>
        </is>
      </c>
      <c r="C4940" s="12" t="inlineStr">
        <is>
          <t>CAJA METAL OCTAGONAL USA UL 1/2***</t>
        </is>
      </c>
      <c r="D4940" s="12" t="inlineStr">
        <is>
          <t>EMT</t>
        </is>
      </c>
      <c r="E4940" s="12" t="inlineStr"/>
      <c r="F4940" s="12" t="inlineStr">
        <is>
          <t>Max Ferretería</t>
        </is>
      </c>
      <c r="G4940" s="12" t="inlineStr">
        <is>
          <t>unidad</t>
        </is>
      </c>
      <c r="H4940" s="13" t="n">
        <v>115</v>
      </c>
      <c r="I4940" s="12" t="inlineStr">
        <is>
          <t>2026-09-09</t>
        </is>
      </c>
      <c r="J4940" s="14" t="inlineStr">
        <is>
          <t>https://maxferreteria.com/products/caja-metal-octagonal-usa-1-2</t>
        </is>
      </c>
    </row>
    <row r="4941">
      <c r="A4941" s="12" t="inlineStr">
        <is>
          <t>Electricidad e iluminación</t>
        </is>
      </c>
      <c r="B4941" s="12" t="inlineStr">
        <is>
          <t>Caja eléctrica rectangular de metal 2 x 4</t>
        </is>
      </c>
      <c r="C4941" s="12" t="inlineStr">
        <is>
          <t>CAJA METAL 2X4 USA 1/2 TP594</t>
        </is>
      </c>
      <c r="D4941" s="12" t="inlineStr">
        <is>
          <t>EMT</t>
        </is>
      </c>
      <c r="E4941" s="12" t="inlineStr"/>
      <c r="F4941" s="12" t="inlineStr">
        <is>
          <t>Max Ferretería</t>
        </is>
      </c>
      <c r="G4941" s="12" t="inlineStr">
        <is>
          <t>unidad</t>
        </is>
      </c>
      <c r="H4941" s="13" t="n">
        <v>40</v>
      </c>
      <c r="I4941" s="12" t="inlineStr">
        <is>
          <t>2026-09-09</t>
        </is>
      </c>
      <c r="J4941" s="14" t="inlineStr">
        <is>
          <t>https://maxferreteria.com/products/caja-metal-2x4-usa-1-2-tp594</t>
        </is>
      </c>
    </row>
    <row r="4942">
      <c r="A4942" s="12" t="inlineStr">
        <is>
          <t>Electricidad e iluminación</t>
        </is>
      </c>
      <c r="B4942" s="12" t="inlineStr">
        <is>
          <t>Caja eléctrica rectangular de metal 2 x 4</t>
        </is>
      </c>
      <c r="C4942" s="12" t="inlineStr">
        <is>
          <t>CAJA METAL 2X4 USA 3/4 TP596</t>
        </is>
      </c>
      <c r="D4942" s="12" t="inlineStr">
        <is>
          <t>EMT</t>
        </is>
      </c>
      <c r="E4942" s="12" t="inlineStr"/>
      <c r="F4942" s="12" t="inlineStr">
        <is>
          <t>Max Ferretería</t>
        </is>
      </c>
      <c r="G4942" s="12" t="inlineStr">
        <is>
          <t>unidad</t>
        </is>
      </c>
      <c r="H4942" s="13" t="n">
        <v>41</v>
      </c>
      <c r="I4942" s="12" t="inlineStr">
        <is>
          <t>2026-09-09</t>
        </is>
      </c>
      <c r="J4942" s="14" t="inlineStr">
        <is>
          <t>https://maxferreteria.com/products/caja-metal-2x4-usa-3-4-tp596</t>
        </is>
      </c>
    </row>
    <row r="4943">
      <c r="A4943" s="12" t="inlineStr">
        <is>
          <t>Electricidad e iluminación</t>
        </is>
      </c>
      <c r="B4943" s="12" t="inlineStr">
        <is>
          <t>Caja eléctrica rectangular de PVC 2 x 4</t>
        </is>
      </c>
      <c r="C4943" s="12" t="inlineStr">
        <is>
          <t>CAJA PLAST P/EMPOT BTICINO 2X4 533/503MS</t>
        </is>
      </c>
      <c r="D4943" s="12" t="inlineStr">
        <is>
          <t>BTICINO</t>
        </is>
      </c>
      <c r="E4943" s="12" t="inlineStr"/>
      <c r="F4943" s="12" t="inlineStr">
        <is>
          <t>Max Ferretería</t>
        </is>
      </c>
      <c r="G4943" s="12" t="inlineStr">
        <is>
          <t>unidad</t>
        </is>
      </c>
      <c r="H4943" s="13" t="n">
        <v>45.01</v>
      </c>
      <c r="I4943" s="12" t="inlineStr">
        <is>
          <t>2026-09-09</t>
        </is>
      </c>
      <c r="J4943" s="14" t="inlineStr">
        <is>
          <t>https://maxferreteria.com/products/caja-plast-p-empot-bticino-2x4-533-503ms</t>
        </is>
      </c>
    </row>
    <row r="4944">
      <c r="A4944" s="12" t="inlineStr">
        <is>
          <t>Electricidad e iluminación</t>
        </is>
      </c>
      <c r="B4944" s="12" t="inlineStr">
        <is>
          <t>Abrazadera para tubo eléctrico 1/2"</t>
        </is>
      </c>
      <c r="C4944" s="12" t="inlineStr">
        <is>
          <t>ABRAZADERA EMT 1/2</t>
        </is>
      </c>
      <c r="D4944" s="12" t="inlineStr">
        <is>
          <t>EMT</t>
        </is>
      </c>
      <c r="E4944" s="12" t="inlineStr"/>
      <c r="F4944" s="12" t="inlineStr">
        <is>
          <t>Max Ferretería</t>
        </is>
      </c>
      <c r="G4944" s="12" t="inlineStr">
        <is>
          <t>unidad</t>
        </is>
      </c>
      <c r="H4944" s="13" t="n">
        <v>4</v>
      </c>
      <c r="I4944" s="12" t="inlineStr">
        <is>
          <t>2026-09-09</t>
        </is>
      </c>
      <c r="J4944" s="14" t="inlineStr">
        <is>
          <t>https://maxferreteria.com/products/abrazadera-emt-1-2</t>
        </is>
      </c>
    </row>
    <row r="4945">
      <c r="A4945" s="12" t="inlineStr">
        <is>
          <t>Electricidad e iluminación</t>
        </is>
      </c>
      <c r="B4945" s="12" t="inlineStr">
        <is>
          <t>Abrazadera para tubo eléctrico 1/2", 2 huecos</t>
        </is>
      </c>
      <c r="C4945" s="12" t="inlineStr">
        <is>
          <t>ABRAZADERA EMT 1/2'' 2-H</t>
        </is>
      </c>
      <c r="D4945" s="12" t="inlineStr">
        <is>
          <t>EMT</t>
        </is>
      </c>
      <c r="E4945" s="12" t="inlineStr"/>
      <c r="F4945" s="12" t="inlineStr">
        <is>
          <t>Max Ferretería</t>
        </is>
      </c>
      <c r="G4945" s="12" t="inlineStr">
        <is>
          <t>unidad</t>
        </is>
      </c>
      <c r="H4945" s="13" t="n">
        <v>5</v>
      </c>
      <c r="I4945" s="12" t="inlineStr">
        <is>
          <t>2026-09-09</t>
        </is>
      </c>
      <c r="J4945" s="14" t="inlineStr">
        <is>
          <t>https://maxferreteria.com/products/abrazadera-emt-1-2-2-h</t>
        </is>
      </c>
    </row>
    <row r="4946">
      <c r="A4946" s="12" t="inlineStr">
        <is>
          <t>Electricidad e iluminación</t>
        </is>
      </c>
      <c r="B4946" s="12" t="inlineStr">
        <is>
          <t>Abrazadera para tubo eléctrico 1"</t>
        </is>
      </c>
      <c r="C4946" s="12" t="inlineStr">
        <is>
          <t>ABRAZADERA EMT 1''</t>
        </is>
      </c>
      <c r="D4946" s="12" t="inlineStr">
        <is>
          <t>EMT</t>
        </is>
      </c>
      <c r="E4946" s="12" t="inlineStr"/>
      <c r="F4946" s="12" t="inlineStr">
        <is>
          <t>Max Ferretería</t>
        </is>
      </c>
      <c r="G4946" s="12" t="inlineStr">
        <is>
          <t>unidad</t>
        </is>
      </c>
      <c r="H4946" s="13" t="n">
        <v>7</v>
      </c>
      <c r="I4946" s="12" t="inlineStr">
        <is>
          <t>2026-09-09</t>
        </is>
      </c>
      <c r="J4946" s="14" t="inlineStr">
        <is>
          <t>https://maxferreteria.com/products/abrazadera-emt-1</t>
        </is>
      </c>
    </row>
    <row r="4947">
      <c r="A4947" s="12" t="inlineStr">
        <is>
          <t>Electricidad e iluminación</t>
        </is>
      </c>
      <c r="B4947" s="12" t="inlineStr">
        <is>
          <t>Abrazadera para tubo eléctrico 2"</t>
        </is>
      </c>
      <c r="C4947" s="12" t="inlineStr">
        <is>
          <t>ABRAZADERA UNISTRUST 2''</t>
        </is>
      </c>
      <c r="D4947" s="12" t="inlineStr">
        <is>
          <t>EMT</t>
        </is>
      </c>
      <c r="E4947" s="12" t="inlineStr"/>
      <c r="F4947" s="12" t="inlineStr">
        <is>
          <t>Max Ferretería</t>
        </is>
      </c>
      <c r="G4947" s="12" t="inlineStr">
        <is>
          <t>unidad</t>
        </is>
      </c>
      <c r="H4947" s="13" t="n">
        <v>35</v>
      </c>
      <c r="I4947" s="12" t="inlineStr">
        <is>
          <t>2026-09-09</t>
        </is>
      </c>
      <c r="J4947" s="14" t="inlineStr">
        <is>
          <t>https://maxferreteria.com/products/abrazadera-unistrust-2</t>
        </is>
      </c>
    </row>
    <row r="4948">
      <c r="A4948" s="12" t="inlineStr">
        <is>
          <t>Electricidad e iluminación</t>
        </is>
      </c>
      <c r="B4948" s="12" t="inlineStr">
        <is>
          <t>Abrazadera para tubo eléctrico 3/4"</t>
        </is>
      </c>
      <c r="C4948" s="12" t="inlineStr">
        <is>
          <t>ABRAZADERA EMT 3/4</t>
        </is>
      </c>
      <c r="D4948" s="12" t="inlineStr">
        <is>
          <t>EMT</t>
        </is>
      </c>
      <c r="E4948" s="12" t="inlineStr"/>
      <c r="F4948" s="12" t="inlineStr">
        <is>
          <t>Max Ferretería</t>
        </is>
      </c>
      <c r="G4948" s="12" t="inlineStr">
        <is>
          <t>unidad</t>
        </is>
      </c>
      <c r="H4948" s="13" t="n">
        <v>4</v>
      </c>
      <c r="I4948" s="12" t="inlineStr">
        <is>
          <t>2026-09-09</t>
        </is>
      </c>
      <c r="J4948" s="14" t="inlineStr">
        <is>
          <t>https://maxferreteria.com/products/abrazadera-emt-3-4</t>
        </is>
      </c>
    </row>
    <row r="4949">
      <c r="A4949" s="12" t="inlineStr">
        <is>
          <t>Electricidad e iluminación</t>
        </is>
      </c>
      <c r="B4949" s="12" t="inlineStr">
        <is>
          <t>Abrazadera para tubo eléctrico 3"</t>
        </is>
      </c>
      <c r="C4949" s="12" t="inlineStr">
        <is>
          <t>ABRAZADERA UNISTRUST 3''</t>
        </is>
      </c>
      <c r="D4949" s="12" t="inlineStr">
        <is>
          <t>EMT</t>
        </is>
      </c>
      <c r="E4949" s="12" t="inlineStr"/>
      <c r="F4949" s="12" t="inlineStr">
        <is>
          <t>Max Ferretería</t>
        </is>
      </c>
      <c r="G4949" s="12" t="inlineStr">
        <is>
          <t>unidad</t>
        </is>
      </c>
      <c r="H4949" s="13" t="n">
        <v>64.98999999999999</v>
      </c>
      <c r="I4949" s="12" t="inlineStr">
        <is>
          <t>2026-09-09</t>
        </is>
      </c>
      <c r="J4949" s="14" t="inlineStr">
        <is>
          <t>https://maxferreteria.com/products/abrazadera-unistrust-3</t>
        </is>
      </c>
    </row>
    <row r="4950">
      <c r="A4950" s="12" t="inlineStr">
        <is>
          <t>Electricidad e iluminación</t>
        </is>
      </c>
      <c r="B4950" s="12" t="inlineStr">
        <is>
          <t>Codo conduit de PVC 1 1/2"</t>
        </is>
      </c>
      <c r="C4950" s="12" t="inlineStr">
        <is>
          <t>CODO CONDUIT PVC 1 1/2</t>
        </is>
      </c>
      <c r="D4950" s="12" t="inlineStr"/>
      <c r="E4950" s="12" t="inlineStr"/>
      <c r="F4950" s="12" t="inlineStr">
        <is>
          <t>Ferretería MC</t>
        </is>
      </c>
      <c r="G4950" s="12" t="inlineStr">
        <is>
          <t>unidad</t>
        </is>
      </c>
      <c r="H4950" s="13" t="n">
        <v>38.64</v>
      </c>
      <c r="I4950" s="12" t="inlineStr">
        <is>
          <t>2026-09-09</t>
        </is>
      </c>
      <c r="J4950" s="12" t="inlineStr"/>
    </row>
    <row r="4951">
      <c r="A4951" s="12" t="inlineStr">
        <is>
          <t>Electricidad e iluminación</t>
        </is>
      </c>
      <c r="B4951" s="12" t="inlineStr">
        <is>
          <t>Codo conduit de PVC 1/2"</t>
        </is>
      </c>
      <c r="C4951" s="12" t="inlineStr">
        <is>
          <t>CODO CONDUIT PVC 1/2</t>
        </is>
      </c>
      <c r="D4951" s="12" t="inlineStr"/>
      <c r="E4951" s="12" t="inlineStr"/>
      <c r="F4951" s="12" t="inlineStr">
        <is>
          <t>Ferretería MC</t>
        </is>
      </c>
      <c r="G4951" s="12" t="inlineStr">
        <is>
          <t>unidad</t>
        </is>
      </c>
      <c r="H4951" s="13" t="n">
        <v>7.62</v>
      </c>
      <c r="I4951" s="12" t="inlineStr">
        <is>
          <t>2026-09-09</t>
        </is>
      </c>
      <c r="J4951" s="12" t="inlineStr"/>
    </row>
    <row r="4952">
      <c r="A4952" s="12" t="inlineStr">
        <is>
          <t>Electricidad e iluminación</t>
        </is>
      </c>
      <c r="B4952" s="12" t="inlineStr">
        <is>
          <t>Codo conduit de PVC 1"</t>
        </is>
      </c>
      <c r="C4952" s="12" t="inlineStr">
        <is>
          <t>CODO CONDUIT PVC 1</t>
        </is>
      </c>
      <c r="D4952" s="12" t="inlineStr"/>
      <c r="E4952" s="12" t="inlineStr"/>
      <c r="F4952" s="12" t="inlineStr">
        <is>
          <t>Ferretería MC</t>
        </is>
      </c>
      <c r="G4952" s="12" t="inlineStr">
        <is>
          <t>unidad</t>
        </is>
      </c>
      <c r="H4952" s="13" t="n">
        <v>15.16</v>
      </c>
      <c r="I4952" s="12" t="inlineStr">
        <is>
          <t>2026-09-09</t>
        </is>
      </c>
      <c r="J4952" s="12" t="inlineStr"/>
    </row>
    <row r="4953">
      <c r="A4953" s="12" t="inlineStr">
        <is>
          <t>Electricidad e iluminación</t>
        </is>
      </c>
      <c r="B4953" s="12" t="inlineStr">
        <is>
          <t>Codo conduit de PVC 2"</t>
        </is>
      </c>
      <c r="C4953" s="12" t="inlineStr">
        <is>
          <t>CODO CONDUIT PVC 2</t>
        </is>
      </c>
      <c r="D4953" s="12" t="inlineStr"/>
      <c r="E4953" s="12" t="inlineStr"/>
      <c r="F4953" s="12" t="inlineStr">
        <is>
          <t>Ferretería MC</t>
        </is>
      </c>
      <c r="G4953" s="12" t="inlineStr">
        <is>
          <t>unidad</t>
        </is>
      </c>
      <c r="H4953" s="13" t="n">
        <v>55.83</v>
      </c>
      <c r="I4953" s="12" t="inlineStr">
        <is>
          <t>2026-09-09</t>
        </is>
      </c>
      <c r="J4953" s="12" t="inlineStr"/>
    </row>
    <row r="4954">
      <c r="A4954" s="12" t="inlineStr">
        <is>
          <t>Electricidad e iluminación</t>
        </is>
      </c>
      <c r="B4954" s="12" t="inlineStr">
        <is>
          <t>Codo conduit de PVC 3/4"</t>
        </is>
      </c>
      <c r="C4954" s="12" t="inlineStr">
        <is>
          <t>CODO CONDUIT PVC 3/4</t>
        </is>
      </c>
      <c r="D4954" s="12" t="inlineStr"/>
      <c r="E4954" s="12" t="inlineStr"/>
      <c r="F4954" s="12" t="inlineStr">
        <is>
          <t>Ferretería MC</t>
        </is>
      </c>
      <c r="G4954" s="12" t="inlineStr">
        <is>
          <t>unidad</t>
        </is>
      </c>
      <c r="H4954" s="13" t="n">
        <v>9.130000000000001</v>
      </c>
      <c r="I4954" s="12" t="inlineStr">
        <is>
          <t>2026-09-09</t>
        </is>
      </c>
      <c r="J4954" s="12" t="inlineStr"/>
    </row>
    <row r="4955">
      <c r="A4955" s="12" t="inlineStr">
        <is>
          <t>Electricidad e iluminación</t>
        </is>
      </c>
      <c r="B4955" s="12" t="inlineStr">
        <is>
          <t>Codo conduit de PVC 3"</t>
        </is>
      </c>
      <c r="C4955" s="12" t="inlineStr">
        <is>
          <t>CODO CONDUIT PVC 3</t>
        </is>
      </c>
      <c r="D4955" s="12" t="inlineStr"/>
      <c r="E4955" s="12" t="inlineStr"/>
      <c r="F4955" s="12" t="inlineStr">
        <is>
          <t>Ferretería MC</t>
        </is>
      </c>
      <c r="G4955" s="12" t="inlineStr">
        <is>
          <t>unidad</t>
        </is>
      </c>
      <c r="H4955" s="13" t="n">
        <v>165.6</v>
      </c>
      <c r="I4955" s="12" t="inlineStr">
        <is>
          <t>2026-09-09</t>
        </is>
      </c>
      <c r="J4955" s="12" t="inlineStr"/>
    </row>
    <row r="4956">
      <c r="A4956" s="12" t="inlineStr">
        <is>
          <t>Electricidad e iluminación</t>
        </is>
      </c>
      <c r="B4956" s="12" t="inlineStr">
        <is>
          <t>Codo conduit de PVC 4"</t>
        </is>
      </c>
      <c r="C4956" s="12" t="inlineStr">
        <is>
          <t>CODO CONDUIT PVC 4</t>
        </is>
      </c>
      <c r="D4956" s="12" t="inlineStr"/>
      <c r="E4956" s="12" t="inlineStr"/>
      <c r="F4956" s="12" t="inlineStr">
        <is>
          <t>Ferretería MC</t>
        </is>
      </c>
      <c r="G4956" s="12" t="inlineStr">
        <is>
          <t>unidad</t>
        </is>
      </c>
      <c r="H4956" s="13" t="n">
        <v>311.19</v>
      </c>
      <c r="I4956" s="12" t="inlineStr">
        <is>
          <t>2026-09-09</t>
        </is>
      </c>
      <c r="J4956" s="12" t="inlineStr"/>
    </row>
    <row r="4957">
      <c r="A4957" s="12" t="inlineStr">
        <is>
          <t>Electricidad e iluminación</t>
        </is>
      </c>
      <c r="B4957" s="12" t="inlineStr">
        <is>
          <t>Abrazadera plástica de 10"</t>
        </is>
      </c>
      <c r="C4957" s="12" t="inlineStr">
        <is>
          <t>ABRAZADERA NYLON 0301CV-250 10''X 4.6MM</t>
        </is>
      </c>
      <c r="D4957" s="12" t="inlineStr">
        <is>
          <t>TAIWANTORCHLIGHTENTERPRIS</t>
        </is>
      </c>
      <c r="E4957" s="12" t="inlineStr"/>
      <c r="F4957" s="12" t="inlineStr">
        <is>
          <t>Max Ferretería</t>
        </is>
      </c>
      <c r="G4957" s="12" t="inlineStr">
        <is>
          <t>paquete</t>
        </is>
      </c>
      <c r="H4957" s="13" t="n">
        <v>150</v>
      </c>
      <c r="I4957" s="12" t="inlineStr">
        <is>
          <t>2026-09-09</t>
        </is>
      </c>
      <c r="J4957" s="14" t="inlineStr">
        <is>
          <t>https://maxferreteria.com/products/abrazadera-nylon-0301cv-250-10-x-4-6mm</t>
        </is>
      </c>
    </row>
    <row r="4958">
      <c r="A4958" s="12" t="inlineStr">
        <is>
          <t>Electricidad e iluminación</t>
        </is>
      </c>
      <c r="B4958" s="12" t="inlineStr">
        <is>
          <t>Abrazadera plástica de 12"</t>
        </is>
      </c>
      <c r="C4958" s="12" t="inlineStr">
        <is>
          <t>ABRAZADERA NYLON 0301CV-310 12''X 4.6MM</t>
        </is>
      </c>
      <c r="D4958" s="12" t="inlineStr">
        <is>
          <t>TAIWANTORCHLIGHTENTERPRIS</t>
        </is>
      </c>
      <c r="E4958" s="12" t="inlineStr"/>
      <c r="F4958" s="12" t="inlineStr">
        <is>
          <t>Max Ferretería</t>
        </is>
      </c>
      <c r="G4958" s="12" t="inlineStr">
        <is>
          <t>paquete</t>
        </is>
      </c>
      <c r="H4958" s="13" t="n">
        <v>1.99</v>
      </c>
      <c r="I4958" s="12" t="inlineStr">
        <is>
          <t>2026-09-09</t>
        </is>
      </c>
      <c r="J4958" s="14" t="inlineStr">
        <is>
          <t>https://maxferreteria.com/products/abrazadera-nylon-0301cv-310-12-x-4-6mm</t>
        </is>
      </c>
    </row>
    <row r="4959">
      <c r="A4959" s="12" t="inlineStr">
        <is>
          <t>Electricidad e iluminación</t>
        </is>
      </c>
      <c r="B4959" s="12" t="inlineStr">
        <is>
          <t>Abrazadera plástica de 12"</t>
        </is>
      </c>
      <c r="C4959" s="12" t="inlineStr">
        <is>
          <t>ABRAZADERA PLAST. 12''X4.6MM NEGRA</t>
        </is>
      </c>
      <c r="D4959" s="12" t="inlineStr">
        <is>
          <t>TOPAZ</t>
        </is>
      </c>
      <c r="E4959" s="12" t="inlineStr"/>
      <c r="F4959" s="12" t="inlineStr">
        <is>
          <t>Max Ferretería</t>
        </is>
      </c>
      <c r="G4959" s="12" t="inlineStr">
        <is>
          <t>paquete</t>
        </is>
      </c>
      <c r="H4959" s="13" t="n">
        <v>2.86</v>
      </c>
      <c r="I4959" s="12" t="inlineStr">
        <is>
          <t>2026-09-09</t>
        </is>
      </c>
      <c r="J4959" s="14" t="inlineStr">
        <is>
          <t>https://maxferreteria.com/products/abrazadera-plast-12-x4-6mm-negra</t>
        </is>
      </c>
    </row>
    <row r="4960">
      <c r="A4960" s="12" t="inlineStr">
        <is>
          <t>Electricidad e iluminación</t>
        </is>
      </c>
      <c r="B4960" s="12" t="inlineStr">
        <is>
          <t>Abrazadera plástica de 8"</t>
        </is>
      </c>
      <c r="C4960" s="12" t="inlineStr">
        <is>
          <t>ABRAZADERA NYLON 0301CV-200K 8''X4.6MM</t>
        </is>
      </c>
      <c r="D4960" s="12" t="inlineStr">
        <is>
          <t>TAIWANTORCHLIGHTENTERPRIS</t>
        </is>
      </c>
      <c r="E4960" s="12" t="inlineStr"/>
      <c r="F4960" s="12" t="inlineStr">
        <is>
          <t>Max Ferretería</t>
        </is>
      </c>
      <c r="G4960" s="12" t="inlineStr">
        <is>
          <t>paquete</t>
        </is>
      </c>
      <c r="H4960" s="13" t="n">
        <v>85</v>
      </c>
      <c r="I4960" s="12" t="inlineStr">
        <is>
          <t>2026-09-09</t>
        </is>
      </c>
      <c r="J4960" s="14" t="inlineStr">
        <is>
          <t>https://maxferreteria.com/products/abrazadera-nylon-0301cv-200k-8-x4-6mm</t>
        </is>
      </c>
    </row>
    <row r="4961">
      <c r="A4961" s="12" t="inlineStr">
        <is>
          <t>Electricidad e iluminación</t>
        </is>
      </c>
      <c r="B4961" s="12" t="inlineStr">
        <is>
          <t>Abrazadera plástica de 8"</t>
        </is>
      </c>
      <c r="C4961" s="12" t="inlineStr">
        <is>
          <t>ABRAZADERA PLAST. 8''X 4.6MM NEGRA</t>
        </is>
      </c>
      <c r="D4961" s="12" t="inlineStr">
        <is>
          <t>CHINA</t>
        </is>
      </c>
      <c r="E4961" s="12" t="inlineStr"/>
      <c r="F4961" s="12" t="inlineStr">
        <is>
          <t>Max Ferretería</t>
        </is>
      </c>
      <c r="G4961" s="12" t="inlineStr">
        <is>
          <t>paquete</t>
        </is>
      </c>
      <c r="H4961" s="13" t="n">
        <v>105</v>
      </c>
      <c r="I4961" s="12" t="inlineStr">
        <is>
          <t>2026-09-09</t>
        </is>
      </c>
      <c r="J4961" s="14" t="inlineStr">
        <is>
          <t>https://maxferreteria.com/products/abrazadera-plast-8-x-4-6mm-negra</t>
        </is>
      </c>
    </row>
    <row r="4962">
      <c r="A4962" s="12" t="inlineStr">
        <is>
          <t>Electricidad e iluminación</t>
        </is>
      </c>
      <c r="B4962" s="12" t="inlineStr">
        <is>
          <t>Cinta aislante 15 mts</t>
        </is>
      </c>
      <c r="C4962" s="12" t="inlineStr">
        <is>
          <t>CINTA P/ELECTRICISTA 15MTS T17751</t>
        </is>
      </c>
      <c r="D4962" s="12" t="inlineStr">
        <is>
          <t>TRUPER</t>
        </is>
      </c>
      <c r="E4962" s="12" t="inlineStr"/>
      <c r="F4962" s="12" t="inlineStr">
        <is>
          <t>Max Ferretería</t>
        </is>
      </c>
      <c r="G4962" s="12" t="inlineStr">
        <is>
          <t>rollo</t>
        </is>
      </c>
      <c r="H4962" s="13" t="n">
        <v>1125</v>
      </c>
      <c r="I4962" s="12" t="inlineStr">
        <is>
          <t>2026-09-09</t>
        </is>
      </c>
      <c r="J4962" s="14" t="inlineStr">
        <is>
          <t>https://maxferreteria.com/products/cinta-p-electricista-15mts-t17751</t>
        </is>
      </c>
    </row>
    <row r="4963">
      <c r="A4963" s="12" t="inlineStr">
        <is>
          <t>Electricidad e iluminación</t>
        </is>
      </c>
      <c r="B4963" s="12" t="inlineStr">
        <is>
          <t>Cinta aislante 3 m</t>
        </is>
      </c>
      <c r="C4963" s="12" t="inlineStr">
        <is>
          <t>TAPE 3M TEMFLEX 1711 GRD NEGRO</t>
        </is>
      </c>
      <c r="D4963" s="12" t="inlineStr">
        <is>
          <t>3M</t>
        </is>
      </c>
      <c r="E4963" s="12" t="inlineStr"/>
      <c r="F4963" s="12" t="inlineStr">
        <is>
          <t>Max Ferretería</t>
        </is>
      </c>
      <c r="G4963" s="12" t="inlineStr">
        <is>
          <t>rollo</t>
        </is>
      </c>
      <c r="H4963" s="13" t="n">
        <v>135</v>
      </c>
      <c r="I4963" s="12" t="inlineStr">
        <is>
          <t>2026-09-09</t>
        </is>
      </c>
      <c r="J4963" s="14" t="inlineStr">
        <is>
          <t>https://maxferreteria.com/products/tape-3m-temflex-1711-grd-negro</t>
        </is>
      </c>
    </row>
    <row r="4964">
      <c r="A4964" s="12" t="inlineStr">
        <is>
          <t>Electricidad e iluminación</t>
        </is>
      </c>
      <c r="B4964" s="12" t="inlineStr">
        <is>
          <t>Cinta aislante 3 m</t>
        </is>
      </c>
      <c r="C4964" s="12" t="inlineStr">
        <is>
          <t>TAPE VINYL 3M SUPER 33T</t>
        </is>
      </c>
      <c r="D4964" s="12" t="inlineStr">
        <is>
          <t>3M</t>
        </is>
      </c>
      <c r="E4964" s="12" t="inlineStr"/>
      <c r="F4964" s="12" t="inlineStr">
        <is>
          <t>Max Ferretería</t>
        </is>
      </c>
      <c r="G4964" s="12" t="inlineStr">
        <is>
          <t>rollo</t>
        </is>
      </c>
      <c r="H4964" s="13" t="n">
        <v>435</v>
      </c>
      <c r="I4964" s="12" t="inlineStr">
        <is>
          <t>2026-09-09</t>
        </is>
      </c>
      <c r="J4964" s="14" t="inlineStr">
        <is>
          <t>https://maxferreteria.com/products/tape-vinyl-3m-super-33t</t>
        </is>
      </c>
    </row>
    <row r="4965">
      <c r="A4965" s="12" t="inlineStr">
        <is>
          <t>Electricidad e iluminación</t>
        </is>
      </c>
      <c r="B4965" s="12" t="inlineStr">
        <is>
          <t>Cinta aislante 3 m</t>
        </is>
      </c>
      <c r="C4965" s="12" t="inlineStr">
        <is>
          <t>TAPE GOMA 3M SCOTCH NO.23</t>
        </is>
      </c>
      <c r="D4965" s="12" t="inlineStr">
        <is>
          <t>3M</t>
        </is>
      </c>
      <c r="E4965" s="12" t="inlineStr"/>
      <c r="F4965" s="12" t="inlineStr">
        <is>
          <t>Max Ferretería</t>
        </is>
      </c>
      <c r="G4965" s="12" t="inlineStr">
        <is>
          <t>rollo</t>
        </is>
      </c>
      <c r="H4965" s="13" t="n">
        <v>1140</v>
      </c>
      <c r="I4965" s="12" t="inlineStr">
        <is>
          <t>2026-09-09</t>
        </is>
      </c>
      <c r="J4965" s="14" t="inlineStr">
        <is>
          <t>https://maxferreteria.com/products/tape-goma-3m-scotch-no-23</t>
        </is>
      </c>
    </row>
    <row r="4966">
      <c r="A4966" s="12" t="inlineStr">
        <is>
          <t>Electricidad e iluminación</t>
        </is>
      </c>
      <c r="B4966" s="12" t="inlineStr">
        <is>
          <t>Cinta aislante 3 m</t>
        </is>
      </c>
      <c r="C4966" s="12" t="inlineStr">
        <is>
          <t>TAPE ELECTRICO SCOTCH 3M NO.27</t>
        </is>
      </c>
      <c r="D4966" s="12" t="inlineStr">
        <is>
          <t>3M</t>
        </is>
      </c>
      <c r="E4966" s="12" t="inlineStr"/>
      <c r="F4966" s="12" t="inlineStr">
        <is>
          <t>Max Ferretería</t>
        </is>
      </c>
      <c r="G4966" s="12" t="inlineStr">
        <is>
          <t>rollo</t>
        </is>
      </c>
      <c r="H4966" s="13" t="n">
        <v>2115</v>
      </c>
      <c r="I4966" s="12" t="inlineStr">
        <is>
          <t>2026-09-09</t>
        </is>
      </c>
      <c r="J4966" s="14" t="inlineStr">
        <is>
          <t>https://maxferreteria.com/products/tape-electrico-scotch-3m-no-27</t>
        </is>
      </c>
    </row>
    <row r="4967">
      <c r="A4967" s="12" t="inlineStr">
        <is>
          <t>Electricidad e iluminación</t>
        </is>
      </c>
      <c r="B4967" s="12" t="inlineStr">
        <is>
          <t>Cinta aislante 30 mts</t>
        </is>
      </c>
      <c r="C4967" s="12" t="inlineStr">
        <is>
          <t>CINTA P/ELECTRICISTA 30MTS T17752</t>
        </is>
      </c>
      <c r="D4967" s="12" t="inlineStr">
        <is>
          <t>TRUPER</t>
        </is>
      </c>
      <c r="E4967" s="12" t="inlineStr"/>
      <c r="F4967" s="12" t="inlineStr">
        <is>
          <t>Max Ferretería</t>
        </is>
      </c>
      <c r="G4967" s="12" t="inlineStr">
        <is>
          <t>rollo</t>
        </is>
      </c>
      <c r="H4967" s="13" t="n">
        <v>1730</v>
      </c>
      <c r="I4967" s="12" t="inlineStr">
        <is>
          <t>2026-09-09</t>
        </is>
      </c>
      <c r="J4967" s="14" t="inlineStr">
        <is>
          <t>https://maxferreteria.com/products/cinta-p-electricista-30mts-t17752</t>
        </is>
      </c>
    </row>
    <row r="4968">
      <c r="A4968" s="12" t="inlineStr">
        <is>
          <t>Electricidad e iluminación</t>
        </is>
      </c>
      <c r="B4968" s="12" t="inlineStr">
        <is>
          <t>Cable THHN #14, rollo 100 pies</t>
        </is>
      </c>
      <c r="C4968" s="12" t="inlineStr">
        <is>
          <t>ALAMBRE THHN (AWG) #14 BLANCO</t>
        </is>
      </c>
      <c r="D4968" s="12" t="inlineStr">
        <is>
          <t>PHELPS DODGE</t>
        </is>
      </c>
      <c r="E4968" s="12" t="inlineStr"/>
      <c r="F4968" s="12" t="inlineStr">
        <is>
          <t>Ferretería MC</t>
        </is>
      </c>
      <c r="G4968" s="12" t="inlineStr">
        <is>
          <t>rollo</t>
        </is>
      </c>
      <c r="H4968" s="13" t="n">
        <v>966</v>
      </c>
      <c r="I4968" s="12" t="inlineStr">
        <is>
          <t>2026-09-09</t>
        </is>
      </c>
      <c r="J4968" s="12" t="inlineStr"/>
    </row>
    <row r="4969">
      <c r="A4969" s="12" t="inlineStr">
        <is>
          <t>Electricidad e iluminación</t>
        </is>
      </c>
      <c r="B4969" s="12" t="inlineStr">
        <is>
          <t>Cable THHN #2, rollo 100 pies</t>
        </is>
      </c>
      <c r="C4969" s="12" t="inlineStr">
        <is>
          <t>ALAMBRE THHN (AWG) #2 NEGRO</t>
        </is>
      </c>
      <c r="D4969" s="12" t="inlineStr">
        <is>
          <t>PHELPS DODGE</t>
        </is>
      </c>
      <c r="E4969" s="12" t="inlineStr"/>
      <c r="F4969" s="12" t="inlineStr">
        <is>
          <t>Ferretería MC</t>
        </is>
      </c>
      <c r="G4969" s="12" t="inlineStr">
        <is>
          <t>rollo</t>
        </is>
      </c>
      <c r="H4969" s="13" t="n">
        <v>12600</v>
      </c>
      <c r="I4969" s="12" t="inlineStr">
        <is>
          <t>2026-09-09</t>
        </is>
      </c>
      <c r="J4969" s="12" t="inlineStr"/>
    </row>
    <row r="4970">
      <c r="A4970" s="12" t="inlineStr">
        <is>
          <t>Electricidad e iluminación</t>
        </is>
      </c>
      <c r="B4970" s="12" t="inlineStr">
        <is>
          <t>Cable THHN #2/0, rollo 100 pies</t>
        </is>
      </c>
      <c r="C4970" s="12" t="inlineStr">
        <is>
          <t>ALAMBRE THHN (AWG) 2/0 NEGRO</t>
        </is>
      </c>
      <c r="D4970" s="12" t="inlineStr">
        <is>
          <t>PHELPS DODGE</t>
        </is>
      </c>
      <c r="E4970" s="12" t="inlineStr"/>
      <c r="F4970" s="12" t="inlineStr">
        <is>
          <t>Ferretería MC</t>
        </is>
      </c>
      <c r="G4970" s="12" t="inlineStr">
        <is>
          <t>rollo</t>
        </is>
      </c>
      <c r="H4970" s="13" t="n">
        <v>25900</v>
      </c>
      <c r="I4970" s="12" t="inlineStr">
        <is>
          <t>2026-09-09</t>
        </is>
      </c>
      <c r="J4970" s="12" t="inlineStr"/>
    </row>
    <row r="4971">
      <c r="A4971" s="12" t="inlineStr">
        <is>
          <t>Electricidad e iluminación</t>
        </is>
      </c>
      <c r="B4971" s="12" t="inlineStr">
        <is>
          <t>Cable THHN #3/0, rollo 100 pies</t>
        </is>
      </c>
      <c r="C4971" s="12" t="inlineStr">
        <is>
          <t>ALAMBRE THHN (AWG) 3/0 NEGRO</t>
        </is>
      </c>
      <c r="D4971" s="12" t="inlineStr">
        <is>
          <t>PHELPS DODGE</t>
        </is>
      </c>
      <c r="E4971" s="12" t="inlineStr"/>
      <c r="F4971" s="12" t="inlineStr">
        <is>
          <t>Ferretería MC</t>
        </is>
      </c>
      <c r="G4971" s="12" t="inlineStr">
        <is>
          <t>rollo</t>
        </is>
      </c>
      <c r="H4971" s="13" t="n">
        <v>32800</v>
      </c>
      <c r="I4971" s="12" t="inlineStr">
        <is>
          <t>2026-09-09</t>
        </is>
      </c>
      <c r="J4971" s="12" t="inlineStr"/>
    </row>
    <row r="4972">
      <c r="A4972" s="12" t="inlineStr">
        <is>
          <t>Electricidad e iluminación</t>
        </is>
      </c>
      <c r="B4972" s="12" t="inlineStr">
        <is>
          <t>Cable THHN #4, rollo 100 pies</t>
        </is>
      </c>
      <c r="C4972" s="12" t="inlineStr">
        <is>
          <t>ALAMBRE THHN (AWG) #4 NEGRO</t>
        </is>
      </c>
      <c r="D4972" s="12" t="inlineStr">
        <is>
          <t>PHELPS DODGE</t>
        </is>
      </c>
      <c r="E4972" s="12" t="inlineStr"/>
      <c r="F4972" s="12" t="inlineStr">
        <is>
          <t>Ferretería MC</t>
        </is>
      </c>
      <c r="G4972" s="12" t="inlineStr">
        <is>
          <t>rollo</t>
        </is>
      </c>
      <c r="H4972" s="13" t="n">
        <v>8436</v>
      </c>
      <c r="I4972" s="12" t="inlineStr">
        <is>
          <t>2026-09-09</t>
        </is>
      </c>
      <c r="J4972" s="12" t="inlineStr"/>
    </row>
    <row r="4973">
      <c r="A4973" s="12" t="inlineStr">
        <is>
          <t>Electricidad e iluminación</t>
        </is>
      </c>
      <c r="B4973" s="12" t="inlineStr">
        <is>
          <t>Cable THHN #4/0, rollo 100 pies</t>
        </is>
      </c>
      <c r="C4973" s="12" t="inlineStr">
        <is>
          <t>ALAMBRE THHN (AWG) 4/0 NEGRO</t>
        </is>
      </c>
      <c r="D4973" s="12" t="inlineStr">
        <is>
          <t>PHELPS DODGE</t>
        </is>
      </c>
      <c r="E4973" s="12" t="inlineStr"/>
      <c r="F4973" s="12" t="inlineStr">
        <is>
          <t>Ferretería MC</t>
        </is>
      </c>
      <c r="G4973" s="12" t="inlineStr">
        <is>
          <t>rollo</t>
        </is>
      </c>
      <c r="H4973" s="13" t="n">
        <v>39200</v>
      </c>
      <c r="I4973" s="12" t="inlineStr">
        <is>
          <t>2026-09-09</t>
        </is>
      </c>
      <c r="J4973" s="12" t="inlineStr"/>
    </row>
    <row r="4974">
      <c r="A4974" s="12" t="inlineStr">
        <is>
          <t>Electricidad e iluminación</t>
        </is>
      </c>
      <c r="B4974" s="12" t="inlineStr">
        <is>
          <t>Cable THHN #6, rollo 100 pies</t>
        </is>
      </c>
      <c r="C4974" s="12" t="inlineStr">
        <is>
          <t>ALAMBRE THHN (AWG) #6 BLANCO</t>
        </is>
      </c>
      <c r="D4974" s="12" t="inlineStr">
        <is>
          <t>PHELPS DODGE</t>
        </is>
      </c>
      <c r="E4974" s="12" t="inlineStr"/>
      <c r="F4974" s="12" t="inlineStr">
        <is>
          <t>Ferretería MC</t>
        </is>
      </c>
      <c r="G4974" s="12" t="inlineStr">
        <is>
          <t>rollo</t>
        </is>
      </c>
      <c r="H4974" s="13" t="n">
        <v>5268</v>
      </c>
      <c r="I4974" s="12" t="inlineStr">
        <is>
          <t>2026-09-09</t>
        </is>
      </c>
      <c r="J4974" s="12" t="inlineStr"/>
    </row>
    <row r="4975">
      <c r="A4975" s="12" t="inlineStr">
        <is>
          <t>Electricidad e iluminación</t>
        </is>
      </c>
      <c r="B4975" s="12" t="inlineStr">
        <is>
          <t>Cable de goma 1.5 mm, 2 conductores, rollo 100 pies</t>
        </is>
      </c>
      <c r="C4975" s="12" t="inlineStr">
        <is>
          <t>ALAMBRE DE GOMA 1.5MM/2</t>
        </is>
      </c>
      <c r="D4975" s="12" t="inlineStr">
        <is>
          <t>PHELPS DODGE</t>
        </is>
      </c>
      <c r="E4975" s="12" t="inlineStr"/>
      <c r="F4975" s="12" t="inlineStr">
        <is>
          <t>Ferretería MC</t>
        </is>
      </c>
      <c r="G4975" s="12" t="inlineStr">
        <is>
          <t>rollo</t>
        </is>
      </c>
      <c r="H4975" s="13" t="n">
        <v>2102</v>
      </c>
      <c r="I4975" s="12" t="inlineStr">
        <is>
          <t>2026-09-09</t>
        </is>
      </c>
      <c r="J4975" s="12" t="inlineStr"/>
    </row>
    <row r="4976">
      <c r="A4976" s="12" t="inlineStr">
        <is>
          <t>Electricidad e iluminación</t>
        </is>
      </c>
      <c r="B4976" s="12" t="inlineStr">
        <is>
          <t>Cable de goma 1.5 mm, 3 conductores, rollo 100 pies</t>
        </is>
      </c>
      <c r="C4976" s="12" t="inlineStr">
        <is>
          <t>ALAMBRE DE GOMA 1.5MM/3</t>
        </is>
      </c>
      <c r="D4976" s="12" t="inlineStr">
        <is>
          <t>PHELPS DODGE</t>
        </is>
      </c>
      <c r="E4976" s="12" t="inlineStr"/>
      <c r="F4976" s="12" t="inlineStr">
        <is>
          <t>Ferretería MC</t>
        </is>
      </c>
      <c r="G4976" s="12" t="inlineStr">
        <is>
          <t>rollo</t>
        </is>
      </c>
      <c r="H4976" s="13" t="n">
        <v>2927</v>
      </c>
      <c r="I4976" s="12" t="inlineStr">
        <is>
          <t>2026-09-09</t>
        </is>
      </c>
      <c r="J4976" s="12" t="inlineStr"/>
    </row>
    <row r="4977">
      <c r="A4977" s="12" t="inlineStr">
        <is>
          <t>Electricidad e iluminación</t>
        </is>
      </c>
      <c r="B4977" s="12" t="inlineStr">
        <is>
          <t>Cable de goma 1.5 mm, 4 conductores, rollo 100 pies</t>
        </is>
      </c>
      <c r="C4977" s="12" t="inlineStr">
        <is>
          <t>ALAMBRE DE GOMA 1.5MM/4</t>
        </is>
      </c>
      <c r="D4977" s="12" t="inlineStr">
        <is>
          <t>PHELPS DODGE</t>
        </is>
      </c>
      <c r="E4977" s="12" t="inlineStr"/>
      <c r="F4977" s="12" t="inlineStr">
        <is>
          <t>Ferretería MC</t>
        </is>
      </c>
      <c r="G4977" s="12" t="inlineStr">
        <is>
          <t>rollo</t>
        </is>
      </c>
      <c r="H4977" s="13" t="n">
        <v>3713</v>
      </c>
      <c r="I4977" s="12" t="inlineStr">
        <is>
          <t>2026-09-09</t>
        </is>
      </c>
      <c r="J4977" s="12" t="inlineStr"/>
    </row>
    <row r="4978">
      <c r="A4978" s="12" t="inlineStr">
        <is>
          <t>Electricidad e iluminación</t>
        </is>
      </c>
      <c r="B4978" s="12" t="inlineStr">
        <is>
          <t>Cable de goma 12, 2 conductores, rollo 100 pies</t>
        </is>
      </c>
      <c r="C4978" s="12" t="inlineStr">
        <is>
          <t>ALAMBRE DE GOMA (AWG) 12/2</t>
        </is>
      </c>
      <c r="D4978" s="12" t="inlineStr">
        <is>
          <t>PHELPS DODGE</t>
        </is>
      </c>
      <c r="E4978" s="12" t="inlineStr"/>
      <c r="F4978" s="12" t="inlineStr">
        <is>
          <t>Ferretería MC</t>
        </is>
      </c>
      <c r="G4978" s="12" t="inlineStr">
        <is>
          <t>rollo</t>
        </is>
      </c>
      <c r="H4978" s="13" t="n">
        <v>3644</v>
      </c>
      <c r="I4978" s="12" t="inlineStr">
        <is>
          <t>2026-09-09</t>
        </is>
      </c>
      <c r="J4978" s="12" t="inlineStr"/>
    </row>
    <row r="4979">
      <c r="A4979" s="12" t="inlineStr">
        <is>
          <t>Electricidad e iluminación</t>
        </is>
      </c>
      <c r="B4979" s="12" t="inlineStr">
        <is>
          <t>Cable de goma 12, 3 conductores, rollo 100 pies</t>
        </is>
      </c>
      <c r="C4979" s="12" t="inlineStr">
        <is>
          <t>ALAMBRE DE GOMA AWG 12/3</t>
        </is>
      </c>
      <c r="D4979" s="12" t="inlineStr">
        <is>
          <t>PHELPS DODGE</t>
        </is>
      </c>
      <c r="E4979" s="12" t="inlineStr"/>
      <c r="F4979" s="12" t="inlineStr">
        <is>
          <t>Ferretería MC</t>
        </is>
      </c>
      <c r="G4979" s="12" t="inlineStr">
        <is>
          <t>rollo</t>
        </is>
      </c>
      <c r="H4979" s="13" t="n">
        <v>5338</v>
      </c>
      <c r="I4979" s="12" t="inlineStr">
        <is>
          <t>2026-09-09</t>
        </is>
      </c>
      <c r="J4979" s="12" t="inlineStr"/>
    </row>
    <row r="4980">
      <c r="A4980" s="12" t="inlineStr">
        <is>
          <t>Electricidad e iluminación</t>
        </is>
      </c>
      <c r="B4980" s="12" t="inlineStr">
        <is>
          <t>Cable de goma 14, 4 conductores, rollo 100 pies</t>
        </is>
      </c>
      <c r="C4980" s="12" t="inlineStr">
        <is>
          <t>ALAMBRE DE GOMA AWG 14/4</t>
        </is>
      </c>
      <c r="D4980" s="12" t="inlineStr">
        <is>
          <t>PHELPS DODGE</t>
        </is>
      </c>
      <c r="E4980" s="12" t="inlineStr"/>
      <c r="F4980" s="12" t="inlineStr">
        <is>
          <t>Ferretería MC</t>
        </is>
      </c>
      <c r="G4980" s="12" t="inlineStr">
        <is>
          <t>rollo</t>
        </is>
      </c>
      <c r="H4980" s="13" t="n">
        <v>4668</v>
      </c>
      <c r="I4980" s="12" t="inlineStr">
        <is>
          <t>2026-09-09</t>
        </is>
      </c>
      <c r="J4980" s="12" t="inlineStr"/>
    </row>
    <row r="4981">
      <c r="A4981" s="12" t="inlineStr">
        <is>
          <t>Electricidad e iluminación</t>
        </is>
      </c>
      <c r="B4981" s="12" t="inlineStr">
        <is>
          <t>Cable de goma 2.5 mm, 2 conductores, rollo 100 pies</t>
        </is>
      </c>
      <c r="C4981" s="12" t="inlineStr">
        <is>
          <t>ALAMBRE DE GOMA 2.5MM/2</t>
        </is>
      </c>
      <c r="D4981" s="12" t="inlineStr">
        <is>
          <t>PHELPS DODGE</t>
        </is>
      </c>
      <c r="E4981" s="12" t="inlineStr"/>
      <c r="F4981" s="12" t="inlineStr">
        <is>
          <t>Ferretería MC</t>
        </is>
      </c>
      <c r="G4981" s="12" t="inlineStr">
        <is>
          <t>rollo</t>
        </is>
      </c>
      <c r="H4981" s="13" t="n">
        <v>2908</v>
      </c>
      <c r="I4981" s="12" t="inlineStr">
        <is>
          <t>2026-09-09</t>
        </is>
      </c>
      <c r="J4981" s="12" t="inlineStr"/>
    </row>
    <row r="4982">
      <c r="A4982" s="12" t="inlineStr">
        <is>
          <t>Electricidad e iluminación</t>
        </is>
      </c>
      <c r="B4982" s="12" t="inlineStr">
        <is>
          <t>Cable de goma 2.5 mm, 3 conductores, rollo 100 pies</t>
        </is>
      </c>
      <c r="C4982" s="12" t="inlineStr">
        <is>
          <t>ALAMBRE DE GOMA 2.5MM/3</t>
        </is>
      </c>
      <c r="D4982" s="12" t="inlineStr">
        <is>
          <t>PHELPS DODGE</t>
        </is>
      </c>
      <c r="E4982" s="12" t="inlineStr"/>
      <c r="F4982" s="12" t="inlineStr">
        <is>
          <t>Ferretería MC</t>
        </is>
      </c>
      <c r="G4982" s="12" t="inlineStr">
        <is>
          <t>rollo</t>
        </is>
      </c>
      <c r="H4982" s="13" t="n">
        <v>4361</v>
      </c>
      <c r="I4982" s="12" t="inlineStr">
        <is>
          <t>2026-09-09</t>
        </is>
      </c>
      <c r="J4982" s="12" t="inlineStr"/>
    </row>
    <row r="4983">
      <c r="A4983" s="12" t="inlineStr">
        <is>
          <t>Electricidad e iluminación</t>
        </is>
      </c>
      <c r="B4983" s="12" t="inlineStr">
        <is>
          <t>Cable de goma 6, 4 conductores, rollo 100 pies</t>
        </is>
      </c>
      <c r="C4983" s="12" t="inlineStr">
        <is>
          <t>ALAMBRE DE GOMA (AWG) 6/4</t>
        </is>
      </c>
      <c r="D4983" s="12" t="inlineStr">
        <is>
          <t>PHELPS DODGE</t>
        </is>
      </c>
      <c r="E4983" s="12" t="inlineStr"/>
      <c r="F4983" s="12" t="inlineStr">
        <is>
          <t>Ferretería MC</t>
        </is>
      </c>
      <c r="G4983" s="12" t="inlineStr">
        <is>
          <t>rollo</t>
        </is>
      </c>
      <c r="H4983" s="13" t="n">
        <v>26700</v>
      </c>
      <c r="I4983" s="12" t="inlineStr">
        <is>
          <t>2026-09-09</t>
        </is>
      </c>
      <c r="J4983" s="12" t="inlineStr"/>
    </row>
    <row r="4984">
      <c r="A4984" s="12" t="inlineStr">
        <is>
          <t>Electricidad e iluminación</t>
        </is>
      </c>
      <c r="B4984" s="12" t="inlineStr">
        <is>
          <t>Extensión eléctrica de 10 pies</t>
        </is>
      </c>
      <c r="C4984" s="12" t="inlineStr">
        <is>
          <t>EXTEN VOLTECK 48006 10' BLC ED-3B T48006</t>
        </is>
      </c>
      <c r="D4984" s="12" t="inlineStr">
        <is>
          <t>VOLTECK</t>
        </is>
      </c>
      <c r="E4984" s="12" t="inlineStr"/>
      <c r="F4984" s="12" t="inlineStr">
        <is>
          <t>Max Ferretería</t>
        </is>
      </c>
      <c r="G4984" s="12" t="inlineStr">
        <is>
          <t>unidad</t>
        </is>
      </c>
      <c r="H4984" s="13" t="n">
        <v>180</v>
      </c>
      <c r="I4984" s="12" t="inlineStr">
        <is>
          <t>2026-09-09</t>
        </is>
      </c>
      <c r="J4984" s="14" t="inlineStr">
        <is>
          <t>https://maxferreteria.com/products/exten-volteck-48006-10-blc-ed-3b-t48006</t>
        </is>
      </c>
    </row>
    <row r="4985">
      <c r="A4985" s="12" t="inlineStr">
        <is>
          <t>Electricidad e iluminación</t>
        </is>
      </c>
      <c r="B4985" s="12" t="inlineStr">
        <is>
          <t>Extensión eléctrica de 100 pies</t>
        </is>
      </c>
      <c r="C4985" s="12" t="inlineStr">
        <is>
          <t>EXTENSION ELECTRICA NARANJA 100'</t>
        </is>
      </c>
      <c r="D4985" s="12" t="inlineStr"/>
      <c r="E4985" s="12" t="inlineStr"/>
      <c r="F4985" s="12" t="inlineStr">
        <is>
          <t>Max Ferretería</t>
        </is>
      </c>
      <c r="G4985" s="12" t="inlineStr">
        <is>
          <t>unidad</t>
        </is>
      </c>
      <c r="H4985" s="13" t="n">
        <v>1355.01</v>
      </c>
      <c r="I4985" s="12" t="inlineStr">
        <is>
          <t>2026-09-09</t>
        </is>
      </c>
      <c r="J4985" s="14" t="inlineStr">
        <is>
          <t>https://maxferreteria.com/products/extension-electrica-naranja-100</t>
        </is>
      </c>
    </row>
    <row r="4986">
      <c r="A4986" s="12" t="inlineStr">
        <is>
          <t>Electricidad e iluminación</t>
        </is>
      </c>
      <c r="B4986" s="12" t="inlineStr">
        <is>
          <t>Extensión eléctrica de 100 pies</t>
        </is>
      </c>
      <c r="C4986" s="12" t="inlineStr">
        <is>
          <t>EXTENSION VOLTECK 100' NARANJA ER-30X16</t>
        </is>
      </c>
      <c r="D4986" s="12" t="inlineStr">
        <is>
          <t>VOLTECK</t>
        </is>
      </c>
      <c r="E4986" s="12" t="inlineStr"/>
      <c r="F4986" s="12" t="inlineStr">
        <is>
          <t>Max Ferretería</t>
        </is>
      </c>
      <c r="G4986" s="12" t="inlineStr">
        <is>
          <t>unidad</t>
        </is>
      </c>
      <c r="H4986" s="13" t="n">
        <v>1940</v>
      </c>
      <c r="I4986" s="12" t="inlineStr">
        <is>
          <t>2026-09-09</t>
        </is>
      </c>
      <c r="J4986" s="14" t="inlineStr">
        <is>
          <t>https://maxferreteria.com/products/extension-volteck-100-naranja-er-30x16</t>
        </is>
      </c>
    </row>
    <row r="4987">
      <c r="A4987" s="12" t="inlineStr">
        <is>
          <t>Electricidad e iluminación</t>
        </is>
      </c>
      <c r="B4987" s="12" t="inlineStr">
        <is>
          <t>Extensión eléctrica de 100 pies</t>
        </is>
      </c>
      <c r="C4987" s="12" t="inlineStr">
        <is>
          <t>EXTENSI ELECT MAMEY CENT 100'-16 EXOR100</t>
        </is>
      </c>
      <c r="D4987" s="12" t="inlineStr">
        <is>
          <t>CENTURION</t>
        </is>
      </c>
      <c r="E4987" s="12" t="inlineStr"/>
      <c r="F4987" s="12" t="inlineStr">
        <is>
          <t>Max Ferretería</t>
        </is>
      </c>
      <c r="G4987" s="12" t="inlineStr">
        <is>
          <t>unidad</t>
        </is>
      </c>
      <c r="H4987" s="13" t="n">
        <v>2335</v>
      </c>
      <c r="I4987" s="12" t="inlineStr">
        <is>
          <t>2026-09-09</t>
        </is>
      </c>
      <c r="J4987" s="14" t="inlineStr">
        <is>
          <t>https://maxferreteria.com/products/extensi-elect-mamey-cent-100-16-exor100</t>
        </is>
      </c>
    </row>
    <row r="4988">
      <c r="A4988" s="12" t="inlineStr">
        <is>
          <t>Electricidad e iluminación</t>
        </is>
      </c>
      <c r="B4988" s="12" t="inlineStr">
        <is>
          <t>Extensión eléctrica de 12 pies</t>
        </is>
      </c>
      <c r="C4988" s="12" t="inlineStr">
        <is>
          <t>EXTENSION ELECT 12' CENTURION EXW12</t>
        </is>
      </c>
      <c r="D4988" s="12" t="inlineStr">
        <is>
          <t>CENTURION</t>
        </is>
      </c>
      <c r="E4988" s="12" t="inlineStr"/>
      <c r="F4988" s="12" t="inlineStr">
        <is>
          <t>Max Ferretería</t>
        </is>
      </c>
      <c r="G4988" s="12" t="inlineStr">
        <is>
          <t>unidad</t>
        </is>
      </c>
      <c r="H4988" s="13" t="n">
        <v>210</v>
      </c>
      <c r="I4988" s="12" t="inlineStr">
        <is>
          <t>2026-09-09</t>
        </is>
      </c>
      <c r="J4988" s="14" t="inlineStr">
        <is>
          <t>https://maxferreteria.com/products/extension-elect-12-centurion-exw12</t>
        </is>
      </c>
    </row>
    <row r="4989">
      <c r="A4989" s="12" t="inlineStr">
        <is>
          <t>Electricidad e iluminación</t>
        </is>
      </c>
      <c r="B4989" s="12" t="inlineStr">
        <is>
          <t>Extensión eléctrica de 12 pies</t>
        </is>
      </c>
      <c r="C4989" s="12" t="inlineStr">
        <is>
          <t>EXTENSIONES 12 16AWG/2C 972-90110924</t>
        </is>
      </c>
      <c r="D4989" s="12" t="inlineStr">
        <is>
          <t>MAX MOTOR</t>
        </is>
      </c>
      <c r="E4989" s="12" t="inlineStr"/>
      <c r="F4989" s="12" t="inlineStr">
        <is>
          <t>Max Ferretería</t>
        </is>
      </c>
      <c r="G4989" s="12" t="inlineStr">
        <is>
          <t>unidad</t>
        </is>
      </c>
      <c r="H4989" s="13" t="n">
        <v>359.99</v>
      </c>
      <c r="I4989" s="12" t="inlineStr">
        <is>
          <t>2026-09-09</t>
        </is>
      </c>
      <c r="J4989" s="14" t="inlineStr">
        <is>
          <t>https://maxferreteria.com/products/extensiones-12-16awg-2c-972-90110924</t>
        </is>
      </c>
    </row>
    <row r="4990">
      <c r="A4990" s="12" t="inlineStr">
        <is>
          <t>Electricidad e iluminación</t>
        </is>
      </c>
      <c r="B4990" s="12" t="inlineStr">
        <is>
          <t>Extensión eléctrica de 13 pies</t>
        </is>
      </c>
      <c r="C4990" s="12" t="inlineStr">
        <is>
          <t>EXTEN VOLTECK 48012 13' BLC ED-4B T48012</t>
        </is>
      </c>
      <c r="D4990" s="12" t="inlineStr">
        <is>
          <t>VOLTECK</t>
        </is>
      </c>
      <c r="E4990" s="12" t="inlineStr"/>
      <c r="F4990" s="12" t="inlineStr">
        <is>
          <t>Max Ferretería</t>
        </is>
      </c>
      <c r="G4990" s="12" t="inlineStr">
        <is>
          <t>unidad</t>
        </is>
      </c>
      <c r="H4990" s="13" t="n">
        <v>225</v>
      </c>
      <c r="I4990" s="12" t="inlineStr">
        <is>
          <t>2026-09-09</t>
        </is>
      </c>
      <c r="J4990" s="14" t="inlineStr">
        <is>
          <t>https://maxferreteria.com/products/exten-volteck-48012-13-blc-ed-4b-t48012</t>
        </is>
      </c>
    </row>
    <row r="4991">
      <c r="A4991" s="12" t="inlineStr">
        <is>
          <t>Electricidad e iluminación</t>
        </is>
      </c>
      <c r="B4991" s="12" t="inlineStr">
        <is>
          <t>Extensión eléctrica de 15 pies</t>
        </is>
      </c>
      <c r="C4991" s="12" t="inlineStr">
        <is>
          <t>EXTENSION ELECT 15' CENTURION EXW15</t>
        </is>
      </c>
      <c r="D4991" s="12" t="inlineStr">
        <is>
          <t>CENTURION</t>
        </is>
      </c>
      <c r="E4991" s="12" t="inlineStr"/>
      <c r="F4991" s="12" t="inlineStr">
        <is>
          <t>Max Ferretería</t>
        </is>
      </c>
      <c r="G4991" s="12" t="inlineStr">
        <is>
          <t>unidad</t>
        </is>
      </c>
      <c r="H4991" s="13" t="n">
        <v>300</v>
      </c>
      <c r="I4991" s="12" t="inlineStr">
        <is>
          <t>2026-09-09</t>
        </is>
      </c>
      <c r="J4991" s="14" t="inlineStr">
        <is>
          <t>https://maxferreteria.com/products/extension-elect-15-centurion-exw15</t>
        </is>
      </c>
    </row>
    <row r="4992">
      <c r="A4992" s="12" t="inlineStr">
        <is>
          <t>Electricidad e iluminación</t>
        </is>
      </c>
      <c r="B4992" s="12" t="inlineStr">
        <is>
          <t>Extensión eléctrica de 15 pies</t>
        </is>
      </c>
      <c r="C4992" s="12" t="inlineStr">
        <is>
          <t>EXTENSIONES 15 16AWG/2C 972-90110927</t>
        </is>
      </c>
      <c r="D4992" s="12" t="inlineStr">
        <is>
          <t>MAX MOTOR</t>
        </is>
      </c>
      <c r="E4992" s="12" t="inlineStr"/>
      <c r="F4992" s="12" t="inlineStr">
        <is>
          <t>Max Ferretería</t>
        </is>
      </c>
      <c r="G4992" s="12" t="inlineStr">
        <is>
          <t>unidad</t>
        </is>
      </c>
      <c r="H4992" s="13" t="n">
        <v>505</v>
      </c>
      <c r="I4992" s="12" t="inlineStr">
        <is>
          <t>2026-09-09</t>
        </is>
      </c>
      <c r="J4992" s="14" t="inlineStr">
        <is>
          <t>https://maxferreteria.com/products/extensiones-15-16awg-2c-972-90110927</t>
        </is>
      </c>
    </row>
    <row r="4993">
      <c r="A4993" s="12" t="inlineStr">
        <is>
          <t>Electricidad e iluminación</t>
        </is>
      </c>
      <c r="B4993" s="12" t="inlineStr">
        <is>
          <t>Extensión eléctrica de 15 pies</t>
        </is>
      </c>
      <c r="C4993" s="12" t="inlineStr">
        <is>
          <t>EXTENSION ELECT. 15' AMARILLA ST 33157</t>
        </is>
      </c>
      <c r="D4993" s="12" t="inlineStr">
        <is>
          <t>STANLEY</t>
        </is>
      </c>
      <c r="E4993" s="12" t="inlineStr"/>
      <c r="F4993" s="12" t="inlineStr">
        <is>
          <t>Max Ferretería</t>
        </is>
      </c>
      <c r="G4993" s="12" t="inlineStr">
        <is>
          <t>unidad</t>
        </is>
      </c>
      <c r="H4993" s="13" t="n">
        <v>894.99</v>
      </c>
      <c r="I4993" s="12" t="inlineStr">
        <is>
          <t>2026-09-09</t>
        </is>
      </c>
      <c r="J4993" s="14" t="inlineStr">
        <is>
          <t>https://maxferreteria.com/products/extension-elect-15-amarilla-st-33157</t>
        </is>
      </c>
    </row>
    <row r="4994">
      <c r="A4994" s="12" t="inlineStr">
        <is>
          <t>Electricidad e iluminación</t>
        </is>
      </c>
      <c r="B4994" s="12" t="inlineStr">
        <is>
          <t>Extensión eléctrica de 16 pies</t>
        </is>
      </c>
      <c r="C4994" s="12" t="inlineStr">
        <is>
          <t>EXTEN VOLTECK 48018 16' BLC ED-5B T48018</t>
        </is>
      </c>
      <c r="D4994" s="12" t="inlineStr">
        <is>
          <t>VOLTECK</t>
        </is>
      </c>
      <c r="E4994" s="12" t="inlineStr"/>
      <c r="F4994" s="12" t="inlineStr">
        <is>
          <t>Max Ferretería</t>
        </is>
      </c>
      <c r="G4994" s="12" t="inlineStr">
        <is>
          <t>unidad</t>
        </is>
      </c>
      <c r="H4994" s="13" t="n">
        <v>270</v>
      </c>
      <c r="I4994" s="12" t="inlineStr">
        <is>
          <t>2026-09-09</t>
        </is>
      </c>
      <c r="J4994" s="14" t="inlineStr">
        <is>
          <t>https://maxferreteria.com/products/exten-volteck-48018-16-blc-ed-5b-t48018</t>
        </is>
      </c>
    </row>
    <row r="4995">
      <c r="A4995" s="12" t="inlineStr">
        <is>
          <t>Electricidad e iluminación</t>
        </is>
      </c>
      <c r="B4995" s="12" t="inlineStr">
        <is>
          <t>Extensión eléctrica de 25 pies</t>
        </is>
      </c>
      <c r="C4995" s="12" t="inlineStr">
        <is>
          <t>EXTENSION ELECT. 25' AMARILLA ST 33257</t>
        </is>
      </c>
      <c r="D4995" s="12" t="inlineStr">
        <is>
          <t>STANLEY</t>
        </is>
      </c>
      <c r="E4995" s="12" t="inlineStr"/>
      <c r="F4995" s="12" t="inlineStr">
        <is>
          <t>Max Ferretería</t>
        </is>
      </c>
      <c r="G4995" s="12" t="inlineStr">
        <is>
          <t>unidad</t>
        </is>
      </c>
      <c r="H4995" s="13" t="n">
        <v>1700</v>
      </c>
      <c r="I4995" s="12" t="inlineStr">
        <is>
          <t>2026-09-09</t>
        </is>
      </c>
      <c r="J4995" s="14" t="inlineStr">
        <is>
          <t>https://maxferreteria.com/products/extension-elect-25-amarilla-st-33257</t>
        </is>
      </c>
    </row>
    <row r="4996">
      <c r="A4996" s="12" t="inlineStr">
        <is>
          <t>Electricidad e iluminación</t>
        </is>
      </c>
      <c r="B4996" s="12" t="inlineStr">
        <is>
          <t>Extensión eléctrica de 26 pies</t>
        </is>
      </c>
      <c r="C4996" s="12" t="inlineStr">
        <is>
          <t>EXTEN VOLTECK 48030 26' BLC ED-8B T48030</t>
        </is>
      </c>
      <c r="D4996" s="12" t="inlineStr">
        <is>
          <t>VOLTECK</t>
        </is>
      </c>
      <c r="E4996" s="12" t="inlineStr"/>
      <c r="F4996" s="12" t="inlineStr">
        <is>
          <t>Max Ferretería</t>
        </is>
      </c>
      <c r="G4996" s="12" t="inlineStr">
        <is>
          <t>unidad</t>
        </is>
      </c>
      <c r="H4996" s="13" t="n">
        <v>520</v>
      </c>
      <c r="I4996" s="12" t="inlineStr">
        <is>
          <t>2026-09-09</t>
        </is>
      </c>
      <c r="J4996" s="14" t="inlineStr">
        <is>
          <t>https://maxferreteria.com/products/exten-volteck-48030-26-blc-ed-8b-t48030</t>
        </is>
      </c>
    </row>
    <row r="4997">
      <c r="A4997" s="12" t="inlineStr">
        <is>
          <t>Electricidad e iluminación</t>
        </is>
      </c>
      <c r="B4997" s="12" t="inlineStr">
        <is>
          <t>Extensión eléctrica de 50 pies</t>
        </is>
      </c>
      <c r="C4997" s="12" t="inlineStr">
        <is>
          <t>EXTENSION ELEC 50' NARANJA GEN EC-4-50FT</t>
        </is>
      </c>
      <c r="D4997" s="12" t="inlineStr">
        <is>
          <t>YACO</t>
        </is>
      </c>
      <c r="E4997" s="12" t="inlineStr"/>
      <c r="F4997" s="12" t="inlineStr">
        <is>
          <t>Max Ferretería</t>
        </is>
      </c>
      <c r="G4997" s="12" t="inlineStr">
        <is>
          <t>unidad</t>
        </is>
      </c>
      <c r="H4997" s="13" t="n">
        <v>725</v>
      </c>
      <c r="I4997" s="12" t="inlineStr">
        <is>
          <t>2026-09-09</t>
        </is>
      </c>
      <c r="J4997" s="14" t="inlineStr">
        <is>
          <t>https://maxferreteria.com/products/extension-elec-50-naranja-gen-ec-4-50ft</t>
        </is>
      </c>
    </row>
    <row r="4998">
      <c r="A4998" s="12" t="inlineStr">
        <is>
          <t>Electricidad e iluminación</t>
        </is>
      </c>
      <c r="B4998" s="12" t="inlineStr">
        <is>
          <t>Extensión eléctrica de 50 pies</t>
        </is>
      </c>
      <c r="C4998" s="12" t="inlineStr">
        <is>
          <t>EXTENSION VOLTECK 50' NARANJA ER-15X16</t>
        </is>
      </c>
      <c r="D4998" s="12" t="inlineStr">
        <is>
          <t>VOLTECK</t>
        </is>
      </c>
      <c r="E4998" s="12" t="inlineStr"/>
      <c r="F4998" s="12" t="inlineStr">
        <is>
          <t>Max Ferretería</t>
        </is>
      </c>
      <c r="G4998" s="12" t="inlineStr">
        <is>
          <t>unidad</t>
        </is>
      </c>
      <c r="H4998" s="13" t="n">
        <v>965</v>
      </c>
      <c r="I4998" s="12" t="inlineStr">
        <is>
          <t>2026-09-09</t>
        </is>
      </c>
      <c r="J4998" s="14" t="inlineStr">
        <is>
          <t>https://maxferreteria.com/products/extension-volteck-50-naranja-er-15x16</t>
        </is>
      </c>
    </row>
    <row r="4999">
      <c r="A4999" s="12" t="inlineStr">
        <is>
          <t>Electricidad e iluminación</t>
        </is>
      </c>
      <c r="B4999" s="12" t="inlineStr">
        <is>
          <t>Extensión eléctrica de 50 pies</t>
        </is>
      </c>
      <c r="C4999" s="12" t="inlineStr">
        <is>
          <t>EXTENSION ELECT. 3T. CENT AWG14-50'</t>
        </is>
      </c>
      <c r="D4999" s="12" t="inlineStr">
        <is>
          <t>CENTURION</t>
        </is>
      </c>
      <c r="E4999" s="12" t="inlineStr"/>
      <c r="F4999" s="12" t="inlineStr">
        <is>
          <t>Max Ferretería</t>
        </is>
      </c>
      <c r="G4999" s="12" t="inlineStr">
        <is>
          <t>unidad</t>
        </is>
      </c>
      <c r="H4999" s="13" t="n">
        <v>1695</v>
      </c>
      <c r="I4999" s="12" t="inlineStr">
        <is>
          <t>2026-09-09</t>
        </is>
      </c>
      <c r="J4999" s="14" t="inlineStr">
        <is>
          <t>https://maxferreteria.com/products/extension-elect-3t-cent-awg14-50</t>
        </is>
      </c>
    </row>
    <row r="5000">
      <c r="A5000" s="12" t="inlineStr">
        <is>
          <t>Electricidad e iluminación</t>
        </is>
      </c>
      <c r="B5000" s="12" t="inlineStr">
        <is>
          <t>Extensión eléctrica de 50 pies</t>
        </is>
      </c>
      <c r="C5000" s="12" t="inlineStr">
        <is>
          <t>EXTENSION ELECT. 50' AMARILLA ST 33507</t>
        </is>
      </c>
      <c r="D5000" s="12" t="inlineStr">
        <is>
          <t>STANLEY</t>
        </is>
      </c>
      <c r="E5000" s="12" t="inlineStr"/>
      <c r="F5000" s="12" t="inlineStr">
        <is>
          <t>Max Ferretería</t>
        </is>
      </c>
      <c r="G5000" s="12" t="inlineStr">
        <is>
          <t>unidad</t>
        </is>
      </c>
      <c r="H5000" s="13" t="n">
        <v>2989.99</v>
      </c>
      <c r="I5000" s="12" t="inlineStr">
        <is>
          <t>2026-09-09</t>
        </is>
      </c>
      <c r="J5000" s="14" t="inlineStr">
        <is>
          <t>https://maxferreteria.com/products/extension-elect-50-amarilla-st-33507</t>
        </is>
      </c>
    </row>
    <row r="5001">
      <c r="A5001" s="12" t="inlineStr">
        <is>
          <t>Electricidad e iluminación</t>
        </is>
      </c>
      <c r="B5001" s="12" t="inlineStr">
        <is>
          <t>Extensión eléctrica de 6 pies</t>
        </is>
      </c>
      <c r="C5001" s="12" t="inlineStr">
        <is>
          <t>EXTENSION 6FT 3SAL BLCA 31061</t>
        </is>
      </c>
      <c r="D5001" s="12" t="inlineStr">
        <is>
          <t>STANLEY</t>
        </is>
      </c>
      <c r="E5001" s="12" t="inlineStr"/>
      <c r="F5001" s="12" t="inlineStr">
        <is>
          <t>Max Ferretería</t>
        </is>
      </c>
      <c r="G5001" s="12" t="inlineStr">
        <is>
          <t>unidad</t>
        </is>
      </c>
      <c r="H5001" s="13" t="n">
        <v>310</v>
      </c>
      <c r="I5001" s="12" t="inlineStr">
        <is>
          <t>2026-09-09</t>
        </is>
      </c>
      <c r="J5001" s="14" t="inlineStr">
        <is>
          <t>https://maxferreteria.com/products/extension-6ft-3sal-blca-31061-2-34061</t>
        </is>
      </c>
    </row>
    <row r="5002">
      <c r="A5002" s="12" t="inlineStr">
        <is>
          <t>Electricidad e iluminación</t>
        </is>
      </c>
      <c r="B5002" s="12" t="inlineStr">
        <is>
          <t>Extensión eléctrica de 7 pies</t>
        </is>
      </c>
      <c r="C5002" s="12" t="inlineStr">
        <is>
          <t>EXTEN VOLTECK 48000 7' BLC ED-2B T48000</t>
        </is>
      </c>
      <c r="D5002" s="12" t="inlineStr">
        <is>
          <t>VOLTECK</t>
        </is>
      </c>
      <c r="E5002" s="12" t="inlineStr"/>
      <c r="F5002" s="12" t="inlineStr">
        <is>
          <t>Max Ferretería</t>
        </is>
      </c>
      <c r="G5002" s="12" t="inlineStr">
        <is>
          <t>unidad</t>
        </is>
      </c>
      <c r="H5002" s="13" t="n">
        <v>145</v>
      </c>
      <c r="I5002" s="12" t="inlineStr">
        <is>
          <t>2026-09-09</t>
        </is>
      </c>
      <c r="J5002" s="14" t="inlineStr">
        <is>
          <t>https://maxferreteria.com/products/exten-volteck-48000-7-blc-ed-2b-t48000</t>
        </is>
      </c>
    </row>
    <row r="5003">
      <c r="A5003" s="12" t="inlineStr">
        <is>
          <t>Electricidad e iluminación</t>
        </is>
      </c>
      <c r="B5003" s="12" t="inlineStr">
        <is>
          <t>Regleta de 6 salidas</t>
        </is>
      </c>
      <c r="C5003" s="12" t="inlineStr">
        <is>
          <t>REGLETA 6 SALIDAS NGR 3'125V 15A 30007</t>
        </is>
      </c>
      <c r="D5003" s="12" t="inlineStr">
        <is>
          <t>STANLEY</t>
        </is>
      </c>
      <c r="E5003" s="12" t="inlineStr"/>
      <c r="F5003" s="12" t="inlineStr">
        <is>
          <t>Max Ferretería</t>
        </is>
      </c>
      <c r="G5003" s="12" t="inlineStr">
        <is>
          <t>unidad</t>
        </is>
      </c>
      <c r="H5003" s="13" t="n">
        <v>654.99</v>
      </c>
      <c r="I5003" s="12" t="inlineStr">
        <is>
          <t>2026-09-09</t>
        </is>
      </c>
      <c r="J5003" s="14" t="inlineStr">
        <is>
          <t>https://maxferreteria.com/products/regleta-6-salidas-ngr-3-125v-15a-30007</t>
        </is>
      </c>
    </row>
    <row r="5004">
      <c r="A5004" s="12" t="inlineStr">
        <is>
          <t>Electricidad e iluminación</t>
        </is>
      </c>
      <c r="B5004" s="12" t="inlineStr">
        <is>
          <t>Regleta de 6 salidas</t>
        </is>
      </c>
      <c r="C5004" s="12" t="inlineStr">
        <is>
          <t>REGLETA 3FT 6SAL 15A STANLEY BLCA 30006</t>
        </is>
      </c>
      <c r="D5004" s="12" t="inlineStr">
        <is>
          <t>STANLEY</t>
        </is>
      </c>
      <c r="E5004" s="12" t="inlineStr"/>
      <c r="F5004" s="12" t="inlineStr">
        <is>
          <t>Max Ferretería</t>
        </is>
      </c>
      <c r="G5004" s="12" t="inlineStr">
        <is>
          <t>unidad</t>
        </is>
      </c>
      <c r="H5004" s="13" t="n">
        <v>737.5</v>
      </c>
      <c r="I5004" s="12" t="inlineStr">
        <is>
          <t>2026-09-09</t>
        </is>
      </c>
      <c r="J5004" s="14" t="inlineStr">
        <is>
          <t>https://maxferreteria.com/products/regleta-3ft-6sal-15a-stanley-blca-30006</t>
        </is>
      </c>
    </row>
    <row r="5005">
      <c r="A5005" s="12" t="inlineStr">
        <is>
          <t>Electricidad e iluminación</t>
        </is>
      </c>
      <c r="B5005" s="12" t="inlineStr">
        <is>
          <t>Regleta de 6 salidas</t>
        </is>
      </c>
      <c r="C5005" s="12" t="inlineStr">
        <is>
          <t>REGLETA 6 SALIDAS 2UN BLA STANLEY 33211</t>
        </is>
      </c>
      <c r="D5005" s="12" t="inlineStr">
        <is>
          <t>STANLEY</t>
        </is>
      </c>
      <c r="E5005" s="12" t="inlineStr"/>
      <c r="F5005" s="12" t="inlineStr">
        <is>
          <t>Max Ferretería</t>
        </is>
      </c>
      <c r="G5005" s="12" t="inlineStr">
        <is>
          <t>unidad</t>
        </is>
      </c>
      <c r="H5005" s="13" t="n">
        <v>1330</v>
      </c>
      <c r="I5005" s="12" t="inlineStr">
        <is>
          <t>2026-09-09</t>
        </is>
      </c>
      <c r="J5005" s="14" t="inlineStr">
        <is>
          <t>https://maxferreteria.com/products/regleta-6-salidas-2un-bla-stanley-33211</t>
        </is>
      </c>
    </row>
    <row r="5006">
      <c r="A5006" s="12" t="inlineStr">
        <is>
          <t>Electricidad e iluminación</t>
        </is>
      </c>
      <c r="B5006" s="12" t="inlineStr">
        <is>
          <t>Regleta de 6 salidas con supresor de picos</t>
        </is>
      </c>
      <c r="C5006" s="12" t="inlineStr">
        <is>
          <t>REGLETA 6 SALI SUGE MAX BL 245W 33213</t>
        </is>
      </c>
      <c r="D5006" s="12" t="inlineStr">
        <is>
          <t>STANLEY</t>
        </is>
      </c>
      <c r="E5006" s="12" t="inlineStr"/>
      <c r="F5006" s="12" t="inlineStr">
        <is>
          <t>Max Ferretería</t>
        </is>
      </c>
      <c r="G5006" s="12" t="inlineStr">
        <is>
          <t>unidad</t>
        </is>
      </c>
      <c r="H5006" s="13" t="n">
        <v>725</v>
      </c>
      <c r="I5006" s="12" t="inlineStr">
        <is>
          <t>2026-09-09</t>
        </is>
      </c>
      <c r="J5006" s="14" t="inlineStr">
        <is>
          <t>https://maxferreteria.com/products/regleta-6-sali-suge-max-bl-245w-33213</t>
        </is>
      </c>
    </row>
    <row r="5007">
      <c r="A5007" s="12" t="inlineStr">
        <is>
          <t>Electricidad e iluminación</t>
        </is>
      </c>
      <c r="B5007" s="12" t="inlineStr">
        <is>
          <t>Regleta de 8 salidas</t>
        </is>
      </c>
      <c r="C5007" s="12" t="inlineStr">
        <is>
          <t>REGLETA 8SAL STANLEY BLANCA 30012</t>
        </is>
      </c>
      <c r="D5007" s="12" t="inlineStr">
        <is>
          <t>STANLEY</t>
        </is>
      </c>
      <c r="E5007" s="12" t="inlineStr"/>
      <c r="F5007" s="12" t="inlineStr">
        <is>
          <t>Max Ferretería</t>
        </is>
      </c>
      <c r="G5007" s="12" t="inlineStr">
        <is>
          <t>unidad</t>
        </is>
      </c>
      <c r="H5007" s="13" t="n">
        <v>1195</v>
      </c>
      <c r="I5007" s="12" t="inlineStr">
        <is>
          <t>2026-09-09</t>
        </is>
      </c>
      <c r="J5007" s="14" t="inlineStr">
        <is>
          <t>https://maxferreteria.com/products/regleta-8sal-stanley-blanca-30012</t>
        </is>
      </c>
    </row>
    <row r="5008">
      <c r="A5008" s="12" t="inlineStr">
        <is>
          <t>Electricidad e iluminación</t>
        </is>
      </c>
      <c r="B5008" s="12" t="inlineStr">
        <is>
          <t>Sensor de movimiento</t>
        </is>
      </c>
      <c r="C5008" s="12" t="inlineStr">
        <is>
          <t>SENSOR MOV180g SEMO-180 VOLTECH T46594</t>
        </is>
      </c>
      <c r="D5008" s="12" t="inlineStr">
        <is>
          <t>VOLTECK</t>
        </is>
      </c>
      <c r="E5008" s="12" t="inlineStr"/>
      <c r="F5008" s="12" t="inlineStr">
        <is>
          <t>Max Ferretería</t>
        </is>
      </c>
      <c r="G5008" s="12" t="inlineStr">
        <is>
          <t>unidad</t>
        </is>
      </c>
      <c r="H5008" s="13" t="n">
        <v>500</v>
      </c>
      <c r="I5008" s="12" t="inlineStr">
        <is>
          <t>2026-09-09</t>
        </is>
      </c>
      <c r="J5008" s="14" t="inlineStr">
        <is>
          <t>https://maxferreteria.com/products/sensor-mov180g-semo-180-voltech-t46594</t>
        </is>
      </c>
    </row>
    <row r="5009">
      <c r="A5009" s="12" t="inlineStr">
        <is>
          <t>Electricidad e iluminación</t>
        </is>
      </c>
      <c r="B5009" s="12" t="inlineStr">
        <is>
          <t>Sensor de movimiento</t>
        </is>
      </c>
      <c r="C5009" s="12" t="inlineStr">
        <is>
          <t>SENSOR MOV P/EXT SEMO-EX VOLTECH T47231</t>
        </is>
      </c>
      <c r="D5009" s="12" t="inlineStr">
        <is>
          <t>VOLTECK</t>
        </is>
      </c>
      <c r="E5009" s="12" t="inlineStr"/>
      <c r="F5009" s="12" t="inlineStr">
        <is>
          <t>Max Ferretería</t>
        </is>
      </c>
      <c r="G5009" s="12" t="inlineStr">
        <is>
          <t>unidad</t>
        </is>
      </c>
      <c r="H5009" s="13" t="n">
        <v>540</v>
      </c>
      <c r="I5009" s="12" t="inlineStr">
        <is>
          <t>2026-09-09</t>
        </is>
      </c>
      <c r="J5009" s="14" t="inlineStr">
        <is>
          <t>https://maxferreteria.com/products/sensor-mov-p-ext-semo-ex-voltech-t47231</t>
        </is>
      </c>
    </row>
    <row r="5010">
      <c r="A5010" s="12" t="inlineStr">
        <is>
          <t>Electricidad e iluminación</t>
        </is>
      </c>
      <c r="B5010" s="12" t="inlineStr">
        <is>
          <t>Sensor de movimiento</t>
        </is>
      </c>
      <c r="C5010" s="12" t="inlineStr">
        <is>
          <t>SENSOR MOVIMIENTO INTERUP PARED T47230</t>
        </is>
      </c>
      <c r="D5010" s="12" t="inlineStr">
        <is>
          <t>VOLTECK</t>
        </is>
      </c>
      <c r="E5010" s="12" t="inlineStr"/>
      <c r="F5010" s="12" t="inlineStr">
        <is>
          <t>Max Ferretería</t>
        </is>
      </c>
      <c r="G5010" s="12" t="inlineStr">
        <is>
          <t>unidad</t>
        </is>
      </c>
      <c r="H5010" s="13" t="n">
        <v>599.99</v>
      </c>
      <c r="I5010" s="12" t="inlineStr">
        <is>
          <t>2026-09-09</t>
        </is>
      </c>
      <c r="J5010" s="14" t="inlineStr">
        <is>
          <t>https://maxferreteria.com/products/sensor-movimiento-interup-pared-t47230</t>
        </is>
      </c>
    </row>
    <row r="5011">
      <c r="A5011" s="12" t="inlineStr">
        <is>
          <t>Electricidad e iluminación</t>
        </is>
      </c>
      <c r="B5011" s="12" t="inlineStr">
        <is>
          <t>Sensor de movimiento</t>
        </is>
      </c>
      <c r="C5011" s="12" t="inlineStr">
        <is>
          <t>SENSOR MOV/INTERI SEMO-IN VOLTECH T46599</t>
        </is>
      </c>
      <c r="D5011" s="12" t="inlineStr">
        <is>
          <t>VOLTECK</t>
        </is>
      </c>
      <c r="E5011" s="12" t="inlineStr"/>
      <c r="F5011" s="12" t="inlineStr">
        <is>
          <t>Max Ferretería</t>
        </is>
      </c>
      <c r="G5011" s="12" t="inlineStr">
        <is>
          <t>unidad</t>
        </is>
      </c>
      <c r="H5011" s="13" t="n">
        <v>780</v>
      </c>
      <c r="I5011" s="12" t="inlineStr">
        <is>
          <t>2026-09-09</t>
        </is>
      </c>
      <c r="J5011" s="14" t="inlineStr">
        <is>
          <t>https://maxferreteria.com/products/sensor-mov-interi-semo-in-voltech-t46599</t>
        </is>
      </c>
    </row>
    <row r="5012">
      <c r="A5012" s="12" t="inlineStr">
        <is>
          <t>Electricidad e iluminación</t>
        </is>
      </c>
      <c r="B5012" s="12" t="inlineStr">
        <is>
          <t>Temporizador</t>
        </is>
      </c>
      <c r="C5012" s="12" t="inlineStr">
        <is>
          <t>TIMER DIGITAL 8EVE TEM-8 VOLTECH T48386</t>
        </is>
      </c>
      <c r="D5012" s="12" t="inlineStr">
        <is>
          <t>VOLTECK</t>
        </is>
      </c>
      <c r="E5012" s="12" t="inlineStr"/>
      <c r="F5012" s="12" t="inlineStr">
        <is>
          <t>Max Ferretería</t>
        </is>
      </c>
      <c r="G5012" s="12" t="inlineStr">
        <is>
          <t>unidad</t>
        </is>
      </c>
      <c r="H5012" s="13" t="n">
        <v>805</v>
      </c>
      <c r="I5012" s="12" t="inlineStr">
        <is>
          <t>2026-09-09</t>
        </is>
      </c>
      <c r="J5012" s="14" t="inlineStr">
        <is>
          <t>https://maxferreteria.com/products/timer-digital-8eve-tem-8-voltech-t48386</t>
        </is>
      </c>
    </row>
    <row r="5013">
      <c r="A5013" s="12" t="inlineStr">
        <is>
          <t>Electricidad e iluminación</t>
        </is>
      </c>
      <c r="B5013" s="12" t="inlineStr">
        <is>
          <t>Timbre eléctrico</t>
        </is>
      </c>
      <c r="C5013" s="12" t="inlineStr">
        <is>
          <t>PULSADOR TIMBRE SUP. BCO 20020</t>
        </is>
      </c>
      <c r="D5013" s="12" t="inlineStr">
        <is>
          <t>VETO</t>
        </is>
      </c>
      <c r="E5013" s="12" t="inlineStr"/>
      <c r="F5013" s="12" t="inlineStr">
        <is>
          <t>Max Ferretería</t>
        </is>
      </c>
      <c r="G5013" s="12" t="inlineStr">
        <is>
          <t>unidad</t>
        </is>
      </c>
      <c r="H5013" s="13" t="n">
        <v>100</v>
      </c>
      <c r="I5013" s="12" t="inlineStr">
        <is>
          <t>2026-09-09</t>
        </is>
      </c>
      <c r="J5013" s="14" t="inlineStr">
        <is>
          <t>https://maxferreteria.com/products/pulsador-timbre-sup-bco-20020</t>
        </is>
      </c>
    </row>
    <row r="5014">
      <c r="A5014" s="12" t="inlineStr">
        <is>
          <t>Electricidad e iluminación</t>
        </is>
      </c>
      <c r="B5014" s="12" t="inlineStr">
        <is>
          <t>Timbre eléctrico</t>
        </is>
      </c>
      <c r="C5014" s="12" t="inlineStr">
        <is>
          <t>PULSADOR TIMBRE VETO PREMIUM BCO 16290</t>
        </is>
      </c>
      <c r="D5014" s="12" t="inlineStr">
        <is>
          <t>VETO</t>
        </is>
      </c>
      <c r="E5014" s="12" t="inlineStr"/>
      <c r="F5014" s="12" t="inlineStr">
        <is>
          <t>Max Ferretería</t>
        </is>
      </c>
      <c r="G5014" s="12" t="inlineStr">
        <is>
          <t>unidad</t>
        </is>
      </c>
      <c r="H5014" s="13" t="n">
        <v>295</v>
      </c>
      <c r="I5014" s="12" t="inlineStr">
        <is>
          <t>2026-09-09</t>
        </is>
      </c>
      <c r="J5014" s="14" t="inlineStr">
        <is>
          <t>https://maxferreteria.com/products/pulsador-timbre-veto-premium-bco-16290</t>
        </is>
      </c>
    </row>
    <row r="5015">
      <c r="A5015" s="12" t="inlineStr">
        <is>
          <t>Electricidad e iluminación</t>
        </is>
      </c>
      <c r="B5015" s="12" t="inlineStr">
        <is>
          <t>Timbre eléctrico</t>
        </is>
      </c>
      <c r="C5015" s="12" t="inlineStr">
        <is>
          <t>TIMBRE MUSICAL DOMEST TIM VOLTECH T46605</t>
        </is>
      </c>
      <c r="D5015" s="12" t="inlineStr">
        <is>
          <t>VOLTECK</t>
        </is>
      </c>
      <c r="E5015" s="12" t="inlineStr"/>
      <c r="F5015" s="12" t="inlineStr">
        <is>
          <t>Max Ferretería</t>
        </is>
      </c>
      <c r="G5015" s="12" t="inlineStr">
        <is>
          <t>unidad</t>
        </is>
      </c>
      <c r="H5015" s="13" t="n">
        <v>315</v>
      </c>
      <c r="I5015" s="12" t="inlineStr">
        <is>
          <t>2026-09-09</t>
        </is>
      </c>
      <c r="J5015" s="14" t="inlineStr">
        <is>
          <t>https://maxferreteria.com/products/timbre-musical-domest-tim-voltech-t46605</t>
        </is>
      </c>
    </row>
    <row r="5016">
      <c r="A5016" s="12" t="inlineStr">
        <is>
          <t>Electricidad e iluminación</t>
        </is>
      </c>
      <c r="B5016" s="12" t="inlineStr">
        <is>
          <t>Timbre eléctrico</t>
        </is>
      </c>
      <c r="C5016" s="12" t="inlineStr">
        <is>
          <t>TIMBRE INDUSTRIAL TIMC-4 VOLTECH T46607</t>
        </is>
      </c>
      <c r="D5016" s="12" t="inlineStr">
        <is>
          <t>VOLTECK</t>
        </is>
      </c>
      <c r="E5016" s="12" t="inlineStr"/>
      <c r="F5016" s="12" t="inlineStr">
        <is>
          <t>Max Ferretería</t>
        </is>
      </c>
      <c r="G5016" s="12" t="inlineStr">
        <is>
          <t>unidad</t>
        </is>
      </c>
      <c r="H5016" s="13" t="n">
        <v>380</v>
      </c>
      <c r="I5016" s="12" t="inlineStr">
        <is>
          <t>2026-09-09</t>
        </is>
      </c>
      <c r="J5016" s="14" t="inlineStr">
        <is>
          <t>https://maxferreteria.com/products/timbre-industrial-timc-4-voltech-t46607</t>
        </is>
      </c>
    </row>
    <row r="5017">
      <c r="A5017" s="12" t="inlineStr">
        <is>
          <t>Electricidad e iluminación</t>
        </is>
      </c>
      <c r="B5017" s="12" t="inlineStr">
        <is>
          <t>Timbre eléctrico</t>
        </is>
      </c>
      <c r="C5017" s="12" t="inlineStr">
        <is>
          <t>TIMBRE VETO PLURA BCO 60866</t>
        </is>
      </c>
      <c r="D5017" s="12" t="inlineStr">
        <is>
          <t>VETO</t>
        </is>
      </c>
      <c r="E5017" s="12" t="inlineStr"/>
      <c r="F5017" s="12" t="inlineStr">
        <is>
          <t>Max Ferretería</t>
        </is>
      </c>
      <c r="G5017" s="12" t="inlineStr">
        <is>
          <t>unidad</t>
        </is>
      </c>
      <c r="H5017" s="13" t="n">
        <v>414.99</v>
      </c>
      <c r="I5017" s="12" t="inlineStr">
        <is>
          <t>2026-09-09</t>
        </is>
      </c>
      <c r="J5017" s="14" t="inlineStr">
        <is>
          <t>https://maxferreteria.com/products/timbre-veto-plura-bco-60866</t>
        </is>
      </c>
    </row>
    <row r="5018">
      <c r="A5018" s="12" t="inlineStr">
        <is>
          <t>Electricidad e iluminación</t>
        </is>
      </c>
      <c r="B5018" s="12" t="inlineStr">
        <is>
          <t>Timbre eléctrico</t>
        </is>
      </c>
      <c r="C5018" s="12" t="inlineStr">
        <is>
          <t>TIMBRE INALA TIMI-100 VOLTECH T46630</t>
        </is>
      </c>
      <c r="D5018" s="12" t="inlineStr">
        <is>
          <t>VOLTECK</t>
        </is>
      </c>
      <c r="E5018" s="12" t="inlineStr"/>
      <c r="F5018" s="12" t="inlineStr">
        <is>
          <t>Max Ferretería</t>
        </is>
      </c>
      <c r="G5018" s="12" t="inlineStr">
        <is>
          <t>unidad</t>
        </is>
      </c>
      <c r="H5018" s="13" t="n">
        <v>670</v>
      </c>
      <c r="I5018" s="12" t="inlineStr">
        <is>
          <t>2026-09-09</t>
        </is>
      </c>
      <c r="J5018" s="14" t="inlineStr">
        <is>
          <t>https://maxferreteria.com/products/timbre-inala-timi-100-voltech-t46630</t>
        </is>
      </c>
    </row>
    <row r="5019">
      <c r="A5019" s="12" t="inlineStr">
        <is>
          <t>Electricidad e iluminación</t>
        </is>
      </c>
      <c r="B5019" s="12" t="inlineStr">
        <is>
          <t>Timbre eléctrico</t>
        </is>
      </c>
      <c r="C5019" s="12" t="inlineStr">
        <is>
          <t>TIMBRE INDUSTRIAL TIMC-6 VOLTECH T46609</t>
        </is>
      </c>
      <c r="D5019" s="12" t="inlineStr">
        <is>
          <t>VOLTECK</t>
        </is>
      </c>
      <c r="E5019" s="12" t="inlineStr"/>
      <c r="F5019" s="12" t="inlineStr">
        <is>
          <t>Max Ferretería</t>
        </is>
      </c>
      <c r="G5019" s="12" t="inlineStr">
        <is>
          <t>unidad</t>
        </is>
      </c>
      <c r="H5019" s="13" t="n">
        <v>740</v>
      </c>
      <c r="I5019" s="12" t="inlineStr">
        <is>
          <t>2026-09-09</t>
        </is>
      </c>
      <c r="J5019" s="14" t="inlineStr">
        <is>
          <t>https://maxferreteria.com/products/timbre-industrial-timc-6-voltech-t46609</t>
        </is>
      </c>
    </row>
    <row r="5020">
      <c r="A5020" s="12" t="inlineStr">
        <is>
          <t>Electricidad e iluminación</t>
        </is>
      </c>
      <c r="B5020" s="12" t="inlineStr">
        <is>
          <t>Timbre eléctrico</t>
        </is>
      </c>
      <c r="C5020" s="12" t="inlineStr">
        <is>
          <t>TIMBRE DING DONG BCO VETO 89003</t>
        </is>
      </c>
      <c r="D5020" s="12" t="inlineStr">
        <is>
          <t>VETO</t>
        </is>
      </c>
      <c r="E5020" s="12" t="inlineStr"/>
      <c r="F5020" s="12" t="inlineStr">
        <is>
          <t>Max Ferretería</t>
        </is>
      </c>
      <c r="G5020" s="12" t="inlineStr">
        <is>
          <t>unidad</t>
        </is>
      </c>
      <c r="H5020" s="13" t="n">
        <v>894.99</v>
      </c>
      <c r="I5020" s="12" t="inlineStr">
        <is>
          <t>2026-09-09</t>
        </is>
      </c>
      <c r="J5020" s="14" t="inlineStr">
        <is>
          <t>https://maxferreteria.com/products/timbre-ding-dong-bco-veto-89003</t>
        </is>
      </c>
    </row>
    <row r="5021">
      <c r="A5021" s="12" t="inlineStr">
        <is>
          <t>Pintura y acabados</t>
        </is>
      </c>
      <c r="B5021" s="12" t="inlineStr">
        <is>
          <t>Pintura acrílica, cubeta de 5 galones</t>
        </is>
      </c>
      <c r="C5021" s="12" t="inlineStr">
        <is>
          <t>Pintura acrílica mate Super Económica</t>
        </is>
      </c>
      <c r="D5021" s="12" t="inlineStr">
        <is>
          <t>Tropical</t>
        </is>
      </c>
      <c r="E5021" s="12" t="inlineStr"/>
      <c r="F5021" s="12" t="inlineStr">
        <is>
          <t>Tonos y Colores</t>
        </is>
      </c>
      <c r="G5021" s="12" t="inlineStr">
        <is>
          <t>envase</t>
        </is>
      </c>
      <c r="H5021" s="13" t="n">
        <v>1730.56</v>
      </c>
      <c r="I5021" s="12" t="inlineStr">
        <is>
          <t>2026-09-09</t>
        </is>
      </c>
      <c r="J5021" s="14" t="inlineStr">
        <is>
          <t>https://www.tonosycolores.com/producto/pintura-acrilica-super-economica/</t>
        </is>
      </c>
    </row>
    <row r="5022">
      <c r="A5022" s="12" t="inlineStr">
        <is>
          <t>Pintura y acabados</t>
        </is>
      </c>
      <c r="B5022" s="12" t="inlineStr">
        <is>
          <t>Pintura acrílica, cubeta de 5 galones</t>
        </is>
      </c>
      <c r="C5022" s="12" t="inlineStr">
        <is>
          <t>Pintura techo acrílica mate</t>
        </is>
      </c>
      <c r="D5022" s="12" t="inlineStr">
        <is>
          <t>Cano</t>
        </is>
      </c>
      <c r="E5022" s="12" t="inlineStr"/>
      <c r="F5022" s="12" t="inlineStr">
        <is>
          <t>Ferremix (Grupo Alterra)</t>
        </is>
      </c>
      <c r="G5022" s="12" t="inlineStr">
        <is>
          <t>envase</t>
        </is>
      </c>
      <c r="H5022" s="13" t="n">
        <v>1750</v>
      </c>
      <c r="I5022" s="12" t="inlineStr">
        <is>
          <t>2026-09-10</t>
        </is>
      </c>
      <c r="J5022" s="14" t="inlineStr">
        <is>
          <t>https://ferremix.com.do/products/pintura-techo-acrilica-mate</t>
        </is>
      </c>
    </row>
    <row r="5023">
      <c r="A5023" s="12" t="inlineStr">
        <is>
          <t>Pintura y acabados</t>
        </is>
      </c>
      <c r="B5023" s="12" t="inlineStr">
        <is>
          <t>Pintura acrílica, cubeta de 5 galones</t>
        </is>
      </c>
      <c r="C5023" s="12" t="inlineStr">
        <is>
          <t>Pintura acrílica mate Acritex</t>
        </is>
      </c>
      <c r="D5023" s="12" t="inlineStr">
        <is>
          <t>Tropical</t>
        </is>
      </c>
      <c r="E5023" s="12" t="inlineStr"/>
      <c r="F5023" s="12" t="inlineStr">
        <is>
          <t>Tonos y Colores</t>
        </is>
      </c>
      <c r="G5023" s="12" t="inlineStr">
        <is>
          <t>envase</t>
        </is>
      </c>
      <c r="H5023" s="13" t="n">
        <v>1872</v>
      </c>
      <c r="I5023" s="12" t="inlineStr">
        <is>
          <t>2026-09-09</t>
        </is>
      </c>
      <c r="J5023" s="14" t="inlineStr">
        <is>
          <t>https://www.tonosycolores.com/producto/pintura-acrilica-acritex/</t>
        </is>
      </c>
    </row>
    <row r="5024">
      <c r="A5024" s="12" t="inlineStr">
        <is>
          <t>Pintura y acabados</t>
        </is>
      </c>
      <c r="B5024" s="12" t="inlineStr">
        <is>
          <t>Pintura acrílica, cubeta de 5 galones</t>
        </is>
      </c>
      <c r="C5024" s="12" t="inlineStr">
        <is>
          <t>Pintura acrílica súper económica King</t>
        </is>
      </c>
      <c r="D5024" s="12" t="inlineStr">
        <is>
          <t>Pinturas King</t>
        </is>
      </c>
      <c r="E5024" s="12" t="inlineStr"/>
      <c r="F5024" s="12" t="inlineStr">
        <is>
          <t>Ferremix (Grupo Alterra)</t>
        </is>
      </c>
      <c r="G5024" s="12" t="inlineStr">
        <is>
          <t>envase</t>
        </is>
      </c>
      <c r="H5024" s="13" t="n">
        <v>1895</v>
      </c>
      <c r="I5024" s="12" t="inlineStr">
        <is>
          <t>2026-09-10</t>
        </is>
      </c>
      <c r="J5024" s="14" t="inlineStr">
        <is>
          <t>https://ferremix.com.do/products/pintura-acrilica-super-economica-king</t>
        </is>
      </c>
    </row>
    <row r="5025">
      <c r="A5025" s="12" t="inlineStr">
        <is>
          <t>Pintura y acabados</t>
        </is>
      </c>
      <c r="B5025" s="12" t="inlineStr">
        <is>
          <t>Pintura acrílica, cubeta de 5 galones</t>
        </is>
      </c>
      <c r="C5025" s="12" t="inlineStr">
        <is>
          <t>pintura acrilica ecnomica latex king</t>
        </is>
      </c>
      <c r="D5025" s="12" t="inlineStr">
        <is>
          <t>Pinturas King</t>
        </is>
      </c>
      <c r="E5025" s="12" t="inlineStr"/>
      <c r="F5025" s="12" t="inlineStr">
        <is>
          <t>Ferremix (Grupo Alterra)</t>
        </is>
      </c>
      <c r="G5025" s="12" t="inlineStr">
        <is>
          <t>envase</t>
        </is>
      </c>
      <c r="H5025" s="13" t="n">
        <v>2075</v>
      </c>
      <c r="I5025" s="12" t="inlineStr">
        <is>
          <t>2026-09-10</t>
        </is>
      </c>
      <c r="J5025" s="14" t="inlineStr">
        <is>
          <t>https://ferremix.com.do/products/pintura-acrilica-ecnomica-latex-king</t>
        </is>
      </c>
    </row>
    <row r="5026">
      <c r="A5026" s="12" t="inlineStr">
        <is>
          <t>Pintura y acabados</t>
        </is>
      </c>
      <c r="B5026" s="12" t="inlineStr">
        <is>
          <t>Pintura acrílica, cubeta de 5 galones</t>
        </is>
      </c>
      <c r="C5026" s="12" t="inlineStr">
        <is>
          <t>Pintura acrílica duratex popular</t>
        </is>
      </c>
      <c r="D5026" s="12" t="inlineStr">
        <is>
          <t>Pinturas Popular</t>
        </is>
      </c>
      <c r="E5026" s="12" t="inlineStr"/>
      <c r="F5026" s="12" t="inlineStr">
        <is>
          <t>Ferremix (Grupo Alterra)</t>
        </is>
      </c>
      <c r="G5026" s="12" t="inlineStr">
        <is>
          <t>envase</t>
        </is>
      </c>
      <c r="H5026" s="13" t="n">
        <v>2150</v>
      </c>
      <c r="I5026" s="12" t="inlineStr">
        <is>
          <t>2026-09-10</t>
        </is>
      </c>
      <c r="J5026" s="14" t="inlineStr">
        <is>
          <t>https://ferremix.com.do/products/pintura-acrilica-duratex-popular</t>
        </is>
      </c>
    </row>
    <row r="5027">
      <c r="A5027" s="12" t="inlineStr">
        <is>
          <t>Pintura y acabados</t>
        </is>
      </c>
      <c r="B5027" s="12" t="inlineStr">
        <is>
          <t>Pintura acrílica, cubeta de 5 galones</t>
        </is>
      </c>
      <c r="C5027" s="12" t="inlineStr">
        <is>
          <t>Pintura látex acrílica mate</t>
        </is>
      </c>
      <c r="D5027" s="12" t="inlineStr">
        <is>
          <t>Cano</t>
        </is>
      </c>
      <c r="E5027" s="12" t="inlineStr"/>
      <c r="F5027" s="12" t="inlineStr">
        <is>
          <t>Ferremix (Grupo Alterra)</t>
        </is>
      </c>
      <c r="G5027" s="12" t="inlineStr">
        <is>
          <t>envase</t>
        </is>
      </c>
      <c r="H5027" s="13" t="n">
        <v>2265</v>
      </c>
      <c r="I5027" s="12" t="inlineStr">
        <is>
          <t>2026-09-10</t>
        </is>
      </c>
      <c r="J5027" s="14" t="inlineStr">
        <is>
          <t>https://ferremix.com.do/products/pintura-latex-acrilica-mate</t>
        </is>
      </c>
    </row>
    <row r="5028">
      <c r="A5028" s="12" t="inlineStr">
        <is>
          <t>Pintura y acabados</t>
        </is>
      </c>
      <c r="B5028" s="12" t="inlineStr">
        <is>
          <t>Pintura acrílica, cubeta de 5 galones</t>
        </is>
      </c>
      <c r="C5028" s="12" t="inlineStr">
        <is>
          <t>Pintura Acrílica Mate Contractor</t>
        </is>
      </c>
      <c r="D5028" s="12" t="inlineStr">
        <is>
          <t>Tropical</t>
        </is>
      </c>
      <c r="E5028" s="12" t="inlineStr"/>
      <c r="F5028" s="12" t="inlineStr">
        <is>
          <t>Tonos y Colores</t>
        </is>
      </c>
      <c r="G5028" s="12" t="inlineStr">
        <is>
          <t>envase</t>
        </is>
      </c>
      <c r="H5028" s="13" t="n">
        <v>2641.61</v>
      </c>
      <c r="I5028" s="12" t="inlineStr">
        <is>
          <t>2026-09-09</t>
        </is>
      </c>
      <c r="J5028" s="14" t="inlineStr">
        <is>
          <t>https://www.tonosycolores.com/producto/pintura-acrilica-contractor/</t>
        </is>
      </c>
    </row>
    <row r="5029">
      <c r="A5029" s="12" t="inlineStr">
        <is>
          <t>Pintura y acabados</t>
        </is>
      </c>
      <c r="B5029" s="12" t="inlineStr">
        <is>
          <t>Pintura acrílica, cubeta de 5 galones</t>
        </is>
      </c>
      <c r="C5029" s="12" t="inlineStr">
        <is>
          <t>Pintura acrílica mate Ultratex</t>
        </is>
      </c>
      <c r="D5029" s="12" t="inlineStr">
        <is>
          <t>Tropical</t>
        </is>
      </c>
      <c r="E5029" s="12" t="inlineStr"/>
      <c r="F5029" s="12" t="inlineStr">
        <is>
          <t>Tonos y Colores</t>
        </is>
      </c>
      <c r="G5029" s="12" t="inlineStr">
        <is>
          <t>envase</t>
        </is>
      </c>
      <c r="H5029" s="13" t="n">
        <v>3411.2</v>
      </c>
      <c r="I5029" s="12" t="inlineStr">
        <is>
          <t>2026-09-09</t>
        </is>
      </c>
      <c r="J5029" s="14" t="inlineStr">
        <is>
          <t>https://www.tonosycolores.com/producto/pintura-acrilica-ultratex/</t>
        </is>
      </c>
    </row>
    <row r="5030">
      <c r="A5030" s="12" t="inlineStr">
        <is>
          <t>Pintura y acabados</t>
        </is>
      </c>
      <c r="B5030" s="12" t="inlineStr">
        <is>
          <t>Pintura acrílica, cubeta de 5 galones</t>
        </is>
      </c>
      <c r="C5030" s="12" t="inlineStr">
        <is>
          <t>Pintura pro advance acrílica mate</t>
        </is>
      </c>
      <c r="D5030" s="12" t="inlineStr">
        <is>
          <t>Cano</t>
        </is>
      </c>
      <c r="E5030" s="12" t="inlineStr"/>
      <c r="F5030" s="12" t="inlineStr">
        <is>
          <t>Ferremix (Grupo Alterra)</t>
        </is>
      </c>
      <c r="G5030" s="12" t="inlineStr">
        <is>
          <t>envase</t>
        </is>
      </c>
      <c r="H5030" s="13" t="n">
        <v>3750</v>
      </c>
      <c r="I5030" s="12" t="inlineStr">
        <is>
          <t>2026-09-10</t>
        </is>
      </c>
      <c r="J5030" s="14" t="inlineStr">
        <is>
          <t>https://ferremix.com.do/products/pintura-pro-advance-acrilica-mate</t>
        </is>
      </c>
    </row>
    <row r="5031">
      <c r="A5031" s="12" t="inlineStr">
        <is>
          <t>Pintura y acabados</t>
        </is>
      </c>
      <c r="B5031" s="12" t="inlineStr">
        <is>
          <t>Pintura acrílica, cubeta de 5 galones</t>
        </is>
      </c>
      <c r="C5031" s="12" t="inlineStr">
        <is>
          <t>Pintura Acrílica Mate Contractor</t>
        </is>
      </c>
      <c r="D5031" s="12" t="inlineStr">
        <is>
          <t>Tropical</t>
        </is>
      </c>
      <c r="E5031" s="12" t="inlineStr"/>
      <c r="F5031" s="12" t="inlineStr">
        <is>
          <t>Tonos y Colores</t>
        </is>
      </c>
      <c r="G5031" s="12" t="inlineStr">
        <is>
          <t>envase</t>
        </is>
      </c>
      <c r="H5031" s="13" t="n">
        <v>4160</v>
      </c>
      <c r="I5031" s="12" t="inlineStr">
        <is>
          <t>2026-09-09</t>
        </is>
      </c>
      <c r="J5031" s="14" t="inlineStr">
        <is>
          <t>https://www.tonosycolores.com/producto/pintura-acrilica-contractor/</t>
        </is>
      </c>
    </row>
    <row r="5032">
      <c r="A5032" s="12" t="inlineStr">
        <is>
          <t>Pintura y acabados</t>
        </is>
      </c>
      <c r="B5032" s="12" t="inlineStr">
        <is>
          <t>Pintura acrílica, cubeta de 5 galones</t>
        </is>
      </c>
      <c r="C5032" s="12" t="inlineStr">
        <is>
          <t>Pintura acrílica látex de acabado mate Popular</t>
        </is>
      </c>
      <c r="D5032" s="12" t="inlineStr">
        <is>
          <t>Popular</t>
        </is>
      </c>
      <c r="E5032" s="12" t="inlineStr"/>
      <c r="F5032" s="12" t="inlineStr">
        <is>
          <t>Tonos y Colores</t>
        </is>
      </c>
      <c r="G5032" s="12" t="inlineStr">
        <is>
          <t>envase</t>
        </is>
      </c>
      <c r="H5032" s="13" t="n">
        <v>4192.53</v>
      </c>
      <c r="I5032" s="12" t="inlineStr">
        <is>
          <t>2026-09-09</t>
        </is>
      </c>
      <c r="J5032" s="14" t="inlineStr">
        <is>
          <t>https://www.tonosycolores.com/producto/acrilica-latex-popular/</t>
        </is>
      </c>
    </row>
    <row r="5033">
      <c r="A5033" s="12" t="inlineStr">
        <is>
          <t>Pintura y acabados</t>
        </is>
      </c>
      <c r="B5033" s="12" t="inlineStr">
        <is>
          <t>Pintura acrílica, cubeta de 5 galones</t>
        </is>
      </c>
      <c r="C5033" s="12" t="inlineStr">
        <is>
          <t>Pintura acrílica antimoho Supra</t>
        </is>
      </c>
      <c r="D5033" s="12" t="inlineStr">
        <is>
          <t>Montó</t>
        </is>
      </c>
      <c r="E5033" s="12" t="inlineStr"/>
      <c r="F5033" s="12" t="inlineStr">
        <is>
          <t>Tonos y Colores</t>
        </is>
      </c>
      <c r="G5033" s="12" t="inlineStr">
        <is>
          <t>envase</t>
        </is>
      </c>
      <c r="H5033" s="13" t="n">
        <v>4819.59</v>
      </c>
      <c r="I5033" s="12" t="inlineStr">
        <is>
          <t>2026-09-09</t>
        </is>
      </c>
      <c r="J5033" s="14" t="inlineStr">
        <is>
          <t>https://www.tonosycolores.com/producto/pintura-acrilica-supra-antimoho-monto/</t>
        </is>
      </c>
    </row>
    <row r="5034">
      <c r="A5034" s="12" t="inlineStr">
        <is>
          <t>Pintura y acabados</t>
        </is>
      </c>
      <c r="B5034" s="12" t="inlineStr">
        <is>
          <t>Pintura acrílica, cubeta de 5 galones</t>
        </is>
      </c>
      <c r="C5034" s="12" t="inlineStr">
        <is>
          <t>Pintura elite ultra acrílica mate</t>
        </is>
      </c>
      <c r="D5034" s="12" t="inlineStr">
        <is>
          <t>Cano</t>
        </is>
      </c>
      <c r="E5034" s="12" t="inlineStr"/>
      <c r="F5034" s="12" t="inlineStr">
        <is>
          <t>Ferremix (Grupo Alterra)</t>
        </is>
      </c>
      <c r="G5034" s="12" t="inlineStr">
        <is>
          <t>envase</t>
        </is>
      </c>
      <c r="H5034" s="13" t="n">
        <v>6380</v>
      </c>
      <c r="I5034" s="12" t="inlineStr">
        <is>
          <t>2026-09-10</t>
        </is>
      </c>
      <c r="J5034" s="14" t="inlineStr">
        <is>
          <t>https://ferremix.com.do/products/pintura-elite-ultra-acrilica-mate</t>
        </is>
      </c>
    </row>
    <row r="5035">
      <c r="A5035" s="12" t="inlineStr">
        <is>
          <t>Pintura y acabados</t>
        </is>
      </c>
      <c r="B5035" s="12" t="inlineStr">
        <is>
          <t>Pintura acrílica, cubeta de 5 galones</t>
        </is>
      </c>
      <c r="C5035" s="12" t="inlineStr">
        <is>
          <t>Pintura satinada Popular</t>
        </is>
      </c>
      <c r="D5035" s="12" t="inlineStr">
        <is>
          <t>Popular</t>
        </is>
      </c>
      <c r="E5035" s="12" t="inlineStr"/>
      <c r="F5035" s="12" t="inlineStr">
        <is>
          <t>Tonos y Colores</t>
        </is>
      </c>
      <c r="G5035" s="12" t="inlineStr">
        <is>
          <t>envase</t>
        </is>
      </c>
      <c r="H5035" s="13" t="n">
        <v>6383.65</v>
      </c>
      <c r="I5035" s="12" t="inlineStr">
        <is>
          <t>2026-09-09</t>
        </is>
      </c>
      <c r="J5035" s="14" t="inlineStr">
        <is>
          <t>https://www.tonosycolores.com/producto/pintura-satinada-popular/</t>
        </is>
      </c>
    </row>
    <row r="5036">
      <c r="A5036" s="12" t="inlineStr">
        <is>
          <t>Pintura y acabados</t>
        </is>
      </c>
      <c r="B5036" s="12" t="inlineStr">
        <is>
          <t>Pintura acrílica, cubeta de 5 galones</t>
        </is>
      </c>
      <c r="C5036" s="12" t="inlineStr">
        <is>
          <t>Pintura acrílica mate blanca Nevada</t>
        </is>
      </c>
      <c r="D5036" s="12" t="inlineStr">
        <is>
          <t>Montó</t>
        </is>
      </c>
      <c r="E5036" s="12" t="inlineStr"/>
      <c r="F5036" s="12" t="inlineStr">
        <is>
          <t>Tonos y Colores</t>
        </is>
      </c>
      <c r="G5036" s="12" t="inlineStr">
        <is>
          <t>envase</t>
        </is>
      </c>
      <c r="H5036" s="13" t="n">
        <v>6598.58</v>
      </c>
      <c r="I5036" s="12" t="inlineStr">
        <is>
          <t>2026-09-09</t>
        </is>
      </c>
      <c r="J5036" s="14" t="inlineStr">
        <is>
          <t>https://www.tonosycolores.com/producto/pintura-acrilica-nevada-plus/</t>
        </is>
      </c>
    </row>
    <row r="5037">
      <c r="A5037" s="12" t="inlineStr">
        <is>
          <t>Pintura y acabados</t>
        </is>
      </c>
      <c r="B5037" s="12" t="inlineStr">
        <is>
          <t>Pintura acrílica, cubeta de 5 galones</t>
        </is>
      </c>
      <c r="C5037" s="12" t="inlineStr">
        <is>
          <t>Pintura Acrílica Mate Tropical Plus</t>
        </is>
      </c>
      <c r="D5037" s="12" t="inlineStr">
        <is>
          <t>Tropical</t>
        </is>
      </c>
      <c r="E5037" s="12" t="inlineStr"/>
      <c r="F5037" s="12" t="inlineStr">
        <is>
          <t>Tonos y Colores</t>
        </is>
      </c>
      <c r="G5037" s="12" t="inlineStr">
        <is>
          <t>envase</t>
        </is>
      </c>
      <c r="H5037" s="13" t="n">
        <v>6700.81</v>
      </c>
      <c r="I5037" s="12" t="inlineStr">
        <is>
          <t>2026-09-09</t>
        </is>
      </c>
      <c r="J5037" s="14" t="inlineStr">
        <is>
          <t>https://www.tonosycolores.com/producto/pintura-tropical-plus-acrilica/</t>
        </is>
      </c>
    </row>
    <row r="5038">
      <c r="A5038" s="12" t="inlineStr">
        <is>
          <t>Pintura y acabados</t>
        </is>
      </c>
      <c r="B5038" s="12" t="inlineStr">
        <is>
          <t>Pintura acrílica, cubeta de 5 galones</t>
        </is>
      </c>
      <c r="C5038" s="12" t="inlineStr">
        <is>
          <t>Pintura satinada Tropical Plus</t>
        </is>
      </c>
      <c r="D5038" s="12" t="inlineStr">
        <is>
          <t>Tropical</t>
        </is>
      </c>
      <c r="E5038" s="12" t="inlineStr"/>
      <c r="F5038" s="12" t="inlineStr">
        <is>
          <t>Tonos y Colores</t>
        </is>
      </c>
      <c r="G5038" s="12" t="inlineStr">
        <is>
          <t>envase</t>
        </is>
      </c>
      <c r="H5038" s="13" t="n">
        <v>6835.21</v>
      </c>
      <c r="I5038" s="12" t="inlineStr">
        <is>
          <t>2026-09-09</t>
        </is>
      </c>
      <c r="J5038" s="14" t="inlineStr">
        <is>
          <t>https://www.tonosycolores.com/producto/pintura-plus-satinada/</t>
        </is>
      </c>
    </row>
    <row r="5039">
      <c r="A5039" s="12" t="inlineStr">
        <is>
          <t>Pintura y acabados</t>
        </is>
      </c>
      <c r="B5039" s="12" t="inlineStr">
        <is>
          <t>Pintura acrílica, cubeta de 5 galones</t>
        </is>
      </c>
      <c r="C5039" s="12" t="inlineStr">
        <is>
          <t>Pintura semigloss Contractor</t>
        </is>
      </c>
      <c r="D5039" s="12" t="inlineStr">
        <is>
          <t>Tropical</t>
        </is>
      </c>
      <c r="E5039" s="12" t="inlineStr"/>
      <c r="F5039" s="12" t="inlineStr">
        <is>
          <t>Tonos y Colores</t>
        </is>
      </c>
      <c r="G5039" s="12" t="inlineStr">
        <is>
          <t>envase</t>
        </is>
      </c>
      <c r="H5039" s="13" t="n">
        <v>6926.4</v>
      </c>
      <c r="I5039" s="12" t="inlineStr">
        <is>
          <t>2026-09-09</t>
        </is>
      </c>
      <c r="J5039" s="14" t="inlineStr">
        <is>
          <t>https://www.tonosycolores.com/producto/pintura-semigloss-contractor/</t>
        </is>
      </c>
    </row>
    <row r="5040">
      <c r="A5040" s="12" t="inlineStr">
        <is>
          <t>Pintura y acabados</t>
        </is>
      </c>
      <c r="B5040" s="12" t="inlineStr">
        <is>
          <t>Pintura acrílica, cubeta de 5 galones</t>
        </is>
      </c>
      <c r="C5040" s="12" t="inlineStr">
        <is>
          <t>Pintura texturizada para fachadas Montokril Rugoso</t>
        </is>
      </c>
      <c r="D5040" s="12" t="inlineStr">
        <is>
          <t>Montó</t>
        </is>
      </c>
      <c r="E5040" s="12" t="inlineStr"/>
      <c r="F5040" s="12" t="inlineStr">
        <is>
          <t>Tonos y Colores</t>
        </is>
      </c>
      <c r="G5040" s="12" t="inlineStr">
        <is>
          <t>envase</t>
        </is>
      </c>
      <c r="H5040" s="13" t="n">
        <v>7096.32</v>
      </c>
      <c r="I5040" s="12" t="inlineStr">
        <is>
          <t>2026-09-09</t>
        </is>
      </c>
      <c r="J5040" s="14" t="inlineStr">
        <is>
          <t>https://www.tonosycolores.com/producto/pintura-texturizada-montokril-rugoso/</t>
        </is>
      </c>
    </row>
    <row r="5041">
      <c r="A5041" s="12" t="inlineStr">
        <is>
          <t>Pintura y acabados</t>
        </is>
      </c>
      <c r="B5041" s="12" t="inlineStr">
        <is>
          <t>Pintura acrílica, cubeta de 5 galones</t>
        </is>
      </c>
      <c r="C5041" s="12" t="inlineStr">
        <is>
          <t>Pintura semigloss Tropical Plus</t>
        </is>
      </c>
      <c r="D5041" s="12" t="inlineStr">
        <is>
          <t>Tropical</t>
        </is>
      </c>
      <c r="E5041" s="12" t="inlineStr"/>
      <c r="F5041" s="12" t="inlineStr">
        <is>
          <t>Tonos y Colores</t>
        </is>
      </c>
      <c r="G5041" s="12" t="inlineStr">
        <is>
          <t>envase</t>
        </is>
      </c>
      <c r="H5041" s="13" t="n">
        <v>7097.35</v>
      </c>
      <c r="I5041" s="12" t="inlineStr">
        <is>
          <t>2026-09-09</t>
        </is>
      </c>
      <c r="J5041" s="14" t="inlineStr">
        <is>
          <t>https://www.tonosycolores.com/producto/pintura-semigloss-plus/</t>
        </is>
      </c>
    </row>
    <row r="5042">
      <c r="A5042" s="12" t="inlineStr">
        <is>
          <t>Pintura y acabados</t>
        </is>
      </c>
      <c r="B5042" s="12" t="inlineStr">
        <is>
          <t>Pintura acrílica, cubeta de 5 galones</t>
        </is>
      </c>
      <c r="C5042" s="12" t="inlineStr">
        <is>
          <t>Pintura semigloss Popular</t>
        </is>
      </c>
      <c r="D5042" s="12" t="inlineStr">
        <is>
          <t>Popular</t>
        </is>
      </c>
      <c r="E5042" s="12" t="inlineStr"/>
      <c r="F5042" s="12" t="inlineStr">
        <is>
          <t>Tonos y Colores</t>
        </is>
      </c>
      <c r="G5042" s="12" t="inlineStr">
        <is>
          <t>envase</t>
        </is>
      </c>
      <c r="H5042" s="13" t="n">
        <v>7109.55</v>
      </c>
      <c r="I5042" s="12" t="inlineStr">
        <is>
          <t>2026-09-09</t>
        </is>
      </c>
      <c r="J5042" s="14" t="inlineStr">
        <is>
          <t>https://www.tonosycolores.com/producto/pintura-semigloss-popular/</t>
        </is>
      </c>
    </row>
    <row r="5043">
      <c r="A5043" s="12" t="inlineStr">
        <is>
          <t>Pintura y acabados</t>
        </is>
      </c>
      <c r="B5043" s="12" t="inlineStr">
        <is>
          <t>Pintura acrílica, cubeta de 5 galones</t>
        </is>
      </c>
      <c r="C5043" s="12" t="inlineStr">
        <is>
          <t>Pintura acrílica mate Popular</t>
        </is>
      </c>
      <c r="D5043" s="12" t="inlineStr">
        <is>
          <t>Popular</t>
        </is>
      </c>
      <c r="E5043" s="12" t="inlineStr"/>
      <c r="F5043" s="12" t="inlineStr">
        <is>
          <t>Tonos y Colores</t>
        </is>
      </c>
      <c r="G5043" s="12" t="inlineStr">
        <is>
          <t>envase</t>
        </is>
      </c>
      <c r="H5043" s="13" t="n">
        <v>7142.52</v>
      </c>
      <c r="I5043" s="12" t="inlineStr">
        <is>
          <t>2026-09-09</t>
        </is>
      </c>
      <c r="J5043" s="14" t="inlineStr">
        <is>
          <t>https://www.tonosycolores.com/producto/pintura-popular-acrilica/</t>
        </is>
      </c>
    </row>
    <row r="5044">
      <c r="A5044" s="12" t="inlineStr">
        <is>
          <t>Pintura y acabados</t>
        </is>
      </c>
      <c r="B5044" s="12" t="inlineStr">
        <is>
          <t>Pintura acrílica, cubeta de 5 galones</t>
        </is>
      </c>
      <c r="C5044" s="12" t="inlineStr">
        <is>
          <t>Pintura acrílica mate Popular</t>
        </is>
      </c>
      <c r="D5044" s="12" t="inlineStr">
        <is>
          <t>Popular</t>
        </is>
      </c>
      <c r="E5044" s="12" t="inlineStr"/>
      <c r="F5044" s="12" t="inlineStr">
        <is>
          <t>Tonos y Colores</t>
        </is>
      </c>
      <c r="G5044" s="12" t="inlineStr">
        <is>
          <t>envase</t>
        </is>
      </c>
      <c r="H5044" s="13" t="n">
        <v>7147.52</v>
      </c>
      <c r="I5044" s="12" t="inlineStr">
        <is>
          <t>2026-09-09</t>
        </is>
      </c>
      <c r="J5044" s="14" t="inlineStr">
        <is>
          <t>https://www.tonosycolores.com/producto/pintura-popular-acrilica/</t>
        </is>
      </c>
    </row>
    <row r="5045">
      <c r="A5045" s="12" t="inlineStr">
        <is>
          <t>Pintura y acabados</t>
        </is>
      </c>
      <c r="B5045" s="12" t="inlineStr">
        <is>
          <t>Pintura acrílica, cubeta de 5 galones</t>
        </is>
      </c>
      <c r="C5045" s="12" t="inlineStr">
        <is>
          <t>Pintura Acrílica Mate Tropical Plus</t>
        </is>
      </c>
      <c r="D5045" s="12" t="inlineStr">
        <is>
          <t>Tropical</t>
        </is>
      </c>
      <c r="E5045" s="12" t="inlineStr"/>
      <c r="F5045" s="12" t="inlineStr">
        <is>
          <t>Tonos y Colores</t>
        </is>
      </c>
      <c r="G5045" s="12" t="inlineStr">
        <is>
          <t>envase</t>
        </is>
      </c>
      <c r="H5045" s="13" t="n">
        <v>8124.43</v>
      </c>
      <c r="I5045" s="12" t="inlineStr">
        <is>
          <t>2026-09-09</t>
        </is>
      </c>
      <c r="J5045" s="14" t="inlineStr">
        <is>
          <t>https://www.tonosycolores.com/producto/pintura-tropical-plus-acrilica/</t>
        </is>
      </c>
    </row>
    <row r="5046">
      <c r="A5046" s="12" t="inlineStr">
        <is>
          <t>Pintura y acabados</t>
        </is>
      </c>
      <c r="B5046" s="12" t="inlineStr">
        <is>
          <t>Pintura acrílica, cubeta de 5 galones</t>
        </is>
      </c>
      <c r="C5046" s="12" t="inlineStr">
        <is>
          <t>Montokril Cubiertas</t>
        </is>
      </c>
      <c r="D5046" s="12" t="inlineStr">
        <is>
          <t>Montó</t>
        </is>
      </c>
      <c r="E5046" s="12" t="inlineStr"/>
      <c r="F5046" s="12" t="inlineStr">
        <is>
          <t>Tonos y Colores</t>
        </is>
      </c>
      <c r="G5046" s="12" t="inlineStr">
        <is>
          <t>envase</t>
        </is>
      </c>
      <c r="H5046" s="13" t="n">
        <v>9269.559999999999</v>
      </c>
      <c r="I5046" s="12" t="inlineStr">
        <is>
          <t>2026-09-09</t>
        </is>
      </c>
      <c r="J5046" s="14" t="inlineStr">
        <is>
          <t>https://www.tonosycolores.com/producto/montokril-cubiertas/</t>
        </is>
      </c>
    </row>
    <row r="5047">
      <c r="A5047" s="12" t="inlineStr">
        <is>
          <t>Pintura y acabados</t>
        </is>
      </c>
      <c r="B5047" s="12" t="inlineStr">
        <is>
          <t>Pintura acrílica, cubeta de 5 galones</t>
        </is>
      </c>
      <c r="C5047" s="12" t="inlineStr">
        <is>
          <t>Pintura acrílica antibacterial Uno zero</t>
        </is>
      </c>
      <c r="D5047" s="12" t="inlineStr">
        <is>
          <t>Montó</t>
        </is>
      </c>
      <c r="E5047" s="12" t="inlineStr"/>
      <c r="F5047" s="12" t="inlineStr">
        <is>
          <t>Tonos y Colores</t>
        </is>
      </c>
      <c r="G5047" s="12" t="inlineStr">
        <is>
          <t>envase</t>
        </is>
      </c>
      <c r="H5047" s="13" t="n">
        <v>9885.57</v>
      </c>
      <c r="I5047" s="12" t="inlineStr">
        <is>
          <t>2026-09-09</t>
        </is>
      </c>
      <c r="J5047" s="14" t="inlineStr">
        <is>
          <t>https://www.tonosycolores.com/producto/pintura-acrilica-uno-zero-monto/</t>
        </is>
      </c>
    </row>
    <row r="5048">
      <c r="A5048" s="12" t="inlineStr">
        <is>
          <t>Pintura y acabados</t>
        </is>
      </c>
      <c r="B5048" s="12" t="inlineStr">
        <is>
          <t>Pintura acrílica, cubeta de 5 galones</t>
        </is>
      </c>
      <c r="C5048" s="12" t="inlineStr">
        <is>
          <t>Montokril Cubiertas Fibrado</t>
        </is>
      </c>
      <c r="D5048" s="12" t="inlineStr">
        <is>
          <t>Montó</t>
        </is>
      </c>
      <c r="E5048" s="12" t="inlineStr"/>
      <c r="F5048" s="12" t="inlineStr">
        <is>
          <t>Tonos y Colores</t>
        </is>
      </c>
      <c r="G5048" s="12" t="inlineStr">
        <is>
          <t>envase</t>
        </is>
      </c>
      <c r="H5048" s="13" t="n">
        <v>10521.28</v>
      </c>
      <c r="I5048" s="12" t="inlineStr">
        <is>
          <t>2026-09-09</t>
        </is>
      </c>
      <c r="J5048" s="14" t="inlineStr">
        <is>
          <t>https://www.tonosycolores.com/producto/montokril-cubiertas-fibrado/</t>
        </is>
      </c>
    </row>
    <row r="5049">
      <c r="A5049" s="12" t="inlineStr">
        <is>
          <t>Pintura y acabados</t>
        </is>
      </c>
      <c r="B5049" s="12" t="inlineStr">
        <is>
          <t>Pintura acrílica, cubeta de 5 galones</t>
        </is>
      </c>
      <c r="C5049" s="12" t="inlineStr">
        <is>
          <t>Pintura Acrílica Mate de alta calidad Ovaldine 50 Aniversario</t>
        </is>
      </c>
      <c r="D5049" s="12" t="inlineStr">
        <is>
          <t>Montó</t>
        </is>
      </c>
      <c r="E5049" s="12" t="inlineStr"/>
      <c r="F5049" s="12" t="inlineStr">
        <is>
          <t>Tonos y Colores</t>
        </is>
      </c>
      <c r="G5049" s="12" t="inlineStr">
        <is>
          <t>envase</t>
        </is>
      </c>
      <c r="H5049" s="13" t="n">
        <v>11526.59</v>
      </c>
      <c r="I5049" s="12" t="inlineStr">
        <is>
          <t>2026-09-09</t>
        </is>
      </c>
      <c r="J5049" s="14" t="inlineStr">
        <is>
          <t>https://www.tonosycolores.com/producto/pintura-acrilica-ovaldine-50-aniv-monto/</t>
        </is>
      </c>
    </row>
    <row r="5050">
      <c r="A5050" s="12" t="inlineStr">
        <is>
          <t>Pintura y acabados</t>
        </is>
      </c>
      <c r="B5050" s="12" t="inlineStr">
        <is>
          <t>Pintura acrílica, galón</t>
        </is>
      </c>
      <c r="C5050" s="12" t="inlineStr">
        <is>
          <t>Pintura acrílica mate Acritex</t>
        </is>
      </c>
      <c r="D5050" s="12" t="inlineStr">
        <is>
          <t>Tropical</t>
        </is>
      </c>
      <c r="E5050" s="12" t="inlineStr"/>
      <c r="F5050" s="12" t="inlineStr">
        <is>
          <t>Tonos y Colores</t>
        </is>
      </c>
      <c r="G5050" s="12" t="inlineStr">
        <is>
          <t>envase</t>
        </is>
      </c>
      <c r="H5050" s="13" t="n">
        <v>374.4</v>
      </c>
      <c r="I5050" s="12" t="inlineStr">
        <is>
          <t>2026-09-09</t>
        </is>
      </c>
      <c r="J5050" s="14" t="inlineStr">
        <is>
          <t>https://www.tonosycolores.com/producto/pintura-acrilica-acritex/</t>
        </is>
      </c>
    </row>
    <row r="5051">
      <c r="A5051" s="12" t="inlineStr">
        <is>
          <t>Pintura y acabados</t>
        </is>
      </c>
      <c r="B5051" s="12" t="inlineStr">
        <is>
          <t>Pintura acrílica, galón</t>
        </is>
      </c>
      <c r="C5051" s="12" t="inlineStr">
        <is>
          <t>Pintura acrílica súper económica King</t>
        </is>
      </c>
      <c r="D5051" s="12" t="inlineStr">
        <is>
          <t>Pinturas King</t>
        </is>
      </c>
      <c r="E5051" s="12" t="inlineStr"/>
      <c r="F5051" s="12" t="inlineStr">
        <is>
          <t>Ferremix (Grupo Alterra)</t>
        </is>
      </c>
      <c r="G5051" s="12" t="inlineStr">
        <is>
          <t>envase</t>
        </is>
      </c>
      <c r="H5051" s="13" t="n">
        <v>375</v>
      </c>
      <c r="I5051" s="12" t="inlineStr">
        <is>
          <t>2026-09-10</t>
        </is>
      </c>
      <c r="J5051" s="14" t="inlineStr">
        <is>
          <t>https://ferremix.com.do/products/pintura-acrilica-super-economica-king</t>
        </is>
      </c>
    </row>
    <row r="5052">
      <c r="A5052" s="12" t="inlineStr">
        <is>
          <t>Pintura y acabados</t>
        </is>
      </c>
      <c r="B5052" s="12" t="inlineStr">
        <is>
          <t>Pintura acrílica, galón</t>
        </is>
      </c>
      <c r="C5052" s="12" t="inlineStr">
        <is>
          <t>pintura acrilica ecnomica latex king</t>
        </is>
      </c>
      <c r="D5052" s="12" t="inlineStr">
        <is>
          <t>Pinturas King</t>
        </is>
      </c>
      <c r="E5052" s="12" t="inlineStr"/>
      <c r="F5052" s="12" t="inlineStr">
        <is>
          <t>Ferremix (Grupo Alterra)</t>
        </is>
      </c>
      <c r="G5052" s="12" t="inlineStr">
        <is>
          <t>envase</t>
        </is>
      </c>
      <c r="H5052" s="13" t="n">
        <v>415</v>
      </c>
      <c r="I5052" s="12" t="inlineStr">
        <is>
          <t>2026-09-10</t>
        </is>
      </c>
      <c r="J5052" s="14" t="inlineStr">
        <is>
          <t>https://ferremix.com.do/products/pintura-acrilica-ecnomica-latex-king</t>
        </is>
      </c>
    </row>
    <row r="5053">
      <c r="A5053" s="12" t="inlineStr">
        <is>
          <t>Pintura y acabados</t>
        </is>
      </c>
      <c r="B5053" s="12" t="inlineStr">
        <is>
          <t>Pintura acrílica, galón</t>
        </is>
      </c>
      <c r="C5053" s="12" t="inlineStr">
        <is>
          <t>Pintura acrílica duratex popular</t>
        </is>
      </c>
      <c r="D5053" s="12" t="inlineStr">
        <is>
          <t>Pinturas Popular</t>
        </is>
      </c>
      <c r="E5053" s="12" t="inlineStr"/>
      <c r="F5053" s="12" t="inlineStr">
        <is>
          <t>Ferremix (Grupo Alterra)</t>
        </is>
      </c>
      <c r="G5053" s="12" t="inlineStr">
        <is>
          <t>envase</t>
        </is>
      </c>
      <c r="H5053" s="13" t="n">
        <v>430</v>
      </c>
      <c r="I5053" s="12" t="inlineStr">
        <is>
          <t>2026-09-10</t>
        </is>
      </c>
      <c r="J5053" s="14" t="inlineStr">
        <is>
          <t>https://ferremix.com.do/products/pintura-acrilica-duratex-popular</t>
        </is>
      </c>
    </row>
    <row r="5054">
      <c r="A5054" s="12" t="inlineStr">
        <is>
          <t>Pintura y acabados</t>
        </is>
      </c>
      <c r="B5054" s="12" t="inlineStr">
        <is>
          <t>Pintura acrílica, galón</t>
        </is>
      </c>
      <c r="C5054" s="12" t="inlineStr">
        <is>
          <t>Pintura acrílica mate Ultratex</t>
        </is>
      </c>
      <c r="D5054" s="12" t="inlineStr">
        <is>
          <t>Tropical</t>
        </is>
      </c>
      <c r="E5054" s="12" t="inlineStr"/>
      <c r="F5054" s="12" t="inlineStr">
        <is>
          <t>Tonos y Colores</t>
        </is>
      </c>
      <c r="G5054" s="12" t="inlineStr">
        <is>
          <t>envase</t>
        </is>
      </c>
      <c r="H5054" s="13" t="n">
        <v>682.24</v>
      </c>
      <c r="I5054" s="12" t="inlineStr">
        <is>
          <t>2026-09-09</t>
        </is>
      </c>
      <c r="J5054" s="14" t="inlineStr">
        <is>
          <t>https://www.tonosycolores.com/producto/pintura-acrilica-ultratex/</t>
        </is>
      </c>
    </row>
    <row r="5055">
      <c r="A5055" s="12" t="inlineStr">
        <is>
          <t>Pintura y acabados</t>
        </is>
      </c>
      <c r="B5055" s="12" t="inlineStr">
        <is>
          <t>Pintura acrílica, galón</t>
        </is>
      </c>
      <c r="C5055" s="12" t="inlineStr">
        <is>
          <t>Pintura Acrílica Mate Contractor</t>
        </is>
      </c>
      <c r="D5055" s="12" t="inlineStr">
        <is>
          <t>Tropical</t>
        </is>
      </c>
      <c r="E5055" s="12" t="inlineStr"/>
      <c r="F5055" s="12" t="inlineStr">
        <is>
          <t>Tonos y Colores</t>
        </is>
      </c>
      <c r="G5055" s="12" t="inlineStr">
        <is>
          <t>envase</t>
        </is>
      </c>
      <c r="H5055" s="13" t="n">
        <v>832.01</v>
      </c>
      <c r="I5055" s="12" t="inlineStr">
        <is>
          <t>2026-09-09</t>
        </is>
      </c>
      <c r="J5055" s="14" t="inlineStr">
        <is>
          <t>https://www.tonosycolores.com/producto/pintura-acrilica-contractor/</t>
        </is>
      </c>
    </row>
    <row r="5056">
      <c r="A5056" s="12" t="inlineStr">
        <is>
          <t>Pintura y acabados</t>
        </is>
      </c>
      <c r="B5056" s="12" t="inlineStr">
        <is>
          <t>Pintura acrílica, galón</t>
        </is>
      </c>
      <c r="C5056" s="12" t="inlineStr">
        <is>
          <t>Pintura acrílica látex de acabado mate Popular</t>
        </is>
      </c>
      <c r="D5056" s="12" t="inlineStr">
        <is>
          <t>Popular</t>
        </is>
      </c>
      <c r="E5056" s="12" t="inlineStr"/>
      <c r="F5056" s="12" t="inlineStr">
        <is>
          <t>Tonos y Colores</t>
        </is>
      </c>
      <c r="G5056" s="12" t="inlineStr">
        <is>
          <t>envase</t>
        </is>
      </c>
      <c r="H5056" s="13" t="n">
        <v>838.51</v>
      </c>
      <c r="I5056" s="12" t="inlineStr">
        <is>
          <t>2026-09-09</t>
        </is>
      </c>
      <c r="J5056" s="14" t="inlineStr">
        <is>
          <t>https://www.tonosycolores.com/producto/acrilica-latex-popular/</t>
        </is>
      </c>
    </row>
    <row r="5057">
      <c r="A5057" s="12" t="inlineStr">
        <is>
          <t>Pintura y acabados</t>
        </is>
      </c>
      <c r="B5057" s="12" t="inlineStr">
        <is>
          <t>Pintura acrílica, galón</t>
        </is>
      </c>
      <c r="C5057" s="12" t="inlineStr">
        <is>
          <t>Pintura Acrílica Mate Contractor</t>
        </is>
      </c>
      <c r="D5057" s="12" t="inlineStr">
        <is>
          <t>Tropical</t>
        </is>
      </c>
      <c r="E5057" s="12" t="inlineStr"/>
      <c r="F5057" s="12" t="inlineStr">
        <is>
          <t>Tonos y Colores</t>
        </is>
      </c>
      <c r="G5057" s="12" t="inlineStr">
        <is>
          <t>envase</t>
        </is>
      </c>
      <c r="H5057" s="13" t="n">
        <v>881.92</v>
      </c>
      <c r="I5057" s="12" t="inlineStr">
        <is>
          <t>2026-09-09</t>
        </is>
      </c>
      <c r="J5057" s="14" t="inlineStr">
        <is>
          <t>https://www.tonosycolores.com/producto/pintura-acrilica-contractor/</t>
        </is>
      </c>
    </row>
    <row r="5058">
      <c r="A5058" s="12" t="inlineStr">
        <is>
          <t>Pintura y acabados</t>
        </is>
      </c>
      <c r="B5058" s="12" t="inlineStr">
        <is>
          <t>Pintura acrílica, galón</t>
        </is>
      </c>
      <c r="C5058" s="12" t="inlineStr">
        <is>
          <t>Pintura acrílica antimoho Supra</t>
        </is>
      </c>
      <c r="D5058" s="12" t="inlineStr">
        <is>
          <t>Montó</t>
        </is>
      </c>
      <c r="E5058" s="12" t="inlineStr"/>
      <c r="F5058" s="12" t="inlineStr">
        <is>
          <t>Tonos y Colores</t>
        </is>
      </c>
      <c r="G5058" s="12" t="inlineStr">
        <is>
          <t>envase</t>
        </is>
      </c>
      <c r="H5058" s="13" t="n">
        <v>1252.16</v>
      </c>
      <c r="I5058" s="12" t="inlineStr">
        <is>
          <t>2026-09-09</t>
        </is>
      </c>
      <c r="J5058" s="14" t="inlineStr">
        <is>
          <t>https://www.tonosycolores.com/producto/pintura-acrilica-supra-antimoho-monto/</t>
        </is>
      </c>
    </row>
    <row r="5059">
      <c r="A5059" s="12" t="inlineStr">
        <is>
          <t>Pintura y acabados</t>
        </is>
      </c>
      <c r="B5059" s="12" t="inlineStr">
        <is>
          <t>Pintura acrílica, galón</t>
        </is>
      </c>
      <c r="C5059" s="12" t="inlineStr">
        <is>
          <t>Pintura satinada Popular</t>
        </is>
      </c>
      <c r="D5059" s="12" t="inlineStr">
        <is>
          <t>Popular</t>
        </is>
      </c>
      <c r="E5059" s="12" t="inlineStr"/>
      <c r="F5059" s="12" t="inlineStr">
        <is>
          <t>Tonos y Colores</t>
        </is>
      </c>
      <c r="G5059" s="12" t="inlineStr">
        <is>
          <t>envase</t>
        </is>
      </c>
      <c r="H5059" s="13" t="n">
        <v>1276.74</v>
      </c>
      <c r="I5059" s="12" t="inlineStr">
        <is>
          <t>2026-09-09</t>
        </is>
      </c>
      <c r="J5059" s="14" t="inlineStr">
        <is>
          <t>https://www.tonosycolores.com/producto/pintura-satinada-popular/</t>
        </is>
      </c>
    </row>
    <row r="5060">
      <c r="A5060" s="12" t="inlineStr">
        <is>
          <t>Pintura y acabados</t>
        </is>
      </c>
      <c r="B5060" s="12" t="inlineStr">
        <is>
          <t>Pintura acrílica, galón</t>
        </is>
      </c>
      <c r="C5060" s="12" t="inlineStr">
        <is>
          <t>Pintura Acrílica Mate Tropical Plus</t>
        </is>
      </c>
      <c r="D5060" s="12" t="inlineStr">
        <is>
          <t>Tropical</t>
        </is>
      </c>
      <c r="E5060" s="12" t="inlineStr"/>
      <c r="F5060" s="12" t="inlineStr">
        <is>
          <t>Tonos y Colores</t>
        </is>
      </c>
      <c r="G5060" s="12" t="inlineStr">
        <is>
          <t>envase</t>
        </is>
      </c>
      <c r="H5060" s="13" t="n">
        <v>1340.16</v>
      </c>
      <c r="I5060" s="12" t="inlineStr">
        <is>
          <t>2026-09-09</t>
        </is>
      </c>
      <c r="J5060" s="14" t="inlineStr">
        <is>
          <t>https://www.tonosycolores.com/producto/pintura-tropical-plus-acrilica/</t>
        </is>
      </c>
    </row>
    <row r="5061">
      <c r="A5061" s="12" t="inlineStr">
        <is>
          <t>Pintura y acabados</t>
        </is>
      </c>
      <c r="B5061" s="12" t="inlineStr">
        <is>
          <t>Pintura acrílica, galón</t>
        </is>
      </c>
      <c r="C5061" s="12" t="inlineStr">
        <is>
          <t>Pintura satinada Tropical Plus</t>
        </is>
      </c>
      <c r="D5061" s="12" t="inlineStr">
        <is>
          <t>Tropical</t>
        </is>
      </c>
      <c r="E5061" s="12" t="inlineStr"/>
      <c r="F5061" s="12" t="inlineStr">
        <is>
          <t>Tonos y Colores</t>
        </is>
      </c>
      <c r="G5061" s="12" t="inlineStr">
        <is>
          <t>envase</t>
        </is>
      </c>
      <c r="H5061" s="13" t="n">
        <v>1367.04</v>
      </c>
      <c r="I5061" s="12" t="inlineStr">
        <is>
          <t>2026-09-09</t>
        </is>
      </c>
      <c r="J5061" s="14" t="inlineStr">
        <is>
          <t>https://www.tonosycolores.com/producto/pintura-plus-satinada/</t>
        </is>
      </c>
    </row>
    <row r="5062">
      <c r="A5062" s="12" t="inlineStr">
        <is>
          <t>Pintura y acabados</t>
        </is>
      </c>
      <c r="B5062" s="12" t="inlineStr">
        <is>
          <t>Pintura acrílica, galón</t>
        </is>
      </c>
      <c r="C5062" s="12" t="inlineStr">
        <is>
          <t>Pintura acrílica mate Popular</t>
        </is>
      </c>
      <c r="D5062" s="12" t="inlineStr">
        <is>
          <t>Popular</t>
        </is>
      </c>
      <c r="E5062" s="12" t="inlineStr"/>
      <c r="F5062" s="12" t="inlineStr">
        <is>
          <t>Tonos y Colores</t>
        </is>
      </c>
      <c r="G5062" s="12" t="inlineStr">
        <is>
          <t>envase</t>
        </is>
      </c>
      <c r="H5062" s="13" t="n">
        <v>1383.79</v>
      </c>
      <c r="I5062" s="12" t="inlineStr">
        <is>
          <t>2026-09-09</t>
        </is>
      </c>
      <c r="J5062" s="14" t="inlineStr">
        <is>
          <t>https://www.tonosycolores.com/producto/pintura-popular-acrilica/</t>
        </is>
      </c>
    </row>
    <row r="5063">
      <c r="A5063" s="12" t="inlineStr">
        <is>
          <t>Pintura y acabados</t>
        </is>
      </c>
      <c r="B5063" s="12" t="inlineStr">
        <is>
          <t>Pintura acrílica, galón</t>
        </is>
      </c>
      <c r="C5063" s="12" t="inlineStr">
        <is>
          <t>Pintura semigloss Contractor</t>
        </is>
      </c>
      <c r="D5063" s="12" t="inlineStr">
        <is>
          <t>Tropical</t>
        </is>
      </c>
      <c r="E5063" s="12" t="inlineStr"/>
      <c r="F5063" s="12" t="inlineStr">
        <is>
          <t>Tonos y Colores</t>
        </is>
      </c>
      <c r="G5063" s="12" t="inlineStr">
        <is>
          <t>envase</t>
        </is>
      </c>
      <c r="H5063" s="13" t="n">
        <v>1385.27</v>
      </c>
      <c r="I5063" s="12" t="inlineStr">
        <is>
          <t>2026-09-09</t>
        </is>
      </c>
      <c r="J5063" s="14" t="inlineStr">
        <is>
          <t>https://www.tonosycolores.com/producto/pintura-semigloss-contractor/</t>
        </is>
      </c>
    </row>
    <row r="5064">
      <c r="A5064" s="12" t="inlineStr">
        <is>
          <t>Pintura y acabados</t>
        </is>
      </c>
      <c r="B5064" s="12" t="inlineStr">
        <is>
          <t>Pintura acrílica, galón</t>
        </is>
      </c>
      <c r="C5064" s="12" t="inlineStr">
        <is>
          <t>Pintura semigloss Tropical Plus</t>
        </is>
      </c>
      <c r="D5064" s="12" t="inlineStr">
        <is>
          <t>Tropical</t>
        </is>
      </c>
      <c r="E5064" s="12" t="inlineStr"/>
      <c r="F5064" s="12" t="inlineStr">
        <is>
          <t>Tonos y Colores</t>
        </is>
      </c>
      <c r="G5064" s="12" t="inlineStr">
        <is>
          <t>envase</t>
        </is>
      </c>
      <c r="H5064" s="13" t="n">
        <v>1411.54</v>
      </c>
      <c r="I5064" s="12" t="inlineStr">
        <is>
          <t>2026-09-09</t>
        </is>
      </c>
      <c r="J5064" s="14" t="inlineStr">
        <is>
          <t>https://www.tonosycolores.com/producto/pintura-semigloss-plus/</t>
        </is>
      </c>
    </row>
    <row r="5065">
      <c r="A5065" s="12" t="inlineStr">
        <is>
          <t>Pintura y acabados</t>
        </is>
      </c>
      <c r="B5065" s="12" t="inlineStr">
        <is>
          <t>Pintura acrílica, galón</t>
        </is>
      </c>
      <c r="C5065" s="12" t="inlineStr">
        <is>
          <t>Pintura semigloss Popular</t>
        </is>
      </c>
      <c r="D5065" s="12" t="inlineStr">
        <is>
          <t>Popular</t>
        </is>
      </c>
      <c r="E5065" s="12" t="inlineStr"/>
      <c r="F5065" s="12" t="inlineStr">
        <is>
          <t>Tonos y Colores</t>
        </is>
      </c>
      <c r="G5065" s="12" t="inlineStr">
        <is>
          <t>envase</t>
        </is>
      </c>
      <c r="H5065" s="13" t="n">
        <v>1421.91</v>
      </c>
      <c r="I5065" s="12" t="inlineStr">
        <is>
          <t>2026-09-09</t>
        </is>
      </c>
      <c r="J5065" s="14" t="inlineStr">
        <is>
          <t>https://www.tonosycolores.com/producto/pintura-semigloss-popular/</t>
        </is>
      </c>
    </row>
    <row r="5066">
      <c r="A5066" s="12" t="inlineStr">
        <is>
          <t>Pintura y acabados</t>
        </is>
      </c>
      <c r="B5066" s="12" t="inlineStr">
        <is>
          <t>Pintura acrílica, galón</t>
        </is>
      </c>
      <c r="C5066" s="12" t="inlineStr">
        <is>
          <t>Pintura acrílica mate Popular</t>
        </is>
      </c>
      <c r="D5066" s="12" t="inlineStr">
        <is>
          <t>Popular</t>
        </is>
      </c>
      <c r="E5066" s="12" t="inlineStr"/>
      <c r="F5066" s="12" t="inlineStr">
        <is>
          <t>Tonos y Colores</t>
        </is>
      </c>
      <c r="G5066" s="12" t="inlineStr">
        <is>
          <t>envase</t>
        </is>
      </c>
      <c r="H5066" s="13" t="n">
        <v>1429.5</v>
      </c>
      <c r="I5066" s="12" t="inlineStr">
        <is>
          <t>2026-09-09</t>
        </is>
      </c>
      <c r="J5066" s="14" t="inlineStr">
        <is>
          <t>https://www.tonosycolores.com/producto/pintura-popular-acrilica/</t>
        </is>
      </c>
    </row>
    <row r="5067">
      <c r="A5067" s="12" t="inlineStr">
        <is>
          <t>Pintura y acabados</t>
        </is>
      </c>
      <c r="B5067" s="12" t="inlineStr">
        <is>
          <t>Pintura acrílica, galón</t>
        </is>
      </c>
      <c r="C5067" s="12" t="inlineStr">
        <is>
          <t>Pintura acrílica mate blanca Nevada</t>
        </is>
      </c>
      <c r="D5067" s="12" t="inlineStr">
        <is>
          <t>Montó</t>
        </is>
      </c>
      <c r="E5067" s="12" t="inlineStr"/>
      <c r="F5067" s="12" t="inlineStr">
        <is>
          <t>Tonos y Colores</t>
        </is>
      </c>
      <c r="G5067" s="12" t="inlineStr">
        <is>
          <t>envase</t>
        </is>
      </c>
      <c r="H5067" s="13" t="n">
        <v>1485.12</v>
      </c>
      <c r="I5067" s="12" t="inlineStr">
        <is>
          <t>2026-09-09</t>
        </is>
      </c>
      <c r="J5067" s="14" t="inlineStr">
        <is>
          <t>https://www.tonosycolores.com/producto/pintura-acrilica-nevada-plus/</t>
        </is>
      </c>
    </row>
    <row r="5068">
      <c r="A5068" s="12" t="inlineStr">
        <is>
          <t>Pintura y acabados</t>
        </is>
      </c>
      <c r="B5068" s="12" t="inlineStr">
        <is>
          <t>Pintura acrílica, galón</t>
        </is>
      </c>
      <c r="C5068" s="12" t="inlineStr">
        <is>
          <t>Pintura acrílica antibacterial Uno zero</t>
        </is>
      </c>
      <c r="D5068" s="12" t="inlineStr">
        <is>
          <t>Montó</t>
        </is>
      </c>
      <c r="E5068" s="12" t="inlineStr"/>
      <c r="F5068" s="12" t="inlineStr">
        <is>
          <t>Tonos y Colores</t>
        </is>
      </c>
      <c r="G5068" s="12" t="inlineStr">
        <is>
          <t>envase</t>
        </is>
      </c>
      <c r="H5068" s="13" t="n">
        <v>2113.27</v>
      </c>
      <c r="I5068" s="12" t="inlineStr">
        <is>
          <t>2026-09-09</t>
        </is>
      </c>
      <c r="J5068" s="14" t="inlineStr">
        <is>
          <t>https://www.tonosycolores.com/producto/pintura-acrilica-uno-zero-monto/</t>
        </is>
      </c>
    </row>
    <row r="5069">
      <c r="A5069" s="12" t="inlineStr">
        <is>
          <t>Pintura y acabados</t>
        </is>
      </c>
      <c r="B5069" s="12" t="inlineStr">
        <is>
          <t>Pintura acrílica, galón</t>
        </is>
      </c>
      <c r="C5069" s="12" t="inlineStr">
        <is>
          <t>Monto Nature</t>
        </is>
      </c>
      <c r="D5069" s="12" t="inlineStr">
        <is>
          <t>Montó</t>
        </is>
      </c>
      <c r="E5069" s="12" t="inlineStr"/>
      <c r="F5069" s="12" t="inlineStr">
        <is>
          <t>Tonos y Colores</t>
        </is>
      </c>
      <c r="G5069" s="12" t="inlineStr">
        <is>
          <t>envase</t>
        </is>
      </c>
      <c r="H5069" s="13" t="n">
        <v>5297.6</v>
      </c>
      <c r="I5069" s="12" t="inlineStr">
        <is>
          <t>2026-09-09</t>
        </is>
      </c>
      <c r="J5069" s="14" t="inlineStr">
        <is>
          <t>https://www.tonosycolores.com/producto/monto-nature/</t>
        </is>
      </c>
    </row>
    <row r="5070">
      <c r="A5070" s="12" t="inlineStr">
        <is>
          <t>Pintura y acabados</t>
        </is>
      </c>
      <c r="B5070" s="12" t="inlineStr">
        <is>
          <t>Pintura aislante térmica, galón</t>
        </is>
      </c>
      <c r="C5070" s="12" t="inlineStr">
        <is>
          <t>Pintura aislante térmico Acripol</t>
        </is>
      </c>
      <c r="D5070" s="12" t="inlineStr">
        <is>
          <t>Montó</t>
        </is>
      </c>
      <c r="E5070" s="12" t="inlineStr"/>
      <c r="F5070" s="12" t="inlineStr">
        <is>
          <t>Tonos y Colores</t>
        </is>
      </c>
      <c r="G5070" s="12" t="inlineStr">
        <is>
          <t>envase</t>
        </is>
      </c>
      <c r="H5070" s="13" t="n">
        <v>6835.64</v>
      </c>
      <c r="I5070" s="12" t="inlineStr">
        <is>
          <t>2026-09-09</t>
        </is>
      </c>
      <c r="J5070" s="14" t="inlineStr">
        <is>
          <t>https://www.tonosycolores.com/producto/pintura-poliuretano-acripol/</t>
        </is>
      </c>
    </row>
    <row r="5071">
      <c r="A5071" s="12" t="inlineStr">
        <is>
          <t>Pintura y acabados</t>
        </is>
      </c>
      <c r="B5071" s="12" t="inlineStr">
        <is>
          <t>Pintura anticorrosiva, galón</t>
        </is>
      </c>
      <c r="C5071" s="12" t="inlineStr">
        <is>
          <t>Pintura anticorrisiva 1GL – Popular</t>
        </is>
      </c>
      <c r="D5071" s="12" t="inlineStr">
        <is>
          <t>Popular</t>
        </is>
      </c>
      <c r="E5071" s="12" t="inlineStr"/>
      <c r="F5071" s="12" t="inlineStr">
        <is>
          <t>Tonos y Colores</t>
        </is>
      </c>
      <c r="G5071" s="12" t="inlineStr">
        <is>
          <t>envase</t>
        </is>
      </c>
      <c r="H5071" s="13" t="n">
        <v>1345.06</v>
      </c>
      <c r="I5071" s="12" t="inlineStr">
        <is>
          <t>2026-09-09</t>
        </is>
      </c>
      <c r="J5071" s="14" t="inlineStr">
        <is>
          <t>https://www.tonosycolores.com/producto/pintura-anticorrosiva-popular/</t>
        </is>
      </c>
    </row>
    <row r="5072">
      <c r="A5072" s="12" t="inlineStr">
        <is>
          <t>Pintura y acabados</t>
        </is>
      </c>
      <c r="B5072" s="12" t="inlineStr">
        <is>
          <t>Pintura anticorrosiva, galón</t>
        </is>
      </c>
      <c r="C5072" s="12" t="inlineStr">
        <is>
          <t>Anticorrosivo Oxiguard 2001 – Popular</t>
        </is>
      </c>
      <c r="D5072" s="12" t="inlineStr">
        <is>
          <t>Popular</t>
        </is>
      </c>
      <c r="E5072" s="12" t="inlineStr"/>
      <c r="F5072" s="12" t="inlineStr">
        <is>
          <t>Tonos y Colores</t>
        </is>
      </c>
      <c r="G5072" s="12" t="inlineStr">
        <is>
          <t>envase</t>
        </is>
      </c>
      <c r="H5072" s="13" t="n">
        <v>2542.66</v>
      </c>
      <c r="I5072" s="12" t="inlineStr">
        <is>
          <t>2026-09-09</t>
        </is>
      </c>
      <c r="J5072" s="14" t="inlineStr">
        <is>
          <t>https://www.tonosycolores.com/producto/oxiguard-2001-popular/</t>
        </is>
      </c>
    </row>
    <row r="5073">
      <c r="A5073" s="12" t="inlineStr">
        <is>
          <t>Pintura y acabados</t>
        </is>
      </c>
      <c r="B5073" s="12" t="inlineStr">
        <is>
          <t>Pintura anticorrosiva, galón</t>
        </is>
      </c>
      <c r="C5073" s="12" t="inlineStr">
        <is>
          <t>Pintura Popular Epoxiguard</t>
        </is>
      </c>
      <c r="D5073" s="12" t="inlineStr">
        <is>
          <t>Popular</t>
        </is>
      </c>
      <c r="E5073" s="12" t="inlineStr"/>
      <c r="F5073" s="12" t="inlineStr">
        <is>
          <t>Tonos y Colores</t>
        </is>
      </c>
      <c r="G5073" s="12" t="inlineStr">
        <is>
          <t>envase</t>
        </is>
      </c>
      <c r="H5073" s="13" t="n">
        <v>4353.57</v>
      </c>
      <c r="I5073" s="12" t="inlineStr">
        <is>
          <t>2026-09-09</t>
        </is>
      </c>
      <c r="J5073" s="14" t="inlineStr">
        <is>
          <t>https://www.tonosycolores.com/producto/pintura-popular-epoxiguard/</t>
        </is>
      </c>
    </row>
    <row r="5074">
      <c r="A5074" s="12" t="inlineStr">
        <is>
          <t>Pintura y acabados</t>
        </is>
      </c>
      <c r="B5074" s="12" t="inlineStr">
        <is>
          <t>Pintura de tráfico, galón</t>
        </is>
      </c>
      <c r="C5074" s="12" t="inlineStr">
        <is>
          <t>Pintura Tráfico de señalización víal</t>
        </is>
      </c>
      <c r="D5074" s="12" t="inlineStr">
        <is>
          <t>Tropical</t>
        </is>
      </c>
      <c r="E5074" s="12" t="inlineStr"/>
      <c r="F5074" s="12" t="inlineStr">
        <is>
          <t>Tonos y Colores</t>
        </is>
      </c>
      <c r="G5074" s="12" t="inlineStr">
        <is>
          <t>envase</t>
        </is>
      </c>
      <c r="H5074" s="13" t="n">
        <v>1705.6</v>
      </c>
      <c r="I5074" s="12" t="inlineStr">
        <is>
          <t>2026-09-09</t>
        </is>
      </c>
      <c r="J5074" s="14" t="inlineStr">
        <is>
          <t>https://www.tonosycolores.com/producto/pintura-trafico-tropical/</t>
        </is>
      </c>
    </row>
    <row r="5075">
      <c r="A5075" s="12" t="inlineStr">
        <is>
          <t>Pintura y acabados</t>
        </is>
      </c>
      <c r="B5075" s="12" t="inlineStr">
        <is>
          <t>Pintura de tráfico, galón</t>
        </is>
      </c>
      <c r="C5075" s="12" t="inlineStr">
        <is>
          <t>Pintura Tráfico Popular</t>
        </is>
      </c>
      <c r="D5075" s="12" t="inlineStr">
        <is>
          <t>Popular</t>
        </is>
      </c>
      <c r="E5075" s="12" t="inlineStr"/>
      <c r="F5075" s="12" t="inlineStr">
        <is>
          <t>Tonos y Colores</t>
        </is>
      </c>
      <c r="G5075" s="12" t="inlineStr">
        <is>
          <t>envase</t>
        </is>
      </c>
      <c r="H5075" s="13" t="n">
        <v>1780.6</v>
      </c>
      <c r="I5075" s="12" t="inlineStr">
        <is>
          <t>2026-09-09</t>
        </is>
      </c>
      <c r="J5075" s="14" t="inlineStr">
        <is>
          <t>https://www.tonosycolores.com/producto/pintura-trafico-popular/</t>
        </is>
      </c>
    </row>
    <row r="5076">
      <c r="A5076" s="12" t="inlineStr">
        <is>
          <t>Pintura y acabados</t>
        </is>
      </c>
      <c r="B5076" s="12" t="inlineStr">
        <is>
          <t>Pintura de tráfico, galón</t>
        </is>
      </c>
      <c r="C5076" s="12" t="inlineStr">
        <is>
          <t>Pintura Trafico Pavimont</t>
        </is>
      </c>
      <c r="D5076" s="12" t="inlineStr">
        <is>
          <t>Montó</t>
        </is>
      </c>
      <c r="E5076" s="12" t="inlineStr"/>
      <c r="F5076" s="12" t="inlineStr">
        <is>
          <t>Tonos y Colores</t>
        </is>
      </c>
      <c r="G5076" s="12" t="inlineStr">
        <is>
          <t>envase</t>
        </is>
      </c>
      <c r="H5076" s="13" t="n">
        <v>4908.28</v>
      </c>
      <c r="I5076" s="12" t="inlineStr">
        <is>
          <t>2026-09-09</t>
        </is>
      </c>
      <c r="J5076" s="14" t="inlineStr">
        <is>
          <t>https://www.tonosycolores.com/producto/pintura-trafico-pavimont/</t>
        </is>
      </c>
    </row>
    <row r="5077">
      <c r="A5077" s="12" t="inlineStr">
        <is>
          <t>Pintura y acabados</t>
        </is>
      </c>
      <c r="B5077" s="12" t="inlineStr">
        <is>
          <t>Pintura epóxica, cubeta de 5 galones</t>
        </is>
      </c>
      <c r="C5077" s="12" t="inlineStr">
        <is>
          <t>EPOXI GRIS PERLA GL TROPICAL</t>
        </is>
      </c>
      <c r="D5077" s="12" t="inlineStr">
        <is>
          <t>Pinturas Tropical</t>
        </is>
      </c>
      <c r="E5077" s="12" t="inlineStr"/>
      <c r="F5077" s="12" t="inlineStr">
        <is>
          <t>Ferremix (Grupo Alterra)</t>
        </is>
      </c>
      <c r="G5077" s="12" t="inlineStr">
        <is>
          <t>envase</t>
        </is>
      </c>
      <c r="H5077" s="13" t="n">
        <v>1675</v>
      </c>
      <c r="I5077" s="12" t="inlineStr">
        <is>
          <t>2026-09-10</t>
        </is>
      </c>
      <c r="J5077" s="14" t="inlineStr">
        <is>
          <t>https://ferremix.com.do/products/masilla-joint-compound-w-5gl-tropical</t>
        </is>
      </c>
    </row>
    <row r="5078">
      <c r="A5078" s="12" t="inlineStr">
        <is>
          <t>Pintura y acabados</t>
        </is>
      </c>
      <c r="B5078" s="12" t="inlineStr">
        <is>
          <t>Pintura epóxica, galón</t>
        </is>
      </c>
      <c r="C5078" s="12" t="inlineStr">
        <is>
          <t>Pintura epóxica para aplicaciones industriales</t>
        </is>
      </c>
      <c r="D5078" s="12" t="inlineStr">
        <is>
          <t>Tropical</t>
        </is>
      </c>
      <c r="E5078" s="12" t="inlineStr"/>
      <c r="F5078" s="12" t="inlineStr">
        <is>
          <t>Tonos y Colores</t>
        </is>
      </c>
      <c r="G5078" s="12" t="inlineStr">
        <is>
          <t>envase</t>
        </is>
      </c>
      <c r="H5078" s="13" t="n">
        <v>2954.01</v>
      </c>
      <c r="I5078" s="12" t="inlineStr">
        <is>
          <t>2026-09-09</t>
        </is>
      </c>
      <c r="J5078" s="14" t="inlineStr">
        <is>
          <t>https://www.tonosycolores.com/producto/pintura-epoxica/</t>
        </is>
      </c>
    </row>
    <row r="5079">
      <c r="A5079" s="12" t="inlineStr">
        <is>
          <t>Pintura y acabados</t>
        </is>
      </c>
      <c r="B5079" s="12" t="inlineStr">
        <is>
          <t>Pintura esmalte, envase de 750 ml</t>
        </is>
      </c>
      <c r="C5079" s="12" t="inlineStr">
        <is>
          <t>Montó Esmalte Ferrum Acabado Forja</t>
        </is>
      </c>
      <c r="D5079" s="12" t="inlineStr">
        <is>
          <t>Montó</t>
        </is>
      </c>
      <c r="E5079" s="12" t="inlineStr"/>
      <c r="F5079" s="12" t="inlineStr">
        <is>
          <t>Tonos y Colores</t>
        </is>
      </c>
      <c r="G5079" s="12" t="inlineStr">
        <is>
          <t>envase</t>
        </is>
      </c>
      <c r="H5079" s="13" t="n">
        <v>1212.3</v>
      </c>
      <c r="I5079" s="12" t="inlineStr">
        <is>
          <t>2026-09-09</t>
        </is>
      </c>
      <c r="J5079" s="14" t="inlineStr">
        <is>
          <t>https://www.tonosycolores.com/producto/monto-esmalte-ferrum-acabado-forja/</t>
        </is>
      </c>
    </row>
    <row r="5080">
      <c r="A5080" s="12" t="inlineStr">
        <is>
          <t>Pintura y acabados</t>
        </is>
      </c>
      <c r="B5080" s="12" t="inlineStr">
        <is>
          <t>Pintura esmalte, galón</t>
        </is>
      </c>
      <c r="C5080" s="12" t="inlineStr">
        <is>
          <t>Pintura Popular Esmalte Color Matcher – Popular</t>
        </is>
      </c>
      <c r="D5080" s="12" t="inlineStr">
        <is>
          <t>Popular</t>
        </is>
      </c>
      <c r="E5080" s="12" t="inlineStr"/>
      <c r="F5080" s="12" t="inlineStr">
        <is>
          <t>Tonos y Colores</t>
        </is>
      </c>
      <c r="G5080" s="12" t="inlineStr">
        <is>
          <t>envase</t>
        </is>
      </c>
      <c r="H5080" s="13" t="n">
        <v>1312.41</v>
      </c>
      <c r="I5080" s="12" t="inlineStr">
        <is>
          <t>2026-09-09</t>
        </is>
      </c>
      <c r="J5080" s="14" t="inlineStr">
        <is>
          <t>https://www.tonosycolores.com/producto/pintura-popular-esmalte/</t>
        </is>
      </c>
    </row>
    <row r="5081">
      <c r="A5081" s="12" t="inlineStr">
        <is>
          <t>Pintura y acabados</t>
        </is>
      </c>
      <c r="B5081" s="12" t="inlineStr">
        <is>
          <t>Pintura esmalte, galón</t>
        </is>
      </c>
      <c r="C5081" s="12" t="inlineStr">
        <is>
          <t>Esmalte de acabado brillante Tropical Plus</t>
        </is>
      </c>
      <c r="D5081" s="12" t="inlineStr">
        <is>
          <t>Tropical</t>
        </is>
      </c>
      <c r="E5081" s="12" t="inlineStr"/>
      <c r="F5081" s="12" t="inlineStr">
        <is>
          <t>Tonos y Colores</t>
        </is>
      </c>
      <c r="G5081" s="12" t="inlineStr">
        <is>
          <t>envase</t>
        </is>
      </c>
      <c r="H5081" s="13" t="n">
        <v>1480.96</v>
      </c>
      <c r="I5081" s="12" t="inlineStr">
        <is>
          <t>2026-09-09</t>
        </is>
      </c>
      <c r="J5081" s="14" t="inlineStr">
        <is>
          <t>https://www.tonosycolores.com/producto/esmalte-plus/</t>
        </is>
      </c>
    </row>
    <row r="5082">
      <c r="A5082" s="12" t="inlineStr">
        <is>
          <t>Pintura y acabados</t>
        </is>
      </c>
      <c r="B5082" s="12" t="inlineStr">
        <is>
          <t>Pintura esmalte, galón</t>
        </is>
      </c>
      <c r="C5082" s="12" t="inlineStr">
        <is>
          <t>Esmalte de revestimiento industrial y mantenimiento Enamelguard</t>
        </is>
      </c>
      <c r="D5082" s="12" t="inlineStr">
        <is>
          <t>Popular</t>
        </is>
      </c>
      <c r="E5082" s="12" t="inlineStr"/>
      <c r="F5082" s="12" t="inlineStr">
        <is>
          <t>Tonos y Colores</t>
        </is>
      </c>
      <c r="G5082" s="12" t="inlineStr">
        <is>
          <t>envase</t>
        </is>
      </c>
      <c r="H5082" s="13" t="n">
        <v>1481.69</v>
      </c>
      <c r="I5082" s="12" t="inlineStr">
        <is>
          <t>2026-09-09</t>
        </is>
      </c>
      <c r="J5082" s="14" t="inlineStr">
        <is>
          <t>https://www.tonosycolores.com/producto/esmalte-enamelguard-popular/</t>
        </is>
      </c>
    </row>
    <row r="5083">
      <c r="A5083" s="12" t="inlineStr">
        <is>
          <t>Pintura y acabados</t>
        </is>
      </c>
      <c r="B5083" s="12" t="inlineStr">
        <is>
          <t>Pintura esmalte, galón</t>
        </is>
      </c>
      <c r="C5083" s="12" t="inlineStr">
        <is>
          <t>Esmalte Industrial – Tropical</t>
        </is>
      </c>
      <c r="D5083" s="12" t="inlineStr">
        <is>
          <t>Tropical</t>
        </is>
      </c>
      <c r="E5083" s="12" t="inlineStr"/>
      <c r="F5083" s="12" t="inlineStr">
        <is>
          <t>Tonos y Colores</t>
        </is>
      </c>
      <c r="G5083" s="12" t="inlineStr">
        <is>
          <t>envase</t>
        </is>
      </c>
      <c r="H5083" s="13" t="n">
        <v>1574.11</v>
      </c>
      <c r="I5083" s="12" t="inlineStr">
        <is>
          <t>2026-09-09</t>
        </is>
      </c>
      <c r="J5083" s="14" t="inlineStr">
        <is>
          <t>https://www.tonosycolores.com/producto/esmalte-industrial/</t>
        </is>
      </c>
    </row>
    <row r="5084">
      <c r="A5084" s="12" t="inlineStr">
        <is>
          <t>Pintura y acabados</t>
        </is>
      </c>
      <c r="B5084" s="12" t="inlineStr">
        <is>
          <t>Pintura esmalte, galón</t>
        </is>
      </c>
      <c r="C5084" s="12" t="inlineStr">
        <is>
          <t>Esmalte de revestimiento industrial y mantenimiento Enamelguard</t>
        </is>
      </c>
      <c r="D5084" s="12" t="inlineStr">
        <is>
          <t>Popular</t>
        </is>
      </c>
      <c r="E5084" s="12" t="inlineStr"/>
      <c r="F5084" s="12" t="inlineStr">
        <is>
          <t>Tonos y Colores</t>
        </is>
      </c>
      <c r="G5084" s="12" t="inlineStr">
        <is>
          <t>envase</t>
        </is>
      </c>
      <c r="H5084" s="13" t="n">
        <v>1695.19</v>
      </c>
      <c r="I5084" s="12" t="inlineStr">
        <is>
          <t>2026-09-09</t>
        </is>
      </c>
      <c r="J5084" s="14" t="inlineStr">
        <is>
          <t>https://www.tonosycolores.com/producto/esmalte-enamelguard-popular/</t>
        </is>
      </c>
    </row>
    <row r="5085">
      <c r="A5085" s="12" t="inlineStr">
        <is>
          <t>Pintura y acabados</t>
        </is>
      </c>
      <c r="B5085" s="12" t="inlineStr">
        <is>
          <t>Pintura esmalte, galón</t>
        </is>
      </c>
      <c r="C5085" s="12" t="inlineStr">
        <is>
          <t>Montó Esmalte Ferrum Acabado Forja</t>
        </is>
      </c>
      <c r="D5085" s="12" t="inlineStr">
        <is>
          <t>Montó</t>
        </is>
      </c>
      <c r="E5085" s="12" t="inlineStr"/>
      <c r="F5085" s="12" t="inlineStr">
        <is>
          <t>Tonos y Colores</t>
        </is>
      </c>
      <c r="G5085" s="12" t="inlineStr">
        <is>
          <t>envase</t>
        </is>
      </c>
      <c r="H5085" s="13" t="n">
        <v>5401.1</v>
      </c>
      <c r="I5085" s="12" t="inlineStr">
        <is>
          <t>2026-09-09</t>
        </is>
      </c>
      <c r="J5085" s="14" t="inlineStr">
        <is>
          <t>https://www.tonosycolores.com/producto/monto-esmalte-ferrum-acabado-forja/</t>
        </is>
      </c>
    </row>
    <row r="5086">
      <c r="A5086" s="12" t="inlineStr">
        <is>
          <t>Pintura y acabados</t>
        </is>
      </c>
      <c r="B5086" s="12" t="inlineStr">
        <is>
          <t>Impermeabilizante, cubeta de 5 galones</t>
        </is>
      </c>
      <c r="C5086" s="12" t="inlineStr">
        <is>
          <t>5gl sellador de techo cementicio nova-block cano</t>
        </is>
      </c>
      <c r="D5086" s="12" t="inlineStr">
        <is>
          <t>Cano</t>
        </is>
      </c>
      <c r="E5086" s="12" t="inlineStr"/>
      <c r="F5086" s="12" t="inlineStr">
        <is>
          <t>Ferremix (Grupo Alterra)</t>
        </is>
      </c>
      <c r="G5086" s="12" t="inlineStr">
        <is>
          <t>envase</t>
        </is>
      </c>
      <c r="H5086" s="13" t="n">
        <v>2065</v>
      </c>
      <c r="I5086" s="12" t="inlineStr">
        <is>
          <t>2026-09-10</t>
        </is>
      </c>
      <c r="J5086" s="14" t="inlineStr">
        <is>
          <t>https://ferremix.com.do/products/sellador-de-techo-cementicio</t>
        </is>
      </c>
    </row>
    <row r="5087">
      <c r="A5087" s="12" t="inlineStr">
        <is>
          <t>Pintura y acabados</t>
        </is>
      </c>
      <c r="B5087" s="12" t="inlineStr">
        <is>
          <t>Impermeabilizante, cubeta de 5 galones</t>
        </is>
      </c>
      <c r="C5087" s="12" t="inlineStr">
        <is>
          <t>Sellador de techo Masterflex</t>
        </is>
      </c>
      <c r="D5087" s="12" t="inlineStr">
        <is>
          <t>Lanco</t>
        </is>
      </c>
      <c r="E5087" s="12" t="inlineStr"/>
      <c r="F5087" s="12" t="inlineStr">
        <is>
          <t>Tonos y Colores</t>
        </is>
      </c>
      <c r="G5087" s="12" t="inlineStr">
        <is>
          <t>envase</t>
        </is>
      </c>
      <c r="H5087" s="13" t="n">
        <v>4578.08</v>
      </c>
      <c r="I5087" s="12" t="inlineStr">
        <is>
          <t>2026-09-09</t>
        </is>
      </c>
      <c r="J5087" s="14" t="inlineStr">
        <is>
          <t>https://www.tonosycolores.com/producto/sellador-de-techo-masterflex-lanco/</t>
        </is>
      </c>
    </row>
    <row r="5088">
      <c r="A5088" s="12" t="inlineStr">
        <is>
          <t>Pintura y acabados</t>
        </is>
      </c>
      <c r="B5088" s="12" t="inlineStr">
        <is>
          <t>Impermeabilizante, cubeta de 5 galones</t>
        </is>
      </c>
      <c r="C5088" s="12" t="inlineStr">
        <is>
          <t>Primer sellador para techos AS-2010 Roof &amp; Wall Primer/Sealer</t>
        </is>
      </c>
      <c r="D5088" s="12" t="inlineStr">
        <is>
          <t>Lanco</t>
        </is>
      </c>
      <c r="E5088" s="12" t="inlineStr"/>
      <c r="F5088" s="12" t="inlineStr">
        <is>
          <t>Tonos y Colores</t>
        </is>
      </c>
      <c r="G5088" s="12" t="inlineStr">
        <is>
          <t>envase</t>
        </is>
      </c>
      <c r="H5088" s="13" t="n">
        <v>5351.84</v>
      </c>
      <c r="I5088" s="12" t="inlineStr">
        <is>
          <t>2026-09-09</t>
        </is>
      </c>
      <c r="J5088" s="14" t="inlineStr">
        <is>
          <t>https://www.tonosycolores.com/producto/sellador-techo-roof-wall-primer-sealer-lanco/</t>
        </is>
      </c>
    </row>
    <row r="5089">
      <c r="A5089" s="12" t="inlineStr">
        <is>
          <t>Pintura y acabados</t>
        </is>
      </c>
      <c r="B5089" s="12" t="inlineStr">
        <is>
          <t>Impermeabilizante, cubeta de 5 galones</t>
        </is>
      </c>
      <c r="C5089" s="12" t="inlineStr">
        <is>
          <t>pintura impermeabilizante popular</t>
        </is>
      </c>
      <c r="D5089" s="12" t="inlineStr">
        <is>
          <t>Pinturas Popular</t>
        </is>
      </c>
      <c r="E5089" s="12" t="inlineStr"/>
      <c r="F5089" s="12" t="inlineStr">
        <is>
          <t>Ferremix (Grupo Alterra)</t>
        </is>
      </c>
      <c r="G5089" s="12" t="inlineStr">
        <is>
          <t>envase</t>
        </is>
      </c>
      <c r="H5089" s="13" t="n">
        <v>6325</v>
      </c>
      <c r="I5089" s="12" t="inlineStr">
        <is>
          <t>2026-09-10</t>
        </is>
      </c>
      <c r="J5089" s="14" t="inlineStr">
        <is>
          <t>https://ferremix.com.do/products/pintura-impermeabilizante-popular</t>
        </is>
      </c>
    </row>
    <row r="5090">
      <c r="A5090" s="12" t="inlineStr">
        <is>
          <t>Pintura y acabados</t>
        </is>
      </c>
      <c r="B5090" s="12" t="inlineStr">
        <is>
          <t>Impermeabilizante, cubeta de 5 galones</t>
        </is>
      </c>
      <c r="C5090" s="12" t="inlineStr">
        <is>
          <t>Sellador de techo Duraflex 5GL</t>
        </is>
      </c>
      <c r="D5090" s="12" t="inlineStr">
        <is>
          <t>Lanco</t>
        </is>
      </c>
      <c r="E5090" s="12" t="inlineStr"/>
      <c r="F5090" s="12" t="inlineStr">
        <is>
          <t>Tonos y Colores</t>
        </is>
      </c>
      <c r="G5090" s="12" t="inlineStr">
        <is>
          <t>envase</t>
        </is>
      </c>
      <c r="H5090" s="13" t="n">
        <v>6482.72</v>
      </c>
      <c r="I5090" s="12" t="inlineStr">
        <is>
          <t>2026-09-09</t>
        </is>
      </c>
      <c r="J5090" s="14" t="inlineStr">
        <is>
          <t>https://www.tonosycolores.com/producto/sellador-de-techo-duraflex/</t>
        </is>
      </c>
    </row>
    <row r="5091">
      <c r="A5091" s="12" t="inlineStr">
        <is>
          <t>Pintura y acabados</t>
        </is>
      </c>
      <c r="B5091" s="12" t="inlineStr">
        <is>
          <t>Impermeabilizante, cubeta de 5 galones</t>
        </is>
      </c>
      <c r="C5091" s="12" t="inlineStr">
        <is>
          <t>PINTURA INDUSTRIAL FERRO TROPICAL</t>
        </is>
      </c>
      <c r="D5091" s="12" t="inlineStr">
        <is>
          <t>Pinturas Tropical</t>
        </is>
      </c>
      <c r="E5091" s="12" t="inlineStr"/>
      <c r="F5091" s="12" t="inlineStr">
        <is>
          <t>Ferremix (Grupo Alterra)</t>
        </is>
      </c>
      <c r="G5091" s="12" t="inlineStr">
        <is>
          <t>envase</t>
        </is>
      </c>
      <c r="H5091" s="13" t="n">
        <v>7475</v>
      </c>
      <c r="I5091" s="12" t="inlineStr">
        <is>
          <t>2026-09-10</t>
        </is>
      </c>
      <c r="J5091" s="14" t="inlineStr">
        <is>
          <t>https://ferremix.com.do/products/pintura-acrilica-impermeabilizante-tropical</t>
        </is>
      </c>
    </row>
    <row r="5092">
      <c r="A5092" s="12" t="inlineStr">
        <is>
          <t>Pintura y acabados</t>
        </is>
      </c>
      <c r="B5092" s="12" t="inlineStr">
        <is>
          <t>Impermeabilizante, cubeta de 5 galones</t>
        </is>
      </c>
      <c r="C5092" s="12" t="inlineStr">
        <is>
          <t>Sellador de techo Siliconizer</t>
        </is>
      </c>
      <c r="D5092" s="12" t="inlineStr">
        <is>
          <t>Lanco</t>
        </is>
      </c>
      <c r="E5092" s="12" t="inlineStr"/>
      <c r="F5092" s="12" t="inlineStr">
        <is>
          <t>Tonos y Colores</t>
        </is>
      </c>
      <c r="G5092" s="12" t="inlineStr">
        <is>
          <t>envase</t>
        </is>
      </c>
      <c r="H5092" s="13" t="n">
        <v>8030.24</v>
      </c>
      <c r="I5092" s="12" t="inlineStr">
        <is>
          <t>2026-09-09</t>
        </is>
      </c>
      <c r="J5092" s="14" t="inlineStr">
        <is>
          <t>https://www.tonosycolores.com/producto/sellador-techo-siliconizer-lanco/</t>
        </is>
      </c>
    </row>
    <row r="5093">
      <c r="A5093" s="12" t="inlineStr">
        <is>
          <t>Pintura y acabados</t>
        </is>
      </c>
      <c r="B5093" s="12" t="inlineStr">
        <is>
          <t>Impermeabilizante, cubeta de 5 galones</t>
        </is>
      </c>
      <c r="C5093" s="12" t="inlineStr">
        <is>
          <t>5gl impermeabilizante elasto-sil doble cano</t>
        </is>
      </c>
      <c r="D5093" s="12" t="inlineStr">
        <is>
          <t>Cano</t>
        </is>
      </c>
      <c r="E5093" s="12" t="inlineStr"/>
      <c r="F5093" s="12" t="inlineStr">
        <is>
          <t>Ferremix (Grupo Alterra)</t>
        </is>
      </c>
      <c r="G5093" s="12" t="inlineStr">
        <is>
          <t>envase</t>
        </is>
      </c>
      <c r="H5093" s="13" t="n">
        <v>8399</v>
      </c>
      <c r="I5093" s="12" t="inlineStr">
        <is>
          <t>2026-09-10</t>
        </is>
      </c>
      <c r="J5093" s="14" t="inlineStr">
        <is>
          <t>https://ferremix.com.do/products/5gl-elasto-sil-doble</t>
        </is>
      </c>
    </row>
    <row r="5094">
      <c r="A5094" s="12" t="inlineStr">
        <is>
          <t>Pintura y acabados</t>
        </is>
      </c>
      <c r="B5094" s="12" t="inlineStr">
        <is>
          <t>Impermeabilizante, cubeta de 5 galones</t>
        </is>
      </c>
      <c r="C5094" s="12" t="inlineStr">
        <is>
          <t>Sellador de techo Ultra Siliconizer</t>
        </is>
      </c>
      <c r="D5094" s="12" t="inlineStr">
        <is>
          <t>Lanco</t>
        </is>
      </c>
      <c r="E5094" s="12" t="inlineStr"/>
      <c r="F5094" s="12" t="inlineStr">
        <is>
          <t>Tonos y Colores</t>
        </is>
      </c>
      <c r="G5094" s="12" t="inlineStr">
        <is>
          <t>envase</t>
        </is>
      </c>
      <c r="H5094" s="13" t="n">
        <v>10773.12</v>
      </c>
      <c r="I5094" s="12" t="inlineStr">
        <is>
          <t>2026-09-09</t>
        </is>
      </c>
      <c r="J5094" s="14" t="inlineStr">
        <is>
          <t>https://www.tonosycolores.com/producto/sellador-techo-ultra-siliconizer-lanco/</t>
        </is>
      </c>
    </row>
    <row r="5095">
      <c r="A5095" s="12" t="inlineStr">
        <is>
          <t>Pintura y acabados</t>
        </is>
      </c>
      <c r="B5095" s="12" t="inlineStr">
        <is>
          <t>Impermeabilizante, cubeta de 5 galones</t>
        </is>
      </c>
      <c r="C5095" s="12" t="inlineStr">
        <is>
          <t>Sellador de techo Urethanizer</t>
        </is>
      </c>
      <c r="D5095" s="12" t="inlineStr">
        <is>
          <t>Lanco</t>
        </is>
      </c>
      <c r="E5095" s="12" t="inlineStr"/>
      <c r="F5095" s="12" t="inlineStr">
        <is>
          <t>Tonos y Colores</t>
        </is>
      </c>
      <c r="G5095" s="12" t="inlineStr">
        <is>
          <t>envase</t>
        </is>
      </c>
      <c r="H5095" s="13" t="n">
        <v>11789.92</v>
      </c>
      <c r="I5095" s="12" t="inlineStr">
        <is>
          <t>2026-09-09</t>
        </is>
      </c>
      <c r="J5095" s="14" t="inlineStr">
        <is>
          <t>https://www.tonosycolores.com/producto/sellador-techo-urethanizer-lanco/</t>
        </is>
      </c>
    </row>
    <row r="5096">
      <c r="A5096" s="12" t="inlineStr">
        <is>
          <t>Pintura y acabados</t>
        </is>
      </c>
      <c r="B5096" s="12" t="inlineStr">
        <is>
          <t>Impermeabilizante, cubeta de 5 galones</t>
        </is>
      </c>
      <c r="C5096" s="12" t="inlineStr">
        <is>
          <t>Pintura Impermeabilizante Ovaldine Fachadas</t>
        </is>
      </c>
      <c r="D5096" s="12" t="inlineStr">
        <is>
          <t>Montó</t>
        </is>
      </c>
      <c r="E5096" s="12" t="inlineStr"/>
      <c r="F5096" s="12" t="inlineStr">
        <is>
          <t>Tonos y Colores</t>
        </is>
      </c>
      <c r="G5096" s="12" t="inlineStr">
        <is>
          <t>envase</t>
        </is>
      </c>
      <c r="H5096" s="13" t="n">
        <v>12344.64</v>
      </c>
      <c r="I5096" s="12" t="inlineStr">
        <is>
          <t>2026-09-09</t>
        </is>
      </c>
      <c r="J5096" s="14" t="inlineStr">
        <is>
          <t>https://www.tonosycolores.com/producto/pintura-para-exterior-ovaldine-fachadas/</t>
        </is>
      </c>
    </row>
    <row r="5097">
      <c r="A5097" s="12" t="inlineStr">
        <is>
          <t>Pintura y acabados</t>
        </is>
      </c>
      <c r="B5097" s="12" t="inlineStr">
        <is>
          <t>Impermeabilizante, cubeta de 5 galones</t>
        </is>
      </c>
      <c r="C5097" s="12" t="inlineStr">
        <is>
          <t>Pintura Impermeabilizante Dry Coat</t>
        </is>
      </c>
      <c r="D5097" s="12" t="inlineStr">
        <is>
          <t>Lanco</t>
        </is>
      </c>
      <c r="E5097" s="12" t="inlineStr"/>
      <c r="F5097" s="12" t="inlineStr">
        <is>
          <t>Tonos y Colores</t>
        </is>
      </c>
      <c r="G5097" s="12" t="inlineStr">
        <is>
          <t>envase</t>
        </is>
      </c>
      <c r="H5097" s="13" t="n">
        <v>13902.88</v>
      </c>
      <c r="I5097" s="12" t="inlineStr">
        <is>
          <t>2026-09-09</t>
        </is>
      </c>
      <c r="J5097" s="14" t="inlineStr">
        <is>
          <t>https://www.tonosycolores.com/producto/dry-coat-lanco/</t>
        </is>
      </c>
    </row>
    <row r="5098">
      <c r="A5098" s="12" t="inlineStr">
        <is>
          <t>Pintura y acabados</t>
        </is>
      </c>
      <c r="B5098" s="12" t="inlineStr">
        <is>
          <t>Impermeabilizante, funda de 40 libras</t>
        </is>
      </c>
      <c r="C5098" s="12" t="inlineStr">
        <is>
          <t>Impermeabilizante Blockaid Popular</t>
        </is>
      </c>
      <c r="D5098" s="12" t="inlineStr">
        <is>
          <t>Popular</t>
        </is>
      </c>
      <c r="E5098" s="12" t="inlineStr"/>
      <c r="F5098" s="12" t="inlineStr">
        <is>
          <t>Tonos y Colores</t>
        </is>
      </c>
      <c r="G5098" s="12" t="inlineStr">
        <is>
          <t>envase</t>
        </is>
      </c>
      <c r="H5098" s="13" t="n">
        <v>2419.2</v>
      </c>
      <c r="I5098" s="12" t="inlineStr">
        <is>
          <t>2026-09-09</t>
        </is>
      </c>
      <c r="J5098" s="14" t="inlineStr">
        <is>
          <t>https://www.tonosycolores.com/producto/blockaid-popular-impermeabilizante/</t>
        </is>
      </c>
    </row>
    <row r="5099">
      <c r="A5099" s="12" t="inlineStr">
        <is>
          <t>Pintura y acabados</t>
        </is>
      </c>
      <c r="B5099" s="12" t="inlineStr">
        <is>
          <t>Impermeabilizante, funda de 40 libras</t>
        </is>
      </c>
      <c r="C5099" s="12" t="inlineStr">
        <is>
          <t>Impermeabilizante Techo Polvo Tucán Perma Block 100 42 Lb</t>
        </is>
      </c>
      <c r="D5099" s="12" t="inlineStr"/>
      <c r="E5099" s="12" t="inlineStr"/>
      <c r="F5099" s="12" t="inlineStr">
        <is>
          <t>Bellón</t>
        </is>
      </c>
      <c r="G5099" s="12" t="inlineStr">
        <is>
          <t>envase</t>
        </is>
      </c>
      <c r="H5099" s="13" t="n">
        <v>2427</v>
      </c>
      <c r="I5099" s="12" t="inlineStr">
        <is>
          <t>2026-09-10</t>
        </is>
      </c>
      <c r="J5099" s="14" t="inlineStr">
        <is>
          <t>https://catalogo.bellon.com.do/</t>
        </is>
      </c>
    </row>
    <row r="5100">
      <c r="A5100" s="12" t="inlineStr">
        <is>
          <t>Pintura y acabados</t>
        </is>
      </c>
      <c r="B5100" s="12" t="inlineStr">
        <is>
          <t>Impermeabilizante, funda de 40 libras</t>
        </is>
      </c>
      <c r="C5100" s="12" t="inlineStr">
        <is>
          <t>Impermeabilizante Techo Polvo Tropical Imperblock 40 Lb 83603</t>
        </is>
      </c>
      <c r="D5100" s="12" t="inlineStr"/>
      <c r="E5100" s="12" t="inlineStr"/>
      <c r="F5100" s="12" t="inlineStr">
        <is>
          <t>Bellón</t>
        </is>
      </c>
      <c r="G5100" s="12" t="inlineStr">
        <is>
          <t>envase</t>
        </is>
      </c>
      <c r="H5100" s="13" t="n">
        <v>2663</v>
      </c>
      <c r="I5100" s="12" t="inlineStr">
        <is>
          <t>2026-09-10</t>
        </is>
      </c>
      <c r="J5100" s="14" t="inlineStr">
        <is>
          <t>https://catalogo.bellon.com.do/</t>
        </is>
      </c>
    </row>
    <row r="5101">
      <c r="A5101" s="12" t="inlineStr">
        <is>
          <t>Pintura y acabados</t>
        </is>
      </c>
      <c r="B5101" s="12" t="inlineStr">
        <is>
          <t>Impermeabilizante, funda de 40 libras</t>
        </is>
      </c>
      <c r="C5101" s="12" t="inlineStr">
        <is>
          <t>Impermeabilizante Techo Polvo Popular BlockAid 40 Lb</t>
        </is>
      </c>
      <c r="D5101" s="12" t="inlineStr"/>
      <c r="E5101" s="12" t="inlineStr"/>
      <c r="F5101" s="12" t="inlineStr">
        <is>
          <t>Bellón</t>
        </is>
      </c>
      <c r="G5101" s="12" t="inlineStr">
        <is>
          <t>envase</t>
        </is>
      </c>
      <c r="H5101" s="13" t="n">
        <v>2978</v>
      </c>
      <c r="I5101" s="12" t="inlineStr">
        <is>
          <t>2026-09-10</t>
        </is>
      </c>
      <c r="J5101" s="14" t="inlineStr">
        <is>
          <t>https://catalogo.bellon.com.do/</t>
        </is>
      </c>
    </row>
    <row r="5102">
      <c r="A5102" s="12" t="inlineStr">
        <is>
          <t>Pintura y acabados</t>
        </is>
      </c>
      <c r="B5102" s="12" t="inlineStr">
        <is>
          <t>Impermeabilizante, funda de 40 libras</t>
        </is>
      </c>
      <c r="C5102" s="12" t="inlineStr">
        <is>
          <t>Impermeabilizante Cementicio 42 Lbs Weco W8030 MicroTop Flex</t>
        </is>
      </c>
      <c r="D5102" s="12" t="inlineStr"/>
      <c r="E5102" s="12" t="inlineStr"/>
      <c r="F5102" s="12" t="inlineStr">
        <is>
          <t>Bellón</t>
        </is>
      </c>
      <c r="G5102" s="12" t="inlineStr">
        <is>
          <t>envase</t>
        </is>
      </c>
      <c r="H5102" s="13" t="n">
        <v>3295</v>
      </c>
      <c r="I5102" s="12" t="inlineStr">
        <is>
          <t>2026-09-10</t>
        </is>
      </c>
      <c r="J5102" s="14" t="inlineStr">
        <is>
          <t>https://catalogo.bellon.com.do/</t>
        </is>
      </c>
    </row>
    <row r="5103">
      <c r="A5103" s="12" t="inlineStr">
        <is>
          <t>Pintura y acabados</t>
        </is>
      </c>
      <c r="B5103" s="12" t="inlineStr">
        <is>
          <t>Impermeabilizante, funda de 44 libras</t>
        </is>
      </c>
      <c r="C5103" s="12" t="inlineStr">
        <is>
          <t>Plasmont Antihumedad</t>
        </is>
      </c>
      <c r="D5103" s="12" t="inlineStr">
        <is>
          <t>Montó</t>
        </is>
      </c>
      <c r="E5103" s="12" t="inlineStr"/>
      <c r="F5103" s="12" t="inlineStr">
        <is>
          <t>Tonos y Colores</t>
        </is>
      </c>
      <c r="G5103" s="12" t="inlineStr">
        <is>
          <t>envase</t>
        </is>
      </c>
      <c r="H5103" s="13" t="n">
        <v>2838.53</v>
      </c>
      <c r="I5103" s="12" t="inlineStr">
        <is>
          <t>2026-09-09</t>
        </is>
      </c>
      <c r="J5103" s="14" t="inlineStr">
        <is>
          <t>https://www.tonosycolores.com/producto/plasmont-antihumedad-monto/</t>
        </is>
      </c>
    </row>
    <row r="5104">
      <c r="A5104" s="12" t="inlineStr">
        <is>
          <t>Pintura y acabados</t>
        </is>
      </c>
      <c r="B5104" s="12" t="inlineStr">
        <is>
          <t>Impermeabilizante, galón</t>
        </is>
      </c>
      <c r="C5104" s="12" t="inlineStr">
        <is>
          <t>pintura impermeabilizante popular</t>
        </is>
      </c>
      <c r="D5104" s="12" t="inlineStr">
        <is>
          <t>Pinturas Popular</t>
        </is>
      </c>
      <c r="E5104" s="12" t="inlineStr"/>
      <c r="F5104" s="12" t="inlineStr">
        <is>
          <t>Ferremix (Grupo Alterra)</t>
        </is>
      </c>
      <c r="G5104" s="12" t="inlineStr">
        <is>
          <t>envase</t>
        </is>
      </c>
      <c r="H5104" s="13" t="n">
        <v>1265</v>
      </c>
      <c r="I5104" s="12" t="inlineStr">
        <is>
          <t>2026-09-10</t>
        </is>
      </c>
      <c r="J5104" s="14" t="inlineStr">
        <is>
          <t>https://ferremix.com.do/products/pintura-impermeabilizante-popular</t>
        </is>
      </c>
    </row>
    <row r="5105">
      <c r="A5105" s="12" t="inlineStr">
        <is>
          <t>Pintura y acabados</t>
        </is>
      </c>
      <c r="B5105" s="12" t="inlineStr">
        <is>
          <t>Impermeabilizante, galón</t>
        </is>
      </c>
      <c r="C5105" s="12" t="inlineStr">
        <is>
          <t>PINTURA INDUSTRIAL FERRO TROPICAL</t>
        </is>
      </c>
      <c r="D5105" s="12" t="inlineStr">
        <is>
          <t>Pinturas Tropical</t>
        </is>
      </c>
      <c r="E5105" s="12" t="inlineStr"/>
      <c r="F5105" s="12" t="inlineStr">
        <is>
          <t>Ferremix (Grupo Alterra)</t>
        </is>
      </c>
      <c r="G5105" s="12" t="inlineStr">
        <is>
          <t>envase</t>
        </is>
      </c>
      <c r="H5105" s="13" t="n">
        <v>1495</v>
      </c>
      <c r="I5105" s="12" t="inlineStr">
        <is>
          <t>2026-09-10</t>
        </is>
      </c>
      <c r="J5105" s="14" t="inlineStr">
        <is>
          <t>https://ferremix.com.do/products/pintura-acrilica-impermeabilizante-tropical</t>
        </is>
      </c>
    </row>
    <row r="5106">
      <c r="A5106" s="12" t="inlineStr">
        <is>
          <t>Pintura y acabados</t>
        </is>
      </c>
      <c r="B5106" s="12" t="inlineStr">
        <is>
          <t>Impermeabilizante, galón</t>
        </is>
      </c>
      <c r="C5106" s="12" t="inlineStr">
        <is>
          <t>Pintura Impermeabilizante Dry Coat</t>
        </is>
      </c>
      <c r="D5106" s="12" t="inlineStr">
        <is>
          <t>Lanco</t>
        </is>
      </c>
      <c r="E5106" s="12" t="inlineStr"/>
      <c r="F5106" s="12" t="inlineStr">
        <is>
          <t>Tonos y Colores</t>
        </is>
      </c>
      <c r="G5106" s="12" t="inlineStr">
        <is>
          <t>envase</t>
        </is>
      </c>
      <c r="H5106" s="13" t="n">
        <v>3104.96</v>
      </c>
      <c r="I5106" s="12" t="inlineStr">
        <is>
          <t>2026-09-09</t>
        </is>
      </c>
      <c r="J5106" s="14" t="inlineStr">
        <is>
          <t>https://www.tonosycolores.com/producto/dry-coat-lanco/</t>
        </is>
      </c>
    </row>
    <row r="5107">
      <c r="A5107" s="12" t="inlineStr">
        <is>
          <t>Pintura y acabados</t>
        </is>
      </c>
      <c r="B5107" s="12" t="inlineStr">
        <is>
          <t>Impermeabilizante, galón</t>
        </is>
      </c>
      <c r="C5107" s="12" t="inlineStr">
        <is>
          <t>Pintura antihumedad Tixoway</t>
        </is>
      </c>
      <c r="D5107" s="12" t="inlineStr">
        <is>
          <t>Montó</t>
        </is>
      </c>
      <c r="E5107" s="12" t="inlineStr"/>
      <c r="F5107" s="12" t="inlineStr">
        <is>
          <t>Tonos y Colores</t>
        </is>
      </c>
      <c r="G5107" s="12" t="inlineStr">
        <is>
          <t>envase</t>
        </is>
      </c>
      <c r="H5107" s="13" t="n">
        <v>4642.17</v>
      </c>
      <c r="I5107" s="12" t="inlineStr">
        <is>
          <t>2026-09-09</t>
        </is>
      </c>
      <c r="J5107" s="14" t="inlineStr">
        <is>
          <t>https://www.tonosycolores.com/producto/pintura-antihumedad-tixoway-monto/</t>
        </is>
      </c>
    </row>
    <row r="5108">
      <c r="A5108" s="12" t="inlineStr">
        <is>
          <t>Pintura y acabados</t>
        </is>
      </c>
      <c r="B5108" s="12" t="inlineStr">
        <is>
          <t>Masilla, cubeta de 5 galones</t>
        </is>
      </c>
      <c r="C5108" s="12" t="inlineStr">
        <is>
          <t>DISCO DE CORTE EXTRAFINO PARA METAL</t>
        </is>
      </c>
      <c r="D5108" s="12" t="inlineStr">
        <is>
          <t>Pinturas Tropical</t>
        </is>
      </c>
      <c r="E5108" s="12" t="inlineStr"/>
      <c r="F5108" s="12" t="inlineStr">
        <is>
          <t>Ferremix (Grupo Alterra)</t>
        </is>
      </c>
      <c r="G5108" s="12" t="inlineStr">
        <is>
          <t>envase</t>
        </is>
      </c>
      <c r="H5108" s="13" t="n">
        <v>1395</v>
      </c>
      <c r="I5108" s="12" t="inlineStr">
        <is>
          <t>2026-09-10</t>
        </is>
      </c>
      <c r="J5108" s="14" t="inlineStr">
        <is>
          <t>https://ferremix.com.do/products/5gl-masilla-kementex-tropical</t>
        </is>
      </c>
    </row>
    <row r="5109">
      <c r="A5109" s="12" t="inlineStr">
        <is>
          <t>Pintura y acabados</t>
        </is>
      </c>
      <c r="B5109" s="12" t="inlineStr">
        <is>
          <t>Masilla, cubeta de 5 galones</t>
        </is>
      </c>
      <c r="C5109" s="12" t="inlineStr">
        <is>
          <t>5gl. masilla panel master cano.</t>
        </is>
      </c>
      <c r="D5109" s="12" t="inlineStr">
        <is>
          <t>Cano</t>
        </is>
      </c>
      <c r="E5109" s="12" t="inlineStr"/>
      <c r="F5109" s="12" t="inlineStr">
        <is>
          <t>Ferremix (Grupo Alterra)</t>
        </is>
      </c>
      <c r="G5109" s="12" t="inlineStr">
        <is>
          <t>envase</t>
        </is>
      </c>
      <c r="H5109" s="13" t="n">
        <v>1795</v>
      </c>
      <c r="I5109" s="12" t="inlineStr">
        <is>
          <t>2026-09-10</t>
        </is>
      </c>
      <c r="J5109" s="14" t="inlineStr">
        <is>
          <t>https://ferremix.com.do/products/5gl-masilla-panel-master</t>
        </is>
      </c>
    </row>
    <row r="5110">
      <c r="A5110" s="12" t="inlineStr">
        <is>
          <t>Pintura y acabados</t>
        </is>
      </c>
      <c r="B5110" s="12" t="inlineStr">
        <is>
          <t>Masilla, cubeta de 5 galones</t>
        </is>
      </c>
      <c r="C5110" s="12" t="inlineStr">
        <is>
          <t>5GL MASILLA KEMENTEX TROPICAL</t>
        </is>
      </c>
      <c r="D5110" s="12" t="inlineStr">
        <is>
          <t>Pinturas Tropical</t>
        </is>
      </c>
      <c r="E5110" s="12" t="inlineStr"/>
      <c r="F5110" s="12" t="inlineStr">
        <is>
          <t>Ferremix (Grupo Alterra)</t>
        </is>
      </c>
      <c r="G5110" s="12" t="inlineStr">
        <is>
          <t>envase</t>
        </is>
      </c>
      <c r="H5110" s="13" t="n">
        <v>8050</v>
      </c>
      <c r="I5110" s="12" t="inlineStr">
        <is>
          <t>2026-09-10</t>
        </is>
      </c>
      <c r="J5110" s="14" t="inlineStr">
        <is>
          <t>https://ferremix.com.do/products/gl-pintura-revetex-fino-blanco-tropical</t>
        </is>
      </c>
    </row>
    <row r="5111">
      <c r="A5111" s="12" t="inlineStr">
        <is>
          <t>Pintura y acabados</t>
        </is>
      </c>
      <c r="B5111" s="12" t="inlineStr">
        <is>
          <t>Masilla, envase de 2.5 litros</t>
        </is>
      </c>
      <c r="C5111" s="12" t="inlineStr">
        <is>
          <t>Masilla en pasta Plasmont al Uso</t>
        </is>
      </c>
      <c r="D5111" s="12" t="inlineStr">
        <is>
          <t>Montó</t>
        </is>
      </c>
      <c r="E5111" s="12" t="inlineStr"/>
      <c r="F5111" s="12" t="inlineStr">
        <is>
          <t>Tonos y Colores</t>
        </is>
      </c>
      <c r="G5111" s="12" t="inlineStr">
        <is>
          <t>envase</t>
        </is>
      </c>
      <c r="H5111" s="13" t="n">
        <v>1429.12</v>
      </c>
      <c r="I5111" s="12" t="inlineStr">
        <is>
          <t>2026-09-09</t>
        </is>
      </c>
      <c r="J5111" s="14" t="inlineStr">
        <is>
          <t>https://www.tonosycolores.com/producto/masilla-multiuso-plasmont-al-uso/</t>
        </is>
      </c>
    </row>
    <row r="5112">
      <c r="A5112" s="12" t="inlineStr">
        <is>
          <t>Pintura y acabados</t>
        </is>
      </c>
      <c r="B5112" s="12" t="inlineStr">
        <is>
          <t>Masilla, funda de 1 libra</t>
        </is>
      </c>
      <c r="C5112" s="12" t="inlineStr">
        <is>
          <t>Masilla en pasta Plasmont al Uso</t>
        </is>
      </c>
      <c r="D5112" s="12" t="inlineStr">
        <is>
          <t>Montó</t>
        </is>
      </c>
      <c r="E5112" s="12" t="inlineStr"/>
      <c r="F5112" s="12" t="inlineStr">
        <is>
          <t>Tonos y Colores</t>
        </is>
      </c>
      <c r="G5112" s="12" t="inlineStr">
        <is>
          <t>envase</t>
        </is>
      </c>
      <c r="H5112" s="13" t="n">
        <v>211.9</v>
      </c>
      <c r="I5112" s="12" t="inlineStr">
        <is>
          <t>2026-09-09</t>
        </is>
      </c>
      <c r="J5112" s="14" t="inlineStr">
        <is>
          <t>https://www.tonosycolores.com/producto/masilla-multiuso-plasmont-al-uso/</t>
        </is>
      </c>
    </row>
    <row r="5113">
      <c r="A5113" s="12" t="inlineStr">
        <is>
          <t>Pintura y acabados</t>
        </is>
      </c>
      <c r="B5113" s="12" t="inlineStr">
        <is>
          <t>Masilla, funda de 11 libras</t>
        </is>
      </c>
      <c r="C5113" s="12" t="inlineStr">
        <is>
          <t>Masilla en pasta Plasmont al Uso</t>
        </is>
      </c>
      <c r="D5113" s="12" t="inlineStr">
        <is>
          <t>Montó</t>
        </is>
      </c>
      <c r="E5113" s="12" t="inlineStr"/>
      <c r="F5113" s="12" t="inlineStr">
        <is>
          <t>Tonos y Colores</t>
        </is>
      </c>
      <c r="G5113" s="12" t="inlineStr">
        <is>
          <t>envase</t>
        </is>
      </c>
      <c r="H5113" s="13" t="n">
        <v>1118.66</v>
      </c>
      <c r="I5113" s="12" t="inlineStr">
        <is>
          <t>2026-09-09</t>
        </is>
      </c>
      <c r="J5113" s="14" t="inlineStr">
        <is>
          <t>https://www.tonosycolores.com/producto/masilla-multiuso-plasmont-al-uso/</t>
        </is>
      </c>
    </row>
    <row r="5114">
      <c r="A5114" s="12" t="inlineStr">
        <is>
          <t>Pintura y acabados</t>
        </is>
      </c>
      <c r="B5114" s="12" t="inlineStr">
        <is>
          <t>Masilla, funda de 2 libras</t>
        </is>
      </c>
      <c r="C5114" s="12" t="inlineStr">
        <is>
          <t>Masilla en pasta Plasmont al Uso</t>
        </is>
      </c>
      <c r="D5114" s="12" t="inlineStr">
        <is>
          <t>Montó</t>
        </is>
      </c>
      <c r="E5114" s="12" t="inlineStr"/>
      <c r="F5114" s="12" t="inlineStr">
        <is>
          <t>Tonos y Colores</t>
        </is>
      </c>
      <c r="G5114" s="12" t="inlineStr">
        <is>
          <t>envase</t>
        </is>
      </c>
      <c r="H5114" s="13" t="n">
        <v>335.1</v>
      </c>
      <c r="I5114" s="12" t="inlineStr">
        <is>
          <t>2026-09-09</t>
        </is>
      </c>
      <c r="J5114" s="14" t="inlineStr">
        <is>
          <t>https://www.tonosycolores.com/producto/masilla-multiuso-plasmont-al-uso/</t>
        </is>
      </c>
    </row>
    <row r="5115">
      <c r="A5115" s="12" t="inlineStr">
        <is>
          <t>Pintura y acabados</t>
        </is>
      </c>
      <c r="B5115" s="12" t="inlineStr">
        <is>
          <t>Masilla para exterior, cubeta de 5 galones</t>
        </is>
      </c>
      <c r="C5115" s="12" t="inlineStr">
        <is>
          <t>Masilla para exterior satinada Zentech</t>
        </is>
      </c>
      <c r="D5115" s="12" t="inlineStr">
        <is>
          <t>Lanco</t>
        </is>
      </c>
      <c r="E5115" s="12" t="inlineStr"/>
      <c r="F5115" s="12" t="inlineStr">
        <is>
          <t>Tonos y Colores</t>
        </is>
      </c>
      <c r="G5115" s="12" t="inlineStr">
        <is>
          <t>envase</t>
        </is>
      </c>
      <c r="H5115" s="13" t="n">
        <v>4072.16</v>
      </c>
      <c r="I5115" s="12" t="inlineStr">
        <is>
          <t>2026-09-09</t>
        </is>
      </c>
      <c r="J5115" s="14" t="inlineStr">
        <is>
          <t>https://www.tonosycolores.com/producto/masilla-para-exterior-zentech/</t>
        </is>
      </c>
    </row>
    <row r="5116">
      <c r="A5116" s="12" t="inlineStr">
        <is>
          <t>Pintura y acabados</t>
        </is>
      </c>
      <c r="B5116" s="12" t="inlineStr">
        <is>
          <t>Masilla para exterior, funda de 40 libras</t>
        </is>
      </c>
      <c r="C5116" s="12" t="inlineStr">
        <is>
          <t>Masilla para exterior satinada Zentech</t>
        </is>
      </c>
      <c r="D5116" s="12" t="inlineStr">
        <is>
          <t>Lanco</t>
        </is>
      </c>
      <c r="E5116" s="12" t="inlineStr"/>
      <c r="F5116" s="12" t="inlineStr">
        <is>
          <t>Tonos y Colores</t>
        </is>
      </c>
      <c r="G5116" s="12" t="inlineStr">
        <is>
          <t>envase</t>
        </is>
      </c>
      <c r="H5116" s="13" t="n">
        <v>2157.6</v>
      </c>
      <c r="I5116" s="12" t="inlineStr">
        <is>
          <t>2026-09-09</t>
        </is>
      </c>
      <c r="J5116" s="14" t="inlineStr">
        <is>
          <t>https://www.tonosycolores.com/producto/masilla-para-exterior-zentech/</t>
        </is>
      </c>
    </row>
    <row r="5117">
      <c r="A5117" s="12" t="inlineStr">
        <is>
          <t>Pintura y acabados</t>
        </is>
      </c>
      <c r="B5117" s="12" t="inlineStr">
        <is>
          <t>Masilla para sheetrock, cubeta de 5 galones</t>
        </is>
      </c>
      <c r="C5117" s="12" t="inlineStr">
        <is>
          <t>Masilla para sheetrock Kementex</t>
        </is>
      </c>
      <c r="D5117" s="12" t="inlineStr">
        <is>
          <t>Tropical</t>
        </is>
      </c>
      <c r="E5117" s="12" t="inlineStr"/>
      <c r="F5117" s="12" t="inlineStr">
        <is>
          <t>Tonos y Colores</t>
        </is>
      </c>
      <c r="G5117" s="12" t="inlineStr">
        <is>
          <t>envase</t>
        </is>
      </c>
      <c r="H5117" s="13" t="n">
        <v>1221.74</v>
      </c>
      <c r="I5117" s="12" t="inlineStr">
        <is>
          <t>2026-09-09</t>
        </is>
      </c>
      <c r="J5117" s="14" t="inlineStr">
        <is>
          <t>https://www.tonosycolores.com/producto/masilla-para-sheetrock-kementex/</t>
        </is>
      </c>
    </row>
    <row r="5118">
      <c r="A5118" s="12" t="inlineStr">
        <is>
          <t>Pintura y acabados</t>
        </is>
      </c>
      <c r="B5118" s="12" t="inlineStr">
        <is>
          <t>Masilla para sheetrock, cubeta de 5 galones</t>
        </is>
      </c>
      <c r="C5118" s="12" t="inlineStr">
        <is>
          <t>Masilla para sheetrock Wallboard</t>
        </is>
      </c>
      <c r="D5118" s="12" t="inlineStr">
        <is>
          <t>Tropical</t>
        </is>
      </c>
      <c r="E5118" s="12" t="inlineStr"/>
      <c r="F5118" s="12" t="inlineStr">
        <is>
          <t>Tonos y Colores</t>
        </is>
      </c>
      <c r="G5118" s="12" t="inlineStr">
        <is>
          <t>envase</t>
        </is>
      </c>
      <c r="H5118" s="13" t="n">
        <v>1401.92</v>
      </c>
      <c r="I5118" s="12" t="inlineStr">
        <is>
          <t>2026-09-09</t>
        </is>
      </c>
      <c r="J5118" s="14" t="inlineStr">
        <is>
          <t>https://www.tonosycolores.com/producto/masilla-para-sheetrock-wallboard/</t>
        </is>
      </c>
    </row>
    <row r="5119">
      <c r="A5119" s="12" t="inlineStr">
        <is>
          <t>Pintura y acabados</t>
        </is>
      </c>
      <c r="B5119" s="12" t="inlineStr">
        <is>
          <t>Masilla para sheetrock, cubeta de 5 galones</t>
        </is>
      </c>
      <c r="C5119" s="12" t="inlineStr">
        <is>
          <t>Masilla Sheetrock 4.5 GL 61.7 Lb Lanco Joint Compound JC-560-2</t>
        </is>
      </c>
      <c r="D5119" s="12" t="inlineStr"/>
      <c r="E5119" s="12" t="inlineStr"/>
      <c r="F5119" s="12" t="inlineStr">
        <is>
          <t>Bellón</t>
        </is>
      </c>
      <c r="G5119" s="12" t="inlineStr">
        <is>
          <t>envase</t>
        </is>
      </c>
      <c r="H5119" s="13" t="n">
        <v>4316</v>
      </c>
      <c r="I5119" s="12" t="inlineStr">
        <is>
          <t>2026-09-10</t>
        </is>
      </c>
      <c r="J5119" s="14" t="inlineStr">
        <is>
          <t>https://catalogo.bellon.com.do/</t>
        </is>
      </c>
    </row>
    <row r="5120">
      <c r="A5120" s="12" t="inlineStr">
        <is>
          <t>Pintura y acabados</t>
        </is>
      </c>
      <c r="B5120" s="12" t="inlineStr">
        <is>
          <t>Masilla para sheetrock, funda de 14 libras</t>
        </is>
      </c>
      <c r="C5120" s="12" t="inlineStr">
        <is>
          <t>Masilla Sheetrock 13.7 Lb Lanco Joint Compound JC-560-4</t>
        </is>
      </c>
      <c r="D5120" s="12" t="inlineStr"/>
      <c r="E5120" s="12" t="inlineStr"/>
      <c r="F5120" s="12" t="inlineStr">
        <is>
          <t>Bellón</t>
        </is>
      </c>
      <c r="G5120" s="12" t="inlineStr">
        <is>
          <t>envase</t>
        </is>
      </c>
      <c r="H5120" s="13" t="n">
        <v>1198</v>
      </c>
      <c r="I5120" s="12" t="inlineStr">
        <is>
          <t>2026-09-10</t>
        </is>
      </c>
      <c r="J5120" s="14" t="inlineStr">
        <is>
          <t>https://catalogo.bellon.com.do/</t>
        </is>
      </c>
    </row>
    <row r="5121">
      <c r="A5121" s="12" t="inlineStr">
        <is>
          <t>Pintura y acabados</t>
        </is>
      </c>
      <c r="B5121" s="12" t="inlineStr">
        <is>
          <t>Masilla para sheetrock, funda de 2 libras</t>
        </is>
      </c>
      <c r="C5121" s="12" t="inlineStr">
        <is>
          <t>Masilla Sheetrock 1Kg Supermastick</t>
        </is>
      </c>
      <c r="D5121" s="12" t="inlineStr"/>
      <c r="E5121" s="12" t="inlineStr"/>
      <c r="F5121" s="12" t="inlineStr">
        <is>
          <t>Bellón</t>
        </is>
      </c>
      <c r="G5121" s="12" t="inlineStr">
        <is>
          <t>envase</t>
        </is>
      </c>
      <c r="H5121" s="13" t="n">
        <v>155</v>
      </c>
      <c r="I5121" s="12" t="inlineStr">
        <is>
          <t>2026-09-10</t>
        </is>
      </c>
      <c r="J5121" s="14" t="inlineStr">
        <is>
          <t>https://catalogo.bellon.com.do/</t>
        </is>
      </c>
    </row>
    <row r="5122">
      <c r="A5122" s="12" t="inlineStr">
        <is>
          <t>Pintura y acabados</t>
        </is>
      </c>
      <c r="B5122" s="12" t="inlineStr">
        <is>
          <t>Masilla para sheetrock, funda de 44 libras</t>
        </is>
      </c>
      <c r="C5122" s="12" t="inlineStr">
        <is>
          <t>Masilla Sheetrock 20 Kg Finish Teck</t>
        </is>
      </c>
      <c r="D5122" s="12" t="inlineStr"/>
      <c r="E5122" s="12" t="inlineStr"/>
      <c r="F5122" s="12" t="inlineStr">
        <is>
          <t>Bellón</t>
        </is>
      </c>
      <c r="G5122" s="12" t="inlineStr">
        <is>
          <t>envase</t>
        </is>
      </c>
      <c r="H5122" s="13" t="n">
        <v>982</v>
      </c>
      <c r="I5122" s="12" t="inlineStr">
        <is>
          <t>2026-09-10</t>
        </is>
      </c>
      <c r="J5122" s="14" t="inlineStr">
        <is>
          <t>https://catalogo.bellon.com.do/</t>
        </is>
      </c>
    </row>
    <row r="5123">
      <c r="A5123" s="12" t="inlineStr">
        <is>
          <t>Pintura y acabados</t>
        </is>
      </c>
      <c r="B5123" s="12" t="inlineStr">
        <is>
          <t>Masilla para sheetrock, funda de 55 libras</t>
        </is>
      </c>
      <c r="C5123" s="12" t="inlineStr">
        <is>
          <t>Masilla Sheetrock 58 Lb National Gypsum Easy Finish 50002630</t>
        </is>
      </c>
      <c r="D5123" s="12" t="inlineStr"/>
      <c r="E5123" s="12" t="inlineStr"/>
      <c r="F5123" s="12" t="inlineStr">
        <is>
          <t>Bellón</t>
        </is>
      </c>
      <c r="G5123" s="12" t="inlineStr">
        <is>
          <t>envase</t>
        </is>
      </c>
      <c r="H5123" s="13" t="n">
        <v>2885</v>
      </c>
      <c r="I5123" s="12" t="inlineStr">
        <is>
          <t>2026-09-10</t>
        </is>
      </c>
      <c r="J5123" s="14" t="inlineStr">
        <is>
          <t>https://catalogo.bellon.com.do/</t>
        </is>
      </c>
    </row>
    <row r="5124">
      <c r="A5124" s="12" t="inlineStr">
        <is>
          <t>Pintura y acabados</t>
        </is>
      </c>
      <c r="B5124" s="12" t="inlineStr">
        <is>
          <t>Masilla para sheetrock, funda de 62 libras</t>
        </is>
      </c>
      <c r="C5124" s="12" t="inlineStr">
        <is>
          <t>Masilla Sheetrock 28 Kg Finish Teck</t>
        </is>
      </c>
      <c r="D5124" s="12" t="inlineStr"/>
      <c r="E5124" s="12" t="inlineStr"/>
      <c r="F5124" s="12" t="inlineStr">
        <is>
          <t>Bellón</t>
        </is>
      </c>
      <c r="G5124" s="12" t="inlineStr">
        <is>
          <t>envase</t>
        </is>
      </c>
      <c r="H5124" s="13" t="n">
        <v>1670</v>
      </c>
      <c r="I5124" s="12" t="inlineStr">
        <is>
          <t>2026-09-10</t>
        </is>
      </c>
      <c r="J5124" s="14" t="inlineStr">
        <is>
          <t>https://catalogo.bellon.com.do/</t>
        </is>
      </c>
    </row>
    <row r="5125">
      <c r="A5125" s="12" t="inlineStr">
        <is>
          <t>Pintura y acabados</t>
        </is>
      </c>
      <c r="B5125" s="12" t="inlineStr">
        <is>
          <t>Masilla para sheetrock, funda de 64 libras</t>
        </is>
      </c>
      <c r="C5125" s="12" t="inlineStr">
        <is>
          <t>Masilla Sheetrock Tropical Wallboard 64 Lb Blanca 89895</t>
        </is>
      </c>
      <c r="D5125" s="12" t="inlineStr"/>
      <c r="E5125" s="12" t="inlineStr"/>
      <c r="F5125" s="12" t="inlineStr">
        <is>
          <t>Bellón</t>
        </is>
      </c>
      <c r="G5125" s="12" t="inlineStr">
        <is>
          <t>envase</t>
        </is>
      </c>
      <c r="H5125" s="13" t="n">
        <v>1828</v>
      </c>
      <c r="I5125" s="12" t="inlineStr">
        <is>
          <t>2026-09-10</t>
        </is>
      </c>
      <c r="J5125" s="14" t="inlineStr">
        <is>
          <t>https://catalogo.bellon.com.do/</t>
        </is>
      </c>
    </row>
    <row r="5126">
      <c r="A5126" s="12" t="inlineStr">
        <is>
          <t>Pintura y acabados</t>
        </is>
      </c>
      <c r="B5126" s="12" t="inlineStr">
        <is>
          <t>Pintura para piscina, galón</t>
        </is>
      </c>
      <c r="C5126" s="12" t="inlineStr">
        <is>
          <t>Pintura para piscinas e instalaciones deportivas MontoSport</t>
        </is>
      </c>
      <c r="D5126" s="12" t="inlineStr">
        <is>
          <t>Montó</t>
        </is>
      </c>
      <c r="E5126" s="12" t="inlineStr"/>
      <c r="F5126" s="12" t="inlineStr">
        <is>
          <t>Tonos y Colores</t>
        </is>
      </c>
      <c r="G5126" s="12" t="inlineStr">
        <is>
          <t>envase</t>
        </is>
      </c>
      <c r="H5126" s="13" t="n">
        <v>3326.41</v>
      </c>
      <c r="I5126" s="12" t="inlineStr">
        <is>
          <t>2026-09-09</t>
        </is>
      </c>
      <c r="J5126" s="14" t="inlineStr">
        <is>
          <t>https://www.tonosycolores.com/producto/montosport-monto-piscina/</t>
        </is>
      </c>
    </row>
    <row r="5127">
      <c r="A5127" s="12" t="inlineStr">
        <is>
          <t>Pintura y acabados</t>
        </is>
      </c>
      <c r="B5127" s="12" t="inlineStr">
        <is>
          <t>Primer sellador, cubeta de 5 galones</t>
        </is>
      </c>
      <c r="C5127" s="12" t="inlineStr">
        <is>
          <t>5gl. primer antihongo blanco c00 cano</t>
        </is>
      </c>
      <c r="D5127" s="12" t="inlineStr">
        <is>
          <t>Cano</t>
        </is>
      </c>
      <c r="E5127" s="12" t="inlineStr"/>
      <c r="F5127" s="12" t="inlineStr">
        <is>
          <t>Ferremix (Grupo Alterra)</t>
        </is>
      </c>
      <c r="G5127" s="12" t="inlineStr">
        <is>
          <t>envase</t>
        </is>
      </c>
      <c r="H5127" s="13" t="n">
        <v>3260</v>
      </c>
      <c r="I5127" s="12" t="inlineStr">
        <is>
          <t>2026-09-10</t>
        </is>
      </c>
      <c r="J5127" s="14" t="inlineStr">
        <is>
          <t>https://ferremix.com.do/products/pintura-pro-primer-5gl</t>
        </is>
      </c>
    </row>
    <row r="5128">
      <c r="A5128" s="12" t="inlineStr">
        <is>
          <t>Pintura y acabados</t>
        </is>
      </c>
      <c r="B5128" s="12" t="inlineStr">
        <is>
          <t>Primer sellador, cubeta de 5 galones</t>
        </is>
      </c>
      <c r="C5128" s="12" t="inlineStr">
        <is>
          <t>Primer para cemento Fresh Cement</t>
        </is>
      </c>
      <c r="D5128" s="12" t="inlineStr">
        <is>
          <t>Tropical</t>
        </is>
      </c>
      <c r="E5128" s="12" t="inlineStr"/>
      <c r="F5128" s="12" t="inlineStr">
        <is>
          <t>Tonos y Colores</t>
        </is>
      </c>
      <c r="G5128" s="12" t="inlineStr">
        <is>
          <t>envase</t>
        </is>
      </c>
      <c r="H5128" s="13" t="n">
        <v>3473.6</v>
      </c>
      <c r="I5128" s="12" t="inlineStr">
        <is>
          <t>2026-09-09</t>
        </is>
      </c>
      <c r="J5128" s="14" t="inlineStr">
        <is>
          <t>https://www.tonosycolores.com/producto/primer-acrilico-fresh-cement/</t>
        </is>
      </c>
    </row>
    <row r="5129">
      <c r="A5129" s="12" t="inlineStr">
        <is>
          <t>Pintura y acabados</t>
        </is>
      </c>
      <c r="B5129" s="12" t="inlineStr">
        <is>
          <t>Primer sellador, cubeta de 5 galones</t>
        </is>
      </c>
      <c r="C5129" s="12" t="inlineStr">
        <is>
          <t>Primer Acrílico Premium Corona 5GL 072543</t>
        </is>
      </c>
      <c r="D5129" s="12" t="inlineStr"/>
      <c r="E5129" s="12" t="inlineStr"/>
      <c r="F5129" s="12" t="inlineStr">
        <is>
          <t>Bellón</t>
        </is>
      </c>
      <c r="G5129" s="12" t="inlineStr">
        <is>
          <t>envase</t>
        </is>
      </c>
      <c r="H5129" s="13" t="n">
        <v>4300</v>
      </c>
      <c r="I5129" s="12" t="inlineStr">
        <is>
          <t>2026-09-10</t>
        </is>
      </c>
      <c r="J5129" s="14" t="inlineStr">
        <is>
          <t>https://catalogo.bellon.com.do/</t>
        </is>
      </c>
    </row>
    <row r="5130">
      <c r="A5130" s="12" t="inlineStr">
        <is>
          <t>Pintura y acabados</t>
        </is>
      </c>
      <c r="B5130" s="12" t="inlineStr">
        <is>
          <t>Primer sellador, cubeta de 5 galones</t>
        </is>
      </c>
      <c r="C5130" s="12" t="inlineStr">
        <is>
          <t>5gl acr primer</t>
        </is>
      </c>
      <c r="D5130" s="12" t="inlineStr">
        <is>
          <t>Lanco</t>
        </is>
      </c>
      <c r="E5130" s="12" t="inlineStr"/>
      <c r="F5130" s="12" t="inlineStr">
        <is>
          <t>Ferremix (Grupo Alterra)</t>
        </is>
      </c>
      <c r="G5130" s="12" t="inlineStr">
        <is>
          <t>envase</t>
        </is>
      </c>
      <c r="H5130" s="13" t="n">
        <v>5925</v>
      </c>
      <c r="I5130" s="12" t="inlineStr">
        <is>
          <t>2026-09-10</t>
        </is>
      </c>
      <c r="J5130" s="14" t="inlineStr">
        <is>
          <t>https://ferremix.com.do/products/5gl-acr-primer</t>
        </is>
      </c>
    </row>
    <row r="5131">
      <c r="A5131" s="12" t="inlineStr">
        <is>
          <t>Pintura y acabados</t>
        </is>
      </c>
      <c r="B5131" s="12" t="inlineStr">
        <is>
          <t>Primer sellador, cubeta de 5 galones</t>
        </is>
      </c>
      <c r="C5131" s="12" t="inlineStr">
        <is>
          <t>Primer Emulsión Fijadora</t>
        </is>
      </c>
      <c r="D5131" s="12" t="inlineStr">
        <is>
          <t>Montó</t>
        </is>
      </c>
      <c r="E5131" s="12" t="inlineStr"/>
      <c r="F5131" s="12" t="inlineStr">
        <is>
          <t>Tonos y Colores</t>
        </is>
      </c>
      <c r="G5131" s="12" t="inlineStr">
        <is>
          <t>envase</t>
        </is>
      </c>
      <c r="H5131" s="13" t="n">
        <v>7349.76</v>
      </c>
      <c r="I5131" s="12" t="inlineStr">
        <is>
          <t>2026-09-09</t>
        </is>
      </c>
      <c r="J5131" s="14" t="inlineStr">
        <is>
          <t>https://www.tonosycolores.com/producto/primer-emulsion-fijadora/</t>
        </is>
      </c>
    </row>
    <row r="5132">
      <c r="A5132" s="12" t="inlineStr">
        <is>
          <t>Pintura y acabados</t>
        </is>
      </c>
      <c r="B5132" s="12" t="inlineStr">
        <is>
          <t>Primer sellador, cubeta de 5 galones</t>
        </is>
      </c>
      <c r="C5132" s="12" t="inlineStr">
        <is>
          <t>5 galones seal coat primer</t>
        </is>
      </c>
      <c r="D5132" s="12" t="inlineStr">
        <is>
          <t>Lanco</t>
        </is>
      </c>
      <c r="E5132" s="12" t="inlineStr"/>
      <c r="F5132" s="12" t="inlineStr">
        <is>
          <t>Ferremix (Grupo Alterra)</t>
        </is>
      </c>
      <c r="G5132" s="12" t="inlineStr">
        <is>
          <t>envase</t>
        </is>
      </c>
      <c r="H5132" s="13" t="n">
        <v>8900</v>
      </c>
      <c r="I5132" s="12" t="inlineStr">
        <is>
          <t>2026-09-10</t>
        </is>
      </c>
      <c r="J5132" s="14" t="inlineStr">
        <is>
          <t>https://ferremix.com.do/products/5-galones-seal-coat-primer</t>
        </is>
      </c>
    </row>
    <row r="5133">
      <c r="A5133" s="12" t="inlineStr">
        <is>
          <t>Pintura y acabados</t>
        </is>
      </c>
      <c r="B5133" s="12" t="inlineStr">
        <is>
          <t>Estuco para interiores, funda de 35 libras</t>
        </is>
      </c>
      <c r="C5133" s="12" t="inlineStr">
        <is>
          <t>ESTUCO PARA INTERIORES</t>
        </is>
      </c>
      <c r="D5133" s="12" t="inlineStr">
        <is>
          <t>DURO YESO</t>
        </is>
      </c>
      <c r="E5133" s="12" t="inlineStr"/>
      <c r="F5133" s="12" t="inlineStr">
        <is>
          <t>Ferretería Ochoa (8A)</t>
        </is>
      </c>
      <c r="G5133" s="12" t="inlineStr">
        <is>
          <t>funda</t>
        </is>
      </c>
      <c r="H5133" s="13" t="n">
        <v>331.11</v>
      </c>
      <c r="I5133" s="12" t="inlineStr">
        <is>
          <t>2026-09-11</t>
        </is>
      </c>
      <c r="J5133" s="14" t="inlineStr">
        <is>
          <t>https://ochoa.com.do/producto/estuco-para-interiores-04590424</t>
        </is>
      </c>
    </row>
    <row r="5134">
      <c r="A5134" s="12" t="inlineStr">
        <is>
          <t>Pintura y acabados</t>
        </is>
      </c>
      <c r="B5134" s="12" t="inlineStr">
        <is>
          <t>Estuco para interiores, funda de 35 libras</t>
        </is>
      </c>
      <c r="C5134" s="12" t="inlineStr">
        <is>
          <t>ESTUCO INTERIOR FORTE BLANCO 35 LB</t>
        </is>
      </c>
      <c r="D5134" s="12" t="inlineStr">
        <is>
          <t>PEGA FORTE</t>
        </is>
      </c>
      <c r="E5134" s="12" t="inlineStr"/>
      <c r="F5134" s="12" t="inlineStr">
        <is>
          <t>InnovaCentro (La Innovación)</t>
        </is>
      </c>
      <c r="G5134" s="12" t="inlineStr">
        <is>
          <t>funda</t>
        </is>
      </c>
      <c r="H5134" s="13" t="n">
        <v>690</v>
      </c>
      <c r="I5134" s="12" t="inlineStr">
        <is>
          <t>2026-09-09</t>
        </is>
      </c>
      <c r="J5134" s="14" t="inlineStr">
        <is>
          <t>https://www.innovacentro.com.do/morteros/estuco-interior-forte-blanco-35-lb-065073</t>
        </is>
      </c>
    </row>
    <row r="5135">
      <c r="A5135" s="12" t="inlineStr">
        <is>
          <t>Plafones y construcción liviana</t>
        </is>
      </c>
      <c r="B5135" s="12" t="inlineStr">
        <is>
          <t>Plancha de yeso regular 1/2", 4 x 8 pies</t>
        </is>
      </c>
      <c r="C5135" s="12" t="inlineStr">
        <is>
          <t>PLANCHA YESO KNAUF 4'X8'X1/2"</t>
        </is>
      </c>
      <c r="D5135" s="12" t="inlineStr">
        <is>
          <t>KNAUF</t>
        </is>
      </c>
      <c r="E5135" s="12" t="inlineStr"/>
      <c r="F5135" s="12" t="inlineStr">
        <is>
          <t>InnovaCentro (La Innovación)</t>
        </is>
      </c>
      <c r="G5135" s="12" t="inlineStr">
        <is>
          <t>plancha</t>
        </is>
      </c>
      <c r="H5135" s="13" t="n">
        <v>895</v>
      </c>
      <c r="I5135" s="12" t="inlineStr">
        <is>
          <t>2026-09-09</t>
        </is>
      </c>
      <c r="J5135" s="14" t="inlineStr">
        <is>
          <t>https://www.innovacentro.com.do/panelesdeyesoyaccesorios/plancha-yeso-knauf-4-x8-x1-3-2-7-004771</t>
        </is>
      </c>
    </row>
    <row r="5136">
      <c r="A5136" s="12" t="inlineStr">
        <is>
          <t>Plafones y construcción liviana</t>
        </is>
      </c>
      <c r="B5136" s="12" t="inlineStr">
        <is>
          <t>Plancha de yeso regular 1/2", 4 x 8 pies</t>
        </is>
      </c>
      <c r="C5136" s="12" t="inlineStr">
        <is>
          <t>Plancha de yeso regular 1/2", 4 x 8 pies</t>
        </is>
      </c>
      <c r="D5136" s="12" t="inlineStr"/>
      <c r="E5136" s="12" t="inlineStr"/>
      <c r="F5136" s="12" t="inlineStr">
        <is>
          <t>Ferretería Ochoa (8A)</t>
        </is>
      </c>
      <c r="G5136" s="12" t="inlineStr">
        <is>
          <t>plancha</t>
        </is>
      </c>
      <c r="H5136" s="13" t="n">
        <v>956.17</v>
      </c>
      <c r="I5136" s="12" t="inlineStr">
        <is>
          <t>2026-09-08</t>
        </is>
      </c>
      <c r="J5136" s="12" t="inlineStr"/>
    </row>
    <row r="5137">
      <c r="A5137" s="12" t="inlineStr">
        <is>
          <t>Plafones y construcción liviana</t>
        </is>
      </c>
      <c r="B5137" s="12" t="inlineStr">
        <is>
          <t>Plafón acústico 2 x 2 pies</t>
        </is>
      </c>
      <c r="C5137" s="12" t="inlineStr">
        <is>
          <t>PLAFON BISELADO PEBBLE 2X2'</t>
        </is>
      </c>
      <c r="D5137" s="12" t="inlineStr">
        <is>
          <t>INNOMATE</t>
        </is>
      </c>
      <c r="E5137" s="12" t="inlineStr"/>
      <c r="F5137" s="12" t="inlineStr">
        <is>
          <t>InnovaCentro (La Innovación)</t>
        </is>
      </c>
      <c r="G5137" s="12" t="inlineStr">
        <is>
          <t>plancha</t>
        </is>
      </c>
      <c r="H5137" s="13" t="n">
        <v>595</v>
      </c>
      <c r="I5137" s="12" t="inlineStr">
        <is>
          <t>2026-09-09</t>
        </is>
      </c>
      <c r="J5137" s="14" t="inlineStr">
        <is>
          <t>https://www.innovacentro.com.do/plafones/plafon-biselado-pebble-2x2-046360</t>
        </is>
      </c>
    </row>
    <row r="5138">
      <c r="A5138" s="12" t="inlineStr">
        <is>
          <t>Plafones y construcción liviana</t>
        </is>
      </c>
      <c r="B5138" s="12" t="inlineStr">
        <is>
          <t>Angular para plafón, 10'</t>
        </is>
      </c>
      <c r="C5138" s="12" t="inlineStr">
        <is>
          <t>ANGULAR 10' T-GRID PLAFON</t>
        </is>
      </c>
      <c r="D5138" s="12" t="inlineStr">
        <is>
          <t>INNOMATE</t>
        </is>
      </c>
      <c r="E5138" s="12" t="inlineStr"/>
      <c r="F5138" s="12" t="inlineStr">
        <is>
          <t>InnovaCentro (La Innovación)</t>
        </is>
      </c>
      <c r="G5138" s="12" t="inlineStr">
        <is>
          <t>unidad</t>
        </is>
      </c>
      <c r="H5138" s="13" t="n">
        <v>98</v>
      </c>
      <c r="I5138" s="12" t="inlineStr">
        <is>
          <t>2026-09-09</t>
        </is>
      </c>
      <c r="J5138" s="14" t="inlineStr">
        <is>
          <t>https://www.innovacentro.com.do/angular-10-t-grid-plafon-014378</t>
        </is>
      </c>
    </row>
    <row r="5139">
      <c r="A5139" s="12" t="inlineStr">
        <is>
          <t>Plafones y construcción liviana</t>
        </is>
      </c>
      <c r="B5139" s="12" t="inlineStr">
        <is>
          <t>Cartón piedra, 4'X8' 3X2Mm 1/8"</t>
        </is>
      </c>
      <c r="C5139" s="12" t="inlineStr">
        <is>
          <t>CARTON PIEDRA 4'X8' 3.2 MM 1/8"</t>
        </is>
      </c>
      <c r="D5139" s="12" t="inlineStr">
        <is>
          <t>INNOMATE</t>
        </is>
      </c>
      <c r="E5139" s="12" t="inlineStr"/>
      <c r="F5139" s="12" t="inlineStr">
        <is>
          <t>InnovaCentro (La Innovación)</t>
        </is>
      </c>
      <c r="G5139" s="12" t="inlineStr">
        <is>
          <t>unidad</t>
        </is>
      </c>
      <c r="H5139" s="13" t="n">
        <v>495</v>
      </c>
      <c r="I5139" s="12" t="inlineStr">
        <is>
          <t>2026-09-09</t>
        </is>
      </c>
      <c r="J5139" s="14" t="inlineStr">
        <is>
          <t>https://www.innovacentro.com.do/carton-piedra/carton-piedra-4-x8-3-2-mm-1-3-8-7-025843</t>
        </is>
      </c>
    </row>
    <row r="5140">
      <c r="A5140" s="12" t="inlineStr">
        <is>
          <t>Plafones y construcción liviana</t>
        </is>
      </c>
      <c r="B5140" s="12" t="inlineStr">
        <is>
          <t>Cross tee para plafón, 2'</t>
        </is>
      </c>
      <c r="C5140" s="12" t="inlineStr">
        <is>
          <t>CROSS TEE 2' T-GRID PLAFON</t>
        </is>
      </c>
      <c r="D5140" s="12" t="inlineStr">
        <is>
          <t>INNOMATE</t>
        </is>
      </c>
      <c r="E5140" s="12" t="inlineStr"/>
      <c r="F5140" s="12" t="inlineStr">
        <is>
          <t>InnovaCentro (La Innovación)</t>
        </is>
      </c>
      <c r="G5140" s="12" t="inlineStr">
        <is>
          <t>unidad</t>
        </is>
      </c>
      <c r="H5140" s="13" t="n">
        <v>26</v>
      </c>
      <c r="I5140" s="12" t="inlineStr">
        <is>
          <t>2026-09-09</t>
        </is>
      </c>
      <c r="J5140" s="14" t="inlineStr">
        <is>
          <t>https://www.innovacentro.com.do/cross-tee-2-t-grid-plafon-014381</t>
        </is>
      </c>
    </row>
    <row r="5141">
      <c r="A5141" s="12" t="inlineStr">
        <is>
          <t>Plafones y construcción liviana</t>
        </is>
      </c>
      <c r="B5141" s="12" t="inlineStr">
        <is>
          <t>Cross tee para plafón, 4'</t>
        </is>
      </c>
      <c r="C5141" s="12" t="inlineStr">
        <is>
          <t>CROSS TEE 4' T-GRID PLAFON</t>
        </is>
      </c>
      <c r="D5141" s="12" t="inlineStr">
        <is>
          <t>INNOMATE</t>
        </is>
      </c>
      <c r="E5141" s="12" t="inlineStr"/>
      <c r="F5141" s="12" t="inlineStr">
        <is>
          <t>InnovaCentro (La Innovación)</t>
        </is>
      </c>
      <c r="G5141" s="12" t="inlineStr">
        <is>
          <t>unidad</t>
        </is>
      </c>
      <c r="H5141" s="13" t="n">
        <v>56</v>
      </c>
      <c r="I5141" s="12" t="inlineStr">
        <is>
          <t>2026-09-09</t>
        </is>
      </c>
      <c r="J5141" s="14" t="inlineStr">
        <is>
          <t>https://www.innovacentro.com.do/cross-tee-4-t-grid-plafon-014379</t>
        </is>
      </c>
    </row>
    <row r="5142">
      <c r="A5142" s="12" t="inlineStr">
        <is>
          <t>Plafones y construcción liviana</t>
        </is>
      </c>
      <c r="B5142" s="12" t="inlineStr">
        <is>
          <t>Durmiente para plafón, 2-1/2"X10 calibre 25</t>
        </is>
      </c>
      <c r="C5142" s="12" t="inlineStr">
        <is>
          <t>DURMIENTE PLAFON 2-1/2" X 10 CAL 25</t>
        </is>
      </c>
      <c r="D5142" s="12" t="inlineStr">
        <is>
          <t>INNOMATE</t>
        </is>
      </c>
      <c r="E5142" s="12" t="inlineStr"/>
      <c r="F5142" s="12" t="inlineStr">
        <is>
          <t>InnovaCentro (La Innovación)</t>
        </is>
      </c>
      <c r="G5142" s="12" t="inlineStr">
        <is>
          <t>unidad</t>
        </is>
      </c>
      <c r="H5142" s="13" t="n">
        <v>149</v>
      </c>
      <c r="I5142" s="12" t="inlineStr">
        <is>
          <t>2026-09-09</t>
        </is>
      </c>
      <c r="J5142" s="14" t="inlineStr">
        <is>
          <t>https://www.innovacentro.com.do/durmiente-plafon/durmiente-plafon-2-1-3-2-7-x-10-cal-25-036984</t>
        </is>
      </c>
    </row>
    <row r="5143">
      <c r="A5143" s="12" t="inlineStr">
        <is>
          <t>Plafones y construcción liviana</t>
        </is>
      </c>
      <c r="B5143" s="12" t="inlineStr">
        <is>
          <t>Main tee para plafón, 12'</t>
        </is>
      </c>
      <c r="C5143" s="12" t="inlineStr">
        <is>
          <t>MAIN TEE 12' T-GRID PLAFON</t>
        </is>
      </c>
      <c r="D5143" s="12" t="inlineStr">
        <is>
          <t>INNOMATE</t>
        </is>
      </c>
      <c r="E5143" s="12" t="inlineStr"/>
      <c r="F5143" s="12" t="inlineStr">
        <is>
          <t>InnovaCentro (La Innovación)</t>
        </is>
      </c>
      <c r="G5143" s="12" t="inlineStr">
        <is>
          <t>unidad</t>
        </is>
      </c>
      <c r="H5143" s="13" t="n">
        <v>186</v>
      </c>
      <c r="I5143" s="12" t="inlineStr">
        <is>
          <t>2026-09-09</t>
        </is>
      </c>
      <c r="J5143" s="14" t="inlineStr">
        <is>
          <t>https://www.innovacentro.com.do/main-tee-plafon/main-tee-12-t-grid-plafon-014377</t>
        </is>
      </c>
    </row>
    <row r="5144">
      <c r="A5144" s="12" t="inlineStr">
        <is>
          <t>Plafones y construcción liviana</t>
        </is>
      </c>
      <c r="B5144" s="12" t="inlineStr">
        <is>
          <t>Paral para plafón, 2-1/2"X10 calibre 25</t>
        </is>
      </c>
      <c r="C5144" s="12" t="inlineStr">
        <is>
          <t>PARALES 2-1/2"X10 CAL.25 PLAFOND</t>
        </is>
      </c>
      <c r="D5144" s="12" t="inlineStr">
        <is>
          <t>INNOMATE</t>
        </is>
      </c>
      <c r="E5144" s="12" t="inlineStr"/>
      <c r="F5144" s="12" t="inlineStr">
        <is>
          <t>InnovaCentro (La Innovación)</t>
        </is>
      </c>
      <c r="G5144" s="12" t="inlineStr">
        <is>
          <t>unidad</t>
        </is>
      </c>
      <c r="H5144" s="13" t="n">
        <v>185</v>
      </c>
      <c r="I5144" s="12" t="inlineStr">
        <is>
          <t>2026-09-09</t>
        </is>
      </c>
      <c r="J5144" s="14" t="inlineStr">
        <is>
          <t>https://www.innovacentro.com.do/parales-para-plafon/parales-2-1-3-2-7-x10-cal-25-plafond-036983</t>
        </is>
      </c>
    </row>
    <row r="5145">
      <c r="A5145" s="12" t="inlineStr">
        <is>
          <t>Plafones y construcción liviana</t>
        </is>
      </c>
      <c r="B5145" s="12" t="inlineStr">
        <is>
          <t>Plafón, 2X4'</t>
        </is>
      </c>
      <c r="C5145" s="12" t="inlineStr">
        <is>
          <t>PLAFON VINYL YESO LISO 2 X 4' 7 MM A154</t>
        </is>
      </c>
      <c r="D5145" s="12" t="inlineStr">
        <is>
          <t>INNOMATE</t>
        </is>
      </c>
      <c r="E5145" s="12" t="inlineStr"/>
      <c r="F5145" s="12" t="inlineStr">
        <is>
          <t>InnovaCentro (La Innovación)</t>
        </is>
      </c>
      <c r="G5145" s="12" t="inlineStr">
        <is>
          <t>unidad</t>
        </is>
      </c>
      <c r="H5145" s="13" t="n">
        <v>295</v>
      </c>
      <c r="I5145" s="12" t="inlineStr">
        <is>
          <t>2026-09-09</t>
        </is>
      </c>
      <c r="J5145" s="14" t="inlineStr">
        <is>
          <t>https://www.innovacentro.com.do/plafones/plafon-vinyl-yeso-liso-2-x-4-7-mm-a154-014372</t>
        </is>
      </c>
    </row>
    <row r="5146">
      <c r="A5146" s="12" t="inlineStr">
        <is>
          <t>Plafones y construcción liviana</t>
        </is>
      </c>
      <c r="B5146" s="12" t="inlineStr">
        <is>
          <t>Plafón blanco, 250X5800X7MM</t>
        </is>
      </c>
      <c r="C5146" s="12" t="inlineStr">
        <is>
          <t>PLAFON PVC BLANCO MACHIHEMBRADO CS-250X5800X7MM (19’)</t>
        </is>
      </c>
      <c r="D5146" s="12" t="inlineStr">
        <is>
          <t>INNOMATE</t>
        </is>
      </c>
      <c r="E5146" s="12" t="inlineStr"/>
      <c r="F5146" s="12" t="inlineStr">
        <is>
          <t>InnovaCentro (La Innovación)</t>
        </is>
      </c>
      <c r="G5146" s="12" t="inlineStr">
        <is>
          <t>unidad</t>
        </is>
      </c>
      <c r="H5146" s="13" t="n">
        <v>375</v>
      </c>
      <c r="I5146" s="12" t="inlineStr">
        <is>
          <t>2026-09-09</t>
        </is>
      </c>
      <c r="J5146" s="14" t="inlineStr">
        <is>
          <t>https://www.innovacentro.com.do/plafones/plafon-pvc-blanco-machihembrado-cs-250x5800x7mm-19-060020</t>
        </is>
      </c>
    </row>
    <row r="5147">
      <c r="A5147" s="12" t="inlineStr">
        <is>
          <t>Plafones y construcción liviana</t>
        </is>
      </c>
      <c r="B5147" s="12" t="inlineStr">
        <is>
          <t>Plafón blanco, 2X4'</t>
        </is>
      </c>
      <c r="C5147" s="12" t="inlineStr">
        <is>
          <t>PLAFON PVC BLANCO 2 X 4' CS-605X1219X7</t>
        </is>
      </c>
      <c r="D5147" s="12" t="inlineStr">
        <is>
          <t>INNOMATE</t>
        </is>
      </c>
      <c r="E5147" s="12" t="inlineStr"/>
      <c r="F5147" s="12" t="inlineStr">
        <is>
          <t>InnovaCentro (La Innovación)</t>
        </is>
      </c>
      <c r="G5147" s="12" t="inlineStr">
        <is>
          <t>unidad</t>
        </is>
      </c>
      <c r="H5147" s="13" t="n">
        <v>202</v>
      </c>
      <c r="I5147" s="12" t="inlineStr">
        <is>
          <t>2026-09-09</t>
        </is>
      </c>
      <c r="J5147" s="14" t="inlineStr">
        <is>
          <t>https://www.innovacentro.com.do/plafones/plafon-pvc-blanco-2-x-4-cs-605x1219x7-014374</t>
        </is>
      </c>
    </row>
    <row r="5148">
      <c r="A5148" s="12" t="inlineStr">
        <is>
          <t>Cámaras y videovigilancia</t>
        </is>
      </c>
      <c r="B5148" s="12" t="inlineStr">
        <is>
          <t>Kit de videovigilancia 4 cámaras bullet 2 MP</t>
        </is>
      </c>
      <c r="C5148" s="12" t="inlineStr">
        <is>
          <t>KIT CAMARA 4 WIFI BULLET 2MP 2.8MM C / DIS</t>
        </is>
      </c>
      <c r="D5148" s="12" t="inlineStr">
        <is>
          <t>SECTECH</t>
        </is>
      </c>
      <c r="E5148" s="12" t="inlineStr"/>
      <c r="F5148" s="12" t="inlineStr">
        <is>
          <t>Ferretería Ochoa (8A)</t>
        </is>
      </c>
      <c r="G5148" s="12" t="inlineStr">
        <is>
          <t>juego</t>
        </is>
      </c>
      <c r="H5148" s="13" t="n">
        <v>18221.03</v>
      </c>
      <c r="I5148" s="12" t="inlineStr">
        <is>
          <t>2026-09-11</t>
        </is>
      </c>
      <c r="J5148" s="14" t="inlineStr">
        <is>
          <t>https://ochoa.com.do/producto/kit-camara-4-wifi-bullet-2mp-2-8mm-c-dis-01386133</t>
        </is>
      </c>
    </row>
    <row r="5149">
      <c r="A5149" s="12" t="inlineStr">
        <is>
          <t>Cámaras y videovigilancia</t>
        </is>
      </c>
      <c r="B5149" s="12" t="inlineStr">
        <is>
          <t>Kit de videovigilancia 4 cámaras domo 2 MP</t>
        </is>
      </c>
      <c r="C5149" s="12" t="inlineStr">
        <is>
          <t>KIT CAMARAS 4 WIFI DOMO 2MP 2.8MM C / DISC</t>
        </is>
      </c>
      <c r="D5149" s="12" t="inlineStr">
        <is>
          <t>SECTECH</t>
        </is>
      </c>
      <c r="E5149" s="12" t="inlineStr"/>
      <c r="F5149" s="12" t="inlineStr">
        <is>
          <t>Ferretería Ochoa (8A)</t>
        </is>
      </c>
      <c r="G5149" s="12" t="inlineStr">
        <is>
          <t>juego</t>
        </is>
      </c>
      <c r="H5149" s="13" t="n">
        <v>17133.95</v>
      </c>
      <c r="I5149" s="12" t="inlineStr">
        <is>
          <t>2026-09-11</t>
        </is>
      </c>
      <c r="J5149" s="14" t="inlineStr">
        <is>
          <t>https://ochoa.com.do/producto/kit-camaras-4-wifi-domo-2mp-2-8mm-c-disc-01386132</t>
        </is>
      </c>
    </row>
    <row r="5150">
      <c r="A5150" s="12" t="inlineStr">
        <is>
          <t>Cámaras y videovigilancia</t>
        </is>
      </c>
      <c r="B5150" s="12" t="inlineStr">
        <is>
          <t>Cámara de seguridad</t>
        </is>
      </c>
      <c r="C5150" s="12" t="inlineStr">
        <is>
          <t>CAMARA DE VIDEO HOME KIT HUB G2H PRO</t>
        </is>
      </c>
      <c r="D5150" s="12" t="inlineStr">
        <is>
          <t>AQARA</t>
        </is>
      </c>
      <c r="E5150" s="12" t="inlineStr"/>
      <c r="F5150" s="12" t="inlineStr">
        <is>
          <t>Ferretería Ochoa (8A)</t>
        </is>
      </c>
      <c r="G5150" s="12" t="inlineStr">
        <is>
          <t>unidad</t>
        </is>
      </c>
      <c r="H5150" s="13" t="n">
        <v>4136.01</v>
      </c>
      <c r="I5150" s="12" t="inlineStr">
        <is>
          <t>2026-09-11</t>
        </is>
      </c>
      <c r="J5150" s="14" t="inlineStr">
        <is>
          <t>https://ochoa.com.do/producto/camara-de-video-home-kit-hub-g2h-pro-03061712</t>
        </is>
      </c>
    </row>
    <row r="5151">
      <c r="A5151" s="12" t="inlineStr">
        <is>
          <t>Cámaras y videovigilancia</t>
        </is>
      </c>
      <c r="B5151" s="12" t="inlineStr">
        <is>
          <t>Cámara de seguridad bullet 2 MP lente fijo</t>
        </is>
      </c>
      <c r="C5151" s="12" t="inlineStr">
        <is>
          <t>CAMARA BULLET 2MP LENTE FIJA 2.8MM</t>
        </is>
      </c>
      <c r="D5151" s="12" t="inlineStr">
        <is>
          <t>STD</t>
        </is>
      </c>
      <c r="E5151" s="12" t="inlineStr"/>
      <c r="F5151" s="12" t="inlineStr">
        <is>
          <t>Ferretería Ochoa (8A)</t>
        </is>
      </c>
      <c r="G5151" s="12" t="inlineStr">
        <is>
          <t>unidad</t>
        </is>
      </c>
      <c r="H5151" s="13" t="n">
        <v>4918.58</v>
      </c>
      <c r="I5151" s="12" t="inlineStr">
        <is>
          <t>2026-09-11</t>
        </is>
      </c>
      <c r="J5151" s="14" t="inlineStr">
        <is>
          <t>https://ochoa.com.do/producto/camara-bullet-2mp-lente-fija-2-8mm-03061874</t>
        </is>
      </c>
    </row>
    <row r="5152">
      <c r="A5152" s="12" t="inlineStr">
        <is>
          <t>Cámaras y videovigilancia</t>
        </is>
      </c>
      <c r="B5152" s="12" t="inlineStr">
        <is>
          <t>Cámara de seguridad bullet 2 MP lente varifocal</t>
        </is>
      </c>
      <c r="C5152" s="12" t="inlineStr">
        <is>
          <t>CAMARA BULLET 2MP 2.8-12MM</t>
        </is>
      </c>
      <c r="D5152" s="12" t="inlineStr">
        <is>
          <t>SECTECH</t>
        </is>
      </c>
      <c r="E5152" s="12" t="inlineStr"/>
      <c r="F5152" s="12" t="inlineStr">
        <is>
          <t>Ferretería Ochoa (8A)</t>
        </is>
      </c>
      <c r="G5152" s="12" t="inlineStr">
        <is>
          <t>unidad</t>
        </is>
      </c>
      <c r="H5152" s="13" t="n">
        <v>8594.82</v>
      </c>
      <c r="I5152" s="12" t="inlineStr">
        <is>
          <t>2026-09-11</t>
        </is>
      </c>
      <c r="J5152" s="14" t="inlineStr">
        <is>
          <t>https://ochoa.com.do/producto/camara-bullet-2mp-2-8-12mm-03061802</t>
        </is>
      </c>
    </row>
    <row r="5153">
      <c r="A5153" s="12" t="inlineStr">
        <is>
          <t>Cámaras y videovigilancia</t>
        </is>
      </c>
      <c r="B5153" s="12" t="inlineStr">
        <is>
          <t>Cámara de seguridad bullet 4 MP</t>
        </is>
      </c>
      <c r="C5153" s="12" t="inlineStr">
        <is>
          <t>CAMARA BULLET 4MP</t>
        </is>
      </c>
      <c r="D5153" s="12" t="inlineStr">
        <is>
          <t>SECTECH</t>
        </is>
      </c>
      <c r="E5153" s="12" t="inlineStr"/>
      <c r="F5153" s="12" t="inlineStr">
        <is>
          <t>Ferretería Ochoa (8A)</t>
        </is>
      </c>
      <c r="G5153" s="12" t="inlineStr">
        <is>
          <t>unidad</t>
        </is>
      </c>
      <c r="H5153" s="13" t="n">
        <v>9064.129999999999</v>
      </c>
      <c r="I5153" s="12" t="inlineStr">
        <is>
          <t>2026-09-11</t>
        </is>
      </c>
      <c r="J5153" s="14" t="inlineStr">
        <is>
          <t>https://ochoa.com.do/producto/camara-bullet-4mp-03061968</t>
        </is>
      </c>
    </row>
    <row r="5154">
      <c r="A5154" s="12" t="inlineStr">
        <is>
          <t>Cámaras y videovigilancia</t>
        </is>
      </c>
      <c r="B5154" s="12" t="inlineStr">
        <is>
          <t>Cámara de seguridad bullet 4 MP lente fijo</t>
        </is>
      </c>
      <c r="C5154" s="12" t="inlineStr">
        <is>
          <t>CAMARA BULLET 4MP 2.8MM</t>
        </is>
      </c>
      <c r="D5154" s="12" t="inlineStr">
        <is>
          <t>SECTECH</t>
        </is>
      </c>
      <c r="E5154" s="12" t="inlineStr"/>
      <c r="F5154" s="12" t="inlineStr">
        <is>
          <t>Ferretería Ochoa (8A)</t>
        </is>
      </c>
      <c r="G5154" s="12" t="inlineStr">
        <is>
          <t>unidad</t>
        </is>
      </c>
      <c r="H5154" s="13" t="n">
        <v>3087.35</v>
      </c>
      <c r="I5154" s="12" t="inlineStr">
        <is>
          <t>2026-09-11</t>
        </is>
      </c>
      <c r="J5154" s="14" t="inlineStr">
        <is>
          <t>https://ochoa.com.do/producto/camara-bullet-4mp-2-8mm-03061771</t>
        </is>
      </c>
    </row>
    <row r="5155">
      <c r="A5155" s="12" t="inlineStr">
        <is>
          <t>Cámaras y videovigilancia</t>
        </is>
      </c>
      <c r="B5155" s="12" t="inlineStr">
        <is>
          <t>Cámara de seguridad bullet 5 MP lente fijo</t>
        </is>
      </c>
      <c r="C5155" s="12" t="inlineStr">
        <is>
          <t>CAMARA T / BULLET 5MP EXT. MEDALLION 2.8MM</t>
        </is>
      </c>
      <c r="D5155" s="12" t="inlineStr">
        <is>
          <t>CCTV CORE</t>
        </is>
      </c>
      <c r="E5155" s="12" t="inlineStr"/>
      <c r="F5155" s="12" t="inlineStr">
        <is>
          <t>Ferretería Ochoa (8A)</t>
        </is>
      </c>
      <c r="G5155" s="12" t="inlineStr">
        <is>
          <t>unidad</t>
        </is>
      </c>
      <c r="H5155" s="13" t="n">
        <v>3442.71</v>
      </c>
      <c r="I5155" s="12" t="inlineStr">
        <is>
          <t>2026-09-11</t>
        </is>
      </c>
      <c r="J5155" s="14" t="inlineStr">
        <is>
          <t>https://ochoa.com.do/producto/camara-t-bullet-5mp-ext-medallion-2-8mm-03060612</t>
        </is>
      </c>
    </row>
    <row r="5156">
      <c r="A5156" s="12" t="inlineStr">
        <is>
          <t>Cámaras y videovigilancia</t>
        </is>
      </c>
      <c r="B5156" s="12" t="inlineStr">
        <is>
          <t>Cámara de seguridad bullet 5 MP lente varifocal</t>
        </is>
      </c>
      <c r="C5156" s="12" t="inlineStr">
        <is>
          <t>CAMARA BULLET 5MP LENTE VF 2.8MM</t>
        </is>
      </c>
      <c r="D5156" s="12" t="inlineStr">
        <is>
          <t>STD</t>
        </is>
      </c>
      <c r="E5156" s="12" t="inlineStr"/>
      <c r="F5156" s="12" t="inlineStr">
        <is>
          <t>Ferretería Ochoa (8A)</t>
        </is>
      </c>
      <c r="G5156" s="12" t="inlineStr">
        <is>
          <t>unidad</t>
        </is>
      </c>
      <c r="H5156" s="13" t="n">
        <v>5675.9</v>
      </c>
      <c r="I5156" s="12" t="inlineStr">
        <is>
          <t>2026-09-11</t>
        </is>
      </c>
      <c r="J5156" s="14" t="inlineStr">
        <is>
          <t>https://ochoa.com.do/producto/camara-bullet-5mp-lente-vf-2-8mm-03061876</t>
        </is>
      </c>
    </row>
    <row r="5157">
      <c r="A5157" s="12" t="inlineStr">
        <is>
          <t>Cámaras y videovigilancia</t>
        </is>
      </c>
      <c r="B5157" s="12" t="inlineStr">
        <is>
          <t>Cámara de seguridad bullet analógica</t>
        </is>
      </c>
      <c r="C5157" s="12" t="inlineStr">
        <is>
          <t>CAMARA SEG. BULLET HDCVI HFW2220RN (2</t>
        </is>
      </c>
      <c r="D5157" s="12" t="inlineStr"/>
      <c r="E5157" s="12" t="inlineStr"/>
      <c r="F5157" s="12" t="inlineStr">
        <is>
          <t>Ferretería Ochoa (8A)</t>
        </is>
      </c>
      <c r="G5157" s="12" t="inlineStr">
        <is>
          <t>unidad</t>
        </is>
      </c>
      <c r="H5157" s="13" t="n">
        <v>2191.4</v>
      </c>
      <c r="I5157" s="12" t="inlineStr">
        <is>
          <t>2026-09-11</t>
        </is>
      </c>
      <c r="J5157" s="14" t="inlineStr">
        <is>
          <t>https://ochoa.com.do/producto/camara-seg-bullet-hdcvi-hfw2220rn-2-03062141</t>
        </is>
      </c>
    </row>
    <row r="5158">
      <c r="A5158" s="12" t="inlineStr">
        <is>
          <t>Cámaras y videovigilancia</t>
        </is>
      </c>
      <c r="B5158" s="12" t="inlineStr">
        <is>
          <t>Cámara de seguridad bullet analógica</t>
        </is>
      </c>
      <c r="C5158" s="12" t="inlineStr">
        <is>
          <t>CAMARA T / BULLET ANAL.HYBRID AHD 100' IR</t>
        </is>
      </c>
      <c r="D5158" s="12" t="inlineStr">
        <is>
          <t>CCTV CORE</t>
        </is>
      </c>
      <c r="E5158" s="12" t="inlineStr"/>
      <c r="F5158" s="12" t="inlineStr">
        <is>
          <t>Ferretería Ochoa (8A)</t>
        </is>
      </c>
      <c r="G5158" s="12" t="inlineStr">
        <is>
          <t>unidad</t>
        </is>
      </c>
      <c r="H5158" s="13" t="n">
        <v>2588.72</v>
      </c>
      <c r="I5158" s="12" t="inlineStr">
        <is>
          <t>2026-09-11</t>
        </is>
      </c>
      <c r="J5158" s="14" t="inlineStr">
        <is>
          <t>https://ochoa.com.do/producto/camara-t-bullet-anal-hybrid-ahd-100-ir-03060610</t>
        </is>
      </c>
    </row>
    <row r="5159">
      <c r="A5159" s="12" t="inlineStr">
        <is>
          <t>Cámaras y videovigilancia</t>
        </is>
      </c>
      <c r="B5159" s="12" t="inlineStr">
        <is>
          <t>Cámara de seguridad bullet analógica 2 MP lente fijo</t>
        </is>
      </c>
      <c r="C5159" s="12" t="inlineStr">
        <is>
          <t>CAM HDCVI BULLET 2MP 2.8MM SDL MIC IR40M</t>
        </is>
      </c>
      <c r="D5159" s="12" t="inlineStr">
        <is>
          <t>DAHUA</t>
        </is>
      </c>
      <c r="E5159" s="12" t="inlineStr"/>
      <c r="F5159" s="12" t="inlineStr">
        <is>
          <t>Ferretería Ochoa (8A)</t>
        </is>
      </c>
      <c r="G5159" s="12" t="inlineStr">
        <is>
          <t>unidad</t>
        </is>
      </c>
      <c r="H5159" s="13" t="n">
        <v>1784.16</v>
      </c>
      <c r="I5159" s="12" t="inlineStr">
        <is>
          <t>2026-09-11</t>
        </is>
      </c>
      <c r="J5159" s="14" t="inlineStr">
        <is>
          <t>https://ochoa.com.do/producto/cam-hdcvi-bullet-2mp-2-8mm-sdl-mic-ir40m-03062003</t>
        </is>
      </c>
    </row>
    <row r="5160">
      <c r="A5160" s="12" t="inlineStr">
        <is>
          <t>Cámaras y videovigilancia</t>
        </is>
      </c>
      <c r="B5160" s="12" t="inlineStr">
        <is>
          <t>Cámara de seguridad bullet analógica 5 MP lente fijo</t>
        </is>
      </c>
      <c r="C5160" s="12" t="inlineStr">
        <is>
          <t>CAMARA HDCVI BULLET 5MP 2.8MM COOPER SDL</t>
        </is>
      </c>
      <c r="D5160" s="12" t="inlineStr">
        <is>
          <t>DAHUA</t>
        </is>
      </c>
      <c r="E5160" s="12" t="inlineStr"/>
      <c r="F5160" s="12" t="inlineStr">
        <is>
          <t>Ferretería Ochoa (8A)</t>
        </is>
      </c>
      <c r="G5160" s="12" t="inlineStr">
        <is>
          <t>unidad</t>
        </is>
      </c>
      <c r="H5160" s="13" t="n">
        <v>1394.08</v>
      </c>
      <c r="I5160" s="12" t="inlineStr">
        <is>
          <t>2026-09-11</t>
        </is>
      </c>
      <c r="J5160" s="14" t="inlineStr">
        <is>
          <t>https://ochoa.com.do/producto/camara-hdcvi-bullet-5mp-2-8mm-cooper-sdl-03062140</t>
        </is>
      </c>
    </row>
    <row r="5161">
      <c r="A5161" s="12" t="inlineStr">
        <is>
          <t>Cámaras y videovigilancia</t>
        </is>
      </c>
      <c r="B5161" s="12" t="inlineStr">
        <is>
          <t>Cámara de seguridad bullet IP</t>
        </is>
      </c>
      <c r="C5161" s="12" t="inlineStr">
        <is>
          <t>CAMARA T / BULLET NET EXT. IR 1920HX1080V</t>
        </is>
      </c>
      <c r="D5161" s="12" t="inlineStr">
        <is>
          <t>CCTV CORE</t>
        </is>
      </c>
      <c r="E5161" s="12" t="inlineStr"/>
      <c r="F5161" s="12" t="inlineStr">
        <is>
          <t>Ferretería Ochoa (8A)</t>
        </is>
      </c>
      <c r="G5161" s="12" t="inlineStr">
        <is>
          <t>unidad</t>
        </is>
      </c>
      <c r="H5161" s="13" t="n">
        <v>5547.25</v>
      </c>
      <c r="I5161" s="12" t="inlineStr">
        <is>
          <t>2026-09-11</t>
        </is>
      </c>
      <c r="J5161" s="14" t="inlineStr">
        <is>
          <t>https://ochoa.com.do/producto/camara-t-bullet-net-ext-ir-1920hx1080v-03060621</t>
        </is>
      </c>
    </row>
    <row r="5162">
      <c r="A5162" s="12" t="inlineStr">
        <is>
          <t>Cámaras y videovigilancia</t>
        </is>
      </c>
      <c r="B5162" s="12" t="inlineStr">
        <is>
          <t>Cámara de seguridad bullet IP 2 MP lente fijo</t>
        </is>
      </c>
      <c r="C5162" s="12" t="inlineStr">
        <is>
          <t>CAMARA 2MP 3.6MM NET POE</t>
        </is>
      </c>
      <c r="D5162" s="12" t="inlineStr">
        <is>
          <t>CCTV CORE</t>
        </is>
      </c>
      <c r="E5162" s="12" t="inlineStr"/>
      <c r="F5162" s="12" t="inlineStr">
        <is>
          <t>Ferretería Ochoa (8A)</t>
        </is>
      </c>
      <c r="G5162" s="12" t="inlineStr">
        <is>
          <t>unidad</t>
        </is>
      </c>
      <c r="H5162" s="13" t="n">
        <v>2810.59</v>
      </c>
      <c r="I5162" s="12" t="inlineStr">
        <is>
          <t>2026-09-11</t>
        </is>
      </c>
      <c r="J5162" s="14" t="inlineStr">
        <is>
          <t>https://ochoa.com.do/producto/camara-2mp-3-6mm-net-poe-03060622</t>
        </is>
      </c>
    </row>
    <row r="5163">
      <c r="A5163" s="12" t="inlineStr">
        <is>
          <t>Cámaras y videovigilancia</t>
        </is>
      </c>
      <c r="B5163" s="12" t="inlineStr">
        <is>
          <t>Cámara de seguridad bullet IP 2 MP lente fijo</t>
        </is>
      </c>
      <c r="C5163" s="12" t="inlineStr">
        <is>
          <t>CAMARA IP BULLET 2MP 2.8MM WIZSENSE SDL</t>
        </is>
      </c>
      <c r="D5163" s="12" t="inlineStr">
        <is>
          <t>DAHUA</t>
        </is>
      </c>
      <c r="E5163" s="12" t="inlineStr"/>
      <c r="F5163" s="12" t="inlineStr">
        <is>
          <t>Ferretería Ochoa (8A)</t>
        </is>
      </c>
      <c r="G5163" s="12" t="inlineStr">
        <is>
          <t>unidad</t>
        </is>
      </c>
      <c r="H5163" s="13" t="n">
        <v>4606.9</v>
      </c>
      <c r="I5163" s="12" t="inlineStr">
        <is>
          <t>2026-09-11</t>
        </is>
      </c>
      <c r="J5163" s="14" t="inlineStr">
        <is>
          <t>https://ochoa.com.do/producto/camara-ip-bullet-2mp-2-8mm-wizsense-sdl-03062046</t>
        </is>
      </c>
    </row>
    <row r="5164">
      <c r="A5164" s="12" t="inlineStr">
        <is>
          <t>Cámaras y videovigilancia</t>
        </is>
      </c>
      <c r="B5164" s="12" t="inlineStr">
        <is>
          <t>Cámara de seguridad bullet IP 2 MP lente varifocal</t>
        </is>
      </c>
      <c r="C5164" s="12" t="inlineStr">
        <is>
          <t>CAMARA 2MP 2.8-12MM NET AUTOFOCUS</t>
        </is>
      </c>
      <c r="D5164" s="12" t="inlineStr">
        <is>
          <t>CCTV CORE</t>
        </is>
      </c>
      <c r="E5164" s="12" t="inlineStr"/>
      <c r="F5164" s="12" t="inlineStr">
        <is>
          <t>Ferretería Ochoa (8A)</t>
        </is>
      </c>
      <c r="G5164" s="12" t="inlineStr">
        <is>
          <t>unidad</t>
        </is>
      </c>
      <c r="H5164" s="13" t="n">
        <v>8801.58</v>
      </c>
      <c r="I5164" s="12" t="inlineStr">
        <is>
          <t>2026-09-11</t>
        </is>
      </c>
      <c r="J5164" s="14" t="inlineStr">
        <is>
          <t>https://ochoa.com.do/producto/camara-2mp-2-8-12mm-net-autofocus-03060623</t>
        </is>
      </c>
    </row>
    <row r="5165">
      <c r="A5165" s="12" t="inlineStr">
        <is>
          <t>Cámaras y videovigilancia</t>
        </is>
      </c>
      <c r="B5165" s="12" t="inlineStr">
        <is>
          <t>Cámara de seguridad bullet IP 5 MP lente fijo</t>
        </is>
      </c>
      <c r="C5165" s="12" t="inlineStr">
        <is>
          <t>CAMARA T / BULLET 5MP EXT. NET 2.8MM</t>
        </is>
      </c>
      <c r="D5165" s="12" t="inlineStr">
        <is>
          <t>CCTV CORE</t>
        </is>
      </c>
      <c r="E5165" s="12" t="inlineStr"/>
      <c r="F5165" s="12" t="inlineStr">
        <is>
          <t>Ferretería Ochoa (8A)</t>
        </is>
      </c>
      <c r="G5165" s="12" t="inlineStr">
        <is>
          <t>unidad</t>
        </is>
      </c>
      <c r="H5165" s="13" t="n">
        <v>7322.31</v>
      </c>
      <c r="I5165" s="12" t="inlineStr">
        <is>
          <t>2026-09-11</t>
        </is>
      </c>
      <c r="J5165" s="14" t="inlineStr">
        <is>
          <t>https://ochoa.com.do/producto/camara-t-bullet-5mp-ext-net-2-8mm-03060625</t>
        </is>
      </c>
    </row>
    <row r="5166">
      <c r="A5166" s="12" t="inlineStr">
        <is>
          <t>Cámaras y videovigilancia</t>
        </is>
      </c>
      <c r="B5166" s="12" t="inlineStr">
        <is>
          <t>Cámara de seguridad bullet IP 5 MP lente varifocal</t>
        </is>
      </c>
      <c r="C5166" s="12" t="inlineStr">
        <is>
          <t>CAMARA 5MP NET 2.8-12MM</t>
        </is>
      </c>
      <c r="D5166" s="12" t="inlineStr">
        <is>
          <t>CCTV CORE</t>
        </is>
      </c>
      <c r="E5166" s="12" t="inlineStr"/>
      <c r="F5166" s="12" t="inlineStr">
        <is>
          <t>Ferretería Ochoa (8A)</t>
        </is>
      </c>
      <c r="G5166" s="12" t="inlineStr">
        <is>
          <t>unidad</t>
        </is>
      </c>
      <c r="H5166" s="13" t="n">
        <v>12499.73</v>
      </c>
      <c r="I5166" s="12" t="inlineStr">
        <is>
          <t>2026-09-11</t>
        </is>
      </c>
      <c r="J5166" s="14" t="inlineStr">
        <is>
          <t>https://ochoa.com.do/producto/camara-5mp-net-2-8-12mm-03060626</t>
        </is>
      </c>
    </row>
    <row r="5167">
      <c r="A5167" s="12" t="inlineStr">
        <is>
          <t>Cámaras y videovigilancia</t>
        </is>
      </c>
      <c r="B5167" s="12" t="inlineStr">
        <is>
          <t>Cámara de seguridad bullet IP 8 MP lente varifocal</t>
        </is>
      </c>
      <c r="C5167" s="12" t="inlineStr">
        <is>
          <t>CAM IP VARIFOCAL MOTORIZ BULLET8MP WIZSE</t>
        </is>
      </c>
      <c r="D5167" s="12" t="inlineStr">
        <is>
          <t>DAHUA</t>
        </is>
      </c>
      <c r="E5167" s="12" t="inlineStr"/>
      <c r="F5167" s="12" t="inlineStr">
        <is>
          <t>Ferretería Ochoa (8A)</t>
        </is>
      </c>
      <c r="G5167" s="12" t="inlineStr">
        <is>
          <t>unidad</t>
        </is>
      </c>
      <c r="H5167" s="13" t="n">
        <v>13465.71</v>
      </c>
      <c r="I5167" s="12" t="inlineStr">
        <is>
          <t>2026-09-11</t>
        </is>
      </c>
      <c r="J5167" s="14" t="inlineStr">
        <is>
          <t>https://ochoa.com.do/producto/cam-ip-varifocal-motoriz-bullet8mp-wizse-03061989</t>
        </is>
      </c>
    </row>
    <row r="5168">
      <c r="A5168" s="12" t="inlineStr">
        <is>
          <t>Cámaras y videovigilancia</t>
        </is>
      </c>
      <c r="B5168" s="12" t="inlineStr">
        <is>
          <t>Cámara de seguridad bullet solar 4G 4 MP</t>
        </is>
      </c>
      <c r="C5168" s="12" t="inlineStr">
        <is>
          <t>CAMARA SOLAR IP BULLET 4MP 4G 2DA GEN</t>
        </is>
      </c>
      <c r="D5168" s="12" t="inlineStr">
        <is>
          <t>DAHUA</t>
        </is>
      </c>
      <c r="E5168" s="12" t="inlineStr"/>
      <c r="F5168" s="12" t="inlineStr">
        <is>
          <t>Ferretería Ochoa (8A)</t>
        </is>
      </c>
      <c r="G5168" s="12" t="inlineStr">
        <is>
          <t>unidad</t>
        </is>
      </c>
      <c r="H5168" s="13" t="n">
        <v>17705.5</v>
      </c>
      <c r="I5168" s="12" t="inlineStr">
        <is>
          <t>2026-09-11</t>
        </is>
      </c>
      <c r="J5168" s="14" t="inlineStr">
        <is>
          <t>https://ochoa.com.do/producto/camara-solar-ip-bullet-4mp-4g-2da-gen-03062164</t>
        </is>
      </c>
    </row>
    <row r="5169">
      <c r="A5169" s="12" t="inlineStr">
        <is>
          <t>Cámaras y videovigilancia</t>
        </is>
      </c>
      <c r="B5169" s="12" t="inlineStr">
        <is>
          <t>Cámara de seguridad bullet wifi 2 MP lente varifocal</t>
        </is>
      </c>
      <c r="C5169" s="12" t="inlineStr">
        <is>
          <t>CAMARA BULLET WIFI IP 2MP 2,8MM ZOOM 16X</t>
        </is>
      </c>
      <c r="D5169" s="12" t="inlineStr">
        <is>
          <t>VESTA</t>
        </is>
      </c>
      <c r="E5169" s="12" t="inlineStr"/>
      <c r="F5169" s="12" t="inlineStr">
        <is>
          <t>Ferretería Ochoa (8A)</t>
        </is>
      </c>
      <c r="G5169" s="12" t="inlineStr">
        <is>
          <t>unidad</t>
        </is>
      </c>
      <c r="H5169" s="13" t="n">
        <v>3079.43</v>
      </c>
      <c r="I5169" s="12" t="inlineStr">
        <is>
          <t>2026-09-11</t>
        </is>
      </c>
      <c r="J5169" s="14" t="inlineStr">
        <is>
          <t>https://ochoa.com.do/producto/camara-bullet-wifi-ip-2mp-28mm-zoom-16x-03061861</t>
        </is>
      </c>
    </row>
    <row r="5170">
      <c r="A5170" s="12" t="inlineStr">
        <is>
          <t>Cámaras y videovigilancia</t>
        </is>
      </c>
      <c r="B5170" s="12" t="inlineStr">
        <is>
          <t>Cámara de seguridad domo 2 MP lente fijo</t>
        </is>
      </c>
      <c r="C5170" s="12" t="inlineStr">
        <is>
          <t>CAMARA T / DOMO 2MP 3.6MM EXTERIOR SERIE4</t>
        </is>
      </c>
      <c r="D5170" s="12" t="inlineStr">
        <is>
          <t>CCTV CORE</t>
        </is>
      </c>
      <c r="E5170" s="12" t="inlineStr"/>
      <c r="F5170" s="12" t="inlineStr">
        <is>
          <t>Ferretería Ochoa (8A)</t>
        </is>
      </c>
      <c r="G5170" s="12" t="inlineStr">
        <is>
          <t>unidad</t>
        </is>
      </c>
      <c r="H5170" s="13" t="n">
        <v>1649.1</v>
      </c>
      <c r="I5170" s="12" t="inlineStr">
        <is>
          <t>2026-09-11</t>
        </is>
      </c>
      <c r="J5170" s="14" t="inlineStr">
        <is>
          <t>https://ochoa.com.do/producto/camara-t-domo-2mp-3-6mm-exterior-serie4-03060604</t>
        </is>
      </c>
    </row>
    <row r="5171">
      <c r="A5171" s="12" t="inlineStr">
        <is>
          <t>Cámaras y videovigilancia</t>
        </is>
      </c>
      <c r="B5171" s="12" t="inlineStr">
        <is>
          <t>Cámara de seguridad domo 2 MP lente fijo</t>
        </is>
      </c>
      <c r="C5171" s="12" t="inlineStr">
        <is>
          <t>CAMARA DOMO 2MP LENTE FIJO 2.8MM</t>
        </is>
      </c>
      <c r="D5171" s="12" t="inlineStr">
        <is>
          <t>STD</t>
        </is>
      </c>
      <c r="E5171" s="12" t="inlineStr"/>
      <c r="F5171" s="12" t="inlineStr">
        <is>
          <t>Ferretería Ochoa (8A)</t>
        </is>
      </c>
      <c r="G5171" s="12" t="inlineStr">
        <is>
          <t>unidad</t>
        </is>
      </c>
      <c r="H5171" s="13" t="n">
        <v>2705.84</v>
      </c>
      <c r="I5171" s="12" t="inlineStr">
        <is>
          <t>2026-09-11</t>
        </is>
      </c>
      <c r="J5171" s="14" t="inlineStr">
        <is>
          <t>https://ochoa.com.do/producto/camara-domo-2mp-lente-fijo-2-8mm-03061877</t>
        </is>
      </c>
    </row>
    <row r="5172">
      <c r="A5172" s="12" t="inlineStr">
        <is>
          <t>Cámaras y videovigilancia</t>
        </is>
      </c>
      <c r="B5172" s="12" t="inlineStr">
        <is>
          <t>Cámara de seguridad domo 2 MP lente varifocal</t>
        </is>
      </c>
      <c r="C5172" s="12" t="inlineStr">
        <is>
          <t>CAMARA DOMO 2MP VF 2.8-12MM</t>
        </is>
      </c>
      <c r="D5172" s="12" t="inlineStr">
        <is>
          <t>STD</t>
        </is>
      </c>
      <c r="E5172" s="12" t="inlineStr"/>
      <c r="F5172" s="12" t="inlineStr">
        <is>
          <t>Ferretería Ochoa (8A)</t>
        </is>
      </c>
      <c r="G5172" s="12" t="inlineStr">
        <is>
          <t>unidad</t>
        </is>
      </c>
      <c r="H5172" s="13" t="n">
        <v>4592.19</v>
      </c>
      <c r="I5172" s="12" t="inlineStr">
        <is>
          <t>2026-09-11</t>
        </is>
      </c>
      <c r="J5172" s="14" t="inlineStr">
        <is>
          <t>https://ochoa.com.do/producto/camara-domo-2mp-vf-2-8-12mm-03061879</t>
        </is>
      </c>
    </row>
    <row r="5173">
      <c r="A5173" s="12" t="inlineStr">
        <is>
          <t>Cámaras y videovigilancia</t>
        </is>
      </c>
      <c r="B5173" s="12" t="inlineStr">
        <is>
          <t>Cámara de seguridad domo 4 MP lente fijo</t>
        </is>
      </c>
      <c r="C5173" s="12" t="inlineStr">
        <is>
          <t>CAMARA DOMO 4MP 2.8MM</t>
        </is>
      </c>
      <c r="D5173" s="12" t="inlineStr">
        <is>
          <t>STD</t>
        </is>
      </c>
      <c r="E5173" s="12" t="inlineStr"/>
      <c r="F5173" s="12" t="inlineStr">
        <is>
          <t>Ferretería Ochoa (8A)</t>
        </is>
      </c>
      <c r="G5173" s="12" t="inlineStr">
        <is>
          <t>unidad</t>
        </is>
      </c>
      <c r="H5173" s="13" t="n">
        <v>3695.82</v>
      </c>
      <c r="I5173" s="12" t="inlineStr">
        <is>
          <t>2026-09-11</t>
        </is>
      </c>
      <c r="J5173" s="14" t="inlineStr">
        <is>
          <t>https://ochoa.com.do/producto/camara-domo-4mp-2-8mm-03061803</t>
        </is>
      </c>
    </row>
    <row r="5174">
      <c r="A5174" s="12" t="inlineStr">
        <is>
          <t>Cámaras y videovigilancia</t>
        </is>
      </c>
      <c r="B5174" s="12" t="inlineStr">
        <is>
          <t>Cámara de seguridad domo 4 MP lente fijo</t>
        </is>
      </c>
      <c r="C5174" s="12" t="inlineStr">
        <is>
          <t>CAMARA DOMO FIXED EYEBALL 4MP 2.8MM</t>
        </is>
      </c>
      <c r="D5174" s="12" t="inlineStr">
        <is>
          <t>STD</t>
        </is>
      </c>
      <c r="E5174" s="12" t="inlineStr"/>
      <c r="F5174" s="12" t="inlineStr">
        <is>
          <t>Ferretería Ochoa (8A)</t>
        </is>
      </c>
      <c r="G5174" s="12" t="inlineStr">
        <is>
          <t>unidad</t>
        </is>
      </c>
      <c r="H5174" s="13" t="n">
        <v>5009.67</v>
      </c>
      <c r="I5174" s="12" t="inlineStr">
        <is>
          <t>2026-09-11</t>
        </is>
      </c>
      <c r="J5174" s="14" t="inlineStr">
        <is>
          <t>https://ochoa.com.do/producto/camara-domo-fixed-eyeball-4mp-2-8mm-03061888</t>
        </is>
      </c>
    </row>
    <row r="5175">
      <c r="A5175" s="12" t="inlineStr">
        <is>
          <t>Cámaras y videovigilancia</t>
        </is>
      </c>
      <c r="B5175" s="12" t="inlineStr">
        <is>
          <t>Cámara de seguridad domo 4 MP lente fijo</t>
        </is>
      </c>
      <c r="C5175" s="12" t="inlineStr">
        <is>
          <t>CAMARA DOMO IR FIXED EYEBALL 4MP</t>
        </is>
      </c>
      <c r="D5175" s="12" t="inlineStr">
        <is>
          <t>STD</t>
        </is>
      </c>
      <c r="E5175" s="12" t="inlineStr"/>
      <c r="F5175" s="12" t="inlineStr">
        <is>
          <t>Ferretería Ochoa (8A)</t>
        </is>
      </c>
      <c r="G5175" s="12" t="inlineStr">
        <is>
          <t>unidad</t>
        </is>
      </c>
      <c r="H5175" s="13" t="n">
        <v>5040.65</v>
      </c>
      <c r="I5175" s="12" t="inlineStr">
        <is>
          <t>2026-09-11</t>
        </is>
      </c>
      <c r="J5175" s="14" t="inlineStr">
        <is>
          <t>https://ochoa.com.do/producto/camara-domo-ir-fixed-eyeball-4mp-03061887</t>
        </is>
      </c>
    </row>
    <row r="5176">
      <c r="A5176" s="12" t="inlineStr">
        <is>
          <t>Cámaras y videovigilancia</t>
        </is>
      </c>
      <c r="B5176" s="12" t="inlineStr">
        <is>
          <t>Cámara de seguridad domo 4 MP lente varifocal</t>
        </is>
      </c>
      <c r="C5176" s="12" t="inlineStr">
        <is>
          <t>CAMARA DOMO MOTORIZADA 4MP 2.8-12MM</t>
        </is>
      </c>
      <c r="D5176" s="12" t="inlineStr">
        <is>
          <t>STD</t>
        </is>
      </c>
      <c r="E5176" s="12" t="inlineStr"/>
      <c r="F5176" s="12" t="inlineStr">
        <is>
          <t>Ferretería Ochoa (8A)</t>
        </is>
      </c>
      <c r="G5176" s="12" t="inlineStr">
        <is>
          <t>unidad</t>
        </is>
      </c>
      <c r="H5176" s="13" t="n">
        <v>8268.27</v>
      </c>
      <c r="I5176" s="12" t="inlineStr">
        <is>
          <t>2026-09-11</t>
        </is>
      </c>
      <c r="J5176" s="14" t="inlineStr">
        <is>
          <t>https://ochoa.com.do/producto/camara-domo-motorizada-4mp-2-8-12mm-03061890</t>
        </is>
      </c>
    </row>
    <row r="5177">
      <c r="A5177" s="12" t="inlineStr">
        <is>
          <t>Cámaras y videovigilancia</t>
        </is>
      </c>
      <c r="B5177" s="12" t="inlineStr">
        <is>
          <t>Cámara de seguridad domo 5 MP lente fijo</t>
        </is>
      </c>
      <c r="C5177" s="12" t="inlineStr">
        <is>
          <t>CAMARA T / DOMO 5MP 2.8MM WIDE MEDALLION</t>
        </is>
      </c>
      <c r="D5177" s="12" t="inlineStr">
        <is>
          <t>CCTV CORE</t>
        </is>
      </c>
      <c r="E5177" s="12" t="inlineStr"/>
      <c r="F5177" s="12" t="inlineStr">
        <is>
          <t>Ferretería Ochoa (8A)</t>
        </is>
      </c>
      <c r="G5177" s="12" t="inlineStr">
        <is>
          <t>unidad</t>
        </is>
      </c>
      <c r="H5177" s="13" t="n">
        <v>3402.29</v>
      </c>
      <c r="I5177" s="12" t="inlineStr">
        <is>
          <t>2026-09-11</t>
        </is>
      </c>
      <c r="J5177" s="14" t="inlineStr">
        <is>
          <t>https://ochoa.com.do/producto/camara-t-domo-5mp-2-8mm-wide-medallion-03060608</t>
        </is>
      </c>
    </row>
    <row r="5178">
      <c r="A5178" s="12" t="inlineStr">
        <is>
          <t>Cámaras y videovigilancia</t>
        </is>
      </c>
      <c r="B5178" s="12" t="inlineStr">
        <is>
          <t>Cámara de seguridad domo 5 MP lente fijo</t>
        </is>
      </c>
      <c r="C5178" s="12" t="inlineStr">
        <is>
          <t>CAMARA DOMO FIXED EYEBALL 5MP 2.8MM</t>
        </is>
      </c>
      <c r="D5178" s="12" t="inlineStr">
        <is>
          <t>STD</t>
        </is>
      </c>
      <c r="E5178" s="12" t="inlineStr"/>
      <c r="F5178" s="12" t="inlineStr">
        <is>
          <t>Ferretería Ochoa (8A)</t>
        </is>
      </c>
      <c r="G5178" s="12" t="inlineStr">
        <is>
          <t>unidad</t>
        </is>
      </c>
      <c r="H5178" s="13" t="n">
        <v>6122.92</v>
      </c>
      <c r="I5178" s="12" t="inlineStr">
        <is>
          <t>2026-09-11</t>
        </is>
      </c>
      <c r="J5178" s="14" t="inlineStr">
        <is>
          <t>https://ochoa.com.do/producto/camara-domo-fixed-eyeball-5mp-2-8mm-03061889</t>
        </is>
      </c>
    </row>
    <row r="5179">
      <c r="A5179" s="12" t="inlineStr">
        <is>
          <t>Cámaras y videovigilancia</t>
        </is>
      </c>
      <c r="B5179" s="12" t="inlineStr">
        <is>
          <t>Cámara de seguridad domo 5 MP lente varifocal</t>
        </is>
      </c>
      <c r="C5179" s="12" t="inlineStr">
        <is>
          <t>CAMARA DOMO 5MP VF 2.8-12MM</t>
        </is>
      </c>
      <c r="D5179" s="12" t="inlineStr">
        <is>
          <t>STD</t>
        </is>
      </c>
      <c r="E5179" s="12" t="inlineStr"/>
      <c r="F5179" s="12" t="inlineStr">
        <is>
          <t>Ferretería Ochoa (8A)</t>
        </is>
      </c>
      <c r="G5179" s="12" t="inlineStr">
        <is>
          <t>unidad</t>
        </is>
      </c>
      <c r="H5179" s="13" t="n">
        <v>5448.59</v>
      </c>
      <c r="I5179" s="12" t="inlineStr">
        <is>
          <t>2026-09-11</t>
        </is>
      </c>
      <c r="J5179" s="14" t="inlineStr">
        <is>
          <t>https://ochoa.com.do/producto/camara-domo-5mp-vf-2-8-12mm-03061880</t>
        </is>
      </c>
    </row>
    <row r="5180">
      <c r="A5180" s="12" t="inlineStr">
        <is>
          <t>Cámaras y videovigilancia</t>
        </is>
      </c>
      <c r="B5180" s="12" t="inlineStr">
        <is>
          <t>Cámara de seguridad domo 5 MP lente varifocal</t>
        </is>
      </c>
      <c r="C5180" s="12" t="inlineStr">
        <is>
          <t>CAMARA T / DOMO 5MP 2.8MM IR VARIFOCAL</t>
        </is>
      </c>
      <c r="D5180" s="12" t="inlineStr">
        <is>
          <t>CCTV CORE</t>
        </is>
      </c>
      <c r="E5180" s="12" t="inlineStr"/>
      <c r="F5180" s="12" t="inlineStr">
        <is>
          <t>Ferretería Ochoa (8A)</t>
        </is>
      </c>
      <c r="G5180" s="12" t="inlineStr">
        <is>
          <t>unidad</t>
        </is>
      </c>
      <c r="H5180" s="13" t="n">
        <v>7248.37</v>
      </c>
      <c r="I5180" s="12" t="inlineStr">
        <is>
          <t>2026-09-11</t>
        </is>
      </c>
      <c r="J5180" s="14" t="inlineStr">
        <is>
          <t>https://ochoa.com.do/producto/camara-t-domo-5mp-2-8mm-ir-varifocal-03060609</t>
        </is>
      </c>
    </row>
    <row r="5181">
      <c r="A5181" s="12" t="inlineStr">
        <is>
          <t>Cámaras y videovigilancia</t>
        </is>
      </c>
      <c r="B5181" s="12" t="inlineStr">
        <is>
          <t>Cámara de seguridad domo analógica 2 MP lente fijo</t>
        </is>
      </c>
      <c r="C5181" s="12" t="inlineStr">
        <is>
          <t>CAMARA HDCVI DOMO 2MP 2.8MM COOPER SDL</t>
        </is>
      </c>
      <c r="D5181" s="12" t="inlineStr">
        <is>
          <t>DAHUA</t>
        </is>
      </c>
      <c r="E5181" s="12" t="inlineStr"/>
      <c r="F5181" s="12" t="inlineStr">
        <is>
          <t>Ferretería Ochoa (8A)</t>
        </is>
      </c>
      <c r="G5181" s="12" t="inlineStr">
        <is>
          <t>unidad</t>
        </is>
      </c>
      <c r="H5181" s="13" t="n">
        <v>740.01</v>
      </c>
      <c r="I5181" s="12" t="inlineStr">
        <is>
          <t>2026-09-11</t>
        </is>
      </c>
      <c r="J5181" s="14" t="inlineStr">
        <is>
          <t>https://ochoa.com.do/producto/camara-hdcvi-domo-2mp-2-8mm-cooper-sdl-03062128</t>
        </is>
      </c>
    </row>
    <row r="5182">
      <c r="A5182" s="12" t="inlineStr">
        <is>
          <t>Cámaras y videovigilancia</t>
        </is>
      </c>
      <c r="B5182" s="12" t="inlineStr">
        <is>
          <t>Cámara de seguridad domo analógica 5 MP lente fijo</t>
        </is>
      </c>
      <c r="C5182" s="12" t="inlineStr">
        <is>
          <t>CAMARA HDCVI DOMO 5MP 2.8MM COOPER SDL</t>
        </is>
      </c>
      <c r="D5182" s="12" t="inlineStr">
        <is>
          <t>DAHUA</t>
        </is>
      </c>
      <c r="E5182" s="12" t="inlineStr"/>
      <c r="F5182" s="12" t="inlineStr">
        <is>
          <t>Ferretería Ochoa (8A)</t>
        </is>
      </c>
      <c r="G5182" s="12" t="inlineStr">
        <is>
          <t>unidad</t>
        </is>
      </c>
      <c r="H5182" s="13" t="n">
        <v>1368.3</v>
      </c>
      <c r="I5182" s="12" t="inlineStr">
        <is>
          <t>2026-09-11</t>
        </is>
      </c>
      <c r="J5182" s="14" t="inlineStr">
        <is>
          <t>https://ochoa.com.do/producto/camara-hdcvi-domo-5mp-2-8mm-cooper-sdl-03062129</t>
        </is>
      </c>
    </row>
    <row r="5183">
      <c r="A5183" s="12" t="inlineStr">
        <is>
          <t>Cámaras y videovigilancia</t>
        </is>
      </c>
      <c r="B5183" s="12" t="inlineStr">
        <is>
          <t>Cámara de seguridad domo IP</t>
        </is>
      </c>
      <c r="C5183" s="12" t="inlineStr">
        <is>
          <t>FLEXIDOME IP MICRO 3000I DOMO FIJO 130GR</t>
        </is>
      </c>
      <c r="D5183" s="12" t="inlineStr">
        <is>
          <t>BOSCH</t>
        </is>
      </c>
      <c r="E5183" s="12" t="inlineStr"/>
      <c r="F5183" s="12" t="inlineStr">
        <is>
          <t>Ferretería Ochoa (8A)</t>
        </is>
      </c>
      <c r="G5183" s="12" t="inlineStr">
        <is>
          <t>unidad</t>
        </is>
      </c>
      <c r="H5183" s="13" t="n">
        <v>12992.17</v>
      </c>
      <c r="I5183" s="12" t="inlineStr">
        <is>
          <t>2026-09-11</t>
        </is>
      </c>
      <c r="J5183" s="14" t="inlineStr">
        <is>
          <t>https://ochoa.com.do/producto/flexidome-ip-micro-3000i-domo-fijo-130gr-03061597</t>
        </is>
      </c>
    </row>
    <row r="5184">
      <c r="A5184" s="12" t="inlineStr">
        <is>
          <t>Cámaras y videovigilancia</t>
        </is>
      </c>
      <c r="B5184" s="12" t="inlineStr">
        <is>
          <t>Cámara de seguridad domo IP 2 MP</t>
        </is>
      </c>
      <c r="C5184" s="12" t="inlineStr">
        <is>
          <t>CAMARA 2MP NET</t>
        </is>
      </c>
      <c r="D5184" s="12" t="inlineStr">
        <is>
          <t>CCTV CORE</t>
        </is>
      </c>
      <c r="E5184" s="12" t="inlineStr"/>
      <c r="F5184" s="12" t="inlineStr">
        <is>
          <t>Ferretería Ochoa (8A)</t>
        </is>
      </c>
      <c r="G5184" s="12" t="inlineStr">
        <is>
          <t>unidad</t>
        </is>
      </c>
      <c r="H5184" s="13" t="n">
        <v>4807.61</v>
      </c>
      <c r="I5184" s="12" t="inlineStr">
        <is>
          <t>2026-09-11</t>
        </is>
      </c>
      <c r="J5184" s="14" t="inlineStr">
        <is>
          <t>https://ochoa.com.do/producto/camara-2mp-net-03060624</t>
        </is>
      </c>
    </row>
    <row r="5185">
      <c r="A5185" s="12" t="inlineStr">
        <is>
          <t>Cámaras y videovigilancia</t>
        </is>
      </c>
      <c r="B5185" s="12" t="inlineStr">
        <is>
          <t>Cámara de seguridad domo IP 2 MP lente fijo</t>
        </is>
      </c>
      <c r="C5185" s="12" t="inlineStr">
        <is>
          <t>CAMARA IP DOMO 2MP 2.8MM ENTRY</t>
        </is>
      </c>
      <c r="D5185" s="12" t="inlineStr">
        <is>
          <t>DAHUA</t>
        </is>
      </c>
      <c r="E5185" s="12" t="inlineStr"/>
      <c r="F5185" s="12" t="inlineStr">
        <is>
          <t>Ferretería Ochoa (8A)</t>
        </is>
      </c>
      <c r="G5185" s="12" t="inlineStr">
        <is>
          <t>unidad</t>
        </is>
      </c>
      <c r="H5185" s="13" t="n">
        <v>3489.15</v>
      </c>
      <c r="I5185" s="12" t="inlineStr">
        <is>
          <t>2026-09-11</t>
        </is>
      </c>
      <c r="J5185" s="14" t="inlineStr">
        <is>
          <t>https://ochoa.com.do/producto/camara-ip-domo-2mp-2-8mm-entry-03062004</t>
        </is>
      </c>
    </row>
    <row r="5186">
      <c r="A5186" s="12" t="inlineStr">
        <is>
          <t>Cámaras y videovigilancia</t>
        </is>
      </c>
      <c r="B5186" s="12" t="inlineStr">
        <is>
          <t>Cámara de seguridad domo IP 2 MP lente varifocal</t>
        </is>
      </c>
      <c r="C5186" s="12" t="inlineStr">
        <is>
          <t>CAMARA 2MP NET 2.8-12MM</t>
        </is>
      </c>
      <c r="D5186" s="12" t="inlineStr">
        <is>
          <t>CCTV CORE</t>
        </is>
      </c>
      <c r="E5186" s="12" t="inlineStr"/>
      <c r="F5186" s="12" t="inlineStr">
        <is>
          <t>Ferretería Ochoa (8A)</t>
        </is>
      </c>
      <c r="G5186" s="12" t="inlineStr">
        <is>
          <t>unidad</t>
        </is>
      </c>
      <c r="H5186" s="13" t="n">
        <v>7322.31</v>
      </c>
      <c r="I5186" s="12" t="inlineStr">
        <is>
          <t>2026-09-11</t>
        </is>
      </c>
      <c r="J5186" s="14" t="inlineStr">
        <is>
          <t>https://ochoa.com.do/producto/camara-2mp-net-2-8-12mm-03060652</t>
        </is>
      </c>
    </row>
    <row r="5187">
      <c r="A5187" s="12" t="inlineStr">
        <is>
          <t>Cámaras y videovigilancia</t>
        </is>
      </c>
      <c r="B5187" s="12" t="inlineStr">
        <is>
          <t>Cámara de seguridad domo IP 5 MP</t>
        </is>
      </c>
      <c r="C5187" s="12" t="inlineStr">
        <is>
          <t>FLEXIDOME IP 3000I IR DOMO FIJO 5MP HDR</t>
        </is>
      </c>
      <c r="D5187" s="12" t="inlineStr">
        <is>
          <t>BOSCH</t>
        </is>
      </c>
      <c r="E5187" s="12" t="inlineStr"/>
      <c r="F5187" s="12" t="inlineStr">
        <is>
          <t>Ferretería Ochoa (8A)</t>
        </is>
      </c>
      <c r="G5187" s="12" t="inlineStr">
        <is>
          <t>unidad</t>
        </is>
      </c>
      <c r="H5187" s="13" t="n">
        <v>24325.6</v>
      </c>
      <c r="I5187" s="12" t="inlineStr">
        <is>
          <t>2026-09-11</t>
        </is>
      </c>
      <c r="J5187" s="14" t="inlineStr">
        <is>
          <t>https://ochoa.com.do/producto/flexidome-ip-3000i-ir-domo-fijo-5mp-hdr-03061561</t>
        </is>
      </c>
    </row>
    <row r="5188">
      <c r="A5188" s="12" t="inlineStr">
        <is>
          <t>Cámaras y videovigilancia</t>
        </is>
      </c>
      <c r="B5188" s="12" t="inlineStr">
        <is>
          <t>Cámara de seguridad domo IP 5 MP lente fijo</t>
        </is>
      </c>
      <c r="C5188" s="12" t="inlineStr">
        <is>
          <t>CAMARA DOMO IP 5MP 2.8MM IP67 POE C / MIC</t>
        </is>
      </c>
      <c r="D5188" s="12" t="inlineStr">
        <is>
          <t>STD</t>
        </is>
      </c>
      <c r="E5188" s="12" t="inlineStr"/>
      <c r="F5188" s="12" t="inlineStr">
        <is>
          <t>Ferretería Ochoa (8A)</t>
        </is>
      </c>
      <c r="G5188" s="12" t="inlineStr">
        <is>
          <t>unidad</t>
        </is>
      </c>
      <c r="H5188" s="13" t="n">
        <v>3618.09</v>
      </c>
      <c r="I5188" s="12" t="inlineStr">
        <is>
          <t>2026-09-11</t>
        </is>
      </c>
      <c r="J5188" s="14" t="inlineStr">
        <is>
          <t>https://ochoa.com.do/producto/camara-domo-ip-5mp-2-8mm-ip67-poe-c-mic-03061878</t>
        </is>
      </c>
    </row>
    <row r="5189">
      <c r="A5189" s="12" t="inlineStr">
        <is>
          <t>Cámaras y videovigilancia</t>
        </is>
      </c>
      <c r="B5189" s="12" t="inlineStr">
        <is>
          <t>Cámara de seguridad domo IP 5 MP lente fijo</t>
        </is>
      </c>
      <c r="C5189" s="12" t="inlineStr">
        <is>
          <t>CAMARA 5MP NET IR 2.8MM</t>
        </is>
      </c>
      <c r="D5189" s="12" t="inlineStr">
        <is>
          <t>CCTV CORE</t>
        </is>
      </c>
      <c r="E5189" s="12" t="inlineStr"/>
      <c r="F5189" s="12" t="inlineStr">
        <is>
          <t>Ferretería Ochoa (8A)</t>
        </is>
      </c>
      <c r="G5189" s="12" t="inlineStr">
        <is>
          <t>unidad</t>
        </is>
      </c>
      <c r="H5189" s="13" t="n">
        <v>7322.31</v>
      </c>
      <c r="I5189" s="12" t="inlineStr">
        <is>
          <t>2026-09-11</t>
        </is>
      </c>
      <c r="J5189" s="14" t="inlineStr">
        <is>
          <t>https://ochoa.com.do/producto/camara-5mp-net-ir-2-8mm-03060653</t>
        </is>
      </c>
    </row>
    <row r="5190">
      <c r="A5190" s="12" t="inlineStr">
        <is>
          <t>Cámaras y videovigilancia</t>
        </is>
      </c>
      <c r="B5190" s="12" t="inlineStr">
        <is>
          <t>Cámara de seguridad domo IP 5 MP lente varifocal</t>
        </is>
      </c>
      <c r="C5190" s="12" t="inlineStr">
        <is>
          <t>CAMARA 5MP MEDALLION 2.8-12MM NET VARIF.</t>
        </is>
      </c>
      <c r="D5190" s="12" t="inlineStr">
        <is>
          <t>CCTV CORE</t>
        </is>
      </c>
      <c r="E5190" s="12" t="inlineStr"/>
      <c r="F5190" s="12" t="inlineStr">
        <is>
          <t>Ferretería Ochoa (8A)</t>
        </is>
      </c>
      <c r="G5190" s="12" t="inlineStr">
        <is>
          <t>unidad</t>
        </is>
      </c>
      <c r="H5190" s="13" t="n">
        <v>11760.12</v>
      </c>
      <c r="I5190" s="12" t="inlineStr">
        <is>
          <t>2026-09-11</t>
        </is>
      </c>
      <c r="J5190" s="14" t="inlineStr">
        <is>
          <t>https://ochoa.com.do/producto/camara-5mp-medallion-2-8-12mm-net-varif-03060629</t>
        </is>
      </c>
    </row>
    <row r="5191">
      <c r="A5191" s="12" t="inlineStr">
        <is>
          <t>Cámaras y videovigilancia</t>
        </is>
      </c>
      <c r="B5191" s="12" t="inlineStr">
        <is>
          <t>Cámara de seguridad ojo de pez IP 5 MP</t>
        </is>
      </c>
      <c r="C5191" s="12" t="inlineStr">
        <is>
          <t>CAMARA 5MP EXT. NET 360GR PANO.</t>
        </is>
      </c>
      <c r="D5191" s="12" t="inlineStr">
        <is>
          <t>CCTV CORE</t>
        </is>
      </c>
      <c r="E5191" s="12" t="inlineStr"/>
      <c r="F5191" s="12" t="inlineStr">
        <is>
          <t>Ferretería Ochoa (8A)</t>
        </is>
      </c>
      <c r="G5191" s="12" t="inlineStr">
        <is>
          <t>unidad</t>
        </is>
      </c>
      <c r="H5191" s="13" t="n">
        <v>11020.47</v>
      </c>
      <c r="I5191" s="12" t="inlineStr">
        <is>
          <t>2026-09-11</t>
        </is>
      </c>
      <c r="J5191" s="14" t="inlineStr">
        <is>
          <t>https://ochoa.com.do/producto/camara-5mp-ext-net-360gr-pano-03060627</t>
        </is>
      </c>
    </row>
    <row r="5192">
      <c r="A5192" s="12" t="inlineStr">
        <is>
          <t>Cámaras y videovigilancia</t>
        </is>
      </c>
      <c r="B5192" s="12" t="inlineStr">
        <is>
          <t>Cámara de seguridad PTZ IP 2 MP lente varifocal</t>
        </is>
      </c>
      <c r="C5192" s="12" t="inlineStr">
        <is>
          <t>CAMARA DOMO IP PTZ 2MP 25X ZOOM</t>
        </is>
      </c>
      <c r="D5192" s="12" t="inlineStr">
        <is>
          <t>EPCOM</t>
        </is>
      </c>
      <c r="E5192" s="12" t="inlineStr"/>
      <c r="F5192" s="12" t="inlineStr">
        <is>
          <t>Ferretería Ochoa (8A)</t>
        </is>
      </c>
      <c r="G5192" s="12" t="inlineStr">
        <is>
          <t>unidad</t>
        </is>
      </c>
      <c r="H5192" s="13" t="n">
        <v>30360.56</v>
      </c>
      <c r="I5192" s="12" t="inlineStr">
        <is>
          <t>2026-09-11</t>
        </is>
      </c>
      <c r="J5192" s="14" t="inlineStr">
        <is>
          <t>https://ochoa.com.do/producto/camara-domo-ip-ptz-2mp-25x-zoom-03061806</t>
        </is>
      </c>
    </row>
    <row r="5193">
      <c r="A5193" s="12" t="inlineStr">
        <is>
          <t>Cámaras y videovigilancia</t>
        </is>
      </c>
      <c r="B5193" s="12" t="inlineStr">
        <is>
          <t>Cámara de seguridad PTZ solar 4G 3 MP</t>
        </is>
      </c>
      <c r="C5193" s="12" t="inlineStr">
        <is>
          <t>CAMARA SOLAR PTZ 3MP+3MP AUDIO 2WAY 4G</t>
        </is>
      </c>
      <c r="D5193" s="12" t="inlineStr">
        <is>
          <t>DAHUA</t>
        </is>
      </c>
      <c r="E5193" s="12" t="inlineStr"/>
      <c r="F5193" s="12" t="inlineStr">
        <is>
          <t>Ferretería Ochoa (8A)</t>
        </is>
      </c>
      <c r="G5193" s="12" t="inlineStr">
        <is>
          <t>unidad</t>
        </is>
      </c>
      <c r="H5193" s="13" t="n">
        <v>19602.61</v>
      </c>
      <c r="I5193" s="12" t="inlineStr">
        <is>
          <t>2026-09-11</t>
        </is>
      </c>
      <c r="J5193" s="14" t="inlineStr">
        <is>
          <t>https://ochoa.com.do/producto/camara-solar-ptz-3mp-3mp-audio-2way-4g-03062165</t>
        </is>
      </c>
    </row>
    <row r="5194">
      <c r="A5194" s="12" t="inlineStr">
        <is>
          <t>Cámaras y videovigilancia</t>
        </is>
      </c>
      <c r="B5194" s="12" t="inlineStr">
        <is>
          <t>Cámara de seguridad turret 2 MP lente fijo</t>
        </is>
      </c>
      <c r="C5194" s="12" t="inlineStr">
        <is>
          <t>CAMARA TURR 2MP LENTE FIJO TURRENT 2.8MM</t>
        </is>
      </c>
      <c r="D5194" s="12" t="inlineStr">
        <is>
          <t>STD</t>
        </is>
      </c>
      <c r="E5194" s="12" t="inlineStr"/>
      <c r="F5194" s="12" t="inlineStr">
        <is>
          <t>Ferretería Ochoa (8A)</t>
        </is>
      </c>
      <c r="G5194" s="12" t="inlineStr">
        <is>
          <t>unidad</t>
        </is>
      </c>
      <c r="H5194" s="13" t="n">
        <v>2549.16</v>
      </c>
      <c r="I5194" s="12" t="inlineStr">
        <is>
          <t>2026-09-11</t>
        </is>
      </c>
      <c r="J5194" s="14" t="inlineStr">
        <is>
          <t>https://ochoa.com.do/producto/camara-turr-2mp-lente-fijo-turrent-2-8mm-03061881</t>
        </is>
      </c>
    </row>
    <row r="5195">
      <c r="A5195" s="12" t="inlineStr">
        <is>
          <t>Cámaras y videovigilancia</t>
        </is>
      </c>
      <c r="B5195" s="12" t="inlineStr">
        <is>
          <t>Cámara de seguridad turret 2 MP lente varifocal</t>
        </is>
      </c>
      <c r="C5195" s="12" t="inlineStr">
        <is>
          <t>CAMARA TURRET 2MP VF</t>
        </is>
      </c>
      <c r="D5195" s="12" t="inlineStr">
        <is>
          <t>STD</t>
        </is>
      </c>
      <c r="E5195" s="12" t="inlineStr"/>
      <c r="F5195" s="12" t="inlineStr">
        <is>
          <t>Ferretería Ochoa (8A)</t>
        </is>
      </c>
      <c r="G5195" s="12" t="inlineStr">
        <is>
          <t>unidad</t>
        </is>
      </c>
      <c r="H5195" s="13" t="n">
        <v>4679.99</v>
      </c>
      <c r="I5195" s="12" t="inlineStr">
        <is>
          <t>2026-09-11</t>
        </is>
      </c>
      <c r="J5195" s="14" t="inlineStr">
        <is>
          <t>https://ochoa.com.do/producto/camara-turret-2mp-vf-03061883</t>
        </is>
      </c>
    </row>
    <row r="5196">
      <c r="A5196" s="12" t="inlineStr">
        <is>
          <t>Cámaras y videovigilancia</t>
        </is>
      </c>
      <c r="B5196" s="12" t="inlineStr">
        <is>
          <t>Cámara de seguridad turret 4 MP</t>
        </is>
      </c>
      <c r="C5196" s="12" t="inlineStr">
        <is>
          <t>CAMARA TURRET 4MP IP67 SMART IR UNIARCH</t>
        </is>
      </c>
      <c r="D5196" s="12" t="inlineStr">
        <is>
          <t>STD</t>
        </is>
      </c>
      <c r="E5196" s="12" t="inlineStr"/>
      <c r="F5196" s="12" t="inlineStr">
        <is>
          <t>Ferretería Ochoa (8A)</t>
        </is>
      </c>
      <c r="G5196" s="12" t="inlineStr">
        <is>
          <t>unidad</t>
        </is>
      </c>
      <c r="H5196" s="13" t="n">
        <v>3073.06</v>
      </c>
      <c r="I5196" s="12" t="inlineStr">
        <is>
          <t>2026-09-11</t>
        </is>
      </c>
      <c r="J5196" s="14" t="inlineStr">
        <is>
          <t>https://ochoa.com.do/producto/camara-turret-4mp-ip67-smart-ir-uniarch-03061730</t>
        </is>
      </c>
    </row>
    <row r="5197">
      <c r="A5197" s="12" t="inlineStr">
        <is>
          <t>Cámaras y videovigilancia</t>
        </is>
      </c>
      <c r="B5197" s="12" t="inlineStr">
        <is>
          <t>Cámara de seguridad turret 5 MP lente fijo</t>
        </is>
      </c>
      <c r="C5197" s="12" t="inlineStr">
        <is>
          <t>CAMARA TURRET 5MP LENTE FIJO 2.8MM</t>
        </is>
      </c>
      <c r="D5197" s="12" t="inlineStr">
        <is>
          <t>STD</t>
        </is>
      </c>
      <c r="E5197" s="12" t="inlineStr"/>
      <c r="F5197" s="12" t="inlineStr">
        <is>
          <t>Ferretería Ochoa (8A)</t>
        </is>
      </c>
      <c r="G5197" s="12" t="inlineStr">
        <is>
          <t>unidad</t>
        </is>
      </c>
      <c r="H5197" s="13" t="n">
        <v>3714.5</v>
      </c>
      <c r="I5197" s="12" t="inlineStr">
        <is>
          <t>2026-09-11</t>
        </is>
      </c>
      <c r="J5197" s="14" t="inlineStr">
        <is>
          <t>https://ochoa.com.do/producto/camara-turret-5mp-lente-fijo-2-8mm-03061882</t>
        </is>
      </c>
    </row>
    <row r="5198">
      <c r="A5198" s="12" t="inlineStr">
        <is>
          <t>Cámaras y videovigilancia</t>
        </is>
      </c>
      <c r="B5198" s="12" t="inlineStr">
        <is>
          <t>Cámara de seguridad turret 5 MP lente varifocal</t>
        </is>
      </c>
      <c r="C5198" s="12" t="inlineStr">
        <is>
          <t>CAMARA TURRET 5MP VF</t>
        </is>
      </c>
      <c r="D5198" s="12" t="inlineStr">
        <is>
          <t>STD</t>
        </is>
      </c>
      <c r="E5198" s="12" t="inlineStr"/>
      <c r="F5198" s="12" t="inlineStr">
        <is>
          <t>Ferretería Ochoa (8A)</t>
        </is>
      </c>
      <c r="G5198" s="12" t="inlineStr">
        <is>
          <t>unidad</t>
        </is>
      </c>
      <c r="H5198" s="13" t="n">
        <v>5427.13</v>
      </c>
      <c r="I5198" s="12" t="inlineStr">
        <is>
          <t>2026-09-11</t>
        </is>
      </c>
      <c r="J5198" s="14" t="inlineStr">
        <is>
          <t>https://ochoa.com.do/producto/camara-turret-5mp-vf-03061884</t>
        </is>
      </c>
    </row>
    <row r="5199">
      <c r="A5199" s="12" t="inlineStr">
        <is>
          <t>Cámaras y videovigilancia</t>
        </is>
      </c>
      <c r="B5199" s="12" t="inlineStr">
        <is>
          <t>Cámara de seguridad 2 MP</t>
        </is>
      </c>
      <c r="C5199" s="12" t="inlineStr">
        <is>
          <t>CAMARA INALA SMART EXT 2MP 1080P REFLECT</t>
        </is>
      </c>
      <c r="D5199" s="12" t="inlineStr">
        <is>
          <t>UNNO</t>
        </is>
      </c>
      <c r="E5199" s="12" t="inlineStr"/>
      <c r="F5199" s="12" t="inlineStr">
        <is>
          <t>Ferretería Ochoa (8A)</t>
        </is>
      </c>
      <c r="G5199" s="12" t="inlineStr">
        <is>
          <t>unidad</t>
        </is>
      </c>
      <c r="H5199" s="13" t="n">
        <v>5421.17</v>
      </c>
      <c r="I5199" s="12" t="inlineStr">
        <is>
          <t>2026-09-11</t>
        </is>
      </c>
      <c r="J5199" s="14" t="inlineStr">
        <is>
          <t>https://ochoa.com.do/producto/camara-inala-smart-ext-2mp-1080p-reflect-03061898</t>
        </is>
      </c>
    </row>
    <row r="5200">
      <c r="A5200" s="12" t="inlineStr">
        <is>
          <t>Cámaras y videovigilancia</t>
        </is>
      </c>
      <c r="B5200" s="12" t="inlineStr">
        <is>
          <t>Cámara de seguridad 2 MP lente varifocal</t>
        </is>
      </c>
      <c r="C5200" s="12" t="inlineStr">
        <is>
          <t>CAMARA FIJA 2MP 3-12MM DINION</t>
        </is>
      </c>
      <c r="D5200" s="12" t="inlineStr">
        <is>
          <t>BOSCH</t>
        </is>
      </c>
      <c r="E5200" s="12" t="inlineStr"/>
      <c r="F5200" s="12" t="inlineStr">
        <is>
          <t>Ferretería Ochoa (8A)</t>
        </is>
      </c>
      <c r="G5200" s="12" t="inlineStr">
        <is>
          <t>unidad</t>
        </is>
      </c>
      <c r="H5200" s="13" t="n">
        <v>14863.32</v>
      </c>
      <c r="I5200" s="12" t="inlineStr">
        <is>
          <t>2026-09-11</t>
        </is>
      </c>
      <c r="J5200" s="14" t="inlineStr">
        <is>
          <t>https://ochoa.com.do/producto/camara-fija-2mp-3-12mm-dinion-03060536</t>
        </is>
      </c>
    </row>
    <row r="5201">
      <c r="A5201" s="12" t="inlineStr">
        <is>
          <t>Cámaras y videovigilancia</t>
        </is>
      </c>
      <c r="B5201" s="12" t="inlineStr">
        <is>
          <t>Cámara de seguridad IP 5 MP</t>
        </is>
      </c>
      <c r="C5201" s="12" t="inlineStr">
        <is>
          <t>CAMARA IP PT P / INTERIOR 5MP BIDIRECIONAL</t>
        </is>
      </c>
      <c r="D5201" s="12" t="inlineStr">
        <is>
          <t>DAHUA</t>
        </is>
      </c>
      <c r="E5201" s="12" t="inlineStr"/>
      <c r="F5201" s="12" t="inlineStr">
        <is>
          <t>Ferretería Ochoa (8A)</t>
        </is>
      </c>
      <c r="G5201" s="12" t="inlineStr">
        <is>
          <t>unidad</t>
        </is>
      </c>
      <c r="H5201" s="13" t="n">
        <v>3414.74</v>
      </c>
      <c r="I5201" s="12" t="inlineStr">
        <is>
          <t>2026-09-11</t>
        </is>
      </c>
      <c r="J5201" s="14" t="inlineStr">
        <is>
          <t>https://ochoa.com.do/producto/camara-ip-pt-p-interior-5mp-bidirecional-03062001</t>
        </is>
      </c>
    </row>
    <row r="5202">
      <c r="A5202" s="12" t="inlineStr">
        <is>
          <t>Cámaras y videovigilancia</t>
        </is>
      </c>
      <c r="B5202" s="12" t="inlineStr">
        <is>
          <t>Cámara de seguridad wifi</t>
        </is>
      </c>
      <c r="C5202" s="12" t="inlineStr">
        <is>
          <t>CAMARA SEGURIDAD WI-FI HD 360 C / FUENTE</t>
        </is>
      </c>
      <c r="D5202" s="12" t="inlineStr">
        <is>
          <t>SONOFF</t>
        </is>
      </c>
      <c r="E5202" s="12" t="inlineStr"/>
      <c r="F5202" s="12" t="inlineStr">
        <is>
          <t>Ferretería Ochoa (8A)</t>
        </is>
      </c>
      <c r="G5202" s="12" t="inlineStr">
        <is>
          <t>unidad</t>
        </is>
      </c>
      <c r="H5202" s="13" t="n">
        <v>2548.17</v>
      </c>
      <c r="I5202" s="12" t="inlineStr">
        <is>
          <t>2026-09-11</t>
        </is>
      </c>
      <c r="J5202" s="14" t="inlineStr">
        <is>
          <t>https://ochoa.com.do/producto/camara-seguridad-wi-fi-hd-360-c-fuente-03061546</t>
        </is>
      </c>
    </row>
    <row r="5203">
      <c r="A5203" s="12" t="inlineStr">
        <is>
          <t>Cámaras y videovigilancia</t>
        </is>
      </c>
      <c r="B5203" s="12" t="inlineStr">
        <is>
          <t>Cámara de seguridad wifi 2 MP</t>
        </is>
      </c>
      <c r="C5203" s="12" t="inlineStr">
        <is>
          <t>CAMARA INALAMBR SMART INTE 2MP 1080P</t>
        </is>
      </c>
      <c r="D5203" s="12" t="inlineStr">
        <is>
          <t>UNNO</t>
        </is>
      </c>
      <c r="E5203" s="12" t="inlineStr"/>
      <c r="F5203" s="12" t="inlineStr">
        <is>
          <t>Ferretería Ochoa (8A)</t>
        </is>
      </c>
      <c r="G5203" s="12" t="inlineStr">
        <is>
          <t>unidad</t>
        </is>
      </c>
      <c r="H5203" s="13" t="n">
        <v>1576.87</v>
      </c>
      <c r="I5203" s="12" t="inlineStr">
        <is>
          <t>2026-09-11</t>
        </is>
      </c>
      <c r="J5203" s="14" t="inlineStr">
        <is>
          <t>https://ochoa.com.do/producto/camara-inalambr-smart-inte-2mp-1080p-03061896</t>
        </is>
      </c>
    </row>
    <row r="5204">
      <c r="A5204" s="12" t="inlineStr">
        <is>
          <t>Cámaras y videovigilancia</t>
        </is>
      </c>
      <c r="B5204" s="12" t="inlineStr">
        <is>
          <t>Grabador de video DVR 16 canales</t>
        </is>
      </c>
      <c r="C5204" s="12" t="inlineStr">
        <is>
          <t>DVR MEDALLION AHD 16 CANALES</t>
        </is>
      </c>
      <c r="D5204" s="12" t="inlineStr">
        <is>
          <t>CCTV CORE</t>
        </is>
      </c>
      <c r="E5204" s="12" t="inlineStr"/>
      <c r="F5204" s="12" t="inlineStr">
        <is>
          <t>Ferretería Ochoa (8A)</t>
        </is>
      </c>
      <c r="G5204" s="12" t="inlineStr">
        <is>
          <t>unidad</t>
        </is>
      </c>
      <c r="H5204" s="13" t="n">
        <v>18426.33</v>
      </c>
      <c r="I5204" s="12" t="inlineStr">
        <is>
          <t>2026-09-11</t>
        </is>
      </c>
      <c r="J5204" s="14" t="inlineStr">
        <is>
          <t>https://ochoa.com.do/producto/dvr-medallion-ahd-16-canales-03060602</t>
        </is>
      </c>
    </row>
    <row r="5205">
      <c r="A5205" s="12" t="inlineStr">
        <is>
          <t>Cámaras y videovigilancia</t>
        </is>
      </c>
      <c r="B5205" s="12" t="inlineStr">
        <is>
          <t>Grabador de video DVR 4 canales</t>
        </is>
      </c>
      <c r="C5205" s="12" t="inlineStr">
        <is>
          <t>DVR 4 CANALES 5MPX</t>
        </is>
      </c>
      <c r="D5205" s="12" t="inlineStr">
        <is>
          <t>CCTV CORE</t>
        </is>
      </c>
      <c r="E5205" s="12" t="inlineStr"/>
      <c r="F5205" s="12" t="inlineStr">
        <is>
          <t>Ferretería Ochoa (8A)</t>
        </is>
      </c>
      <c r="G5205" s="12" t="inlineStr">
        <is>
          <t>unidad</t>
        </is>
      </c>
      <c r="H5205" s="13" t="n">
        <v>6677.44</v>
      </c>
      <c r="I5205" s="12" t="inlineStr">
        <is>
          <t>2026-09-11</t>
        </is>
      </c>
      <c r="J5205" s="14" t="inlineStr">
        <is>
          <t>https://ochoa.com.do/producto/dvr-4-canales-5mpx-03060651</t>
        </is>
      </c>
    </row>
    <row r="5206">
      <c r="A5206" s="12" t="inlineStr">
        <is>
          <t>Cámaras y videovigilancia</t>
        </is>
      </c>
      <c r="B5206" s="12" t="inlineStr">
        <is>
          <t>Grabador de video DVR 4 canales</t>
        </is>
      </c>
      <c r="C5206" s="12" t="inlineStr">
        <is>
          <t>DVR MEDALLION AHD 4CANALES 960H</t>
        </is>
      </c>
      <c r="D5206" s="12" t="inlineStr">
        <is>
          <t>CCTV CORE</t>
        </is>
      </c>
      <c r="E5206" s="12" t="inlineStr"/>
      <c r="F5206" s="12" t="inlineStr">
        <is>
          <t>Ferretería Ochoa (8A)</t>
        </is>
      </c>
      <c r="G5206" s="12" t="inlineStr">
        <is>
          <t>unidad</t>
        </is>
      </c>
      <c r="H5206" s="13" t="n">
        <v>7438.16</v>
      </c>
      <c r="I5206" s="12" t="inlineStr">
        <is>
          <t>2026-09-11</t>
        </is>
      </c>
      <c r="J5206" s="14" t="inlineStr">
        <is>
          <t>https://ochoa.com.do/producto/dvr-medallion-ahd-4canales-960h-03060600</t>
        </is>
      </c>
    </row>
    <row r="5207">
      <c r="A5207" s="12" t="inlineStr">
        <is>
          <t>Cámaras y videovigilancia</t>
        </is>
      </c>
      <c r="B5207" s="12" t="inlineStr">
        <is>
          <t>Grabador de video NVR 16 canales</t>
        </is>
      </c>
      <c r="C5207" s="12" t="inlineStr">
        <is>
          <t>GRABADOR DE VIDEO NVR 16CH 1U C / 16POE 8T</t>
        </is>
      </c>
      <c r="D5207" s="12" t="inlineStr">
        <is>
          <t>STD</t>
        </is>
      </c>
      <c r="E5207" s="12" t="inlineStr"/>
      <c r="F5207" s="12" t="inlineStr">
        <is>
          <t>Ferretería Ochoa (8A)</t>
        </is>
      </c>
      <c r="G5207" s="12" t="inlineStr">
        <is>
          <t>unidad</t>
        </is>
      </c>
      <c r="H5207" s="13" t="n">
        <v>17077.39</v>
      </c>
      <c r="I5207" s="12" t="inlineStr">
        <is>
          <t>2026-09-11</t>
        </is>
      </c>
      <c r="J5207" s="14" t="inlineStr">
        <is>
          <t>https://ochoa.com.do/producto/grabador-de-video-nvr-16ch-1u-c-16poe-8t-03061732</t>
        </is>
      </c>
    </row>
    <row r="5208">
      <c r="A5208" s="12" t="inlineStr">
        <is>
          <t>Cámaras y videovigilancia</t>
        </is>
      </c>
      <c r="B5208" s="12" t="inlineStr">
        <is>
          <t>Grabador de video NVR 32 canales</t>
        </is>
      </c>
      <c r="C5208" s="12" t="inlineStr">
        <is>
          <t>NVR 32CH NO POE SERIE 4000-EI 2HDD WIZSE</t>
        </is>
      </c>
      <c r="D5208" s="12" t="inlineStr">
        <is>
          <t>DAHUA</t>
        </is>
      </c>
      <c r="E5208" s="12" t="inlineStr"/>
      <c r="F5208" s="12" t="inlineStr">
        <is>
          <t>Ferretería Ochoa (8A)</t>
        </is>
      </c>
      <c r="G5208" s="12" t="inlineStr">
        <is>
          <t>unidad</t>
        </is>
      </c>
      <c r="H5208" s="13" t="n">
        <v>20990.22</v>
      </c>
      <c r="I5208" s="12" t="inlineStr">
        <is>
          <t>2026-09-11</t>
        </is>
      </c>
      <c r="J5208" s="14" t="inlineStr">
        <is>
          <t>https://ochoa.com.do/producto/nvr-32ch-no-poe-serie-4000-ei-2hdd-wizse-03062005</t>
        </is>
      </c>
    </row>
    <row r="5209">
      <c r="A5209" s="12" t="inlineStr">
        <is>
          <t>Cámaras y videovigilancia</t>
        </is>
      </c>
      <c r="B5209" s="12" t="inlineStr">
        <is>
          <t>Grabador de video NVR 64 canales</t>
        </is>
      </c>
      <c r="C5209" s="12" t="inlineStr">
        <is>
          <t>NVR 64CH 4K NETWORK VIDEO RECORDER</t>
        </is>
      </c>
      <c r="D5209" s="12" t="inlineStr">
        <is>
          <t>STD</t>
        </is>
      </c>
      <c r="E5209" s="12" t="inlineStr"/>
      <c r="F5209" s="12" t="inlineStr">
        <is>
          <t>Ferretería Ochoa (8A)</t>
        </is>
      </c>
      <c r="G5209" s="12" t="inlineStr">
        <is>
          <t>unidad</t>
        </is>
      </c>
      <c r="H5209" s="13" t="n">
        <v>126684.93</v>
      </c>
      <c r="I5209" s="12" t="inlineStr">
        <is>
          <t>2026-09-11</t>
        </is>
      </c>
      <c r="J5209" s="14" t="inlineStr">
        <is>
          <t>https://ochoa.com.do/producto/nvr-64ch-4k-network-video-recorder-03061805</t>
        </is>
      </c>
    </row>
    <row r="5210">
      <c r="A5210" s="12" t="inlineStr">
        <is>
          <t>Cámaras y videovigilancia</t>
        </is>
      </c>
      <c r="B5210" s="12" t="inlineStr">
        <is>
          <t>Grabador de video XVR 16 canales</t>
        </is>
      </c>
      <c r="C5210" s="12" t="inlineStr">
        <is>
          <t>GRABADOR XVR 16 / 2IP 1080N COOPER WS</t>
        </is>
      </c>
      <c r="D5210" s="12" t="inlineStr">
        <is>
          <t>DAHUA</t>
        </is>
      </c>
      <c r="E5210" s="12" t="inlineStr"/>
      <c r="F5210" s="12" t="inlineStr">
        <is>
          <t>Ferretería Ochoa (8A)</t>
        </is>
      </c>
      <c r="G5210" s="12" t="inlineStr">
        <is>
          <t>unidad</t>
        </is>
      </c>
      <c r="H5210" s="13" t="n">
        <v>6079.41</v>
      </c>
      <c r="I5210" s="12" t="inlineStr">
        <is>
          <t>2026-09-11</t>
        </is>
      </c>
      <c r="J5210" s="14" t="inlineStr">
        <is>
          <t>https://ochoa.com.do/producto/grabador-xvr-16-2ip-1080n-cooper-ws-03062126</t>
        </is>
      </c>
    </row>
    <row r="5211">
      <c r="A5211" s="12" t="inlineStr">
        <is>
          <t>Cámaras y videovigilancia</t>
        </is>
      </c>
      <c r="B5211" s="12" t="inlineStr">
        <is>
          <t>Disco duro para videovigilancia 1 TB</t>
        </is>
      </c>
      <c r="C5211" s="12" t="inlineStr">
        <is>
          <t>DISCO DURO SKYHAWK SATA 1TB 5900 RPM</t>
        </is>
      </c>
      <c r="D5211" s="12" t="inlineStr">
        <is>
          <t>DAHUA</t>
        </is>
      </c>
      <c r="E5211" s="12" t="inlineStr"/>
      <c r="F5211" s="12" t="inlineStr">
        <is>
          <t>Ferretería Ochoa (8A)</t>
        </is>
      </c>
      <c r="G5211" s="12" t="inlineStr">
        <is>
          <t>unidad</t>
        </is>
      </c>
      <c r="H5211" s="13" t="n">
        <v>7633.17</v>
      </c>
      <c r="I5211" s="12" t="inlineStr">
        <is>
          <t>2026-09-11</t>
        </is>
      </c>
      <c r="J5211" s="14" t="inlineStr">
        <is>
          <t>https://ochoa.com.do/producto/disco-duro-skyhawk-sata-1tb-5900-rpm-03062132</t>
        </is>
      </c>
    </row>
    <row r="5212">
      <c r="A5212" s="12" t="inlineStr">
        <is>
          <t>Cámaras y videovigilancia</t>
        </is>
      </c>
      <c r="B5212" s="12" t="inlineStr">
        <is>
          <t>Disco duro para videovigilancia 8 TB</t>
        </is>
      </c>
      <c r="C5212" s="12" t="inlineStr">
        <is>
          <t>DISCO DURO SATA P / VIDEO VIGILANCIA 8TB</t>
        </is>
      </c>
      <c r="D5212" s="12" t="inlineStr">
        <is>
          <t>MDD</t>
        </is>
      </c>
      <c r="E5212" s="12" t="inlineStr"/>
      <c r="F5212" s="12" t="inlineStr">
        <is>
          <t>Ferretería Ochoa (8A)</t>
        </is>
      </c>
      <c r="G5212" s="12" t="inlineStr">
        <is>
          <t>unidad</t>
        </is>
      </c>
      <c r="H5212" s="13" t="n">
        <v>22243.38</v>
      </c>
      <c r="I5212" s="12" t="inlineStr">
        <is>
          <t>2026-09-11</t>
        </is>
      </c>
      <c r="J5212" s="14" t="inlineStr">
        <is>
          <t>https://ochoa.com.do/producto/disco-duro-sata-p-video-vigilancia-8tb-03061812</t>
        </is>
      </c>
    </row>
    <row r="5213">
      <c r="A5213" s="12" t="inlineStr">
        <is>
          <t>Cámaras y videovigilancia</t>
        </is>
      </c>
      <c r="B5213" s="12" t="inlineStr">
        <is>
          <t>Monitor para CCTV</t>
        </is>
      </c>
      <c r="C5213" s="12" t="inlineStr">
        <is>
          <t>MONITOR CALIDAD DEL AIRE TVOC</t>
        </is>
      </c>
      <c r="D5213" s="12" t="inlineStr">
        <is>
          <t>AQARA</t>
        </is>
      </c>
      <c r="E5213" s="12" t="inlineStr"/>
      <c r="F5213" s="12" t="inlineStr">
        <is>
          <t>Ferretería Ochoa (8A)</t>
        </is>
      </c>
      <c r="G5213" s="12" t="inlineStr">
        <is>
          <t>unidad</t>
        </is>
      </c>
      <c r="H5213" s="13" t="n">
        <v>2976.42</v>
      </c>
      <c r="I5213" s="12" t="inlineStr">
        <is>
          <t>2026-09-11</t>
        </is>
      </c>
      <c r="J5213" s="14" t="inlineStr">
        <is>
          <t>https://ochoa.com.do/producto/monitor-calidad-del-aire-tvoc-03061708</t>
        </is>
      </c>
    </row>
    <row r="5214">
      <c r="A5214" s="12" t="inlineStr">
        <is>
          <t>Cámaras y videovigilancia</t>
        </is>
      </c>
      <c r="B5214" s="12" t="inlineStr">
        <is>
          <t>Monitor para CCTV</t>
        </is>
      </c>
      <c r="C5214" s="12" t="inlineStr">
        <is>
          <t>MONITOR CRISTAL A COLOR LIBRE MANOS</t>
        </is>
      </c>
      <c r="D5214" s="12" t="inlineStr">
        <is>
          <t>MASTER</t>
        </is>
      </c>
      <c r="E5214" s="12" t="inlineStr"/>
      <c r="F5214" s="12" t="inlineStr">
        <is>
          <t>Ferretería Ochoa (8A)</t>
        </is>
      </c>
      <c r="G5214" s="12" t="inlineStr">
        <is>
          <t>unidad</t>
        </is>
      </c>
      <c r="H5214" s="13" t="n">
        <v>5019.51</v>
      </c>
      <c r="I5214" s="12" t="inlineStr">
        <is>
          <t>2026-09-11</t>
        </is>
      </c>
      <c r="J5214" s="14" t="inlineStr">
        <is>
          <t>https://ochoa.com.do/producto/monitor-cristal-a-color-libre-manos-03060436</t>
        </is>
      </c>
    </row>
    <row r="5215">
      <c r="A5215" s="12" t="inlineStr">
        <is>
          <t>Cámaras y videovigilancia</t>
        </is>
      </c>
      <c r="B5215" s="12" t="inlineStr">
        <is>
          <t>Monitor para CCTV</t>
        </is>
      </c>
      <c r="C5215" s="12" t="inlineStr">
        <is>
          <t>MONITOR COLOR S / TELEFH / FRE</t>
        </is>
      </c>
      <c r="D5215" s="12" t="inlineStr">
        <is>
          <t>BTICINO</t>
        </is>
      </c>
      <c r="E5215" s="12" t="inlineStr"/>
      <c r="F5215" s="12" t="inlineStr">
        <is>
          <t>Ferretería Ochoa (8A)</t>
        </is>
      </c>
      <c r="G5215" s="12" t="inlineStr">
        <is>
          <t>unidad</t>
        </is>
      </c>
      <c r="H5215" s="13" t="n">
        <v>5692.64</v>
      </c>
      <c r="I5215" s="12" t="inlineStr">
        <is>
          <t>2026-09-11</t>
        </is>
      </c>
      <c r="J5215" s="14" t="inlineStr">
        <is>
          <t>https://ochoa.com.do/producto/monitor-color-s-telefh-fre-03060358</t>
        </is>
      </c>
    </row>
    <row r="5216">
      <c r="A5216" s="12" t="inlineStr">
        <is>
          <t>Cámaras y videovigilancia</t>
        </is>
      </c>
      <c r="B5216" s="12" t="inlineStr">
        <is>
          <t>Monitor para CCTV</t>
        </is>
      </c>
      <c r="C5216" s="12" t="inlineStr">
        <is>
          <t>MONITOR COLOR CON TELEFCOLOR</t>
        </is>
      </c>
      <c r="D5216" s="12" t="inlineStr">
        <is>
          <t>BTICINO</t>
        </is>
      </c>
      <c r="E5216" s="12" t="inlineStr"/>
      <c r="F5216" s="12" t="inlineStr">
        <is>
          <t>Ferretería Ochoa (8A)</t>
        </is>
      </c>
      <c r="G5216" s="12" t="inlineStr">
        <is>
          <t>unidad</t>
        </is>
      </c>
      <c r="H5216" s="13" t="n">
        <v>7129.26</v>
      </c>
      <c r="I5216" s="12" t="inlineStr">
        <is>
          <t>2026-09-11</t>
        </is>
      </c>
      <c r="J5216" s="14" t="inlineStr">
        <is>
          <t>https://ochoa.com.do/producto/monitor-color-con-telefcolor-03060359</t>
        </is>
      </c>
    </row>
    <row r="5217">
      <c r="A5217" s="12" t="inlineStr">
        <is>
          <t>Cámaras y videovigilancia</t>
        </is>
      </c>
      <c r="B5217" s="12" t="inlineStr">
        <is>
          <t>Monitor para CCTV 3.5"</t>
        </is>
      </c>
      <c r="C5217" s="12" t="inlineStr">
        <is>
          <t>MONITOR COLOR DE 3.5 PULGADAS</t>
        </is>
      </c>
      <c r="D5217" s="12" t="inlineStr">
        <is>
          <t>BTICINO</t>
        </is>
      </c>
      <c r="E5217" s="12" t="inlineStr"/>
      <c r="F5217" s="12" t="inlineStr">
        <is>
          <t>Ferretería Ochoa (8A)</t>
        </is>
      </c>
      <c r="G5217" s="12" t="inlineStr">
        <is>
          <t>unidad</t>
        </is>
      </c>
      <c r="H5217" s="13" t="n">
        <v>4362.91</v>
      </c>
      <c r="I5217" s="12" t="inlineStr">
        <is>
          <t>2026-09-11</t>
        </is>
      </c>
      <c r="J5217" s="14" t="inlineStr">
        <is>
          <t>https://ochoa.com.do/producto/monitor-color-de-3-5-pulgadas-03060485</t>
        </is>
      </c>
    </row>
    <row r="5218">
      <c r="A5218" s="12" t="inlineStr">
        <is>
          <t>Cámaras y videovigilancia</t>
        </is>
      </c>
      <c r="B5218" s="12" t="inlineStr">
        <is>
          <t>Monitor para CCTV 32"</t>
        </is>
      </c>
      <c r="C5218" s="12" t="inlineStr">
        <is>
          <t>MONITOR LED CCTV 32 PULGADAS</t>
        </is>
      </c>
      <c r="D5218" s="12" t="inlineStr">
        <is>
          <t>UNIVIEW</t>
        </is>
      </c>
      <c r="E5218" s="12" t="inlineStr"/>
      <c r="F5218" s="12" t="inlineStr">
        <is>
          <t>Ferretería Ochoa (8A)</t>
        </is>
      </c>
      <c r="G5218" s="12" t="inlineStr">
        <is>
          <t>unidad</t>
        </is>
      </c>
      <c r="H5218" s="13" t="n">
        <v>15349.99</v>
      </c>
      <c r="I5218" s="12" t="inlineStr">
        <is>
          <t>2026-09-11</t>
        </is>
      </c>
      <c r="J5218" s="14" t="inlineStr">
        <is>
          <t>https://ochoa.com.do/producto/monitor-led-cctv-32-pulgadas-03061760</t>
        </is>
      </c>
    </row>
    <row r="5219">
      <c r="A5219" s="12" t="inlineStr">
        <is>
          <t>Cámaras y videovigilancia</t>
        </is>
      </c>
      <c r="B5219" s="12" t="inlineStr">
        <is>
          <t>Monitor para CCTV 4"</t>
        </is>
      </c>
      <c r="C5219" s="12" t="inlineStr">
        <is>
          <t>MONITOR CONTACTO CLASE A 4''</t>
        </is>
      </c>
      <c r="D5219" s="12" t="inlineStr">
        <is>
          <t>BOSCH</t>
        </is>
      </c>
      <c r="E5219" s="12" t="inlineStr"/>
      <c r="F5219" s="12" t="inlineStr">
        <is>
          <t>Ferretería Ochoa (8A)</t>
        </is>
      </c>
      <c r="G5219" s="12" t="inlineStr">
        <is>
          <t>unidad</t>
        </is>
      </c>
      <c r="H5219" s="13" t="n">
        <v>2707.65</v>
      </c>
      <c r="I5219" s="12" t="inlineStr">
        <is>
          <t>2026-09-11</t>
        </is>
      </c>
      <c r="J5219" s="14" t="inlineStr">
        <is>
          <t>https://ochoa.com.do/producto/monitor-contacto-clase-a-4-03060553</t>
        </is>
      </c>
    </row>
    <row r="5220">
      <c r="A5220" s="12" t="inlineStr">
        <is>
          <t>Cámaras y videovigilancia</t>
        </is>
      </c>
      <c r="B5220" s="12" t="inlineStr">
        <is>
          <t>Monitor para CCTV 7"</t>
        </is>
      </c>
      <c r="C5220" s="12" t="inlineStr">
        <is>
          <t>MONITOR TOUCH NEGRO 7” P / INTERCOM</t>
        </is>
      </c>
      <c r="D5220" s="12" t="inlineStr">
        <is>
          <t>DAHUA</t>
        </is>
      </c>
      <c r="E5220" s="12" t="inlineStr"/>
      <c r="F5220" s="12" t="inlineStr">
        <is>
          <t>Ferretería Ochoa (8A)</t>
        </is>
      </c>
      <c r="G5220" s="12" t="inlineStr">
        <is>
          <t>unidad</t>
        </is>
      </c>
      <c r="H5220" s="13" t="n">
        <v>5570.12</v>
      </c>
      <c r="I5220" s="12" t="inlineStr">
        <is>
          <t>2026-09-11</t>
        </is>
      </c>
      <c r="J5220" s="14" t="inlineStr">
        <is>
          <t>https://ochoa.com.do/producto/monitor-touch-negro-7-p-intercom-03062009</t>
        </is>
      </c>
    </row>
    <row r="5221">
      <c r="A5221" s="12" t="inlineStr">
        <is>
          <t>Cámaras y videovigilancia</t>
        </is>
      </c>
      <c r="B5221" s="12" t="inlineStr">
        <is>
          <t>Monitor para CCTV 7"</t>
        </is>
      </c>
      <c r="C5221" s="12" t="inlineStr">
        <is>
          <t>MONITOR P / INTERCOM DE 7''</t>
        </is>
      </c>
      <c r="D5221" s="12" t="inlineStr">
        <is>
          <t>YALE</t>
        </is>
      </c>
      <c r="E5221" s="12" t="inlineStr"/>
      <c r="F5221" s="12" t="inlineStr">
        <is>
          <t>Ferretería Ochoa (8A)</t>
        </is>
      </c>
      <c r="G5221" s="12" t="inlineStr">
        <is>
          <t>unidad</t>
        </is>
      </c>
      <c r="H5221" s="13" t="n">
        <v>10076.91</v>
      </c>
      <c r="I5221" s="12" t="inlineStr">
        <is>
          <t>2026-09-11</t>
        </is>
      </c>
      <c r="J5221" s="14" t="inlineStr">
        <is>
          <t>https://ochoa.com.do/producto/monitor-p-intercom-de-7-03061665</t>
        </is>
      </c>
    </row>
    <row r="5222">
      <c r="A5222" s="12" t="inlineStr">
        <is>
          <t>Cámaras y videovigilancia</t>
        </is>
      </c>
      <c r="B5222" s="12" t="inlineStr">
        <is>
          <t>Soporte o caja para cámara</t>
        </is>
      </c>
      <c r="C5222" s="12" t="inlineStr">
        <is>
          <t>MINI CAJA DE CONEXIONES P / CAMARA BULLET</t>
        </is>
      </c>
      <c r="D5222" s="12" t="inlineStr">
        <is>
          <t>STD</t>
        </is>
      </c>
      <c r="E5222" s="12" t="inlineStr"/>
      <c r="F5222" s="12" t="inlineStr">
        <is>
          <t>Ferretería Ochoa (8A)</t>
        </is>
      </c>
      <c r="G5222" s="12" t="inlineStr">
        <is>
          <t>unidad</t>
        </is>
      </c>
      <c r="H5222" s="13" t="n">
        <v>1012.91</v>
      </c>
      <c r="I5222" s="12" t="inlineStr">
        <is>
          <t>2026-09-11</t>
        </is>
      </c>
      <c r="J5222" s="14" t="inlineStr">
        <is>
          <t>https://ochoa.com.do/producto/mini-caja-de-conexiones-p-camara-bullet-03061774</t>
        </is>
      </c>
    </row>
    <row r="5223">
      <c r="A5223" s="12" t="inlineStr">
        <is>
          <t>Cámaras y videovigilancia</t>
        </is>
      </c>
      <c r="B5223" s="12" t="inlineStr">
        <is>
          <t>Video balun</t>
        </is>
      </c>
      <c r="C5223" s="12" t="inlineStr">
        <is>
          <t>VIDEO BALUN ACIPLE RAP.C / CABLE 8MP CVI</t>
        </is>
      </c>
      <c r="D5223" s="12" t="inlineStr">
        <is>
          <t>DAHUA</t>
        </is>
      </c>
      <c r="E5223" s="12" t="inlineStr"/>
      <c r="F5223" s="12" t="inlineStr">
        <is>
          <t>Ferretería Ochoa (8A)</t>
        </is>
      </c>
      <c r="G5223" s="12" t="inlineStr">
        <is>
          <t>unidad</t>
        </is>
      </c>
      <c r="H5223" s="13" t="n">
        <v>231.08</v>
      </c>
      <c r="I5223" s="12" t="inlineStr">
        <is>
          <t>2026-09-11</t>
        </is>
      </c>
      <c r="J5223" s="14" t="inlineStr">
        <is>
          <t>https://ochoa.com.do/producto/video-balun-aciple-rap-c-cable-8mp-cvi-03062123</t>
        </is>
      </c>
    </row>
    <row r="5224">
      <c r="A5224" s="12" t="inlineStr">
        <is>
          <t>Cámaras y videovigilancia</t>
        </is>
      </c>
      <c r="B5224" s="12" t="inlineStr">
        <is>
          <t>Video balun</t>
        </is>
      </c>
      <c r="C5224" s="12" t="inlineStr">
        <is>
          <t>VIDEO BALUN ST-530135A</t>
        </is>
      </c>
      <c r="D5224" s="12" t="inlineStr">
        <is>
          <t>SECTECH</t>
        </is>
      </c>
      <c r="E5224" s="12" t="inlineStr"/>
      <c r="F5224" s="12" t="inlineStr">
        <is>
          <t>Ferretería Ochoa (8A)</t>
        </is>
      </c>
      <c r="G5224" s="12" t="inlineStr">
        <is>
          <t>unidad</t>
        </is>
      </c>
      <c r="H5224" s="13" t="n">
        <v>251.58</v>
      </c>
      <c r="I5224" s="12" t="inlineStr">
        <is>
          <t>2026-09-11</t>
        </is>
      </c>
      <c r="J5224" s="14" t="inlineStr">
        <is>
          <t>https://ochoa.com.do/producto/video-balun-st-530135a-03061738</t>
        </is>
      </c>
    </row>
    <row r="5225">
      <c r="A5225" s="12" t="inlineStr">
        <is>
          <t>Exteriores y paisajismo</t>
        </is>
      </c>
      <c r="B5225" s="12" t="inlineStr">
        <is>
          <t>Asfalto en frío, 25 kg</t>
        </is>
      </c>
      <c r="C5225" s="12" t="inlineStr">
        <is>
          <t>ASFALTO EN FRIO ECOFALT FUNDA 25 KG</t>
        </is>
      </c>
      <c r="D5225" s="12" t="inlineStr">
        <is>
          <t>ECOFALT</t>
        </is>
      </c>
      <c r="E5225" s="12" t="inlineStr"/>
      <c r="F5225" s="12" t="inlineStr">
        <is>
          <t>InnovaCentro (La Innovación)</t>
        </is>
      </c>
      <c r="G5225" s="12" t="inlineStr">
        <is>
          <t>unidad</t>
        </is>
      </c>
      <c r="H5225" s="13" t="n">
        <v>1695</v>
      </c>
      <c r="I5225" s="12" t="inlineStr">
        <is>
          <t>2026-09-09</t>
        </is>
      </c>
      <c r="J5225" s="14" t="inlineStr">
        <is>
          <t>https://www.innovacentro.com.do/asfalto-en-frio-ecofalt-funda-25-kg-070537</t>
        </is>
      </c>
    </row>
    <row r="5226">
      <c r="A5226" s="12" t="inlineStr">
        <is>
          <t>Perfiles y tubos de acero</t>
        </is>
      </c>
      <c r="B5226" s="12" t="inlineStr">
        <is>
          <t>Perfil cuadrado negro 3/4" x 3/4" x 20 pies, pared 1.2 mm</t>
        </is>
      </c>
      <c r="C5226" s="12" t="inlineStr">
        <is>
          <t>PERFIL CUAD. NEGRO 1.2MM (144XAT)</t>
        </is>
      </c>
      <c r="D5226" s="12" t="inlineStr">
        <is>
          <t>HN-PERFIL</t>
        </is>
      </c>
      <c r="E5226" s="12" t="inlineStr"/>
      <c r="F5226" s="12" t="inlineStr">
        <is>
          <t>Ferretería Ochoa (8A)</t>
        </is>
      </c>
      <c r="G5226" s="12" t="inlineStr">
        <is>
          <t>unidad</t>
        </is>
      </c>
      <c r="H5226" s="13" t="n">
        <v>262.29</v>
      </c>
      <c r="I5226" s="12" t="inlineStr">
        <is>
          <t>2026-09-11</t>
        </is>
      </c>
      <c r="J5226" s="14" t="inlineStr">
        <is>
          <t>https://ochoa.com.do/producto/perfil-cuad-negro-1-2mm-144xat-04670061</t>
        </is>
      </c>
    </row>
    <row r="5227">
      <c r="A5227" s="12" t="inlineStr">
        <is>
          <t>Perfiles y tubos de acero</t>
        </is>
      </c>
      <c r="B5227" s="12" t="inlineStr">
        <is>
          <t>Perfil cuadrado negro 3/4" x 3/4" x 20 pies, pared 1.6 mm</t>
        </is>
      </c>
      <c r="C5227" s="12" t="inlineStr">
        <is>
          <t>PERFIL CUADRADO NEGRO 3/4x3/4x20</t>
        </is>
      </c>
      <c r="D5227" s="12" t="inlineStr"/>
      <c r="E5227" s="12" t="inlineStr"/>
      <c r="F5227" s="12" t="inlineStr">
        <is>
          <t>Ferretería MC</t>
        </is>
      </c>
      <c r="G5227" s="12" t="inlineStr">
        <is>
          <t>unidad</t>
        </is>
      </c>
      <c r="H5227" s="13" t="n">
        <v>316.7</v>
      </c>
      <c r="I5227" s="12" t="inlineStr">
        <is>
          <t>2026-09-09</t>
        </is>
      </c>
      <c r="J5227" s="12" t="inlineStr"/>
    </row>
    <row r="5228">
      <c r="A5228" s="12" t="inlineStr">
        <is>
          <t>Perfiles y tubos de acero</t>
        </is>
      </c>
      <c r="B5228" s="12" t="inlineStr">
        <is>
          <t>Perfil cuadrado negro 3/4" x 3/4" x 20 pies, pared 1.6 mm</t>
        </is>
      </c>
      <c r="C5228" s="12" t="inlineStr">
        <is>
          <t>PERFIL CUAD. NEGRO 1.6MM (144XAT)</t>
        </is>
      </c>
      <c r="D5228" s="12" t="inlineStr">
        <is>
          <t>HN-PERFIL</t>
        </is>
      </c>
      <c r="E5228" s="12" t="inlineStr"/>
      <c r="F5228" s="12" t="inlineStr">
        <is>
          <t>Ferretería Ochoa (8A)</t>
        </is>
      </c>
      <c r="G5228" s="12" t="inlineStr">
        <is>
          <t>unidad</t>
        </is>
      </c>
      <c r="H5228" s="13" t="n">
        <v>321.76</v>
      </c>
      <c r="I5228" s="12" t="inlineStr">
        <is>
          <t>2026-09-11</t>
        </is>
      </c>
      <c r="J5228" s="14" t="inlineStr">
        <is>
          <t>https://ochoa.com.do/producto/perfil-cuad-negro-1-6mm-144xat-04671177</t>
        </is>
      </c>
    </row>
    <row r="5229">
      <c r="A5229" s="12" t="inlineStr">
        <is>
          <t>Perfiles y tubos de acero</t>
        </is>
      </c>
      <c r="B5229" s="12" t="inlineStr">
        <is>
          <t>Perfil cuadrado negro 1" x 1" x 20 pies, pared 1.2 mm</t>
        </is>
      </c>
      <c r="C5229" s="12" t="inlineStr">
        <is>
          <t>PERFIL CUADRADO NEGRO 1X20</t>
        </is>
      </c>
      <c r="D5229" s="12" t="inlineStr"/>
      <c r="E5229" s="12" t="inlineStr"/>
      <c r="F5229" s="12" t="inlineStr">
        <is>
          <t>Ferretería MC</t>
        </is>
      </c>
      <c r="G5229" s="12" t="inlineStr">
        <is>
          <t>unidad</t>
        </is>
      </c>
      <c r="H5229" s="13" t="n">
        <v>348.3</v>
      </c>
      <c r="I5229" s="12" t="inlineStr">
        <is>
          <t>2026-09-09</t>
        </is>
      </c>
      <c r="J5229" s="12" t="inlineStr"/>
    </row>
    <row r="5230">
      <c r="A5230" s="12" t="inlineStr">
        <is>
          <t>Perfiles y tubos de acero</t>
        </is>
      </c>
      <c r="B5230" s="12" t="inlineStr">
        <is>
          <t>Perfil cuadrado negro 1" x 1" x 20 pies, pared 1.2 mm</t>
        </is>
      </c>
      <c r="C5230" s="12" t="inlineStr">
        <is>
          <t>PERFIL CUAD. NEGRO 1.2MM (144XAT)</t>
        </is>
      </c>
      <c r="D5230" s="12" t="inlineStr">
        <is>
          <t>HN-PERFIL</t>
        </is>
      </c>
      <c r="E5230" s="12" t="inlineStr"/>
      <c r="F5230" s="12" t="inlineStr">
        <is>
          <t>Ferretería Ochoa (8A)</t>
        </is>
      </c>
      <c r="G5230" s="12" t="inlineStr">
        <is>
          <t>unidad</t>
        </is>
      </c>
      <c r="H5230" s="13" t="n">
        <v>355.58</v>
      </c>
      <c r="I5230" s="12" t="inlineStr">
        <is>
          <t>2026-09-11</t>
        </is>
      </c>
      <c r="J5230" s="14" t="inlineStr">
        <is>
          <t>https://ochoa.com.do/producto/perfil-cuad-negro-1-2mm-144xat-04670066</t>
        </is>
      </c>
    </row>
    <row r="5231">
      <c r="A5231" s="12" t="inlineStr">
        <is>
          <t>Perfiles y tubos de acero</t>
        </is>
      </c>
      <c r="B5231" s="12" t="inlineStr">
        <is>
          <t>Perfil cuadrado negro 1 1/4" x 1 1/4" x 20 pies, pared 1.2 mm</t>
        </is>
      </c>
      <c r="C5231" s="12" t="inlineStr">
        <is>
          <t>PERFIL CUAD. NEGRO 1.2 MM (144XAT)</t>
        </is>
      </c>
      <c r="D5231" s="12" t="inlineStr">
        <is>
          <t>HN-PERFIL</t>
        </is>
      </c>
      <c r="E5231" s="12" t="inlineStr"/>
      <c r="F5231" s="12" t="inlineStr">
        <is>
          <t>Ferretería Ochoa (8A)</t>
        </is>
      </c>
      <c r="G5231" s="12" t="inlineStr">
        <is>
          <t>unidad</t>
        </is>
      </c>
      <c r="H5231" s="13" t="n">
        <v>510.43</v>
      </c>
      <c r="I5231" s="12" t="inlineStr">
        <is>
          <t>2026-09-11</t>
        </is>
      </c>
      <c r="J5231" s="14" t="inlineStr">
        <is>
          <t>https://ochoa.com.do/producto/perfil-cuad-negro-1-2-mm-144xat-04670070</t>
        </is>
      </c>
    </row>
    <row r="5232">
      <c r="A5232" s="12" t="inlineStr">
        <is>
          <t>Perfiles y tubos de acero</t>
        </is>
      </c>
      <c r="B5232" s="12" t="inlineStr">
        <is>
          <t>Perfil cuadrado negro 1 1/4" x 1 1/4" x 20 pies, pared 1.6 mm</t>
        </is>
      </c>
      <c r="C5232" s="12" t="inlineStr">
        <is>
          <t>PERFIL CUAD. NEGRO 1.6 MM (144XAT)</t>
        </is>
      </c>
      <c r="D5232" s="12" t="inlineStr">
        <is>
          <t>HN-PERFIL</t>
        </is>
      </c>
      <c r="E5232" s="12" t="inlineStr"/>
      <c r="F5232" s="12" t="inlineStr">
        <is>
          <t>Ferretería Ochoa (8A)</t>
        </is>
      </c>
      <c r="G5232" s="12" t="inlineStr">
        <is>
          <t>unidad</t>
        </is>
      </c>
      <c r="H5232" s="13" t="n">
        <v>556.02</v>
      </c>
      <c r="I5232" s="12" t="inlineStr">
        <is>
          <t>2026-09-11</t>
        </is>
      </c>
      <c r="J5232" s="14" t="inlineStr">
        <is>
          <t>https://ochoa.com.do/producto/perfil-cuad-negro-1-6-mm-144xat-04670071</t>
        </is>
      </c>
    </row>
    <row r="5233">
      <c r="A5233" s="12" t="inlineStr">
        <is>
          <t>Perfiles y tubos de acero</t>
        </is>
      </c>
      <c r="B5233" s="12" t="inlineStr">
        <is>
          <t>Perfil cuadrado negro 1 1/2" x 1 1/2" x 20 pies, pared 1.2 mm</t>
        </is>
      </c>
      <c r="C5233" s="12" t="inlineStr">
        <is>
          <t>PERFIL CUADRADO NEGRO 1 1/2x20</t>
        </is>
      </c>
      <c r="D5233" s="12" t="inlineStr"/>
      <c r="E5233" s="12" t="inlineStr"/>
      <c r="F5233" s="12" t="inlineStr">
        <is>
          <t>Ferretería MC</t>
        </is>
      </c>
      <c r="G5233" s="12" t="inlineStr">
        <is>
          <t>unidad</t>
        </is>
      </c>
      <c r="H5233" s="13" t="n">
        <v>531.36</v>
      </c>
      <c r="I5233" s="12" t="inlineStr">
        <is>
          <t>2026-09-09</t>
        </is>
      </c>
      <c r="J5233" s="12" t="inlineStr"/>
    </row>
    <row r="5234">
      <c r="A5234" s="12" t="inlineStr">
        <is>
          <t>Perfiles y tubos de acero</t>
        </is>
      </c>
      <c r="B5234" s="12" t="inlineStr">
        <is>
          <t>Perfil cuadrado negro 1 1/2" x 1 1/2" x 20 pies, pared 1.2 mm</t>
        </is>
      </c>
      <c r="C5234" s="12" t="inlineStr">
        <is>
          <t>PERFIL CUAD. NEGRO 1.2MM (150XAT)</t>
        </is>
      </c>
      <c r="D5234" s="12" t="inlineStr">
        <is>
          <t>HN-PERFIL</t>
        </is>
      </c>
      <c r="E5234" s="12" t="inlineStr"/>
      <c r="F5234" s="12" t="inlineStr">
        <is>
          <t>Ferretería Ochoa (8A)</t>
        </is>
      </c>
      <c r="G5234" s="12" t="inlineStr">
        <is>
          <t>unidad</t>
        </is>
      </c>
      <c r="H5234" s="13" t="n">
        <v>542.15</v>
      </c>
      <c r="I5234" s="12" t="inlineStr">
        <is>
          <t>2026-09-11</t>
        </is>
      </c>
      <c r="J5234" s="14" t="inlineStr">
        <is>
          <t>https://ochoa.com.do/producto/perfil-cuad-negro-1-2mm-150xat-04670059</t>
        </is>
      </c>
    </row>
    <row r="5235">
      <c r="A5235" s="12" t="inlineStr">
        <is>
          <t>Perfiles y tubos de acero</t>
        </is>
      </c>
      <c r="B5235" s="12" t="inlineStr">
        <is>
          <t>Perfil cuadrado negro 1 1/2" x 1 1/2" x 20 pies, pared 1.6 mm</t>
        </is>
      </c>
      <c r="C5235" s="12" t="inlineStr">
        <is>
          <t>PERFIL CUAD. NEGRO 1.6MM (150XAT)</t>
        </is>
      </c>
      <c r="D5235" s="12" t="inlineStr">
        <is>
          <t>HN-PERFIL</t>
        </is>
      </c>
      <c r="E5235" s="12" t="inlineStr"/>
      <c r="F5235" s="12" t="inlineStr">
        <is>
          <t>Ferretería Ochoa (8A)</t>
        </is>
      </c>
      <c r="G5235" s="12" t="inlineStr">
        <is>
          <t>unidad</t>
        </is>
      </c>
      <c r="H5235" s="13" t="n">
        <v>647.03</v>
      </c>
      <c r="I5235" s="12" t="inlineStr">
        <is>
          <t>2026-09-11</t>
        </is>
      </c>
      <c r="J5235" s="14" t="inlineStr">
        <is>
          <t>https://ochoa.com.do/producto/perfil-cuad-negro-1-6mm-150xat-04670058</t>
        </is>
      </c>
    </row>
    <row r="5236">
      <c r="A5236" s="12" t="inlineStr">
        <is>
          <t>Perfiles y tubos de acero</t>
        </is>
      </c>
      <c r="B5236" s="12" t="inlineStr">
        <is>
          <t>Perfil cuadrado negro 1 1/2" x 1 1/2" x 20 pies, pared 1.6 mm</t>
        </is>
      </c>
      <c r="C5236" s="12" t="inlineStr">
        <is>
          <t>PERFIL CUADRADO NEGRO 1 1/2x20</t>
        </is>
      </c>
      <c r="D5236" s="12" t="inlineStr"/>
      <c r="E5236" s="12" t="inlineStr"/>
      <c r="F5236" s="12" t="inlineStr">
        <is>
          <t>Ferretería MC</t>
        </is>
      </c>
      <c r="G5236" s="12" t="inlineStr">
        <is>
          <t>unidad</t>
        </is>
      </c>
      <c r="H5236" s="13" t="n">
        <v>667</v>
      </c>
      <c r="I5236" s="12" t="inlineStr">
        <is>
          <t>2026-09-09</t>
        </is>
      </c>
      <c r="J5236" s="12" t="inlineStr"/>
    </row>
    <row r="5237">
      <c r="A5237" s="12" t="inlineStr">
        <is>
          <t>Perfiles y tubos de acero</t>
        </is>
      </c>
      <c r="B5237" s="12" t="inlineStr">
        <is>
          <t>Perfil cuadrado negro 2" x 2" x 20 pies, pared 1.6 mm</t>
        </is>
      </c>
      <c r="C5237" s="12" t="inlineStr">
        <is>
          <t>PERFIL CUADRADO NEGRO 2x2x20</t>
        </is>
      </c>
      <c r="D5237" s="12" t="inlineStr"/>
      <c r="E5237" s="12" t="inlineStr"/>
      <c r="F5237" s="12" t="inlineStr">
        <is>
          <t>Ferretería MC</t>
        </is>
      </c>
      <c r="G5237" s="12" t="inlineStr">
        <is>
          <t>unidad</t>
        </is>
      </c>
      <c r="H5237" s="13" t="n">
        <v>859</v>
      </c>
      <c r="I5237" s="12" t="inlineStr">
        <is>
          <t>2026-09-09</t>
        </is>
      </c>
      <c r="J5237" s="12" t="inlineStr"/>
    </row>
    <row r="5238">
      <c r="A5238" s="12" t="inlineStr">
        <is>
          <t>Perfiles y tubos de acero</t>
        </is>
      </c>
      <c r="B5238" s="12" t="inlineStr">
        <is>
          <t>Perfil cuadrado negro 2" x 2" x 20 pies, pared 1.6 mm</t>
        </is>
      </c>
      <c r="C5238" s="12" t="inlineStr">
        <is>
          <t>PERFIL CUAD. NEGRO 1.6MM (90XAT)</t>
        </is>
      </c>
      <c r="D5238" s="12" t="inlineStr">
        <is>
          <t>HN-PERFIL</t>
        </is>
      </c>
      <c r="E5238" s="12" t="inlineStr"/>
      <c r="F5238" s="12" t="inlineStr">
        <is>
          <t>Ferretería Ochoa (8A)</t>
        </is>
      </c>
      <c r="G5238" s="12" t="inlineStr">
        <is>
          <t>unidad</t>
        </is>
      </c>
      <c r="H5238" s="13" t="n">
        <v>867.64</v>
      </c>
      <c r="I5238" s="12" t="inlineStr">
        <is>
          <t>2026-09-11</t>
        </is>
      </c>
      <c r="J5238" s="14" t="inlineStr">
        <is>
          <t>https://ochoa.com.do/producto/perfil-cuad-negro-1-6mm-90xat-04670065</t>
        </is>
      </c>
    </row>
    <row r="5239">
      <c r="A5239" s="12" t="inlineStr">
        <is>
          <t>Perfiles y tubos de acero</t>
        </is>
      </c>
      <c r="B5239" s="12" t="inlineStr">
        <is>
          <t>Perfil cuadrado negro 3" x 3" x 20 pies, pared 1.6 mm</t>
        </is>
      </c>
      <c r="C5239" s="12" t="inlineStr">
        <is>
          <t>PERFIL CUAD. NEGRO 1.6MM (48XAT)</t>
        </is>
      </c>
      <c r="D5239" s="12" t="inlineStr">
        <is>
          <t>HN-PERFIL</t>
        </is>
      </c>
      <c r="E5239" s="12" t="inlineStr"/>
      <c r="F5239" s="12" t="inlineStr">
        <is>
          <t>Ferretería Ochoa (8A)</t>
        </is>
      </c>
      <c r="G5239" s="12" t="inlineStr">
        <is>
          <t>unidad</t>
        </is>
      </c>
      <c r="H5239" s="13" t="n">
        <v>1319.81</v>
      </c>
      <c r="I5239" s="12" t="inlineStr">
        <is>
          <t>2026-09-11</t>
        </is>
      </c>
      <c r="J5239" s="14" t="inlineStr">
        <is>
          <t>https://ochoa.com.do/producto/perfil-cuad-negro-1-6mm-48xat-04670062</t>
        </is>
      </c>
    </row>
    <row r="5240">
      <c r="A5240" s="12" t="inlineStr">
        <is>
          <t>Perfiles y tubos de acero</t>
        </is>
      </c>
      <c r="B5240" s="12" t="inlineStr">
        <is>
          <t>Perfil cuadrado negro 3" x 3" x 20 pies, pared 1.6 mm</t>
        </is>
      </c>
      <c r="C5240" s="12" t="inlineStr">
        <is>
          <t>PERFIL CUADRADO NEGRO 3x3x20</t>
        </is>
      </c>
      <c r="D5240" s="12" t="inlineStr"/>
      <c r="E5240" s="12" t="inlineStr"/>
      <c r="F5240" s="12" t="inlineStr">
        <is>
          <t>Ferretería MC</t>
        </is>
      </c>
      <c r="G5240" s="12" t="inlineStr">
        <is>
          <t>unidad</t>
        </is>
      </c>
      <c r="H5240" s="13" t="n">
        <v>1378</v>
      </c>
      <c r="I5240" s="12" t="inlineStr">
        <is>
          <t>2026-09-09</t>
        </is>
      </c>
      <c r="J5240" s="12" t="inlineStr"/>
    </row>
    <row r="5241">
      <c r="A5241" s="12" t="inlineStr">
        <is>
          <t>Perfiles y tubos de acero</t>
        </is>
      </c>
      <c r="B5241" s="12" t="inlineStr">
        <is>
          <t>Perfil cuadrado galvanizado 3/4" x 3/4" x 20 pies, pared 1.2 mm</t>
        </is>
      </c>
      <c r="C5241" s="12" t="inlineStr">
        <is>
          <t>PERFIL CUADRADO GALV. 1.2 MM (144XAT)</t>
        </is>
      </c>
      <c r="D5241" s="12" t="inlineStr">
        <is>
          <t>GALV-PERFIL</t>
        </is>
      </c>
      <c r="E5241" s="12" t="inlineStr"/>
      <c r="F5241" s="12" t="inlineStr">
        <is>
          <t>Ferretería Ochoa (8A)</t>
        </is>
      </c>
      <c r="G5241" s="12" t="inlineStr">
        <is>
          <t>unidad</t>
        </is>
      </c>
      <c r="H5241" s="13" t="n">
        <v>316.11</v>
      </c>
      <c r="I5241" s="12" t="inlineStr">
        <is>
          <t>2026-09-11</t>
        </is>
      </c>
      <c r="J5241" s="14" t="inlineStr">
        <is>
          <t>https://ochoa.com.do/producto/perfil-cuadrado-galv-1-2-mm-144xat-04670043</t>
        </is>
      </c>
    </row>
    <row r="5242">
      <c r="A5242" s="12" t="inlineStr">
        <is>
          <t>Perfiles y tubos de acero</t>
        </is>
      </c>
      <c r="B5242" s="12" t="inlineStr">
        <is>
          <t>Perfil cuadrado galvanizado 1" x 1" x 20 pies, pared 1.2 mm</t>
        </is>
      </c>
      <c r="C5242" s="12" t="inlineStr">
        <is>
          <t>PERFIL CUADRADO GALV. 1.2 MM 144XATA</t>
        </is>
      </c>
      <c r="D5242" s="12" t="inlineStr">
        <is>
          <t>GALV-PERFIL</t>
        </is>
      </c>
      <c r="E5242" s="12" t="inlineStr"/>
      <c r="F5242" s="12" t="inlineStr">
        <is>
          <t>Ferretería Ochoa (8A)</t>
        </is>
      </c>
      <c r="G5242" s="12" t="inlineStr">
        <is>
          <t>unidad</t>
        </is>
      </c>
      <c r="H5242" s="13" t="n">
        <v>423.74</v>
      </c>
      <c r="I5242" s="12" t="inlineStr">
        <is>
          <t>2026-09-11</t>
        </is>
      </c>
      <c r="J5242" s="14" t="inlineStr">
        <is>
          <t>https://ochoa.com.do/producto/perfil-cuadrado-galv-1-2-mm-144xata-04670044</t>
        </is>
      </c>
    </row>
    <row r="5243">
      <c r="A5243" s="12" t="inlineStr">
        <is>
          <t>Perfiles y tubos de acero</t>
        </is>
      </c>
      <c r="B5243" s="12" t="inlineStr">
        <is>
          <t>Perfil cuadrado galvanizado 1" x 1" x 20 pies, pared 1.2 mm</t>
        </is>
      </c>
      <c r="C5243" s="12" t="inlineStr">
        <is>
          <t>PERFIL CUADRADO GALV 1x1x20</t>
        </is>
      </c>
      <c r="D5243" s="12" t="inlineStr"/>
      <c r="E5243" s="12" t="inlineStr"/>
      <c r="F5243" s="12" t="inlineStr">
        <is>
          <t>Ferretería MC</t>
        </is>
      </c>
      <c r="G5243" s="12" t="inlineStr">
        <is>
          <t>unidad</t>
        </is>
      </c>
      <c r="H5243" s="13" t="n">
        <v>434</v>
      </c>
      <c r="I5243" s="12" t="inlineStr">
        <is>
          <t>2026-09-09</t>
        </is>
      </c>
      <c r="J5243" s="12" t="inlineStr"/>
    </row>
    <row r="5244">
      <c r="A5244" s="12" t="inlineStr">
        <is>
          <t>Perfiles y tubos de acero</t>
        </is>
      </c>
      <c r="B5244" s="12" t="inlineStr">
        <is>
          <t>Perfil cuadrado galvanizado 1" x 1" x 20 pies, pared 1.6 mm</t>
        </is>
      </c>
      <c r="C5244" s="12" t="inlineStr">
        <is>
          <t>PERFIL CUADRADO GALV. 1.6 MM (144XAT)</t>
        </is>
      </c>
      <c r="D5244" s="12" t="inlineStr">
        <is>
          <t>GALV-PERFIL</t>
        </is>
      </c>
      <c r="E5244" s="12" t="inlineStr"/>
      <c r="F5244" s="12" t="inlineStr">
        <is>
          <t>Ferretería Ochoa (8A)</t>
        </is>
      </c>
      <c r="G5244" s="12" t="inlineStr">
        <is>
          <t>unidad</t>
        </is>
      </c>
      <c r="H5244" s="13" t="n">
        <v>539.74</v>
      </c>
      <c r="I5244" s="12" t="inlineStr">
        <is>
          <t>2026-09-11</t>
        </is>
      </c>
      <c r="J5244" s="14" t="inlineStr">
        <is>
          <t>https://ochoa.com.do/producto/perfil-cuadrado-galv-1-6-mm-144xat-04671557</t>
        </is>
      </c>
    </row>
    <row r="5245">
      <c r="A5245" s="12" t="inlineStr">
        <is>
          <t>Perfiles y tubos de acero</t>
        </is>
      </c>
      <c r="B5245" s="12" t="inlineStr">
        <is>
          <t>Perfil cuadrado galvanizado 1" x 1" x 20 pies, pared 1.6 mm</t>
        </is>
      </c>
      <c r="C5245" s="12" t="inlineStr">
        <is>
          <t>PERFIL CUADRADO GALV 1x1x20</t>
        </is>
      </c>
      <c r="D5245" s="12" t="inlineStr"/>
      <c r="E5245" s="12" t="inlineStr"/>
      <c r="F5245" s="12" t="inlineStr">
        <is>
          <t>Ferretería MC</t>
        </is>
      </c>
      <c r="G5245" s="12" t="inlineStr">
        <is>
          <t>unidad</t>
        </is>
      </c>
      <c r="H5245" s="13" t="n">
        <v>561</v>
      </c>
      <c r="I5245" s="12" t="inlineStr">
        <is>
          <t>2026-09-09</t>
        </is>
      </c>
      <c r="J5245" s="12" t="inlineStr"/>
    </row>
    <row r="5246">
      <c r="A5246" s="12" t="inlineStr">
        <is>
          <t>Perfiles y tubos de acero</t>
        </is>
      </c>
      <c r="B5246" s="12" t="inlineStr">
        <is>
          <t>Perfil cuadrado galvanizado 1 1/4" x 1 1/4" x 20 pies, pared 1.5 mm</t>
        </is>
      </c>
      <c r="C5246" s="12" t="inlineStr">
        <is>
          <t>PERFIL CUADRADO GALV. 1.5 MM 225XATA</t>
        </is>
      </c>
      <c r="D5246" s="12" t="inlineStr">
        <is>
          <t>GALV-PERFIL</t>
        </is>
      </c>
      <c r="E5246" s="12" t="inlineStr"/>
      <c r="F5246" s="12" t="inlineStr">
        <is>
          <t>Ferretería Ochoa (8A)</t>
        </is>
      </c>
      <c r="G5246" s="12" t="inlineStr">
        <is>
          <t>unidad</t>
        </is>
      </c>
      <c r="H5246" s="13" t="n">
        <v>712.04</v>
      </c>
      <c r="I5246" s="12" t="inlineStr">
        <is>
          <t>2026-09-11</t>
        </is>
      </c>
      <c r="J5246" s="14" t="inlineStr">
        <is>
          <t>https://ochoa.com.do/producto/perfil-cuadrado-galv-1-5-mm-225xata-04672749</t>
        </is>
      </c>
    </row>
    <row r="5247">
      <c r="A5247" s="12" t="inlineStr">
        <is>
          <t>Perfiles y tubos de acero</t>
        </is>
      </c>
      <c r="B5247" s="12" t="inlineStr">
        <is>
          <t>Perfil cuadrado galvanizado 1 1/2" x 1 1/2" x 20 pies, pared 1.2 mm</t>
        </is>
      </c>
      <c r="C5247" s="12" t="inlineStr">
        <is>
          <t>PERFIL CUADRADO GALV 1 1/2x20</t>
        </is>
      </c>
      <c r="D5247" s="12" t="inlineStr"/>
      <c r="E5247" s="12" t="inlineStr"/>
      <c r="F5247" s="12" t="inlineStr">
        <is>
          <t>Ferretería MC</t>
        </is>
      </c>
      <c r="G5247" s="12" t="inlineStr">
        <is>
          <t>unidad</t>
        </is>
      </c>
      <c r="H5247" s="13" t="n">
        <v>642.8</v>
      </c>
      <c r="I5247" s="12" t="inlineStr">
        <is>
          <t>2026-09-09</t>
        </is>
      </c>
      <c r="J5247" s="12" t="inlineStr"/>
    </row>
    <row r="5248">
      <c r="A5248" s="12" t="inlineStr">
        <is>
          <t>Perfiles y tubos de acero</t>
        </is>
      </c>
      <c r="B5248" s="12" t="inlineStr">
        <is>
          <t>Perfil cuadrado galvanizado 1 1/2" x 1 1/2" x 20 pies, pared 1.2 mm</t>
        </is>
      </c>
      <c r="C5248" s="12" t="inlineStr">
        <is>
          <t>PERFIL CUAD. GALV. 1.2 MM (150XAT)</t>
        </is>
      </c>
      <c r="D5248" s="12" t="inlineStr">
        <is>
          <t>GALV-PERFIL</t>
        </is>
      </c>
      <c r="E5248" s="12" t="inlineStr"/>
      <c r="F5248" s="12" t="inlineStr">
        <is>
          <t>Ferretería Ochoa (8A)</t>
        </is>
      </c>
      <c r="G5248" s="12" t="inlineStr">
        <is>
          <t>unidad</t>
        </is>
      </c>
      <c r="H5248" s="13" t="n">
        <v>648.6799999999999</v>
      </c>
      <c r="I5248" s="12" t="inlineStr">
        <is>
          <t>2026-09-11</t>
        </is>
      </c>
      <c r="J5248" s="14" t="inlineStr">
        <is>
          <t>https://ochoa.com.do/producto/perfil-cuad-galv-1-2-mm-150xat-04670045</t>
        </is>
      </c>
    </row>
    <row r="5249">
      <c r="A5249" s="12" t="inlineStr">
        <is>
          <t>Perfiles y tubos de acero</t>
        </is>
      </c>
      <c r="B5249" s="12" t="inlineStr">
        <is>
          <t>Perfil cuadrado galvanizado 1 1/2" x 1 1/2" x 20 pies, pared 1.6 mm</t>
        </is>
      </c>
      <c r="C5249" s="12" t="inlineStr">
        <is>
          <t>PERFIL CUADRADO GALV 1 1/2x20</t>
        </is>
      </c>
      <c r="D5249" s="12" t="inlineStr"/>
      <c r="E5249" s="12" t="inlineStr"/>
      <c r="F5249" s="12" t="inlineStr">
        <is>
          <t>Ferretería MC</t>
        </is>
      </c>
      <c r="G5249" s="12" t="inlineStr">
        <is>
          <t>unidad</t>
        </is>
      </c>
      <c r="H5249" s="13" t="n">
        <v>810</v>
      </c>
      <c r="I5249" s="12" t="inlineStr">
        <is>
          <t>2026-09-09</t>
        </is>
      </c>
      <c r="J5249" s="12" t="inlineStr"/>
    </row>
    <row r="5250">
      <c r="A5250" s="12" t="inlineStr">
        <is>
          <t>Perfiles y tubos de acero</t>
        </is>
      </c>
      <c r="B5250" s="12" t="inlineStr">
        <is>
          <t>Perfil cuadrado galvanizado 1 1/2" x 1 1/2" x 20 pies, pared 1.6 mm</t>
        </is>
      </c>
      <c r="C5250" s="12" t="inlineStr">
        <is>
          <t>PERFIL CUAD. GALV. 1.6 MM (150XAT)</t>
        </is>
      </c>
      <c r="D5250" s="12" t="inlineStr">
        <is>
          <t>GALV-PERFIL</t>
        </is>
      </c>
      <c r="E5250" s="12" t="inlineStr"/>
      <c r="F5250" s="12" t="inlineStr">
        <is>
          <t>Ferretería Ochoa (8A)</t>
        </is>
      </c>
      <c r="G5250" s="12" t="inlineStr">
        <is>
          <t>unidad</t>
        </is>
      </c>
      <c r="H5250" s="13" t="n">
        <v>814.53</v>
      </c>
      <c r="I5250" s="12" t="inlineStr">
        <is>
          <t>2026-09-11</t>
        </is>
      </c>
      <c r="J5250" s="14" t="inlineStr">
        <is>
          <t>https://ochoa.com.do/producto/perfil-cuad-galv-1-6-mm-150xat-04670046</t>
        </is>
      </c>
    </row>
    <row r="5251">
      <c r="A5251" s="12" t="inlineStr">
        <is>
          <t>Perfiles y tubos de acero</t>
        </is>
      </c>
      <c r="B5251" s="12" t="inlineStr">
        <is>
          <t>Perfil cuadrado galvanizado 2" x 2" x 20 pies, pared 1.6 mm</t>
        </is>
      </c>
      <c r="C5251" s="12" t="inlineStr">
        <is>
          <t>PERFIL CUAD. GALV. 1.6 MM (90XAT)</t>
        </is>
      </c>
      <c r="D5251" s="12" t="inlineStr">
        <is>
          <t>GALV-PERFIL</t>
        </is>
      </c>
      <c r="E5251" s="12" t="inlineStr"/>
      <c r="F5251" s="12" t="inlineStr">
        <is>
          <t>Ferretería Ochoa (8A)</t>
        </is>
      </c>
      <c r="G5251" s="12" t="inlineStr">
        <is>
          <t>unidad</t>
        </is>
      </c>
      <c r="H5251" s="13" t="n">
        <v>1111.74</v>
      </c>
      <c r="I5251" s="12" t="inlineStr">
        <is>
          <t>2026-09-11</t>
        </is>
      </c>
      <c r="J5251" s="14" t="inlineStr">
        <is>
          <t>https://ochoa.com.do/producto/perfil-cuad-galv-1-6-mm-90xat-04670047</t>
        </is>
      </c>
    </row>
    <row r="5252">
      <c r="A5252" s="12" t="inlineStr">
        <is>
          <t>Perfiles y tubos de acero</t>
        </is>
      </c>
      <c r="B5252" s="12" t="inlineStr">
        <is>
          <t>Perfil cuadrado galvanizado 3" x 3" x 20 pies, pared 1.5 mm</t>
        </is>
      </c>
      <c r="C5252" s="12" t="inlineStr">
        <is>
          <t>PERFIL CUAD. GALV. 1.5 (48XAT)</t>
        </is>
      </c>
      <c r="D5252" s="12" t="inlineStr">
        <is>
          <t>GALV-PERFIL</t>
        </is>
      </c>
      <c r="E5252" s="12" t="inlineStr"/>
      <c r="F5252" s="12" t="inlineStr">
        <is>
          <t>Ferretería Ochoa (8A)</t>
        </is>
      </c>
      <c r="G5252" s="12" t="inlineStr">
        <is>
          <t>unidad</t>
        </is>
      </c>
      <c r="H5252" s="13" t="n">
        <v>1707.91</v>
      </c>
      <c r="I5252" s="12" t="inlineStr">
        <is>
          <t>2026-09-11</t>
        </is>
      </c>
      <c r="J5252" s="14" t="inlineStr">
        <is>
          <t>https://ochoa.com.do/producto/perfil-cuad-galv-1-5-48xat-04672419</t>
        </is>
      </c>
    </row>
    <row r="5253">
      <c r="A5253" s="12" t="inlineStr">
        <is>
          <t>Perfiles y tubos de acero</t>
        </is>
      </c>
      <c r="B5253" s="12" t="inlineStr">
        <is>
          <t>Perfil cuadrado galvanizado 3" x 3" x 20 pies, pared 1.5 mm</t>
        </is>
      </c>
      <c r="C5253" s="12" t="inlineStr">
        <is>
          <t>PERFIL CUADRADO GALV 3x3x20</t>
        </is>
      </c>
      <c r="D5253" s="12" t="inlineStr"/>
      <c r="E5253" s="12" t="inlineStr"/>
      <c r="F5253" s="12" t="inlineStr">
        <is>
          <t>Ferretería MC</t>
        </is>
      </c>
      <c r="G5253" s="12" t="inlineStr">
        <is>
          <t>unidad</t>
        </is>
      </c>
      <c r="H5253" s="13" t="n">
        <v>1726</v>
      </c>
      <c r="I5253" s="12" t="inlineStr">
        <is>
          <t>2026-09-09</t>
        </is>
      </c>
      <c r="J5253" s="12" t="inlineStr"/>
    </row>
    <row r="5254">
      <c r="A5254" s="12" t="inlineStr">
        <is>
          <t>Perfiles y tubos de acero</t>
        </is>
      </c>
      <c r="B5254" s="12" t="inlineStr">
        <is>
          <t>Perfil rectangular negro 3/4" x 1 1/2" x 20 pies, pared 1.2 mm</t>
        </is>
      </c>
      <c r="C5254" s="12" t="inlineStr">
        <is>
          <t>PERFIL RECT. NEGRO 1.2MM (150XAT)</t>
        </is>
      </c>
      <c r="D5254" s="12" t="inlineStr">
        <is>
          <t>HN-PERFIL</t>
        </is>
      </c>
      <c r="E5254" s="12" t="inlineStr"/>
      <c r="F5254" s="12" t="inlineStr">
        <is>
          <t>Ferretería Ochoa (8A)</t>
        </is>
      </c>
      <c r="G5254" s="12" t="inlineStr">
        <is>
          <t>unidad</t>
        </is>
      </c>
      <c r="H5254" s="13" t="n">
        <v>402.51</v>
      </c>
      <c r="I5254" s="12" t="inlineStr">
        <is>
          <t>2026-09-11</t>
        </is>
      </c>
      <c r="J5254" s="14" t="inlineStr">
        <is>
          <t>https://ochoa.com.do/producto/perfil-rect-negro-1-2mm-150xat-04670049</t>
        </is>
      </c>
    </row>
    <row r="5255">
      <c r="A5255" s="12" t="inlineStr">
        <is>
          <t>Perfiles y tubos de acero</t>
        </is>
      </c>
      <c r="B5255" s="12" t="inlineStr">
        <is>
          <t>Perfil rectangular negro 3/4" x 1 1/2" x 20 pies, pared 1.6 mm</t>
        </is>
      </c>
      <c r="C5255" s="12" t="inlineStr">
        <is>
          <t>PERFIL RECT. NEGRO 1.6 MM (150XAT)</t>
        </is>
      </c>
      <c r="D5255" s="12" t="inlineStr">
        <is>
          <t>HN-PERFIL</t>
        </is>
      </c>
      <c r="E5255" s="12" t="inlineStr"/>
      <c r="F5255" s="12" t="inlineStr">
        <is>
          <t>Ferretería Ochoa (8A)</t>
        </is>
      </c>
      <c r="G5255" s="12" t="inlineStr">
        <is>
          <t>unidad</t>
        </is>
      </c>
      <c r="H5255" s="13" t="n">
        <v>472.19</v>
      </c>
      <c r="I5255" s="12" t="inlineStr">
        <is>
          <t>2026-09-11</t>
        </is>
      </c>
      <c r="J5255" s="14" t="inlineStr">
        <is>
          <t>https://ochoa.com.do/producto/perfil-rect-negro-1-6-mm-150xat-04670035</t>
        </is>
      </c>
    </row>
    <row r="5256">
      <c r="A5256" s="12" t="inlineStr">
        <is>
          <t>Perfiles y tubos de acero</t>
        </is>
      </c>
      <c r="B5256" s="12" t="inlineStr">
        <is>
          <t>Perfil rectangular negro 2" x 1" x 20 pies, pared 1.2 mm</t>
        </is>
      </c>
      <c r="C5256" s="12" t="inlineStr">
        <is>
          <t>PERFIL RECT. NEGRO 1.2MM (150XAT)</t>
        </is>
      </c>
      <c r="D5256" s="12" t="inlineStr">
        <is>
          <t>HN-PERFIL</t>
        </is>
      </c>
      <c r="E5256" s="12" t="inlineStr"/>
      <c r="F5256" s="12" t="inlineStr">
        <is>
          <t>Ferretería Ochoa (8A)</t>
        </is>
      </c>
      <c r="G5256" s="12" t="inlineStr">
        <is>
          <t>unidad</t>
        </is>
      </c>
      <c r="H5256" s="13" t="n">
        <v>542.15</v>
      </c>
      <c r="I5256" s="12" t="inlineStr">
        <is>
          <t>2026-09-11</t>
        </is>
      </c>
      <c r="J5256" s="14" t="inlineStr">
        <is>
          <t>https://ochoa.com.do/producto/perfil-rect-negro-1-2mm-150xat-04670060</t>
        </is>
      </c>
    </row>
    <row r="5257">
      <c r="A5257" s="12" t="inlineStr">
        <is>
          <t>Perfiles y tubos de acero</t>
        </is>
      </c>
      <c r="B5257" s="12" t="inlineStr">
        <is>
          <t>Perfil rectangular negro 2" x 1" x 20 pies, pared 1.6 mm</t>
        </is>
      </c>
      <c r="C5257" s="12" t="inlineStr">
        <is>
          <t>PERFIL RECT. NEGRO 1.6MM (150XAT)</t>
        </is>
      </c>
      <c r="D5257" s="12" t="inlineStr">
        <is>
          <t>HN-PERFIL</t>
        </is>
      </c>
      <c r="E5257" s="12" t="inlineStr"/>
      <c r="F5257" s="12" t="inlineStr">
        <is>
          <t>Ferretería Ochoa (8A)</t>
        </is>
      </c>
      <c r="G5257" s="12" t="inlineStr">
        <is>
          <t>unidad</t>
        </is>
      </c>
      <c r="H5257" s="13" t="n">
        <v>639.71</v>
      </c>
      <c r="I5257" s="12" t="inlineStr">
        <is>
          <t>2026-09-11</t>
        </is>
      </c>
      <c r="J5257" s="14" t="inlineStr">
        <is>
          <t>https://ochoa.com.do/producto/perfil-rect-negro-1-6mm-150xat-04670063</t>
        </is>
      </c>
    </row>
    <row r="5258">
      <c r="A5258" s="12" t="inlineStr">
        <is>
          <t>Perfiles y tubos de acero</t>
        </is>
      </c>
      <c r="B5258" s="12" t="inlineStr">
        <is>
          <t>Perfil rectangular negro 2" x 3" x 20 pies, pared 1.6 mm</t>
        </is>
      </c>
      <c r="C5258" s="12" t="inlineStr">
        <is>
          <t>PERFIL RECT. NEGRO 1.6MM (72XAT)</t>
        </is>
      </c>
      <c r="D5258" s="12" t="inlineStr">
        <is>
          <t>HN-PERFIL</t>
        </is>
      </c>
      <c r="E5258" s="12" t="inlineStr"/>
      <c r="F5258" s="12" t="inlineStr">
        <is>
          <t>Ferretería Ochoa (8A)</t>
        </is>
      </c>
      <c r="G5258" s="12" t="inlineStr">
        <is>
          <t>unidad</t>
        </is>
      </c>
      <c r="H5258" s="13" t="n">
        <v>1082.3</v>
      </c>
      <c r="I5258" s="12" t="inlineStr">
        <is>
          <t>2026-09-11</t>
        </is>
      </c>
      <c r="J5258" s="14" t="inlineStr">
        <is>
          <t>https://ochoa.com.do/producto/perfil-rect-negro-1-6mm-72xat-04670064</t>
        </is>
      </c>
    </row>
    <row r="5259">
      <c r="A5259" s="12" t="inlineStr">
        <is>
          <t>Perfiles y tubos de acero</t>
        </is>
      </c>
      <c r="B5259" s="12" t="inlineStr">
        <is>
          <t>Perfil rectangular negro 2" x 4" x 20 pies, pared 1.6 mm</t>
        </is>
      </c>
      <c r="C5259" s="12" t="inlineStr">
        <is>
          <t>PERFIL RECT. NEGRO 1.6MM (60XAT)</t>
        </is>
      </c>
      <c r="D5259" s="12" t="inlineStr">
        <is>
          <t>HN-PERFIL</t>
        </is>
      </c>
      <c r="E5259" s="12" t="inlineStr"/>
      <c r="F5259" s="12" t="inlineStr">
        <is>
          <t>Ferretería Ochoa (8A)</t>
        </is>
      </c>
      <c r="G5259" s="12" t="inlineStr">
        <is>
          <t>unidad</t>
        </is>
      </c>
      <c r="H5259" s="13" t="n">
        <v>1349.04</v>
      </c>
      <c r="I5259" s="12" t="inlineStr">
        <is>
          <t>2026-09-11</t>
        </is>
      </c>
      <c r="J5259" s="14" t="inlineStr">
        <is>
          <t>https://ochoa.com.do/producto/perfil-rect-negro-1-6mm-60xat-04670057</t>
        </is>
      </c>
    </row>
    <row r="5260">
      <c r="A5260" s="12" t="inlineStr">
        <is>
          <t>Perfiles y tubos de acero</t>
        </is>
      </c>
      <c r="B5260" s="12" t="inlineStr">
        <is>
          <t>Perfil rectangular negro 3" x 1 1/2" x 20 pies, pared 1.6 mm</t>
        </is>
      </c>
      <c r="C5260" s="12" t="inlineStr">
        <is>
          <t>PERFIL RECT. NEGRO 1.6MM (88XAT)</t>
        </is>
      </c>
      <c r="D5260" s="12" t="inlineStr">
        <is>
          <t>HN-PERFIL</t>
        </is>
      </c>
      <c r="E5260" s="12" t="inlineStr"/>
      <c r="F5260" s="12" t="inlineStr">
        <is>
          <t>Ferretería Ochoa (8A)</t>
        </is>
      </c>
      <c r="G5260" s="12" t="inlineStr">
        <is>
          <t>unidad</t>
        </is>
      </c>
      <c r="H5260" s="13" t="n">
        <v>973.59</v>
      </c>
      <c r="I5260" s="12" t="inlineStr">
        <is>
          <t>2026-09-11</t>
        </is>
      </c>
      <c r="J5260" s="14" t="inlineStr">
        <is>
          <t>https://ochoa.com.do/producto/perfil-rect-negro-1-6mm-88xat-04670056</t>
        </is>
      </c>
    </row>
    <row r="5261">
      <c r="A5261" s="12" t="inlineStr">
        <is>
          <t>Perfiles y tubos de acero</t>
        </is>
      </c>
      <c r="B5261" s="12" t="inlineStr">
        <is>
          <t>Perfil rectangular galvanizado 3/4" x 1 1/2" x 20 pies, pared 1.2 mm</t>
        </is>
      </c>
      <c r="C5261" s="12" t="inlineStr">
        <is>
          <t>PERFIL RECT. GALV. 1.2 (150XAT)</t>
        </is>
      </c>
      <c r="D5261" s="12" t="inlineStr">
        <is>
          <t>GALV-PERFIL</t>
        </is>
      </c>
      <c r="E5261" s="12" t="inlineStr"/>
      <c r="F5261" s="12" t="inlineStr">
        <is>
          <t>Ferretería Ochoa (8A)</t>
        </is>
      </c>
      <c r="G5261" s="12" t="inlineStr">
        <is>
          <t>unidad</t>
        </is>
      </c>
      <c r="H5261" s="13" t="n">
        <v>492.8</v>
      </c>
      <c r="I5261" s="12" t="inlineStr">
        <is>
          <t>2026-09-11</t>
        </is>
      </c>
      <c r="J5261" s="14" t="inlineStr">
        <is>
          <t>https://ochoa.com.do/producto/perfil-rect-galv-1-2-150xat-04670036</t>
        </is>
      </c>
    </row>
    <row r="5262">
      <c r="A5262" s="12" t="inlineStr">
        <is>
          <t>Perfiles y tubos de acero</t>
        </is>
      </c>
      <c r="B5262" s="12" t="inlineStr">
        <is>
          <t>Perfil rectangular galvanizado 3/4" x 1 1/2" x 20 pies, pared 1.5 mm</t>
        </is>
      </c>
      <c r="C5262" s="12" t="inlineStr">
        <is>
          <t>PERFIL RECT. GALV.1.5 MM (150 XAT)</t>
        </is>
      </c>
      <c r="D5262" s="12" t="inlineStr">
        <is>
          <t>GALV-PERFIL</t>
        </is>
      </c>
      <c r="E5262" s="12" t="inlineStr"/>
      <c r="F5262" s="12" t="inlineStr">
        <is>
          <t>Ferretería Ochoa (8A)</t>
        </is>
      </c>
      <c r="G5262" s="12" t="inlineStr">
        <is>
          <t>unidad</t>
        </is>
      </c>
      <c r="H5262" s="13" t="n">
        <v>626.88</v>
      </c>
      <c r="I5262" s="12" t="inlineStr">
        <is>
          <t>2026-09-11</t>
        </is>
      </c>
      <c r="J5262" s="14" t="inlineStr">
        <is>
          <t>https://ochoa.com.do/producto/perfil-rect-galv-1-5-mm-150-xat-04670037</t>
        </is>
      </c>
    </row>
    <row r="5263">
      <c r="A5263" s="12" t="inlineStr">
        <is>
          <t>Perfiles y tubos de acero</t>
        </is>
      </c>
      <c r="B5263" s="12" t="inlineStr">
        <is>
          <t>Perfil rectangular galvanizado 2" x 1" x 20 pies, pared 1.2 mm</t>
        </is>
      </c>
      <c r="C5263" s="12" t="inlineStr">
        <is>
          <t>PERFIL RECT. GALV. 1.2 (150XAT)</t>
        </is>
      </c>
      <c r="D5263" s="12" t="inlineStr">
        <is>
          <t>GALV-PERFIL</t>
        </is>
      </c>
      <c r="E5263" s="12" t="inlineStr"/>
      <c r="F5263" s="12" t="inlineStr">
        <is>
          <t>Ferretería Ochoa (8A)</t>
        </is>
      </c>
      <c r="G5263" s="12" t="inlineStr">
        <is>
          <t>unidad</t>
        </is>
      </c>
      <c r="H5263" s="13" t="n">
        <v>646.73</v>
      </c>
      <c r="I5263" s="12" t="inlineStr">
        <is>
          <t>2026-09-11</t>
        </is>
      </c>
      <c r="J5263" s="14" t="inlineStr">
        <is>
          <t>https://ochoa.com.do/producto/perfil-rect-galv-1-2-150xat-04670038</t>
        </is>
      </c>
    </row>
    <row r="5264">
      <c r="A5264" s="12" t="inlineStr">
        <is>
          <t>Perfiles y tubos de acero</t>
        </is>
      </c>
      <c r="B5264" s="12" t="inlineStr">
        <is>
          <t>Perfil rectangular galvanizado 2" x 1" x 20 pies, pared 1.6 mm</t>
        </is>
      </c>
      <c r="C5264" s="12" t="inlineStr">
        <is>
          <t>PERFIL RECT. GALV. 1.6 (150XAT)</t>
        </is>
      </c>
      <c r="D5264" s="12" t="inlineStr">
        <is>
          <t>GALV-PERFIL</t>
        </is>
      </c>
      <c r="E5264" s="12" t="inlineStr"/>
      <c r="F5264" s="12" t="inlineStr">
        <is>
          <t>Ferretería Ochoa (8A)</t>
        </is>
      </c>
      <c r="G5264" s="12" t="inlineStr">
        <is>
          <t>unidad</t>
        </is>
      </c>
      <c r="H5264" s="13" t="n">
        <v>811.0700000000001</v>
      </c>
      <c r="I5264" s="12" t="inlineStr">
        <is>
          <t>2026-09-11</t>
        </is>
      </c>
      <c r="J5264" s="14" t="inlineStr">
        <is>
          <t>https://ochoa.com.do/producto/perfil-rect-galv-1-6-150xat-04670039</t>
        </is>
      </c>
    </row>
    <row r="5265">
      <c r="A5265" s="12" t="inlineStr">
        <is>
          <t>Perfiles y tubos de acero</t>
        </is>
      </c>
      <c r="B5265" s="12" t="inlineStr">
        <is>
          <t>Perfil rectangular galvanizado 2" x 3" x 20 pies, pared 1.6 mm</t>
        </is>
      </c>
      <c r="C5265" s="12" t="inlineStr">
        <is>
          <t>PERFIL RECT. GALV. 1.6 (72XAT)</t>
        </is>
      </c>
      <c r="D5265" s="12" t="inlineStr">
        <is>
          <t>GALV-PERFIL</t>
        </is>
      </c>
      <c r="E5265" s="12" t="inlineStr"/>
      <c r="F5265" s="12" t="inlineStr">
        <is>
          <t>Ferretería Ochoa (8A)</t>
        </is>
      </c>
      <c r="G5265" s="12" t="inlineStr">
        <is>
          <t>unidad</t>
        </is>
      </c>
      <c r="H5265" s="13" t="n">
        <v>1400.9</v>
      </c>
      <c r="I5265" s="12" t="inlineStr">
        <is>
          <t>2026-09-11</t>
        </is>
      </c>
      <c r="J5265" s="14" t="inlineStr">
        <is>
          <t>https://ochoa.com.do/producto/perfil-rect-galv-1-6-72xat-04670042</t>
        </is>
      </c>
    </row>
    <row r="5266">
      <c r="A5266" s="12" t="inlineStr">
        <is>
          <t>Perfiles y tubos de acero</t>
        </is>
      </c>
      <c r="B5266" s="12" t="inlineStr">
        <is>
          <t>Perfil rectangular galvanizado 2" x 4" x 20 pies, pared 1.6 mm</t>
        </is>
      </c>
      <c r="C5266" s="12" t="inlineStr">
        <is>
          <t>PERFIL RECT. GALV. 1.6 (60XAT)</t>
        </is>
      </c>
      <c r="D5266" s="12" t="inlineStr">
        <is>
          <t>GALV-PERFIL</t>
        </is>
      </c>
      <c r="E5266" s="12" t="inlineStr"/>
      <c r="F5266" s="12" t="inlineStr">
        <is>
          <t>Ferretería Ochoa (8A)</t>
        </is>
      </c>
      <c r="G5266" s="12" t="inlineStr">
        <is>
          <t>unidad</t>
        </is>
      </c>
      <c r="H5266" s="13" t="n">
        <v>1690.87</v>
      </c>
      <c r="I5266" s="12" t="inlineStr">
        <is>
          <t>2026-09-11</t>
        </is>
      </c>
      <c r="J5266" s="14" t="inlineStr">
        <is>
          <t>https://ochoa.com.do/producto/perfil-rect-galv-1-6-60xat-04670041</t>
        </is>
      </c>
    </row>
    <row r="5267">
      <c r="A5267" s="12" t="inlineStr">
        <is>
          <t>Perfiles y tubos de acero</t>
        </is>
      </c>
      <c r="B5267" s="12" t="inlineStr">
        <is>
          <t>Perfil rectangular galvanizado 3" x 1 1/2" x 20 pies, pared 1.6 mm</t>
        </is>
      </c>
      <c r="C5267" s="12" t="inlineStr">
        <is>
          <t>PERFIL RECT. GALV. 1.6 (88XAT)</t>
        </is>
      </c>
      <c r="D5267" s="12" t="inlineStr">
        <is>
          <t>GALV-PERFIL</t>
        </is>
      </c>
      <c r="E5267" s="12" t="inlineStr"/>
      <c r="F5267" s="12" t="inlineStr">
        <is>
          <t>Ferretería Ochoa (8A)</t>
        </is>
      </c>
      <c r="G5267" s="12" t="inlineStr">
        <is>
          <t>unidad</t>
        </is>
      </c>
      <c r="H5267" s="13" t="n">
        <v>1275.97</v>
      </c>
      <c r="I5267" s="12" t="inlineStr">
        <is>
          <t>2026-09-11</t>
        </is>
      </c>
      <c r="J5267" s="14" t="inlineStr">
        <is>
          <t>https://ochoa.com.do/producto/perfil-rect-galv-1-6-88xat-04670040</t>
        </is>
      </c>
    </row>
    <row r="5268">
      <c r="A5268" s="12" t="inlineStr">
        <is>
          <t>Perfiles y tubos de acero</t>
        </is>
      </c>
      <c r="B5268" s="12" t="inlineStr">
        <is>
          <t>Tubo negro redondo 1/2" x 20 pies, pared 2.77 mm</t>
        </is>
      </c>
      <c r="C5268" s="12" t="inlineStr">
        <is>
          <t>TUBO NEGRO (2.77MM)</t>
        </is>
      </c>
      <c r="D5268" s="12" t="inlineStr">
        <is>
          <t>HN-TUBO</t>
        </is>
      </c>
      <c r="E5268" s="12" t="inlineStr"/>
      <c r="F5268" s="12" t="inlineStr">
        <is>
          <t>Ferretería Ochoa (8A)</t>
        </is>
      </c>
      <c r="G5268" s="12" t="inlineStr">
        <is>
          <t>unidad</t>
        </is>
      </c>
      <c r="H5268" s="13" t="n">
        <v>620.21</v>
      </c>
      <c r="I5268" s="12" t="inlineStr">
        <is>
          <t>2026-09-11</t>
        </is>
      </c>
      <c r="J5268" s="14" t="inlineStr">
        <is>
          <t>https://ochoa.com.do/producto/tubo-negro-2-77mm-04730463</t>
        </is>
      </c>
    </row>
    <row r="5269">
      <c r="A5269" s="12" t="inlineStr">
        <is>
          <t>Perfiles y tubos de acero</t>
        </is>
      </c>
      <c r="B5269" s="12" t="inlineStr">
        <is>
          <t>Tubo negro redondo 3/4" x 20 pies, pared 2.87 mm</t>
        </is>
      </c>
      <c r="C5269" s="12" t="inlineStr">
        <is>
          <t>TUBO NEGRO (2.87MM)</t>
        </is>
      </c>
      <c r="D5269" s="12" t="inlineStr">
        <is>
          <t>HN-TUBO</t>
        </is>
      </c>
      <c r="E5269" s="12" t="inlineStr"/>
      <c r="F5269" s="12" t="inlineStr">
        <is>
          <t>Ferretería Ochoa (8A)</t>
        </is>
      </c>
      <c r="G5269" s="12" t="inlineStr">
        <is>
          <t>unidad</t>
        </is>
      </c>
      <c r="H5269" s="13" t="n">
        <v>826</v>
      </c>
      <c r="I5269" s="12" t="inlineStr">
        <is>
          <t>2026-09-11</t>
        </is>
      </c>
      <c r="J5269" s="14" t="inlineStr">
        <is>
          <t>https://ochoa.com.do/producto/tubo-negro-2-87mm-04730465</t>
        </is>
      </c>
    </row>
    <row r="5270">
      <c r="A5270" s="12" t="inlineStr">
        <is>
          <t>Perfiles y tubos de acero</t>
        </is>
      </c>
      <c r="B5270" s="12" t="inlineStr">
        <is>
          <t>Tubo negro redondo 1" x 20 pies, pared 3.38 mm</t>
        </is>
      </c>
      <c r="C5270" s="12" t="inlineStr">
        <is>
          <t>TUBO NEGRO ( 3.38MM)</t>
        </is>
      </c>
      <c r="D5270" s="12" t="inlineStr">
        <is>
          <t>HN-TUBO</t>
        </is>
      </c>
      <c r="E5270" s="12" t="inlineStr"/>
      <c r="F5270" s="12" t="inlineStr">
        <is>
          <t>Ferretería Ochoa (8A)</t>
        </is>
      </c>
      <c r="G5270" s="12" t="inlineStr">
        <is>
          <t>unidad</t>
        </is>
      </c>
      <c r="H5270" s="13" t="n">
        <v>1206.29</v>
      </c>
      <c r="I5270" s="12" t="inlineStr">
        <is>
          <t>2026-09-11</t>
        </is>
      </c>
      <c r="J5270" s="14" t="inlineStr">
        <is>
          <t>https://ochoa.com.do/producto/tubo-negro-3-38mm-04730469</t>
        </is>
      </c>
    </row>
    <row r="5271">
      <c r="A5271" s="12" t="inlineStr">
        <is>
          <t>Perfiles y tubos de acero</t>
        </is>
      </c>
      <c r="B5271" s="12" t="inlineStr">
        <is>
          <t>Tubo negro redondo 1 1/4" x 20 pies, pared 3.56 mm</t>
        </is>
      </c>
      <c r="C5271" s="12" t="inlineStr">
        <is>
          <t>TUBO NEGRO (3.56MM)</t>
        </is>
      </c>
      <c r="D5271" s="12" t="inlineStr">
        <is>
          <t>HN-TUBO</t>
        </is>
      </c>
      <c r="E5271" s="12" t="inlineStr"/>
      <c r="F5271" s="12" t="inlineStr">
        <is>
          <t>Ferretería Ochoa (8A)</t>
        </is>
      </c>
      <c r="G5271" s="12" t="inlineStr">
        <is>
          <t>unidad</t>
        </is>
      </c>
      <c r="H5271" s="13" t="n">
        <v>1507.57</v>
      </c>
      <c r="I5271" s="12" t="inlineStr">
        <is>
          <t>2026-09-11</t>
        </is>
      </c>
      <c r="J5271" s="14" t="inlineStr">
        <is>
          <t>https://ochoa.com.do/producto/tubo-negro-3-56mm-04730466</t>
        </is>
      </c>
    </row>
    <row r="5272">
      <c r="A5272" s="12" t="inlineStr">
        <is>
          <t>Perfiles y tubos de acero</t>
        </is>
      </c>
      <c r="B5272" s="12" t="inlineStr">
        <is>
          <t>Tubo negro redondo 1 1/2" x 20 pies, pared 3.68 mm</t>
        </is>
      </c>
      <c r="C5272" s="12" t="inlineStr">
        <is>
          <t>TUBO NEGRO (3.68MM)</t>
        </is>
      </c>
      <c r="D5272" s="12" t="inlineStr">
        <is>
          <t>HN-TUBO</t>
        </is>
      </c>
      <c r="E5272" s="12" t="inlineStr"/>
      <c r="F5272" s="12" t="inlineStr">
        <is>
          <t>Ferretería Ochoa (8A)</t>
        </is>
      </c>
      <c r="G5272" s="12" t="inlineStr">
        <is>
          <t>unidad</t>
        </is>
      </c>
      <c r="H5272" s="13" t="n">
        <v>1952.51</v>
      </c>
      <c r="I5272" s="12" t="inlineStr">
        <is>
          <t>2026-09-11</t>
        </is>
      </c>
      <c r="J5272" s="14" t="inlineStr">
        <is>
          <t>https://ochoa.com.do/producto/tubo-negro-3-68mm-04730464</t>
        </is>
      </c>
    </row>
    <row r="5273">
      <c r="A5273" s="12" t="inlineStr">
        <is>
          <t>Perfiles y tubos de acero</t>
        </is>
      </c>
      <c r="B5273" s="12" t="inlineStr">
        <is>
          <t>Tubo negro redondo 2" x 20 pies, pared 3.91 mm</t>
        </is>
      </c>
      <c r="C5273" s="12" t="inlineStr">
        <is>
          <t>TUBO NEGRO (3.91MM)</t>
        </is>
      </c>
      <c r="D5273" s="12" t="inlineStr">
        <is>
          <t>HN-TUBO</t>
        </is>
      </c>
      <c r="E5273" s="12" t="inlineStr"/>
      <c r="F5273" s="12" t="inlineStr">
        <is>
          <t>Ferretería Ochoa (8A)</t>
        </is>
      </c>
      <c r="G5273" s="12" t="inlineStr">
        <is>
          <t>unidad</t>
        </is>
      </c>
      <c r="H5273" s="13" t="n">
        <v>2634.08</v>
      </c>
      <c r="I5273" s="12" t="inlineStr">
        <is>
          <t>2026-09-11</t>
        </is>
      </c>
      <c r="J5273" s="14" t="inlineStr">
        <is>
          <t>https://ochoa.com.do/producto/tubo-negro-3-91mm-04730467</t>
        </is>
      </c>
    </row>
    <row r="5274">
      <c r="A5274" s="12" t="inlineStr">
        <is>
          <t>Perfiles y tubos de acero</t>
        </is>
      </c>
      <c r="B5274" s="12" t="inlineStr">
        <is>
          <t>Tubo negro redondo 2 1/2" x 20 pies</t>
        </is>
      </c>
      <c r="C5274" s="12" t="inlineStr">
        <is>
          <t>TUBO 2 1 / 2''</t>
        </is>
      </c>
      <c r="D5274" s="12" t="inlineStr">
        <is>
          <t>HN-TUBO</t>
        </is>
      </c>
      <c r="E5274" s="12" t="inlineStr"/>
      <c r="F5274" s="12" t="inlineStr">
        <is>
          <t>Ferretería Ochoa (8A)</t>
        </is>
      </c>
      <c r="G5274" s="12" t="inlineStr">
        <is>
          <t>unidad</t>
        </is>
      </c>
      <c r="H5274" s="13" t="n">
        <v>4173.42</v>
      </c>
      <c r="I5274" s="12" t="inlineStr">
        <is>
          <t>2026-09-11</t>
        </is>
      </c>
      <c r="J5274" s="14" t="inlineStr">
        <is>
          <t>https://ochoa.com.do/producto/tubo-2-1-2-04730461</t>
        </is>
      </c>
    </row>
    <row r="5275">
      <c r="A5275" s="12" t="inlineStr">
        <is>
          <t>Perfiles y tubos de acero</t>
        </is>
      </c>
      <c r="B5275" s="12" t="inlineStr">
        <is>
          <t>Tubo negro redondo 3" x 20 pies</t>
        </is>
      </c>
      <c r="C5275" s="12" t="inlineStr">
        <is>
          <t>TUBO NEGRO 3''</t>
        </is>
      </c>
      <c r="D5275" s="12" t="inlineStr">
        <is>
          <t>HN-TUBO</t>
        </is>
      </c>
      <c r="E5275" s="12" t="inlineStr"/>
      <c r="F5275" s="12" t="inlineStr">
        <is>
          <t>Ferretería Ochoa (8A)</t>
        </is>
      </c>
      <c r="G5275" s="12" t="inlineStr">
        <is>
          <t>unidad</t>
        </is>
      </c>
      <c r="H5275" s="13" t="n">
        <v>5029.28</v>
      </c>
      <c r="I5275" s="12" t="inlineStr">
        <is>
          <t>2026-09-11</t>
        </is>
      </c>
      <c r="J5275" s="14" t="inlineStr">
        <is>
          <t>https://ochoa.com.do/producto/tubo-negro-3-04730462</t>
        </is>
      </c>
    </row>
    <row r="5276">
      <c r="A5276" s="12" t="inlineStr">
        <is>
          <t>Perfiles y tubos de acero</t>
        </is>
      </c>
      <c r="B5276" s="12" t="inlineStr">
        <is>
          <t>Tubo negro redondo 8" x 20 pies, pared 6 mm</t>
        </is>
      </c>
      <c r="C5276" s="12" t="inlineStr">
        <is>
          <t>TUBO NEGRO 407.85 LBS. (6MM)</t>
        </is>
      </c>
      <c r="D5276" s="12" t="inlineStr">
        <is>
          <t>HN-TUBO</t>
        </is>
      </c>
      <c r="E5276" s="12" t="inlineStr"/>
      <c r="F5276" s="12" t="inlineStr">
        <is>
          <t>Ferretería Ochoa (8A)</t>
        </is>
      </c>
      <c r="G5276" s="12" t="inlineStr">
        <is>
          <t>unidad</t>
        </is>
      </c>
      <c r="H5276" s="13" t="n">
        <v>15250.64</v>
      </c>
      <c r="I5276" s="12" t="inlineStr">
        <is>
          <t>2026-09-11</t>
        </is>
      </c>
      <c r="J5276" s="14" t="inlineStr">
        <is>
          <t>https://ochoa.com.do/producto/tubo-negro-407-85-lbs-6mm-04730087</t>
        </is>
      </c>
    </row>
    <row r="5277">
      <c r="A5277" s="12" t="inlineStr">
        <is>
          <t>Perfiles y tubos de acero</t>
        </is>
      </c>
      <c r="B5277" s="12" t="inlineStr">
        <is>
          <t>Tubo negro redondo 8" x 20 pies, pared 6.35 mm</t>
        </is>
      </c>
      <c r="C5277" s="12" t="inlineStr">
        <is>
          <t>TUBO NEGRO 304.23 LBS ( 6.35MM)</t>
        </is>
      </c>
      <c r="D5277" s="12" t="inlineStr">
        <is>
          <t>HN-TUBO</t>
        </is>
      </c>
      <c r="E5277" s="12" t="inlineStr"/>
      <c r="F5277" s="12" t="inlineStr">
        <is>
          <t>Ferretería Ochoa (8A)</t>
        </is>
      </c>
      <c r="G5277" s="12" t="inlineStr">
        <is>
          <t>unidad</t>
        </is>
      </c>
      <c r="H5277" s="13" t="n">
        <v>11671.14</v>
      </c>
      <c r="I5277" s="12" t="inlineStr">
        <is>
          <t>2026-09-11</t>
        </is>
      </c>
      <c r="J5277" s="14" t="inlineStr">
        <is>
          <t>https://ochoa.com.do/producto/tubo-negro-304-23-lbs-6-35mm-04730088</t>
        </is>
      </c>
    </row>
    <row r="5278">
      <c r="A5278" s="12" t="inlineStr">
        <is>
          <t>Perfiles y tubos de acero</t>
        </is>
      </c>
      <c r="B5278" s="12" t="inlineStr">
        <is>
          <t>Tubo negro redondo 10" x 20 pies, pared 6.00 mm</t>
        </is>
      </c>
      <c r="C5278" s="12" t="inlineStr">
        <is>
          <t>TUBO NEGRO 240.82 KG.(1 / 4 6.00 MM)</t>
        </is>
      </c>
      <c r="D5278" s="12" t="inlineStr">
        <is>
          <t>HN-TUBO</t>
        </is>
      </c>
      <c r="E5278" s="12" t="inlineStr"/>
      <c r="F5278" s="12" t="inlineStr">
        <is>
          <t>Ferretería Ochoa (8A)</t>
        </is>
      </c>
      <c r="G5278" s="12" t="inlineStr">
        <is>
          <t>unidad</t>
        </is>
      </c>
      <c r="H5278" s="13" t="n">
        <v>18313.02</v>
      </c>
      <c r="I5278" s="12" t="inlineStr">
        <is>
          <t>2026-09-11</t>
        </is>
      </c>
      <c r="J5278" s="14" t="inlineStr">
        <is>
          <t>https://ochoa.com.do/producto/tubo-negro-240-82-kg-1-4-6-00-mm-04730086</t>
        </is>
      </c>
    </row>
    <row r="5279">
      <c r="A5279" s="12" t="inlineStr">
        <is>
          <t>Perfiles y tubos de acero</t>
        </is>
      </c>
      <c r="B5279" s="12" t="inlineStr">
        <is>
          <t>Tubo negro redondo 14" x 20 pies, pared 6 mm</t>
        </is>
      </c>
      <c r="C5279" s="12" t="inlineStr">
        <is>
          <t>TUBO NEGRO (6MM)</t>
        </is>
      </c>
      <c r="D5279" s="12" t="inlineStr">
        <is>
          <t>HN-TUBO</t>
        </is>
      </c>
      <c r="E5279" s="12" t="inlineStr"/>
      <c r="F5279" s="12" t="inlineStr">
        <is>
          <t>Ferretería Ochoa (8A)</t>
        </is>
      </c>
      <c r="G5279" s="12" t="inlineStr">
        <is>
          <t>unidad</t>
        </is>
      </c>
      <c r="H5279" s="13" t="n">
        <v>27695.11</v>
      </c>
      <c r="I5279" s="12" t="inlineStr">
        <is>
          <t>2026-09-11</t>
        </is>
      </c>
      <c r="J5279" s="14" t="inlineStr">
        <is>
          <t>https://ochoa.com.do/producto/tubo-negro-6mm-04730137</t>
        </is>
      </c>
    </row>
    <row r="5280">
      <c r="A5280" s="12" t="inlineStr">
        <is>
          <t>Perfiles y tubos de acero</t>
        </is>
      </c>
      <c r="B5280" s="12" t="inlineStr">
        <is>
          <t>Tubo negro redondo 16" x 20 pies, pared 12.70 mm</t>
        </is>
      </c>
      <c r="C5280" s="12" t="inlineStr">
        <is>
          <t>TUBO NEGRO 1 / 2 (12.70 MM).</t>
        </is>
      </c>
      <c r="D5280" s="12" t="inlineStr">
        <is>
          <t>HN-TUBO</t>
        </is>
      </c>
      <c r="E5280" s="12" t="inlineStr"/>
      <c r="F5280" s="12" t="inlineStr">
        <is>
          <t>Ferretería Ochoa (8A)</t>
        </is>
      </c>
      <c r="G5280" s="12" t="inlineStr">
        <is>
          <t>unidad</t>
        </is>
      </c>
      <c r="H5280" s="13" t="n">
        <v>62026.36</v>
      </c>
      <c r="I5280" s="12" t="inlineStr">
        <is>
          <t>2026-09-11</t>
        </is>
      </c>
      <c r="J5280" s="14" t="inlineStr">
        <is>
          <t>https://ochoa.com.do/producto/tubo-negro-1-2-12-70-mm-04730523</t>
        </is>
      </c>
    </row>
    <row r="5281">
      <c r="A5281" s="12" t="inlineStr">
        <is>
          <t>Perfiles y tubos de acero</t>
        </is>
      </c>
      <c r="B5281" s="12" t="inlineStr">
        <is>
          <t>Correa galvanizada tipo Z 6" x 1/16" x 20 pies</t>
        </is>
      </c>
      <c r="C5281" s="12" t="inlineStr">
        <is>
          <t>CORREA GALVANIZADA TIPO Z.</t>
        </is>
      </c>
      <c r="D5281" s="12" t="inlineStr">
        <is>
          <t>GALV-CORREA</t>
        </is>
      </c>
      <c r="E5281" s="12" t="inlineStr"/>
      <c r="F5281" s="12" t="inlineStr">
        <is>
          <t>Ferretería Ochoa (8A)</t>
        </is>
      </c>
      <c r="G5281" s="12" t="inlineStr">
        <is>
          <t>unidad</t>
        </is>
      </c>
      <c r="H5281" s="13" t="n">
        <v>2658</v>
      </c>
      <c r="I5281" s="12" t="inlineStr">
        <is>
          <t>2026-09-11</t>
        </is>
      </c>
      <c r="J5281" s="14" t="inlineStr">
        <is>
          <t>https://ochoa.com.do/producto/correa-galvanizada-tipo-z-04780204</t>
        </is>
      </c>
    </row>
    <row r="5282">
      <c r="A5282" s="12" t="inlineStr">
        <is>
          <t>Perfiles y tubos de acero</t>
        </is>
      </c>
      <c r="B5282" s="12" t="inlineStr">
        <is>
          <t>Correa galvanizada tipo Z 8" x 1/16" x 20 pies</t>
        </is>
      </c>
      <c r="C5282" s="12" t="inlineStr">
        <is>
          <t>CORREA GALVANIZADA TIPO Z</t>
        </is>
      </c>
      <c r="D5282" s="12" t="inlineStr">
        <is>
          <t>GALV-CORREA</t>
        </is>
      </c>
      <c r="E5282" s="12" t="inlineStr"/>
      <c r="F5282" s="12" t="inlineStr">
        <is>
          <t>Ferretería Ochoa (8A)</t>
        </is>
      </c>
      <c r="G5282" s="12" t="inlineStr">
        <is>
          <t>unidad</t>
        </is>
      </c>
      <c r="H5282" s="13" t="n">
        <v>3039.2</v>
      </c>
      <c r="I5282" s="12" t="inlineStr">
        <is>
          <t>2026-09-11</t>
        </is>
      </c>
      <c r="J5282" s="14" t="inlineStr">
        <is>
          <t>https://ochoa.com.do/producto/correa-galvanizada-tipo-z-04780225</t>
        </is>
      </c>
    </row>
    <row r="5283">
      <c r="A5283" s="12" t="inlineStr">
        <is>
          <t>Angulares, planchuelas y barras</t>
        </is>
      </c>
      <c r="B5283" s="12" t="inlineStr">
        <is>
          <t>Angular de hierro negro 3/4" x 1/8" x 20 pies</t>
        </is>
      </c>
      <c r="C5283" s="12" t="inlineStr">
        <is>
          <t>ANGULAR H. NEGRO - 11.80 LBS</t>
        </is>
      </c>
      <c r="D5283" s="12" t="inlineStr">
        <is>
          <t>HN-ANGULARES</t>
        </is>
      </c>
      <c r="E5283" s="12" t="inlineStr"/>
      <c r="F5283" s="12" t="inlineStr">
        <is>
          <t>Ferretería Ochoa (8A)</t>
        </is>
      </c>
      <c r="G5283" s="12" t="inlineStr">
        <is>
          <t>unidad</t>
        </is>
      </c>
      <c r="H5283" s="13" t="n">
        <v>449.99</v>
      </c>
      <c r="I5283" s="12" t="inlineStr">
        <is>
          <t>2026-09-11</t>
        </is>
      </c>
      <c r="J5283" s="14" t="inlineStr">
        <is>
          <t>https://ochoa.com.do/producto/angular-h-negro-11-80-lbs-04530002</t>
        </is>
      </c>
    </row>
    <row r="5284">
      <c r="A5284" s="12" t="inlineStr">
        <is>
          <t>Angulares, planchuelas y barras</t>
        </is>
      </c>
      <c r="B5284" s="12" t="inlineStr">
        <is>
          <t>Angular de hierro negro 1" x 1/8" x 20 pies</t>
        </is>
      </c>
      <c r="C5284" s="12" t="inlineStr">
        <is>
          <t>ANGULAR H. NEGRO - 16.00 LBS</t>
        </is>
      </c>
      <c r="D5284" s="12" t="inlineStr">
        <is>
          <t>HN-ANGULARES</t>
        </is>
      </c>
      <c r="E5284" s="12" t="inlineStr"/>
      <c r="F5284" s="12" t="inlineStr">
        <is>
          <t>Ferretería Ochoa (8A)</t>
        </is>
      </c>
      <c r="G5284" s="12" t="inlineStr">
        <is>
          <t>unidad</t>
        </is>
      </c>
      <c r="H5284" s="13" t="n">
        <v>560</v>
      </c>
      <c r="I5284" s="12" t="inlineStr">
        <is>
          <t>2026-09-11</t>
        </is>
      </c>
      <c r="J5284" s="14" t="inlineStr">
        <is>
          <t>https://ochoa.com.do/producto/angular-h-negro-16-00-lbs-04530007</t>
        </is>
      </c>
    </row>
    <row r="5285">
      <c r="A5285" s="12" t="inlineStr">
        <is>
          <t>Angulares, planchuelas y barras</t>
        </is>
      </c>
      <c r="B5285" s="12" t="inlineStr">
        <is>
          <t>Angular de hierro negro 1" x 1/8" x 20 pies</t>
        </is>
      </c>
      <c r="C5285" s="12" t="inlineStr">
        <is>
          <t>ANGULAR 1X1/8X20</t>
        </is>
      </c>
      <c r="D5285" s="12" t="inlineStr"/>
      <c r="E5285" s="12" t="inlineStr"/>
      <c r="F5285" s="12" t="inlineStr">
        <is>
          <t>Ferretería MC</t>
        </is>
      </c>
      <c r="G5285" s="12" t="inlineStr">
        <is>
          <t>unidad</t>
        </is>
      </c>
      <c r="H5285" s="13" t="n">
        <v>580</v>
      </c>
      <c r="I5285" s="12" t="inlineStr">
        <is>
          <t>2026-09-09</t>
        </is>
      </c>
      <c r="J5285" s="12" t="inlineStr"/>
    </row>
    <row r="5286">
      <c r="A5286" s="12" t="inlineStr">
        <is>
          <t>Angulares, planchuelas y barras</t>
        </is>
      </c>
      <c r="B5286" s="12" t="inlineStr">
        <is>
          <t>Angular de hierro negro 1" x 3/16" x 20 pies</t>
        </is>
      </c>
      <c r="C5286" s="12" t="inlineStr">
        <is>
          <t>ANGULAR H. NEGRO - 23.20 LBS</t>
        </is>
      </c>
      <c r="D5286" s="12" t="inlineStr">
        <is>
          <t>HN-ANGULARES</t>
        </is>
      </c>
      <c r="E5286" s="12" t="inlineStr"/>
      <c r="F5286" s="12" t="inlineStr">
        <is>
          <t>Ferretería Ochoa (8A)</t>
        </is>
      </c>
      <c r="G5286" s="12" t="inlineStr">
        <is>
          <t>unidad</t>
        </is>
      </c>
      <c r="H5286" s="13" t="n">
        <v>812.01</v>
      </c>
      <c r="I5286" s="12" t="inlineStr">
        <is>
          <t>2026-09-11</t>
        </is>
      </c>
      <c r="J5286" s="14" t="inlineStr">
        <is>
          <t>https://ochoa.com.do/producto/angular-h-negro-23-20-lbs-04530014</t>
        </is>
      </c>
    </row>
    <row r="5287">
      <c r="A5287" s="12" t="inlineStr">
        <is>
          <t>Angulares, planchuelas y barras</t>
        </is>
      </c>
      <c r="B5287" s="12" t="inlineStr">
        <is>
          <t>Angular de hierro negro 1" x 3/16" x 20 pies</t>
        </is>
      </c>
      <c r="C5287" s="12" t="inlineStr">
        <is>
          <t>ANGULAR 1X3/16X20</t>
        </is>
      </c>
      <c r="D5287" s="12" t="inlineStr"/>
      <c r="E5287" s="12" t="inlineStr"/>
      <c r="F5287" s="12" t="inlineStr">
        <is>
          <t>Ferretería MC</t>
        </is>
      </c>
      <c r="G5287" s="12" t="inlineStr">
        <is>
          <t>unidad</t>
        </is>
      </c>
      <c r="H5287" s="13" t="n">
        <v>869</v>
      </c>
      <c r="I5287" s="12" t="inlineStr">
        <is>
          <t>2026-09-09</t>
        </is>
      </c>
      <c r="J5287" s="12" t="inlineStr"/>
    </row>
    <row r="5288">
      <c r="A5288" s="12" t="inlineStr">
        <is>
          <t>Angulares, planchuelas y barras</t>
        </is>
      </c>
      <c r="B5288" s="12" t="inlineStr">
        <is>
          <t>Angular de hierro negro 1" x 1/4" x 20 pies</t>
        </is>
      </c>
      <c r="C5288" s="12" t="inlineStr">
        <is>
          <t>ANGULAR H. NEGRO - 29.80 LBS</t>
        </is>
      </c>
      <c r="D5288" s="12" t="inlineStr">
        <is>
          <t>HN-ANGULARES</t>
        </is>
      </c>
      <c r="E5288" s="12" t="inlineStr"/>
      <c r="F5288" s="12" t="inlineStr">
        <is>
          <t>Ferretería Ochoa (8A)</t>
        </is>
      </c>
      <c r="G5288" s="12" t="inlineStr">
        <is>
          <t>unidad</t>
        </is>
      </c>
      <c r="H5288" s="13" t="n">
        <v>1163.48</v>
      </c>
      <c r="I5288" s="12" t="inlineStr">
        <is>
          <t>2026-09-11</t>
        </is>
      </c>
      <c r="J5288" s="14" t="inlineStr">
        <is>
          <t>https://ochoa.com.do/producto/angular-h-negro-29-80-lbs-04530018</t>
        </is>
      </c>
    </row>
    <row r="5289">
      <c r="A5289" s="12" t="inlineStr">
        <is>
          <t>Angulares, planchuelas y barras</t>
        </is>
      </c>
      <c r="B5289" s="12" t="inlineStr">
        <is>
          <t>Angular de hierro negro 1 1/4" x 1/8" x 20 pies</t>
        </is>
      </c>
      <c r="C5289" s="12" t="inlineStr">
        <is>
          <t>ANGULAR H. NEGRO - 20.20 LBS</t>
        </is>
      </c>
      <c r="D5289" s="12" t="inlineStr">
        <is>
          <t>HN-ANGULARES</t>
        </is>
      </c>
      <c r="E5289" s="12" t="inlineStr"/>
      <c r="F5289" s="12" t="inlineStr">
        <is>
          <t>Ferretería Ochoa (8A)</t>
        </is>
      </c>
      <c r="G5289" s="12" t="inlineStr">
        <is>
          <t>unidad</t>
        </is>
      </c>
      <c r="H5289" s="13" t="n">
        <v>781</v>
      </c>
      <c r="I5289" s="12" t="inlineStr">
        <is>
          <t>2026-09-11</t>
        </is>
      </c>
      <c r="J5289" s="14" t="inlineStr">
        <is>
          <t>https://ochoa.com.do/producto/angular-h-negro-20-20-lbs-04530012</t>
        </is>
      </c>
    </row>
    <row r="5290">
      <c r="A5290" s="12" t="inlineStr">
        <is>
          <t>Angulares, planchuelas y barras</t>
        </is>
      </c>
      <c r="B5290" s="12" t="inlineStr">
        <is>
          <t>Angular de hierro negro 1 1/4" x 3/16" x 20 pies</t>
        </is>
      </c>
      <c r="C5290" s="12" t="inlineStr">
        <is>
          <t>ANGULAR 1 1/4X3/16X20</t>
        </is>
      </c>
      <c r="D5290" s="12" t="inlineStr"/>
      <c r="E5290" s="12" t="inlineStr"/>
      <c r="F5290" s="12" t="inlineStr">
        <is>
          <t>Ferretería MC</t>
        </is>
      </c>
      <c r="G5290" s="12" t="inlineStr">
        <is>
          <t>unidad</t>
        </is>
      </c>
      <c r="H5290" s="13" t="n">
        <v>1011.86</v>
      </c>
      <c r="I5290" s="12" t="inlineStr">
        <is>
          <t>2026-09-09</t>
        </is>
      </c>
      <c r="J5290" s="12" t="inlineStr"/>
    </row>
    <row r="5291">
      <c r="A5291" s="12" t="inlineStr">
        <is>
          <t>Angulares, planchuelas y barras</t>
        </is>
      </c>
      <c r="B5291" s="12" t="inlineStr">
        <is>
          <t>Angular de hierro negro 1 1/4" x 3/16" x 20 pies</t>
        </is>
      </c>
      <c r="C5291" s="12" t="inlineStr">
        <is>
          <t>ANGULAR H. NEGRO - 29.60 LBS</t>
        </is>
      </c>
      <c r="D5291" s="12" t="inlineStr">
        <is>
          <t>HN-ANGULARES</t>
        </is>
      </c>
      <c r="E5291" s="12" t="inlineStr"/>
      <c r="F5291" s="12" t="inlineStr">
        <is>
          <t>Ferretería Ochoa (8A)</t>
        </is>
      </c>
      <c r="G5291" s="12" t="inlineStr">
        <is>
          <t>unidad</t>
        </is>
      </c>
      <c r="H5291" s="13" t="n">
        <v>1036</v>
      </c>
      <c r="I5291" s="12" t="inlineStr">
        <is>
          <t>2026-09-11</t>
        </is>
      </c>
      <c r="J5291" s="14" t="inlineStr">
        <is>
          <t>https://ochoa.com.do/producto/angular-h-negro-29-60-lbs-04530017</t>
        </is>
      </c>
    </row>
    <row r="5292">
      <c r="A5292" s="12" t="inlineStr">
        <is>
          <t>Angulares, planchuelas y barras</t>
        </is>
      </c>
      <c r="B5292" s="12" t="inlineStr">
        <is>
          <t>Angular de hierro negro 1 1/4" x 1/4" x 20 pies</t>
        </is>
      </c>
      <c r="C5292" s="12" t="inlineStr">
        <is>
          <t>ANGULAR H. NEGRO - 38.40 LBS</t>
        </is>
      </c>
      <c r="D5292" s="12" t="inlineStr">
        <is>
          <t>HN-ANGULARES</t>
        </is>
      </c>
      <c r="E5292" s="12" t="inlineStr"/>
      <c r="F5292" s="12" t="inlineStr">
        <is>
          <t>Ferretería Ochoa (8A)</t>
        </is>
      </c>
      <c r="G5292" s="12" t="inlineStr">
        <is>
          <t>unidad</t>
        </is>
      </c>
      <c r="H5292" s="13" t="n">
        <v>1344</v>
      </c>
      <c r="I5292" s="12" t="inlineStr">
        <is>
          <t>2026-09-11</t>
        </is>
      </c>
      <c r="J5292" s="14" t="inlineStr">
        <is>
          <t>https://ochoa.com.do/producto/angular-h-negro-38-40-lbs-04530024</t>
        </is>
      </c>
    </row>
    <row r="5293">
      <c r="A5293" s="12" t="inlineStr">
        <is>
          <t>Angulares, planchuelas y barras</t>
        </is>
      </c>
      <c r="B5293" s="12" t="inlineStr">
        <is>
          <t>Angular de hierro negro 1 1/2" x 3/16" x 20 pies</t>
        </is>
      </c>
      <c r="C5293" s="12" t="inlineStr">
        <is>
          <t>ANGULAR H. NEGRO - 36.00 LBS</t>
        </is>
      </c>
      <c r="D5293" s="12" t="inlineStr">
        <is>
          <t>HN-ANGULARES</t>
        </is>
      </c>
      <c r="E5293" s="12" t="inlineStr"/>
      <c r="F5293" s="12" t="inlineStr">
        <is>
          <t>Ferretería Ochoa (8A)</t>
        </is>
      </c>
      <c r="G5293" s="12" t="inlineStr">
        <is>
          <t>unidad</t>
        </is>
      </c>
      <c r="H5293" s="13" t="n">
        <v>1260</v>
      </c>
      <c r="I5293" s="12" t="inlineStr">
        <is>
          <t>2026-09-11</t>
        </is>
      </c>
      <c r="J5293" s="14" t="inlineStr">
        <is>
          <t>https://ochoa.com.do/producto/angular-h-negro-36-00-lbs-04530022</t>
        </is>
      </c>
    </row>
    <row r="5294">
      <c r="A5294" s="12" t="inlineStr">
        <is>
          <t>Angulares, planchuelas y barras</t>
        </is>
      </c>
      <c r="B5294" s="12" t="inlineStr">
        <is>
          <t>Angular de hierro negro 1 1/2" x 3/16" x 20 pies</t>
        </is>
      </c>
      <c r="C5294" s="12" t="inlineStr">
        <is>
          <t>ANGULAR 1 1/2X3/16X20</t>
        </is>
      </c>
      <c r="D5294" s="12" t="inlineStr"/>
      <c r="E5294" s="12" t="inlineStr"/>
      <c r="F5294" s="12" t="inlineStr">
        <is>
          <t>Ferretería MC</t>
        </is>
      </c>
      <c r="G5294" s="12" t="inlineStr">
        <is>
          <t>unidad</t>
        </is>
      </c>
      <c r="H5294" s="13" t="n">
        <v>1437</v>
      </c>
      <c r="I5294" s="12" t="inlineStr">
        <is>
          <t>2026-09-09</t>
        </is>
      </c>
      <c r="J5294" s="12" t="inlineStr"/>
    </row>
    <row r="5295">
      <c r="A5295" s="12" t="inlineStr">
        <is>
          <t>Angulares, planchuelas y barras</t>
        </is>
      </c>
      <c r="B5295" s="12" t="inlineStr">
        <is>
          <t>Angular de hierro negro 1 1/2" x 1/4" x 20 pies</t>
        </is>
      </c>
      <c r="C5295" s="12" t="inlineStr">
        <is>
          <t>ANGULAR H. NEGRO - 46.80 LBS</t>
        </is>
      </c>
      <c r="D5295" s="12" t="inlineStr">
        <is>
          <t>HN-ANGULARES</t>
        </is>
      </c>
      <c r="E5295" s="12" t="inlineStr"/>
      <c r="F5295" s="12" t="inlineStr">
        <is>
          <t>Ferretería Ochoa (8A)</t>
        </is>
      </c>
      <c r="G5295" s="12" t="inlineStr">
        <is>
          <t>unidad</t>
        </is>
      </c>
      <c r="H5295" s="13" t="n">
        <v>1638.01</v>
      </c>
      <c r="I5295" s="12" t="inlineStr">
        <is>
          <t>2026-09-11</t>
        </is>
      </c>
      <c r="J5295" s="14" t="inlineStr">
        <is>
          <t>https://ochoa.com.do/producto/angular-h-negro-46-80-lbs-04530027</t>
        </is>
      </c>
    </row>
    <row r="5296">
      <c r="A5296" s="12" t="inlineStr">
        <is>
          <t>Angulares, planchuelas y barras</t>
        </is>
      </c>
      <c r="B5296" s="12" t="inlineStr">
        <is>
          <t>Angular de hierro negro 1 1/2" x 1/4" x 20 pies</t>
        </is>
      </c>
      <c r="C5296" s="12" t="inlineStr">
        <is>
          <t>ANGULAR 1 1/2X1/4X20</t>
        </is>
      </c>
      <c r="D5296" s="12" t="inlineStr"/>
      <c r="E5296" s="12" t="inlineStr"/>
      <c r="F5296" s="12" t="inlineStr">
        <is>
          <t>Ferretería MC</t>
        </is>
      </c>
      <c r="G5296" s="12" t="inlineStr">
        <is>
          <t>unidad</t>
        </is>
      </c>
      <c r="H5296" s="13" t="n">
        <v>1698</v>
      </c>
      <c r="I5296" s="12" t="inlineStr">
        <is>
          <t>2026-09-09</t>
        </is>
      </c>
      <c r="J5296" s="12" t="inlineStr"/>
    </row>
    <row r="5297">
      <c r="A5297" s="12" t="inlineStr">
        <is>
          <t>Angulares, planchuelas y barras</t>
        </is>
      </c>
      <c r="B5297" s="12" t="inlineStr">
        <is>
          <t>Angular de hierro negro 2" x 1/8" x 20 pies</t>
        </is>
      </c>
      <c r="C5297" s="12" t="inlineStr">
        <is>
          <t>ANGULAR 2X1/8X20</t>
        </is>
      </c>
      <c r="D5297" s="12" t="inlineStr"/>
      <c r="E5297" s="12" t="inlineStr"/>
      <c r="F5297" s="12" t="inlineStr">
        <is>
          <t>Ferretería MC</t>
        </is>
      </c>
      <c r="G5297" s="12" t="inlineStr">
        <is>
          <t>unidad</t>
        </is>
      </c>
      <c r="H5297" s="13" t="n">
        <v>1048</v>
      </c>
      <c r="I5297" s="12" t="inlineStr">
        <is>
          <t>2026-09-09</t>
        </is>
      </c>
      <c r="J5297" s="12" t="inlineStr"/>
    </row>
    <row r="5298">
      <c r="A5298" s="12" t="inlineStr">
        <is>
          <t>Angulares, planchuelas y barras</t>
        </is>
      </c>
      <c r="B5298" s="12" t="inlineStr">
        <is>
          <t>Angular de hierro negro 2" x 1/8" x 20 pies</t>
        </is>
      </c>
      <c r="C5298" s="12" t="inlineStr">
        <is>
          <t>ANGULAR H. NEGRO - 33.00 LBS</t>
        </is>
      </c>
      <c r="D5298" s="12" t="inlineStr">
        <is>
          <t>HN-ANGULARES</t>
        </is>
      </c>
      <c r="E5298" s="12" t="inlineStr"/>
      <c r="F5298" s="12" t="inlineStr">
        <is>
          <t>Ferretería Ochoa (8A)</t>
        </is>
      </c>
      <c r="G5298" s="12" t="inlineStr">
        <is>
          <t>unidad</t>
        </is>
      </c>
      <c r="H5298" s="13" t="n">
        <v>1155</v>
      </c>
      <c r="I5298" s="12" t="inlineStr">
        <is>
          <t>2026-09-11</t>
        </is>
      </c>
      <c r="J5298" s="14" t="inlineStr">
        <is>
          <t>https://ochoa.com.do/producto/angular-h-negro-33-00-lbs-04530021</t>
        </is>
      </c>
    </row>
    <row r="5299">
      <c r="A5299" s="12" t="inlineStr">
        <is>
          <t>Angulares, planchuelas y barras</t>
        </is>
      </c>
      <c r="B5299" s="12" t="inlineStr">
        <is>
          <t>Angular de hierro negro 2" x 3/16" x 20 pies</t>
        </is>
      </c>
      <c r="C5299" s="12" t="inlineStr">
        <is>
          <t>ANGULAR H. NEGRO - 48.80 LBS</t>
        </is>
      </c>
      <c r="D5299" s="12" t="inlineStr">
        <is>
          <t>HN-ANGULARES</t>
        </is>
      </c>
      <c r="E5299" s="12" t="inlineStr"/>
      <c r="F5299" s="12" t="inlineStr">
        <is>
          <t>Ferretería Ochoa (8A)</t>
        </is>
      </c>
      <c r="G5299" s="12" t="inlineStr">
        <is>
          <t>unidad</t>
        </is>
      </c>
      <c r="H5299" s="13" t="n">
        <v>1708</v>
      </c>
      <c r="I5299" s="12" t="inlineStr">
        <is>
          <t>2026-09-11</t>
        </is>
      </c>
      <c r="J5299" s="14" t="inlineStr">
        <is>
          <t>https://ochoa.com.do/producto/angular-h-negro-48-80-lbs-04530028</t>
        </is>
      </c>
    </row>
    <row r="5300">
      <c r="A5300" s="12" t="inlineStr">
        <is>
          <t>Angulares, planchuelas y barras</t>
        </is>
      </c>
      <c r="B5300" s="12" t="inlineStr">
        <is>
          <t>Angular de hierro negro 2" x 3/16" x 20 pies</t>
        </is>
      </c>
      <c r="C5300" s="12" t="inlineStr">
        <is>
          <t>ANGULAR 2X3/16X20</t>
        </is>
      </c>
      <c r="D5300" s="12" t="inlineStr"/>
      <c r="E5300" s="12" t="inlineStr"/>
      <c r="F5300" s="12" t="inlineStr">
        <is>
          <t>Ferretería MC</t>
        </is>
      </c>
      <c r="G5300" s="12" t="inlineStr">
        <is>
          <t>unidad</t>
        </is>
      </c>
      <c r="H5300" s="13" t="n">
        <v>1971</v>
      </c>
      <c r="I5300" s="12" t="inlineStr">
        <is>
          <t>2026-09-09</t>
        </is>
      </c>
      <c r="J5300" s="12" t="inlineStr"/>
    </row>
    <row r="5301">
      <c r="A5301" s="12" t="inlineStr">
        <is>
          <t>Angulares, planchuelas y barras</t>
        </is>
      </c>
      <c r="B5301" s="12" t="inlineStr">
        <is>
          <t>Angular de hierro negro 2" x 1/4" x 20 pies</t>
        </is>
      </c>
      <c r="C5301" s="12" t="inlineStr">
        <is>
          <t>ANGULAR H. NEGRO - 63.80 LBS</t>
        </is>
      </c>
      <c r="D5301" s="12" t="inlineStr">
        <is>
          <t>HN-ANGULARES</t>
        </is>
      </c>
      <c r="E5301" s="12" t="inlineStr"/>
      <c r="F5301" s="12" t="inlineStr">
        <is>
          <t>Ferretería Ochoa (8A)</t>
        </is>
      </c>
      <c r="G5301" s="12" t="inlineStr">
        <is>
          <t>unidad</t>
        </is>
      </c>
      <c r="H5301" s="13" t="n">
        <v>2324.69</v>
      </c>
      <c r="I5301" s="12" t="inlineStr">
        <is>
          <t>2026-09-11</t>
        </is>
      </c>
      <c r="J5301" s="14" t="inlineStr">
        <is>
          <t>https://ochoa.com.do/producto/angular-h-negro-63-80-lbs-04530030</t>
        </is>
      </c>
    </row>
    <row r="5302">
      <c r="A5302" s="12" t="inlineStr">
        <is>
          <t>Angulares, planchuelas y barras</t>
        </is>
      </c>
      <c r="B5302" s="12" t="inlineStr">
        <is>
          <t>Angular de hierro negro 2" x 1/4" x 20 pies</t>
        </is>
      </c>
      <c r="C5302" s="12" t="inlineStr">
        <is>
          <t>ANGULAR 2X1/4X20</t>
        </is>
      </c>
      <c r="D5302" s="12" t="inlineStr"/>
      <c r="E5302" s="12" t="inlineStr"/>
      <c r="F5302" s="12" t="inlineStr">
        <is>
          <t>Ferretería MC</t>
        </is>
      </c>
      <c r="G5302" s="12" t="inlineStr">
        <is>
          <t>unidad</t>
        </is>
      </c>
      <c r="H5302" s="13" t="n">
        <v>2539</v>
      </c>
      <c r="I5302" s="12" t="inlineStr">
        <is>
          <t>2026-09-09</t>
        </is>
      </c>
      <c r="J5302" s="12" t="inlineStr"/>
    </row>
    <row r="5303">
      <c r="A5303" s="12" t="inlineStr">
        <is>
          <t>Angulares, planchuelas y barras</t>
        </is>
      </c>
      <c r="B5303" s="12" t="inlineStr">
        <is>
          <t>Angular de hierro negro 2" x 3/8" x 20 pies</t>
        </is>
      </c>
      <c r="C5303" s="12" t="inlineStr">
        <is>
          <t>ANGULAR H. NEGRO - 94.00 LBS</t>
        </is>
      </c>
      <c r="D5303" s="12" t="inlineStr">
        <is>
          <t>HN-ANGULARES</t>
        </is>
      </c>
      <c r="E5303" s="12" t="inlineStr"/>
      <c r="F5303" s="12" t="inlineStr">
        <is>
          <t>Ferretería Ochoa (8A)</t>
        </is>
      </c>
      <c r="G5303" s="12" t="inlineStr">
        <is>
          <t>unidad</t>
        </is>
      </c>
      <c r="H5303" s="13" t="n">
        <v>3290.01</v>
      </c>
      <c r="I5303" s="12" t="inlineStr">
        <is>
          <t>2026-09-11</t>
        </is>
      </c>
      <c r="J5303" s="14" t="inlineStr">
        <is>
          <t>https://ochoa.com.do/producto/angular-h-negro-94-00-lbs-04530035</t>
        </is>
      </c>
    </row>
    <row r="5304">
      <c r="A5304" s="12" t="inlineStr">
        <is>
          <t>Angulares, planchuelas y barras</t>
        </is>
      </c>
      <c r="B5304" s="12" t="inlineStr">
        <is>
          <t>Angular de hierro negro 2 1/2" x 3/16" x 20 pies</t>
        </is>
      </c>
      <c r="C5304" s="12" t="inlineStr">
        <is>
          <t>ANGULAR H. NEGRO - 61.40 LBS</t>
        </is>
      </c>
      <c r="D5304" s="12" t="inlineStr">
        <is>
          <t>HN-ANGULARES</t>
        </is>
      </c>
      <c r="E5304" s="12" t="inlineStr"/>
      <c r="F5304" s="12" t="inlineStr">
        <is>
          <t>Ferretería Ochoa (8A)</t>
        </is>
      </c>
      <c r="G5304" s="12" t="inlineStr">
        <is>
          <t>unidad</t>
        </is>
      </c>
      <c r="H5304" s="13" t="n">
        <v>2149</v>
      </c>
      <c r="I5304" s="12" t="inlineStr">
        <is>
          <t>2026-09-11</t>
        </is>
      </c>
      <c r="J5304" s="14" t="inlineStr">
        <is>
          <t>https://ochoa.com.do/producto/angular-h-negro-61-40-lbs-04530029</t>
        </is>
      </c>
    </row>
    <row r="5305">
      <c r="A5305" s="12" t="inlineStr">
        <is>
          <t>Angulares, planchuelas y barras</t>
        </is>
      </c>
      <c r="B5305" s="12" t="inlineStr">
        <is>
          <t>Angular de hierro negro 2 1/2" x 1/4" x 20 pies</t>
        </is>
      </c>
      <c r="C5305" s="12" t="inlineStr">
        <is>
          <t>ANGULAR 2 1/2X1/4X20</t>
        </is>
      </c>
      <c r="D5305" s="12" t="inlineStr"/>
      <c r="E5305" s="12" t="inlineStr"/>
      <c r="F5305" s="12" t="inlineStr">
        <is>
          <t>Ferretería MC</t>
        </is>
      </c>
      <c r="G5305" s="12" t="inlineStr">
        <is>
          <t>unidad</t>
        </is>
      </c>
      <c r="H5305" s="13" t="n">
        <v>2744</v>
      </c>
      <c r="I5305" s="12" t="inlineStr">
        <is>
          <t>2026-09-09</t>
        </is>
      </c>
      <c r="J5305" s="12" t="inlineStr"/>
    </row>
    <row r="5306">
      <c r="A5306" s="12" t="inlineStr">
        <is>
          <t>Angulares, planchuelas y barras</t>
        </is>
      </c>
      <c r="B5306" s="12" t="inlineStr">
        <is>
          <t>Angular de hierro negro 2 1/2" x 1/4" x 20 pies</t>
        </is>
      </c>
      <c r="C5306" s="12" t="inlineStr">
        <is>
          <t>ANGULAR H. NEGRO - 82.00 LBS</t>
        </is>
      </c>
      <c r="D5306" s="12" t="inlineStr">
        <is>
          <t>HN-ANGULARES</t>
        </is>
      </c>
      <c r="E5306" s="12" t="inlineStr"/>
      <c r="F5306" s="12" t="inlineStr">
        <is>
          <t>Ferretería Ochoa (8A)</t>
        </is>
      </c>
      <c r="G5306" s="12" t="inlineStr">
        <is>
          <t>unidad</t>
        </is>
      </c>
      <c r="H5306" s="13" t="n">
        <v>2870</v>
      </c>
      <c r="I5306" s="12" t="inlineStr">
        <is>
          <t>2026-09-11</t>
        </is>
      </c>
      <c r="J5306" s="14" t="inlineStr">
        <is>
          <t>https://ochoa.com.do/producto/angular-h-negro-82-00-lbs-04530034</t>
        </is>
      </c>
    </row>
    <row r="5307">
      <c r="A5307" s="12" t="inlineStr">
        <is>
          <t>Angulares, planchuelas y barras</t>
        </is>
      </c>
      <c r="B5307" s="12" t="inlineStr">
        <is>
          <t>Angular de hierro negro 2 1/2" x 3/8" x 20 pies</t>
        </is>
      </c>
      <c r="C5307" s="12" t="inlineStr">
        <is>
          <t>ANGULAR H. NEGRO - 118.00 LBS</t>
        </is>
      </c>
      <c r="D5307" s="12" t="inlineStr">
        <is>
          <t>HN-ANGULARES</t>
        </is>
      </c>
      <c r="E5307" s="12" t="inlineStr"/>
      <c r="F5307" s="12" t="inlineStr">
        <is>
          <t>Ferretería Ochoa (8A)</t>
        </is>
      </c>
      <c r="G5307" s="12" t="inlineStr">
        <is>
          <t>unidad</t>
        </is>
      </c>
      <c r="H5307" s="13" t="n">
        <v>4130</v>
      </c>
      <c r="I5307" s="12" t="inlineStr">
        <is>
          <t>2026-09-11</t>
        </is>
      </c>
      <c r="J5307" s="14" t="inlineStr">
        <is>
          <t>https://ochoa.com.do/producto/angular-h-negro-118-00-lbs-04530004</t>
        </is>
      </c>
    </row>
    <row r="5308">
      <c r="A5308" s="12" t="inlineStr">
        <is>
          <t>Angulares, planchuelas y barras</t>
        </is>
      </c>
      <c r="B5308" s="12" t="inlineStr">
        <is>
          <t>Angular de hierro negro 3" x 1/4" x 20 pies</t>
        </is>
      </c>
      <c r="C5308" s="12" t="inlineStr">
        <is>
          <t>ANGULAR 3X1/4X20</t>
        </is>
      </c>
      <c r="D5308" s="12" t="inlineStr"/>
      <c r="E5308" s="12" t="inlineStr"/>
      <c r="F5308" s="12" t="inlineStr">
        <is>
          <t>Ferretería MC</t>
        </is>
      </c>
      <c r="G5308" s="12" t="inlineStr">
        <is>
          <t>unidad</t>
        </is>
      </c>
      <c r="H5308" s="13" t="n">
        <v>3127</v>
      </c>
      <c r="I5308" s="12" t="inlineStr">
        <is>
          <t>2026-09-09</t>
        </is>
      </c>
      <c r="J5308" s="12" t="inlineStr"/>
    </row>
    <row r="5309">
      <c r="A5309" s="12" t="inlineStr">
        <is>
          <t>Angulares, planchuelas y barras</t>
        </is>
      </c>
      <c r="B5309" s="12" t="inlineStr">
        <is>
          <t>Angular de hierro negro 3" x 1/4" x 20 pies</t>
        </is>
      </c>
      <c r="C5309" s="12" t="inlineStr">
        <is>
          <t>ANGULAR H. NEGRO - 98.00 LBS</t>
        </is>
      </c>
      <c r="D5309" s="12" t="inlineStr">
        <is>
          <t>HN-ANGULARES</t>
        </is>
      </c>
      <c r="E5309" s="12" t="inlineStr"/>
      <c r="F5309" s="12" t="inlineStr">
        <is>
          <t>Ferretería Ochoa (8A)</t>
        </is>
      </c>
      <c r="G5309" s="12" t="inlineStr">
        <is>
          <t>unidad</t>
        </is>
      </c>
      <c r="H5309" s="13" t="n">
        <v>3430</v>
      </c>
      <c r="I5309" s="12" t="inlineStr">
        <is>
          <t>2026-09-11</t>
        </is>
      </c>
      <c r="J5309" s="14" t="inlineStr">
        <is>
          <t>https://ochoa.com.do/producto/angular-h-negro-98-00-lbs-04530036</t>
        </is>
      </c>
    </row>
    <row r="5310">
      <c r="A5310" s="12" t="inlineStr">
        <is>
          <t>Angulares, planchuelas y barras</t>
        </is>
      </c>
      <c r="B5310" s="12" t="inlineStr">
        <is>
          <t>Angular de hierro negro 3" x 3/8" x 20 pies</t>
        </is>
      </c>
      <c r="C5310" s="12" t="inlineStr">
        <is>
          <t>ANGULAR H. NEGRO- 144.00 LBS</t>
        </is>
      </c>
      <c r="D5310" s="12" t="inlineStr">
        <is>
          <t>HN-ANGULARES</t>
        </is>
      </c>
      <c r="E5310" s="12" t="inlineStr"/>
      <c r="F5310" s="12" t="inlineStr">
        <is>
          <t>Ferretería Ochoa (8A)</t>
        </is>
      </c>
      <c r="G5310" s="12" t="inlineStr">
        <is>
          <t>unidad</t>
        </is>
      </c>
      <c r="H5310" s="13" t="n">
        <v>5622.2</v>
      </c>
      <c r="I5310" s="12" t="inlineStr">
        <is>
          <t>2026-09-11</t>
        </is>
      </c>
      <c r="J5310" s="14" t="inlineStr">
        <is>
          <t>https://ochoa.com.do/producto/angular-h-negro-144-00-lbs-04530006</t>
        </is>
      </c>
    </row>
    <row r="5311">
      <c r="A5311" s="12" t="inlineStr">
        <is>
          <t>Angulares, planchuelas y barras</t>
        </is>
      </c>
      <c r="B5311" s="12" t="inlineStr">
        <is>
          <t>Angular de hierro negro 4" x 1/4" x 20 pies</t>
        </is>
      </c>
      <c r="C5311" s="12" t="inlineStr">
        <is>
          <t>ANGULAR H. NEGRO - 132.00 LBS</t>
        </is>
      </c>
      <c r="D5311" s="12" t="inlineStr">
        <is>
          <t>HN-ANGULARES</t>
        </is>
      </c>
      <c r="E5311" s="12" t="inlineStr"/>
      <c r="F5311" s="12" t="inlineStr">
        <is>
          <t>Ferretería Ochoa (8A)</t>
        </is>
      </c>
      <c r="G5311" s="12" t="inlineStr">
        <is>
          <t>unidad</t>
        </is>
      </c>
      <c r="H5311" s="13" t="n">
        <v>4117.73</v>
      </c>
      <c r="I5311" s="12" t="inlineStr">
        <is>
          <t>2026-09-11</t>
        </is>
      </c>
      <c r="J5311" s="14" t="inlineStr">
        <is>
          <t>https://ochoa.com.do/producto/angular-h-negro-132-00-lbs-04530005</t>
        </is>
      </c>
    </row>
    <row r="5312">
      <c r="A5312" s="12" t="inlineStr">
        <is>
          <t>Angulares, planchuelas y barras</t>
        </is>
      </c>
      <c r="B5312" s="12" t="inlineStr">
        <is>
          <t>Angular de hierro negro 4" x 1/4" x 20 pies</t>
        </is>
      </c>
      <c r="C5312" s="12" t="inlineStr">
        <is>
          <t>ANGULAR 4X1/4X20</t>
        </is>
      </c>
      <c r="D5312" s="12" t="inlineStr"/>
      <c r="E5312" s="12" t="inlineStr"/>
      <c r="F5312" s="12" t="inlineStr">
        <is>
          <t>Ferretería MC</t>
        </is>
      </c>
      <c r="G5312" s="12" t="inlineStr">
        <is>
          <t>unidad</t>
        </is>
      </c>
      <c r="H5312" s="13" t="n">
        <v>5306</v>
      </c>
      <c r="I5312" s="12" t="inlineStr">
        <is>
          <t>2026-09-09</t>
        </is>
      </c>
      <c r="J5312" s="12" t="inlineStr"/>
    </row>
    <row r="5313">
      <c r="A5313" s="12" t="inlineStr">
        <is>
          <t>Angulares, planchuelas y barras</t>
        </is>
      </c>
      <c r="B5313" s="12" t="inlineStr">
        <is>
          <t>Angular de hierro negro 4" x 1/2" x 20 pies</t>
        </is>
      </c>
      <c r="C5313" s="12" t="inlineStr">
        <is>
          <t>ANGULAR HIERRO NEGRO 256 LBS</t>
        </is>
      </c>
      <c r="D5313" s="12" t="inlineStr">
        <is>
          <t>HN-ANGULARES</t>
        </is>
      </c>
      <c r="E5313" s="12" t="inlineStr"/>
      <c r="F5313" s="12" t="inlineStr">
        <is>
          <t>Ferretería Ochoa (8A)</t>
        </is>
      </c>
      <c r="G5313" s="12" t="inlineStr">
        <is>
          <t>unidad</t>
        </is>
      </c>
      <c r="H5313" s="13" t="n">
        <v>9995.309999999999</v>
      </c>
      <c r="I5313" s="12" t="inlineStr">
        <is>
          <t>2026-09-11</t>
        </is>
      </c>
      <c r="J5313" s="14" t="inlineStr">
        <is>
          <t>https://ochoa.com.do/producto/angular-hierro-negro-256-lbs-04530016</t>
        </is>
      </c>
    </row>
    <row r="5314">
      <c r="A5314" s="12" t="inlineStr">
        <is>
          <t>Angulares, planchuelas y barras</t>
        </is>
      </c>
      <c r="B5314" s="12" t="inlineStr">
        <is>
          <t>Angular perforado, 1-1/2X1-1/2"X10'</t>
        </is>
      </c>
      <c r="C5314" s="12" t="inlineStr">
        <is>
          <t>ANGULAR PERFORADO 1-1/2X1-1/2"X10'</t>
        </is>
      </c>
      <c r="D5314" s="12" t="inlineStr">
        <is>
          <t>INNOMATE</t>
        </is>
      </c>
      <c r="E5314" s="12" t="inlineStr"/>
      <c r="F5314" s="12" t="inlineStr">
        <is>
          <t>InnovaCentro (La Innovación)</t>
        </is>
      </c>
      <c r="G5314" s="12" t="inlineStr">
        <is>
          <t>unidad</t>
        </is>
      </c>
      <c r="H5314" s="13" t="n">
        <v>425</v>
      </c>
      <c r="I5314" s="12" t="inlineStr">
        <is>
          <t>2026-09-09</t>
        </is>
      </c>
      <c r="J5314" s="14" t="inlineStr">
        <is>
          <t>https://www.innovacentro.com.do/angularesperforados/angular-perforado-1-1-3-2x1-1-3-2-7-x10-003678</t>
        </is>
      </c>
    </row>
    <row r="5315">
      <c r="A5315" s="12" t="inlineStr">
        <is>
          <t>Angulares, planchuelas y barras</t>
        </is>
      </c>
      <c r="B5315" s="12" t="inlineStr">
        <is>
          <t>Angular perforado, 1-1/2X1-1/2"X8'</t>
        </is>
      </c>
      <c r="C5315" s="12" t="inlineStr">
        <is>
          <t>ANGULAR PERFORADO 1-1/2X1-1/2"X8'</t>
        </is>
      </c>
      <c r="D5315" s="12" t="inlineStr">
        <is>
          <t>INNOMATE</t>
        </is>
      </c>
      <c r="E5315" s="12" t="inlineStr"/>
      <c r="F5315" s="12" t="inlineStr">
        <is>
          <t>InnovaCentro (La Innovación)</t>
        </is>
      </c>
      <c r="G5315" s="12" t="inlineStr">
        <is>
          <t>unidad</t>
        </is>
      </c>
      <c r="H5315" s="13" t="n">
        <v>360</v>
      </c>
      <c r="I5315" s="12" t="inlineStr">
        <is>
          <t>2026-09-09</t>
        </is>
      </c>
      <c r="J5315" s="14" t="inlineStr">
        <is>
          <t>https://www.innovacentro.com.do/angularesperforados/angular-perforado-1-1-3-2x1-1-3-2-7-x8-003679</t>
        </is>
      </c>
    </row>
    <row r="5316">
      <c r="A5316" s="12" t="inlineStr">
        <is>
          <t>Angulares, planchuelas y barras</t>
        </is>
      </c>
      <c r="B5316" s="12" t="inlineStr">
        <is>
          <t>Planchuela de hierro negro 1/2" x 1/8" x 20 pies</t>
        </is>
      </c>
      <c r="C5316" s="12" t="inlineStr">
        <is>
          <t>PLANCHUELA H. NEGRO 4.250 LBS</t>
        </is>
      </c>
      <c r="D5316" s="12" t="inlineStr">
        <is>
          <t>HN-PLANCHUELA</t>
        </is>
      </c>
      <c r="E5316" s="12" t="inlineStr"/>
      <c r="F5316" s="12" t="inlineStr">
        <is>
          <t>Ferretería Ochoa (8A)</t>
        </is>
      </c>
      <c r="G5316" s="12" t="inlineStr">
        <is>
          <t>unidad</t>
        </is>
      </c>
      <c r="H5316" s="13" t="n">
        <v>141.64</v>
      </c>
      <c r="I5316" s="12" t="inlineStr">
        <is>
          <t>2026-09-11</t>
        </is>
      </c>
      <c r="J5316" s="14" t="inlineStr">
        <is>
          <t>https://ochoa.com.do/producto/planchuela-h-negro-4-250-lbs-04680031</t>
        </is>
      </c>
    </row>
    <row r="5317">
      <c r="A5317" s="12" t="inlineStr">
        <is>
          <t>Angulares, planchuelas y barras</t>
        </is>
      </c>
      <c r="B5317" s="12" t="inlineStr">
        <is>
          <t>Planchuela de hierro negro 1/2" x 3/16" x 20 pies</t>
        </is>
      </c>
      <c r="C5317" s="12" t="inlineStr">
        <is>
          <t>PLANCHUELA H. NEGRO 6.400 LBS</t>
        </is>
      </c>
      <c r="D5317" s="12" t="inlineStr">
        <is>
          <t>HN-PLANCHUELA</t>
        </is>
      </c>
      <c r="E5317" s="12" t="inlineStr"/>
      <c r="F5317" s="12" t="inlineStr">
        <is>
          <t>Ferretería Ochoa (8A)</t>
        </is>
      </c>
      <c r="G5317" s="12" t="inlineStr">
        <is>
          <t>unidad</t>
        </is>
      </c>
      <c r="H5317" s="13" t="n">
        <v>249.92</v>
      </c>
      <c r="I5317" s="12" t="inlineStr">
        <is>
          <t>2026-09-11</t>
        </is>
      </c>
      <c r="J5317" s="14" t="inlineStr">
        <is>
          <t>https://ochoa.com.do/producto/planchuela-h-negro-6-400-lbs-04680053</t>
        </is>
      </c>
    </row>
    <row r="5318">
      <c r="A5318" s="12" t="inlineStr">
        <is>
          <t>Angulares, planchuelas y barras</t>
        </is>
      </c>
      <c r="B5318" s="12" t="inlineStr">
        <is>
          <t>Planchuela de hierro negro 1/2" x 1/4" x 20 pies</t>
        </is>
      </c>
      <c r="C5318" s="12" t="inlineStr">
        <is>
          <t>PLANCHUELA H. NEGRO 8.500 LBS</t>
        </is>
      </c>
      <c r="D5318" s="12" t="inlineStr">
        <is>
          <t>HN-PLANCHUELA</t>
        </is>
      </c>
      <c r="E5318" s="12" t="inlineStr"/>
      <c r="F5318" s="12" t="inlineStr">
        <is>
          <t>Ferretería Ochoa (8A)</t>
        </is>
      </c>
      <c r="G5318" s="12" t="inlineStr">
        <is>
          <t>unidad</t>
        </is>
      </c>
      <c r="H5318" s="13" t="n">
        <v>331.8</v>
      </c>
      <c r="I5318" s="12" t="inlineStr">
        <is>
          <t>2026-09-11</t>
        </is>
      </c>
      <c r="J5318" s="14" t="inlineStr">
        <is>
          <t>https://ochoa.com.do/producto/planchuela-h-negro-8-500-lbs-04680046</t>
        </is>
      </c>
    </row>
    <row r="5319">
      <c r="A5319" s="12" t="inlineStr">
        <is>
          <t>Angulares, planchuelas y barras</t>
        </is>
      </c>
      <c r="B5319" s="12" t="inlineStr">
        <is>
          <t>Planchuela de hierro negro 3/4" x 1/8" x 20 pies</t>
        </is>
      </c>
      <c r="C5319" s="12" t="inlineStr">
        <is>
          <t>PLANCHUELA H. NEGRO 6.376 LBS</t>
        </is>
      </c>
      <c r="D5319" s="12" t="inlineStr">
        <is>
          <t>HN-PLANCHUELA</t>
        </is>
      </c>
      <c r="E5319" s="12" t="inlineStr"/>
      <c r="F5319" s="12" t="inlineStr">
        <is>
          <t>Ferretería Ochoa (8A)</t>
        </is>
      </c>
      <c r="G5319" s="12" t="inlineStr">
        <is>
          <t>unidad</t>
        </is>
      </c>
      <c r="H5319" s="13" t="n">
        <v>298.91</v>
      </c>
      <c r="I5319" s="12" t="inlineStr">
        <is>
          <t>2026-09-11</t>
        </is>
      </c>
      <c r="J5319" s="14" t="inlineStr">
        <is>
          <t>https://ochoa.com.do/producto/planchuela-h-negro-6-376-lbs-04680039</t>
        </is>
      </c>
    </row>
    <row r="5320">
      <c r="A5320" s="12" t="inlineStr">
        <is>
          <t>Angulares, planchuelas y barras</t>
        </is>
      </c>
      <c r="B5320" s="12" t="inlineStr">
        <is>
          <t>Planchuela de hierro negro 3/4" x 3/16" x 20 pies</t>
        </is>
      </c>
      <c r="C5320" s="12" t="inlineStr">
        <is>
          <t>PLANCHUELA H. NEGRO 9.564 LBS</t>
        </is>
      </c>
      <c r="D5320" s="12" t="inlineStr">
        <is>
          <t>HN-PLANCHUELA</t>
        </is>
      </c>
      <c r="E5320" s="12" t="inlineStr"/>
      <c r="F5320" s="12" t="inlineStr">
        <is>
          <t>Ferretería Ochoa (8A)</t>
        </is>
      </c>
      <c r="G5320" s="12" t="inlineStr">
        <is>
          <t>unidad</t>
        </is>
      </c>
      <c r="H5320" s="13" t="n">
        <v>373</v>
      </c>
      <c r="I5320" s="12" t="inlineStr">
        <is>
          <t>2026-09-11</t>
        </is>
      </c>
      <c r="J5320" s="14" t="inlineStr">
        <is>
          <t>https://ochoa.com.do/producto/planchuela-h-negro-9-564-lbs-04680048</t>
        </is>
      </c>
    </row>
    <row r="5321">
      <c r="A5321" s="12" t="inlineStr">
        <is>
          <t>Angulares, planchuelas y barras</t>
        </is>
      </c>
      <c r="B5321" s="12" t="inlineStr">
        <is>
          <t>Planchuela de hierro negro 3/4" x 1/4" x 20 pies</t>
        </is>
      </c>
      <c r="C5321" s="12" t="inlineStr">
        <is>
          <t>PLANCHUELA H. NEGRO 12.750 LBS</t>
        </is>
      </c>
      <c r="D5321" s="12" t="inlineStr">
        <is>
          <t>HN-PLANCHUELA</t>
        </is>
      </c>
      <c r="E5321" s="12" t="inlineStr"/>
      <c r="F5321" s="12" t="inlineStr">
        <is>
          <t>Ferretería Ochoa (8A)</t>
        </is>
      </c>
      <c r="G5321" s="12" t="inlineStr">
        <is>
          <t>unidad</t>
        </is>
      </c>
      <c r="H5321" s="13" t="n">
        <v>497.72</v>
      </c>
      <c r="I5321" s="12" t="inlineStr">
        <is>
          <t>2026-09-11</t>
        </is>
      </c>
      <c r="J5321" s="14" t="inlineStr">
        <is>
          <t>https://ochoa.com.do/producto/planchuela-h-negro-12-750-lbs-04680007</t>
        </is>
      </c>
    </row>
    <row r="5322">
      <c r="A5322" s="12" t="inlineStr">
        <is>
          <t>Angulares, planchuelas y barras</t>
        </is>
      </c>
      <c r="B5322" s="12" t="inlineStr">
        <is>
          <t>Planchuela de hierro negro 1" x 1/8" x 20 pies</t>
        </is>
      </c>
      <c r="C5322" s="12" t="inlineStr">
        <is>
          <t>PLANCHUELA H. NEGRO 8.500 LBS</t>
        </is>
      </c>
      <c r="D5322" s="12" t="inlineStr">
        <is>
          <t>HN-PLANCHUELA</t>
        </is>
      </c>
      <c r="E5322" s="12" t="inlineStr"/>
      <c r="F5322" s="12" t="inlineStr">
        <is>
          <t>Ferretería Ochoa (8A)</t>
        </is>
      </c>
      <c r="G5322" s="12" t="inlineStr">
        <is>
          <t>unidad</t>
        </is>
      </c>
      <c r="H5322" s="13" t="n">
        <v>297.5</v>
      </c>
      <c r="I5322" s="12" t="inlineStr">
        <is>
          <t>2026-09-11</t>
        </is>
      </c>
      <c r="J5322" s="14" t="inlineStr">
        <is>
          <t>https://ochoa.com.do/producto/planchuela-h-negro-8-500-lbs-04680045</t>
        </is>
      </c>
    </row>
    <row r="5323">
      <c r="A5323" s="12" t="inlineStr">
        <is>
          <t>Angulares, planchuelas y barras</t>
        </is>
      </c>
      <c r="B5323" s="12" t="inlineStr">
        <is>
          <t>Planchuela de hierro negro 1" x 3/16" x 20 pies</t>
        </is>
      </c>
      <c r="C5323" s="12" t="inlineStr">
        <is>
          <t>PLANCHUELA H. NEGRO 12.750 LBS</t>
        </is>
      </c>
      <c r="D5323" s="12" t="inlineStr">
        <is>
          <t>HN-PLANCHUELA</t>
        </is>
      </c>
      <c r="E5323" s="12" t="inlineStr"/>
      <c r="F5323" s="12" t="inlineStr">
        <is>
          <t>Ferretería Ochoa (8A)</t>
        </is>
      </c>
      <c r="G5323" s="12" t="inlineStr">
        <is>
          <t>unidad</t>
        </is>
      </c>
      <c r="H5323" s="13" t="n">
        <v>446.25</v>
      </c>
      <c r="I5323" s="12" t="inlineStr">
        <is>
          <t>2026-09-11</t>
        </is>
      </c>
      <c r="J5323" s="14" t="inlineStr">
        <is>
          <t>https://ochoa.com.do/producto/planchuela-h-negro-12-750-lbs-04680006</t>
        </is>
      </c>
    </row>
    <row r="5324">
      <c r="A5324" s="12" t="inlineStr">
        <is>
          <t>Angulares, planchuelas y barras</t>
        </is>
      </c>
      <c r="B5324" s="12" t="inlineStr">
        <is>
          <t>Planchuela de hierro negro 1" x 1/4" x 20 pies</t>
        </is>
      </c>
      <c r="C5324" s="12" t="inlineStr">
        <is>
          <t>PLANCHUELA H. NEGRO 17.000 LBS</t>
        </is>
      </c>
      <c r="D5324" s="12" t="inlineStr">
        <is>
          <t>HN-PLANCHUELA</t>
        </is>
      </c>
      <c r="E5324" s="12" t="inlineStr"/>
      <c r="F5324" s="12" t="inlineStr">
        <is>
          <t>Ferretería Ochoa (8A)</t>
        </is>
      </c>
      <c r="G5324" s="12" t="inlineStr">
        <is>
          <t>unidad</t>
        </is>
      </c>
      <c r="H5324" s="13" t="n">
        <v>595</v>
      </c>
      <c r="I5324" s="12" t="inlineStr">
        <is>
          <t>2026-09-11</t>
        </is>
      </c>
      <c r="J5324" s="14" t="inlineStr">
        <is>
          <t>https://ochoa.com.do/producto/planchuela-h-negro-17-000-lbs-04680013</t>
        </is>
      </c>
    </row>
    <row r="5325">
      <c r="A5325" s="12" t="inlineStr">
        <is>
          <t>Angulares, planchuelas y barras</t>
        </is>
      </c>
      <c r="B5325" s="12" t="inlineStr">
        <is>
          <t>Planchuela de hierro negro 1" x 1/2" x 20 pies</t>
        </is>
      </c>
      <c r="C5325" s="12" t="inlineStr">
        <is>
          <t>PLANCHUELA H. NEGRO 34.000 LBS</t>
        </is>
      </c>
      <c r="D5325" s="12" t="inlineStr">
        <is>
          <t>HN-PLANCHUELA</t>
        </is>
      </c>
      <c r="E5325" s="12" t="inlineStr"/>
      <c r="F5325" s="12" t="inlineStr">
        <is>
          <t>Ferretería Ochoa (8A)</t>
        </is>
      </c>
      <c r="G5325" s="12" t="inlineStr">
        <is>
          <t>unidad</t>
        </is>
      </c>
      <c r="H5325" s="13" t="n">
        <v>1327.5</v>
      </c>
      <c r="I5325" s="12" t="inlineStr">
        <is>
          <t>2026-09-11</t>
        </is>
      </c>
      <c r="J5325" s="14" t="inlineStr">
        <is>
          <t>https://ochoa.com.do/producto/planchuela-h-negro-34-000-lbs-04680027</t>
        </is>
      </c>
    </row>
    <row r="5326">
      <c r="A5326" s="12" t="inlineStr">
        <is>
          <t>Angulares, planchuelas y barras</t>
        </is>
      </c>
      <c r="B5326" s="12" t="inlineStr">
        <is>
          <t>Planchuela de hierro negro 1 1/4" x 1/8" x 20 pies</t>
        </is>
      </c>
      <c r="C5326" s="12" t="inlineStr">
        <is>
          <t>PLANCHUELA H. NEGRO 10.650 LBS</t>
        </is>
      </c>
      <c r="D5326" s="12" t="inlineStr">
        <is>
          <t>HN-PLANCHUELA</t>
        </is>
      </c>
      <c r="E5326" s="12" t="inlineStr"/>
      <c r="F5326" s="12" t="inlineStr">
        <is>
          <t>Ferretería Ochoa (8A)</t>
        </is>
      </c>
      <c r="G5326" s="12" t="inlineStr">
        <is>
          <t>unidad</t>
        </is>
      </c>
      <c r="H5326" s="13" t="n">
        <v>415.35</v>
      </c>
      <c r="I5326" s="12" t="inlineStr">
        <is>
          <t>2026-09-11</t>
        </is>
      </c>
      <c r="J5326" s="14" t="inlineStr">
        <is>
          <t>https://ochoa.com.do/producto/planchuela-h-negro-10-650-lbs-04680001</t>
        </is>
      </c>
    </row>
    <row r="5327">
      <c r="A5327" s="12" t="inlineStr">
        <is>
          <t>Angulares, planchuelas y barras</t>
        </is>
      </c>
      <c r="B5327" s="12" t="inlineStr">
        <is>
          <t>Planchuela de hierro negro 1 1/4" x 3/16" x 20 pies</t>
        </is>
      </c>
      <c r="C5327" s="12" t="inlineStr">
        <is>
          <t>PLANCHUELA H. NEGRO 15.94 LBS</t>
        </is>
      </c>
      <c r="D5327" s="12" t="inlineStr">
        <is>
          <t>HN-PLANCHUELA</t>
        </is>
      </c>
      <c r="E5327" s="12" t="inlineStr"/>
      <c r="F5327" s="12" t="inlineStr">
        <is>
          <t>Ferretería Ochoa (8A)</t>
        </is>
      </c>
      <c r="G5327" s="12" t="inlineStr">
        <is>
          <t>unidad</t>
        </is>
      </c>
      <c r="H5327" s="13" t="n">
        <v>614.58</v>
      </c>
      <c r="I5327" s="12" t="inlineStr">
        <is>
          <t>2026-09-11</t>
        </is>
      </c>
      <c r="J5327" s="14" t="inlineStr">
        <is>
          <t>https://ochoa.com.do/producto/planchuela-h-negro-15-94-lbs-04680010</t>
        </is>
      </c>
    </row>
    <row r="5328">
      <c r="A5328" s="12" t="inlineStr">
        <is>
          <t>Angulares, planchuelas y barras</t>
        </is>
      </c>
      <c r="B5328" s="12" t="inlineStr">
        <is>
          <t>Planchuela de hierro negro 1 1/4" x 1/4" x 20 pies</t>
        </is>
      </c>
      <c r="C5328" s="12" t="inlineStr">
        <is>
          <t>PLANCHUELA H. NEGRO 21.30 LBS</t>
        </is>
      </c>
      <c r="D5328" s="12" t="inlineStr">
        <is>
          <t>HN-PLANCHUELA</t>
        </is>
      </c>
      <c r="E5328" s="12" t="inlineStr"/>
      <c r="F5328" s="12" t="inlineStr">
        <is>
          <t>Ferretería Ochoa (8A)</t>
        </is>
      </c>
      <c r="G5328" s="12" t="inlineStr">
        <is>
          <t>unidad</t>
        </is>
      </c>
      <c r="H5328" s="13" t="n">
        <v>745.5</v>
      </c>
      <c r="I5328" s="12" t="inlineStr">
        <is>
          <t>2026-09-11</t>
        </is>
      </c>
      <c r="J5328" s="14" t="inlineStr">
        <is>
          <t>https://ochoa.com.do/producto/planchuela-h-negro-21-30-lbs-04680020</t>
        </is>
      </c>
    </row>
    <row r="5329">
      <c r="A5329" s="12" t="inlineStr">
        <is>
          <t>Angulares, planchuelas y barras</t>
        </is>
      </c>
      <c r="B5329" s="12" t="inlineStr">
        <is>
          <t>Planchuela de hierro negro 1 1/4" x 3/8" x 20 pies</t>
        </is>
      </c>
      <c r="C5329" s="12" t="inlineStr">
        <is>
          <t>PLANCHUELA H. NEGRO 31.878 LBS</t>
        </is>
      </c>
      <c r="D5329" s="12" t="inlineStr">
        <is>
          <t>HN-PLANCHUELA</t>
        </is>
      </c>
      <c r="E5329" s="12" t="inlineStr"/>
      <c r="F5329" s="12" t="inlineStr">
        <is>
          <t>Ferretería Ochoa (8A)</t>
        </is>
      </c>
      <c r="G5329" s="12" t="inlineStr">
        <is>
          <t>unidad</t>
        </is>
      </c>
      <c r="H5329" s="13" t="n">
        <v>1115.73</v>
      </c>
      <c r="I5329" s="12" t="inlineStr">
        <is>
          <t>2026-09-11</t>
        </is>
      </c>
      <c r="J5329" s="14" t="inlineStr">
        <is>
          <t>https://ochoa.com.do/producto/planchuela-h-negro-31-878-lbs-04680025</t>
        </is>
      </c>
    </row>
    <row r="5330">
      <c r="A5330" s="12" t="inlineStr">
        <is>
          <t>Angulares, planchuelas y barras</t>
        </is>
      </c>
      <c r="B5330" s="12" t="inlineStr">
        <is>
          <t>Planchuela de hierro negro 1 1/2" x 1/8" x 20 pies</t>
        </is>
      </c>
      <c r="C5330" s="12" t="inlineStr">
        <is>
          <t>PLANCHUELA H. NEGRO 12.750 LBS</t>
        </is>
      </c>
      <c r="D5330" s="12" t="inlineStr">
        <is>
          <t>HN-PLANCHUELA</t>
        </is>
      </c>
      <c r="E5330" s="12" t="inlineStr"/>
      <c r="F5330" s="12" t="inlineStr">
        <is>
          <t>Ferretería Ochoa (8A)</t>
        </is>
      </c>
      <c r="G5330" s="12" t="inlineStr">
        <is>
          <t>unidad</t>
        </is>
      </c>
      <c r="H5330" s="13" t="n">
        <v>451.7</v>
      </c>
      <c r="I5330" s="12" t="inlineStr">
        <is>
          <t>2026-09-11</t>
        </is>
      </c>
      <c r="J5330" s="14" t="inlineStr">
        <is>
          <t>https://ochoa.com.do/producto/planchuela-h-negro-12-750-lbs-04680005</t>
        </is>
      </c>
    </row>
    <row r="5331">
      <c r="A5331" s="12" t="inlineStr">
        <is>
          <t>Angulares, planchuelas y barras</t>
        </is>
      </c>
      <c r="B5331" s="12" t="inlineStr">
        <is>
          <t>Planchuela de hierro negro 1 1/2" x 3/16" x 20 pies</t>
        </is>
      </c>
      <c r="C5331" s="12" t="inlineStr">
        <is>
          <t>PLANCHUELA H. NEGRO 19.500 LBS</t>
        </is>
      </c>
      <c r="D5331" s="12" t="inlineStr">
        <is>
          <t>HN-PLANCHUELA</t>
        </is>
      </c>
      <c r="E5331" s="12" t="inlineStr"/>
      <c r="F5331" s="12" t="inlineStr">
        <is>
          <t>Ferretería Ochoa (8A)</t>
        </is>
      </c>
      <c r="G5331" s="12" t="inlineStr">
        <is>
          <t>unidad</t>
        </is>
      </c>
      <c r="H5331" s="13" t="n">
        <v>682.5</v>
      </c>
      <c r="I5331" s="12" t="inlineStr">
        <is>
          <t>2026-09-11</t>
        </is>
      </c>
      <c r="J5331" s="14" t="inlineStr">
        <is>
          <t>https://ochoa.com.do/producto/planchuela-h-negro-19-500-lbs-04680017</t>
        </is>
      </c>
    </row>
    <row r="5332">
      <c r="A5332" s="12" t="inlineStr">
        <is>
          <t>Angulares, planchuelas y barras</t>
        </is>
      </c>
      <c r="B5332" s="12" t="inlineStr">
        <is>
          <t>Planchuela de hierro negro 1 1/2" x 1/4" x 20 pies</t>
        </is>
      </c>
      <c r="C5332" s="12" t="inlineStr">
        <is>
          <t>PLANCHUELA H. NEGRO 25.500 LBS</t>
        </is>
      </c>
      <c r="D5332" s="12" t="inlineStr">
        <is>
          <t>HN-PLANCHUELA</t>
        </is>
      </c>
      <c r="E5332" s="12" t="inlineStr"/>
      <c r="F5332" s="12" t="inlineStr">
        <is>
          <t>Ferretería Ochoa (8A)</t>
        </is>
      </c>
      <c r="G5332" s="12" t="inlineStr">
        <is>
          <t>unidad</t>
        </is>
      </c>
      <c r="H5332" s="13" t="n">
        <v>892.5</v>
      </c>
      <c r="I5332" s="12" t="inlineStr">
        <is>
          <t>2026-09-11</t>
        </is>
      </c>
      <c r="J5332" s="14" t="inlineStr">
        <is>
          <t>https://ochoa.com.do/producto/planchuela-h-negro-25-500-lbs-04680021</t>
        </is>
      </c>
    </row>
    <row r="5333">
      <c r="A5333" s="12" t="inlineStr">
        <is>
          <t>Angulares, planchuelas y barras</t>
        </is>
      </c>
      <c r="B5333" s="12" t="inlineStr">
        <is>
          <t>Planchuela de hierro negro 1 1/2" x 3/8" x 20 pies</t>
        </is>
      </c>
      <c r="C5333" s="12" t="inlineStr">
        <is>
          <t>PLANCHUELA H. NEGRO 38.250 LBS</t>
        </is>
      </c>
      <c r="D5333" s="12" t="inlineStr">
        <is>
          <t>HN-PLANCHUELA</t>
        </is>
      </c>
      <c r="E5333" s="12" t="inlineStr"/>
      <c r="F5333" s="12" t="inlineStr">
        <is>
          <t>Ferretería Ochoa (8A)</t>
        </is>
      </c>
      <c r="G5333" s="12" t="inlineStr">
        <is>
          <t>unidad</t>
        </is>
      </c>
      <c r="H5333" s="13" t="n">
        <v>1338.75</v>
      </c>
      <c r="I5333" s="12" t="inlineStr">
        <is>
          <t>2026-09-11</t>
        </is>
      </c>
      <c r="J5333" s="14" t="inlineStr">
        <is>
          <t>https://ochoa.com.do/producto/planchuela-h-negro-38-250-lbs-04680029</t>
        </is>
      </c>
    </row>
    <row r="5334">
      <c r="A5334" s="12" t="inlineStr">
        <is>
          <t>Angulares, planchuelas y barras</t>
        </is>
      </c>
      <c r="B5334" s="12" t="inlineStr">
        <is>
          <t>Planchuela de hierro negro 1 1/2" x 1/2" x 20 pies</t>
        </is>
      </c>
      <c r="C5334" s="12" t="inlineStr">
        <is>
          <t>PLANCHUELA H. NEGRO 51.000 LBS</t>
        </is>
      </c>
      <c r="D5334" s="12" t="inlineStr">
        <is>
          <t>HN-PLANCHUELA</t>
        </is>
      </c>
      <c r="E5334" s="12" t="inlineStr"/>
      <c r="F5334" s="12" t="inlineStr">
        <is>
          <t>Ferretería Ochoa (8A)</t>
        </is>
      </c>
      <c r="G5334" s="12" t="inlineStr">
        <is>
          <t>unidad</t>
        </is>
      </c>
      <c r="H5334" s="13" t="n">
        <v>1991.13</v>
      </c>
      <c r="I5334" s="12" t="inlineStr">
        <is>
          <t>2026-09-11</t>
        </is>
      </c>
      <c r="J5334" s="14" t="inlineStr">
        <is>
          <t>https://ochoa.com.do/producto/planchuela-h-negro-51-000-lbs-04680035</t>
        </is>
      </c>
    </row>
    <row r="5335">
      <c r="A5335" s="12" t="inlineStr">
        <is>
          <t>Angulares, planchuelas y barras</t>
        </is>
      </c>
      <c r="B5335" s="12" t="inlineStr">
        <is>
          <t>Planchuela de hierro negro 2" x 1/8" x 20 pies</t>
        </is>
      </c>
      <c r="C5335" s="12" t="inlineStr">
        <is>
          <t>PLANCHUELA H. NEGRO 17.000 LBS</t>
        </is>
      </c>
      <c r="D5335" s="12" t="inlineStr">
        <is>
          <t>HN-PLANCHUELA</t>
        </is>
      </c>
      <c r="E5335" s="12" t="inlineStr"/>
      <c r="F5335" s="12" t="inlineStr">
        <is>
          <t>Ferretería Ochoa (8A)</t>
        </is>
      </c>
      <c r="G5335" s="12" t="inlineStr">
        <is>
          <t>unidad</t>
        </is>
      </c>
      <c r="H5335" s="13" t="n">
        <v>595</v>
      </c>
      <c r="I5335" s="12" t="inlineStr">
        <is>
          <t>2026-09-11</t>
        </is>
      </c>
      <c r="J5335" s="14" t="inlineStr">
        <is>
          <t>https://ochoa.com.do/producto/planchuela-h-negro-17-000-lbs-04680014</t>
        </is>
      </c>
    </row>
    <row r="5336">
      <c r="A5336" s="12" t="inlineStr">
        <is>
          <t>Angulares, planchuelas y barras</t>
        </is>
      </c>
      <c r="B5336" s="12" t="inlineStr">
        <is>
          <t>Planchuela de hierro negro 2" x 3/16" x 20 pies</t>
        </is>
      </c>
      <c r="C5336" s="12" t="inlineStr">
        <is>
          <t>PLANCHUELA H. NEGRO 25.500 LBS</t>
        </is>
      </c>
      <c r="D5336" s="12" t="inlineStr">
        <is>
          <t>HN-PLANCHUELA</t>
        </is>
      </c>
      <c r="E5336" s="12" t="inlineStr"/>
      <c r="F5336" s="12" t="inlineStr">
        <is>
          <t>Ferretería Ochoa (8A)</t>
        </is>
      </c>
      <c r="G5336" s="12" t="inlineStr">
        <is>
          <t>unidad</t>
        </is>
      </c>
      <c r="H5336" s="13" t="n">
        <v>892.5</v>
      </c>
      <c r="I5336" s="12" t="inlineStr">
        <is>
          <t>2026-09-11</t>
        </is>
      </c>
      <c r="J5336" s="14" t="inlineStr">
        <is>
          <t>https://ochoa.com.do/producto/planchuela-h-negro-25-500-lbs-04680023</t>
        </is>
      </c>
    </row>
    <row r="5337">
      <c r="A5337" s="12" t="inlineStr">
        <is>
          <t>Angulares, planchuelas y barras</t>
        </is>
      </c>
      <c r="B5337" s="12" t="inlineStr">
        <is>
          <t>Planchuela de hierro negro 2" x 1/4" x 20 pies</t>
        </is>
      </c>
      <c r="C5337" s="12" t="inlineStr">
        <is>
          <t>PLANCHUELA H. NEGRO 34.000 LBS</t>
        </is>
      </c>
      <c r="D5337" s="12" t="inlineStr">
        <is>
          <t>HN-PLANCHUELA</t>
        </is>
      </c>
      <c r="E5337" s="12" t="inlineStr"/>
      <c r="F5337" s="12" t="inlineStr">
        <is>
          <t>Ferretería Ochoa (8A)</t>
        </is>
      </c>
      <c r="G5337" s="12" t="inlineStr">
        <is>
          <t>unidad</t>
        </is>
      </c>
      <c r="H5337" s="13" t="n">
        <v>1189.99</v>
      </c>
      <c r="I5337" s="12" t="inlineStr">
        <is>
          <t>2026-09-11</t>
        </is>
      </c>
      <c r="J5337" s="14" t="inlineStr">
        <is>
          <t>https://ochoa.com.do/producto/planchuela-h-negro-34-000-lbs-04680028</t>
        </is>
      </c>
    </row>
    <row r="5338">
      <c r="A5338" s="12" t="inlineStr">
        <is>
          <t>Angulares, planchuelas y barras</t>
        </is>
      </c>
      <c r="B5338" s="12" t="inlineStr">
        <is>
          <t>Planchuela de hierro negro 2" x 3/8" x 20 pies</t>
        </is>
      </c>
      <c r="C5338" s="12" t="inlineStr">
        <is>
          <t>PLANCHUELA H. NEGRO 51.000 LBS</t>
        </is>
      </c>
      <c r="D5338" s="12" t="inlineStr">
        <is>
          <t>HN-PLANCHUELA</t>
        </is>
      </c>
      <c r="E5338" s="12" t="inlineStr"/>
      <c r="F5338" s="12" t="inlineStr">
        <is>
          <t>Ferretería Ochoa (8A)</t>
        </is>
      </c>
      <c r="G5338" s="12" t="inlineStr">
        <is>
          <t>unidad</t>
        </is>
      </c>
      <c r="H5338" s="13" t="n">
        <v>1785</v>
      </c>
      <c r="I5338" s="12" t="inlineStr">
        <is>
          <t>2026-09-11</t>
        </is>
      </c>
      <c r="J5338" s="14" t="inlineStr">
        <is>
          <t>https://ochoa.com.do/producto/planchuela-h-negro-51-000-lbs-04680036</t>
        </is>
      </c>
    </row>
    <row r="5339">
      <c r="A5339" s="12" t="inlineStr">
        <is>
          <t>Angulares, planchuelas y barras</t>
        </is>
      </c>
      <c r="B5339" s="12" t="inlineStr">
        <is>
          <t>Planchuela de hierro negro 2" x 1/2" x 20 pies</t>
        </is>
      </c>
      <c r="C5339" s="12" t="inlineStr">
        <is>
          <t>PLANCHUELA H. NEGRO 68.000 LBS</t>
        </is>
      </c>
      <c r="D5339" s="12" t="inlineStr">
        <is>
          <t>HN-PLANCHUELA</t>
        </is>
      </c>
      <c r="E5339" s="12" t="inlineStr"/>
      <c r="F5339" s="12" t="inlineStr">
        <is>
          <t>Ferretería Ochoa (8A)</t>
        </is>
      </c>
      <c r="G5339" s="12" t="inlineStr">
        <is>
          <t>unidad</t>
        </is>
      </c>
      <c r="H5339" s="13" t="n">
        <v>2380</v>
      </c>
      <c r="I5339" s="12" t="inlineStr">
        <is>
          <t>2026-09-11</t>
        </is>
      </c>
      <c r="J5339" s="14" t="inlineStr">
        <is>
          <t>https://ochoa.com.do/producto/planchuela-h-negro-68-000-lbs-04680041</t>
        </is>
      </c>
    </row>
    <row r="5340">
      <c r="A5340" s="12" t="inlineStr">
        <is>
          <t>Angulares, planchuelas y barras</t>
        </is>
      </c>
      <c r="B5340" s="12" t="inlineStr">
        <is>
          <t>Planchuela de hierro negro 2 1/2" x 1/4" x 20 pies</t>
        </is>
      </c>
      <c r="C5340" s="12" t="inlineStr">
        <is>
          <t>PLANCHUELA H. NEGRO 42.500 LBS</t>
        </is>
      </c>
      <c r="D5340" s="12" t="inlineStr">
        <is>
          <t>HN-PLANCHUELA</t>
        </is>
      </c>
      <c r="E5340" s="12" t="inlineStr"/>
      <c r="F5340" s="12" t="inlineStr">
        <is>
          <t>Ferretería Ochoa (8A)</t>
        </is>
      </c>
      <c r="G5340" s="12" t="inlineStr">
        <is>
          <t>unidad</t>
        </is>
      </c>
      <c r="H5340" s="13" t="n">
        <v>1487.5</v>
      </c>
      <c r="I5340" s="12" t="inlineStr">
        <is>
          <t>2026-09-11</t>
        </is>
      </c>
      <c r="J5340" s="14" t="inlineStr">
        <is>
          <t>https://ochoa.com.do/producto/planchuela-h-negro-42-500-lbs-04680033</t>
        </is>
      </c>
    </row>
    <row r="5341">
      <c r="A5341" s="12" t="inlineStr">
        <is>
          <t>Angulares, planchuelas y barras</t>
        </is>
      </c>
      <c r="B5341" s="12" t="inlineStr">
        <is>
          <t>Planchuela de hierro negro 2 1/2" x 3/8" x 20 pies</t>
        </is>
      </c>
      <c r="C5341" s="12" t="inlineStr">
        <is>
          <t>PLANCHUELA H. NEGRO 63.760 LBS</t>
        </is>
      </c>
      <c r="D5341" s="12" t="inlineStr">
        <is>
          <t>HN-PLANCHUELA</t>
        </is>
      </c>
      <c r="E5341" s="12" t="inlineStr"/>
      <c r="F5341" s="12" t="inlineStr">
        <is>
          <t>Ferretería Ochoa (8A)</t>
        </is>
      </c>
      <c r="G5341" s="12" t="inlineStr">
        <is>
          <t>unidad</t>
        </is>
      </c>
      <c r="H5341" s="13" t="n">
        <v>2231.6</v>
      </c>
      <c r="I5341" s="12" t="inlineStr">
        <is>
          <t>2026-09-11</t>
        </is>
      </c>
      <c r="J5341" s="14" t="inlineStr">
        <is>
          <t>https://ochoa.com.do/producto/planchuela-h-negro-63-760-lbs-04680040</t>
        </is>
      </c>
    </row>
    <row r="5342">
      <c r="A5342" s="12" t="inlineStr">
        <is>
          <t>Angulares, planchuelas y barras</t>
        </is>
      </c>
      <c r="B5342" s="12" t="inlineStr">
        <is>
          <t>Planchuela de hierro negro 3" x 1/4" x 20 pies</t>
        </is>
      </c>
      <c r="C5342" s="12" t="inlineStr">
        <is>
          <t>PLANCHUELA H. NEGRO 51.000 LBS</t>
        </is>
      </c>
      <c r="D5342" s="12" t="inlineStr">
        <is>
          <t>HN-PLANCHUELA</t>
        </is>
      </c>
      <c r="E5342" s="12" t="inlineStr"/>
      <c r="F5342" s="12" t="inlineStr">
        <is>
          <t>Ferretería Ochoa (8A)</t>
        </is>
      </c>
      <c r="G5342" s="12" t="inlineStr">
        <is>
          <t>unidad</t>
        </is>
      </c>
      <c r="H5342" s="13" t="n">
        <v>1785</v>
      </c>
      <c r="I5342" s="12" t="inlineStr">
        <is>
          <t>2026-09-11</t>
        </is>
      </c>
      <c r="J5342" s="14" t="inlineStr">
        <is>
          <t>https://ochoa.com.do/producto/planchuela-h-negro-51-000-lbs-04680037</t>
        </is>
      </c>
    </row>
    <row r="5343">
      <c r="A5343" s="12" t="inlineStr">
        <is>
          <t>Angulares, planchuelas y barras</t>
        </is>
      </c>
      <c r="B5343" s="12" t="inlineStr">
        <is>
          <t>Planchuela de hierro negro 3" x 3/8" x 20 pies</t>
        </is>
      </c>
      <c r="C5343" s="12" t="inlineStr">
        <is>
          <t>PLANCHUELA H. NEGRO 76.500 LBS</t>
        </is>
      </c>
      <c r="D5343" s="12" t="inlineStr">
        <is>
          <t>HN-PLANCHUELA</t>
        </is>
      </c>
      <c r="E5343" s="12" t="inlineStr"/>
      <c r="F5343" s="12" t="inlineStr">
        <is>
          <t>Ferretería Ochoa (8A)</t>
        </is>
      </c>
      <c r="G5343" s="12" t="inlineStr">
        <is>
          <t>unidad</t>
        </is>
      </c>
      <c r="H5343" s="13" t="n">
        <v>2677.62</v>
      </c>
      <c r="I5343" s="12" t="inlineStr">
        <is>
          <t>2026-09-11</t>
        </is>
      </c>
      <c r="J5343" s="14" t="inlineStr">
        <is>
          <t>https://ochoa.com.do/producto/planchuela-h-negro-76-500-lbs-04680044</t>
        </is>
      </c>
    </row>
    <row r="5344">
      <c r="A5344" s="12" t="inlineStr">
        <is>
          <t>Angulares, planchuelas y barras</t>
        </is>
      </c>
      <c r="B5344" s="12" t="inlineStr">
        <is>
          <t>Planchuela de hierro negro 4" x 1/4" x 20 pies</t>
        </is>
      </c>
      <c r="C5344" s="12" t="inlineStr">
        <is>
          <t>PLANCHUELA H. NEGRO 68.000 LBS</t>
        </is>
      </c>
      <c r="D5344" s="12" t="inlineStr">
        <is>
          <t>HN-PLANCHUELA</t>
        </is>
      </c>
      <c r="E5344" s="12" t="inlineStr"/>
      <c r="F5344" s="12" t="inlineStr">
        <is>
          <t>Ferretería Ochoa (8A)</t>
        </is>
      </c>
      <c r="G5344" s="12" t="inlineStr">
        <is>
          <t>unidad</t>
        </is>
      </c>
      <c r="H5344" s="13" t="n">
        <v>2380</v>
      </c>
      <c r="I5344" s="12" t="inlineStr">
        <is>
          <t>2026-09-11</t>
        </is>
      </c>
      <c r="J5344" s="14" t="inlineStr">
        <is>
          <t>https://ochoa.com.do/producto/planchuela-h-negro-68-000-lbs-04680042</t>
        </is>
      </c>
    </row>
    <row r="5345">
      <c r="A5345" s="12" t="inlineStr">
        <is>
          <t>Angulares, planchuelas y barras</t>
        </is>
      </c>
      <c r="B5345" s="12" t="inlineStr">
        <is>
          <t>Planchuela de hierro negro 4" x 3/8" x 20 pies</t>
        </is>
      </c>
      <c r="C5345" s="12" t="inlineStr">
        <is>
          <t>PLANCHUELA H. NEGRO 102.000 LBS</t>
        </is>
      </c>
      <c r="D5345" s="12" t="inlineStr">
        <is>
          <t>HN-PLANCHUELA</t>
        </is>
      </c>
      <c r="E5345" s="12" t="inlineStr"/>
      <c r="F5345" s="12" t="inlineStr">
        <is>
          <t>Ferretería Ochoa (8A)</t>
        </is>
      </c>
      <c r="G5345" s="12" t="inlineStr">
        <is>
          <t>unidad</t>
        </is>
      </c>
      <c r="H5345" s="13" t="n">
        <v>3982.5</v>
      </c>
      <c r="I5345" s="12" t="inlineStr">
        <is>
          <t>2026-09-11</t>
        </is>
      </c>
      <c r="J5345" s="14" t="inlineStr">
        <is>
          <t>https://ochoa.com.do/producto/planchuela-h-negro-102-000-lbs-04680003</t>
        </is>
      </c>
    </row>
    <row r="5346">
      <c r="A5346" s="12" t="inlineStr">
        <is>
          <t>Angulares, planchuelas y barras</t>
        </is>
      </c>
      <c r="B5346" s="12" t="inlineStr">
        <is>
          <t>Planchuela de acero inoxidable 2" x 1/8" x 20 pies</t>
        </is>
      </c>
      <c r="C5346" s="12" t="inlineStr">
        <is>
          <t>PLANCHUELA ACERO INOX.</t>
        </is>
      </c>
      <c r="D5346" s="12" t="inlineStr">
        <is>
          <t>INOX-PLANCHUELA</t>
        </is>
      </c>
      <c r="E5346" s="12" t="inlineStr"/>
      <c r="F5346" s="12" t="inlineStr">
        <is>
          <t>Ferretería Ochoa (8A)</t>
        </is>
      </c>
      <c r="G5346" s="12" t="inlineStr">
        <is>
          <t>unidad</t>
        </is>
      </c>
      <c r="H5346" s="13" t="n">
        <v>1397.2</v>
      </c>
      <c r="I5346" s="12" t="inlineStr">
        <is>
          <t>2026-09-11</t>
        </is>
      </c>
      <c r="J5346" s="14" t="inlineStr">
        <is>
          <t>https://ochoa.com.do/producto/planchuela-acero-inox-04680070</t>
        </is>
      </c>
    </row>
    <row r="5347">
      <c r="A5347" s="12" t="inlineStr">
        <is>
          <t>Angulares, planchuelas y barras</t>
        </is>
      </c>
      <c r="B5347" s="12" t="inlineStr">
        <is>
          <t>Barra cuadrada de acero 7/16" x 20 pies</t>
        </is>
      </c>
      <c r="C5347" s="12" t="inlineStr">
        <is>
          <t>BARRA CUADRADA-13.016 (170XT.M.)</t>
        </is>
      </c>
      <c r="D5347" s="12" t="inlineStr">
        <is>
          <t>METALDOM-B</t>
        </is>
      </c>
      <c r="E5347" s="12" t="inlineStr"/>
      <c r="F5347" s="12" t="inlineStr">
        <is>
          <t>Ferretería Ochoa (8A)</t>
        </is>
      </c>
      <c r="G5347" s="12" t="inlineStr">
        <is>
          <t>unidad</t>
        </is>
      </c>
      <c r="H5347" s="13" t="n">
        <v>411.76</v>
      </c>
      <c r="I5347" s="12" t="inlineStr">
        <is>
          <t>2026-09-11</t>
        </is>
      </c>
      <c r="J5347" s="14" t="inlineStr">
        <is>
          <t>https://ochoa.com.do/producto/barra-cuadrada-13-016-170xt-m-04540002</t>
        </is>
      </c>
    </row>
    <row r="5348">
      <c r="A5348" s="12" t="inlineStr">
        <is>
          <t>Angulares, planchuelas y barras</t>
        </is>
      </c>
      <c r="B5348" s="12" t="inlineStr">
        <is>
          <t>Barra cuadrada de acero 1/2" x 20 pies</t>
        </is>
      </c>
      <c r="C5348" s="12" t="inlineStr">
        <is>
          <t>BARRA CUADRADA-17 LBS (130XT.M)</t>
        </is>
      </c>
      <c r="D5348" s="12" t="inlineStr">
        <is>
          <t>METALDOM-B</t>
        </is>
      </c>
      <c r="E5348" s="12" t="inlineStr"/>
      <c r="F5348" s="12" t="inlineStr">
        <is>
          <t>Ferretería Ochoa (8A)</t>
        </is>
      </c>
      <c r="G5348" s="12" t="inlineStr">
        <is>
          <t>unidad</t>
        </is>
      </c>
      <c r="H5348" s="13" t="n">
        <v>538.46</v>
      </c>
      <c r="I5348" s="12" t="inlineStr">
        <is>
          <t>2026-09-11</t>
        </is>
      </c>
      <c r="J5348" s="14" t="inlineStr">
        <is>
          <t>https://ochoa.com.do/producto/barra-cuadrada-17-lbs-130xt-m-04540004</t>
        </is>
      </c>
    </row>
    <row r="5349">
      <c r="A5349" s="12" t="inlineStr">
        <is>
          <t>Angulares, planchuelas y barras</t>
        </is>
      </c>
      <c r="B5349" s="12" t="inlineStr">
        <is>
          <t>Barra cuadrada de acero 5/8" x 20 pies</t>
        </is>
      </c>
      <c r="C5349" s="12" t="inlineStr">
        <is>
          <t>BARRA CUADRADA-26.562 LBS (83XT.M) S / D</t>
        </is>
      </c>
      <c r="D5349" s="12" t="inlineStr">
        <is>
          <t>METALDOM-B</t>
        </is>
      </c>
      <c r="E5349" s="12" t="inlineStr"/>
      <c r="F5349" s="12" t="inlineStr">
        <is>
          <t>Ferretería Ochoa (8A)</t>
        </is>
      </c>
      <c r="G5349" s="12" t="inlineStr">
        <is>
          <t>unidad</t>
        </is>
      </c>
      <c r="H5349" s="13" t="n">
        <v>843.37</v>
      </c>
      <c r="I5349" s="12" t="inlineStr">
        <is>
          <t>2026-09-11</t>
        </is>
      </c>
      <c r="J5349" s="14" t="inlineStr">
        <is>
          <t>https://ochoa.com.do/producto/barra-cuadrada-26-562-lbs-83xt-m-s-d-04540005</t>
        </is>
      </c>
    </row>
    <row r="5350">
      <c r="A5350" s="12" t="inlineStr">
        <is>
          <t>Angulares, planchuelas y barras</t>
        </is>
      </c>
      <c r="B5350" s="12" t="inlineStr">
        <is>
          <t>Barra redonda de acero 3/8" x 20 pies</t>
        </is>
      </c>
      <c r="C5350" s="12" t="inlineStr">
        <is>
          <t>BARRA REDONDA-7.510 LBS(296XT.M.)</t>
        </is>
      </c>
      <c r="D5350" s="12" t="inlineStr">
        <is>
          <t>METALDOM-B</t>
        </is>
      </c>
      <c r="E5350" s="12" t="inlineStr"/>
      <c r="F5350" s="12" t="inlineStr">
        <is>
          <t>Ferretería Ochoa (8A)</t>
        </is>
      </c>
      <c r="G5350" s="12" t="inlineStr">
        <is>
          <t>unidad</t>
        </is>
      </c>
      <c r="H5350" s="13" t="n">
        <v>238.1</v>
      </c>
      <c r="I5350" s="12" t="inlineStr">
        <is>
          <t>2026-09-11</t>
        </is>
      </c>
      <c r="J5350" s="14" t="inlineStr">
        <is>
          <t>https://ochoa.com.do/producto/barra-redonda-7-510-lbs-296xt-m-04540037</t>
        </is>
      </c>
    </row>
    <row r="5351">
      <c r="A5351" s="12" t="inlineStr">
        <is>
          <t>Angulares, planchuelas y barras</t>
        </is>
      </c>
      <c r="B5351" s="12" t="inlineStr">
        <is>
          <t>Barra redonda de acero 1/2" x 20 pies</t>
        </is>
      </c>
      <c r="C5351" s="12" t="inlineStr">
        <is>
          <t>BARRA REDONDA-13.352 LBS(166XT.M.)</t>
        </is>
      </c>
      <c r="D5351" s="12" t="inlineStr">
        <is>
          <t>METALDOM-B</t>
        </is>
      </c>
      <c r="E5351" s="12" t="inlineStr"/>
      <c r="F5351" s="12" t="inlineStr">
        <is>
          <t>Ferretería Ochoa (8A)</t>
        </is>
      </c>
      <c r="G5351" s="12" t="inlineStr">
        <is>
          <t>unidad</t>
        </is>
      </c>
      <c r="H5351" s="13" t="n">
        <v>421.68</v>
      </c>
      <c r="I5351" s="12" t="inlineStr">
        <is>
          <t>2026-09-11</t>
        </is>
      </c>
      <c r="J5351" s="14" t="inlineStr">
        <is>
          <t>https://ochoa.com.do/producto/barra-redonda-13-352-lbs-166xt-m-04540027</t>
        </is>
      </c>
    </row>
    <row r="5352">
      <c r="A5352" s="12" t="inlineStr">
        <is>
          <t>Angulares, planchuelas y barras</t>
        </is>
      </c>
      <c r="B5352" s="12" t="inlineStr">
        <is>
          <t>Barra redonda de acero 5/8" x 20 pies</t>
        </is>
      </c>
      <c r="C5352" s="12" t="inlineStr">
        <is>
          <t>BARRA REDONDA-20.862 LBS(106XT.M.)</t>
        </is>
      </c>
      <c r="D5352" s="12" t="inlineStr">
        <is>
          <t>METALDOM-B</t>
        </is>
      </c>
      <c r="E5352" s="12" t="inlineStr"/>
      <c r="F5352" s="12" t="inlineStr">
        <is>
          <t>Ferretería Ochoa (8A)</t>
        </is>
      </c>
      <c r="G5352" s="12" t="inlineStr">
        <is>
          <t>unidad</t>
        </is>
      </c>
      <c r="H5352" s="13" t="n">
        <v>660.38</v>
      </c>
      <c r="I5352" s="12" t="inlineStr">
        <is>
          <t>2026-09-11</t>
        </is>
      </c>
      <c r="J5352" s="14" t="inlineStr">
        <is>
          <t>https://ochoa.com.do/producto/barra-redonda-20-862-lbs-106xt-m-04540028</t>
        </is>
      </c>
    </row>
    <row r="5353">
      <c r="A5353" s="12" t="inlineStr">
        <is>
          <t>Angulares, planchuelas y barras</t>
        </is>
      </c>
      <c r="B5353" s="12" t="inlineStr">
        <is>
          <t>Barra redonda de acero 3/4" x 20 pies</t>
        </is>
      </c>
      <c r="C5353" s="12" t="inlineStr">
        <is>
          <t>BARRA REDONDA-30.040 LBS (74XT)</t>
        </is>
      </c>
      <c r="D5353" s="12" t="inlineStr">
        <is>
          <t>METALDOM-B</t>
        </is>
      </c>
      <c r="E5353" s="12" t="inlineStr"/>
      <c r="F5353" s="12" t="inlineStr">
        <is>
          <t>Ferretería Ochoa (8A)</t>
        </is>
      </c>
      <c r="G5353" s="12" t="inlineStr">
        <is>
          <t>unidad</t>
        </is>
      </c>
      <c r="H5353" s="13" t="n">
        <v>945.95</v>
      </c>
      <c r="I5353" s="12" t="inlineStr">
        <is>
          <t>2026-09-11</t>
        </is>
      </c>
      <c r="J5353" s="14" t="inlineStr">
        <is>
          <t>https://ochoa.com.do/producto/barra-redonda-30-040-lbs-74xt-04540030</t>
        </is>
      </c>
    </row>
    <row r="5354">
      <c r="A5354" s="12" t="inlineStr">
        <is>
          <t>Angulares, planchuelas y barras</t>
        </is>
      </c>
      <c r="B5354" s="12" t="inlineStr">
        <is>
          <t>Barra redonda de acero 1" x 20 pies</t>
        </is>
      </c>
      <c r="C5354" s="12" t="inlineStr">
        <is>
          <t>BARRA REDONDA-53.408 LBS (42XT)</t>
        </is>
      </c>
      <c r="D5354" s="12" t="inlineStr">
        <is>
          <t>METALDOM-B</t>
        </is>
      </c>
      <c r="E5354" s="12" t="inlineStr"/>
      <c r="F5354" s="12" t="inlineStr">
        <is>
          <t>Ferretería Ochoa (8A)</t>
        </is>
      </c>
      <c r="G5354" s="12" t="inlineStr">
        <is>
          <t>unidad</t>
        </is>
      </c>
      <c r="H5354" s="13" t="n">
        <v>1666.67</v>
      </c>
      <c r="I5354" s="12" t="inlineStr">
        <is>
          <t>2026-09-11</t>
        </is>
      </c>
      <c r="J5354" s="14" t="inlineStr">
        <is>
          <t>https://ochoa.com.do/producto/barra-redonda-53-408-lbs-42xt-04540035</t>
        </is>
      </c>
    </row>
    <row r="5355">
      <c r="A5355" s="12" t="inlineStr">
        <is>
          <t>Angulares, planchuelas y barras</t>
        </is>
      </c>
      <c r="B5355" s="12" t="inlineStr">
        <is>
          <t>Barra redonda torneada de acero 7/16" x 20 pies</t>
        </is>
      </c>
      <c r="C5355" s="12" t="inlineStr">
        <is>
          <t>BARRA TORNEADA (170 XT)</t>
        </is>
      </c>
      <c r="D5355" s="12" t="inlineStr">
        <is>
          <t>METALDOM-B</t>
        </is>
      </c>
      <c r="E5355" s="12" t="inlineStr"/>
      <c r="F5355" s="12" t="inlineStr">
        <is>
          <t>Ferretería Ochoa (8A)</t>
        </is>
      </c>
      <c r="G5355" s="12" t="inlineStr">
        <is>
          <t>unidad</t>
        </is>
      </c>
      <c r="H5355" s="13" t="n">
        <v>426.77</v>
      </c>
      <c r="I5355" s="12" t="inlineStr">
        <is>
          <t>2026-09-11</t>
        </is>
      </c>
      <c r="J5355" s="14" t="inlineStr">
        <is>
          <t>https://ochoa.com.do/producto/barra-torneada-170-xt-04540009</t>
        </is>
      </c>
    </row>
    <row r="5356">
      <c r="A5356" s="12" t="inlineStr">
        <is>
          <t>Angulares, planchuelas y barras</t>
        </is>
      </c>
      <c r="B5356" s="12" t="inlineStr">
        <is>
          <t>Barra redonda torneada de acero 1/2" x 20 pies</t>
        </is>
      </c>
      <c r="C5356" s="12" t="inlineStr">
        <is>
          <t>BARRA TORNEADA (130 XT)</t>
        </is>
      </c>
      <c r="D5356" s="12" t="inlineStr">
        <is>
          <t>METALDOM-B</t>
        </is>
      </c>
      <c r="E5356" s="12" t="inlineStr"/>
      <c r="F5356" s="12" t="inlineStr">
        <is>
          <t>Ferretería Ochoa (8A)</t>
        </is>
      </c>
      <c r="G5356" s="12" t="inlineStr">
        <is>
          <t>unidad</t>
        </is>
      </c>
      <c r="H5356" s="13" t="n">
        <v>553.47</v>
      </c>
      <c r="I5356" s="12" t="inlineStr">
        <is>
          <t>2026-09-11</t>
        </is>
      </c>
      <c r="J5356" s="14" t="inlineStr">
        <is>
          <t>https://ochoa.com.do/producto/barra-torneada-130-xt-04540008</t>
        </is>
      </c>
    </row>
    <row r="5357">
      <c r="A5357" s="12" t="inlineStr">
        <is>
          <t>Angulares, planchuelas y barras</t>
        </is>
      </c>
      <c r="B5357" s="12" t="inlineStr">
        <is>
          <t>Barra redonda torneada de acero 5/8" x 20 pies</t>
        </is>
      </c>
      <c r="C5357" s="12" t="inlineStr">
        <is>
          <t>BARRA TORNEADA ( 83 XT)</t>
        </is>
      </c>
      <c r="D5357" s="12" t="inlineStr">
        <is>
          <t>METALDOM-B</t>
        </is>
      </c>
      <c r="E5357" s="12" t="inlineStr"/>
      <c r="F5357" s="12" t="inlineStr">
        <is>
          <t>Ferretería Ochoa (8A)</t>
        </is>
      </c>
      <c r="G5357" s="12" t="inlineStr">
        <is>
          <t>unidad</t>
        </is>
      </c>
      <c r="H5357" s="13" t="n">
        <v>858.38</v>
      </c>
      <c r="I5357" s="12" t="inlineStr">
        <is>
          <t>2026-09-11</t>
        </is>
      </c>
      <c r="J5357" s="14" t="inlineStr">
        <is>
          <t>https://ochoa.com.do/producto/barra-torneada-83-xt-04540010</t>
        </is>
      </c>
    </row>
    <row r="5358">
      <c r="A5358" s="12" t="inlineStr">
        <is>
          <t>Tolas y láminas de acero</t>
        </is>
      </c>
      <c r="B5358" s="12" t="inlineStr">
        <is>
          <t>Tola negra 1/32", plancha 4 x 8 pies</t>
        </is>
      </c>
      <c r="C5358" s="12" t="inlineStr">
        <is>
          <t>TOLA NEGRA 40.80 LBS</t>
        </is>
      </c>
      <c r="D5358" s="12" t="inlineStr">
        <is>
          <t>HN-TOLAS</t>
        </is>
      </c>
      <c r="E5358" s="12" t="inlineStr"/>
      <c r="F5358" s="12" t="inlineStr">
        <is>
          <t>Ferretería Ochoa (8A)</t>
        </is>
      </c>
      <c r="G5358" s="12" t="inlineStr">
        <is>
          <t>plancha</t>
        </is>
      </c>
      <c r="H5358" s="13" t="n">
        <v>1113.61</v>
      </c>
      <c r="I5358" s="12" t="inlineStr">
        <is>
          <t>2026-09-11</t>
        </is>
      </c>
      <c r="J5358" s="14" t="inlineStr">
        <is>
          <t>https://ochoa.com.do/producto/tola-negra-40-80-lbs-04710023</t>
        </is>
      </c>
    </row>
    <row r="5359">
      <c r="A5359" s="12" t="inlineStr">
        <is>
          <t>Tolas y láminas de acero</t>
        </is>
      </c>
      <c r="B5359" s="12" t="inlineStr">
        <is>
          <t>Tola negra 1/22", plancha 4 x 8 pies</t>
        </is>
      </c>
      <c r="C5359" s="12" t="inlineStr">
        <is>
          <t>TOLA NEGRA 59.34 LBS</t>
        </is>
      </c>
      <c r="D5359" s="12" t="inlineStr">
        <is>
          <t>HN-TOLAS</t>
        </is>
      </c>
      <c r="E5359" s="12" t="inlineStr"/>
      <c r="F5359" s="12" t="inlineStr">
        <is>
          <t>Ferretería Ochoa (8A)</t>
        </is>
      </c>
      <c r="G5359" s="12" t="inlineStr">
        <is>
          <t>plancha</t>
        </is>
      </c>
      <c r="H5359" s="13" t="n">
        <v>1497.04</v>
      </c>
      <c r="I5359" s="12" t="inlineStr">
        <is>
          <t>2026-09-11</t>
        </is>
      </c>
      <c r="J5359" s="14" t="inlineStr">
        <is>
          <t>https://ochoa.com.do/producto/tola-negra-59-34-lbs-04710032</t>
        </is>
      </c>
    </row>
    <row r="5360">
      <c r="A5360" s="12" t="inlineStr">
        <is>
          <t>Tolas y láminas de acero</t>
        </is>
      </c>
      <c r="B5360" s="12" t="inlineStr">
        <is>
          <t>Tola negra 1/20", plancha 4 x 8 pies</t>
        </is>
      </c>
      <c r="C5360" s="12" t="inlineStr">
        <is>
          <t>TOLA NEGRA 70.00 LBS</t>
        </is>
      </c>
      <c r="D5360" s="12" t="inlineStr">
        <is>
          <t>HN-TOLAS</t>
        </is>
      </c>
      <c r="E5360" s="12" t="inlineStr"/>
      <c r="F5360" s="12" t="inlineStr">
        <is>
          <t>Ferretería Ochoa (8A)</t>
        </is>
      </c>
      <c r="G5360" s="12" t="inlineStr">
        <is>
          <t>plancha</t>
        </is>
      </c>
      <c r="H5360" s="13" t="n">
        <v>1567.06</v>
      </c>
      <c r="I5360" s="12" t="inlineStr">
        <is>
          <t>2026-09-11</t>
        </is>
      </c>
      <c r="J5360" s="14" t="inlineStr">
        <is>
          <t>https://ochoa.com.do/producto/tola-negra-70-00-lbs-04710037</t>
        </is>
      </c>
    </row>
    <row r="5361">
      <c r="A5361" s="12" t="inlineStr">
        <is>
          <t>Tolas y láminas de acero</t>
        </is>
      </c>
      <c r="B5361" s="12" t="inlineStr">
        <is>
          <t>Tola negra 1/16", plancha 4 x 10 pies</t>
        </is>
      </c>
      <c r="C5361" s="12" t="inlineStr">
        <is>
          <t>TOLA NEGRA 102.00 LBS</t>
        </is>
      </c>
      <c r="D5361" s="12" t="inlineStr">
        <is>
          <t>HN-TOLAS</t>
        </is>
      </c>
      <c r="E5361" s="12" t="inlineStr"/>
      <c r="F5361" s="12" t="inlineStr">
        <is>
          <t>Ferretería Ochoa (8A)</t>
        </is>
      </c>
      <c r="G5361" s="12" t="inlineStr">
        <is>
          <t>plancha</t>
        </is>
      </c>
      <c r="H5361" s="13" t="n">
        <v>2938.54</v>
      </c>
      <c r="I5361" s="12" t="inlineStr">
        <is>
          <t>2026-09-11</t>
        </is>
      </c>
      <c r="J5361" s="14" t="inlineStr">
        <is>
          <t>https://ochoa.com.do/producto/tola-negra-102-00-lbs-04710001</t>
        </is>
      </c>
    </row>
    <row r="5362">
      <c r="A5362" s="12" t="inlineStr">
        <is>
          <t>Tolas y láminas de acero</t>
        </is>
      </c>
      <c r="B5362" s="12" t="inlineStr">
        <is>
          <t>Tola negra 1/16", plancha 4 x 8 pies</t>
        </is>
      </c>
      <c r="C5362" s="12" t="inlineStr">
        <is>
          <t>TOLA NEGRA 81.61 LBS</t>
        </is>
      </c>
      <c r="D5362" s="12" t="inlineStr">
        <is>
          <t>HN-TOLAS</t>
        </is>
      </c>
      <c r="E5362" s="12" t="inlineStr"/>
      <c r="F5362" s="12" t="inlineStr">
        <is>
          <t>Ferretería Ochoa (8A)</t>
        </is>
      </c>
      <c r="G5362" s="12" t="inlineStr">
        <is>
          <t>plancha</t>
        </is>
      </c>
      <c r="H5362" s="13" t="n">
        <v>2052.94</v>
      </c>
      <c r="I5362" s="12" t="inlineStr">
        <is>
          <t>2026-09-11</t>
        </is>
      </c>
      <c r="J5362" s="14" t="inlineStr">
        <is>
          <t>https://ochoa.com.do/producto/tola-negra-81-61-lbs-04710040</t>
        </is>
      </c>
    </row>
    <row r="5363">
      <c r="A5363" s="12" t="inlineStr">
        <is>
          <t>Tolas y láminas de acero</t>
        </is>
      </c>
      <c r="B5363" s="12" t="inlineStr">
        <is>
          <t>Tola negra 3/32", plancha 4 x 8 pies</t>
        </is>
      </c>
      <c r="C5363" s="12" t="inlineStr">
        <is>
          <t>TOLA NEGRA 122.40 LBS</t>
        </is>
      </c>
      <c r="D5363" s="12" t="inlineStr">
        <is>
          <t>HN-TOLAS</t>
        </is>
      </c>
      <c r="E5363" s="12" t="inlineStr"/>
      <c r="F5363" s="12" t="inlineStr">
        <is>
          <t>Ferretería Ochoa (8A)</t>
        </is>
      </c>
      <c r="G5363" s="12" t="inlineStr">
        <is>
          <t>plancha</t>
        </is>
      </c>
      <c r="H5363" s="13" t="n">
        <v>3132.92</v>
      </c>
      <c r="I5363" s="12" t="inlineStr">
        <is>
          <t>2026-09-11</t>
        </is>
      </c>
      <c r="J5363" s="14" t="inlineStr">
        <is>
          <t>https://ochoa.com.do/producto/tola-negra-122-40-lbs-04710004</t>
        </is>
      </c>
    </row>
    <row r="5364">
      <c r="A5364" s="12" t="inlineStr">
        <is>
          <t>Tolas y láminas de acero</t>
        </is>
      </c>
      <c r="B5364" s="12" t="inlineStr">
        <is>
          <t>Tola negra 1/8", plancha 4 x 10 pies</t>
        </is>
      </c>
      <c r="C5364" s="12" t="inlineStr">
        <is>
          <t>TOLA NEGRA 204.00 LBS</t>
        </is>
      </c>
      <c r="D5364" s="12" t="inlineStr">
        <is>
          <t>HN-TOLAS</t>
        </is>
      </c>
      <c r="E5364" s="12" t="inlineStr"/>
      <c r="F5364" s="12" t="inlineStr">
        <is>
          <t>Ferretería Ochoa (8A)</t>
        </is>
      </c>
      <c r="G5364" s="12" t="inlineStr">
        <is>
          <t>plancha</t>
        </is>
      </c>
      <c r="H5364" s="13" t="n">
        <v>5622.83</v>
      </c>
      <c r="I5364" s="12" t="inlineStr">
        <is>
          <t>2026-09-11</t>
        </is>
      </c>
      <c r="J5364" s="14" t="inlineStr">
        <is>
          <t>https://ochoa.com.do/producto/tola-negra-204-00-lbs-04710012</t>
        </is>
      </c>
    </row>
    <row r="5365">
      <c r="A5365" s="12" t="inlineStr">
        <is>
          <t>Tolas y láminas de acero</t>
        </is>
      </c>
      <c r="B5365" s="12" t="inlineStr">
        <is>
          <t>Tola negra 1/8", plancha 4 x 8 pies</t>
        </is>
      </c>
      <c r="C5365" s="12" t="inlineStr">
        <is>
          <t>TOLA NEGRA 163.20 LBS</t>
        </is>
      </c>
      <c r="D5365" s="12" t="inlineStr">
        <is>
          <t>HN-TOLAS</t>
        </is>
      </c>
      <c r="E5365" s="12" t="inlineStr"/>
      <c r="F5365" s="12" t="inlineStr">
        <is>
          <t>Ferretería Ochoa (8A)</t>
        </is>
      </c>
      <c r="G5365" s="12" t="inlineStr">
        <is>
          <t>plancha</t>
        </is>
      </c>
      <c r="H5365" s="13" t="n">
        <v>4104.8</v>
      </c>
      <c r="I5365" s="12" t="inlineStr">
        <is>
          <t>2026-09-11</t>
        </is>
      </c>
      <c r="J5365" s="14" t="inlineStr">
        <is>
          <t>https://ochoa.com.do/producto/tola-negra-163-20-lbs-04710010</t>
        </is>
      </c>
    </row>
    <row r="5366">
      <c r="A5366" s="12" t="inlineStr">
        <is>
          <t>Tolas y láminas de acero</t>
        </is>
      </c>
      <c r="B5366" s="12" t="inlineStr">
        <is>
          <t>Tola negra 1/8", plancha 5 x 10 pies</t>
        </is>
      </c>
      <c r="C5366" s="12" t="inlineStr">
        <is>
          <t>TOLA NEGRA 255.00 LBS</t>
        </is>
      </c>
      <c r="D5366" s="12" t="inlineStr">
        <is>
          <t>HN-TOLAS</t>
        </is>
      </c>
      <c r="E5366" s="12" t="inlineStr"/>
      <c r="F5366" s="12" t="inlineStr">
        <is>
          <t>Ferretería Ochoa (8A)</t>
        </is>
      </c>
      <c r="G5366" s="12" t="inlineStr">
        <is>
          <t>plancha</t>
        </is>
      </c>
      <c r="H5366" s="13" t="n">
        <v>6428.83</v>
      </c>
      <c r="I5366" s="12" t="inlineStr">
        <is>
          <t>2026-09-11</t>
        </is>
      </c>
      <c r="J5366" s="14" t="inlineStr">
        <is>
          <t>https://ochoa.com.do/producto/tola-negra-255-00-lbs-04710016</t>
        </is>
      </c>
    </row>
    <row r="5367">
      <c r="A5367" s="12" t="inlineStr">
        <is>
          <t>Tolas y láminas de acero</t>
        </is>
      </c>
      <c r="B5367" s="12" t="inlineStr">
        <is>
          <t>Tola negra 3/16", plancha 4 x 8 pies</t>
        </is>
      </c>
      <c r="C5367" s="12" t="inlineStr">
        <is>
          <t>TOLA NEGRA 244.80 LBS</t>
        </is>
      </c>
      <c r="D5367" s="12" t="inlineStr">
        <is>
          <t>HN-TOLAS</t>
        </is>
      </c>
      <c r="E5367" s="12" t="inlineStr"/>
      <c r="F5367" s="12" t="inlineStr">
        <is>
          <t>Ferretería Ochoa (8A)</t>
        </is>
      </c>
      <c r="G5367" s="12" t="inlineStr">
        <is>
          <t>plancha</t>
        </is>
      </c>
      <c r="H5367" s="13" t="n">
        <v>6678.8</v>
      </c>
      <c r="I5367" s="12" t="inlineStr">
        <is>
          <t>2026-09-11</t>
        </is>
      </c>
      <c r="J5367" s="14" t="inlineStr">
        <is>
          <t>https://ochoa.com.do/producto/tola-negra-244-80-lbs-04710015</t>
        </is>
      </c>
    </row>
    <row r="5368">
      <c r="A5368" s="12" t="inlineStr">
        <is>
          <t>Tolas y láminas de acero</t>
        </is>
      </c>
      <c r="B5368" s="12" t="inlineStr">
        <is>
          <t>Tola negra 3/16", plancha 5 x 10 pies</t>
        </is>
      </c>
      <c r="C5368" s="12" t="inlineStr">
        <is>
          <t>TOLA NEGRA 382.50 LBS</t>
        </is>
      </c>
      <c r="D5368" s="12" t="inlineStr">
        <is>
          <t>HN-TOLAS</t>
        </is>
      </c>
      <c r="E5368" s="12" t="inlineStr"/>
      <c r="F5368" s="12" t="inlineStr">
        <is>
          <t>Ferretería Ochoa (8A)</t>
        </is>
      </c>
      <c r="G5368" s="12" t="inlineStr">
        <is>
          <t>plancha</t>
        </is>
      </c>
      <c r="H5368" s="13" t="n">
        <v>10410.48</v>
      </c>
      <c r="I5368" s="12" t="inlineStr">
        <is>
          <t>2026-09-11</t>
        </is>
      </c>
      <c r="J5368" s="14" t="inlineStr">
        <is>
          <t>https://ochoa.com.do/producto/tola-negra-382-50-lbs-04710022</t>
        </is>
      </c>
    </row>
    <row r="5369">
      <c r="A5369" s="12" t="inlineStr">
        <is>
          <t>Tolas y láminas de acero</t>
        </is>
      </c>
      <c r="B5369" s="12" t="inlineStr">
        <is>
          <t>Tola negra 3/16", plancha 6 x 10 pies</t>
        </is>
      </c>
      <c r="C5369" s="12" t="inlineStr">
        <is>
          <t>TOLA NEGRA 459.00 LBS</t>
        </is>
      </c>
      <c r="D5369" s="12" t="inlineStr">
        <is>
          <t>HN-TOLAS</t>
        </is>
      </c>
      <c r="E5369" s="12" t="inlineStr"/>
      <c r="F5369" s="12" t="inlineStr">
        <is>
          <t>Ferretería Ochoa (8A)</t>
        </is>
      </c>
      <c r="G5369" s="12" t="inlineStr">
        <is>
          <t>plancha</t>
        </is>
      </c>
      <c r="H5369" s="13" t="n">
        <v>12392.84</v>
      </c>
      <c r="I5369" s="12" t="inlineStr">
        <is>
          <t>2026-09-11</t>
        </is>
      </c>
      <c r="J5369" s="14" t="inlineStr">
        <is>
          <t>https://ochoa.com.do/producto/tola-negra-459-00-lbs-04710026</t>
        </is>
      </c>
    </row>
    <row r="5370">
      <c r="A5370" s="12" t="inlineStr">
        <is>
          <t>Tolas y láminas de acero</t>
        </is>
      </c>
      <c r="B5370" s="12" t="inlineStr">
        <is>
          <t>Tola negra 1/4", plancha 4 x 8 pies</t>
        </is>
      </c>
      <c r="C5370" s="12" t="inlineStr">
        <is>
          <t>TOLA NEGRA 326.40 LBS</t>
        </is>
      </c>
      <c r="D5370" s="12" t="inlineStr">
        <is>
          <t>HN-TOLAS</t>
        </is>
      </c>
      <c r="E5370" s="12" t="inlineStr"/>
      <c r="F5370" s="12" t="inlineStr">
        <is>
          <t>Ferretería Ochoa (8A)</t>
        </is>
      </c>
      <c r="G5370" s="12" t="inlineStr">
        <is>
          <t>plancha</t>
        </is>
      </c>
      <c r="H5370" s="13" t="n">
        <v>8276.58</v>
      </c>
      <c r="I5370" s="12" t="inlineStr">
        <is>
          <t>2026-09-11</t>
        </is>
      </c>
      <c r="J5370" s="14" t="inlineStr">
        <is>
          <t>https://ochoa.com.do/producto/tola-negra-326-40-lbs-04710020</t>
        </is>
      </c>
    </row>
    <row r="5371">
      <c r="A5371" s="12" t="inlineStr">
        <is>
          <t>Tolas y láminas de acero</t>
        </is>
      </c>
      <c r="B5371" s="12" t="inlineStr">
        <is>
          <t>Tola negra 1/4", plancha 6 x 10 pies</t>
        </is>
      </c>
      <c r="C5371" s="12" t="inlineStr">
        <is>
          <t>TOLA NEGRA 612.00 LBS</t>
        </is>
      </c>
      <c r="D5371" s="12" t="inlineStr">
        <is>
          <t>HN-TOLAS</t>
        </is>
      </c>
      <c r="E5371" s="12" t="inlineStr"/>
      <c r="F5371" s="12" t="inlineStr">
        <is>
          <t>Ferretería Ochoa (8A)</t>
        </is>
      </c>
      <c r="G5371" s="12" t="inlineStr">
        <is>
          <t>plancha</t>
        </is>
      </c>
      <c r="H5371" s="13" t="n">
        <v>16280.34</v>
      </c>
      <c r="I5371" s="12" t="inlineStr">
        <is>
          <t>2026-09-11</t>
        </is>
      </c>
      <c r="J5371" s="14" t="inlineStr">
        <is>
          <t>https://ochoa.com.do/producto/tola-negra-612-00-lbs-04710034</t>
        </is>
      </c>
    </row>
    <row r="5372">
      <c r="A5372" s="12" t="inlineStr">
        <is>
          <t>Tolas y láminas de acero</t>
        </is>
      </c>
      <c r="B5372" s="12" t="inlineStr">
        <is>
          <t>Tola negra 3/8", plancha 4 x 8 pies</t>
        </is>
      </c>
      <c r="C5372" s="12" t="inlineStr">
        <is>
          <t>TOLA NEGRA 489.60 LBS</t>
        </is>
      </c>
      <c r="D5372" s="12" t="inlineStr">
        <is>
          <t>HN-TOLAS</t>
        </is>
      </c>
      <c r="E5372" s="12" t="inlineStr"/>
      <c r="F5372" s="12" t="inlineStr">
        <is>
          <t>Ferretería Ochoa (8A)</t>
        </is>
      </c>
      <c r="G5372" s="12" t="inlineStr">
        <is>
          <t>plancha</t>
        </is>
      </c>
      <c r="H5372" s="13" t="n">
        <v>12660.29</v>
      </c>
      <c r="I5372" s="12" t="inlineStr">
        <is>
          <t>2026-09-11</t>
        </is>
      </c>
      <c r="J5372" s="14" t="inlineStr">
        <is>
          <t>https://ochoa.com.do/producto/tola-negra-489-60-lbs-04710029</t>
        </is>
      </c>
    </row>
    <row r="5373">
      <c r="A5373" s="12" t="inlineStr">
        <is>
          <t>Tolas y láminas de acero</t>
        </is>
      </c>
      <c r="B5373" s="12" t="inlineStr">
        <is>
          <t>Tola negra 5/8", plancha 4 x 8 pies</t>
        </is>
      </c>
      <c r="C5373" s="12" t="inlineStr">
        <is>
          <t>TOLA NEGRA 5 / 8''</t>
        </is>
      </c>
      <c r="D5373" s="12" t="inlineStr">
        <is>
          <t>HN-TOLAS</t>
        </is>
      </c>
      <c r="E5373" s="12" t="inlineStr"/>
      <c r="F5373" s="12" t="inlineStr">
        <is>
          <t>Ferretería Ochoa (8A)</t>
        </is>
      </c>
      <c r="G5373" s="12" t="inlineStr">
        <is>
          <t>plancha</t>
        </is>
      </c>
      <c r="H5373" s="13" t="n">
        <v>21001.52</v>
      </c>
      <c r="I5373" s="12" t="inlineStr">
        <is>
          <t>2026-09-11</t>
        </is>
      </c>
      <c r="J5373" s="14" t="inlineStr">
        <is>
          <t>https://ochoa.com.do/producto/tola-negra-5-8-04710042</t>
        </is>
      </c>
    </row>
    <row r="5374">
      <c r="A5374" s="12" t="inlineStr">
        <is>
          <t>Tolas y láminas de acero</t>
        </is>
      </c>
      <c r="B5374" s="12" t="inlineStr">
        <is>
          <t>Tola negra 3/4", plancha 4 x 8 pies</t>
        </is>
      </c>
      <c r="C5374" s="12" t="inlineStr">
        <is>
          <t>TOLA NEGRA 979.20 LBS</t>
        </is>
      </c>
      <c r="D5374" s="12" t="inlineStr">
        <is>
          <t>HN-TOLAS</t>
        </is>
      </c>
      <c r="E5374" s="12" t="inlineStr"/>
      <c r="F5374" s="12" t="inlineStr">
        <is>
          <t>Ferretería Ochoa (8A)</t>
        </is>
      </c>
      <c r="G5374" s="12" t="inlineStr">
        <is>
          <t>plancha</t>
        </is>
      </c>
      <c r="H5374" s="13" t="n">
        <v>27408.31</v>
      </c>
      <c r="I5374" s="12" t="inlineStr">
        <is>
          <t>2026-09-11</t>
        </is>
      </c>
      <c r="J5374" s="14" t="inlineStr">
        <is>
          <t>https://ochoa.com.do/producto/tola-negra-979-20-lbs-04710045</t>
        </is>
      </c>
    </row>
    <row r="5375">
      <c r="A5375" s="12" t="inlineStr">
        <is>
          <t>Tolas y láminas de acero</t>
        </is>
      </c>
      <c r="B5375" s="12" t="inlineStr">
        <is>
          <t>Tola negra 1", plancha 4 x 8 pies</t>
        </is>
      </c>
      <c r="C5375" s="12" t="inlineStr">
        <is>
          <t>TOLA NEGRA 1305.60 LBS</t>
        </is>
      </c>
      <c r="D5375" s="12" t="inlineStr">
        <is>
          <t>HN-TOLAS</t>
        </is>
      </c>
      <c r="E5375" s="12" t="inlineStr"/>
      <c r="F5375" s="12" t="inlineStr">
        <is>
          <t>Ferretería Ochoa (8A)</t>
        </is>
      </c>
      <c r="G5375" s="12" t="inlineStr">
        <is>
          <t>plancha</t>
        </is>
      </c>
      <c r="H5375" s="13" t="n">
        <v>37319.49</v>
      </c>
      <c r="I5375" s="12" t="inlineStr">
        <is>
          <t>2026-09-11</t>
        </is>
      </c>
      <c r="J5375" s="14" t="inlineStr">
        <is>
          <t>https://ochoa.com.do/producto/tola-negra-1305-60-lbs-04710008</t>
        </is>
      </c>
    </row>
    <row r="5376">
      <c r="A5376" s="12" t="inlineStr">
        <is>
          <t>Tolas y láminas de acero</t>
        </is>
      </c>
      <c r="B5376" s="12" t="inlineStr">
        <is>
          <t>Tola corrugada 3/32", plancha 4 x 8 pies</t>
        </is>
      </c>
      <c r="C5376" s="12" t="inlineStr">
        <is>
          <t>TOLA CORRUGADA 133.00 LBS</t>
        </is>
      </c>
      <c r="D5376" s="12" t="inlineStr">
        <is>
          <t>HN-TOLAS</t>
        </is>
      </c>
      <c r="E5376" s="12" t="inlineStr"/>
      <c r="F5376" s="12" t="inlineStr">
        <is>
          <t>Ferretería Ochoa (8A)</t>
        </is>
      </c>
      <c r="G5376" s="12" t="inlineStr">
        <is>
          <t>plancha</t>
        </is>
      </c>
      <c r="H5376" s="13" t="n">
        <v>3253.65</v>
      </c>
      <c r="I5376" s="12" t="inlineStr">
        <is>
          <t>2026-09-11</t>
        </is>
      </c>
      <c r="J5376" s="14" t="inlineStr">
        <is>
          <t>https://ochoa.com.do/producto/tola-corrugada-133-00-lbs-04710046</t>
        </is>
      </c>
    </row>
    <row r="5377">
      <c r="A5377" s="12" t="inlineStr">
        <is>
          <t>Tolas y láminas de acero</t>
        </is>
      </c>
      <c r="B5377" s="12" t="inlineStr">
        <is>
          <t>Tola corrugada 1/8", plancha 4 x 8 pies</t>
        </is>
      </c>
      <c r="C5377" s="12" t="inlineStr">
        <is>
          <t>TOLA CORRUGADA 186.50 LBS</t>
        </is>
      </c>
      <c r="D5377" s="12" t="inlineStr">
        <is>
          <t>HN-TOLAS</t>
        </is>
      </c>
      <c r="E5377" s="12" t="inlineStr"/>
      <c r="F5377" s="12" t="inlineStr">
        <is>
          <t>Ferretería Ochoa (8A)</t>
        </is>
      </c>
      <c r="G5377" s="12" t="inlineStr">
        <is>
          <t>plancha</t>
        </is>
      </c>
      <c r="H5377" s="13" t="n">
        <v>4279.86</v>
      </c>
      <c r="I5377" s="12" t="inlineStr">
        <is>
          <t>2026-09-11</t>
        </is>
      </c>
      <c r="J5377" s="14" t="inlineStr">
        <is>
          <t>https://ochoa.com.do/producto/tola-corrugada-186-50-lbs-04710048</t>
        </is>
      </c>
    </row>
    <row r="5378">
      <c r="A5378" s="12" t="inlineStr">
        <is>
          <t>Tolas y láminas de acero</t>
        </is>
      </c>
      <c r="B5378" s="12" t="inlineStr">
        <is>
          <t>Tola corrugada 3/16", plancha 4 x 8 pies</t>
        </is>
      </c>
      <c r="C5378" s="12" t="inlineStr">
        <is>
          <t>TOLA CORRUGADA 244.80 LBS</t>
        </is>
      </c>
      <c r="D5378" s="12" t="inlineStr">
        <is>
          <t>HN-TOLAS</t>
        </is>
      </c>
      <c r="E5378" s="12" t="inlineStr"/>
      <c r="F5378" s="12" t="inlineStr">
        <is>
          <t>Ferretería Ochoa (8A)</t>
        </is>
      </c>
      <c r="G5378" s="12" t="inlineStr">
        <is>
          <t>plancha</t>
        </is>
      </c>
      <c r="H5378" s="13" t="n">
        <v>6433.47</v>
      </c>
      <c r="I5378" s="12" t="inlineStr">
        <is>
          <t>2026-09-11</t>
        </is>
      </c>
      <c r="J5378" s="14" t="inlineStr">
        <is>
          <t>https://ochoa.com.do/producto/tola-corrugada-244-80-lbs-04710049</t>
        </is>
      </c>
    </row>
    <row r="5379">
      <c r="A5379" s="12" t="inlineStr">
        <is>
          <t>Tolas y láminas de acero</t>
        </is>
      </c>
      <c r="B5379" s="12" t="inlineStr">
        <is>
          <t>Tola galvanizada 4 x 8 pies, 25 lb</t>
        </is>
      </c>
      <c r="C5379" s="12" t="inlineStr">
        <is>
          <t>TOLA GALVANIZADA 25 LBS.</t>
        </is>
      </c>
      <c r="D5379" s="12" t="inlineStr">
        <is>
          <t>GALV-TOLA</t>
        </is>
      </c>
      <c r="E5379" s="12" t="inlineStr"/>
      <c r="F5379" s="12" t="inlineStr">
        <is>
          <t>Ferretería Ochoa (8A)</t>
        </is>
      </c>
      <c r="G5379" s="12" t="inlineStr">
        <is>
          <t>plancha</t>
        </is>
      </c>
      <c r="H5379" s="13" t="n">
        <v>825.17</v>
      </c>
      <c r="I5379" s="12" t="inlineStr">
        <is>
          <t>2026-09-11</t>
        </is>
      </c>
      <c r="J5379" s="14" t="inlineStr">
        <is>
          <t>https://ochoa.com.do/producto/tola-galvanizada-25-lbs-04770085</t>
        </is>
      </c>
    </row>
    <row r="5380">
      <c r="A5380" s="12" t="inlineStr">
        <is>
          <t>Tolas y láminas de acero</t>
        </is>
      </c>
      <c r="B5380" s="12" t="inlineStr">
        <is>
          <t>Tola galvanizada 4 x 8 pies, 32 lb</t>
        </is>
      </c>
      <c r="C5380" s="12" t="inlineStr">
        <is>
          <t>TOLA GALVANIZADA 32 LBS</t>
        </is>
      </c>
      <c r="D5380" s="12" t="inlineStr">
        <is>
          <t>GALV-TOLA</t>
        </is>
      </c>
      <c r="E5380" s="12" t="inlineStr"/>
      <c r="F5380" s="12" t="inlineStr">
        <is>
          <t>Ferretería Ochoa (8A)</t>
        </is>
      </c>
      <c r="G5380" s="12" t="inlineStr">
        <is>
          <t>plancha</t>
        </is>
      </c>
      <c r="H5380" s="13" t="n">
        <v>941.99</v>
      </c>
      <c r="I5380" s="12" t="inlineStr">
        <is>
          <t>2026-09-11</t>
        </is>
      </c>
      <c r="J5380" s="14" t="inlineStr">
        <is>
          <t>https://ochoa.com.do/producto/tola-galvanizada-32-lbs-04770071</t>
        </is>
      </c>
    </row>
    <row r="5381">
      <c r="A5381" s="12" t="inlineStr">
        <is>
          <t>Tolas y láminas de acero</t>
        </is>
      </c>
      <c r="B5381" s="12" t="inlineStr">
        <is>
          <t>Tola galvanizada 4 x 8 pies, 44 lb</t>
        </is>
      </c>
      <c r="C5381" s="12" t="inlineStr">
        <is>
          <t>TOLA GALVANIZADA 44 LBS.</t>
        </is>
      </c>
      <c r="D5381" s="12" t="inlineStr">
        <is>
          <t>GALV-TOLA</t>
        </is>
      </c>
      <c r="E5381" s="12" t="inlineStr"/>
      <c r="F5381" s="12" t="inlineStr">
        <is>
          <t>Ferretería Ochoa (8A)</t>
        </is>
      </c>
      <c r="G5381" s="12" t="inlineStr">
        <is>
          <t>plancha</t>
        </is>
      </c>
      <c r="H5381" s="13" t="n">
        <v>1169.6</v>
      </c>
      <c r="I5381" s="12" t="inlineStr">
        <is>
          <t>2026-09-11</t>
        </is>
      </c>
      <c r="J5381" s="14" t="inlineStr">
        <is>
          <t>https://ochoa.com.do/producto/tola-galvanizada-44-lbs-04770070</t>
        </is>
      </c>
    </row>
    <row r="5382">
      <c r="A5382" s="12" t="inlineStr">
        <is>
          <t>Tolas y láminas de acero</t>
        </is>
      </c>
      <c r="B5382" s="12" t="inlineStr">
        <is>
          <t>Tola galvanizada 4 x 8 pies, 52 lb</t>
        </is>
      </c>
      <c r="C5382" s="12" t="inlineStr">
        <is>
          <t>TOLA GALVANIZADA 52 LBS.</t>
        </is>
      </c>
      <c r="D5382" s="12" t="inlineStr">
        <is>
          <t>GALV-TOLA</t>
        </is>
      </c>
      <c r="E5382" s="12" t="inlineStr"/>
      <c r="F5382" s="12" t="inlineStr">
        <is>
          <t>Ferretería Ochoa (8A)</t>
        </is>
      </c>
      <c r="G5382" s="12" t="inlineStr">
        <is>
          <t>plancha</t>
        </is>
      </c>
      <c r="H5382" s="13" t="n">
        <v>1551.37</v>
      </c>
      <c r="I5382" s="12" t="inlineStr">
        <is>
          <t>2026-09-11</t>
        </is>
      </c>
      <c r="J5382" s="14" t="inlineStr">
        <is>
          <t>https://ochoa.com.do/producto/tola-galvanizada-52-lbs-04770069</t>
        </is>
      </c>
    </row>
    <row r="5383">
      <c r="A5383" s="12" t="inlineStr">
        <is>
          <t>Tolas y láminas de acero</t>
        </is>
      </c>
      <c r="B5383" s="12" t="inlineStr">
        <is>
          <t>Tola galvanizada 4 x 8 pies, 83.75 lb</t>
        </is>
      </c>
      <c r="C5383" s="12" t="inlineStr">
        <is>
          <t>TOLA GALVANIZADA 83.75 LIBS.</t>
        </is>
      </c>
      <c r="D5383" s="12" t="inlineStr">
        <is>
          <t>GALV-TOLA</t>
        </is>
      </c>
      <c r="E5383" s="12" t="inlineStr"/>
      <c r="F5383" s="12" t="inlineStr">
        <is>
          <t>Ferretería Ochoa (8A)</t>
        </is>
      </c>
      <c r="G5383" s="12" t="inlineStr">
        <is>
          <t>plancha</t>
        </is>
      </c>
      <c r="H5383" s="13" t="n">
        <v>2364.86</v>
      </c>
      <c r="I5383" s="12" t="inlineStr">
        <is>
          <t>2026-09-11</t>
        </is>
      </c>
      <c r="J5383" s="14" t="inlineStr">
        <is>
          <t>https://ochoa.com.do/producto/tola-galvanizada-83-75-libs-04770067</t>
        </is>
      </c>
    </row>
    <row r="5384">
      <c r="A5384" s="12" t="inlineStr">
        <is>
          <t>Tolas y láminas de acero</t>
        </is>
      </c>
      <c r="B5384" s="12" t="inlineStr">
        <is>
          <t>Metal desplegable plano 3/8", plancha 4 x 8 pies</t>
        </is>
      </c>
      <c r="C5384" s="12" t="inlineStr">
        <is>
          <t>MATERIAL DESPLEGABLE PLANO</t>
        </is>
      </c>
      <c r="D5384" s="12" t="inlineStr">
        <is>
          <t>MDP</t>
        </is>
      </c>
      <c r="E5384" s="12" t="inlineStr"/>
      <c r="F5384" s="12" t="inlineStr">
        <is>
          <t>Ferretería Ochoa (8A)</t>
        </is>
      </c>
      <c r="G5384" s="12" t="inlineStr">
        <is>
          <t>plancha</t>
        </is>
      </c>
      <c r="H5384" s="13" t="n">
        <v>2209.05</v>
      </c>
      <c r="I5384" s="12" t="inlineStr">
        <is>
          <t>2026-09-11</t>
        </is>
      </c>
      <c r="J5384" s="14" t="inlineStr">
        <is>
          <t>https://ochoa.com.do/producto/material-desplegable-plano-04770012</t>
        </is>
      </c>
    </row>
    <row r="5385">
      <c r="A5385" s="12" t="inlineStr">
        <is>
          <t>Tolas y láminas de acero</t>
        </is>
      </c>
      <c r="B5385" s="12" t="inlineStr">
        <is>
          <t>Metal desplegable plano 1/2", plancha 4 x 8 pies</t>
        </is>
      </c>
      <c r="C5385" s="12" t="inlineStr">
        <is>
          <t>MATERIAL DESPLEGABLE PLANO</t>
        </is>
      </c>
      <c r="D5385" s="12" t="inlineStr">
        <is>
          <t>MDP</t>
        </is>
      </c>
      <c r="E5385" s="12" t="inlineStr"/>
      <c r="F5385" s="12" t="inlineStr">
        <is>
          <t>Ferretería Ochoa (8A)</t>
        </is>
      </c>
      <c r="G5385" s="12" t="inlineStr">
        <is>
          <t>plancha</t>
        </is>
      </c>
      <c r="H5385" s="13" t="n">
        <v>765.55</v>
      </c>
      <c r="I5385" s="12" t="inlineStr">
        <is>
          <t>2026-09-11</t>
        </is>
      </c>
      <c r="J5385" s="14" t="inlineStr">
        <is>
          <t>https://ochoa.com.do/producto/material-desplegable-plano-04770010</t>
        </is>
      </c>
    </row>
    <row r="5386">
      <c r="A5386" s="12" t="inlineStr">
        <is>
          <t>Tolas y láminas de acero</t>
        </is>
      </c>
      <c r="B5386" s="12" t="inlineStr">
        <is>
          <t>Metal desplegable plano 3/4", plancha 4 x 8 pies</t>
        </is>
      </c>
      <c r="C5386" s="12" t="inlineStr">
        <is>
          <t>MATERIAL DESPLEGABLE PLANO</t>
        </is>
      </c>
      <c r="D5386" s="12" t="inlineStr">
        <is>
          <t>MDP</t>
        </is>
      </c>
      <c r="E5386" s="12" t="inlineStr"/>
      <c r="F5386" s="12" t="inlineStr">
        <is>
          <t>Ferretería Ochoa (8A)</t>
        </is>
      </c>
      <c r="G5386" s="12" t="inlineStr">
        <is>
          <t>plancha</t>
        </is>
      </c>
      <c r="H5386" s="13" t="n">
        <v>850</v>
      </c>
      <c r="I5386" s="12" t="inlineStr">
        <is>
          <t>2026-09-11</t>
        </is>
      </c>
      <c r="J5386" s="14" t="inlineStr">
        <is>
          <t>https://ochoa.com.do/producto/material-desplegable-plano-04770011</t>
        </is>
      </c>
    </row>
    <row r="5387">
      <c r="A5387" s="12" t="inlineStr">
        <is>
          <t>Tolas y láminas de acero</t>
        </is>
      </c>
      <c r="B5387" s="12" t="inlineStr">
        <is>
          <t>Metal desplegable plano 1", plancha 4 x 8 pies</t>
        </is>
      </c>
      <c r="C5387" s="12" t="inlineStr">
        <is>
          <t>MATERIAL DESPLEGABLE PLANO.</t>
        </is>
      </c>
      <c r="D5387" s="12" t="inlineStr">
        <is>
          <t>MDP</t>
        </is>
      </c>
      <c r="E5387" s="12" t="inlineStr"/>
      <c r="F5387" s="12" t="inlineStr">
        <is>
          <t>Ferretería Ochoa (8A)</t>
        </is>
      </c>
      <c r="G5387" s="12" t="inlineStr">
        <is>
          <t>plancha</t>
        </is>
      </c>
      <c r="H5387" s="13" t="n">
        <v>1080.47</v>
      </c>
      <c r="I5387" s="12" t="inlineStr">
        <is>
          <t>2026-09-11</t>
        </is>
      </c>
      <c r="J5387" s="14" t="inlineStr">
        <is>
          <t>https://ochoa.com.do/producto/material-desplegable-plano-04770009</t>
        </is>
      </c>
    </row>
    <row r="5388">
      <c r="A5388" s="12" t="inlineStr">
        <is>
          <t>Tolas y láminas de acero</t>
        </is>
      </c>
      <c r="B5388" s="12" t="inlineStr">
        <is>
          <t>Metal desplegable plano 1 1/2", plancha 4 x 8 pies</t>
        </is>
      </c>
      <c r="C5388" s="12" t="inlineStr">
        <is>
          <t>MATERIAL DESPLEGABLE PLANO</t>
        </is>
      </c>
      <c r="D5388" s="12" t="inlineStr">
        <is>
          <t>MDP</t>
        </is>
      </c>
      <c r="E5388" s="12" t="inlineStr"/>
      <c r="F5388" s="12" t="inlineStr">
        <is>
          <t>Ferretería Ochoa (8A)</t>
        </is>
      </c>
      <c r="G5388" s="12" t="inlineStr">
        <is>
          <t>plancha</t>
        </is>
      </c>
      <c r="H5388" s="13" t="n">
        <v>939.35</v>
      </c>
      <c r="I5388" s="12" t="inlineStr">
        <is>
          <t>2026-09-11</t>
        </is>
      </c>
      <c r="J5388" s="14" t="inlineStr">
        <is>
          <t>https://ochoa.com.do/producto/material-desplegable-plano-04770007</t>
        </is>
      </c>
    </row>
    <row r="5389">
      <c r="A5389" s="12" t="inlineStr">
        <is>
          <t>Cerramiento perimetral</t>
        </is>
      </c>
      <c r="B5389" s="12" t="inlineStr">
        <is>
          <t>Malla ciclónica calibre 9, 3 pies de alto, rollo de 50 pies</t>
        </is>
      </c>
      <c r="C5389" s="12" t="inlineStr">
        <is>
          <t>MALLA CICLONICA 3.43MM</t>
        </is>
      </c>
      <c r="D5389" s="12" t="inlineStr">
        <is>
          <t>MALLA-C</t>
        </is>
      </c>
      <c r="E5389" s="12" t="inlineStr"/>
      <c r="F5389" s="12" t="inlineStr">
        <is>
          <t>Ferretería Ochoa (8A)</t>
        </is>
      </c>
      <c r="G5389" s="12" t="inlineStr">
        <is>
          <t>rollo</t>
        </is>
      </c>
      <c r="H5389" s="13" t="n">
        <v>5223.1</v>
      </c>
      <c r="I5389" s="12" t="inlineStr">
        <is>
          <t>2026-09-11</t>
        </is>
      </c>
      <c r="J5389" s="14" t="inlineStr">
        <is>
          <t>https://ochoa.com.do/producto/malla-ciclonica-3-43mm-04660038</t>
        </is>
      </c>
    </row>
    <row r="5390">
      <c r="A5390" s="12" t="inlineStr">
        <is>
          <t>Cerramiento perimetral</t>
        </is>
      </c>
      <c r="B5390" s="12" t="inlineStr">
        <is>
          <t>Malla ciclónica calibre 9, 4 pies de alto, rollo de 50 pies</t>
        </is>
      </c>
      <c r="C5390" s="12" t="inlineStr">
        <is>
          <t>MALLA CICLONICA 3.43MM</t>
        </is>
      </c>
      <c r="D5390" s="12" t="inlineStr">
        <is>
          <t>MALLA-C</t>
        </is>
      </c>
      <c r="E5390" s="12" t="inlineStr"/>
      <c r="F5390" s="12" t="inlineStr">
        <is>
          <t>Ferretería Ochoa (8A)</t>
        </is>
      </c>
      <c r="G5390" s="12" t="inlineStr">
        <is>
          <t>rollo</t>
        </is>
      </c>
      <c r="H5390" s="13" t="n">
        <v>6121.98</v>
      </c>
      <c r="I5390" s="12" t="inlineStr">
        <is>
          <t>2026-09-11</t>
        </is>
      </c>
      <c r="J5390" s="14" t="inlineStr">
        <is>
          <t>https://ochoa.com.do/producto/malla-ciclonica-3-43mm-04660039</t>
        </is>
      </c>
    </row>
    <row r="5391">
      <c r="A5391" s="12" t="inlineStr">
        <is>
          <t>Cerramiento perimetral</t>
        </is>
      </c>
      <c r="B5391" s="12" t="inlineStr">
        <is>
          <t>Malla ciclónica calibre 9, 4 pies de alto, rollo de 50 pies</t>
        </is>
      </c>
      <c r="C5391" s="12" t="inlineStr">
        <is>
          <t>MALLA CICLONICA 4X50 C-9 GALV</t>
        </is>
      </c>
      <c r="D5391" s="12" t="inlineStr"/>
      <c r="E5391" s="12" t="inlineStr"/>
      <c r="F5391" s="12" t="inlineStr">
        <is>
          <t>Ferretería MC</t>
        </is>
      </c>
      <c r="G5391" s="12" t="inlineStr">
        <is>
          <t>rollo</t>
        </is>
      </c>
      <c r="H5391" s="13" t="n">
        <v>6236</v>
      </c>
      <c r="I5391" s="12" t="inlineStr">
        <is>
          <t>2026-09-09</t>
        </is>
      </c>
      <c r="J5391" s="12" t="inlineStr"/>
    </row>
    <row r="5392">
      <c r="A5392" s="12" t="inlineStr">
        <is>
          <t>Cerramiento perimetral</t>
        </is>
      </c>
      <c r="B5392" s="12" t="inlineStr">
        <is>
          <t>Malla ciclónica calibre 9, 6 pies de alto, rollo de 50 pies</t>
        </is>
      </c>
      <c r="C5392" s="12" t="inlineStr">
        <is>
          <t>MALLA CICLONICA 3.43MM</t>
        </is>
      </c>
      <c r="D5392" s="12" t="inlineStr">
        <is>
          <t>MALLA-C</t>
        </is>
      </c>
      <c r="E5392" s="12" t="inlineStr"/>
      <c r="F5392" s="12" t="inlineStr">
        <is>
          <t>Ferretería Ochoa (8A)</t>
        </is>
      </c>
      <c r="G5392" s="12" t="inlineStr">
        <is>
          <t>rollo</t>
        </is>
      </c>
      <c r="H5392" s="13" t="n">
        <v>9867.16</v>
      </c>
      <c r="I5392" s="12" t="inlineStr">
        <is>
          <t>2026-09-11</t>
        </is>
      </c>
      <c r="J5392" s="14" t="inlineStr">
        <is>
          <t>https://ochoa.com.do/producto/malla-ciclonica-3-43mm-04660040</t>
        </is>
      </c>
    </row>
    <row r="5393">
      <c r="A5393" s="12" t="inlineStr">
        <is>
          <t>Cerramiento perimetral</t>
        </is>
      </c>
      <c r="B5393" s="12" t="inlineStr">
        <is>
          <t>Malla ciclónica calibre 9, 6 pies de alto, rollo de 50 pies</t>
        </is>
      </c>
      <c r="C5393" s="12" t="inlineStr">
        <is>
          <t>MALLA CICLONICA 6X50 C-9 GALV</t>
        </is>
      </c>
      <c r="D5393" s="12" t="inlineStr"/>
      <c r="E5393" s="12" t="inlineStr"/>
      <c r="F5393" s="12" t="inlineStr">
        <is>
          <t>Ferretería MC</t>
        </is>
      </c>
      <c r="G5393" s="12" t="inlineStr">
        <is>
          <t>rollo</t>
        </is>
      </c>
      <c r="H5393" s="13" t="n">
        <v>9957</v>
      </c>
      <c r="I5393" s="12" t="inlineStr">
        <is>
          <t>2026-09-09</t>
        </is>
      </c>
      <c r="J5393" s="12" t="inlineStr"/>
    </row>
    <row r="5394">
      <c r="A5394" s="12" t="inlineStr">
        <is>
          <t>Cerramiento perimetral</t>
        </is>
      </c>
      <c r="B5394" s="12" t="inlineStr">
        <is>
          <t>Malla ciclónica calibre 9 revestida en PVC, 6 pies de alto, rollo de 50 pies</t>
        </is>
      </c>
      <c r="C5394" s="12" t="inlineStr">
        <is>
          <t>MALLA CICLONICA REV. EN PVC 3.43MM</t>
        </is>
      </c>
      <c r="D5394" s="12" t="inlineStr">
        <is>
          <t>MALLA-C</t>
        </is>
      </c>
      <c r="E5394" s="12" t="inlineStr"/>
      <c r="F5394" s="12" t="inlineStr">
        <is>
          <t>Ferretería Ochoa (8A)</t>
        </is>
      </c>
      <c r="G5394" s="12" t="inlineStr">
        <is>
          <t>rollo</t>
        </is>
      </c>
      <c r="H5394" s="13" t="n">
        <v>11757.65</v>
      </c>
      <c r="I5394" s="12" t="inlineStr">
        <is>
          <t>2026-09-11</t>
        </is>
      </c>
      <c r="J5394" s="14" t="inlineStr">
        <is>
          <t>https://ochoa.com.do/producto/malla-ciclonica-rev-en-pvc-3-43mm-04660064</t>
        </is>
      </c>
    </row>
    <row r="5395">
      <c r="A5395" s="12" t="inlineStr">
        <is>
          <t>Cerramiento perimetral</t>
        </is>
      </c>
      <c r="B5395" s="12" t="inlineStr">
        <is>
          <t>Malla ciclónica calibre 9 revestida en PVC, 6 pies de alto, rollo de 50 pies</t>
        </is>
      </c>
      <c r="C5395" s="12" t="inlineStr">
        <is>
          <t>MALLA CICLONICA 6X50' CALIBRE 9 REVESTIDA/PLASTICA</t>
        </is>
      </c>
      <c r="D5395" s="12" t="inlineStr">
        <is>
          <t>INNOMATE</t>
        </is>
      </c>
      <c r="E5395" s="12" t="inlineStr"/>
      <c r="F5395" s="12" t="inlineStr">
        <is>
          <t>InnovaCentro (La Innovación)</t>
        </is>
      </c>
      <c r="G5395" s="12" t="inlineStr">
        <is>
          <t>rollo</t>
        </is>
      </c>
      <c r="H5395" s="13" t="n">
        <v>14690</v>
      </c>
      <c r="I5395" s="12" t="inlineStr">
        <is>
          <t>2026-09-09</t>
        </is>
      </c>
      <c r="J5395" s="14" t="inlineStr">
        <is>
          <t>https://www.innovacentro.com.do/malla-ciclonica-6x50-calibre-9-revestida-3-plastic-055382</t>
        </is>
      </c>
    </row>
    <row r="5396">
      <c r="A5396" s="12" t="inlineStr">
        <is>
          <t>Cerramiento perimetral</t>
        </is>
      </c>
      <c r="B5396" s="12" t="inlineStr">
        <is>
          <t>Malla ciclónica calibre 9, 8 pies de alto, rollo de 50 pies</t>
        </is>
      </c>
      <c r="C5396" s="12" t="inlineStr">
        <is>
          <t>MALLA CICLONICA 8x50 C-9 GALV</t>
        </is>
      </c>
      <c r="D5396" s="12" t="inlineStr"/>
      <c r="E5396" s="12" t="inlineStr"/>
      <c r="F5396" s="12" t="inlineStr">
        <is>
          <t>Ferretería MC</t>
        </is>
      </c>
      <c r="G5396" s="12" t="inlineStr">
        <is>
          <t>rollo</t>
        </is>
      </c>
      <c r="H5396" s="13" t="n">
        <v>13272</v>
      </c>
      <c r="I5396" s="12" t="inlineStr">
        <is>
          <t>2026-09-09</t>
        </is>
      </c>
      <c r="J5396" s="12" t="inlineStr"/>
    </row>
    <row r="5397">
      <c r="A5397" s="12" t="inlineStr">
        <is>
          <t>Cerramiento perimetral</t>
        </is>
      </c>
      <c r="B5397" s="12" t="inlineStr">
        <is>
          <t>Malla ciclónica calibre 9, 8 pies de alto, rollo de 50 pies</t>
        </is>
      </c>
      <c r="C5397" s="12" t="inlineStr">
        <is>
          <t>MALLA CICLONICA 3.43MM</t>
        </is>
      </c>
      <c r="D5397" s="12" t="inlineStr">
        <is>
          <t>MALLA-C</t>
        </is>
      </c>
      <c r="E5397" s="12" t="inlineStr"/>
      <c r="F5397" s="12" t="inlineStr">
        <is>
          <t>Ferretería Ochoa (8A)</t>
        </is>
      </c>
      <c r="G5397" s="12" t="inlineStr">
        <is>
          <t>rollo</t>
        </is>
      </c>
      <c r="H5397" s="13" t="n">
        <v>13273.54</v>
      </c>
      <c r="I5397" s="12" t="inlineStr">
        <is>
          <t>2026-09-11</t>
        </is>
      </c>
      <c r="J5397" s="14" t="inlineStr">
        <is>
          <t>https://ochoa.com.do/producto/malla-ciclonica-3-43mm-04660051</t>
        </is>
      </c>
    </row>
    <row r="5398">
      <c r="A5398" s="12" t="inlineStr">
        <is>
          <t>Cerramiento perimetral</t>
        </is>
      </c>
      <c r="B5398" s="12" t="inlineStr">
        <is>
          <t>Tubo galvanizado para malla ciclónica 1 1/4" x 20 pies</t>
        </is>
      </c>
      <c r="C5398" s="12" t="inlineStr">
        <is>
          <t>TUBO GALV P / MALLA 1.15MM (127XAT)</t>
        </is>
      </c>
      <c r="D5398" s="12" t="inlineStr">
        <is>
          <t>TUB-MALLA</t>
        </is>
      </c>
      <c r="E5398" s="12" t="inlineStr"/>
      <c r="F5398" s="12" t="inlineStr">
        <is>
          <t>Ferretería Ochoa (8A)</t>
        </is>
      </c>
      <c r="G5398" s="12" t="inlineStr">
        <is>
          <t>unidad</t>
        </is>
      </c>
      <c r="H5398" s="13" t="n">
        <v>525.5599999999999</v>
      </c>
      <c r="I5398" s="12" t="inlineStr">
        <is>
          <t>2026-09-11</t>
        </is>
      </c>
      <c r="J5398" s="14" t="inlineStr">
        <is>
          <t>https://ochoa.com.do/producto/tubo-galv-p-malla-1-15mm-127xat-04730089</t>
        </is>
      </c>
    </row>
    <row r="5399">
      <c r="A5399" s="12" t="inlineStr">
        <is>
          <t>Cerramiento perimetral</t>
        </is>
      </c>
      <c r="B5399" s="12" t="inlineStr">
        <is>
          <t>Tubo galvanizado para malla ciclónica 1 1/4" x 20 pies</t>
        </is>
      </c>
      <c r="C5399" s="12" t="inlineStr">
        <is>
          <t>TUBO PARA MALLA 1 1/4 x20</t>
        </is>
      </c>
      <c r="D5399" s="12" t="inlineStr"/>
      <c r="E5399" s="12" t="inlineStr"/>
      <c r="F5399" s="12" t="inlineStr">
        <is>
          <t>Ferretería MC</t>
        </is>
      </c>
      <c r="G5399" s="12" t="inlineStr">
        <is>
          <t>unidad</t>
        </is>
      </c>
      <c r="H5399" s="13" t="n">
        <v>603</v>
      </c>
      <c r="I5399" s="12" t="inlineStr">
        <is>
          <t>2026-09-09</t>
        </is>
      </c>
      <c r="J5399" s="12" t="inlineStr"/>
    </row>
    <row r="5400">
      <c r="A5400" s="12" t="inlineStr">
        <is>
          <t>Cerramiento perimetral</t>
        </is>
      </c>
      <c r="B5400" s="12" t="inlineStr">
        <is>
          <t>Tubo galvanizado para malla ciclónica 1 1/4" x 20 pies</t>
        </is>
      </c>
      <c r="C5400" s="12" t="inlineStr">
        <is>
          <t>TUBO GALVANIZADO MALLA CICLONICA 1-1/4X20'</t>
        </is>
      </c>
      <c r="D5400" s="12" t="inlineStr">
        <is>
          <t>INNOMATE</t>
        </is>
      </c>
      <c r="E5400" s="12" t="inlineStr"/>
      <c r="F5400" s="12" t="inlineStr">
        <is>
          <t>InnovaCentro (La Innovación)</t>
        </is>
      </c>
      <c r="G5400" s="12" t="inlineStr">
        <is>
          <t>unidad</t>
        </is>
      </c>
      <c r="H5400" s="13" t="n">
        <v>730</v>
      </c>
      <c r="I5400" s="12" t="inlineStr">
        <is>
          <t>2026-09-09</t>
        </is>
      </c>
      <c r="J5400" s="14" t="inlineStr">
        <is>
          <t>https://www.innovacentro.com.do/tubo-galvanizado-malla-ciclonica-1-1-3-4x20-036418</t>
        </is>
      </c>
    </row>
    <row r="5401">
      <c r="A5401" s="12" t="inlineStr">
        <is>
          <t>Cerramiento perimetral</t>
        </is>
      </c>
      <c r="B5401" s="12" t="inlineStr">
        <is>
          <t>Tubo galvanizado para malla ciclónica 1 1/2" x 15 pies</t>
        </is>
      </c>
      <c r="C5401" s="12" t="inlineStr">
        <is>
          <t>TUBO PARA MALLA 1 1/2 x 15</t>
        </is>
      </c>
      <c r="D5401" s="12" t="inlineStr"/>
      <c r="E5401" s="12" t="inlineStr"/>
      <c r="F5401" s="12" t="inlineStr">
        <is>
          <t>Ferretería MC</t>
        </is>
      </c>
      <c r="G5401" s="12" t="inlineStr">
        <is>
          <t>unidad</t>
        </is>
      </c>
      <c r="H5401" s="13" t="n">
        <v>460</v>
      </c>
      <c r="I5401" s="12" t="inlineStr">
        <is>
          <t>2026-09-09</t>
        </is>
      </c>
      <c r="J5401" s="12" t="inlineStr"/>
    </row>
    <row r="5402">
      <c r="A5402" s="12" t="inlineStr">
        <is>
          <t>Cerramiento perimetral</t>
        </is>
      </c>
      <c r="B5402" s="12" t="inlineStr">
        <is>
          <t>Tubo galvanizado para malla ciclónica 1 1/2" x 15 pies</t>
        </is>
      </c>
      <c r="C5402" s="12" t="inlineStr">
        <is>
          <t>TUBO GALV P / MALLA 1.15MM (91XAT)</t>
        </is>
      </c>
      <c r="D5402" s="12" t="inlineStr">
        <is>
          <t>TUB-MALLA</t>
        </is>
      </c>
      <c r="E5402" s="12" t="inlineStr"/>
      <c r="F5402" s="12" t="inlineStr">
        <is>
          <t>Ferretería Ochoa (8A)</t>
        </is>
      </c>
      <c r="G5402" s="12" t="inlineStr">
        <is>
          <t>unidad</t>
        </is>
      </c>
      <c r="H5402" s="13" t="n">
        <v>462.61</v>
      </c>
      <c r="I5402" s="12" t="inlineStr">
        <is>
          <t>2026-09-11</t>
        </is>
      </c>
      <c r="J5402" s="14" t="inlineStr">
        <is>
          <t>https://ochoa.com.do/producto/tubo-galv-p-malla-1-15mm-91xat-04730090</t>
        </is>
      </c>
    </row>
    <row r="5403">
      <c r="A5403" s="12" t="inlineStr">
        <is>
          <t>Cerramiento perimetral</t>
        </is>
      </c>
      <c r="B5403" s="12" t="inlineStr">
        <is>
          <t>Tubo galvanizado para malla ciclónica 1 1/2" x 15 pies</t>
        </is>
      </c>
      <c r="C5403" s="12" t="inlineStr">
        <is>
          <t>TUBO GALVANIZADO MALLA CICLONICA 1-1/2X15'</t>
        </is>
      </c>
      <c r="D5403" s="12" t="inlineStr">
        <is>
          <t>INNOMATE</t>
        </is>
      </c>
      <c r="E5403" s="12" t="inlineStr"/>
      <c r="F5403" s="12" t="inlineStr">
        <is>
          <t>InnovaCentro (La Innovación)</t>
        </is>
      </c>
      <c r="G5403" s="12" t="inlineStr">
        <is>
          <t>unidad</t>
        </is>
      </c>
      <c r="H5403" s="13" t="n">
        <v>625</v>
      </c>
      <c r="I5403" s="12" t="inlineStr">
        <is>
          <t>2026-09-09</t>
        </is>
      </c>
      <c r="J5403" s="14" t="inlineStr">
        <is>
          <t>https://www.innovacentro.com.do/tubo-galvanizado-malla-ciclonica-1-1-3-2x15-054850</t>
        </is>
      </c>
    </row>
    <row r="5404">
      <c r="A5404" s="12" t="inlineStr">
        <is>
          <t>Cerramiento perimetral</t>
        </is>
      </c>
      <c r="B5404" s="12" t="inlineStr">
        <is>
          <t>Tubo galvanizado para malla ciclónica 2" x 20 pies</t>
        </is>
      </c>
      <c r="C5404" s="12" t="inlineStr">
        <is>
          <t>TUBO GALV P / MALLA 1.20MM (61XAT)</t>
        </is>
      </c>
      <c r="D5404" s="12" t="inlineStr">
        <is>
          <t>TUB-MALLA</t>
        </is>
      </c>
      <c r="E5404" s="12" t="inlineStr"/>
      <c r="F5404" s="12" t="inlineStr">
        <is>
          <t>Ferretería Ochoa (8A)</t>
        </is>
      </c>
      <c r="G5404" s="12" t="inlineStr">
        <is>
          <t>unidad</t>
        </is>
      </c>
      <c r="H5404" s="13" t="n">
        <v>699.92</v>
      </c>
      <c r="I5404" s="12" t="inlineStr">
        <is>
          <t>2026-09-11</t>
        </is>
      </c>
      <c r="J5404" s="14" t="inlineStr">
        <is>
          <t>https://ochoa.com.do/producto/tubo-galv-p-malla-1-20mm-61xat-04730516</t>
        </is>
      </c>
    </row>
    <row r="5405">
      <c r="A5405" s="12" t="inlineStr">
        <is>
          <t>Cerramiento perimetral</t>
        </is>
      </c>
      <c r="B5405" s="12" t="inlineStr">
        <is>
          <t>Tubo galvanizado para malla ciclónica 2" x 20 pies</t>
        </is>
      </c>
      <c r="C5405" s="12" t="inlineStr">
        <is>
          <t>TUBO PARA MALLA 2 x 20</t>
        </is>
      </c>
      <c r="D5405" s="12" t="inlineStr"/>
      <c r="E5405" s="12" t="inlineStr"/>
      <c r="F5405" s="12" t="inlineStr">
        <is>
          <t>Ferretería MC</t>
        </is>
      </c>
      <c r="G5405" s="12" t="inlineStr">
        <is>
          <t>unidad</t>
        </is>
      </c>
      <c r="H5405" s="13" t="n">
        <v>700</v>
      </c>
      <c r="I5405" s="12" t="inlineStr">
        <is>
          <t>2026-09-09</t>
        </is>
      </c>
      <c r="J5405" s="12" t="inlineStr"/>
    </row>
    <row r="5406">
      <c r="A5406" s="12" t="inlineStr">
        <is>
          <t>Cerramiento perimetral</t>
        </is>
      </c>
      <c r="B5406" s="12" t="inlineStr">
        <is>
          <t>Malla ciclónica calibre 11, 3 pies de alto, rollo de 50 pies</t>
        </is>
      </c>
      <c r="C5406" s="12" t="inlineStr">
        <is>
          <t>MALLA CICLÓNICA C-11</t>
        </is>
      </c>
      <c r="D5406" s="12" t="inlineStr">
        <is>
          <t>MALLA-C</t>
        </is>
      </c>
      <c r="E5406" s="12" t="inlineStr"/>
      <c r="F5406" s="12" t="inlineStr">
        <is>
          <t>Ferretería Ochoa (8A)</t>
        </is>
      </c>
      <c r="G5406" s="12" t="inlineStr">
        <is>
          <t>rollo</t>
        </is>
      </c>
      <c r="H5406" s="13" t="n">
        <v>4335.91</v>
      </c>
      <c r="I5406" s="12" t="inlineStr">
        <is>
          <t>2026-09-11</t>
        </is>
      </c>
      <c r="J5406" s="14" t="inlineStr">
        <is>
          <t>https://ochoa.com.do/producto/malla-ciclonica-c-11-04660035</t>
        </is>
      </c>
    </row>
    <row r="5407">
      <c r="A5407" s="12" t="inlineStr">
        <is>
          <t>Cerramiento perimetral</t>
        </is>
      </c>
      <c r="B5407" s="12" t="inlineStr">
        <is>
          <t>Malla ciclónica calibre 11, 6 pies de alto, rollo de 50 pies</t>
        </is>
      </c>
      <c r="C5407" s="12" t="inlineStr">
        <is>
          <t>MALLA CICLÓNICA C-11</t>
        </is>
      </c>
      <c r="D5407" s="12" t="inlineStr">
        <is>
          <t>MALLA-C</t>
        </is>
      </c>
      <c r="E5407" s="12" t="inlineStr"/>
      <c r="F5407" s="12" t="inlineStr">
        <is>
          <t>Ferretería Ochoa (8A)</t>
        </is>
      </c>
      <c r="G5407" s="12" t="inlineStr">
        <is>
          <t>rollo</t>
        </is>
      </c>
      <c r="H5407" s="13" t="n">
        <v>8694.459999999999</v>
      </c>
      <c r="I5407" s="12" t="inlineStr">
        <is>
          <t>2026-09-11</t>
        </is>
      </c>
      <c r="J5407" s="14" t="inlineStr">
        <is>
          <t>https://ochoa.com.do/producto/malla-ciclonica-c-11-04660037</t>
        </is>
      </c>
    </row>
    <row r="5408">
      <c r="A5408" s="12" t="inlineStr">
        <is>
          <t>Cerramiento perimetral</t>
        </is>
      </c>
      <c r="B5408" s="12" t="inlineStr">
        <is>
          <t>Malla ciclónica calibre 11, 6 pies de alto, rollo de 50 pies</t>
        </is>
      </c>
      <c r="C5408" s="12" t="inlineStr">
        <is>
          <t>MALLA CICLONICA 6X50 C-11 GALV</t>
        </is>
      </c>
      <c r="D5408" s="12" t="inlineStr"/>
      <c r="E5408" s="12" t="inlineStr"/>
      <c r="F5408" s="12" t="inlineStr">
        <is>
          <t>Ferretería MC</t>
        </is>
      </c>
      <c r="G5408" s="12" t="inlineStr">
        <is>
          <t>rollo</t>
        </is>
      </c>
      <c r="H5408" s="13" t="n">
        <v>8780</v>
      </c>
      <c r="I5408" s="12" t="inlineStr">
        <is>
          <t>2026-09-09</t>
        </is>
      </c>
      <c r="J5408" s="12" t="inlineStr"/>
    </row>
    <row r="5409">
      <c r="A5409" s="12" t="inlineStr">
        <is>
          <t>Cerramiento perimetral</t>
        </is>
      </c>
      <c r="B5409" s="12" t="inlineStr">
        <is>
          <t>Malla ciclónica calibre 11, 6 pies de alto, rollo de 50 pies</t>
        </is>
      </c>
      <c r="C5409" s="12" t="inlineStr">
        <is>
          <t>MALLA CICLONICA 6X50' CALIBRE 11 GALVANIZADA</t>
        </is>
      </c>
      <c r="D5409" s="12" t="inlineStr">
        <is>
          <t>INNOMATE</t>
        </is>
      </c>
      <c r="E5409" s="12" t="inlineStr"/>
      <c r="F5409" s="12" t="inlineStr">
        <is>
          <t>InnovaCentro (La Innovación)</t>
        </is>
      </c>
      <c r="G5409" s="12" t="inlineStr">
        <is>
          <t>rollo</t>
        </is>
      </c>
      <c r="H5409" s="13" t="n">
        <v>10250</v>
      </c>
      <c r="I5409" s="12" t="inlineStr">
        <is>
          <t>2026-09-09</t>
        </is>
      </c>
      <c r="J5409" s="14" t="inlineStr">
        <is>
          <t>https://www.innovacentro.com.do/malla-ciclonica-6x50-calibre-11-galvanizada-028879</t>
        </is>
      </c>
    </row>
    <row r="5410">
      <c r="A5410" s="12" t="inlineStr">
        <is>
          <t>Cerramiento perimetral</t>
        </is>
      </c>
      <c r="B5410" s="12" t="inlineStr">
        <is>
          <t>Alambre de púas 1.50 mm, rollo de 250 metros</t>
        </is>
      </c>
      <c r="C5410" s="12" t="inlineStr">
        <is>
          <t>ALAMBRE D / PUAS PREMIUN (64XPALETA)</t>
        </is>
      </c>
      <c r="D5410" s="12" t="inlineStr">
        <is>
          <t>CORVI</t>
        </is>
      </c>
      <c r="E5410" s="12" t="inlineStr"/>
      <c r="F5410" s="12" t="inlineStr">
        <is>
          <t>Ferretería Ochoa (8A)</t>
        </is>
      </c>
      <c r="G5410" s="12" t="inlineStr">
        <is>
          <t>rollo</t>
        </is>
      </c>
      <c r="H5410" s="13" t="n">
        <v>2601.2</v>
      </c>
      <c r="I5410" s="12" t="inlineStr">
        <is>
          <t>2026-09-11</t>
        </is>
      </c>
      <c r="J5410" s="14" t="inlineStr">
        <is>
          <t>https://ochoa.com.do/producto/alambre-d-puas-premiun-64xpaleta-02450184</t>
        </is>
      </c>
    </row>
    <row r="5411">
      <c r="A5411" s="12" t="inlineStr">
        <is>
          <t>Cerramiento perimetral</t>
        </is>
      </c>
      <c r="B5411" s="12" t="inlineStr">
        <is>
          <t>Alambre de púas calibre 15, rollo de 250 metros</t>
        </is>
      </c>
      <c r="C5411" s="12" t="inlineStr">
        <is>
          <t>ALAMBRE D / PUAS</t>
        </is>
      </c>
      <c r="D5411" s="12" t="inlineStr">
        <is>
          <t>PATRON</t>
        </is>
      </c>
      <c r="E5411" s="12" t="inlineStr"/>
      <c r="F5411" s="12" t="inlineStr">
        <is>
          <t>Ferretería Ochoa (8A)</t>
        </is>
      </c>
      <c r="G5411" s="12" t="inlineStr">
        <is>
          <t>rollo</t>
        </is>
      </c>
      <c r="H5411" s="13" t="n">
        <v>2541.47</v>
      </c>
      <c r="I5411" s="12" t="inlineStr">
        <is>
          <t>2026-09-11</t>
        </is>
      </c>
      <c r="J5411" s="14" t="inlineStr">
        <is>
          <t>https://ochoa.com.do/producto/alambre-d-puas-02450221</t>
        </is>
      </c>
    </row>
    <row r="5412">
      <c r="A5412" s="12" t="inlineStr">
        <is>
          <t>Cerramiento perimetral</t>
        </is>
      </c>
      <c r="B5412" s="12" t="inlineStr">
        <is>
          <t>Alambre de púas calibre 16, rollo de 110 metros</t>
        </is>
      </c>
      <c r="C5412" s="12" t="inlineStr">
        <is>
          <t>ALAMBRE PUAS JABALI CAL-16 110 MT</t>
        </is>
      </c>
      <c r="D5412" s="12" t="inlineStr">
        <is>
          <t>JABALI</t>
        </is>
      </c>
      <c r="E5412" s="12" t="inlineStr"/>
      <c r="F5412" s="12" t="inlineStr">
        <is>
          <t>InnovaCentro (La Innovación)</t>
        </is>
      </c>
      <c r="G5412" s="12" t="inlineStr">
        <is>
          <t>rollo</t>
        </is>
      </c>
      <c r="H5412" s="13" t="n">
        <v>845</v>
      </c>
      <c r="I5412" s="12" t="inlineStr">
        <is>
          <t>2026-09-09</t>
        </is>
      </c>
      <c r="J5412" s="14" t="inlineStr">
        <is>
          <t>https://www.innovacentro.com.do/alambre-puas-jabali-cal-16-110-mt-059298</t>
        </is>
      </c>
    </row>
    <row r="5413">
      <c r="A5413" s="12" t="inlineStr">
        <is>
          <t>Cerramiento perimetral</t>
        </is>
      </c>
      <c r="B5413" s="12" t="inlineStr">
        <is>
          <t>Alambre de púas calibre 16, rollo de 110 metros</t>
        </is>
      </c>
      <c r="C5413" s="12" t="inlineStr">
        <is>
          <t>ALAMBRE DE PÚAS</t>
        </is>
      </c>
      <c r="D5413" s="12" t="inlineStr">
        <is>
          <t>CORVI</t>
        </is>
      </c>
      <c r="E5413" s="12" t="inlineStr"/>
      <c r="F5413" s="12" t="inlineStr">
        <is>
          <t>Ferretería Ochoa (8A)</t>
        </is>
      </c>
      <c r="G5413" s="12" t="inlineStr">
        <is>
          <t>rollo</t>
        </is>
      </c>
      <c r="H5413" s="13" t="n">
        <v>964.11</v>
      </c>
      <c r="I5413" s="12" t="inlineStr">
        <is>
          <t>2026-09-11</t>
        </is>
      </c>
      <c r="J5413" s="14" t="inlineStr">
        <is>
          <t>https://ochoa.com.do/producto/alambre-de-puas-02450003</t>
        </is>
      </c>
    </row>
    <row r="5414">
      <c r="A5414" s="12" t="inlineStr">
        <is>
          <t>Cerramiento perimetral</t>
        </is>
      </c>
      <c r="B5414" s="12" t="inlineStr">
        <is>
          <t>Alambre de púas calibre 16, rollo de 250 metros</t>
        </is>
      </c>
      <c r="C5414" s="12" t="inlineStr">
        <is>
          <t>ALAMBRE PUAS JABALI CAL-16 250 MT</t>
        </is>
      </c>
      <c r="D5414" s="12" t="inlineStr">
        <is>
          <t>JABALI</t>
        </is>
      </c>
      <c r="E5414" s="12" t="inlineStr"/>
      <c r="F5414" s="12" t="inlineStr">
        <is>
          <t>InnovaCentro (La Innovación)</t>
        </is>
      </c>
      <c r="G5414" s="12" t="inlineStr">
        <is>
          <t>rollo</t>
        </is>
      </c>
      <c r="H5414" s="13" t="n">
        <v>1885</v>
      </c>
      <c r="I5414" s="12" t="inlineStr">
        <is>
          <t>2026-09-09</t>
        </is>
      </c>
      <c r="J5414" s="14" t="inlineStr">
        <is>
          <t>https://www.innovacentro.com.do/alambre-puas-jabali-cal-16-250-mt-059299</t>
        </is>
      </c>
    </row>
    <row r="5415">
      <c r="A5415" s="12" t="inlineStr">
        <is>
          <t>Cerramiento perimetral</t>
        </is>
      </c>
      <c r="B5415" s="12" t="inlineStr">
        <is>
          <t>Alambre de púas calibre 16, rollo de 250 metros</t>
        </is>
      </c>
      <c r="C5415" s="12" t="inlineStr">
        <is>
          <t>ALAMBRE D / PUAS GALV.CEBU(SUPERIOR)</t>
        </is>
      </c>
      <c r="D5415" s="12" t="inlineStr">
        <is>
          <t>KINNOX</t>
        </is>
      </c>
      <c r="E5415" s="12" t="inlineStr"/>
      <c r="F5415" s="12" t="inlineStr">
        <is>
          <t>Ferretería Ochoa (8A)</t>
        </is>
      </c>
      <c r="G5415" s="12" t="inlineStr">
        <is>
          <t>rollo</t>
        </is>
      </c>
      <c r="H5415" s="13" t="n">
        <v>2108.46</v>
      </c>
      <c r="I5415" s="12" t="inlineStr">
        <is>
          <t>2026-09-11</t>
        </is>
      </c>
      <c r="J5415" s="14" t="inlineStr">
        <is>
          <t>https://ochoa.com.do/producto/alambre-d-puas-galv-cebu-superior-02450007</t>
        </is>
      </c>
    </row>
    <row r="5416">
      <c r="A5416" s="12" t="inlineStr">
        <is>
          <t>Cerramiento perimetral</t>
        </is>
      </c>
      <c r="B5416" s="12" t="inlineStr">
        <is>
          <t>Alambre de púas calibre 16, rollo de 250 metros</t>
        </is>
      </c>
      <c r="C5416" s="12" t="inlineStr">
        <is>
          <t>ALAMBRE DE PUAS / T AIWA</t>
        </is>
      </c>
      <c r="D5416" s="12" t="inlineStr">
        <is>
          <t>CORVI</t>
        </is>
      </c>
      <c r="E5416" s="12" t="inlineStr"/>
      <c r="F5416" s="12" t="inlineStr">
        <is>
          <t>Ferretería Ochoa (8A)</t>
        </is>
      </c>
      <c r="G5416" s="12" t="inlineStr">
        <is>
          <t>rollo</t>
        </is>
      </c>
      <c r="H5416" s="13" t="n">
        <v>2336.18</v>
      </c>
      <c r="I5416" s="12" t="inlineStr">
        <is>
          <t>2026-09-11</t>
        </is>
      </c>
      <c r="J5416" s="14" t="inlineStr">
        <is>
          <t>https://ochoa.com.do/producto/alambre-de-puas-t-aiwa-02450159</t>
        </is>
      </c>
    </row>
    <row r="5417">
      <c r="A5417" s="12" t="inlineStr">
        <is>
          <t>Cerramiento perimetral</t>
        </is>
      </c>
      <c r="B5417" s="12" t="inlineStr">
        <is>
          <t>Alambre de púas calibre 16, rollo de 250 metros</t>
        </is>
      </c>
      <c r="C5417" s="12" t="inlineStr">
        <is>
          <t>ALAMBRE PUAS PREMIUM CORVI 250 M C-16</t>
        </is>
      </c>
      <c r="D5417" s="12" t="inlineStr">
        <is>
          <t>CORVI</t>
        </is>
      </c>
      <c r="E5417" s="12" t="inlineStr"/>
      <c r="F5417" s="12" t="inlineStr">
        <is>
          <t>Max Ferretería</t>
        </is>
      </c>
      <c r="G5417" s="12" t="inlineStr">
        <is>
          <t>rollo</t>
        </is>
      </c>
      <c r="H5417" s="13" t="n">
        <v>2390.01</v>
      </c>
      <c r="I5417" s="12" t="inlineStr">
        <is>
          <t>2026-09-09</t>
        </is>
      </c>
      <c r="J5417" s="14" t="inlineStr">
        <is>
          <t>https://maxferreteria.com/products/alambre-puas-premium-corvi-250-m-c-16</t>
        </is>
      </c>
    </row>
    <row r="5418">
      <c r="A5418" s="12" t="inlineStr">
        <is>
          <t>Cerramiento perimetral</t>
        </is>
      </c>
      <c r="B5418" s="12" t="inlineStr">
        <is>
          <t>Alambre de púas calibre 16, rollo de 250 metros</t>
        </is>
      </c>
      <c r="C5418" s="12" t="inlineStr">
        <is>
          <t>ALAMBRE PUAS CALIBRE 16 250MTS</t>
        </is>
      </c>
      <c r="D5418" s="12" t="inlineStr"/>
      <c r="E5418" s="12" t="inlineStr"/>
      <c r="F5418" s="12" t="inlineStr">
        <is>
          <t>Ferretería Cima</t>
        </is>
      </c>
      <c r="G5418" s="12" t="inlineStr">
        <is>
          <t>rollo</t>
        </is>
      </c>
      <c r="H5418" s="13" t="n">
        <v>2663</v>
      </c>
      <c r="I5418" s="12" t="inlineStr">
        <is>
          <t>2026-09-09</t>
        </is>
      </c>
      <c r="J5418" s="14" t="inlineStr">
        <is>
          <t>https://ferreteriacima.com.do/products/alambre-puas-calibre-16-250mts</t>
        </is>
      </c>
    </row>
    <row r="5419">
      <c r="A5419" s="12" t="inlineStr">
        <is>
          <t>Cerramiento perimetral</t>
        </is>
      </c>
      <c r="B5419" s="12" t="inlineStr">
        <is>
          <t>Alambre de púas calibre 16, rollo de 250 metros</t>
        </is>
      </c>
      <c r="C5419" s="12" t="inlineStr">
        <is>
          <t>ALAMBRE PUAS CAL-16 250 MT PREMIUM</t>
        </is>
      </c>
      <c r="D5419" s="12" t="inlineStr">
        <is>
          <t>INNOMATE</t>
        </is>
      </c>
      <c r="E5419" s="12" t="inlineStr"/>
      <c r="F5419" s="12" t="inlineStr">
        <is>
          <t>InnovaCentro (La Innovación)</t>
        </is>
      </c>
      <c r="G5419" s="12" t="inlineStr">
        <is>
          <t>rollo</t>
        </is>
      </c>
      <c r="H5419" s="13" t="n">
        <v>2730</v>
      </c>
      <c r="I5419" s="12" t="inlineStr">
        <is>
          <t>2026-09-09</t>
        </is>
      </c>
      <c r="J5419" s="14" t="inlineStr">
        <is>
          <t>https://www.innovacentro.com.do/alambre-puas-cal-16-250-mt-premium-035335</t>
        </is>
      </c>
    </row>
    <row r="5420">
      <c r="A5420" s="12" t="inlineStr">
        <is>
          <t>Cerramiento perimetral</t>
        </is>
      </c>
      <c r="B5420" s="12" t="inlineStr">
        <is>
          <t>Alambre de púas calibre 16, rollo de 250 metros</t>
        </is>
      </c>
      <c r="C5420" s="12" t="inlineStr">
        <is>
          <t>ALAMBRE PUAS CALIBRE 16 250MTS</t>
        </is>
      </c>
      <c r="D5420" s="12" t="inlineStr"/>
      <c r="E5420" s="12" t="inlineStr"/>
      <c r="F5420" s="12" t="inlineStr">
        <is>
          <t>Ferretería Cima</t>
        </is>
      </c>
      <c r="G5420" s="12" t="inlineStr">
        <is>
          <t>rollo</t>
        </is>
      </c>
      <c r="H5420" s="13" t="n">
        <v>2905</v>
      </c>
      <c r="I5420" s="12" t="inlineStr">
        <is>
          <t>2026-09-09</t>
        </is>
      </c>
      <c r="J5420" s="14" t="inlineStr">
        <is>
          <t>https://ferreteriacima.com.do/products/alambre-puas-calibre-16-250mts-1</t>
        </is>
      </c>
    </row>
    <row r="5421">
      <c r="A5421" s="12" t="inlineStr">
        <is>
          <t>Cerramiento perimetral</t>
        </is>
      </c>
      <c r="B5421" s="12" t="inlineStr">
        <is>
          <t>Alambre de púas calibre 16, rollo de 250 metros</t>
        </is>
      </c>
      <c r="C5421" s="12" t="inlineStr">
        <is>
          <t>ALAMBRE DE PUAS 250 MTS.</t>
        </is>
      </c>
      <c r="D5421" s="12" t="inlineStr">
        <is>
          <t>MOTTO</t>
        </is>
      </c>
      <c r="E5421" s="12" t="inlineStr"/>
      <c r="F5421" s="12" t="inlineStr">
        <is>
          <t>Ferretería Ochoa (8A)</t>
        </is>
      </c>
      <c r="G5421" s="12" t="inlineStr">
        <is>
          <t>rollo</t>
        </is>
      </c>
      <c r="H5421" s="13" t="n">
        <v>3439.5</v>
      </c>
      <c r="I5421" s="12" t="inlineStr">
        <is>
          <t>2026-09-11</t>
        </is>
      </c>
      <c r="J5421" s="14" t="inlineStr">
        <is>
          <t>https://ochoa.com.do/producto/alambre-de-puas-250-mts-02450098</t>
        </is>
      </c>
    </row>
    <row r="5422">
      <c r="A5422" s="12" t="inlineStr">
        <is>
          <t>Cerramiento perimetral</t>
        </is>
      </c>
      <c r="B5422" s="12" t="inlineStr">
        <is>
          <t>Alambre de púas calibre 16, rollo de 250 metros</t>
        </is>
      </c>
      <c r="C5422" s="12" t="inlineStr">
        <is>
          <t>ALAMBRE PUAS MOTTO 16X250 MT</t>
        </is>
      </c>
      <c r="D5422" s="12" t="inlineStr">
        <is>
          <t>MOTTO</t>
        </is>
      </c>
      <c r="E5422" s="12" t="inlineStr"/>
      <c r="F5422" s="12" t="inlineStr">
        <is>
          <t>InnovaCentro (La Innovación)</t>
        </is>
      </c>
      <c r="G5422" s="12" t="inlineStr">
        <is>
          <t>rollo</t>
        </is>
      </c>
      <c r="H5422" s="13" t="n">
        <v>3770</v>
      </c>
      <c r="I5422" s="12" t="inlineStr">
        <is>
          <t>2026-09-09</t>
        </is>
      </c>
      <c r="J5422" s="14" t="inlineStr">
        <is>
          <t>https://www.innovacentro.com.do/alambre-puas-motto-16x250-mt-003852</t>
        </is>
      </c>
    </row>
    <row r="5423">
      <c r="A5423" s="12" t="inlineStr">
        <is>
          <t>Cerramiento perimetral</t>
        </is>
      </c>
      <c r="B5423" s="12" t="inlineStr">
        <is>
          <t>Alambre de púas calibre 16, rollo de 250 metros</t>
        </is>
      </c>
      <c r="C5423" s="12" t="inlineStr">
        <is>
          <t>ALAMBRE PUAS MOTTO C-16 250 MTS.</t>
        </is>
      </c>
      <c r="D5423" s="12" t="inlineStr">
        <is>
          <t>MOTTO</t>
        </is>
      </c>
      <c r="E5423" s="12" t="inlineStr"/>
      <c r="F5423" s="12" t="inlineStr">
        <is>
          <t>Max Ferretería</t>
        </is>
      </c>
      <c r="G5423" s="12" t="inlineStr">
        <is>
          <t>rollo</t>
        </is>
      </c>
      <c r="H5423" s="13" t="n">
        <v>3785</v>
      </c>
      <c r="I5423" s="12" t="inlineStr">
        <is>
          <t>2026-09-09</t>
        </is>
      </c>
      <c r="J5423" s="14" t="inlineStr">
        <is>
          <t>https://maxferreteria.com/products/alambre-puas-motto-c-16-250-mts</t>
        </is>
      </c>
    </row>
    <row r="5424">
      <c r="A5424" s="12" t="inlineStr">
        <is>
          <t>Cerramiento perimetral</t>
        </is>
      </c>
      <c r="B5424" s="12" t="inlineStr">
        <is>
          <t>Alambre de púas calibre 17, rollo de 250 metros</t>
        </is>
      </c>
      <c r="C5424" s="12" t="inlineStr">
        <is>
          <t>ALAMBRE DE PUAS 250 MTS.</t>
        </is>
      </c>
      <c r="D5424" s="12" t="inlineStr">
        <is>
          <t>TORO</t>
        </is>
      </c>
      <c r="E5424" s="12" t="inlineStr"/>
      <c r="F5424" s="12" t="inlineStr">
        <is>
          <t>Ferretería Ochoa (8A)</t>
        </is>
      </c>
      <c r="G5424" s="12" t="inlineStr">
        <is>
          <t>rollo</t>
        </is>
      </c>
      <c r="H5424" s="13" t="n">
        <v>1933.36</v>
      </c>
      <c r="I5424" s="12" t="inlineStr">
        <is>
          <t>2026-09-11</t>
        </is>
      </c>
      <c r="J5424" s="14" t="inlineStr">
        <is>
          <t>https://ochoa.com.do/producto/alambre-de-puas-250-mts-02450145</t>
        </is>
      </c>
    </row>
    <row r="5425">
      <c r="A5425" s="12" t="inlineStr">
        <is>
          <t>Cerramiento perimetral</t>
        </is>
      </c>
      <c r="B5425" s="12" t="inlineStr">
        <is>
          <t>Tela metálica calibre 16, retícula 1" x 2", 4 pies de alto</t>
        </is>
      </c>
      <c r="C5425" s="12" t="inlineStr">
        <is>
          <t>TELA MET. D / CUAD. P / CONEJO 29.30KGS</t>
        </is>
      </c>
      <c r="D5425" s="12" t="inlineStr">
        <is>
          <t>GENER-TELA</t>
        </is>
      </c>
      <c r="E5425" s="12" t="inlineStr"/>
      <c r="F5425" s="12" t="inlineStr">
        <is>
          <t>Ferretería Ochoa (8A)</t>
        </is>
      </c>
      <c r="G5425" s="12" t="inlineStr">
        <is>
          <t>yarda</t>
        </is>
      </c>
      <c r="H5425" s="13" t="n">
        <v>146.28</v>
      </c>
      <c r="I5425" s="12" t="inlineStr">
        <is>
          <t>2026-09-11</t>
        </is>
      </c>
      <c r="J5425" s="14" t="inlineStr">
        <is>
          <t>https://ochoa.com.do/producto/tela-met-d-cuad-p-conejo-29-30kgs-02450118</t>
        </is>
      </c>
    </row>
    <row r="5426">
      <c r="A5426" s="12" t="inlineStr">
        <is>
          <t>Cerramiento perimetral</t>
        </is>
      </c>
      <c r="B5426" s="12" t="inlineStr">
        <is>
          <t>Tela metálica calibre 18, retícula 1/2" x 1/2", 4 pies de alto</t>
        </is>
      </c>
      <c r="C5426" s="12" t="inlineStr">
        <is>
          <t>TELA METALICA D / CUADRITO 43.50KGS</t>
        </is>
      </c>
      <c r="D5426" s="12" t="inlineStr">
        <is>
          <t>GENER-TELA</t>
        </is>
      </c>
      <c r="E5426" s="12" t="inlineStr"/>
      <c r="F5426" s="12" t="inlineStr">
        <is>
          <t>Ferretería Ochoa (8A)</t>
        </is>
      </c>
      <c r="G5426" s="12" t="inlineStr">
        <is>
          <t>yarda</t>
        </is>
      </c>
      <c r="H5426" s="13" t="n">
        <v>212.72</v>
      </c>
      <c r="I5426" s="12" t="inlineStr">
        <is>
          <t>2026-09-11</t>
        </is>
      </c>
      <c r="J5426" s="14" t="inlineStr">
        <is>
          <t>https://ochoa.com.do/producto/tela-metalica-d-cuadrito-43-50kgs-02450080</t>
        </is>
      </c>
    </row>
    <row r="5427">
      <c r="A5427" s="12" t="inlineStr">
        <is>
          <t>Cerramiento perimetral</t>
        </is>
      </c>
      <c r="B5427" s="12" t="inlineStr">
        <is>
          <t>Tela metálica calibre 18, retícula 1" x 1/2", 3 pies de alto</t>
        </is>
      </c>
      <c r="C5427" s="12" t="inlineStr">
        <is>
          <t>TELA MET. D / CUAD. P / CONEJO 22KGS</t>
        </is>
      </c>
      <c r="D5427" s="12" t="inlineStr">
        <is>
          <t>GENER-TELA</t>
        </is>
      </c>
      <c r="E5427" s="12" t="inlineStr"/>
      <c r="F5427" s="12" t="inlineStr">
        <is>
          <t>Ferretería Ochoa (8A)</t>
        </is>
      </c>
      <c r="G5427" s="12" t="inlineStr">
        <is>
          <t>yarda</t>
        </is>
      </c>
      <c r="H5427" s="13" t="n">
        <v>106.11</v>
      </c>
      <c r="I5427" s="12" t="inlineStr">
        <is>
          <t>2026-09-11</t>
        </is>
      </c>
      <c r="J5427" s="14" t="inlineStr">
        <is>
          <t>https://ochoa.com.do/producto/tela-met-d-cuad-p-conejo-22kgs-02450199</t>
        </is>
      </c>
    </row>
    <row r="5428">
      <c r="A5428" s="12" t="inlineStr">
        <is>
          <t>Cerramiento perimetral</t>
        </is>
      </c>
      <c r="B5428" s="12" t="inlineStr">
        <is>
          <t>Tela metálica calibre 18, retícula 1" x 1/2", 4 pies de alto</t>
        </is>
      </c>
      <c r="C5428" s="12" t="inlineStr">
        <is>
          <t>TELA MET. D / CUAD. P / CONEJO 29.30KGS</t>
        </is>
      </c>
      <c r="D5428" s="12" t="inlineStr">
        <is>
          <t>GENER-TELA</t>
        </is>
      </c>
      <c r="E5428" s="12" t="inlineStr"/>
      <c r="F5428" s="12" t="inlineStr">
        <is>
          <t>Ferretería Ochoa (8A)</t>
        </is>
      </c>
      <c r="G5428" s="12" t="inlineStr">
        <is>
          <t>yarda</t>
        </is>
      </c>
      <c r="H5428" s="13" t="n">
        <v>145.1</v>
      </c>
      <c r="I5428" s="12" t="inlineStr">
        <is>
          <t>2026-09-11</t>
        </is>
      </c>
      <c r="J5428" s="14" t="inlineStr">
        <is>
          <t>https://ochoa.com.do/producto/tela-met-d-cuad-p-conejo-29-30kgs-02450198</t>
        </is>
      </c>
    </row>
    <row r="5429">
      <c r="A5429" s="12" t="inlineStr">
        <is>
          <t>Cerramiento perimetral</t>
        </is>
      </c>
      <c r="B5429" s="12" t="inlineStr">
        <is>
          <t>Tela metálica calibre 20, retícula 1" x 2", 3 pies de alto</t>
        </is>
      </c>
      <c r="C5429" s="12" t="inlineStr">
        <is>
          <t>TELA MET. D / CUADRITO P / CONEJO 6.60KGS</t>
        </is>
      </c>
      <c r="D5429" s="12" t="inlineStr">
        <is>
          <t>GENER-TELA</t>
        </is>
      </c>
      <c r="E5429" s="12" t="inlineStr"/>
      <c r="F5429" s="12" t="inlineStr">
        <is>
          <t>Ferretería Ochoa (8A)</t>
        </is>
      </c>
      <c r="G5429" s="12" t="inlineStr">
        <is>
          <t>yarda</t>
        </is>
      </c>
      <c r="H5429" s="13" t="n">
        <v>42.28</v>
      </c>
      <c r="I5429" s="12" t="inlineStr">
        <is>
          <t>2026-09-11</t>
        </is>
      </c>
      <c r="J5429" s="14" t="inlineStr">
        <is>
          <t>https://ochoa.com.do/producto/tela-met-d-cuadrito-p-conejo-6-60kgs-02450161</t>
        </is>
      </c>
    </row>
    <row r="5430">
      <c r="A5430" s="12" t="inlineStr">
        <is>
          <t>Cerramiento perimetral</t>
        </is>
      </c>
      <c r="B5430" s="12" t="inlineStr">
        <is>
          <t>Tela metálica calibre 21, retícula 3/8" x 3/8", 3 pies de alto</t>
        </is>
      </c>
      <c r="C5430" s="12" t="inlineStr">
        <is>
          <t>TELA METALICA D / CUADRITO BWG 14KGS</t>
        </is>
      </c>
      <c r="D5430" s="12" t="inlineStr">
        <is>
          <t>GENER-TELA</t>
        </is>
      </c>
      <c r="E5430" s="12" t="inlineStr"/>
      <c r="F5430" s="12" t="inlineStr">
        <is>
          <t>Ferretería Ochoa (8A)</t>
        </is>
      </c>
      <c r="G5430" s="12" t="inlineStr">
        <is>
          <t>yarda</t>
        </is>
      </c>
      <c r="H5430" s="13" t="n">
        <v>82.81</v>
      </c>
      <c r="I5430" s="12" t="inlineStr">
        <is>
          <t>2026-09-11</t>
        </is>
      </c>
      <c r="J5430" s="14" t="inlineStr">
        <is>
          <t>https://ochoa.com.do/producto/tela-metalica-d-cuadrito-bwg-14kgs-02450032</t>
        </is>
      </c>
    </row>
    <row r="5431">
      <c r="A5431" s="12" t="inlineStr">
        <is>
          <t>Cerramiento perimetral</t>
        </is>
      </c>
      <c r="B5431" s="12" t="inlineStr">
        <is>
          <t>Tela para gallinero calibre 19, 3 pies de alto</t>
        </is>
      </c>
      <c r="C5431" s="12" t="inlineStr">
        <is>
          <t>TELA P / GALLINERO 13KGS</t>
        </is>
      </c>
      <c r="D5431" s="12" t="inlineStr">
        <is>
          <t>GENER-TELA</t>
        </is>
      </c>
      <c r="E5431" s="12" t="inlineStr"/>
      <c r="F5431" s="12" t="inlineStr">
        <is>
          <t>Ferretería Ochoa (8A)</t>
        </is>
      </c>
      <c r="G5431" s="12" t="inlineStr">
        <is>
          <t>yarda</t>
        </is>
      </c>
      <c r="H5431" s="13" t="n">
        <v>66.28</v>
      </c>
      <c r="I5431" s="12" t="inlineStr">
        <is>
          <t>2026-09-11</t>
        </is>
      </c>
      <c r="J5431" s="14" t="inlineStr">
        <is>
          <t>https://ochoa.com.do/producto/tela-p-gallinero-13kgs-02450127</t>
        </is>
      </c>
    </row>
    <row r="5432">
      <c r="A5432" s="12" t="inlineStr">
        <is>
          <t>Cerramiento perimetral</t>
        </is>
      </c>
      <c r="B5432" s="12" t="inlineStr">
        <is>
          <t>Tela para gallinero calibre 20, 3 pies de alto</t>
        </is>
      </c>
      <c r="C5432" s="12" t="inlineStr">
        <is>
          <t>TELA P / GALLINERO 11KGS</t>
        </is>
      </c>
      <c r="D5432" s="12" t="inlineStr">
        <is>
          <t>GENER-TELA</t>
        </is>
      </c>
      <c r="E5432" s="12" t="inlineStr"/>
      <c r="F5432" s="12" t="inlineStr">
        <is>
          <t>Ferretería Ochoa (8A)</t>
        </is>
      </c>
      <c r="G5432" s="12" t="inlineStr">
        <is>
          <t>yarda</t>
        </is>
      </c>
      <c r="H5432" s="13" t="n">
        <v>46.53</v>
      </c>
      <c r="I5432" s="12" t="inlineStr">
        <is>
          <t>2026-09-11</t>
        </is>
      </c>
      <c r="J5432" s="14" t="inlineStr">
        <is>
          <t>https://ochoa.com.do/producto/tela-p-gallinero-11kgs-02450139</t>
        </is>
      </c>
    </row>
    <row r="5433">
      <c r="A5433" s="12" t="inlineStr">
        <is>
          <t>Cerramiento perimetral</t>
        </is>
      </c>
      <c r="B5433" s="12" t="inlineStr">
        <is>
          <t>Alambre de trinchera, 45 Mts</t>
        </is>
      </c>
      <c r="C5433" s="12" t="inlineStr">
        <is>
          <t>ALAMBRE TRINCHERA JABALI ROLLO 45 MT</t>
        </is>
      </c>
      <c r="D5433" s="12" t="inlineStr">
        <is>
          <t>JABALI</t>
        </is>
      </c>
      <c r="E5433" s="12" t="inlineStr"/>
      <c r="F5433" s="12" t="inlineStr">
        <is>
          <t>InnovaCentro (La Innovación)</t>
        </is>
      </c>
      <c r="G5433" s="12" t="inlineStr">
        <is>
          <t>rollo</t>
        </is>
      </c>
      <c r="H5433" s="13" t="n">
        <v>595</v>
      </c>
      <c r="I5433" s="12" t="inlineStr">
        <is>
          <t>2026-09-09</t>
        </is>
      </c>
      <c r="J5433" s="14" t="inlineStr">
        <is>
          <t>https://www.innovacentro.com.do/alambresdetrincheras/alambre-trinchera-jabali-rollo-45-mt-017017</t>
        </is>
      </c>
    </row>
    <row r="5434">
      <c r="A5434" s="12" t="inlineStr">
        <is>
          <t>Cerramiento perimetral</t>
        </is>
      </c>
      <c r="B5434" s="12" t="inlineStr">
        <is>
          <t>Protección de verja, 1mt</t>
        </is>
      </c>
      <c r="C5434" s="12" t="inlineStr">
        <is>
          <t>PROTECCION VERJA PLANCHUELA 1 MT</t>
        </is>
      </c>
      <c r="D5434" s="12" t="inlineStr">
        <is>
          <t>INNOMATE</t>
        </is>
      </c>
      <c r="E5434" s="12" t="inlineStr"/>
      <c r="F5434" s="12" t="inlineStr">
        <is>
          <t>InnovaCentro (La Innovación)</t>
        </is>
      </c>
      <c r="G5434" s="12" t="inlineStr">
        <is>
          <t>unidad</t>
        </is>
      </c>
      <c r="H5434" s="13" t="n">
        <v>985</v>
      </c>
      <c r="I5434" s="12" t="inlineStr">
        <is>
          <t>2026-09-09</t>
        </is>
      </c>
      <c r="J5434" s="14" t="inlineStr">
        <is>
          <t>https://www.innovacentro.com.do/proteccion-verjas/proteccion-verja-planchuela-1-mt-039225</t>
        </is>
      </c>
    </row>
    <row r="5435">
      <c r="A5435" s="12" t="inlineStr">
        <is>
          <t>Cerramiento perimetral</t>
        </is>
      </c>
      <c r="B5435" s="12" t="inlineStr">
        <is>
          <t>Protección de verja, 1mt</t>
        </is>
      </c>
      <c r="C5435" s="12" t="inlineStr">
        <is>
          <t>PROTECCION VERJA 3 PUYA BARRA REDONDA</t>
        </is>
      </c>
      <c r="D5435" s="12" t="inlineStr">
        <is>
          <t>INNOMATE</t>
        </is>
      </c>
      <c r="E5435" s="12" t="inlineStr"/>
      <c r="F5435" s="12" t="inlineStr">
        <is>
          <t>InnovaCentro (La Innovación)</t>
        </is>
      </c>
      <c r="G5435" s="12" t="inlineStr">
        <is>
          <t>unidad</t>
        </is>
      </c>
      <c r="H5435" s="13" t="n">
        <v>995</v>
      </c>
      <c r="I5435" s="12" t="inlineStr">
        <is>
          <t>2026-09-09</t>
        </is>
      </c>
      <c r="J5435" s="14" t="inlineStr">
        <is>
          <t>https://www.innovacentro.com.do/proteccion-verjas/proteccion-verja-3-puya-barra-redonda-060073</t>
        </is>
      </c>
    </row>
    <row r="5436">
      <c r="A5436" s="12" t="inlineStr">
        <is>
          <t>Cerramiento perimetral</t>
        </is>
      </c>
      <c r="B5436" s="12" t="inlineStr">
        <is>
          <t>Abrazadera corta para malla ciclónica 1 1/4"</t>
        </is>
      </c>
      <c r="C5436" s="12" t="inlineStr">
        <is>
          <t>ABRAZADERA P / MALLA CICL.</t>
        </is>
      </c>
      <c r="D5436" s="12" t="inlineStr">
        <is>
          <t>ACC-MALLA</t>
        </is>
      </c>
      <c r="E5436" s="12" t="inlineStr"/>
      <c r="F5436" s="12" t="inlineStr">
        <is>
          <t>Ferretería Ochoa (8A)</t>
        </is>
      </c>
      <c r="G5436" s="12" t="inlineStr">
        <is>
          <t>unidad</t>
        </is>
      </c>
      <c r="H5436" s="13" t="n">
        <v>16.91</v>
      </c>
      <c r="I5436" s="12" t="inlineStr">
        <is>
          <t>2026-09-11</t>
        </is>
      </c>
      <c r="J5436" s="14" t="inlineStr">
        <is>
          <t>https://ochoa.com.do/producto/abrazadera-p-malla-cicl-04660001</t>
        </is>
      </c>
    </row>
    <row r="5437">
      <c r="A5437" s="12" t="inlineStr">
        <is>
          <t>Cerramiento perimetral</t>
        </is>
      </c>
      <c r="B5437" s="12" t="inlineStr">
        <is>
          <t>Abrazadera corta para malla ciclónica 1 1/4"</t>
        </is>
      </c>
      <c r="C5437" s="12" t="inlineStr">
        <is>
          <t>ABRAZADERA P/MALLA 1 1/4"</t>
        </is>
      </c>
      <c r="D5437" s="12" t="inlineStr"/>
      <c r="E5437" s="12" t="inlineStr"/>
      <c r="F5437" s="12" t="inlineStr">
        <is>
          <t>Ferretería MC</t>
        </is>
      </c>
      <c r="G5437" s="12" t="inlineStr">
        <is>
          <t>unidad</t>
        </is>
      </c>
      <c r="H5437" s="13" t="n">
        <v>34</v>
      </c>
      <c r="I5437" s="12" t="inlineStr">
        <is>
          <t>2026-09-09</t>
        </is>
      </c>
      <c r="J5437" s="12" t="inlineStr"/>
    </row>
    <row r="5438">
      <c r="A5438" s="12" t="inlineStr">
        <is>
          <t>Cerramiento perimetral</t>
        </is>
      </c>
      <c r="B5438" s="12" t="inlineStr">
        <is>
          <t>Copa pasante para malla ciclónica 1 1/4" x 1 1/2"</t>
        </is>
      </c>
      <c r="C5438" s="12" t="inlineStr">
        <is>
          <t>COPA PASANTE P / MALLA CICL.</t>
        </is>
      </c>
      <c r="D5438" s="12" t="inlineStr">
        <is>
          <t>ACC-MALLA</t>
        </is>
      </c>
      <c r="E5438" s="12" t="inlineStr"/>
      <c r="F5438" s="12" t="inlineStr">
        <is>
          <t>Ferretería Ochoa (8A)</t>
        </is>
      </c>
      <c r="G5438" s="12" t="inlineStr">
        <is>
          <t>unidad</t>
        </is>
      </c>
      <c r="H5438" s="13" t="n">
        <v>76.66</v>
      </c>
      <c r="I5438" s="12" t="inlineStr">
        <is>
          <t>2026-09-11</t>
        </is>
      </c>
      <c r="J5438" s="14" t="inlineStr">
        <is>
          <t>https://ochoa.com.do/producto/copa-pasante-p-malla-cicl-04660023</t>
        </is>
      </c>
    </row>
    <row r="5439">
      <c r="A5439" s="12" t="inlineStr">
        <is>
          <t>Cerramiento perimetral</t>
        </is>
      </c>
      <c r="B5439" s="12" t="inlineStr">
        <is>
          <t>Copa pasante para malla ciclónica 1 1/4" x 1 1/2"</t>
        </is>
      </c>
      <c r="C5439" s="12" t="inlineStr">
        <is>
          <t>COPA PASANTE MALLA CICLONICA 1-1/2X1-1/4"</t>
        </is>
      </c>
      <c r="D5439" s="12" t="inlineStr">
        <is>
          <t>INNOMATE</t>
        </is>
      </c>
      <c r="E5439" s="12" t="inlineStr"/>
      <c r="F5439" s="12" t="inlineStr">
        <is>
          <t>InnovaCentro (La Innovación)</t>
        </is>
      </c>
      <c r="G5439" s="12" t="inlineStr">
        <is>
          <t>unidad</t>
        </is>
      </c>
      <c r="H5439" s="13" t="n">
        <v>98</v>
      </c>
      <c r="I5439" s="12" t="inlineStr">
        <is>
          <t>2026-09-09</t>
        </is>
      </c>
      <c r="J5439" s="14" t="inlineStr">
        <is>
          <t>https://www.innovacentro.com.do/copa-pasante-malla-ciclonica-1-1-3-2x1-1-3-4-7-032626</t>
        </is>
      </c>
    </row>
    <row r="5440">
      <c r="A5440" s="12" t="inlineStr">
        <is>
          <t>Cerramiento perimetral</t>
        </is>
      </c>
      <c r="B5440" s="12" t="inlineStr">
        <is>
          <t>Copa pasante para malla ciclónica 1 1/4" x 1 1/2"</t>
        </is>
      </c>
      <c r="C5440" s="12" t="inlineStr">
        <is>
          <t>COPA PASANTE P/MALLA 1 1/2x1 1/4</t>
        </is>
      </c>
      <c r="D5440" s="12" t="inlineStr"/>
      <c r="E5440" s="12" t="inlineStr"/>
      <c r="F5440" s="12" t="inlineStr">
        <is>
          <t>Ferretería MC</t>
        </is>
      </c>
      <c r="G5440" s="12" t="inlineStr">
        <is>
          <t>unidad</t>
        </is>
      </c>
      <c r="H5440" s="13" t="n">
        <v>115.6</v>
      </c>
      <c r="I5440" s="12" t="inlineStr">
        <is>
          <t>2026-09-09</t>
        </is>
      </c>
      <c r="J5440" s="12" t="inlineStr"/>
    </row>
    <row r="5441">
      <c r="A5441" s="12" t="inlineStr">
        <is>
          <t>Cerramiento perimetral</t>
        </is>
      </c>
      <c r="B5441" s="12" t="inlineStr">
        <is>
          <t>Copa tensora para malla ciclónica 1 1/4"</t>
        </is>
      </c>
      <c r="C5441" s="12" t="inlineStr">
        <is>
          <t>COPA TENSORA P / MALLA CICLONICA</t>
        </is>
      </c>
      <c r="D5441" s="12" t="inlineStr">
        <is>
          <t>ACC-MALLA</t>
        </is>
      </c>
      <c r="E5441" s="12" t="inlineStr"/>
      <c r="F5441" s="12" t="inlineStr">
        <is>
          <t>Ferretería Ochoa (8A)</t>
        </is>
      </c>
      <c r="G5441" s="12" t="inlineStr">
        <is>
          <t>unidad</t>
        </is>
      </c>
      <c r="H5441" s="13" t="n">
        <v>55.61</v>
      </c>
      <c r="I5441" s="12" t="inlineStr">
        <is>
          <t>2026-09-11</t>
        </is>
      </c>
      <c r="J5441" s="14" t="inlineStr">
        <is>
          <t>https://ochoa.com.do/producto/copa-tensora-p-malla-ciclonica-04660024</t>
        </is>
      </c>
    </row>
    <row r="5442">
      <c r="A5442" s="12" t="inlineStr">
        <is>
          <t>Cerramiento perimetral</t>
        </is>
      </c>
      <c r="B5442" s="12" t="inlineStr">
        <is>
          <t>Copa terminal para malla ciclónica 1 1/4"</t>
        </is>
      </c>
      <c r="C5442" s="12" t="inlineStr">
        <is>
          <t>COPA TERMINAL P / TUBO MALLA</t>
        </is>
      </c>
      <c r="D5442" s="12" t="inlineStr">
        <is>
          <t>ACC-MALLA</t>
        </is>
      </c>
      <c r="E5442" s="12" t="inlineStr"/>
      <c r="F5442" s="12" t="inlineStr">
        <is>
          <t>Ferretería Ochoa (8A)</t>
        </is>
      </c>
      <c r="G5442" s="12" t="inlineStr">
        <is>
          <t>unidad</t>
        </is>
      </c>
      <c r="H5442" s="13" t="n">
        <v>36.96</v>
      </c>
      <c r="I5442" s="12" t="inlineStr">
        <is>
          <t>2026-09-11</t>
        </is>
      </c>
      <c r="J5442" s="14" t="inlineStr">
        <is>
          <t>https://ochoa.com.do/producto/copa-terminal-p-tubo-malla-04660026</t>
        </is>
      </c>
    </row>
    <row r="5443">
      <c r="A5443" s="12" t="inlineStr">
        <is>
          <t>Cerramiento perimetral</t>
        </is>
      </c>
      <c r="B5443" s="12" t="inlineStr">
        <is>
          <t>Copa terminal para malla ciclónica 1 1/4"</t>
        </is>
      </c>
      <c r="C5443" s="12" t="inlineStr">
        <is>
          <t>COPA FINAL P/MALLA 1 1/4"</t>
        </is>
      </c>
      <c r="D5443" s="12" t="inlineStr"/>
      <c r="E5443" s="12" t="inlineStr"/>
      <c r="F5443" s="12" t="inlineStr">
        <is>
          <t>Ferretería MC</t>
        </is>
      </c>
      <c r="G5443" s="12" t="inlineStr">
        <is>
          <t>unidad</t>
        </is>
      </c>
      <c r="H5443" s="13" t="n">
        <v>81.59999999999999</v>
      </c>
      <c r="I5443" s="12" t="inlineStr">
        <is>
          <t>2026-09-09</t>
        </is>
      </c>
      <c r="J5443" s="12" t="inlineStr"/>
    </row>
    <row r="5444">
      <c r="A5444" s="12" t="inlineStr">
        <is>
          <t>Cerramiento perimetral</t>
        </is>
      </c>
      <c r="B5444" s="12" t="inlineStr">
        <is>
          <t>Unión reforzada para malla ciclónica 1 1/4"</t>
        </is>
      </c>
      <c r="C5444" s="12" t="inlineStr">
        <is>
          <t>UNION P / TUBO DE MALLA</t>
        </is>
      </c>
      <c r="D5444" s="12" t="inlineStr">
        <is>
          <t>ACC-MALLA</t>
        </is>
      </c>
      <c r="E5444" s="12" t="inlineStr"/>
      <c r="F5444" s="12" t="inlineStr">
        <is>
          <t>Ferretería Ochoa (8A)</t>
        </is>
      </c>
      <c r="G5444" s="12" t="inlineStr">
        <is>
          <t>unidad</t>
        </is>
      </c>
      <c r="H5444" s="13" t="n">
        <v>60.03</v>
      </c>
      <c r="I5444" s="12" t="inlineStr">
        <is>
          <t>2026-09-11</t>
        </is>
      </c>
      <c r="J5444" s="14" t="inlineStr">
        <is>
          <t>https://ochoa.com.do/producto/union-p-tubo-de-malla-04660280</t>
        </is>
      </c>
    </row>
    <row r="5445">
      <c r="A5445" s="12" t="inlineStr">
        <is>
          <t>Cerramiento perimetral</t>
        </is>
      </c>
      <c r="B5445" s="12" t="inlineStr">
        <is>
          <t>Abrazadera corta para malla ciclónica 1 1/2"</t>
        </is>
      </c>
      <c r="C5445" s="12" t="inlineStr">
        <is>
          <t>ABRAZADERA P / MALLA CICL.</t>
        </is>
      </c>
      <c r="D5445" s="12" t="inlineStr">
        <is>
          <t>ACC-MALLA</t>
        </is>
      </c>
      <c r="E5445" s="12" t="inlineStr"/>
      <c r="F5445" s="12" t="inlineStr">
        <is>
          <t>Ferretería Ochoa (8A)</t>
        </is>
      </c>
      <c r="G5445" s="12" t="inlineStr">
        <is>
          <t>unidad</t>
        </is>
      </c>
      <c r="H5445" s="13" t="n">
        <v>19.14</v>
      </c>
      <c r="I5445" s="12" t="inlineStr">
        <is>
          <t>2026-09-11</t>
        </is>
      </c>
      <c r="J5445" s="14" t="inlineStr">
        <is>
          <t>https://ochoa.com.do/producto/abrazadera-p-malla-cicl-04660003</t>
        </is>
      </c>
    </row>
    <row r="5446">
      <c r="A5446" s="12" t="inlineStr">
        <is>
          <t>Cerramiento perimetral</t>
        </is>
      </c>
      <c r="B5446" s="12" t="inlineStr">
        <is>
          <t>Abrazadera corta para malla ciclónica 1 1/2"</t>
        </is>
      </c>
      <c r="C5446" s="12" t="inlineStr">
        <is>
          <t>ABRAZADERA P/MALLA 1 1/2"</t>
        </is>
      </c>
      <c r="D5446" s="12" t="inlineStr"/>
      <c r="E5446" s="12" t="inlineStr"/>
      <c r="F5446" s="12" t="inlineStr">
        <is>
          <t>Ferretería MC</t>
        </is>
      </c>
      <c r="G5446" s="12" t="inlineStr">
        <is>
          <t>unidad</t>
        </is>
      </c>
      <c r="H5446" s="13" t="n">
        <v>25.57</v>
      </c>
      <c r="I5446" s="12" t="inlineStr">
        <is>
          <t>2026-09-09</t>
        </is>
      </c>
      <c r="J5446" s="12" t="inlineStr"/>
    </row>
    <row r="5447">
      <c r="A5447" s="12" t="inlineStr">
        <is>
          <t>Cerramiento perimetral</t>
        </is>
      </c>
      <c r="B5447" s="12" t="inlineStr">
        <is>
          <t>Abrazadera larga para malla ciclónica 1 1/2"</t>
        </is>
      </c>
      <c r="C5447" s="12" t="inlineStr">
        <is>
          <t>ABRAZADERA P / MALLA CICL.</t>
        </is>
      </c>
      <c r="D5447" s="12" t="inlineStr">
        <is>
          <t>ACC-MALLA</t>
        </is>
      </c>
      <c r="E5447" s="12" t="inlineStr"/>
      <c r="F5447" s="12" t="inlineStr">
        <is>
          <t>Ferretería Ochoa (8A)</t>
        </is>
      </c>
      <c r="G5447" s="12" t="inlineStr">
        <is>
          <t>unidad</t>
        </is>
      </c>
      <c r="H5447" s="13" t="n">
        <v>28.77</v>
      </c>
      <c r="I5447" s="12" t="inlineStr">
        <is>
          <t>2026-09-11</t>
        </is>
      </c>
      <c r="J5447" s="14" t="inlineStr">
        <is>
          <t>https://ochoa.com.do/producto/abrazadera-p-malla-cicl-04660002</t>
        </is>
      </c>
    </row>
    <row r="5448">
      <c r="A5448" s="12" t="inlineStr">
        <is>
          <t>Cerramiento perimetral</t>
        </is>
      </c>
      <c r="B5448" s="12" t="inlineStr">
        <is>
          <t>Abrazadera larga para malla ciclónica 1 1/2"</t>
        </is>
      </c>
      <c r="C5448" s="12" t="inlineStr">
        <is>
          <t>ABRAZADERA P/MALLA 1 1/2"</t>
        </is>
      </c>
      <c r="D5448" s="12" t="inlineStr"/>
      <c r="E5448" s="12" t="inlineStr"/>
      <c r="F5448" s="12" t="inlineStr">
        <is>
          <t>Ferretería MC</t>
        </is>
      </c>
      <c r="G5448" s="12" t="inlineStr">
        <is>
          <t>unidad</t>
        </is>
      </c>
      <c r="H5448" s="13" t="n">
        <v>33.82</v>
      </c>
      <c r="I5448" s="12" t="inlineStr">
        <is>
          <t>2026-09-09</t>
        </is>
      </c>
      <c r="J5448" s="12" t="inlineStr"/>
    </row>
    <row r="5449">
      <c r="A5449" s="12" t="inlineStr">
        <is>
          <t>Cerramiento perimetral</t>
        </is>
      </c>
      <c r="B5449" s="12" t="inlineStr">
        <is>
          <t>Abrazadera larga para malla ciclónica 1 1/2"</t>
        </is>
      </c>
      <c r="C5449" s="12" t="inlineStr">
        <is>
          <t>ABRAZADERA MALLA CICLONICA 1-1/2" LARGA</t>
        </is>
      </c>
      <c r="D5449" s="12" t="inlineStr">
        <is>
          <t>INNOMATE</t>
        </is>
      </c>
      <c r="E5449" s="12" t="inlineStr"/>
      <c r="F5449" s="12" t="inlineStr">
        <is>
          <t>InnovaCentro (La Innovación)</t>
        </is>
      </c>
      <c r="G5449" s="12" t="inlineStr">
        <is>
          <t>unidad</t>
        </is>
      </c>
      <c r="H5449" s="13" t="n">
        <v>46</v>
      </c>
      <c r="I5449" s="12" t="inlineStr">
        <is>
          <t>2026-09-09</t>
        </is>
      </c>
      <c r="J5449" s="14" t="inlineStr">
        <is>
          <t>https://www.innovacentro.com.do/abrazadera-malla-ciclonica-1-1-3-2-7-larga-032630</t>
        </is>
      </c>
    </row>
    <row r="5450">
      <c r="A5450" s="12" t="inlineStr">
        <is>
          <t>Cerramiento perimetral</t>
        </is>
      </c>
      <c r="B5450" s="12" t="inlineStr">
        <is>
          <t>Brazo doble para malla ciclónica 1 1/2" x 1 1/4"</t>
        </is>
      </c>
      <c r="C5450" s="12" t="inlineStr">
        <is>
          <t>BRAZO P / MALLA CICLONICA DOBLE</t>
        </is>
      </c>
      <c r="D5450" s="12" t="inlineStr">
        <is>
          <t>ACC-MALLA</t>
        </is>
      </c>
      <c r="E5450" s="12" t="inlineStr"/>
      <c r="F5450" s="12" t="inlineStr">
        <is>
          <t>Ferretería Ochoa (8A)</t>
        </is>
      </c>
      <c r="G5450" s="12" t="inlineStr">
        <is>
          <t>unidad</t>
        </is>
      </c>
      <c r="H5450" s="13" t="n">
        <v>187.9</v>
      </c>
      <c r="I5450" s="12" t="inlineStr">
        <is>
          <t>2026-09-11</t>
        </is>
      </c>
      <c r="J5450" s="14" t="inlineStr">
        <is>
          <t>https://ochoa.com.do/producto/brazo-p-malla-ciclonica-doble-04660017</t>
        </is>
      </c>
    </row>
    <row r="5451">
      <c r="A5451" s="12" t="inlineStr">
        <is>
          <t>Cerramiento perimetral</t>
        </is>
      </c>
      <c r="B5451" s="12" t="inlineStr">
        <is>
          <t>Brazo doble para malla ciclónica 1 1/2" x 1 1/4"</t>
        </is>
      </c>
      <c r="C5451" s="12" t="inlineStr">
        <is>
          <t>PALOMETA DOBLE MALLA CICLONICA 1-1/2X1-1/4</t>
        </is>
      </c>
      <c r="D5451" s="12" t="inlineStr">
        <is>
          <t>INNOMATE</t>
        </is>
      </c>
      <c r="E5451" s="12" t="inlineStr"/>
      <c r="F5451" s="12" t="inlineStr">
        <is>
          <t>InnovaCentro (La Innovación)</t>
        </is>
      </c>
      <c r="G5451" s="12" t="inlineStr">
        <is>
          <t>unidad</t>
        </is>
      </c>
      <c r="H5451" s="13" t="n">
        <v>277</v>
      </c>
      <c r="I5451" s="12" t="inlineStr">
        <is>
          <t>2026-09-09</t>
        </is>
      </c>
      <c r="J5451" s="14" t="inlineStr">
        <is>
          <t>https://www.innovacentro.com.do/palometa-doble-malla-ciclonica-1-1-3-2x1-1-3-4-032628</t>
        </is>
      </c>
    </row>
    <row r="5452">
      <c r="A5452" s="12" t="inlineStr">
        <is>
          <t>Cerramiento perimetral</t>
        </is>
      </c>
      <c r="B5452" s="12" t="inlineStr">
        <is>
          <t>Brazo doble para malla ciclónica 1 1/2" x 1 1/4"</t>
        </is>
      </c>
      <c r="C5452" s="12" t="inlineStr">
        <is>
          <t>PALOMETA DOB P/MALLA 1 1/2x1 1/4</t>
        </is>
      </c>
      <c r="D5452" s="12" t="inlineStr"/>
      <c r="E5452" s="12" t="inlineStr"/>
      <c r="F5452" s="12" t="inlineStr">
        <is>
          <t>Ferretería MC</t>
        </is>
      </c>
      <c r="G5452" s="12" t="inlineStr">
        <is>
          <t>unidad</t>
        </is>
      </c>
      <c r="H5452" s="13" t="n">
        <v>286</v>
      </c>
      <c r="I5452" s="12" t="inlineStr">
        <is>
          <t>2026-09-09</t>
        </is>
      </c>
      <c r="J5452" s="12" t="inlineStr"/>
    </row>
    <row r="5453">
      <c r="A5453" s="12" t="inlineStr">
        <is>
          <t>Cerramiento perimetral</t>
        </is>
      </c>
      <c r="B5453" s="12" t="inlineStr">
        <is>
          <t>Brazo sencillo para malla ciclónica 1 1/2" x 1 1/4"</t>
        </is>
      </c>
      <c r="C5453" s="12" t="inlineStr">
        <is>
          <t>BRAZO SENCILLO P / MALLA ESPECIAL</t>
        </is>
      </c>
      <c r="D5453" s="12" t="inlineStr">
        <is>
          <t>ACC-MALLA</t>
        </is>
      </c>
      <c r="E5453" s="12" t="inlineStr"/>
      <c r="F5453" s="12" t="inlineStr">
        <is>
          <t>Ferretería Ochoa (8A)</t>
        </is>
      </c>
      <c r="G5453" s="12" t="inlineStr">
        <is>
          <t>unidad</t>
        </is>
      </c>
      <c r="H5453" s="13" t="n">
        <v>124.76</v>
      </c>
      <c r="I5453" s="12" t="inlineStr">
        <is>
          <t>2026-09-11</t>
        </is>
      </c>
      <c r="J5453" s="14" t="inlineStr">
        <is>
          <t>https://ochoa.com.do/producto/brazo-sencillo-p-malla-especial-04660251</t>
        </is>
      </c>
    </row>
    <row r="5454">
      <c r="A5454" s="12" t="inlineStr">
        <is>
          <t>Cerramiento perimetral</t>
        </is>
      </c>
      <c r="B5454" s="12" t="inlineStr">
        <is>
          <t>Brazo sencillo para malla ciclónica 1 1/2" x 1 1/4"</t>
        </is>
      </c>
      <c r="C5454" s="12" t="inlineStr">
        <is>
          <t>PALOMETA SENCILLA MALLA CICLONICA 1-1/2X1-1/4</t>
        </is>
      </c>
      <c r="D5454" s="12" t="inlineStr">
        <is>
          <t>INNOMATE</t>
        </is>
      </c>
      <c r="E5454" s="12" t="inlineStr"/>
      <c r="F5454" s="12" t="inlineStr">
        <is>
          <t>InnovaCentro (La Innovación)</t>
        </is>
      </c>
      <c r="G5454" s="12" t="inlineStr">
        <is>
          <t>unidad</t>
        </is>
      </c>
      <c r="H5454" s="13" t="n">
        <v>168</v>
      </c>
      <c r="I5454" s="12" t="inlineStr">
        <is>
          <t>2026-09-09</t>
        </is>
      </c>
      <c r="J5454" s="14" t="inlineStr">
        <is>
          <t>https://www.innovacentro.com.do/palometa-sencilla-malla-ciclonica-1-1-3-2x1-1-3-4-032629</t>
        </is>
      </c>
    </row>
    <row r="5455">
      <c r="A5455" s="12" t="inlineStr">
        <is>
          <t>Cerramiento perimetral</t>
        </is>
      </c>
      <c r="B5455" s="12" t="inlineStr">
        <is>
          <t>Brazo sencillo para malla ciclónica 1 1/2" x 1 1/4"</t>
        </is>
      </c>
      <c r="C5455" s="12" t="inlineStr">
        <is>
          <t>PALOMETA SEN P/MALLA 1 1/2x1 1/4</t>
        </is>
      </c>
      <c r="D5455" s="12" t="inlineStr"/>
      <c r="E5455" s="12" t="inlineStr"/>
      <c r="F5455" s="12" t="inlineStr">
        <is>
          <t>Ferretería MC</t>
        </is>
      </c>
      <c r="G5455" s="12" t="inlineStr">
        <is>
          <t>unidad</t>
        </is>
      </c>
      <c r="H5455" s="13" t="n">
        <v>218</v>
      </c>
      <c r="I5455" s="12" t="inlineStr">
        <is>
          <t>2026-09-09</t>
        </is>
      </c>
      <c r="J5455" s="12" t="inlineStr"/>
    </row>
    <row r="5456">
      <c r="A5456" s="12" t="inlineStr">
        <is>
          <t>Cerramiento perimetral</t>
        </is>
      </c>
      <c r="B5456" s="12" t="inlineStr">
        <is>
          <t>Copa pasante para malla ciclónica 1 1/2" x 1 1/2"</t>
        </is>
      </c>
      <c r="C5456" s="12" t="inlineStr">
        <is>
          <t>COPA PASANTE P / MALLA CICL.</t>
        </is>
      </c>
      <c r="D5456" s="12" t="inlineStr">
        <is>
          <t>ACC-MALLA</t>
        </is>
      </c>
      <c r="E5456" s="12" t="inlineStr"/>
      <c r="F5456" s="12" t="inlineStr">
        <is>
          <t>Ferretería Ochoa (8A)</t>
        </is>
      </c>
      <c r="G5456" s="12" t="inlineStr">
        <is>
          <t>unidad</t>
        </is>
      </c>
      <c r="H5456" s="13" t="n">
        <v>76.66</v>
      </c>
      <c r="I5456" s="12" t="inlineStr">
        <is>
          <t>2026-09-11</t>
        </is>
      </c>
      <c r="J5456" s="14" t="inlineStr">
        <is>
          <t>https://ochoa.com.do/producto/copa-pasante-p-malla-cicl-04660021</t>
        </is>
      </c>
    </row>
    <row r="5457">
      <c r="A5457" s="12" t="inlineStr">
        <is>
          <t>Cerramiento perimetral</t>
        </is>
      </c>
      <c r="B5457" s="12" t="inlineStr">
        <is>
          <t>Copa terminal para malla ciclónica 1 1/2"</t>
        </is>
      </c>
      <c r="C5457" s="12" t="inlineStr">
        <is>
          <t>COPA TERMINAL P / TUBO MALLA</t>
        </is>
      </c>
      <c r="D5457" s="12" t="inlineStr">
        <is>
          <t>ACC-MALLA</t>
        </is>
      </c>
      <c r="E5457" s="12" t="inlineStr"/>
      <c r="F5457" s="12" t="inlineStr">
        <is>
          <t>Ferretería Ochoa (8A)</t>
        </is>
      </c>
      <c r="G5457" s="12" t="inlineStr">
        <is>
          <t>unidad</t>
        </is>
      </c>
      <c r="H5457" s="13" t="n">
        <v>61.63</v>
      </c>
      <c r="I5457" s="12" t="inlineStr">
        <is>
          <t>2026-09-11</t>
        </is>
      </c>
      <c r="J5457" s="14" t="inlineStr">
        <is>
          <t>https://ochoa.com.do/producto/copa-terminal-p-tubo-malla-04660091</t>
        </is>
      </c>
    </row>
    <row r="5458">
      <c r="A5458" s="12" t="inlineStr">
        <is>
          <t>Cerramiento perimetral</t>
        </is>
      </c>
      <c r="B5458" s="12" t="inlineStr">
        <is>
          <t>Copa terminal para malla ciclónica 1 1/2"</t>
        </is>
      </c>
      <c r="C5458" s="12" t="inlineStr">
        <is>
          <t>COPA FINAL P/MALLA 1 1/2"</t>
        </is>
      </c>
      <c r="D5458" s="12" t="inlineStr"/>
      <c r="E5458" s="12" t="inlineStr"/>
      <c r="F5458" s="12" t="inlineStr">
        <is>
          <t>Ferretería MC</t>
        </is>
      </c>
      <c r="G5458" s="12" t="inlineStr">
        <is>
          <t>unidad</t>
        </is>
      </c>
      <c r="H5458" s="13" t="n">
        <v>81.59999999999999</v>
      </c>
      <c r="I5458" s="12" t="inlineStr">
        <is>
          <t>2026-09-09</t>
        </is>
      </c>
      <c r="J5458" s="12" t="inlineStr"/>
    </row>
    <row r="5459">
      <c r="A5459" s="12" t="inlineStr">
        <is>
          <t>Cerramiento perimetral</t>
        </is>
      </c>
      <c r="B5459" s="12" t="inlineStr">
        <is>
          <t>Copa terminal para malla ciclónica 1 1/2"</t>
        </is>
      </c>
      <c r="C5459" s="12" t="inlineStr">
        <is>
          <t>COPA TERMINAL MALLA CICLONICA 1-1/2"</t>
        </is>
      </c>
      <c r="D5459" s="12" t="inlineStr">
        <is>
          <t>INNOMATE</t>
        </is>
      </c>
      <c r="E5459" s="12" t="inlineStr"/>
      <c r="F5459" s="12" t="inlineStr">
        <is>
          <t>InnovaCentro (La Innovación)</t>
        </is>
      </c>
      <c r="G5459" s="12" t="inlineStr">
        <is>
          <t>unidad</t>
        </is>
      </c>
      <c r="H5459" s="13" t="n">
        <v>105</v>
      </c>
      <c r="I5459" s="12" t="inlineStr">
        <is>
          <t>2026-09-09</t>
        </is>
      </c>
      <c r="J5459" s="14" t="inlineStr">
        <is>
          <t>https://www.innovacentro.com.do/copa-terminal-malla-ciclonica-1-1-3-2-7-032625</t>
        </is>
      </c>
    </row>
    <row r="5460">
      <c r="A5460" s="12" t="inlineStr">
        <is>
          <t>Cerramiento perimetral</t>
        </is>
      </c>
      <c r="B5460" s="12" t="inlineStr">
        <is>
          <t>Abrazadera corta para malla ciclónica 2"</t>
        </is>
      </c>
      <c r="C5460" s="12" t="inlineStr">
        <is>
          <t>ABRAZADERA P / MALLA CICL.</t>
        </is>
      </c>
      <c r="D5460" s="12" t="inlineStr">
        <is>
          <t>ACC-MALLA</t>
        </is>
      </c>
      <c r="E5460" s="12" t="inlineStr"/>
      <c r="F5460" s="12" t="inlineStr">
        <is>
          <t>Ferretería Ochoa (8A)</t>
        </is>
      </c>
      <c r="G5460" s="12" t="inlineStr">
        <is>
          <t>unidad</t>
        </is>
      </c>
      <c r="H5460" s="13" t="n">
        <v>21.04</v>
      </c>
      <c r="I5460" s="12" t="inlineStr">
        <is>
          <t>2026-09-11</t>
        </is>
      </c>
      <c r="J5460" s="14" t="inlineStr">
        <is>
          <t>https://ochoa.com.do/producto/abrazadera-p-malla-cicl-04660006</t>
        </is>
      </c>
    </row>
    <row r="5461">
      <c r="A5461" s="12" t="inlineStr">
        <is>
          <t>Cerramiento perimetral</t>
        </is>
      </c>
      <c r="B5461" s="12" t="inlineStr">
        <is>
          <t>Abrazadera corta para malla ciclónica 2"</t>
        </is>
      </c>
      <c r="C5461" s="12" t="inlineStr">
        <is>
          <t>ABRAZADERA P/MALLA 2"</t>
        </is>
      </c>
      <c r="D5461" s="12" t="inlineStr"/>
      <c r="E5461" s="12" t="inlineStr"/>
      <c r="F5461" s="12" t="inlineStr">
        <is>
          <t>Ferretería MC</t>
        </is>
      </c>
      <c r="G5461" s="12" t="inlineStr">
        <is>
          <t>unidad</t>
        </is>
      </c>
      <c r="H5461" s="13" t="n">
        <v>39.44</v>
      </c>
      <c r="I5461" s="12" t="inlineStr">
        <is>
          <t>2026-09-09</t>
        </is>
      </c>
      <c r="J5461" s="12" t="inlineStr"/>
    </row>
    <row r="5462">
      <c r="A5462" s="12" t="inlineStr">
        <is>
          <t>Cerramiento perimetral</t>
        </is>
      </c>
      <c r="B5462" s="12" t="inlineStr">
        <is>
          <t>Abrazadera larga para malla ciclónica 2"</t>
        </is>
      </c>
      <c r="C5462" s="12" t="inlineStr">
        <is>
          <t>ABRAZADERA P / MALLA CICLONICA</t>
        </is>
      </c>
      <c r="D5462" s="12" t="inlineStr">
        <is>
          <t>ACC-MALLA</t>
        </is>
      </c>
      <c r="E5462" s="12" t="inlineStr"/>
      <c r="F5462" s="12" t="inlineStr">
        <is>
          <t>Ferretería Ochoa (8A)</t>
        </is>
      </c>
      <c r="G5462" s="12" t="inlineStr">
        <is>
          <t>unidad</t>
        </is>
      </c>
      <c r="H5462" s="13" t="n">
        <v>20.38</v>
      </c>
      <c r="I5462" s="12" t="inlineStr">
        <is>
          <t>2026-09-11</t>
        </is>
      </c>
      <c r="J5462" s="14" t="inlineStr">
        <is>
          <t>https://ochoa.com.do/producto/abrazadera-p-malla-ciclonica-04660007</t>
        </is>
      </c>
    </row>
    <row r="5463">
      <c r="A5463" s="12" t="inlineStr">
        <is>
          <t>Cerramiento perimetral</t>
        </is>
      </c>
      <c r="B5463" s="12" t="inlineStr">
        <is>
          <t>Abrazadera larga para malla ciclónica 2"</t>
        </is>
      </c>
      <c r="C5463" s="12" t="inlineStr">
        <is>
          <t>ABRAZADERA P/MALLA 2"</t>
        </is>
      </c>
      <c r="D5463" s="12" t="inlineStr"/>
      <c r="E5463" s="12" t="inlineStr"/>
      <c r="F5463" s="12" t="inlineStr">
        <is>
          <t>Ferretería MC</t>
        </is>
      </c>
      <c r="G5463" s="12" t="inlineStr">
        <is>
          <t>unidad</t>
        </is>
      </c>
      <c r="H5463" s="13" t="n">
        <v>40.8</v>
      </c>
      <c r="I5463" s="12" t="inlineStr">
        <is>
          <t>2026-09-09</t>
        </is>
      </c>
      <c r="J5463" s="12" t="inlineStr"/>
    </row>
    <row r="5464">
      <c r="A5464" s="12" t="inlineStr">
        <is>
          <t>Cerramiento perimetral</t>
        </is>
      </c>
      <c r="B5464" s="12" t="inlineStr">
        <is>
          <t>Brazo sencillo para malla ciclónica 2" x 1 1/4"</t>
        </is>
      </c>
      <c r="C5464" s="12" t="inlineStr">
        <is>
          <t>BRAZO PARA MALLA CICLONICA</t>
        </is>
      </c>
      <c r="D5464" s="12" t="inlineStr">
        <is>
          <t>ACC-MALLA</t>
        </is>
      </c>
      <c r="E5464" s="12" t="inlineStr"/>
      <c r="F5464" s="12" t="inlineStr">
        <is>
          <t>Ferretería Ochoa (8A)</t>
        </is>
      </c>
      <c r="G5464" s="12" t="inlineStr">
        <is>
          <t>unidad</t>
        </is>
      </c>
      <c r="H5464" s="13" t="n">
        <v>187.9</v>
      </c>
      <c r="I5464" s="12" t="inlineStr">
        <is>
          <t>2026-09-11</t>
        </is>
      </c>
      <c r="J5464" s="14" t="inlineStr">
        <is>
          <t>https://ochoa.com.do/producto/brazo-para-malla-ciclonica-04660242</t>
        </is>
      </c>
    </row>
    <row r="5465">
      <c r="A5465" s="12" t="inlineStr">
        <is>
          <t>Cerramiento perimetral</t>
        </is>
      </c>
      <c r="B5465" s="12" t="inlineStr">
        <is>
          <t>Brazo sencillo para malla ciclónica 2" x 1 1/4"</t>
        </is>
      </c>
      <c r="C5465" s="12" t="inlineStr">
        <is>
          <t>PALOMETA P/MALLA 2 x 1 1/4</t>
        </is>
      </c>
      <c r="D5465" s="12" t="inlineStr"/>
      <c r="E5465" s="12" t="inlineStr"/>
      <c r="F5465" s="12" t="inlineStr">
        <is>
          <t>Ferretería MC</t>
        </is>
      </c>
      <c r="G5465" s="12" t="inlineStr">
        <is>
          <t>unidad</t>
        </is>
      </c>
      <c r="H5465" s="13" t="n">
        <v>269.5</v>
      </c>
      <c r="I5465" s="12" t="inlineStr">
        <is>
          <t>2026-09-09</t>
        </is>
      </c>
      <c r="J5465" s="12" t="inlineStr"/>
    </row>
    <row r="5466">
      <c r="A5466" s="12" t="inlineStr">
        <is>
          <t>Cerramiento perimetral</t>
        </is>
      </c>
      <c r="B5466" s="12" t="inlineStr">
        <is>
          <t>Brazo doble para malla ciclónica 2" x 1 1/2"</t>
        </is>
      </c>
      <c r="C5466" s="12" t="inlineStr">
        <is>
          <t>PALOMETA DOBLE P/MALLA 2x1 1/2</t>
        </is>
      </c>
      <c r="D5466" s="12" t="inlineStr"/>
      <c r="E5466" s="12" t="inlineStr"/>
      <c r="F5466" s="12" t="inlineStr">
        <is>
          <t>Ferretería MC</t>
        </is>
      </c>
      <c r="G5466" s="12" t="inlineStr">
        <is>
          <t>unidad</t>
        </is>
      </c>
      <c r="H5466" s="13" t="n">
        <v>286</v>
      </c>
      <c r="I5466" s="12" t="inlineStr">
        <is>
          <t>2026-09-09</t>
        </is>
      </c>
      <c r="J5466" s="12" t="inlineStr"/>
    </row>
    <row r="5467">
      <c r="A5467" s="12" t="inlineStr">
        <is>
          <t>Cerramiento perimetral</t>
        </is>
      </c>
      <c r="B5467" s="12" t="inlineStr">
        <is>
          <t>Brazo doble para malla ciclónica 2" x 1 1/2"</t>
        </is>
      </c>
      <c r="C5467" s="12" t="inlineStr">
        <is>
          <t>BRAZO DOBLE P / TUBO MALLA</t>
        </is>
      </c>
      <c r="D5467" s="12" t="inlineStr">
        <is>
          <t>ACC-MALLA</t>
        </is>
      </c>
      <c r="E5467" s="12" t="inlineStr"/>
      <c r="F5467" s="12" t="inlineStr">
        <is>
          <t>Ferretería Ochoa (8A)</t>
        </is>
      </c>
      <c r="G5467" s="12" t="inlineStr">
        <is>
          <t>unidad</t>
        </is>
      </c>
      <c r="H5467" s="13" t="n">
        <v>373.18</v>
      </c>
      <c r="I5467" s="12" t="inlineStr">
        <is>
          <t>2026-09-11</t>
        </is>
      </c>
      <c r="J5467" s="14" t="inlineStr">
        <is>
          <t>https://ochoa.com.do/producto/brazo-doble-p-tubo-malla-04660319</t>
        </is>
      </c>
    </row>
    <row r="5468">
      <c r="A5468" s="12" t="inlineStr">
        <is>
          <t>Cerramiento perimetral</t>
        </is>
      </c>
      <c r="B5468" s="12" t="inlineStr">
        <is>
          <t>Copa terminal para malla ciclónica 2"</t>
        </is>
      </c>
      <c r="C5468" s="12" t="inlineStr">
        <is>
          <t>COPA TERMINAL P / TUBO MALLA</t>
        </is>
      </c>
      <c r="D5468" s="12" t="inlineStr">
        <is>
          <t>ACC-MALLA</t>
        </is>
      </c>
      <c r="E5468" s="12" t="inlineStr"/>
      <c r="F5468" s="12" t="inlineStr">
        <is>
          <t>Ferretería Ochoa (8A)</t>
        </is>
      </c>
      <c r="G5468" s="12" t="inlineStr">
        <is>
          <t>unidad</t>
        </is>
      </c>
      <c r="H5468" s="13" t="n">
        <v>51.11</v>
      </c>
      <c r="I5468" s="12" t="inlineStr">
        <is>
          <t>2026-09-11</t>
        </is>
      </c>
      <c r="J5468" s="14" t="inlineStr">
        <is>
          <t>https://ochoa.com.do/producto/copa-terminal-p-tubo-malla-04660029</t>
        </is>
      </c>
    </row>
    <row r="5469">
      <c r="A5469" s="12" t="inlineStr">
        <is>
          <t>Cerramiento perimetral</t>
        </is>
      </c>
      <c r="B5469" s="12" t="inlineStr">
        <is>
          <t>Copa terminal para malla ciclónica 2"</t>
        </is>
      </c>
      <c r="C5469" s="12" t="inlineStr">
        <is>
          <t>COPA FINAL P/MALLA 2"</t>
        </is>
      </c>
      <c r="D5469" s="12" t="inlineStr"/>
      <c r="E5469" s="12" t="inlineStr"/>
      <c r="F5469" s="12" t="inlineStr">
        <is>
          <t>Ferretería MC</t>
        </is>
      </c>
      <c r="G5469" s="12" t="inlineStr">
        <is>
          <t>unidad</t>
        </is>
      </c>
      <c r="H5469" s="13" t="n">
        <v>88.40000000000001</v>
      </c>
      <c r="I5469" s="12" t="inlineStr">
        <is>
          <t>2026-09-09</t>
        </is>
      </c>
      <c r="J5469" s="12" t="inlineStr"/>
    </row>
    <row r="5470">
      <c r="A5470" s="12" t="inlineStr">
        <is>
          <t>Cerramiento perimetral</t>
        </is>
      </c>
      <c r="B5470" s="12" t="inlineStr">
        <is>
          <t>Brazo para malla ciclónica 2 3/8" x 1 1/2"</t>
        </is>
      </c>
      <c r="C5470" s="12" t="inlineStr">
        <is>
          <t>BRAZO P / MALLA CICLONICA</t>
        </is>
      </c>
      <c r="D5470" s="12" t="inlineStr">
        <is>
          <t>ACC-MALLA</t>
        </is>
      </c>
      <c r="E5470" s="12" t="inlineStr"/>
      <c r="F5470" s="12" t="inlineStr">
        <is>
          <t>Ferretería Ochoa (8A)</t>
        </is>
      </c>
      <c r="G5470" s="12" t="inlineStr">
        <is>
          <t>unidad</t>
        </is>
      </c>
      <c r="H5470" s="13" t="n">
        <v>300.64</v>
      </c>
      <c r="I5470" s="12" t="inlineStr">
        <is>
          <t>2026-09-11</t>
        </is>
      </c>
      <c r="J5470" s="14" t="inlineStr">
        <is>
          <t>https://ochoa.com.do/producto/brazo-p-malla-ciclonica-04660326</t>
        </is>
      </c>
    </row>
    <row r="5471">
      <c r="A5471" s="12" t="inlineStr">
        <is>
          <t>Cerramiento perimetral</t>
        </is>
      </c>
      <c r="B5471" s="12" t="inlineStr">
        <is>
          <t>Copa terminal para malla ciclónica 3"</t>
        </is>
      </c>
      <c r="C5471" s="12" t="inlineStr">
        <is>
          <t>COPA TERMINAL P / TUBO MALLA</t>
        </is>
      </c>
      <c r="D5471" s="12" t="inlineStr">
        <is>
          <t>ACC-MALLA</t>
        </is>
      </c>
      <c r="E5471" s="12" t="inlineStr"/>
      <c r="F5471" s="12" t="inlineStr">
        <is>
          <t>Ferretería Ochoa (8A)</t>
        </is>
      </c>
      <c r="G5471" s="12" t="inlineStr">
        <is>
          <t>unidad</t>
        </is>
      </c>
      <c r="H5471" s="13" t="n">
        <v>36.5</v>
      </c>
      <c r="I5471" s="12" t="inlineStr">
        <is>
          <t>2026-09-11</t>
        </is>
      </c>
      <c r="J5471" s="14" t="inlineStr">
        <is>
          <t>https://ochoa.com.do/producto/copa-terminal-p-tubo-malla-04660030</t>
        </is>
      </c>
    </row>
    <row r="5472">
      <c r="A5472" s="12" t="inlineStr">
        <is>
          <t>Perfilería de aluminio</t>
        </is>
      </c>
      <c r="B5472" s="12" t="inlineStr">
        <is>
          <t>Tubo redondo de aluminio 3/8" x 19.20 pies</t>
        </is>
      </c>
      <c r="C5472" s="12" t="inlineStr">
        <is>
          <t>TUBO RED.D / ALUM. TUBOR0004</t>
        </is>
      </c>
      <c r="D5472" s="12" t="inlineStr">
        <is>
          <t>EMMA</t>
        </is>
      </c>
      <c r="E5472" s="12" t="inlineStr"/>
      <c r="F5472" s="12" t="inlineStr">
        <is>
          <t>Ferretería Ochoa (8A)</t>
        </is>
      </c>
      <c r="G5472" s="12" t="inlineStr">
        <is>
          <t>unidad</t>
        </is>
      </c>
      <c r="H5472" s="13" t="n">
        <v>299.9</v>
      </c>
      <c r="I5472" s="12" t="inlineStr">
        <is>
          <t>2026-09-11</t>
        </is>
      </c>
      <c r="J5472" s="14" t="inlineStr">
        <is>
          <t>https://ochoa.com.do/producto/tubo-red-d-alum-tubor0004-04730134</t>
        </is>
      </c>
    </row>
    <row r="5473">
      <c r="A5473" s="12" t="inlineStr">
        <is>
          <t>Perfilería de aluminio</t>
        </is>
      </c>
      <c r="B5473" s="12" t="inlineStr">
        <is>
          <t>Tubo redondo de aluminio 1/2" x 19.20 pies</t>
        </is>
      </c>
      <c r="C5473" s="12" t="inlineStr">
        <is>
          <t>TUBO RED.D / ALUMINIO TUBOR0008</t>
        </is>
      </c>
      <c r="D5473" s="12" t="inlineStr">
        <is>
          <t>EMMA</t>
        </is>
      </c>
      <c r="E5473" s="12" t="inlineStr"/>
      <c r="F5473" s="12" t="inlineStr">
        <is>
          <t>Ferretería Ochoa (8A)</t>
        </is>
      </c>
      <c r="G5473" s="12" t="inlineStr">
        <is>
          <t>unidad</t>
        </is>
      </c>
      <c r="H5473" s="13" t="n">
        <v>373.61</v>
      </c>
      <c r="I5473" s="12" t="inlineStr">
        <is>
          <t>2026-09-11</t>
        </is>
      </c>
      <c r="J5473" s="14" t="inlineStr">
        <is>
          <t>https://ochoa.com.do/producto/tubo-red-d-aluminio-tubor0008-04730054</t>
        </is>
      </c>
    </row>
    <row r="5474">
      <c r="A5474" s="12" t="inlineStr">
        <is>
          <t>Perfilería de aluminio</t>
        </is>
      </c>
      <c r="B5474" s="12" t="inlineStr">
        <is>
          <t>Planchuela de aluminio 1/2" x 1/8" x 19.20 pies</t>
        </is>
      </c>
      <c r="C5474" s="12" t="inlineStr">
        <is>
          <t>PLANCHUELA D / ALUMINIO PLATI0003</t>
        </is>
      </c>
      <c r="D5474" s="12" t="inlineStr">
        <is>
          <t>EMMA</t>
        </is>
      </c>
      <c r="E5474" s="12" t="inlineStr"/>
      <c r="F5474" s="12" t="inlineStr">
        <is>
          <t>Ferretería Ochoa (8A)</t>
        </is>
      </c>
      <c r="G5474" s="12" t="inlineStr">
        <is>
          <t>unidad</t>
        </is>
      </c>
      <c r="H5474" s="13" t="n">
        <v>452.36</v>
      </c>
      <c r="I5474" s="12" t="inlineStr">
        <is>
          <t>2026-09-11</t>
        </is>
      </c>
      <c r="J5474" s="14" t="inlineStr">
        <is>
          <t>https://ochoa.com.do/producto/planchuela-d-aluminio-plati0003-04680089</t>
        </is>
      </c>
    </row>
    <row r="5475">
      <c r="A5475" s="12" t="inlineStr">
        <is>
          <t>Perfilería de aluminio</t>
        </is>
      </c>
      <c r="B5475" s="12" t="inlineStr">
        <is>
          <t>Angular de aluminio 1/2" x 1/2" x 19.20 pies</t>
        </is>
      </c>
      <c r="C5475" s="12" t="inlineStr">
        <is>
          <t>ANGULAR ALUMINIO 1/2X1/2"X19'</t>
        </is>
      </c>
      <c r="D5475" s="12" t="inlineStr">
        <is>
          <t>INNOMATE</t>
        </is>
      </c>
      <c r="E5475" s="12" t="inlineStr"/>
      <c r="F5475" s="12" t="inlineStr">
        <is>
          <t>InnovaCentro (La Innovación)</t>
        </is>
      </c>
      <c r="G5475" s="12" t="inlineStr">
        <is>
          <t>unidad</t>
        </is>
      </c>
      <c r="H5475" s="13" t="n">
        <v>295</v>
      </c>
      <c r="I5475" s="12" t="inlineStr">
        <is>
          <t>2026-09-09</t>
        </is>
      </c>
      <c r="J5475" s="14" t="inlineStr">
        <is>
          <t>https://www.innovacentro.com.do/angularesdealuminio/angular-aluminio-1-3-2x1-3-2-7-x19-032501</t>
        </is>
      </c>
    </row>
    <row r="5476">
      <c r="A5476" s="12" t="inlineStr">
        <is>
          <t>Perfilería de aluminio</t>
        </is>
      </c>
      <c r="B5476" s="12" t="inlineStr">
        <is>
          <t>Angular de aluminio 1/2" x 1/2" x 19.20 pies</t>
        </is>
      </c>
      <c r="C5476" s="12" t="inlineStr">
        <is>
          <t>ANGULAR D / ALUMINIO ANGU0001</t>
        </is>
      </c>
      <c r="D5476" s="12" t="inlineStr">
        <is>
          <t>EMMA</t>
        </is>
      </c>
      <c r="E5476" s="12" t="inlineStr"/>
      <c r="F5476" s="12" t="inlineStr">
        <is>
          <t>Ferretería Ochoa (8A)</t>
        </is>
      </c>
      <c r="G5476" s="12" t="inlineStr">
        <is>
          <t>unidad</t>
        </is>
      </c>
      <c r="H5476" s="13" t="n">
        <v>394.72</v>
      </c>
      <c r="I5476" s="12" t="inlineStr">
        <is>
          <t>2026-09-11</t>
        </is>
      </c>
      <c r="J5476" s="14" t="inlineStr">
        <is>
          <t>https://ochoa.com.do/producto/angular-d-aluminio-angu0001-04530109</t>
        </is>
      </c>
    </row>
    <row r="5477">
      <c r="A5477" s="12" t="inlineStr">
        <is>
          <t>Perfilería de aluminio</t>
        </is>
      </c>
      <c r="B5477" s="12" t="inlineStr">
        <is>
          <t>Moldura U de aluminio 1/2" x 1/2" x 19.20 pies</t>
        </is>
      </c>
      <c r="C5477" s="12" t="inlineStr">
        <is>
          <t>MOLDURA D / ALUMINIO ”U” EU002</t>
        </is>
      </c>
      <c r="D5477" s="12" t="inlineStr">
        <is>
          <t>EMMA</t>
        </is>
      </c>
      <c r="E5477" s="12" t="inlineStr"/>
      <c r="F5477" s="12" t="inlineStr">
        <is>
          <t>Ferretería Ochoa (8A)</t>
        </is>
      </c>
      <c r="G5477" s="12" t="inlineStr">
        <is>
          <t>unidad</t>
        </is>
      </c>
      <c r="H5477" s="13" t="n">
        <v>377.71</v>
      </c>
      <c r="I5477" s="12" t="inlineStr">
        <is>
          <t>2026-09-11</t>
        </is>
      </c>
      <c r="J5477" s="14" t="inlineStr">
        <is>
          <t>https://ochoa.com.do/producto/moldura-d-aluminio-u-eu002-04530094</t>
        </is>
      </c>
    </row>
    <row r="5478">
      <c r="A5478" s="12" t="inlineStr">
        <is>
          <t>Perfilería de aluminio</t>
        </is>
      </c>
      <c r="B5478" s="12" t="inlineStr">
        <is>
          <t>Moldura U de aluminio 5/8" x 5/8" x 19.20 pies</t>
        </is>
      </c>
      <c r="C5478" s="12" t="inlineStr">
        <is>
          <t>MOLDURA ”U” D / ALUMINIO CAN.007</t>
        </is>
      </c>
      <c r="D5478" s="12" t="inlineStr">
        <is>
          <t>EMMA</t>
        </is>
      </c>
      <c r="E5478" s="12" t="inlineStr"/>
      <c r="F5478" s="12" t="inlineStr">
        <is>
          <t>Ferretería Ochoa (8A)</t>
        </is>
      </c>
      <c r="G5478" s="12" t="inlineStr">
        <is>
          <t>unidad</t>
        </is>
      </c>
      <c r="H5478" s="13" t="n">
        <v>827.9</v>
      </c>
      <c r="I5478" s="12" t="inlineStr">
        <is>
          <t>2026-09-11</t>
        </is>
      </c>
      <c r="J5478" s="14" t="inlineStr">
        <is>
          <t>https://ochoa.com.do/producto/moldura-u-d-aluminio-can-007-04530108</t>
        </is>
      </c>
    </row>
    <row r="5479">
      <c r="A5479" s="12" t="inlineStr">
        <is>
          <t>Perfilería de aluminio</t>
        </is>
      </c>
      <c r="B5479" s="12" t="inlineStr">
        <is>
          <t>Tubo redondo de aluminio 3/4" x 19.20 pies</t>
        </is>
      </c>
      <c r="C5479" s="12" t="inlineStr">
        <is>
          <t>TUBO RED. D / ALUM. TUBOR0013</t>
        </is>
      </c>
      <c r="D5479" s="12" t="inlineStr">
        <is>
          <t>EMMA</t>
        </is>
      </c>
      <c r="E5479" s="12" t="inlineStr"/>
      <c r="F5479" s="12" t="inlineStr">
        <is>
          <t>Ferretería Ochoa (8A)</t>
        </is>
      </c>
      <c r="G5479" s="12" t="inlineStr">
        <is>
          <t>unidad</t>
        </is>
      </c>
      <c r="H5479" s="13" t="n">
        <v>772.42</v>
      </c>
      <c r="I5479" s="12" t="inlineStr">
        <is>
          <t>2026-09-11</t>
        </is>
      </c>
      <c r="J5479" s="14" t="inlineStr">
        <is>
          <t>https://ochoa.com.do/producto/tubo-red-d-alum-tubor0013-04730057</t>
        </is>
      </c>
    </row>
    <row r="5480">
      <c r="A5480" s="12" t="inlineStr">
        <is>
          <t>Perfilería de aluminio</t>
        </is>
      </c>
      <c r="B5480" s="12" t="inlineStr">
        <is>
          <t>Angular de aluminio 3/4" x 3/4" x 19.20 pies</t>
        </is>
      </c>
      <c r="C5480" s="12" t="inlineStr">
        <is>
          <t>ANGULAR DE ALUMINIO 19.20CM</t>
        </is>
      </c>
      <c r="D5480" s="12" t="inlineStr">
        <is>
          <t>EMMA</t>
        </is>
      </c>
      <c r="E5480" s="12" t="inlineStr"/>
      <c r="F5480" s="12" t="inlineStr">
        <is>
          <t>Ferretería Ochoa (8A)</t>
        </is>
      </c>
      <c r="G5480" s="12" t="inlineStr">
        <is>
          <t>unidad</t>
        </is>
      </c>
      <c r="H5480" s="13" t="n">
        <v>436.29</v>
      </c>
      <c r="I5480" s="12" t="inlineStr">
        <is>
          <t>2026-09-11</t>
        </is>
      </c>
      <c r="J5480" s="14" t="inlineStr">
        <is>
          <t>https://ochoa.com.do/producto/angular-de-aluminio-19-20cm-04530111</t>
        </is>
      </c>
    </row>
    <row r="5481">
      <c r="A5481" s="12" t="inlineStr">
        <is>
          <t>Perfilería de aluminio</t>
        </is>
      </c>
      <c r="B5481" s="12" t="inlineStr">
        <is>
          <t>Angular de aluminio 3/4" x 3/4" x 19.20 pies</t>
        </is>
      </c>
      <c r="C5481" s="12" t="inlineStr">
        <is>
          <t>ANGULAR ALUMINIO 3/4X3/4"X19'</t>
        </is>
      </c>
      <c r="D5481" s="12" t="inlineStr">
        <is>
          <t>INNOMATE</t>
        </is>
      </c>
      <c r="E5481" s="12" t="inlineStr"/>
      <c r="F5481" s="12" t="inlineStr">
        <is>
          <t>InnovaCentro (La Innovación)</t>
        </is>
      </c>
      <c r="G5481" s="12" t="inlineStr">
        <is>
          <t>unidad</t>
        </is>
      </c>
      <c r="H5481" s="13" t="n">
        <v>445</v>
      </c>
      <c r="I5481" s="12" t="inlineStr">
        <is>
          <t>2026-09-09</t>
        </is>
      </c>
      <c r="J5481" s="14" t="inlineStr">
        <is>
          <t>https://www.innovacentro.com.do/productosdealuminio/angular-aluminio-3-3-4x3-3-4-7-x19-032502</t>
        </is>
      </c>
    </row>
    <row r="5482">
      <c r="A5482" s="12" t="inlineStr">
        <is>
          <t>Perfilería de aluminio</t>
        </is>
      </c>
      <c r="B5482" s="12" t="inlineStr">
        <is>
          <t>Tubo redondo de aluminio 1" x 19.20 pies</t>
        </is>
      </c>
      <c r="C5482" s="12" t="inlineStr">
        <is>
          <t>TUBO RED.D / ALUMINIO TUBOR0021</t>
        </is>
      </c>
      <c r="D5482" s="12" t="inlineStr">
        <is>
          <t>EMMA</t>
        </is>
      </c>
      <c r="E5482" s="12" t="inlineStr"/>
      <c r="F5482" s="12" t="inlineStr">
        <is>
          <t>Ferretería Ochoa (8A)</t>
        </is>
      </c>
      <c r="G5482" s="12" t="inlineStr">
        <is>
          <t>unidad</t>
        </is>
      </c>
      <c r="H5482" s="13" t="n">
        <v>957.33</v>
      </c>
      <c r="I5482" s="12" t="inlineStr">
        <is>
          <t>2026-09-11</t>
        </is>
      </c>
      <c r="J5482" s="14" t="inlineStr">
        <is>
          <t>https://ochoa.com.do/producto/tubo-red-d-aluminio-tubor0021-04730053</t>
        </is>
      </c>
    </row>
    <row r="5483">
      <c r="A5483" s="12" t="inlineStr">
        <is>
          <t>Perfilería de aluminio</t>
        </is>
      </c>
      <c r="B5483" s="12" t="inlineStr">
        <is>
          <t>Planchuela de aluminio 1" x 1/4" x 19.20 pies</t>
        </is>
      </c>
      <c r="C5483" s="12" t="inlineStr">
        <is>
          <t>PLANCHUELA D / ALUMINIO PLATI0020</t>
        </is>
      </c>
      <c r="D5483" s="12" t="inlineStr">
        <is>
          <t>EMMA</t>
        </is>
      </c>
      <c r="E5483" s="12" t="inlineStr"/>
      <c r="F5483" s="12" t="inlineStr">
        <is>
          <t>Ferretería Ochoa (8A)</t>
        </is>
      </c>
      <c r="G5483" s="12" t="inlineStr">
        <is>
          <t>unidad</t>
        </is>
      </c>
      <c r="H5483" s="13" t="n">
        <v>1709.91</v>
      </c>
      <c r="I5483" s="12" t="inlineStr">
        <is>
          <t>2026-09-11</t>
        </is>
      </c>
      <c r="J5483" s="14" t="inlineStr">
        <is>
          <t>https://ochoa.com.do/producto/planchuela-d-aluminio-plati0020-04680050</t>
        </is>
      </c>
    </row>
    <row r="5484">
      <c r="A5484" s="12" t="inlineStr">
        <is>
          <t>Perfilería de aluminio</t>
        </is>
      </c>
      <c r="B5484" s="12" t="inlineStr">
        <is>
          <t>Angular de aluminio 1" x 3/4" x 19.20 pies</t>
        </is>
      </c>
      <c r="C5484" s="12" t="inlineStr">
        <is>
          <t>ANGULAR D / ALUMINIO EA-046</t>
        </is>
      </c>
      <c r="D5484" s="12" t="inlineStr">
        <is>
          <t>EMMA</t>
        </is>
      </c>
      <c r="E5484" s="12" t="inlineStr"/>
      <c r="F5484" s="12" t="inlineStr">
        <is>
          <t>Ferretería Ochoa (8A)</t>
        </is>
      </c>
      <c r="G5484" s="12" t="inlineStr">
        <is>
          <t>unidad</t>
        </is>
      </c>
      <c r="H5484" s="13" t="n">
        <v>626.5700000000001</v>
      </c>
      <c r="I5484" s="12" t="inlineStr">
        <is>
          <t>2026-09-11</t>
        </is>
      </c>
      <c r="J5484" s="14" t="inlineStr">
        <is>
          <t>https://ochoa.com.do/producto/angular-d-aluminio-ea-046-04530084</t>
        </is>
      </c>
    </row>
    <row r="5485">
      <c r="A5485" s="12" t="inlineStr">
        <is>
          <t>Perfilería de aluminio</t>
        </is>
      </c>
      <c r="B5485" s="12" t="inlineStr">
        <is>
          <t>Angular de aluminio 1" x 3/4" x 19.20 pies</t>
        </is>
      </c>
      <c r="C5485" s="12" t="inlineStr">
        <is>
          <t>ANGULAR ALUMINIO 1X3/4"X19'</t>
        </is>
      </c>
      <c r="D5485" s="12" t="inlineStr">
        <is>
          <t>INNOMATE</t>
        </is>
      </c>
      <c r="E5485" s="12" t="inlineStr"/>
      <c r="F5485" s="12" t="inlineStr">
        <is>
          <t>InnovaCentro (La Innovación)</t>
        </is>
      </c>
      <c r="G5485" s="12" t="inlineStr">
        <is>
          <t>unidad</t>
        </is>
      </c>
      <c r="H5485" s="13" t="n">
        <v>755</v>
      </c>
      <c r="I5485" s="12" t="inlineStr">
        <is>
          <t>2026-09-09</t>
        </is>
      </c>
      <c r="J5485" s="14" t="inlineStr">
        <is>
          <t>https://www.innovacentro.com.do/productosdealuminio/angular-aluminio-1x3-3-4-7-x19-046362</t>
        </is>
      </c>
    </row>
    <row r="5486">
      <c r="A5486" s="12" t="inlineStr">
        <is>
          <t>Perfilería de aluminio</t>
        </is>
      </c>
      <c r="B5486" s="12" t="inlineStr">
        <is>
          <t>Angular de aluminio 1" x 1" x 19.20 pies</t>
        </is>
      </c>
      <c r="C5486" s="12" t="inlineStr">
        <is>
          <t>ANGULAR D / ALUMINIO ANGUA0009</t>
        </is>
      </c>
      <c r="D5486" s="12" t="inlineStr">
        <is>
          <t>EMMA</t>
        </is>
      </c>
      <c r="E5486" s="12" t="inlineStr"/>
      <c r="F5486" s="12" t="inlineStr">
        <is>
          <t>Ferretería Ochoa (8A)</t>
        </is>
      </c>
      <c r="G5486" s="12" t="inlineStr">
        <is>
          <t>unidad</t>
        </is>
      </c>
      <c r="H5486" s="13" t="n">
        <v>633.1900000000001</v>
      </c>
      <c r="I5486" s="12" t="inlineStr">
        <is>
          <t>2026-09-11</t>
        </is>
      </c>
      <c r="J5486" s="14" t="inlineStr">
        <is>
          <t>https://ochoa.com.do/producto/angular-d-aluminio-angua0009-04530112</t>
        </is>
      </c>
    </row>
    <row r="5487">
      <c r="A5487" s="12" t="inlineStr">
        <is>
          <t>Perfilería de aluminio</t>
        </is>
      </c>
      <c r="B5487" s="12" t="inlineStr">
        <is>
          <t>Angular de aluminio 1" x 1" x 19.20 pies</t>
        </is>
      </c>
      <c r="C5487" s="12" t="inlineStr">
        <is>
          <t>ANGULAR ALUMINIO 1X1"X19'</t>
        </is>
      </c>
      <c r="D5487" s="12" t="inlineStr">
        <is>
          <t>INNOMATE</t>
        </is>
      </c>
      <c r="E5487" s="12" t="inlineStr"/>
      <c r="F5487" s="12" t="inlineStr">
        <is>
          <t>InnovaCentro (La Innovación)</t>
        </is>
      </c>
      <c r="G5487" s="12" t="inlineStr">
        <is>
          <t>unidad</t>
        </is>
      </c>
      <c r="H5487" s="13" t="n">
        <v>750</v>
      </c>
      <c r="I5487" s="12" t="inlineStr">
        <is>
          <t>2026-09-09</t>
        </is>
      </c>
      <c r="J5487" s="14" t="inlineStr">
        <is>
          <t>https://www.innovacentro.com.do/productosdealuminio/angular-aluminio-1x1-7-x19-032503</t>
        </is>
      </c>
    </row>
    <row r="5488">
      <c r="A5488" s="12" t="inlineStr">
        <is>
          <t>Perfilería de aluminio</t>
        </is>
      </c>
      <c r="B5488" s="12" t="inlineStr">
        <is>
          <t>Perfil de aluminio 1" x 1" x 19.20 pies</t>
        </is>
      </c>
      <c r="C5488" s="12" t="inlineStr">
        <is>
          <t>PERFIL ALUMINIO (TUBO ET076)</t>
        </is>
      </c>
      <c r="D5488" s="12" t="inlineStr">
        <is>
          <t>EMMA</t>
        </is>
      </c>
      <c r="E5488" s="12" t="inlineStr"/>
      <c r="F5488" s="12" t="inlineStr">
        <is>
          <t>Ferretería Ochoa (8A)</t>
        </is>
      </c>
      <c r="G5488" s="12" t="inlineStr">
        <is>
          <t>unidad</t>
        </is>
      </c>
      <c r="H5488" s="13" t="n">
        <v>1336.93</v>
      </c>
      <c r="I5488" s="12" t="inlineStr">
        <is>
          <t>2026-09-11</t>
        </is>
      </c>
      <c r="J5488" s="14" t="inlineStr">
        <is>
          <t>https://ochoa.com.do/producto/perfil-aluminio-tubo-et076-04670007</t>
        </is>
      </c>
    </row>
    <row r="5489">
      <c r="A5489" s="12" t="inlineStr">
        <is>
          <t>Perfilería de aluminio</t>
        </is>
      </c>
      <c r="B5489" s="12" t="inlineStr">
        <is>
          <t>Tubo redondo de aluminio 1 1/4" x 19.20 pies</t>
        </is>
      </c>
      <c r="C5489" s="12" t="inlineStr">
        <is>
          <t>TUBO RED.D / ALUM. TUBOR0028</t>
        </is>
      </c>
      <c r="D5489" s="12" t="inlineStr">
        <is>
          <t>EMMA</t>
        </is>
      </c>
      <c r="E5489" s="12" t="inlineStr"/>
      <c r="F5489" s="12" t="inlineStr">
        <is>
          <t>Ferretería Ochoa (8A)</t>
        </is>
      </c>
      <c r="G5489" s="12" t="inlineStr">
        <is>
          <t>unidad</t>
        </is>
      </c>
      <c r="H5489" s="13" t="n">
        <v>2185.58</v>
      </c>
      <c r="I5489" s="12" t="inlineStr">
        <is>
          <t>2026-09-11</t>
        </is>
      </c>
      <c r="J5489" s="14" t="inlineStr">
        <is>
          <t>https://ochoa.com.do/producto/tubo-red-d-alum-tubor0028-04730051</t>
        </is>
      </c>
    </row>
    <row r="5490">
      <c r="A5490" s="12" t="inlineStr">
        <is>
          <t>Perfilería de aluminio</t>
        </is>
      </c>
      <c r="B5490" s="12" t="inlineStr">
        <is>
          <t>Angular de aluminio 1 1/4" x 1 1/4" x 19.20 pies</t>
        </is>
      </c>
      <c r="C5490" s="12" t="inlineStr">
        <is>
          <t>ANGULAR D / ALUM. EA014 (19.20 PIE)</t>
        </is>
      </c>
      <c r="D5490" s="12" t="inlineStr">
        <is>
          <t>EMMA</t>
        </is>
      </c>
      <c r="E5490" s="12" t="inlineStr"/>
      <c r="F5490" s="12" t="inlineStr">
        <is>
          <t>Ferretería Ochoa (8A)</t>
        </is>
      </c>
      <c r="G5490" s="12" t="inlineStr">
        <is>
          <t>unidad</t>
        </is>
      </c>
      <c r="H5490" s="13" t="n">
        <v>982.22</v>
      </c>
      <c r="I5490" s="12" t="inlineStr">
        <is>
          <t>2026-09-11</t>
        </is>
      </c>
      <c r="J5490" s="14" t="inlineStr">
        <is>
          <t>https://ochoa.com.do/producto/angular-d-alum-ea014-19-20-pie-04530113</t>
        </is>
      </c>
    </row>
    <row r="5491">
      <c r="A5491" s="12" t="inlineStr">
        <is>
          <t>Perfilería de aluminio</t>
        </is>
      </c>
      <c r="B5491" s="12" t="inlineStr">
        <is>
          <t>Angular de aluminio 1 1/4" x 1 1/4" x 19.20 pies</t>
        </is>
      </c>
      <c r="C5491" s="12" t="inlineStr">
        <is>
          <t>ANGULAR ALUMINIO 1-1/4X1-1/4"X19'</t>
        </is>
      </c>
      <c r="D5491" s="12" t="inlineStr">
        <is>
          <t>INNOMATE</t>
        </is>
      </c>
      <c r="E5491" s="12" t="inlineStr"/>
      <c r="F5491" s="12" t="inlineStr">
        <is>
          <t>InnovaCentro (La Innovación)</t>
        </is>
      </c>
      <c r="G5491" s="12" t="inlineStr">
        <is>
          <t>unidad</t>
        </is>
      </c>
      <c r="H5491" s="13" t="n">
        <v>1165</v>
      </c>
      <c r="I5491" s="12" t="inlineStr">
        <is>
          <t>2026-09-09</t>
        </is>
      </c>
      <c r="J5491" s="14" t="inlineStr">
        <is>
          <t>https://www.innovacentro.com.do/productosdealuminio/angular-aluminio-1-1-3-4x1-1-3-4-7-x19-046363</t>
        </is>
      </c>
    </row>
    <row r="5492">
      <c r="A5492" s="12" t="inlineStr">
        <is>
          <t>Perfilería de aluminio</t>
        </is>
      </c>
      <c r="B5492" s="12" t="inlineStr">
        <is>
          <t>Planchuela de aluminio 1 1/2" x 1/4" x 19.20 pies</t>
        </is>
      </c>
      <c r="C5492" s="12" t="inlineStr">
        <is>
          <t>PLANCHUELA D / ALUM PLATI0032</t>
        </is>
      </c>
      <c r="D5492" s="12" t="inlineStr">
        <is>
          <t>EMMA</t>
        </is>
      </c>
      <c r="E5492" s="12" t="inlineStr"/>
      <c r="F5492" s="12" t="inlineStr">
        <is>
          <t>Ferretería Ochoa (8A)</t>
        </is>
      </c>
      <c r="G5492" s="12" t="inlineStr">
        <is>
          <t>unidad</t>
        </is>
      </c>
      <c r="H5492" s="13" t="n">
        <v>2567.7</v>
      </c>
      <c r="I5492" s="12" t="inlineStr">
        <is>
          <t>2026-09-11</t>
        </is>
      </c>
      <c r="J5492" s="14" t="inlineStr">
        <is>
          <t>https://ochoa.com.do/producto/planchuela-d-alum-plati0032-04540065</t>
        </is>
      </c>
    </row>
    <row r="5493">
      <c r="A5493" s="12" t="inlineStr">
        <is>
          <t>Perfilería de aluminio</t>
        </is>
      </c>
      <c r="B5493" s="12" t="inlineStr">
        <is>
          <t>Moldura U de aluminio 1 1/2" x 3/4" x 19.20 pies</t>
        </is>
      </c>
      <c r="C5493" s="12" t="inlineStr">
        <is>
          <t>MOLDURA D / ALUMINIO ”U” EU071</t>
        </is>
      </c>
      <c r="D5493" s="12" t="inlineStr">
        <is>
          <t>EMMA</t>
        </is>
      </c>
      <c r="E5493" s="12" t="inlineStr"/>
      <c r="F5493" s="12" t="inlineStr">
        <is>
          <t>Ferretería Ochoa (8A)</t>
        </is>
      </c>
      <c r="G5493" s="12" t="inlineStr">
        <is>
          <t>unidad</t>
        </is>
      </c>
      <c r="H5493" s="13" t="n">
        <v>1117.37</v>
      </c>
      <c r="I5493" s="12" t="inlineStr">
        <is>
          <t>2026-09-11</t>
        </is>
      </c>
      <c r="J5493" s="14" t="inlineStr">
        <is>
          <t>https://ochoa.com.do/producto/moldura-d-aluminio-u-eu071-04530099</t>
        </is>
      </c>
    </row>
    <row r="5494">
      <c r="A5494" s="12" t="inlineStr">
        <is>
          <t>Perfilería de aluminio</t>
        </is>
      </c>
      <c r="B5494" s="12" t="inlineStr">
        <is>
          <t>Angular de aluminio 1 1/2" x 1 1/2" x 19.20 pies</t>
        </is>
      </c>
      <c r="C5494" s="12" t="inlineStr">
        <is>
          <t>ANGULAR D / ALUMINIO ANGU0019</t>
        </is>
      </c>
      <c r="D5494" s="12" t="inlineStr">
        <is>
          <t>EMMA</t>
        </is>
      </c>
      <c r="E5494" s="12" t="inlineStr"/>
      <c r="F5494" s="12" t="inlineStr">
        <is>
          <t>Ferretería Ochoa (8A)</t>
        </is>
      </c>
      <c r="G5494" s="12" t="inlineStr">
        <is>
          <t>unidad</t>
        </is>
      </c>
      <c r="H5494" s="13" t="n">
        <v>2473.52</v>
      </c>
      <c r="I5494" s="12" t="inlineStr">
        <is>
          <t>2026-09-11</t>
        </is>
      </c>
      <c r="J5494" s="14" t="inlineStr">
        <is>
          <t>https://ochoa.com.do/producto/angular-d-aluminio-angu0019-04530114</t>
        </is>
      </c>
    </row>
    <row r="5495">
      <c r="A5495" s="12" t="inlineStr">
        <is>
          <t>Perfilería de aluminio</t>
        </is>
      </c>
      <c r="B5495" s="12" t="inlineStr">
        <is>
          <t>Perfil cuadrado de aluminio 1 1/2" x 1 1/2" x 19.20 pies</t>
        </is>
      </c>
      <c r="C5495" s="12" t="inlineStr">
        <is>
          <t>PERFIL CUAD. D / ALUM.ET087 TUBOCA0087</t>
        </is>
      </c>
      <c r="D5495" s="12" t="inlineStr">
        <is>
          <t>EMMA</t>
        </is>
      </c>
      <c r="E5495" s="12" t="inlineStr"/>
      <c r="F5495" s="12" t="inlineStr">
        <is>
          <t>Ferretería Ochoa (8A)</t>
        </is>
      </c>
      <c r="G5495" s="12" t="inlineStr">
        <is>
          <t>unidad</t>
        </is>
      </c>
      <c r="H5495" s="13" t="n">
        <v>1701.73</v>
      </c>
      <c r="I5495" s="12" t="inlineStr">
        <is>
          <t>2026-09-11</t>
        </is>
      </c>
      <c r="J5495" s="14" t="inlineStr">
        <is>
          <t>https://ochoa.com.do/producto/perfil-cuad-d-alum-et087-tuboca0087-04670194</t>
        </is>
      </c>
    </row>
    <row r="5496">
      <c r="A5496" s="12" t="inlineStr">
        <is>
          <t>Perfilería de aluminio</t>
        </is>
      </c>
      <c r="B5496" s="12" t="inlineStr">
        <is>
          <t>Perfil rectangular de aluminio 2" x 1" x 19.20 pies</t>
        </is>
      </c>
      <c r="C5496" s="12" t="inlineStr">
        <is>
          <t>PERFIL RECT. ALUM. ET117 RECT0117</t>
        </is>
      </c>
      <c r="D5496" s="12" t="inlineStr">
        <is>
          <t>EMMA</t>
        </is>
      </c>
      <c r="E5496" s="12" t="inlineStr"/>
      <c r="F5496" s="12" t="inlineStr">
        <is>
          <t>Ferretería Ochoa (8A)</t>
        </is>
      </c>
      <c r="G5496" s="12" t="inlineStr">
        <is>
          <t>unidad</t>
        </is>
      </c>
      <c r="H5496" s="13" t="n">
        <v>1846.63</v>
      </c>
      <c r="I5496" s="12" t="inlineStr">
        <is>
          <t>2026-09-11</t>
        </is>
      </c>
      <c r="J5496" s="14" t="inlineStr">
        <is>
          <t>https://ochoa.com.do/producto/perfil-rect-alum-et117-rect0117-04670073</t>
        </is>
      </c>
    </row>
    <row r="5497">
      <c r="A5497" s="12" t="inlineStr">
        <is>
          <t>Perfilería de aluminio</t>
        </is>
      </c>
      <c r="B5497" s="12" t="inlineStr">
        <is>
          <t>Angular de aluminio 2" x 2" x 19.20 pies</t>
        </is>
      </c>
      <c r="C5497" s="12" t="inlineStr">
        <is>
          <t>ANGULAR D / ALUM. 1 / 8 ANGU0027</t>
        </is>
      </c>
      <c r="D5497" s="12" t="inlineStr">
        <is>
          <t>EMMA</t>
        </is>
      </c>
      <c r="E5497" s="12" t="inlineStr"/>
      <c r="F5497" s="12" t="inlineStr">
        <is>
          <t>Ferretería Ochoa (8A)</t>
        </is>
      </c>
      <c r="G5497" s="12" t="inlineStr">
        <is>
          <t>unidad</t>
        </is>
      </c>
      <c r="H5497" s="13" t="n">
        <v>3334.76</v>
      </c>
      <c r="I5497" s="12" t="inlineStr">
        <is>
          <t>2026-09-11</t>
        </is>
      </c>
      <c r="J5497" s="14" t="inlineStr">
        <is>
          <t>https://ochoa.com.do/producto/angular-d-alum-1-8-angu0027-04530115</t>
        </is>
      </c>
    </row>
    <row r="5498">
      <c r="A5498" s="12" t="inlineStr">
        <is>
          <t>Perfilería de aluminio</t>
        </is>
      </c>
      <c r="B5498" s="12" t="inlineStr">
        <is>
          <t>Planchuela de aluminio 3" x 3/16" x 19.20 pies</t>
        </is>
      </c>
      <c r="C5498" s="12" t="inlineStr">
        <is>
          <t>PLANCHUELA D / ALUM PLATI0051</t>
        </is>
      </c>
      <c r="D5498" s="12" t="inlineStr">
        <is>
          <t>EMMA</t>
        </is>
      </c>
      <c r="E5498" s="12" t="inlineStr"/>
      <c r="F5498" s="12" t="inlineStr">
        <is>
          <t>Ferretería Ochoa (8A)</t>
        </is>
      </c>
      <c r="G5498" s="12" t="inlineStr">
        <is>
          <t>unidad</t>
        </is>
      </c>
      <c r="H5498" s="13" t="n">
        <v>2695.59</v>
      </c>
      <c r="I5498" s="12" t="inlineStr">
        <is>
          <t>2026-09-11</t>
        </is>
      </c>
      <c r="J5498" s="14" t="inlineStr">
        <is>
          <t>https://ochoa.com.do/producto/planchuela-d-alum-plati0051-04540066</t>
        </is>
      </c>
    </row>
    <row r="5499">
      <c r="A5499" s="12" t="inlineStr">
        <is>
          <t>Perfilería de aluminio</t>
        </is>
      </c>
      <c r="B5499" s="12" t="inlineStr">
        <is>
          <t>Perfil rectangular de aluminio 3" x 1 1/2" x 19.20 pies</t>
        </is>
      </c>
      <c r="C5499" s="12" t="inlineStr">
        <is>
          <t>PERFIL RECT. D / ALUMINIO ET103</t>
        </is>
      </c>
      <c r="D5499" s="12" t="inlineStr">
        <is>
          <t>EMMA</t>
        </is>
      </c>
      <c r="E5499" s="12" t="inlineStr"/>
      <c r="F5499" s="12" t="inlineStr">
        <is>
          <t>Ferretería Ochoa (8A)</t>
        </is>
      </c>
      <c r="G5499" s="12" t="inlineStr">
        <is>
          <t>unidad</t>
        </is>
      </c>
      <c r="H5499" s="13" t="n">
        <v>3956.93</v>
      </c>
      <c r="I5499" s="12" t="inlineStr">
        <is>
          <t>2026-09-11</t>
        </is>
      </c>
      <c r="J5499" s="14" t="inlineStr">
        <is>
          <t>https://ochoa.com.do/producto/perfil-rect-d-aluminio-et103-04670080</t>
        </is>
      </c>
    </row>
    <row r="5500">
      <c r="A5500" s="12" t="inlineStr">
        <is>
          <t>Perfilería de aluminio</t>
        </is>
      </c>
      <c r="B5500" s="12" t="inlineStr">
        <is>
          <t>Planchuela de aluminio 4" x 1/8" x 19.20 pies</t>
        </is>
      </c>
      <c r="C5500" s="12" t="inlineStr">
        <is>
          <t>PLANCHUELA D / ALUMINO PLATI0059</t>
        </is>
      </c>
      <c r="D5500" s="12" t="inlineStr">
        <is>
          <t>EMMA</t>
        </is>
      </c>
      <c r="E5500" s="12" t="inlineStr"/>
      <c r="F5500" s="12" t="inlineStr">
        <is>
          <t>Ferretería Ochoa (8A)</t>
        </is>
      </c>
      <c r="G5500" s="12" t="inlineStr">
        <is>
          <t>unidad</t>
        </is>
      </c>
      <c r="H5500" s="13" t="n">
        <v>3464.55</v>
      </c>
      <c r="I5500" s="12" t="inlineStr">
        <is>
          <t>2026-09-11</t>
        </is>
      </c>
      <c r="J5500" s="14" t="inlineStr">
        <is>
          <t>https://ochoa.com.do/producto/planchuela-d-alumino-plati0059-04540067</t>
        </is>
      </c>
    </row>
    <row r="5501">
      <c r="A5501" s="12" t="inlineStr">
        <is>
          <t>Perfilería de aluminio</t>
        </is>
      </c>
      <c r="B5501" s="12" t="inlineStr">
        <is>
          <t>Perfil rectangular de aluminio 4" x 1 3/4" x 19.20 pies</t>
        </is>
      </c>
      <c r="C5501" s="12" t="inlineStr">
        <is>
          <t>PERFIL ALUMINIO NAT. RECT0101</t>
        </is>
      </c>
      <c r="D5501" s="12" t="inlineStr">
        <is>
          <t>EMMA</t>
        </is>
      </c>
      <c r="E5501" s="12" t="inlineStr"/>
      <c r="F5501" s="12" t="inlineStr">
        <is>
          <t>Ferretería Ochoa (8A)</t>
        </is>
      </c>
      <c r="G5501" s="12" t="inlineStr">
        <is>
          <t>unidad</t>
        </is>
      </c>
      <c r="H5501" s="13" t="n">
        <v>5142.65</v>
      </c>
      <c r="I5501" s="12" t="inlineStr">
        <is>
          <t>2026-09-11</t>
        </is>
      </c>
      <c r="J5501" s="14" t="inlineStr">
        <is>
          <t>https://ochoa.com.do/producto/perfil-aluminio-nat-rect0101-04670119</t>
        </is>
      </c>
    </row>
    <row r="5502">
      <c r="A5502" s="12" t="inlineStr">
        <is>
          <t>Perfilería de aluminio</t>
        </is>
      </c>
      <c r="B5502" s="12" t="inlineStr">
        <is>
          <t>Angular de aluminio, 3/4X1/2"X19'</t>
        </is>
      </c>
      <c r="C5502" s="12" t="inlineStr">
        <is>
          <t>ANGULAR ALUMINIO 3/4X1/2"X19'</t>
        </is>
      </c>
      <c r="D5502" s="12" t="inlineStr">
        <is>
          <t>INNOMATE</t>
        </is>
      </c>
      <c r="E5502" s="12" t="inlineStr"/>
      <c r="F5502" s="12" t="inlineStr">
        <is>
          <t>InnovaCentro (La Innovación)</t>
        </is>
      </c>
      <c r="G5502" s="12" t="inlineStr">
        <is>
          <t>unidad</t>
        </is>
      </c>
      <c r="H5502" s="13" t="n">
        <v>398</v>
      </c>
      <c r="I5502" s="12" t="inlineStr">
        <is>
          <t>2026-09-09</t>
        </is>
      </c>
      <c r="J5502" s="14" t="inlineStr">
        <is>
          <t>https://www.innovacentro.com.do/productosdealuminio/angular-aluminio-3-3-4x1-3-2-7-x19-046361</t>
        </is>
      </c>
    </row>
    <row r="5503">
      <c r="A5503" s="12" t="inlineStr">
        <is>
          <t>Inodoros y urinarios</t>
        </is>
      </c>
      <c r="B5503" s="12" t="inlineStr">
        <is>
          <t>Inodoro de una pieza</t>
        </is>
      </c>
      <c r="C5503" s="12" t="inlineStr">
        <is>
          <t>INODORO VICTORY TR218LA BLANCO DOS PIEZAS ELONGADO BALANCIN CON TAPA</t>
        </is>
      </c>
      <c r="D5503" s="12" t="inlineStr">
        <is>
          <t>VICTORY</t>
        </is>
      </c>
      <c r="E5503" s="12" t="inlineStr"/>
      <c r="F5503" s="12" t="inlineStr">
        <is>
          <t>InnovaCentro (La Innovación)</t>
        </is>
      </c>
      <c r="G5503" s="12" t="inlineStr">
        <is>
          <t>unidad</t>
        </is>
      </c>
      <c r="H5503" s="13" t="n">
        <v>4225</v>
      </c>
      <c r="I5503" s="12" t="inlineStr">
        <is>
          <t>2026-09-09</t>
        </is>
      </c>
      <c r="J5503" s="14" t="inlineStr">
        <is>
          <t>https://www.innovacentro.com.do/inodoros/inodoro-victory-tr218la-blanco-dos-piezas-elongado-057468</t>
        </is>
      </c>
    </row>
    <row r="5504">
      <c r="A5504" s="12" t="inlineStr">
        <is>
          <t>Inodoros y urinarios</t>
        </is>
      </c>
      <c r="B5504" s="12" t="inlineStr">
        <is>
          <t>Inodoro de una pieza</t>
        </is>
      </c>
      <c r="C5504" s="12" t="inlineStr">
        <is>
          <t>INODORO CORONA ACUACER BLANCO DOS PIEZAS REDONDO PUSH 03007100/05470100/8690001</t>
        </is>
      </c>
      <c r="D5504" s="12" t="inlineStr">
        <is>
          <t>CORONA</t>
        </is>
      </c>
      <c r="E5504" s="12" t="inlineStr"/>
      <c r="F5504" s="12" t="inlineStr">
        <is>
          <t>InnovaCentro (La Innovación)</t>
        </is>
      </c>
      <c r="G5504" s="12" t="inlineStr">
        <is>
          <t>unidad</t>
        </is>
      </c>
      <c r="H5504" s="13" t="n">
        <v>4855</v>
      </c>
      <c r="I5504" s="12" t="inlineStr">
        <is>
          <t>2026-09-09</t>
        </is>
      </c>
      <c r="J5504" s="14" t="inlineStr">
        <is>
          <t>https://www.innovacentro.com.do/inodoros/inodoro-corona-acuacer-blanco-dos-piezas-redondo-p-063568</t>
        </is>
      </c>
    </row>
    <row r="5505">
      <c r="A5505" s="12" t="inlineStr">
        <is>
          <t>Inodoros y urinarios</t>
        </is>
      </c>
      <c r="B5505" s="12" t="inlineStr">
        <is>
          <t>Inodoro de una pieza</t>
        </is>
      </c>
      <c r="C5505" s="12" t="inlineStr">
        <is>
          <t>Inodoro Elongado One Piece Con Asiento Maximus Karcent Blanco ZDT-8814</t>
        </is>
      </c>
      <c r="D5505" s="12" t="inlineStr"/>
      <c r="E5505" s="12" t="inlineStr"/>
      <c r="F5505" s="12" t="inlineStr">
        <is>
          <t>Bellón</t>
        </is>
      </c>
      <c r="G5505" s="12" t="inlineStr">
        <is>
          <t>unidad</t>
        </is>
      </c>
      <c r="H5505" s="13" t="n">
        <v>4980</v>
      </c>
      <c r="I5505" s="12" t="inlineStr">
        <is>
          <t>2026-09-10</t>
        </is>
      </c>
      <c r="J5505" s="14" t="inlineStr">
        <is>
          <t>https://catalogo.bellon.com.do/</t>
        </is>
      </c>
    </row>
    <row r="5506">
      <c r="A5506" s="12" t="inlineStr">
        <is>
          <t>Inodoros y urinarios</t>
        </is>
      </c>
      <c r="B5506" s="12" t="inlineStr">
        <is>
          <t>Inodoro de una pieza</t>
        </is>
      </c>
      <c r="C5506" s="12" t="inlineStr">
        <is>
          <t>INODORO VICTORY TR202A BLANCO DOS PIEZAS REDONDO BALANCIN CON TAPA</t>
        </is>
      </c>
      <c r="D5506" s="12" t="inlineStr">
        <is>
          <t>VICTORY</t>
        </is>
      </c>
      <c r="E5506" s="12" t="inlineStr"/>
      <c r="F5506" s="12" t="inlineStr">
        <is>
          <t>InnovaCentro (La Innovación)</t>
        </is>
      </c>
      <c r="G5506" s="12" t="inlineStr">
        <is>
          <t>unidad</t>
        </is>
      </c>
      <c r="H5506" s="13" t="n">
        <v>4995</v>
      </c>
      <c r="I5506" s="12" t="inlineStr">
        <is>
          <t>2026-09-09</t>
        </is>
      </c>
      <c r="J5506" s="14" t="inlineStr">
        <is>
          <t>https://www.innovacentro.com.do/inodoros/inodoro-victory-tr202a-blanco-dos-piezas-redondo-b-046848</t>
        </is>
      </c>
    </row>
    <row r="5507">
      <c r="A5507" s="12" t="inlineStr">
        <is>
          <t>Inodoros y urinarios</t>
        </is>
      </c>
      <c r="B5507" s="12" t="inlineStr">
        <is>
          <t>Inodoro de una pieza</t>
        </is>
      </c>
      <c r="C5507" s="12" t="inlineStr">
        <is>
          <t>INODORO COCOBELLA CB.14.0055 BLANCO CON TAPA DOS PIEZAS ELONGADO PUSHBUTTON</t>
        </is>
      </c>
      <c r="D5507" s="12" t="inlineStr">
        <is>
          <t>COCO</t>
        </is>
      </c>
      <c r="E5507" s="12" t="inlineStr">
        <is>
          <t>estandar</t>
        </is>
      </c>
      <c r="F5507" s="12" t="inlineStr">
        <is>
          <t>InnovaCentro (La Innovación)</t>
        </is>
      </c>
      <c r="G5507" s="12" t="inlineStr">
        <is>
          <t>unidad</t>
        </is>
      </c>
      <c r="H5507" s="13" t="n">
        <v>5295</v>
      </c>
      <c r="I5507" s="12" t="inlineStr">
        <is>
          <t>2026-09-09</t>
        </is>
      </c>
      <c r="J5507" s="14" t="inlineStr">
        <is>
          <t>https://www.innovacentro.com.do/inodoros/inodoro-cocobella-cb-14-0055-blanco-con-tapa-dos-p-037381</t>
        </is>
      </c>
    </row>
    <row r="5508">
      <c r="A5508" s="12" t="inlineStr">
        <is>
          <t>Inodoros y urinarios</t>
        </is>
      </c>
      <c r="B5508" s="12" t="inlineStr">
        <is>
          <t>Inodoro de una pieza</t>
        </is>
      </c>
      <c r="C5508" s="12" t="inlineStr">
        <is>
          <t>INODORO CORONA ACUACER BONE DOS PIEZAS REDONDO PUSH 03007103/05470103/869710001</t>
        </is>
      </c>
      <c r="D5508" s="12" t="inlineStr">
        <is>
          <t>CORONA</t>
        </is>
      </c>
      <c r="E5508" s="12" t="inlineStr"/>
      <c r="F5508" s="12" t="inlineStr">
        <is>
          <t>InnovaCentro (La Innovación)</t>
        </is>
      </c>
      <c r="G5508" s="12" t="inlineStr">
        <is>
          <t>unidad</t>
        </is>
      </c>
      <c r="H5508" s="13" t="n">
        <v>5323</v>
      </c>
      <c r="I5508" s="12" t="inlineStr">
        <is>
          <t>2026-09-09</t>
        </is>
      </c>
      <c r="J5508" s="14" t="inlineStr">
        <is>
          <t>https://www.innovacentro.com.do/inodoros/inodoro-corona-acuacer-bone-dos-piezas-redondo-pus-063567</t>
        </is>
      </c>
    </row>
    <row r="5509">
      <c r="A5509" s="12" t="inlineStr">
        <is>
          <t>Inodoros y urinarios</t>
        </is>
      </c>
      <c r="B5509" s="12" t="inlineStr">
        <is>
          <t>Inodoro de una pieza</t>
        </is>
      </c>
      <c r="C5509" s="12" t="inlineStr">
        <is>
          <t>INODORO AQUASPA 280 BLANCO DOS PIEZAS SEMI ELONGADO BALANCIN CON TAPA</t>
        </is>
      </c>
      <c r="D5509" s="12" t="inlineStr">
        <is>
          <t>AQUASPA</t>
        </is>
      </c>
      <c r="E5509" s="12" t="inlineStr">
        <is>
          <t>economica</t>
        </is>
      </c>
      <c r="F5509" s="12" t="inlineStr">
        <is>
          <t>InnovaCentro (La Innovación)</t>
        </is>
      </c>
      <c r="G5509" s="12" t="inlineStr">
        <is>
          <t>unidad</t>
        </is>
      </c>
      <c r="H5509" s="13" t="n">
        <v>5385</v>
      </c>
      <c r="I5509" s="12" t="inlineStr">
        <is>
          <t>2026-09-09</t>
        </is>
      </c>
      <c r="J5509" s="14" t="inlineStr">
        <is>
          <t>https://www.innovacentro.com.do/inodoros/inodoro-aquaspa-280-blanco-dos-piezas-semi-elongad-056036</t>
        </is>
      </c>
    </row>
    <row r="5510">
      <c r="A5510" s="12" t="inlineStr">
        <is>
          <t>Inodoros y urinarios</t>
        </is>
      </c>
      <c r="B5510" s="12" t="inlineStr">
        <is>
          <t>Inodoro de una pieza</t>
        </is>
      </c>
      <c r="C5510" s="12" t="inlineStr">
        <is>
          <t>INODORO ONE PIECE REGENZEIT</t>
        </is>
      </c>
      <c r="D5510" s="12" t="inlineStr">
        <is>
          <t>AQUALIA</t>
        </is>
      </c>
      <c r="E5510" s="12" t="inlineStr">
        <is>
          <t>estandar</t>
        </is>
      </c>
      <c r="F5510" s="12" t="inlineStr">
        <is>
          <t>CerArte</t>
        </is>
      </c>
      <c r="G5510" s="12" t="inlineStr">
        <is>
          <t>unidad</t>
        </is>
      </c>
      <c r="H5510" s="13" t="n">
        <v>5932.2</v>
      </c>
      <c r="I5510" s="12" t="inlineStr">
        <is>
          <t>2026-09-11</t>
        </is>
      </c>
      <c r="J5510" s="14" t="inlineStr">
        <is>
          <t>https://cerarte.com.do/tienda/producto/inodoro-regenzeit?variant=000412%20%3A%20%20%3A%2069X41.5x61%20%3A%20BLANCO%20%3A%20AQUALIA</t>
        </is>
      </c>
    </row>
    <row r="5511">
      <c r="A5511" s="12" t="inlineStr">
        <is>
          <t>Inodoros y urinarios</t>
        </is>
      </c>
      <c r="B5511" s="12" t="inlineStr">
        <is>
          <t>Inodoro de una pieza</t>
        </is>
      </c>
      <c r="C5511" s="12" t="inlineStr">
        <is>
          <t>Inodoro Aqua One Piece Elong Blanco Con Asiento</t>
        </is>
      </c>
      <c r="D5511" s="12" t="inlineStr"/>
      <c r="E5511" s="12" t="inlineStr"/>
      <c r="F5511" s="12" t="inlineStr">
        <is>
          <t>La Ibérica</t>
        </is>
      </c>
      <c r="G5511" s="12" t="inlineStr">
        <is>
          <t>unidad</t>
        </is>
      </c>
      <c r="H5511" s="13" t="n">
        <v>5950</v>
      </c>
      <c r="I5511" s="12" t="inlineStr">
        <is>
          <t>2026-09-10</t>
        </is>
      </c>
      <c r="J5511" s="14" t="inlineStr">
        <is>
          <t>https://tienda.laiberica.com.do/product/inodoro-aqua-one-piece-elong-blanco-con-asiento/</t>
        </is>
      </c>
    </row>
    <row r="5512">
      <c r="A5512" s="12" t="inlineStr">
        <is>
          <t>Inodoros y urinarios</t>
        </is>
      </c>
      <c r="B5512" s="12" t="inlineStr">
        <is>
          <t>Inodoro de una pieza</t>
        </is>
      </c>
      <c r="C5512" s="12" t="inlineStr">
        <is>
          <t>INODORO AGUAZUL CON ASIENTO</t>
        </is>
      </c>
      <c r="D5512" s="12" t="inlineStr">
        <is>
          <t>CATO</t>
        </is>
      </c>
      <c r="E5512" s="12" t="inlineStr">
        <is>
          <t>estandar</t>
        </is>
      </c>
      <c r="F5512" s="12" t="inlineStr">
        <is>
          <t>Ferretería Ochoa (8A)</t>
        </is>
      </c>
      <c r="G5512" s="12" t="inlineStr">
        <is>
          <t>unidad</t>
        </is>
      </c>
      <c r="H5512" s="13" t="n">
        <v>5981.36</v>
      </c>
      <c r="I5512" s="12" t="inlineStr">
        <is>
          <t>2026-09-11</t>
        </is>
      </c>
      <c r="J5512" s="14" t="inlineStr">
        <is>
          <t>https://ochoa.com.do/producto/inodoro-aguazul-con-asiento-01045143</t>
        </is>
      </c>
    </row>
    <row r="5513">
      <c r="A5513" s="12" t="inlineStr">
        <is>
          <t>Inodoros y urinarios</t>
        </is>
      </c>
      <c r="B5513" s="12" t="inlineStr">
        <is>
          <t>Inodoro de una pieza</t>
        </is>
      </c>
      <c r="C5513" s="12" t="inlineStr">
        <is>
          <t>INODORO AQUASPA D1476 BLANCO DOS PIEZAS ELONGADO BALANCIN CON TAPA</t>
        </is>
      </c>
      <c r="D5513" s="12" t="inlineStr">
        <is>
          <t>AQUASPA</t>
        </is>
      </c>
      <c r="E5513" s="12" t="inlineStr">
        <is>
          <t>economica</t>
        </is>
      </c>
      <c r="F5513" s="12" t="inlineStr">
        <is>
          <t>InnovaCentro (La Innovación)</t>
        </is>
      </c>
      <c r="G5513" s="12" t="inlineStr">
        <is>
          <t>unidad</t>
        </is>
      </c>
      <c r="H5513" s="13" t="n">
        <v>5995</v>
      </c>
      <c r="I5513" s="12" t="inlineStr">
        <is>
          <t>2026-09-09</t>
        </is>
      </c>
      <c r="J5513" s="14" t="inlineStr">
        <is>
          <t>https://www.innovacentro.com.do/inodoros/inodoro-aquaspa-d1476-blanco-dos-piezas-elongado-b-046517</t>
        </is>
      </c>
    </row>
    <row r="5514">
      <c r="A5514" s="12" t="inlineStr">
        <is>
          <t>Inodoros y urinarios</t>
        </is>
      </c>
      <c r="B5514" s="12" t="inlineStr">
        <is>
          <t>Inodoro de una pieza</t>
        </is>
      </c>
      <c r="C5514" s="12" t="inlineStr">
        <is>
          <t>INODORO ONE PIECE ARES C / ASIENTO</t>
        </is>
      </c>
      <c r="D5514" s="12" t="inlineStr">
        <is>
          <t>ULTRA</t>
        </is>
      </c>
      <c r="E5514" s="12" t="inlineStr">
        <is>
          <t>economica</t>
        </is>
      </c>
      <c r="F5514" s="12" t="inlineStr">
        <is>
          <t>Ferretería Ochoa (8A)</t>
        </is>
      </c>
      <c r="G5514" s="12" t="inlineStr">
        <is>
          <t>unidad</t>
        </is>
      </c>
      <c r="H5514" s="13" t="n">
        <v>6162.56</v>
      </c>
      <c r="I5514" s="12" t="inlineStr">
        <is>
          <t>2026-09-11</t>
        </is>
      </c>
      <c r="J5514" s="14" t="inlineStr">
        <is>
          <t>https://ochoa.com.do/producto/inodoro-one-piece-ares-c-asiento-01045464</t>
        </is>
      </c>
    </row>
    <row r="5515">
      <c r="A5515" s="12" t="inlineStr">
        <is>
          <t>Inodoros y urinarios</t>
        </is>
      </c>
      <c r="B5515" s="12" t="inlineStr">
        <is>
          <t>Inodoro de una pieza</t>
        </is>
      </c>
      <c r="C5515" s="12" t="inlineStr">
        <is>
          <t>INODORO ONE PIECE REGENZEIT</t>
        </is>
      </c>
      <c r="D5515" s="12" t="inlineStr">
        <is>
          <t>AQUALIA</t>
        </is>
      </c>
      <c r="E5515" s="12" t="inlineStr">
        <is>
          <t>estandar</t>
        </is>
      </c>
      <c r="F5515" s="12" t="inlineStr">
        <is>
          <t>CerArte</t>
        </is>
      </c>
      <c r="G5515" s="12" t="inlineStr">
        <is>
          <t>unidad</t>
        </is>
      </c>
      <c r="H5515" s="13" t="n">
        <v>6355.93</v>
      </c>
      <c r="I5515" s="12" t="inlineStr">
        <is>
          <t>2026-09-11</t>
        </is>
      </c>
      <c r="J5515" s="14" t="inlineStr">
        <is>
          <t>https://cerarte.com.do/tienda/producto/inodoro-op-1156?variant=013123%20%3A%20%20%3A%20690X415X610%20%3A%20BLANCO%20%3A%20AQUALIA</t>
        </is>
      </c>
    </row>
    <row r="5516">
      <c r="A5516" s="12" t="inlineStr">
        <is>
          <t>Inodoros y urinarios</t>
        </is>
      </c>
      <c r="B5516" s="12" t="inlineStr">
        <is>
          <t>Inodoro de una pieza</t>
        </is>
      </c>
      <c r="C5516" s="12" t="inlineStr">
        <is>
          <t>INODORO AQUASPA T-9622 BLANCO CON TAPA UNA PIEZA</t>
        </is>
      </c>
      <c r="D5516" s="12" t="inlineStr">
        <is>
          <t>AQUASPA</t>
        </is>
      </c>
      <c r="E5516" s="12" t="inlineStr">
        <is>
          <t>economica</t>
        </is>
      </c>
      <c r="F5516" s="12" t="inlineStr">
        <is>
          <t>InnovaCentro (La Innovación)</t>
        </is>
      </c>
      <c r="G5516" s="12" t="inlineStr">
        <is>
          <t>unidad</t>
        </is>
      </c>
      <c r="H5516" s="13" t="n">
        <v>6395</v>
      </c>
      <c r="I5516" s="12" t="inlineStr">
        <is>
          <t>2026-09-09</t>
        </is>
      </c>
      <c r="J5516" s="14" t="inlineStr">
        <is>
          <t>https://www.innovacentro.com.do/inodoros/inodoro-aquaspa-t-9622-blanco-con-tapa-una-pieza-063077</t>
        </is>
      </c>
    </row>
    <row r="5517">
      <c r="A5517" s="12" t="inlineStr">
        <is>
          <t>Inodoros y urinarios</t>
        </is>
      </c>
      <c r="B5517" s="12" t="inlineStr">
        <is>
          <t>Inodoro de una pieza</t>
        </is>
      </c>
      <c r="C5517" s="12" t="inlineStr">
        <is>
          <t>INODORO ELONG. ANUBIS C / ASIENTO</t>
        </is>
      </c>
      <c r="D5517" s="12" t="inlineStr">
        <is>
          <t>ULTRA</t>
        </is>
      </c>
      <c r="E5517" s="12" t="inlineStr">
        <is>
          <t>economica</t>
        </is>
      </c>
      <c r="F5517" s="12" t="inlineStr">
        <is>
          <t>Ferretería Ochoa (8A)</t>
        </is>
      </c>
      <c r="G5517" s="12" t="inlineStr">
        <is>
          <t>unidad</t>
        </is>
      </c>
      <c r="H5517" s="13" t="n">
        <v>6458.6</v>
      </c>
      <c r="I5517" s="12" t="inlineStr">
        <is>
          <t>2026-09-11</t>
        </is>
      </c>
      <c r="J5517" s="14" t="inlineStr">
        <is>
          <t>https://ochoa.com.do/producto/inodoro-elong-anubis-c-asiento-01045495</t>
        </is>
      </c>
    </row>
    <row r="5518">
      <c r="A5518" s="12" t="inlineStr">
        <is>
          <t>Inodoros y urinarios</t>
        </is>
      </c>
      <c r="B5518" s="12" t="inlineStr">
        <is>
          <t>Inodoro de una pieza</t>
        </is>
      </c>
      <c r="C5518" s="12" t="inlineStr">
        <is>
          <t>INODORO CORONA MANANTIAL BLANCO DOS PIEZAS ELONGADO PUSH 030091000/020911001/85900AAA1</t>
        </is>
      </c>
      <c r="D5518" s="12" t="inlineStr">
        <is>
          <t>CORONA</t>
        </is>
      </c>
      <c r="E5518" s="12" t="inlineStr"/>
      <c r="F5518" s="12" t="inlineStr">
        <is>
          <t>InnovaCentro (La Innovación)</t>
        </is>
      </c>
      <c r="G5518" s="12" t="inlineStr">
        <is>
          <t>unidad</t>
        </is>
      </c>
      <c r="H5518" s="13" t="n">
        <v>6845</v>
      </c>
      <c r="I5518" s="12" t="inlineStr">
        <is>
          <t>2026-09-09</t>
        </is>
      </c>
      <c r="J5518" s="14" t="inlineStr">
        <is>
          <t>https://www.innovacentro.com.do/inodoros/inodoro-corona-manantial-blanco-dos-piezas-elongad-063561</t>
        </is>
      </c>
    </row>
    <row r="5519">
      <c r="A5519" s="12" t="inlineStr">
        <is>
          <t>Inodoros y urinarios</t>
        </is>
      </c>
      <c r="B5519" s="12" t="inlineStr">
        <is>
          <t>Inodoro de una pieza</t>
        </is>
      </c>
      <c r="C5519" s="12" t="inlineStr">
        <is>
          <t>INODORO COCOBELLA CB.12.0032 BLANCO CON TAPA UNA PIEZA</t>
        </is>
      </c>
      <c r="D5519" s="12" t="inlineStr">
        <is>
          <t>COCO</t>
        </is>
      </c>
      <c r="E5519" s="12" t="inlineStr">
        <is>
          <t>estandar</t>
        </is>
      </c>
      <c r="F5519" s="12" t="inlineStr">
        <is>
          <t>InnovaCentro (La Innovación)</t>
        </is>
      </c>
      <c r="G5519" s="12" t="inlineStr">
        <is>
          <t>unidad</t>
        </is>
      </c>
      <c r="H5519" s="13" t="n">
        <v>6850</v>
      </c>
      <c r="I5519" s="12" t="inlineStr">
        <is>
          <t>2026-09-09</t>
        </is>
      </c>
      <c r="J5519" s="14" t="inlineStr">
        <is>
          <t>https://www.innovacentro.com.do/inodoros/inodoro-cocobella-cb-12-0032-blanco-con-tapa-una-p-019888</t>
        </is>
      </c>
    </row>
    <row r="5520">
      <c r="A5520" s="12" t="inlineStr">
        <is>
          <t>Inodoros y urinarios</t>
        </is>
      </c>
      <c r="B5520" s="12" t="inlineStr">
        <is>
          <t>Inodoro de una pieza</t>
        </is>
      </c>
      <c r="C5520" s="12" t="inlineStr">
        <is>
          <t>INODORO CORONA MANANTIAL BLANCO DOS PIEZAS ELONGADO BALANCIN 030091000/020921001/85900AAA1</t>
        </is>
      </c>
      <c r="D5520" s="12" t="inlineStr">
        <is>
          <t>CORONA</t>
        </is>
      </c>
      <c r="E5520" s="12" t="inlineStr"/>
      <c r="F5520" s="12" t="inlineStr">
        <is>
          <t>InnovaCentro (La Innovación)</t>
        </is>
      </c>
      <c r="G5520" s="12" t="inlineStr">
        <is>
          <t>unidad</t>
        </is>
      </c>
      <c r="H5520" s="13" t="n">
        <v>6855</v>
      </c>
      <c r="I5520" s="12" t="inlineStr">
        <is>
          <t>2026-09-09</t>
        </is>
      </c>
      <c r="J5520" s="14" t="inlineStr">
        <is>
          <t>https://www.innovacentro.com.do/inodoros/inodoro-corona-manantial-blanco-dos-piezas-elongad-063569</t>
        </is>
      </c>
    </row>
    <row r="5521">
      <c r="A5521" s="12" t="inlineStr">
        <is>
          <t>Inodoros y urinarios</t>
        </is>
      </c>
      <c r="B5521" s="12" t="inlineStr">
        <is>
          <t>Inodoro de una pieza</t>
        </is>
      </c>
      <c r="C5521" s="12" t="inlineStr">
        <is>
          <t>Inodoro Aqua One Piece Elong Blanco C/Asiento Ref. HE-T809A</t>
        </is>
      </c>
      <c r="D5521" s="12" t="inlineStr"/>
      <c r="E5521" s="12" t="inlineStr"/>
      <c r="F5521" s="12" t="inlineStr">
        <is>
          <t>La Ibérica</t>
        </is>
      </c>
      <c r="G5521" s="12" t="inlineStr">
        <is>
          <t>unidad</t>
        </is>
      </c>
      <c r="H5521" s="13" t="n">
        <v>6950</v>
      </c>
      <c r="I5521" s="12" t="inlineStr">
        <is>
          <t>2026-09-10</t>
        </is>
      </c>
      <c r="J5521" s="14" t="inlineStr">
        <is>
          <t>https://tienda.laiberica.com.do/product/inodoro-aqua-one-piece-elong-blanco-c-asiento-4/</t>
        </is>
      </c>
    </row>
    <row r="5522">
      <c r="A5522" s="12" t="inlineStr">
        <is>
          <t>Inodoros y urinarios</t>
        </is>
      </c>
      <c r="B5522" s="12" t="inlineStr">
        <is>
          <t>Inodoro de una pieza</t>
        </is>
      </c>
      <c r="C5522" s="12" t="inlineStr">
        <is>
          <t>INODORO COCOBELLA CB.12.0148 BLANCO CON TAPA UNA PIEZA</t>
        </is>
      </c>
      <c r="D5522" s="12" t="inlineStr">
        <is>
          <t>COCO</t>
        </is>
      </c>
      <c r="E5522" s="12" t="inlineStr">
        <is>
          <t>estandar</t>
        </is>
      </c>
      <c r="F5522" s="12" t="inlineStr">
        <is>
          <t>InnovaCentro (La Innovación)</t>
        </is>
      </c>
      <c r="G5522" s="12" t="inlineStr">
        <is>
          <t>unidad</t>
        </is>
      </c>
      <c r="H5522" s="13" t="n">
        <v>6960</v>
      </c>
      <c r="I5522" s="12" t="inlineStr">
        <is>
          <t>2026-09-09</t>
        </is>
      </c>
      <c r="J5522" s="14" t="inlineStr">
        <is>
          <t>https://www.innovacentro.com.do/inodoros/inodoro-cocobella-cb-12-0148-blanco-con-tapa-una-p-061772</t>
        </is>
      </c>
    </row>
    <row r="5523">
      <c r="A5523" s="12" t="inlineStr">
        <is>
          <t>Inodoros y urinarios</t>
        </is>
      </c>
      <c r="B5523" s="12" t="inlineStr">
        <is>
          <t>Inodoro de una pieza</t>
        </is>
      </c>
      <c r="C5523" s="12" t="inlineStr">
        <is>
          <t>INODORO COCOBELLA CB.12.0014 BLANCO CON TAPA UNA PIEZA</t>
        </is>
      </c>
      <c r="D5523" s="12" t="inlineStr">
        <is>
          <t>COCO</t>
        </is>
      </c>
      <c r="E5523" s="12" t="inlineStr">
        <is>
          <t>estandar</t>
        </is>
      </c>
      <c r="F5523" s="12" t="inlineStr">
        <is>
          <t>InnovaCentro (La Innovación)</t>
        </is>
      </c>
      <c r="G5523" s="12" t="inlineStr">
        <is>
          <t>unidad</t>
        </is>
      </c>
      <c r="H5523" s="13" t="n">
        <v>6985</v>
      </c>
      <c r="I5523" s="12" t="inlineStr">
        <is>
          <t>2026-09-09</t>
        </is>
      </c>
      <c r="J5523" s="14" t="inlineStr">
        <is>
          <t>https://www.innovacentro.com.do/inodoros/inodoro-cocobella-cb-12-0014-blanco-con-tapa-una-p-019886</t>
        </is>
      </c>
    </row>
    <row r="5524">
      <c r="A5524" s="12" t="inlineStr">
        <is>
          <t>Inodoros y urinarios</t>
        </is>
      </c>
      <c r="B5524" s="12" t="inlineStr">
        <is>
          <t>Inodoro de una pieza</t>
        </is>
      </c>
      <c r="C5524" s="12" t="inlineStr">
        <is>
          <t>Inodoro Cuadrado One Piece Con Asiento Dyllu Blanco DTMY2A01</t>
        </is>
      </c>
      <c r="D5524" s="12" t="inlineStr"/>
      <c r="E5524" s="12" t="inlineStr"/>
      <c r="F5524" s="12" t="inlineStr">
        <is>
          <t>Bellón</t>
        </is>
      </c>
      <c r="G5524" s="12" t="inlineStr">
        <is>
          <t>unidad</t>
        </is>
      </c>
      <c r="H5524" s="13" t="n">
        <v>7255</v>
      </c>
      <c r="I5524" s="12" t="inlineStr">
        <is>
          <t>2026-09-10</t>
        </is>
      </c>
      <c r="J5524" s="14" t="inlineStr">
        <is>
          <t>https://catalogo.bellon.com.do/</t>
        </is>
      </c>
    </row>
    <row r="5525">
      <c r="A5525" s="12" t="inlineStr">
        <is>
          <t>Inodoros y urinarios</t>
        </is>
      </c>
      <c r="B5525" s="12" t="inlineStr">
        <is>
          <t>Inodoro de una pieza</t>
        </is>
      </c>
      <c r="C5525" s="12" t="inlineStr">
        <is>
          <t>INODORO JAZMIN RED. C / ASIENTO</t>
        </is>
      </c>
      <c r="D5525" s="12" t="inlineStr">
        <is>
          <t>CATO</t>
        </is>
      </c>
      <c r="E5525" s="12" t="inlineStr">
        <is>
          <t>estandar</t>
        </is>
      </c>
      <c r="F5525" s="12" t="inlineStr">
        <is>
          <t>Ferretería Ochoa (8A)</t>
        </is>
      </c>
      <c r="G5525" s="12" t="inlineStr">
        <is>
          <t>unidad</t>
        </is>
      </c>
      <c r="H5525" s="13" t="n">
        <v>7263.45</v>
      </c>
      <c r="I5525" s="12" t="inlineStr">
        <is>
          <t>2026-09-11</t>
        </is>
      </c>
      <c r="J5525" s="14" t="inlineStr">
        <is>
          <t>https://ochoa.com.do/producto/inodoro-jazmin-red-c-asiento-01045146</t>
        </is>
      </c>
    </row>
    <row r="5526">
      <c r="A5526" s="12" t="inlineStr">
        <is>
          <t>Inodoros y urinarios</t>
        </is>
      </c>
      <c r="B5526" s="12" t="inlineStr">
        <is>
          <t>Inodoro de una pieza</t>
        </is>
      </c>
      <c r="C5526" s="12" t="inlineStr">
        <is>
          <t>INODORO VICTORY TR5230 BLANCO CON TAPA UNA PIEZA ROHOI</t>
        </is>
      </c>
      <c r="D5526" s="12" t="inlineStr">
        <is>
          <t>VICTORY</t>
        </is>
      </c>
      <c r="E5526" s="12" t="inlineStr"/>
      <c r="F5526" s="12" t="inlineStr">
        <is>
          <t>InnovaCentro (La Innovación)</t>
        </is>
      </c>
      <c r="G5526" s="12" t="inlineStr">
        <is>
          <t>unidad</t>
        </is>
      </c>
      <c r="H5526" s="13" t="n">
        <v>7275</v>
      </c>
      <c r="I5526" s="12" t="inlineStr">
        <is>
          <t>2026-09-09</t>
        </is>
      </c>
      <c r="J5526" s="14" t="inlineStr">
        <is>
          <t>https://www.innovacentro.com.do/inodoros/inodoro-victory-tr5230-blanco-con-tapa-una-pieza-r-047331</t>
        </is>
      </c>
    </row>
    <row r="5527">
      <c r="A5527" s="12" t="inlineStr">
        <is>
          <t>Inodoros y urinarios</t>
        </is>
      </c>
      <c r="B5527" s="12" t="inlineStr">
        <is>
          <t>Inodoro de una pieza</t>
        </is>
      </c>
      <c r="C5527" s="12" t="inlineStr">
        <is>
          <t>INODORO COCOBELLA CB.12.0027 BLANCO CON TAPA UNA PIEZA</t>
        </is>
      </c>
      <c r="D5527" s="12" t="inlineStr">
        <is>
          <t>COCO</t>
        </is>
      </c>
      <c r="E5527" s="12" t="inlineStr">
        <is>
          <t>estandar</t>
        </is>
      </c>
      <c r="F5527" s="12" t="inlineStr">
        <is>
          <t>InnovaCentro (La Innovación)</t>
        </is>
      </c>
      <c r="G5527" s="12" t="inlineStr">
        <is>
          <t>unidad</t>
        </is>
      </c>
      <c r="H5527" s="13" t="n">
        <v>7298</v>
      </c>
      <c r="I5527" s="12" t="inlineStr">
        <is>
          <t>2026-09-09</t>
        </is>
      </c>
      <c r="J5527" s="14" t="inlineStr">
        <is>
          <t>https://www.innovacentro.com.do/inodoros/inodoro-cocobella-cb-12-0027-blanco-con-tapa-una-p-061771</t>
        </is>
      </c>
    </row>
    <row r="5528">
      <c r="A5528" s="12" t="inlineStr">
        <is>
          <t>Inodoros y urinarios</t>
        </is>
      </c>
      <c r="B5528" s="12" t="inlineStr">
        <is>
          <t>Inodoro de una pieza</t>
        </is>
      </c>
      <c r="C5528" s="12" t="inlineStr">
        <is>
          <t>Inodoro Elongado One Piece Con Asiento Chino Blanco T-820</t>
        </is>
      </c>
      <c r="D5528" s="12" t="inlineStr"/>
      <c r="E5528" s="12" t="inlineStr"/>
      <c r="F5528" s="12" t="inlineStr">
        <is>
          <t>Bellón</t>
        </is>
      </c>
      <c r="G5528" s="12" t="inlineStr">
        <is>
          <t>unidad</t>
        </is>
      </c>
      <c r="H5528" s="13" t="n">
        <v>7408</v>
      </c>
      <c r="I5528" s="12" t="inlineStr">
        <is>
          <t>2026-09-10</t>
        </is>
      </c>
      <c r="J5528" s="14" t="inlineStr">
        <is>
          <t>https://catalogo.bellon.com.do/</t>
        </is>
      </c>
    </row>
    <row r="5529">
      <c r="A5529" s="12" t="inlineStr">
        <is>
          <t>Inodoros y urinarios</t>
        </is>
      </c>
      <c r="B5529" s="12" t="inlineStr">
        <is>
          <t>Inodoro de una pieza</t>
        </is>
      </c>
      <c r="C5529" s="12" t="inlineStr">
        <is>
          <t>INODORO AQUASPA T-6833 BLANCO CON TAPA UNA PIEZA 710X380X750MM</t>
        </is>
      </c>
      <c r="D5529" s="12" t="inlineStr">
        <is>
          <t>AQUASPA</t>
        </is>
      </c>
      <c r="E5529" s="12" t="inlineStr">
        <is>
          <t>economica</t>
        </is>
      </c>
      <c r="F5529" s="12" t="inlineStr">
        <is>
          <t>InnovaCentro (La Innovación)</t>
        </is>
      </c>
      <c r="G5529" s="12" t="inlineStr">
        <is>
          <t>unidad</t>
        </is>
      </c>
      <c r="H5529" s="13" t="n">
        <v>7430</v>
      </c>
      <c r="I5529" s="12" t="inlineStr">
        <is>
          <t>2026-09-09</t>
        </is>
      </c>
      <c r="J5529" s="14" t="inlineStr">
        <is>
          <t>https://www.innovacentro.com.do/inodoros/inodoro-aquaspa-t-6833-blanco-con-tapa-una-pieza-7-064084</t>
        </is>
      </c>
    </row>
    <row r="5530">
      <c r="A5530" s="12" t="inlineStr">
        <is>
          <t>Inodoros y urinarios</t>
        </is>
      </c>
      <c r="B5530" s="12" t="inlineStr">
        <is>
          <t>Inodoro de una pieza</t>
        </is>
      </c>
      <c r="C5530" s="12" t="inlineStr">
        <is>
          <t>INODORO COCOBELLA CB.12.0030 BLANCO CON TAPA UNA PIEZA</t>
        </is>
      </c>
      <c r="D5530" s="12" t="inlineStr">
        <is>
          <t>COCO</t>
        </is>
      </c>
      <c r="E5530" s="12" t="inlineStr">
        <is>
          <t>estandar</t>
        </is>
      </c>
      <c r="F5530" s="12" t="inlineStr">
        <is>
          <t>InnovaCentro (La Innovación)</t>
        </is>
      </c>
      <c r="G5530" s="12" t="inlineStr">
        <is>
          <t>unidad</t>
        </is>
      </c>
      <c r="H5530" s="13" t="n">
        <v>7485</v>
      </c>
      <c r="I5530" s="12" t="inlineStr">
        <is>
          <t>2026-09-09</t>
        </is>
      </c>
      <c r="J5530" s="14" t="inlineStr">
        <is>
          <t>https://www.innovacentro.com.do/inodoros/inodoro-cocobella-cb-12-0030-blanco-con-tapa-una-p-061770</t>
        </is>
      </c>
    </row>
    <row r="5531">
      <c r="A5531" s="12" t="inlineStr">
        <is>
          <t>Inodoros y urinarios</t>
        </is>
      </c>
      <c r="B5531" s="12" t="inlineStr">
        <is>
          <t>Inodoro de una pieza</t>
        </is>
      </c>
      <c r="C5531" s="12" t="inlineStr">
        <is>
          <t>Inodoro Elongado One Piece Con Asiento Chino Bone JG-007</t>
        </is>
      </c>
      <c r="D5531" s="12" t="inlineStr"/>
      <c r="E5531" s="12" t="inlineStr"/>
      <c r="F5531" s="12" t="inlineStr">
        <is>
          <t>Bellón</t>
        </is>
      </c>
      <c r="G5531" s="12" t="inlineStr">
        <is>
          <t>unidad</t>
        </is>
      </c>
      <c r="H5531" s="13" t="n">
        <v>7665.01</v>
      </c>
      <c r="I5531" s="12" t="inlineStr">
        <is>
          <t>2026-09-10</t>
        </is>
      </c>
      <c r="J5531" s="14" t="inlineStr">
        <is>
          <t>https://catalogo.bellon.com.do/</t>
        </is>
      </c>
    </row>
    <row r="5532">
      <c r="A5532" s="12" t="inlineStr">
        <is>
          <t>Inodoros y urinarios</t>
        </is>
      </c>
      <c r="B5532" s="12" t="inlineStr">
        <is>
          <t>Inodoro de una pieza</t>
        </is>
      </c>
      <c r="C5532" s="12" t="inlineStr">
        <is>
          <t>Inodoro Aqua One Piece Elong Blanco C/Asiento Ref. HE-T869</t>
        </is>
      </c>
      <c r="D5532" s="12" t="inlineStr"/>
      <c r="E5532" s="12" t="inlineStr"/>
      <c r="F5532" s="12" t="inlineStr">
        <is>
          <t>La Ibérica</t>
        </is>
      </c>
      <c r="G5532" s="12" t="inlineStr">
        <is>
          <t>unidad</t>
        </is>
      </c>
      <c r="H5532" s="13" t="n">
        <v>7789.99</v>
      </c>
      <c r="I5532" s="12" t="inlineStr">
        <is>
          <t>2026-09-10</t>
        </is>
      </c>
      <c r="J5532" s="14" t="inlineStr">
        <is>
          <t>https://tienda.laiberica.com.do/product/inodoro-aqua-one-piece-elong-blanco-c-asiento-5/</t>
        </is>
      </c>
    </row>
    <row r="5533">
      <c r="A5533" s="12" t="inlineStr">
        <is>
          <t>Inodoros y urinarios</t>
        </is>
      </c>
      <c r="B5533" s="12" t="inlineStr">
        <is>
          <t>Inodoro de una pieza</t>
        </is>
      </c>
      <c r="C5533" s="12" t="inlineStr">
        <is>
          <t>INODORO COCOBELLA CB.12.003274 BONE CON TAPA UNA PIEZA</t>
        </is>
      </c>
      <c r="D5533" s="12" t="inlineStr">
        <is>
          <t>COCO</t>
        </is>
      </c>
      <c r="E5533" s="12" t="inlineStr">
        <is>
          <t>estandar</t>
        </is>
      </c>
      <c r="F5533" s="12" t="inlineStr">
        <is>
          <t>InnovaCentro (La Innovación)</t>
        </is>
      </c>
      <c r="G5533" s="12" t="inlineStr">
        <is>
          <t>unidad</t>
        </is>
      </c>
      <c r="H5533" s="13" t="n">
        <v>7850</v>
      </c>
      <c r="I5533" s="12" t="inlineStr">
        <is>
          <t>2026-09-09</t>
        </is>
      </c>
      <c r="J5533" s="14" t="inlineStr">
        <is>
          <t>https://www.innovacentro.com.do/inodoros/inodoro-cocobella-cb-12-003274-bone-con-tapa-una-p-019889</t>
        </is>
      </c>
    </row>
    <row r="5534">
      <c r="A5534" s="12" t="inlineStr">
        <is>
          <t>Inodoros y urinarios</t>
        </is>
      </c>
      <c r="B5534" s="12" t="inlineStr">
        <is>
          <t>Inodoro de una pieza</t>
        </is>
      </c>
      <c r="C5534" s="12" t="inlineStr">
        <is>
          <t>INODORO ELONG. MILENIO C / ASIENTO</t>
        </is>
      </c>
      <c r="D5534" s="12" t="inlineStr">
        <is>
          <t>CATO</t>
        </is>
      </c>
      <c r="E5534" s="12" t="inlineStr">
        <is>
          <t>estandar</t>
        </is>
      </c>
      <c r="F5534" s="12" t="inlineStr">
        <is>
          <t>Ferretería Ochoa (8A)</t>
        </is>
      </c>
      <c r="G5534" s="12" t="inlineStr">
        <is>
          <t>unidad</t>
        </is>
      </c>
      <c r="H5534" s="13" t="n">
        <v>8105.49</v>
      </c>
      <c r="I5534" s="12" t="inlineStr">
        <is>
          <t>2026-09-11</t>
        </is>
      </c>
      <c r="J5534" s="14" t="inlineStr">
        <is>
          <t>https://ochoa.com.do/producto/inodoro-elong-milenio-c-asiento-01045353</t>
        </is>
      </c>
    </row>
    <row r="5535">
      <c r="A5535" s="12" t="inlineStr">
        <is>
          <t>Inodoros y urinarios</t>
        </is>
      </c>
      <c r="B5535" s="12" t="inlineStr">
        <is>
          <t>Inodoro de una pieza</t>
        </is>
      </c>
      <c r="C5535" s="12" t="inlineStr">
        <is>
          <t>INODORO ELONG. ZURICH C / ASIENTO</t>
        </is>
      </c>
      <c r="D5535" s="12" t="inlineStr">
        <is>
          <t>CATO</t>
        </is>
      </c>
      <c r="E5535" s="12" t="inlineStr">
        <is>
          <t>estandar</t>
        </is>
      </c>
      <c r="F5535" s="12" t="inlineStr">
        <is>
          <t>Ferretería Ochoa (8A)</t>
        </is>
      </c>
      <c r="G5535" s="12" t="inlineStr">
        <is>
          <t>unidad</t>
        </is>
      </c>
      <c r="H5535" s="13" t="n">
        <v>8112.18</v>
      </c>
      <c r="I5535" s="12" t="inlineStr">
        <is>
          <t>2026-09-11</t>
        </is>
      </c>
      <c r="J5535" s="14" t="inlineStr">
        <is>
          <t>https://ochoa.com.do/producto/inodoro-elong-zurich-c-asiento-01045155</t>
        </is>
      </c>
    </row>
    <row r="5536">
      <c r="A5536" s="12" t="inlineStr">
        <is>
          <t>Inodoros y urinarios</t>
        </is>
      </c>
      <c r="B5536" s="12" t="inlineStr">
        <is>
          <t>Inodoro de una pieza</t>
        </is>
      </c>
      <c r="C5536" s="12" t="inlineStr">
        <is>
          <t>INODORO COCOBELLA CB.12.0008 BLANCO CON TAPA UNA PIEZA</t>
        </is>
      </c>
      <c r="D5536" s="12" t="inlineStr">
        <is>
          <t>COCO</t>
        </is>
      </c>
      <c r="E5536" s="12" t="inlineStr">
        <is>
          <t>estandar</t>
        </is>
      </c>
      <c r="F5536" s="12" t="inlineStr">
        <is>
          <t>InnovaCentro (La Innovación)</t>
        </is>
      </c>
      <c r="G5536" s="12" t="inlineStr">
        <is>
          <t>unidad</t>
        </is>
      </c>
      <c r="H5536" s="13" t="n">
        <v>8375</v>
      </c>
      <c r="I5536" s="12" t="inlineStr">
        <is>
          <t>2026-09-09</t>
        </is>
      </c>
      <c r="J5536" s="14" t="inlineStr">
        <is>
          <t>https://www.innovacentro.com.do/inodoros/inodoro-cocobella-cb-12-0008-blanco-con-tapa-una-p-041459</t>
        </is>
      </c>
    </row>
    <row r="5537">
      <c r="A5537" s="12" t="inlineStr">
        <is>
          <t>Inodoros y urinarios</t>
        </is>
      </c>
      <c r="B5537" s="12" t="inlineStr">
        <is>
          <t>Inodoro de una pieza</t>
        </is>
      </c>
      <c r="C5537" s="12" t="inlineStr">
        <is>
          <t>Inodoro Elongado One Piece Con Asiento Chino Blanco JG-009 (AMT8328)</t>
        </is>
      </c>
      <c r="D5537" s="12" t="inlineStr"/>
      <c r="E5537" s="12" t="inlineStr"/>
      <c r="F5537" s="12" t="inlineStr">
        <is>
          <t>Bellón</t>
        </is>
      </c>
      <c r="G5537" s="12" t="inlineStr">
        <is>
          <t>unidad</t>
        </is>
      </c>
      <c r="H5537" s="13" t="n">
        <v>8410</v>
      </c>
      <c r="I5537" s="12" t="inlineStr">
        <is>
          <t>2026-09-10</t>
        </is>
      </c>
      <c r="J5537" s="14" t="inlineStr">
        <is>
          <t>https://catalogo.bellon.com.do/</t>
        </is>
      </c>
    </row>
    <row r="5538">
      <c r="A5538" s="12" t="inlineStr">
        <is>
          <t>Inodoros y urinarios</t>
        </is>
      </c>
      <c r="B5538" s="12" t="inlineStr">
        <is>
          <t>Inodoro de una pieza</t>
        </is>
      </c>
      <c r="C5538" s="12" t="inlineStr">
        <is>
          <t>INODORO COCOBELLA CB.16.0021 BLANCO CON TAPA SUSPENDIDO</t>
        </is>
      </c>
      <c r="D5538" s="12" t="inlineStr">
        <is>
          <t>COCO</t>
        </is>
      </c>
      <c r="E5538" s="12" t="inlineStr">
        <is>
          <t>estandar</t>
        </is>
      </c>
      <c r="F5538" s="12" t="inlineStr">
        <is>
          <t>InnovaCentro (La Innovación)</t>
        </is>
      </c>
      <c r="G5538" s="12" t="inlineStr">
        <is>
          <t>unidad</t>
        </is>
      </c>
      <c r="H5538" s="13" t="n">
        <v>8478</v>
      </c>
      <c r="I5538" s="12" t="inlineStr">
        <is>
          <t>2026-09-09</t>
        </is>
      </c>
      <c r="J5538" s="14" t="inlineStr">
        <is>
          <t>https://www.innovacentro.com.do/inodoros/inodoro-cocobella-cb-16-0021-blanco-con-tapa-suspe-061753</t>
        </is>
      </c>
    </row>
    <row r="5539">
      <c r="A5539" s="12" t="inlineStr">
        <is>
          <t>Inodoros y urinarios</t>
        </is>
      </c>
      <c r="B5539" s="12" t="inlineStr">
        <is>
          <t>Inodoro de una pieza</t>
        </is>
      </c>
      <c r="C5539" s="12" t="inlineStr">
        <is>
          <t>INODORO JAZMIN RED. C / ASIENTO</t>
        </is>
      </c>
      <c r="D5539" s="12" t="inlineStr">
        <is>
          <t>CATO</t>
        </is>
      </c>
      <c r="E5539" s="12" t="inlineStr">
        <is>
          <t>estandar</t>
        </is>
      </c>
      <c r="F5539" s="12" t="inlineStr">
        <is>
          <t>Ferretería Ochoa (8A)</t>
        </is>
      </c>
      <c r="G5539" s="12" t="inlineStr">
        <is>
          <t>unidad</t>
        </is>
      </c>
      <c r="H5539" s="13" t="n">
        <v>8541.469999999999</v>
      </c>
      <c r="I5539" s="12" t="inlineStr">
        <is>
          <t>2026-09-11</t>
        </is>
      </c>
      <c r="J5539" s="14" t="inlineStr">
        <is>
          <t>https://ochoa.com.do/producto/inodoro-jazmin-red-c-asiento-01045171</t>
        </is>
      </c>
    </row>
    <row r="5540">
      <c r="A5540" s="12" t="inlineStr">
        <is>
          <t>Inodoros y urinarios</t>
        </is>
      </c>
      <c r="B5540" s="12" t="inlineStr">
        <is>
          <t>Inodoro de una pieza</t>
        </is>
      </c>
      <c r="C5540" s="12" t="inlineStr">
        <is>
          <t>Inodoro Elongado One Piece Con Asiento Maximus Karcent Blanco KCT-DYG</t>
        </is>
      </c>
      <c r="D5540" s="12" t="inlineStr"/>
      <c r="E5540" s="12" t="inlineStr"/>
      <c r="F5540" s="12" t="inlineStr">
        <is>
          <t>Bellón</t>
        </is>
      </c>
      <c r="G5540" s="12" t="inlineStr">
        <is>
          <t>unidad</t>
        </is>
      </c>
      <c r="H5540" s="13" t="n">
        <v>8545</v>
      </c>
      <c r="I5540" s="12" t="inlineStr">
        <is>
          <t>2026-09-10</t>
        </is>
      </c>
      <c r="J5540" s="14" t="inlineStr">
        <is>
          <t>https://catalogo.bellon.com.do/</t>
        </is>
      </c>
    </row>
    <row r="5541">
      <c r="A5541" s="12" t="inlineStr">
        <is>
          <t>Inodoros y urinarios</t>
        </is>
      </c>
      <c r="B5541" s="12" t="inlineStr">
        <is>
          <t>Inodoro de una pieza</t>
        </is>
      </c>
      <c r="C5541" s="12" t="inlineStr">
        <is>
          <t>INODORO ELONG. TANGO C / ASIENTO</t>
        </is>
      </c>
      <c r="D5541" s="12" t="inlineStr">
        <is>
          <t>CATO</t>
        </is>
      </c>
      <c r="E5541" s="12" t="inlineStr">
        <is>
          <t>estandar</t>
        </is>
      </c>
      <c r="F5541" s="12" t="inlineStr">
        <is>
          <t>Ferretería Ochoa (8A)</t>
        </is>
      </c>
      <c r="G5541" s="12" t="inlineStr">
        <is>
          <t>unidad</t>
        </is>
      </c>
      <c r="H5541" s="13" t="n">
        <v>8564.969999999999</v>
      </c>
      <c r="I5541" s="12" t="inlineStr">
        <is>
          <t>2026-09-11</t>
        </is>
      </c>
      <c r="J5541" s="14" t="inlineStr">
        <is>
          <t>https://ochoa.com.do/producto/inodoro-elong-tango-c-asiento-01045175</t>
        </is>
      </c>
    </row>
    <row r="5542">
      <c r="A5542" s="12" t="inlineStr">
        <is>
          <t>Inodoros y urinarios</t>
        </is>
      </c>
      <c r="B5542" s="12" t="inlineStr">
        <is>
          <t>Inodoro de una pieza</t>
        </is>
      </c>
      <c r="C5542" s="12" t="inlineStr">
        <is>
          <t>Inodoro Elongado One Piece Con Asiento Chino Negro 2004</t>
        </is>
      </c>
      <c r="D5542" s="12" t="inlineStr"/>
      <c r="E5542" s="12" t="inlineStr"/>
      <c r="F5542" s="12" t="inlineStr">
        <is>
          <t>Bellón</t>
        </is>
      </c>
      <c r="G5542" s="12" t="inlineStr">
        <is>
          <t>unidad</t>
        </is>
      </c>
      <c r="H5542" s="13" t="n">
        <v>8795</v>
      </c>
      <c r="I5542" s="12" t="inlineStr">
        <is>
          <t>2026-09-10</t>
        </is>
      </c>
      <c r="J5542" s="14" t="inlineStr">
        <is>
          <t>https://catalogo.bellon.com.do/</t>
        </is>
      </c>
    </row>
    <row r="5543">
      <c r="A5543" s="12" t="inlineStr">
        <is>
          <t>Inodoros y urinarios</t>
        </is>
      </c>
      <c r="B5543" s="12" t="inlineStr">
        <is>
          <t>Inodoro de una pieza</t>
        </is>
      </c>
      <c r="C5543" s="12" t="inlineStr">
        <is>
          <t>INODORO JAZMIN ELONG. C / ASIENTO</t>
        </is>
      </c>
      <c r="D5543" s="12" t="inlineStr">
        <is>
          <t>CATO</t>
        </is>
      </c>
      <c r="E5543" s="12" t="inlineStr">
        <is>
          <t>estandar</t>
        </is>
      </c>
      <c r="F5543" s="12" t="inlineStr">
        <is>
          <t>Ferretería Ochoa (8A)</t>
        </is>
      </c>
      <c r="G5543" s="12" t="inlineStr">
        <is>
          <t>unidad</t>
        </is>
      </c>
      <c r="H5543" s="13" t="n">
        <v>8933.200000000001</v>
      </c>
      <c r="I5543" s="12" t="inlineStr">
        <is>
          <t>2026-09-11</t>
        </is>
      </c>
      <c r="J5543" s="14" t="inlineStr">
        <is>
          <t>https://ochoa.com.do/producto/inodoro-jazmin-elong-c-asiento-01045147</t>
        </is>
      </c>
    </row>
    <row r="5544">
      <c r="A5544" s="12" t="inlineStr">
        <is>
          <t>Inodoros y urinarios</t>
        </is>
      </c>
      <c r="B5544" s="12" t="inlineStr">
        <is>
          <t>Inodoro de una pieza</t>
        </is>
      </c>
      <c r="C5544" s="12" t="inlineStr">
        <is>
          <t>INODORO ONE PIECE ATENAS C / ASIENTO</t>
        </is>
      </c>
      <c r="D5544" s="12" t="inlineStr">
        <is>
          <t>ULTRA</t>
        </is>
      </c>
      <c r="E5544" s="12" t="inlineStr">
        <is>
          <t>economica</t>
        </is>
      </c>
      <c r="F5544" s="12" t="inlineStr">
        <is>
          <t>Ferretería Ochoa (8A)</t>
        </is>
      </c>
      <c r="G5544" s="12" t="inlineStr">
        <is>
          <t>unidad</t>
        </is>
      </c>
      <c r="H5544" s="13" t="n">
        <v>8960.540000000001</v>
      </c>
      <c r="I5544" s="12" t="inlineStr">
        <is>
          <t>2026-09-11</t>
        </is>
      </c>
      <c r="J5544" s="14" t="inlineStr">
        <is>
          <t>https://ochoa.com.do/producto/inodoro-one-piece-atenas-c-asiento-01045491</t>
        </is>
      </c>
    </row>
    <row r="5545">
      <c r="A5545" s="12" t="inlineStr">
        <is>
          <t>Inodoros y urinarios</t>
        </is>
      </c>
      <c r="B5545" s="12" t="inlineStr">
        <is>
          <t>Inodoro de una pieza</t>
        </is>
      </c>
      <c r="C5545" s="12" t="inlineStr">
        <is>
          <t>INODORO FIORE ELONGADO C / ASIENTO</t>
        </is>
      </c>
      <c r="D5545" s="12" t="inlineStr">
        <is>
          <t>CATO</t>
        </is>
      </c>
      <c r="E5545" s="12" t="inlineStr">
        <is>
          <t>estandar</t>
        </is>
      </c>
      <c r="F5545" s="12" t="inlineStr">
        <is>
          <t>Ferretería Ochoa (8A)</t>
        </is>
      </c>
      <c r="G5545" s="12" t="inlineStr">
        <is>
          <t>unidad</t>
        </is>
      </c>
      <c r="H5545" s="13" t="n">
        <v>9153.049999999999</v>
      </c>
      <c r="I5545" s="12" t="inlineStr">
        <is>
          <t>2026-09-11</t>
        </is>
      </c>
      <c r="J5545" s="14" t="inlineStr">
        <is>
          <t>https://ochoa.com.do/producto/inodoro-fiore-elongado-c-asiento-01045316</t>
        </is>
      </c>
    </row>
    <row r="5546">
      <c r="A5546" s="12" t="inlineStr">
        <is>
          <t>Inodoros y urinarios</t>
        </is>
      </c>
      <c r="B5546" s="12" t="inlineStr">
        <is>
          <t>Inodoro de una pieza</t>
        </is>
      </c>
      <c r="C5546" s="12" t="inlineStr">
        <is>
          <t>Inodoro Elongado One Piece Con Asiento Chino Blanco JG-007</t>
        </is>
      </c>
      <c r="D5546" s="12" t="inlineStr"/>
      <c r="E5546" s="12" t="inlineStr"/>
      <c r="F5546" s="12" t="inlineStr">
        <is>
          <t>Bellón</t>
        </is>
      </c>
      <c r="G5546" s="12" t="inlineStr">
        <is>
          <t>unidad</t>
        </is>
      </c>
      <c r="H5546" s="13" t="n">
        <v>9305</v>
      </c>
      <c r="I5546" s="12" t="inlineStr">
        <is>
          <t>2026-09-10</t>
        </is>
      </c>
      <c r="J5546" s="14" t="inlineStr">
        <is>
          <t>https://catalogo.bellon.com.do/</t>
        </is>
      </c>
    </row>
    <row r="5547">
      <c r="A5547" s="12" t="inlineStr">
        <is>
          <t>Inodoros y urinarios</t>
        </is>
      </c>
      <c r="B5547" s="12" t="inlineStr">
        <is>
          <t>Inodoro de una pieza</t>
        </is>
      </c>
      <c r="C5547" s="12" t="inlineStr">
        <is>
          <t>INODORO ELONG. TERRA C / ASIENTO</t>
        </is>
      </c>
      <c r="D5547" s="12" t="inlineStr">
        <is>
          <t>CATO</t>
        </is>
      </c>
      <c r="E5547" s="12" t="inlineStr">
        <is>
          <t>estandar</t>
        </is>
      </c>
      <c r="F5547" s="12" t="inlineStr">
        <is>
          <t>Ferretería Ochoa (8A)</t>
        </is>
      </c>
      <c r="G5547" s="12" t="inlineStr">
        <is>
          <t>unidad</t>
        </is>
      </c>
      <c r="H5547" s="13" t="n">
        <v>9590.870000000001</v>
      </c>
      <c r="I5547" s="12" t="inlineStr">
        <is>
          <t>2026-09-11</t>
        </is>
      </c>
      <c r="J5547" s="14" t="inlineStr">
        <is>
          <t>https://ochoa.com.do/producto/inodoro-elong-terra-c-asiento-01045145</t>
        </is>
      </c>
    </row>
    <row r="5548">
      <c r="A5548" s="12" t="inlineStr">
        <is>
          <t>Inodoros y urinarios</t>
        </is>
      </c>
      <c r="B5548" s="12" t="inlineStr">
        <is>
          <t>Inodoro de una pieza</t>
        </is>
      </c>
      <c r="C5548" s="12" t="inlineStr">
        <is>
          <t>INODORO COCOBELLA CB.12.003201 NEGRO CON TAPA UNA PIEZA</t>
        </is>
      </c>
      <c r="D5548" s="12" t="inlineStr">
        <is>
          <t>COCO</t>
        </is>
      </c>
      <c r="E5548" s="12" t="inlineStr">
        <is>
          <t>estandar</t>
        </is>
      </c>
      <c r="F5548" s="12" t="inlineStr">
        <is>
          <t>InnovaCentro (La Innovación)</t>
        </is>
      </c>
      <c r="G5548" s="12" t="inlineStr">
        <is>
          <t>unidad</t>
        </is>
      </c>
      <c r="H5548" s="13" t="n">
        <v>9639</v>
      </c>
      <c r="I5548" s="12" t="inlineStr">
        <is>
          <t>2026-09-09</t>
        </is>
      </c>
      <c r="J5548" s="14" t="inlineStr">
        <is>
          <t>https://www.innovacentro.com.do/inodoros/inodoro-cocobella-cb-12-003201-negro-con-tapa-una-048575</t>
        </is>
      </c>
    </row>
    <row r="5549">
      <c r="A5549" s="12" t="inlineStr">
        <is>
          <t>Inodoros y urinarios</t>
        </is>
      </c>
      <c r="B5549" s="12" t="inlineStr">
        <is>
          <t>Inodoro de una pieza</t>
        </is>
      </c>
      <c r="C5549" s="12" t="inlineStr">
        <is>
          <t>Inodoro Elongado One Piece Con Asiento Chino Blanco JG-2131</t>
        </is>
      </c>
      <c r="D5549" s="12" t="inlineStr"/>
      <c r="E5549" s="12" t="inlineStr"/>
      <c r="F5549" s="12" t="inlineStr">
        <is>
          <t>Bellón</t>
        </is>
      </c>
      <c r="G5549" s="12" t="inlineStr">
        <is>
          <t>unidad</t>
        </is>
      </c>
      <c r="H5549" s="13" t="n">
        <v>9737</v>
      </c>
      <c r="I5549" s="12" t="inlineStr">
        <is>
          <t>2026-09-10</t>
        </is>
      </c>
      <c r="J5549" s="14" t="inlineStr">
        <is>
          <t>https://catalogo.bellon.com.do/</t>
        </is>
      </c>
    </row>
    <row r="5550">
      <c r="A5550" s="12" t="inlineStr">
        <is>
          <t>Inodoros y urinarios</t>
        </is>
      </c>
      <c r="B5550" s="12" t="inlineStr">
        <is>
          <t>Inodoro de una pieza</t>
        </is>
      </c>
      <c r="C5550" s="12" t="inlineStr">
        <is>
          <t>Inodoro Cuadrado One Piece Con Asiento Chino Blanco JG-001(JG-094)</t>
        </is>
      </c>
      <c r="D5550" s="12" t="inlineStr"/>
      <c r="E5550" s="12" t="inlineStr"/>
      <c r="F5550" s="12" t="inlineStr">
        <is>
          <t>Bellón</t>
        </is>
      </c>
      <c r="G5550" s="12" t="inlineStr">
        <is>
          <t>unidad</t>
        </is>
      </c>
      <c r="H5550" s="13" t="n">
        <v>9755.469999999999</v>
      </c>
      <c r="I5550" s="12" t="inlineStr">
        <is>
          <t>2026-09-10</t>
        </is>
      </c>
      <c r="J5550" s="14" t="inlineStr">
        <is>
          <t>https://catalogo.bellon.com.do/</t>
        </is>
      </c>
    </row>
    <row r="5551">
      <c r="A5551" s="12" t="inlineStr">
        <is>
          <t>Inodoros y urinarios</t>
        </is>
      </c>
      <c r="B5551" s="12" t="inlineStr">
        <is>
          <t>Inodoro de una pieza</t>
        </is>
      </c>
      <c r="C5551" s="12" t="inlineStr">
        <is>
          <t>Inodoro Cuadrado One Piece Con Asiento Chino Blanco JG-024</t>
        </is>
      </c>
      <c r="D5551" s="12" t="inlineStr"/>
      <c r="E5551" s="12" t="inlineStr"/>
      <c r="F5551" s="12" t="inlineStr">
        <is>
          <t>Bellón</t>
        </is>
      </c>
      <c r="G5551" s="12" t="inlineStr">
        <is>
          <t>unidad</t>
        </is>
      </c>
      <c r="H5551" s="13" t="n">
        <v>9812</v>
      </c>
      <c r="I5551" s="12" t="inlineStr">
        <is>
          <t>2026-09-10</t>
        </is>
      </c>
      <c r="J5551" s="14" t="inlineStr">
        <is>
          <t>https://catalogo.bellon.com.do/</t>
        </is>
      </c>
    </row>
    <row r="5552">
      <c r="A5552" s="12" t="inlineStr">
        <is>
          <t>Inodoros y urinarios</t>
        </is>
      </c>
      <c r="B5552" s="12" t="inlineStr">
        <is>
          <t>Inodoro de una pieza</t>
        </is>
      </c>
      <c r="C5552" s="12" t="inlineStr">
        <is>
          <t>INODORO CORONA FUSSION BLANCO CON TAPA UNA PIEZA 621511001/121511001</t>
        </is>
      </c>
      <c r="D5552" s="12" t="inlineStr">
        <is>
          <t>CORONA</t>
        </is>
      </c>
      <c r="E5552" s="12" t="inlineStr"/>
      <c r="F5552" s="12" t="inlineStr">
        <is>
          <t>InnovaCentro (La Innovación)</t>
        </is>
      </c>
      <c r="G5552" s="12" t="inlineStr">
        <is>
          <t>unidad</t>
        </is>
      </c>
      <c r="H5552" s="13" t="n">
        <v>9860</v>
      </c>
      <c r="I5552" s="12" t="inlineStr">
        <is>
          <t>2026-09-09</t>
        </is>
      </c>
      <c r="J5552" s="14" t="inlineStr">
        <is>
          <t>https://www.innovacentro.com.do/inodoros/inodoro-corona-fussion-blanco-con-tapa-una-pieza-6-068275</t>
        </is>
      </c>
    </row>
    <row r="5553">
      <c r="A5553" s="12" t="inlineStr">
        <is>
          <t>Inodoros y urinarios</t>
        </is>
      </c>
      <c r="B5553" s="12" t="inlineStr">
        <is>
          <t>Inodoro de una pieza</t>
        </is>
      </c>
      <c r="C5553" s="12" t="inlineStr">
        <is>
          <t>INODORO BLANCO 1PZA ELONGADO</t>
        </is>
      </c>
      <c r="D5553" s="12" t="inlineStr"/>
      <c r="E5553" s="12" t="inlineStr"/>
      <c r="F5553" s="12" t="inlineStr">
        <is>
          <t>Ferretería Cima</t>
        </is>
      </c>
      <c r="G5553" s="12" t="inlineStr">
        <is>
          <t>unidad</t>
        </is>
      </c>
      <c r="H5553" s="13" t="n">
        <v>9971</v>
      </c>
      <c r="I5553" s="12" t="inlineStr">
        <is>
          <t>2026-09-09</t>
        </is>
      </c>
      <c r="J5553" s="14" t="inlineStr">
        <is>
          <t>https://ferreteriacima.com.do/products/inodoro-blanco-1pza-elongado</t>
        </is>
      </c>
    </row>
    <row r="5554">
      <c r="A5554" s="12" t="inlineStr">
        <is>
          <t>Inodoros y urinarios</t>
        </is>
      </c>
      <c r="B5554" s="12" t="inlineStr">
        <is>
          <t>Inodoro de una pieza</t>
        </is>
      </c>
      <c r="C5554" s="12" t="inlineStr">
        <is>
          <t>Inodoro Elongado One Piece Con Asiento Cima Corona Blanco O29411001</t>
        </is>
      </c>
      <c r="D5554" s="12" t="inlineStr"/>
      <c r="E5554" s="12" t="inlineStr"/>
      <c r="F5554" s="12" t="inlineStr">
        <is>
          <t>Bellón</t>
        </is>
      </c>
      <c r="G5554" s="12" t="inlineStr">
        <is>
          <t>unidad</t>
        </is>
      </c>
      <c r="H5554" s="13" t="n">
        <v>9988.84</v>
      </c>
      <c r="I5554" s="12" t="inlineStr">
        <is>
          <t>2026-09-10</t>
        </is>
      </c>
      <c r="J5554" s="14" t="inlineStr">
        <is>
          <t>https://catalogo.bellon.com.do/</t>
        </is>
      </c>
    </row>
    <row r="5555">
      <c r="A5555" s="12" t="inlineStr">
        <is>
          <t>Inodoros y urinarios</t>
        </is>
      </c>
      <c r="B5555" s="12" t="inlineStr">
        <is>
          <t>Inodoro de una pieza</t>
        </is>
      </c>
      <c r="C5555" s="12" t="inlineStr">
        <is>
          <t>INODORO COCOBELLA CB.12.0002 BLANCO CON TAPA UNA PIEZA</t>
        </is>
      </c>
      <c r="D5555" s="12" t="inlineStr">
        <is>
          <t>COCO</t>
        </is>
      </c>
      <c r="E5555" s="12" t="inlineStr">
        <is>
          <t>estandar</t>
        </is>
      </c>
      <c r="F5555" s="12" t="inlineStr">
        <is>
          <t>InnovaCentro (La Innovación)</t>
        </is>
      </c>
      <c r="G5555" s="12" t="inlineStr">
        <is>
          <t>unidad</t>
        </is>
      </c>
      <c r="H5555" s="13" t="n">
        <v>9995</v>
      </c>
      <c r="I5555" s="12" t="inlineStr">
        <is>
          <t>2026-09-09</t>
        </is>
      </c>
      <c r="J5555" s="14" t="inlineStr">
        <is>
          <t>https://www.innovacentro.com.do/inodoros/inodoro-cocobella-cb-12-0002-blanco-con-tapa-una-p-042711</t>
        </is>
      </c>
    </row>
    <row r="5556">
      <c r="A5556" s="12" t="inlineStr">
        <is>
          <t>Inodoros y urinarios</t>
        </is>
      </c>
      <c r="B5556" s="12" t="inlineStr">
        <is>
          <t>Inodoro de una pieza</t>
        </is>
      </c>
      <c r="C5556" s="12" t="inlineStr">
        <is>
          <t>INODORO BELLINI ONE PIECE</t>
        </is>
      </c>
      <c r="D5556" s="12" t="inlineStr">
        <is>
          <t>CATO</t>
        </is>
      </c>
      <c r="E5556" s="12" t="inlineStr">
        <is>
          <t>estandar</t>
        </is>
      </c>
      <c r="F5556" s="12" t="inlineStr">
        <is>
          <t>Ferretería Ochoa (8A)</t>
        </is>
      </c>
      <c r="G5556" s="12" t="inlineStr">
        <is>
          <t>unidad</t>
        </is>
      </c>
      <c r="H5556" s="13" t="n">
        <v>10133.49</v>
      </c>
      <c r="I5556" s="12" t="inlineStr">
        <is>
          <t>2026-09-11</t>
        </is>
      </c>
      <c r="J5556" s="14" t="inlineStr">
        <is>
          <t>https://ochoa.com.do/producto/inodoro-bellini-one-piece-01045306</t>
        </is>
      </c>
    </row>
    <row r="5557">
      <c r="A5557" s="12" t="inlineStr">
        <is>
          <t>Inodoros y urinarios</t>
        </is>
      </c>
      <c r="B5557" s="12" t="inlineStr">
        <is>
          <t>Inodoro de una pieza</t>
        </is>
      </c>
      <c r="C5557" s="12" t="inlineStr">
        <is>
          <t>INODORO ONE PIECE LOMOND</t>
        </is>
      </c>
      <c r="D5557" s="12" t="inlineStr">
        <is>
          <t>AQUALIA</t>
        </is>
      </c>
      <c r="E5557" s="12" t="inlineStr">
        <is>
          <t>estandar</t>
        </is>
      </c>
      <c r="F5557" s="12" t="inlineStr">
        <is>
          <t>CerArte</t>
        </is>
      </c>
      <c r="G5557" s="12" t="inlineStr">
        <is>
          <t>unidad</t>
        </is>
      </c>
      <c r="H5557" s="13" t="n">
        <v>10211.73</v>
      </c>
      <c r="I5557" s="12" t="inlineStr">
        <is>
          <t>2026-09-11</t>
        </is>
      </c>
      <c r="J5557" s="14" t="inlineStr">
        <is>
          <t>https://cerarte.com.do/tienda/producto/inodoro-op-lomond?variant=000406%20%3A%20%20%3A%2066X37X77%20%3A%20BLANCO%20%3A%20AQUALIA%20PUL%20CIR</t>
        </is>
      </c>
    </row>
    <row r="5558">
      <c r="A5558" s="12" t="inlineStr">
        <is>
          <t>Inodoros y urinarios</t>
        </is>
      </c>
      <c r="B5558" s="12" t="inlineStr">
        <is>
          <t>Inodoro de una pieza</t>
        </is>
      </c>
      <c r="C5558" s="12" t="inlineStr">
        <is>
          <t>INODORO COCOBELLA CB.12.0041 BLANCO CON TAPA UNA PIEZA</t>
        </is>
      </c>
      <c r="D5558" s="12" t="inlineStr">
        <is>
          <t>COCO</t>
        </is>
      </c>
      <c r="E5558" s="12" t="inlineStr">
        <is>
          <t>estandar</t>
        </is>
      </c>
      <c r="F5558" s="12" t="inlineStr">
        <is>
          <t>InnovaCentro (La Innovación)</t>
        </is>
      </c>
      <c r="G5558" s="12" t="inlineStr">
        <is>
          <t>unidad</t>
        </is>
      </c>
      <c r="H5558" s="13" t="n">
        <v>10235</v>
      </c>
      <c r="I5558" s="12" t="inlineStr">
        <is>
          <t>2026-09-09</t>
        </is>
      </c>
      <c r="J5558" s="14" t="inlineStr">
        <is>
          <t>https://www.innovacentro.com.do/inodoros/inodoro-cocobella-cb-12-0041-blanco-con-tapa-una-p-041461</t>
        </is>
      </c>
    </row>
    <row r="5559">
      <c r="A5559" s="12" t="inlineStr">
        <is>
          <t>Inodoros y urinarios</t>
        </is>
      </c>
      <c r="B5559" s="12" t="inlineStr">
        <is>
          <t>Inodoro de una pieza</t>
        </is>
      </c>
      <c r="C5559" s="12" t="inlineStr">
        <is>
          <t>Inodoro Cuadrado One Piece Con Asiento Chino Bone JG-001(JG-094)</t>
        </is>
      </c>
      <c r="D5559" s="12" t="inlineStr"/>
      <c r="E5559" s="12" t="inlineStr"/>
      <c r="F5559" s="12" t="inlineStr">
        <is>
          <t>Bellón</t>
        </is>
      </c>
      <c r="G5559" s="12" t="inlineStr">
        <is>
          <t>unidad</t>
        </is>
      </c>
      <c r="H5559" s="13" t="n">
        <v>10284</v>
      </c>
      <c r="I5559" s="12" t="inlineStr">
        <is>
          <t>2026-09-10</t>
        </is>
      </c>
      <c r="J5559" s="14" t="inlineStr">
        <is>
          <t>https://catalogo.bellon.com.do/</t>
        </is>
      </c>
    </row>
    <row r="5560">
      <c r="A5560" s="12" t="inlineStr">
        <is>
          <t>Inodoros y urinarios</t>
        </is>
      </c>
      <c r="B5560" s="12" t="inlineStr">
        <is>
          <t>Inodoro de una pieza</t>
        </is>
      </c>
      <c r="C5560" s="12" t="inlineStr">
        <is>
          <t>Inodoro Cuadrado One Piece Con Asiento Chino Bone JG-024</t>
        </is>
      </c>
      <c r="D5560" s="12" t="inlineStr"/>
      <c r="E5560" s="12" t="inlineStr"/>
      <c r="F5560" s="12" t="inlineStr">
        <is>
          <t>Bellón</t>
        </is>
      </c>
      <c r="G5560" s="12" t="inlineStr">
        <is>
          <t>unidad</t>
        </is>
      </c>
      <c r="H5560" s="13" t="n">
        <v>10300</v>
      </c>
      <c r="I5560" s="12" t="inlineStr">
        <is>
          <t>2026-09-10</t>
        </is>
      </c>
      <c r="J5560" s="14" t="inlineStr">
        <is>
          <t>https://catalogo.bellon.com.do/</t>
        </is>
      </c>
    </row>
    <row r="5561">
      <c r="A5561" s="12" t="inlineStr">
        <is>
          <t>Inodoros y urinarios</t>
        </is>
      </c>
      <c r="B5561" s="12" t="inlineStr">
        <is>
          <t>Inodoro de una pieza</t>
        </is>
      </c>
      <c r="C5561" s="12" t="inlineStr">
        <is>
          <t>Inodoro Elongado One Piece Con Asiento Blanco JG-2083</t>
        </is>
      </c>
      <c r="D5561" s="12" t="inlineStr"/>
      <c r="E5561" s="12" t="inlineStr"/>
      <c r="F5561" s="12" t="inlineStr">
        <is>
          <t>Bellón</t>
        </is>
      </c>
      <c r="G5561" s="12" t="inlineStr">
        <is>
          <t>unidad</t>
        </is>
      </c>
      <c r="H5561" s="13" t="n">
        <v>10345</v>
      </c>
      <c r="I5561" s="12" t="inlineStr">
        <is>
          <t>2026-09-10</t>
        </is>
      </c>
      <c r="J5561" s="14" t="inlineStr">
        <is>
          <t>https://catalogo.bellon.com.do/</t>
        </is>
      </c>
    </row>
    <row r="5562">
      <c r="A5562" s="12" t="inlineStr">
        <is>
          <t>Inodoros y urinarios</t>
        </is>
      </c>
      <c r="B5562" s="12" t="inlineStr">
        <is>
          <t>Inodoro de una pieza</t>
        </is>
      </c>
      <c r="C5562" s="12" t="inlineStr">
        <is>
          <t>Inodoro Aqua One Piece Elong Blanco C/Asiento</t>
        </is>
      </c>
      <c r="D5562" s="12" t="inlineStr"/>
      <c r="E5562" s="12" t="inlineStr"/>
      <c r="F5562" s="12" t="inlineStr">
        <is>
          <t>La Ibérica</t>
        </is>
      </c>
      <c r="G5562" s="12" t="inlineStr">
        <is>
          <t>unidad</t>
        </is>
      </c>
      <c r="H5562" s="13" t="n">
        <v>10500.01</v>
      </c>
      <c r="I5562" s="12" t="inlineStr">
        <is>
          <t>2026-09-10</t>
        </is>
      </c>
      <c r="J5562" s="14" t="inlineStr">
        <is>
          <t>https://tienda.laiberica.com.do/product/inodoro-aqua-one-piece-elong-blanco-c-asiento/</t>
        </is>
      </c>
    </row>
    <row r="5563">
      <c r="A5563" s="12" t="inlineStr">
        <is>
          <t>Inodoros y urinarios</t>
        </is>
      </c>
      <c r="B5563" s="12" t="inlineStr">
        <is>
          <t>Inodoro de una pieza</t>
        </is>
      </c>
      <c r="C5563" s="12" t="inlineStr">
        <is>
          <t>INODORO ONE PIECE HERMES C / ASIENTO</t>
        </is>
      </c>
      <c r="D5563" s="12" t="inlineStr">
        <is>
          <t>ULTRA</t>
        </is>
      </c>
      <c r="E5563" s="12" t="inlineStr">
        <is>
          <t>economica</t>
        </is>
      </c>
      <c r="F5563" s="12" t="inlineStr">
        <is>
          <t>Ferretería Ochoa (8A)</t>
        </is>
      </c>
      <c r="G5563" s="12" t="inlineStr">
        <is>
          <t>unidad</t>
        </is>
      </c>
      <c r="H5563" s="13" t="n">
        <v>10517.13</v>
      </c>
      <c r="I5563" s="12" t="inlineStr">
        <is>
          <t>2026-09-11</t>
        </is>
      </c>
      <c r="J5563" s="14" t="inlineStr">
        <is>
          <t>https://ochoa.com.do/producto/inodoro-one-piece-hermes-c-asiento-01045489</t>
        </is>
      </c>
    </row>
    <row r="5564">
      <c r="A5564" s="12" t="inlineStr">
        <is>
          <t>Inodoros y urinarios</t>
        </is>
      </c>
      <c r="B5564" s="12" t="inlineStr">
        <is>
          <t>Inodoro de una pieza</t>
        </is>
      </c>
      <c r="C5564" s="12" t="inlineStr">
        <is>
          <t>Inodoro Elongado One Piece Con Asiento Chino Bone JG-009</t>
        </is>
      </c>
      <c r="D5564" s="12" t="inlineStr"/>
      <c r="E5564" s="12" t="inlineStr"/>
      <c r="F5564" s="12" t="inlineStr">
        <is>
          <t>Bellón</t>
        </is>
      </c>
      <c r="G5564" s="12" t="inlineStr">
        <is>
          <t>unidad</t>
        </is>
      </c>
      <c r="H5564" s="13" t="n">
        <v>10602</v>
      </c>
      <c r="I5564" s="12" t="inlineStr">
        <is>
          <t>2026-09-10</t>
        </is>
      </c>
      <c r="J5564" s="14" t="inlineStr">
        <is>
          <t>https://catalogo.bellon.com.do/</t>
        </is>
      </c>
    </row>
    <row r="5565">
      <c r="A5565" s="12" t="inlineStr">
        <is>
          <t>Inodoros y urinarios</t>
        </is>
      </c>
      <c r="B5565" s="12" t="inlineStr">
        <is>
          <t>Inodoro de una pieza</t>
        </is>
      </c>
      <c r="C5565" s="12" t="inlineStr">
        <is>
          <t>INODORO JAZMIN ELONG. C / ASIENTO</t>
        </is>
      </c>
      <c r="D5565" s="12" t="inlineStr">
        <is>
          <t>CATO</t>
        </is>
      </c>
      <c r="E5565" s="12" t="inlineStr">
        <is>
          <t>estandar</t>
        </is>
      </c>
      <c r="F5565" s="12" t="inlineStr">
        <is>
          <t>Ferretería Ochoa (8A)</t>
        </is>
      </c>
      <c r="G5565" s="12" t="inlineStr">
        <is>
          <t>unidad</t>
        </is>
      </c>
      <c r="H5565" s="13" t="n">
        <v>10904.75</v>
      </c>
      <c r="I5565" s="12" t="inlineStr">
        <is>
          <t>2026-09-11</t>
        </is>
      </c>
      <c r="J5565" s="14" t="inlineStr">
        <is>
          <t>https://ochoa.com.do/producto/inodoro-jazmin-elong-c-asiento-01045172</t>
        </is>
      </c>
    </row>
    <row r="5566">
      <c r="A5566" s="12" t="inlineStr">
        <is>
          <t>Inodoros y urinarios</t>
        </is>
      </c>
      <c r="B5566" s="12" t="inlineStr">
        <is>
          <t>Inodoro de una pieza</t>
        </is>
      </c>
      <c r="C5566" s="12" t="inlineStr">
        <is>
          <t>INODORO ONE PIECE KASBA</t>
        </is>
      </c>
      <c r="D5566" s="12" t="inlineStr">
        <is>
          <t>AQUALIA</t>
        </is>
      </c>
      <c r="E5566" s="12" t="inlineStr">
        <is>
          <t>estandar</t>
        </is>
      </c>
      <c r="F5566" s="12" t="inlineStr">
        <is>
          <t>CerArte</t>
        </is>
      </c>
      <c r="G5566" s="12" t="inlineStr">
        <is>
          <t>unidad</t>
        </is>
      </c>
      <c r="H5566" s="13" t="n">
        <v>11137.19</v>
      </c>
      <c r="I5566" s="12" t="inlineStr">
        <is>
          <t>2026-09-11</t>
        </is>
      </c>
      <c r="J5566" s="14" t="inlineStr">
        <is>
          <t>https://cerarte.com.do/tienda/producto/inodoro-one-piece-kasba?variant=007541%20%3A%20%20%3A%2069X39X77%20%3A%20BLANCO%20%3A%20AQUALIA</t>
        </is>
      </c>
    </row>
    <row r="5567">
      <c r="A5567" s="12" t="inlineStr">
        <is>
          <t>Inodoros y urinarios</t>
        </is>
      </c>
      <c r="B5567" s="12" t="inlineStr">
        <is>
          <t>Inodoro de una pieza</t>
        </is>
      </c>
      <c r="C5567" s="12" t="inlineStr">
        <is>
          <t>Inodoro Elongado One Piece Prestigio Corona Blanco</t>
        </is>
      </c>
      <c r="D5567" s="12" t="inlineStr"/>
      <c r="E5567" s="12" t="inlineStr"/>
      <c r="F5567" s="12" t="inlineStr">
        <is>
          <t>Bellón</t>
        </is>
      </c>
      <c r="G5567" s="12" t="inlineStr">
        <is>
          <t>unidad</t>
        </is>
      </c>
      <c r="H5567" s="13" t="n">
        <v>11165</v>
      </c>
      <c r="I5567" s="12" t="inlineStr">
        <is>
          <t>2026-09-10</t>
        </is>
      </c>
      <c r="J5567" s="14" t="inlineStr">
        <is>
          <t>https://catalogo.bellon.com.do/</t>
        </is>
      </c>
    </row>
    <row r="5568">
      <c r="A5568" s="12" t="inlineStr">
        <is>
          <t>Inodoros y urinarios</t>
        </is>
      </c>
      <c r="B5568" s="12" t="inlineStr">
        <is>
          <t>Inodoro de una pieza</t>
        </is>
      </c>
      <c r="C5568" s="12" t="inlineStr">
        <is>
          <t>INODORO COCOBELLA CB.12.001401 NEGRO CON TAPA UNA PIEZA</t>
        </is>
      </c>
      <c r="D5568" s="12" t="inlineStr">
        <is>
          <t>COCO</t>
        </is>
      </c>
      <c r="E5568" s="12" t="inlineStr">
        <is>
          <t>estandar</t>
        </is>
      </c>
      <c r="F5568" s="12" t="inlineStr">
        <is>
          <t>InnovaCentro (La Innovación)</t>
        </is>
      </c>
      <c r="G5568" s="12" t="inlineStr">
        <is>
          <t>unidad</t>
        </is>
      </c>
      <c r="H5568" s="13" t="n">
        <v>11210</v>
      </c>
      <c r="I5568" s="12" t="inlineStr">
        <is>
          <t>2026-09-09</t>
        </is>
      </c>
      <c r="J5568" s="14" t="inlineStr">
        <is>
          <t>https://www.innovacentro.com.do/inodoros/inodoro-cocobella-cb-12-001401-negro-con-tapa-una-048576</t>
        </is>
      </c>
    </row>
    <row r="5569">
      <c r="A5569" s="12" t="inlineStr">
        <is>
          <t>Inodoros y urinarios</t>
        </is>
      </c>
      <c r="B5569" s="12" t="inlineStr">
        <is>
          <t>Inodoro de una pieza</t>
        </is>
      </c>
      <c r="C5569" s="12" t="inlineStr">
        <is>
          <t>INODORO ELONG TANGO C / ASIENTO</t>
        </is>
      </c>
      <c r="D5569" s="12" t="inlineStr">
        <is>
          <t>CATO</t>
        </is>
      </c>
      <c r="E5569" s="12" t="inlineStr">
        <is>
          <t>estandar</t>
        </is>
      </c>
      <c r="F5569" s="12" t="inlineStr">
        <is>
          <t>Ferretería Ochoa (8A)</t>
        </is>
      </c>
      <c r="G5569" s="12" t="inlineStr">
        <is>
          <t>unidad</t>
        </is>
      </c>
      <c r="H5569" s="13" t="n">
        <v>11433.48</v>
      </c>
      <c r="I5569" s="12" t="inlineStr">
        <is>
          <t>2026-09-11</t>
        </is>
      </c>
      <c r="J5569" s="14" t="inlineStr">
        <is>
          <t>https://ochoa.com.do/producto/inodoro-elong-tango-c-asiento-01045176</t>
        </is>
      </c>
    </row>
    <row r="5570">
      <c r="A5570" s="12" t="inlineStr">
        <is>
          <t>Inodoros y urinarios</t>
        </is>
      </c>
      <c r="B5570" s="12" t="inlineStr">
        <is>
          <t>Inodoro de una pieza</t>
        </is>
      </c>
      <c r="C5570" s="12" t="inlineStr">
        <is>
          <t>INODORO ONE PIECE ZAYA C / ASIENTO</t>
        </is>
      </c>
      <c r="D5570" s="12" t="inlineStr">
        <is>
          <t>ULTRA</t>
        </is>
      </c>
      <c r="E5570" s="12" t="inlineStr">
        <is>
          <t>economica</t>
        </is>
      </c>
      <c r="F5570" s="12" t="inlineStr">
        <is>
          <t>Ferretería Ochoa (8A)</t>
        </is>
      </c>
      <c r="G5570" s="12" t="inlineStr">
        <is>
          <t>unidad</t>
        </is>
      </c>
      <c r="H5570" s="13" t="n">
        <v>11783.07</v>
      </c>
      <c r="I5570" s="12" t="inlineStr">
        <is>
          <t>2026-09-11</t>
        </is>
      </c>
      <c r="J5570" s="14" t="inlineStr">
        <is>
          <t>https://ochoa.com.do/producto/inodoro-one-piece-zaya-c-asiento-01045494</t>
        </is>
      </c>
    </row>
    <row r="5571">
      <c r="A5571" s="12" t="inlineStr">
        <is>
          <t>Inodoros y urinarios</t>
        </is>
      </c>
      <c r="B5571" s="12" t="inlineStr">
        <is>
          <t>Inodoro de una pieza</t>
        </is>
      </c>
      <c r="C5571" s="12" t="inlineStr">
        <is>
          <t>INODORO TEKA SINEU BLANCO ONE PIECE CON TAPA</t>
        </is>
      </c>
      <c r="D5571" s="12" t="inlineStr">
        <is>
          <t>TEKA</t>
        </is>
      </c>
      <c r="E5571" s="12" t="inlineStr"/>
      <c r="F5571" s="12" t="inlineStr">
        <is>
          <t>InnovaCentro (La Innovación)</t>
        </is>
      </c>
      <c r="G5571" s="12" t="inlineStr">
        <is>
          <t>unidad</t>
        </is>
      </c>
      <c r="H5571" s="13" t="n">
        <v>11910</v>
      </c>
      <c r="I5571" s="12" t="inlineStr">
        <is>
          <t>2026-09-09</t>
        </is>
      </c>
      <c r="J5571" s="14" t="inlineStr">
        <is>
          <t>https://www.innovacentro.com.do/inodoro-teka-sineu-blanco-one-piece-con-tapa-069273</t>
        </is>
      </c>
    </row>
    <row r="5572">
      <c r="A5572" s="12" t="inlineStr">
        <is>
          <t>Inodoros y urinarios</t>
        </is>
      </c>
      <c r="B5572" s="12" t="inlineStr">
        <is>
          <t>Inodoro de una pieza</t>
        </is>
      </c>
      <c r="C5572" s="12" t="inlineStr">
        <is>
          <t>Inodoro Redondo One Piece Con Asiento Montecarlo Novo Corona Blanco</t>
        </is>
      </c>
      <c r="D5572" s="12" t="inlineStr"/>
      <c r="E5572" s="12" t="inlineStr"/>
      <c r="F5572" s="12" t="inlineStr">
        <is>
          <t>Bellón</t>
        </is>
      </c>
      <c r="G5572" s="12" t="inlineStr">
        <is>
          <t>unidad</t>
        </is>
      </c>
      <c r="H5572" s="13" t="n">
        <v>11923.82</v>
      </c>
      <c r="I5572" s="12" t="inlineStr">
        <is>
          <t>2026-09-10</t>
        </is>
      </c>
      <c r="J5572" s="14" t="inlineStr">
        <is>
          <t>https://catalogo.bellon.com.do/</t>
        </is>
      </c>
    </row>
    <row r="5573">
      <c r="A5573" s="12" t="inlineStr">
        <is>
          <t>Inodoros y urinarios</t>
        </is>
      </c>
      <c r="B5573" s="12" t="inlineStr">
        <is>
          <t>Inodoro de una pieza</t>
        </is>
      </c>
      <c r="C5573" s="12" t="inlineStr">
        <is>
          <t>INODORO ELONG CHICHEN ITZA C / ASIENTO</t>
        </is>
      </c>
      <c r="D5573" s="12" t="inlineStr">
        <is>
          <t>CATO</t>
        </is>
      </c>
      <c r="E5573" s="12" t="inlineStr">
        <is>
          <t>estandar</t>
        </is>
      </c>
      <c r="F5573" s="12" t="inlineStr">
        <is>
          <t>Ferretería Ochoa (8A)</t>
        </is>
      </c>
      <c r="G5573" s="12" t="inlineStr">
        <is>
          <t>unidad</t>
        </is>
      </c>
      <c r="H5573" s="13" t="n">
        <v>11988.89</v>
      </c>
      <c r="I5573" s="12" t="inlineStr">
        <is>
          <t>2026-09-11</t>
        </is>
      </c>
      <c r="J5573" s="14" t="inlineStr">
        <is>
          <t>https://ochoa.com.do/producto/inodoro-elong-chichen-itza-c-asiento-01045178</t>
        </is>
      </c>
    </row>
    <row r="5574">
      <c r="A5574" s="12" t="inlineStr">
        <is>
          <t>Inodoros y urinarios</t>
        </is>
      </c>
      <c r="B5574" s="12" t="inlineStr">
        <is>
          <t>Inodoro de una pieza</t>
        </is>
      </c>
      <c r="C5574" s="12" t="inlineStr">
        <is>
          <t>INODORO ONE PIECE NASSER II</t>
        </is>
      </c>
      <c r="D5574" s="12" t="inlineStr">
        <is>
          <t>AQUALIA</t>
        </is>
      </c>
      <c r="E5574" s="12" t="inlineStr">
        <is>
          <t>estandar</t>
        </is>
      </c>
      <c r="F5574" s="12" t="inlineStr">
        <is>
          <t>CerArte</t>
        </is>
      </c>
      <c r="G5574" s="12" t="inlineStr">
        <is>
          <t>unidad</t>
        </is>
      </c>
      <c r="H5574" s="13" t="n">
        <v>12080</v>
      </c>
      <c r="I5574" s="12" t="inlineStr">
        <is>
          <t>2026-09-11</t>
        </is>
      </c>
      <c r="J5574" s="14" t="inlineStr">
        <is>
          <t>https://cerarte.com.do/tienda/producto/inodoro-op-nasser-ii?variant=005208%20%3A%20%20%3A%2068X36X73%20%3A%20BLANCO%20%3A%20AQUALIA</t>
        </is>
      </c>
    </row>
    <row r="5575">
      <c r="A5575" s="12" t="inlineStr">
        <is>
          <t>Inodoros y urinarios</t>
        </is>
      </c>
      <c r="B5575" s="12" t="inlineStr">
        <is>
          <t>Inodoro de una pieza</t>
        </is>
      </c>
      <c r="C5575" s="12" t="inlineStr">
        <is>
          <t>Inodoro Smart One Piece Bone Elongado</t>
        </is>
      </c>
      <c r="D5575" s="12" t="inlineStr"/>
      <c r="E5575" s="12" t="inlineStr"/>
      <c r="F5575" s="12" t="inlineStr">
        <is>
          <t>La Ibérica</t>
        </is>
      </c>
      <c r="G5575" s="12" t="inlineStr">
        <is>
          <t>unidad</t>
        </is>
      </c>
      <c r="H5575" s="13" t="n">
        <v>12350</v>
      </c>
      <c r="I5575" s="12" t="inlineStr">
        <is>
          <t>2026-09-10</t>
        </is>
      </c>
      <c r="J5575" s="14" t="inlineStr">
        <is>
          <t>https://tienda.laiberica.com.do/product/inodoro-smart-one-piece-bone-elongado/</t>
        </is>
      </c>
    </row>
    <row r="5576">
      <c r="A5576" s="12" t="inlineStr">
        <is>
          <t>Inodoros y urinarios</t>
        </is>
      </c>
      <c r="B5576" s="12" t="inlineStr">
        <is>
          <t>Inodoro de una pieza</t>
        </is>
      </c>
      <c r="C5576" s="12" t="inlineStr">
        <is>
          <t>INODORO TEKA BLANCO DESSIN ONE PIECE CON TAPA</t>
        </is>
      </c>
      <c r="D5576" s="12" t="inlineStr">
        <is>
          <t>TEKA</t>
        </is>
      </c>
      <c r="E5576" s="12" t="inlineStr"/>
      <c r="F5576" s="12" t="inlineStr">
        <is>
          <t>InnovaCentro (La Innovación)</t>
        </is>
      </c>
      <c r="G5576" s="12" t="inlineStr">
        <is>
          <t>unidad</t>
        </is>
      </c>
      <c r="H5576" s="13" t="n">
        <v>12495</v>
      </c>
      <c r="I5576" s="12" t="inlineStr">
        <is>
          <t>2026-09-09</t>
        </is>
      </c>
      <c r="J5576" s="14" t="inlineStr">
        <is>
          <t>https://www.innovacentro.com.do/inodoro-teka-blanco-dessin-one-piece-con-tapa-069274</t>
        </is>
      </c>
    </row>
    <row r="5577">
      <c r="A5577" s="12" t="inlineStr">
        <is>
          <t>Inodoros y urinarios</t>
        </is>
      </c>
      <c r="B5577" s="12" t="inlineStr">
        <is>
          <t>Inodoro de una pieza</t>
        </is>
      </c>
      <c r="C5577" s="12" t="inlineStr">
        <is>
          <t>Inodoro Aqua One Piece Elong Blanco C/Asiento</t>
        </is>
      </c>
      <c r="D5577" s="12" t="inlineStr"/>
      <c r="E5577" s="12" t="inlineStr"/>
      <c r="F5577" s="12" t="inlineStr">
        <is>
          <t>La Ibérica</t>
        </is>
      </c>
      <c r="G5577" s="12" t="inlineStr">
        <is>
          <t>unidad</t>
        </is>
      </c>
      <c r="H5577" s="13" t="n">
        <v>12500</v>
      </c>
      <c r="I5577" s="12" t="inlineStr">
        <is>
          <t>2026-09-10</t>
        </is>
      </c>
      <c r="J5577" s="14" t="inlineStr">
        <is>
          <t>https://tienda.laiberica.com.do/product/inodoro-aqua-one-piece-elong-blanco-c-asiento-2/</t>
        </is>
      </c>
    </row>
    <row r="5578">
      <c r="A5578" s="12" t="inlineStr">
        <is>
          <t>Inodoros y urinarios</t>
        </is>
      </c>
      <c r="B5578" s="12" t="inlineStr">
        <is>
          <t>Inodoro de una pieza</t>
        </is>
      </c>
      <c r="C5578" s="12" t="inlineStr">
        <is>
          <t>INODORO COCOBELLA CB.16.002126 NEGRO MATTE CON TAPA SUSPENDIDO</t>
        </is>
      </c>
      <c r="D5578" s="12" t="inlineStr">
        <is>
          <t>COCO</t>
        </is>
      </c>
      <c r="E5578" s="12" t="inlineStr">
        <is>
          <t>estandar</t>
        </is>
      </c>
      <c r="F5578" s="12" t="inlineStr">
        <is>
          <t>InnovaCentro (La Innovación)</t>
        </is>
      </c>
      <c r="G5578" s="12" t="inlineStr">
        <is>
          <t>unidad</t>
        </is>
      </c>
      <c r="H5578" s="13" t="n">
        <v>12795</v>
      </c>
      <c r="I5578" s="12" t="inlineStr">
        <is>
          <t>2026-09-09</t>
        </is>
      </c>
      <c r="J5578" s="14" t="inlineStr">
        <is>
          <t>https://www.innovacentro.com.do/inodoros/inodoro-cocobella-cb-16-002126-negro-matte-con-tap-061754</t>
        </is>
      </c>
    </row>
    <row r="5579">
      <c r="A5579" s="12" t="inlineStr">
        <is>
          <t>Inodoros y urinarios</t>
        </is>
      </c>
      <c r="B5579" s="12" t="inlineStr">
        <is>
          <t>Inodoro de una pieza</t>
        </is>
      </c>
      <c r="C5579" s="12" t="inlineStr">
        <is>
          <t>INODORO OLIMPIA CON ASIENTO</t>
        </is>
      </c>
      <c r="D5579" s="12" t="inlineStr">
        <is>
          <t>HELVEX</t>
        </is>
      </c>
      <c r="E5579" s="12" t="inlineStr">
        <is>
          <t>alta</t>
        </is>
      </c>
      <c r="F5579" s="12" t="inlineStr">
        <is>
          <t>Ferretería Ochoa (8A)</t>
        </is>
      </c>
      <c r="G5579" s="12" t="inlineStr">
        <is>
          <t>unidad</t>
        </is>
      </c>
      <c r="H5579" s="13" t="n">
        <v>12917.29</v>
      </c>
      <c r="I5579" s="12" t="inlineStr">
        <is>
          <t>2026-09-11</t>
        </is>
      </c>
      <c r="J5579" s="14" t="inlineStr">
        <is>
          <t>https://ochoa.com.do/producto/inodoro-olimpia-con-asiento-01045183</t>
        </is>
      </c>
    </row>
    <row r="5580">
      <c r="A5580" s="12" t="inlineStr">
        <is>
          <t>Inodoros y urinarios</t>
        </is>
      </c>
      <c r="B5580" s="12" t="inlineStr">
        <is>
          <t>Inodoro de una pieza</t>
        </is>
      </c>
      <c r="C5580" s="12" t="inlineStr">
        <is>
          <t>Inodoro Smart One Piece Blanco Elongado</t>
        </is>
      </c>
      <c r="D5580" s="12" t="inlineStr"/>
      <c r="E5580" s="12" t="inlineStr"/>
      <c r="F5580" s="12" t="inlineStr">
        <is>
          <t>La Ibérica</t>
        </is>
      </c>
      <c r="G5580" s="12" t="inlineStr">
        <is>
          <t>unidad</t>
        </is>
      </c>
      <c r="H5580" s="13" t="n">
        <v>13250</v>
      </c>
      <c r="I5580" s="12" t="inlineStr">
        <is>
          <t>2026-09-10</t>
        </is>
      </c>
      <c r="J5580" s="14" t="inlineStr">
        <is>
          <t>https://tienda.laiberica.com.do/product/inodoro-smart-one-piece-blanco-elongado/</t>
        </is>
      </c>
    </row>
    <row r="5581">
      <c r="A5581" s="12" t="inlineStr">
        <is>
          <t>Inodoros y urinarios</t>
        </is>
      </c>
      <c r="B5581" s="12" t="inlineStr">
        <is>
          <t>Inodoro de una pieza</t>
        </is>
      </c>
      <c r="C5581" s="12" t="inlineStr">
        <is>
          <t>INODORO BLANCO 1PZA ELONGADO</t>
        </is>
      </c>
      <c r="D5581" s="12" t="inlineStr"/>
      <c r="E5581" s="12" t="inlineStr"/>
      <c r="F5581" s="12" t="inlineStr">
        <is>
          <t>Ferretería Cima</t>
        </is>
      </c>
      <c r="G5581" s="12" t="inlineStr">
        <is>
          <t>unidad</t>
        </is>
      </c>
      <c r="H5581" s="13" t="n">
        <v>13440</v>
      </c>
      <c r="I5581" s="12" t="inlineStr">
        <is>
          <t>2026-09-09</t>
        </is>
      </c>
      <c r="J5581" s="14" t="inlineStr">
        <is>
          <t>https://ferreteriacima.com.do/products/inodoro-blanco-1pza-elongado-1</t>
        </is>
      </c>
    </row>
    <row r="5582">
      <c r="A5582" s="12" t="inlineStr">
        <is>
          <t>Inodoros y urinarios</t>
        </is>
      </c>
      <c r="B5582" s="12" t="inlineStr">
        <is>
          <t>Inodoro de una pieza</t>
        </is>
      </c>
      <c r="C5582" s="12" t="inlineStr">
        <is>
          <t>INODORO ELONG. AUSTRAL COMPAC 3.8L</t>
        </is>
      </c>
      <c r="D5582" s="12" t="inlineStr">
        <is>
          <t>HELVEX</t>
        </is>
      </c>
      <c r="E5582" s="12" t="inlineStr">
        <is>
          <t>alta</t>
        </is>
      </c>
      <c r="F5582" s="12" t="inlineStr">
        <is>
          <t>Ferretería Ochoa (8A)</t>
        </is>
      </c>
      <c r="G5582" s="12" t="inlineStr">
        <is>
          <t>unidad</t>
        </is>
      </c>
      <c r="H5582" s="13" t="n">
        <v>13890.26</v>
      </c>
      <c r="I5582" s="12" t="inlineStr">
        <is>
          <t>2026-09-11</t>
        </is>
      </c>
      <c r="J5582" s="14" t="inlineStr">
        <is>
          <t>https://ochoa.com.do/producto/inodoro-elong-austral-compac-3-8l-01045498</t>
        </is>
      </c>
    </row>
    <row r="5583">
      <c r="A5583" s="12" t="inlineStr">
        <is>
          <t>Inodoros y urinarios</t>
        </is>
      </c>
      <c r="B5583" s="12" t="inlineStr">
        <is>
          <t>Inodoro de una pieza</t>
        </is>
      </c>
      <c r="C5583" s="12" t="inlineStr">
        <is>
          <t>INODORO CORONA PIAMONTE BLANCO CON TAPA 2 PIEZAS 04115100 /21106100</t>
        </is>
      </c>
      <c r="D5583" s="12" t="inlineStr">
        <is>
          <t>CORONA</t>
        </is>
      </c>
      <c r="E5583" s="12" t="inlineStr"/>
      <c r="F5583" s="12" t="inlineStr">
        <is>
          <t>InnovaCentro (La Innovación)</t>
        </is>
      </c>
      <c r="G5583" s="12" t="inlineStr">
        <is>
          <t>unidad</t>
        </is>
      </c>
      <c r="H5583" s="13" t="n">
        <v>13995</v>
      </c>
      <c r="I5583" s="12" t="inlineStr">
        <is>
          <t>2026-09-09</t>
        </is>
      </c>
      <c r="J5583" s="14" t="inlineStr">
        <is>
          <t>https://www.innovacentro.com.do/inodoros/inodoro-corona-piamonte-blanco-con-tapa-2-piezas-0-041285</t>
        </is>
      </c>
    </row>
    <row r="5584">
      <c r="A5584" s="12" t="inlineStr">
        <is>
          <t>Inodoros y urinarios</t>
        </is>
      </c>
      <c r="B5584" s="12" t="inlineStr">
        <is>
          <t>Inodoro de una pieza</t>
        </is>
      </c>
      <c r="C5584" s="12" t="inlineStr">
        <is>
          <t>Inodoro Sineu One Piece Blanco Ref. 700440200 C/Asiento</t>
        </is>
      </c>
      <c r="D5584" s="12" t="inlineStr"/>
      <c r="E5584" s="12" t="inlineStr"/>
      <c r="F5584" s="12" t="inlineStr">
        <is>
          <t>La Ibérica</t>
        </is>
      </c>
      <c r="G5584" s="12" t="inlineStr">
        <is>
          <t>unidad</t>
        </is>
      </c>
      <c r="H5584" s="13" t="n">
        <v>14950</v>
      </c>
      <c r="I5584" s="12" t="inlineStr">
        <is>
          <t>2026-09-10</t>
        </is>
      </c>
      <c r="J5584" s="14" t="inlineStr">
        <is>
          <t>https://tienda.laiberica.com.do/product/inodoro-sineu-one-piece-blanco-c-asiento/</t>
        </is>
      </c>
    </row>
    <row r="5585">
      <c r="A5585" s="12" t="inlineStr">
        <is>
          <t>Inodoros y urinarios</t>
        </is>
      </c>
      <c r="B5585" s="12" t="inlineStr">
        <is>
          <t>Inodoro de una pieza</t>
        </is>
      </c>
      <c r="C5585" s="12" t="inlineStr">
        <is>
          <t>INODORO OPTION ELONGADO 4.8L</t>
        </is>
      </c>
      <c r="D5585" s="12" t="inlineStr">
        <is>
          <t>HELVEX</t>
        </is>
      </c>
      <c r="E5585" s="12" t="inlineStr">
        <is>
          <t>alta</t>
        </is>
      </c>
      <c r="F5585" s="12" t="inlineStr">
        <is>
          <t>Ferretería Ochoa (8A)</t>
        </is>
      </c>
      <c r="G5585" s="12" t="inlineStr">
        <is>
          <t>unidad</t>
        </is>
      </c>
      <c r="H5585" s="13" t="n">
        <v>14950.43</v>
      </c>
      <c r="I5585" s="12" t="inlineStr">
        <is>
          <t>2026-09-11</t>
        </is>
      </c>
      <c r="J5585" s="14" t="inlineStr">
        <is>
          <t>https://ochoa.com.do/producto/inodoro-option-elongado-4-8l-01045356</t>
        </is>
      </c>
    </row>
    <row r="5586">
      <c r="A5586" s="12" t="inlineStr">
        <is>
          <t>Inodoros y urinarios</t>
        </is>
      </c>
      <c r="B5586" s="12" t="inlineStr">
        <is>
          <t>Inodoro de una pieza</t>
        </is>
      </c>
      <c r="C5586" s="12" t="inlineStr">
        <is>
          <t>INODORO ELONGADO DRAKAR 16</t>
        </is>
      </c>
      <c r="D5586" s="12" t="inlineStr">
        <is>
          <t>HELVEX</t>
        </is>
      </c>
      <c r="E5586" s="12" t="inlineStr">
        <is>
          <t>alta</t>
        </is>
      </c>
      <c r="F5586" s="12" t="inlineStr">
        <is>
          <t>Ferretería Ochoa (8A)</t>
        </is>
      </c>
      <c r="G5586" s="12" t="inlineStr">
        <is>
          <t>unidad</t>
        </is>
      </c>
      <c r="H5586" s="13" t="n">
        <v>15757.84</v>
      </c>
      <c r="I5586" s="12" t="inlineStr">
        <is>
          <t>2026-09-11</t>
        </is>
      </c>
      <c r="J5586" s="14" t="inlineStr">
        <is>
          <t>https://ochoa.com.do/producto/inodoro-elongado-drakar-16-01045388</t>
        </is>
      </c>
    </row>
    <row r="5587">
      <c r="A5587" s="12" t="inlineStr">
        <is>
          <t>Inodoros y urinarios</t>
        </is>
      </c>
      <c r="B5587" s="12" t="inlineStr">
        <is>
          <t>Inodoro de una pieza</t>
        </is>
      </c>
      <c r="C5587" s="12" t="inlineStr">
        <is>
          <t>INODORO ELONG. SAREZ C / ASIENTO</t>
        </is>
      </c>
      <c r="D5587" s="12" t="inlineStr">
        <is>
          <t>ULTRA</t>
        </is>
      </c>
      <c r="E5587" s="12" t="inlineStr">
        <is>
          <t>economica</t>
        </is>
      </c>
      <c r="F5587" s="12" t="inlineStr">
        <is>
          <t>Ferretería Ochoa (8A)</t>
        </is>
      </c>
      <c r="G5587" s="12" t="inlineStr">
        <is>
          <t>unidad</t>
        </is>
      </c>
      <c r="H5587" s="13" t="n">
        <v>16560.53</v>
      </c>
      <c r="I5587" s="12" t="inlineStr">
        <is>
          <t>2026-09-11</t>
        </is>
      </c>
      <c r="J5587" s="14" t="inlineStr">
        <is>
          <t>https://ochoa.com.do/producto/inodoro-elong-sarez-c-asiento-01045621</t>
        </is>
      </c>
    </row>
    <row r="5588">
      <c r="A5588" s="12" t="inlineStr">
        <is>
          <t>Inodoros y urinarios</t>
        </is>
      </c>
      <c r="B5588" s="12" t="inlineStr">
        <is>
          <t>Inodoro de una pieza</t>
        </is>
      </c>
      <c r="C5588" s="12" t="inlineStr">
        <is>
          <t>Inodoro Dessin One Piece Blanco Ref. 700430200 C/Asiento</t>
        </is>
      </c>
      <c r="D5588" s="12" t="inlineStr"/>
      <c r="E5588" s="12" t="inlineStr"/>
      <c r="F5588" s="12" t="inlineStr">
        <is>
          <t>La Ibérica</t>
        </is>
      </c>
      <c r="G5588" s="12" t="inlineStr">
        <is>
          <t>unidad</t>
        </is>
      </c>
      <c r="H5588" s="13" t="n">
        <v>17200</v>
      </c>
      <c r="I5588" s="12" t="inlineStr">
        <is>
          <t>2026-09-10</t>
        </is>
      </c>
      <c r="J5588" s="14" t="inlineStr">
        <is>
          <t>https://tienda.laiberica.com.do/product/inodoro-dessin-one-piece-blanco-c-asiento/</t>
        </is>
      </c>
    </row>
    <row r="5589">
      <c r="A5589" s="12" t="inlineStr">
        <is>
          <t>Inodoros y urinarios</t>
        </is>
      </c>
      <c r="B5589" s="12" t="inlineStr">
        <is>
          <t>Inodoro de una pieza</t>
        </is>
      </c>
      <c r="C5589" s="12" t="inlineStr">
        <is>
          <t>INODORO COCOBELLA CB.12.0122 BLANCO CON TAPA UNA PIEZA</t>
        </is>
      </c>
      <c r="D5589" s="12" t="inlineStr">
        <is>
          <t>COCO</t>
        </is>
      </c>
      <c r="E5589" s="12" t="inlineStr">
        <is>
          <t>estandar</t>
        </is>
      </c>
      <c r="F5589" s="12" t="inlineStr">
        <is>
          <t>InnovaCentro (La Innovación)</t>
        </is>
      </c>
      <c r="G5589" s="12" t="inlineStr">
        <is>
          <t>unidad</t>
        </is>
      </c>
      <c r="H5589" s="13" t="n">
        <v>17705</v>
      </c>
      <c r="I5589" s="12" t="inlineStr">
        <is>
          <t>2026-09-09</t>
        </is>
      </c>
      <c r="J5589" s="14" t="inlineStr">
        <is>
          <t>https://www.innovacentro.com.do/inodoros/inodoro-cocobella-cb-12-0122-blanco-con-tapa-una-p-061752</t>
        </is>
      </c>
    </row>
    <row r="5590">
      <c r="A5590" s="12" t="inlineStr">
        <is>
          <t>Inodoros y urinarios</t>
        </is>
      </c>
      <c r="B5590" s="12" t="inlineStr">
        <is>
          <t>Inodoro de una pieza</t>
        </is>
      </c>
      <c r="C5590" s="12" t="inlineStr">
        <is>
          <t>INODORO ONE PIECE NASSER II</t>
        </is>
      </c>
      <c r="D5590" s="12" t="inlineStr">
        <is>
          <t>AQUALIA</t>
        </is>
      </c>
      <c r="E5590" s="12" t="inlineStr">
        <is>
          <t>estandar</t>
        </is>
      </c>
      <c r="F5590" s="12" t="inlineStr">
        <is>
          <t>CerArte</t>
        </is>
      </c>
      <c r="G5590" s="12" t="inlineStr">
        <is>
          <t>unidad</t>
        </is>
      </c>
      <c r="H5590" s="13" t="n">
        <v>18743.16</v>
      </c>
      <c r="I5590" s="12" t="inlineStr">
        <is>
          <t>2026-09-11</t>
        </is>
      </c>
      <c r="J5590" s="14" t="inlineStr">
        <is>
          <t>https://cerarte.com.do/tienda/producto/inodoro-op-nasser-ii?variant=005208%20%3A%20%20%3A%2068X36X73%20%3A%20BLANCO%20MATE%20%3A%20AQUALIA</t>
        </is>
      </c>
    </row>
    <row r="5591">
      <c r="A5591" s="12" t="inlineStr">
        <is>
          <t>Inodoros y urinarios</t>
        </is>
      </c>
      <c r="B5591" s="12" t="inlineStr">
        <is>
          <t>Inodoro de una pieza</t>
        </is>
      </c>
      <c r="C5591" s="12" t="inlineStr">
        <is>
          <t>INODORO ONE PIECE NASSER II</t>
        </is>
      </c>
      <c r="D5591" s="12" t="inlineStr">
        <is>
          <t>AQUALIA</t>
        </is>
      </c>
      <c r="E5591" s="12" t="inlineStr">
        <is>
          <t>estandar</t>
        </is>
      </c>
      <c r="F5591" s="12" t="inlineStr">
        <is>
          <t>CerArte</t>
        </is>
      </c>
      <c r="G5591" s="12" t="inlineStr">
        <is>
          <t>unidad</t>
        </is>
      </c>
      <c r="H5591" s="13" t="n">
        <v>19061.34</v>
      </c>
      <c r="I5591" s="12" t="inlineStr">
        <is>
          <t>2026-09-11</t>
        </is>
      </c>
      <c r="J5591" s="14" t="inlineStr">
        <is>
          <t>https://cerarte.com.do/tienda/producto/inodoro-op-nasser-ii?variant=005208%20%3A%20%20%3A%2068X36X73%20%3A%20NEGRO%20MATE%20%3A%20AQUALIA</t>
        </is>
      </c>
    </row>
    <row r="5592">
      <c r="A5592" s="12" t="inlineStr">
        <is>
          <t>Inodoros y urinarios</t>
        </is>
      </c>
      <c r="B5592" s="12" t="inlineStr">
        <is>
          <t>Inodoro de una pieza</t>
        </is>
      </c>
      <c r="C5592" s="12" t="inlineStr">
        <is>
          <t>INODORO ELONGADO BOLMEN</t>
        </is>
      </c>
      <c r="D5592" s="12" t="inlineStr">
        <is>
          <t>HELVEX</t>
        </is>
      </c>
      <c r="E5592" s="12" t="inlineStr">
        <is>
          <t>alta</t>
        </is>
      </c>
      <c r="F5592" s="12" t="inlineStr">
        <is>
          <t>Ferretería Ochoa (8A)</t>
        </is>
      </c>
      <c r="G5592" s="12" t="inlineStr">
        <is>
          <t>unidad</t>
        </is>
      </c>
      <c r="H5592" s="13" t="n">
        <v>19389.02</v>
      </c>
      <c r="I5592" s="12" t="inlineStr">
        <is>
          <t>2026-09-11</t>
        </is>
      </c>
      <c r="J5592" s="14" t="inlineStr">
        <is>
          <t>https://ochoa.com.do/producto/inodoro-elongado-bolmen-01045468</t>
        </is>
      </c>
    </row>
    <row r="5593">
      <c r="A5593" s="12" t="inlineStr">
        <is>
          <t>Inodoros y urinarios</t>
        </is>
      </c>
      <c r="B5593" s="12" t="inlineStr">
        <is>
          <t>Inodoro de una pieza</t>
        </is>
      </c>
      <c r="C5593" s="12" t="inlineStr">
        <is>
          <t>Inodoro Redondo One Piece Con Asiento Solare Corona Blanco</t>
        </is>
      </c>
      <c r="D5593" s="12" t="inlineStr"/>
      <c r="E5593" s="12" t="inlineStr"/>
      <c r="F5593" s="12" t="inlineStr">
        <is>
          <t>Bellón</t>
        </is>
      </c>
      <c r="G5593" s="12" t="inlineStr">
        <is>
          <t>unidad</t>
        </is>
      </c>
      <c r="H5593" s="13" t="n">
        <v>22931.06</v>
      </c>
      <c r="I5593" s="12" t="inlineStr">
        <is>
          <t>2026-09-10</t>
        </is>
      </c>
      <c r="J5593" s="14" t="inlineStr">
        <is>
          <t>https://catalogo.bellon.com.do/</t>
        </is>
      </c>
    </row>
    <row r="5594">
      <c r="A5594" s="12" t="inlineStr">
        <is>
          <t>Inodoros y urinarios</t>
        </is>
      </c>
      <c r="B5594" s="12" t="inlineStr">
        <is>
          <t>Inodoro de una pieza</t>
        </is>
      </c>
      <c r="C5594" s="12" t="inlineStr">
        <is>
          <t>INODORO RIVOLI PLUS ONE PIECE</t>
        </is>
      </c>
      <c r="D5594" s="12" t="inlineStr">
        <is>
          <t>HELVEX</t>
        </is>
      </c>
      <c r="E5594" s="12" t="inlineStr">
        <is>
          <t>alta</t>
        </is>
      </c>
      <c r="F5594" s="12" t="inlineStr">
        <is>
          <t>Ferretería Ochoa (8A)</t>
        </is>
      </c>
      <c r="G5594" s="12" t="inlineStr">
        <is>
          <t>unidad</t>
        </is>
      </c>
      <c r="H5594" s="13" t="n">
        <v>27004.54</v>
      </c>
      <c r="I5594" s="12" t="inlineStr">
        <is>
          <t>2026-09-11</t>
        </is>
      </c>
      <c r="J5594" s="14" t="inlineStr">
        <is>
          <t>https://ochoa.com.do/producto/inodoro-rivoli-plus-one-piece-01045329</t>
        </is>
      </c>
    </row>
    <row r="5595">
      <c r="A5595" s="12" t="inlineStr">
        <is>
          <t>Inodoros y urinarios</t>
        </is>
      </c>
      <c r="B5595" s="12" t="inlineStr">
        <is>
          <t>Inodoro de una pieza</t>
        </is>
      </c>
      <c r="C5595" s="12" t="inlineStr">
        <is>
          <t>INODORO SUSP. GENIUS + CISTERNA</t>
        </is>
      </c>
      <c r="D5595" s="12" t="inlineStr">
        <is>
          <t>ULTRA</t>
        </is>
      </c>
      <c r="E5595" s="12" t="inlineStr">
        <is>
          <t>economica</t>
        </is>
      </c>
      <c r="F5595" s="12" t="inlineStr">
        <is>
          <t>Ferretería Ochoa (8A)</t>
        </is>
      </c>
      <c r="G5595" s="12" t="inlineStr">
        <is>
          <t>unidad</t>
        </is>
      </c>
      <c r="H5595" s="13" t="n">
        <v>27009.41</v>
      </c>
      <c r="I5595" s="12" t="inlineStr">
        <is>
          <t>2026-09-11</t>
        </is>
      </c>
      <c r="J5595" s="14" t="inlineStr">
        <is>
          <t>https://ochoa.com.do/producto/inodoro-susp-genius-cisterna-01045603</t>
        </is>
      </c>
    </row>
    <row r="5596">
      <c r="A5596" s="12" t="inlineStr">
        <is>
          <t>Inodoros y urinarios</t>
        </is>
      </c>
      <c r="B5596" s="12" t="inlineStr">
        <is>
          <t>Inodoro de una pieza</t>
        </is>
      </c>
      <c r="C5596" s="12" t="inlineStr">
        <is>
          <t>INODORO ONE PIECE S/ASIENTO C885DE</t>
        </is>
      </c>
      <c r="D5596" s="12" t="inlineStr">
        <is>
          <t>TOTO</t>
        </is>
      </c>
      <c r="E5596" s="12" t="inlineStr">
        <is>
          <t>alta</t>
        </is>
      </c>
      <c r="F5596" s="12" t="inlineStr">
        <is>
          <t>CerArte</t>
        </is>
      </c>
      <c r="G5596" s="12" t="inlineStr">
        <is>
          <t>unidad</t>
        </is>
      </c>
      <c r="H5596" s="13" t="n">
        <v>29188.1</v>
      </c>
      <c r="I5596" s="12" t="inlineStr">
        <is>
          <t>2026-09-11</t>
        </is>
      </c>
      <c r="J5596" s="14" t="inlineStr">
        <is>
          <t>https://cerarte.com.do/tienda/producto/inodoro-one-piece-sasiento-c885de?variant=009523%20%3A%20%20%3A%20387x701x645%20%3A%20BLANCO%20%3A%20TOTO</t>
        </is>
      </c>
    </row>
    <row r="5597">
      <c r="A5597" s="12" t="inlineStr">
        <is>
          <t>Inodoros y urinarios</t>
        </is>
      </c>
      <c r="B5597" s="12" t="inlineStr">
        <is>
          <t>Inodoro de una pieza</t>
        </is>
      </c>
      <c r="C5597" s="12" t="inlineStr">
        <is>
          <t>INODORO ONE PIECE DURASTYLE</t>
        </is>
      </c>
      <c r="D5597" s="12" t="inlineStr">
        <is>
          <t>DURAVIT</t>
        </is>
      </c>
      <c r="E5597" s="12" t="inlineStr">
        <is>
          <t>alta</t>
        </is>
      </c>
      <c r="F5597" s="12" t="inlineStr">
        <is>
          <t>CerArte</t>
        </is>
      </c>
      <c r="G5597" s="12" t="inlineStr">
        <is>
          <t>unidad</t>
        </is>
      </c>
      <c r="H5597" s="13" t="n">
        <v>29522.45</v>
      </c>
      <c r="I5597" s="12" t="inlineStr">
        <is>
          <t>2026-09-11</t>
        </is>
      </c>
      <c r="J5597" s="14" t="inlineStr">
        <is>
          <t>https://cerarte.com.do/tienda/producto/inodoro-op-durastyle?variant=000404%20%3A%20%20%3A%2037X72%20%3A%20BLANCO%20%3A%20DURAVIT</t>
        </is>
      </c>
    </row>
    <row r="5598">
      <c r="A5598" s="12" t="inlineStr">
        <is>
          <t>Inodoros y urinarios</t>
        </is>
      </c>
      <c r="B5598" s="12" t="inlineStr">
        <is>
          <t>Inodoro de una pieza</t>
        </is>
      </c>
      <c r="C5598" s="12" t="inlineStr">
        <is>
          <t>INODORO MIURA 16</t>
        </is>
      </c>
      <c r="D5598" s="12" t="inlineStr">
        <is>
          <t>HELVEX</t>
        </is>
      </c>
      <c r="E5598" s="12" t="inlineStr">
        <is>
          <t>alta</t>
        </is>
      </c>
      <c r="F5598" s="12" t="inlineStr">
        <is>
          <t>Ferretería Ochoa (8A)</t>
        </is>
      </c>
      <c r="G5598" s="12" t="inlineStr">
        <is>
          <t>unidad</t>
        </is>
      </c>
      <c r="H5598" s="13" t="n">
        <v>32824.98</v>
      </c>
      <c r="I5598" s="12" t="inlineStr">
        <is>
          <t>2026-09-11</t>
        </is>
      </c>
      <c r="J5598" s="14" t="inlineStr">
        <is>
          <t>https://ochoa.com.do/producto/inodoro-miura-16-01045504</t>
        </is>
      </c>
    </row>
    <row r="5599">
      <c r="A5599" s="12" t="inlineStr">
        <is>
          <t>Inodoros y urinarios</t>
        </is>
      </c>
      <c r="B5599" s="12" t="inlineStr">
        <is>
          <t>Inodoro de una pieza</t>
        </is>
      </c>
      <c r="C5599" s="12" t="inlineStr">
        <is>
          <t>INODORO OP CAPRI PLUS 4.8 LPD</t>
        </is>
      </c>
      <c r="D5599" s="12" t="inlineStr">
        <is>
          <t>HELVEX</t>
        </is>
      </c>
      <c r="E5599" s="12" t="inlineStr">
        <is>
          <t>alta</t>
        </is>
      </c>
      <c r="F5599" s="12" t="inlineStr">
        <is>
          <t>Ferretería Ochoa (8A)</t>
        </is>
      </c>
      <c r="G5599" s="12" t="inlineStr">
        <is>
          <t>unidad</t>
        </is>
      </c>
      <c r="H5599" s="13" t="n">
        <v>34487.85</v>
      </c>
      <c r="I5599" s="12" t="inlineStr">
        <is>
          <t>2026-09-11</t>
        </is>
      </c>
      <c r="J5599" s="14" t="inlineStr">
        <is>
          <t>https://ochoa.com.do/producto/inodoro-op-capri-plus-4-8-lpd-01045400</t>
        </is>
      </c>
    </row>
    <row r="5600">
      <c r="A5600" s="12" t="inlineStr">
        <is>
          <t>Inodoros y urinarios</t>
        </is>
      </c>
      <c r="B5600" s="12" t="inlineStr">
        <is>
          <t>Inodoro de una pieza</t>
        </is>
      </c>
      <c r="C5600" s="12" t="inlineStr">
        <is>
          <t>INODORO ONE PIECE ELONGADO C/ASIENTO ECO ULTRAMAX</t>
        </is>
      </c>
      <c r="D5600" s="12" t="inlineStr">
        <is>
          <t>TOTO</t>
        </is>
      </c>
      <c r="E5600" s="12" t="inlineStr">
        <is>
          <t>alta</t>
        </is>
      </c>
      <c r="F5600" s="12" t="inlineStr">
        <is>
          <t>CerArte</t>
        </is>
      </c>
      <c r="G5600" s="12" t="inlineStr">
        <is>
          <t>unidad</t>
        </is>
      </c>
      <c r="H5600" s="13" t="n">
        <v>35704.41</v>
      </c>
      <c r="I5600" s="12" t="inlineStr">
        <is>
          <t>2026-09-11</t>
        </is>
      </c>
      <c r="J5600" s="14" t="inlineStr">
        <is>
          <t>https://cerarte.com.do/tienda/producto/inodoro-one-piece-elongado-casiento-eco-ultramax?variant=009500%20%3A%20%20%3A%20ST%20%3A%20BLANCO%20%3A%20TOTO</t>
        </is>
      </c>
    </row>
    <row r="5601">
      <c r="A5601" s="12" t="inlineStr">
        <is>
          <t>Inodoros y urinarios</t>
        </is>
      </c>
      <c r="B5601" s="12" t="inlineStr">
        <is>
          <t>Inodoro de una pieza</t>
        </is>
      </c>
      <c r="C5601" s="12" t="inlineStr">
        <is>
          <t>Inodoro Dessin One Piece Negro Mate Ref. 70043020B C/Asiento</t>
        </is>
      </c>
      <c r="D5601" s="12" t="inlineStr"/>
      <c r="E5601" s="12" t="inlineStr"/>
      <c r="F5601" s="12" t="inlineStr">
        <is>
          <t>La Ibérica</t>
        </is>
      </c>
      <c r="G5601" s="12" t="inlineStr">
        <is>
          <t>unidad</t>
        </is>
      </c>
      <c r="H5601" s="13" t="n">
        <v>35900</v>
      </c>
      <c r="I5601" s="12" t="inlineStr">
        <is>
          <t>2026-09-10</t>
        </is>
      </c>
      <c r="J5601" s="14" t="inlineStr">
        <is>
          <t>https://tienda.laiberica.com.do/product/inodoro-dessin-one-piece-negro-mate-ref-70043020b-c-asiento/</t>
        </is>
      </c>
    </row>
    <row r="5602">
      <c r="A5602" s="12" t="inlineStr">
        <is>
          <t>Inodoros y urinarios</t>
        </is>
      </c>
      <c r="B5602" s="12" t="inlineStr">
        <is>
          <t>Inodoro de una pieza</t>
        </is>
      </c>
      <c r="C5602" s="12" t="inlineStr">
        <is>
          <t>INODORO ONE PIECE HAPPY D.2</t>
        </is>
      </c>
      <c r="D5602" s="12" t="inlineStr">
        <is>
          <t>DURAVIT</t>
        </is>
      </c>
      <c r="E5602" s="12" t="inlineStr">
        <is>
          <t>alta</t>
        </is>
      </c>
      <c r="F5602" s="12" t="inlineStr">
        <is>
          <t>CerArte</t>
        </is>
      </c>
      <c r="G5602" s="12" t="inlineStr">
        <is>
          <t>unidad</t>
        </is>
      </c>
      <c r="H5602" s="13" t="n">
        <v>56123.46</v>
      </c>
      <c r="I5602" s="12" t="inlineStr">
        <is>
          <t>2026-09-11</t>
        </is>
      </c>
      <c r="J5602" s="14" t="inlineStr">
        <is>
          <t>https://cerarte.com.do/tienda/producto/inodoro-op-happy-d2?variant=000405%20%3A%20%20%3A%2058X72%20%3A%20BLANCO%20%3A%20DURAVIT</t>
        </is>
      </c>
    </row>
    <row r="5603">
      <c r="A5603" s="12" t="inlineStr">
        <is>
          <t>Inodoros y urinarios</t>
        </is>
      </c>
      <c r="B5603" s="12" t="inlineStr">
        <is>
          <t>Inodoro de una pieza</t>
        </is>
      </c>
      <c r="C5603" s="12" t="inlineStr">
        <is>
          <t>INODORO ONE PIECE C/ASIENTO LEGATO C/CONEXION WASHLET</t>
        </is>
      </c>
      <c r="D5603" s="12" t="inlineStr">
        <is>
          <t>TOTO</t>
        </is>
      </c>
      <c r="E5603" s="12" t="inlineStr">
        <is>
          <t>alta</t>
        </is>
      </c>
      <c r="F5603" s="12" t="inlineStr">
        <is>
          <t>CerArte</t>
        </is>
      </c>
      <c r="G5603" s="12" t="inlineStr">
        <is>
          <t>unidad</t>
        </is>
      </c>
      <c r="H5603" s="13" t="n">
        <v>64936.56</v>
      </c>
      <c r="I5603" s="12" t="inlineStr">
        <is>
          <t>2026-09-11</t>
        </is>
      </c>
      <c r="J5603" s="14" t="inlineStr">
        <is>
          <t>https://cerarte.com.do/tienda/producto/inodoro-op-casiento-legato-cconexion-washlet?variant=011953%20%3A%20%20%3A%2070.9X40.2X70.2%20%3A%20BLANCO%20%3A%20TOTO</t>
        </is>
      </c>
    </row>
    <row r="5604">
      <c r="A5604" s="12" t="inlineStr">
        <is>
          <t>Inodoros y urinarios</t>
        </is>
      </c>
      <c r="B5604" s="12" t="inlineStr">
        <is>
          <t>Inodoro de una pieza</t>
        </is>
      </c>
      <c r="C5604" s="12" t="inlineStr">
        <is>
          <t>INODORO ONE PIECE C/ASIENTO ECO SOIREE</t>
        </is>
      </c>
      <c r="D5604" s="12" t="inlineStr">
        <is>
          <t>TOTO</t>
        </is>
      </c>
      <c r="E5604" s="12" t="inlineStr">
        <is>
          <t>alta</t>
        </is>
      </c>
      <c r="F5604" s="12" t="inlineStr">
        <is>
          <t>CerArte</t>
        </is>
      </c>
      <c r="G5604" s="12" t="inlineStr">
        <is>
          <t>unidad</t>
        </is>
      </c>
      <c r="H5604" s="13" t="n">
        <v>69757.42</v>
      </c>
      <c r="I5604" s="12" t="inlineStr">
        <is>
          <t>2026-09-11</t>
        </is>
      </c>
      <c r="J5604" s="14" t="inlineStr">
        <is>
          <t>https://cerarte.com.do/tienda/producto/inodoro-op-casiento-eco-soiree?variant=000398%20%3A%20%20%3A%20ST%20%3A%20BLANCO%20%3A%20TOTO%20USA</t>
        </is>
      </c>
    </row>
    <row r="5605">
      <c r="A5605" s="12" t="inlineStr">
        <is>
          <t>Inodoros y urinarios</t>
        </is>
      </c>
      <c r="B5605" s="12" t="inlineStr">
        <is>
          <t>Inodoro de una pieza</t>
        </is>
      </c>
      <c r="C5605" s="12" t="inlineStr">
        <is>
          <t>INODORO ONE PIECE C/ASIENTO NEXUS 1G</t>
        </is>
      </c>
      <c r="D5605" s="12" t="inlineStr">
        <is>
          <t>TOTO</t>
        </is>
      </c>
      <c r="E5605" s="12" t="inlineStr">
        <is>
          <t>alta</t>
        </is>
      </c>
      <c r="F5605" s="12" t="inlineStr">
        <is>
          <t>CerArte</t>
        </is>
      </c>
      <c r="G5605" s="12" t="inlineStr">
        <is>
          <t>unidad</t>
        </is>
      </c>
      <c r="H5605" s="13" t="n">
        <v>81799.06</v>
      </c>
      <c r="I5605" s="12" t="inlineStr">
        <is>
          <t>2026-09-11</t>
        </is>
      </c>
      <c r="J5605" s="14" t="inlineStr">
        <is>
          <t>https://cerarte.com.do/tienda/producto/inodoro-one-piece-casiento-nexus-1g?variant=008814%20%3A%20%20%3A%20ST%20%3A%20BLANCO%20%3A%20TOTO</t>
        </is>
      </c>
    </row>
    <row r="5606">
      <c r="A5606" s="12" t="inlineStr">
        <is>
          <t>Inodoros y urinarios</t>
        </is>
      </c>
      <c r="B5606" s="12" t="inlineStr">
        <is>
          <t>Inodoro de una pieza</t>
        </is>
      </c>
      <c r="C5606" s="12" t="inlineStr">
        <is>
          <t>INODORO ONE PIECE C/ASIENTO NEXUS 1G</t>
        </is>
      </c>
      <c r="D5606" s="12" t="inlineStr">
        <is>
          <t>TOTO</t>
        </is>
      </c>
      <c r="E5606" s="12" t="inlineStr">
        <is>
          <t>alta</t>
        </is>
      </c>
      <c r="F5606" s="12" t="inlineStr">
        <is>
          <t>CerArte</t>
        </is>
      </c>
      <c r="G5606" s="12" t="inlineStr">
        <is>
          <t>unidad</t>
        </is>
      </c>
      <c r="H5606" s="13" t="n">
        <v>95460.02</v>
      </c>
      <c r="I5606" s="12" t="inlineStr">
        <is>
          <t>2026-09-11</t>
        </is>
      </c>
      <c r="J5606" s="14" t="inlineStr">
        <is>
          <t>https://cerarte.com.do/tienda/producto/inodoro-one-piece-casiento-nexus-1g?variant=008814%20%3A%20%20%3A%20ST%20%3A%20EBONY%20%3A%20TOTO</t>
        </is>
      </c>
    </row>
    <row r="5607">
      <c r="A5607" s="12" t="inlineStr">
        <is>
          <t>Inodoros y urinarios</t>
        </is>
      </c>
      <c r="B5607" s="12" t="inlineStr">
        <is>
          <t>Inodoro infantil</t>
        </is>
      </c>
      <c r="C5607" s="12" t="inlineStr">
        <is>
          <t>INODORO ONE PIECE KINDER</t>
        </is>
      </c>
      <c r="D5607" s="12" t="inlineStr">
        <is>
          <t>AQUALIA</t>
        </is>
      </c>
      <c r="E5607" s="12" t="inlineStr">
        <is>
          <t>estandar</t>
        </is>
      </c>
      <c r="F5607" s="12" t="inlineStr">
        <is>
          <t>CerArte</t>
        </is>
      </c>
      <c r="G5607" s="12" t="inlineStr">
        <is>
          <t>unidad</t>
        </is>
      </c>
      <c r="H5607" s="13" t="n">
        <v>6348.02</v>
      </c>
      <c r="I5607" s="12" t="inlineStr">
        <is>
          <t>2026-09-11</t>
        </is>
      </c>
      <c r="J5607" s="14" t="inlineStr">
        <is>
          <t>https://cerarte.com.do/tienda/producto/inodoro-kinder?variant=000391%20%3A%20%20%3A%2053x30x49%20%3A%20BLANCO%20%3A%20AQUALIA</t>
        </is>
      </c>
    </row>
    <row r="5608">
      <c r="A5608" s="12" t="inlineStr">
        <is>
          <t>Inodoros y urinarios</t>
        </is>
      </c>
      <c r="B5608" s="12" t="inlineStr">
        <is>
          <t>Inodoro infantil</t>
        </is>
      </c>
      <c r="C5608" s="12" t="inlineStr">
        <is>
          <t>Inodoro P/Niño Ecoflush Corona Blanco 501111001 3pcs</t>
        </is>
      </c>
      <c r="D5608" s="12" t="inlineStr"/>
      <c r="E5608" s="12" t="inlineStr"/>
      <c r="F5608" s="12" t="inlineStr">
        <is>
          <t>Bellón</t>
        </is>
      </c>
      <c r="G5608" s="12" t="inlineStr">
        <is>
          <t>unidad</t>
        </is>
      </c>
      <c r="H5608" s="13" t="n">
        <v>11543.61</v>
      </c>
      <c r="I5608" s="12" t="inlineStr">
        <is>
          <t>2026-09-10</t>
        </is>
      </c>
      <c r="J5608" s="14" t="inlineStr">
        <is>
          <t>https://catalogo.bellon.com.do/</t>
        </is>
      </c>
    </row>
    <row r="5609">
      <c r="A5609" s="12" t="inlineStr">
        <is>
          <t>Inodoros y urinarios</t>
        </is>
      </c>
      <c r="B5609" s="12" t="inlineStr">
        <is>
          <t>Inodoro infantil</t>
        </is>
      </c>
      <c r="C5609" s="12" t="inlineStr">
        <is>
          <t>Inodoro Infantil Kiddy Blanco</t>
        </is>
      </c>
      <c r="D5609" s="12" t="inlineStr"/>
      <c r="E5609" s="12" t="inlineStr"/>
      <c r="F5609" s="12" t="inlineStr">
        <is>
          <t>La Ibérica</t>
        </is>
      </c>
      <c r="G5609" s="12" t="inlineStr">
        <is>
          <t>unidad</t>
        </is>
      </c>
      <c r="H5609" s="13" t="n">
        <v>13750</v>
      </c>
      <c r="I5609" s="12" t="inlineStr">
        <is>
          <t>2026-09-10</t>
        </is>
      </c>
      <c r="J5609" s="14" t="inlineStr">
        <is>
          <t>https://tienda.laiberica.com.do/product/inodoro-infantil-kiddy-blanco/</t>
        </is>
      </c>
    </row>
    <row r="5610">
      <c r="A5610" s="12" t="inlineStr">
        <is>
          <t>Inodoros y urinarios</t>
        </is>
      </c>
      <c r="B5610" s="12" t="inlineStr">
        <is>
          <t>(ítem retirado)</t>
        </is>
      </c>
      <c r="C5610" s="12" t="inlineStr">
        <is>
          <t>Inodoro Hall Suspendido Compacto Blanco Con Asiento</t>
        </is>
      </c>
      <c r="D5610" s="12" t="inlineStr"/>
      <c r="E5610" s="12" t="inlineStr"/>
      <c r="F5610" s="12" t="inlineStr">
        <is>
          <t>La Ibérica</t>
        </is>
      </c>
      <c r="G5610" s="12" t="inlineStr"/>
      <c r="H5610" s="13" t="n">
        <v>554.97</v>
      </c>
      <c r="I5610" s="12" t="inlineStr">
        <is>
          <t>2026-09-10</t>
        </is>
      </c>
      <c r="J5610" s="14" t="inlineStr">
        <is>
          <t>https://tienda.laiberica.com.do/product/inodoro-hall-suspendido-compacto-blanco-con-asiento/</t>
        </is>
      </c>
    </row>
    <row r="5611">
      <c r="A5611" s="12" t="inlineStr">
        <is>
          <t>Inodoros y urinarios</t>
        </is>
      </c>
      <c r="B5611" s="12" t="inlineStr">
        <is>
          <t>(ítem retirado)</t>
        </is>
      </c>
      <c r="C5611" s="12" t="inlineStr">
        <is>
          <t>INODORO SUSPENDIDO RIMLESS S/ASIENTO LAGOON</t>
        </is>
      </c>
      <c r="D5611" s="12" t="inlineStr">
        <is>
          <t>OLI</t>
        </is>
      </c>
      <c r="E5611" s="12" t="inlineStr"/>
      <c r="F5611" s="12" t="inlineStr">
        <is>
          <t>CerArte</t>
        </is>
      </c>
      <c r="G5611" s="12" t="inlineStr"/>
      <c r="H5611" s="13" t="n">
        <v>6659.43</v>
      </c>
      <c r="I5611" s="12" t="inlineStr">
        <is>
          <t>2026-09-11</t>
        </is>
      </c>
      <c r="J5611" s="14" t="inlineStr">
        <is>
          <t>https://cerarte.com.do/tienda/producto/inodoro-suspendido-rimless-sasiento-lagoon?variant=012097%20%3A%20%20%3A%20%20%3A%20BLANCO%20%3A%20OLI</t>
        </is>
      </c>
    </row>
    <row r="5612">
      <c r="A5612" s="12" t="inlineStr">
        <is>
          <t>Inodoros y urinarios</t>
        </is>
      </c>
      <c r="B5612" s="12" t="inlineStr">
        <is>
          <t>(ítem retirado)</t>
        </is>
      </c>
      <c r="C5612" s="12" t="inlineStr">
        <is>
          <t>INODORO SUSPENDIDO 545MM D-CODE</t>
        </is>
      </c>
      <c r="D5612" s="12" t="inlineStr">
        <is>
          <t>DURAVIT</t>
        </is>
      </c>
      <c r="E5612" s="12" t="inlineStr">
        <is>
          <t>alta</t>
        </is>
      </c>
      <c r="F5612" s="12" t="inlineStr">
        <is>
          <t>CerArte</t>
        </is>
      </c>
      <c r="G5612" s="12" t="inlineStr"/>
      <c r="H5612" s="13" t="n">
        <v>8614.32</v>
      </c>
      <c r="I5612" s="12" t="inlineStr">
        <is>
          <t>2026-09-11</t>
        </is>
      </c>
      <c r="J5612" s="14" t="inlineStr">
        <is>
          <t>https://cerarte.com.do/tienda/producto/inodoro-suspendido-545mm-d-code?variant=006178%20%3A%20%20%3A%20%20%3A%20BLANCO%20%3A%20DURAVIT</t>
        </is>
      </c>
    </row>
    <row r="5613">
      <c r="A5613" s="12" t="inlineStr">
        <is>
          <t>Inodoros y urinarios</t>
        </is>
      </c>
      <c r="B5613" s="12" t="inlineStr">
        <is>
          <t>(ítem retirado)</t>
        </is>
      </c>
      <c r="C5613" s="12" t="inlineStr">
        <is>
          <t>INODORO SUSPENDIDO DURASTYLE ECO FONDO HONDO</t>
        </is>
      </c>
      <c r="D5613" s="12" t="inlineStr">
        <is>
          <t>DURAVIT</t>
        </is>
      </c>
      <c r="E5613" s="12" t="inlineStr">
        <is>
          <t>alta</t>
        </is>
      </c>
      <c r="F5613" s="12" t="inlineStr">
        <is>
          <t>CerArte</t>
        </is>
      </c>
      <c r="G5613" s="12" t="inlineStr"/>
      <c r="H5613" s="13" t="n">
        <v>13348.34</v>
      </c>
      <c r="I5613" s="12" t="inlineStr">
        <is>
          <t>2026-09-11</t>
        </is>
      </c>
      <c r="J5613" s="14" t="inlineStr">
        <is>
          <t>https://cerarte.com.do/tienda/producto/inodoro-suspendido-durastyle-eco-fondo-hondo?variant=006414%20%3A%20%20%3A%20%20%3A%20BLANCO%20%3A%20DURAVIT</t>
        </is>
      </c>
    </row>
    <row r="5614">
      <c r="A5614" s="12" t="inlineStr">
        <is>
          <t>Inodoros y urinarios</t>
        </is>
      </c>
      <c r="B5614" s="12" t="inlineStr">
        <is>
          <t>(ítem retirado)</t>
        </is>
      </c>
      <c r="C5614" s="12" t="inlineStr">
        <is>
          <t>INODORO SUSPENDIDO RIMLESS S/ASIENTO LAKE</t>
        </is>
      </c>
      <c r="D5614" s="12" t="inlineStr">
        <is>
          <t>OLI</t>
        </is>
      </c>
      <c r="E5614" s="12" t="inlineStr"/>
      <c r="F5614" s="12" t="inlineStr">
        <is>
          <t>CerArte</t>
        </is>
      </c>
      <c r="G5614" s="12" t="inlineStr"/>
      <c r="H5614" s="13" t="n">
        <v>16086.07</v>
      </c>
      <c r="I5614" s="12" t="inlineStr">
        <is>
          <t>2026-09-11</t>
        </is>
      </c>
      <c r="J5614" s="14" t="inlineStr">
        <is>
          <t>https://cerarte.com.do/tienda/producto/inodoro-suspendido-rimless-sasiento-lake?variant=012094%20%3A%20%20%3A%20%20%3A%20BLANCO%20%3A%20OLI</t>
        </is>
      </c>
    </row>
    <row r="5615">
      <c r="A5615" s="12" t="inlineStr">
        <is>
          <t>Inodoros y urinarios</t>
        </is>
      </c>
      <c r="B5615" s="12" t="inlineStr">
        <is>
          <t>(ítem retirado)</t>
        </is>
      </c>
      <c r="C5615" s="12" t="inlineStr">
        <is>
          <t>INODORO SUSPENDIDO DURASTYLE</t>
        </is>
      </c>
      <c r="D5615" s="12" t="inlineStr">
        <is>
          <t>DURAVIT</t>
        </is>
      </c>
      <c r="E5615" s="12" t="inlineStr">
        <is>
          <t>alta</t>
        </is>
      </c>
      <c r="F5615" s="12" t="inlineStr">
        <is>
          <t>CerArte</t>
        </is>
      </c>
      <c r="G5615" s="12" t="inlineStr"/>
      <c r="H5615" s="13" t="n">
        <v>19260.62</v>
      </c>
      <c r="I5615" s="12" t="inlineStr">
        <is>
          <t>2026-09-11</t>
        </is>
      </c>
      <c r="J5615" s="14" t="inlineStr">
        <is>
          <t>https://cerarte.com.do/tienda/producto/inodoro-suspendido-durastyle?variant=000420%20%3A%20%20%3A%2054%20%3A%20BLANCO%20%3A%20DURAVIT</t>
        </is>
      </c>
    </row>
    <row r="5616">
      <c r="A5616" s="12" t="inlineStr">
        <is>
          <t>Inodoros y urinarios</t>
        </is>
      </c>
      <c r="B5616" s="12" t="inlineStr">
        <is>
          <t>(ítem retirado)</t>
        </is>
      </c>
      <c r="C5616" s="12" t="inlineStr">
        <is>
          <t>INODORO SUSPENDIDO AQUIA</t>
        </is>
      </c>
      <c r="D5616" s="12" t="inlineStr">
        <is>
          <t>TOTO</t>
        </is>
      </c>
      <c r="E5616" s="12" t="inlineStr">
        <is>
          <t>alta</t>
        </is>
      </c>
      <c r="F5616" s="12" t="inlineStr">
        <is>
          <t>CerArte</t>
        </is>
      </c>
      <c r="G5616" s="12" t="inlineStr"/>
      <c r="H5616" s="13" t="n">
        <v>20597.75</v>
      </c>
      <c r="I5616" s="12" t="inlineStr">
        <is>
          <t>2026-09-11</t>
        </is>
      </c>
      <c r="J5616" s="14" t="inlineStr">
        <is>
          <t>https://cerarte.com.do/tienda/producto/inodoro-suspendido-aquia?variant=000414%20%3A%20%20%3A%20ST%20%3A%20BLANCO%20%3A%20TOTO%20USA</t>
        </is>
      </c>
    </row>
    <row r="5617">
      <c r="A5617" s="12" t="inlineStr">
        <is>
          <t>Inodoros y urinarios</t>
        </is>
      </c>
      <c r="B5617" s="12" t="inlineStr">
        <is>
          <t>(ítem retirado)</t>
        </is>
      </c>
      <c r="C5617" s="12" t="inlineStr">
        <is>
          <t>INODORO SUSPENDIDO RIMLESS S/ASIENTO LAKE</t>
        </is>
      </c>
      <c r="D5617" s="12" t="inlineStr">
        <is>
          <t>OLI</t>
        </is>
      </c>
      <c r="E5617" s="12" t="inlineStr"/>
      <c r="F5617" s="12" t="inlineStr">
        <is>
          <t>CerArte</t>
        </is>
      </c>
      <c r="G5617" s="12" t="inlineStr"/>
      <c r="H5617" s="13" t="n">
        <v>26024.02</v>
      </c>
      <c r="I5617" s="12" t="inlineStr">
        <is>
          <t>2026-09-11</t>
        </is>
      </c>
      <c r="J5617" s="14" t="inlineStr">
        <is>
          <t>https://cerarte.com.do/tienda/producto/inodoro-suspendido-rimless-sasiento-lake?variant=012094%20%3A%20%20%3A%20%20%3A%20NEGRO%20MATE%20%3A%20OLI</t>
        </is>
      </c>
    </row>
    <row r="5618">
      <c r="A5618" s="12" t="inlineStr">
        <is>
          <t>Inodoros y urinarios</t>
        </is>
      </c>
      <c r="B5618" s="12" t="inlineStr">
        <is>
          <t>(ítem retirado)</t>
        </is>
      </c>
      <c r="C5618" s="12" t="inlineStr">
        <is>
          <t>Inodoro Meridian Suspendido Compacto Blanco Con Asiento</t>
        </is>
      </c>
      <c r="D5618" s="12" t="inlineStr"/>
      <c r="E5618" s="12" t="inlineStr"/>
      <c r="F5618" s="12" t="inlineStr">
        <is>
          <t>La Ibérica</t>
        </is>
      </c>
      <c r="G5618" s="12" t="inlineStr"/>
      <c r="H5618" s="13" t="n">
        <v>27730</v>
      </c>
      <c r="I5618" s="12" t="inlineStr">
        <is>
          <t>2026-09-10</t>
        </is>
      </c>
      <c r="J5618" s="14" t="inlineStr">
        <is>
          <t>https://tienda.laiberica.com.do/product/inodoro-meridian-suspendido-compacto-blanco-con-asiento/</t>
        </is>
      </c>
    </row>
    <row r="5619">
      <c r="A5619" s="12" t="inlineStr">
        <is>
          <t>Inodoros y urinarios</t>
        </is>
      </c>
      <c r="B5619" s="12" t="inlineStr">
        <is>
          <t>(ítem retirado)</t>
        </is>
      </c>
      <c r="C5619" s="12" t="inlineStr">
        <is>
          <t>Inodoro The Gap Suspendido Blanco Con Asiento</t>
        </is>
      </c>
      <c r="D5619" s="12" t="inlineStr"/>
      <c r="E5619" s="12" t="inlineStr"/>
      <c r="F5619" s="12" t="inlineStr">
        <is>
          <t>La Ibérica</t>
        </is>
      </c>
      <c r="G5619" s="12" t="inlineStr"/>
      <c r="H5619" s="13" t="n">
        <v>28900.01</v>
      </c>
      <c r="I5619" s="12" t="inlineStr">
        <is>
          <t>2026-09-10</t>
        </is>
      </c>
      <c r="J5619" s="14" t="inlineStr">
        <is>
          <t>https://tienda.laiberica.com.do/product/inodoro-the-gap-suspendido-blanco-con-asiento/</t>
        </is>
      </c>
    </row>
    <row r="5620">
      <c r="A5620" s="12" t="inlineStr">
        <is>
          <t>Inodoros y urinarios</t>
        </is>
      </c>
      <c r="B5620" s="12" t="inlineStr">
        <is>
          <t>(ítem retirado)</t>
        </is>
      </c>
      <c r="C5620" s="12" t="inlineStr">
        <is>
          <t>INODORO SUSPENDIDO SOLIDO PERFECT 4 EN 1</t>
        </is>
      </c>
      <c r="D5620" s="12" t="inlineStr">
        <is>
          <t>GROHE</t>
        </is>
      </c>
      <c r="E5620" s="12" t="inlineStr">
        <is>
          <t>alta</t>
        </is>
      </c>
      <c r="F5620" s="12" t="inlineStr">
        <is>
          <t>CerArte</t>
        </is>
      </c>
      <c r="G5620" s="12" t="inlineStr"/>
      <c r="H5620" s="13" t="n">
        <v>29628.48</v>
      </c>
      <c r="I5620" s="12" t="inlineStr">
        <is>
          <t>2026-09-11</t>
        </is>
      </c>
      <c r="J5620" s="14" t="inlineStr">
        <is>
          <t>https://cerarte.com.do/tienda/producto/inodoro-suspendido-solido-perfect-4-en-1?variant=007518%20%3A%20%20%3A%20%20%3A%20BLANCO%20%3A%20GROHE</t>
        </is>
      </c>
    </row>
    <row r="5621">
      <c r="A5621" s="12" t="inlineStr">
        <is>
          <t>Inodoros y urinarios</t>
        </is>
      </c>
      <c r="B5621" s="12" t="inlineStr">
        <is>
          <t>(ítem retirado)</t>
        </is>
      </c>
      <c r="C5621" s="12" t="inlineStr">
        <is>
          <t>Inodoro Meridian Suspendido Blanco Con Asiento</t>
        </is>
      </c>
      <c r="D5621" s="12" t="inlineStr"/>
      <c r="E5621" s="12" t="inlineStr"/>
      <c r="F5621" s="12" t="inlineStr">
        <is>
          <t>La Ibérica</t>
        </is>
      </c>
      <c r="G5621" s="12" t="inlineStr"/>
      <c r="H5621" s="13" t="n">
        <v>35290</v>
      </c>
      <c r="I5621" s="12" t="inlineStr">
        <is>
          <t>2026-09-10</t>
        </is>
      </c>
      <c r="J5621" s="14" t="inlineStr">
        <is>
          <t>https://tienda.laiberica.com.do/product/inodoro-meridian-suspendido-blanco-con-asiento-2/</t>
        </is>
      </c>
    </row>
    <row r="5622">
      <c r="A5622" s="12" t="inlineStr">
        <is>
          <t>Inodoros y urinarios</t>
        </is>
      </c>
      <c r="B5622" s="12" t="inlineStr">
        <is>
          <t>(ítem retirado)</t>
        </is>
      </c>
      <c r="C5622" s="12" t="inlineStr">
        <is>
          <t>Inodoro Dama Suspendido Blanco Con Asiento</t>
        </is>
      </c>
      <c r="D5622" s="12" t="inlineStr"/>
      <c r="E5622" s="12" t="inlineStr"/>
      <c r="F5622" s="12" t="inlineStr">
        <is>
          <t>La Ibérica</t>
        </is>
      </c>
      <c r="G5622" s="12" t="inlineStr"/>
      <c r="H5622" s="13" t="n">
        <v>35500.01</v>
      </c>
      <c r="I5622" s="12" t="inlineStr">
        <is>
          <t>2026-09-10</t>
        </is>
      </c>
      <c r="J5622" s="14" t="inlineStr">
        <is>
          <t>https://tienda.laiberica.com.do/product/inodoro-dama-suspendido-blanco-con-asiento/</t>
        </is>
      </c>
    </row>
    <row r="5623">
      <c r="A5623" s="12" t="inlineStr">
        <is>
          <t>Inodoros y urinarios</t>
        </is>
      </c>
      <c r="B5623" s="12" t="inlineStr">
        <is>
          <t>(ítem retirado)</t>
        </is>
      </c>
      <c r="C5623" s="12" t="inlineStr">
        <is>
          <t>INODORO SUSPENDIDO SOLIDO PERFECT SET 5 EN 1</t>
        </is>
      </c>
      <c r="D5623" s="12" t="inlineStr">
        <is>
          <t>GROHE</t>
        </is>
      </c>
      <c r="E5623" s="12" t="inlineStr">
        <is>
          <t>alta</t>
        </is>
      </c>
      <c r="F5623" s="12" t="inlineStr">
        <is>
          <t>CerArte</t>
        </is>
      </c>
      <c r="G5623" s="12" t="inlineStr"/>
      <c r="H5623" s="13" t="n">
        <v>45508.32</v>
      </c>
      <c r="I5623" s="12" t="inlineStr">
        <is>
          <t>2026-09-11</t>
        </is>
      </c>
      <c r="J5623" s="14" t="inlineStr">
        <is>
          <t>https://cerarte.com.do/tienda/producto/inodoro-suspendido-solido-perfect-set-5-en-1?variant=007435%20%3A%20%20%3A%20%20%3A%20BLANCO%20%3A%20GROHE</t>
        </is>
      </c>
    </row>
    <row r="5624">
      <c r="A5624" s="12" t="inlineStr">
        <is>
          <t>Inodoros y urinarios</t>
        </is>
      </c>
      <c r="B5624" s="12" t="inlineStr">
        <is>
          <t>(ítem retirado)</t>
        </is>
      </c>
      <c r="C5624" s="12" t="inlineStr">
        <is>
          <t>Inodoro Inspira Round Suspendido Blanco Mate Ref. A346527620 C/Asiento</t>
        </is>
      </c>
      <c r="D5624" s="12" t="inlineStr"/>
      <c r="E5624" s="12" t="inlineStr"/>
      <c r="F5624" s="12" t="inlineStr">
        <is>
          <t>La Ibérica</t>
        </is>
      </c>
      <c r="G5624" s="12" t="inlineStr"/>
      <c r="H5624" s="13" t="n">
        <v>48900</v>
      </c>
      <c r="I5624" s="12" t="inlineStr">
        <is>
          <t>2026-09-10</t>
        </is>
      </c>
      <c r="J5624" s="14" t="inlineStr">
        <is>
          <t>https://tienda.laiberica.com.do/product/inodoro-inspira-round-suspendido-blanco-mate-ref-a346527620-c-asiento/</t>
        </is>
      </c>
    </row>
    <row r="5625">
      <c r="A5625" s="12" t="inlineStr">
        <is>
          <t>Inodoros y urinarios</t>
        </is>
      </c>
      <c r="B5625" s="12" t="inlineStr">
        <is>
          <t>(ítem retirado)</t>
        </is>
      </c>
      <c r="C5625" s="12" t="inlineStr">
        <is>
          <t>Inodoro Inspira Round Suspendido Blanco Con Asiento</t>
        </is>
      </c>
      <c r="D5625" s="12" t="inlineStr"/>
      <c r="E5625" s="12" t="inlineStr"/>
      <c r="F5625" s="12" t="inlineStr">
        <is>
          <t>La Ibérica</t>
        </is>
      </c>
      <c r="G5625" s="12" t="inlineStr"/>
      <c r="H5625" s="13" t="n">
        <v>49990</v>
      </c>
      <c r="I5625" s="12" t="inlineStr">
        <is>
          <t>2026-09-10</t>
        </is>
      </c>
      <c r="J5625" s="14" t="inlineStr">
        <is>
          <t>https://tienda.laiberica.com.do/product/inodoro-inspira-round-suspendido-blanco-con-asiento/</t>
        </is>
      </c>
    </row>
    <row r="5626">
      <c r="A5626" s="12" t="inlineStr">
        <is>
          <t>Inodoros y urinarios</t>
        </is>
      </c>
      <c r="B5626" s="12" t="inlineStr">
        <is>
          <t>(ítem retirado)</t>
        </is>
      </c>
      <c r="C5626" s="12" t="inlineStr">
        <is>
          <t>Inodoro Inspira Square Rimless Suspendido Blanco</t>
        </is>
      </c>
      <c r="D5626" s="12" t="inlineStr"/>
      <c r="E5626" s="12" t="inlineStr"/>
      <c r="F5626" s="12" t="inlineStr">
        <is>
          <t>La Ibérica</t>
        </is>
      </c>
      <c r="G5626" s="12" t="inlineStr"/>
      <c r="H5626" s="13" t="n">
        <v>62500</v>
      </c>
      <c r="I5626" s="12" t="inlineStr">
        <is>
          <t>2026-09-10</t>
        </is>
      </c>
      <c r="J5626" s="14" t="inlineStr">
        <is>
          <t>https://tienda.laiberica.com.do/product/inodoro-inspira-square-rimless-suspendido-blanco/</t>
        </is>
      </c>
    </row>
    <row r="5627">
      <c r="A5627" s="12" t="inlineStr">
        <is>
          <t>Inodoros y urinarios</t>
        </is>
      </c>
      <c r="B5627" s="12" t="inlineStr">
        <is>
          <t>(ítem retirado)</t>
        </is>
      </c>
      <c r="C5627" s="12" t="inlineStr">
        <is>
          <t>Inodoro Inspira Suspendido Perla Con Asiento</t>
        </is>
      </c>
      <c r="D5627" s="12" t="inlineStr"/>
      <c r="E5627" s="12" t="inlineStr"/>
      <c r="F5627" s="12" t="inlineStr">
        <is>
          <t>La Ibérica</t>
        </is>
      </c>
      <c r="G5627" s="12" t="inlineStr"/>
      <c r="H5627" s="13" t="n">
        <v>69266</v>
      </c>
      <c r="I5627" s="12" t="inlineStr">
        <is>
          <t>2026-09-10</t>
        </is>
      </c>
      <c r="J5627" s="14" t="inlineStr">
        <is>
          <t>https://tienda.laiberica.com.do/product/inodoro-inspira-suspendido-perla-con-asiento/</t>
        </is>
      </c>
    </row>
    <row r="5628">
      <c r="A5628" s="12" t="inlineStr">
        <is>
          <t>Inodoros y urinarios</t>
        </is>
      </c>
      <c r="B5628" s="12" t="inlineStr">
        <is>
          <t>(ítem retirado)</t>
        </is>
      </c>
      <c r="C5628" s="12" t="inlineStr">
        <is>
          <t>Inodoro Inspira Square Suspendido Onix Ref. A346537640 C/Asiento</t>
        </is>
      </c>
      <c r="D5628" s="12" t="inlineStr"/>
      <c r="E5628" s="12" t="inlineStr"/>
      <c r="F5628" s="12" t="inlineStr">
        <is>
          <t>La Ibérica</t>
        </is>
      </c>
      <c r="G5628" s="12" t="inlineStr"/>
      <c r="H5628" s="13" t="n">
        <v>70000</v>
      </c>
      <c r="I5628" s="12" t="inlineStr">
        <is>
          <t>2026-09-10</t>
        </is>
      </c>
      <c r="J5628" s="14" t="inlineStr">
        <is>
          <t>https://tienda.laiberica.com.do/product/inodoro-inspira-square-suspendido-onix-ref-a346537640-c-asiento/</t>
        </is>
      </c>
    </row>
    <row r="5629">
      <c r="A5629" s="12" t="inlineStr">
        <is>
          <t>Inodoros y urinarios</t>
        </is>
      </c>
      <c r="B5629" s="12" t="inlineStr">
        <is>
          <t>(ítem retirado)</t>
        </is>
      </c>
      <c r="C5629" s="12" t="inlineStr">
        <is>
          <t>INODORO SUSPENDIDO GOCCIA</t>
        </is>
      </c>
      <c r="D5629" s="12" t="inlineStr">
        <is>
          <t>GESSI SPA</t>
        </is>
      </c>
      <c r="E5629" s="12" t="inlineStr">
        <is>
          <t>premium</t>
        </is>
      </c>
      <c r="F5629" s="12" t="inlineStr">
        <is>
          <t>CerArte</t>
        </is>
      </c>
      <c r="G5629" s="12" t="inlineStr"/>
      <c r="H5629" s="13" t="n">
        <v>100988.37</v>
      </c>
      <c r="I5629" s="12" t="inlineStr">
        <is>
          <t>2026-09-11</t>
        </is>
      </c>
      <c r="J5629" s="14" t="inlineStr">
        <is>
          <t>https://cerarte.com.do/tienda/producto/inodoro-suspendido-goccia?variant=000421%20%3A%20%20%3A%20ST%20%3A%20BLANCO%20%3A%20GESSI%20SPA</t>
        </is>
      </c>
    </row>
    <row r="5630">
      <c r="A5630" s="12" t="inlineStr">
        <is>
          <t>Inodoros y urinarios</t>
        </is>
      </c>
      <c r="B5630" s="12" t="inlineStr">
        <is>
          <t>Inodoro de dos piezas</t>
        </is>
      </c>
      <c r="C5630" s="12" t="inlineStr">
        <is>
          <t>Inodoro Elongado 2 pcs Con Asiento Maximus Blanco KCT-T-NW</t>
        </is>
      </c>
      <c r="D5630" s="12" t="inlineStr"/>
      <c r="E5630" s="12" t="inlineStr"/>
      <c r="F5630" s="12" t="inlineStr">
        <is>
          <t>Bellón</t>
        </is>
      </c>
      <c r="G5630" s="12" t="inlineStr">
        <is>
          <t>unidad</t>
        </is>
      </c>
      <c r="H5630" s="13" t="n">
        <v>5100</v>
      </c>
      <c r="I5630" s="12" t="inlineStr">
        <is>
          <t>2026-09-10</t>
        </is>
      </c>
      <c r="J5630" s="14" t="inlineStr">
        <is>
          <t>https://catalogo.bellon.com.do/</t>
        </is>
      </c>
    </row>
    <row r="5631">
      <c r="A5631" s="12" t="inlineStr">
        <is>
          <t>Inodoros y urinarios</t>
        </is>
      </c>
      <c r="B5631" s="12" t="inlineStr">
        <is>
          <t>Inodoro de dos piezas</t>
        </is>
      </c>
      <c r="C5631" s="12" t="inlineStr">
        <is>
          <t>INODORO BLANCO 2 PIEZA 3400</t>
        </is>
      </c>
      <c r="D5631" s="12" t="inlineStr"/>
      <c r="E5631" s="12" t="inlineStr"/>
      <c r="F5631" s="12" t="inlineStr">
        <is>
          <t>Ferretería Cima</t>
        </is>
      </c>
      <c r="G5631" s="12" t="inlineStr">
        <is>
          <t>unidad</t>
        </is>
      </c>
      <c r="H5631" s="13" t="n">
        <v>5320</v>
      </c>
      <c r="I5631" s="12" t="inlineStr">
        <is>
          <t>2026-09-09</t>
        </is>
      </c>
      <c r="J5631" s="14" t="inlineStr">
        <is>
          <t>https://ferreteriacima.com.do/products/inodoro-blanco-2-pieza-3400</t>
        </is>
      </c>
    </row>
    <row r="5632">
      <c r="A5632" s="12" t="inlineStr">
        <is>
          <t>Inodoros y urinarios</t>
        </is>
      </c>
      <c r="B5632" s="12" t="inlineStr">
        <is>
          <t>Inodoro de dos piezas</t>
        </is>
      </c>
      <c r="C5632" s="12" t="inlineStr">
        <is>
          <t>INODORO DOS PIEZAS C/ASIENTO BRIK</t>
        </is>
      </c>
      <c r="D5632" s="12" t="inlineStr">
        <is>
          <t>AQUALIA</t>
        </is>
      </c>
      <c r="E5632" s="12" t="inlineStr">
        <is>
          <t>estandar</t>
        </is>
      </c>
      <c r="F5632" s="12" t="inlineStr">
        <is>
          <t>CerArte</t>
        </is>
      </c>
      <c r="G5632" s="12" t="inlineStr">
        <is>
          <t>unidad</t>
        </is>
      </c>
      <c r="H5632" s="13" t="n">
        <v>6355.93</v>
      </c>
      <c r="I5632" s="12" t="inlineStr">
        <is>
          <t>2026-09-11</t>
        </is>
      </c>
      <c r="J5632" s="14" t="inlineStr">
        <is>
          <t>https://cerarte.com.do/tienda/producto/inodoro-op-8713?variant=013125%20%3A%20%20%3A%20680X400X745%20%3A%20BLANCO%20%3A%20AQUALIA</t>
        </is>
      </c>
    </row>
    <row r="5633">
      <c r="A5633" s="12" t="inlineStr">
        <is>
          <t>Inodoros y urinarios</t>
        </is>
      </c>
      <c r="B5633" s="12" t="inlineStr">
        <is>
          <t>Inodoro de dos piezas</t>
        </is>
      </c>
      <c r="C5633" s="12" t="inlineStr">
        <is>
          <t>Inodoro Elongado Con Asiento Chino Blanco JG-023 2 Pcs</t>
        </is>
      </c>
      <c r="D5633" s="12" t="inlineStr"/>
      <c r="E5633" s="12" t="inlineStr"/>
      <c r="F5633" s="12" t="inlineStr">
        <is>
          <t>Bellón</t>
        </is>
      </c>
      <c r="G5633" s="12" t="inlineStr">
        <is>
          <t>unidad</t>
        </is>
      </c>
      <c r="H5633" s="13" t="n">
        <v>7112</v>
      </c>
      <c r="I5633" s="12" t="inlineStr">
        <is>
          <t>2026-09-10</t>
        </is>
      </c>
      <c r="J5633" s="14" t="inlineStr">
        <is>
          <t>https://catalogo.bellon.com.do/</t>
        </is>
      </c>
    </row>
    <row r="5634">
      <c r="A5634" s="12" t="inlineStr">
        <is>
          <t>Inodoros y urinarios</t>
        </is>
      </c>
      <c r="B5634" s="12" t="inlineStr">
        <is>
          <t>Inodoro de dos piezas</t>
        </is>
      </c>
      <c r="C5634" s="12" t="inlineStr">
        <is>
          <t>TANQUE P/INODORO D-CODE</t>
        </is>
      </c>
      <c r="D5634" s="12" t="inlineStr">
        <is>
          <t>DURAVIT</t>
        </is>
      </c>
      <c r="E5634" s="12" t="inlineStr">
        <is>
          <t>alta</t>
        </is>
      </c>
      <c r="F5634" s="12" t="inlineStr">
        <is>
          <t>CerArte</t>
        </is>
      </c>
      <c r="G5634" s="12" t="inlineStr">
        <is>
          <t>unidad</t>
        </is>
      </c>
      <c r="H5634" s="13" t="n">
        <v>7546.93</v>
      </c>
      <c r="I5634" s="12" t="inlineStr">
        <is>
          <t>2026-09-11</t>
        </is>
      </c>
      <c r="J5634" s="14" t="inlineStr">
        <is>
          <t>https://cerarte.com.do/tienda/producto/tanque-pinodoro-d-code?variant=006176%20%3A%20%20%3A%20%20%3A%20BLANCO%20%3A%20DURAVIT</t>
        </is>
      </c>
    </row>
    <row r="5635">
      <c r="A5635" s="12" t="inlineStr">
        <is>
          <t>Inodoros y urinarios</t>
        </is>
      </c>
      <c r="B5635" s="12" t="inlineStr">
        <is>
          <t>Inodoro de dos piezas</t>
        </is>
      </c>
      <c r="C5635" s="12" t="inlineStr">
        <is>
          <t>TANQUE P/INODORO D-CODE</t>
        </is>
      </c>
      <c r="D5635" s="12" t="inlineStr">
        <is>
          <t>DURAVIT</t>
        </is>
      </c>
      <c r="E5635" s="12" t="inlineStr">
        <is>
          <t>alta</t>
        </is>
      </c>
      <c r="F5635" s="12" t="inlineStr">
        <is>
          <t>CerArte</t>
        </is>
      </c>
      <c r="G5635" s="12" t="inlineStr">
        <is>
          <t>unidad</t>
        </is>
      </c>
      <c r="H5635" s="13" t="n">
        <v>8560.02</v>
      </c>
      <c r="I5635" s="12" t="inlineStr">
        <is>
          <t>2026-09-11</t>
        </is>
      </c>
      <c r="J5635" s="14" t="inlineStr">
        <is>
          <t>https://cerarte.com.do/tienda/producto/tanque-pinodoro-d-code-2?variant=011717%20%3A%20%20%3A%20%20%3A%20BLANCO%20%3A%20DURAVIT</t>
        </is>
      </c>
    </row>
    <row r="5636">
      <c r="A5636" s="12" t="inlineStr">
        <is>
          <t>Inodoros y urinarios</t>
        </is>
      </c>
      <c r="B5636" s="12" t="inlineStr">
        <is>
          <t>Inodoro de dos piezas</t>
        </is>
      </c>
      <c r="C5636" s="12" t="inlineStr">
        <is>
          <t>TANQUE P/INODORO DURASTYLE</t>
        </is>
      </c>
      <c r="D5636" s="12" t="inlineStr">
        <is>
          <t>DURAVIT</t>
        </is>
      </c>
      <c r="E5636" s="12" t="inlineStr">
        <is>
          <t>alta</t>
        </is>
      </c>
      <c r="F5636" s="12" t="inlineStr">
        <is>
          <t>CerArte</t>
        </is>
      </c>
      <c r="G5636" s="12" t="inlineStr">
        <is>
          <t>unidad</t>
        </is>
      </c>
      <c r="H5636" s="13" t="n">
        <v>8970.43</v>
      </c>
      <c r="I5636" s="12" t="inlineStr">
        <is>
          <t>2026-09-11</t>
        </is>
      </c>
      <c r="J5636" s="14" t="inlineStr">
        <is>
          <t>https://cerarte.com.do/tienda/producto/tanque-pinodoro-durastyle?variant=006432%20%3A%20%20%3A%20ST%20%3A%20BLANCO%20%3A%20DURAVIT</t>
        </is>
      </c>
    </row>
    <row r="5637">
      <c r="A5637" s="12" t="inlineStr">
        <is>
          <t>Inodoros y urinarios</t>
        </is>
      </c>
      <c r="B5637" s="12" t="inlineStr">
        <is>
          <t>Inodoro de dos piezas</t>
        </is>
      </c>
      <c r="C5637" s="12" t="inlineStr">
        <is>
          <t>TANQUE P/INODORO DRAKE CEFIONTECT 1.28 &amp; 0.8GPF DUAL</t>
        </is>
      </c>
      <c r="D5637" s="12" t="inlineStr">
        <is>
          <t>TOTO</t>
        </is>
      </c>
      <c r="E5637" s="12" t="inlineStr">
        <is>
          <t>alta</t>
        </is>
      </c>
      <c r="F5637" s="12" t="inlineStr">
        <is>
          <t>CerArte</t>
        </is>
      </c>
      <c r="G5637" s="12" t="inlineStr">
        <is>
          <t>unidad</t>
        </is>
      </c>
      <c r="H5637" s="13" t="n">
        <v>8992.77</v>
      </c>
      <c r="I5637" s="12" t="inlineStr">
        <is>
          <t>2026-09-11</t>
        </is>
      </c>
      <c r="J5637" s="14" t="inlineStr">
        <is>
          <t>https://cerarte.com.do/tienda/producto/tanque-pinodoro-drake-cefiontect-128-08gpf-dual?variant=008817%20%3A%20%20%3A%20ST%20%3A%20BLANCO%20%3A%20TOTO</t>
        </is>
      </c>
    </row>
    <row r="5638">
      <c r="A5638" s="12" t="inlineStr">
        <is>
          <t>Inodoros y urinarios</t>
        </is>
      </c>
      <c r="B5638" s="12" t="inlineStr">
        <is>
          <t>Inodoro de dos piezas</t>
        </is>
      </c>
      <c r="C5638" s="12" t="inlineStr">
        <is>
          <t>INODORO TWO PIECE SIN ASIENTO C320E1#W+S320DE#W</t>
        </is>
      </c>
      <c r="D5638" s="12" t="inlineStr">
        <is>
          <t>TOTO</t>
        </is>
      </c>
      <c r="E5638" s="12" t="inlineStr">
        <is>
          <t>alta</t>
        </is>
      </c>
      <c r="F5638" s="12" t="inlineStr">
        <is>
          <t>CerArte</t>
        </is>
      </c>
      <c r="G5638" s="12" t="inlineStr">
        <is>
          <t>unidad</t>
        </is>
      </c>
      <c r="H5638" s="13" t="n">
        <v>16521.57</v>
      </c>
      <c r="I5638" s="12" t="inlineStr">
        <is>
          <t>2026-09-11</t>
        </is>
      </c>
      <c r="J5638" s="14" t="inlineStr">
        <is>
          <t>https://cerarte.com.do/tienda/producto/inodoro-two-piece-sin-asiento-c320e1ws320dew?variant=000427%20%3A%20%20%3A%20ST%20%3A%20BLANCO%20%3A%20TOTO%20USA</t>
        </is>
      </c>
    </row>
    <row r="5639">
      <c r="A5639" s="12" t="inlineStr">
        <is>
          <t>Inodoros y urinarios</t>
        </is>
      </c>
      <c r="B5639" s="12" t="inlineStr">
        <is>
          <t>Inodoro de dos piezas</t>
        </is>
      </c>
      <c r="C5639" s="12" t="inlineStr">
        <is>
          <t>TAZA INODORO TWO PIECE DURASTYLE C/SIFON JET</t>
        </is>
      </c>
      <c r="D5639" s="12" t="inlineStr">
        <is>
          <t>DURAVIT</t>
        </is>
      </c>
      <c r="E5639" s="12" t="inlineStr">
        <is>
          <t>alta</t>
        </is>
      </c>
      <c r="F5639" s="12" t="inlineStr">
        <is>
          <t>CerArte</t>
        </is>
      </c>
      <c r="G5639" s="12" t="inlineStr">
        <is>
          <t>unidad</t>
        </is>
      </c>
      <c r="H5639" s="13" t="n">
        <v>21873.12</v>
      </c>
      <c r="I5639" s="12" t="inlineStr">
        <is>
          <t>2026-09-11</t>
        </is>
      </c>
      <c r="J5639" s="14" t="inlineStr">
        <is>
          <t>https://cerarte.com.do/tienda/producto/taza-inodoro-two-piece-durastyle-csifon-jet?variant=006170%20%3A%20%20%3A%20%20%3A%20BLANCO%20%3A%20DURAVIT</t>
        </is>
      </c>
    </row>
    <row r="5640">
      <c r="A5640" s="12" t="inlineStr">
        <is>
          <t>Inodoros y urinarios</t>
        </is>
      </c>
      <c r="B5640" s="12" t="inlineStr">
        <is>
          <t>Tanque para inodoro de dos piezas</t>
        </is>
      </c>
      <c r="C5640" s="12" t="inlineStr">
        <is>
          <t>TANQUE PARA INODORO BELLINI</t>
        </is>
      </c>
      <c r="D5640" s="12" t="inlineStr">
        <is>
          <t>CATO</t>
        </is>
      </c>
      <c r="E5640" s="12" t="inlineStr">
        <is>
          <t>estandar</t>
        </is>
      </c>
      <c r="F5640" s="12" t="inlineStr">
        <is>
          <t>Ferretería Ochoa (8A)</t>
        </is>
      </c>
      <c r="G5640" s="12" t="inlineStr">
        <is>
          <t>unidad</t>
        </is>
      </c>
      <c r="H5640" s="13" t="n">
        <v>586.47</v>
      </c>
      <c r="I5640" s="12" t="inlineStr">
        <is>
          <t>2026-09-11</t>
        </is>
      </c>
      <c r="J5640" s="14" t="inlineStr">
        <is>
          <t>https://ochoa.com.do/producto/tanque-para-inodoro-bellini-01045417</t>
        </is>
      </c>
    </row>
    <row r="5641">
      <c r="A5641" s="12" t="inlineStr">
        <is>
          <t>Inodoros y urinarios</t>
        </is>
      </c>
      <c r="B5641" s="12" t="inlineStr">
        <is>
          <t>Tanque para inodoro de dos piezas</t>
        </is>
      </c>
      <c r="C5641" s="12" t="inlineStr">
        <is>
          <t>TANQUE CERES</t>
        </is>
      </c>
      <c r="D5641" s="12" t="inlineStr">
        <is>
          <t>ULTRA</t>
        </is>
      </c>
      <c r="E5641" s="12" t="inlineStr">
        <is>
          <t>economica</t>
        </is>
      </c>
      <c r="F5641" s="12" t="inlineStr">
        <is>
          <t>Ferretería Ochoa (8A)</t>
        </is>
      </c>
      <c r="G5641" s="12" t="inlineStr">
        <is>
          <t>unidad</t>
        </is>
      </c>
      <c r="H5641" s="13" t="n">
        <v>1220.26</v>
      </c>
      <c r="I5641" s="12" t="inlineStr">
        <is>
          <t>2026-09-11</t>
        </is>
      </c>
      <c r="J5641" s="14" t="inlineStr">
        <is>
          <t>https://ochoa.com.do/producto/tanque-ceres-01045508</t>
        </is>
      </c>
    </row>
    <row r="5642">
      <c r="A5642" s="12" t="inlineStr">
        <is>
          <t>Inodoros y urinarios</t>
        </is>
      </c>
      <c r="B5642" s="12" t="inlineStr">
        <is>
          <t>Tanque para inodoro de dos piezas</t>
        </is>
      </c>
      <c r="C5642" s="12" t="inlineStr">
        <is>
          <t>TANQUE TORONTO II ADA MANIJA</t>
        </is>
      </c>
      <c r="D5642" s="12" t="inlineStr">
        <is>
          <t>ULTRA</t>
        </is>
      </c>
      <c r="E5642" s="12" t="inlineStr">
        <is>
          <t>economica</t>
        </is>
      </c>
      <c r="F5642" s="12" t="inlineStr">
        <is>
          <t>Ferretería Ochoa (8A)</t>
        </is>
      </c>
      <c r="G5642" s="12" t="inlineStr">
        <is>
          <t>unidad</t>
        </is>
      </c>
      <c r="H5642" s="13" t="n">
        <v>1707.44</v>
      </c>
      <c r="I5642" s="12" t="inlineStr">
        <is>
          <t>2026-09-11</t>
        </is>
      </c>
      <c r="J5642" s="14" t="inlineStr">
        <is>
          <t>https://ochoa.com.do/producto/tanque-toronto-ii-ada-manija-01045677</t>
        </is>
      </c>
    </row>
    <row r="5643">
      <c r="A5643" s="12" t="inlineStr">
        <is>
          <t>Inodoros y urinarios</t>
        </is>
      </c>
      <c r="B5643" s="12" t="inlineStr">
        <is>
          <t>Tanque para inodoro de dos piezas</t>
        </is>
      </c>
      <c r="C5643" s="12" t="inlineStr">
        <is>
          <t>TANQUE LUCAS RED. 3´´ 4.8 LPD</t>
        </is>
      </c>
      <c r="D5643" s="12" t="inlineStr">
        <is>
          <t>CATO</t>
        </is>
      </c>
      <c r="E5643" s="12" t="inlineStr">
        <is>
          <t>estandar</t>
        </is>
      </c>
      <c r="F5643" s="12" t="inlineStr">
        <is>
          <t>Ferretería Ochoa (8A)</t>
        </is>
      </c>
      <c r="G5643" s="12" t="inlineStr">
        <is>
          <t>unidad</t>
        </is>
      </c>
      <c r="H5643" s="13" t="n">
        <v>2559.07</v>
      </c>
      <c r="I5643" s="12" t="inlineStr">
        <is>
          <t>2026-09-11</t>
        </is>
      </c>
      <c r="J5643" s="14" t="inlineStr">
        <is>
          <t>https://ochoa.com.do/producto/tanque-lucas-red-3-4-8-lpd-01045601</t>
        </is>
      </c>
    </row>
    <row r="5644">
      <c r="A5644" s="12" t="inlineStr">
        <is>
          <t>Inodoros y urinarios</t>
        </is>
      </c>
      <c r="B5644" s="12" t="inlineStr">
        <is>
          <t>Tanque para inodoro de dos piezas</t>
        </is>
      </c>
      <c r="C5644" s="12" t="inlineStr">
        <is>
          <t>TANQUE ARTEMIS PUSH 710X415X800 MM</t>
        </is>
      </c>
      <c r="D5644" s="12" t="inlineStr">
        <is>
          <t>ULTRA</t>
        </is>
      </c>
      <c r="E5644" s="12" t="inlineStr">
        <is>
          <t>economica</t>
        </is>
      </c>
      <c r="F5644" s="12" t="inlineStr">
        <is>
          <t>Ferretería Ochoa (8A)</t>
        </is>
      </c>
      <c r="G5644" s="12" t="inlineStr">
        <is>
          <t>unidad</t>
        </is>
      </c>
      <c r="H5644" s="13" t="n">
        <v>2587.8</v>
      </c>
      <c r="I5644" s="12" t="inlineStr">
        <is>
          <t>2026-09-11</t>
        </is>
      </c>
      <c r="J5644" s="14" t="inlineStr">
        <is>
          <t>https://ochoa.com.do/producto/tanque-artemis-push-710x415x800-mm-01045511</t>
        </is>
      </c>
    </row>
    <row r="5645">
      <c r="A5645" s="12" t="inlineStr">
        <is>
          <t>Inodoros y urinarios</t>
        </is>
      </c>
      <c r="B5645" s="12" t="inlineStr">
        <is>
          <t>Tanque para inodoro de dos piezas</t>
        </is>
      </c>
      <c r="C5645" s="12" t="inlineStr">
        <is>
          <t>TANQUE AGUAZUL CALIDAD UNIVERSAL</t>
        </is>
      </c>
      <c r="D5645" s="12" t="inlineStr">
        <is>
          <t>CATO</t>
        </is>
      </c>
      <c r="E5645" s="12" t="inlineStr">
        <is>
          <t>estandar</t>
        </is>
      </c>
      <c r="F5645" s="12" t="inlineStr">
        <is>
          <t>Ferretería Ochoa (8A)</t>
        </is>
      </c>
      <c r="G5645" s="12" t="inlineStr">
        <is>
          <t>unidad</t>
        </is>
      </c>
      <c r="H5645" s="13" t="n">
        <v>2732.09</v>
      </c>
      <c r="I5645" s="12" t="inlineStr">
        <is>
          <t>2026-09-11</t>
        </is>
      </c>
      <c r="J5645" s="14" t="inlineStr">
        <is>
          <t>https://ochoa.com.do/producto/tanque-aguazul-calidad-universal-01045090</t>
        </is>
      </c>
    </row>
    <row r="5646">
      <c r="A5646" s="12" t="inlineStr">
        <is>
          <t>Inodoros y urinarios</t>
        </is>
      </c>
      <c r="B5646" s="12" t="inlineStr">
        <is>
          <t>Tanque para inodoro de dos piezas</t>
        </is>
      </c>
      <c r="C5646" s="12" t="inlineStr">
        <is>
          <t>TANQUE PARA INODORO MILENIO</t>
        </is>
      </c>
      <c r="D5646" s="12" t="inlineStr">
        <is>
          <t>CATO</t>
        </is>
      </c>
      <c r="E5646" s="12" t="inlineStr">
        <is>
          <t>estandar</t>
        </is>
      </c>
      <c r="F5646" s="12" t="inlineStr">
        <is>
          <t>Ferretería Ochoa (8A)</t>
        </is>
      </c>
      <c r="G5646" s="12" t="inlineStr">
        <is>
          <t>unidad</t>
        </is>
      </c>
      <c r="H5646" s="13" t="n">
        <v>2942.09</v>
      </c>
      <c r="I5646" s="12" t="inlineStr">
        <is>
          <t>2026-09-11</t>
        </is>
      </c>
      <c r="J5646" s="14" t="inlineStr">
        <is>
          <t>https://ochoa.com.do/producto/tanque-para-inodoro-milenio-01045348</t>
        </is>
      </c>
    </row>
    <row r="5647">
      <c r="A5647" s="12" t="inlineStr">
        <is>
          <t>Inodoros y urinarios</t>
        </is>
      </c>
      <c r="B5647" s="12" t="inlineStr">
        <is>
          <t>Tanque para inodoro de dos piezas</t>
        </is>
      </c>
      <c r="C5647" s="12" t="inlineStr">
        <is>
          <t>TANQUE PARA INODORO ZURICH</t>
        </is>
      </c>
      <c r="D5647" s="12" t="inlineStr">
        <is>
          <t>CATO</t>
        </is>
      </c>
      <c r="E5647" s="12" t="inlineStr">
        <is>
          <t>estandar</t>
        </is>
      </c>
      <c r="F5647" s="12" t="inlineStr">
        <is>
          <t>Ferretería Ochoa (8A)</t>
        </is>
      </c>
      <c r="G5647" s="12" t="inlineStr">
        <is>
          <t>unidad</t>
        </is>
      </c>
      <c r="H5647" s="13" t="n">
        <v>2953.4</v>
      </c>
      <c r="I5647" s="12" t="inlineStr">
        <is>
          <t>2026-09-11</t>
        </is>
      </c>
      <c r="J5647" s="14" t="inlineStr">
        <is>
          <t>https://ochoa.com.do/producto/tanque-para-inodoro-zurich-01045104</t>
        </is>
      </c>
    </row>
    <row r="5648">
      <c r="A5648" s="12" t="inlineStr">
        <is>
          <t>Inodoros y urinarios</t>
        </is>
      </c>
      <c r="B5648" s="12" t="inlineStr">
        <is>
          <t>Tanque para inodoro de dos piezas</t>
        </is>
      </c>
      <c r="C5648" s="12" t="inlineStr">
        <is>
          <t>TANQUE 3´´ LUCAS 4.8</t>
        </is>
      </c>
      <c r="D5648" s="12" t="inlineStr">
        <is>
          <t>CATO</t>
        </is>
      </c>
      <c r="E5648" s="12" t="inlineStr">
        <is>
          <t>estandar</t>
        </is>
      </c>
      <c r="F5648" s="12" t="inlineStr">
        <is>
          <t>Ferretería Ochoa (8A)</t>
        </is>
      </c>
      <c r="G5648" s="12" t="inlineStr">
        <is>
          <t>unidad</t>
        </is>
      </c>
      <c r="H5648" s="13" t="n">
        <v>3205.05</v>
      </c>
      <c r="I5648" s="12" t="inlineStr">
        <is>
          <t>2026-09-11</t>
        </is>
      </c>
      <c r="J5648" s="14" t="inlineStr">
        <is>
          <t>https://ochoa.com.do/producto/tanque-3-lucas-4-8-01045633</t>
        </is>
      </c>
    </row>
    <row r="5649">
      <c r="A5649" s="12" t="inlineStr">
        <is>
          <t>Inodoros y urinarios</t>
        </is>
      </c>
      <c r="B5649" s="12" t="inlineStr">
        <is>
          <t>Tanque para inodoro de dos piezas</t>
        </is>
      </c>
      <c r="C5649" s="12" t="inlineStr">
        <is>
          <t>TANQUE MILENIO</t>
        </is>
      </c>
      <c r="D5649" s="12" t="inlineStr">
        <is>
          <t>CATO</t>
        </is>
      </c>
      <c r="E5649" s="12" t="inlineStr">
        <is>
          <t>estandar</t>
        </is>
      </c>
      <c r="F5649" s="12" t="inlineStr">
        <is>
          <t>Ferretería Ochoa (8A)</t>
        </is>
      </c>
      <c r="G5649" s="12" t="inlineStr">
        <is>
          <t>unidad</t>
        </is>
      </c>
      <c r="H5649" s="13" t="n">
        <v>3281.77</v>
      </c>
      <c r="I5649" s="12" t="inlineStr">
        <is>
          <t>2026-09-11</t>
        </is>
      </c>
      <c r="J5649" s="14" t="inlineStr">
        <is>
          <t>https://ochoa.com.do/producto/tanque-milenio-01045349</t>
        </is>
      </c>
    </row>
    <row r="5650">
      <c r="A5650" s="12" t="inlineStr">
        <is>
          <t>Inodoros y urinarios</t>
        </is>
      </c>
      <c r="B5650" s="12" t="inlineStr">
        <is>
          <t>Tanque para inodoro de dos piezas</t>
        </is>
      </c>
      <c r="C5650" s="12" t="inlineStr">
        <is>
          <t>TANQUE PARA INODORO ZURICH</t>
        </is>
      </c>
      <c r="D5650" s="12" t="inlineStr">
        <is>
          <t>CATO</t>
        </is>
      </c>
      <c r="E5650" s="12" t="inlineStr">
        <is>
          <t>estandar</t>
        </is>
      </c>
      <c r="F5650" s="12" t="inlineStr">
        <is>
          <t>Ferretería Ochoa (8A)</t>
        </is>
      </c>
      <c r="G5650" s="12" t="inlineStr">
        <is>
          <t>unidad</t>
        </is>
      </c>
      <c r="H5650" s="13" t="n">
        <v>3294.37</v>
      </c>
      <c r="I5650" s="12" t="inlineStr">
        <is>
          <t>2026-09-11</t>
        </is>
      </c>
      <c r="J5650" s="14" t="inlineStr">
        <is>
          <t>https://ochoa.com.do/producto/tanque-para-inodoro-zurich-01045106</t>
        </is>
      </c>
    </row>
    <row r="5651">
      <c r="A5651" s="12" t="inlineStr">
        <is>
          <t>Inodoros y urinarios</t>
        </is>
      </c>
      <c r="B5651" s="12" t="inlineStr">
        <is>
          <t>Tanque para inodoro de dos piezas</t>
        </is>
      </c>
      <c r="C5651" s="12" t="inlineStr">
        <is>
          <t>TANQUE PARA INODORO JAZMIN</t>
        </is>
      </c>
      <c r="D5651" s="12" t="inlineStr">
        <is>
          <t>CATO</t>
        </is>
      </c>
      <c r="E5651" s="12" t="inlineStr">
        <is>
          <t>estandar</t>
        </is>
      </c>
      <c r="F5651" s="12" t="inlineStr">
        <is>
          <t>Ferretería Ochoa (8A)</t>
        </is>
      </c>
      <c r="G5651" s="12" t="inlineStr">
        <is>
          <t>unidad</t>
        </is>
      </c>
      <c r="H5651" s="13" t="n">
        <v>3353.81</v>
      </c>
      <c r="I5651" s="12" t="inlineStr">
        <is>
          <t>2026-09-11</t>
        </is>
      </c>
      <c r="J5651" s="14" t="inlineStr">
        <is>
          <t>https://ochoa.com.do/producto/tanque-para-inodoro-jazmin-01045095</t>
        </is>
      </c>
    </row>
    <row r="5652">
      <c r="A5652" s="12" t="inlineStr">
        <is>
          <t>Inodoros y urinarios</t>
        </is>
      </c>
      <c r="B5652" s="12" t="inlineStr">
        <is>
          <t>Tanque para inodoro de dos piezas</t>
        </is>
      </c>
      <c r="C5652" s="12" t="inlineStr">
        <is>
          <t>TANQUE AGUAZUL CALIDAD UNIVERSAL</t>
        </is>
      </c>
      <c r="D5652" s="12" t="inlineStr">
        <is>
          <t>CATO</t>
        </is>
      </c>
      <c r="E5652" s="12" t="inlineStr">
        <is>
          <t>estandar</t>
        </is>
      </c>
      <c r="F5652" s="12" t="inlineStr">
        <is>
          <t>Ferretería Ochoa (8A)</t>
        </is>
      </c>
      <c r="G5652" s="12" t="inlineStr">
        <is>
          <t>unidad</t>
        </is>
      </c>
      <c r="H5652" s="13" t="n">
        <v>3460.52</v>
      </c>
      <c r="I5652" s="12" t="inlineStr">
        <is>
          <t>2026-09-11</t>
        </is>
      </c>
      <c r="J5652" s="14" t="inlineStr">
        <is>
          <t>https://ochoa.com.do/producto/tanque-aguazul-calidad-universal-01045092</t>
        </is>
      </c>
    </row>
    <row r="5653">
      <c r="A5653" s="12" t="inlineStr">
        <is>
          <t>Inodoros y urinarios</t>
        </is>
      </c>
      <c r="B5653" s="12" t="inlineStr">
        <is>
          <t>Tanque para inodoro de dos piezas</t>
        </is>
      </c>
      <c r="C5653" s="12" t="inlineStr">
        <is>
          <t>TANQUE TANGO 3''</t>
        </is>
      </c>
      <c r="D5653" s="12" t="inlineStr">
        <is>
          <t>CATO</t>
        </is>
      </c>
      <c r="E5653" s="12" t="inlineStr">
        <is>
          <t>estandar</t>
        </is>
      </c>
      <c r="F5653" s="12" t="inlineStr">
        <is>
          <t>Ferretería Ochoa (8A)</t>
        </is>
      </c>
      <c r="G5653" s="12" t="inlineStr">
        <is>
          <t>unidad</t>
        </is>
      </c>
      <c r="H5653" s="13" t="n">
        <v>3504.93</v>
      </c>
      <c r="I5653" s="12" t="inlineStr">
        <is>
          <t>2026-09-11</t>
        </is>
      </c>
      <c r="J5653" s="14" t="inlineStr">
        <is>
          <t>https://ochoa.com.do/producto/tanque-tango-3-01045163</t>
        </is>
      </c>
    </row>
    <row r="5654">
      <c r="A5654" s="12" t="inlineStr">
        <is>
          <t>Inodoros y urinarios</t>
        </is>
      </c>
      <c r="B5654" s="12" t="inlineStr">
        <is>
          <t>Tanque para inodoro de dos piezas</t>
        </is>
      </c>
      <c r="C5654" s="12" t="inlineStr">
        <is>
          <t>TANQUE PARA INODORO FIORE</t>
        </is>
      </c>
      <c r="D5654" s="12" t="inlineStr">
        <is>
          <t>CATO</t>
        </is>
      </c>
      <c r="E5654" s="12" t="inlineStr">
        <is>
          <t>estandar</t>
        </is>
      </c>
      <c r="F5654" s="12" t="inlineStr">
        <is>
          <t>Ferretería Ochoa (8A)</t>
        </is>
      </c>
      <c r="G5654" s="12" t="inlineStr">
        <is>
          <t>unidad</t>
        </is>
      </c>
      <c r="H5654" s="13" t="n">
        <v>3523.85</v>
      </c>
      <c r="I5654" s="12" t="inlineStr">
        <is>
          <t>2026-09-11</t>
        </is>
      </c>
      <c r="J5654" s="14" t="inlineStr">
        <is>
          <t>https://ochoa.com.do/producto/tanque-para-inodoro-fiore-01045314</t>
        </is>
      </c>
    </row>
    <row r="5655">
      <c r="A5655" s="12" t="inlineStr">
        <is>
          <t>Inodoros y urinarios</t>
        </is>
      </c>
      <c r="B5655" s="12" t="inlineStr">
        <is>
          <t>Tanque para inodoro de dos piezas</t>
        </is>
      </c>
      <c r="C5655" s="12" t="inlineStr">
        <is>
          <t>TANQUE PARA INODORO JAZMIN</t>
        </is>
      </c>
      <c r="D5655" s="12" t="inlineStr">
        <is>
          <t>CATO</t>
        </is>
      </c>
      <c r="E5655" s="12" t="inlineStr">
        <is>
          <t>estandar</t>
        </is>
      </c>
      <c r="F5655" s="12" t="inlineStr">
        <is>
          <t>Ferretería Ochoa (8A)</t>
        </is>
      </c>
      <c r="G5655" s="12" t="inlineStr">
        <is>
          <t>unidad</t>
        </is>
      </c>
      <c r="H5655" s="13" t="n">
        <v>3686.21</v>
      </c>
      <c r="I5655" s="12" t="inlineStr">
        <is>
          <t>2026-09-11</t>
        </is>
      </c>
      <c r="J5655" s="14" t="inlineStr">
        <is>
          <t>https://ochoa.com.do/producto/tanque-para-inodoro-jazmin-01045098</t>
        </is>
      </c>
    </row>
    <row r="5656">
      <c r="A5656" s="12" t="inlineStr">
        <is>
          <t>Inodoros y urinarios</t>
        </is>
      </c>
      <c r="B5656" s="12" t="inlineStr">
        <is>
          <t>Tanque para inodoro de dos piezas</t>
        </is>
      </c>
      <c r="C5656" s="12" t="inlineStr">
        <is>
          <t>TANQUE GOYA C / BOTON 3.8</t>
        </is>
      </c>
      <c r="D5656" s="12" t="inlineStr">
        <is>
          <t>CATO</t>
        </is>
      </c>
      <c r="E5656" s="12" t="inlineStr">
        <is>
          <t>estandar</t>
        </is>
      </c>
      <c r="F5656" s="12" t="inlineStr">
        <is>
          <t>Ferretería Ochoa (8A)</t>
        </is>
      </c>
      <c r="G5656" s="12" t="inlineStr">
        <is>
          <t>unidad</t>
        </is>
      </c>
      <c r="H5656" s="13" t="n">
        <v>3935.55</v>
      </c>
      <c r="I5656" s="12" t="inlineStr">
        <is>
          <t>2026-09-11</t>
        </is>
      </c>
      <c r="J5656" s="14" t="inlineStr">
        <is>
          <t>https://ochoa.com.do/producto/tanque-goya-c-boton-3-8-01045524</t>
        </is>
      </c>
    </row>
    <row r="5657">
      <c r="A5657" s="12" t="inlineStr">
        <is>
          <t>Inodoros y urinarios</t>
        </is>
      </c>
      <c r="B5657" s="12" t="inlineStr">
        <is>
          <t>Tanque para inodoro de dos piezas</t>
        </is>
      </c>
      <c r="C5657" s="12" t="inlineStr">
        <is>
          <t>TANQUE DE INODORO RODANO</t>
        </is>
      </c>
      <c r="D5657" s="12" t="inlineStr">
        <is>
          <t>HELVEX</t>
        </is>
      </c>
      <c r="E5657" s="12" t="inlineStr">
        <is>
          <t>alta</t>
        </is>
      </c>
      <c r="F5657" s="12" t="inlineStr">
        <is>
          <t>Ferretería Ochoa (8A)</t>
        </is>
      </c>
      <c r="G5657" s="12" t="inlineStr">
        <is>
          <t>unidad</t>
        </is>
      </c>
      <c r="H5657" s="13" t="n">
        <v>3963.53</v>
      </c>
      <c r="I5657" s="12" t="inlineStr">
        <is>
          <t>2026-09-11</t>
        </is>
      </c>
      <c r="J5657" s="14" t="inlineStr">
        <is>
          <t>https://ochoa.com.do/producto/tanque-de-inodoro-rodano-01045228</t>
        </is>
      </c>
    </row>
    <row r="5658">
      <c r="A5658" s="12" t="inlineStr">
        <is>
          <t>Inodoros y urinarios</t>
        </is>
      </c>
      <c r="B5658" s="12" t="inlineStr">
        <is>
          <t>Tanque para inodoro de dos piezas</t>
        </is>
      </c>
      <c r="C5658" s="12" t="inlineStr">
        <is>
          <t>TANQUE INODORO CHICHEN ITZA</t>
        </is>
      </c>
      <c r="D5658" s="12" t="inlineStr">
        <is>
          <t>CATO</t>
        </is>
      </c>
      <c r="E5658" s="12" t="inlineStr">
        <is>
          <t>estandar</t>
        </is>
      </c>
      <c r="F5658" s="12" t="inlineStr">
        <is>
          <t>Ferretería Ochoa (8A)</t>
        </is>
      </c>
      <c r="G5658" s="12" t="inlineStr">
        <is>
          <t>unidad</t>
        </is>
      </c>
      <c r="H5658" s="13" t="n">
        <v>3963.96</v>
      </c>
      <c r="I5658" s="12" t="inlineStr">
        <is>
          <t>2026-09-11</t>
        </is>
      </c>
      <c r="J5658" s="14" t="inlineStr">
        <is>
          <t>https://ochoa.com.do/producto/tanque-inodoro-chichen-itza-01045167</t>
        </is>
      </c>
    </row>
    <row r="5659">
      <c r="A5659" s="12" t="inlineStr">
        <is>
          <t>Inodoros y urinarios</t>
        </is>
      </c>
      <c r="B5659" s="12" t="inlineStr">
        <is>
          <t>Tanque para inodoro de dos piezas</t>
        </is>
      </c>
      <c r="C5659" s="12" t="inlineStr">
        <is>
          <t>TANQUE PARA INODORO TERRA III</t>
        </is>
      </c>
      <c r="D5659" s="12" t="inlineStr">
        <is>
          <t>CATO</t>
        </is>
      </c>
      <c r="E5659" s="12" t="inlineStr">
        <is>
          <t>estandar</t>
        </is>
      </c>
      <c r="F5659" s="12" t="inlineStr">
        <is>
          <t>Ferretería Ochoa (8A)</t>
        </is>
      </c>
      <c r="G5659" s="12" t="inlineStr">
        <is>
          <t>unidad</t>
        </is>
      </c>
      <c r="H5659" s="13" t="n">
        <v>4050.93</v>
      </c>
      <c r="I5659" s="12" t="inlineStr">
        <is>
          <t>2026-09-11</t>
        </is>
      </c>
      <c r="J5659" s="14" t="inlineStr">
        <is>
          <t>https://ochoa.com.do/producto/tanque-para-inodoro-terra-iii-01045100</t>
        </is>
      </c>
    </row>
    <row r="5660">
      <c r="A5660" s="12" t="inlineStr">
        <is>
          <t>Inodoros y urinarios</t>
        </is>
      </c>
      <c r="B5660" s="12" t="inlineStr">
        <is>
          <t>Tanque para inodoro de dos piezas</t>
        </is>
      </c>
      <c r="C5660" s="12" t="inlineStr">
        <is>
          <t>TANQUE PARA INODORO TANGO</t>
        </is>
      </c>
      <c r="D5660" s="12" t="inlineStr">
        <is>
          <t>CATO</t>
        </is>
      </c>
      <c r="E5660" s="12" t="inlineStr">
        <is>
          <t>estandar</t>
        </is>
      </c>
      <c r="F5660" s="12" t="inlineStr">
        <is>
          <t>Ferretería Ochoa (8A)</t>
        </is>
      </c>
      <c r="G5660" s="12" t="inlineStr">
        <is>
          <t>unidad</t>
        </is>
      </c>
      <c r="H5660" s="13" t="n">
        <v>4346.65</v>
      </c>
      <c r="I5660" s="12" t="inlineStr">
        <is>
          <t>2026-09-11</t>
        </is>
      </c>
      <c r="J5660" s="14" t="inlineStr">
        <is>
          <t>https://ochoa.com.do/producto/tanque-para-inodoro-tango-01045165</t>
        </is>
      </c>
    </row>
    <row r="5661">
      <c r="A5661" s="12" t="inlineStr">
        <is>
          <t>Inodoros y urinarios</t>
        </is>
      </c>
      <c r="B5661" s="12" t="inlineStr">
        <is>
          <t>Tanque para inodoro de dos piezas</t>
        </is>
      </c>
      <c r="C5661" s="12" t="inlineStr">
        <is>
          <t>TANQUE OLIMPIA</t>
        </is>
      </c>
      <c r="D5661" s="12" t="inlineStr">
        <is>
          <t>HELVEX</t>
        </is>
      </c>
      <c r="E5661" s="12" t="inlineStr">
        <is>
          <t>alta</t>
        </is>
      </c>
      <c r="F5661" s="12" t="inlineStr">
        <is>
          <t>Ferretería Ochoa (8A)</t>
        </is>
      </c>
      <c r="G5661" s="12" t="inlineStr">
        <is>
          <t>unidad</t>
        </is>
      </c>
      <c r="H5661" s="13" t="n">
        <v>4513.21</v>
      </c>
      <c r="I5661" s="12" t="inlineStr">
        <is>
          <t>2026-09-11</t>
        </is>
      </c>
      <c r="J5661" s="14" t="inlineStr">
        <is>
          <t>https://ochoa.com.do/producto/tanque-olimpia-01045282</t>
        </is>
      </c>
    </row>
    <row r="5662">
      <c r="A5662" s="12" t="inlineStr">
        <is>
          <t>Inodoros y urinarios</t>
        </is>
      </c>
      <c r="B5662" s="12" t="inlineStr">
        <is>
          <t>Tanque para inodoro de dos piezas</t>
        </is>
      </c>
      <c r="C5662" s="12" t="inlineStr">
        <is>
          <t>TANQUE INODORO CHICHEN ITZA</t>
        </is>
      </c>
      <c r="D5662" s="12" t="inlineStr">
        <is>
          <t>CATO</t>
        </is>
      </c>
      <c r="E5662" s="12" t="inlineStr">
        <is>
          <t>estandar</t>
        </is>
      </c>
      <c r="F5662" s="12" t="inlineStr">
        <is>
          <t>Ferretería Ochoa (8A)</t>
        </is>
      </c>
      <c r="G5662" s="12" t="inlineStr">
        <is>
          <t>unidad</t>
        </is>
      </c>
      <c r="H5662" s="13" t="n">
        <v>4532.11</v>
      </c>
      <c r="I5662" s="12" t="inlineStr">
        <is>
          <t>2026-09-11</t>
        </is>
      </c>
      <c r="J5662" s="14" t="inlineStr">
        <is>
          <t>https://ochoa.com.do/producto/tanque-inodoro-chichen-itza-01045168</t>
        </is>
      </c>
    </row>
    <row r="5663">
      <c r="A5663" s="12" t="inlineStr">
        <is>
          <t>Inodoros y urinarios</t>
        </is>
      </c>
      <c r="B5663" s="12" t="inlineStr">
        <is>
          <t>Tanque para inodoro de dos piezas</t>
        </is>
      </c>
      <c r="C5663" s="12" t="inlineStr">
        <is>
          <t>TANQUE TERRA 3”</t>
        </is>
      </c>
      <c r="D5663" s="12" t="inlineStr">
        <is>
          <t>CATO</t>
        </is>
      </c>
      <c r="E5663" s="12" t="inlineStr">
        <is>
          <t>estandar</t>
        </is>
      </c>
      <c r="F5663" s="12" t="inlineStr">
        <is>
          <t>Ferretería Ochoa (8A)</t>
        </is>
      </c>
      <c r="G5663" s="12" t="inlineStr">
        <is>
          <t>unidad</t>
        </is>
      </c>
      <c r="H5663" s="13" t="n">
        <v>4629.65</v>
      </c>
      <c r="I5663" s="12" t="inlineStr">
        <is>
          <t>2026-09-11</t>
        </is>
      </c>
      <c r="J5663" s="14" t="inlineStr">
        <is>
          <t>https://ochoa.com.do/producto/tanque-terra-3-01045102</t>
        </is>
      </c>
    </row>
    <row r="5664">
      <c r="A5664" s="12" t="inlineStr">
        <is>
          <t>Inodoros y urinarios</t>
        </is>
      </c>
      <c r="B5664" s="12" t="inlineStr">
        <is>
          <t>Tanque para inodoro de dos piezas</t>
        </is>
      </c>
      <c r="C5664" s="12" t="inlineStr">
        <is>
          <t>TANQUE DE INODORO OPTION</t>
        </is>
      </c>
      <c r="D5664" s="12" t="inlineStr">
        <is>
          <t>HELVEX</t>
        </is>
      </c>
      <c r="E5664" s="12" t="inlineStr">
        <is>
          <t>alta</t>
        </is>
      </c>
      <c r="F5664" s="12" t="inlineStr">
        <is>
          <t>Ferretería Ochoa (8A)</t>
        </is>
      </c>
      <c r="G5664" s="12" t="inlineStr">
        <is>
          <t>unidad</t>
        </is>
      </c>
      <c r="H5664" s="13" t="n">
        <v>4844.47</v>
      </c>
      <c r="I5664" s="12" t="inlineStr">
        <is>
          <t>2026-09-11</t>
        </is>
      </c>
      <c r="J5664" s="14" t="inlineStr">
        <is>
          <t>https://ochoa.com.do/producto/tanque-de-inodoro-option-01045362</t>
        </is>
      </c>
    </row>
    <row r="5665">
      <c r="A5665" s="12" t="inlineStr">
        <is>
          <t>Inodoros y urinarios</t>
        </is>
      </c>
      <c r="B5665" s="12" t="inlineStr">
        <is>
          <t>Tanque para inodoro de dos piezas</t>
        </is>
      </c>
      <c r="C5665" s="12" t="inlineStr">
        <is>
          <t>TANQUE DE INODORO RODANO</t>
        </is>
      </c>
      <c r="D5665" s="12" t="inlineStr">
        <is>
          <t>HELVEX</t>
        </is>
      </c>
      <c r="E5665" s="12" t="inlineStr">
        <is>
          <t>alta</t>
        </is>
      </c>
      <c r="F5665" s="12" t="inlineStr">
        <is>
          <t>Ferretería Ochoa (8A)</t>
        </is>
      </c>
      <c r="G5665" s="12" t="inlineStr">
        <is>
          <t>unidad</t>
        </is>
      </c>
      <c r="H5665" s="13" t="n">
        <v>4864.27</v>
      </c>
      <c r="I5665" s="12" t="inlineStr">
        <is>
          <t>2026-09-11</t>
        </is>
      </c>
      <c r="J5665" s="14" t="inlineStr">
        <is>
          <t>https://ochoa.com.do/producto/tanque-de-inodoro-rodano-01045227</t>
        </is>
      </c>
    </row>
    <row r="5666">
      <c r="A5666" s="12" t="inlineStr">
        <is>
          <t>Inodoros y urinarios</t>
        </is>
      </c>
      <c r="B5666" s="12" t="inlineStr">
        <is>
          <t>Tanque para inodoro de dos piezas</t>
        </is>
      </c>
      <c r="C5666" s="12" t="inlineStr">
        <is>
          <t>TANQUE OLIMPIA</t>
        </is>
      </c>
      <c r="D5666" s="12" t="inlineStr">
        <is>
          <t>HELVEX</t>
        </is>
      </c>
      <c r="E5666" s="12" t="inlineStr">
        <is>
          <t>alta</t>
        </is>
      </c>
      <c r="F5666" s="12" t="inlineStr">
        <is>
          <t>Ferretería Ochoa (8A)</t>
        </is>
      </c>
      <c r="G5666" s="12" t="inlineStr">
        <is>
          <t>unidad</t>
        </is>
      </c>
      <c r="H5666" s="13" t="n">
        <v>4918.97</v>
      </c>
      <c r="I5666" s="12" t="inlineStr">
        <is>
          <t>2026-09-11</t>
        </is>
      </c>
      <c r="J5666" s="14" t="inlineStr">
        <is>
          <t>https://ochoa.com.do/producto/tanque-olimpia-01045262</t>
        </is>
      </c>
    </row>
    <row r="5667">
      <c r="A5667" s="12" t="inlineStr">
        <is>
          <t>Inodoros y urinarios</t>
        </is>
      </c>
      <c r="B5667" s="12" t="inlineStr">
        <is>
          <t>Tanque para inodoro de dos piezas</t>
        </is>
      </c>
      <c r="C5667" s="12" t="inlineStr">
        <is>
          <t>TANQUE AUSTRAL</t>
        </is>
      </c>
      <c r="D5667" s="12" t="inlineStr">
        <is>
          <t>HELVEX</t>
        </is>
      </c>
      <c r="E5667" s="12" t="inlineStr">
        <is>
          <t>alta</t>
        </is>
      </c>
      <c r="F5667" s="12" t="inlineStr">
        <is>
          <t>Ferretería Ochoa (8A)</t>
        </is>
      </c>
      <c r="G5667" s="12" t="inlineStr">
        <is>
          <t>unidad</t>
        </is>
      </c>
      <c r="H5667" s="13" t="n">
        <v>5209.9</v>
      </c>
      <c r="I5667" s="12" t="inlineStr">
        <is>
          <t>2026-09-11</t>
        </is>
      </c>
      <c r="J5667" s="14" t="inlineStr">
        <is>
          <t>https://ochoa.com.do/producto/tanque-austral-01045518</t>
        </is>
      </c>
    </row>
    <row r="5668">
      <c r="A5668" s="12" t="inlineStr">
        <is>
          <t>Inodoros y urinarios</t>
        </is>
      </c>
      <c r="B5668" s="12" t="inlineStr">
        <is>
          <t>Tanque para inodoro de dos piezas</t>
        </is>
      </c>
      <c r="C5668" s="12" t="inlineStr">
        <is>
          <t>TANQUE INODORO DRAKAR 16</t>
        </is>
      </c>
      <c r="D5668" s="12" t="inlineStr">
        <is>
          <t>HELVEX</t>
        </is>
      </c>
      <c r="E5668" s="12" t="inlineStr">
        <is>
          <t>alta</t>
        </is>
      </c>
      <c r="F5668" s="12" t="inlineStr">
        <is>
          <t>Ferretería Ochoa (8A)</t>
        </is>
      </c>
      <c r="G5668" s="12" t="inlineStr">
        <is>
          <t>unidad</t>
        </is>
      </c>
      <c r="H5668" s="13" t="n">
        <v>5283.05</v>
      </c>
      <c r="I5668" s="12" t="inlineStr">
        <is>
          <t>2026-09-11</t>
        </is>
      </c>
      <c r="J5668" s="14" t="inlineStr">
        <is>
          <t>https://ochoa.com.do/producto/tanque-inodoro-drakar-16-01045405</t>
        </is>
      </c>
    </row>
    <row r="5669">
      <c r="A5669" s="12" t="inlineStr">
        <is>
          <t>Inodoros y urinarios</t>
        </is>
      </c>
      <c r="B5669" s="12" t="inlineStr">
        <is>
          <t>Tanque para inodoro de dos piezas</t>
        </is>
      </c>
      <c r="C5669" s="12" t="inlineStr">
        <is>
          <t>TANQUE SUSTENTA</t>
        </is>
      </c>
      <c r="D5669" s="12" t="inlineStr">
        <is>
          <t>HELVEX</t>
        </is>
      </c>
      <c r="E5669" s="12" t="inlineStr">
        <is>
          <t>alta</t>
        </is>
      </c>
      <c r="F5669" s="12" t="inlineStr">
        <is>
          <t>Ferretería Ochoa (8A)</t>
        </is>
      </c>
      <c r="G5669" s="12" t="inlineStr">
        <is>
          <t>unidad</t>
        </is>
      </c>
      <c r="H5669" s="13" t="n">
        <v>5467.75</v>
      </c>
      <c r="I5669" s="12" t="inlineStr">
        <is>
          <t>2026-09-11</t>
        </is>
      </c>
      <c r="J5669" s="14" t="inlineStr">
        <is>
          <t>https://ochoa.com.do/producto/tanque-sustenta-01045598</t>
        </is>
      </c>
    </row>
    <row r="5670">
      <c r="A5670" s="12" t="inlineStr">
        <is>
          <t>Inodoros y urinarios</t>
        </is>
      </c>
      <c r="B5670" s="12" t="inlineStr">
        <is>
          <t>Tanque para inodoro de dos piezas</t>
        </is>
      </c>
      <c r="C5670" s="12" t="inlineStr">
        <is>
          <t>TANQUE BOLMEN 16</t>
        </is>
      </c>
      <c r="D5670" s="12" t="inlineStr">
        <is>
          <t>HELVEX</t>
        </is>
      </c>
      <c r="E5670" s="12" t="inlineStr">
        <is>
          <t>alta</t>
        </is>
      </c>
      <c r="F5670" s="12" t="inlineStr">
        <is>
          <t>Ferretería Ochoa (8A)</t>
        </is>
      </c>
      <c r="G5670" s="12" t="inlineStr">
        <is>
          <t>unidad</t>
        </is>
      </c>
      <c r="H5670" s="13" t="n">
        <v>5914.29</v>
      </c>
      <c r="I5670" s="12" t="inlineStr">
        <is>
          <t>2026-09-11</t>
        </is>
      </c>
      <c r="J5670" s="14" t="inlineStr">
        <is>
          <t>https://ochoa.com.do/producto/tanque-bolmen-16-01045472</t>
        </is>
      </c>
    </row>
    <row r="5671">
      <c r="A5671" s="12" t="inlineStr">
        <is>
          <t>Inodoros y urinarios</t>
        </is>
      </c>
      <c r="B5671" s="12" t="inlineStr">
        <is>
          <t>Tanque para inodoro de dos piezas</t>
        </is>
      </c>
      <c r="C5671" s="12" t="inlineStr">
        <is>
          <t>TANQUE PARA INODOROS RODANO</t>
        </is>
      </c>
      <c r="D5671" s="12" t="inlineStr">
        <is>
          <t>HELVEX</t>
        </is>
      </c>
      <c r="E5671" s="12" t="inlineStr">
        <is>
          <t>alta</t>
        </is>
      </c>
      <c r="F5671" s="12" t="inlineStr">
        <is>
          <t>Ferretería Ochoa (8A)</t>
        </is>
      </c>
      <c r="G5671" s="12" t="inlineStr">
        <is>
          <t>unidad</t>
        </is>
      </c>
      <c r="H5671" s="13" t="n">
        <v>6050.86</v>
      </c>
      <c r="I5671" s="12" t="inlineStr">
        <is>
          <t>2026-09-11</t>
        </is>
      </c>
      <c r="J5671" s="14" t="inlineStr">
        <is>
          <t>https://ochoa.com.do/producto/tanque-para-inodoros-rodano-01045476</t>
        </is>
      </c>
    </row>
    <row r="5672">
      <c r="A5672" s="12" t="inlineStr">
        <is>
          <t>Inodoros y urinarios</t>
        </is>
      </c>
      <c r="B5672" s="12" t="inlineStr">
        <is>
          <t>Tanque para inodoro de dos piezas</t>
        </is>
      </c>
      <c r="C5672" s="12" t="inlineStr">
        <is>
          <t>TANQUE RODANO 16</t>
        </is>
      </c>
      <c r="D5672" s="12" t="inlineStr">
        <is>
          <t>HELVEX</t>
        </is>
      </c>
      <c r="E5672" s="12" t="inlineStr">
        <is>
          <t>alta</t>
        </is>
      </c>
      <c r="F5672" s="12" t="inlineStr">
        <is>
          <t>Ferretería Ochoa (8A)</t>
        </is>
      </c>
      <c r="G5672" s="12" t="inlineStr">
        <is>
          <t>unidad</t>
        </is>
      </c>
      <c r="H5672" s="13" t="n">
        <v>6289.99</v>
      </c>
      <c r="I5672" s="12" t="inlineStr">
        <is>
          <t>2026-09-11</t>
        </is>
      </c>
      <c r="J5672" s="14" t="inlineStr">
        <is>
          <t>https://ochoa.com.do/producto/tanque-rodano-16-01045475</t>
        </is>
      </c>
    </row>
    <row r="5673">
      <c r="A5673" s="12" t="inlineStr">
        <is>
          <t>Inodoros y urinarios</t>
        </is>
      </c>
      <c r="B5673" s="12" t="inlineStr">
        <is>
          <t>Tanque para inodoro de dos piezas</t>
        </is>
      </c>
      <c r="C5673" s="12" t="inlineStr">
        <is>
          <t>TANQUE PARA INODORO BOLMEN</t>
        </is>
      </c>
      <c r="D5673" s="12" t="inlineStr">
        <is>
          <t>HELVEX</t>
        </is>
      </c>
      <c r="E5673" s="12" t="inlineStr">
        <is>
          <t>alta</t>
        </is>
      </c>
      <c r="F5673" s="12" t="inlineStr">
        <is>
          <t>Ferretería Ochoa (8A)</t>
        </is>
      </c>
      <c r="G5673" s="12" t="inlineStr">
        <is>
          <t>unidad</t>
        </is>
      </c>
      <c r="H5673" s="13" t="n">
        <v>6467.83</v>
      </c>
      <c r="I5673" s="12" t="inlineStr">
        <is>
          <t>2026-09-11</t>
        </is>
      </c>
      <c r="J5673" s="14" t="inlineStr">
        <is>
          <t>https://ochoa.com.do/producto/tanque-para-inodoro-bolmen-01045471</t>
        </is>
      </c>
    </row>
    <row r="5674">
      <c r="A5674" s="12" t="inlineStr">
        <is>
          <t>Inodoros y urinarios</t>
        </is>
      </c>
      <c r="B5674" s="12" t="inlineStr">
        <is>
          <t>Tanque para inodoro de dos piezas</t>
        </is>
      </c>
      <c r="C5674" s="12" t="inlineStr">
        <is>
          <t>TANQUE MURANO MURANO</t>
        </is>
      </c>
      <c r="D5674" s="12" t="inlineStr">
        <is>
          <t>HELVEX</t>
        </is>
      </c>
      <c r="E5674" s="12" t="inlineStr">
        <is>
          <t>alta</t>
        </is>
      </c>
      <c r="F5674" s="12" t="inlineStr">
        <is>
          <t>Ferretería Ochoa (8A)</t>
        </is>
      </c>
      <c r="G5674" s="12" t="inlineStr">
        <is>
          <t>unidad</t>
        </is>
      </c>
      <c r="H5674" s="13" t="n">
        <v>10691.99</v>
      </c>
      <c r="I5674" s="12" t="inlineStr">
        <is>
          <t>2026-09-11</t>
        </is>
      </c>
      <c r="J5674" s="14" t="inlineStr">
        <is>
          <t>https://ochoa.com.do/producto/tanque-murano-murano-01045332</t>
        </is>
      </c>
    </row>
    <row r="5675">
      <c r="A5675" s="12" t="inlineStr">
        <is>
          <t>Inodoros y urinarios</t>
        </is>
      </c>
      <c r="B5675" s="12" t="inlineStr">
        <is>
          <t>Tanque para inodoro de dos piezas</t>
        </is>
      </c>
      <c r="C5675" s="12" t="inlineStr">
        <is>
          <t>TANQUE INODORO COCOBELLA CB.27.0017 BOTON DESCARGA BLANCO EMPOTRAR</t>
        </is>
      </c>
      <c r="D5675" s="12" t="inlineStr">
        <is>
          <t>COCO</t>
        </is>
      </c>
      <c r="E5675" s="12" t="inlineStr">
        <is>
          <t>estandar</t>
        </is>
      </c>
      <c r="F5675" s="12" t="inlineStr">
        <is>
          <t>InnovaCentro (La Innovación)</t>
        </is>
      </c>
      <c r="G5675" s="12" t="inlineStr">
        <is>
          <t>unidad</t>
        </is>
      </c>
      <c r="H5675" s="13" t="n">
        <v>12715</v>
      </c>
      <c r="I5675" s="12" t="inlineStr">
        <is>
          <t>2026-09-09</t>
        </is>
      </c>
      <c r="J5675" s="14" t="inlineStr">
        <is>
          <t>https://www.innovacentro.com.do/piezassanitarias/tanque-inodoro-cocobella-cb-27-0017-boton-descarga-061756</t>
        </is>
      </c>
    </row>
    <row r="5676">
      <c r="A5676" s="12" t="inlineStr">
        <is>
          <t>Inodoros y urinarios</t>
        </is>
      </c>
      <c r="B5676" s="12" t="inlineStr">
        <is>
          <t>Tanque para inodoro de dos piezas</t>
        </is>
      </c>
      <c r="C5676" s="12" t="inlineStr">
        <is>
          <t>TANQUE MIURA 16</t>
        </is>
      </c>
      <c r="D5676" s="12" t="inlineStr">
        <is>
          <t>HELVEX</t>
        </is>
      </c>
      <c r="E5676" s="12" t="inlineStr">
        <is>
          <t>alta</t>
        </is>
      </c>
      <c r="F5676" s="12" t="inlineStr">
        <is>
          <t>Ferretería Ochoa (8A)</t>
        </is>
      </c>
      <c r="G5676" s="12" t="inlineStr">
        <is>
          <t>unidad</t>
        </is>
      </c>
      <c r="H5676" s="13" t="n">
        <v>13128.56</v>
      </c>
      <c r="I5676" s="12" t="inlineStr">
        <is>
          <t>2026-09-11</t>
        </is>
      </c>
      <c r="J5676" s="14" t="inlineStr">
        <is>
          <t>https://ochoa.com.do/producto/tanque-miura-16-01045505</t>
        </is>
      </c>
    </row>
    <row r="5677">
      <c r="A5677" s="12" t="inlineStr">
        <is>
          <t>Inodoros y urinarios</t>
        </is>
      </c>
      <c r="B5677" s="12" t="inlineStr">
        <is>
          <t>Tanque para inodoro de dos piezas</t>
        </is>
      </c>
      <c r="C5677" s="12" t="inlineStr">
        <is>
          <t>TANQUE INODORO COCOBELLA CB.27.001726 BOTON DESCARGA NEGRO MATTE EMPOTRAR</t>
        </is>
      </c>
      <c r="D5677" s="12" t="inlineStr">
        <is>
          <t>COCO</t>
        </is>
      </c>
      <c r="E5677" s="12" t="inlineStr">
        <is>
          <t>estandar</t>
        </is>
      </c>
      <c r="F5677" s="12" t="inlineStr">
        <is>
          <t>InnovaCentro (La Innovación)</t>
        </is>
      </c>
      <c r="G5677" s="12" t="inlineStr">
        <is>
          <t>unidad</t>
        </is>
      </c>
      <c r="H5677" s="13" t="n">
        <v>14100</v>
      </c>
      <c r="I5677" s="12" t="inlineStr">
        <is>
          <t>2026-09-09</t>
        </is>
      </c>
      <c r="J5677" s="14" t="inlineStr">
        <is>
          <t>https://www.innovacentro.com.do/piezassanitarias/tanque-inodoro-cocobella-cb-27-001726-boton-descar-061757</t>
        </is>
      </c>
    </row>
    <row r="5678">
      <c r="A5678" s="12" t="inlineStr">
        <is>
          <t>Inodoros y urinarios</t>
        </is>
      </c>
      <c r="B5678" s="12" t="inlineStr">
        <is>
          <t>Tanque para inodoro de dos piezas</t>
        </is>
      </c>
      <c r="C5678" s="12" t="inlineStr">
        <is>
          <t>TANQUE MIURA CON SENSOR MIURA 4.8</t>
        </is>
      </c>
      <c r="D5678" s="12" t="inlineStr">
        <is>
          <t>HELVEX</t>
        </is>
      </c>
      <c r="E5678" s="12" t="inlineStr">
        <is>
          <t>alta</t>
        </is>
      </c>
      <c r="F5678" s="12" t="inlineStr">
        <is>
          <t>Ferretería Ochoa (8A)</t>
        </is>
      </c>
      <c r="G5678" s="12" t="inlineStr">
        <is>
          <t>unidad</t>
        </is>
      </c>
      <c r="H5678" s="13" t="n">
        <v>18906.72</v>
      </c>
      <c r="I5678" s="12" t="inlineStr">
        <is>
          <t>2026-09-11</t>
        </is>
      </c>
      <c r="J5678" s="14" t="inlineStr">
        <is>
          <t>https://ochoa.com.do/producto/tanque-miura-con-sensor-miura-4-8-01045583</t>
        </is>
      </c>
    </row>
    <row r="5679">
      <c r="A5679" s="12" t="inlineStr">
        <is>
          <t>Inodoros y urinarios</t>
        </is>
      </c>
      <c r="B5679" s="12" t="inlineStr">
        <is>
          <t>Basineta para inodoro de dos piezas</t>
        </is>
      </c>
      <c r="C5679" s="12" t="inlineStr">
        <is>
          <t>BASINETA UNIVERSAL</t>
        </is>
      </c>
      <c r="D5679" s="12" t="inlineStr">
        <is>
          <t>TREBOL</t>
        </is>
      </c>
      <c r="E5679" s="12" t="inlineStr"/>
      <c r="F5679" s="12" t="inlineStr">
        <is>
          <t>Ferretería Ochoa (8A)</t>
        </is>
      </c>
      <c r="G5679" s="12" t="inlineStr">
        <is>
          <t>unidad</t>
        </is>
      </c>
      <c r="H5679" s="13" t="n">
        <v>2129.12</v>
      </c>
      <c r="I5679" s="12" t="inlineStr">
        <is>
          <t>2026-09-11</t>
        </is>
      </c>
      <c r="J5679" s="14" t="inlineStr">
        <is>
          <t>https://ochoa.com.do/producto/basineta-universal-01045625</t>
        </is>
      </c>
    </row>
    <row r="5680">
      <c r="A5680" s="12" t="inlineStr">
        <is>
          <t>Inodoros y urinarios</t>
        </is>
      </c>
      <c r="B5680" s="12" t="inlineStr">
        <is>
          <t>Basineta para inodoro de dos piezas</t>
        </is>
      </c>
      <c r="C5680" s="12" t="inlineStr">
        <is>
          <t>BASINETA ELONGADO CERES</t>
        </is>
      </c>
      <c r="D5680" s="12" t="inlineStr">
        <is>
          <t>ULTRA</t>
        </is>
      </c>
      <c r="E5680" s="12" t="inlineStr">
        <is>
          <t>economica</t>
        </is>
      </c>
      <c r="F5680" s="12" t="inlineStr">
        <is>
          <t>Ferretería Ochoa (8A)</t>
        </is>
      </c>
      <c r="G5680" s="12" t="inlineStr">
        <is>
          <t>unidad</t>
        </is>
      </c>
      <c r="H5680" s="13" t="n">
        <v>2176.6</v>
      </c>
      <c r="I5680" s="12" t="inlineStr">
        <is>
          <t>2026-09-11</t>
        </is>
      </c>
      <c r="J5680" s="14" t="inlineStr">
        <is>
          <t>https://ochoa.com.do/producto/basineta-elongado-ceres-01045507</t>
        </is>
      </c>
    </row>
    <row r="5681">
      <c r="A5681" s="12" t="inlineStr">
        <is>
          <t>Inodoros y urinarios</t>
        </is>
      </c>
      <c r="B5681" s="12" t="inlineStr">
        <is>
          <t>Basineta para inodoro de dos piezas</t>
        </is>
      </c>
      <c r="C5681" s="12" t="inlineStr">
        <is>
          <t>BASINETA DE CERÁMICA REDONDA</t>
        </is>
      </c>
      <c r="D5681" s="12" t="inlineStr">
        <is>
          <t>CATO</t>
        </is>
      </c>
      <c r="E5681" s="12" t="inlineStr">
        <is>
          <t>estandar</t>
        </is>
      </c>
      <c r="F5681" s="12" t="inlineStr">
        <is>
          <t>Ferretería Ochoa (8A)</t>
        </is>
      </c>
      <c r="G5681" s="12" t="inlineStr">
        <is>
          <t>unidad</t>
        </is>
      </c>
      <c r="H5681" s="13" t="n">
        <v>2501.14</v>
      </c>
      <c r="I5681" s="12" t="inlineStr">
        <is>
          <t>2026-09-11</t>
        </is>
      </c>
      <c r="J5681" s="14" t="inlineStr">
        <is>
          <t>https://ochoa.com.do/producto/basineta-de-ceramica-redonda-01045360</t>
        </is>
      </c>
    </row>
    <row r="5682">
      <c r="A5682" s="12" t="inlineStr">
        <is>
          <t>Inodoros y urinarios</t>
        </is>
      </c>
      <c r="B5682" s="12" t="inlineStr">
        <is>
          <t>Basineta para inodoro de dos piezas</t>
        </is>
      </c>
      <c r="C5682" s="12" t="inlineStr">
        <is>
          <t>BASINETA LUCAS RED. 3´´ 4.8 LPD</t>
        </is>
      </c>
      <c r="D5682" s="12" t="inlineStr">
        <is>
          <t>CATO</t>
        </is>
      </c>
      <c r="E5682" s="12" t="inlineStr">
        <is>
          <t>estandar</t>
        </is>
      </c>
      <c r="F5682" s="12" t="inlineStr">
        <is>
          <t>Ferretería Ochoa (8A)</t>
        </is>
      </c>
      <c r="G5682" s="12" t="inlineStr">
        <is>
          <t>unidad</t>
        </is>
      </c>
      <c r="H5682" s="13" t="n">
        <v>2558.56</v>
      </c>
      <c r="I5682" s="12" t="inlineStr">
        <is>
          <t>2026-09-11</t>
        </is>
      </c>
      <c r="J5682" s="14" t="inlineStr">
        <is>
          <t>https://ochoa.com.do/producto/basineta-lucas-red-3-4-8-lpd-01045600</t>
        </is>
      </c>
    </row>
    <row r="5683">
      <c r="A5683" s="12" t="inlineStr">
        <is>
          <t>Inodoros y urinarios</t>
        </is>
      </c>
      <c r="B5683" s="12" t="inlineStr">
        <is>
          <t>Basineta para inodoro de dos piezas</t>
        </is>
      </c>
      <c r="C5683" s="12" t="inlineStr">
        <is>
          <t>BASINETA AGUAZUL RED. CALIDAD UNIVERSAL</t>
        </is>
      </c>
      <c r="D5683" s="12" t="inlineStr">
        <is>
          <t>CATO</t>
        </is>
      </c>
      <c r="E5683" s="12" t="inlineStr">
        <is>
          <t>estandar</t>
        </is>
      </c>
      <c r="F5683" s="12" t="inlineStr">
        <is>
          <t>Ferretería Ochoa (8A)</t>
        </is>
      </c>
      <c r="G5683" s="12" t="inlineStr">
        <is>
          <t>unidad</t>
        </is>
      </c>
      <c r="H5683" s="13" t="n">
        <v>2731.31</v>
      </c>
      <c r="I5683" s="12" t="inlineStr">
        <is>
          <t>2026-09-11</t>
        </is>
      </c>
      <c r="J5683" s="14" t="inlineStr">
        <is>
          <t>https://ochoa.com.do/producto/basineta-aguazul-red-calidad-universal-01045089</t>
        </is>
      </c>
    </row>
    <row r="5684">
      <c r="A5684" s="12" t="inlineStr">
        <is>
          <t>Inodoros y urinarios</t>
        </is>
      </c>
      <c r="B5684" s="12" t="inlineStr">
        <is>
          <t>Basineta para inodoro de dos piezas</t>
        </is>
      </c>
      <c r="C5684" s="12" t="inlineStr">
        <is>
          <t>BASINETA BABY</t>
        </is>
      </c>
      <c r="D5684" s="12" t="inlineStr">
        <is>
          <t>TREBOL</t>
        </is>
      </c>
      <c r="E5684" s="12" t="inlineStr"/>
      <c r="F5684" s="12" t="inlineStr">
        <is>
          <t>Ferretería Ochoa (8A)</t>
        </is>
      </c>
      <c r="G5684" s="12" t="inlineStr">
        <is>
          <t>unidad</t>
        </is>
      </c>
      <c r="H5684" s="13" t="n">
        <v>3026.71</v>
      </c>
      <c r="I5684" s="12" t="inlineStr">
        <is>
          <t>2026-09-11</t>
        </is>
      </c>
      <c r="J5684" s="14" t="inlineStr">
        <is>
          <t>https://ochoa.com.do/producto/basineta-baby-01045402</t>
        </is>
      </c>
    </row>
    <row r="5685">
      <c r="A5685" s="12" t="inlineStr">
        <is>
          <t>Inodoros y urinarios</t>
        </is>
      </c>
      <c r="B5685" s="12" t="inlineStr">
        <is>
          <t>Basineta para inodoro de dos piezas</t>
        </is>
      </c>
      <c r="C5685" s="12" t="inlineStr">
        <is>
          <t>BASINETA RED. 3´´ LUCAS 4.8</t>
        </is>
      </c>
      <c r="D5685" s="12" t="inlineStr">
        <is>
          <t>CATO</t>
        </is>
      </c>
      <c r="E5685" s="12" t="inlineStr">
        <is>
          <t>estandar</t>
        </is>
      </c>
      <c r="F5685" s="12" t="inlineStr">
        <is>
          <t>Ferretería Ochoa (8A)</t>
        </is>
      </c>
      <c r="G5685" s="12" t="inlineStr">
        <is>
          <t>unidad</t>
        </is>
      </c>
      <c r="H5685" s="13" t="n">
        <v>3204.84</v>
      </c>
      <c r="I5685" s="12" t="inlineStr">
        <is>
          <t>2026-09-11</t>
        </is>
      </c>
      <c r="J5685" s="14" t="inlineStr">
        <is>
          <t>https://ochoa.com.do/producto/basineta-red-3-lucas-4-8-01045632</t>
        </is>
      </c>
    </row>
    <row r="5686">
      <c r="A5686" s="12" t="inlineStr">
        <is>
          <t>Inodoros y urinarios</t>
        </is>
      </c>
      <c r="B5686" s="12" t="inlineStr">
        <is>
          <t>Basineta para inodoro de dos piezas</t>
        </is>
      </c>
      <c r="C5686" s="12" t="inlineStr">
        <is>
          <t>BASINETA JAZMIN RED. 3” 4.8 LPD</t>
        </is>
      </c>
      <c r="D5686" s="12" t="inlineStr">
        <is>
          <t>CATO</t>
        </is>
      </c>
      <c r="E5686" s="12" t="inlineStr">
        <is>
          <t>estandar</t>
        </is>
      </c>
      <c r="F5686" s="12" t="inlineStr">
        <is>
          <t>Ferretería Ochoa (8A)</t>
        </is>
      </c>
      <c r="G5686" s="12" t="inlineStr">
        <is>
          <t>unidad</t>
        </is>
      </c>
      <c r="H5686" s="13" t="n">
        <v>3391.69</v>
      </c>
      <c r="I5686" s="12" t="inlineStr">
        <is>
          <t>2026-09-11</t>
        </is>
      </c>
      <c r="J5686" s="14" t="inlineStr">
        <is>
          <t>https://ochoa.com.do/producto/basineta-jazmin-red-3-4-8-lpd-01045093</t>
        </is>
      </c>
    </row>
    <row r="5687">
      <c r="A5687" s="12" t="inlineStr">
        <is>
          <t>Inodoros y urinarios</t>
        </is>
      </c>
      <c r="B5687" s="12" t="inlineStr">
        <is>
          <t>Basineta para inodoro de dos piezas</t>
        </is>
      </c>
      <c r="C5687" s="12" t="inlineStr">
        <is>
          <t>BASINETA AGUAZUL RED. CALIDAD UNIVERSAL</t>
        </is>
      </c>
      <c r="D5687" s="12" t="inlineStr">
        <is>
          <t>CATO</t>
        </is>
      </c>
      <c r="E5687" s="12" t="inlineStr">
        <is>
          <t>estandar</t>
        </is>
      </c>
      <c r="F5687" s="12" t="inlineStr">
        <is>
          <t>Ferretería Ochoa (8A)</t>
        </is>
      </c>
      <c r="G5687" s="12" t="inlineStr">
        <is>
          <t>unidad</t>
        </is>
      </c>
      <c r="H5687" s="13" t="n">
        <v>3445.23</v>
      </c>
      <c r="I5687" s="12" t="inlineStr">
        <is>
          <t>2026-09-11</t>
        </is>
      </c>
      <c r="J5687" s="14" t="inlineStr">
        <is>
          <t>https://ochoa.com.do/producto/basineta-aguazul-red-calidad-universal-01045091</t>
        </is>
      </c>
    </row>
    <row r="5688">
      <c r="A5688" s="12" t="inlineStr">
        <is>
          <t>Inodoros y urinarios</t>
        </is>
      </c>
      <c r="B5688" s="12" t="inlineStr">
        <is>
          <t>Basineta para inodoro de dos piezas</t>
        </is>
      </c>
      <c r="C5688" s="12" t="inlineStr">
        <is>
          <t>BASINETA JAZMIN RED. 3” 4.8 LPD</t>
        </is>
      </c>
      <c r="D5688" s="12" t="inlineStr">
        <is>
          <t>CATO</t>
        </is>
      </c>
      <c r="E5688" s="12" t="inlineStr">
        <is>
          <t>estandar</t>
        </is>
      </c>
      <c r="F5688" s="12" t="inlineStr">
        <is>
          <t>Ferretería Ochoa (8A)</t>
        </is>
      </c>
      <c r="G5688" s="12" t="inlineStr">
        <is>
          <t>unidad</t>
        </is>
      </c>
      <c r="H5688" s="13" t="n">
        <v>3686.21</v>
      </c>
      <c r="I5688" s="12" t="inlineStr">
        <is>
          <t>2026-09-11</t>
        </is>
      </c>
      <c r="J5688" s="14" t="inlineStr">
        <is>
          <t>https://ochoa.com.do/producto/basineta-jazmin-red-3-4-8-lpd-01045096</t>
        </is>
      </c>
    </row>
    <row r="5689">
      <c r="A5689" s="12" t="inlineStr">
        <is>
          <t>Inodoros y urinarios</t>
        </is>
      </c>
      <c r="B5689" s="12" t="inlineStr">
        <is>
          <t>Basineta para inodoro de dos piezas</t>
        </is>
      </c>
      <c r="C5689" s="12" t="inlineStr">
        <is>
          <t>BASINETA ELONG. ANUBIS C / ASIENTOS</t>
        </is>
      </c>
      <c r="D5689" s="12" t="inlineStr">
        <is>
          <t>ULTRA</t>
        </is>
      </c>
      <c r="E5689" s="12" t="inlineStr">
        <is>
          <t>economica</t>
        </is>
      </c>
      <c r="F5689" s="12" t="inlineStr">
        <is>
          <t>Ferretería Ochoa (8A)</t>
        </is>
      </c>
      <c r="G5689" s="12" t="inlineStr">
        <is>
          <t>unidad</t>
        </is>
      </c>
      <c r="H5689" s="13" t="n">
        <v>3893.76</v>
      </c>
      <c r="I5689" s="12" t="inlineStr">
        <is>
          <t>2026-09-11</t>
        </is>
      </c>
      <c r="J5689" s="14" t="inlineStr">
        <is>
          <t>https://ochoa.com.do/producto/basineta-elong-anubis-c-asientos-01045509</t>
        </is>
      </c>
    </row>
    <row r="5690">
      <c r="A5690" s="12" t="inlineStr">
        <is>
          <t>Inodoros y urinarios</t>
        </is>
      </c>
      <c r="B5690" s="12" t="inlineStr">
        <is>
          <t>Basineta para inodoro de dos piezas</t>
        </is>
      </c>
      <c r="C5690" s="12" t="inlineStr">
        <is>
          <t>BASINETA ARTEMIS 2 C / A. 700X360X740</t>
        </is>
      </c>
      <c r="D5690" s="12" t="inlineStr">
        <is>
          <t>ULTRA</t>
        </is>
      </c>
      <c r="E5690" s="12" t="inlineStr">
        <is>
          <t>economica</t>
        </is>
      </c>
      <c r="F5690" s="12" t="inlineStr">
        <is>
          <t>Ferretería Ochoa (8A)</t>
        </is>
      </c>
      <c r="G5690" s="12" t="inlineStr">
        <is>
          <t>unidad</t>
        </is>
      </c>
      <c r="H5690" s="13" t="n">
        <v>4011.15</v>
      </c>
      <c r="I5690" s="12" t="inlineStr">
        <is>
          <t>2026-09-11</t>
        </is>
      </c>
      <c r="J5690" s="14" t="inlineStr">
        <is>
          <t>https://ochoa.com.do/producto/basineta-artemis-2-c-a-700x360x740-01045640</t>
        </is>
      </c>
    </row>
    <row r="5691">
      <c r="A5691" s="12" t="inlineStr">
        <is>
          <t>Inodoros y urinarios</t>
        </is>
      </c>
      <c r="B5691" s="12" t="inlineStr">
        <is>
          <t>Basineta para inodoro de dos piezas</t>
        </is>
      </c>
      <c r="C5691" s="12" t="inlineStr">
        <is>
          <t>BASINETA ELON ARMIN C / ASIENTO</t>
        </is>
      </c>
      <c r="D5691" s="12" t="inlineStr">
        <is>
          <t>ULTRA</t>
        </is>
      </c>
      <c r="E5691" s="12" t="inlineStr">
        <is>
          <t>economica</t>
        </is>
      </c>
      <c r="F5691" s="12" t="inlineStr">
        <is>
          <t>Ferretería Ochoa (8A)</t>
        </is>
      </c>
      <c r="G5691" s="12" t="inlineStr">
        <is>
          <t>unidad</t>
        </is>
      </c>
      <c r="H5691" s="13" t="n">
        <v>4090.27</v>
      </c>
      <c r="I5691" s="12" t="inlineStr">
        <is>
          <t>2026-09-11</t>
        </is>
      </c>
      <c r="J5691" s="14" t="inlineStr">
        <is>
          <t>https://ochoa.com.do/producto/basineta-elon-armin-c-asiento-01045680</t>
        </is>
      </c>
    </row>
    <row r="5692">
      <c r="A5692" s="12" t="inlineStr">
        <is>
          <t>Inodoros y urinarios</t>
        </is>
      </c>
      <c r="B5692" s="12" t="inlineStr">
        <is>
          <t>Basineta para inodoro de dos piezas</t>
        </is>
      </c>
      <c r="C5692" s="12" t="inlineStr">
        <is>
          <t>BASINETA ELON. ARTEMIS C / A. 710X415X800</t>
        </is>
      </c>
      <c r="D5692" s="12" t="inlineStr">
        <is>
          <t>ULTRA</t>
        </is>
      </c>
      <c r="E5692" s="12" t="inlineStr">
        <is>
          <t>economica</t>
        </is>
      </c>
      <c r="F5692" s="12" t="inlineStr">
        <is>
          <t>Ferretería Ochoa (8A)</t>
        </is>
      </c>
      <c r="G5692" s="12" t="inlineStr">
        <is>
          <t>unidad</t>
        </is>
      </c>
      <c r="H5692" s="13" t="n">
        <v>4174.16</v>
      </c>
      <c r="I5692" s="12" t="inlineStr">
        <is>
          <t>2026-09-11</t>
        </is>
      </c>
      <c r="J5692" s="14" t="inlineStr">
        <is>
          <t>https://ochoa.com.do/producto/basineta-elon-artemis-c-a-710x415x800-01045510</t>
        </is>
      </c>
    </row>
    <row r="5693">
      <c r="A5693" s="12" t="inlineStr">
        <is>
          <t>Inodoros y urinarios</t>
        </is>
      </c>
      <c r="B5693" s="12" t="inlineStr">
        <is>
          <t>Basineta para inodoro de dos piezas</t>
        </is>
      </c>
      <c r="C5693" s="12" t="inlineStr">
        <is>
          <t>TAZA P/INODORO ENTRADA 1.28GPF</t>
        </is>
      </c>
      <c r="D5693" s="12" t="inlineStr">
        <is>
          <t>TOTO</t>
        </is>
      </c>
      <c r="E5693" s="12" t="inlineStr">
        <is>
          <t>alta</t>
        </is>
      </c>
      <c r="F5693" s="12" t="inlineStr">
        <is>
          <t>CerArte</t>
        </is>
      </c>
      <c r="G5693" s="12" t="inlineStr">
        <is>
          <t>unidad</t>
        </is>
      </c>
      <c r="H5693" s="13" t="n">
        <v>4225.59</v>
      </c>
      <c r="I5693" s="12" t="inlineStr">
        <is>
          <t>2026-09-11</t>
        </is>
      </c>
      <c r="J5693" s="14" t="inlineStr">
        <is>
          <t>https://cerarte.com.do/tienda/producto/taza-pinodoro-entrada-128gpf?variant=001202%20%3A%20%20%3A%20%20%3A%20BLANCO%20%3A%20TOTO%20USA</t>
        </is>
      </c>
    </row>
    <row r="5694">
      <c r="A5694" s="12" t="inlineStr">
        <is>
          <t>Inodoros y urinarios</t>
        </is>
      </c>
      <c r="B5694" s="12" t="inlineStr">
        <is>
          <t>Basineta para inodoro de dos piezas</t>
        </is>
      </c>
      <c r="C5694" s="12" t="inlineStr">
        <is>
          <t>BASINETA ELONG TANGO ELONG 3” 3.8 LPD</t>
        </is>
      </c>
      <c r="D5694" s="12" t="inlineStr">
        <is>
          <t>CATO</t>
        </is>
      </c>
      <c r="E5694" s="12" t="inlineStr">
        <is>
          <t>estandar</t>
        </is>
      </c>
      <c r="F5694" s="12" t="inlineStr">
        <is>
          <t>Ferretería Ochoa (8A)</t>
        </is>
      </c>
      <c r="G5694" s="12" t="inlineStr">
        <is>
          <t>unidad</t>
        </is>
      </c>
      <c r="H5694" s="13" t="n">
        <v>4494.81</v>
      </c>
      <c r="I5694" s="12" t="inlineStr">
        <is>
          <t>2026-09-11</t>
        </is>
      </c>
      <c r="J5694" s="14" t="inlineStr">
        <is>
          <t>https://ochoa.com.do/producto/basineta-elong-tango-elong-3-3-8-lpd-01045162</t>
        </is>
      </c>
    </row>
    <row r="5695">
      <c r="A5695" s="12" t="inlineStr">
        <is>
          <t>Inodoros y urinarios</t>
        </is>
      </c>
      <c r="B5695" s="12" t="inlineStr">
        <is>
          <t>Basineta para inodoro de dos piezas</t>
        </is>
      </c>
      <c r="C5695" s="12" t="inlineStr">
        <is>
          <t>BASINETA ELONG. ZURICH 3” 4.8 LPD</t>
        </is>
      </c>
      <c r="D5695" s="12" t="inlineStr">
        <is>
          <t>CATO</t>
        </is>
      </c>
      <c r="E5695" s="12" t="inlineStr">
        <is>
          <t>estandar</t>
        </is>
      </c>
      <c r="F5695" s="12" t="inlineStr">
        <is>
          <t>Ferretería Ochoa (8A)</t>
        </is>
      </c>
      <c r="G5695" s="12" t="inlineStr">
        <is>
          <t>unidad</t>
        </is>
      </c>
      <c r="H5695" s="13" t="n">
        <v>4593.55</v>
      </c>
      <c r="I5695" s="12" t="inlineStr">
        <is>
          <t>2026-09-11</t>
        </is>
      </c>
      <c r="J5695" s="14" t="inlineStr">
        <is>
          <t>https://ochoa.com.do/producto/basineta-elong-zurich-3-4-8-lpd-01045103</t>
        </is>
      </c>
    </row>
    <row r="5696">
      <c r="A5696" s="12" t="inlineStr">
        <is>
          <t>Inodoros y urinarios</t>
        </is>
      </c>
      <c r="B5696" s="12" t="inlineStr">
        <is>
          <t>Basineta para inodoro de dos piezas</t>
        </is>
      </c>
      <c r="C5696" s="12" t="inlineStr">
        <is>
          <t>BASINETA MILENIO ELONG. 3.8 LPD</t>
        </is>
      </c>
      <c r="D5696" s="12" t="inlineStr">
        <is>
          <t>CATO</t>
        </is>
      </c>
      <c r="E5696" s="12" t="inlineStr">
        <is>
          <t>estandar</t>
        </is>
      </c>
      <c r="F5696" s="12" t="inlineStr">
        <is>
          <t>Ferretería Ochoa (8A)</t>
        </is>
      </c>
      <c r="G5696" s="12" t="inlineStr">
        <is>
          <t>unidad</t>
        </is>
      </c>
      <c r="H5696" s="13" t="n">
        <v>4598.17</v>
      </c>
      <c r="I5696" s="12" t="inlineStr">
        <is>
          <t>2026-09-11</t>
        </is>
      </c>
      <c r="J5696" s="14" t="inlineStr">
        <is>
          <t>https://ochoa.com.do/producto/basineta-milenio-elong-3-8-lpd-01045347</t>
        </is>
      </c>
    </row>
    <row r="5697">
      <c r="A5697" s="12" t="inlineStr">
        <is>
          <t>Inodoros y urinarios</t>
        </is>
      </c>
      <c r="B5697" s="12" t="inlineStr">
        <is>
          <t>Basineta para inodoro de dos piezas</t>
        </is>
      </c>
      <c r="C5697" s="12" t="inlineStr">
        <is>
          <t>BASINETA INO. DRAKAR 1 TT1</t>
        </is>
      </c>
      <c r="D5697" s="12" t="inlineStr">
        <is>
          <t>HELVEX</t>
        </is>
      </c>
      <c r="E5697" s="12" t="inlineStr">
        <is>
          <t>alta</t>
        </is>
      </c>
      <c r="F5697" s="12" t="inlineStr">
        <is>
          <t>Ferretería Ochoa (8A)</t>
        </is>
      </c>
      <c r="G5697" s="12" t="inlineStr">
        <is>
          <t>unidad</t>
        </is>
      </c>
      <c r="H5697" s="13" t="n">
        <v>4717.05</v>
      </c>
      <c r="I5697" s="12" t="inlineStr">
        <is>
          <t>2026-09-11</t>
        </is>
      </c>
      <c r="J5697" s="14" t="inlineStr">
        <is>
          <t>https://ochoa.com.do/producto/basineta-ino-drakar-1-tt1-01045182</t>
        </is>
      </c>
    </row>
    <row r="5698">
      <c r="A5698" s="12" t="inlineStr">
        <is>
          <t>Inodoros y urinarios</t>
        </is>
      </c>
      <c r="B5698" s="12" t="inlineStr">
        <is>
          <t>Basineta para inodoro de dos piezas</t>
        </is>
      </c>
      <c r="C5698" s="12" t="inlineStr">
        <is>
          <t>BASINETA ELONG TERRA 3” 4.8 LPD</t>
        </is>
      </c>
      <c r="D5698" s="12" t="inlineStr">
        <is>
          <t>CATO</t>
        </is>
      </c>
      <c r="E5698" s="12" t="inlineStr">
        <is>
          <t>estandar</t>
        </is>
      </c>
      <c r="F5698" s="12" t="inlineStr">
        <is>
          <t>Ferretería Ochoa (8A)</t>
        </is>
      </c>
      <c r="G5698" s="12" t="inlineStr">
        <is>
          <t>unidad</t>
        </is>
      </c>
      <c r="H5698" s="13" t="n">
        <v>4974.71</v>
      </c>
      <c r="I5698" s="12" t="inlineStr">
        <is>
          <t>2026-09-11</t>
        </is>
      </c>
      <c r="J5698" s="14" t="inlineStr">
        <is>
          <t>https://ochoa.com.do/producto/basineta-elong-terra-3-4-8-lpd-01045099</t>
        </is>
      </c>
    </row>
    <row r="5699">
      <c r="A5699" s="12" t="inlineStr">
        <is>
          <t>Inodoros y urinarios</t>
        </is>
      </c>
      <c r="B5699" s="12" t="inlineStr">
        <is>
          <t>Basineta para inodoro de dos piezas</t>
        </is>
      </c>
      <c r="C5699" s="12" t="inlineStr">
        <is>
          <t>BASINETA JAZMIN ELONG. 3” 4.8 LPD</t>
        </is>
      </c>
      <c r="D5699" s="12" t="inlineStr">
        <is>
          <t>CATO</t>
        </is>
      </c>
      <c r="E5699" s="12" t="inlineStr">
        <is>
          <t>estandar</t>
        </is>
      </c>
      <c r="F5699" s="12" t="inlineStr">
        <is>
          <t>Ferretería Ochoa (8A)</t>
        </is>
      </c>
      <c r="G5699" s="12" t="inlineStr">
        <is>
          <t>unidad</t>
        </is>
      </c>
      <c r="H5699" s="13" t="n">
        <v>5014.16</v>
      </c>
      <c r="I5699" s="12" t="inlineStr">
        <is>
          <t>2026-09-11</t>
        </is>
      </c>
      <c r="J5699" s="14" t="inlineStr">
        <is>
          <t>https://ochoa.com.do/producto/basineta-jazmin-elong-3-4-8-lpd-01045094</t>
        </is>
      </c>
    </row>
    <row r="5700">
      <c r="A5700" s="12" t="inlineStr">
        <is>
          <t>Inodoros y urinarios</t>
        </is>
      </c>
      <c r="B5700" s="12" t="inlineStr">
        <is>
          <t>Basineta para inodoro de dos piezas</t>
        </is>
      </c>
      <c r="C5700" s="12" t="inlineStr">
        <is>
          <t>BASINETA DE CERÁMICA FIORE</t>
        </is>
      </c>
      <c r="D5700" s="12" t="inlineStr">
        <is>
          <t>CATO</t>
        </is>
      </c>
      <c r="E5700" s="12" t="inlineStr">
        <is>
          <t>estandar</t>
        </is>
      </c>
      <c r="F5700" s="12" t="inlineStr">
        <is>
          <t>Ferretería Ochoa (8A)</t>
        </is>
      </c>
      <c r="G5700" s="12" t="inlineStr">
        <is>
          <t>unidad</t>
        </is>
      </c>
      <c r="H5700" s="13" t="n">
        <v>5063.97</v>
      </c>
      <c r="I5700" s="12" t="inlineStr">
        <is>
          <t>2026-09-11</t>
        </is>
      </c>
      <c r="J5700" s="14" t="inlineStr">
        <is>
          <t>https://ochoa.com.do/producto/basineta-de-ceramica-fiore-01045313</t>
        </is>
      </c>
    </row>
    <row r="5701">
      <c r="A5701" s="12" t="inlineStr">
        <is>
          <t>Inodoros y urinarios</t>
        </is>
      </c>
      <c r="B5701" s="12" t="inlineStr">
        <is>
          <t>Basineta para inodoro de dos piezas</t>
        </is>
      </c>
      <c r="C5701" s="12" t="inlineStr">
        <is>
          <t>BASINETA ELONG GOYA 3” 3.8 LPD</t>
        </is>
      </c>
      <c r="D5701" s="12" t="inlineStr">
        <is>
          <t>CATO</t>
        </is>
      </c>
      <c r="E5701" s="12" t="inlineStr">
        <is>
          <t>estandar</t>
        </is>
      </c>
      <c r="F5701" s="12" t="inlineStr">
        <is>
          <t>Ferretería Ochoa (8A)</t>
        </is>
      </c>
      <c r="G5701" s="12" t="inlineStr">
        <is>
          <t>unidad</t>
        </is>
      </c>
      <c r="H5701" s="13" t="n">
        <v>5127.81</v>
      </c>
      <c r="I5701" s="12" t="inlineStr">
        <is>
          <t>2026-09-11</t>
        </is>
      </c>
      <c r="J5701" s="14" t="inlineStr">
        <is>
          <t>https://ochoa.com.do/producto/basineta-elong-goya-3-3-8-lpd-01045166</t>
        </is>
      </c>
    </row>
    <row r="5702">
      <c r="A5702" s="12" t="inlineStr">
        <is>
          <t>Inodoros y urinarios</t>
        </is>
      </c>
      <c r="B5702" s="12" t="inlineStr">
        <is>
          <t>Basineta para inodoro de dos piezas</t>
        </is>
      </c>
      <c r="C5702" s="12" t="inlineStr">
        <is>
          <t>BASINETA ELONG TANGO 3” 3.8 LPD</t>
        </is>
      </c>
      <c r="D5702" s="12" t="inlineStr">
        <is>
          <t>CATO</t>
        </is>
      </c>
      <c r="E5702" s="12" t="inlineStr">
        <is>
          <t>estandar</t>
        </is>
      </c>
      <c r="F5702" s="12" t="inlineStr">
        <is>
          <t>Ferretería Ochoa (8A)</t>
        </is>
      </c>
      <c r="G5702" s="12" t="inlineStr">
        <is>
          <t>unidad</t>
        </is>
      </c>
      <c r="H5702" s="13" t="n">
        <v>5568.04</v>
      </c>
      <c r="I5702" s="12" t="inlineStr">
        <is>
          <t>2026-09-11</t>
        </is>
      </c>
      <c r="J5702" s="14" t="inlineStr">
        <is>
          <t>https://ochoa.com.do/producto/basineta-elong-tango-3-3-8-lpd-01045164</t>
        </is>
      </c>
    </row>
    <row r="5703">
      <c r="A5703" s="12" t="inlineStr">
        <is>
          <t>Inodoros y urinarios</t>
        </is>
      </c>
      <c r="B5703" s="12" t="inlineStr">
        <is>
          <t>Basineta para inodoro de dos piezas</t>
        </is>
      </c>
      <c r="C5703" s="12" t="inlineStr">
        <is>
          <t>BASINETA ELONG ZURICH 3” 4.8 LPD</t>
        </is>
      </c>
      <c r="D5703" s="12" t="inlineStr">
        <is>
          <t>CATO</t>
        </is>
      </c>
      <c r="E5703" s="12" t="inlineStr">
        <is>
          <t>estandar</t>
        </is>
      </c>
      <c r="F5703" s="12" t="inlineStr">
        <is>
          <t>Ferretería Ochoa (8A)</t>
        </is>
      </c>
      <c r="G5703" s="12" t="inlineStr">
        <is>
          <t>unidad</t>
        </is>
      </c>
      <c r="H5703" s="13" t="n">
        <v>5574.97</v>
      </c>
      <c r="I5703" s="12" t="inlineStr">
        <is>
          <t>2026-09-11</t>
        </is>
      </c>
      <c r="J5703" s="14" t="inlineStr">
        <is>
          <t>https://ochoa.com.do/producto/basineta-elong-zurich-3-4-8-lpd-01045105</t>
        </is>
      </c>
    </row>
    <row r="5704">
      <c r="A5704" s="12" t="inlineStr">
        <is>
          <t>Inodoros y urinarios</t>
        </is>
      </c>
      <c r="B5704" s="12" t="inlineStr">
        <is>
          <t>Basineta para inodoro de dos piezas</t>
        </is>
      </c>
      <c r="C5704" s="12" t="inlineStr">
        <is>
          <t>BASINETA ELONG TERRA 3” 3.8 LPD</t>
        </is>
      </c>
      <c r="D5704" s="12" t="inlineStr">
        <is>
          <t>CATO</t>
        </is>
      </c>
      <c r="E5704" s="12" t="inlineStr">
        <is>
          <t>estandar</t>
        </is>
      </c>
      <c r="F5704" s="12" t="inlineStr">
        <is>
          <t>Ferretería Ochoa (8A)</t>
        </is>
      </c>
      <c r="G5704" s="12" t="inlineStr">
        <is>
          <t>unidad</t>
        </is>
      </c>
      <c r="H5704" s="13" t="n">
        <v>5688.79</v>
      </c>
      <c r="I5704" s="12" t="inlineStr">
        <is>
          <t>2026-09-11</t>
        </is>
      </c>
      <c r="J5704" s="14" t="inlineStr">
        <is>
          <t>https://ochoa.com.do/producto/basineta-elong-terra-3-3-8-lpd-01045101</t>
        </is>
      </c>
    </row>
    <row r="5705">
      <c r="A5705" s="12" t="inlineStr">
        <is>
          <t>Inodoros y urinarios</t>
        </is>
      </c>
      <c r="B5705" s="12" t="inlineStr">
        <is>
          <t>Basineta para inodoro de dos piezas</t>
        </is>
      </c>
      <c r="C5705" s="12" t="inlineStr">
        <is>
          <t>BASINETA JAZMIN ELONG. 3” 4.8 LPD</t>
        </is>
      </c>
      <c r="D5705" s="12" t="inlineStr">
        <is>
          <t>CATO</t>
        </is>
      </c>
      <c r="E5705" s="12" t="inlineStr">
        <is>
          <t>estandar</t>
        </is>
      </c>
      <c r="F5705" s="12" t="inlineStr">
        <is>
          <t>Ferretería Ochoa (8A)</t>
        </is>
      </c>
      <c r="G5705" s="12" t="inlineStr">
        <is>
          <t>unidad</t>
        </is>
      </c>
      <c r="H5705" s="13" t="n">
        <v>5699.74</v>
      </c>
      <c r="I5705" s="12" t="inlineStr">
        <is>
          <t>2026-09-11</t>
        </is>
      </c>
      <c r="J5705" s="14" t="inlineStr">
        <is>
          <t>https://ochoa.com.do/producto/basineta-jazmin-elong-3-4-8-lpd-01045097</t>
        </is>
      </c>
    </row>
    <row r="5706">
      <c r="A5706" s="12" t="inlineStr">
        <is>
          <t>Inodoros y urinarios</t>
        </is>
      </c>
      <c r="B5706" s="12" t="inlineStr">
        <is>
          <t>Basineta para inodoro de dos piezas</t>
        </is>
      </c>
      <c r="C5706" s="12" t="inlineStr">
        <is>
          <t>BASINETA EMMA SQUARE</t>
        </is>
      </c>
      <c r="D5706" s="12" t="inlineStr">
        <is>
          <t>GALA</t>
        </is>
      </c>
      <c r="E5706" s="12" t="inlineStr"/>
      <c r="F5706" s="12" t="inlineStr">
        <is>
          <t>Ferretería Ochoa (8A)</t>
        </is>
      </c>
      <c r="G5706" s="12" t="inlineStr">
        <is>
          <t>unidad</t>
        </is>
      </c>
      <c r="H5706" s="13" t="n">
        <v>5846.69</v>
      </c>
      <c r="I5706" s="12" t="inlineStr">
        <is>
          <t>2026-09-11</t>
        </is>
      </c>
      <c r="J5706" s="14" t="inlineStr">
        <is>
          <t>https://ochoa.com.do/producto/basineta-emma-square-01045236</t>
        </is>
      </c>
    </row>
    <row r="5707">
      <c r="A5707" s="12" t="inlineStr">
        <is>
          <t>Inodoros y urinarios</t>
        </is>
      </c>
      <c r="B5707" s="12" t="inlineStr">
        <is>
          <t>Basineta para inodoro de dos piezas</t>
        </is>
      </c>
      <c r="C5707" s="12" t="inlineStr">
        <is>
          <t>BASINETA ELONG GOYA 3” 3.8 LPD</t>
        </is>
      </c>
      <c r="D5707" s="12" t="inlineStr">
        <is>
          <t>CATO</t>
        </is>
      </c>
      <c r="E5707" s="12" t="inlineStr">
        <is>
          <t>estandar</t>
        </is>
      </c>
      <c r="F5707" s="12" t="inlineStr">
        <is>
          <t>Ferretería Ochoa (8A)</t>
        </is>
      </c>
      <c r="G5707" s="12" t="inlineStr">
        <is>
          <t>unidad</t>
        </is>
      </c>
      <c r="H5707" s="13" t="n">
        <v>5938</v>
      </c>
      <c r="I5707" s="12" t="inlineStr">
        <is>
          <t>2026-09-11</t>
        </is>
      </c>
      <c r="J5707" s="14" t="inlineStr">
        <is>
          <t>https://ochoa.com.do/producto/basineta-elong-goya-3-3-8-lpd-01045169</t>
        </is>
      </c>
    </row>
    <row r="5708">
      <c r="A5708" s="12" t="inlineStr">
        <is>
          <t>Inodoros y urinarios</t>
        </is>
      </c>
      <c r="B5708" s="12" t="inlineStr">
        <is>
          <t>Basineta para inodoro de dos piezas</t>
        </is>
      </c>
      <c r="C5708" s="12" t="inlineStr">
        <is>
          <t>BASINETA ELONG. AUSTRAL 3.8 L</t>
        </is>
      </c>
      <c r="D5708" s="12" t="inlineStr">
        <is>
          <t>HELVEX</t>
        </is>
      </c>
      <c r="E5708" s="12" t="inlineStr">
        <is>
          <t>alta</t>
        </is>
      </c>
      <c r="F5708" s="12" t="inlineStr">
        <is>
          <t>Ferretería Ochoa (8A)</t>
        </is>
      </c>
      <c r="G5708" s="12" t="inlineStr">
        <is>
          <t>unidad</t>
        </is>
      </c>
      <c r="H5708" s="13" t="n">
        <v>6111.94</v>
      </c>
      <c r="I5708" s="12" t="inlineStr">
        <is>
          <t>2026-09-11</t>
        </is>
      </c>
      <c r="J5708" s="14" t="inlineStr">
        <is>
          <t>https://ochoa.com.do/producto/basineta-elong-austral-3-8-l-01045517</t>
        </is>
      </c>
    </row>
    <row r="5709">
      <c r="A5709" s="12" t="inlineStr">
        <is>
          <t>Inodoros y urinarios</t>
        </is>
      </c>
      <c r="B5709" s="12" t="inlineStr">
        <is>
          <t>Basineta para inodoro de dos piezas</t>
        </is>
      </c>
      <c r="C5709" s="12" t="inlineStr">
        <is>
          <t>BASINETA OLIMPIA RED.</t>
        </is>
      </c>
      <c r="D5709" s="12" t="inlineStr">
        <is>
          <t>HELVEX</t>
        </is>
      </c>
      <c r="E5709" s="12" t="inlineStr">
        <is>
          <t>alta</t>
        </is>
      </c>
      <c r="F5709" s="12" t="inlineStr">
        <is>
          <t>Ferretería Ochoa (8A)</t>
        </is>
      </c>
      <c r="G5709" s="12" t="inlineStr">
        <is>
          <t>unidad</t>
        </is>
      </c>
      <c r="H5709" s="13" t="n">
        <v>6768.83</v>
      </c>
      <c r="I5709" s="12" t="inlineStr">
        <is>
          <t>2026-09-11</t>
        </is>
      </c>
      <c r="J5709" s="14" t="inlineStr">
        <is>
          <t>https://ochoa.com.do/producto/basineta-olimpia-red-01045294</t>
        </is>
      </c>
    </row>
    <row r="5710">
      <c r="A5710" s="12" t="inlineStr">
        <is>
          <t>Inodoros y urinarios</t>
        </is>
      </c>
      <c r="B5710" s="12" t="inlineStr">
        <is>
          <t>Basineta para inodoro de dos piezas</t>
        </is>
      </c>
      <c r="C5710" s="12" t="inlineStr">
        <is>
          <t>TAZA DE INODORO OLIMPIA</t>
        </is>
      </c>
      <c r="D5710" s="12" t="inlineStr">
        <is>
          <t>HELVEX</t>
        </is>
      </c>
      <c r="E5710" s="12" t="inlineStr">
        <is>
          <t>alta</t>
        </is>
      </c>
      <c r="F5710" s="12" t="inlineStr">
        <is>
          <t>Ferretería Ochoa (8A)</t>
        </is>
      </c>
      <c r="G5710" s="12" t="inlineStr">
        <is>
          <t>unidad</t>
        </is>
      </c>
      <c r="H5710" s="13" t="n">
        <v>7335.22</v>
      </c>
      <c r="I5710" s="12" t="inlineStr">
        <is>
          <t>2026-09-11</t>
        </is>
      </c>
      <c r="J5710" s="14" t="inlineStr">
        <is>
          <t>https://ochoa.com.do/producto/taza-de-inodoro-olimpia-01045261</t>
        </is>
      </c>
    </row>
    <row r="5711">
      <c r="A5711" s="12" t="inlineStr">
        <is>
          <t>Inodoros y urinarios</t>
        </is>
      </c>
      <c r="B5711" s="12" t="inlineStr">
        <is>
          <t>Basineta para inodoro de dos piezas</t>
        </is>
      </c>
      <c r="C5711" s="12" t="inlineStr">
        <is>
          <t>TAZA DE INODORO OPTION</t>
        </is>
      </c>
      <c r="D5711" s="12" t="inlineStr">
        <is>
          <t>HELVEX</t>
        </is>
      </c>
      <c r="E5711" s="12" t="inlineStr">
        <is>
          <t>alta</t>
        </is>
      </c>
      <c r="F5711" s="12" t="inlineStr">
        <is>
          <t>Ferretería Ochoa (8A)</t>
        </is>
      </c>
      <c r="G5711" s="12" t="inlineStr">
        <is>
          <t>unidad</t>
        </is>
      </c>
      <c r="H5711" s="13" t="n">
        <v>7537.55</v>
      </c>
      <c r="I5711" s="12" t="inlineStr">
        <is>
          <t>2026-09-11</t>
        </is>
      </c>
      <c r="J5711" s="14" t="inlineStr">
        <is>
          <t>https://ochoa.com.do/producto/taza-de-inodoro-option-01045361</t>
        </is>
      </c>
    </row>
    <row r="5712">
      <c r="A5712" s="12" t="inlineStr">
        <is>
          <t>Inodoros y urinarios</t>
        </is>
      </c>
      <c r="B5712" s="12" t="inlineStr">
        <is>
          <t>Basineta para inodoro de dos piezas</t>
        </is>
      </c>
      <c r="C5712" s="12" t="inlineStr">
        <is>
          <t>TAZA TERRA FLUXOMETRO</t>
        </is>
      </c>
      <c r="D5712" s="12" t="inlineStr">
        <is>
          <t>CATO</t>
        </is>
      </c>
      <c r="E5712" s="12" t="inlineStr">
        <is>
          <t>estandar</t>
        </is>
      </c>
      <c r="F5712" s="12" t="inlineStr">
        <is>
          <t>Ferretería Ochoa (8A)</t>
        </is>
      </c>
      <c r="G5712" s="12" t="inlineStr">
        <is>
          <t>unidad</t>
        </is>
      </c>
      <c r="H5712" s="13" t="n">
        <v>7759.2</v>
      </c>
      <c r="I5712" s="12" t="inlineStr">
        <is>
          <t>2026-09-11</t>
        </is>
      </c>
      <c r="J5712" s="14" t="inlineStr">
        <is>
          <t>https://ochoa.com.do/producto/taza-terra-fluxometro-01045260</t>
        </is>
      </c>
    </row>
    <row r="5713">
      <c r="A5713" s="12" t="inlineStr">
        <is>
          <t>Inodoros y urinarios</t>
        </is>
      </c>
      <c r="B5713" s="12" t="inlineStr">
        <is>
          <t>Basineta para inodoro de dos piezas</t>
        </is>
      </c>
      <c r="C5713" s="12" t="inlineStr">
        <is>
          <t>BASINETA DRAKAR 16</t>
        </is>
      </c>
      <c r="D5713" s="12" t="inlineStr">
        <is>
          <t>HELVEX</t>
        </is>
      </c>
      <c r="E5713" s="12" t="inlineStr">
        <is>
          <t>alta</t>
        </is>
      </c>
      <c r="F5713" s="12" t="inlineStr">
        <is>
          <t>Ferretería Ochoa (8A)</t>
        </is>
      </c>
      <c r="G5713" s="12" t="inlineStr">
        <is>
          <t>unidad</t>
        </is>
      </c>
      <c r="H5713" s="13" t="n">
        <v>7906.37</v>
      </c>
      <c r="I5713" s="12" t="inlineStr">
        <is>
          <t>2026-09-11</t>
        </is>
      </c>
      <c r="J5713" s="14" t="inlineStr">
        <is>
          <t>https://ochoa.com.do/producto/basineta-drakar-16-01045414</t>
        </is>
      </c>
    </row>
    <row r="5714">
      <c r="A5714" s="12" t="inlineStr">
        <is>
          <t>Inodoros y urinarios</t>
        </is>
      </c>
      <c r="B5714" s="12" t="inlineStr">
        <is>
          <t>Basineta para inodoro de dos piezas</t>
        </is>
      </c>
      <c r="C5714" s="12" t="inlineStr">
        <is>
          <t>BASINETA ELONGADA SUSTENTA</t>
        </is>
      </c>
      <c r="D5714" s="12" t="inlineStr">
        <is>
          <t>HELVEX</t>
        </is>
      </c>
      <c r="E5714" s="12" t="inlineStr">
        <is>
          <t>alta</t>
        </is>
      </c>
      <c r="F5714" s="12" t="inlineStr">
        <is>
          <t>Ferretería Ochoa (8A)</t>
        </is>
      </c>
      <c r="G5714" s="12" t="inlineStr">
        <is>
          <t>unidad</t>
        </is>
      </c>
      <c r="H5714" s="13" t="n">
        <v>8277.43</v>
      </c>
      <c r="I5714" s="12" t="inlineStr">
        <is>
          <t>2026-09-11</t>
        </is>
      </c>
      <c r="J5714" s="14" t="inlineStr">
        <is>
          <t>https://ochoa.com.do/producto/basineta-elongada-sustenta-01045599</t>
        </is>
      </c>
    </row>
    <row r="5715">
      <c r="A5715" s="12" t="inlineStr">
        <is>
          <t>Inodoros y urinarios</t>
        </is>
      </c>
      <c r="B5715" s="12" t="inlineStr">
        <is>
          <t>Basineta para inodoro de dos piezas</t>
        </is>
      </c>
      <c r="C5715" s="12" t="inlineStr">
        <is>
          <t>BASINETA BOLMEN 16</t>
        </is>
      </c>
      <c r="D5715" s="12" t="inlineStr">
        <is>
          <t>HELVEX</t>
        </is>
      </c>
      <c r="E5715" s="12" t="inlineStr">
        <is>
          <t>alta</t>
        </is>
      </c>
      <c r="F5715" s="12" t="inlineStr">
        <is>
          <t>Ferretería Ochoa (8A)</t>
        </is>
      </c>
      <c r="G5715" s="12" t="inlineStr">
        <is>
          <t>unidad</t>
        </is>
      </c>
      <c r="H5715" s="13" t="n">
        <v>8732.4</v>
      </c>
      <c r="I5715" s="12" t="inlineStr">
        <is>
          <t>2026-09-11</t>
        </is>
      </c>
      <c r="J5715" s="14" t="inlineStr">
        <is>
          <t>https://ochoa.com.do/producto/basineta-bolmen-16-01045469</t>
        </is>
      </c>
    </row>
    <row r="5716">
      <c r="A5716" s="12" t="inlineStr">
        <is>
          <t>Inodoros y urinarios</t>
        </is>
      </c>
      <c r="B5716" s="12" t="inlineStr">
        <is>
          <t>Basineta para inodoro de dos piezas</t>
        </is>
      </c>
      <c r="C5716" s="12" t="inlineStr">
        <is>
          <t>BASINETA RODANO 16</t>
        </is>
      </c>
      <c r="D5716" s="12" t="inlineStr">
        <is>
          <t>HELVEX</t>
        </is>
      </c>
      <c r="E5716" s="12" t="inlineStr">
        <is>
          <t>alta</t>
        </is>
      </c>
      <c r="F5716" s="12" t="inlineStr">
        <is>
          <t>Ferretería Ochoa (8A)</t>
        </is>
      </c>
      <c r="G5716" s="12" t="inlineStr">
        <is>
          <t>unidad</t>
        </is>
      </c>
      <c r="H5716" s="13" t="n">
        <v>8922.82</v>
      </c>
      <c r="I5716" s="12" t="inlineStr">
        <is>
          <t>2026-09-11</t>
        </is>
      </c>
      <c r="J5716" s="14" t="inlineStr">
        <is>
          <t>https://ochoa.com.do/producto/basineta-rodano-16-01045473</t>
        </is>
      </c>
    </row>
    <row r="5717">
      <c r="A5717" s="12" t="inlineStr">
        <is>
          <t>Inodoros y urinarios</t>
        </is>
      </c>
      <c r="B5717" s="12" t="inlineStr">
        <is>
          <t>Basineta para inodoro de dos piezas</t>
        </is>
      </c>
      <c r="C5717" s="12" t="inlineStr">
        <is>
          <t>TAZA P/INODORO C320E1#W</t>
        </is>
      </c>
      <c r="D5717" s="12" t="inlineStr">
        <is>
          <t>TOTO</t>
        </is>
      </c>
      <c r="E5717" s="12" t="inlineStr">
        <is>
          <t>alta</t>
        </is>
      </c>
      <c r="F5717" s="12" t="inlineStr">
        <is>
          <t>CerArte</t>
        </is>
      </c>
      <c r="G5717" s="12" t="inlineStr">
        <is>
          <t>unidad</t>
        </is>
      </c>
      <c r="H5717" s="13" t="n">
        <v>9455.1</v>
      </c>
      <c r="I5717" s="12" t="inlineStr">
        <is>
          <t>2026-09-11</t>
        </is>
      </c>
      <c r="J5717" s="14" t="inlineStr">
        <is>
          <t>https://cerarte.com.do/tienda/producto/taza-pinodoro-c320e1w?variant=004925%20%3A%20%20%3A%20%20%3A%20BLANCO%20%3A%20TOTO%20USA</t>
        </is>
      </c>
    </row>
    <row r="5718">
      <c r="A5718" s="12" t="inlineStr">
        <is>
          <t>Inodoros y urinarios</t>
        </is>
      </c>
      <c r="B5718" s="12" t="inlineStr">
        <is>
          <t>Basineta para inodoro de dos piezas</t>
        </is>
      </c>
      <c r="C5718" s="12" t="inlineStr">
        <is>
          <t>BASINETA BOLMEN 16</t>
        </is>
      </c>
      <c r="D5718" s="12" t="inlineStr">
        <is>
          <t>HELVEX</t>
        </is>
      </c>
      <c r="E5718" s="12" t="inlineStr">
        <is>
          <t>alta</t>
        </is>
      </c>
      <c r="F5718" s="12" t="inlineStr">
        <is>
          <t>Ferretería Ochoa (8A)</t>
        </is>
      </c>
      <c r="G5718" s="12" t="inlineStr">
        <is>
          <t>unidad</t>
        </is>
      </c>
      <c r="H5718" s="13" t="n">
        <v>9558</v>
      </c>
      <c r="I5718" s="12" t="inlineStr">
        <is>
          <t>2026-09-11</t>
        </is>
      </c>
      <c r="J5718" s="14" t="inlineStr">
        <is>
          <t>https://ochoa.com.do/producto/basineta-bolmen-16-01045470</t>
        </is>
      </c>
    </row>
    <row r="5719">
      <c r="A5719" s="12" t="inlineStr">
        <is>
          <t>Inodoros y urinarios</t>
        </is>
      </c>
      <c r="B5719" s="12" t="inlineStr">
        <is>
          <t>Basineta para inodoro de dos piezas</t>
        </is>
      </c>
      <c r="C5719" s="12" t="inlineStr">
        <is>
          <t>TAZA P/INODORO TWO PIECE DRAKE CEFIONTECT</t>
        </is>
      </c>
      <c r="D5719" s="12" t="inlineStr">
        <is>
          <t>TOTO</t>
        </is>
      </c>
      <c r="E5719" s="12" t="inlineStr">
        <is>
          <t>alta</t>
        </is>
      </c>
      <c r="F5719" s="12" t="inlineStr">
        <is>
          <t>CerArte</t>
        </is>
      </c>
      <c r="G5719" s="12" t="inlineStr">
        <is>
          <t>unidad</t>
        </is>
      </c>
      <c r="H5719" s="13" t="n">
        <v>14378.26</v>
      </c>
      <c r="I5719" s="12" t="inlineStr">
        <is>
          <t>2026-09-11</t>
        </is>
      </c>
      <c r="J5719" s="14" t="inlineStr">
        <is>
          <t>https://cerarte.com.do/tienda/producto/taza-pinodoro-two-piece-drake-cefiontect?variant=008816%20%3A%20%20%3A%20ST%20%3A%20BLANCO%20%3A%20TOTO</t>
        </is>
      </c>
    </row>
    <row r="5720">
      <c r="A5720" s="12" t="inlineStr">
        <is>
          <t>Inodoros y urinarios</t>
        </is>
      </c>
      <c r="B5720" s="12" t="inlineStr">
        <is>
          <t>Basineta para inodoro de dos piezas</t>
        </is>
      </c>
      <c r="C5720" s="12" t="inlineStr">
        <is>
          <t>TAZA FLUXPARED SEMIOCUL 3.5, 4.8, 6L NAO</t>
        </is>
      </c>
      <c r="D5720" s="12" t="inlineStr">
        <is>
          <t>HELVEX</t>
        </is>
      </c>
      <c r="E5720" s="12" t="inlineStr">
        <is>
          <t>alta</t>
        </is>
      </c>
      <c r="F5720" s="12" t="inlineStr">
        <is>
          <t>Ferretería Ochoa (8A)</t>
        </is>
      </c>
      <c r="G5720" s="12" t="inlineStr">
        <is>
          <t>unidad</t>
        </is>
      </c>
      <c r="H5720" s="13" t="n">
        <v>15300.18</v>
      </c>
      <c r="I5720" s="12" t="inlineStr">
        <is>
          <t>2026-09-11</t>
        </is>
      </c>
      <c r="J5720" s="14" t="inlineStr">
        <is>
          <t>https://ochoa.com.do/producto/taza-fluxpared-semiocul-3-5-4-8-6l-nao-01045631</t>
        </is>
      </c>
    </row>
    <row r="5721">
      <c r="A5721" s="12" t="inlineStr">
        <is>
          <t>Inodoros y urinarios</t>
        </is>
      </c>
      <c r="B5721" s="12" t="inlineStr">
        <is>
          <t>Basineta para inodoro de dos piezas</t>
        </is>
      </c>
      <c r="C5721" s="12" t="inlineStr">
        <is>
          <t>TAZA PARA FLUX NAO C / ASIENTO</t>
        </is>
      </c>
      <c r="D5721" s="12" t="inlineStr">
        <is>
          <t>HELVEX</t>
        </is>
      </c>
      <c r="E5721" s="12" t="inlineStr">
        <is>
          <t>alta</t>
        </is>
      </c>
      <c r="F5721" s="12" t="inlineStr">
        <is>
          <t>Ferretería Ochoa (8A)</t>
        </is>
      </c>
      <c r="G5721" s="12" t="inlineStr">
        <is>
          <t>unidad</t>
        </is>
      </c>
      <c r="H5721" s="13" t="n">
        <v>15716.08</v>
      </c>
      <c r="I5721" s="12" t="inlineStr">
        <is>
          <t>2026-09-11</t>
        </is>
      </c>
      <c r="J5721" s="14" t="inlineStr">
        <is>
          <t>https://ochoa.com.do/producto/taza-para-flux-nao-c-asiento-01045283</t>
        </is>
      </c>
    </row>
    <row r="5722">
      <c r="A5722" s="12" t="inlineStr">
        <is>
          <t>Inodoros y urinarios</t>
        </is>
      </c>
      <c r="B5722" s="12" t="inlineStr">
        <is>
          <t>Basineta para inodoro de dos piezas</t>
        </is>
      </c>
      <c r="C5722" s="12" t="inlineStr">
        <is>
          <t>BASINETA C / ASIENTO MURANO</t>
        </is>
      </c>
      <c r="D5722" s="12" t="inlineStr">
        <is>
          <t>HELVEX</t>
        </is>
      </c>
      <c r="E5722" s="12" t="inlineStr">
        <is>
          <t>alta</t>
        </is>
      </c>
      <c r="F5722" s="12" t="inlineStr">
        <is>
          <t>Ferretería Ochoa (8A)</t>
        </is>
      </c>
      <c r="G5722" s="12" t="inlineStr">
        <is>
          <t>unidad</t>
        </is>
      </c>
      <c r="H5722" s="13" t="n">
        <v>15899.37</v>
      </c>
      <c r="I5722" s="12" t="inlineStr">
        <is>
          <t>2026-09-11</t>
        </is>
      </c>
      <c r="J5722" s="14" t="inlineStr">
        <is>
          <t>https://ochoa.com.do/producto/basineta-c-asiento-murano-01045331</t>
        </is>
      </c>
    </row>
    <row r="5723">
      <c r="A5723" s="12" t="inlineStr">
        <is>
          <t>Inodoros y urinarios</t>
        </is>
      </c>
      <c r="B5723" s="12" t="inlineStr">
        <is>
          <t>Basineta para inodoro de dos piezas</t>
        </is>
      </c>
      <c r="C5723" s="12" t="inlineStr">
        <is>
          <t>TAZA P/INODORO D-CODE 650MM</t>
        </is>
      </c>
      <c r="D5723" s="12" t="inlineStr">
        <is>
          <t>DURAVIT</t>
        </is>
      </c>
      <c r="E5723" s="12" t="inlineStr">
        <is>
          <t>alta</t>
        </is>
      </c>
      <c r="F5723" s="12" t="inlineStr">
        <is>
          <t>CerArte</t>
        </is>
      </c>
      <c r="G5723" s="12" t="inlineStr">
        <is>
          <t>unidad</t>
        </is>
      </c>
      <c r="H5723" s="13" t="n">
        <v>17518.17</v>
      </c>
      <c r="I5723" s="12" t="inlineStr">
        <is>
          <t>2026-09-11</t>
        </is>
      </c>
      <c r="J5723" s="14" t="inlineStr">
        <is>
          <t>https://cerarte.com.do/tienda/producto/taza-pinodoro-d-code-650mm?variant=006171%20%3A%20%20%3A%20%20%3A%20BLANCO%20%3A%20DURAVIT</t>
        </is>
      </c>
    </row>
    <row r="5724">
      <c r="A5724" s="12" t="inlineStr">
        <is>
          <t>Inodoros y urinarios</t>
        </is>
      </c>
      <c r="B5724" s="12" t="inlineStr">
        <is>
          <t>Basineta para inodoro de dos piezas</t>
        </is>
      </c>
      <c r="C5724" s="12" t="inlineStr">
        <is>
          <t>TAZA P/INODORO SUSPENDIDO 4 EN 1</t>
        </is>
      </c>
      <c r="D5724" s="12" t="inlineStr">
        <is>
          <t>GROHE</t>
        </is>
      </c>
      <c r="E5724" s="12" t="inlineStr">
        <is>
          <t>alta</t>
        </is>
      </c>
      <c r="F5724" s="12" t="inlineStr">
        <is>
          <t>CerArte</t>
        </is>
      </c>
      <c r="G5724" s="12" t="inlineStr">
        <is>
          <t>unidad</t>
        </is>
      </c>
      <c r="H5724" s="13" t="n">
        <v>18912.09</v>
      </c>
      <c r="I5724" s="12" t="inlineStr">
        <is>
          <t>2026-09-11</t>
        </is>
      </c>
      <c r="J5724" s="14" t="inlineStr">
        <is>
          <t>https://cerarte.com.do/tienda/producto/taza-pinodoro-suspendido-4-en-1?variant=011090%20%3A%20%20%3A%20%20%3A%20BLANCO%20%3A%20GROHE</t>
        </is>
      </c>
    </row>
    <row r="5725">
      <c r="A5725" s="12" t="inlineStr">
        <is>
          <t>Inodoros y urinarios</t>
        </is>
      </c>
      <c r="B5725" s="12" t="inlineStr">
        <is>
          <t>Basineta para inodoro de dos piezas</t>
        </is>
      </c>
      <c r="C5725" s="12" t="inlineStr">
        <is>
          <t>BASINETA MIURA 16 CON ASIENTO</t>
        </is>
      </c>
      <c r="D5725" s="12" t="inlineStr">
        <is>
          <t>HELVEX</t>
        </is>
      </c>
      <c r="E5725" s="12" t="inlineStr">
        <is>
          <t>alta</t>
        </is>
      </c>
      <c r="F5725" s="12" t="inlineStr">
        <is>
          <t>Ferretería Ochoa (8A)</t>
        </is>
      </c>
      <c r="G5725" s="12" t="inlineStr">
        <is>
          <t>unidad</t>
        </is>
      </c>
      <c r="H5725" s="13" t="n">
        <v>19696.42</v>
      </c>
      <c r="I5725" s="12" t="inlineStr">
        <is>
          <t>2026-09-11</t>
        </is>
      </c>
      <c r="J5725" s="14" t="inlineStr">
        <is>
          <t>https://ochoa.com.do/producto/basineta-miura-16-con-asiento-01045506</t>
        </is>
      </c>
    </row>
    <row r="5726">
      <c r="A5726" s="12" t="inlineStr">
        <is>
          <t>Inodoros y urinarios</t>
        </is>
      </c>
      <c r="B5726" s="12" t="inlineStr">
        <is>
          <t>Basineta para inodoro de dos piezas</t>
        </is>
      </c>
      <c r="C5726" s="12" t="inlineStr">
        <is>
          <t>TAZA P/INODORO VESPIN II 1G</t>
        </is>
      </c>
      <c r="D5726" s="12" t="inlineStr">
        <is>
          <t>TOTO</t>
        </is>
      </c>
      <c r="E5726" s="12" t="inlineStr">
        <is>
          <t>alta</t>
        </is>
      </c>
      <c r="F5726" s="12" t="inlineStr">
        <is>
          <t>CerArte</t>
        </is>
      </c>
      <c r="G5726" s="12" t="inlineStr">
        <is>
          <t>unidad</t>
        </is>
      </c>
      <c r="H5726" s="13" t="n">
        <v>26806.88</v>
      </c>
      <c r="I5726" s="12" t="inlineStr">
        <is>
          <t>2026-09-11</t>
        </is>
      </c>
      <c r="J5726" s="14" t="inlineStr">
        <is>
          <t>https://cerarte.com.do/tienda/producto/taza-pinodoro-vespin-ii-1g?variant=001210%20%3A%20%20%3A%20%20%3A%20BLANCO%20%3A%20TOTO%20USA</t>
        </is>
      </c>
    </row>
    <row r="5727">
      <c r="A5727" s="12" t="inlineStr">
        <is>
          <t>Inodoros y urinarios</t>
        </is>
      </c>
      <c r="B5727" s="12" t="inlineStr">
        <is>
          <t>Taza para fluxómetro</t>
        </is>
      </c>
      <c r="C5727" s="12" t="inlineStr">
        <is>
          <t>TAZA FLUXOMETRO AQUASPA 2106 BLANCO ELONGADA SIN TAPA</t>
        </is>
      </c>
      <c r="D5727" s="12" t="inlineStr">
        <is>
          <t>AQUASPA</t>
        </is>
      </c>
      <c r="E5727" s="12" t="inlineStr">
        <is>
          <t>economica</t>
        </is>
      </c>
      <c r="F5727" s="12" t="inlineStr">
        <is>
          <t>InnovaCentro (La Innovación)</t>
        </is>
      </c>
      <c r="G5727" s="12" t="inlineStr">
        <is>
          <t>unidad</t>
        </is>
      </c>
      <c r="H5727" s="13" t="n">
        <v>3925</v>
      </c>
      <c r="I5727" s="12" t="inlineStr">
        <is>
          <t>2026-09-09</t>
        </is>
      </c>
      <c r="J5727" s="14" t="inlineStr">
        <is>
          <t>https://www.innovacentro.com.do/inodorosfluxometro/taza-fluxometro-aquaspa-2106-blanco-elongada-sin-t-056195</t>
        </is>
      </c>
    </row>
    <row r="5728">
      <c r="A5728" s="12" t="inlineStr">
        <is>
          <t>Inodoros y urinarios</t>
        </is>
      </c>
      <c r="B5728" s="12" t="inlineStr">
        <is>
          <t>Taza para fluxómetro</t>
        </is>
      </c>
      <c r="C5728" s="12" t="inlineStr">
        <is>
          <t>TAZA P/ INODORO FLUXOMETRO COMERCIAL C/ ASIENTO Y ROSCA</t>
        </is>
      </c>
      <c r="D5728" s="12" t="inlineStr">
        <is>
          <t>AQUALIA</t>
        </is>
      </c>
      <c r="E5728" s="12" t="inlineStr">
        <is>
          <t>estandar</t>
        </is>
      </c>
      <c r="F5728" s="12" t="inlineStr">
        <is>
          <t>CerArte</t>
        </is>
      </c>
      <c r="G5728" s="12" t="inlineStr">
        <is>
          <t>unidad</t>
        </is>
      </c>
      <c r="H5728" s="13" t="n">
        <v>5857.58</v>
      </c>
      <c r="I5728" s="12" t="inlineStr">
        <is>
          <t>2026-09-11</t>
        </is>
      </c>
      <c r="J5728" s="14" t="inlineStr">
        <is>
          <t>https://cerarte.com.do/tienda/producto/taza-p-inodoro-fluxometro-comercial-c-asiento-y-rosca?variant=013034%20%3A%20%20%3A%2070X38X43.5%20%3A%20BLANCO%20%3A%20AQUALIA</t>
        </is>
      </c>
    </row>
    <row r="5729">
      <c r="A5729" s="12" t="inlineStr">
        <is>
          <t>Inodoros y urinarios</t>
        </is>
      </c>
      <c r="B5729" s="12" t="inlineStr">
        <is>
          <t>Taza para fluxómetro</t>
        </is>
      </c>
      <c r="C5729" s="12" t="inlineStr">
        <is>
          <t>TAZA P/INODORO FLUXOMETRO ADA C/ASIENTO Y ROSCA</t>
        </is>
      </c>
      <c r="D5729" s="12" t="inlineStr">
        <is>
          <t>AQUALIA</t>
        </is>
      </c>
      <c r="E5729" s="12" t="inlineStr">
        <is>
          <t>estandar</t>
        </is>
      </c>
      <c r="F5729" s="12" t="inlineStr">
        <is>
          <t>CerArte</t>
        </is>
      </c>
      <c r="G5729" s="12" t="inlineStr">
        <is>
          <t>unidad</t>
        </is>
      </c>
      <c r="H5729" s="13" t="n">
        <v>5857.59</v>
      </c>
      <c r="I5729" s="12" t="inlineStr">
        <is>
          <t>2026-09-11</t>
        </is>
      </c>
      <c r="J5729" s="14" t="inlineStr">
        <is>
          <t>https://cerarte.com.do/tienda/producto/taza-pinodoro-fluxometro-ada-casiento-y-rosca?variant=013036%20%3A%20%20%3A%2072X39X44%20%3A%20BLANCO%20%3A%20AQUALIA</t>
        </is>
      </c>
    </row>
    <row r="5730">
      <c r="A5730" s="12" t="inlineStr">
        <is>
          <t>Inodoros y urinarios</t>
        </is>
      </c>
      <c r="B5730" s="12" t="inlineStr">
        <is>
          <t>Taza para fluxómetro</t>
        </is>
      </c>
      <c r="C5730" s="12" t="inlineStr">
        <is>
          <t>Inodoro fluxometro Adriatico Blanco</t>
        </is>
      </c>
      <c r="D5730" s="12" t="inlineStr"/>
      <c r="E5730" s="12" t="inlineStr"/>
      <c r="F5730" s="12" t="inlineStr">
        <is>
          <t>La Ibérica</t>
        </is>
      </c>
      <c r="G5730" s="12" t="inlineStr">
        <is>
          <t>unidad</t>
        </is>
      </c>
      <c r="H5730" s="13" t="n">
        <v>8400</v>
      </c>
      <c r="I5730" s="12" t="inlineStr">
        <is>
          <t>2026-09-10</t>
        </is>
      </c>
      <c r="J5730" s="14" t="inlineStr">
        <is>
          <t>https://tienda.laiberica.com.do/product/inodoro-fluxometro-adriatico-blanco-sin-asiento/</t>
        </is>
      </c>
    </row>
    <row r="5731">
      <c r="A5731" s="12" t="inlineStr">
        <is>
          <t>Inodoros y urinarios</t>
        </is>
      </c>
      <c r="B5731" s="12" t="inlineStr">
        <is>
          <t>Taza para fluxómetro</t>
        </is>
      </c>
      <c r="C5731" s="12" t="inlineStr">
        <is>
          <t>TAZA CORONA FLUXOMETRO ADRIATICA 21318 ELONGADA</t>
        </is>
      </c>
      <c r="D5731" s="12" t="inlineStr">
        <is>
          <t>CORONA</t>
        </is>
      </c>
      <c r="E5731" s="12" t="inlineStr"/>
      <c r="F5731" s="12" t="inlineStr">
        <is>
          <t>InnovaCentro (La Innovación)</t>
        </is>
      </c>
      <c r="G5731" s="12" t="inlineStr">
        <is>
          <t>unidad</t>
        </is>
      </c>
      <c r="H5731" s="13" t="n">
        <v>8995</v>
      </c>
      <c r="I5731" s="12" t="inlineStr">
        <is>
          <t>2026-09-09</t>
        </is>
      </c>
      <c r="J5731" s="14" t="inlineStr">
        <is>
          <t>https://www.innovacentro.com.do/inodorosfluxometro/taza-corona-fluxometro-adriatica-21318-elongada-050130</t>
        </is>
      </c>
    </row>
    <row r="5732">
      <c r="A5732" s="12" t="inlineStr">
        <is>
          <t>Inodoros y urinarios</t>
        </is>
      </c>
      <c r="B5732" s="12" t="inlineStr">
        <is>
          <t>Taza para fluxómetro</t>
        </is>
      </c>
      <c r="C5732" s="12" t="inlineStr">
        <is>
          <t>TAZA FLUXOMETRO ZURN Z5665-BWL1 BLANCA</t>
        </is>
      </c>
      <c r="D5732" s="12" t="inlineStr">
        <is>
          <t>ZURN</t>
        </is>
      </c>
      <c r="E5732" s="12" t="inlineStr"/>
      <c r="F5732" s="12" t="inlineStr">
        <is>
          <t>InnovaCentro (La Innovación)</t>
        </is>
      </c>
      <c r="G5732" s="12" t="inlineStr">
        <is>
          <t>unidad</t>
        </is>
      </c>
      <c r="H5732" s="13" t="n">
        <v>9187</v>
      </c>
      <c r="I5732" s="12" t="inlineStr">
        <is>
          <t>2026-09-09</t>
        </is>
      </c>
      <c r="J5732" s="14" t="inlineStr">
        <is>
          <t>https://www.innovacentro.com.do/inodorosfluxometro/taza-fluxometro-zurn-z5665-bwl1-blanca-062083</t>
        </is>
      </c>
    </row>
    <row r="5733">
      <c r="A5733" s="12" t="inlineStr">
        <is>
          <t>Inodoros y urinarios</t>
        </is>
      </c>
      <c r="B5733" s="12" t="inlineStr">
        <is>
          <t>Taza para fluxómetro</t>
        </is>
      </c>
      <c r="C5733" s="12" t="inlineStr">
        <is>
          <t>Inodoro Fluxometro Baltico Blanco</t>
        </is>
      </c>
      <c r="D5733" s="12" t="inlineStr"/>
      <c r="E5733" s="12" t="inlineStr"/>
      <c r="F5733" s="12" t="inlineStr">
        <is>
          <t>La Ibérica</t>
        </is>
      </c>
      <c r="G5733" s="12" t="inlineStr">
        <is>
          <t>unidad</t>
        </is>
      </c>
      <c r="H5733" s="13" t="n">
        <v>9500</v>
      </c>
      <c r="I5733" s="12" t="inlineStr">
        <is>
          <t>2026-09-10</t>
        </is>
      </c>
      <c r="J5733" s="14" t="inlineStr">
        <is>
          <t>https://tienda.laiberica.com.do/product/inodoro-fluxometro-baltico-blanco/</t>
        </is>
      </c>
    </row>
    <row r="5734">
      <c r="A5734" s="12" t="inlineStr">
        <is>
          <t>Inodoros y urinarios</t>
        </is>
      </c>
      <c r="B5734" s="12" t="inlineStr">
        <is>
          <t>Taza para fluxómetro</t>
        </is>
      </c>
      <c r="C5734" s="12" t="inlineStr">
        <is>
          <t>Inodoro Fluxometro Adriatico Plus Blanco Ref. 213181001 E/Superior</t>
        </is>
      </c>
      <c r="D5734" s="12" t="inlineStr"/>
      <c r="E5734" s="12" t="inlineStr"/>
      <c r="F5734" s="12" t="inlineStr">
        <is>
          <t>La Ibérica</t>
        </is>
      </c>
      <c r="G5734" s="12" t="inlineStr">
        <is>
          <t>unidad</t>
        </is>
      </c>
      <c r="H5734" s="13" t="n">
        <v>10500.01</v>
      </c>
      <c r="I5734" s="12" t="inlineStr">
        <is>
          <t>2026-09-10</t>
        </is>
      </c>
      <c r="J5734" s="14" t="inlineStr">
        <is>
          <t>https://tienda.laiberica.com.do/product/inodoro-fluxometro-adriatico-plus-blanco-ref-213181001-e-superior/</t>
        </is>
      </c>
    </row>
    <row r="5735">
      <c r="A5735" s="12" t="inlineStr">
        <is>
          <t>Inodoros y urinarios</t>
        </is>
      </c>
      <c r="B5735" s="12" t="inlineStr">
        <is>
          <t>Taza para fluxómetro</t>
        </is>
      </c>
      <c r="C5735" s="12" t="inlineStr">
        <is>
          <t>Inodoro fluxometro Zurn Blanco Ref. Z5655 S/Asiento</t>
        </is>
      </c>
      <c r="D5735" s="12" t="inlineStr">
        <is>
          <t>Zurn</t>
        </is>
      </c>
      <c r="E5735" s="12" t="inlineStr"/>
      <c r="F5735" s="12" t="inlineStr">
        <is>
          <t>La Ibérica</t>
        </is>
      </c>
      <c r="G5735" s="12" t="inlineStr">
        <is>
          <t>unidad</t>
        </is>
      </c>
      <c r="H5735" s="13" t="n">
        <v>10550</v>
      </c>
      <c r="I5735" s="12" t="inlineStr">
        <is>
          <t>2026-09-10</t>
        </is>
      </c>
      <c r="J5735" s="14" t="inlineStr">
        <is>
          <t>https://tienda.laiberica.com.do/product/inodoro-fluxometro-zurn-blanco-ref-z5655-s-asiento/</t>
        </is>
      </c>
    </row>
    <row r="5736">
      <c r="A5736" s="12" t="inlineStr">
        <is>
          <t>Inodoros y urinarios</t>
        </is>
      </c>
      <c r="B5736" s="12" t="inlineStr">
        <is>
          <t>Taza para fluxómetro</t>
        </is>
      </c>
      <c r="C5736" s="12" t="inlineStr">
        <is>
          <t>TAZA P/INODORO FLUXOMETRO COMERCIAL</t>
        </is>
      </c>
      <c r="D5736" s="12" t="inlineStr">
        <is>
          <t>TOTO</t>
        </is>
      </c>
      <c r="E5736" s="12" t="inlineStr">
        <is>
          <t>alta</t>
        </is>
      </c>
      <c r="F5736" s="12" t="inlineStr">
        <is>
          <t>CerArte</t>
        </is>
      </c>
      <c r="G5736" s="12" t="inlineStr">
        <is>
          <t>unidad</t>
        </is>
      </c>
      <c r="H5736" s="13" t="n">
        <v>12668.8</v>
      </c>
      <c r="I5736" s="12" t="inlineStr">
        <is>
          <t>2026-09-11</t>
        </is>
      </c>
      <c r="J5736" s="14" t="inlineStr">
        <is>
          <t>https://cerarte.com.do/tienda/producto/taza-pinodoro-fluxometro-comercial?variant=011533%20%3A%20%20%3A%20%20%3A%20BLANCO%20%3A%20TOTO%20USA</t>
        </is>
      </c>
    </row>
    <row r="5737">
      <c r="A5737" s="12" t="inlineStr">
        <is>
          <t>Inodoros y urinarios</t>
        </is>
      </c>
      <c r="B5737" s="12" t="inlineStr">
        <is>
          <t>Taza para fluxómetro</t>
        </is>
      </c>
      <c r="C5737" s="12" t="inlineStr">
        <is>
          <t>TAZA P/INODORO FLUXOMETRO COMERCIAL ADA</t>
        </is>
      </c>
      <c r="D5737" s="12" t="inlineStr">
        <is>
          <t>TOTO</t>
        </is>
      </c>
      <c r="E5737" s="12" t="inlineStr">
        <is>
          <t>alta</t>
        </is>
      </c>
      <c r="F5737" s="12" t="inlineStr">
        <is>
          <t>CerArte</t>
        </is>
      </c>
      <c r="G5737" s="12" t="inlineStr">
        <is>
          <t>unidad</t>
        </is>
      </c>
      <c r="H5737" s="13" t="n">
        <v>14269.5</v>
      </c>
      <c r="I5737" s="12" t="inlineStr">
        <is>
          <t>2026-09-11</t>
        </is>
      </c>
      <c r="J5737" s="14" t="inlineStr">
        <is>
          <t>https://cerarte.com.do/tienda/producto/taza-pinodoro-fluxometro-comercial-ada?variant=011534%20%3A%20%20%3A%20%20%3A%20BLANCO%20%3A%20TOTO%20USA</t>
        </is>
      </c>
    </row>
    <row r="5738">
      <c r="A5738" s="12" t="inlineStr">
        <is>
          <t>Inodoros y urinarios</t>
        </is>
      </c>
      <c r="B5738" s="12" t="inlineStr">
        <is>
          <t>Urinario de porcelana</t>
        </is>
      </c>
      <c r="C5738" s="12" t="inlineStr">
        <is>
          <t>Orinal Sencillo Chino Blanco JG-088</t>
        </is>
      </c>
      <c r="D5738" s="12" t="inlineStr"/>
      <c r="E5738" s="12" t="inlineStr"/>
      <c r="F5738" s="12" t="inlineStr">
        <is>
          <t>Bellón</t>
        </is>
      </c>
      <c r="G5738" s="12" t="inlineStr">
        <is>
          <t>unidad</t>
        </is>
      </c>
      <c r="H5738" s="13" t="n">
        <v>3265</v>
      </c>
      <c r="I5738" s="12" t="inlineStr">
        <is>
          <t>2026-09-10</t>
        </is>
      </c>
      <c r="J5738" s="14" t="inlineStr">
        <is>
          <t>https://catalogo.bellon.com.do/</t>
        </is>
      </c>
    </row>
    <row r="5739">
      <c r="A5739" s="12" t="inlineStr">
        <is>
          <t>Inodoros y urinarios</t>
        </is>
      </c>
      <c r="B5739" s="12" t="inlineStr">
        <is>
          <t>Urinario de porcelana</t>
        </is>
      </c>
      <c r="C5739" s="12" t="inlineStr">
        <is>
          <t>ORINAL COCOBELLA CB.24.0007-P BLANCO</t>
        </is>
      </c>
      <c r="D5739" s="12" t="inlineStr">
        <is>
          <t>COCO</t>
        </is>
      </c>
      <c r="E5739" s="12" t="inlineStr">
        <is>
          <t>estandar</t>
        </is>
      </c>
      <c r="F5739" s="12" t="inlineStr">
        <is>
          <t>InnovaCentro (La Innovación)</t>
        </is>
      </c>
      <c r="G5739" s="12" t="inlineStr">
        <is>
          <t>unidad</t>
        </is>
      </c>
      <c r="H5739" s="13" t="n">
        <v>4362</v>
      </c>
      <c r="I5739" s="12" t="inlineStr">
        <is>
          <t>2026-09-09</t>
        </is>
      </c>
      <c r="J5739" s="14" t="inlineStr">
        <is>
          <t>https://www.innovacentro.com.do/orinales/orinal-cocobella-cb-24-0007-p-blanco-036626</t>
        </is>
      </c>
    </row>
    <row r="5740">
      <c r="A5740" s="12" t="inlineStr">
        <is>
          <t>Inodoros y urinarios</t>
        </is>
      </c>
      <c r="B5740" s="12" t="inlineStr">
        <is>
          <t>Urinario de porcelana</t>
        </is>
      </c>
      <c r="C5740" s="12" t="inlineStr">
        <is>
          <t>ORINAL DUERO C / ACCESORIOS</t>
        </is>
      </c>
      <c r="D5740" s="12" t="inlineStr">
        <is>
          <t>ULTRA</t>
        </is>
      </c>
      <c r="E5740" s="12" t="inlineStr">
        <is>
          <t>economica</t>
        </is>
      </c>
      <c r="F5740" s="12" t="inlineStr">
        <is>
          <t>Ferretería Ochoa (8A)</t>
        </is>
      </c>
      <c r="G5740" s="12" t="inlineStr">
        <is>
          <t>unidad</t>
        </is>
      </c>
      <c r="H5740" s="13" t="n">
        <v>4422.13</v>
      </c>
      <c r="I5740" s="12" t="inlineStr">
        <is>
          <t>2026-09-11</t>
        </is>
      </c>
      <c r="J5740" s="14" t="inlineStr">
        <is>
          <t>https://ochoa.com.do/producto/orinal-duero-c-accesorios-01061649</t>
        </is>
      </c>
    </row>
    <row r="5741">
      <c r="A5741" s="12" t="inlineStr">
        <is>
          <t>Inodoros y urinarios</t>
        </is>
      </c>
      <c r="B5741" s="12" t="inlineStr">
        <is>
          <t>Urinario de porcelana</t>
        </is>
      </c>
      <c r="C5741" s="12" t="inlineStr">
        <is>
          <t>ORINAL P/FLUXOMETRO BOREAL</t>
        </is>
      </c>
      <c r="D5741" s="12" t="inlineStr">
        <is>
          <t>AQUALIA</t>
        </is>
      </c>
      <c r="E5741" s="12" t="inlineStr">
        <is>
          <t>estandar</t>
        </is>
      </c>
      <c r="F5741" s="12" t="inlineStr">
        <is>
          <t>CerArte</t>
        </is>
      </c>
      <c r="G5741" s="12" t="inlineStr">
        <is>
          <t>unidad</t>
        </is>
      </c>
      <c r="H5741" s="13" t="n">
        <v>4650</v>
      </c>
      <c r="I5741" s="12" t="inlineStr">
        <is>
          <t>2026-09-11</t>
        </is>
      </c>
      <c r="J5741" s="14" t="inlineStr">
        <is>
          <t>https://cerarte.com.do/tienda/producto/orinal-pfluxometro-boreal?variant=012724%20%3A%20%20%3A%2038X33X69%20%3A%20BLANCO%20%3A%20AQUALIA</t>
        </is>
      </c>
    </row>
    <row r="5742">
      <c r="A5742" s="12" t="inlineStr">
        <is>
          <t>Inodoros y urinarios</t>
        </is>
      </c>
      <c r="B5742" s="12" t="inlineStr">
        <is>
          <t>Urinario de porcelana</t>
        </is>
      </c>
      <c r="C5742" s="12" t="inlineStr">
        <is>
          <t>ORINAL COCOBELLA CB.24.0013-P BLANCO</t>
        </is>
      </c>
      <c r="D5742" s="12" t="inlineStr">
        <is>
          <t>COCO</t>
        </is>
      </c>
      <c r="E5742" s="12" t="inlineStr">
        <is>
          <t>estandar</t>
        </is>
      </c>
      <c r="F5742" s="12" t="inlineStr">
        <is>
          <t>InnovaCentro (La Innovación)</t>
        </is>
      </c>
      <c r="G5742" s="12" t="inlineStr">
        <is>
          <t>unidad</t>
        </is>
      </c>
      <c r="H5742" s="13" t="n">
        <v>5139</v>
      </c>
      <c r="I5742" s="12" t="inlineStr">
        <is>
          <t>2026-09-09</t>
        </is>
      </c>
      <c r="J5742" s="14" t="inlineStr">
        <is>
          <t>https://www.innovacentro.com.do/orinales/orinal-cocobella-cb-24-0013-p-blanco-036627</t>
        </is>
      </c>
    </row>
    <row r="5743">
      <c r="A5743" s="12" t="inlineStr">
        <is>
          <t>Inodoros y urinarios</t>
        </is>
      </c>
      <c r="B5743" s="12" t="inlineStr">
        <is>
          <t>Urinario de porcelana</t>
        </is>
      </c>
      <c r="C5743" s="12" t="inlineStr">
        <is>
          <t>MINGITORIO ORINAL MISISIPI</t>
        </is>
      </c>
      <c r="D5743" s="12" t="inlineStr">
        <is>
          <t>CATO</t>
        </is>
      </c>
      <c r="E5743" s="12" t="inlineStr">
        <is>
          <t>estandar</t>
        </is>
      </c>
      <c r="F5743" s="12" t="inlineStr">
        <is>
          <t>Ferretería Ochoa (8A)</t>
        </is>
      </c>
      <c r="G5743" s="12" t="inlineStr">
        <is>
          <t>unidad</t>
        </is>
      </c>
      <c r="H5743" s="13" t="n">
        <v>5473.28</v>
      </c>
      <c r="I5743" s="12" t="inlineStr">
        <is>
          <t>2026-09-11</t>
        </is>
      </c>
      <c r="J5743" s="14" t="inlineStr">
        <is>
          <t>https://ochoa.com.do/producto/mingitorio-orinal-misisipi-01061367</t>
        </is>
      </c>
    </row>
    <row r="5744">
      <c r="A5744" s="12" t="inlineStr">
        <is>
          <t>Inodoros y urinarios</t>
        </is>
      </c>
      <c r="B5744" s="12" t="inlineStr">
        <is>
          <t>Urinario de porcelana</t>
        </is>
      </c>
      <c r="C5744" s="12" t="inlineStr">
        <is>
          <t>Orinal Arrecife Corona Blanco 061061001</t>
        </is>
      </c>
      <c r="D5744" s="12" t="inlineStr"/>
      <c r="E5744" s="12" t="inlineStr"/>
      <c r="F5744" s="12" t="inlineStr">
        <is>
          <t>Bellón</t>
        </is>
      </c>
      <c r="G5744" s="12" t="inlineStr">
        <is>
          <t>unidad</t>
        </is>
      </c>
      <c r="H5744" s="13" t="n">
        <v>5717.45</v>
      </c>
      <c r="I5744" s="12" t="inlineStr">
        <is>
          <t>2026-09-10</t>
        </is>
      </c>
      <c r="J5744" s="14" t="inlineStr">
        <is>
          <t>https://catalogo.bellon.com.do/</t>
        </is>
      </c>
    </row>
    <row r="5745">
      <c r="A5745" s="12" t="inlineStr">
        <is>
          <t>Inodoros y urinarios</t>
        </is>
      </c>
      <c r="B5745" s="12" t="inlineStr">
        <is>
          <t>Urinario de porcelana</t>
        </is>
      </c>
      <c r="C5745" s="12" t="inlineStr">
        <is>
          <t>ORINAL VOLGA C / ACCESORIOS</t>
        </is>
      </c>
      <c r="D5745" s="12" t="inlineStr">
        <is>
          <t>ULTRA</t>
        </is>
      </c>
      <c r="E5745" s="12" t="inlineStr">
        <is>
          <t>economica</t>
        </is>
      </c>
      <c r="F5745" s="12" t="inlineStr">
        <is>
          <t>Ferretería Ochoa (8A)</t>
        </is>
      </c>
      <c r="G5745" s="12" t="inlineStr">
        <is>
          <t>unidad</t>
        </is>
      </c>
      <c r="H5745" s="13" t="n">
        <v>5887.21</v>
      </c>
      <c r="I5745" s="12" t="inlineStr">
        <is>
          <t>2026-09-11</t>
        </is>
      </c>
      <c r="J5745" s="14" t="inlineStr">
        <is>
          <t>https://ochoa.com.do/producto/orinal-volga-c-accesorios-01061648</t>
        </is>
      </c>
    </row>
    <row r="5746">
      <c r="A5746" s="12" t="inlineStr">
        <is>
          <t>Inodoros y urinarios</t>
        </is>
      </c>
      <c r="B5746" s="12" t="inlineStr">
        <is>
          <t>Urinario de porcelana</t>
        </is>
      </c>
      <c r="C5746" s="12" t="inlineStr">
        <is>
          <t>Orinal Arrecife Blanco</t>
        </is>
      </c>
      <c r="D5746" s="12" t="inlineStr"/>
      <c r="E5746" s="12" t="inlineStr"/>
      <c r="F5746" s="12" t="inlineStr">
        <is>
          <t>La Ibérica</t>
        </is>
      </c>
      <c r="G5746" s="12" t="inlineStr">
        <is>
          <t>unidad</t>
        </is>
      </c>
      <c r="H5746" s="13" t="n">
        <v>6995</v>
      </c>
      <c r="I5746" s="12" t="inlineStr">
        <is>
          <t>2026-09-10</t>
        </is>
      </c>
      <c r="J5746" s="14" t="inlineStr">
        <is>
          <t>https://tienda.laiberica.com.do/product/orinal-arrecife-blanco/</t>
        </is>
      </c>
    </row>
    <row r="5747">
      <c r="A5747" s="12" t="inlineStr">
        <is>
          <t>Inodoros y urinarios</t>
        </is>
      </c>
      <c r="B5747" s="12" t="inlineStr">
        <is>
          <t>Urinario de porcelana</t>
        </is>
      </c>
      <c r="C5747" s="12" t="inlineStr">
        <is>
          <t>ORINAL OBI C / SENSOR</t>
        </is>
      </c>
      <c r="D5747" s="12" t="inlineStr">
        <is>
          <t>ULTRA</t>
        </is>
      </c>
      <c r="E5747" s="12" t="inlineStr">
        <is>
          <t>economica</t>
        </is>
      </c>
      <c r="F5747" s="12" t="inlineStr">
        <is>
          <t>Ferretería Ochoa (8A)</t>
        </is>
      </c>
      <c r="G5747" s="12" t="inlineStr">
        <is>
          <t>unidad</t>
        </is>
      </c>
      <c r="H5747" s="13" t="n">
        <v>7374.92</v>
      </c>
      <c r="I5747" s="12" t="inlineStr">
        <is>
          <t>2026-09-11</t>
        </is>
      </c>
      <c r="J5747" s="14" t="inlineStr">
        <is>
          <t>https://ochoa.com.do/producto/orinal-obi-c-sensor-01061647</t>
        </is>
      </c>
    </row>
    <row r="5748">
      <c r="A5748" s="12" t="inlineStr">
        <is>
          <t>Inodoros y urinarios</t>
        </is>
      </c>
      <c r="B5748" s="12" t="inlineStr">
        <is>
          <t>Urinario de porcelana</t>
        </is>
      </c>
      <c r="C5748" s="12" t="inlineStr">
        <is>
          <t>ORINAL VICTORIA C / SENSOR</t>
        </is>
      </c>
      <c r="D5748" s="12" t="inlineStr">
        <is>
          <t>ULTRA</t>
        </is>
      </c>
      <c r="E5748" s="12" t="inlineStr">
        <is>
          <t>economica</t>
        </is>
      </c>
      <c r="F5748" s="12" t="inlineStr">
        <is>
          <t>Ferretería Ochoa (8A)</t>
        </is>
      </c>
      <c r="G5748" s="12" t="inlineStr">
        <is>
          <t>unidad</t>
        </is>
      </c>
      <c r="H5748" s="13" t="n">
        <v>8145.95</v>
      </c>
      <c r="I5748" s="12" t="inlineStr">
        <is>
          <t>2026-09-11</t>
        </is>
      </c>
      <c r="J5748" s="14" t="inlineStr">
        <is>
          <t>https://ochoa.com.do/producto/orinal-victoria-c-sensor-01061646</t>
        </is>
      </c>
    </row>
    <row r="5749">
      <c r="A5749" s="12" t="inlineStr">
        <is>
          <t>Inodoros y urinarios</t>
        </is>
      </c>
      <c r="B5749" s="12" t="inlineStr">
        <is>
          <t>Urinario de porcelana</t>
        </is>
      </c>
      <c r="C5749" s="12" t="inlineStr">
        <is>
          <t>ORINAL ZURN Z5730 BLANCO</t>
        </is>
      </c>
      <c r="D5749" s="12" t="inlineStr">
        <is>
          <t>ZURN</t>
        </is>
      </c>
      <c r="E5749" s="12" t="inlineStr"/>
      <c r="F5749" s="12" t="inlineStr">
        <is>
          <t>InnovaCentro (La Innovación)</t>
        </is>
      </c>
      <c r="G5749" s="12" t="inlineStr">
        <is>
          <t>unidad</t>
        </is>
      </c>
      <c r="H5749" s="13" t="n">
        <v>9995</v>
      </c>
      <c r="I5749" s="12" t="inlineStr">
        <is>
          <t>2026-09-09</t>
        </is>
      </c>
      <c r="J5749" s="14" t="inlineStr">
        <is>
          <t>https://www.innovacentro.com.do/orinales/orinal-zurn-z5730-blanco-062082</t>
        </is>
      </c>
    </row>
    <row r="5750">
      <c r="A5750" s="12" t="inlineStr">
        <is>
          <t>Inodoros y urinarios</t>
        </is>
      </c>
      <c r="B5750" s="12" t="inlineStr">
        <is>
          <t>Urinario de porcelana</t>
        </is>
      </c>
      <c r="C5750" s="12" t="inlineStr">
        <is>
          <t>MINGITORIO / ORINAL TERRA III</t>
        </is>
      </c>
      <c r="D5750" s="12" t="inlineStr">
        <is>
          <t>CATO</t>
        </is>
      </c>
      <c r="E5750" s="12" t="inlineStr">
        <is>
          <t>estandar</t>
        </is>
      </c>
      <c r="F5750" s="12" t="inlineStr">
        <is>
          <t>Ferretería Ochoa (8A)</t>
        </is>
      </c>
      <c r="G5750" s="12" t="inlineStr">
        <is>
          <t>unidad</t>
        </is>
      </c>
      <c r="H5750" s="13" t="n">
        <v>11016.2</v>
      </c>
      <c r="I5750" s="12" t="inlineStr">
        <is>
          <t>2026-09-11</t>
        </is>
      </c>
      <c r="J5750" s="14" t="inlineStr">
        <is>
          <t>https://ochoa.com.do/producto/mingitorio-orinal-terra-iii-01061486</t>
        </is>
      </c>
    </row>
    <row r="5751">
      <c r="A5751" s="12" t="inlineStr">
        <is>
          <t>Inodoros y urinarios</t>
        </is>
      </c>
      <c r="B5751" s="12" t="inlineStr">
        <is>
          <t>Urinario de porcelana</t>
        </is>
      </c>
      <c r="C5751" s="12" t="inlineStr">
        <is>
          <t>ORINAL P/FLUXOMETRO WASHOUT</t>
        </is>
      </c>
      <c r="D5751" s="12" t="inlineStr">
        <is>
          <t>TOTO</t>
        </is>
      </c>
      <c r="E5751" s="12" t="inlineStr">
        <is>
          <t>alta</t>
        </is>
      </c>
      <c r="F5751" s="12" t="inlineStr">
        <is>
          <t>CerArte</t>
        </is>
      </c>
      <c r="G5751" s="12" t="inlineStr">
        <is>
          <t>unidad</t>
        </is>
      </c>
      <c r="H5751" s="13" t="n">
        <v>13079</v>
      </c>
      <c r="I5751" s="12" t="inlineStr">
        <is>
          <t>2026-09-11</t>
        </is>
      </c>
      <c r="J5751" s="14" t="inlineStr">
        <is>
          <t>https://cerarte.com.do/tienda/producto/orinal-pfluxometro-washout?variant=001017%20%3A%20%20%3A%20PEQUE%C3%91O%20%3A%20BLANCO%20%3A%20TOTO%20USA</t>
        </is>
      </c>
    </row>
    <row r="5752">
      <c r="A5752" s="12" t="inlineStr">
        <is>
          <t>Inodoros y urinarios</t>
        </is>
      </c>
      <c r="B5752" s="12" t="inlineStr">
        <is>
          <t>Urinario de porcelana</t>
        </is>
      </c>
      <c r="C5752" s="12" t="inlineStr">
        <is>
          <t>Orinal Gotta Corona Blanco 04211</t>
        </is>
      </c>
      <c r="D5752" s="12" t="inlineStr"/>
      <c r="E5752" s="12" t="inlineStr"/>
      <c r="F5752" s="12" t="inlineStr">
        <is>
          <t>Bellón</t>
        </is>
      </c>
      <c r="G5752" s="12" t="inlineStr">
        <is>
          <t>unidad</t>
        </is>
      </c>
      <c r="H5752" s="13" t="n">
        <v>13521.16</v>
      </c>
      <c r="I5752" s="12" t="inlineStr">
        <is>
          <t>2026-09-10</t>
        </is>
      </c>
      <c r="J5752" s="14" t="inlineStr">
        <is>
          <t>https://catalogo.bellon.com.do/</t>
        </is>
      </c>
    </row>
    <row r="5753">
      <c r="A5753" s="12" t="inlineStr">
        <is>
          <t>Inodoros y urinarios</t>
        </is>
      </c>
      <c r="B5753" s="12" t="inlineStr">
        <is>
          <t>Urinario de porcelana</t>
        </is>
      </c>
      <c r="C5753" s="12" t="inlineStr">
        <is>
          <t>Orinal Gotta Blanco Para Entrada Superior</t>
        </is>
      </c>
      <c r="D5753" s="12" t="inlineStr"/>
      <c r="E5753" s="12" t="inlineStr"/>
      <c r="F5753" s="12" t="inlineStr">
        <is>
          <t>La Ibérica</t>
        </is>
      </c>
      <c r="G5753" s="12" t="inlineStr">
        <is>
          <t>unidad</t>
        </is>
      </c>
      <c r="H5753" s="13" t="n">
        <v>15750</v>
      </c>
      <c r="I5753" s="12" t="inlineStr">
        <is>
          <t>2026-09-10</t>
        </is>
      </c>
      <c r="J5753" s="14" t="inlineStr">
        <is>
          <t>https://tienda.laiberica.com.do/product/orinal-gotta-blanco-para-entrada-superior/</t>
        </is>
      </c>
    </row>
    <row r="5754">
      <c r="A5754" s="12" t="inlineStr">
        <is>
          <t>Inodoros y urinarios</t>
        </is>
      </c>
      <c r="B5754" s="12" t="inlineStr">
        <is>
          <t>Urinario de porcelana</t>
        </is>
      </c>
      <c r="C5754" s="12" t="inlineStr">
        <is>
          <t>ORINAL P/FLUXOMETRO WASHOUT</t>
        </is>
      </c>
      <c r="D5754" s="12" t="inlineStr">
        <is>
          <t>TOTO</t>
        </is>
      </c>
      <c r="E5754" s="12" t="inlineStr">
        <is>
          <t>alta</t>
        </is>
      </c>
      <c r="F5754" s="12" t="inlineStr">
        <is>
          <t>CerArte</t>
        </is>
      </c>
      <c r="G5754" s="12" t="inlineStr">
        <is>
          <t>unidad</t>
        </is>
      </c>
      <c r="H5754" s="13" t="n">
        <v>16503.01</v>
      </c>
      <c r="I5754" s="12" t="inlineStr">
        <is>
          <t>2026-09-11</t>
        </is>
      </c>
      <c r="J5754" s="14" t="inlineStr">
        <is>
          <t>https://cerarte.com.do/tienda/producto/orinal-pfluxometro-washout?variant=001017%20%3A%20%20%3A%20GRANDE%20%3A%20BLANCO%20%3A%20TOTO%20USA</t>
        </is>
      </c>
    </row>
    <row r="5755">
      <c r="A5755" s="12" t="inlineStr">
        <is>
          <t>Inodoros y urinarios</t>
        </is>
      </c>
      <c r="B5755" s="12" t="inlineStr">
        <is>
          <t>Urinario de porcelana</t>
        </is>
      </c>
      <c r="C5755" s="12" t="inlineStr">
        <is>
          <t>Orinal Blanco Con Cartucho</t>
        </is>
      </c>
      <c r="D5755" s="12" t="inlineStr"/>
      <c r="E5755" s="12" t="inlineStr"/>
      <c r="F5755" s="12" t="inlineStr">
        <is>
          <t>La Ibérica</t>
        </is>
      </c>
      <c r="G5755" s="12" t="inlineStr">
        <is>
          <t>unidad</t>
        </is>
      </c>
      <c r="H5755" s="13" t="n">
        <v>18500</v>
      </c>
      <c r="I5755" s="12" t="inlineStr">
        <is>
          <t>2026-09-10</t>
        </is>
      </c>
      <c r="J5755" s="14" t="inlineStr">
        <is>
          <t>https://tienda.laiberica.com.do/product/orinal-blanco-con-cartucho/</t>
        </is>
      </c>
    </row>
    <row r="5756">
      <c r="A5756" s="12" t="inlineStr">
        <is>
          <t>Inodoros y urinarios</t>
        </is>
      </c>
      <c r="B5756" s="12" t="inlineStr">
        <is>
          <t>Urinario de porcelana</t>
        </is>
      </c>
      <c r="C5756" s="12" t="inlineStr">
        <is>
          <t>URINARIO FERRIS</t>
        </is>
      </c>
      <c r="D5756" s="12" t="inlineStr">
        <is>
          <t>HELVEX</t>
        </is>
      </c>
      <c r="E5756" s="12" t="inlineStr">
        <is>
          <t>alta</t>
        </is>
      </c>
      <c r="F5756" s="12" t="inlineStr">
        <is>
          <t>Ferretería Ochoa (8A)</t>
        </is>
      </c>
      <c r="G5756" s="12" t="inlineStr">
        <is>
          <t>unidad</t>
        </is>
      </c>
      <c r="H5756" s="13" t="n">
        <v>21399.06</v>
      </c>
      <c r="I5756" s="12" t="inlineStr">
        <is>
          <t>2026-09-11</t>
        </is>
      </c>
      <c r="J5756" s="14" t="inlineStr">
        <is>
          <t>https://ochoa.com.do/producto/urinario-ferris-01061336</t>
        </is>
      </c>
    </row>
    <row r="5757">
      <c r="A5757" s="12" t="inlineStr">
        <is>
          <t>Inodoros y urinarios</t>
        </is>
      </c>
      <c r="B5757" s="12" t="inlineStr">
        <is>
          <t>Urinario de porcelana</t>
        </is>
      </c>
      <c r="C5757" s="12" t="inlineStr">
        <is>
          <t>Orinal Gotta Ep Blanco Con Push Botón Cromo Corona</t>
        </is>
      </c>
      <c r="D5757" s="12" t="inlineStr">
        <is>
          <t>Corona</t>
        </is>
      </c>
      <c r="E5757" s="12" t="inlineStr"/>
      <c r="F5757" s="12" t="inlineStr">
        <is>
          <t>La Ibérica</t>
        </is>
      </c>
      <c r="G5757" s="12" t="inlineStr">
        <is>
          <t>unidad</t>
        </is>
      </c>
      <c r="H5757" s="13" t="n">
        <v>22550</v>
      </c>
      <c r="I5757" s="12" t="inlineStr">
        <is>
          <t>2026-09-10</t>
        </is>
      </c>
      <c r="J5757" s="14" t="inlineStr">
        <is>
          <t>https://tienda.laiberica.com.do/product/orinal-gotta-ep-blanco-con-push-boton-cromo-corona/</t>
        </is>
      </c>
    </row>
    <row r="5758">
      <c r="A5758" s="12" t="inlineStr">
        <is>
          <t>Inodoros y urinarios</t>
        </is>
      </c>
      <c r="B5758" s="12" t="inlineStr">
        <is>
          <t>Urinario de porcelana</t>
        </is>
      </c>
      <c r="C5758" s="12" t="inlineStr">
        <is>
          <t>Orinal Proton Rimless Blanco Entrada Superior S/Accionador</t>
        </is>
      </c>
      <c r="D5758" s="12" t="inlineStr"/>
      <c r="E5758" s="12" t="inlineStr"/>
      <c r="F5758" s="12" t="inlineStr">
        <is>
          <t>La Ibérica</t>
        </is>
      </c>
      <c r="G5758" s="12" t="inlineStr">
        <is>
          <t>unidad</t>
        </is>
      </c>
      <c r="H5758" s="13" t="n">
        <v>25000</v>
      </c>
      <c r="I5758" s="12" t="inlineStr">
        <is>
          <t>2026-09-10</t>
        </is>
      </c>
      <c r="J5758" s="14" t="inlineStr">
        <is>
          <t>https://tienda.laiberica.com.do/product/orinal-proton-rimless-blanco-entrada-superior-sin-accionador/</t>
        </is>
      </c>
    </row>
    <row r="5759">
      <c r="A5759" s="12" t="inlineStr">
        <is>
          <t>Inodoros y urinarios</t>
        </is>
      </c>
      <c r="B5759" s="12" t="inlineStr">
        <is>
          <t>Urinario de porcelana</t>
        </is>
      </c>
      <c r="C5759" s="12" t="inlineStr">
        <is>
          <t>ORINAL DURASTYLE DRY</t>
        </is>
      </c>
      <c r="D5759" s="12" t="inlineStr">
        <is>
          <t>DURAVIT</t>
        </is>
      </c>
      <c r="E5759" s="12" t="inlineStr">
        <is>
          <t>alta</t>
        </is>
      </c>
      <c r="F5759" s="12" t="inlineStr">
        <is>
          <t>CerArte</t>
        </is>
      </c>
      <c r="G5759" s="12" t="inlineStr">
        <is>
          <t>unidad</t>
        </is>
      </c>
      <c r="H5759" s="13" t="n">
        <v>25886.53</v>
      </c>
      <c r="I5759" s="12" t="inlineStr">
        <is>
          <t>2026-09-11</t>
        </is>
      </c>
      <c r="J5759" s="14" t="inlineStr">
        <is>
          <t>https://cerarte.com.do/tienda/producto/orinal-durastyle-dry?variant=001019%20%3A%20%20%3A%2030x34%20%3A%20BLANCO%20%3A%20DURAVIT</t>
        </is>
      </c>
    </row>
    <row r="5760">
      <c r="A5760" s="12" t="inlineStr">
        <is>
          <t>Inodoros y urinarios</t>
        </is>
      </c>
      <c r="B5760" s="12" t="inlineStr">
        <is>
          <t>Bidé</t>
        </is>
      </c>
      <c r="C5760" s="12" t="inlineStr">
        <is>
          <t>BIDET BLANCO AB8000</t>
        </is>
      </c>
      <c r="D5760" s="12" t="inlineStr"/>
      <c r="E5760" s="12" t="inlineStr"/>
      <c r="F5760" s="12" t="inlineStr">
        <is>
          <t>Ferretería Cima</t>
        </is>
      </c>
      <c r="G5760" s="12" t="inlineStr">
        <is>
          <t>unidad</t>
        </is>
      </c>
      <c r="H5760" s="13" t="n">
        <v>3998</v>
      </c>
      <c r="I5760" s="12" t="inlineStr">
        <is>
          <t>2026-09-09</t>
        </is>
      </c>
      <c r="J5760" s="14" t="inlineStr">
        <is>
          <t>https://ferreteriacima.com.do/products/bidet-blanco-ab8000</t>
        </is>
      </c>
    </row>
    <row r="5761">
      <c r="A5761" s="12" t="inlineStr">
        <is>
          <t>Inodoros y urinarios</t>
        </is>
      </c>
      <c r="B5761" s="12" t="inlineStr">
        <is>
          <t>Bidé</t>
        </is>
      </c>
      <c r="C5761" s="12" t="inlineStr">
        <is>
          <t>BIDET COCOBELLA CB.17.0007 BLANCO</t>
        </is>
      </c>
      <c r="D5761" s="12" t="inlineStr">
        <is>
          <t>COCO</t>
        </is>
      </c>
      <c r="E5761" s="12" t="inlineStr">
        <is>
          <t>estandar</t>
        </is>
      </c>
      <c r="F5761" s="12" t="inlineStr">
        <is>
          <t>InnovaCentro (La Innovación)</t>
        </is>
      </c>
      <c r="G5761" s="12" t="inlineStr">
        <is>
          <t>unidad</t>
        </is>
      </c>
      <c r="H5761" s="13" t="n">
        <v>5937</v>
      </c>
      <c r="I5761" s="12" t="inlineStr">
        <is>
          <t>2026-09-09</t>
        </is>
      </c>
      <c r="J5761" s="14" t="inlineStr">
        <is>
          <t>https://www.innovacentro.com.do/bidets/bidet-cocobella-cb-17-0007-blanco-041462</t>
        </is>
      </c>
    </row>
    <row r="5762">
      <c r="A5762" s="12" t="inlineStr">
        <is>
          <t>Inodoros y urinarios</t>
        </is>
      </c>
      <c r="B5762" s="12" t="inlineStr">
        <is>
          <t>Bidé</t>
        </is>
      </c>
      <c r="C5762" s="12" t="inlineStr">
        <is>
          <t>BIDET DURASTYLE</t>
        </is>
      </c>
      <c r="D5762" s="12" t="inlineStr">
        <is>
          <t>DURAVIT</t>
        </is>
      </c>
      <c r="E5762" s="12" t="inlineStr">
        <is>
          <t>alta</t>
        </is>
      </c>
      <c r="F5762" s="12" t="inlineStr">
        <is>
          <t>CerArte</t>
        </is>
      </c>
      <c r="G5762" s="12" t="inlineStr">
        <is>
          <t>unidad</t>
        </is>
      </c>
      <c r="H5762" s="13" t="n">
        <v>12574.54</v>
      </c>
      <c r="I5762" s="12" t="inlineStr">
        <is>
          <t>2026-09-11</t>
        </is>
      </c>
      <c r="J5762" s="14" t="inlineStr">
        <is>
          <t>https://cerarte.com.do/tienda/producto/bidet-durastyle?variant=000118%20%3A%20%20%3A%2057%20%3A%20BLANCO%20%3A%20DURAVIT</t>
        </is>
      </c>
    </row>
    <row r="5763">
      <c r="A5763" s="12" t="inlineStr">
        <is>
          <t>Inodoros y urinarios</t>
        </is>
      </c>
      <c r="B5763" s="12" t="inlineStr">
        <is>
          <t>Bidé</t>
        </is>
      </c>
      <c r="C5763" s="12" t="inlineStr">
        <is>
          <t>BIDET SUSPENDIDO DURASTYLE</t>
        </is>
      </c>
      <c r="D5763" s="12" t="inlineStr">
        <is>
          <t>DURAVIT</t>
        </is>
      </c>
      <c r="E5763" s="12" t="inlineStr">
        <is>
          <t>alta</t>
        </is>
      </c>
      <c r="F5763" s="12" t="inlineStr">
        <is>
          <t>CerArte</t>
        </is>
      </c>
      <c r="G5763" s="12" t="inlineStr">
        <is>
          <t>unidad</t>
        </is>
      </c>
      <c r="H5763" s="13" t="n">
        <v>13786.42</v>
      </c>
      <c r="I5763" s="12" t="inlineStr">
        <is>
          <t>2026-09-11</t>
        </is>
      </c>
      <c r="J5763" s="14" t="inlineStr">
        <is>
          <t>https://cerarte.com.do/tienda/producto/bidet-suspendido-durastyle?variant=006588%20%3A%20%20%3A%20%20%3A%20BLANCO%20%3A%20DURAVIT</t>
        </is>
      </c>
    </row>
    <row r="5764">
      <c r="A5764" s="12" t="inlineStr">
        <is>
          <t>Inodoros y urinarios</t>
        </is>
      </c>
      <c r="B5764" s="12" t="inlineStr">
        <is>
          <t>Bidé</t>
        </is>
      </c>
      <c r="C5764" s="12" t="inlineStr">
        <is>
          <t>Bidet Formentera Blanco</t>
        </is>
      </c>
      <c r="D5764" s="12" t="inlineStr"/>
      <c r="E5764" s="12" t="inlineStr"/>
      <c r="F5764" s="12" t="inlineStr">
        <is>
          <t>La Ibérica</t>
        </is>
      </c>
      <c r="G5764" s="12" t="inlineStr">
        <is>
          <t>unidad</t>
        </is>
      </c>
      <c r="H5764" s="13" t="n">
        <v>17500</v>
      </c>
      <c r="I5764" s="12" t="inlineStr">
        <is>
          <t>2026-09-10</t>
        </is>
      </c>
      <c r="J5764" s="14" t="inlineStr">
        <is>
          <t>https://tienda.laiberica.com.do/product/inodoro-gap-compacto-blanco-con-asiento-2/</t>
        </is>
      </c>
    </row>
    <row r="5765">
      <c r="A5765" s="12" t="inlineStr">
        <is>
          <t>Inodoros y urinarios</t>
        </is>
      </c>
      <c r="B5765" s="12" t="inlineStr">
        <is>
          <t>Bidé</t>
        </is>
      </c>
      <c r="C5765" s="12" t="inlineStr">
        <is>
          <t>Bidet The Gap Compacto Blanco Con Asiento</t>
        </is>
      </c>
      <c r="D5765" s="12" t="inlineStr"/>
      <c r="E5765" s="12" t="inlineStr"/>
      <c r="F5765" s="12" t="inlineStr">
        <is>
          <t>La Ibérica</t>
        </is>
      </c>
      <c r="G5765" s="12" t="inlineStr">
        <is>
          <t>unidad</t>
        </is>
      </c>
      <c r="H5765" s="13" t="n">
        <v>20490</v>
      </c>
      <c r="I5765" s="12" t="inlineStr">
        <is>
          <t>2026-09-10</t>
        </is>
      </c>
      <c r="J5765" s="14" t="inlineStr">
        <is>
          <t>https://tienda.laiberica.com.do/product/bidet-the-gap-compacto-blanco-con-asiento/</t>
        </is>
      </c>
    </row>
    <row r="5766">
      <c r="A5766" s="12" t="inlineStr">
        <is>
          <t>Inodoros y urinarios</t>
        </is>
      </c>
      <c r="B5766" s="12" t="inlineStr">
        <is>
          <t>Bidé</t>
        </is>
      </c>
      <c r="C5766" s="12" t="inlineStr">
        <is>
          <t>Bidet Hall Suspendido Blanco Con Asiento</t>
        </is>
      </c>
      <c r="D5766" s="12" t="inlineStr"/>
      <c r="E5766" s="12" t="inlineStr"/>
      <c r="F5766" s="12" t="inlineStr">
        <is>
          <t>La Ibérica</t>
        </is>
      </c>
      <c r="G5766" s="12" t="inlineStr">
        <is>
          <t>unidad</t>
        </is>
      </c>
      <c r="H5766" s="13" t="n">
        <v>20500</v>
      </c>
      <c r="I5766" s="12" t="inlineStr">
        <is>
          <t>2026-09-10</t>
        </is>
      </c>
      <c r="J5766" s="14" t="inlineStr">
        <is>
          <t>https://tienda.laiberica.com.do/product/bidet-hall-suspendido-blanco-con-asiento/</t>
        </is>
      </c>
    </row>
    <row r="5767">
      <c r="A5767" s="12" t="inlineStr">
        <is>
          <t>Inodoros y urinarios</t>
        </is>
      </c>
      <c r="B5767" s="12" t="inlineStr">
        <is>
          <t>Bidé</t>
        </is>
      </c>
      <c r="C5767" s="12" t="inlineStr">
        <is>
          <t>Bidet The Gap Suspendido Blanco Con Asiento</t>
        </is>
      </c>
      <c r="D5767" s="12" t="inlineStr"/>
      <c r="E5767" s="12" t="inlineStr"/>
      <c r="F5767" s="12" t="inlineStr">
        <is>
          <t>La Ibérica</t>
        </is>
      </c>
      <c r="G5767" s="12" t="inlineStr">
        <is>
          <t>unidad</t>
        </is>
      </c>
      <c r="H5767" s="13" t="n">
        <v>21500</v>
      </c>
      <c r="I5767" s="12" t="inlineStr">
        <is>
          <t>2026-09-10</t>
        </is>
      </c>
      <c r="J5767" s="14" t="inlineStr">
        <is>
          <t>https://tienda.laiberica.com.do/product/bidet-the-gap-suspendido-blanco-con-asiento/</t>
        </is>
      </c>
    </row>
    <row r="5768">
      <c r="A5768" s="12" t="inlineStr">
        <is>
          <t>Inodoros y urinarios</t>
        </is>
      </c>
      <c r="B5768" s="12" t="inlineStr">
        <is>
          <t>Bidé</t>
        </is>
      </c>
      <c r="C5768" s="12" t="inlineStr">
        <is>
          <t>Bidet Nk Concept</t>
        </is>
      </c>
      <c r="D5768" s="12" t="inlineStr">
        <is>
          <t>NOKEN</t>
        </is>
      </c>
      <c r="E5768" s="12" t="inlineStr">
        <is>
          <t>alta</t>
        </is>
      </c>
      <c r="F5768" s="12" t="inlineStr">
        <is>
          <t>Carabela</t>
        </is>
      </c>
      <c r="G5768" s="12" t="inlineStr">
        <is>
          <t>unidad</t>
        </is>
      </c>
      <c r="H5768" s="13" t="n">
        <v>22250</v>
      </c>
      <c r="I5768" s="12" t="inlineStr">
        <is>
          <t>2026-09-11</t>
        </is>
      </c>
      <c r="J5768" s="14" t="inlineStr">
        <is>
          <t>https://carabela.do/products/bidet-nk-concept</t>
        </is>
      </c>
    </row>
    <row r="5769">
      <c r="A5769" s="12" t="inlineStr">
        <is>
          <t>Inodoros y urinarios</t>
        </is>
      </c>
      <c r="B5769" s="12" t="inlineStr">
        <is>
          <t>Bidé</t>
        </is>
      </c>
      <c r="C5769" s="12" t="inlineStr">
        <is>
          <t>Bidet Meridian Compacto Blanco Con Tapa</t>
        </is>
      </c>
      <c r="D5769" s="12" t="inlineStr"/>
      <c r="E5769" s="12" t="inlineStr"/>
      <c r="F5769" s="12" t="inlineStr">
        <is>
          <t>La Ibérica</t>
        </is>
      </c>
      <c r="G5769" s="12" t="inlineStr">
        <is>
          <t>unidad</t>
        </is>
      </c>
      <c r="H5769" s="13" t="n">
        <v>25016</v>
      </c>
      <c r="I5769" s="12" t="inlineStr">
        <is>
          <t>2026-09-10</t>
        </is>
      </c>
      <c r="J5769" s="14" t="inlineStr">
        <is>
          <t>https://tienda.laiberica.com.do/product/bidet-meridian-compacto-blanco-con-tapa/</t>
        </is>
      </c>
    </row>
    <row r="5770">
      <c r="A5770" s="12" t="inlineStr">
        <is>
          <t>Inodoros y urinarios</t>
        </is>
      </c>
      <c r="B5770" s="12" t="inlineStr">
        <is>
          <t>Bidé</t>
        </is>
      </c>
      <c r="C5770" s="12" t="inlineStr">
        <is>
          <t>BIDET SUSPENDIDO C/OVERFLOW GOCCIA</t>
        </is>
      </c>
      <c r="D5770" s="12" t="inlineStr">
        <is>
          <t>GESSI SPA</t>
        </is>
      </c>
      <c r="E5770" s="12" t="inlineStr">
        <is>
          <t>premium</t>
        </is>
      </c>
      <c r="F5770" s="12" t="inlineStr">
        <is>
          <t>CerArte</t>
        </is>
      </c>
      <c r="G5770" s="12" t="inlineStr">
        <is>
          <t>unidad</t>
        </is>
      </c>
      <c r="H5770" s="13" t="n">
        <v>35618.64</v>
      </c>
      <c r="I5770" s="12" t="inlineStr">
        <is>
          <t>2026-09-11</t>
        </is>
      </c>
      <c r="J5770" s="14" t="inlineStr">
        <is>
          <t>https://cerarte.com.do/tienda/producto/bidet-suspendido-coverflow-goccia?variant=000127%20%3A%20%20%3A%20ST%20%3A%20BLANCO%20%3A%20GESSI%20SPA</t>
        </is>
      </c>
    </row>
    <row r="5771">
      <c r="A5771" s="12" t="inlineStr">
        <is>
          <t>Inodoros y urinarios</t>
        </is>
      </c>
      <c r="B5771" s="12" t="inlineStr">
        <is>
          <t>Bidé</t>
        </is>
      </c>
      <c r="C5771" s="12" t="inlineStr">
        <is>
          <t>Bidet Inspira Square Blanco Brillo</t>
        </is>
      </c>
      <c r="D5771" s="12" t="inlineStr"/>
      <c r="E5771" s="12" t="inlineStr"/>
      <c r="F5771" s="12" t="inlineStr">
        <is>
          <t>La Ibérica</t>
        </is>
      </c>
      <c r="G5771" s="12" t="inlineStr">
        <is>
          <t>unidad</t>
        </is>
      </c>
      <c r="H5771" s="13" t="n">
        <v>48499.99</v>
      </c>
      <c r="I5771" s="12" t="inlineStr">
        <is>
          <t>2026-09-10</t>
        </is>
      </c>
      <c r="J5771" s="14" t="inlineStr">
        <is>
          <t>https://tienda.laiberica.com.do/product/bidet-inspira-square-blanco-brillo/</t>
        </is>
      </c>
    </row>
    <row r="5772">
      <c r="A5772" s="12" t="inlineStr">
        <is>
          <t>Inodoros y urinarios</t>
        </is>
      </c>
      <c r="B5772" s="12" t="inlineStr">
        <is>
          <t>Kit de instalación de inodoro</t>
        </is>
      </c>
      <c r="C5772" s="12" t="inlineStr">
        <is>
          <t>KIT D / INSTALACION P / INODORO</t>
        </is>
      </c>
      <c r="D5772" s="12" t="inlineStr">
        <is>
          <t>FLUIDMASTERINC</t>
        </is>
      </c>
      <c r="E5772" s="12" t="inlineStr"/>
      <c r="F5772" s="12" t="inlineStr">
        <is>
          <t>Ferretería Ochoa (8A)</t>
        </is>
      </c>
      <c r="G5772" s="12" t="inlineStr">
        <is>
          <t>juego</t>
        </is>
      </c>
      <c r="H5772" s="13" t="n">
        <v>1773</v>
      </c>
      <c r="I5772" s="12" t="inlineStr">
        <is>
          <t>2026-09-11</t>
        </is>
      </c>
      <c r="J5772" s="14" t="inlineStr">
        <is>
          <t>https://ochoa.com.do/producto/kit-d-instalacion-p-inodoro-01045375</t>
        </is>
      </c>
    </row>
    <row r="5773">
      <c r="A5773" s="12" t="inlineStr">
        <is>
          <t>Lavamanos y pedestales</t>
        </is>
      </c>
      <c r="B5773" s="12" t="inlineStr">
        <is>
          <t>Lavamanos</t>
        </is>
      </c>
      <c r="C5773" s="12" t="inlineStr">
        <is>
          <t>Contra para lavamanos de latón</t>
        </is>
      </c>
      <c r="D5773" s="12" t="inlineStr">
        <is>
          <t>Foset</t>
        </is>
      </c>
      <c r="E5773" s="12" t="inlineStr">
        <is>
          <t>economica</t>
        </is>
      </c>
      <c r="F5773" s="12" t="inlineStr">
        <is>
          <t>Ferremix (Grupo Alterra)</t>
        </is>
      </c>
      <c r="G5773" s="12" t="inlineStr">
        <is>
          <t>unidad</t>
        </is>
      </c>
      <c r="H5773" s="13" t="n">
        <v>910</v>
      </c>
      <c r="I5773" s="12" t="inlineStr">
        <is>
          <t>2026-09-10</t>
        </is>
      </c>
      <c r="J5773" s="14" t="inlineStr">
        <is>
          <t>https://ferremix.com.do/products/contra-para-lavabo-de-laton</t>
        </is>
      </c>
    </row>
    <row r="5774">
      <c r="A5774" s="12" t="inlineStr">
        <is>
          <t>Lavamanos y pedestales</t>
        </is>
      </c>
      <c r="B5774" s="12" t="inlineStr">
        <is>
          <t>Lavamanos</t>
        </is>
      </c>
      <c r="C5774" s="12" t="inlineStr">
        <is>
          <t>Contra para lavamanos de latón</t>
        </is>
      </c>
      <c r="D5774" s="12" t="inlineStr">
        <is>
          <t>Foset</t>
        </is>
      </c>
      <c r="E5774" s="12" t="inlineStr">
        <is>
          <t>economica</t>
        </is>
      </c>
      <c r="F5774" s="12" t="inlineStr">
        <is>
          <t>Ferremix (Grupo Alterra)</t>
        </is>
      </c>
      <c r="G5774" s="12" t="inlineStr">
        <is>
          <t>unidad</t>
        </is>
      </c>
      <c r="H5774" s="13" t="n">
        <v>1030</v>
      </c>
      <c r="I5774" s="12" t="inlineStr">
        <is>
          <t>2026-09-10</t>
        </is>
      </c>
      <c r="J5774" s="14" t="inlineStr">
        <is>
          <t>https://ferremix.com.do/products/contra-para-lavabo-de-laton</t>
        </is>
      </c>
    </row>
    <row r="5775">
      <c r="A5775" s="12" t="inlineStr">
        <is>
          <t>Lavamanos y pedestales</t>
        </is>
      </c>
      <c r="B5775" s="12" t="inlineStr">
        <is>
          <t>Lavamanos</t>
        </is>
      </c>
      <c r="C5775" s="12" t="inlineStr">
        <is>
          <t>Lavamanos Sobre encimera Ovalado Blanco 37×29.5×12</t>
        </is>
      </c>
      <c r="D5775" s="12" t="inlineStr"/>
      <c r="E5775" s="12" t="inlineStr"/>
      <c r="F5775" s="12" t="inlineStr">
        <is>
          <t>La Ibérica</t>
        </is>
      </c>
      <c r="G5775" s="12" t="inlineStr">
        <is>
          <t>unidad</t>
        </is>
      </c>
      <c r="H5775" s="13" t="n">
        <v>1600</v>
      </c>
      <c r="I5775" s="12" t="inlineStr">
        <is>
          <t>2026-09-10</t>
        </is>
      </c>
      <c r="J5775" s="14" t="inlineStr">
        <is>
          <t>https://tienda.laiberica.com.do/product/lavamanos-sobre-encimera-ovalado-blanco-37x29-5x12/</t>
        </is>
      </c>
    </row>
    <row r="5776">
      <c r="A5776" s="12" t="inlineStr">
        <is>
          <t>Lavamanos y pedestales</t>
        </is>
      </c>
      <c r="B5776" s="12" t="inlineStr">
        <is>
          <t>Lavamanos</t>
        </is>
      </c>
      <c r="C5776" s="12" t="inlineStr">
        <is>
          <t>Lavamano Blanco 48×37</t>
        </is>
      </c>
      <c r="D5776" s="12" t="inlineStr"/>
      <c r="E5776" s="12" t="inlineStr"/>
      <c r="F5776" s="12" t="inlineStr">
        <is>
          <t>La Ibérica</t>
        </is>
      </c>
      <c r="G5776" s="12" t="inlineStr">
        <is>
          <t>unidad</t>
        </is>
      </c>
      <c r="H5776" s="13" t="n">
        <v>2100</v>
      </c>
      <c r="I5776" s="12" t="inlineStr">
        <is>
          <t>2026-09-10</t>
        </is>
      </c>
      <c r="J5776" s="14" t="inlineStr">
        <is>
          <t>https://tienda.laiberica.com.do/product/lavamano-blanco-48x37/</t>
        </is>
      </c>
    </row>
    <row r="5777">
      <c r="A5777" s="12" t="inlineStr">
        <is>
          <t>Lavamanos y pedestales</t>
        </is>
      </c>
      <c r="B5777" s="12" t="inlineStr">
        <is>
          <t>Lavamanos</t>
        </is>
      </c>
      <c r="C5777" s="12" t="inlineStr">
        <is>
          <t>Lavamanos Sobre encimera triangular Blanco 50×40.5×12</t>
        </is>
      </c>
      <c r="D5777" s="12" t="inlineStr"/>
      <c r="E5777" s="12" t="inlineStr"/>
      <c r="F5777" s="12" t="inlineStr">
        <is>
          <t>La Ibérica</t>
        </is>
      </c>
      <c r="G5777" s="12" t="inlineStr">
        <is>
          <t>unidad</t>
        </is>
      </c>
      <c r="H5777" s="13" t="n">
        <v>2400</v>
      </c>
      <c r="I5777" s="12" t="inlineStr">
        <is>
          <t>2026-09-10</t>
        </is>
      </c>
      <c r="J5777" s="14" t="inlineStr">
        <is>
          <t>https://tienda.laiberica.com.do/product/lavamanos-sobre-encimera-triangular-blanco-50x40-5x12/</t>
        </is>
      </c>
    </row>
    <row r="5778">
      <c r="A5778" s="12" t="inlineStr">
        <is>
          <t>Lavamanos y pedestales</t>
        </is>
      </c>
      <c r="B5778" s="12" t="inlineStr">
        <is>
          <t>Lavamanos</t>
        </is>
      </c>
      <c r="C5778" s="12" t="inlineStr">
        <is>
          <t>Lave temporizadora para avabo</t>
        </is>
      </c>
      <c r="D5778" s="12" t="inlineStr">
        <is>
          <t>Volteck</t>
        </is>
      </c>
      <c r="E5778" s="12" t="inlineStr"/>
      <c r="F5778" s="12" t="inlineStr">
        <is>
          <t>Ferremix (Grupo Alterra)</t>
        </is>
      </c>
      <c r="G5778" s="12" t="inlineStr">
        <is>
          <t>unidad</t>
        </is>
      </c>
      <c r="H5778" s="13" t="n">
        <v>2490</v>
      </c>
      <c r="I5778" s="12" t="inlineStr">
        <is>
          <t>2026-09-10</t>
        </is>
      </c>
      <c r="J5778" s="14" t="inlineStr">
        <is>
          <t>https://ferremix.com.do/products/llave-temporizadora-para-lavabo</t>
        </is>
      </c>
    </row>
    <row r="5779">
      <c r="A5779" s="12" t="inlineStr">
        <is>
          <t>Lavamanos y pedestales</t>
        </is>
      </c>
      <c r="B5779" s="12" t="inlineStr">
        <is>
          <t>Lavamanos</t>
        </is>
      </c>
      <c r="C5779" s="12" t="inlineStr">
        <is>
          <t>Lavamano Coral Bone 45×45 Acrilico</t>
        </is>
      </c>
      <c r="D5779" s="12" t="inlineStr"/>
      <c r="E5779" s="12" t="inlineStr"/>
      <c r="F5779" s="12" t="inlineStr">
        <is>
          <t>La Ibérica</t>
        </is>
      </c>
      <c r="G5779" s="12" t="inlineStr">
        <is>
          <t>unidad</t>
        </is>
      </c>
      <c r="H5779" s="13" t="n">
        <v>2890</v>
      </c>
      <c r="I5779" s="12" t="inlineStr">
        <is>
          <t>2026-09-10</t>
        </is>
      </c>
      <c r="J5779" s="14" t="inlineStr">
        <is>
          <t>https://tienda.laiberica.com.do/product/lavamano-coral-bone-45x45-acrlico/</t>
        </is>
      </c>
    </row>
    <row r="5780">
      <c r="A5780" s="12" t="inlineStr">
        <is>
          <t>Lavamanos y pedestales</t>
        </is>
      </c>
      <c r="B5780" s="12" t="inlineStr">
        <is>
          <t>Lavamanos</t>
        </is>
      </c>
      <c r="C5780" s="12" t="inlineStr">
        <is>
          <t>Lavamano Ovalado Blanco 53×32</t>
        </is>
      </c>
      <c r="D5780" s="12" t="inlineStr"/>
      <c r="E5780" s="12" t="inlineStr"/>
      <c r="F5780" s="12" t="inlineStr">
        <is>
          <t>La Ibérica</t>
        </is>
      </c>
      <c r="G5780" s="12" t="inlineStr">
        <is>
          <t>unidad</t>
        </is>
      </c>
      <c r="H5780" s="13" t="n">
        <v>3100</v>
      </c>
      <c r="I5780" s="12" t="inlineStr">
        <is>
          <t>2026-09-10</t>
        </is>
      </c>
      <c r="J5780" s="14" t="inlineStr">
        <is>
          <t>https://tienda.laiberica.com.do/product/lavamano-ovalado-blanco-53x32/</t>
        </is>
      </c>
    </row>
    <row r="5781">
      <c r="A5781" s="12" t="inlineStr">
        <is>
          <t>Lavamanos y pedestales</t>
        </is>
      </c>
      <c r="B5781" s="12" t="inlineStr">
        <is>
          <t>Lavamanos</t>
        </is>
      </c>
      <c r="C5781" s="12" t="inlineStr">
        <is>
          <t>Lavamano Blanco 43×43</t>
        </is>
      </c>
      <c r="D5781" s="12" t="inlineStr"/>
      <c r="E5781" s="12" t="inlineStr"/>
      <c r="F5781" s="12" t="inlineStr">
        <is>
          <t>La Ibérica</t>
        </is>
      </c>
      <c r="G5781" s="12" t="inlineStr">
        <is>
          <t>unidad</t>
        </is>
      </c>
      <c r="H5781" s="13" t="n">
        <v>3500</v>
      </c>
      <c r="I5781" s="12" t="inlineStr">
        <is>
          <t>2026-09-10</t>
        </is>
      </c>
      <c r="J5781" s="14" t="inlineStr">
        <is>
          <t>https://tienda.laiberica.com.do/product/lavamano-blanco-43x43/</t>
        </is>
      </c>
    </row>
    <row r="5782">
      <c r="A5782" s="12" t="inlineStr">
        <is>
          <t>Lavamanos y pedestales</t>
        </is>
      </c>
      <c r="B5782" s="12" t="inlineStr">
        <is>
          <t>Lavamanos</t>
        </is>
      </c>
      <c r="C5782" s="12" t="inlineStr">
        <is>
          <t>Lavamanos Blanco 48×37 Ref. 6013 C/Hueco</t>
        </is>
      </c>
      <c r="D5782" s="12" t="inlineStr"/>
      <c r="E5782" s="12" t="inlineStr"/>
      <c r="F5782" s="12" t="inlineStr">
        <is>
          <t>La Ibérica</t>
        </is>
      </c>
      <c r="G5782" s="12" t="inlineStr">
        <is>
          <t>unidad</t>
        </is>
      </c>
      <c r="H5782" s="13" t="n">
        <v>3700</v>
      </c>
      <c r="I5782" s="12" t="inlineStr">
        <is>
          <t>2026-09-10</t>
        </is>
      </c>
      <c r="J5782" s="14" t="inlineStr">
        <is>
          <t>https://tienda.laiberica.com.do/product/lavamanos-blanco-48x37-ref-6013-c-hueco/</t>
        </is>
      </c>
    </row>
    <row r="5783">
      <c r="A5783" s="12" t="inlineStr">
        <is>
          <t>Lavamanos y pedestales</t>
        </is>
      </c>
      <c r="B5783" s="12" t="inlineStr">
        <is>
          <t>Lavamanos</t>
        </is>
      </c>
      <c r="C5783" s="12" t="inlineStr">
        <is>
          <t>Lavamano Encimera Ovalado</t>
        </is>
      </c>
      <c r="D5783" s="12" t="inlineStr"/>
      <c r="E5783" s="12" t="inlineStr"/>
      <c r="F5783" s="12" t="inlineStr">
        <is>
          <t>La Ibérica</t>
        </is>
      </c>
      <c r="G5783" s="12" t="inlineStr">
        <is>
          <t>unidad</t>
        </is>
      </c>
      <c r="H5783" s="13" t="n">
        <v>3750</v>
      </c>
      <c r="I5783" s="12" t="inlineStr">
        <is>
          <t>2026-09-10</t>
        </is>
      </c>
      <c r="J5783" s="14" t="inlineStr">
        <is>
          <t>https://tienda.laiberica.com.do/product/lavamano-encimera-ovalado/</t>
        </is>
      </c>
    </row>
    <row r="5784">
      <c r="A5784" s="12" t="inlineStr">
        <is>
          <t>Lavamanos y pedestales</t>
        </is>
      </c>
      <c r="B5784" s="12" t="inlineStr">
        <is>
          <t>Lavamanos</t>
        </is>
      </c>
      <c r="C5784" s="12" t="inlineStr">
        <is>
          <t>Lavamanos Sobre Encimera Blanco 42x42x14 Ref.A531</t>
        </is>
      </c>
      <c r="D5784" s="12" t="inlineStr"/>
      <c r="E5784" s="12" t="inlineStr"/>
      <c r="F5784" s="12" t="inlineStr">
        <is>
          <t>La Ibérica</t>
        </is>
      </c>
      <c r="G5784" s="12" t="inlineStr">
        <is>
          <t>unidad</t>
        </is>
      </c>
      <c r="H5784" s="13" t="n">
        <v>3890</v>
      </c>
      <c r="I5784" s="12" t="inlineStr">
        <is>
          <t>2026-09-10</t>
        </is>
      </c>
      <c r="J5784" s="14" t="inlineStr">
        <is>
          <t>https://tienda.laiberica.com.do/product/lavamanos-sobre-encimera-blanco-42x42x14/</t>
        </is>
      </c>
    </row>
    <row r="5785">
      <c r="A5785" s="12" t="inlineStr">
        <is>
          <t>Lavamanos y pedestales</t>
        </is>
      </c>
      <c r="B5785" s="12" t="inlineStr">
        <is>
          <t>Lavamanos</t>
        </is>
      </c>
      <c r="C5785" s="12" t="inlineStr">
        <is>
          <t>Lavamano Blanco 48×37 Con Hueco</t>
        </is>
      </c>
      <c r="D5785" s="12" t="inlineStr"/>
      <c r="E5785" s="12" t="inlineStr"/>
      <c r="F5785" s="12" t="inlineStr">
        <is>
          <t>La Ibérica</t>
        </is>
      </c>
      <c r="G5785" s="12" t="inlineStr">
        <is>
          <t>unidad</t>
        </is>
      </c>
      <c r="H5785" s="13" t="n">
        <v>3999.33</v>
      </c>
      <c r="I5785" s="12" t="inlineStr">
        <is>
          <t>2026-09-10</t>
        </is>
      </c>
      <c r="J5785" s="14" t="inlineStr">
        <is>
          <t>https://tienda.laiberica.com.do/product/lavamano-blanco-48x37-con-hueco/</t>
        </is>
      </c>
    </row>
    <row r="5786">
      <c r="A5786" s="12" t="inlineStr">
        <is>
          <t>Lavamanos y pedestales</t>
        </is>
      </c>
      <c r="B5786" s="12" t="inlineStr">
        <is>
          <t>Lavamanos</t>
        </is>
      </c>
      <c r="C5786" s="12" t="inlineStr">
        <is>
          <t>Lavamano Blanco 41×41</t>
        </is>
      </c>
      <c r="D5786" s="12" t="inlineStr"/>
      <c r="E5786" s="12" t="inlineStr"/>
      <c r="F5786" s="12" t="inlineStr">
        <is>
          <t>La Ibérica</t>
        </is>
      </c>
      <c r="G5786" s="12" t="inlineStr">
        <is>
          <t>unidad</t>
        </is>
      </c>
      <c r="H5786" s="13" t="n">
        <v>4400</v>
      </c>
      <c r="I5786" s="12" t="inlineStr">
        <is>
          <t>2026-09-10</t>
        </is>
      </c>
      <c r="J5786" s="14" t="inlineStr">
        <is>
          <t>https://tienda.laiberica.com.do/product/lavamano-blanco-41x41/</t>
        </is>
      </c>
    </row>
    <row r="5787">
      <c r="A5787" s="12" t="inlineStr">
        <is>
          <t>Lavamanos y pedestales</t>
        </is>
      </c>
      <c r="B5787" s="12" t="inlineStr">
        <is>
          <t>Lavamanos</t>
        </is>
      </c>
      <c r="C5787" s="12" t="inlineStr">
        <is>
          <t>Lavamano Blanco 52×37</t>
        </is>
      </c>
      <c r="D5787" s="12" t="inlineStr"/>
      <c r="E5787" s="12" t="inlineStr"/>
      <c r="F5787" s="12" t="inlineStr">
        <is>
          <t>La Ibérica</t>
        </is>
      </c>
      <c r="G5787" s="12" t="inlineStr">
        <is>
          <t>unidad</t>
        </is>
      </c>
      <c r="H5787" s="13" t="n">
        <v>5192</v>
      </c>
      <c r="I5787" s="12" t="inlineStr">
        <is>
          <t>2026-09-10</t>
        </is>
      </c>
      <c r="J5787" s="14" t="inlineStr">
        <is>
          <t>https://tienda.laiberica.com.do/product/lavamano-blanco-52x37/</t>
        </is>
      </c>
    </row>
    <row r="5788">
      <c r="A5788" s="12" t="inlineStr">
        <is>
          <t>Lavamanos y pedestales</t>
        </is>
      </c>
      <c r="B5788" s="12" t="inlineStr">
        <is>
          <t>Lavamanos</t>
        </is>
      </c>
      <c r="C5788" s="12" t="inlineStr">
        <is>
          <t>LAVAMANOS TUY 50 BLANCO</t>
        </is>
      </c>
      <c r="D5788" s="12" t="inlineStr">
        <is>
          <t>AML</t>
        </is>
      </c>
      <c r="E5788" s="12" t="inlineStr">
        <is>
          <t>estandar</t>
        </is>
      </c>
      <c r="F5788" s="12" t="inlineStr">
        <is>
          <t>Ferretería Ochoa (8A)</t>
        </is>
      </c>
      <c r="G5788" s="12" t="inlineStr">
        <is>
          <t>unidad</t>
        </is>
      </c>
      <c r="H5788" s="13" t="n">
        <v>5360.96</v>
      </c>
      <c r="I5788" s="12" t="inlineStr">
        <is>
          <t>2026-09-11</t>
        </is>
      </c>
      <c r="J5788" s="14" t="inlineStr">
        <is>
          <t>https://ochoa.com.do/producto/lavamanos-tuy-50-blanco-01101323</t>
        </is>
      </c>
    </row>
    <row r="5789">
      <c r="A5789" s="12" t="inlineStr">
        <is>
          <t>Lavamanos y pedestales</t>
        </is>
      </c>
      <c r="B5789" s="12" t="inlineStr">
        <is>
          <t>Lavamanos</t>
        </is>
      </c>
      <c r="C5789" s="12" t="inlineStr">
        <is>
          <t>Lavamanos Apoyo Cascade Arena Mate</t>
        </is>
      </c>
      <c r="D5789" s="12" t="inlineStr"/>
      <c r="E5789" s="12" t="inlineStr"/>
      <c r="F5789" s="12" t="inlineStr">
        <is>
          <t>La Ibérica</t>
        </is>
      </c>
      <c r="G5789" s="12" t="inlineStr">
        <is>
          <t>unidad</t>
        </is>
      </c>
      <c r="H5789" s="13" t="n">
        <v>5500</v>
      </c>
      <c r="I5789" s="12" t="inlineStr">
        <is>
          <t>2026-09-10</t>
        </is>
      </c>
      <c r="J5789" s="14" t="inlineStr">
        <is>
          <t>https://tienda.laiberica.com.do/product/lavamanos-apoyo-cascade-arena-mate-sin-desage/</t>
        </is>
      </c>
    </row>
    <row r="5790">
      <c r="A5790" s="12" t="inlineStr">
        <is>
          <t>Lavamanos y pedestales</t>
        </is>
      </c>
      <c r="B5790" s="12" t="inlineStr">
        <is>
          <t>Lavamanos</t>
        </is>
      </c>
      <c r="C5790" s="12" t="inlineStr">
        <is>
          <t>LAVABO TUY 60 CERAMICO</t>
        </is>
      </c>
      <c r="D5790" s="12" t="inlineStr">
        <is>
          <t>AML</t>
        </is>
      </c>
      <c r="E5790" s="12" t="inlineStr">
        <is>
          <t>estandar</t>
        </is>
      </c>
      <c r="F5790" s="12" t="inlineStr">
        <is>
          <t>Ferretería Ochoa (8A)</t>
        </is>
      </c>
      <c r="G5790" s="12" t="inlineStr">
        <is>
          <t>unidad</t>
        </is>
      </c>
      <c r="H5790" s="13" t="n">
        <v>5627.72</v>
      </c>
      <c r="I5790" s="12" t="inlineStr">
        <is>
          <t>2026-09-11</t>
        </is>
      </c>
      <c r="J5790" s="14" t="inlineStr">
        <is>
          <t>https://ochoa.com.do/producto/lavabo-tuy-60-ceramico-01101124</t>
        </is>
      </c>
    </row>
    <row r="5791">
      <c r="A5791" s="12" t="inlineStr">
        <is>
          <t>Lavamanos y pedestales</t>
        </is>
      </c>
      <c r="B5791" s="12" t="inlineStr">
        <is>
          <t>Lavamanos</t>
        </is>
      </c>
      <c r="C5791" s="12" t="inlineStr">
        <is>
          <t>Lavamanos Loft R3 Blanco</t>
        </is>
      </c>
      <c r="D5791" s="12" t="inlineStr"/>
      <c r="E5791" s="12" t="inlineStr"/>
      <c r="F5791" s="12" t="inlineStr">
        <is>
          <t>La Ibérica</t>
        </is>
      </c>
      <c r="G5791" s="12" t="inlineStr">
        <is>
          <t>unidad</t>
        </is>
      </c>
      <c r="H5791" s="13" t="n">
        <v>6250</v>
      </c>
      <c r="I5791" s="12" t="inlineStr">
        <is>
          <t>2026-09-10</t>
        </is>
      </c>
      <c r="J5791" s="14" t="inlineStr">
        <is>
          <t>https://tienda.laiberica.com.do/product/lavamanos-loft-r3-blanco/</t>
        </is>
      </c>
    </row>
    <row r="5792">
      <c r="A5792" s="12" t="inlineStr">
        <is>
          <t>Lavamanos y pedestales</t>
        </is>
      </c>
      <c r="B5792" s="12" t="inlineStr">
        <is>
          <t>Lavamanos</t>
        </is>
      </c>
      <c r="C5792" s="12" t="inlineStr">
        <is>
          <t>Lavamanos Apoyo Cascade Negro Mate Ref. O12904601 S/Desague</t>
        </is>
      </c>
      <c r="D5792" s="12" t="inlineStr"/>
      <c r="E5792" s="12" t="inlineStr"/>
      <c r="F5792" s="12" t="inlineStr">
        <is>
          <t>La Ibérica</t>
        </is>
      </c>
      <c r="G5792" s="12" t="inlineStr">
        <is>
          <t>unidad</t>
        </is>
      </c>
      <c r="H5792" s="13" t="n">
        <v>6499.99</v>
      </c>
      <c r="I5792" s="12" t="inlineStr">
        <is>
          <t>2026-09-10</t>
        </is>
      </c>
      <c r="J5792" s="14" t="inlineStr">
        <is>
          <t>https://tienda.laiberica.com.do/product/lavamanos-apoyo-cascade-negro-mate-s-desague/</t>
        </is>
      </c>
    </row>
    <row r="5793">
      <c r="A5793" s="12" t="inlineStr">
        <is>
          <t>Lavamanos y pedestales</t>
        </is>
      </c>
      <c r="B5793" s="12" t="inlineStr">
        <is>
          <t>Lavamanos</t>
        </is>
      </c>
      <c r="C5793" s="12" t="inlineStr">
        <is>
          <t>Lavamano Aquajet Blanco</t>
        </is>
      </c>
      <c r="D5793" s="12" t="inlineStr"/>
      <c r="E5793" s="12" t="inlineStr"/>
      <c r="F5793" s="12" t="inlineStr">
        <is>
          <t>La Ibérica</t>
        </is>
      </c>
      <c r="G5793" s="12" t="inlineStr">
        <is>
          <t>unidad</t>
        </is>
      </c>
      <c r="H5793" s="13" t="n">
        <v>6600</v>
      </c>
      <c r="I5793" s="12" t="inlineStr">
        <is>
          <t>2026-09-10</t>
        </is>
      </c>
      <c r="J5793" s="14" t="inlineStr">
        <is>
          <t>https://tienda.laiberica.com.do/product/lavamano-aquajet-blanco/</t>
        </is>
      </c>
    </row>
    <row r="5794">
      <c r="A5794" s="12" t="inlineStr">
        <is>
          <t>Lavamanos y pedestales</t>
        </is>
      </c>
      <c r="B5794" s="12" t="inlineStr">
        <is>
          <t>Lavamanos</t>
        </is>
      </c>
      <c r="C5794" s="12" t="inlineStr">
        <is>
          <t>LAVATORIO TUY 80 CERAMICO</t>
        </is>
      </c>
      <c r="D5794" s="12" t="inlineStr">
        <is>
          <t>AML</t>
        </is>
      </c>
      <c r="E5794" s="12" t="inlineStr">
        <is>
          <t>estandar</t>
        </is>
      </c>
      <c r="F5794" s="12" t="inlineStr">
        <is>
          <t>Ferretería Ochoa (8A)</t>
        </is>
      </c>
      <c r="G5794" s="12" t="inlineStr">
        <is>
          <t>unidad</t>
        </is>
      </c>
      <c r="H5794" s="13" t="n">
        <v>7188.43</v>
      </c>
      <c r="I5794" s="12" t="inlineStr">
        <is>
          <t>2026-09-11</t>
        </is>
      </c>
      <c r="J5794" s="14" t="inlineStr">
        <is>
          <t>https://ochoa.com.do/producto/lavatorio-tuy-80-ceramico-01101189</t>
        </is>
      </c>
    </row>
    <row r="5795">
      <c r="A5795" s="12" t="inlineStr">
        <is>
          <t>Lavamanos y pedestales</t>
        </is>
      </c>
      <c r="B5795" s="12" t="inlineStr">
        <is>
          <t>Lavamanos</t>
        </is>
      </c>
      <c r="C5795" s="12" t="inlineStr">
        <is>
          <t>Lavamanos Apoyo Terra Blanco T4</t>
        </is>
      </c>
      <c r="D5795" s="12" t="inlineStr"/>
      <c r="E5795" s="12" t="inlineStr"/>
      <c r="F5795" s="12" t="inlineStr">
        <is>
          <t>La Ibérica</t>
        </is>
      </c>
      <c r="G5795" s="12" t="inlineStr">
        <is>
          <t>unidad</t>
        </is>
      </c>
      <c r="H5795" s="13" t="n">
        <v>7500</v>
      </c>
      <c r="I5795" s="12" t="inlineStr">
        <is>
          <t>2026-09-10</t>
        </is>
      </c>
      <c r="J5795" s="14" t="inlineStr">
        <is>
          <t>https://tienda.laiberica.com.do/product/lavamanos-apoyo-terra-blanco-t4/</t>
        </is>
      </c>
    </row>
    <row r="5796">
      <c r="A5796" s="12" t="inlineStr">
        <is>
          <t>Lavamanos y pedestales</t>
        </is>
      </c>
      <c r="B5796" s="12" t="inlineStr">
        <is>
          <t>Lavamanos</t>
        </is>
      </c>
      <c r="C5796" s="12" t="inlineStr">
        <is>
          <t>Lavamano Arezzo Blanco 1H 42.5x32x14</t>
        </is>
      </c>
      <c r="D5796" s="12" t="inlineStr"/>
      <c r="E5796" s="12" t="inlineStr"/>
      <c r="F5796" s="12" t="inlineStr">
        <is>
          <t>La Ibérica</t>
        </is>
      </c>
      <c r="G5796" s="12" t="inlineStr">
        <is>
          <t>unidad</t>
        </is>
      </c>
      <c r="H5796" s="13" t="n">
        <v>8024</v>
      </c>
      <c r="I5796" s="12" t="inlineStr">
        <is>
          <t>2026-09-10</t>
        </is>
      </c>
      <c r="J5796" s="14" t="inlineStr">
        <is>
          <t>https://tienda.laiberica.com.do/product/lavamano-arezzo-blanco-1h-42-5x32x14/</t>
        </is>
      </c>
    </row>
    <row r="5797">
      <c r="A5797" s="12" t="inlineStr">
        <is>
          <t>Lavamanos y pedestales</t>
        </is>
      </c>
      <c r="B5797" s="12" t="inlineStr">
        <is>
          <t>Lavamanos</t>
        </is>
      </c>
      <c r="C5797" s="12" t="inlineStr">
        <is>
          <t>Lavamanos Platinum P3 Blanco</t>
        </is>
      </c>
      <c r="D5797" s="12" t="inlineStr"/>
      <c r="E5797" s="12" t="inlineStr"/>
      <c r="F5797" s="12" t="inlineStr">
        <is>
          <t>La Ibérica</t>
        </is>
      </c>
      <c r="G5797" s="12" t="inlineStr">
        <is>
          <t>unidad</t>
        </is>
      </c>
      <c r="H5797" s="13" t="n">
        <v>8142</v>
      </c>
      <c r="I5797" s="12" t="inlineStr">
        <is>
          <t>2026-09-10</t>
        </is>
      </c>
      <c r="J5797" s="14" t="inlineStr">
        <is>
          <t>https://tienda.laiberica.com.do/product/lavamanos-platinum-p3-blanco/</t>
        </is>
      </c>
    </row>
    <row r="5798">
      <c r="A5798" s="12" t="inlineStr">
        <is>
          <t>Lavamanos y pedestales</t>
        </is>
      </c>
      <c r="B5798" s="12" t="inlineStr">
        <is>
          <t>Lavamanos</t>
        </is>
      </c>
      <c r="C5798" s="12" t="inlineStr">
        <is>
          <t>LAVATORIO MARTE 85 CERAMICO</t>
        </is>
      </c>
      <c r="D5798" s="12" t="inlineStr">
        <is>
          <t>AML</t>
        </is>
      </c>
      <c r="E5798" s="12" t="inlineStr">
        <is>
          <t>estandar</t>
        </is>
      </c>
      <c r="F5798" s="12" t="inlineStr">
        <is>
          <t>Ferretería Ochoa (8A)</t>
        </is>
      </c>
      <c r="G5798" s="12" t="inlineStr">
        <is>
          <t>unidad</t>
        </is>
      </c>
      <c r="H5798" s="13" t="n">
        <v>8191.83</v>
      </c>
      <c r="I5798" s="12" t="inlineStr">
        <is>
          <t>2026-09-11</t>
        </is>
      </c>
      <c r="J5798" s="14" t="inlineStr">
        <is>
          <t>https://ochoa.com.do/producto/lavatorio-marte-85-ceramico-01101295</t>
        </is>
      </c>
    </row>
    <row r="5799">
      <c r="A5799" s="12" t="inlineStr">
        <is>
          <t>Lavamanos y pedestales</t>
        </is>
      </c>
      <c r="B5799" s="12" t="inlineStr">
        <is>
          <t>Lavamanos</t>
        </is>
      </c>
      <c r="C5799" s="12" t="inlineStr">
        <is>
          <t>Lavamanos Sobre Encimera Cristal Clear 44x44x12</t>
        </is>
      </c>
      <c r="D5799" s="12" t="inlineStr"/>
      <c r="E5799" s="12" t="inlineStr"/>
      <c r="F5799" s="12" t="inlineStr">
        <is>
          <t>La Ibérica</t>
        </is>
      </c>
      <c r="G5799" s="12" t="inlineStr">
        <is>
          <t>unidad</t>
        </is>
      </c>
      <c r="H5799" s="13" t="n">
        <v>8499.99</v>
      </c>
      <c r="I5799" s="12" t="inlineStr">
        <is>
          <t>2026-09-10</t>
        </is>
      </c>
      <c r="J5799" s="14" t="inlineStr">
        <is>
          <t>https://tienda.laiberica.com.do/product/lavamanos-sobre-encimera-cristal-clear-44x44x12/</t>
        </is>
      </c>
    </row>
    <row r="5800">
      <c r="A5800" s="12" t="inlineStr">
        <is>
          <t>Lavamanos y pedestales</t>
        </is>
      </c>
      <c r="B5800" s="12" t="inlineStr">
        <is>
          <t>Lavamanos</t>
        </is>
      </c>
      <c r="C5800" s="12" t="inlineStr">
        <is>
          <t>Lavamano Meridian Blanco 34×60</t>
        </is>
      </c>
      <c r="D5800" s="12" t="inlineStr"/>
      <c r="E5800" s="12" t="inlineStr"/>
      <c r="F5800" s="12" t="inlineStr">
        <is>
          <t>La Ibérica</t>
        </is>
      </c>
      <c r="G5800" s="12" t="inlineStr">
        <is>
          <t>unidad</t>
        </is>
      </c>
      <c r="H5800" s="13" t="n">
        <v>8500</v>
      </c>
      <c r="I5800" s="12" t="inlineStr">
        <is>
          <t>2026-09-10</t>
        </is>
      </c>
      <c r="J5800" s="14" t="inlineStr">
        <is>
          <t>https://tienda.laiberica.com.do/product/lavamano-meridian-blanco-34x60/</t>
        </is>
      </c>
    </row>
    <row r="5801">
      <c r="A5801" s="12" t="inlineStr">
        <is>
          <t>Lavamanos y pedestales</t>
        </is>
      </c>
      <c r="B5801" s="12" t="inlineStr">
        <is>
          <t>Lavamanos</t>
        </is>
      </c>
      <c r="C5801" s="12" t="inlineStr">
        <is>
          <t>LAVABO FLY 45 CM</t>
        </is>
      </c>
      <c r="D5801" s="12" t="inlineStr">
        <is>
          <t>AML</t>
        </is>
      </c>
      <c r="E5801" s="12" t="inlineStr">
        <is>
          <t>estandar</t>
        </is>
      </c>
      <c r="F5801" s="12" t="inlineStr">
        <is>
          <t>Ferretería Ochoa (8A)</t>
        </is>
      </c>
      <c r="G5801" s="12" t="inlineStr">
        <is>
          <t>unidad</t>
        </is>
      </c>
      <c r="H5801" s="13" t="n">
        <v>8612.950000000001</v>
      </c>
      <c r="I5801" s="12" t="inlineStr">
        <is>
          <t>2026-09-11</t>
        </is>
      </c>
      <c r="J5801" s="14" t="inlineStr">
        <is>
          <t>https://ochoa.com.do/producto/lavabo-fly-45-cm-01101188</t>
        </is>
      </c>
    </row>
    <row r="5802">
      <c r="A5802" s="12" t="inlineStr">
        <is>
          <t>Lavamanos y pedestales</t>
        </is>
      </c>
      <c r="B5802" s="12" t="inlineStr">
        <is>
          <t>Lavamanos</t>
        </is>
      </c>
      <c r="C5802" s="12" t="inlineStr">
        <is>
          <t>Lavamanos Apoyo 390 Platinum P2 Rose</t>
        </is>
      </c>
      <c r="D5802" s="12" t="inlineStr"/>
      <c r="E5802" s="12" t="inlineStr"/>
      <c r="F5802" s="12" t="inlineStr">
        <is>
          <t>La Ibérica</t>
        </is>
      </c>
      <c r="G5802" s="12" t="inlineStr">
        <is>
          <t>unidad</t>
        </is>
      </c>
      <c r="H5802" s="13" t="n">
        <v>8900</v>
      </c>
      <c r="I5802" s="12" t="inlineStr">
        <is>
          <t>2026-09-10</t>
        </is>
      </c>
      <c r="J5802" s="14" t="inlineStr">
        <is>
          <t>https://tienda.laiberica.com.do/product/lavamanos-apoyo-390-platinum-p2-rose/</t>
        </is>
      </c>
    </row>
    <row r="5803">
      <c r="A5803" s="12" t="inlineStr">
        <is>
          <t>Lavamanos y pedestales</t>
        </is>
      </c>
      <c r="B5803" s="12" t="inlineStr">
        <is>
          <t>Lavamanos</t>
        </is>
      </c>
      <c r="C5803" s="12" t="inlineStr">
        <is>
          <t>Mueble de baño con lavaanos blanco c003</t>
        </is>
      </c>
      <c r="D5803" s="12" t="inlineStr"/>
      <c r="E5803" s="12" t="inlineStr"/>
      <c r="F5803" s="12" t="inlineStr">
        <is>
          <t>Ferremix (Grupo Alterra)</t>
        </is>
      </c>
      <c r="G5803" s="12" t="inlineStr">
        <is>
          <t>unidad</t>
        </is>
      </c>
      <c r="H5803" s="13" t="n">
        <v>9276</v>
      </c>
      <c r="I5803" s="12" t="inlineStr">
        <is>
          <t>2026-09-10</t>
        </is>
      </c>
      <c r="J5803" s="14" t="inlineStr">
        <is>
          <t>https://ferremix.com.do/products/mueble-de-bano-con-lavamanos-blanco</t>
        </is>
      </c>
    </row>
    <row r="5804">
      <c r="A5804" s="12" t="inlineStr">
        <is>
          <t>Lavamanos y pedestales</t>
        </is>
      </c>
      <c r="B5804" s="12" t="inlineStr">
        <is>
          <t>Lavamanos</t>
        </is>
      </c>
      <c r="C5804" s="12" t="inlineStr">
        <is>
          <t>Lavamanos Granada 70 39.5×71</t>
        </is>
      </c>
      <c r="D5804" s="12" t="inlineStr"/>
      <c r="E5804" s="12" t="inlineStr"/>
      <c r="F5804" s="12" t="inlineStr">
        <is>
          <t>La Ibérica</t>
        </is>
      </c>
      <c r="G5804" s="12" t="inlineStr">
        <is>
          <t>unidad</t>
        </is>
      </c>
      <c r="H5804" s="13" t="n">
        <v>9590</v>
      </c>
      <c r="I5804" s="12" t="inlineStr">
        <is>
          <t>2026-09-10</t>
        </is>
      </c>
      <c r="J5804" s="14" t="inlineStr">
        <is>
          <t>https://tienda.laiberica.com.do/product/lavamanos-granada-70-39-5x71/</t>
        </is>
      </c>
    </row>
    <row r="5805">
      <c r="A5805" s="12" t="inlineStr">
        <is>
          <t>Lavamanos y pedestales</t>
        </is>
      </c>
      <c r="B5805" s="12" t="inlineStr">
        <is>
          <t>Lavamanos</t>
        </is>
      </c>
      <c r="C5805" s="12" t="inlineStr">
        <is>
          <t>Lavamanos Apoyo Toscano Blanco</t>
        </is>
      </c>
      <c r="D5805" s="12" t="inlineStr"/>
      <c r="E5805" s="12" t="inlineStr"/>
      <c r="F5805" s="12" t="inlineStr">
        <is>
          <t>La Ibérica</t>
        </is>
      </c>
      <c r="G5805" s="12" t="inlineStr">
        <is>
          <t>unidad</t>
        </is>
      </c>
      <c r="H5805" s="13" t="n">
        <v>9676</v>
      </c>
      <c r="I5805" s="12" t="inlineStr">
        <is>
          <t>2026-09-10</t>
        </is>
      </c>
      <c r="J5805" s="14" t="inlineStr">
        <is>
          <t>https://tienda.laiberica.com.do/product/lavamanos-apoyo-toscano-blanco-con-desage/</t>
        </is>
      </c>
    </row>
    <row r="5806">
      <c r="A5806" s="12" t="inlineStr">
        <is>
          <t>Lavamanos y pedestales</t>
        </is>
      </c>
      <c r="B5806" s="12" t="inlineStr">
        <is>
          <t>Lavamanos</t>
        </is>
      </c>
      <c r="C5806" s="12" t="inlineStr">
        <is>
          <t>Lavamanos Apoyo 390 Platinum P2 Beige</t>
        </is>
      </c>
      <c r="D5806" s="12" t="inlineStr"/>
      <c r="E5806" s="12" t="inlineStr"/>
      <c r="F5806" s="12" t="inlineStr">
        <is>
          <t>La Ibérica</t>
        </is>
      </c>
      <c r="G5806" s="12" t="inlineStr">
        <is>
          <t>unidad</t>
        </is>
      </c>
      <c r="H5806" s="13" t="n">
        <v>9990</v>
      </c>
      <c r="I5806" s="12" t="inlineStr">
        <is>
          <t>2026-09-10</t>
        </is>
      </c>
      <c r="J5806" s="14" t="inlineStr">
        <is>
          <t>https://tienda.laiberica.com.do/product/lavamanos-apoyo-390-platinum-p2-beige/</t>
        </is>
      </c>
    </row>
    <row r="5807">
      <c r="A5807" s="12" t="inlineStr">
        <is>
          <t>Lavamanos y pedestales</t>
        </is>
      </c>
      <c r="B5807" s="12" t="inlineStr">
        <is>
          <t>Lavamanos</t>
        </is>
      </c>
      <c r="C5807" s="12" t="inlineStr">
        <is>
          <t>Lavamanos Platinum P5 Negro Mate</t>
        </is>
      </c>
      <c r="D5807" s="12" t="inlineStr"/>
      <c r="E5807" s="12" t="inlineStr"/>
      <c r="F5807" s="12" t="inlineStr">
        <is>
          <t>La Ibérica</t>
        </is>
      </c>
      <c r="G5807" s="12" t="inlineStr">
        <is>
          <t>unidad</t>
        </is>
      </c>
      <c r="H5807" s="13" t="n">
        <v>10500.01</v>
      </c>
      <c r="I5807" s="12" t="inlineStr">
        <is>
          <t>2026-09-10</t>
        </is>
      </c>
      <c r="J5807" s="14" t="inlineStr">
        <is>
          <t>https://tienda.laiberica.com.do/product/lavamanos-platinum-p5-negro-mate/</t>
        </is>
      </c>
    </row>
    <row r="5808">
      <c r="A5808" s="12" t="inlineStr">
        <is>
          <t>Lavamanos y pedestales</t>
        </is>
      </c>
      <c r="B5808" s="12" t="inlineStr">
        <is>
          <t>Lavamanos</t>
        </is>
      </c>
      <c r="C5808" s="12" t="inlineStr">
        <is>
          <t>LAVATORIO GO 81X46X17 NEGRO MATE</t>
        </is>
      </c>
      <c r="D5808" s="12" t="inlineStr">
        <is>
          <t>AML</t>
        </is>
      </c>
      <c r="E5808" s="12" t="inlineStr">
        <is>
          <t>estandar</t>
        </is>
      </c>
      <c r="F5808" s="12" t="inlineStr">
        <is>
          <t>Ferretería Ochoa (8A)</t>
        </is>
      </c>
      <c r="G5808" s="12" t="inlineStr">
        <is>
          <t>unidad</t>
        </is>
      </c>
      <c r="H5808" s="13" t="n">
        <v>10789.05</v>
      </c>
      <c r="I5808" s="12" t="inlineStr">
        <is>
          <t>2026-09-11</t>
        </is>
      </c>
      <c r="J5808" s="14" t="inlineStr">
        <is>
          <t>https://ochoa.com.do/producto/lavatorio-go-81x46x17-negro-mate-01101536</t>
        </is>
      </c>
    </row>
    <row r="5809">
      <c r="A5809" s="12" t="inlineStr">
        <is>
          <t>Lavamanos y pedestales</t>
        </is>
      </c>
      <c r="B5809" s="12" t="inlineStr">
        <is>
          <t>Lavamanos</t>
        </is>
      </c>
      <c r="C5809" s="12" t="inlineStr">
        <is>
          <t>Lavamanos Apoyo 375 Ruy Ohtake Blanco</t>
        </is>
      </c>
      <c r="D5809" s="12" t="inlineStr"/>
      <c r="E5809" s="12" t="inlineStr"/>
      <c r="F5809" s="12" t="inlineStr">
        <is>
          <t>La Ibérica</t>
        </is>
      </c>
      <c r="G5809" s="12" t="inlineStr">
        <is>
          <t>unidad</t>
        </is>
      </c>
      <c r="H5809" s="13" t="n">
        <v>10900</v>
      </c>
      <c r="I5809" s="12" t="inlineStr">
        <is>
          <t>2026-09-10</t>
        </is>
      </c>
      <c r="J5809" s="14" t="inlineStr">
        <is>
          <t>https://tienda.laiberica.com.do/product/lavamanos-apoyo-375-ruy-ohtake-blanco/</t>
        </is>
      </c>
    </row>
    <row r="5810">
      <c r="A5810" s="12" t="inlineStr">
        <is>
          <t>Lavamanos y pedestales</t>
        </is>
      </c>
      <c r="B5810" s="12" t="inlineStr">
        <is>
          <t>Lavamanos</t>
        </is>
      </c>
      <c r="C5810" s="12" t="inlineStr">
        <is>
          <t>Lavabo Diverta 47×44</t>
        </is>
      </c>
      <c r="D5810" s="12" t="inlineStr"/>
      <c r="E5810" s="12" t="inlineStr"/>
      <c r="F5810" s="12" t="inlineStr">
        <is>
          <t>La Ibérica</t>
        </is>
      </c>
      <c r="G5810" s="12" t="inlineStr">
        <is>
          <t>unidad</t>
        </is>
      </c>
      <c r="H5810" s="13" t="n">
        <v>11000</v>
      </c>
      <c r="I5810" s="12" t="inlineStr">
        <is>
          <t>2026-09-10</t>
        </is>
      </c>
      <c r="J5810" s="14" t="inlineStr">
        <is>
          <t>https://tienda.laiberica.com.do/product/lavabo-diverta-47x44-sin-encimera/</t>
        </is>
      </c>
    </row>
    <row r="5811">
      <c r="A5811" s="12" t="inlineStr">
        <is>
          <t>Lavamanos y pedestales</t>
        </is>
      </c>
      <c r="B5811" s="12" t="inlineStr">
        <is>
          <t>Lavamanos</t>
        </is>
      </c>
      <c r="C5811" s="12" t="inlineStr">
        <is>
          <t>LAVATORIO SLIM 60 CERAMICO</t>
        </is>
      </c>
      <c r="D5811" s="12" t="inlineStr">
        <is>
          <t>AML</t>
        </is>
      </c>
      <c r="E5811" s="12" t="inlineStr">
        <is>
          <t>estandar</t>
        </is>
      </c>
      <c r="F5811" s="12" t="inlineStr">
        <is>
          <t>Ferretería Ochoa (8A)</t>
        </is>
      </c>
      <c r="G5811" s="12" t="inlineStr">
        <is>
          <t>unidad</t>
        </is>
      </c>
      <c r="H5811" s="13" t="n">
        <v>12253.31</v>
      </c>
      <c r="I5811" s="12" t="inlineStr">
        <is>
          <t>2026-09-11</t>
        </is>
      </c>
      <c r="J5811" s="14" t="inlineStr">
        <is>
          <t>https://ochoa.com.do/producto/lavatorio-slim-60-ceramico-01101382</t>
        </is>
      </c>
    </row>
    <row r="5812">
      <c r="A5812" s="12" t="inlineStr">
        <is>
          <t>Lavamanos y pedestales</t>
        </is>
      </c>
      <c r="B5812" s="12" t="inlineStr">
        <is>
          <t>Lavamanos</t>
        </is>
      </c>
      <c r="C5812" s="12" t="inlineStr">
        <is>
          <t>Lave de avamanos con sensor automatico foset</t>
        </is>
      </c>
      <c r="D5812" s="12" t="inlineStr">
        <is>
          <t>Foset</t>
        </is>
      </c>
      <c r="E5812" s="12" t="inlineStr">
        <is>
          <t>economica</t>
        </is>
      </c>
      <c r="F5812" s="12" t="inlineStr">
        <is>
          <t>Ferremix (Grupo Alterra)</t>
        </is>
      </c>
      <c r="G5812" s="12" t="inlineStr">
        <is>
          <t>unidad</t>
        </is>
      </c>
      <c r="H5812" s="13" t="n">
        <v>12875</v>
      </c>
      <c r="I5812" s="12" t="inlineStr">
        <is>
          <t>2026-09-10</t>
        </is>
      </c>
      <c r="J5812" s="14" t="inlineStr">
        <is>
          <t>https://ferremix.com.do/products/llave-de-lavamanos-con-sensor-automatico</t>
        </is>
      </c>
    </row>
    <row r="5813">
      <c r="A5813" s="12" t="inlineStr">
        <is>
          <t>Lavamanos y pedestales</t>
        </is>
      </c>
      <c r="B5813" s="12" t="inlineStr">
        <is>
          <t>Lavamanos</t>
        </is>
      </c>
      <c r="C5813" s="12" t="inlineStr">
        <is>
          <t>Lavamano Hall Blanco 48.5×55</t>
        </is>
      </c>
      <c r="D5813" s="12" t="inlineStr"/>
      <c r="E5813" s="12" t="inlineStr"/>
      <c r="F5813" s="12" t="inlineStr">
        <is>
          <t>La Ibérica</t>
        </is>
      </c>
      <c r="G5813" s="12" t="inlineStr">
        <is>
          <t>unidad</t>
        </is>
      </c>
      <c r="H5813" s="13" t="n">
        <v>13200</v>
      </c>
      <c r="I5813" s="12" t="inlineStr">
        <is>
          <t>2026-09-10</t>
        </is>
      </c>
      <c r="J5813" s="14" t="inlineStr">
        <is>
          <t>https://tienda.laiberica.com.do/product/lavamano-hall-blanco-48-5x55/</t>
        </is>
      </c>
    </row>
    <row r="5814">
      <c r="A5814" s="12" t="inlineStr">
        <is>
          <t>Lavamanos y pedestales</t>
        </is>
      </c>
      <c r="B5814" s="12" t="inlineStr">
        <is>
          <t>Lavamanos</t>
        </is>
      </c>
      <c r="C5814" s="12" t="inlineStr">
        <is>
          <t>Lavamanos Ruy Ohtake Graphite Mate</t>
        </is>
      </c>
      <c r="D5814" s="12" t="inlineStr"/>
      <c r="E5814" s="12" t="inlineStr"/>
      <c r="F5814" s="12" t="inlineStr">
        <is>
          <t>La Ibérica</t>
        </is>
      </c>
      <c r="G5814" s="12" t="inlineStr">
        <is>
          <t>unidad</t>
        </is>
      </c>
      <c r="H5814" s="13" t="n">
        <v>14500.01</v>
      </c>
      <c r="I5814" s="12" t="inlineStr">
        <is>
          <t>2026-09-10</t>
        </is>
      </c>
      <c r="J5814" s="14" t="inlineStr">
        <is>
          <t>https://tienda.laiberica.com.do/product/lavamanos-ruy-ohtake-graphite-mate/</t>
        </is>
      </c>
    </row>
    <row r="5815">
      <c r="A5815" s="12" t="inlineStr">
        <is>
          <t>Lavamanos y pedestales</t>
        </is>
      </c>
      <c r="B5815" s="12" t="inlineStr">
        <is>
          <t>Lavamanos</t>
        </is>
      </c>
      <c r="C5815" s="12" t="inlineStr">
        <is>
          <t>Lavamanos Apoyo Ruy Ohtake Perla Mate</t>
        </is>
      </c>
      <c r="D5815" s="12" t="inlineStr"/>
      <c r="E5815" s="12" t="inlineStr"/>
      <c r="F5815" s="12" t="inlineStr">
        <is>
          <t>La Ibérica</t>
        </is>
      </c>
      <c r="G5815" s="12" t="inlineStr">
        <is>
          <t>unidad</t>
        </is>
      </c>
      <c r="H5815" s="13" t="n">
        <v>14900</v>
      </c>
      <c r="I5815" s="12" t="inlineStr">
        <is>
          <t>2026-09-10</t>
        </is>
      </c>
      <c r="J5815" s="14" t="inlineStr">
        <is>
          <t>https://tienda.laiberica.com.do/product/lavamanos-apoyo-ruy-ohtake-perla-mate/</t>
        </is>
      </c>
    </row>
    <row r="5816">
      <c r="A5816" s="12" t="inlineStr">
        <is>
          <t>Lavamanos y pedestales</t>
        </is>
      </c>
      <c r="B5816" s="12" t="inlineStr">
        <is>
          <t>Lavamanos</t>
        </is>
      </c>
      <c r="C5816" s="12" t="inlineStr">
        <is>
          <t>Lavamanos Apoyo 375 Ruy Ohtake Blanco Mate</t>
        </is>
      </c>
      <c r="D5816" s="12" t="inlineStr"/>
      <c r="E5816" s="12" t="inlineStr"/>
      <c r="F5816" s="12" t="inlineStr">
        <is>
          <t>La Ibérica</t>
        </is>
      </c>
      <c r="G5816" s="12" t="inlineStr">
        <is>
          <t>unidad</t>
        </is>
      </c>
      <c r="H5816" s="13" t="n">
        <v>15290</v>
      </c>
      <c r="I5816" s="12" t="inlineStr">
        <is>
          <t>2026-09-10</t>
        </is>
      </c>
      <c r="J5816" s="14" t="inlineStr">
        <is>
          <t>https://tienda.laiberica.com.do/product/lavamanos-apoyo-375-ruy-ohtake-blanco-mate/</t>
        </is>
      </c>
    </row>
    <row r="5817">
      <c r="A5817" s="12" t="inlineStr">
        <is>
          <t>Lavamanos y pedestales</t>
        </is>
      </c>
      <c r="B5817" s="12" t="inlineStr">
        <is>
          <t>Lavamanos</t>
        </is>
      </c>
      <c r="C5817" s="12" t="inlineStr">
        <is>
          <t>Lavamanos Encimera Porcelana Praga 46×32.5×13.5cms C/Desague</t>
        </is>
      </c>
      <c r="D5817" s="12" t="inlineStr"/>
      <c r="E5817" s="12" t="inlineStr"/>
      <c r="F5817" s="12" t="inlineStr">
        <is>
          <t>La Ibérica</t>
        </is>
      </c>
      <c r="G5817" s="12" t="inlineStr">
        <is>
          <t>unidad</t>
        </is>
      </c>
      <c r="H5817" s="13" t="n">
        <v>15500</v>
      </c>
      <c r="I5817" s="12" t="inlineStr">
        <is>
          <t>2026-09-10</t>
        </is>
      </c>
      <c r="J5817" s="14" t="inlineStr">
        <is>
          <t>https://tienda.laiberica.com.do/product/lavamanos-encimera-porcelana-praga-46x32-5x13-5cms-c-desague/</t>
        </is>
      </c>
    </row>
    <row r="5818">
      <c r="A5818" s="12" t="inlineStr">
        <is>
          <t>Lavamanos y pedestales</t>
        </is>
      </c>
      <c r="B5818" s="12" t="inlineStr">
        <is>
          <t>Lavamanos</t>
        </is>
      </c>
      <c r="C5818" s="12" t="inlineStr">
        <is>
          <t>Lavamanos Ruy Ohtake Negro Mate Ref. A327A13</t>
        </is>
      </c>
      <c r="D5818" s="12" t="inlineStr"/>
      <c r="E5818" s="12" t="inlineStr"/>
      <c r="F5818" s="12" t="inlineStr">
        <is>
          <t>La Ibérica</t>
        </is>
      </c>
      <c r="G5818" s="12" t="inlineStr">
        <is>
          <t>unidad</t>
        </is>
      </c>
      <c r="H5818" s="13" t="n">
        <v>16500</v>
      </c>
      <c r="I5818" s="12" t="inlineStr">
        <is>
          <t>2026-09-10</t>
        </is>
      </c>
      <c r="J5818" s="14" t="inlineStr">
        <is>
          <t>https://tienda.laiberica.com.do/product/lavamanos-ruy-ohtake-negro-mate-ref-a327a13/</t>
        </is>
      </c>
    </row>
    <row r="5819">
      <c r="A5819" s="12" t="inlineStr">
        <is>
          <t>Lavamanos y pedestales</t>
        </is>
      </c>
      <c r="B5819" s="12" t="inlineStr">
        <is>
          <t>Lavamanos</t>
        </is>
      </c>
      <c r="C5819" s="12" t="inlineStr">
        <is>
          <t>Lavabo Bol 42 Sin Encimera</t>
        </is>
      </c>
      <c r="D5819" s="12" t="inlineStr"/>
      <c r="E5819" s="12" t="inlineStr"/>
      <c r="F5819" s="12" t="inlineStr">
        <is>
          <t>La Ibérica</t>
        </is>
      </c>
      <c r="G5819" s="12" t="inlineStr">
        <is>
          <t>unidad</t>
        </is>
      </c>
      <c r="H5819" s="13" t="n">
        <v>16695.01</v>
      </c>
      <c r="I5819" s="12" t="inlineStr">
        <is>
          <t>2026-09-10</t>
        </is>
      </c>
      <c r="J5819" s="14" t="inlineStr">
        <is>
          <t>https://tienda.laiberica.com.do/product/lavabo-bol-42-sin-encimera/</t>
        </is>
      </c>
    </row>
    <row r="5820">
      <c r="A5820" s="12" t="inlineStr">
        <is>
          <t>Lavamanos y pedestales</t>
        </is>
      </c>
      <c r="B5820" s="12" t="inlineStr">
        <is>
          <t>Lavamanos</t>
        </is>
      </c>
      <c r="C5820" s="12" t="inlineStr">
        <is>
          <t>Lavamanos Apoyo Ruy Ohtake Blanco Mate</t>
        </is>
      </c>
      <c r="D5820" s="12" t="inlineStr"/>
      <c r="E5820" s="12" t="inlineStr"/>
      <c r="F5820" s="12" t="inlineStr">
        <is>
          <t>La Ibérica</t>
        </is>
      </c>
      <c r="G5820" s="12" t="inlineStr">
        <is>
          <t>unidad</t>
        </is>
      </c>
      <c r="H5820" s="13" t="n">
        <v>17400</v>
      </c>
      <c r="I5820" s="12" t="inlineStr">
        <is>
          <t>2026-09-10</t>
        </is>
      </c>
      <c r="J5820" s="14" t="inlineStr">
        <is>
          <t>https://tienda.laiberica.com.do/product/lavamanos-apoyo-ruy-ohtake-blanco-mate/</t>
        </is>
      </c>
    </row>
    <row r="5821">
      <c r="A5821" s="12" t="inlineStr">
        <is>
          <t>Lavamanos y pedestales</t>
        </is>
      </c>
      <c r="B5821" s="12" t="inlineStr">
        <is>
          <t>Lavamanos</t>
        </is>
      </c>
      <c r="C5821" s="12" t="inlineStr">
        <is>
          <t>LAVAMANOS TUY DOBLE 120 CM</t>
        </is>
      </c>
      <c r="D5821" s="12" t="inlineStr">
        <is>
          <t>AML</t>
        </is>
      </c>
      <c r="E5821" s="12" t="inlineStr">
        <is>
          <t>estandar</t>
        </is>
      </c>
      <c r="F5821" s="12" t="inlineStr">
        <is>
          <t>Ferretería Ochoa (8A)</t>
        </is>
      </c>
      <c r="G5821" s="12" t="inlineStr">
        <is>
          <t>unidad</t>
        </is>
      </c>
      <c r="H5821" s="13" t="n">
        <v>17608.28</v>
      </c>
      <c r="I5821" s="12" t="inlineStr">
        <is>
          <t>2026-09-11</t>
        </is>
      </c>
      <c r="J5821" s="14" t="inlineStr">
        <is>
          <t>https://ochoa.com.do/producto/lavamanos-tuy-doble-120-cm-01101207</t>
        </is>
      </c>
    </row>
    <row r="5822">
      <c r="A5822" s="12" t="inlineStr">
        <is>
          <t>Lavamanos y pedestales</t>
        </is>
      </c>
      <c r="B5822" s="12" t="inlineStr">
        <is>
          <t>Lavamanos</t>
        </is>
      </c>
      <c r="C5822" s="12" t="inlineStr">
        <is>
          <t>Lavabo Khroma 75×40</t>
        </is>
      </c>
      <c r="D5822" s="12" t="inlineStr"/>
      <c r="E5822" s="12" t="inlineStr"/>
      <c r="F5822" s="12" t="inlineStr">
        <is>
          <t>La Ibérica</t>
        </is>
      </c>
      <c r="G5822" s="12" t="inlineStr">
        <is>
          <t>unidad</t>
        </is>
      </c>
      <c r="H5822" s="13" t="n">
        <v>17744.84</v>
      </c>
      <c r="I5822" s="12" t="inlineStr">
        <is>
          <t>2026-09-10</t>
        </is>
      </c>
      <c r="J5822" s="14" t="inlineStr">
        <is>
          <t>https://tienda.laiberica.com.do/product/lavabo-khroma-75x40-sin-encimera/</t>
        </is>
      </c>
    </row>
    <row r="5823">
      <c r="A5823" s="12" t="inlineStr">
        <is>
          <t>Lavamanos y pedestales</t>
        </is>
      </c>
      <c r="B5823" s="12" t="inlineStr">
        <is>
          <t>Lavamanos</t>
        </is>
      </c>
      <c r="C5823" s="12" t="inlineStr">
        <is>
          <t>Lavamanos Sobre Encimera Redondo Bol Oro 40x40x15cms Porcelana</t>
        </is>
      </c>
      <c r="D5823" s="12" t="inlineStr"/>
      <c r="E5823" s="12" t="inlineStr"/>
      <c r="F5823" s="12" t="inlineStr">
        <is>
          <t>La Ibérica</t>
        </is>
      </c>
      <c r="G5823" s="12" t="inlineStr">
        <is>
          <t>unidad</t>
        </is>
      </c>
      <c r="H5823" s="13" t="n">
        <v>18499.99</v>
      </c>
      <c r="I5823" s="12" t="inlineStr">
        <is>
          <t>2026-09-10</t>
        </is>
      </c>
      <c r="J5823" s="14" t="inlineStr">
        <is>
          <t>https://tienda.laiberica.com.do/product/lavamanos-sobre-encimera-redondo-bol-oro-40x40x15cms-porcelana/</t>
        </is>
      </c>
    </row>
    <row r="5824">
      <c r="A5824" s="12" t="inlineStr">
        <is>
          <t>Lavamanos y pedestales</t>
        </is>
      </c>
      <c r="B5824" s="12" t="inlineStr">
        <is>
          <t>Lavamanos</t>
        </is>
      </c>
      <c r="C5824" s="12" t="inlineStr">
        <is>
          <t>Lavamanos Sobre Encimera Akutan Nature 45-50cms Piedra</t>
        </is>
      </c>
      <c r="D5824" s="12" t="inlineStr"/>
      <c r="E5824" s="12" t="inlineStr"/>
      <c r="F5824" s="12" t="inlineStr">
        <is>
          <t>La Ibérica</t>
        </is>
      </c>
      <c r="G5824" s="12" t="inlineStr">
        <is>
          <t>unidad</t>
        </is>
      </c>
      <c r="H5824" s="13" t="n">
        <v>18590</v>
      </c>
      <c r="I5824" s="12" t="inlineStr">
        <is>
          <t>2026-09-10</t>
        </is>
      </c>
      <c r="J5824" s="14" t="inlineStr">
        <is>
          <t>https://tienda.laiberica.com.do/product/lavamanos-sobre-encimera-akutan-nature-45-50cms-piedra/</t>
        </is>
      </c>
    </row>
    <row r="5825">
      <c r="A5825" s="12" t="inlineStr">
        <is>
          <t>Lavamanos y pedestales</t>
        </is>
      </c>
      <c r="B5825" s="12" t="inlineStr">
        <is>
          <t>Lavamanos</t>
        </is>
      </c>
      <c r="C5825" s="12" t="inlineStr">
        <is>
          <t>Lavabo Element 60×50</t>
        </is>
      </c>
      <c r="D5825" s="12" t="inlineStr"/>
      <c r="E5825" s="12" t="inlineStr"/>
      <c r="F5825" s="12" t="inlineStr">
        <is>
          <t>La Ibérica</t>
        </is>
      </c>
      <c r="G5825" s="12" t="inlineStr">
        <is>
          <t>unidad</t>
        </is>
      </c>
      <c r="H5825" s="13" t="n">
        <v>19120.72</v>
      </c>
      <c r="I5825" s="12" t="inlineStr">
        <is>
          <t>2026-09-10</t>
        </is>
      </c>
      <c r="J5825" s="14" t="inlineStr">
        <is>
          <t>https://tienda.laiberica.com.do/product/lavabo-element-60x50/</t>
        </is>
      </c>
    </row>
    <row r="5826">
      <c r="A5826" s="12" t="inlineStr">
        <is>
          <t>Lavamanos y pedestales</t>
        </is>
      </c>
      <c r="B5826" s="12" t="inlineStr">
        <is>
          <t>Lavamanos</t>
        </is>
      </c>
      <c r="C5826" s="12" t="inlineStr">
        <is>
          <t>Lavamanos Ruy Ohtake Negro Mate Ref. A327A13</t>
        </is>
      </c>
      <c r="D5826" s="12" t="inlineStr"/>
      <c r="E5826" s="12" t="inlineStr"/>
      <c r="F5826" s="12" t="inlineStr">
        <is>
          <t>La Ibérica</t>
        </is>
      </c>
      <c r="G5826" s="12" t="inlineStr">
        <is>
          <t>unidad</t>
        </is>
      </c>
      <c r="H5826" s="13" t="n">
        <v>20650</v>
      </c>
      <c r="I5826" s="12" t="inlineStr">
        <is>
          <t>2026-09-10</t>
        </is>
      </c>
      <c r="J5826" s="14" t="inlineStr">
        <is>
          <t>https://tienda.laiberica.com.do/product/lavamanos-ruy-ohtake-negro-mate/</t>
        </is>
      </c>
    </row>
    <row r="5827">
      <c r="A5827" s="12" t="inlineStr">
        <is>
          <t>Lavamanos y pedestales</t>
        </is>
      </c>
      <c r="B5827" s="12" t="inlineStr">
        <is>
          <t>Lavamanos</t>
        </is>
      </c>
      <c r="C5827" s="12" t="inlineStr">
        <is>
          <t>Lavamanos Sobre Encimera Terrazo Beige 40x40x14cms Porcelana</t>
        </is>
      </c>
      <c r="D5827" s="12" t="inlineStr"/>
      <c r="E5827" s="12" t="inlineStr"/>
      <c r="F5827" s="12" t="inlineStr">
        <is>
          <t>La Ibérica</t>
        </is>
      </c>
      <c r="G5827" s="12" t="inlineStr">
        <is>
          <t>unidad</t>
        </is>
      </c>
      <c r="H5827" s="13" t="n">
        <v>21500</v>
      </c>
      <c r="I5827" s="12" t="inlineStr">
        <is>
          <t>2026-09-10</t>
        </is>
      </c>
      <c r="J5827" s="14" t="inlineStr">
        <is>
          <t>https://tienda.laiberica.com.do/product/lavamanos-sobre-encimera-terrazo-beige-40x40x14cms-porcelana/</t>
        </is>
      </c>
    </row>
    <row r="5828">
      <c r="A5828" s="12" t="inlineStr">
        <is>
          <t>Lavamanos y pedestales</t>
        </is>
      </c>
      <c r="B5828" s="12" t="inlineStr">
        <is>
          <t>Lavamanos</t>
        </is>
      </c>
      <c r="C5828" s="12" t="inlineStr">
        <is>
          <t>Lavamanos Sobre Encimera Redondo Belenus Beige R40 Marmol</t>
        </is>
      </c>
      <c r="D5828" s="12" t="inlineStr"/>
      <c r="E5828" s="12" t="inlineStr"/>
      <c r="F5828" s="12" t="inlineStr">
        <is>
          <t>La Ibérica</t>
        </is>
      </c>
      <c r="G5828" s="12" t="inlineStr">
        <is>
          <t>unidad</t>
        </is>
      </c>
      <c r="H5828" s="13" t="n">
        <v>24890</v>
      </c>
      <c r="I5828" s="12" t="inlineStr">
        <is>
          <t>2026-09-10</t>
        </is>
      </c>
      <c r="J5828" s="14" t="inlineStr">
        <is>
          <t>https://tienda.laiberica.com.do/product/lavamanos-sobre-encimera-redondo-belenus-beige-r40-marmol/</t>
        </is>
      </c>
    </row>
    <row r="5829">
      <c r="A5829" s="12" t="inlineStr">
        <is>
          <t>Lavamanos y pedestales</t>
        </is>
      </c>
      <c r="B5829" s="12" t="inlineStr">
        <is>
          <t>Lavamanos</t>
        </is>
      </c>
      <c r="C5829" s="12" t="inlineStr">
        <is>
          <t>Lavamanos Sobre Encimera Marmol Abu Beige 45x45x15 cms</t>
        </is>
      </c>
      <c r="D5829" s="12" t="inlineStr"/>
      <c r="E5829" s="12" t="inlineStr"/>
      <c r="F5829" s="12" t="inlineStr">
        <is>
          <t>La Ibérica</t>
        </is>
      </c>
      <c r="G5829" s="12" t="inlineStr">
        <is>
          <t>unidad</t>
        </is>
      </c>
      <c r="H5829" s="13" t="n">
        <v>25000</v>
      </c>
      <c r="I5829" s="12" t="inlineStr">
        <is>
          <t>2026-09-10</t>
        </is>
      </c>
      <c r="J5829" s="14" t="inlineStr">
        <is>
          <t>https://tienda.laiberica.com.do/product/lavamanos-sobre-encimera-marmol-abu-beige-45x45x15-cms/</t>
        </is>
      </c>
    </row>
    <row r="5830">
      <c r="A5830" s="12" t="inlineStr">
        <is>
          <t>Lavamanos y pedestales</t>
        </is>
      </c>
      <c r="B5830" s="12" t="inlineStr">
        <is>
          <t>Lavamanos</t>
        </is>
      </c>
      <c r="C5830" s="12" t="inlineStr">
        <is>
          <t>Lavamano Kayseri 45×55 Travertino Light</t>
        </is>
      </c>
      <c r="D5830" s="12" t="inlineStr"/>
      <c r="E5830" s="12" t="inlineStr"/>
      <c r="F5830" s="12" t="inlineStr">
        <is>
          <t>La Ibérica</t>
        </is>
      </c>
      <c r="G5830" s="12" t="inlineStr">
        <is>
          <t>unidad</t>
        </is>
      </c>
      <c r="H5830" s="13" t="n">
        <v>26700</v>
      </c>
      <c r="I5830" s="12" t="inlineStr">
        <is>
          <t>2026-09-10</t>
        </is>
      </c>
      <c r="J5830" s="14" t="inlineStr">
        <is>
          <t>https://tienda.laiberica.com.do/product/lavamano-kayseri-45x55-travertino-light/</t>
        </is>
      </c>
    </row>
    <row r="5831">
      <c r="A5831" s="12" t="inlineStr">
        <is>
          <t>Lavamanos y pedestales</t>
        </is>
      </c>
      <c r="B5831" s="12" t="inlineStr">
        <is>
          <t>Lavamanos</t>
        </is>
      </c>
      <c r="C5831" s="12" t="inlineStr">
        <is>
          <t>Lavamanos Sobre Encimera Petrificada Petra D45</t>
        </is>
      </c>
      <c r="D5831" s="12" t="inlineStr"/>
      <c r="E5831" s="12" t="inlineStr"/>
      <c r="F5831" s="12" t="inlineStr">
        <is>
          <t>La Ibérica</t>
        </is>
      </c>
      <c r="G5831" s="12" t="inlineStr">
        <is>
          <t>unidad</t>
        </is>
      </c>
      <c r="H5831" s="13" t="n">
        <v>29500</v>
      </c>
      <c r="I5831" s="12" t="inlineStr">
        <is>
          <t>2026-09-10</t>
        </is>
      </c>
      <c r="J5831" s="14" t="inlineStr">
        <is>
          <t>https://tienda.laiberica.com.do/product/lavamanos-sobre-encimera-petrificada-petra-d45/</t>
        </is>
      </c>
    </row>
    <row r="5832">
      <c r="A5832" s="12" t="inlineStr">
        <is>
          <t>Lavamanos y pedestales</t>
        </is>
      </c>
      <c r="B5832" s="12" t="inlineStr">
        <is>
          <t>Lavamanos</t>
        </is>
      </c>
      <c r="C5832" s="12" t="inlineStr">
        <is>
          <t>Lavamanos Sobre Encimera Petra Natural 45-50x15cms Madera Fosil</t>
        </is>
      </c>
      <c r="D5832" s="12" t="inlineStr"/>
      <c r="E5832" s="12" t="inlineStr"/>
      <c r="F5832" s="12" t="inlineStr">
        <is>
          <t>La Ibérica</t>
        </is>
      </c>
      <c r="G5832" s="12" t="inlineStr">
        <is>
          <t>unidad</t>
        </is>
      </c>
      <c r="H5832" s="13" t="n">
        <v>32590</v>
      </c>
      <c r="I5832" s="12" t="inlineStr">
        <is>
          <t>2026-09-10</t>
        </is>
      </c>
      <c r="J5832" s="14" t="inlineStr">
        <is>
          <t>https://tienda.laiberica.com.do/product/lavamanos-sobre-encimera-petra-natural-45-50x15cms-madera-fosil/</t>
        </is>
      </c>
    </row>
    <row r="5833">
      <c r="A5833" s="12" t="inlineStr">
        <is>
          <t>Lavamanos y pedestales</t>
        </is>
      </c>
      <c r="B5833" s="12" t="inlineStr">
        <is>
          <t>Lavamanos</t>
        </is>
      </c>
      <c r="C5833" s="12" t="inlineStr">
        <is>
          <t>Lavamanos Inspira Soft Beige 50X37X14</t>
        </is>
      </c>
      <c r="D5833" s="12" t="inlineStr"/>
      <c r="E5833" s="12" t="inlineStr"/>
      <c r="F5833" s="12" t="inlineStr">
        <is>
          <t>La Ibérica</t>
        </is>
      </c>
      <c r="G5833" s="12" t="inlineStr">
        <is>
          <t>unidad</t>
        </is>
      </c>
      <c r="H5833" s="13" t="n">
        <v>55300</v>
      </c>
      <c r="I5833" s="12" t="inlineStr">
        <is>
          <t>2026-09-10</t>
        </is>
      </c>
      <c r="J5833" s="14" t="inlineStr">
        <is>
          <t>https://tienda.laiberica.com.do/product/lavamanos-inspira-soft-beige-50x37x14/</t>
        </is>
      </c>
    </row>
    <row r="5834">
      <c r="A5834" s="12" t="inlineStr">
        <is>
          <t>Lavamanos y pedestales</t>
        </is>
      </c>
      <c r="B5834" s="12" t="inlineStr">
        <is>
          <t>Lavamanos</t>
        </is>
      </c>
      <c r="C5834" s="12" t="inlineStr">
        <is>
          <t>Lavamanos De Piso Sanliurfa 40×40 Travertino Light</t>
        </is>
      </c>
      <c r="D5834" s="12" t="inlineStr"/>
      <c r="E5834" s="12" t="inlineStr"/>
      <c r="F5834" s="12" t="inlineStr">
        <is>
          <t>La Ibérica</t>
        </is>
      </c>
      <c r="G5834" s="12" t="inlineStr">
        <is>
          <t>unidad</t>
        </is>
      </c>
      <c r="H5834" s="13" t="n">
        <v>70682</v>
      </c>
      <c r="I5834" s="12" t="inlineStr">
        <is>
          <t>2026-09-10</t>
        </is>
      </c>
      <c r="J5834" s="14" t="inlineStr">
        <is>
          <t>https://tienda.laiberica.com.do/product/lavamano-de-piso-sanliurfa-40x40-travertino-light/</t>
        </is>
      </c>
    </row>
    <row r="5835">
      <c r="A5835" s="12" t="inlineStr">
        <is>
          <t>Lavamanos y pedestales</t>
        </is>
      </c>
      <c r="B5835" s="12" t="inlineStr">
        <is>
          <t>Lavamanos</t>
        </is>
      </c>
      <c r="C5835" s="12" t="inlineStr">
        <is>
          <t>Lavamanos Sobre Encimera Cristal Gris 39x39x10.5</t>
        </is>
      </c>
      <c r="D5835" s="12" t="inlineStr"/>
      <c r="E5835" s="12" t="inlineStr"/>
      <c r="F5835" s="12" t="inlineStr">
        <is>
          <t>La Ibérica</t>
        </is>
      </c>
      <c r="G5835" s="12" t="inlineStr">
        <is>
          <t>unidad</t>
        </is>
      </c>
      <c r="H5835" s="13" t="n">
        <v>88600.00999999999</v>
      </c>
      <c r="I5835" s="12" t="inlineStr">
        <is>
          <t>2026-09-10</t>
        </is>
      </c>
      <c r="J5835" s="14" t="inlineStr">
        <is>
          <t>https://tienda.laiberica.com.do/product/lavamanos-sobre-encimera-cristal-gris-39x39x10-5/</t>
        </is>
      </c>
    </row>
    <row r="5836">
      <c r="A5836" s="12" t="inlineStr">
        <is>
          <t>Lavamanos y pedestales</t>
        </is>
      </c>
      <c r="B5836" s="12" t="inlineStr">
        <is>
          <t>Lavamanos, de empotrar</t>
        </is>
      </c>
      <c r="C5836" s="12" t="inlineStr">
        <is>
          <t>LAVAMANOS DE ESQUINA BNW209</t>
        </is>
      </c>
      <c r="D5836" s="12" t="inlineStr">
        <is>
          <t>TILBY-BAN</t>
        </is>
      </c>
      <c r="E5836" s="12" t="inlineStr"/>
      <c r="F5836" s="12" t="inlineStr">
        <is>
          <t>Ferretería Ochoa (8A)</t>
        </is>
      </c>
      <c r="G5836" s="12" t="inlineStr">
        <is>
          <t>unidad</t>
        </is>
      </c>
      <c r="H5836" s="13" t="n">
        <v>684.67</v>
      </c>
      <c r="I5836" s="12" t="inlineStr">
        <is>
          <t>2026-09-11</t>
        </is>
      </c>
      <c r="J5836" s="14" t="inlineStr">
        <is>
          <t>https://ochoa.com.do/producto/lavamanos-de-esquina-bnw209-01061549</t>
        </is>
      </c>
    </row>
    <row r="5837">
      <c r="A5837" s="12" t="inlineStr">
        <is>
          <t>Lavamanos y pedestales</t>
        </is>
      </c>
      <c r="B5837" s="12" t="inlineStr">
        <is>
          <t>Lavamanos, de empotrar</t>
        </is>
      </c>
      <c r="C5837" s="12" t="inlineStr">
        <is>
          <t>Lavamanos Ovalado Empotrar 1H Chino Blanco JG-076</t>
        </is>
      </c>
      <c r="D5837" s="12" t="inlineStr"/>
      <c r="E5837" s="12" t="inlineStr"/>
      <c r="F5837" s="12" t="inlineStr">
        <is>
          <t>Bellón</t>
        </is>
      </c>
      <c r="G5837" s="12" t="inlineStr">
        <is>
          <t>unidad</t>
        </is>
      </c>
      <c r="H5837" s="13" t="n">
        <v>1345</v>
      </c>
      <c r="I5837" s="12" t="inlineStr">
        <is>
          <t>2026-09-10</t>
        </is>
      </c>
      <c r="J5837" s="14" t="inlineStr">
        <is>
          <t>https://catalogo.bellon.com.do/</t>
        </is>
      </c>
    </row>
    <row r="5838">
      <c r="A5838" s="12" t="inlineStr">
        <is>
          <t>Lavamanos y pedestales</t>
        </is>
      </c>
      <c r="B5838" s="12" t="inlineStr">
        <is>
          <t>Lavamanos, de empotrar</t>
        </is>
      </c>
      <c r="C5838" s="12" t="inlineStr">
        <is>
          <t>LAVAMANOS ARGOS</t>
        </is>
      </c>
      <c r="D5838" s="12" t="inlineStr">
        <is>
          <t>ULTRA</t>
        </is>
      </c>
      <c r="E5838" s="12" t="inlineStr">
        <is>
          <t>economica</t>
        </is>
      </c>
      <c r="F5838" s="12" t="inlineStr">
        <is>
          <t>Ferretería Ochoa (8A)</t>
        </is>
      </c>
      <c r="G5838" s="12" t="inlineStr">
        <is>
          <t>unidad</t>
        </is>
      </c>
      <c r="H5838" s="13" t="n">
        <v>1381.04</v>
      </c>
      <c r="I5838" s="12" t="inlineStr">
        <is>
          <t>2026-09-11</t>
        </is>
      </c>
      <c r="J5838" s="14" t="inlineStr">
        <is>
          <t>https://ochoa.com.do/producto/lavamanos-argos-01061622</t>
        </is>
      </c>
    </row>
    <row r="5839">
      <c r="A5839" s="12" t="inlineStr">
        <is>
          <t>Lavamanos y pedestales</t>
        </is>
      </c>
      <c r="B5839" s="12" t="inlineStr">
        <is>
          <t>Lavamanos, de empotrar</t>
        </is>
      </c>
      <c r="C5839" s="12" t="inlineStr">
        <is>
          <t>Lavamanos Empotrar 1H Chino Bone JG-076</t>
        </is>
      </c>
      <c r="D5839" s="12" t="inlineStr"/>
      <c r="E5839" s="12" t="inlineStr"/>
      <c r="F5839" s="12" t="inlineStr">
        <is>
          <t>Bellón</t>
        </is>
      </c>
      <c r="G5839" s="12" t="inlineStr">
        <is>
          <t>unidad</t>
        </is>
      </c>
      <c r="H5839" s="13" t="n">
        <v>1429</v>
      </c>
      <c r="I5839" s="12" t="inlineStr">
        <is>
          <t>2026-09-10</t>
        </is>
      </c>
      <c r="J5839" s="14" t="inlineStr">
        <is>
          <t>https://catalogo.bellon.com.do/</t>
        </is>
      </c>
    </row>
    <row r="5840">
      <c r="A5840" s="12" t="inlineStr">
        <is>
          <t>Lavamanos y pedestales</t>
        </is>
      </c>
      <c r="B5840" s="12" t="inlineStr">
        <is>
          <t>Lavamanos, de empotrar</t>
        </is>
      </c>
      <c r="C5840" s="12" t="inlineStr">
        <is>
          <t>LAVAMANOS COCOBELLA CB-19.0031 EMPOTRAR 1 HOYO BLANCO</t>
        </is>
      </c>
      <c r="D5840" s="12" t="inlineStr">
        <is>
          <t>COCO</t>
        </is>
      </c>
      <c r="E5840" s="12" t="inlineStr">
        <is>
          <t>estandar</t>
        </is>
      </c>
      <c r="F5840" s="12" t="inlineStr">
        <is>
          <t>InnovaCentro (La Innovación)</t>
        </is>
      </c>
      <c r="G5840" s="12" t="inlineStr">
        <is>
          <t>unidad</t>
        </is>
      </c>
      <c r="H5840" s="13" t="n">
        <v>1585</v>
      </c>
      <c r="I5840" s="12" t="inlineStr">
        <is>
          <t>2026-09-09</t>
        </is>
      </c>
      <c r="J5840" s="14" t="inlineStr">
        <is>
          <t>https://www.innovacentro.com.do/lavamanos/lavamanos-cocobella-cb-19-0031-empotrar-1-hoyo-bla-037681</t>
        </is>
      </c>
    </row>
    <row r="5841">
      <c r="A5841" s="12" t="inlineStr">
        <is>
          <t>Lavamanos y pedestales</t>
        </is>
      </c>
      <c r="B5841" s="12" t="inlineStr">
        <is>
          <t>Lavamanos, de empotrar</t>
        </is>
      </c>
      <c r="C5841" s="12" t="inlineStr">
        <is>
          <t>LAVAMANOS COCOBELLA CB.19.0011 EMPOTRAR 1 HOYO BLANCO</t>
        </is>
      </c>
      <c r="D5841" s="12" t="inlineStr">
        <is>
          <t>COCO</t>
        </is>
      </c>
      <c r="E5841" s="12" t="inlineStr">
        <is>
          <t>estandar</t>
        </is>
      </c>
      <c r="F5841" s="12" t="inlineStr">
        <is>
          <t>InnovaCentro (La Innovación)</t>
        </is>
      </c>
      <c r="G5841" s="12" t="inlineStr">
        <is>
          <t>unidad</t>
        </is>
      </c>
      <c r="H5841" s="13" t="n">
        <v>1750</v>
      </c>
      <c r="I5841" s="12" t="inlineStr">
        <is>
          <t>2026-09-09</t>
        </is>
      </c>
      <c r="J5841" s="14" t="inlineStr">
        <is>
          <t>https://www.innovacentro.com.do/lavamanos/lavamanos-cocobella-cb-19-0011-empotrar-1-hoyo-bla-042709</t>
        </is>
      </c>
    </row>
    <row r="5842">
      <c r="A5842" s="12" t="inlineStr">
        <is>
          <t>Lavamanos y pedestales</t>
        </is>
      </c>
      <c r="B5842" s="12" t="inlineStr">
        <is>
          <t>Lavamanos, de empotrar</t>
        </is>
      </c>
      <c r="C5842" s="12" t="inlineStr">
        <is>
          <t>LAVAMANOS BAJO TOPE OVALADO COMERCIAL DHALIA</t>
        </is>
      </c>
      <c r="D5842" s="12" t="inlineStr">
        <is>
          <t>AQUALIA</t>
        </is>
      </c>
      <c r="E5842" s="12" t="inlineStr">
        <is>
          <t>estandar</t>
        </is>
      </c>
      <c r="F5842" s="12" t="inlineStr">
        <is>
          <t>CerArte</t>
        </is>
      </c>
      <c r="G5842" s="12" t="inlineStr">
        <is>
          <t>unidad</t>
        </is>
      </c>
      <c r="H5842" s="13" t="n">
        <v>1763.31</v>
      </c>
      <c r="I5842" s="12" t="inlineStr">
        <is>
          <t>2026-09-11</t>
        </is>
      </c>
      <c r="J5842" s="14" t="inlineStr">
        <is>
          <t>https://cerarte.com.do/tienda/producto/lavamanos-bajo-tope-ovalado-comercial-dhalia?variant=012725%20%3A%20%20%3A%2049.5X40X19.5%20%3A%20BLANCO%20BRILLO%20%3A%20AQUALIA</t>
        </is>
      </c>
    </row>
    <row r="5843">
      <c r="A5843" s="12" t="inlineStr">
        <is>
          <t>Lavamanos y pedestales</t>
        </is>
      </c>
      <c r="B5843" s="12" t="inlineStr">
        <is>
          <t>Lavamanos, de empotrar</t>
        </is>
      </c>
      <c r="C5843" s="12" t="inlineStr">
        <is>
          <t>LAVAMANOS COCOBELLA CB.19.0091 EMPOTRAR</t>
        </is>
      </c>
      <c r="D5843" s="12" t="inlineStr">
        <is>
          <t>COCO</t>
        </is>
      </c>
      <c r="E5843" s="12" t="inlineStr">
        <is>
          <t>estandar</t>
        </is>
      </c>
      <c r="F5843" s="12" t="inlineStr">
        <is>
          <t>InnovaCentro (La Innovación)</t>
        </is>
      </c>
      <c r="G5843" s="12" t="inlineStr">
        <is>
          <t>unidad</t>
        </is>
      </c>
      <c r="H5843" s="13" t="n">
        <v>1774</v>
      </c>
      <c r="I5843" s="12" t="inlineStr">
        <is>
          <t>2026-09-09</t>
        </is>
      </c>
      <c r="J5843" s="14" t="inlineStr">
        <is>
          <t>https://www.innovacentro.com.do/lavamanos/lavamanos-cocobella-cb-19-0091-empotrar-037684</t>
        </is>
      </c>
    </row>
    <row r="5844">
      <c r="A5844" s="12" t="inlineStr">
        <is>
          <t>Lavamanos y pedestales</t>
        </is>
      </c>
      <c r="B5844" s="12" t="inlineStr">
        <is>
          <t>Lavamanos, de empotrar</t>
        </is>
      </c>
      <c r="C5844" s="12" t="inlineStr">
        <is>
          <t>LAVAMANOS COCOBELLA CB.19.0005 EMPOTRAR</t>
        </is>
      </c>
      <c r="D5844" s="12" t="inlineStr">
        <is>
          <t>COCO</t>
        </is>
      </c>
      <c r="E5844" s="12" t="inlineStr">
        <is>
          <t>estandar</t>
        </is>
      </c>
      <c r="F5844" s="12" t="inlineStr">
        <is>
          <t>InnovaCentro (La Innovación)</t>
        </is>
      </c>
      <c r="G5844" s="12" t="inlineStr">
        <is>
          <t>unidad</t>
        </is>
      </c>
      <c r="H5844" s="13" t="n">
        <v>1827</v>
      </c>
      <c r="I5844" s="12" t="inlineStr">
        <is>
          <t>2026-09-09</t>
        </is>
      </c>
      <c r="J5844" s="14" t="inlineStr">
        <is>
          <t>https://www.innovacentro.com.do/lavamanos/lavamanos-cocobella-cb-19-0005-empotrar-037683</t>
        </is>
      </c>
    </row>
    <row r="5845">
      <c r="A5845" s="12" t="inlineStr">
        <is>
          <t>Lavamanos y pedestales</t>
        </is>
      </c>
      <c r="B5845" s="12" t="inlineStr">
        <is>
          <t>Lavamanos, de empotrar</t>
        </is>
      </c>
      <c r="C5845" s="12" t="inlineStr">
        <is>
          <t>LAVAMANOS COCOBELLA CB.19.0072 EMPOTRAR</t>
        </is>
      </c>
      <c r="D5845" s="12" t="inlineStr">
        <is>
          <t>COCO</t>
        </is>
      </c>
      <c r="E5845" s="12" t="inlineStr">
        <is>
          <t>estandar</t>
        </is>
      </c>
      <c r="F5845" s="12" t="inlineStr">
        <is>
          <t>InnovaCentro (La Innovación)</t>
        </is>
      </c>
      <c r="G5845" s="12" t="inlineStr">
        <is>
          <t>unidad</t>
        </is>
      </c>
      <c r="H5845" s="13" t="n">
        <v>2073</v>
      </c>
      <c r="I5845" s="12" t="inlineStr">
        <is>
          <t>2026-09-09</t>
        </is>
      </c>
      <c r="J5845" s="14" t="inlineStr">
        <is>
          <t>https://www.innovacentro.com.do/lavamanos/lavamanos-cocobella-cb-19-0072-empotrar-037682</t>
        </is>
      </c>
    </row>
    <row r="5846">
      <c r="A5846" s="12" t="inlineStr">
        <is>
          <t>Lavamanos y pedestales</t>
        </is>
      </c>
      <c r="B5846" s="12" t="inlineStr">
        <is>
          <t>Lavamanos, de empotrar</t>
        </is>
      </c>
      <c r="C5846" s="12" t="inlineStr">
        <is>
          <t>LAVAMANOS COCOBELLA CB.20.0008-600 60E BLANCO 615X465X175MM EMPOTRAR</t>
        </is>
      </c>
      <c r="D5846" s="12" t="inlineStr">
        <is>
          <t>COCO</t>
        </is>
      </c>
      <c r="E5846" s="12" t="inlineStr">
        <is>
          <t>estandar</t>
        </is>
      </c>
      <c r="F5846" s="12" t="inlineStr">
        <is>
          <t>InnovaCentro (La Innovación)</t>
        </is>
      </c>
      <c r="G5846" s="12" t="inlineStr">
        <is>
          <t>unidad</t>
        </is>
      </c>
      <c r="H5846" s="13" t="n">
        <v>2235</v>
      </c>
      <c r="I5846" s="12" t="inlineStr">
        <is>
          <t>2026-09-09</t>
        </is>
      </c>
      <c r="J5846" s="14" t="inlineStr">
        <is>
          <t>https://www.innovacentro.com.do/lavamanos/lavamanos-cocobella-cb-20-0008-600-60e-blanco-615x-061761</t>
        </is>
      </c>
    </row>
    <row r="5847">
      <c r="A5847" s="12" t="inlineStr">
        <is>
          <t>Lavamanos y pedestales</t>
        </is>
      </c>
      <c r="B5847" s="12" t="inlineStr">
        <is>
          <t>Lavamanos, de empotrar</t>
        </is>
      </c>
      <c r="C5847" s="12" t="inlineStr">
        <is>
          <t>LAVAMANOS BAJO TOPE RECTANGULAR COMERCIAL VALDIVIA</t>
        </is>
      </c>
      <c r="D5847" s="12" t="inlineStr">
        <is>
          <t>AQUALIA</t>
        </is>
      </c>
      <c r="E5847" s="12" t="inlineStr">
        <is>
          <t>estandar</t>
        </is>
      </c>
      <c r="F5847" s="12" t="inlineStr">
        <is>
          <t>CerArte</t>
        </is>
      </c>
      <c r="G5847" s="12" t="inlineStr">
        <is>
          <t>unidad</t>
        </is>
      </c>
      <c r="H5847" s="13" t="n">
        <v>2478.04</v>
      </c>
      <c r="I5847" s="12" t="inlineStr">
        <is>
          <t>2026-09-11</t>
        </is>
      </c>
      <c r="J5847" s="14" t="inlineStr">
        <is>
          <t>https://cerarte.com.do/tienda/producto/lavamanos-bajo-tope-rectangular-comercial-valdivia?variant=012726%20%3A%20%20%3A%2052.5X34X18%20%3A%20BLANCO%20%3A%20AQUALIA</t>
        </is>
      </c>
    </row>
    <row r="5848">
      <c r="A5848" s="12" t="inlineStr">
        <is>
          <t>Lavamanos y pedestales</t>
        </is>
      </c>
      <c r="B5848" s="12" t="inlineStr">
        <is>
          <t>Lavamanos, de empotrar</t>
        </is>
      </c>
      <c r="C5848" s="12" t="inlineStr">
        <is>
          <t>LAVAMANOS COCOBELLA CB.20.0008-800 80E BLANCO 810X465X175MM EMPOTRAR</t>
        </is>
      </c>
      <c r="D5848" s="12" t="inlineStr">
        <is>
          <t>COCO</t>
        </is>
      </c>
      <c r="E5848" s="12" t="inlineStr">
        <is>
          <t>estandar</t>
        </is>
      </c>
      <c r="F5848" s="12" t="inlineStr">
        <is>
          <t>InnovaCentro (La Innovación)</t>
        </is>
      </c>
      <c r="G5848" s="12" t="inlineStr">
        <is>
          <t>unidad</t>
        </is>
      </c>
      <c r="H5848" s="13" t="n">
        <v>2620</v>
      </c>
      <c r="I5848" s="12" t="inlineStr">
        <is>
          <t>2026-09-09</t>
        </is>
      </c>
      <c r="J5848" s="14" t="inlineStr">
        <is>
          <t>https://www.innovacentro.com.do/lavamanos/lavamanos-cocobella-cb-20-0008-800-80e-blanco-810x-061762</t>
        </is>
      </c>
    </row>
    <row r="5849">
      <c r="A5849" s="12" t="inlineStr">
        <is>
          <t>Lavamanos y pedestales</t>
        </is>
      </c>
      <c r="B5849" s="12" t="inlineStr">
        <is>
          <t>Lavamanos, de empotrar</t>
        </is>
      </c>
      <c r="C5849" s="12" t="inlineStr">
        <is>
          <t>LAVAMANOS CORONA VALENCIA BLANCO EMPOTRAR 013311001</t>
        </is>
      </c>
      <c r="D5849" s="12" t="inlineStr">
        <is>
          <t>CORONA</t>
        </is>
      </c>
      <c r="E5849" s="12" t="inlineStr"/>
      <c r="F5849" s="12" t="inlineStr">
        <is>
          <t>InnovaCentro (La Innovación)</t>
        </is>
      </c>
      <c r="G5849" s="12" t="inlineStr">
        <is>
          <t>unidad</t>
        </is>
      </c>
      <c r="H5849" s="13" t="n">
        <v>2695</v>
      </c>
      <c r="I5849" s="12" t="inlineStr">
        <is>
          <t>2026-09-09</t>
        </is>
      </c>
      <c r="J5849" s="14" t="inlineStr">
        <is>
          <t>https://www.innovacentro.com.do/lavamanos/lavamanos-corona-valencia-blanco-empotrar-01331100-063565</t>
        </is>
      </c>
    </row>
    <row r="5850">
      <c r="A5850" s="12" t="inlineStr">
        <is>
          <t>Lavamanos y pedestales</t>
        </is>
      </c>
      <c r="B5850" s="12" t="inlineStr">
        <is>
          <t>Lavamanos, de empotrar</t>
        </is>
      </c>
      <c r="C5850" s="12" t="inlineStr">
        <is>
          <t>LAVAMANOS ELPIS 61X79</t>
        </is>
      </c>
      <c r="D5850" s="12" t="inlineStr">
        <is>
          <t>ULTRA</t>
        </is>
      </c>
      <c r="E5850" s="12" t="inlineStr">
        <is>
          <t>economica</t>
        </is>
      </c>
      <c r="F5850" s="12" t="inlineStr">
        <is>
          <t>Ferretería Ochoa (8A)</t>
        </is>
      </c>
      <c r="G5850" s="12" t="inlineStr">
        <is>
          <t>unidad</t>
        </is>
      </c>
      <c r="H5850" s="13" t="n">
        <v>2807.64</v>
      </c>
      <c r="I5850" s="12" t="inlineStr">
        <is>
          <t>2026-09-11</t>
        </is>
      </c>
      <c r="J5850" s="14" t="inlineStr">
        <is>
          <t>https://ochoa.com.do/producto/lavamanos-elpis-61x79-01061610</t>
        </is>
      </c>
    </row>
    <row r="5851">
      <c r="A5851" s="12" t="inlineStr">
        <is>
          <t>Lavamanos y pedestales</t>
        </is>
      </c>
      <c r="B5851" s="12" t="inlineStr">
        <is>
          <t>Lavamanos, de empotrar</t>
        </is>
      </c>
      <c r="C5851" s="12" t="inlineStr">
        <is>
          <t>LAVAMANOS COCOBELLA CB.19.0008 EMPOTRAR</t>
        </is>
      </c>
      <c r="D5851" s="12" t="inlineStr">
        <is>
          <t>COCO</t>
        </is>
      </c>
      <c r="E5851" s="12" t="inlineStr">
        <is>
          <t>estandar</t>
        </is>
      </c>
      <c r="F5851" s="12" t="inlineStr">
        <is>
          <t>InnovaCentro (La Innovación)</t>
        </is>
      </c>
      <c r="G5851" s="12" t="inlineStr">
        <is>
          <t>unidad</t>
        </is>
      </c>
      <c r="H5851" s="13" t="n">
        <v>2950</v>
      </c>
      <c r="I5851" s="12" t="inlineStr">
        <is>
          <t>2026-09-09</t>
        </is>
      </c>
      <c r="J5851" s="14" t="inlineStr">
        <is>
          <t>https://www.innovacentro.com.do/lavamanos/lavamanos-cocobella-cb-19-0008-empotrar-037680</t>
        </is>
      </c>
    </row>
    <row r="5852">
      <c r="A5852" s="12" t="inlineStr">
        <is>
          <t>Lavamanos y pedestales</t>
        </is>
      </c>
      <c r="B5852" s="12" t="inlineStr">
        <is>
          <t>Lavamanos, de empotrar</t>
        </is>
      </c>
      <c r="C5852" s="12" t="inlineStr">
        <is>
          <t>Lavamanos Empotrar San Lorenzo Petite Corona Bone</t>
        </is>
      </c>
      <c r="D5852" s="12" t="inlineStr"/>
      <c r="E5852" s="12" t="inlineStr"/>
      <c r="F5852" s="12" t="inlineStr">
        <is>
          <t>Bellón</t>
        </is>
      </c>
      <c r="G5852" s="12" t="inlineStr">
        <is>
          <t>unidad</t>
        </is>
      </c>
      <c r="H5852" s="13" t="n">
        <v>3403.56</v>
      </c>
      <c r="I5852" s="12" t="inlineStr">
        <is>
          <t>2026-09-10</t>
        </is>
      </c>
      <c r="J5852" s="14" t="inlineStr">
        <is>
          <t>https://catalogo.bellon.com.do/</t>
        </is>
      </c>
    </row>
    <row r="5853">
      <c r="A5853" s="12" t="inlineStr">
        <is>
          <t>Lavamanos y pedestales</t>
        </is>
      </c>
      <c r="B5853" s="12" t="inlineStr">
        <is>
          <t>Lavamanos, de empotrar</t>
        </is>
      </c>
      <c r="C5853" s="12" t="inlineStr">
        <is>
          <t>LAVAMANOS DE CERÁMICA TAMAYO</t>
        </is>
      </c>
      <c r="D5853" s="12" t="inlineStr">
        <is>
          <t>CATO</t>
        </is>
      </c>
      <c r="E5853" s="12" t="inlineStr">
        <is>
          <t>estandar</t>
        </is>
      </c>
      <c r="F5853" s="12" t="inlineStr">
        <is>
          <t>Ferretería Ochoa (8A)</t>
        </is>
      </c>
      <c r="G5853" s="12" t="inlineStr">
        <is>
          <t>unidad</t>
        </is>
      </c>
      <c r="H5853" s="13" t="n">
        <v>3460.61</v>
      </c>
      <c r="I5853" s="12" t="inlineStr">
        <is>
          <t>2026-09-11</t>
        </is>
      </c>
      <c r="J5853" s="14" t="inlineStr">
        <is>
          <t>https://ochoa.com.do/producto/lavamanos-de-ceramica-tamayo-01061495</t>
        </is>
      </c>
    </row>
    <row r="5854">
      <c r="A5854" s="12" t="inlineStr">
        <is>
          <t>Lavamanos y pedestales</t>
        </is>
      </c>
      <c r="B5854" s="12" t="inlineStr">
        <is>
          <t>Lavamanos, de empotrar</t>
        </is>
      </c>
      <c r="C5854" s="12" t="inlineStr">
        <is>
          <t>LAVAMANO SOBRE CUBIERTA TURIN</t>
        </is>
      </c>
      <c r="D5854" s="12" t="inlineStr">
        <is>
          <t>CATO</t>
        </is>
      </c>
      <c r="E5854" s="12" t="inlineStr">
        <is>
          <t>estandar</t>
        </is>
      </c>
      <c r="F5854" s="12" t="inlineStr">
        <is>
          <t>Ferretería Ochoa (8A)</t>
        </is>
      </c>
      <c r="G5854" s="12" t="inlineStr">
        <is>
          <t>unidad</t>
        </is>
      </c>
      <c r="H5854" s="13" t="n">
        <v>3524.03</v>
      </c>
      <c r="I5854" s="12" t="inlineStr">
        <is>
          <t>2026-09-11</t>
        </is>
      </c>
      <c r="J5854" s="14" t="inlineStr">
        <is>
          <t>https://ochoa.com.do/producto/lavamano-sobre-cubierta-turin-01061544</t>
        </is>
      </c>
    </row>
    <row r="5855">
      <c r="A5855" s="12" t="inlineStr">
        <is>
          <t>Lavamanos y pedestales</t>
        </is>
      </c>
      <c r="B5855" s="12" t="inlineStr">
        <is>
          <t>Lavamanos, de empotrar</t>
        </is>
      </c>
      <c r="C5855" s="12" t="inlineStr">
        <is>
          <t>Lavamano Marsella 1h Empotrado Blanco</t>
        </is>
      </c>
      <c r="D5855" s="12" t="inlineStr"/>
      <c r="E5855" s="12" t="inlineStr"/>
      <c r="F5855" s="12" t="inlineStr">
        <is>
          <t>La Ibérica</t>
        </is>
      </c>
      <c r="G5855" s="12" t="inlineStr">
        <is>
          <t>unidad</t>
        </is>
      </c>
      <c r="H5855" s="13" t="n">
        <v>3535.4</v>
      </c>
      <c r="I5855" s="12" t="inlineStr">
        <is>
          <t>2026-09-10</t>
        </is>
      </c>
      <c r="J5855" s="14" t="inlineStr">
        <is>
          <t>https://tienda.laiberica.com.do/product/lavamano-marsella-1h-emp-blanco/</t>
        </is>
      </c>
    </row>
    <row r="5856">
      <c r="A5856" s="12" t="inlineStr">
        <is>
          <t>Lavamanos y pedestales</t>
        </is>
      </c>
      <c r="B5856" s="12" t="inlineStr">
        <is>
          <t>Lavamanos, de empotrar</t>
        </is>
      </c>
      <c r="C5856" s="12" t="inlineStr">
        <is>
          <t>LAVAMANOS SELENE 81X46</t>
        </is>
      </c>
      <c r="D5856" s="12" t="inlineStr">
        <is>
          <t>ULTRA</t>
        </is>
      </c>
      <c r="E5856" s="12" t="inlineStr">
        <is>
          <t>economica</t>
        </is>
      </c>
      <c r="F5856" s="12" t="inlineStr">
        <is>
          <t>Ferretería Ochoa (8A)</t>
        </is>
      </c>
      <c r="G5856" s="12" t="inlineStr">
        <is>
          <t>unidad</t>
        </is>
      </c>
      <c r="H5856" s="13" t="n">
        <v>3887.52</v>
      </c>
      <c r="I5856" s="12" t="inlineStr">
        <is>
          <t>2026-09-11</t>
        </is>
      </c>
      <c r="J5856" s="14" t="inlineStr">
        <is>
          <t>https://ochoa.com.do/producto/lavamanos-selene-81x46-01061609</t>
        </is>
      </c>
    </row>
    <row r="5857">
      <c r="A5857" s="12" t="inlineStr">
        <is>
          <t>Lavamanos y pedestales</t>
        </is>
      </c>
      <c r="B5857" s="12" t="inlineStr">
        <is>
          <t>Lavamanos, de empotrar</t>
        </is>
      </c>
      <c r="C5857" s="12" t="inlineStr">
        <is>
          <t>LAVAMANOS DE CERÁMICA NIZA</t>
        </is>
      </c>
      <c r="D5857" s="12" t="inlineStr">
        <is>
          <t>CATO</t>
        </is>
      </c>
      <c r="E5857" s="12" t="inlineStr">
        <is>
          <t>estandar</t>
        </is>
      </c>
      <c r="F5857" s="12" t="inlineStr">
        <is>
          <t>Ferretería Ochoa (8A)</t>
        </is>
      </c>
      <c r="G5857" s="12" t="inlineStr">
        <is>
          <t>unidad</t>
        </is>
      </c>
      <c r="H5857" s="13" t="n">
        <v>3915.15</v>
      </c>
      <c r="I5857" s="12" t="inlineStr">
        <is>
          <t>2026-09-11</t>
        </is>
      </c>
      <c r="J5857" s="14" t="inlineStr">
        <is>
          <t>https://ochoa.com.do/producto/lavamanos-de-ceramica-niza-01061497</t>
        </is>
      </c>
    </row>
    <row r="5858">
      <c r="A5858" s="12" t="inlineStr">
        <is>
          <t>Lavamanos y pedestales</t>
        </is>
      </c>
      <c r="B5858" s="12" t="inlineStr">
        <is>
          <t>Lavamanos, de empotrar</t>
        </is>
      </c>
      <c r="C5858" s="12" t="inlineStr">
        <is>
          <t>Lavamanos Empotrar San Lorenzo Petite Corona Blanco</t>
        </is>
      </c>
      <c r="D5858" s="12" t="inlineStr"/>
      <c r="E5858" s="12" t="inlineStr"/>
      <c r="F5858" s="12" t="inlineStr">
        <is>
          <t>Bellón</t>
        </is>
      </c>
      <c r="G5858" s="12" t="inlineStr">
        <is>
          <t>unidad</t>
        </is>
      </c>
      <c r="H5858" s="13" t="n">
        <v>3966.56</v>
      </c>
      <c r="I5858" s="12" t="inlineStr">
        <is>
          <t>2026-09-10</t>
        </is>
      </c>
      <c r="J5858" s="14" t="inlineStr">
        <is>
          <t>https://catalogo.bellon.com.do/</t>
        </is>
      </c>
    </row>
    <row r="5859">
      <c r="A5859" s="12" t="inlineStr">
        <is>
          <t>Lavamanos y pedestales</t>
        </is>
      </c>
      <c r="B5859" s="12" t="inlineStr">
        <is>
          <t>Lavamanos, de empotrar</t>
        </is>
      </c>
      <c r="C5859" s="12" t="inlineStr">
        <is>
          <t>Lavamanos Empotrar San Lorenzo Corona Blanco 019001001</t>
        </is>
      </c>
      <c r="D5859" s="12" t="inlineStr"/>
      <c r="E5859" s="12" t="inlineStr"/>
      <c r="F5859" s="12" t="inlineStr">
        <is>
          <t>Bellón</t>
        </is>
      </c>
      <c r="G5859" s="12" t="inlineStr">
        <is>
          <t>unidad</t>
        </is>
      </c>
      <c r="H5859" s="13" t="n">
        <v>4046.08</v>
      </c>
      <c r="I5859" s="12" t="inlineStr">
        <is>
          <t>2026-09-10</t>
        </is>
      </c>
      <c r="J5859" s="14" t="inlineStr">
        <is>
          <t>https://catalogo.bellon.com.do/</t>
        </is>
      </c>
    </row>
    <row r="5860">
      <c r="A5860" s="12" t="inlineStr">
        <is>
          <t>Lavamanos y pedestales</t>
        </is>
      </c>
      <c r="B5860" s="12" t="inlineStr">
        <is>
          <t>Lavamanos, de empotrar</t>
        </is>
      </c>
      <c r="C5860" s="12" t="inlineStr">
        <is>
          <t>Lavamano San Lorenzo Blanco Undermount 49×41.5</t>
        </is>
      </c>
      <c r="D5860" s="12" t="inlineStr"/>
      <c r="E5860" s="12" t="inlineStr"/>
      <c r="F5860" s="12" t="inlineStr">
        <is>
          <t>La Ibérica</t>
        </is>
      </c>
      <c r="G5860" s="12" t="inlineStr">
        <is>
          <t>unidad</t>
        </is>
      </c>
      <c r="H5860" s="13" t="n">
        <v>4600.01</v>
      </c>
      <c r="I5860" s="12" t="inlineStr">
        <is>
          <t>2026-09-10</t>
        </is>
      </c>
      <c r="J5860" s="14" t="inlineStr">
        <is>
          <t>https://tienda.laiberica.com.do/product/lavamano-san-lorenzo-blanco-undermount-49x41-5/</t>
        </is>
      </c>
    </row>
    <row r="5861">
      <c r="A5861" s="12" t="inlineStr">
        <is>
          <t>Lavamanos y pedestales</t>
        </is>
      </c>
      <c r="B5861" s="12" t="inlineStr">
        <is>
          <t>Lavamanos, de empotrar</t>
        </is>
      </c>
      <c r="C5861" s="12" t="inlineStr">
        <is>
          <t>LAVABO ROUBD MINI</t>
        </is>
      </c>
      <c r="D5861" s="12" t="inlineStr">
        <is>
          <t>INNOBATH</t>
        </is>
      </c>
      <c r="E5861" s="12" t="inlineStr"/>
      <c r="F5861" s="12" t="inlineStr">
        <is>
          <t>Ferretería Ochoa (8A)</t>
        </is>
      </c>
      <c r="G5861" s="12" t="inlineStr">
        <is>
          <t>unidad</t>
        </is>
      </c>
      <c r="H5861" s="13" t="n">
        <v>5761</v>
      </c>
      <c r="I5861" s="12" t="inlineStr">
        <is>
          <t>2026-09-11</t>
        </is>
      </c>
      <c r="J5861" s="14" t="inlineStr">
        <is>
          <t>https://ochoa.com.do/producto/lavabo-roubd-mini-01061563</t>
        </is>
      </c>
    </row>
    <row r="5862">
      <c r="A5862" s="12" t="inlineStr">
        <is>
          <t>Lavamanos y pedestales</t>
        </is>
      </c>
      <c r="B5862" s="12" t="inlineStr">
        <is>
          <t>Lavamanos, de empotrar</t>
        </is>
      </c>
      <c r="C5862" s="12" t="inlineStr">
        <is>
          <t>LAVABO AURE</t>
        </is>
      </c>
      <c r="D5862" s="12" t="inlineStr">
        <is>
          <t>INNOBATH</t>
        </is>
      </c>
      <c r="E5862" s="12" t="inlineStr"/>
      <c r="F5862" s="12" t="inlineStr">
        <is>
          <t>Ferretería Ochoa (8A)</t>
        </is>
      </c>
      <c r="G5862" s="12" t="inlineStr">
        <is>
          <t>unidad</t>
        </is>
      </c>
      <c r="H5862" s="13" t="n">
        <v>6285.52</v>
      </c>
      <c r="I5862" s="12" t="inlineStr">
        <is>
          <t>2026-09-11</t>
        </is>
      </c>
      <c r="J5862" s="14" t="inlineStr">
        <is>
          <t>https://ochoa.com.do/producto/lavabo-aure-01061566</t>
        </is>
      </c>
    </row>
    <row r="5863">
      <c r="A5863" s="12" t="inlineStr">
        <is>
          <t>Lavamanos y pedestales</t>
        </is>
      </c>
      <c r="B5863" s="12" t="inlineStr">
        <is>
          <t>Lavamanos, de empotrar</t>
        </is>
      </c>
      <c r="C5863" s="12" t="inlineStr">
        <is>
          <t>LAVABO GRANDE BAJO CUB C / REB.</t>
        </is>
      </c>
      <c r="D5863" s="12" t="inlineStr">
        <is>
          <t>HELVEX</t>
        </is>
      </c>
      <c r="E5863" s="12" t="inlineStr">
        <is>
          <t>alta</t>
        </is>
      </c>
      <c r="F5863" s="12" t="inlineStr">
        <is>
          <t>Ferretería Ochoa (8A)</t>
        </is>
      </c>
      <c r="G5863" s="12" t="inlineStr">
        <is>
          <t>unidad</t>
        </is>
      </c>
      <c r="H5863" s="13" t="n">
        <v>6325.24</v>
      </c>
      <c r="I5863" s="12" t="inlineStr">
        <is>
          <t>2026-09-11</t>
        </is>
      </c>
      <c r="J5863" s="14" t="inlineStr">
        <is>
          <t>https://ochoa.com.do/producto/lavabo-grande-bajo-cub-c-reb-01061505</t>
        </is>
      </c>
    </row>
    <row r="5864">
      <c r="A5864" s="12" t="inlineStr">
        <is>
          <t>Lavamanos y pedestales</t>
        </is>
      </c>
      <c r="B5864" s="12" t="inlineStr">
        <is>
          <t>Lavamanos, de empotrar</t>
        </is>
      </c>
      <c r="C5864" s="12" t="inlineStr">
        <is>
          <t>LAVAMANOS EMPOTRADO COMMERCIAL</t>
        </is>
      </c>
      <c r="D5864" s="12" t="inlineStr">
        <is>
          <t>TOTO</t>
        </is>
      </c>
      <c r="E5864" s="12" t="inlineStr">
        <is>
          <t>alta</t>
        </is>
      </c>
      <c r="F5864" s="12" t="inlineStr">
        <is>
          <t>CerArte</t>
        </is>
      </c>
      <c r="G5864" s="12" t="inlineStr">
        <is>
          <t>unidad</t>
        </is>
      </c>
      <c r="H5864" s="13" t="n">
        <v>6546.32</v>
      </c>
      <c r="I5864" s="12" t="inlineStr">
        <is>
          <t>2026-09-11</t>
        </is>
      </c>
      <c r="J5864" s="14" t="inlineStr">
        <is>
          <t>https://cerarte.com.do/tienda/producto/lavamanos-empotrado-commercial?variant=000566%20%3A%20%20%3A%2017%22X14%22%20%3A%20BLANCO%20%3A%20TOTO%20USA</t>
        </is>
      </c>
    </row>
    <row r="5865">
      <c r="A5865" s="12" t="inlineStr">
        <is>
          <t>Lavamanos y pedestales</t>
        </is>
      </c>
      <c r="B5865" s="12" t="inlineStr">
        <is>
          <t>Lavamanos, de empotrar</t>
        </is>
      </c>
      <c r="C5865" s="12" t="inlineStr">
        <is>
          <t>Lavamanos Empotrar Novara Corona Blanco 019301001</t>
        </is>
      </c>
      <c r="D5865" s="12" t="inlineStr"/>
      <c r="E5865" s="12" t="inlineStr"/>
      <c r="F5865" s="12" t="inlineStr">
        <is>
          <t>Bellón</t>
        </is>
      </c>
      <c r="G5865" s="12" t="inlineStr">
        <is>
          <t>unidad</t>
        </is>
      </c>
      <c r="H5865" s="13" t="n">
        <v>6879.82</v>
      </c>
      <c r="I5865" s="12" t="inlineStr">
        <is>
          <t>2026-09-10</t>
        </is>
      </c>
      <c r="J5865" s="14" t="inlineStr">
        <is>
          <t>https://catalogo.bellon.com.do/</t>
        </is>
      </c>
    </row>
    <row r="5866">
      <c r="A5866" s="12" t="inlineStr">
        <is>
          <t>Lavamanos y pedestales</t>
        </is>
      </c>
      <c r="B5866" s="12" t="inlineStr">
        <is>
          <t>Lavamanos, de empotrar</t>
        </is>
      </c>
      <c r="C5866" s="12" t="inlineStr">
        <is>
          <t>LAVAMANOS SOBRECUBIERTA MARCUS</t>
        </is>
      </c>
      <c r="D5866" s="12" t="inlineStr">
        <is>
          <t>HELVEX</t>
        </is>
      </c>
      <c r="E5866" s="12" t="inlineStr">
        <is>
          <t>alta</t>
        </is>
      </c>
      <c r="F5866" s="12" t="inlineStr">
        <is>
          <t>Ferretería Ochoa (8A)</t>
        </is>
      </c>
      <c r="G5866" s="12" t="inlineStr">
        <is>
          <t>unidad</t>
        </is>
      </c>
      <c r="H5866" s="13" t="n">
        <v>8893.91</v>
      </c>
      <c r="I5866" s="12" t="inlineStr">
        <is>
          <t>2026-09-11</t>
        </is>
      </c>
      <c r="J5866" s="14" t="inlineStr">
        <is>
          <t>https://ochoa.com.do/producto/lavamanos-sobrecubierta-marcus-01061335</t>
        </is>
      </c>
    </row>
    <row r="5867">
      <c r="A5867" s="12" t="inlineStr">
        <is>
          <t>Lavamanos y pedestales</t>
        </is>
      </c>
      <c r="B5867" s="12" t="inlineStr">
        <is>
          <t>Lavamanos, de empotrar</t>
        </is>
      </c>
      <c r="C5867" s="12" t="inlineStr">
        <is>
          <t>Lavamanos Empotrar Sorelo Corona Blanco V21043001</t>
        </is>
      </c>
      <c r="D5867" s="12" t="inlineStr"/>
      <c r="E5867" s="12" t="inlineStr"/>
      <c r="F5867" s="12" t="inlineStr">
        <is>
          <t>Bellón</t>
        </is>
      </c>
      <c r="G5867" s="12" t="inlineStr">
        <is>
          <t>unidad</t>
        </is>
      </c>
      <c r="H5867" s="13" t="n">
        <v>9549.030000000001</v>
      </c>
      <c r="I5867" s="12" t="inlineStr">
        <is>
          <t>2026-09-10</t>
        </is>
      </c>
      <c r="J5867" s="14" t="inlineStr">
        <is>
          <t>https://catalogo.bellon.com.do/</t>
        </is>
      </c>
    </row>
    <row r="5868">
      <c r="A5868" s="12" t="inlineStr">
        <is>
          <t>Lavamanos y pedestales</t>
        </is>
      </c>
      <c r="B5868" s="12" t="inlineStr">
        <is>
          <t>Lavamanos, de empotrar</t>
        </is>
      </c>
      <c r="C5868" s="12" t="inlineStr">
        <is>
          <t>LAVAMANOS EMPOTRADO DURASTYLE</t>
        </is>
      </c>
      <c r="D5868" s="12" t="inlineStr">
        <is>
          <t>DURAVIT</t>
        </is>
      </c>
      <c r="E5868" s="12" t="inlineStr">
        <is>
          <t>alta</t>
        </is>
      </c>
      <c r="F5868" s="12" t="inlineStr">
        <is>
          <t>CerArte</t>
        </is>
      </c>
      <c r="G5868" s="12" t="inlineStr">
        <is>
          <t>unidad</t>
        </is>
      </c>
      <c r="H5868" s="13" t="n">
        <v>14543.12</v>
      </c>
      <c r="I5868" s="12" t="inlineStr">
        <is>
          <t>2026-09-11</t>
        </is>
      </c>
      <c r="J5868" s="14" t="inlineStr">
        <is>
          <t>https://cerarte.com.do/tienda/producto/lavamanos-empotrado-durastyle?variant=006430%20%3A%20%20%3A%20615MM%20%3A%20BLANCO%20%3A%20DURAVIT</t>
        </is>
      </c>
    </row>
    <row r="5869">
      <c r="A5869" s="12" t="inlineStr">
        <is>
          <t>Lavamanos y pedestales</t>
        </is>
      </c>
      <c r="B5869" s="12" t="inlineStr">
        <is>
          <t>Lavamanos, de exento</t>
        </is>
      </c>
      <c r="C5869" s="12" t="inlineStr">
        <is>
          <t>LAVAMANOS A PISO RETTANGOLO</t>
        </is>
      </c>
      <c r="D5869" s="12" t="inlineStr">
        <is>
          <t>GESSI SPA</t>
        </is>
      </c>
      <c r="E5869" s="12" t="inlineStr">
        <is>
          <t>premium</t>
        </is>
      </c>
      <c r="F5869" s="12" t="inlineStr">
        <is>
          <t>CerArte</t>
        </is>
      </c>
      <c r="G5869" s="12" t="inlineStr">
        <is>
          <t>unidad</t>
        </is>
      </c>
      <c r="H5869" s="13" t="n">
        <v>185169.48</v>
      </c>
      <c r="I5869" s="12" t="inlineStr">
        <is>
          <t>2026-09-11</t>
        </is>
      </c>
      <c r="J5869" s="14" t="inlineStr">
        <is>
          <t>https://cerarte.com.do/tienda/producto/lavamanos-a-piso-rettangolo?variant=000468%20%3A%20%20%3A%20ST%20%3A%20BLANCO%20BR%20%3A%20GESSI%20SPA</t>
        </is>
      </c>
    </row>
    <row r="5870">
      <c r="A5870" s="12" t="inlineStr">
        <is>
          <t>Lavamanos y pedestales</t>
        </is>
      </c>
      <c r="B5870" s="12" t="inlineStr">
        <is>
          <t>Lavamanos, de exento</t>
        </is>
      </c>
      <c r="C5870" s="12" t="inlineStr">
        <is>
          <t>LAVAMANOS FREESTANDING C/DESAGUE TUBA 3</t>
        </is>
      </c>
      <c r="D5870" s="12" t="inlineStr">
        <is>
          <t>ANTONIO LUPI</t>
        </is>
      </c>
      <c r="E5870" s="12" t="inlineStr"/>
      <c r="F5870" s="12" t="inlineStr">
        <is>
          <t>CerArte</t>
        </is>
      </c>
      <c r="G5870" s="12" t="inlineStr">
        <is>
          <t>unidad</t>
        </is>
      </c>
      <c r="H5870" s="13" t="n">
        <v>228711.86</v>
      </c>
      <c r="I5870" s="12" t="inlineStr">
        <is>
          <t>2026-09-11</t>
        </is>
      </c>
      <c r="J5870" s="14" t="inlineStr">
        <is>
          <t>https://cerarte.com.do/tienda/producto/lavamanos-freestanding-cdesague-tuba-3?variant=000573%20%3A%20%20%3A%20H%3D90%20D50.4%20%3A%20BLANCO%20%3A%20ANTONIO%20LUPI</t>
        </is>
      </c>
    </row>
    <row r="5871">
      <c r="A5871" s="12" t="inlineStr">
        <is>
          <t>Lavamanos y pedestales</t>
        </is>
      </c>
      <c r="B5871" s="12" t="inlineStr">
        <is>
          <t>(ítem retirado)</t>
        </is>
      </c>
      <c r="C5871" s="12" t="inlineStr">
        <is>
          <t>LAVAMANOS AQUASPA TR-2003 BLANCO 1 HOYO SIN PEDESTAL</t>
        </is>
      </c>
      <c r="D5871" s="12" t="inlineStr">
        <is>
          <t>AQUASPA</t>
        </is>
      </c>
      <c r="E5871" s="12" t="inlineStr">
        <is>
          <t>economica</t>
        </is>
      </c>
      <c r="F5871" s="12" t="inlineStr">
        <is>
          <t>InnovaCentro (La Innovación)</t>
        </is>
      </c>
      <c r="G5871" s="12" t="inlineStr"/>
      <c r="H5871" s="13" t="n">
        <v>995</v>
      </c>
      <c r="I5871" s="12" t="inlineStr">
        <is>
          <t>2026-09-09</t>
        </is>
      </c>
      <c r="J5871" s="14" t="inlineStr">
        <is>
          <t>https://www.innovacentro.com.do/lavamanos/lavamanos-aquaspa-tr-2003-blanco-1-hoyo-sin-pedest-057994</t>
        </is>
      </c>
    </row>
    <row r="5872">
      <c r="A5872" s="12" t="inlineStr">
        <is>
          <t>Lavamanos y pedestales</t>
        </is>
      </c>
      <c r="B5872" s="12" t="inlineStr">
        <is>
          <t>(ítem retirado)</t>
        </is>
      </c>
      <c r="C5872" s="12" t="inlineStr">
        <is>
          <t>LAVAMANOS AQUASPA/AQUAPLIN TR-3095 BLANCO PARED</t>
        </is>
      </c>
      <c r="D5872" s="12" t="inlineStr">
        <is>
          <t>AQUASPA</t>
        </is>
      </c>
      <c r="E5872" s="12" t="inlineStr">
        <is>
          <t>economica</t>
        </is>
      </c>
      <c r="F5872" s="12" t="inlineStr">
        <is>
          <t>InnovaCentro (La Innovación)</t>
        </is>
      </c>
      <c r="G5872" s="12" t="inlineStr"/>
      <c r="H5872" s="13" t="n">
        <v>1725</v>
      </c>
      <c r="I5872" s="12" t="inlineStr">
        <is>
          <t>2026-09-09</t>
        </is>
      </c>
      <c r="J5872" s="14" t="inlineStr">
        <is>
          <t>https://www.innovacentro.com.do/lavamanos/lavamanos-aquaspa-3-aquaplin-tr-3095-blanco-pared-051429</t>
        </is>
      </c>
    </row>
    <row r="5873">
      <c r="A5873" s="12" t="inlineStr">
        <is>
          <t>Lavamanos y pedestales</t>
        </is>
      </c>
      <c r="B5873" s="12" t="inlineStr">
        <is>
          <t>(ítem retirado)</t>
        </is>
      </c>
      <c r="C5873" s="12" t="inlineStr">
        <is>
          <t>LAVAMANO ACUACER SIN PEDESTAL BLANCO Ref. 07339</t>
        </is>
      </c>
      <c r="D5873" s="12" t="inlineStr"/>
      <c r="E5873" s="12" t="inlineStr"/>
      <c r="F5873" s="12" t="inlineStr">
        <is>
          <t>La Ibérica</t>
        </is>
      </c>
      <c r="G5873" s="12" t="inlineStr"/>
      <c r="H5873" s="13" t="n">
        <v>1750</v>
      </c>
      <c r="I5873" s="12" t="inlineStr">
        <is>
          <t>2026-09-10</t>
        </is>
      </c>
      <c r="J5873" s="14" t="inlineStr">
        <is>
          <t>https://tienda.laiberica.com.do/product/lavamanos-acuacer-sin-pedestal-blanco/</t>
        </is>
      </c>
    </row>
    <row r="5874">
      <c r="A5874" s="12" t="inlineStr">
        <is>
          <t>Lavamanos y pedestales</t>
        </is>
      </c>
      <c r="B5874" s="12" t="inlineStr">
        <is>
          <t>(ítem retirado)</t>
        </is>
      </c>
      <c r="C5874" s="12" t="inlineStr">
        <is>
          <t>LAVAMANOS AQUASPA/AQUAPLIN TR-3044 BLANCO PARED</t>
        </is>
      </c>
      <c r="D5874" s="12" t="inlineStr">
        <is>
          <t>AQUASPA</t>
        </is>
      </c>
      <c r="E5874" s="12" t="inlineStr">
        <is>
          <t>economica</t>
        </is>
      </c>
      <c r="F5874" s="12" t="inlineStr">
        <is>
          <t>InnovaCentro (La Innovación)</t>
        </is>
      </c>
      <c r="G5874" s="12" t="inlineStr"/>
      <c r="H5874" s="13" t="n">
        <v>1885</v>
      </c>
      <c r="I5874" s="12" t="inlineStr">
        <is>
          <t>2026-09-09</t>
        </is>
      </c>
      <c r="J5874" s="14" t="inlineStr">
        <is>
          <t>https://www.innovacentro.com.do/lavamanos/lavamanos-aquaspa-3-aquaplin-tr-3044-blanco-pared-051426</t>
        </is>
      </c>
    </row>
    <row r="5875">
      <c r="A5875" s="12" t="inlineStr">
        <is>
          <t>Lavamanos y pedestales</t>
        </is>
      </c>
      <c r="B5875" s="12" t="inlineStr">
        <is>
          <t>(ítem retirado)</t>
        </is>
      </c>
      <c r="C5875" s="12" t="inlineStr">
        <is>
          <t>LAVAMANOS AQUASPA/AQUAPLIN TR-3043R BLANCO PARED</t>
        </is>
      </c>
      <c r="D5875" s="12" t="inlineStr">
        <is>
          <t>AQUASPA</t>
        </is>
      </c>
      <c r="E5875" s="12" t="inlineStr">
        <is>
          <t>economica</t>
        </is>
      </c>
      <c r="F5875" s="12" t="inlineStr">
        <is>
          <t>InnovaCentro (La Innovación)</t>
        </is>
      </c>
      <c r="G5875" s="12" t="inlineStr"/>
      <c r="H5875" s="13" t="n">
        <v>1995</v>
      </c>
      <c r="I5875" s="12" t="inlineStr">
        <is>
          <t>2026-09-09</t>
        </is>
      </c>
      <c r="J5875" s="14" t="inlineStr">
        <is>
          <t>https://www.innovacentro.com.do/lavamanos/lavamanos-aquaspa-3-aquaplin-tr-3043r-blanco-pared-051425</t>
        </is>
      </c>
    </row>
    <row r="5876">
      <c r="A5876" s="12" t="inlineStr">
        <is>
          <t>Lavamanos y pedestales</t>
        </is>
      </c>
      <c r="B5876" s="12" t="inlineStr">
        <is>
          <t>(ítem retirado)</t>
        </is>
      </c>
      <c r="C5876" s="12" t="inlineStr">
        <is>
          <t>LAVAMANOS ARCADIA</t>
        </is>
      </c>
      <c r="D5876" s="12" t="inlineStr">
        <is>
          <t>AQUALIA</t>
        </is>
      </c>
      <c r="E5876" s="12" t="inlineStr">
        <is>
          <t>estandar</t>
        </is>
      </c>
      <c r="F5876" s="12" t="inlineStr">
        <is>
          <t>CerArte</t>
        </is>
      </c>
      <c r="G5876" s="12" t="inlineStr"/>
      <c r="H5876" s="13" t="n">
        <v>3058.2</v>
      </c>
      <c r="I5876" s="12" t="inlineStr">
        <is>
          <t>2026-09-11</t>
        </is>
      </c>
      <c r="J5876" s="14" t="inlineStr">
        <is>
          <t>https://cerarte.com.do/tienda/producto/lavamanos-arcadia?variant=000475%20%3A%20%20%3A%2040.5X41.5%20%3A%20BLANCO%20%3A%20AQUALIA</t>
        </is>
      </c>
    </row>
    <row r="5877">
      <c r="A5877" s="12" t="inlineStr">
        <is>
          <t>Lavamanos y pedestales</t>
        </is>
      </c>
      <c r="B5877" s="12" t="inlineStr">
        <is>
          <t>(ítem retirado)</t>
        </is>
      </c>
      <c r="C5877" s="12" t="inlineStr">
        <is>
          <t>Lavamano Ganamax Con Semipedestal Bone</t>
        </is>
      </c>
      <c r="D5877" s="12" t="inlineStr"/>
      <c r="E5877" s="12" t="inlineStr"/>
      <c r="F5877" s="12" t="inlineStr">
        <is>
          <t>La Ibérica</t>
        </is>
      </c>
      <c r="G5877" s="12" t="inlineStr"/>
      <c r="H5877" s="13" t="n">
        <v>3450</v>
      </c>
      <c r="I5877" s="12" t="inlineStr">
        <is>
          <t>2026-09-10</t>
        </is>
      </c>
      <c r="J5877" s="14" t="inlineStr">
        <is>
          <t>https://tienda.laiberica.com.do/product/lavamano-ganamax-con-semipedestal-bone/</t>
        </is>
      </c>
    </row>
    <row r="5878">
      <c r="A5878" s="12" t="inlineStr">
        <is>
          <t>Lavamanos y pedestales</t>
        </is>
      </c>
      <c r="B5878" s="12" t="inlineStr">
        <is>
          <t>(ítem retirado)</t>
        </is>
      </c>
      <c r="C5878" s="12" t="inlineStr">
        <is>
          <t>Lavamano Maximo Sin Pedestal Blanco</t>
        </is>
      </c>
      <c r="D5878" s="12" t="inlineStr"/>
      <c r="E5878" s="12" t="inlineStr"/>
      <c r="F5878" s="12" t="inlineStr">
        <is>
          <t>La Ibérica</t>
        </is>
      </c>
      <c r="G5878" s="12" t="inlineStr"/>
      <c r="H5878" s="13" t="n">
        <v>3989.99</v>
      </c>
      <c r="I5878" s="12" t="inlineStr">
        <is>
          <t>2026-09-10</t>
        </is>
      </c>
      <c r="J5878" s="14" t="inlineStr">
        <is>
          <t>https://tienda.laiberica.com.do/product/lavamano-maximo-sin-pedestal-blanco-c/</t>
        </is>
      </c>
    </row>
    <row r="5879">
      <c r="A5879" s="12" t="inlineStr">
        <is>
          <t>Lavamanos y pedestales</t>
        </is>
      </c>
      <c r="B5879" s="12" t="inlineStr">
        <is>
          <t>(ítem retirado)</t>
        </is>
      </c>
      <c r="C5879" s="12" t="inlineStr">
        <is>
          <t>LAVAMANOS LAVANDA</t>
        </is>
      </c>
      <c r="D5879" s="12" t="inlineStr">
        <is>
          <t>AQUALIA</t>
        </is>
      </c>
      <c r="E5879" s="12" t="inlineStr">
        <is>
          <t>estandar</t>
        </is>
      </c>
      <c r="F5879" s="12" t="inlineStr">
        <is>
          <t>CerArte</t>
        </is>
      </c>
      <c r="G5879" s="12" t="inlineStr"/>
      <c r="H5879" s="13" t="n">
        <v>4411.62</v>
      </c>
      <c r="I5879" s="12" t="inlineStr">
        <is>
          <t>2026-09-11</t>
        </is>
      </c>
      <c r="J5879" s="14" t="inlineStr">
        <is>
          <t>https://cerarte.com.do/tienda/producto/lavamanos-lavanda?variant=000579%20%3A%20%20%3A%2048X43X34.5%20%3A%20BLANCO%20%3A%20AQUALIA</t>
        </is>
      </c>
    </row>
    <row r="5880">
      <c r="A5880" s="12" t="inlineStr">
        <is>
          <t>Lavamanos y pedestales</t>
        </is>
      </c>
      <c r="B5880" s="12" t="inlineStr">
        <is>
          <t>(ítem retirado)</t>
        </is>
      </c>
      <c r="C5880" s="12" t="inlineStr">
        <is>
          <t>LAVAMANOS AQUASPA TR-5076 BLANCO PARED</t>
        </is>
      </c>
      <c r="D5880" s="12" t="inlineStr">
        <is>
          <t>AQUASPA</t>
        </is>
      </c>
      <c r="E5880" s="12" t="inlineStr">
        <is>
          <t>economica</t>
        </is>
      </c>
      <c r="F5880" s="12" t="inlineStr">
        <is>
          <t>InnovaCentro (La Innovación)</t>
        </is>
      </c>
      <c r="G5880" s="12" t="inlineStr"/>
      <c r="H5880" s="13" t="n">
        <v>5895</v>
      </c>
      <c r="I5880" s="12" t="inlineStr">
        <is>
          <t>2026-09-09</t>
        </is>
      </c>
      <c r="J5880" s="14" t="inlineStr">
        <is>
          <t>https://www.innovacentro.com.do/lavamanos/lavamanos-aquaspa-tr-5076-blanco-pared-051424</t>
        </is>
      </c>
    </row>
    <row r="5881">
      <c r="A5881" s="12" t="inlineStr">
        <is>
          <t>Lavamanos y pedestales</t>
        </is>
      </c>
      <c r="B5881" s="12" t="inlineStr">
        <is>
          <t>(ítem retirado)</t>
        </is>
      </c>
      <c r="C5881" s="12" t="inlineStr">
        <is>
          <t>LAVAMANOS LOTUS</t>
        </is>
      </c>
      <c r="D5881" s="12" t="inlineStr">
        <is>
          <t>AQUALIA</t>
        </is>
      </c>
      <c r="E5881" s="12" t="inlineStr">
        <is>
          <t>estandar</t>
        </is>
      </c>
      <c r="F5881" s="12" t="inlineStr">
        <is>
          <t>CerArte</t>
        </is>
      </c>
      <c r="G5881" s="12" t="inlineStr"/>
      <c r="H5881" s="13" t="n">
        <v>7423.17</v>
      </c>
      <c r="I5881" s="12" t="inlineStr">
        <is>
          <t>2026-09-11</t>
        </is>
      </c>
      <c r="J5881" s="14" t="inlineStr">
        <is>
          <t>https://cerarte.com.do/tienda/producto/lavamanos-lotus?variant=000582%20%3A%20%20%3A%2056X45X38%20%3A%20BLANCO%20%3A%20AQUALIA</t>
        </is>
      </c>
    </row>
    <row r="5882">
      <c r="A5882" s="12" t="inlineStr">
        <is>
          <t>Lavamanos y pedestales</t>
        </is>
      </c>
      <c r="B5882" s="12" t="inlineStr">
        <is>
          <t>(ítem retirado)</t>
        </is>
      </c>
      <c r="C5882" s="12" t="inlineStr">
        <is>
          <t>LAVAMANOS COCOBELLA CB.39.000226 NEGRO MATTE PARED</t>
        </is>
      </c>
      <c r="D5882" s="12" t="inlineStr">
        <is>
          <t>COCO</t>
        </is>
      </c>
      <c r="E5882" s="12" t="inlineStr">
        <is>
          <t>estandar</t>
        </is>
      </c>
      <c r="F5882" s="12" t="inlineStr">
        <is>
          <t>InnovaCentro (La Innovación)</t>
        </is>
      </c>
      <c r="G5882" s="12" t="inlineStr"/>
      <c r="H5882" s="13" t="n">
        <v>7875</v>
      </c>
      <c r="I5882" s="12" t="inlineStr">
        <is>
          <t>2026-09-09</t>
        </is>
      </c>
      <c r="J5882" s="14" t="inlineStr">
        <is>
          <t>https://www.innovacentro.com.do/lavamanos/lavamanos-cocobella-cb-39-000226-negro-matte-pared-061760</t>
        </is>
      </c>
    </row>
    <row r="5883">
      <c r="A5883" s="12" t="inlineStr">
        <is>
          <t>Lavamanos y pedestales</t>
        </is>
      </c>
      <c r="B5883" s="12" t="inlineStr">
        <is>
          <t>(ítem retirado)</t>
        </is>
      </c>
      <c r="C5883" s="12" t="inlineStr">
        <is>
          <t>LAVAMANOS AQUASPA HY5079 BLANCO PARED</t>
        </is>
      </c>
      <c r="D5883" s="12" t="inlineStr">
        <is>
          <t>AQUASPA</t>
        </is>
      </c>
      <c r="E5883" s="12" t="inlineStr">
        <is>
          <t>economica</t>
        </is>
      </c>
      <c r="F5883" s="12" t="inlineStr">
        <is>
          <t>InnovaCentro (La Innovación)</t>
        </is>
      </c>
      <c r="G5883" s="12" t="inlineStr"/>
      <c r="H5883" s="13" t="n">
        <v>9457</v>
      </c>
      <c r="I5883" s="12" t="inlineStr">
        <is>
          <t>2026-09-09</t>
        </is>
      </c>
      <c r="J5883" s="14" t="inlineStr">
        <is>
          <t>https://www.innovacentro.com.do/lavamanos/lavamanos-aquaspa-hy5079-blanco-pared-051423</t>
        </is>
      </c>
    </row>
    <row r="5884">
      <c r="A5884" s="12" t="inlineStr">
        <is>
          <t>Lavamanos y pedestales</t>
        </is>
      </c>
      <c r="B5884" s="12" t="inlineStr">
        <is>
          <t>(ítem retirado)</t>
        </is>
      </c>
      <c r="C5884" s="12" t="inlineStr">
        <is>
          <t>LAVAMANOS VIOLETA</t>
        </is>
      </c>
      <c r="D5884" s="12" t="inlineStr">
        <is>
          <t>AQUALIA</t>
        </is>
      </c>
      <c r="E5884" s="12" t="inlineStr">
        <is>
          <t>estandar</t>
        </is>
      </c>
      <c r="F5884" s="12" t="inlineStr">
        <is>
          <t>CerArte</t>
        </is>
      </c>
      <c r="G5884" s="12" t="inlineStr"/>
      <c r="H5884" s="13" t="n">
        <v>11144.26</v>
      </c>
      <c r="I5884" s="12" t="inlineStr">
        <is>
          <t>2026-09-11</t>
        </is>
      </c>
      <c r="J5884" s="14" t="inlineStr">
        <is>
          <t>https://cerarte.com.do/tienda/producto/lavamanos-violeta?variant=000608%20%3A%20%20%3A%2049X43.5X38%20%3A%20BLANCO%20%3A%20AQUALIA</t>
        </is>
      </c>
    </row>
    <row r="5885">
      <c r="A5885" s="12" t="inlineStr">
        <is>
          <t>Lavamanos y pedestales</t>
        </is>
      </c>
      <c r="B5885" s="12" t="inlineStr">
        <is>
          <t>(ítem retirado)</t>
        </is>
      </c>
      <c r="C5885" s="12" t="inlineStr">
        <is>
          <t>LAVAMANOS SUSPENDIDO COMMERCIAL C/HUECO P/DISPENSADOR JABON</t>
        </is>
      </c>
      <c r="D5885" s="12" t="inlineStr">
        <is>
          <t>TOTO</t>
        </is>
      </c>
      <c r="E5885" s="12" t="inlineStr">
        <is>
          <t>alta</t>
        </is>
      </c>
      <c r="F5885" s="12" t="inlineStr">
        <is>
          <t>CerArte</t>
        </is>
      </c>
      <c r="G5885" s="12" t="inlineStr"/>
      <c r="H5885" s="13" t="n">
        <v>14156.7</v>
      </c>
      <c r="I5885" s="12" t="inlineStr">
        <is>
          <t>2026-09-11</t>
        </is>
      </c>
      <c r="J5885" s="14" t="inlineStr">
        <is>
          <t>https://cerarte.com.do/tienda/producto/lavamanos-suspendido-commercial-chueco-pdispensador-jabon?variant=006813%20%3A%20%20%3A%20%20%3A%20BLANCO%20%3A%20TOTO%20USA</t>
        </is>
      </c>
    </row>
    <row r="5886">
      <c r="A5886" s="12" t="inlineStr">
        <is>
          <t>Lavamanos y pedestales</t>
        </is>
      </c>
      <c r="B5886" s="12" t="inlineStr">
        <is>
          <t>(ítem retirado)</t>
        </is>
      </c>
      <c r="C5886" s="12" t="inlineStr">
        <is>
          <t>LAVAMANOS SUSPENDIDO SLOT21</t>
        </is>
      </c>
      <c r="D5886" s="12" t="inlineStr">
        <is>
          <t>ANTONIO LUPI</t>
        </is>
      </c>
      <c r="E5886" s="12" t="inlineStr"/>
      <c r="F5886" s="12" t="inlineStr">
        <is>
          <t>CerArte</t>
        </is>
      </c>
      <c r="G5886" s="12" t="inlineStr"/>
      <c r="H5886" s="13" t="n">
        <v>105775.42</v>
      </c>
      <c r="I5886" s="12" t="inlineStr">
        <is>
          <t>2026-09-11</t>
        </is>
      </c>
      <c r="J5886" s="14" t="inlineStr">
        <is>
          <t>https://cerarte.com.do/tienda/producto/lavamanos-suspendido-slot21?variant=000603%20%3A%20%20%3A%2050X50X15%20%3A%20BLANCO%20%3A%20ANTONIO%20LUPI</t>
        </is>
      </c>
    </row>
    <row r="5887">
      <c r="A5887" s="12" t="inlineStr">
        <is>
          <t>Lavamanos y pedestales</t>
        </is>
      </c>
      <c r="B5887" s="12" t="inlineStr">
        <is>
          <t>(ítem retirado)</t>
        </is>
      </c>
      <c r="C5887" s="12" t="inlineStr">
        <is>
          <t>LAVAMANOS SUSPENDIDO RETTANGOLO</t>
        </is>
      </c>
      <c r="D5887" s="12" t="inlineStr">
        <is>
          <t>GESSI SPA</t>
        </is>
      </c>
      <c r="E5887" s="12" t="inlineStr">
        <is>
          <t>premium</t>
        </is>
      </c>
      <c r="F5887" s="12" t="inlineStr">
        <is>
          <t>CerArte</t>
        </is>
      </c>
      <c r="G5887" s="12" t="inlineStr"/>
      <c r="H5887" s="13" t="n">
        <v>142203.39</v>
      </c>
      <c r="I5887" s="12" t="inlineStr">
        <is>
          <t>2026-09-11</t>
        </is>
      </c>
      <c r="J5887" s="14" t="inlineStr">
        <is>
          <t>https://cerarte.com.do/tienda/producto/lavamanos-suspendido-rettangolo?variant=000602%20%3A%20%20%3A%20ST%20%3A%20BLANCO%20BR%20%3A%20GESSI%20SPA</t>
        </is>
      </c>
    </row>
    <row r="5888">
      <c r="A5888" s="12" t="inlineStr">
        <is>
          <t>Lavamanos y pedestales</t>
        </is>
      </c>
      <c r="B5888" s="12" t="inlineStr">
        <is>
          <t>(ítem retirado)</t>
        </is>
      </c>
      <c r="C5888" s="12" t="inlineStr">
        <is>
          <t>LAVAMANOS C/LUZ LED C/DESAGUE Y MANGUERA FLEXIBLE SOFFIO</t>
        </is>
      </c>
      <c r="D5888" s="12" t="inlineStr">
        <is>
          <t>ANTONIO LUPI</t>
        </is>
      </c>
      <c r="E5888" s="12" t="inlineStr"/>
      <c r="F5888" s="12" t="inlineStr">
        <is>
          <t>CerArte</t>
        </is>
      </c>
      <c r="G5888" s="12" t="inlineStr"/>
      <c r="H5888" s="13" t="n">
        <v>316669.5</v>
      </c>
      <c r="I5888" s="12" t="inlineStr">
        <is>
          <t>2026-09-11</t>
        </is>
      </c>
      <c r="J5888" s="14" t="inlineStr">
        <is>
          <t>https://cerarte.com.do/tienda/producto/lavamanos-cluz-led-cdesague-y-manguera-flexible-soffio?variant=000486%20%3A%20%20%3A%2078X58X86%20%3A%20BLANCO%20%3A%20ANTONIO%20LUPI</t>
        </is>
      </c>
    </row>
    <row r="5889">
      <c r="A5889" s="12" t="inlineStr">
        <is>
          <t>Lavamanos y pedestales</t>
        </is>
      </c>
      <c r="B5889" s="12" t="inlineStr">
        <is>
          <t>Lavamanos, de pedestal</t>
        </is>
      </c>
      <c r="C5889" s="12" t="inlineStr">
        <is>
          <t>LAVAMANOS ROMA 6056 1 PLASTICO SIN PEDESTAL BLANCO 31X23X11 CM</t>
        </is>
      </c>
      <c r="D5889" s="12" t="inlineStr">
        <is>
          <t>ROMA</t>
        </is>
      </c>
      <c r="E5889" s="12" t="inlineStr"/>
      <c r="F5889" s="12" t="inlineStr">
        <is>
          <t>InnovaCentro (La Innovación)</t>
        </is>
      </c>
      <c r="G5889" s="12" t="inlineStr">
        <is>
          <t>unidad</t>
        </is>
      </c>
      <c r="H5889" s="13" t="n">
        <v>216</v>
      </c>
      <c r="I5889" s="12" t="inlineStr">
        <is>
          <t>2026-09-09</t>
        </is>
      </c>
      <c r="J5889" s="14" t="inlineStr">
        <is>
          <t>https://www.innovacentro.com.do/lavamanos/lavamanos-roma-6056-1-plastico-sin-pedestal-blanco-067269</t>
        </is>
      </c>
    </row>
    <row r="5890">
      <c r="A5890" s="12" t="inlineStr">
        <is>
          <t>Lavamanos y pedestales</t>
        </is>
      </c>
      <c r="B5890" s="12" t="inlineStr">
        <is>
          <t>Lavamanos, de pedestal</t>
        </is>
      </c>
      <c r="C5890" s="12" t="inlineStr">
        <is>
          <t>LAVAMANOS ERIE</t>
        </is>
      </c>
      <c r="D5890" s="12" t="inlineStr">
        <is>
          <t>ULTRA</t>
        </is>
      </c>
      <c r="E5890" s="12" t="inlineStr">
        <is>
          <t>economica</t>
        </is>
      </c>
      <c r="F5890" s="12" t="inlineStr">
        <is>
          <t>Ferretería Ochoa (8A)</t>
        </is>
      </c>
      <c r="G5890" s="12" t="inlineStr">
        <is>
          <t>unidad</t>
        </is>
      </c>
      <c r="H5890" s="13" t="n">
        <v>1093</v>
      </c>
      <c r="I5890" s="12" t="inlineStr">
        <is>
          <t>2026-09-11</t>
        </is>
      </c>
      <c r="J5890" s="14" t="inlineStr">
        <is>
          <t>https://ochoa.com.do/producto/lavamanos-erie-01061626</t>
        </is>
      </c>
    </row>
    <row r="5891">
      <c r="A5891" s="12" t="inlineStr">
        <is>
          <t>Lavamanos y pedestales</t>
        </is>
      </c>
      <c r="B5891" s="12" t="inlineStr">
        <is>
          <t>Lavamanos, de pedestal</t>
        </is>
      </c>
      <c r="C5891" s="12" t="inlineStr">
        <is>
          <t>LAVAMANOS CAPRIO</t>
        </is>
      </c>
      <c r="D5891" s="12" t="inlineStr">
        <is>
          <t>ULTRA</t>
        </is>
      </c>
      <c r="E5891" s="12" t="inlineStr">
        <is>
          <t>economica</t>
        </is>
      </c>
      <c r="F5891" s="12" t="inlineStr">
        <is>
          <t>Ferretería Ochoa (8A)</t>
        </is>
      </c>
      <c r="G5891" s="12" t="inlineStr">
        <is>
          <t>unidad</t>
        </is>
      </c>
      <c r="H5891" s="13" t="n">
        <v>1325.53</v>
      </c>
      <c r="I5891" s="12" t="inlineStr">
        <is>
          <t>2026-09-11</t>
        </is>
      </c>
      <c r="J5891" s="14" t="inlineStr">
        <is>
          <t>https://ochoa.com.do/producto/lavamanos-caprio-01061629</t>
        </is>
      </c>
    </row>
    <row r="5892">
      <c r="A5892" s="12" t="inlineStr">
        <is>
          <t>Lavamanos y pedestales</t>
        </is>
      </c>
      <c r="B5892" s="12" t="inlineStr">
        <is>
          <t>Lavamanos, de pedestal</t>
        </is>
      </c>
      <c r="C5892" s="12" t="inlineStr">
        <is>
          <t>LAVAMANOS CORONA ACUACER BLANCO 1 HOYO SIN PEDESTAL</t>
        </is>
      </c>
      <c r="D5892" s="12" t="inlineStr">
        <is>
          <t>CORONA</t>
        </is>
      </c>
      <c r="E5892" s="12" t="inlineStr"/>
      <c r="F5892" s="12" t="inlineStr">
        <is>
          <t>InnovaCentro (La Innovación)</t>
        </is>
      </c>
      <c r="G5892" s="12" t="inlineStr">
        <is>
          <t>unidad</t>
        </is>
      </c>
      <c r="H5892" s="13" t="n">
        <v>1345</v>
      </c>
      <c r="I5892" s="12" t="inlineStr">
        <is>
          <t>2026-09-09</t>
        </is>
      </c>
      <c r="J5892" s="14" t="inlineStr">
        <is>
          <t>https://www.innovacentro.com.do/lavamanos/lavamanos-corona-acuacer-blanco-1-hoyo-sin-pedesta-058486</t>
        </is>
      </c>
    </row>
    <row r="5893">
      <c r="A5893" s="12" t="inlineStr">
        <is>
          <t>Lavamanos y pedestales</t>
        </is>
      </c>
      <c r="B5893" s="12" t="inlineStr">
        <is>
          <t>Lavamanos, de pedestal</t>
        </is>
      </c>
      <c r="C5893" s="12" t="inlineStr">
        <is>
          <t>LAVAMANOS DE CERÁMICA JUNIOR</t>
        </is>
      </c>
      <c r="D5893" s="12" t="inlineStr">
        <is>
          <t>CATO</t>
        </is>
      </c>
      <c r="E5893" s="12" t="inlineStr">
        <is>
          <t>estandar</t>
        </is>
      </c>
      <c r="F5893" s="12" t="inlineStr">
        <is>
          <t>Ferretería Ochoa (8A)</t>
        </is>
      </c>
      <c r="G5893" s="12" t="inlineStr">
        <is>
          <t>unidad</t>
        </is>
      </c>
      <c r="H5893" s="13" t="n">
        <v>1527.27</v>
      </c>
      <c r="I5893" s="12" t="inlineStr">
        <is>
          <t>2026-09-11</t>
        </is>
      </c>
      <c r="J5893" s="14" t="inlineStr">
        <is>
          <t>https://ochoa.com.do/producto/lavamanos-de-ceramica-junior-01061309</t>
        </is>
      </c>
    </row>
    <row r="5894">
      <c r="A5894" s="12" t="inlineStr">
        <is>
          <t>Lavamanos y pedestales</t>
        </is>
      </c>
      <c r="B5894" s="12" t="inlineStr">
        <is>
          <t>Lavamanos, de pedestal</t>
        </is>
      </c>
      <c r="C5894" s="12" t="inlineStr">
        <is>
          <t>LAVAMANOS DE CERÁMICA JUNIOR</t>
        </is>
      </c>
      <c r="D5894" s="12" t="inlineStr">
        <is>
          <t>CATO</t>
        </is>
      </c>
      <c r="E5894" s="12" t="inlineStr">
        <is>
          <t>estandar</t>
        </is>
      </c>
      <c r="F5894" s="12" t="inlineStr">
        <is>
          <t>Ferretería Ochoa (8A)</t>
        </is>
      </c>
      <c r="G5894" s="12" t="inlineStr">
        <is>
          <t>unidad</t>
        </is>
      </c>
      <c r="H5894" s="13" t="n">
        <v>1582.49</v>
      </c>
      <c r="I5894" s="12" t="inlineStr">
        <is>
          <t>2026-09-11</t>
        </is>
      </c>
      <c r="J5894" s="14" t="inlineStr">
        <is>
          <t>https://ochoa.com.do/producto/lavamanos-de-ceramica-junior-01061311</t>
        </is>
      </c>
    </row>
    <row r="5895">
      <c r="A5895" s="12" t="inlineStr">
        <is>
          <t>Lavamanos y pedestales</t>
        </is>
      </c>
      <c r="B5895" s="12" t="inlineStr">
        <is>
          <t>Lavamanos, de pedestal</t>
        </is>
      </c>
      <c r="C5895" s="12" t="inlineStr">
        <is>
          <t>LAVAMANOS DE CERÁMICA JAZMIN</t>
        </is>
      </c>
      <c r="D5895" s="12" t="inlineStr">
        <is>
          <t>CATO</t>
        </is>
      </c>
      <c r="E5895" s="12" t="inlineStr">
        <is>
          <t>estandar</t>
        </is>
      </c>
      <c r="F5895" s="12" t="inlineStr">
        <is>
          <t>Ferretería Ochoa (8A)</t>
        </is>
      </c>
      <c r="G5895" s="12" t="inlineStr">
        <is>
          <t>unidad</t>
        </is>
      </c>
      <c r="H5895" s="13" t="n">
        <v>1681.49</v>
      </c>
      <c r="I5895" s="12" t="inlineStr">
        <is>
          <t>2026-09-11</t>
        </is>
      </c>
      <c r="J5895" s="14" t="inlineStr">
        <is>
          <t>https://ochoa.com.do/producto/lavamanos-de-ceramica-jazmin-01061313</t>
        </is>
      </c>
    </row>
    <row r="5896">
      <c r="A5896" s="12" t="inlineStr">
        <is>
          <t>Lavamanos y pedestales</t>
        </is>
      </c>
      <c r="B5896" s="12" t="inlineStr">
        <is>
          <t>Lavamanos, de pedestal</t>
        </is>
      </c>
      <c r="C5896" s="12" t="inlineStr">
        <is>
          <t>LAVAMANOS DE CERÁMICA JAZMIN</t>
        </is>
      </c>
      <c r="D5896" s="12" t="inlineStr">
        <is>
          <t>CATO</t>
        </is>
      </c>
      <c r="E5896" s="12" t="inlineStr">
        <is>
          <t>estandar</t>
        </is>
      </c>
      <c r="F5896" s="12" t="inlineStr">
        <is>
          <t>Ferretería Ochoa (8A)</t>
        </is>
      </c>
      <c r="G5896" s="12" t="inlineStr">
        <is>
          <t>unidad</t>
        </is>
      </c>
      <c r="H5896" s="13" t="n">
        <v>1789.16</v>
      </c>
      <c r="I5896" s="12" t="inlineStr">
        <is>
          <t>2026-09-11</t>
        </is>
      </c>
      <c r="J5896" s="14" t="inlineStr">
        <is>
          <t>https://ochoa.com.do/producto/lavamanos-de-ceramica-jazmin-01061512</t>
        </is>
      </c>
    </row>
    <row r="5897">
      <c r="A5897" s="12" t="inlineStr">
        <is>
          <t>Lavamanos y pedestales</t>
        </is>
      </c>
      <c r="B5897" s="12" t="inlineStr">
        <is>
          <t>Lavamanos, de pedestal</t>
        </is>
      </c>
      <c r="C5897" s="12" t="inlineStr">
        <is>
          <t>LAVAMANOS DE CERÁMICA JAZMIN</t>
        </is>
      </c>
      <c r="D5897" s="12" t="inlineStr">
        <is>
          <t>CATO</t>
        </is>
      </c>
      <c r="E5897" s="12" t="inlineStr">
        <is>
          <t>estandar</t>
        </is>
      </c>
      <c r="F5897" s="12" t="inlineStr">
        <is>
          <t>Ferretería Ochoa (8A)</t>
        </is>
      </c>
      <c r="G5897" s="12" t="inlineStr">
        <is>
          <t>unidad</t>
        </is>
      </c>
      <c r="H5897" s="13" t="n">
        <v>1859.63</v>
      </c>
      <c r="I5897" s="12" t="inlineStr">
        <is>
          <t>2026-09-11</t>
        </is>
      </c>
      <c r="J5897" s="14" t="inlineStr">
        <is>
          <t>https://ochoa.com.do/producto/lavamanos-de-ceramica-jazmin-01061510</t>
        </is>
      </c>
    </row>
    <row r="5898">
      <c r="A5898" s="12" t="inlineStr">
        <is>
          <t>Lavamanos y pedestales</t>
        </is>
      </c>
      <c r="B5898" s="12" t="inlineStr">
        <is>
          <t>Lavamanos, de pedestal</t>
        </is>
      </c>
      <c r="C5898" s="12" t="inlineStr">
        <is>
          <t>Lavamanos Con Pedestal Maximus Karcent Blanco KPB-363</t>
        </is>
      </c>
      <c r="D5898" s="12" t="inlineStr"/>
      <c r="E5898" s="12" t="inlineStr"/>
      <c r="F5898" s="12" t="inlineStr">
        <is>
          <t>Bellón</t>
        </is>
      </c>
      <c r="G5898" s="12" t="inlineStr">
        <is>
          <t>unidad</t>
        </is>
      </c>
      <c r="H5898" s="13" t="n">
        <v>1870</v>
      </c>
      <c r="I5898" s="12" t="inlineStr">
        <is>
          <t>2026-09-10</t>
        </is>
      </c>
      <c r="J5898" s="14" t="inlineStr">
        <is>
          <t>https://catalogo.bellon.com.do/</t>
        </is>
      </c>
    </row>
    <row r="5899">
      <c r="A5899" s="12" t="inlineStr">
        <is>
          <t>Lavamanos y pedestales</t>
        </is>
      </c>
      <c r="B5899" s="12" t="inlineStr">
        <is>
          <t>Lavamanos, de pedestal</t>
        </is>
      </c>
      <c r="C5899" s="12" t="inlineStr">
        <is>
          <t>LAVAMANOS 4´´ LUCAS</t>
        </is>
      </c>
      <c r="D5899" s="12" t="inlineStr">
        <is>
          <t>CATO</t>
        </is>
      </c>
      <c r="E5899" s="12" t="inlineStr">
        <is>
          <t>estandar</t>
        </is>
      </c>
      <c r="F5899" s="12" t="inlineStr">
        <is>
          <t>Ferretería Ochoa (8A)</t>
        </is>
      </c>
      <c r="G5899" s="12" t="inlineStr">
        <is>
          <t>unidad</t>
        </is>
      </c>
      <c r="H5899" s="13" t="n">
        <v>1879.63</v>
      </c>
      <c r="I5899" s="12" t="inlineStr">
        <is>
          <t>2026-09-11</t>
        </is>
      </c>
      <c r="J5899" s="14" t="inlineStr">
        <is>
          <t>https://ochoa.com.do/producto/lavamanos-4-lucas-01061671</t>
        </is>
      </c>
    </row>
    <row r="5900">
      <c r="A5900" s="12" t="inlineStr">
        <is>
          <t>Lavamanos y pedestales</t>
        </is>
      </c>
      <c r="B5900" s="12" t="inlineStr">
        <is>
          <t>Lavamanos, de pedestal</t>
        </is>
      </c>
      <c r="C5900" s="12" t="inlineStr">
        <is>
          <t>LAVAMANOS AQUASPA 210 PEDESTAL 1 HOYO BLANCO</t>
        </is>
      </c>
      <c r="D5900" s="12" t="inlineStr">
        <is>
          <t>AQUASPA</t>
        </is>
      </c>
      <c r="E5900" s="12" t="inlineStr">
        <is>
          <t>economica</t>
        </is>
      </c>
      <c r="F5900" s="12" t="inlineStr">
        <is>
          <t>InnovaCentro (La Innovación)</t>
        </is>
      </c>
      <c r="G5900" s="12" t="inlineStr">
        <is>
          <t>unidad</t>
        </is>
      </c>
      <c r="H5900" s="13" t="n">
        <v>2094</v>
      </c>
      <c r="I5900" s="12" t="inlineStr">
        <is>
          <t>2026-09-09</t>
        </is>
      </c>
      <c r="J5900" s="14" t="inlineStr">
        <is>
          <t>https://www.innovacentro.com.do/lavamanos/lavamanos-aquaspa-210-pedestal-1-hoyo-blanco-067205</t>
        </is>
      </c>
    </row>
    <row r="5901">
      <c r="A5901" s="12" t="inlineStr">
        <is>
          <t>Lavamanos y pedestales</t>
        </is>
      </c>
      <c r="B5901" s="12" t="inlineStr">
        <is>
          <t>Lavamanos, de pedestal</t>
        </is>
      </c>
      <c r="C5901" s="12" t="inlineStr">
        <is>
          <t>LAVAMANO JAZMIN 1 H</t>
        </is>
      </c>
      <c r="D5901" s="12" t="inlineStr">
        <is>
          <t>CATO</t>
        </is>
      </c>
      <c r="E5901" s="12" t="inlineStr">
        <is>
          <t>estandar</t>
        </is>
      </c>
      <c r="F5901" s="12" t="inlineStr">
        <is>
          <t>Ferretería Ochoa (8A)</t>
        </is>
      </c>
      <c r="G5901" s="12" t="inlineStr">
        <is>
          <t>unidad</t>
        </is>
      </c>
      <c r="H5901" s="13" t="n">
        <v>2158.15</v>
      </c>
      <c r="I5901" s="12" t="inlineStr">
        <is>
          <t>2026-09-11</t>
        </is>
      </c>
      <c r="J5901" s="14" t="inlineStr">
        <is>
          <t>https://ochoa.com.do/producto/lavamano-jazmin-1-h-01061511</t>
        </is>
      </c>
    </row>
    <row r="5902">
      <c r="A5902" s="12" t="inlineStr">
        <is>
          <t>Lavamanos y pedestales</t>
        </is>
      </c>
      <c r="B5902" s="12" t="inlineStr">
        <is>
          <t>Lavamanos, de pedestal</t>
        </is>
      </c>
      <c r="C5902" s="12" t="inlineStr">
        <is>
          <t>LAVAMANOS C / PEDESTAL BP518.</t>
        </is>
      </c>
      <c r="D5902" s="12" t="inlineStr">
        <is>
          <t>TILBY-BAN</t>
        </is>
      </c>
      <c r="E5902" s="12" t="inlineStr"/>
      <c r="F5902" s="12" t="inlineStr">
        <is>
          <t>Ferretería Ochoa (8A)</t>
        </is>
      </c>
      <c r="G5902" s="12" t="inlineStr">
        <is>
          <t>unidad</t>
        </is>
      </c>
      <c r="H5902" s="13" t="n">
        <v>2188.73</v>
      </c>
      <c r="I5902" s="12" t="inlineStr">
        <is>
          <t>2026-09-11</t>
        </is>
      </c>
      <c r="J5902" s="14" t="inlineStr">
        <is>
          <t>https://ochoa.com.do/producto/lavamanos-c-pedestal-bp518-01061538</t>
        </is>
      </c>
    </row>
    <row r="5903">
      <c r="A5903" s="12" t="inlineStr">
        <is>
          <t>Lavamanos y pedestales</t>
        </is>
      </c>
      <c r="B5903" s="12" t="inlineStr">
        <is>
          <t>Lavamanos, de pedestal</t>
        </is>
      </c>
      <c r="C5903" s="12" t="inlineStr">
        <is>
          <t>LAVAMANOS COCOBELLA CB.22.001974 PEDESTAL 1 HOYO BONE</t>
        </is>
      </c>
      <c r="D5903" s="12" t="inlineStr">
        <is>
          <t>COCO</t>
        </is>
      </c>
      <c r="E5903" s="12" t="inlineStr">
        <is>
          <t>estandar</t>
        </is>
      </c>
      <c r="F5903" s="12" t="inlineStr">
        <is>
          <t>InnovaCentro (La Innovación)</t>
        </is>
      </c>
      <c r="G5903" s="12" t="inlineStr">
        <is>
          <t>unidad</t>
        </is>
      </c>
      <c r="H5903" s="13" t="n">
        <v>2243</v>
      </c>
      <c r="I5903" s="12" t="inlineStr">
        <is>
          <t>2026-09-09</t>
        </is>
      </c>
      <c r="J5903" s="14" t="inlineStr">
        <is>
          <t>https://www.innovacentro.com.do/lavamanos/lavamanos-cocobella-cb-22-001974-pedestal-1-hoyo-b-023450</t>
        </is>
      </c>
    </row>
    <row r="5904">
      <c r="A5904" s="12" t="inlineStr">
        <is>
          <t>Lavamanos y pedestales</t>
        </is>
      </c>
      <c r="B5904" s="12" t="inlineStr">
        <is>
          <t>Lavamanos, de pedestal</t>
        </is>
      </c>
      <c r="C5904" s="12" t="inlineStr">
        <is>
          <t>LAVAMANOS VICTORY TR363 PEDESTAL 1 HOYO BLANCO</t>
        </is>
      </c>
      <c r="D5904" s="12" t="inlineStr">
        <is>
          <t>VICTORY</t>
        </is>
      </c>
      <c r="E5904" s="12" t="inlineStr"/>
      <c r="F5904" s="12" t="inlineStr">
        <is>
          <t>InnovaCentro (La Innovación)</t>
        </is>
      </c>
      <c r="G5904" s="12" t="inlineStr">
        <is>
          <t>unidad</t>
        </is>
      </c>
      <c r="H5904" s="13" t="n">
        <v>2295</v>
      </c>
      <c r="I5904" s="12" t="inlineStr">
        <is>
          <t>2026-09-09</t>
        </is>
      </c>
      <c r="J5904" s="14" t="inlineStr">
        <is>
          <t>https://www.innovacentro.com.do/lavamanos/lavamanos-victory-tr363-pedestal-1-hoyo-blanco-046849</t>
        </is>
      </c>
    </row>
    <row r="5905">
      <c r="A5905" s="12" t="inlineStr">
        <is>
          <t>Lavamanos y pedestales</t>
        </is>
      </c>
      <c r="B5905" s="12" t="inlineStr">
        <is>
          <t>Lavamanos, de pedestal</t>
        </is>
      </c>
      <c r="C5905" s="12" t="inlineStr">
        <is>
          <t>LAVAMANOS CORONA MANANTIAL BLANCO CON PEDESTAL 731101001</t>
        </is>
      </c>
      <c r="D5905" s="12" t="inlineStr">
        <is>
          <t>CORONA</t>
        </is>
      </c>
      <c r="E5905" s="12" t="inlineStr"/>
      <c r="F5905" s="12" t="inlineStr">
        <is>
          <t>InnovaCentro (La Innovación)</t>
        </is>
      </c>
      <c r="G5905" s="12" t="inlineStr">
        <is>
          <t>unidad</t>
        </is>
      </c>
      <c r="H5905" s="13" t="n">
        <v>2325</v>
      </c>
      <c r="I5905" s="12" t="inlineStr">
        <is>
          <t>2026-09-09</t>
        </is>
      </c>
      <c r="J5905" s="14" t="inlineStr">
        <is>
          <t>https://www.innovacentro.com.do/lavamanos/lavamanos-corona-manantial-blanco-con-pedestal-731-063563</t>
        </is>
      </c>
    </row>
    <row r="5906">
      <c r="A5906" s="12" t="inlineStr">
        <is>
          <t>Lavamanos y pedestales</t>
        </is>
      </c>
      <c r="B5906" s="12" t="inlineStr">
        <is>
          <t>Lavamanos, de pedestal</t>
        </is>
      </c>
      <c r="C5906" s="12" t="inlineStr">
        <is>
          <t>LAVAMANOS COCOBELLA CB.22.0019 PEDESTAL 1 HOYO BLANCO</t>
        </is>
      </c>
      <c r="D5906" s="12" t="inlineStr">
        <is>
          <t>COCO</t>
        </is>
      </c>
      <c r="E5906" s="12" t="inlineStr">
        <is>
          <t>estandar</t>
        </is>
      </c>
      <c r="F5906" s="12" t="inlineStr">
        <is>
          <t>InnovaCentro (La Innovación)</t>
        </is>
      </c>
      <c r="G5906" s="12" t="inlineStr">
        <is>
          <t>unidad</t>
        </is>
      </c>
      <c r="H5906" s="13" t="n">
        <v>2339</v>
      </c>
      <c r="I5906" s="12" t="inlineStr">
        <is>
          <t>2026-09-09</t>
        </is>
      </c>
      <c r="J5906" s="14" t="inlineStr">
        <is>
          <t>https://www.innovacentro.com.do/lavamanos/lavamanos-cocobella-cb-22-0019-pedestal-1-hoyo-bla-023449</t>
        </is>
      </c>
    </row>
    <row r="5907">
      <c r="A5907" s="12" t="inlineStr">
        <is>
          <t>Lavamanos y pedestales</t>
        </is>
      </c>
      <c r="B5907" s="12" t="inlineStr">
        <is>
          <t>Lavamanos, de pedestal</t>
        </is>
      </c>
      <c r="C5907" s="12" t="inlineStr">
        <is>
          <t>LAVAMANOS CORONA MILANO BLANCO 100 CON PEDESTAL VARONA 014111000</t>
        </is>
      </c>
      <c r="D5907" s="12" t="inlineStr">
        <is>
          <t>CORONA</t>
        </is>
      </c>
      <c r="E5907" s="12" t="inlineStr"/>
      <c r="F5907" s="12" t="inlineStr">
        <is>
          <t>InnovaCentro (La Innovación)</t>
        </is>
      </c>
      <c r="G5907" s="12" t="inlineStr">
        <is>
          <t>unidad</t>
        </is>
      </c>
      <c r="H5907" s="13" t="n">
        <v>2385</v>
      </c>
      <c r="I5907" s="12" t="inlineStr">
        <is>
          <t>2026-09-09</t>
        </is>
      </c>
      <c r="J5907" s="14" t="inlineStr">
        <is>
          <t>https://www.innovacentro.com.do/lavamanos/lavamanos-corona-milano-blanco-100-con-pedestal-va-063564</t>
        </is>
      </c>
    </row>
    <row r="5908">
      <c r="A5908" s="12" t="inlineStr">
        <is>
          <t>Lavamanos y pedestales</t>
        </is>
      </c>
      <c r="B5908" s="12" t="inlineStr">
        <is>
          <t>Lavamanos, de pedestal</t>
        </is>
      </c>
      <c r="C5908" s="12" t="inlineStr">
        <is>
          <t>LAVAMANOS VICTORY TR364 PEDESTAL 1 HOYO BONE</t>
        </is>
      </c>
      <c r="D5908" s="12" t="inlineStr">
        <is>
          <t>VICTORY</t>
        </is>
      </c>
      <c r="E5908" s="12" t="inlineStr"/>
      <c r="F5908" s="12" t="inlineStr">
        <is>
          <t>InnovaCentro (La Innovación)</t>
        </is>
      </c>
      <c r="G5908" s="12" t="inlineStr">
        <is>
          <t>unidad</t>
        </is>
      </c>
      <c r="H5908" s="13" t="n">
        <v>2395</v>
      </c>
      <c r="I5908" s="12" t="inlineStr">
        <is>
          <t>2026-09-09</t>
        </is>
      </c>
      <c r="J5908" s="14" t="inlineStr">
        <is>
          <t>https://www.innovacentro.com.do/lavamanos/lavamanos-victory-tr364-pedestal-1-hoyo-bone-054694</t>
        </is>
      </c>
    </row>
    <row r="5909">
      <c r="A5909" s="12" t="inlineStr">
        <is>
          <t>Lavamanos y pedestales</t>
        </is>
      </c>
      <c r="B5909" s="12" t="inlineStr">
        <is>
          <t>Lavamanos, de pedestal</t>
        </is>
      </c>
      <c r="C5909" s="12" t="inlineStr">
        <is>
          <t>Lavamanos 1H Con Pedestal Chino Blanco JG-031</t>
        </is>
      </c>
      <c r="D5909" s="12" t="inlineStr"/>
      <c r="E5909" s="12" t="inlineStr"/>
      <c r="F5909" s="12" t="inlineStr">
        <is>
          <t>Bellón</t>
        </is>
      </c>
      <c r="G5909" s="12" t="inlineStr">
        <is>
          <t>unidad</t>
        </is>
      </c>
      <c r="H5909" s="13" t="n">
        <v>2470</v>
      </c>
      <c r="I5909" s="12" t="inlineStr">
        <is>
          <t>2026-09-10</t>
        </is>
      </c>
      <c r="J5909" s="14" t="inlineStr">
        <is>
          <t>https://catalogo.bellon.com.do/</t>
        </is>
      </c>
    </row>
    <row r="5910">
      <c r="A5910" s="12" t="inlineStr">
        <is>
          <t>Lavamanos y pedestales</t>
        </is>
      </c>
      <c r="B5910" s="12" t="inlineStr">
        <is>
          <t>Lavamanos, de pedestal</t>
        </is>
      </c>
      <c r="C5910" s="12" t="inlineStr">
        <is>
          <t>Lavamanos Con Pedestal Avanti Corona Bone 422901030</t>
        </is>
      </c>
      <c r="D5910" s="12" t="inlineStr"/>
      <c r="E5910" s="12" t="inlineStr"/>
      <c r="F5910" s="12" t="inlineStr">
        <is>
          <t>Bellón</t>
        </is>
      </c>
      <c r="G5910" s="12" t="inlineStr">
        <is>
          <t>unidad</t>
        </is>
      </c>
      <c r="H5910" s="13" t="n">
        <v>2506</v>
      </c>
      <c r="I5910" s="12" t="inlineStr">
        <is>
          <t>2026-09-10</t>
        </is>
      </c>
      <c r="J5910" s="14" t="inlineStr">
        <is>
          <t>https://catalogo.bellon.com.do/</t>
        </is>
      </c>
    </row>
    <row r="5911">
      <c r="A5911" s="12" t="inlineStr">
        <is>
          <t>Lavamanos y pedestales</t>
        </is>
      </c>
      <c r="B5911" s="12" t="inlineStr">
        <is>
          <t>Lavamanos, de pedestal</t>
        </is>
      </c>
      <c r="C5911" s="12" t="inlineStr">
        <is>
          <t>Lavamanos Con Pedestal Avanti Corona Negro 42291601/41201601</t>
        </is>
      </c>
      <c r="D5911" s="12" t="inlineStr"/>
      <c r="E5911" s="12" t="inlineStr"/>
      <c r="F5911" s="12" t="inlineStr">
        <is>
          <t>Bellón</t>
        </is>
      </c>
      <c r="G5911" s="12" t="inlineStr">
        <is>
          <t>unidad</t>
        </is>
      </c>
      <c r="H5911" s="13" t="n">
        <v>2525.07</v>
      </c>
      <c r="I5911" s="12" t="inlineStr">
        <is>
          <t>2026-09-10</t>
        </is>
      </c>
      <c r="J5911" s="14" t="inlineStr">
        <is>
          <t>https://catalogo.bellon.com.do/</t>
        </is>
      </c>
    </row>
    <row r="5912">
      <c r="A5912" s="12" t="inlineStr">
        <is>
          <t>Lavamanos y pedestales</t>
        </is>
      </c>
      <c r="B5912" s="12" t="inlineStr">
        <is>
          <t>Lavamanos, de pedestal</t>
        </is>
      </c>
      <c r="C5912" s="12" t="inlineStr">
        <is>
          <t>LAVAMANOS VICTORY TR364 PEDESTAL 1 HOYO BLANCO</t>
        </is>
      </c>
      <c r="D5912" s="12" t="inlineStr">
        <is>
          <t>VICTORY</t>
        </is>
      </c>
      <c r="E5912" s="12" t="inlineStr"/>
      <c r="F5912" s="12" t="inlineStr">
        <is>
          <t>InnovaCentro (La Innovación)</t>
        </is>
      </c>
      <c r="G5912" s="12" t="inlineStr">
        <is>
          <t>unidad</t>
        </is>
      </c>
      <c r="H5912" s="13" t="n">
        <v>2534</v>
      </c>
      <c r="I5912" s="12" t="inlineStr">
        <is>
          <t>2026-09-09</t>
        </is>
      </c>
      <c r="J5912" s="14" t="inlineStr">
        <is>
          <t>https://www.innovacentro.com.do/lavamanos/lavamanos-victory-tr364-pedestal-1-hoyo-blanco-043841</t>
        </is>
      </c>
    </row>
    <row r="5913">
      <c r="A5913" s="12" t="inlineStr">
        <is>
          <t>Lavamanos y pedestales</t>
        </is>
      </c>
      <c r="B5913" s="12" t="inlineStr">
        <is>
          <t>Lavamanos, de pedestal</t>
        </is>
      </c>
      <c r="C5913" s="12" t="inlineStr">
        <is>
          <t>Lavamanos Con Pedestal Milano/Verona Corona Blanco 5141110001/05210</t>
        </is>
      </c>
      <c r="D5913" s="12" t="inlineStr"/>
      <c r="E5913" s="12" t="inlineStr"/>
      <c r="F5913" s="12" t="inlineStr">
        <is>
          <t>Bellón</t>
        </is>
      </c>
      <c r="G5913" s="12" t="inlineStr">
        <is>
          <t>unidad</t>
        </is>
      </c>
      <c r="H5913" s="13" t="n">
        <v>2556.31</v>
      </c>
      <c r="I5913" s="12" t="inlineStr">
        <is>
          <t>2026-09-10</t>
        </is>
      </c>
      <c r="J5913" s="14" t="inlineStr">
        <is>
          <t>https://catalogo.bellon.com.do/</t>
        </is>
      </c>
    </row>
    <row r="5914">
      <c r="A5914" s="12" t="inlineStr">
        <is>
          <t>Lavamanos y pedestales</t>
        </is>
      </c>
      <c r="B5914" s="12" t="inlineStr">
        <is>
          <t>Lavamanos, de pedestal</t>
        </is>
      </c>
      <c r="C5914" s="12" t="inlineStr">
        <is>
          <t>LAVAMANOS DE CERÁMICA</t>
        </is>
      </c>
      <c r="D5914" s="12" t="inlineStr">
        <is>
          <t>CATO</t>
        </is>
      </c>
      <c r="E5914" s="12" t="inlineStr">
        <is>
          <t>estandar</t>
        </is>
      </c>
      <c r="F5914" s="12" t="inlineStr">
        <is>
          <t>Ferretería Ochoa (8A)</t>
        </is>
      </c>
      <c r="G5914" s="12" t="inlineStr">
        <is>
          <t>unidad</t>
        </is>
      </c>
      <c r="H5914" s="13" t="n">
        <v>2565.83</v>
      </c>
      <c r="I5914" s="12" t="inlineStr">
        <is>
          <t>2026-09-11</t>
        </is>
      </c>
      <c r="J5914" s="14" t="inlineStr">
        <is>
          <t>https://ochoa.com.do/producto/lavamanos-de-ceramica-01061445</t>
        </is>
      </c>
    </row>
    <row r="5915">
      <c r="A5915" s="12" t="inlineStr">
        <is>
          <t>Lavamanos y pedestales</t>
        </is>
      </c>
      <c r="B5915" s="12" t="inlineStr">
        <is>
          <t>Lavamanos, de pedestal</t>
        </is>
      </c>
      <c r="C5915" s="12" t="inlineStr">
        <is>
          <t>Lavamano Aqua Con Pedestal Blanco</t>
        </is>
      </c>
      <c r="D5915" s="12" t="inlineStr"/>
      <c r="E5915" s="12" t="inlineStr"/>
      <c r="F5915" s="12" t="inlineStr">
        <is>
          <t>La Ibérica</t>
        </is>
      </c>
      <c r="G5915" s="12" t="inlineStr">
        <is>
          <t>unidad</t>
        </is>
      </c>
      <c r="H5915" s="13" t="n">
        <v>2590.01</v>
      </c>
      <c r="I5915" s="12" t="inlineStr">
        <is>
          <t>2026-09-10</t>
        </is>
      </c>
      <c r="J5915" s="14" t="inlineStr">
        <is>
          <t>https://tienda.laiberica.com.do/product/lavamanos-aqua-con-pedestal-blanco/</t>
        </is>
      </c>
    </row>
    <row r="5916">
      <c r="A5916" s="12" t="inlineStr">
        <is>
          <t>Lavamanos y pedestales</t>
        </is>
      </c>
      <c r="B5916" s="12" t="inlineStr">
        <is>
          <t>Lavamanos, de pedestal</t>
        </is>
      </c>
      <c r="C5916" s="12" t="inlineStr">
        <is>
          <t>Lavamanos Con Pedestal Avanti Corona Blanco 422901000</t>
        </is>
      </c>
      <c r="D5916" s="12" t="inlineStr"/>
      <c r="E5916" s="12" t="inlineStr"/>
      <c r="F5916" s="12" t="inlineStr">
        <is>
          <t>Bellón</t>
        </is>
      </c>
      <c r="G5916" s="12" t="inlineStr">
        <is>
          <t>unidad</t>
        </is>
      </c>
      <c r="H5916" s="13" t="n">
        <v>2600</v>
      </c>
      <c r="I5916" s="12" t="inlineStr">
        <is>
          <t>2026-09-10</t>
        </is>
      </c>
      <c r="J5916" s="14" t="inlineStr">
        <is>
          <t>https://catalogo.bellon.com.do/</t>
        </is>
      </c>
    </row>
    <row r="5917">
      <c r="A5917" s="12" t="inlineStr">
        <is>
          <t>Lavamanos y pedestales</t>
        </is>
      </c>
      <c r="B5917" s="12" t="inlineStr">
        <is>
          <t>Lavamanos, de pedestal</t>
        </is>
      </c>
      <c r="C5917" s="12" t="inlineStr">
        <is>
          <t>LAVAMANOS CORONA MILANO BONE 103 CON PEDESTAL VARONA 014111030</t>
        </is>
      </c>
      <c r="D5917" s="12" t="inlineStr">
        <is>
          <t>CORONA</t>
        </is>
      </c>
      <c r="E5917" s="12" t="inlineStr"/>
      <c r="F5917" s="12" t="inlineStr">
        <is>
          <t>InnovaCentro (La Innovación)</t>
        </is>
      </c>
      <c r="G5917" s="12" t="inlineStr">
        <is>
          <t>unidad</t>
        </is>
      </c>
      <c r="H5917" s="13" t="n">
        <v>2619</v>
      </c>
      <c r="I5917" s="12" t="inlineStr">
        <is>
          <t>2026-09-09</t>
        </is>
      </c>
      <c r="J5917" s="14" t="inlineStr">
        <is>
          <t>https://www.innovacentro.com.do/lavamanos/lavamanos-corona-milano-bone-103-con-pedestal-varo-063570</t>
        </is>
      </c>
    </row>
    <row r="5918">
      <c r="A5918" s="12" t="inlineStr">
        <is>
          <t>Lavamanos y pedestales</t>
        </is>
      </c>
      <c r="B5918" s="12" t="inlineStr">
        <is>
          <t>Lavamanos, de pedestal</t>
        </is>
      </c>
      <c r="C5918" s="12" t="inlineStr">
        <is>
          <t>Lavamanos 1H Con Pedestal Chino Blanco JG-026(LT60-17A)</t>
        </is>
      </c>
      <c r="D5918" s="12" t="inlineStr"/>
      <c r="E5918" s="12" t="inlineStr"/>
      <c r="F5918" s="12" t="inlineStr">
        <is>
          <t>Bellón</t>
        </is>
      </c>
      <c r="G5918" s="12" t="inlineStr">
        <is>
          <t>unidad</t>
        </is>
      </c>
      <c r="H5918" s="13" t="n">
        <v>2630</v>
      </c>
      <c r="I5918" s="12" t="inlineStr">
        <is>
          <t>2026-09-10</t>
        </is>
      </c>
      <c r="J5918" s="14" t="inlineStr">
        <is>
          <t>https://catalogo.bellon.com.do/</t>
        </is>
      </c>
    </row>
    <row r="5919">
      <c r="A5919" s="12" t="inlineStr">
        <is>
          <t>Lavamanos y pedestales</t>
        </is>
      </c>
      <c r="B5919" s="12" t="inlineStr">
        <is>
          <t>Lavamanos, de pedestal</t>
        </is>
      </c>
      <c r="C5919" s="12" t="inlineStr">
        <is>
          <t>LAVAMANOS DE CERÁMICA TERRA</t>
        </is>
      </c>
      <c r="D5919" s="12" t="inlineStr">
        <is>
          <t>CATO</t>
        </is>
      </c>
      <c r="E5919" s="12" t="inlineStr">
        <is>
          <t>estandar</t>
        </is>
      </c>
      <c r="F5919" s="12" t="inlineStr">
        <is>
          <t>Ferretería Ochoa (8A)</t>
        </is>
      </c>
      <c r="G5919" s="12" t="inlineStr">
        <is>
          <t>unidad</t>
        </is>
      </c>
      <c r="H5919" s="13" t="n">
        <v>2653.91</v>
      </c>
      <c r="I5919" s="12" t="inlineStr">
        <is>
          <t>2026-09-11</t>
        </is>
      </c>
      <c r="J5919" s="14" t="inlineStr">
        <is>
          <t>https://ochoa.com.do/producto/lavamanos-de-ceramica-terra-01061317</t>
        </is>
      </c>
    </row>
    <row r="5920">
      <c r="A5920" s="12" t="inlineStr">
        <is>
          <t>Lavamanos y pedestales</t>
        </is>
      </c>
      <c r="B5920" s="12" t="inlineStr">
        <is>
          <t>Lavamanos, de pedestal</t>
        </is>
      </c>
      <c r="C5920" s="12" t="inlineStr">
        <is>
          <t>LAVAMANOS DE CERÁMICA TERRA</t>
        </is>
      </c>
      <c r="D5920" s="12" t="inlineStr">
        <is>
          <t>CATO</t>
        </is>
      </c>
      <c r="E5920" s="12" t="inlineStr">
        <is>
          <t>estandar</t>
        </is>
      </c>
      <c r="F5920" s="12" t="inlineStr">
        <is>
          <t>Ferretería Ochoa (8A)</t>
        </is>
      </c>
      <c r="G5920" s="12" t="inlineStr">
        <is>
          <t>unidad</t>
        </is>
      </c>
      <c r="H5920" s="13" t="n">
        <v>2658.6</v>
      </c>
      <c r="I5920" s="12" t="inlineStr">
        <is>
          <t>2026-09-11</t>
        </is>
      </c>
      <c r="J5920" s="14" t="inlineStr">
        <is>
          <t>https://ochoa.com.do/producto/lavamanos-de-ceramica-terra-01061515</t>
        </is>
      </c>
    </row>
    <row r="5921">
      <c r="A5921" s="12" t="inlineStr">
        <is>
          <t>Lavamanos y pedestales</t>
        </is>
      </c>
      <c r="B5921" s="12" t="inlineStr">
        <is>
          <t>Lavamanos, de pedestal</t>
        </is>
      </c>
      <c r="C5921" s="12" t="inlineStr">
        <is>
          <t>Lavamanos Con Pedestal Fontana Trebol Blanco</t>
        </is>
      </c>
      <c r="D5921" s="12" t="inlineStr"/>
      <c r="E5921" s="12" t="inlineStr"/>
      <c r="F5921" s="12" t="inlineStr">
        <is>
          <t>Bellón</t>
        </is>
      </c>
      <c r="G5921" s="12" t="inlineStr">
        <is>
          <t>unidad</t>
        </is>
      </c>
      <c r="H5921" s="13" t="n">
        <v>2694</v>
      </c>
      <c r="I5921" s="12" t="inlineStr">
        <is>
          <t>2026-09-10</t>
        </is>
      </c>
      <c r="J5921" s="14" t="inlineStr">
        <is>
          <t>https://catalogo.bellon.com.do/</t>
        </is>
      </c>
    </row>
    <row r="5922">
      <c r="A5922" s="12" t="inlineStr">
        <is>
          <t>Lavamanos y pedestales</t>
        </is>
      </c>
      <c r="B5922" s="12" t="inlineStr">
        <is>
          <t>Lavamanos, de pedestal</t>
        </is>
      </c>
      <c r="C5922" s="12" t="inlineStr">
        <is>
          <t>Lavamanos 1H Con Pedestal Chino Blanco JG-038</t>
        </is>
      </c>
      <c r="D5922" s="12" t="inlineStr"/>
      <c r="E5922" s="12" t="inlineStr"/>
      <c r="F5922" s="12" t="inlineStr">
        <is>
          <t>Bellón</t>
        </is>
      </c>
      <c r="G5922" s="12" t="inlineStr">
        <is>
          <t>unidad</t>
        </is>
      </c>
      <c r="H5922" s="13" t="n">
        <v>2757.73</v>
      </c>
      <c r="I5922" s="12" t="inlineStr">
        <is>
          <t>2026-09-10</t>
        </is>
      </c>
      <c r="J5922" s="14" t="inlineStr">
        <is>
          <t>https://catalogo.bellon.com.do/</t>
        </is>
      </c>
    </row>
    <row r="5923">
      <c r="A5923" s="12" t="inlineStr">
        <is>
          <t>Lavamanos y pedestales</t>
        </is>
      </c>
      <c r="B5923" s="12" t="inlineStr">
        <is>
          <t>Lavamanos, de pedestal</t>
        </is>
      </c>
      <c r="C5923" s="12" t="inlineStr">
        <is>
          <t>Lavamano Acuacer Con Pedestal Blanco</t>
        </is>
      </c>
      <c r="D5923" s="12" t="inlineStr"/>
      <c r="E5923" s="12" t="inlineStr"/>
      <c r="F5923" s="12" t="inlineStr">
        <is>
          <t>La Ibérica</t>
        </is>
      </c>
      <c r="G5923" s="12" t="inlineStr">
        <is>
          <t>unidad</t>
        </is>
      </c>
      <c r="H5923" s="13" t="n">
        <v>2870</v>
      </c>
      <c r="I5923" s="12" t="inlineStr">
        <is>
          <t>2026-09-10</t>
        </is>
      </c>
      <c r="J5923" s="14" t="inlineStr">
        <is>
          <t>https://tienda.laiberica.com.do/product/lavamano-acuacer-con-pedestal-blanco/</t>
        </is>
      </c>
    </row>
    <row r="5924">
      <c r="A5924" s="12" t="inlineStr">
        <is>
          <t>Lavamanos y pedestales</t>
        </is>
      </c>
      <c r="B5924" s="12" t="inlineStr">
        <is>
          <t>Lavamanos, de pedestal</t>
        </is>
      </c>
      <c r="C5924" s="12" t="inlineStr">
        <is>
          <t>LAVAMANOS DE CERÁMICA ZURICH</t>
        </is>
      </c>
      <c r="D5924" s="12" t="inlineStr">
        <is>
          <t>CATO</t>
        </is>
      </c>
      <c r="E5924" s="12" t="inlineStr">
        <is>
          <t>estandar</t>
        </is>
      </c>
      <c r="F5924" s="12" t="inlineStr">
        <is>
          <t>Ferretería Ochoa (8A)</t>
        </is>
      </c>
      <c r="G5924" s="12" t="inlineStr">
        <is>
          <t>unidad</t>
        </is>
      </c>
      <c r="H5924" s="13" t="n">
        <v>2913.99</v>
      </c>
      <c r="I5924" s="12" t="inlineStr">
        <is>
          <t>2026-09-11</t>
        </is>
      </c>
      <c r="J5924" s="14" t="inlineStr">
        <is>
          <t>https://ochoa.com.do/producto/lavamanos-de-ceramica-zurich-01061530</t>
        </is>
      </c>
    </row>
    <row r="5925">
      <c r="A5925" s="12" t="inlineStr">
        <is>
          <t>Lavamanos y pedestales</t>
        </is>
      </c>
      <c r="B5925" s="12" t="inlineStr">
        <is>
          <t>Lavamanos, de pedestal</t>
        </is>
      </c>
      <c r="C5925" s="12" t="inlineStr">
        <is>
          <t>LAVAMANO MONO MILENIO</t>
        </is>
      </c>
      <c r="D5925" s="12" t="inlineStr">
        <is>
          <t>CATO</t>
        </is>
      </c>
      <c r="E5925" s="12" t="inlineStr">
        <is>
          <t>estandar</t>
        </is>
      </c>
      <c r="F5925" s="12" t="inlineStr">
        <is>
          <t>Ferretería Ochoa (8A)</t>
        </is>
      </c>
      <c r="G5925" s="12" t="inlineStr">
        <is>
          <t>unidad</t>
        </is>
      </c>
      <c r="H5925" s="13" t="n">
        <v>2925.8</v>
      </c>
      <c r="I5925" s="12" t="inlineStr">
        <is>
          <t>2026-09-11</t>
        </is>
      </c>
      <c r="J5925" s="14" t="inlineStr">
        <is>
          <t>https://ochoa.com.do/producto/lavamano-mono-milenio-01061487</t>
        </is>
      </c>
    </row>
    <row r="5926">
      <c r="A5926" s="12" t="inlineStr">
        <is>
          <t>Lavamanos y pedestales</t>
        </is>
      </c>
      <c r="B5926" s="12" t="inlineStr">
        <is>
          <t>Lavamanos, de pedestal</t>
        </is>
      </c>
      <c r="C5926" s="12" t="inlineStr">
        <is>
          <t>LAVAMANOS DE CERÁMICA ZURICH</t>
        </is>
      </c>
      <c r="D5926" s="12" t="inlineStr">
        <is>
          <t>CATO</t>
        </is>
      </c>
      <c r="E5926" s="12" t="inlineStr">
        <is>
          <t>estandar</t>
        </is>
      </c>
      <c r="F5926" s="12" t="inlineStr">
        <is>
          <t>Ferretería Ochoa (8A)</t>
        </is>
      </c>
      <c r="G5926" s="12" t="inlineStr">
        <is>
          <t>unidad</t>
        </is>
      </c>
      <c r="H5926" s="13" t="n">
        <v>2932.6</v>
      </c>
      <c r="I5926" s="12" t="inlineStr">
        <is>
          <t>2026-09-11</t>
        </is>
      </c>
      <c r="J5926" s="14" t="inlineStr">
        <is>
          <t>https://ochoa.com.do/producto/lavamanos-de-ceramica-zurich-01061322</t>
        </is>
      </c>
    </row>
    <row r="5927">
      <c r="A5927" s="12" t="inlineStr">
        <is>
          <t>Lavamanos y pedestales</t>
        </is>
      </c>
      <c r="B5927" s="12" t="inlineStr">
        <is>
          <t>Lavamanos, de pedestal</t>
        </is>
      </c>
      <c r="C5927" s="12" t="inlineStr">
        <is>
          <t>Lavamanos Con Pedestal Milano/Verona Corona Negro</t>
        </is>
      </c>
      <c r="D5927" s="12" t="inlineStr"/>
      <c r="E5927" s="12" t="inlineStr"/>
      <c r="F5927" s="12" t="inlineStr">
        <is>
          <t>Bellón</t>
        </is>
      </c>
      <c r="G5927" s="12" t="inlineStr">
        <is>
          <t>unidad</t>
        </is>
      </c>
      <c r="H5927" s="13" t="n">
        <v>2950</v>
      </c>
      <c r="I5927" s="12" t="inlineStr">
        <is>
          <t>2026-09-10</t>
        </is>
      </c>
      <c r="J5927" s="14" t="inlineStr">
        <is>
          <t>https://catalogo.bellon.com.do/</t>
        </is>
      </c>
    </row>
    <row r="5928">
      <c r="A5928" s="12" t="inlineStr">
        <is>
          <t>Lavamanos y pedestales</t>
        </is>
      </c>
      <c r="B5928" s="12" t="inlineStr">
        <is>
          <t>Lavamanos, de pedestal</t>
        </is>
      </c>
      <c r="C5928" s="12" t="inlineStr">
        <is>
          <t>LAVAMANOS DE CERÁMICA TERRA</t>
        </is>
      </c>
      <c r="D5928" s="12" t="inlineStr">
        <is>
          <t>CATO</t>
        </is>
      </c>
      <c r="E5928" s="12" t="inlineStr">
        <is>
          <t>estandar</t>
        </is>
      </c>
      <c r="F5928" s="12" t="inlineStr">
        <is>
          <t>Ferretería Ochoa (8A)</t>
        </is>
      </c>
      <c r="G5928" s="12" t="inlineStr">
        <is>
          <t>unidad</t>
        </is>
      </c>
      <c r="H5928" s="13" t="n">
        <v>3026.28</v>
      </c>
      <c r="I5928" s="12" t="inlineStr">
        <is>
          <t>2026-09-11</t>
        </is>
      </c>
      <c r="J5928" s="14" t="inlineStr">
        <is>
          <t>https://ochoa.com.do/producto/lavamanos-de-ceramica-terra-01061320</t>
        </is>
      </c>
    </row>
    <row r="5929">
      <c r="A5929" s="12" t="inlineStr">
        <is>
          <t>Lavamanos y pedestales</t>
        </is>
      </c>
      <c r="B5929" s="12" t="inlineStr">
        <is>
          <t>Lavamanos, de pedestal</t>
        </is>
      </c>
      <c r="C5929" s="12" t="inlineStr">
        <is>
          <t>LAVAMANOS DE CERÁMICA TERRA</t>
        </is>
      </c>
      <c r="D5929" s="12" t="inlineStr">
        <is>
          <t>CATO</t>
        </is>
      </c>
      <c r="E5929" s="12" t="inlineStr">
        <is>
          <t>estandar</t>
        </is>
      </c>
      <c r="F5929" s="12" t="inlineStr">
        <is>
          <t>Ferretería Ochoa (8A)</t>
        </is>
      </c>
      <c r="G5929" s="12" t="inlineStr">
        <is>
          <t>unidad</t>
        </is>
      </c>
      <c r="H5929" s="13" t="n">
        <v>3027.2</v>
      </c>
      <c r="I5929" s="12" t="inlineStr">
        <is>
          <t>2026-09-11</t>
        </is>
      </c>
      <c r="J5929" s="14" t="inlineStr">
        <is>
          <t>https://ochoa.com.do/producto/lavamanos-de-ceramica-terra-01061524</t>
        </is>
      </c>
    </row>
    <row r="5930">
      <c r="A5930" s="12" t="inlineStr">
        <is>
          <t>Lavamanos y pedestales</t>
        </is>
      </c>
      <c r="B5930" s="12" t="inlineStr">
        <is>
          <t>Lavamanos, de pedestal</t>
        </is>
      </c>
      <c r="C5930" s="12" t="inlineStr">
        <is>
          <t>Lavamanos Con Pedestal Milano/Verona Corona Bone 514111031/05210</t>
        </is>
      </c>
      <c r="D5930" s="12" t="inlineStr"/>
      <c r="E5930" s="12" t="inlineStr"/>
      <c r="F5930" s="12" t="inlineStr">
        <is>
          <t>Bellón</t>
        </is>
      </c>
      <c r="G5930" s="12" t="inlineStr">
        <is>
          <t>unidad</t>
        </is>
      </c>
      <c r="H5930" s="13" t="n">
        <v>3100</v>
      </c>
      <c r="I5930" s="12" t="inlineStr">
        <is>
          <t>2026-09-10</t>
        </is>
      </c>
      <c r="J5930" s="14" t="inlineStr">
        <is>
          <t>https://catalogo.bellon.com.do/</t>
        </is>
      </c>
    </row>
    <row r="5931">
      <c r="A5931" s="12" t="inlineStr">
        <is>
          <t>Lavamanos y pedestales</t>
        </is>
      </c>
      <c r="B5931" s="12" t="inlineStr">
        <is>
          <t>Lavamanos, de pedestal</t>
        </is>
      </c>
      <c r="C5931" s="12" t="inlineStr">
        <is>
          <t>LAVAMANO MONO MILENIO</t>
        </is>
      </c>
      <c r="D5931" s="12" t="inlineStr">
        <is>
          <t>CATO</t>
        </is>
      </c>
      <c r="E5931" s="12" t="inlineStr">
        <is>
          <t>estandar</t>
        </is>
      </c>
      <c r="F5931" s="12" t="inlineStr">
        <is>
          <t>Ferretería Ochoa (8A)</t>
        </is>
      </c>
      <c r="G5931" s="12" t="inlineStr">
        <is>
          <t>unidad</t>
        </is>
      </c>
      <c r="H5931" s="13" t="n">
        <v>3186.28</v>
      </c>
      <c r="I5931" s="12" t="inlineStr">
        <is>
          <t>2026-09-11</t>
        </is>
      </c>
      <c r="J5931" s="14" t="inlineStr">
        <is>
          <t>https://ochoa.com.do/producto/lavamano-mono-milenio-01061489</t>
        </is>
      </c>
    </row>
    <row r="5932">
      <c r="A5932" s="12" t="inlineStr">
        <is>
          <t>Lavamanos y pedestales</t>
        </is>
      </c>
      <c r="B5932" s="12" t="inlineStr">
        <is>
          <t>Lavamanos, de pedestal</t>
        </is>
      </c>
      <c r="C5932" s="12" t="inlineStr">
        <is>
          <t>LAVAMANOS DE CERÁMICA GOYA</t>
        </is>
      </c>
      <c r="D5932" s="12" t="inlineStr">
        <is>
          <t>CATO</t>
        </is>
      </c>
      <c r="E5932" s="12" t="inlineStr">
        <is>
          <t>estandar</t>
        </is>
      </c>
      <c r="F5932" s="12" t="inlineStr">
        <is>
          <t>Ferretería Ochoa (8A)</t>
        </is>
      </c>
      <c r="G5932" s="12" t="inlineStr">
        <is>
          <t>unidad</t>
        </is>
      </c>
      <c r="H5932" s="13" t="n">
        <v>3266.84</v>
      </c>
      <c r="I5932" s="12" t="inlineStr">
        <is>
          <t>2026-09-11</t>
        </is>
      </c>
      <c r="J5932" s="14" t="inlineStr">
        <is>
          <t>https://ochoa.com.do/producto/lavamanos-de-ceramica-goya-01061514</t>
        </is>
      </c>
    </row>
    <row r="5933">
      <c r="A5933" s="12" t="inlineStr">
        <is>
          <t>Lavamanos y pedestales</t>
        </is>
      </c>
      <c r="B5933" s="12" t="inlineStr">
        <is>
          <t>Lavamanos, de pedestal</t>
        </is>
      </c>
      <c r="C5933" s="12" t="inlineStr">
        <is>
          <t>LAVAMANOS DE CERÁMICA ZURICH</t>
        </is>
      </c>
      <c r="D5933" s="12" t="inlineStr">
        <is>
          <t>CATO</t>
        </is>
      </c>
      <c r="E5933" s="12" t="inlineStr">
        <is>
          <t>estandar</t>
        </is>
      </c>
      <c r="F5933" s="12" t="inlineStr">
        <is>
          <t>Ferretería Ochoa (8A)</t>
        </is>
      </c>
      <c r="G5933" s="12" t="inlineStr">
        <is>
          <t>unidad</t>
        </is>
      </c>
      <c r="H5933" s="13" t="n">
        <v>3411.25</v>
      </c>
      <c r="I5933" s="12" t="inlineStr">
        <is>
          <t>2026-09-11</t>
        </is>
      </c>
      <c r="J5933" s="14" t="inlineStr">
        <is>
          <t>https://ochoa.com.do/producto/lavamanos-de-ceramica-zurich-01061324</t>
        </is>
      </c>
    </row>
    <row r="5934">
      <c r="A5934" s="12" t="inlineStr">
        <is>
          <t>Lavamanos y pedestales</t>
        </is>
      </c>
      <c r="B5934" s="12" t="inlineStr">
        <is>
          <t>Lavamanos, de pedestal</t>
        </is>
      </c>
      <c r="C5934" s="12" t="inlineStr">
        <is>
          <t>Lavamanos Con Pedestal Aluvia Corona Bone</t>
        </is>
      </c>
      <c r="D5934" s="12" t="inlineStr"/>
      <c r="E5934" s="12" t="inlineStr"/>
      <c r="F5934" s="12" t="inlineStr">
        <is>
          <t>Bellón</t>
        </is>
      </c>
      <c r="G5934" s="12" t="inlineStr">
        <is>
          <t>unidad</t>
        </is>
      </c>
      <c r="H5934" s="13" t="n">
        <v>3557.88</v>
      </c>
      <c r="I5934" s="12" t="inlineStr">
        <is>
          <t>2026-09-10</t>
        </is>
      </c>
      <c r="J5934" s="14" t="inlineStr">
        <is>
          <t>https://catalogo.bellon.com.do/</t>
        </is>
      </c>
    </row>
    <row r="5935">
      <c r="A5935" s="12" t="inlineStr">
        <is>
          <t>Lavamanos y pedestales</t>
        </is>
      </c>
      <c r="B5935" s="12" t="inlineStr">
        <is>
          <t>Lavamanos, de pedestal</t>
        </is>
      </c>
      <c r="C5935" s="12" t="inlineStr">
        <is>
          <t>Lavamanos Con Pedestal Aluvia Corona Blanco O61691001 / O70101001</t>
        </is>
      </c>
      <c r="D5935" s="12" t="inlineStr"/>
      <c r="E5935" s="12" t="inlineStr"/>
      <c r="F5935" s="12" t="inlineStr">
        <is>
          <t>Bellón</t>
        </is>
      </c>
      <c r="G5935" s="12" t="inlineStr">
        <is>
          <t>unidad</t>
        </is>
      </c>
      <c r="H5935" s="13" t="n">
        <v>3624.66</v>
      </c>
      <c r="I5935" s="12" t="inlineStr">
        <is>
          <t>2026-09-10</t>
        </is>
      </c>
      <c r="J5935" s="14" t="inlineStr">
        <is>
          <t>https://catalogo.bellon.com.do/</t>
        </is>
      </c>
    </row>
    <row r="5936">
      <c r="A5936" s="12" t="inlineStr">
        <is>
          <t>Lavamanos y pedestales</t>
        </is>
      </c>
      <c r="B5936" s="12" t="inlineStr">
        <is>
          <t>Lavamanos, de pedestal</t>
        </is>
      </c>
      <c r="C5936" s="12" t="inlineStr">
        <is>
          <t>LAVAMANOS BLANCO C/PEDESTAL</t>
        </is>
      </c>
      <c r="D5936" s="12" t="inlineStr"/>
      <c r="E5936" s="12" t="inlineStr"/>
      <c r="F5936" s="12" t="inlineStr">
        <is>
          <t>Ferretería Cima</t>
        </is>
      </c>
      <c r="G5936" s="12" t="inlineStr">
        <is>
          <t>unidad</t>
        </is>
      </c>
      <c r="H5936" s="13" t="n">
        <v>3635</v>
      </c>
      <c r="I5936" s="12" t="inlineStr">
        <is>
          <t>2026-09-09</t>
        </is>
      </c>
      <c r="J5936" s="14" t="inlineStr">
        <is>
          <t>https://ferreteriacima.com.do/products/lavamanos-blanco-c-pedestal</t>
        </is>
      </c>
    </row>
    <row r="5937">
      <c r="A5937" s="12" t="inlineStr">
        <is>
          <t>Lavamanos y pedestales</t>
        </is>
      </c>
      <c r="B5937" s="12" t="inlineStr">
        <is>
          <t>Lavamanos, de pedestal</t>
        </is>
      </c>
      <c r="C5937" s="12" t="inlineStr">
        <is>
          <t>LAVAMANOS COCOBELLA CB.22.003301 PEDESTAL NEGRO 1 HOYO</t>
        </is>
      </c>
      <c r="D5937" s="12" t="inlineStr">
        <is>
          <t>COCO</t>
        </is>
      </c>
      <c r="E5937" s="12" t="inlineStr">
        <is>
          <t>estandar</t>
        </is>
      </c>
      <c r="F5937" s="12" t="inlineStr">
        <is>
          <t>InnovaCentro (La Innovación)</t>
        </is>
      </c>
      <c r="G5937" s="12" t="inlineStr">
        <is>
          <t>unidad</t>
        </is>
      </c>
      <c r="H5937" s="13" t="n">
        <v>3665</v>
      </c>
      <c r="I5937" s="12" t="inlineStr">
        <is>
          <t>2026-09-09</t>
        </is>
      </c>
      <c r="J5937" s="14" t="inlineStr">
        <is>
          <t>https://www.innovacentro.com.do/lavamanos/lavamanos-cocobella-cb-22-003301-pedestal-negro-1-048578</t>
        </is>
      </c>
    </row>
    <row r="5938">
      <c r="A5938" s="12" t="inlineStr">
        <is>
          <t>Lavamanos y pedestales</t>
        </is>
      </c>
      <c r="B5938" s="12" t="inlineStr">
        <is>
          <t>Lavamanos, de pedestal</t>
        </is>
      </c>
      <c r="C5938" s="12" t="inlineStr">
        <is>
          <t>LAVAMANOS COCOBELLA CB.22.0022 PEDESTAL BLANCO 1 HOYO</t>
        </is>
      </c>
      <c r="D5938" s="12" t="inlineStr">
        <is>
          <t>COCO</t>
        </is>
      </c>
      <c r="E5938" s="12" t="inlineStr">
        <is>
          <t>estandar</t>
        </is>
      </c>
      <c r="F5938" s="12" t="inlineStr">
        <is>
          <t>InnovaCentro (La Innovación)</t>
        </is>
      </c>
      <c r="G5938" s="12" t="inlineStr">
        <is>
          <t>unidad</t>
        </is>
      </c>
      <c r="H5938" s="13" t="n">
        <v>3880</v>
      </c>
      <c r="I5938" s="12" t="inlineStr">
        <is>
          <t>2026-09-09</t>
        </is>
      </c>
      <c r="J5938" s="14" t="inlineStr">
        <is>
          <t>https://www.innovacentro.com.do/lavamanos/lavamanos-cocobella-cb-22-0022-pedestal-blanco-1-h-039263</t>
        </is>
      </c>
    </row>
    <row r="5939">
      <c r="A5939" s="12" t="inlineStr">
        <is>
          <t>Lavamanos y pedestales</t>
        </is>
      </c>
      <c r="B5939" s="12" t="inlineStr">
        <is>
          <t>Lavamanos, de pedestal</t>
        </is>
      </c>
      <c r="C5939" s="12" t="inlineStr">
        <is>
          <t>LAVAMANOS COCOBELLA CB.22.0004 PEDESTAL 1 HOYO BLANCO</t>
        </is>
      </c>
      <c r="D5939" s="12" t="inlineStr">
        <is>
          <t>COCO</t>
        </is>
      </c>
      <c r="E5939" s="12" t="inlineStr">
        <is>
          <t>estandar</t>
        </is>
      </c>
      <c r="F5939" s="12" t="inlineStr">
        <is>
          <t>InnovaCentro (La Innovación)</t>
        </is>
      </c>
      <c r="G5939" s="12" t="inlineStr">
        <is>
          <t>unidad</t>
        </is>
      </c>
      <c r="H5939" s="13" t="n">
        <v>3884</v>
      </c>
      <c r="I5939" s="12" t="inlineStr">
        <is>
          <t>2026-09-09</t>
        </is>
      </c>
      <c r="J5939" s="14" t="inlineStr">
        <is>
          <t>https://www.innovacentro.com.do/lavamanos/lavamanos-cocobella-cb-22-0004-pedestal-1-hoyo-bla-023454</t>
        </is>
      </c>
    </row>
    <row r="5940">
      <c r="A5940" s="12" t="inlineStr">
        <is>
          <t>Lavamanos y pedestales</t>
        </is>
      </c>
      <c r="B5940" s="12" t="inlineStr">
        <is>
          <t>Lavamanos, de pedestal</t>
        </is>
      </c>
      <c r="C5940" s="12" t="inlineStr">
        <is>
          <t>LAVAMANOS COCOBELLA CB.22.001601 PEDESTAL 1 HOYO BLANCO CB.22.0016</t>
        </is>
      </c>
      <c r="D5940" s="12" t="inlineStr">
        <is>
          <t>COCO</t>
        </is>
      </c>
      <c r="E5940" s="12" t="inlineStr">
        <is>
          <t>estandar</t>
        </is>
      </c>
      <c r="F5940" s="12" t="inlineStr">
        <is>
          <t>InnovaCentro (La Innovación)</t>
        </is>
      </c>
      <c r="G5940" s="12" t="inlineStr">
        <is>
          <t>unidad</t>
        </is>
      </c>
      <c r="H5940" s="13" t="n">
        <v>4050</v>
      </c>
      <c r="I5940" s="12" t="inlineStr">
        <is>
          <t>2026-09-09</t>
        </is>
      </c>
      <c r="J5940" s="14" t="inlineStr">
        <is>
          <t>https://www.innovacentro.com.do/lavamanos/lavamanos-cocobella-cb-22-001601-pedestal-1-hoyo-b-023460</t>
        </is>
      </c>
    </row>
    <row r="5941">
      <c r="A5941" s="12" t="inlineStr">
        <is>
          <t>Lavamanos y pedestales</t>
        </is>
      </c>
      <c r="B5941" s="12" t="inlineStr">
        <is>
          <t>Lavamanos, de pedestal</t>
        </is>
      </c>
      <c r="C5941" s="12" t="inlineStr">
        <is>
          <t>Lavamano Torino Con Pedestal Bone</t>
        </is>
      </c>
      <c r="D5941" s="12" t="inlineStr"/>
      <c r="E5941" s="12" t="inlineStr"/>
      <c r="F5941" s="12" t="inlineStr">
        <is>
          <t>La Ibérica</t>
        </is>
      </c>
      <c r="G5941" s="12" t="inlineStr">
        <is>
          <t>unidad</t>
        </is>
      </c>
      <c r="H5941" s="13" t="n">
        <v>4366</v>
      </c>
      <c r="I5941" s="12" t="inlineStr">
        <is>
          <t>2026-09-10</t>
        </is>
      </c>
      <c r="J5941" s="14" t="inlineStr">
        <is>
          <t>https://tienda.laiberica.com.do/product/lavamano-torino-con-pedestal-bone/</t>
        </is>
      </c>
    </row>
    <row r="5942">
      <c r="A5942" s="12" t="inlineStr">
        <is>
          <t>Lavamanos y pedestales</t>
        </is>
      </c>
      <c r="B5942" s="12" t="inlineStr">
        <is>
          <t>Lavamanos, de pedestal</t>
        </is>
      </c>
      <c r="C5942" s="12" t="inlineStr">
        <is>
          <t>LAVAMANOS COCOBELLA CB.22.002201 PEDESTAL NEGRO 1 HOYO</t>
        </is>
      </c>
      <c r="D5942" s="12" t="inlineStr">
        <is>
          <t>COCO</t>
        </is>
      </c>
      <c r="E5942" s="12" t="inlineStr">
        <is>
          <t>estandar</t>
        </is>
      </c>
      <c r="F5942" s="12" t="inlineStr">
        <is>
          <t>InnovaCentro (La Innovación)</t>
        </is>
      </c>
      <c r="G5942" s="12" t="inlineStr">
        <is>
          <t>unidad</t>
        </is>
      </c>
      <c r="H5942" s="13" t="n">
        <v>4489</v>
      </c>
      <c r="I5942" s="12" t="inlineStr">
        <is>
          <t>2026-09-09</t>
        </is>
      </c>
      <c r="J5942" s="14" t="inlineStr">
        <is>
          <t>https://www.innovacentro.com.do/lavamanos/lavamanos-cocobella-cb-22-002201-pedestal-negro-1-048577</t>
        </is>
      </c>
    </row>
    <row r="5943">
      <c r="A5943" s="12" t="inlineStr">
        <is>
          <t>Lavamanos y pedestales</t>
        </is>
      </c>
      <c r="B5943" s="12" t="inlineStr">
        <is>
          <t>Lavamanos, de pedestal</t>
        </is>
      </c>
      <c r="C5943" s="12" t="inlineStr">
        <is>
          <t>Lavamano Torino Con Pedestal Blanco</t>
        </is>
      </c>
      <c r="D5943" s="12" t="inlineStr"/>
      <c r="E5943" s="12" t="inlineStr"/>
      <c r="F5943" s="12" t="inlineStr">
        <is>
          <t>La Ibérica</t>
        </is>
      </c>
      <c r="G5943" s="12" t="inlineStr">
        <is>
          <t>unidad</t>
        </is>
      </c>
      <c r="H5943" s="13" t="n">
        <v>4750</v>
      </c>
      <c r="I5943" s="12" t="inlineStr">
        <is>
          <t>2026-09-10</t>
        </is>
      </c>
      <c r="J5943" s="14" t="inlineStr">
        <is>
          <t>https://tienda.laiberica.com.do/product/lavamano-torino-con-pedestal-blanco/</t>
        </is>
      </c>
    </row>
    <row r="5944">
      <c r="A5944" s="12" t="inlineStr">
        <is>
          <t>Lavamanos y pedestales</t>
        </is>
      </c>
      <c r="B5944" s="12" t="inlineStr">
        <is>
          <t>Lavamanos, de pedestal</t>
        </is>
      </c>
      <c r="C5944" s="12" t="inlineStr">
        <is>
          <t>LAVAMANOS CORONA FREE 003891001 BLANCO</t>
        </is>
      </c>
      <c r="D5944" s="12" t="inlineStr">
        <is>
          <t>CORONA</t>
        </is>
      </c>
      <c r="E5944" s="12" t="inlineStr"/>
      <c r="F5944" s="12" t="inlineStr">
        <is>
          <t>InnovaCentro (La Innovación)</t>
        </is>
      </c>
      <c r="G5944" s="12" t="inlineStr">
        <is>
          <t>unidad</t>
        </is>
      </c>
      <c r="H5944" s="13" t="n">
        <v>5049</v>
      </c>
      <c r="I5944" s="12" t="inlineStr">
        <is>
          <t>2026-09-09</t>
        </is>
      </c>
      <c r="J5944" s="14" t="inlineStr">
        <is>
          <t>https://www.innovacentro.com.do/lavamanos/lavamanos-corona-free-003891001-blanco-063566</t>
        </is>
      </c>
    </row>
    <row r="5945">
      <c r="A5945" s="12" t="inlineStr">
        <is>
          <t>Lavamanos y pedestales</t>
        </is>
      </c>
      <c r="B5945" s="12" t="inlineStr">
        <is>
          <t>Lavamanos, de pedestal</t>
        </is>
      </c>
      <c r="C5945" s="12" t="inlineStr">
        <is>
          <t>LAVAMANOS CORONA PIAMONTE BLANCO 503281001</t>
        </is>
      </c>
      <c r="D5945" s="12" t="inlineStr">
        <is>
          <t>CORONA</t>
        </is>
      </c>
      <c r="E5945" s="12" t="inlineStr"/>
      <c r="F5945" s="12" t="inlineStr">
        <is>
          <t>InnovaCentro (La Innovación)</t>
        </is>
      </c>
      <c r="G5945" s="12" t="inlineStr">
        <is>
          <t>unidad</t>
        </is>
      </c>
      <c r="H5945" s="13" t="n">
        <v>6975</v>
      </c>
      <c r="I5945" s="12" t="inlineStr">
        <is>
          <t>2026-09-09</t>
        </is>
      </c>
      <c r="J5945" s="14" t="inlineStr">
        <is>
          <t>https://www.innovacentro.com.do/lavamanos/lavamanos-corona-piamonte-blanco-503281001-041289</t>
        </is>
      </c>
    </row>
    <row r="5946">
      <c r="A5946" s="12" t="inlineStr">
        <is>
          <t>Lavamanos y pedestales</t>
        </is>
      </c>
      <c r="B5946" s="12" t="inlineStr">
        <is>
          <t>Lavamanos, de pedestal</t>
        </is>
      </c>
      <c r="C5946" s="12" t="inlineStr">
        <is>
          <t>Lavamanos Con Pedestal Piamonte Corona Blanco 503281001/10328</t>
        </is>
      </c>
      <c r="D5946" s="12" t="inlineStr"/>
      <c r="E5946" s="12" t="inlineStr"/>
      <c r="F5946" s="12" t="inlineStr">
        <is>
          <t>Bellón</t>
        </is>
      </c>
      <c r="G5946" s="12" t="inlineStr">
        <is>
          <t>unidad</t>
        </is>
      </c>
      <c r="H5946" s="13" t="n">
        <v>7731.77</v>
      </c>
      <c r="I5946" s="12" t="inlineStr">
        <is>
          <t>2026-09-10</t>
        </is>
      </c>
      <c r="J5946" s="14" t="inlineStr">
        <is>
          <t>https://catalogo.bellon.com.do/</t>
        </is>
      </c>
    </row>
    <row r="5947">
      <c r="A5947" s="12" t="inlineStr">
        <is>
          <t>Lavamanos y pedestales</t>
        </is>
      </c>
      <c r="B5947" s="12" t="inlineStr">
        <is>
          <t>Lavamanos, de pedestal</t>
        </is>
      </c>
      <c r="C5947" s="12" t="inlineStr">
        <is>
          <t>Lavamanos Con Pedestal Piamonte Corona Bone 503281031</t>
        </is>
      </c>
      <c r="D5947" s="12" t="inlineStr"/>
      <c r="E5947" s="12" t="inlineStr"/>
      <c r="F5947" s="12" t="inlineStr">
        <is>
          <t>Bellón</t>
        </is>
      </c>
      <c r="G5947" s="12" t="inlineStr">
        <is>
          <t>unidad</t>
        </is>
      </c>
      <c r="H5947" s="13" t="n">
        <v>8082.01</v>
      </c>
      <c r="I5947" s="12" t="inlineStr">
        <is>
          <t>2026-09-10</t>
        </is>
      </c>
      <c r="J5947" s="14" t="inlineStr">
        <is>
          <t>https://catalogo.bellon.com.do/</t>
        </is>
      </c>
    </row>
    <row r="5948">
      <c r="A5948" s="12" t="inlineStr">
        <is>
          <t>Lavamanos y pedestales</t>
        </is>
      </c>
      <c r="B5948" s="12" t="inlineStr">
        <is>
          <t>Lavamanos, de pedestal</t>
        </is>
      </c>
      <c r="C5948" s="12" t="inlineStr">
        <is>
          <t>Lavamanos C/Pedestal Potenza Corona Bone 515411031</t>
        </is>
      </c>
      <c r="D5948" s="12" t="inlineStr"/>
      <c r="E5948" s="12" t="inlineStr"/>
      <c r="F5948" s="12" t="inlineStr">
        <is>
          <t>Bellón</t>
        </is>
      </c>
      <c r="G5948" s="12" t="inlineStr">
        <is>
          <t>unidad</t>
        </is>
      </c>
      <c r="H5948" s="13" t="n">
        <v>10000</v>
      </c>
      <c r="I5948" s="12" t="inlineStr">
        <is>
          <t>2026-09-10</t>
        </is>
      </c>
      <c r="J5948" s="14" t="inlineStr">
        <is>
          <t>https://catalogo.bellon.com.do/</t>
        </is>
      </c>
    </row>
    <row r="5949">
      <c r="A5949" s="12" t="inlineStr">
        <is>
          <t>Lavamanos y pedestales</t>
        </is>
      </c>
      <c r="B5949" s="12" t="inlineStr">
        <is>
          <t>Lavamanos, de pedestal</t>
        </is>
      </c>
      <c r="C5949" s="12" t="inlineStr">
        <is>
          <t>LAVAMANOS HELMI</t>
        </is>
      </c>
      <c r="D5949" s="12" t="inlineStr">
        <is>
          <t>ULTRA</t>
        </is>
      </c>
      <c r="E5949" s="12" t="inlineStr">
        <is>
          <t>economica</t>
        </is>
      </c>
      <c r="F5949" s="12" t="inlineStr">
        <is>
          <t>Ferretería Ochoa (8A)</t>
        </is>
      </c>
      <c r="G5949" s="12" t="inlineStr">
        <is>
          <t>unidad</t>
        </is>
      </c>
      <c r="H5949" s="13" t="n">
        <v>15293.22</v>
      </c>
      <c r="I5949" s="12" t="inlineStr">
        <is>
          <t>2026-09-11</t>
        </is>
      </c>
      <c r="J5949" s="14" t="inlineStr">
        <is>
          <t>https://ochoa.com.do/producto/lavamanos-helmi-01061618</t>
        </is>
      </c>
    </row>
    <row r="5950">
      <c r="A5950" s="12" t="inlineStr">
        <is>
          <t>Lavamanos y pedestales</t>
        </is>
      </c>
      <c r="B5950" s="12" t="inlineStr">
        <is>
          <t>Lavamanos, de pedestal</t>
        </is>
      </c>
      <c r="C5950" s="12" t="inlineStr">
        <is>
          <t>LAVAMANOS BALTICO</t>
        </is>
      </c>
      <c r="D5950" s="12" t="inlineStr">
        <is>
          <t>AQUALIA</t>
        </is>
      </c>
      <c r="E5950" s="12" t="inlineStr">
        <is>
          <t>estandar</t>
        </is>
      </c>
      <c r="F5950" s="12" t="inlineStr">
        <is>
          <t>CerArte</t>
        </is>
      </c>
      <c r="G5950" s="12" t="inlineStr">
        <is>
          <t>unidad</t>
        </is>
      </c>
      <c r="H5950" s="13" t="n">
        <v>15434.59</v>
      </c>
      <c r="I5950" s="12" t="inlineStr">
        <is>
          <t>2026-09-11</t>
        </is>
      </c>
      <c r="J5950" s="14" t="inlineStr">
        <is>
          <t>https://cerarte.com.do/tienda/producto/lavamanos-baltico?variant=000482%20%3A%20%20%3A%2055X51.5X85%20%3A%20BLANCO%20%3A%20AQUALIA</t>
        </is>
      </c>
    </row>
    <row r="5951">
      <c r="A5951" s="12" t="inlineStr">
        <is>
          <t>Lavamanos y pedestales</t>
        </is>
      </c>
      <c r="B5951" s="12" t="inlineStr">
        <is>
          <t>Lavamanos, de pedestal</t>
        </is>
      </c>
      <c r="C5951" s="12" t="inlineStr">
        <is>
          <t>LAVAMANOS SURT</t>
        </is>
      </c>
      <c r="D5951" s="12" t="inlineStr">
        <is>
          <t>ULTRA</t>
        </is>
      </c>
      <c r="E5951" s="12" t="inlineStr">
        <is>
          <t>economica</t>
        </is>
      </c>
      <c r="F5951" s="12" t="inlineStr">
        <is>
          <t>Ferretería Ochoa (8A)</t>
        </is>
      </c>
      <c r="G5951" s="12" t="inlineStr">
        <is>
          <t>unidad</t>
        </is>
      </c>
      <c r="H5951" s="13" t="n">
        <v>17783.95</v>
      </c>
      <c r="I5951" s="12" t="inlineStr">
        <is>
          <t>2026-09-11</t>
        </is>
      </c>
      <c r="J5951" s="14" t="inlineStr">
        <is>
          <t>https://ochoa.com.do/producto/lavamanos-surt-01061617</t>
        </is>
      </c>
    </row>
    <row r="5952">
      <c r="A5952" s="12" t="inlineStr">
        <is>
          <t>Lavamanos y pedestales</t>
        </is>
      </c>
      <c r="B5952" s="12" t="inlineStr">
        <is>
          <t>Lavamanos, de pedestal</t>
        </is>
      </c>
      <c r="C5952" s="12" t="inlineStr">
        <is>
          <t>LAVAMANOS C/PEDESTAL C/DESAGUE HELENIO</t>
        </is>
      </c>
      <c r="D5952" s="12" t="inlineStr">
        <is>
          <t>AQUALIA</t>
        </is>
      </c>
      <c r="E5952" s="12" t="inlineStr">
        <is>
          <t>estandar</t>
        </is>
      </c>
      <c r="F5952" s="12" t="inlineStr">
        <is>
          <t>CerArte</t>
        </is>
      </c>
      <c r="G5952" s="12" t="inlineStr">
        <is>
          <t>unidad</t>
        </is>
      </c>
      <c r="H5952" s="13" t="n">
        <v>48435.91</v>
      </c>
      <c r="I5952" s="12" t="inlineStr">
        <is>
          <t>2026-09-11</t>
        </is>
      </c>
      <c r="J5952" s="14" t="inlineStr">
        <is>
          <t>https://cerarte.com.do/tienda/producto/lavamanos-cpedestal-cdesague-helenio?variant=000490%20%3A%20%20%3A%2040X40X90%20%3A%20BLANCO%20BR%20%3A%20AQUALIA</t>
        </is>
      </c>
    </row>
    <row r="5953">
      <c r="A5953" s="12" t="inlineStr">
        <is>
          <t>Lavamanos y pedestales</t>
        </is>
      </c>
      <c r="B5953" s="12" t="inlineStr">
        <is>
          <t>Lavamanos, de pedestal</t>
        </is>
      </c>
      <c r="C5953" s="12" t="inlineStr">
        <is>
          <t>LAVAMANOS D/PESDESTAL OLYMPIA</t>
        </is>
      </c>
      <c r="D5953" s="12" t="inlineStr">
        <is>
          <t>ZENON</t>
        </is>
      </c>
      <c r="E5953" s="12" t="inlineStr"/>
      <c r="F5953" s="12" t="inlineStr">
        <is>
          <t>CerArte</t>
        </is>
      </c>
      <c r="G5953" s="12" t="inlineStr">
        <is>
          <t>unidad</t>
        </is>
      </c>
      <c r="H5953" s="13" t="n">
        <v>67666.44</v>
      </c>
      <c r="I5953" s="12" t="inlineStr">
        <is>
          <t>2026-09-11</t>
        </is>
      </c>
      <c r="J5953" s="14" t="inlineStr">
        <is>
          <t>https://cerarte.com.do/tienda/producto/lavamanos-dpesdestal-olympia?variant=013097%20%3A%20%20%3A%2055X36X85%20%3A%20BLANCO%20MATE%20%3A%20ZENON</t>
        </is>
      </c>
    </row>
    <row r="5954">
      <c r="A5954" s="12" t="inlineStr">
        <is>
          <t>Lavamanos y pedestales</t>
        </is>
      </c>
      <c r="B5954" s="12" t="inlineStr">
        <is>
          <t>Lavamanos, de sobreponer</t>
        </is>
      </c>
      <c r="C5954" s="12" t="inlineStr">
        <is>
          <t>LAVAMANOS BLANCO 1 HOYO</t>
        </is>
      </c>
      <c r="D5954" s="12" t="inlineStr"/>
      <c r="E5954" s="12" t="inlineStr"/>
      <c r="F5954" s="12" t="inlineStr">
        <is>
          <t>Ferretería Cima</t>
        </is>
      </c>
      <c r="G5954" s="12" t="inlineStr">
        <is>
          <t>unidad</t>
        </is>
      </c>
      <c r="H5954" s="13" t="n">
        <v>1150</v>
      </c>
      <c r="I5954" s="12" t="inlineStr">
        <is>
          <t>2026-09-09</t>
        </is>
      </c>
      <c r="J5954" s="14" t="inlineStr">
        <is>
          <t>https://ferreteriacima.com.do/products/lavamanos-blanco-1-hoyo-1</t>
        </is>
      </c>
    </row>
    <row r="5955">
      <c r="A5955" s="12" t="inlineStr">
        <is>
          <t>Lavamanos y pedestales</t>
        </is>
      </c>
      <c r="B5955" s="12" t="inlineStr">
        <is>
          <t>Lavamanos, de sobreponer</t>
        </is>
      </c>
      <c r="C5955" s="12" t="inlineStr">
        <is>
          <t>LAVAMANOS BLANCO 1 HOYO</t>
        </is>
      </c>
      <c r="D5955" s="12" t="inlineStr"/>
      <c r="E5955" s="12" t="inlineStr"/>
      <c r="F5955" s="12" t="inlineStr">
        <is>
          <t>Ferretería Cima</t>
        </is>
      </c>
      <c r="G5955" s="12" t="inlineStr">
        <is>
          <t>unidad</t>
        </is>
      </c>
      <c r="H5955" s="13" t="n">
        <v>1195</v>
      </c>
      <c r="I5955" s="12" t="inlineStr">
        <is>
          <t>2026-09-09</t>
        </is>
      </c>
      <c r="J5955" s="14" t="inlineStr">
        <is>
          <t>https://ferreteriacima.com.do/products/lavamanos-blanco-1-hoyo</t>
        </is>
      </c>
    </row>
    <row r="5956">
      <c r="A5956" s="12" t="inlineStr">
        <is>
          <t>Lavamanos y pedestales</t>
        </is>
      </c>
      <c r="B5956" s="12" t="inlineStr">
        <is>
          <t>Lavamanos, de sobreponer</t>
        </is>
      </c>
      <c r="C5956" s="12" t="inlineStr">
        <is>
          <t>LAVAMANOS ALMENDRO</t>
        </is>
      </c>
      <c r="D5956" s="12" t="inlineStr">
        <is>
          <t>AQUALIA</t>
        </is>
      </c>
      <c r="E5956" s="12" t="inlineStr">
        <is>
          <t>estandar</t>
        </is>
      </c>
      <c r="F5956" s="12" t="inlineStr">
        <is>
          <t>CerArte</t>
        </is>
      </c>
      <c r="G5956" s="12" t="inlineStr">
        <is>
          <t>unidad</t>
        </is>
      </c>
      <c r="H5956" s="13" t="n">
        <v>1398.48</v>
      </c>
      <c r="I5956" s="12" t="inlineStr">
        <is>
          <t>2026-09-11</t>
        </is>
      </c>
      <c r="J5956" s="14" t="inlineStr">
        <is>
          <t>https://cerarte.com.do/tienda/producto/lavamanos-almendro?variant=000471%20%3A%20%20%3A%2034X29X11.5%20%3A%20BLANCO%20%3A%20AQUALIA</t>
        </is>
      </c>
    </row>
    <row r="5957">
      <c r="A5957" s="12" t="inlineStr">
        <is>
          <t>Lavamanos y pedestales</t>
        </is>
      </c>
      <c r="B5957" s="12" t="inlineStr">
        <is>
          <t>Lavamanos, de sobreponer</t>
        </is>
      </c>
      <c r="C5957" s="12" t="inlineStr">
        <is>
          <t>LAVAMANOS AQUASPA/AQUAPLIN TR-8025B BLANCO TIPO TOPE</t>
        </is>
      </c>
      <c r="D5957" s="12" t="inlineStr">
        <is>
          <t>AQUASPA</t>
        </is>
      </c>
      <c r="E5957" s="12" t="inlineStr">
        <is>
          <t>economica</t>
        </is>
      </c>
      <c r="F5957" s="12" t="inlineStr">
        <is>
          <t>InnovaCentro (La Innovación)</t>
        </is>
      </c>
      <c r="G5957" s="12" t="inlineStr">
        <is>
          <t>unidad</t>
        </is>
      </c>
      <c r="H5957" s="13" t="n">
        <v>1495</v>
      </c>
      <c r="I5957" s="12" t="inlineStr">
        <is>
          <t>2026-09-09</t>
        </is>
      </c>
      <c r="J5957" s="14" t="inlineStr">
        <is>
          <t>https://www.innovacentro.com.do/lavamanos/lavamanos-aquaspa-3-aquaplin-tr-8025b-blanco-tipo-051412</t>
        </is>
      </c>
    </row>
    <row r="5958">
      <c r="A5958" s="12" t="inlineStr">
        <is>
          <t>Lavamanos y pedestales</t>
        </is>
      </c>
      <c r="B5958" s="12" t="inlineStr">
        <is>
          <t>Lavamanos, de sobreponer</t>
        </is>
      </c>
      <c r="C5958" s="12" t="inlineStr">
        <is>
          <t>LAVAMANOS D/TOPE CONIC</t>
        </is>
      </c>
      <c r="D5958" s="12" t="inlineStr">
        <is>
          <t>AQUALIA</t>
        </is>
      </c>
      <c r="E5958" s="12" t="inlineStr">
        <is>
          <t>estandar</t>
        </is>
      </c>
      <c r="F5958" s="12" t="inlineStr">
        <is>
          <t>CerArte</t>
        </is>
      </c>
      <c r="G5958" s="12" t="inlineStr">
        <is>
          <t>unidad</t>
        </is>
      </c>
      <c r="H5958" s="13" t="n">
        <v>1552.55</v>
      </c>
      <c r="I5958" s="12" t="inlineStr">
        <is>
          <t>2026-09-11</t>
        </is>
      </c>
      <c r="J5958" s="14" t="inlineStr">
        <is>
          <t>https://cerarte.com.do/tienda/producto/lavamanos-dtope-conic?variant=000532%20%3A%20%20%3A%2042X42X15%20%3A%20BLANCO%20%3A%20AQUALIA</t>
        </is>
      </c>
    </row>
    <row r="5959">
      <c r="A5959" s="12" t="inlineStr">
        <is>
          <t>Lavamanos y pedestales</t>
        </is>
      </c>
      <c r="B5959" s="12" t="inlineStr">
        <is>
          <t>Lavamanos, de sobreponer</t>
        </is>
      </c>
      <c r="C5959" s="12" t="inlineStr">
        <is>
          <t>LAVAMANOS AQUASPA TR-8038 BLANCO TIPO TOPE</t>
        </is>
      </c>
      <c r="D5959" s="12" t="inlineStr">
        <is>
          <t>AQUASPA</t>
        </is>
      </c>
      <c r="E5959" s="12" t="inlineStr">
        <is>
          <t>economica</t>
        </is>
      </c>
      <c r="F5959" s="12" t="inlineStr">
        <is>
          <t>InnovaCentro (La Innovación)</t>
        </is>
      </c>
      <c r="G5959" s="12" t="inlineStr">
        <is>
          <t>unidad</t>
        </is>
      </c>
      <c r="H5959" s="13" t="n">
        <v>1675</v>
      </c>
      <c r="I5959" s="12" t="inlineStr">
        <is>
          <t>2026-09-09</t>
        </is>
      </c>
      <c r="J5959" s="14" t="inlineStr">
        <is>
          <t>https://www.innovacentro.com.do/lavamanos/lavamanos-aquaspa-tr-8038-blanco-tipo-tope-051418</t>
        </is>
      </c>
    </row>
    <row r="5960">
      <c r="A5960" s="12" t="inlineStr">
        <is>
          <t>Lavamanos y pedestales</t>
        </is>
      </c>
      <c r="B5960" s="12" t="inlineStr">
        <is>
          <t>Lavamanos, de sobreponer</t>
        </is>
      </c>
      <c r="C5960" s="12" t="inlineStr">
        <is>
          <t>Lavamanos Cuadrado Sobremesa 480x370x130mm Chino Blanco JG-102</t>
        </is>
      </c>
      <c r="D5960" s="12" t="inlineStr"/>
      <c r="E5960" s="12" t="inlineStr"/>
      <c r="F5960" s="12" t="inlineStr">
        <is>
          <t>Bellón</t>
        </is>
      </c>
      <c r="G5960" s="12" t="inlineStr">
        <is>
          <t>unidad</t>
        </is>
      </c>
      <c r="H5960" s="13" t="n">
        <v>1680</v>
      </c>
      <c r="I5960" s="12" t="inlineStr">
        <is>
          <t>2026-09-10</t>
        </is>
      </c>
      <c r="J5960" s="14" t="inlineStr">
        <is>
          <t>https://catalogo.bellon.com.do/</t>
        </is>
      </c>
    </row>
    <row r="5961">
      <c r="A5961" s="12" t="inlineStr">
        <is>
          <t>Lavamanos y pedestales</t>
        </is>
      </c>
      <c r="B5961" s="12" t="inlineStr">
        <is>
          <t>Lavamanos, de sobreponer</t>
        </is>
      </c>
      <c r="C5961" s="12" t="inlineStr">
        <is>
          <t>LAVAMANOS AQUASPA/AQUAPLIN TR-8006 BLANCO TIPO TOPE</t>
        </is>
      </c>
      <c r="D5961" s="12" t="inlineStr">
        <is>
          <t>AQUASPA</t>
        </is>
      </c>
      <c r="E5961" s="12" t="inlineStr">
        <is>
          <t>economica</t>
        </is>
      </c>
      <c r="F5961" s="12" t="inlineStr">
        <is>
          <t>InnovaCentro (La Innovación)</t>
        </is>
      </c>
      <c r="G5961" s="12" t="inlineStr">
        <is>
          <t>unidad</t>
        </is>
      </c>
      <c r="H5961" s="13" t="n">
        <v>1725</v>
      </c>
      <c r="I5961" s="12" t="inlineStr">
        <is>
          <t>2026-09-09</t>
        </is>
      </c>
      <c r="J5961" s="14" t="inlineStr">
        <is>
          <t>https://www.innovacentro.com.do/lavamanos/lavamanos-aquaspa-3-aquaplin-tr-8006-blanco-tipo-t-051430</t>
        </is>
      </c>
    </row>
    <row r="5962">
      <c r="A5962" s="12" t="inlineStr">
        <is>
          <t>Lavamanos y pedestales</t>
        </is>
      </c>
      <c r="B5962" s="12" t="inlineStr">
        <is>
          <t>Lavamanos, de sobreponer</t>
        </is>
      </c>
      <c r="C5962" s="12" t="inlineStr">
        <is>
          <t>LAVAMANOS AQUASPA TR-5883 BLANCO TIPO TOPE</t>
        </is>
      </c>
      <c r="D5962" s="12" t="inlineStr">
        <is>
          <t>AQUASPA</t>
        </is>
      </c>
      <c r="E5962" s="12" t="inlineStr">
        <is>
          <t>economica</t>
        </is>
      </c>
      <c r="F5962" s="12" t="inlineStr">
        <is>
          <t>InnovaCentro (La Innovación)</t>
        </is>
      </c>
      <c r="G5962" s="12" t="inlineStr">
        <is>
          <t>unidad</t>
        </is>
      </c>
      <c r="H5962" s="13" t="n">
        <v>1735</v>
      </c>
      <c r="I5962" s="12" t="inlineStr">
        <is>
          <t>2026-09-09</t>
        </is>
      </c>
      <c r="J5962" s="14" t="inlineStr">
        <is>
          <t>https://www.innovacentro.com.do/lavamanos/lavamanos-aquaspa-tr-5883-blanco-tipo-tope-051410</t>
        </is>
      </c>
    </row>
    <row r="5963">
      <c r="A5963" s="12" t="inlineStr">
        <is>
          <t>Lavamanos y pedestales</t>
        </is>
      </c>
      <c r="B5963" s="12" t="inlineStr">
        <is>
          <t>Lavamanos, de sobreponer</t>
        </is>
      </c>
      <c r="C5963" s="12" t="inlineStr">
        <is>
          <t>LAVAMANOS OVAL</t>
        </is>
      </c>
      <c r="D5963" s="12" t="inlineStr">
        <is>
          <t>AQUALIA</t>
        </is>
      </c>
      <c r="E5963" s="12" t="inlineStr">
        <is>
          <t>estandar</t>
        </is>
      </c>
      <c r="F5963" s="12" t="inlineStr">
        <is>
          <t>CerArte</t>
        </is>
      </c>
      <c r="G5963" s="12" t="inlineStr">
        <is>
          <t>unidad</t>
        </is>
      </c>
      <c r="H5963" s="13" t="n">
        <v>1740.49</v>
      </c>
      <c r="I5963" s="12" t="inlineStr">
        <is>
          <t>2026-09-11</t>
        </is>
      </c>
      <c r="J5963" s="14" t="inlineStr">
        <is>
          <t>https://cerarte.com.do/tienda/producto/lavamanos-oval?variant=000585%20%3A%20%20%3A%2041X33X14.5%20%3A%20BLANCO%20%3A%20AQUALIA</t>
        </is>
      </c>
    </row>
    <row r="5964">
      <c r="A5964" s="12" t="inlineStr">
        <is>
          <t>Lavamanos y pedestales</t>
        </is>
      </c>
      <c r="B5964" s="12" t="inlineStr">
        <is>
          <t>Lavamanos, de sobreponer</t>
        </is>
      </c>
      <c r="C5964" s="12" t="inlineStr">
        <is>
          <t>LAVAMANOS D/TOPE BOWL</t>
        </is>
      </c>
      <c r="D5964" s="12" t="inlineStr">
        <is>
          <t>AQUALIA</t>
        </is>
      </c>
      <c r="E5964" s="12" t="inlineStr">
        <is>
          <t>estandar</t>
        </is>
      </c>
      <c r="F5964" s="12" t="inlineStr">
        <is>
          <t>CerArte</t>
        </is>
      </c>
      <c r="G5964" s="12" t="inlineStr">
        <is>
          <t>unidad</t>
        </is>
      </c>
      <c r="H5964" s="13" t="n">
        <v>1867.46</v>
      </c>
      <c r="I5964" s="12" t="inlineStr">
        <is>
          <t>2026-09-11</t>
        </is>
      </c>
      <c r="J5964" s="14" t="inlineStr">
        <is>
          <t>https://cerarte.com.do/tienda/producto/lavamanos-dtope-bowl?variant=000515%20%3A%20%20%3A%2040X40X15.5%20%3A%20BLANCO%20%3A%20AQUALIA</t>
        </is>
      </c>
    </row>
    <row r="5965">
      <c r="A5965" s="12" t="inlineStr">
        <is>
          <t>Lavamanos y pedestales</t>
        </is>
      </c>
      <c r="B5965" s="12" t="inlineStr">
        <is>
          <t>Lavamanos, de sobreponer</t>
        </is>
      </c>
      <c r="C5965" s="12" t="inlineStr">
        <is>
          <t>LAVAMANOS CILINDRIC</t>
        </is>
      </c>
      <c r="D5965" s="12" t="inlineStr">
        <is>
          <t>AQUALIA</t>
        </is>
      </c>
      <c r="E5965" s="12" t="inlineStr">
        <is>
          <t>estandar</t>
        </is>
      </c>
      <c r="F5965" s="12" t="inlineStr">
        <is>
          <t>CerArte</t>
        </is>
      </c>
      <c r="G5965" s="12" t="inlineStr">
        <is>
          <t>unidad</t>
        </is>
      </c>
      <c r="H5965" s="13" t="n">
        <v>1882.68</v>
      </c>
      <c r="I5965" s="12" t="inlineStr">
        <is>
          <t>2026-09-11</t>
        </is>
      </c>
      <c r="J5965" s="14" t="inlineStr">
        <is>
          <t>https://cerarte.com.do/tienda/producto/lavamanos-cilindric?variant=000497%20%3A%20%20%3A%2046.5X46.5%20%3A%20BLANCO%20%3A%20AQUALIA</t>
        </is>
      </c>
    </row>
    <row r="5966">
      <c r="A5966" s="12" t="inlineStr">
        <is>
          <t>Lavamanos y pedestales</t>
        </is>
      </c>
      <c r="B5966" s="12" t="inlineStr">
        <is>
          <t>Lavamanos, de sobreponer</t>
        </is>
      </c>
      <c r="C5966" s="12" t="inlineStr">
        <is>
          <t>LAVAMANOS AQUASPA TR-8004 BLANCO TIPO TOPE</t>
        </is>
      </c>
      <c r="D5966" s="12" t="inlineStr">
        <is>
          <t>AQUASPA</t>
        </is>
      </c>
      <c r="E5966" s="12" t="inlineStr">
        <is>
          <t>economica</t>
        </is>
      </c>
      <c r="F5966" s="12" t="inlineStr">
        <is>
          <t>InnovaCentro (La Innovación)</t>
        </is>
      </c>
      <c r="G5966" s="12" t="inlineStr">
        <is>
          <t>unidad</t>
        </is>
      </c>
      <c r="H5966" s="13" t="n">
        <v>1895</v>
      </c>
      <c r="I5966" s="12" t="inlineStr">
        <is>
          <t>2026-09-09</t>
        </is>
      </c>
      <c r="J5966" s="14" t="inlineStr">
        <is>
          <t>https://www.innovacentro.com.do/lavamanos/lavamanos-aquaspa-tr-8004-blanco-tipo-tope-051411</t>
        </is>
      </c>
    </row>
    <row r="5967">
      <c r="A5967" s="12" t="inlineStr">
        <is>
          <t>Lavamanos y pedestales</t>
        </is>
      </c>
      <c r="B5967" s="12" t="inlineStr">
        <is>
          <t>Lavamanos, de sobreponer</t>
        </is>
      </c>
      <c r="C5967" s="12" t="inlineStr">
        <is>
          <t>Lavamanos Sobreponer 37 x15 Cm Priano Trebol Blan</t>
        </is>
      </c>
      <c r="D5967" s="12" t="inlineStr"/>
      <c r="E5967" s="12" t="inlineStr"/>
      <c r="F5967" s="12" t="inlineStr">
        <is>
          <t>Bellón</t>
        </is>
      </c>
      <c r="G5967" s="12" t="inlineStr">
        <is>
          <t>unidad</t>
        </is>
      </c>
      <c r="H5967" s="13" t="n">
        <v>1925</v>
      </c>
      <c r="I5967" s="12" t="inlineStr">
        <is>
          <t>2026-09-10</t>
        </is>
      </c>
      <c r="J5967" s="14" t="inlineStr">
        <is>
          <t>https://catalogo.bellon.com.do/</t>
        </is>
      </c>
    </row>
    <row r="5968">
      <c r="A5968" s="12" t="inlineStr">
        <is>
          <t>Lavamanos y pedestales</t>
        </is>
      </c>
      <c r="B5968" s="12" t="inlineStr">
        <is>
          <t>Lavamanos, de sobreponer</t>
        </is>
      </c>
      <c r="C5968" s="12" t="inlineStr">
        <is>
          <t>LAVAMANOS AQUASPA/AQUAPLIN TR-453 BLANCO TIPO TOPE</t>
        </is>
      </c>
      <c r="D5968" s="12" t="inlineStr">
        <is>
          <t>AQUASPA</t>
        </is>
      </c>
      <c r="E5968" s="12" t="inlineStr">
        <is>
          <t>economica</t>
        </is>
      </c>
      <c r="F5968" s="12" t="inlineStr">
        <is>
          <t>InnovaCentro (La Innovación)</t>
        </is>
      </c>
      <c r="G5968" s="12" t="inlineStr">
        <is>
          <t>unidad</t>
        </is>
      </c>
      <c r="H5968" s="13" t="n">
        <v>1975</v>
      </c>
      <c r="I5968" s="12" t="inlineStr">
        <is>
          <t>2026-09-09</t>
        </is>
      </c>
      <c r="J5968" s="14" t="inlineStr">
        <is>
          <t>https://www.innovacentro.com.do/lavamanos/lavamanos-aquaspa-3-aquaplin-tr-453-blanco-tipo-to-051407</t>
        </is>
      </c>
    </row>
    <row r="5969">
      <c r="A5969" s="12" t="inlineStr">
        <is>
          <t>Lavamanos y pedestales</t>
        </is>
      </c>
      <c r="B5969" s="12" t="inlineStr">
        <is>
          <t>Lavamanos, de sobreponer</t>
        </is>
      </c>
      <c r="C5969" s="12" t="inlineStr">
        <is>
          <t>LAVAMANOS AQUASPA/AQUAPLIN TR-8122 BLANCO TIPO TOPE</t>
        </is>
      </c>
      <c r="D5969" s="12" t="inlineStr">
        <is>
          <t>AQUASPA</t>
        </is>
      </c>
      <c r="E5969" s="12" t="inlineStr">
        <is>
          <t>economica</t>
        </is>
      </c>
      <c r="F5969" s="12" t="inlineStr">
        <is>
          <t>InnovaCentro (La Innovación)</t>
        </is>
      </c>
      <c r="G5969" s="12" t="inlineStr">
        <is>
          <t>unidad</t>
        </is>
      </c>
      <c r="H5969" s="13" t="n">
        <v>1995</v>
      </c>
      <c r="I5969" s="12" t="inlineStr">
        <is>
          <t>2026-09-09</t>
        </is>
      </c>
      <c r="J5969" s="14" t="inlineStr">
        <is>
          <t>https://www.innovacentro.com.do/lavamanos/lavamanos-aquaspa-3-aquaplin-tr-8122-blanco-tipo-t-051422</t>
        </is>
      </c>
    </row>
    <row r="5970">
      <c r="A5970" s="12" t="inlineStr">
        <is>
          <t>Lavamanos y pedestales</t>
        </is>
      </c>
      <c r="B5970" s="12" t="inlineStr">
        <is>
          <t>Lavamanos, de sobreponer</t>
        </is>
      </c>
      <c r="C5970" s="12" t="inlineStr">
        <is>
          <t>LAVAMANOS D/TOPE CHLOE</t>
        </is>
      </c>
      <c r="D5970" s="12" t="inlineStr">
        <is>
          <t>AQUALIA</t>
        </is>
      </c>
      <c r="E5970" s="12" t="inlineStr">
        <is>
          <t>estandar</t>
        </is>
      </c>
      <c r="F5970" s="12" t="inlineStr">
        <is>
          <t>CerArte</t>
        </is>
      </c>
      <c r="G5970" s="12" t="inlineStr">
        <is>
          <t>unidad</t>
        </is>
      </c>
      <c r="H5970" s="13" t="n">
        <v>2004.46</v>
      </c>
      <c r="I5970" s="12" t="inlineStr">
        <is>
          <t>2026-09-11</t>
        </is>
      </c>
      <c r="J5970" s="14" t="inlineStr">
        <is>
          <t>https://cerarte.com.do/tienda/producto/lavamanos-dtope-chloe?variant=000530%20%3A%20%20%3A%2045X45X17%20%3A%20BLANCO%20%3A%20AQUALIA</t>
        </is>
      </c>
    </row>
    <row r="5971">
      <c r="A5971" s="12" t="inlineStr">
        <is>
          <t>Lavamanos y pedestales</t>
        </is>
      </c>
      <c r="B5971" s="12" t="inlineStr">
        <is>
          <t>Lavamanos, de sobreponer</t>
        </is>
      </c>
      <c r="C5971" s="12" t="inlineStr">
        <is>
          <t>LAVAMANOS ATENAS 36X36</t>
        </is>
      </c>
      <c r="D5971" s="12" t="inlineStr">
        <is>
          <t>ULTRA</t>
        </is>
      </c>
      <c r="E5971" s="12" t="inlineStr">
        <is>
          <t>economica</t>
        </is>
      </c>
      <c r="F5971" s="12" t="inlineStr">
        <is>
          <t>Ferretería Ochoa (8A)</t>
        </is>
      </c>
      <c r="G5971" s="12" t="inlineStr">
        <is>
          <t>unidad</t>
        </is>
      </c>
      <c r="H5971" s="13" t="n">
        <v>2085.37</v>
      </c>
      <c r="I5971" s="12" t="inlineStr">
        <is>
          <t>2026-09-11</t>
        </is>
      </c>
      <c r="J5971" s="14" t="inlineStr">
        <is>
          <t>https://ochoa.com.do/producto/lavamanos-atenas-36x36-01061595</t>
        </is>
      </c>
    </row>
    <row r="5972">
      <c r="A5972" s="12" t="inlineStr">
        <is>
          <t>Lavamanos y pedestales</t>
        </is>
      </c>
      <c r="B5972" s="12" t="inlineStr">
        <is>
          <t>Lavamanos, de sobreponer</t>
        </is>
      </c>
      <c r="C5972" s="12" t="inlineStr">
        <is>
          <t>Lavamanos Sobreponer 39 x15 Cm Luna Trebol Blanco</t>
        </is>
      </c>
      <c r="D5972" s="12" t="inlineStr"/>
      <c r="E5972" s="12" t="inlineStr"/>
      <c r="F5972" s="12" t="inlineStr">
        <is>
          <t>Bellón</t>
        </is>
      </c>
      <c r="G5972" s="12" t="inlineStr">
        <is>
          <t>unidad</t>
        </is>
      </c>
      <c r="H5972" s="13" t="n">
        <v>2140</v>
      </c>
      <c r="I5972" s="12" t="inlineStr">
        <is>
          <t>2026-09-10</t>
        </is>
      </c>
      <c r="J5972" s="14" t="inlineStr">
        <is>
          <t>https://catalogo.bellon.com.do/</t>
        </is>
      </c>
    </row>
    <row r="5973">
      <c r="A5973" s="12" t="inlineStr">
        <is>
          <t>Lavamanos y pedestales</t>
        </is>
      </c>
      <c r="B5973" s="12" t="inlineStr">
        <is>
          <t>Lavamanos, de sobreponer</t>
        </is>
      </c>
      <c r="C5973" s="12" t="inlineStr">
        <is>
          <t>LAVAMANOS EROS 41X41</t>
        </is>
      </c>
      <c r="D5973" s="12" t="inlineStr">
        <is>
          <t>ULTRA</t>
        </is>
      </c>
      <c r="E5973" s="12" t="inlineStr">
        <is>
          <t>economica</t>
        </is>
      </c>
      <c r="F5973" s="12" t="inlineStr">
        <is>
          <t>Ferretería Ochoa (8A)</t>
        </is>
      </c>
      <c r="G5973" s="12" t="inlineStr">
        <is>
          <t>unidad</t>
        </is>
      </c>
      <c r="H5973" s="13" t="n">
        <v>2177.81</v>
      </c>
      <c r="I5973" s="12" t="inlineStr">
        <is>
          <t>2026-09-11</t>
        </is>
      </c>
      <c r="J5973" s="14" t="inlineStr">
        <is>
          <t>https://ochoa.com.do/producto/lavamanos-eros-41x41-01061596</t>
        </is>
      </c>
    </row>
    <row r="5974">
      <c r="A5974" s="12" t="inlineStr">
        <is>
          <t>Lavamanos y pedestales</t>
        </is>
      </c>
      <c r="B5974" s="12" t="inlineStr">
        <is>
          <t>Lavamanos, de sobreponer</t>
        </is>
      </c>
      <c r="C5974" s="12" t="inlineStr">
        <is>
          <t>LAVAMANOS D/TOPE AVELLANO</t>
        </is>
      </c>
      <c r="D5974" s="12" t="inlineStr">
        <is>
          <t>AQUALIA</t>
        </is>
      </c>
      <c r="E5974" s="12" t="inlineStr">
        <is>
          <t>estandar</t>
        </is>
      </c>
      <c r="F5974" s="12" t="inlineStr">
        <is>
          <t>CerArte</t>
        </is>
      </c>
      <c r="G5974" s="12" t="inlineStr">
        <is>
          <t>unidad</t>
        </is>
      </c>
      <c r="H5974" s="13" t="n">
        <v>2216.58</v>
      </c>
      <c r="I5974" s="12" t="inlineStr">
        <is>
          <t>2026-09-11</t>
        </is>
      </c>
      <c r="J5974" s="14" t="inlineStr">
        <is>
          <t>https://cerarte.com.do/tienda/producto/lavamanos-dtope-avellano?variant=000513%20%3A%20%20%3A%2045X45X13%20%3A%20BLANCO%20%3A%20AQUALIA</t>
        </is>
      </c>
    </row>
    <row r="5975">
      <c r="A5975" s="12" t="inlineStr">
        <is>
          <t>Lavamanos y pedestales</t>
        </is>
      </c>
      <c r="B5975" s="12" t="inlineStr">
        <is>
          <t>Lavamanos, de sobreponer</t>
        </is>
      </c>
      <c r="C5975" s="12" t="inlineStr">
        <is>
          <t>LAVAMANOS AQUASPA TR-8060 BLANCO TIPO TOPE</t>
        </is>
      </c>
      <c r="D5975" s="12" t="inlineStr">
        <is>
          <t>AQUASPA</t>
        </is>
      </c>
      <c r="E5975" s="12" t="inlineStr">
        <is>
          <t>economica</t>
        </is>
      </c>
      <c r="F5975" s="12" t="inlineStr">
        <is>
          <t>InnovaCentro (La Innovación)</t>
        </is>
      </c>
      <c r="G5975" s="12" t="inlineStr">
        <is>
          <t>unidad</t>
        </is>
      </c>
      <c r="H5975" s="13" t="n">
        <v>2225</v>
      </c>
      <c r="I5975" s="12" t="inlineStr">
        <is>
          <t>2026-09-09</t>
        </is>
      </c>
      <c r="J5975" s="14" t="inlineStr">
        <is>
          <t>https://www.innovacentro.com.do/lavamanos/lavamanos-aquaspa-tr-8060-blanco-tipo-tope-051416</t>
        </is>
      </c>
    </row>
    <row r="5976">
      <c r="A5976" s="12" t="inlineStr">
        <is>
          <t>Lavamanos y pedestales</t>
        </is>
      </c>
      <c r="B5976" s="12" t="inlineStr">
        <is>
          <t>Lavamanos, de sobreponer</t>
        </is>
      </c>
      <c r="C5976" s="12" t="inlineStr">
        <is>
          <t>LAVAMANOS D/TOPE ROSELLA</t>
        </is>
      </c>
      <c r="D5976" s="12" t="inlineStr">
        <is>
          <t>AQUALIA</t>
        </is>
      </c>
      <c r="E5976" s="12" t="inlineStr">
        <is>
          <t>estandar</t>
        </is>
      </c>
      <c r="F5976" s="12" t="inlineStr">
        <is>
          <t>CerArte</t>
        </is>
      </c>
      <c r="G5976" s="12" t="inlineStr">
        <is>
          <t>unidad</t>
        </is>
      </c>
      <c r="H5976" s="13" t="n">
        <v>2227.51</v>
      </c>
      <c r="I5976" s="12" t="inlineStr">
        <is>
          <t>2026-09-11</t>
        </is>
      </c>
      <c r="J5976" s="14" t="inlineStr">
        <is>
          <t>https://cerarte.com.do/tienda/producto/lavamanos-dtope-rosella?variant=000556%20%3A%20%20%3A%2048X37X13%20%3A%20BLANCO%20%3A%20AQUALIA</t>
        </is>
      </c>
    </row>
    <row r="5977">
      <c r="A5977" s="12" t="inlineStr">
        <is>
          <t>Lavamanos y pedestales</t>
        </is>
      </c>
      <c r="B5977" s="12" t="inlineStr">
        <is>
          <t>Lavamanos, de sobreponer</t>
        </is>
      </c>
      <c r="C5977" s="12" t="inlineStr">
        <is>
          <t>Lavamanos Redondo Sobremesa Chino Blanco JG-063</t>
        </is>
      </c>
      <c r="D5977" s="12" t="inlineStr"/>
      <c r="E5977" s="12" t="inlineStr"/>
      <c r="F5977" s="12" t="inlineStr">
        <is>
          <t>Bellón</t>
        </is>
      </c>
      <c r="G5977" s="12" t="inlineStr">
        <is>
          <t>unidad</t>
        </is>
      </c>
      <c r="H5977" s="13" t="n">
        <v>2295</v>
      </c>
      <c r="I5977" s="12" t="inlineStr">
        <is>
          <t>2026-09-10</t>
        </is>
      </c>
      <c r="J5977" s="14" t="inlineStr">
        <is>
          <t>https://catalogo.bellon.com.do/</t>
        </is>
      </c>
    </row>
    <row r="5978">
      <c r="A5978" s="12" t="inlineStr">
        <is>
          <t>Lavamanos y pedestales</t>
        </is>
      </c>
      <c r="B5978" s="12" t="inlineStr">
        <is>
          <t>Lavamanos, de sobreponer</t>
        </is>
      </c>
      <c r="C5978" s="12" t="inlineStr">
        <is>
          <t>Lavamanos Redondo Sobremesa 1H Chino Blanco JG047</t>
        </is>
      </c>
      <c r="D5978" s="12" t="inlineStr"/>
      <c r="E5978" s="12" t="inlineStr"/>
      <c r="F5978" s="12" t="inlineStr">
        <is>
          <t>Bellón</t>
        </is>
      </c>
      <c r="G5978" s="12" t="inlineStr">
        <is>
          <t>unidad</t>
        </is>
      </c>
      <c r="H5978" s="13" t="n">
        <v>2350</v>
      </c>
      <c r="I5978" s="12" t="inlineStr">
        <is>
          <t>2026-09-10</t>
        </is>
      </c>
      <c r="J5978" s="14" t="inlineStr">
        <is>
          <t>https://catalogo.bellon.com.do/</t>
        </is>
      </c>
    </row>
    <row r="5979">
      <c r="A5979" s="12" t="inlineStr">
        <is>
          <t>Lavamanos y pedestales</t>
        </is>
      </c>
      <c r="B5979" s="12" t="inlineStr">
        <is>
          <t>Lavamanos, de sobreponer</t>
        </is>
      </c>
      <c r="C5979" s="12" t="inlineStr">
        <is>
          <t>LAVAMANOS AQUASPA TR-5061 BLANCO TIPO TOPE</t>
        </is>
      </c>
      <c r="D5979" s="12" t="inlineStr">
        <is>
          <t>AQUASPA</t>
        </is>
      </c>
      <c r="E5979" s="12" t="inlineStr">
        <is>
          <t>economica</t>
        </is>
      </c>
      <c r="F5979" s="12" t="inlineStr">
        <is>
          <t>InnovaCentro (La Innovación)</t>
        </is>
      </c>
      <c r="G5979" s="12" t="inlineStr">
        <is>
          <t>unidad</t>
        </is>
      </c>
      <c r="H5979" s="13" t="n">
        <v>2395</v>
      </c>
      <c r="I5979" s="12" t="inlineStr">
        <is>
          <t>2026-09-09</t>
        </is>
      </c>
      <c r="J5979" s="14" t="inlineStr">
        <is>
          <t>https://www.innovacentro.com.do/lavamanos/lavamanos-aquaspa-tr-5061-blanco-tipo-tope-051409</t>
        </is>
      </c>
    </row>
    <row r="5980">
      <c r="A5980" s="12" t="inlineStr">
        <is>
          <t>Lavamanos y pedestales</t>
        </is>
      </c>
      <c r="B5980" s="12" t="inlineStr">
        <is>
          <t>Lavamanos, de sobreponer</t>
        </is>
      </c>
      <c r="C5980" s="12" t="inlineStr">
        <is>
          <t>LAVAMANOS AQUASPA TR-8064-45 BLANCO TIPO TOPE</t>
        </is>
      </c>
      <c r="D5980" s="12" t="inlineStr">
        <is>
          <t>AQUASPA</t>
        </is>
      </c>
      <c r="E5980" s="12" t="inlineStr">
        <is>
          <t>economica</t>
        </is>
      </c>
      <c r="F5980" s="12" t="inlineStr">
        <is>
          <t>InnovaCentro (La Innovación)</t>
        </is>
      </c>
      <c r="G5980" s="12" t="inlineStr">
        <is>
          <t>unidad</t>
        </is>
      </c>
      <c r="H5980" s="13" t="n">
        <v>2595</v>
      </c>
      <c r="I5980" s="12" t="inlineStr">
        <is>
          <t>2026-09-09</t>
        </is>
      </c>
      <c r="J5980" s="14" t="inlineStr">
        <is>
          <t>https://www.innovacentro.com.do/lavamanos/lavamanos-aquaspa-tr-8064-45-blanco-tipo-tope-051414</t>
        </is>
      </c>
    </row>
    <row r="5981">
      <c r="A5981" s="12" t="inlineStr">
        <is>
          <t>Lavamanos y pedestales</t>
        </is>
      </c>
      <c r="B5981" s="12" t="inlineStr">
        <is>
          <t>Lavamanos, de sobreponer</t>
        </is>
      </c>
      <c r="C5981" s="12" t="inlineStr">
        <is>
          <t>LAVAMANOS D/TOPE REDODNDO LISBON</t>
        </is>
      </c>
      <c r="D5981" s="12" t="inlineStr">
        <is>
          <t>AQUALIA</t>
        </is>
      </c>
      <c r="E5981" s="12" t="inlineStr">
        <is>
          <t>estandar</t>
        </is>
      </c>
      <c r="F5981" s="12" t="inlineStr">
        <is>
          <t>CerArte</t>
        </is>
      </c>
      <c r="G5981" s="12" t="inlineStr">
        <is>
          <t>unidad</t>
        </is>
      </c>
      <c r="H5981" s="13" t="n">
        <v>2696.08</v>
      </c>
      <c r="I5981" s="12" t="inlineStr">
        <is>
          <t>2026-09-11</t>
        </is>
      </c>
      <c r="J5981" s="14" t="inlineStr">
        <is>
          <t>https://cerarte.com.do/tienda/producto/lavamanos-dtope-redodndo-lisbon?variant=011928%20%3A%20%20%3A%20400X37X11%20%3A%20BLANCO%20%3A%20AQUALIA</t>
        </is>
      </c>
    </row>
    <row r="5982">
      <c r="A5982" s="12" t="inlineStr">
        <is>
          <t>Lavamanos y pedestales</t>
        </is>
      </c>
      <c r="B5982" s="12" t="inlineStr">
        <is>
          <t>Lavamanos, de sobreponer</t>
        </is>
      </c>
      <c r="C5982" s="12" t="inlineStr">
        <is>
          <t>LAVAMANOS OVAL IRIS</t>
        </is>
      </c>
      <c r="D5982" s="12" t="inlineStr">
        <is>
          <t>AQUALIA</t>
        </is>
      </c>
      <c r="E5982" s="12" t="inlineStr">
        <is>
          <t>estandar</t>
        </is>
      </c>
      <c r="F5982" s="12" t="inlineStr">
        <is>
          <t>CerArte</t>
        </is>
      </c>
      <c r="G5982" s="12" t="inlineStr">
        <is>
          <t>unidad</t>
        </is>
      </c>
      <c r="H5982" s="13" t="n">
        <v>2706.87</v>
      </c>
      <c r="I5982" s="12" t="inlineStr">
        <is>
          <t>2026-09-11</t>
        </is>
      </c>
      <c r="J5982" s="14" t="inlineStr">
        <is>
          <t>https://cerarte.com.do/tienda/producto/lavamanos-oval-iris?variant=000586%20%3A%20%20%3A%2063X43X11.8%20%3A%20BLANCO%20%3A%20AQUALIA</t>
        </is>
      </c>
    </row>
    <row r="5983">
      <c r="A5983" s="12" t="inlineStr">
        <is>
          <t>Lavamanos y pedestales</t>
        </is>
      </c>
      <c r="B5983" s="12" t="inlineStr">
        <is>
          <t>Lavamanos, de sobreponer</t>
        </is>
      </c>
      <c r="C5983" s="12" t="inlineStr">
        <is>
          <t>LAVAMANOS D/TOPE REDONDO MONTON</t>
        </is>
      </c>
      <c r="D5983" s="12" t="inlineStr">
        <is>
          <t>AQUALIA</t>
        </is>
      </c>
      <c r="E5983" s="12" t="inlineStr">
        <is>
          <t>estandar</t>
        </is>
      </c>
      <c r="F5983" s="12" t="inlineStr">
        <is>
          <t>CerArte</t>
        </is>
      </c>
      <c r="G5983" s="12" t="inlineStr">
        <is>
          <t>unidad</t>
        </is>
      </c>
      <c r="H5983" s="13" t="n">
        <v>2731.52</v>
      </c>
      <c r="I5983" s="12" t="inlineStr">
        <is>
          <t>2026-09-11</t>
        </is>
      </c>
      <c r="J5983" s="14" t="inlineStr">
        <is>
          <t>https://cerarte.com.do/tienda/producto/lavamanos-dtope-redondo-monton?variant=011929%20%3A%20%20%3A%2037.5X37.5X13.5%20%3A%20BLANCO%20%3A%20AQUALIA</t>
        </is>
      </c>
    </row>
    <row r="5984">
      <c r="A5984" s="12" t="inlineStr">
        <is>
          <t>Lavamanos y pedestales</t>
        </is>
      </c>
      <c r="B5984" s="12" t="inlineStr">
        <is>
          <t>Lavamanos, de sobreponer</t>
        </is>
      </c>
      <c r="C5984" s="12" t="inlineStr">
        <is>
          <t>LAVAMANOS AQUASPA/AQUAPLIN TR-8025T TIPO TOPE</t>
        </is>
      </c>
      <c r="D5984" s="12" t="inlineStr">
        <is>
          <t>AQUASPA</t>
        </is>
      </c>
      <c r="E5984" s="12" t="inlineStr">
        <is>
          <t>economica</t>
        </is>
      </c>
      <c r="F5984" s="12" t="inlineStr">
        <is>
          <t>InnovaCentro (La Innovación)</t>
        </is>
      </c>
      <c r="G5984" s="12" t="inlineStr">
        <is>
          <t>unidad</t>
        </is>
      </c>
      <c r="H5984" s="13" t="n">
        <v>2760</v>
      </c>
      <c r="I5984" s="12" t="inlineStr">
        <is>
          <t>2026-09-09</t>
        </is>
      </c>
      <c r="J5984" s="14" t="inlineStr">
        <is>
          <t>https://www.innovacentro.com.do/lavamanos/lavamanos-aquaspa-3-aquaplin-tr-8025t-tipo-tope-051419</t>
        </is>
      </c>
    </row>
    <row r="5985">
      <c r="A5985" s="12" t="inlineStr">
        <is>
          <t>Lavamanos y pedestales</t>
        </is>
      </c>
      <c r="B5985" s="12" t="inlineStr">
        <is>
          <t>Lavamanos, de sobreponer</t>
        </is>
      </c>
      <c r="C5985" s="12" t="inlineStr">
        <is>
          <t>LAVAMANOS JANO RED.</t>
        </is>
      </c>
      <c r="D5985" s="12" t="inlineStr">
        <is>
          <t>ULTRA</t>
        </is>
      </c>
      <c r="E5985" s="12" t="inlineStr">
        <is>
          <t>economica</t>
        </is>
      </c>
      <c r="F5985" s="12" t="inlineStr">
        <is>
          <t>Ferretería Ochoa (8A)</t>
        </is>
      </c>
      <c r="G5985" s="12" t="inlineStr">
        <is>
          <t>unidad</t>
        </is>
      </c>
      <c r="H5985" s="13" t="n">
        <v>2769.61</v>
      </c>
      <c r="I5985" s="12" t="inlineStr">
        <is>
          <t>2026-09-11</t>
        </is>
      </c>
      <c r="J5985" s="14" t="inlineStr">
        <is>
          <t>https://ochoa.com.do/producto/lavamanos-jano-red-01061656</t>
        </is>
      </c>
    </row>
    <row r="5986">
      <c r="A5986" s="12" t="inlineStr">
        <is>
          <t>Lavamanos y pedestales</t>
        </is>
      </c>
      <c r="B5986" s="12" t="inlineStr">
        <is>
          <t>Lavamanos, de sobreponer</t>
        </is>
      </c>
      <c r="C5986" s="12" t="inlineStr">
        <is>
          <t>LAVAMANOS D/TOPE ADENIUM</t>
        </is>
      </c>
      <c r="D5986" s="12" t="inlineStr">
        <is>
          <t>AQUALIA</t>
        </is>
      </c>
      <c r="E5986" s="12" t="inlineStr">
        <is>
          <t>estandar</t>
        </is>
      </c>
      <c r="F5986" s="12" t="inlineStr">
        <is>
          <t>CerArte</t>
        </is>
      </c>
      <c r="G5986" s="12" t="inlineStr">
        <is>
          <t>unidad</t>
        </is>
      </c>
      <c r="H5986" s="13" t="n">
        <v>2792.89</v>
      </c>
      <c r="I5986" s="12" t="inlineStr">
        <is>
          <t>2026-09-11</t>
        </is>
      </c>
      <c r="J5986" s="14" t="inlineStr">
        <is>
          <t>https://cerarte.com.do/tienda/producto/lavamanos-dtope-adenium?variant=000511%20%3A%20%20%3A%2047.5X24.5%20%3A%20BLANCO%20%3A%20AQUALIA</t>
        </is>
      </c>
    </row>
    <row r="5987">
      <c r="A5987" s="12" t="inlineStr">
        <is>
          <t>Lavamanos y pedestales</t>
        </is>
      </c>
      <c r="B5987" s="12" t="inlineStr">
        <is>
          <t>Lavamanos, de sobreponer</t>
        </is>
      </c>
      <c r="C5987" s="12" t="inlineStr">
        <is>
          <t>LAVAMANOS D/TOPE RUBRA</t>
        </is>
      </c>
      <c r="D5987" s="12" t="inlineStr">
        <is>
          <t>AQUALIA</t>
        </is>
      </c>
      <c r="E5987" s="12" t="inlineStr">
        <is>
          <t>estandar</t>
        </is>
      </c>
      <c r="F5987" s="12" t="inlineStr">
        <is>
          <t>CerArte</t>
        </is>
      </c>
      <c r="G5987" s="12" t="inlineStr">
        <is>
          <t>unidad</t>
        </is>
      </c>
      <c r="H5987" s="13" t="n">
        <v>2847.82</v>
      </c>
      <c r="I5987" s="12" t="inlineStr">
        <is>
          <t>2026-09-11</t>
        </is>
      </c>
      <c r="J5987" s="14" t="inlineStr">
        <is>
          <t>https://cerarte.com.do/tienda/producto/lavamanos-dtope-rubra?variant=007537%20%3A%20%20%3A%2064.5X42X13.5%20%3A%20BLANCO%20%3A%20AQUALIA</t>
        </is>
      </c>
    </row>
    <row r="5988">
      <c r="A5988" s="12" t="inlineStr">
        <is>
          <t>Lavamanos y pedestales</t>
        </is>
      </c>
      <c r="B5988" s="12" t="inlineStr">
        <is>
          <t>Lavamanos, de sobreponer</t>
        </is>
      </c>
      <c r="C5988" s="12" t="inlineStr">
        <is>
          <t>LAVAMANO SOBREPONER OVALIN 4''</t>
        </is>
      </c>
      <c r="D5988" s="12" t="inlineStr">
        <is>
          <t>CATO</t>
        </is>
      </c>
      <c r="E5988" s="12" t="inlineStr">
        <is>
          <t>estandar</t>
        </is>
      </c>
      <c r="F5988" s="12" t="inlineStr">
        <is>
          <t>Ferretería Ochoa (8A)</t>
        </is>
      </c>
      <c r="G5988" s="12" t="inlineStr">
        <is>
          <t>unidad</t>
        </is>
      </c>
      <c r="H5988" s="13" t="n">
        <v>2960.63</v>
      </c>
      <c r="I5988" s="12" t="inlineStr">
        <is>
          <t>2026-09-11</t>
        </is>
      </c>
      <c r="J5988" s="14" t="inlineStr">
        <is>
          <t>https://ochoa.com.do/producto/lavamano-sobreponer-ovalin-4-01061492</t>
        </is>
      </c>
    </row>
    <row r="5989">
      <c r="A5989" s="12" t="inlineStr">
        <is>
          <t>Lavamanos y pedestales</t>
        </is>
      </c>
      <c r="B5989" s="12" t="inlineStr">
        <is>
          <t>Lavamanos, de sobreponer</t>
        </is>
      </c>
      <c r="C5989" s="12" t="inlineStr">
        <is>
          <t>LAVAMANOS AQUASPA/AQUAPLIN TR-8120T TIPO TOPE</t>
        </is>
      </c>
      <c r="D5989" s="12" t="inlineStr">
        <is>
          <t>AQUASPA</t>
        </is>
      </c>
      <c r="E5989" s="12" t="inlineStr">
        <is>
          <t>economica</t>
        </is>
      </c>
      <c r="F5989" s="12" t="inlineStr">
        <is>
          <t>InnovaCentro (La Innovación)</t>
        </is>
      </c>
      <c r="G5989" s="12" t="inlineStr">
        <is>
          <t>unidad</t>
        </is>
      </c>
      <c r="H5989" s="13" t="n">
        <v>2995</v>
      </c>
      <c r="I5989" s="12" t="inlineStr">
        <is>
          <t>2026-09-09</t>
        </is>
      </c>
      <c r="J5989" s="14" t="inlineStr">
        <is>
          <t>https://www.innovacentro.com.do/lavamanos/lavamanos-aquaspa-3-aquaplin-tr-8120t-tipo-tope-051417</t>
        </is>
      </c>
    </row>
    <row r="5990">
      <c r="A5990" s="12" t="inlineStr">
        <is>
          <t>Lavamanos y pedestales</t>
        </is>
      </c>
      <c r="B5990" s="12" t="inlineStr">
        <is>
          <t>Lavamanos, de sobreponer</t>
        </is>
      </c>
      <c r="C5990" s="12" t="inlineStr">
        <is>
          <t>Lavamanos Redondo Sobremesa 405x405x130mm Chino Blanco JG-044</t>
        </is>
      </c>
      <c r="D5990" s="12" t="inlineStr"/>
      <c r="E5990" s="12" t="inlineStr"/>
      <c r="F5990" s="12" t="inlineStr">
        <is>
          <t>Bellón</t>
        </is>
      </c>
      <c r="G5990" s="12" t="inlineStr">
        <is>
          <t>unidad</t>
        </is>
      </c>
      <c r="H5990" s="13" t="n">
        <v>3035</v>
      </c>
      <c r="I5990" s="12" t="inlineStr">
        <is>
          <t>2026-09-10</t>
        </is>
      </c>
      <c r="J5990" s="14" t="inlineStr">
        <is>
          <t>https://catalogo.bellon.com.do/</t>
        </is>
      </c>
    </row>
    <row r="5991">
      <c r="A5991" s="12" t="inlineStr">
        <is>
          <t>Lavamanos y pedestales</t>
        </is>
      </c>
      <c r="B5991" s="12" t="inlineStr">
        <is>
          <t>Lavamanos, de sobreponer</t>
        </is>
      </c>
      <c r="C5991" s="12" t="inlineStr">
        <is>
          <t>Lavamanos Sobreponer Marsella Corona Blanco O13011001 / 945032 / O023011001</t>
        </is>
      </c>
      <c r="D5991" s="12" t="inlineStr"/>
      <c r="E5991" s="12" t="inlineStr"/>
      <c r="F5991" s="12" t="inlineStr">
        <is>
          <t>Bellón</t>
        </is>
      </c>
      <c r="G5991" s="12" t="inlineStr">
        <is>
          <t>unidad</t>
        </is>
      </c>
      <c r="H5991" s="13" t="n">
        <v>3055</v>
      </c>
      <c r="I5991" s="12" t="inlineStr">
        <is>
          <t>2026-09-10</t>
        </is>
      </c>
      <c r="J5991" s="14" t="inlineStr">
        <is>
          <t>https://catalogo.bellon.com.do/</t>
        </is>
      </c>
    </row>
    <row r="5992">
      <c r="A5992" s="12" t="inlineStr">
        <is>
          <t>Lavamanos y pedestales</t>
        </is>
      </c>
      <c r="B5992" s="12" t="inlineStr">
        <is>
          <t>Lavamanos, de sobreponer</t>
        </is>
      </c>
      <c r="C5992" s="12" t="inlineStr">
        <is>
          <t>LAVAMANOS SQUARE 38X38</t>
        </is>
      </c>
      <c r="D5992" s="12" t="inlineStr">
        <is>
          <t>ULTRA</t>
        </is>
      </c>
      <c r="E5992" s="12" t="inlineStr">
        <is>
          <t>economica</t>
        </is>
      </c>
      <c r="F5992" s="12" t="inlineStr">
        <is>
          <t>Ferretería Ochoa (8A)</t>
        </is>
      </c>
      <c r="G5992" s="12" t="inlineStr">
        <is>
          <t>unidad</t>
        </is>
      </c>
      <c r="H5992" s="13" t="n">
        <v>3056.22</v>
      </c>
      <c r="I5992" s="12" t="inlineStr">
        <is>
          <t>2026-09-11</t>
        </is>
      </c>
      <c r="J5992" s="14" t="inlineStr">
        <is>
          <t>https://ochoa.com.do/producto/lavamanos-square-38x38-01061594</t>
        </is>
      </c>
    </row>
    <row r="5993">
      <c r="A5993" s="12" t="inlineStr">
        <is>
          <t>Lavamanos y pedestales</t>
        </is>
      </c>
      <c r="B5993" s="12" t="inlineStr">
        <is>
          <t>Lavamanos, de sobreponer</t>
        </is>
      </c>
      <c r="C5993" s="12" t="inlineStr">
        <is>
          <t>LAVAMANOS D/TOPE OVALADO KOBUS</t>
        </is>
      </c>
      <c r="D5993" s="12" t="inlineStr">
        <is>
          <t>AQUALIA</t>
        </is>
      </c>
      <c r="E5993" s="12" t="inlineStr">
        <is>
          <t>estandar</t>
        </is>
      </c>
      <c r="F5993" s="12" t="inlineStr">
        <is>
          <t>CerArte</t>
        </is>
      </c>
      <c r="G5993" s="12" t="inlineStr">
        <is>
          <t>unidad</t>
        </is>
      </c>
      <c r="H5993" s="13" t="n">
        <v>3128.24</v>
      </c>
      <c r="I5993" s="12" t="inlineStr">
        <is>
          <t>2026-09-11</t>
        </is>
      </c>
      <c r="J5993" s="14" t="inlineStr">
        <is>
          <t>https://cerarte.com.do/tienda/producto/lavamanos-dtope-ovalado-kobus?variant=011927%20%3A%20%20%3A%2060X38X12.5%20%3A%20BLANCO%20%3A%20AQUALIA</t>
        </is>
      </c>
    </row>
    <row r="5994">
      <c r="A5994" s="12" t="inlineStr">
        <is>
          <t>Lavamanos y pedestales</t>
        </is>
      </c>
      <c r="B5994" s="12" t="inlineStr">
        <is>
          <t>Lavamanos, de sobreponer</t>
        </is>
      </c>
      <c r="C5994" s="12" t="inlineStr">
        <is>
          <t>LAVAMANOS COCOBELLA CB.18.0037 1 HOYO BLANCO</t>
        </is>
      </c>
      <c r="D5994" s="12" t="inlineStr">
        <is>
          <t>COCO</t>
        </is>
      </c>
      <c r="E5994" s="12" t="inlineStr">
        <is>
          <t>estandar</t>
        </is>
      </c>
      <c r="F5994" s="12" t="inlineStr">
        <is>
          <t>InnovaCentro (La Innovación)</t>
        </is>
      </c>
      <c r="G5994" s="12" t="inlineStr">
        <is>
          <t>unidad</t>
        </is>
      </c>
      <c r="H5994" s="13" t="n">
        <v>3144</v>
      </c>
      <c r="I5994" s="12" t="inlineStr">
        <is>
          <t>2026-09-09</t>
        </is>
      </c>
      <c r="J5994" s="14" t="inlineStr">
        <is>
          <t>https://www.innovacentro.com.do/lavamanos/lavamanos-cocobella-cb-18-0037-1-hoyo-blanco-036628</t>
        </is>
      </c>
    </row>
    <row r="5995">
      <c r="A5995" s="12" t="inlineStr">
        <is>
          <t>Lavamanos y pedestales</t>
        </is>
      </c>
      <c r="B5995" s="12" t="inlineStr">
        <is>
          <t>Lavamanos, de sobreponer</t>
        </is>
      </c>
      <c r="C5995" s="12" t="inlineStr">
        <is>
          <t>Lavamanos Sobreponer Cascade Corona Blanco 014091001</t>
        </is>
      </c>
      <c r="D5995" s="12" t="inlineStr"/>
      <c r="E5995" s="12" t="inlineStr"/>
      <c r="F5995" s="12" t="inlineStr">
        <is>
          <t>Bellón</t>
        </is>
      </c>
      <c r="G5995" s="12" t="inlineStr">
        <is>
          <t>unidad</t>
        </is>
      </c>
      <c r="H5995" s="13" t="n">
        <v>3145.65</v>
      </c>
      <c r="I5995" s="12" t="inlineStr">
        <is>
          <t>2026-09-10</t>
        </is>
      </c>
      <c r="J5995" s="14" t="inlineStr">
        <is>
          <t>https://catalogo.bellon.com.do/</t>
        </is>
      </c>
    </row>
    <row r="5996">
      <c r="A5996" s="12" t="inlineStr">
        <is>
          <t>Lavamanos y pedestales</t>
        </is>
      </c>
      <c r="B5996" s="12" t="inlineStr">
        <is>
          <t>Lavamanos, de sobreponer</t>
        </is>
      </c>
      <c r="C5996" s="12" t="inlineStr">
        <is>
          <t>LAVAMANOS COCOBELLA CB.18.0038-X BLANCO TIPO TOPE</t>
        </is>
      </c>
      <c r="D5996" s="12" t="inlineStr">
        <is>
          <t>COCO</t>
        </is>
      </c>
      <c r="E5996" s="12" t="inlineStr">
        <is>
          <t>estandar</t>
        </is>
      </c>
      <c r="F5996" s="12" t="inlineStr">
        <is>
          <t>InnovaCentro (La Innovación)</t>
        </is>
      </c>
      <c r="G5996" s="12" t="inlineStr">
        <is>
          <t>unidad</t>
        </is>
      </c>
      <c r="H5996" s="13" t="n">
        <v>3195</v>
      </c>
      <c r="I5996" s="12" t="inlineStr">
        <is>
          <t>2026-09-09</t>
        </is>
      </c>
      <c r="J5996" s="14" t="inlineStr">
        <is>
          <t>https://www.innovacentro.com.do/lavamanos/lavamanos-cocobella-cb-18-0038-x-blanco-tipo-tope-036634</t>
        </is>
      </c>
    </row>
    <row r="5997">
      <c r="A5997" s="12" t="inlineStr">
        <is>
          <t>Lavamanos y pedestales</t>
        </is>
      </c>
      <c r="B5997" s="12" t="inlineStr">
        <is>
          <t>Lavamanos, de sobreponer</t>
        </is>
      </c>
      <c r="C5997" s="12" t="inlineStr">
        <is>
          <t>LAVAMANOS LABEL</t>
        </is>
      </c>
      <c r="D5997" s="12" t="inlineStr">
        <is>
          <t>ULTRA</t>
        </is>
      </c>
      <c r="E5997" s="12" t="inlineStr">
        <is>
          <t>economica</t>
        </is>
      </c>
      <c r="F5997" s="12" t="inlineStr">
        <is>
          <t>Ferretería Ochoa (8A)</t>
        </is>
      </c>
      <c r="G5997" s="12" t="inlineStr">
        <is>
          <t>unidad</t>
        </is>
      </c>
      <c r="H5997" s="13" t="n">
        <v>3246.27</v>
      </c>
      <c r="I5997" s="12" t="inlineStr">
        <is>
          <t>2026-09-11</t>
        </is>
      </c>
      <c r="J5997" s="14" t="inlineStr">
        <is>
          <t>https://ochoa.com.do/producto/lavamanos-label-01061625</t>
        </is>
      </c>
    </row>
    <row r="5998">
      <c r="A5998" s="12" t="inlineStr">
        <is>
          <t>Lavamanos y pedestales</t>
        </is>
      </c>
      <c r="B5998" s="12" t="inlineStr">
        <is>
          <t>Lavamanos, de sobreponer</t>
        </is>
      </c>
      <c r="C5998" s="12" t="inlineStr">
        <is>
          <t>LAVAMANO SOBREPONER REDONDO 4''</t>
        </is>
      </c>
      <c r="D5998" s="12" t="inlineStr">
        <is>
          <t>CATO</t>
        </is>
      </c>
      <c r="E5998" s="12" t="inlineStr">
        <is>
          <t>estandar</t>
        </is>
      </c>
      <c r="F5998" s="12" t="inlineStr">
        <is>
          <t>Ferretería Ochoa (8A)</t>
        </is>
      </c>
      <c r="G5998" s="12" t="inlineStr">
        <is>
          <t>unidad</t>
        </is>
      </c>
      <c r="H5998" s="13" t="n">
        <v>3253.11</v>
      </c>
      <c r="I5998" s="12" t="inlineStr">
        <is>
          <t>2026-09-11</t>
        </is>
      </c>
      <c r="J5998" s="14" t="inlineStr">
        <is>
          <t>https://ochoa.com.do/producto/lavamano-sobreponer-redondo-4-01061493</t>
        </is>
      </c>
    </row>
    <row r="5999">
      <c r="A5999" s="12" t="inlineStr">
        <is>
          <t>Lavamanos y pedestales</t>
        </is>
      </c>
      <c r="B5999" s="12" t="inlineStr">
        <is>
          <t>Lavamanos, de sobreponer</t>
        </is>
      </c>
      <c r="C5999" s="12" t="inlineStr">
        <is>
          <t>LAVAMANO SOBREPONER REDONDO 1H</t>
        </is>
      </c>
      <c r="D5999" s="12" t="inlineStr">
        <is>
          <t>CATO</t>
        </is>
      </c>
      <c r="E5999" s="12" t="inlineStr">
        <is>
          <t>estandar</t>
        </is>
      </c>
      <c r="F5999" s="12" t="inlineStr">
        <is>
          <t>Ferretería Ochoa (8A)</t>
        </is>
      </c>
      <c r="G5999" s="12" t="inlineStr">
        <is>
          <t>unidad</t>
        </is>
      </c>
      <c r="H5999" s="13" t="n">
        <v>3261.93</v>
      </c>
      <c r="I5999" s="12" t="inlineStr">
        <is>
          <t>2026-09-11</t>
        </is>
      </c>
      <c r="J5999" s="14" t="inlineStr">
        <is>
          <t>https://ochoa.com.do/producto/lavamano-sobreponer-redondo-1h-01061517</t>
        </is>
      </c>
    </row>
    <row r="6000">
      <c r="A6000" s="12" t="inlineStr">
        <is>
          <t>Lavamanos y pedestales</t>
        </is>
      </c>
      <c r="B6000" s="12" t="inlineStr">
        <is>
          <t>Lavamanos, de sobreponer</t>
        </is>
      </c>
      <c r="C6000" s="12" t="inlineStr">
        <is>
          <t>LAVAMANOS D/TOPE OVALADO YUSU</t>
        </is>
      </c>
      <c r="D6000" s="12" t="inlineStr">
        <is>
          <t>AQUALIA</t>
        </is>
      </c>
      <c r="E6000" s="12" t="inlineStr">
        <is>
          <t>estandar</t>
        </is>
      </c>
      <c r="F6000" s="12" t="inlineStr">
        <is>
          <t>CerArte</t>
        </is>
      </c>
      <c r="G6000" s="12" t="inlineStr">
        <is>
          <t>unidad</t>
        </is>
      </c>
      <c r="H6000" s="13" t="n">
        <v>3266.87</v>
      </c>
      <c r="I6000" s="12" t="inlineStr">
        <is>
          <t>2026-09-11</t>
        </is>
      </c>
      <c r="J6000" s="14" t="inlineStr">
        <is>
          <t>https://cerarte.com.do/tienda/producto/lavamanos-dtope-ovalado-yusu?variant=011916%20%3A%20%20%3A%2050X37X13.5%20%3A%20BLANCO%20%3A%20AQUALIA</t>
        </is>
      </c>
    </row>
    <row r="6001">
      <c r="A6001" s="12" t="inlineStr">
        <is>
          <t>Lavamanos y pedestales</t>
        </is>
      </c>
      <c r="B6001" s="12" t="inlineStr">
        <is>
          <t>Lavamanos, de sobreponer</t>
        </is>
      </c>
      <c r="C6001" s="12" t="inlineStr">
        <is>
          <t>LAVAMANO SOBREPONER OVALIN 1H</t>
        </is>
      </c>
      <c r="D6001" s="12" t="inlineStr">
        <is>
          <t>CATO</t>
        </is>
      </c>
      <c r="E6001" s="12" t="inlineStr">
        <is>
          <t>estandar</t>
        </is>
      </c>
      <c r="F6001" s="12" t="inlineStr">
        <is>
          <t>Ferretería Ochoa (8A)</t>
        </is>
      </c>
      <c r="G6001" s="12" t="inlineStr">
        <is>
          <t>unidad</t>
        </is>
      </c>
      <c r="H6001" s="13" t="n">
        <v>3272.47</v>
      </c>
      <c r="I6001" s="12" t="inlineStr">
        <is>
          <t>2026-09-11</t>
        </is>
      </c>
      <c r="J6001" s="14" t="inlineStr">
        <is>
          <t>https://ochoa.com.do/producto/lavamano-sobreponer-ovalin-1h-01061516</t>
        </is>
      </c>
    </row>
    <row r="6002">
      <c r="A6002" s="12" t="inlineStr">
        <is>
          <t>Lavamanos y pedestales</t>
        </is>
      </c>
      <c r="B6002" s="12" t="inlineStr">
        <is>
          <t>Lavamanos, de sobreponer</t>
        </is>
      </c>
      <c r="C6002" s="12" t="inlineStr">
        <is>
          <t>LAVAMANOS D/TOPE OVALADO BICAL</t>
        </is>
      </c>
      <c r="D6002" s="12" t="inlineStr">
        <is>
          <t>AQUALIA</t>
        </is>
      </c>
      <c r="E6002" s="12" t="inlineStr">
        <is>
          <t>estandar</t>
        </is>
      </c>
      <c r="F6002" s="12" t="inlineStr">
        <is>
          <t>CerArte</t>
        </is>
      </c>
      <c r="G6002" s="12" t="inlineStr">
        <is>
          <t>unidad</t>
        </is>
      </c>
      <c r="H6002" s="13" t="n">
        <v>3359.29</v>
      </c>
      <c r="I6002" s="12" t="inlineStr">
        <is>
          <t>2026-09-11</t>
        </is>
      </c>
      <c r="J6002" s="14" t="inlineStr">
        <is>
          <t>https://cerarte.com.do/tienda/producto/lavamanos-dtope-ovalado-bical?variant=011926%20%3A%20%20%3A%2052.5X32.5X15.5%20%3A%20BLANCO%20%3A%20AQUALIA</t>
        </is>
      </c>
    </row>
    <row r="6003">
      <c r="A6003" s="12" t="inlineStr">
        <is>
          <t>Lavamanos y pedestales</t>
        </is>
      </c>
      <c r="B6003" s="12" t="inlineStr">
        <is>
          <t>Lavamanos, de sobreponer</t>
        </is>
      </c>
      <c r="C6003" s="12" t="inlineStr">
        <is>
          <t>LAVAMANOS D/TOPE CUADRADO FARGA</t>
        </is>
      </c>
      <c r="D6003" s="12" t="inlineStr">
        <is>
          <t>AQUALIA</t>
        </is>
      </c>
      <c r="E6003" s="12" t="inlineStr">
        <is>
          <t>estandar</t>
        </is>
      </c>
      <c r="F6003" s="12" t="inlineStr">
        <is>
          <t>CerArte</t>
        </is>
      </c>
      <c r="G6003" s="12" t="inlineStr">
        <is>
          <t>unidad</t>
        </is>
      </c>
      <c r="H6003" s="13" t="n">
        <v>3430.31</v>
      </c>
      <c r="I6003" s="12" t="inlineStr">
        <is>
          <t>2026-09-11</t>
        </is>
      </c>
      <c r="J6003" s="14" t="inlineStr">
        <is>
          <t>https://cerarte.com.do/tienda/producto/lavamanos-dtope-cuadrado-farga?variant=011915%20%3A%20%20%3A%2050X37X13.5%20%3A%20BLANCO%20%3A%20AQUALIA</t>
        </is>
      </c>
    </row>
    <row r="6004">
      <c r="A6004" s="12" t="inlineStr">
        <is>
          <t>Lavamanos y pedestales</t>
        </is>
      </c>
      <c r="B6004" s="12" t="inlineStr">
        <is>
          <t>Lavamanos, de sobreponer</t>
        </is>
      </c>
      <c r="C6004" s="12" t="inlineStr">
        <is>
          <t>LAVAMANOS D/TOPE MERLOT</t>
        </is>
      </c>
      <c r="D6004" s="12" t="inlineStr">
        <is>
          <t>AQUALIA</t>
        </is>
      </c>
      <c r="E6004" s="12" t="inlineStr">
        <is>
          <t>estandar</t>
        </is>
      </c>
      <c r="F6004" s="12" t="inlineStr">
        <is>
          <t>CerArte</t>
        </is>
      </c>
      <c r="G6004" s="12" t="inlineStr">
        <is>
          <t>unidad</t>
        </is>
      </c>
      <c r="H6004" s="13" t="n">
        <v>3435.18</v>
      </c>
      <c r="I6004" s="12" t="inlineStr">
        <is>
          <t>2026-09-11</t>
        </is>
      </c>
      <c r="J6004" s="14" t="inlineStr">
        <is>
          <t>https://cerarte.com.do/tienda/producto/lavamanos-dtope-merlot?variant=011914%20%3A%20%20%3A%2050X37X13.5%20%3A%20BLANCO%20%3A%20AQUALIA</t>
        </is>
      </c>
    </row>
    <row r="6005">
      <c r="A6005" s="12" t="inlineStr">
        <is>
          <t>Lavamanos y pedestales</t>
        </is>
      </c>
      <c r="B6005" s="12" t="inlineStr">
        <is>
          <t>Lavamanos, de sobreponer</t>
        </is>
      </c>
      <c r="C6005" s="12" t="inlineStr">
        <is>
          <t>LAVAMANOS BALDER CUAD.</t>
        </is>
      </c>
      <c r="D6005" s="12" t="inlineStr">
        <is>
          <t>ULTRA</t>
        </is>
      </c>
      <c r="E6005" s="12" t="inlineStr">
        <is>
          <t>economica</t>
        </is>
      </c>
      <c r="F6005" s="12" t="inlineStr">
        <is>
          <t>Ferretería Ochoa (8A)</t>
        </is>
      </c>
      <c r="G6005" s="12" t="inlineStr">
        <is>
          <t>unidad</t>
        </is>
      </c>
      <c r="H6005" s="13" t="n">
        <v>3507.02</v>
      </c>
      <c r="I6005" s="12" t="inlineStr">
        <is>
          <t>2026-09-11</t>
        </is>
      </c>
      <c r="J6005" s="14" t="inlineStr">
        <is>
          <t>https://ochoa.com.do/producto/lavamanos-balder-cuad-01061654</t>
        </is>
      </c>
    </row>
    <row r="6006">
      <c r="A6006" s="12" t="inlineStr">
        <is>
          <t>Lavamanos y pedestales</t>
        </is>
      </c>
      <c r="B6006" s="12" t="inlineStr">
        <is>
          <t>Lavamanos, de sobreponer</t>
        </is>
      </c>
      <c r="C6006" s="12" t="inlineStr">
        <is>
          <t>LAVAMANOS COCOBELLA CB.18.0070 AMARILLO</t>
        </is>
      </c>
      <c r="D6006" s="12" t="inlineStr">
        <is>
          <t>COCO</t>
        </is>
      </c>
      <c r="E6006" s="12" t="inlineStr">
        <is>
          <t>estandar</t>
        </is>
      </c>
      <c r="F6006" s="12" t="inlineStr">
        <is>
          <t>InnovaCentro (La Innovación)</t>
        </is>
      </c>
      <c r="G6006" s="12" t="inlineStr">
        <is>
          <t>unidad</t>
        </is>
      </c>
      <c r="H6006" s="13" t="n">
        <v>3529</v>
      </c>
      <c r="I6006" s="12" t="inlineStr">
        <is>
          <t>2026-09-09</t>
        </is>
      </c>
      <c r="J6006" s="14" t="inlineStr">
        <is>
          <t>https://www.innovacentro.com.do/lavamanos/lavamanos-cocobella-cb-18-0070-amarillo-041945</t>
        </is>
      </c>
    </row>
    <row r="6007">
      <c r="A6007" s="12" t="inlineStr">
        <is>
          <t>Lavamanos y pedestales</t>
        </is>
      </c>
      <c r="B6007" s="12" t="inlineStr">
        <is>
          <t>Lavamanos, de sobreponer</t>
        </is>
      </c>
      <c r="C6007" s="12" t="inlineStr">
        <is>
          <t>LAVAMANOS D/TOPE MORERA</t>
        </is>
      </c>
      <c r="D6007" s="12" t="inlineStr">
        <is>
          <t>AQUALIA</t>
        </is>
      </c>
      <c r="E6007" s="12" t="inlineStr">
        <is>
          <t>estandar</t>
        </is>
      </c>
      <c r="F6007" s="12" t="inlineStr">
        <is>
          <t>CerArte</t>
        </is>
      </c>
      <c r="G6007" s="12" t="inlineStr">
        <is>
          <t>unidad</t>
        </is>
      </c>
      <c r="H6007" s="13" t="n">
        <v>3545.67</v>
      </c>
      <c r="I6007" s="12" t="inlineStr">
        <is>
          <t>2026-09-11</t>
        </is>
      </c>
      <c r="J6007" s="14" t="inlineStr">
        <is>
          <t>https://cerarte.com.do/tienda/producto/lavamanos-dtope-morera?variant=007463%20%3A%20%20%3A%2035X39X12%20%3A%20BLANCO%20%3A%20AQUALIA</t>
        </is>
      </c>
    </row>
    <row r="6008">
      <c r="A6008" s="12" t="inlineStr">
        <is>
          <t>Lavamanos y pedestales</t>
        </is>
      </c>
      <c r="B6008" s="12" t="inlineStr">
        <is>
          <t>Lavamanos, de sobreponer</t>
        </is>
      </c>
      <c r="C6008" s="12" t="inlineStr">
        <is>
          <t>Lavamanos Rectangular Sobremesa 460x360x135 mm Chino Negro 2307</t>
        </is>
      </c>
      <c r="D6008" s="12" t="inlineStr"/>
      <c r="E6008" s="12" t="inlineStr"/>
      <c r="F6008" s="12" t="inlineStr">
        <is>
          <t>Bellón</t>
        </is>
      </c>
      <c r="G6008" s="12" t="inlineStr">
        <is>
          <t>unidad</t>
        </is>
      </c>
      <c r="H6008" s="13" t="n">
        <v>3556</v>
      </c>
      <c r="I6008" s="12" t="inlineStr">
        <is>
          <t>2026-09-10</t>
        </is>
      </c>
      <c r="J6008" s="14" t="inlineStr">
        <is>
          <t>https://catalogo.bellon.com.do/</t>
        </is>
      </c>
    </row>
    <row r="6009">
      <c r="A6009" s="12" t="inlineStr">
        <is>
          <t>Lavamanos y pedestales</t>
        </is>
      </c>
      <c r="B6009" s="12" t="inlineStr">
        <is>
          <t>Lavamanos, de sobreponer</t>
        </is>
      </c>
      <c r="C6009" s="12" t="inlineStr">
        <is>
          <t>LAVAMANOS D/TOPE OVALADO C/DESAGUE AMUR</t>
        </is>
      </c>
      <c r="D6009" s="12" t="inlineStr">
        <is>
          <t>AQUALIA</t>
        </is>
      </c>
      <c r="E6009" s="12" t="inlineStr">
        <is>
          <t>estandar</t>
        </is>
      </c>
      <c r="F6009" s="12" t="inlineStr">
        <is>
          <t>CerArte</t>
        </is>
      </c>
      <c r="G6009" s="12" t="inlineStr">
        <is>
          <t>unidad</t>
        </is>
      </c>
      <c r="H6009" s="13" t="n">
        <v>3693.58</v>
      </c>
      <c r="I6009" s="12" t="inlineStr">
        <is>
          <t>2026-09-11</t>
        </is>
      </c>
      <c r="J6009" s="14" t="inlineStr">
        <is>
          <t>https://cerarte.com.do/tienda/producto/lavamanos-dtope-ovalado-cdesague-amur?variant=011920%20%3A%20%20%3A%2058X37.5X19%20%3A%20MARMOL%20NEGRO%20%3A%20AQUALIA</t>
        </is>
      </c>
    </row>
    <row r="6010">
      <c r="A6010" s="12" t="inlineStr">
        <is>
          <t>Lavamanos y pedestales</t>
        </is>
      </c>
      <c r="B6010" s="12" t="inlineStr">
        <is>
          <t>Lavamanos, de sobreponer</t>
        </is>
      </c>
      <c r="C6010" s="12" t="inlineStr">
        <is>
          <t>Lavamanos Cuadrado Sobremesa 1" Chino Blanco JG-051</t>
        </is>
      </c>
      <c r="D6010" s="12" t="inlineStr"/>
      <c r="E6010" s="12" t="inlineStr"/>
      <c r="F6010" s="12" t="inlineStr">
        <is>
          <t>Bellón</t>
        </is>
      </c>
      <c r="G6010" s="12" t="inlineStr">
        <is>
          <t>unidad</t>
        </is>
      </c>
      <c r="H6010" s="13" t="n">
        <v>3830</v>
      </c>
      <c r="I6010" s="12" t="inlineStr">
        <is>
          <t>2026-09-10</t>
        </is>
      </c>
      <c r="J6010" s="14" t="inlineStr">
        <is>
          <t>https://catalogo.bellon.com.do/</t>
        </is>
      </c>
    </row>
    <row r="6011">
      <c r="A6011" s="12" t="inlineStr">
        <is>
          <t>Lavamanos y pedestales</t>
        </is>
      </c>
      <c r="B6011" s="12" t="inlineStr">
        <is>
          <t>Lavamanos, de sobreponer</t>
        </is>
      </c>
      <c r="C6011" s="12" t="inlineStr">
        <is>
          <t>LAVAMANOS COCOBELLA CB.18.0050-X BLANCO TIPO TOPE</t>
        </is>
      </c>
      <c r="D6011" s="12" t="inlineStr">
        <is>
          <t>COCO</t>
        </is>
      </c>
      <c r="E6011" s="12" t="inlineStr">
        <is>
          <t>estandar</t>
        </is>
      </c>
      <c r="F6011" s="12" t="inlineStr">
        <is>
          <t>InnovaCentro (La Innovación)</t>
        </is>
      </c>
      <c r="G6011" s="12" t="inlineStr">
        <is>
          <t>unidad</t>
        </is>
      </c>
      <c r="H6011" s="13" t="n">
        <v>3890</v>
      </c>
      <c r="I6011" s="12" t="inlineStr">
        <is>
          <t>2026-09-09</t>
        </is>
      </c>
      <c r="J6011" s="14" t="inlineStr">
        <is>
          <t>https://www.innovacentro.com.do/lavamanos/lavamanos-cocobella-cb-18-0050-x-blanco-tipo-tope-036633</t>
        </is>
      </c>
    </row>
    <row r="6012">
      <c r="A6012" s="12" t="inlineStr">
        <is>
          <t>Lavamanos y pedestales</t>
        </is>
      </c>
      <c r="B6012" s="12" t="inlineStr">
        <is>
          <t>Lavamanos, de sobreponer</t>
        </is>
      </c>
      <c r="C6012" s="12" t="inlineStr">
        <is>
          <t>LAVAMANOS COCOBELLA CB.18.0073 NEGRO</t>
        </is>
      </c>
      <c r="D6012" s="12" t="inlineStr">
        <is>
          <t>COCO</t>
        </is>
      </c>
      <c r="E6012" s="12" t="inlineStr">
        <is>
          <t>estandar</t>
        </is>
      </c>
      <c r="F6012" s="12" t="inlineStr">
        <is>
          <t>InnovaCentro (La Innovación)</t>
        </is>
      </c>
      <c r="G6012" s="12" t="inlineStr">
        <is>
          <t>unidad</t>
        </is>
      </c>
      <c r="H6012" s="13" t="n">
        <v>3950</v>
      </c>
      <c r="I6012" s="12" t="inlineStr">
        <is>
          <t>2026-09-09</t>
        </is>
      </c>
      <c r="J6012" s="14" t="inlineStr">
        <is>
          <t>https://www.innovacentro.com.do/lavamanos/lavamanos-cocobella-cb-18-0073-negro-041948</t>
        </is>
      </c>
    </row>
    <row r="6013">
      <c r="A6013" s="12" t="inlineStr">
        <is>
          <t>Lavamanos y pedestales</t>
        </is>
      </c>
      <c r="B6013" s="12" t="inlineStr">
        <is>
          <t>Lavamanos, de sobreponer</t>
        </is>
      </c>
      <c r="C6013" s="12" t="inlineStr">
        <is>
          <t>Lavamanos Sobreponer Liquid Corona Blanco 023701001</t>
        </is>
      </c>
      <c r="D6013" s="12" t="inlineStr"/>
      <c r="E6013" s="12" t="inlineStr"/>
      <c r="F6013" s="12" t="inlineStr">
        <is>
          <t>Bellón</t>
        </is>
      </c>
      <c r="G6013" s="12" t="inlineStr">
        <is>
          <t>unidad</t>
        </is>
      </c>
      <c r="H6013" s="13" t="n">
        <v>4047.88</v>
      </c>
      <c r="I6013" s="12" t="inlineStr">
        <is>
          <t>2026-09-10</t>
        </is>
      </c>
      <c r="J6013" s="14" t="inlineStr">
        <is>
          <t>https://catalogo.bellon.com.do/</t>
        </is>
      </c>
    </row>
    <row r="6014">
      <c r="A6014" s="12" t="inlineStr">
        <is>
          <t>Lavamanos y pedestales</t>
        </is>
      </c>
      <c r="B6014" s="12" t="inlineStr">
        <is>
          <t>Lavamanos, de sobreponer</t>
        </is>
      </c>
      <c r="C6014" s="12" t="inlineStr">
        <is>
          <t>LAVAMANOS BRAGI RED.</t>
        </is>
      </c>
      <c r="D6014" s="12" t="inlineStr">
        <is>
          <t>ULTRA</t>
        </is>
      </c>
      <c r="E6014" s="12" t="inlineStr">
        <is>
          <t>economica</t>
        </is>
      </c>
      <c r="F6014" s="12" t="inlineStr">
        <is>
          <t>Ferretería Ochoa (8A)</t>
        </is>
      </c>
      <c r="G6014" s="12" t="inlineStr">
        <is>
          <t>unidad</t>
        </is>
      </c>
      <c r="H6014" s="13" t="n">
        <v>4072.97</v>
      </c>
      <c r="I6014" s="12" t="inlineStr">
        <is>
          <t>2026-09-11</t>
        </is>
      </c>
      <c r="J6014" s="14" t="inlineStr">
        <is>
          <t>https://ochoa.com.do/producto/lavamanos-bragi-red-01061657</t>
        </is>
      </c>
    </row>
    <row r="6015">
      <c r="A6015" s="12" t="inlineStr">
        <is>
          <t>Lavamanos y pedestales</t>
        </is>
      </c>
      <c r="B6015" s="12" t="inlineStr">
        <is>
          <t>Lavamanos, de sobreponer</t>
        </is>
      </c>
      <c r="C6015" s="12" t="inlineStr">
        <is>
          <t>LAVAMANOS ODIN RED.</t>
        </is>
      </c>
      <c r="D6015" s="12" t="inlineStr">
        <is>
          <t>ULTRA</t>
        </is>
      </c>
      <c r="E6015" s="12" t="inlineStr">
        <is>
          <t>economica</t>
        </is>
      </c>
      <c r="F6015" s="12" t="inlineStr">
        <is>
          <t>Ferretería Ochoa (8A)</t>
        </is>
      </c>
      <c r="G6015" s="12" t="inlineStr">
        <is>
          <t>unidad</t>
        </is>
      </c>
      <c r="H6015" s="13" t="n">
        <v>4096.36</v>
      </c>
      <c r="I6015" s="12" t="inlineStr">
        <is>
          <t>2026-09-11</t>
        </is>
      </c>
      <c r="J6015" s="14" t="inlineStr">
        <is>
          <t>https://ochoa.com.do/producto/lavamanos-odin-red-01061653</t>
        </is>
      </c>
    </row>
    <row r="6016">
      <c r="A6016" s="12" t="inlineStr">
        <is>
          <t>Lavamanos y pedestales</t>
        </is>
      </c>
      <c r="B6016" s="12" t="inlineStr">
        <is>
          <t>Lavamanos, de sobreponer</t>
        </is>
      </c>
      <c r="C6016" s="12" t="inlineStr">
        <is>
          <t>LAVAMANOS D/TOPE OVALADO C/DESAGUE AMUR</t>
        </is>
      </c>
      <c r="D6016" s="12" t="inlineStr">
        <is>
          <t>AQUALIA</t>
        </is>
      </c>
      <c r="E6016" s="12" t="inlineStr">
        <is>
          <t>estandar</t>
        </is>
      </c>
      <c r="F6016" s="12" t="inlineStr">
        <is>
          <t>CerArte</t>
        </is>
      </c>
      <c r="G6016" s="12" t="inlineStr">
        <is>
          <t>unidad</t>
        </is>
      </c>
      <c r="H6016" s="13" t="n">
        <v>4143.79</v>
      </c>
      <c r="I6016" s="12" t="inlineStr">
        <is>
          <t>2026-09-11</t>
        </is>
      </c>
      <c r="J6016" s="14" t="inlineStr">
        <is>
          <t>https://cerarte.com.do/tienda/producto/lavamanos-dtope-ovalado-cdesague-amur?variant=011920%20%3A%20%20%3A%2058X37.5X19%20%3A%20MARMOL%20BLANCO%20M%20%3A%20AQUALIA</t>
        </is>
      </c>
    </row>
    <row r="6017">
      <c r="A6017" s="12" t="inlineStr">
        <is>
          <t>Lavamanos y pedestales</t>
        </is>
      </c>
      <c r="B6017" s="12" t="inlineStr">
        <is>
          <t>Lavamanos, de sobreponer</t>
        </is>
      </c>
      <c r="C6017" s="12" t="inlineStr">
        <is>
          <t>LAVAMANOS D/TOPE CUADRADO FARGA</t>
        </is>
      </c>
      <c r="D6017" s="12" t="inlineStr">
        <is>
          <t>AQUALIA</t>
        </is>
      </c>
      <c r="E6017" s="12" t="inlineStr">
        <is>
          <t>estandar</t>
        </is>
      </c>
      <c r="F6017" s="12" t="inlineStr">
        <is>
          <t>CerArte</t>
        </is>
      </c>
      <c r="G6017" s="12" t="inlineStr">
        <is>
          <t>unidad</t>
        </is>
      </c>
      <c r="H6017" s="13" t="n">
        <v>4181.03</v>
      </c>
      <c r="I6017" s="12" t="inlineStr">
        <is>
          <t>2026-09-11</t>
        </is>
      </c>
      <c r="J6017" s="14" t="inlineStr">
        <is>
          <t>https://cerarte.com.do/tienda/producto/lavamanos-dtope-cuadrado-farga?variant=011915%20%3A%20%20%3A%2050X37X13.5%20%3A%20GRIS%20MATE%20%3A%20AQUALIA</t>
        </is>
      </c>
    </row>
    <row r="6018">
      <c r="A6018" s="12" t="inlineStr">
        <is>
          <t>Lavamanos y pedestales</t>
        </is>
      </c>
      <c r="B6018" s="12" t="inlineStr">
        <is>
          <t>Lavamanos, de sobreponer</t>
        </is>
      </c>
      <c r="C6018" s="12" t="inlineStr">
        <is>
          <t>LAVAMANOS D/TOPE OVALADO YUSU</t>
        </is>
      </c>
      <c r="D6018" s="12" t="inlineStr">
        <is>
          <t>AQUALIA</t>
        </is>
      </c>
      <c r="E6018" s="12" t="inlineStr">
        <is>
          <t>estandar</t>
        </is>
      </c>
      <c r="F6018" s="12" t="inlineStr">
        <is>
          <t>CerArte</t>
        </is>
      </c>
      <c r="G6018" s="12" t="inlineStr">
        <is>
          <t>unidad</t>
        </is>
      </c>
      <c r="H6018" s="13" t="n">
        <v>4181.07</v>
      </c>
      <c r="I6018" s="12" t="inlineStr">
        <is>
          <t>2026-09-11</t>
        </is>
      </c>
      <c r="J6018" s="14" t="inlineStr">
        <is>
          <t>https://cerarte.com.do/tienda/producto/lavamanos-dtope-ovalado-yusu?variant=011916%20%3A%20%20%3A%2050X37X13.5%20%3A%20GRIS%20MATE%20%3A%20AQUALIA</t>
        </is>
      </c>
    </row>
    <row r="6019">
      <c r="A6019" s="12" t="inlineStr">
        <is>
          <t>Lavamanos y pedestales</t>
        </is>
      </c>
      <c r="B6019" s="12" t="inlineStr">
        <is>
          <t>Lavamanos, de sobreponer</t>
        </is>
      </c>
      <c r="C6019" s="12" t="inlineStr">
        <is>
          <t>Lavamanos Rectangular Sobremesa 480x370x130 mm Chino Negro 2086</t>
        </is>
      </c>
      <c r="D6019" s="12" t="inlineStr"/>
      <c r="E6019" s="12" t="inlineStr"/>
      <c r="F6019" s="12" t="inlineStr">
        <is>
          <t>Bellón</t>
        </is>
      </c>
      <c r="G6019" s="12" t="inlineStr">
        <is>
          <t>unidad</t>
        </is>
      </c>
      <c r="H6019" s="13" t="n">
        <v>4192</v>
      </c>
      <c r="I6019" s="12" t="inlineStr">
        <is>
          <t>2026-09-10</t>
        </is>
      </c>
      <c r="J6019" s="14" t="inlineStr">
        <is>
          <t>https://catalogo.bellon.com.do/</t>
        </is>
      </c>
    </row>
    <row r="6020">
      <c r="A6020" s="12" t="inlineStr">
        <is>
          <t>Lavamanos y pedestales</t>
        </is>
      </c>
      <c r="B6020" s="12" t="inlineStr">
        <is>
          <t>Lavamanos, de sobreponer</t>
        </is>
      </c>
      <c r="C6020" s="12" t="inlineStr">
        <is>
          <t>Lavamanos Redondo Sobremesa 415x415x155 mm Chino Negro 2009A</t>
        </is>
      </c>
      <c r="D6020" s="12" t="inlineStr"/>
      <c r="E6020" s="12" t="inlineStr"/>
      <c r="F6020" s="12" t="inlineStr">
        <is>
          <t>Bellón</t>
        </is>
      </c>
      <c r="G6020" s="12" t="inlineStr">
        <is>
          <t>unidad</t>
        </is>
      </c>
      <c r="H6020" s="13" t="n">
        <v>4385</v>
      </c>
      <c r="I6020" s="12" t="inlineStr">
        <is>
          <t>2026-09-10</t>
        </is>
      </c>
      <c r="J6020" s="14" t="inlineStr">
        <is>
          <t>https://catalogo.bellon.com.do/</t>
        </is>
      </c>
    </row>
    <row r="6021">
      <c r="A6021" s="12" t="inlineStr">
        <is>
          <t>Lavamanos y pedestales</t>
        </is>
      </c>
      <c r="B6021" s="12" t="inlineStr">
        <is>
          <t>Lavamanos, de sobreponer</t>
        </is>
      </c>
      <c r="C6021" s="12" t="inlineStr">
        <is>
          <t>LAVAMANOS D/TOPE PAVONIA</t>
        </is>
      </c>
      <c r="D6021" s="12" t="inlineStr">
        <is>
          <t>AQUALIA</t>
        </is>
      </c>
      <c r="E6021" s="12" t="inlineStr">
        <is>
          <t>estandar</t>
        </is>
      </c>
      <c r="F6021" s="12" t="inlineStr">
        <is>
          <t>CerArte</t>
        </is>
      </c>
      <c r="G6021" s="12" t="inlineStr">
        <is>
          <t>unidad</t>
        </is>
      </c>
      <c r="H6021" s="13" t="n">
        <v>4439.94</v>
      </c>
      <c r="I6021" s="12" t="inlineStr">
        <is>
          <t>2026-09-11</t>
        </is>
      </c>
      <c r="J6021" s="14" t="inlineStr">
        <is>
          <t>https://cerarte.com.do/tienda/producto/lavamanos-dtope-pavonia?variant=007543%20%3A%20%20%3A%2031x31x15.5%20%3A%20GOLD%20%3A%20AQUALIA</t>
        </is>
      </c>
    </row>
    <row r="6022">
      <c r="A6022" s="12" t="inlineStr">
        <is>
          <t>Lavamanos y pedestales</t>
        </is>
      </c>
      <c r="B6022" s="12" t="inlineStr">
        <is>
          <t>Lavamanos, de sobreponer</t>
        </is>
      </c>
      <c r="C6022" s="12" t="inlineStr">
        <is>
          <t>Lavamanos Ovalado Sobremesa 475x340x140 mm Chino Negro/Blanco 2144A</t>
        </is>
      </c>
      <c r="D6022" s="12" t="inlineStr"/>
      <c r="E6022" s="12" t="inlineStr"/>
      <c r="F6022" s="12" t="inlineStr">
        <is>
          <t>Bellón</t>
        </is>
      </c>
      <c r="G6022" s="12" t="inlineStr">
        <is>
          <t>unidad</t>
        </is>
      </c>
      <c r="H6022" s="13" t="n">
        <v>4445</v>
      </c>
      <c r="I6022" s="12" t="inlineStr">
        <is>
          <t>2026-09-10</t>
        </is>
      </c>
      <c r="J6022" s="14" t="inlineStr">
        <is>
          <t>https://catalogo.bellon.com.do/</t>
        </is>
      </c>
    </row>
    <row r="6023">
      <c r="A6023" s="12" t="inlineStr">
        <is>
          <t>Lavamanos y pedestales</t>
        </is>
      </c>
      <c r="B6023" s="12" t="inlineStr">
        <is>
          <t>Lavamanos, de sobreponer</t>
        </is>
      </c>
      <c r="C6023" s="12" t="inlineStr">
        <is>
          <t>LAVAMANOS D/TOPE REDONDO SAUCE</t>
        </is>
      </c>
      <c r="D6023" s="12" t="inlineStr">
        <is>
          <t>AQUALIA</t>
        </is>
      </c>
      <c r="E6023" s="12" t="inlineStr">
        <is>
          <t>estandar</t>
        </is>
      </c>
      <c r="F6023" s="12" t="inlineStr">
        <is>
          <t>CerArte</t>
        </is>
      </c>
      <c r="G6023" s="12" t="inlineStr">
        <is>
          <t>unidad</t>
        </is>
      </c>
      <c r="H6023" s="13" t="n">
        <v>4567.44</v>
      </c>
      <c r="I6023" s="12" t="inlineStr">
        <is>
          <t>2026-09-11</t>
        </is>
      </c>
      <c r="J6023" s="14" t="inlineStr">
        <is>
          <t>https://cerarte.com.do/tienda/producto/lavamanos-dtope-redondo-sauce?variant=011917%20%3A%20%20%3A%2036X36X12.5%20%3A%20BLANCO%20MATE%20%3A%20AQUALIA</t>
        </is>
      </c>
    </row>
    <row r="6024">
      <c r="A6024" s="12" t="inlineStr">
        <is>
          <t>Lavamanos y pedestales</t>
        </is>
      </c>
      <c r="B6024" s="12" t="inlineStr">
        <is>
          <t>Lavamanos, de sobreponer</t>
        </is>
      </c>
      <c r="C6024" s="12" t="inlineStr">
        <is>
          <t>LAVABO SOBREPONER SREB SANTORINI</t>
        </is>
      </c>
      <c r="D6024" s="12" t="inlineStr">
        <is>
          <t>HELVEX</t>
        </is>
      </c>
      <c r="E6024" s="12" t="inlineStr">
        <is>
          <t>alta</t>
        </is>
      </c>
      <c r="F6024" s="12" t="inlineStr">
        <is>
          <t>Ferretería Ochoa (8A)</t>
        </is>
      </c>
      <c r="G6024" s="12" t="inlineStr">
        <is>
          <t>unidad</t>
        </is>
      </c>
      <c r="H6024" s="13" t="n">
        <v>4645.55</v>
      </c>
      <c r="I6024" s="12" t="inlineStr">
        <is>
          <t>2026-09-11</t>
        </is>
      </c>
      <c r="J6024" s="14" t="inlineStr">
        <is>
          <t>https://ochoa.com.do/producto/lavabo-sobreponer-sreb-santorini-01061540</t>
        </is>
      </c>
    </row>
    <row r="6025">
      <c r="A6025" s="12" t="inlineStr">
        <is>
          <t>Lavamanos y pedestales</t>
        </is>
      </c>
      <c r="B6025" s="12" t="inlineStr">
        <is>
          <t>Lavamanos, de sobreponer</t>
        </is>
      </c>
      <c r="C6025" s="12" t="inlineStr">
        <is>
          <t>LAVAMANOS D/TOPE OVALADO YUSU</t>
        </is>
      </c>
      <c r="D6025" s="12" t="inlineStr">
        <is>
          <t>AQUALIA</t>
        </is>
      </c>
      <c r="E6025" s="12" t="inlineStr">
        <is>
          <t>estandar</t>
        </is>
      </c>
      <c r="F6025" s="12" t="inlineStr">
        <is>
          <t>CerArte</t>
        </is>
      </c>
      <c r="G6025" s="12" t="inlineStr">
        <is>
          <t>unidad</t>
        </is>
      </c>
      <c r="H6025" s="13" t="n">
        <v>4680.28</v>
      </c>
      <c r="I6025" s="12" t="inlineStr">
        <is>
          <t>2026-09-11</t>
        </is>
      </c>
      <c r="J6025" s="14" t="inlineStr">
        <is>
          <t>https://cerarte.com.do/tienda/producto/lavamanos-dtope-ovalado-yusu?variant=011916%20%3A%20%20%3A%2050X37X13.5%20%3A%20NEGRO%20MATE%20%3A%20AQUALIA</t>
        </is>
      </c>
    </row>
    <row r="6026">
      <c r="A6026" s="12" t="inlineStr">
        <is>
          <t>Lavamanos y pedestales</t>
        </is>
      </c>
      <c r="B6026" s="12" t="inlineStr">
        <is>
          <t>Lavamanos, de sobreponer</t>
        </is>
      </c>
      <c r="C6026" s="12" t="inlineStr">
        <is>
          <t>Lavamanos Ovalado Sobremesa 455x320x135 mm Chino Negro/Blanco 2261</t>
        </is>
      </c>
      <c r="D6026" s="12" t="inlineStr"/>
      <c r="E6026" s="12" t="inlineStr"/>
      <c r="F6026" s="12" t="inlineStr">
        <is>
          <t>Bellón</t>
        </is>
      </c>
      <c r="G6026" s="12" t="inlineStr">
        <is>
          <t>unidad</t>
        </is>
      </c>
      <c r="H6026" s="13" t="n">
        <v>4695</v>
      </c>
      <c r="I6026" s="12" t="inlineStr">
        <is>
          <t>2026-09-10</t>
        </is>
      </c>
      <c r="J6026" s="14" t="inlineStr">
        <is>
          <t>https://catalogo.bellon.com.do/</t>
        </is>
      </c>
    </row>
    <row r="6027">
      <c r="A6027" s="12" t="inlineStr">
        <is>
          <t>Lavamanos y pedestales</t>
        </is>
      </c>
      <c r="B6027" s="12" t="inlineStr">
        <is>
          <t>Lavamanos, de sobreponer</t>
        </is>
      </c>
      <c r="C6027" s="12" t="inlineStr">
        <is>
          <t>LAVAMANOS D/TOPE CUADRADO FARGA</t>
        </is>
      </c>
      <c r="D6027" s="12" t="inlineStr">
        <is>
          <t>AQUALIA</t>
        </is>
      </c>
      <c r="E6027" s="12" t="inlineStr">
        <is>
          <t>estandar</t>
        </is>
      </c>
      <c r="F6027" s="12" t="inlineStr">
        <is>
          <t>CerArte</t>
        </is>
      </c>
      <c r="G6027" s="12" t="inlineStr">
        <is>
          <t>unidad</t>
        </is>
      </c>
      <c r="H6027" s="13" t="n">
        <v>4701.76</v>
      </c>
      <c r="I6027" s="12" t="inlineStr">
        <is>
          <t>2026-09-11</t>
        </is>
      </c>
      <c r="J6027" s="14" t="inlineStr">
        <is>
          <t>https://cerarte.com.do/tienda/producto/lavamanos-dtope-cuadrado-farga?variant=011915%20%3A%20%20%3A%2050X37X13.5%20%3A%20NEGRO%20MATE%20%3A%20AQUALIA</t>
        </is>
      </c>
    </row>
    <row r="6028">
      <c r="A6028" s="12" t="inlineStr">
        <is>
          <t>Lavamanos y pedestales</t>
        </is>
      </c>
      <c r="B6028" s="12" t="inlineStr">
        <is>
          <t>Lavamanos, de sobreponer</t>
        </is>
      </c>
      <c r="C6028" s="12" t="inlineStr">
        <is>
          <t>LAVAMANOS D/TOPE REDONDO C/DESAGUE SUAZI</t>
        </is>
      </c>
      <c r="D6028" s="12" t="inlineStr">
        <is>
          <t>AQUALIA</t>
        </is>
      </c>
      <c r="E6028" s="12" t="inlineStr">
        <is>
          <t>estandar</t>
        </is>
      </c>
      <c r="F6028" s="12" t="inlineStr">
        <is>
          <t>CerArte</t>
        </is>
      </c>
      <c r="G6028" s="12" t="inlineStr">
        <is>
          <t>unidad</t>
        </is>
      </c>
      <c r="H6028" s="13" t="n">
        <v>4797.71</v>
      </c>
      <c r="I6028" s="12" t="inlineStr">
        <is>
          <t>2026-09-11</t>
        </is>
      </c>
      <c r="J6028" s="14" t="inlineStr">
        <is>
          <t>https://cerarte.com.do/tienda/producto/lavamanos-dtope-redondo-cdesague-suazi?variant=011922%20%3A%20%20%3A%2039X39X13.5%20%3A%20MARMOL%20NEGRO%20MA%20%3A%20AQUALIA</t>
        </is>
      </c>
    </row>
    <row r="6029">
      <c r="A6029" s="12" t="inlineStr">
        <is>
          <t>Lavamanos y pedestales</t>
        </is>
      </c>
      <c r="B6029" s="12" t="inlineStr">
        <is>
          <t>Lavamanos, de sobreponer</t>
        </is>
      </c>
      <c r="C6029" s="12" t="inlineStr">
        <is>
          <t>LAVAMANOS D/TOPE REDONDO C/DESAGUE SUAZI</t>
        </is>
      </c>
      <c r="D6029" s="12" t="inlineStr">
        <is>
          <t>AQUALIA</t>
        </is>
      </c>
      <c r="E6029" s="12" t="inlineStr">
        <is>
          <t>estandar</t>
        </is>
      </c>
      <c r="F6029" s="12" t="inlineStr">
        <is>
          <t>CerArte</t>
        </is>
      </c>
      <c r="G6029" s="12" t="inlineStr">
        <is>
          <t>unidad</t>
        </is>
      </c>
      <c r="H6029" s="13" t="n">
        <v>4797.72</v>
      </c>
      <c r="I6029" s="12" t="inlineStr">
        <is>
          <t>2026-09-11</t>
        </is>
      </c>
      <c r="J6029" s="14" t="inlineStr">
        <is>
          <t>https://cerarte.com.do/tienda/producto/lavamanos-dtope-redondo-cdesague-suazi?variant=011922%20%3A%20%20%3A%2039X39X13.5%20%3A%20MARMOL%20BLANCO%20%3A%20AQUALIA</t>
        </is>
      </c>
    </row>
    <row r="6030">
      <c r="A6030" s="12" t="inlineStr">
        <is>
          <t>Lavamanos y pedestales</t>
        </is>
      </c>
      <c r="B6030" s="12" t="inlineStr">
        <is>
          <t>Lavamanos, de sobreponer</t>
        </is>
      </c>
      <c r="C6030" s="12" t="inlineStr">
        <is>
          <t>Lavamanos Ovalado Sobremesa 590x390x130 mm Chino Negro/Negro 2124</t>
        </is>
      </c>
      <c r="D6030" s="12" t="inlineStr"/>
      <c r="E6030" s="12" t="inlineStr"/>
      <c r="F6030" s="12" t="inlineStr">
        <is>
          <t>Bellón</t>
        </is>
      </c>
      <c r="G6030" s="12" t="inlineStr">
        <is>
          <t>unidad</t>
        </is>
      </c>
      <c r="H6030" s="13" t="n">
        <v>4825</v>
      </c>
      <c r="I6030" s="12" t="inlineStr">
        <is>
          <t>2026-09-10</t>
        </is>
      </c>
      <c r="J6030" s="14" t="inlineStr">
        <is>
          <t>https://catalogo.bellon.com.do/</t>
        </is>
      </c>
    </row>
    <row r="6031">
      <c r="A6031" s="12" t="inlineStr">
        <is>
          <t>Lavamanos y pedestales</t>
        </is>
      </c>
      <c r="B6031" s="12" t="inlineStr">
        <is>
          <t>Lavamanos, de sobreponer</t>
        </is>
      </c>
      <c r="C6031" s="12" t="inlineStr">
        <is>
          <t>LAVAMANOS D/TOPE MERLOT</t>
        </is>
      </c>
      <c r="D6031" s="12" t="inlineStr">
        <is>
          <t>AQUALIA</t>
        </is>
      </c>
      <c r="E6031" s="12" t="inlineStr">
        <is>
          <t>estandar</t>
        </is>
      </c>
      <c r="F6031" s="12" t="inlineStr">
        <is>
          <t>CerArte</t>
        </is>
      </c>
      <c r="G6031" s="12" t="inlineStr">
        <is>
          <t>unidad</t>
        </is>
      </c>
      <c r="H6031" s="13" t="n">
        <v>4834.43</v>
      </c>
      <c r="I6031" s="12" t="inlineStr">
        <is>
          <t>2026-09-11</t>
        </is>
      </c>
      <c r="J6031" s="14" t="inlineStr">
        <is>
          <t>https://cerarte.com.do/tienda/producto/lavamanos-dtope-merlot?variant=011914%20%3A%20%20%3A%2050X37X13.5%20%3A%20NEGRO%20MATE%20%3A%20AQUALIA</t>
        </is>
      </c>
    </row>
    <row r="6032">
      <c r="A6032" s="12" t="inlineStr">
        <is>
          <t>Lavamanos y pedestales</t>
        </is>
      </c>
      <c r="B6032" s="12" t="inlineStr">
        <is>
          <t>Lavamanos, de sobreponer</t>
        </is>
      </c>
      <c r="C6032" s="12" t="inlineStr">
        <is>
          <t>LAVABO SOBREPONER 1P SANTORINI</t>
        </is>
      </c>
      <c r="D6032" s="12" t="inlineStr">
        <is>
          <t>HELVEX</t>
        </is>
      </c>
      <c r="E6032" s="12" t="inlineStr">
        <is>
          <t>alta</t>
        </is>
      </c>
      <c r="F6032" s="12" t="inlineStr">
        <is>
          <t>Ferretería Ochoa (8A)</t>
        </is>
      </c>
      <c r="G6032" s="12" t="inlineStr">
        <is>
          <t>unidad</t>
        </is>
      </c>
      <c r="H6032" s="13" t="n">
        <v>4837.48</v>
      </c>
      <c r="I6032" s="12" t="inlineStr">
        <is>
          <t>2026-09-11</t>
        </is>
      </c>
      <c r="J6032" s="14" t="inlineStr">
        <is>
          <t>https://ochoa.com.do/producto/lavabo-sobreponer-1p-santorini-01061541</t>
        </is>
      </c>
    </row>
    <row r="6033">
      <c r="A6033" s="12" t="inlineStr">
        <is>
          <t>Lavamanos y pedestales</t>
        </is>
      </c>
      <c r="B6033" s="12" t="inlineStr">
        <is>
          <t>Lavamanos, de sobreponer</t>
        </is>
      </c>
      <c r="C6033" s="12" t="inlineStr">
        <is>
          <t>LAVAMANOS FREY CUAD.</t>
        </is>
      </c>
      <c r="D6033" s="12" t="inlineStr">
        <is>
          <t>ULTRA</t>
        </is>
      </c>
      <c r="E6033" s="12" t="inlineStr">
        <is>
          <t>economica</t>
        </is>
      </c>
      <c r="F6033" s="12" t="inlineStr">
        <is>
          <t>Ferretería Ochoa (8A)</t>
        </is>
      </c>
      <c r="G6033" s="12" t="inlineStr">
        <is>
          <t>unidad</t>
        </is>
      </c>
      <c r="H6033" s="13" t="n">
        <v>4880.62</v>
      </c>
      <c r="I6033" s="12" t="inlineStr">
        <is>
          <t>2026-09-11</t>
        </is>
      </c>
      <c r="J6033" s="14" t="inlineStr">
        <is>
          <t>https://ochoa.com.do/producto/lavamanos-frey-cuad-01061655</t>
        </is>
      </c>
    </row>
    <row r="6034">
      <c r="A6034" s="12" t="inlineStr">
        <is>
          <t>Lavamanos y pedestales</t>
        </is>
      </c>
      <c r="B6034" s="12" t="inlineStr">
        <is>
          <t>Lavamanos, de sobreponer</t>
        </is>
      </c>
      <c r="C6034" s="12" t="inlineStr">
        <is>
          <t>LAVAMANOS ARTEMIS</t>
        </is>
      </c>
      <c r="D6034" s="12" t="inlineStr">
        <is>
          <t>ULTRA</t>
        </is>
      </c>
      <c r="E6034" s="12" t="inlineStr">
        <is>
          <t>economica</t>
        </is>
      </c>
      <c r="F6034" s="12" t="inlineStr">
        <is>
          <t>Ferretería Ochoa (8A)</t>
        </is>
      </c>
      <c r="G6034" s="12" t="inlineStr">
        <is>
          <t>unidad</t>
        </is>
      </c>
      <c r="H6034" s="13" t="n">
        <v>4912.67</v>
      </c>
      <c r="I6034" s="12" t="inlineStr">
        <is>
          <t>2026-09-11</t>
        </is>
      </c>
      <c r="J6034" s="14" t="inlineStr">
        <is>
          <t>https://ochoa.com.do/producto/lavamanos-artemis-01061616</t>
        </is>
      </c>
    </row>
    <row r="6035">
      <c r="A6035" s="12" t="inlineStr">
        <is>
          <t>Lavamanos y pedestales</t>
        </is>
      </c>
      <c r="B6035" s="12" t="inlineStr">
        <is>
          <t>Lavamanos, de sobreponer</t>
        </is>
      </c>
      <c r="C6035" s="12" t="inlineStr">
        <is>
          <t>LAVAMANOS D/TOPE REDONDO C/DESAGUE NARDUS</t>
        </is>
      </c>
      <c r="D6035" s="12" t="inlineStr">
        <is>
          <t>AQUALIA</t>
        </is>
      </c>
      <c r="E6035" s="12" t="inlineStr">
        <is>
          <t>estandar</t>
        </is>
      </c>
      <c r="F6035" s="12" t="inlineStr">
        <is>
          <t>CerArte</t>
        </is>
      </c>
      <c r="G6035" s="12" t="inlineStr">
        <is>
          <t>unidad</t>
        </is>
      </c>
      <c r="H6035" s="13" t="n">
        <v>4933.08</v>
      </c>
      <c r="I6035" s="12" t="inlineStr">
        <is>
          <t>2026-09-11</t>
        </is>
      </c>
      <c r="J6035" s="14" t="inlineStr">
        <is>
          <t>https://cerarte.com.do/tienda/producto/lavamanos-dtope-redondo-cdesague-nardus?variant=011918%20%3A%20%20%3A%2039.5X39.5X12%20%3A%20MARRON%20MATE%20%3A%20AQUALIA</t>
        </is>
      </c>
    </row>
    <row r="6036">
      <c r="A6036" s="12" t="inlineStr">
        <is>
          <t>Lavamanos y pedestales</t>
        </is>
      </c>
      <c r="B6036" s="12" t="inlineStr">
        <is>
          <t>Lavamanos, de sobreponer</t>
        </is>
      </c>
      <c r="C6036" s="12" t="inlineStr">
        <is>
          <t>Lavamanos Apoyo Cascade Vessel Blanco</t>
        </is>
      </c>
      <c r="D6036" s="12" t="inlineStr"/>
      <c r="E6036" s="12" t="inlineStr"/>
      <c r="F6036" s="12" t="inlineStr">
        <is>
          <t>La Ibérica</t>
        </is>
      </c>
      <c r="G6036" s="12" t="inlineStr">
        <is>
          <t>unidad</t>
        </is>
      </c>
      <c r="H6036" s="13" t="n">
        <v>5000</v>
      </c>
      <c r="I6036" s="12" t="inlineStr">
        <is>
          <t>2026-09-10</t>
        </is>
      </c>
      <c r="J6036" s="14" t="inlineStr">
        <is>
          <t>https://tienda.laiberica.com.do/product/lavamanos-apoyo-cascade-vessel-blanco-sin-desage/</t>
        </is>
      </c>
    </row>
    <row r="6037">
      <c r="A6037" s="12" t="inlineStr">
        <is>
          <t>Lavamanos y pedestales</t>
        </is>
      </c>
      <c r="B6037" s="12" t="inlineStr">
        <is>
          <t>Lavamanos, de sobreponer</t>
        </is>
      </c>
      <c r="C6037" s="12" t="inlineStr">
        <is>
          <t>LAVAMANOS D/TOPE ALMEZ</t>
        </is>
      </c>
      <c r="D6037" s="12" t="inlineStr">
        <is>
          <t>AQUALIA</t>
        </is>
      </c>
      <c r="E6037" s="12" t="inlineStr">
        <is>
          <t>estandar</t>
        </is>
      </c>
      <c r="F6037" s="12" t="inlineStr">
        <is>
          <t>CerArte</t>
        </is>
      </c>
      <c r="G6037" s="12" t="inlineStr">
        <is>
          <t>unidad</t>
        </is>
      </c>
      <c r="H6037" s="13" t="n">
        <v>5089.44</v>
      </c>
      <c r="I6037" s="12" t="inlineStr">
        <is>
          <t>2026-09-11</t>
        </is>
      </c>
      <c r="J6037" s="14" t="inlineStr">
        <is>
          <t>https://cerarte.com.do/tienda/producto/lavamanos-dtope-almez?variant=007536%20%3A%20%20%3A%2040X40X14.5%20%3A%20DORADO%20%3A%20AQUALIA</t>
        </is>
      </c>
    </row>
    <row r="6038">
      <c r="A6038" s="12" t="inlineStr">
        <is>
          <t>Lavamanos y pedestales</t>
        </is>
      </c>
      <c r="B6038" s="12" t="inlineStr">
        <is>
          <t>Lavamanos, de sobreponer</t>
        </is>
      </c>
      <c r="C6038" s="12" t="inlineStr">
        <is>
          <t>LAVAMANOS D/TOPE CERNUUM</t>
        </is>
      </c>
      <c r="D6038" s="12" t="inlineStr">
        <is>
          <t>AQUALIA</t>
        </is>
      </c>
      <c r="E6038" s="12" t="inlineStr">
        <is>
          <t>estandar</t>
        </is>
      </c>
      <c r="F6038" s="12" t="inlineStr">
        <is>
          <t>CerArte</t>
        </is>
      </c>
      <c r="G6038" s="12" t="inlineStr">
        <is>
          <t>unidad</t>
        </is>
      </c>
      <c r="H6038" s="13" t="n">
        <v>5133.69</v>
      </c>
      <c r="I6038" s="12" t="inlineStr">
        <is>
          <t>2026-09-11</t>
        </is>
      </c>
      <c r="J6038" s="14" t="inlineStr">
        <is>
          <t>https://cerarte.com.do/tienda/producto/lavamanos-dtope-cernuum?variant=007547%20%3A%20%20%3A%20%20%3A%20DORADO%20%3A%20AQUALIA</t>
        </is>
      </c>
    </row>
    <row r="6039">
      <c r="A6039" s="12" t="inlineStr">
        <is>
          <t>Lavamanos y pedestales</t>
        </is>
      </c>
      <c r="B6039" s="12" t="inlineStr">
        <is>
          <t>Lavamanos, de sobreponer</t>
        </is>
      </c>
      <c r="C6039" s="12" t="inlineStr">
        <is>
          <t>LAVAMANOS COCOBELLA CB.18.004603-X ORO TIPO TOPE</t>
        </is>
      </c>
      <c r="D6039" s="12" t="inlineStr">
        <is>
          <t>COCO</t>
        </is>
      </c>
      <c r="E6039" s="12" t="inlineStr">
        <is>
          <t>estandar</t>
        </is>
      </c>
      <c r="F6039" s="12" t="inlineStr">
        <is>
          <t>InnovaCentro (La Innovación)</t>
        </is>
      </c>
      <c r="G6039" s="12" t="inlineStr">
        <is>
          <t>unidad</t>
        </is>
      </c>
      <c r="H6039" s="13" t="n">
        <v>5355</v>
      </c>
      <c r="I6039" s="12" t="inlineStr">
        <is>
          <t>2026-09-09</t>
        </is>
      </c>
      <c r="J6039" s="14" t="inlineStr">
        <is>
          <t>https://www.innovacentro.com.do/lavamanos/lavamanos-cocobella-cb-18-004603-x-oro-tipo-tope-042786</t>
        </is>
      </c>
    </row>
    <row r="6040">
      <c r="A6040" s="12" t="inlineStr">
        <is>
          <t>Lavamanos y pedestales</t>
        </is>
      </c>
      <c r="B6040" s="12" t="inlineStr">
        <is>
          <t>Lavamanos, de sobreponer</t>
        </is>
      </c>
      <c r="C6040" s="12" t="inlineStr">
        <is>
          <t>LAVAMANOS DELOS</t>
        </is>
      </c>
      <c r="D6040" s="12" t="inlineStr">
        <is>
          <t>ULTRA</t>
        </is>
      </c>
      <c r="E6040" s="12" t="inlineStr">
        <is>
          <t>economica</t>
        </is>
      </c>
      <c r="F6040" s="12" t="inlineStr">
        <is>
          <t>Ferretería Ochoa (8A)</t>
        </is>
      </c>
      <c r="G6040" s="12" t="inlineStr">
        <is>
          <t>unidad</t>
        </is>
      </c>
      <c r="H6040" s="13" t="n">
        <v>5418.52</v>
      </c>
      <c r="I6040" s="12" t="inlineStr">
        <is>
          <t>2026-09-11</t>
        </is>
      </c>
      <c r="J6040" s="14" t="inlineStr">
        <is>
          <t>https://ochoa.com.do/producto/lavamanos-delos-01061608</t>
        </is>
      </c>
    </row>
    <row r="6041">
      <c r="A6041" s="12" t="inlineStr">
        <is>
          <t>Lavamanos y pedestales</t>
        </is>
      </c>
      <c r="B6041" s="12" t="inlineStr">
        <is>
          <t>Lavamanos, de sobreponer</t>
        </is>
      </c>
      <c r="C6041" s="12" t="inlineStr">
        <is>
          <t>LAVAMANOS D/TOPE REDONDO C/DESAGUE CIRULEO</t>
        </is>
      </c>
      <c r="D6041" s="12" t="inlineStr">
        <is>
          <t>AQUALIA</t>
        </is>
      </c>
      <c r="E6041" s="12" t="inlineStr">
        <is>
          <t>estandar</t>
        </is>
      </c>
      <c r="F6041" s="12" t="inlineStr">
        <is>
          <t>CerArte</t>
        </is>
      </c>
      <c r="G6041" s="12" t="inlineStr">
        <is>
          <t>unidad</t>
        </is>
      </c>
      <c r="H6041" s="13" t="n">
        <v>5426.37</v>
      </c>
      <c r="I6041" s="12" t="inlineStr">
        <is>
          <t>2026-09-11</t>
        </is>
      </c>
      <c r="J6041" s="14" t="inlineStr">
        <is>
          <t>https://cerarte.com.do/tienda/producto/lavamanos-dtope-redondo-cdesague-ciruleo?variant=011924%20%3A%20%20%3A%2043X43X17%20%3A%20MARMOL%20CALACATT%20%3A%20AQUALIA</t>
        </is>
      </c>
    </row>
    <row r="6042">
      <c r="A6042" s="12" t="inlineStr">
        <is>
          <t>Lavamanos y pedestales</t>
        </is>
      </c>
      <c r="B6042" s="12" t="inlineStr">
        <is>
          <t>Lavamanos, de sobreponer</t>
        </is>
      </c>
      <c r="C6042" s="12" t="inlineStr">
        <is>
          <t>LAVAMANOS D/TOPE FICUS</t>
        </is>
      </c>
      <c r="D6042" s="12" t="inlineStr">
        <is>
          <t>AQUALIA</t>
        </is>
      </c>
      <c r="E6042" s="12" t="inlineStr">
        <is>
          <t>estandar</t>
        </is>
      </c>
      <c r="F6042" s="12" t="inlineStr">
        <is>
          <t>CerArte</t>
        </is>
      </c>
      <c r="G6042" s="12" t="inlineStr">
        <is>
          <t>unidad</t>
        </is>
      </c>
      <c r="H6042" s="13" t="n">
        <v>5507.39</v>
      </c>
      <c r="I6042" s="12" t="inlineStr">
        <is>
          <t>2026-09-11</t>
        </is>
      </c>
      <c r="J6042" s="14" t="inlineStr">
        <is>
          <t>https://cerarte.com.do/tienda/producto/lavamanos-dtope-ficus?variant=007538%20%3A%20%20%3A%2028.5X28.5X11.5%20%3A%20NEGRO%2FMATE%20%3A%20AQUALIA</t>
        </is>
      </c>
    </row>
    <row r="6043">
      <c r="A6043" s="12" t="inlineStr">
        <is>
          <t>Lavamanos y pedestales</t>
        </is>
      </c>
      <c r="B6043" s="12" t="inlineStr">
        <is>
          <t>Lavamanos, de sobreponer</t>
        </is>
      </c>
      <c r="C6043" s="12" t="inlineStr">
        <is>
          <t>LAVABO SOBREPONER SREB MOREAB</t>
        </is>
      </c>
      <c r="D6043" s="12" t="inlineStr">
        <is>
          <t>HELVEX</t>
        </is>
      </c>
      <c r="E6043" s="12" t="inlineStr">
        <is>
          <t>alta</t>
        </is>
      </c>
      <c r="F6043" s="12" t="inlineStr">
        <is>
          <t>Ferretería Ochoa (8A)</t>
        </is>
      </c>
      <c r="G6043" s="12" t="inlineStr">
        <is>
          <t>unidad</t>
        </is>
      </c>
      <c r="H6043" s="13" t="n">
        <v>5533.86</v>
      </c>
      <c r="I6043" s="12" t="inlineStr">
        <is>
          <t>2026-09-11</t>
        </is>
      </c>
      <c r="J6043" s="14" t="inlineStr">
        <is>
          <t>https://ochoa.com.do/producto/lavabo-sobreponer-sreb-moreab-01061542</t>
        </is>
      </c>
    </row>
    <row r="6044">
      <c r="A6044" s="12" t="inlineStr">
        <is>
          <t>Lavamanos y pedestales</t>
        </is>
      </c>
      <c r="B6044" s="12" t="inlineStr">
        <is>
          <t>Lavamanos, de sobreponer</t>
        </is>
      </c>
      <c r="C6044" s="12" t="inlineStr">
        <is>
          <t>LAVAMANOS ISIS 41X41</t>
        </is>
      </c>
      <c r="D6044" s="12" t="inlineStr">
        <is>
          <t>ULTRA</t>
        </is>
      </c>
      <c r="E6044" s="12" t="inlineStr">
        <is>
          <t>economica</t>
        </is>
      </c>
      <c r="F6044" s="12" t="inlineStr">
        <is>
          <t>Ferretería Ochoa (8A)</t>
        </is>
      </c>
      <c r="G6044" s="12" t="inlineStr">
        <is>
          <t>unidad</t>
        </is>
      </c>
      <c r="H6044" s="13" t="n">
        <v>5578.97</v>
      </c>
      <c r="I6044" s="12" t="inlineStr">
        <is>
          <t>2026-09-11</t>
        </is>
      </c>
      <c r="J6044" s="14" t="inlineStr">
        <is>
          <t>https://ochoa.com.do/producto/lavamanos-isis-41x41-01061611</t>
        </is>
      </c>
    </row>
    <row r="6045">
      <c r="A6045" s="12" t="inlineStr">
        <is>
          <t>Lavamanos y pedestales</t>
        </is>
      </c>
      <c r="B6045" s="12" t="inlineStr">
        <is>
          <t>Lavamanos, de sobreponer</t>
        </is>
      </c>
      <c r="C6045" s="12" t="inlineStr">
        <is>
          <t>LAVAMANOS D/TOPE OVALADO C/DESAGUE CLEMATIS</t>
        </is>
      </c>
      <c r="D6045" s="12" t="inlineStr">
        <is>
          <t>AQUALIA</t>
        </is>
      </c>
      <c r="E6045" s="12" t="inlineStr">
        <is>
          <t>estandar</t>
        </is>
      </c>
      <c r="F6045" s="12" t="inlineStr">
        <is>
          <t>CerArte</t>
        </is>
      </c>
      <c r="G6045" s="12" t="inlineStr">
        <is>
          <t>unidad</t>
        </is>
      </c>
      <c r="H6045" s="13" t="n">
        <v>5728.54</v>
      </c>
      <c r="I6045" s="12" t="inlineStr">
        <is>
          <t>2026-09-11</t>
        </is>
      </c>
      <c r="J6045" s="14" t="inlineStr">
        <is>
          <t>https://cerarte.com.do/tienda/producto/lavamanos-dtope-ovalado-cdesague-clematis?variant=011921%20%3A%20%20%3A%2058.5X40X15%20%3A%20MARMOL%20BLANCO%20M%20%3A%20AQUALIA</t>
        </is>
      </c>
    </row>
    <row r="6046">
      <c r="A6046" s="12" t="inlineStr">
        <is>
          <t>Lavamanos y pedestales</t>
        </is>
      </c>
      <c r="B6046" s="12" t="inlineStr">
        <is>
          <t>Lavamanos, de sobreponer</t>
        </is>
      </c>
      <c r="C6046" s="12" t="inlineStr">
        <is>
          <t>LAVAMANOS COCOBELLA CB.18.004605-X PLATA TIPO TOPE</t>
        </is>
      </c>
      <c r="D6046" s="12" t="inlineStr">
        <is>
          <t>COCO</t>
        </is>
      </c>
      <c r="E6046" s="12" t="inlineStr">
        <is>
          <t>estandar</t>
        </is>
      </c>
      <c r="F6046" s="12" t="inlineStr">
        <is>
          <t>InnovaCentro (La Innovación)</t>
        </is>
      </c>
      <c r="G6046" s="12" t="inlineStr">
        <is>
          <t>unidad</t>
        </is>
      </c>
      <c r="H6046" s="13" t="n">
        <v>5933</v>
      </c>
      <c r="I6046" s="12" t="inlineStr">
        <is>
          <t>2026-09-09</t>
        </is>
      </c>
      <c r="J6046" s="14" t="inlineStr">
        <is>
          <t>https://www.innovacentro.com.do/lavamanos/lavamanos-cocobella-cb-18-004605-x-plata-tipo-tope-042785</t>
        </is>
      </c>
    </row>
    <row r="6047">
      <c r="A6047" s="12" t="inlineStr">
        <is>
          <t>Lavamanos y pedestales</t>
        </is>
      </c>
      <c r="B6047" s="12" t="inlineStr">
        <is>
          <t>Lavamanos, de sobreponer</t>
        </is>
      </c>
      <c r="C6047" s="12" t="inlineStr">
        <is>
          <t>LAVABO SOBREPONER 1P MOREAB</t>
        </is>
      </c>
      <c r="D6047" s="12" t="inlineStr">
        <is>
          <t>HELVEX</t>
        </is>
      </c>
      <c r="E6047" s="12" t="inlineStr">
        <is>
          <t>alta</t>
        </is>
      </c>
      <c r="F6047" s="12" t="inlineStr">
        <is>
          <t>Ferretería Ochoa (8A)</t>
        </is>
      </c>
      <c r="G6047" s="12" t="inlineStr">
        <is>
          <t>unidad</t>
        </is>
      </c>
      <c r="H6047" s="13" t="n">
        <v>5971.47</v>
      </c>
      <c r="I6047" s="12" t="inlineStr">
        <is>
          <t>2026-09-11</t>
        </is>
      </c>
      <c r="J6047" s="14" t="inlineStr">
        <is>
          <t>https://ochoa.com.do/producto/lavabo-sobreponer-1p-moreab-01061543</t>
        </is>
      </c>
    </row>
    <row r="6048">
      <c r="A6048" s="12" t="inlineStr">
        <is>
          <t>Lavamanos y pedestales</t>
        </is>
      </c>
      <c r="B6048" s="12" t="inlineStr">
        <is>
          <t>Lavamanos, de sobreponer</t>
        </is>
      </c>
      <c r="C6048" s="12" t="inlineStr">
        <is>
          <t>LAVAMANOS ATENEA</t>
        </is>
      </c>
      <c r="D6048" s="12" t="inlineStr">
        <is>
          <t>ULTRA</t>
        </is>
      </c>
      <c r="E6048" s="12" t="inlineStr">
        <is>
          <t>economica</t>
        </is>
      </c>
      <c r="F6048" s="12" t="inlineStr">
        <is>
          <t>Ferretería Ochoa (8A)</t>
        </is>
      </c>
      <c r="G6048" s="12" t="inlineStr">
        <is>
          <t>unidad</t>
        </is>
      </c>
      <c r="H6048" s="13" t="n">
        <v>6135.36</v>
      </c>
      <c r="I6048" s="12" t="inlineStr">
        <is>
          <t>2026-09-11</t>
        </is>
      </c>
      <c r="J6048" s="14" t="inlineStr">
        <is>
          <t>https://ochoa.com.do/producto/lavamanos-atenea-01061615</t>
        </is>
      </c>
    </row>
    <row r="6049">
      <c r="A6049" s="12" t="inlineStr">
        <is>
          <t>Lavamanos y pedestales</t>
        </is>
      </c>
      <c r="B6049" s="12" t="inlineStr">
        <is>
          <t>Lavamanos, de sobreponer</t>
        </is>
      </c>
      <c r="C6049" s="12" t="inlineStr">
        <is>
          <t>LAVAMANOS SOBRECU ELIPSIS</t>
        </is>
      </c>
      <c r="D6049" s="12" t="inlineStr">
        <is>
          <t>HELVEX</t>
        </is>
      </c>
      <c r="E6049" s="12" t="inlineStr">
        <is>
          <t>alta</t>
        </is>
      </c>
      <c r="F6049" s="12" t="inlineStr">
        <is>
          <t>Ferretería Ochoa (8A)</t>
        </is>
      </c>
      <c r="G6049" s="12" t="inlineStr">
        <is>
          <t>unidad</t>
        </is>
      </c>
      <c r="H6049" s="13" t="n">
        <v>6202.55</v>
      </c>
      <c r="I6049" s="12" t="inlineStr">
        <is>
          <t>2026-09-11</t>
        </is>
      </c>
      <c r="J6049" s="14" t="inlineStr">
        <is>
          <t>https://ochoa.com.do/producto/lavamanos-sobrecu-elipsis-01061643</t>
        </is>
      </c>
    </row>
    <row r="6050">
      <c r="A6050" s="12" t="inlineStr">
        <is>
          <t>Lavamanos y pedestales</t>
        </is>
      </c>
      <c r="B6050" s="12" t="inlineStr">
        <is>
          <t>Lavamanos, de sobreponer</t>
        </is>
      </c>
      <c r="C6050" s="12" t="inlineStr">
        <is>
          <t>LAVAMANOS D/TOPE REDONDO C/DESAGUE SUAZI</t>
        </is>
      </c>
      <c r="D6050" s="12" t="inlineStr">
        <is>
          <t>AQUALIA</t>
        </is>
      </c>
      <c r="E6050" s="12" t="inlineStr">
        <is>
          <t>estandar</t>
        </is>
      </c>
      <c r="F6050" s="12" t="inlineStr">
        <is>
          <t>CerArte</t>
        </is>
      </c>
      <c r="G6050" s="12" t="inlineStr">
        <is>
          <t>unidad</t>
        </is>
      </c>
      <c r="H6050" s="13" t="n">
        <v>6260.22</v>
      </c>
      <c r="I6050" s="12" t="inlineStr">
        <is>
          <t>2026-09-11</t>
        </is>
      </c>
      <c r="J6050" s="14" t="inlineStr">
        <is>
          <t>https://cerarte.com.do/tienda/producto/lavamanos-dtope-redondo-cdesague-suazi?variant=011922%20%3A%20%20%3A%2039X39X13.5%20%3A%20MARMOL%20BEIGE%20%3A%20AQUALIA</t>
        </is>
      </c>
    </row>
    <row r="6051">
      <c r="A6051" s="12" t="inlineStr">
        <is>
          <t>Lavamanos y pedestales</t>
        </is>
      </c>
      <c r="B6051" s="12" t="inlineStr">
        <is>
          <t>Lavamanos, de sobreponer</t>
        </is>
      </c>
      <c r="C6051" s="12" t="inlineStr">
        <is>
          <t>LAVAMANOS CLOE</t>
        </is>
      </c>
      <c r="D6051" s="12" t="inlineStr">
        <is>
          <t>ULTRA</t>
        </is>
      </c>
      <c r="E6051" s="12" t="inlineStr">
        <is>
          <t>economica</t>
        </is>
      </c>
      <c r="F6051" s="12" t="inlineStr">
        <is>
          <t>Ferretería Ochoa (8A)</t>
        </is>
      </c>
      <c r="G6051" s="12" t="inlineStr">
        <is>
          <t>unidad</t>
        </is>
      </c>
      <c r="H6051" s="13" t="n">
        <v>6280.34</v>
      </c>
      <c r="I6051" s="12" t="inlineStr">
        <is>
          <t>2026-09-11</t>
        </is>
      </c>
      <c r="J6051" s="14" t="inlineStr">
        <is>
          <t>https://ochoa.com.do/producto/lavamanos-cloe-01061614</t>
        </is>
      </c>
    </row>
    <row r="6052">
      <c r="A6052" s="12" t="inlineStr">
        <is>
          <t>Lavamanos y pedestales</t>
        </is>
      </c>
      <c r="B6052" s="12" t="inlineStr">
        <is>
          <t>Lavamanos, de sobreponer</t>
        </is>
      </c>
      <c r="C6052" s="12" t="inlineStr">
        <is>
          <t>LAVAMANOS D/TOPE REDONDO VIKA</t>
        </is>
      </c>
      <c r="D6052" s="12" t="inlineStr">
        <is>
          <t>AQUALIA</t>
        </is>
      </c>
      <c r="E6052" s="12" t="inlineStr">
        <is>
          <t>estandar</t>
        </is>
      </c>
      <c r="F6052" s="12" t="inlineStr">
        <is>
          <t>CerArte</t>
        </is>
      </c>
      <c r="G6052" s="12" t="inlineStr">
        <is>
          <t>unidad</t>
        </is>
      </c>
      <c r="H6052" s="13" t="n">
        <v>6952.16</v>
      </c>
      <c r="I6052" s="12" t="inlineStr">
        <is>
          <t>2026-09-11</t>
        </is>
      </c>
      <c r="J6052" s="14" t="inlineStr">
        <is>
          <t>https://cerarte.com.do/tienda/producto/lavamanos-dtope-redondo-aq21295?variant=013224%20%3A%20%20%3A%2036X36X12%20%3A%20DARK%20GREEN%20MATT%20%3A%20AQUALIA</t>
        </is>
      </c>
    </row>
    <row r="6053">
      <c r="A6053" s="12" t="inlineStr">
        <is>
          <t>Lavamanos y pedestales</t>
        </is>
      </c>
      <c r="B6053" s="12" t="inlineStr">
        <is>
          <t>Lavamanos, de sobreponer</t>
        </is>
      </c>
      <c r="C6053" s="12" t="inlineStr">
        <is>
          <t>LAVAMANOS D/TOPE REDONDO VIKA</t>
        </is>
      </c>
      <c r="D6053" s="12" t="inlineStr">
        <is>
          <t>AQUALIA</t>
        </is>
      </c>
      <c r="E6053" s="12" t="inlineStr">
        <is>
          <t>estandar</t>
        </is>
      </c>
      <c r="F6053" s="12" t="inlineStr">
        <is>
          <t>CerArte</t>
        </is>
      </c>
      <c r="G6053" s="12" t="inlineStr">
        <is>
          <t>unidad</t>
        </is>
      </c>
      <c r="H6053" s="13" t="n">
        <v>6952.19</v>
      </c>
      <c r="I6053" s="12" t="inlineStr">
        <is>
          <t>2026-09-11</t>
        </is>
      </c>
      <c r="J6053" s="14" t="inlineStr">
        <is>
          <t>https://cerarte.com.do/tienda/producto/lavamanos-dtope-redondo-aq21295?variant=013224%20%3A%20%20%3A%2036X36X12%20%3A%20NAVY%20BLUE%20MATTE%20%3A%20AQUALIA</t>
        </is>
      </c>
    </row>
    <row r="6054">
      <c r="A6054" s="12" t="inlineStr">
        <is>
          <t>Lavamanos y pedestales</t>
        </is>
      </c>
      <c r="B6054" s="12" t="inlineStr">
        <is>
          <t>Lavamanos, de sobreponer</t>
        </is>
      </c>
      <c r="C6054" s="12" t="inlineStr">
        <is>
          <t>LAVAMANOS CLIO</t>
        </is>
      </c>
      <c r="D6054" s="12" t="inlineStr">
        <is>
          <t>ULTRA</t>
        </is>
      </c>
      <c r="E6054" s="12" t="inlineStr">
        <is>
          <t>economica</t>
        </is>
      </c>
      <c r="F6054" s="12" t="inlineStr">
        <is>
          <t>Ferretería Ochoa (8A)</t>
        </is>
      </c>
      <c r="G6054" s="12" t="inlineStr">
        <is>
          <t>unidad</t>
        </is>
      </c>
      <c r="H6054" s="13" t="n">
        <v>7649.83</v>
      </c>
      <c r="I6054" s="12" t="inlineStr">
        <is>
          <t>2026-09-11</t>
        </is>
      </c>
      <c r="J6054" s="14" t="inlineStr">
        <is>
          <t>https://ochoa.com.do/producto/lavamanos-clio-01061613</t>
        </is>
      </c>
    </row>
    <row r="6055">
      <c r="A6055" s="12" t="inlineStr">
        <is>
          <t>Lavamanos y pedestales</t>
        </is>
      </c>
      <c r="B6055" s="12" t="inlineStr">
        <is>
          <t>Lavamanos, de sobreponer</t>
        </is>
      </c>
      <c r="C6055" s="12" t="inlineStr">
        <is>
          <t>LAVAMANOS CIBELES</t>
        </is>
      </c>
      <c r="D6055" s="12" t="inlineStr">
        <is>
          <t>ULTRA</t>
        </is>
      </c>
      <c r="E6055" s="12" t="inlineStr">
        <is>
          <t>economica</t>
        </is>
      </c>
      <c r="F6055" s="12" t="inlineStr">
        <is>
          <t>Ferretería Ochoa (8A)</t>
        </is>
      </c>
      <c r="G6055" s="12" t="inlineStr">
        <is>
          <t>unidad</t>
        </is>
      </c>
      <c r="H6055" s="13" t="n">
        <v>7782.01</v>
      </c>
      <c r="I6055" s="12" t="inlineStr">
        <is>
          <t>2026-09-11</t>
        </is>
      </c>
      <c r="J6055" s="14" t="inlineStr">
        <is>
          <t>https://ochoa.com.do/producto/lavamanos-cibeles-01061612</t>
        </is>
      </c>
    </row>
    <row r="6056">
      <c r="A6056" s="12" t="inlineStr">
        <is>
          <t>Lavamanos y pedestales</t>
        </is>
      </c>
      <c r="B6056" s="12" t="inlineStr">
        <is>
          <t>Lavamanos, de sobreponer</t>
        </is>
      </c>
      <c r="C6056" s="12" t="inlineStr">
        <is>
          <t>LAVABO CLAP SOBREPONER</t>
        </is>
      </c>
      <c r="D6056" s="12" t="inlineStr">
        <is>
          <t>HELVEX</t>
        </is>
      </c>
      <c r="E6056" s="12" t="inlineStr">
        <is>
          <t>alta</t>
        </is>
      </c>
      <c r="F6056" s="12" t="inlineStr">
        <is>
          <t>Ferretería Ochoa (8A)</t>
        </is>
      </c>
      <c r="G6056" s="12" t="inlineStr">
        <is>
          <t>unidad</t>
        </is>
      </c>
      <c r="H6056" s="13" t="n">
        <v>8964.65</v>
      </c>
      <c r="I6056" s="12" t="inlineStr">
        <is>
          <t>2026-09-11</t>
        </is>
      </c>
      <c r="J6056" s="14" t="inlineStr">
        <is>
          <t>https://ochoa.com.do/producto/lavabo-clap-sobreponer-01061503</t>
        </is>
      </c>
    </row>
    <row r="6057">
      <c r="A6057" s="12" t="inlineStr">
        <is>
          <t>Lavamanos y pedestales</t>
        </is>
      </c>
      <c r="B6057" s="12" t="inlineStr">
        <is>
          <t>Lavamanos, de sobreponer</t>
        </is>
      </c>
      <c r="C6057" s="12" t="inlineStr">
        <is>
          <t>LAVABO DE SOBREPONER LUCERNA C / R 3P</t>
        </is>
      </c>
      <c r="D6057" s="12" t="inlineStr">
        <is>
          <t>HELVEX</t>
        </is>
      </c>
      <c r="E6057" s="12" t="inlineStr">
        <is>
          <t>alta</t>
        </is>
      </c>
      <c r="F6057" s="12" t="inlineStr">
        <is>
          <t>Ferretería Ochoa (8A)</t>
        </is>
      </c>
      <c r="G6057" s="12" t="inlineStr">
        <is>
          <t>unidad</t>
        </is>
      </c>
      <c r="H6057" s="13" t="n">
        <v>9362.620000000001</v>
      </c>
      <c r="I6057" s="12" t="inlineStr">
        <is>
          <t>2026-09-11</t>
        </is>
      </c>
      <c r="J6057" s="14" t="inlineStr">
        <is>
          <t>https://ochoa.com.do/producto/lavabo-de-sobreponer-lucerna-c-r-3p-01061306</t>
        </is>
      </c>
    </row>
    <row r="6058">
      <c r="A6058" s="12" t="inlineStr">
        <is>
          <t>Lavamanos y pedestales</t>
        </is>
      </c>
      <c r="B6058" s="12" t="inlineStr">
        <is>
          <t>Lavamanos, de sobreponer</t>
        </is>
      </c>
      <c r="C6058" s="12" t="inlineStr">
        <is>
          <t>LAVAMANOS TRAZZO SOBREPONER</t>
        </is>
      </c>
      <c r="D6058" s="12" t="inlineStr">
        <is>
          <t>HELVEX</t>
        </is>
      </c>
      <c r="E6058" s="12" t="inlineStr">
        <is>
          <t>alta</t>
        </is>
      </c>
      <c r="F6058" s="12" t="inlineStr">
        <is>
          <t>Ferretería Ochoa (8A)</t>
        </is>
      </c>
      <c r="G6058" s="12" t="inlineStr">
        <is>
          <t>unidad</t>
        </is>
      </c>
      <c r="H6058" s="13" t="n">
        <v>10519.02</v>
      </c>
      <c r="I6058" s="12" t="inlineStr">
        <is>
          <t>2026-09-11</t>
        </is>
      </c>
      <c r="J6058" s="14" t="inlineStr">
        <is>
          <t>https://ochoa.com.do/producto/lavamanos-trazzo-sobreponer-01061333</t>
        </is>
      </c>
    </row>
    <row r="6059">
      <c r="A6059" s="12" t="inlineStr">
        <is>
          <t>Lavamanos y pedestales</t>
        </is>
      </c>
      <c r="B6059" s="12" t="inlineStr">
        <is>
          <t>Lavamanos, de sobreponer</t>
        </is>
      </c>
      <c r="C6059" s="12" t="inlineStr">
        <is>
          <t>LAVAMANOS D/TOPE D-NEO</t>
        </is>
      </c>
      <c r="D6059" s="12" t="inlineStr">
        <is>
          <t>DURAVIT</t>
        </is>
      </c>
      <c r="E6059" s="12" t="inlineStr">
        <is>
          <t>alta</t>
        </is>
      </c>
      <c r="F6059" s="12" t="inlineStr">
        <is>
          <t>CerArte</t>
        </is>
      </c>
      <c r="G6059" s="12" t="inlineStr">
        <is>
          <t>unidad</t>
        </is>
      </c>
      <c r="H6059" s="13" t="n">
        <v>10817.95</v>
      </c>
      <c r="I6059" s="12" t="inlineStr">
        <is>
          <t>2026-09-11</t>
        </is>
      </c>
      <c r="J6059" s="14" t="inlineStr">
        <is>
          <t>https://cerarte.com.do/tienda/producto/lavamanos-dtope-d-neo?variant=011153%20%3A%20%20%3A%2040X40%20%3A%20BLANCO%20%3A%20DURAVIT</t>
        </is>
      </c>
    </row>
    <row r="6060">
      <c r="A6060" s="12" t="inlineStr">
        <is>
          <t>Lavamanos y pedestales</t>
        </is>
      </c>
      <c r="B6060" s="12" t="inlineStr">
        <is>
          <t>Lavamanos, de sobreponer</t>
        </is>
      </c>
      <c r="C6060" s="12" t="inlineStr">
        <is>
          <t>LAVAMANOS TRAZZO SOBREPONER</t>
        </is>
      </c>
      <c r="D6060" s="12" t="inlineStr">
        <is>
          <t>HELVEX</t>
        </is>
      </c>
      <c r="E6060" s="12" t="inlineStr">
        <is>
          <t>alta</t>
        </is>
      </c>
      <c r="F6060" s="12" t="inlineStr">
        <is>
          <t>Ferretería Ochoa (8A)</t>
        </is>
      </c>
      <c r="G6060" s="12" t="inlineStr">
        <is>
          <t>unidad</t>
        </is>
      </c>
      <c r="H6060" s="13" t="n">
        <v>10865.44</v>
      </c>
      <c r="I6060" s="12" t="inlineStr">
        <is>
          <t>2026-09-11</t>
        </is>
      </c>
      <c r="J6060" s="14" t="inlineStr">
        <is>
          <t>https://ochoa.com.do/producto/lavamanos-trazzo-sobreponer-01061334</t>
        </is>
      </c>
    </row>
    <row r="6061">
      <c r="A6061" s="12" t="inlineStr">
        <is>
          <t>Lavamanos y pedestales</t>
        </is>
      </c>
      <c r="B6061" s="12" t="inlineStr">
        <is>
          <t>Lavamanos, de sobreponer</t>
        </is>
      </c>
      <c r="C6061" s="12" t="inlineStr">
        <is>
          <t>LAVAMANOS CASSINI SOBREPONER</t>
        </is>
      </c>
      <c r="D6061" s="12" t="inlineStr">
        <is>
          <t>HELVEX</t>
        </is>
      </c>
      <c r="E6061" s="12" t="inlineStr">
        <is>
          <t>alta</t>
        </is>
      </c>
      <c r="F6061" s="12" t="inlineStr">
        <is>
          <t>Ferretería Ochoa (8A)</t>
        </is>
      </c>
      <c r="G6061" s="12" t="inlineStr">
        <is>
          <t>unidad</t>
        </is>
      </c>
      <c r="H6061" s="13" t="n">
        <v>11061.07</v>
      </c>
      <c r="I6061" s="12" t="inlineStr">
        <is>
          <t>2026-09-11</t>
        </is>
      </c>
      <c r="J6061" s="14" t="inlineStr">
        <is>
          <t>https://ochoa.com.do/producto/lavamanos-cassini-sobreponer-01061331</t>
        </is>
      </c>
    </row>
    <row r="6062">
      <c r="A6062" s="12" t="inlineStr">
        <is>
          <t>Lavamanos y pedestales</t>
        </is>
      </c>
      <c r="B6062" s="12" t="inlineStr">
        <is>
          <t>Lavamanos, de sobreponer</t>
        </is>
      </c>
      <c r="C6062" s="12" t="inlineStr">
        <is>
          <t>LAVAMANOS CASSINI SOBREPONER</t>
        </is>
      </c>
      <c r="D6062" s="12" t="inlineStr">
        <is>
          <t>HELVEX</t>
        </is>
      </c>
      <c r="E6062" s="12" t="inlineStr">
        <is>
          <t>alta</t>
        </is>
      </c>
      <c r="F6062" s="12" t="inlineStr">
        <is>
          <t>Ferretería Ochoa (8A)</t>
        </is>
      </c>
      <c r="G6062" s="12" t="inlineStr">
        <is>
          <t>unidad</t>
        </is>
      </c>
      <c r="H6062" s="13" t="n">
        <v>11790.9</v>
      </c>
      <c r="I6062" s="12" t="inlineStr">
        <is>
          <t>2026-09-11</t>
        </is>
      </c>
      <c r="J6062" s="14" t="inlineStr">
        <is>
          <t>https://ochoa.com.do/producto/lavamanos-cassini-sobreponer-01061332</t>
        </is>
      </c>
    </row>
    <row r="6063">
      <c r="A6063" s="12" t="inlineStr">
        <is>
          <t>Lavamanos y pedestales</t>
        </is>
      </c>
      <c r="B6063" s="12" t="inlineStr">
        <is>
          <t>Lavamanos, de sobreponer</t>
        </is>
      </c>
      <c r="C6063" s="12" t="inlineStr">
        <is>
          <t>LAVABO SOBREPONER 1P CREB FUTURA M</t>
        </is>
      </c>
      <c r="D6063" s="12" t="inlineStr">
        <is>
          <t>HELVEX</t>
        </is>
      </c>
      <c r="E6063" s="12" t="inlineStr">
        <is>
          <t>alta</t>
        </is>
      </c>
      <c r="F6063" s="12" t="inlineStr">
        <is>
          <t>Ferretería Ochoa (8A)</t>
        </is>
      </c>
      <c r="G6063" s="12" t="inlineStr">
        <is>
          <t>unidad</t>
        </is>
      </c>
      <c r="H6063" s="13" t="n">
        <v>12545.35</v>
      </c>
      <c r="I6063" s="12" t="inlineStr">
        <is>
          <t>2026-09-11</t>
        </is>
      </c>
      <c r="J6063" s="14" t="inlineStr">
        <is>
          <t>https://ochoa.com.do/producto/lavabo-sobreponer-1p-creb-futura-m-01061669</t>
        </is>
      </c>
    </row>
    <row r="6064">
      <c r="A6064" s="12" t="inlineStr">
        <is>
          <t>Lavamanos y pedestales</t>
        </is>
      </c>
      <c r="B6064" s="12" t="inlineStr">
        <is>
          <t>Lavamanos, de sobreponer</t>
        </is>
      </c>
      <c r="C6064" s="12" t="inlineStr">
        <is>
          <t>LAVAMANOS D/TOPE C/DESAGUE CLICK-CLACK DUERO</t>
        </is>
      </c>
      <c r="D6064" s="12" t="inlineStr">
        <is>
          <t>ZENON</t>
        </is>
      </c>
      <c r="E6064" s="12" t="inlineStr"/>
      <c r="F6064" s="12" t="inlineStr">
        <is>
          <t>CerArte</t>
        </is>
      </c>
      <c r="G6064" s="12" t="inlineStr">
        <is>
          <t>unidad</t>
        </is>
      </c>
      <c r="H6064" s="13" t="n">
        <v>12923.41</v>
      </c>
      <c r="I6064" s="12" t="inlineStr">
        <is>
          <t>2026-09-11</t>
        </is>
      </c>
      <c r="J6064" s="14" t="inlineStr">
        <is>
          <t>https://cerarte.com.do/tienda/producto/lavamanos-dtope-cdesague-click-clack-duero?variant=012711%20%3A%20%20%3A%2045.7X32.8X12.2%20%3A%20BLANCO%20%3A%20ZENON</t>
        </is>
      </c>
    </row>
    <row r="6065">
      <c r="A6065" s="12" t="inlineStr">
        <is>
          <t>Lavamanos y pedestales</t>
        </is>
      </c>
      <c r="B6065" s="12" t="inlineStr">
        <is>
          <t>Lavamanos, de sobreponer</t>
        </is>
      </c>
      <c r="C6065" s="12" t="inlineStr">
        <is>
          <t>LAVAMANOS D/TOPE C/DESAGUE CLIK-CLAK RIN</t>
        </is>
      </c>
      <c r="D6065" s="12" t="inlineStr">
        <is>
          <t>ZENON</t>
        </is>
      </c>
      <c r="E6065" s="12" t="inlineStr"/>
      <c r="F6065" s="12" t="inlineStr">
        <is>
          <t>CerArte</t>
        </is>
      </c>
      <c r="G6065" s="12" t="inlineStr">
        <is>
          <t>unidad</t>
        </is>
      </c>
      <c r="H6065" s="13" t="n">
        <v>12932.93</v>
      </c>
      <c r="I6065" s="12" t="inlineStr">
        <is>
          <t>2026-09-11</t>
        </is>
      </c>
      <c r="J6065" s="14" t="inlineStr">
        <is>
          <t>https://cerarte.com.do/tienda/producto/lavamanos-dtope-cdesague-click-clack-rin?variant=012709%20%3A%20%20%3A%2039X39X10.8%20%3A%20BLANCO%20%3A%20ZENON</t>
        </is>
      </c>
    </row>
    <row r="6066">
      <c r="A6066" s="12" t="inlineStr">
        <is>
          <t>Lavamanos y pedestales</t>
        </is>
      </c>
      <c r="B6066" s="12" t="inlineStr">
        <is>
          <t>Lavamanos, de sobreponer</t>
        </is>
      </c>
      <c r="C6066" s="12" t="inlineStr">
        <is>
          <t>LAVABO DE SOBREPONER LUCERNA 1P</t>
        </is>
      </c>
      <c r="D6066" s="12" t="inlineStr">
        <is>
          <t>HELVEX</t>
        </is>
      </c>
      <c r="E6066" s="12" t="inlineStr">
        <is>
          <t>alta</t>
        </is>
      </c>
      <c r="F6066" s="12" t="inlineStr">
        <is>
          <t>Ferretería Ochoa (8A)</t>
        </is>
      </c>
      <c r="G6066" s="12" t="inlineStr">
        <is>
          <t>unidad</t>
        </is>
      </c>
      <c r="H6066" s="13" t="n">
        <v>13554.16</v>
      </c>
      <c r="I6066" s="12" t="inlineStr">
        <is>
          <t>2026-09-11</t>
        </is>
      </c>
      <c r="J6066" s="14" t="inlineStr">
        <is>
          <t>https://ochoa.com.do/producto/lavabo-de-sobreponer-lucerna-1p-01061304</t>
        </is>
      </c>
    </row>
    <row r="6067">
      <c r="A6067" s="12" t="inlineStr">
        <is>
          <t>Lavamanos y pedestales</t>
        </is>
      </c>
      <c r="B6067" s="12" t="inlineStr">
        <is>
          <t>Lavamanos, de sobreponer</t>
        </is>
      </c>
      <c r="C6067" s="12" t="inlineStr">
        <is>
          <t>LAVAMANOS D/TOPE D-NEO</t>
        </is>
      </c>
      <c r="D6067" s="12" t="inlineStr">
        <is>
          <t>DURAVIT</t>
        </is>
      </c>
      <c r="E6067" s="12" t="inlineStr">
        <is>
          <t>alta</t>
        </is>
      </c>
      <c r="F6067" s="12" t="inlineStr">
        <is>
          <t>CerArte</t>
        </is>
      </c>
      <c r="G6067" s="12" t="inlineStr">
        <is>
          <t>unidad</t>
        </is>
      </c>
      <c r="H6067" s="13" t="n">
        <v>13857.66</v>
      </c>
      <c r="I6067" s="12" t="inlineStr">
        <is>
          <t>2026-09-11</t>
        </is>
      </c>
      <c r="J6067" s="14" t="inlineStr">
        <is>
          <t>https://cerarte.com.do/tienda/producto/lavamanos-dtope-d-neo?variant=011153%20%3A%20%20%3A%2060X40%20%3A%20BLANCO%20%3A%20DURAVIT</t>
        </is>
      </c>
    </row>
    <row r="6068">
      <c r="A6068" s="12" t="inlineStr">
        <is>
          <t>Lavamanos y pedestales</t>
        </is>
      </c>
      <c r="B6068" s="12" t="inlineStr">
        <is>
          <t>Lavamanos, de sobreponer</t>
        </is>
      </c>
      <c r="C6068" s="12" t="inlineStr">
        <is>
          <t>LAVAMANOS D/TOPE C/DESAGUE HELIX</t>
        </is>
      </c>
      <c r="D6068" s="12" t="inlineStr">
        <is>
          <t>AQUALIA</t>
        </is>
      </c>
      <c r="E6068" s="12" t="inlineStr">
        <is>
          <t>estandar</t>
        </is>
      </c>
      <c r="F6068" s="12" t="inlineStr">
        <is>
          <t>CerArte</t>
        </is>
      </c>
      <c r="G6068" s="12" t="inlineStr">
        <is>
          <t>unidad</t>
        </is>
      </c>
      <c r="H6068" s="13" t="n">
        <v>14061.67</v>
      </c>
      <c r="I6068" s="12" t="inlineStr">
        <is>
          <t>2026-09-11</t>
        </is>
      </c>
      <c r="J6068" s="14" t="inlineStr">
        <is>
          <t>https://cerarte.com.do/tienda/producto/lavamanos-dtope-cdesague-helix?variant=008857%20%3A%20%20%3A%2040X40X12%20%3A%20AMARILLO%20%3A%20AQUALIA</t>
        </is>
      </c>
    </row>
    <row r="6069">
      <c r="A6069" s="12" t="inlineStr">
        <is>
          <t>Lavamanos y pedestales</t>
        </is>
      </c>
      <c r="B6069" s="12" t="inlineStr">
        <is>
          <t>Lavamanos, de sobreponer</t>
        </is>
      </c>
      <c r="C6069" s="12" t="inlineStr">
        <is>
          <t>LAVAMANOS D/TOPE C/DESAGUE CLICK-CLACK FLORIDA</t>
        </is>
      </c>
      <c r="D6069" s="12" t="inlineStr">
        <is>
          <t>ZENON</t>
        </is>
      </c>
      <c r="E6069" s="12" t="inlineStr"/>
      <c r="F6069" s="12" t="inlineStr">
        <is>
          <t>CerArte</t>
        </is>
      </c>
      <c r="G6069" s="12" t="inlineStr">
        <is>
          <t>unidad</t>
        </is>
      </c>
      <c r="H6069" s="13" t="n">
        <v>14311.43</v>
      </c>
      <c r="I6069" s="12" t="inlineStr">
        <is>
          <t>2026-09-11</t>
        </is>
      </c>
      <c r="J6069" s="14" t="inlineStr">
        <is>
          <t>https://cerarte.com.do/tienda/producto/lavamanos-dtope-cdesague-click-clack-florida?variant=012710%20%3A%20%20%3A%2038.5X38.5X13.8%20%3A%20BLANCO%20%3A%20ZENON</t>
        </is>
      </c>
    </row>
    <row r="6070">
      <c r="A6070" s="12" t="inlineStr">
        <is>
          <t>Lavamanos y pedestales</t>
        </is>
      </c>
      <c r="B6070" s="12" t="inlineStr">
        <is>
          <t>Lavamanos, de sobreponer</t>
        </is>
      </c>
      <c r="C6070" s="12" t="inlineStr">
        <is>
          <t>LAVAMANOS D/TOPE DURASTYLE</t>
        </is>
      </c>
      <c r="D6070" s="12" t="inlineStr">
        <is>
          <t>DURAVIT</t>
        </is>
      </c>
      <c r="E6070" s="12" t="inlineStr">
        <is>
          <t>alta</t>
        </is>
      </c>
      <c r="F6070" s="12" t="inlineStr">
        <is>
          <t>CerArte</t>
        </is>
      </c>
      <c r="G6070" s="12" t="inlineStr">
        <is>
          <t>unidad</t>
        </is>
      </c>
      <c r="H6070" s="13" t="n">
        <v>16484.5</v>
      </c>
      <c r="I6070" s="12" t="inlineStr">
        <is>
          <t>2026-09-11</t>
        </is>
      </c>
      <c r="J6070" s="14" t="inlineStr">
        <is>
          <t>https://cerarte.com.do/tienda/producto/lavamanos-dtope-durastyle?variant=000538%20%3A%20%20%3A%2060X38%20%3A%20BLANCO%20%3A%20DURAVIT</t>
        </is>
      </c>
    </row>
    <row r="6071">
      <c r="A6071" s="12" t="inlineStr">
        <is>
          <t>Lavamanos y pedestales</t>
        </is>
      </c>
      <c r="B6071" s="12" t="inlineStr">
        <is>
          <t>Lavamanos, de sobreponer</t>
        </is>
      </c>
      <c r="C6071" s="12" t="inlineStr">
        <is>
          <t>LAVAMANOS D/TOPE C/DESAGUE TAJO</t>
        </is>
      </c>
      <c r="D6071" s="12" t="inlineStr">
        <is>
          <t>AQUALIA</t>
        </is>
      </c>
      <c r="E6071" s="12" t="inlineStr">
        <is>
          <t>estandar</t>
        </is>
      </c>
      <c r="F6071" s="12" t="inlineStr">
        <is>
          <t>CerArte</t>
        </is>
      </c>
      <c r="G6071" s="12" t="inlineStr">
        <is>
          <t>unidad</t>
        </is>
      </c>
      <c r="H6071" s="13" t="n">
        <v>21650.65</v>
      </c>
      <c r="I6071" s="12" t="inlineStr">
        <is>
          <t>2026-09-11</t>
        </is>
      </c>
      <c r="J6071" s="14" t="inlineStr">
        <is>
          <t>https://cerarte.com.do/tienda/producto/lavamanos-dtope-cdesague-tajo?variant=008856%20%3A%20%20%3A%2040X40X14%20%3A%20NEGRO%20%3A%20AQUALIA</t>
        </is>
      </c>
    </row>
    <row r="6072">
      <c r="A6072" s="12" t="inlineStr">
        <is>
          <t>Lavamanos y pedestales</t>
        </is>
      </c>
      <c r="B6072" s="12" t="inlineStr">
        <is>
          <t>Lavamanos, de sobreponer</t>
        </is>
      </c>
      <c r="C6072" s="12" t="inlineStr">
        <is>
          <t>LAVAMANOS D/TOPE C/DESAGUE BILOBA</t>
        </is>
      </c>
      <c r="D6072" s="12" t="inlineStr">
        <is>
          <t>AQUALIA</t>
        </is>
      </c>
      <c r="E6072" s="12" t="inlineStr">
        <is>
          <t>estandar</t>
        </is>
      </c>
      <c r="F6072" s="12" t="inlineStr">
        <is>
          <t>CerArte</t>
        </is>
      </c>
      <c r="G6072" s="12" t="inlineStr">
        <is>
          <t>unidad</t>
        </is>
      </c>
      <c r="H6072" s="13" t="n">
        <v>23882.64</v>
      </c>
      <c r="I6072" s="12" t="inlineStr">
        <is>
          <t>2026-09-11</t>
        </is>
      </c>
      <c r="J6072" s="14" t="inlineStr">
        <is>
          <t>https://cerarte.com.do/tienda/producto/lavamanos-dtope-cdesague-biloba?variant=008858%20%3A%20%20%3A%2040X40X13%20%3A%20NEGRO%20%3A%20AQUALIA</t>
        </is>
      </c>
    </row>
    <row r="6073">
      <c r="A6073" s="12" t="inlineStr">
        <is>
          <t>Lavamanos y pedestales</t>
        </is>
      </c>
      <c r="B6073" s="12" t="inlineStr">
        <is>
          <t>Lavamanos, de sobreponer</t>
        </is>
      </c>
      <c r="C6073" s="12" t="inlineStr">
        <is>
          <t>LAVAMANOS D/TOPE OLYMPIA</t>
        </is>
      </c>
      <c r="D6073" s="12" t="inlineStr">
        <is>
          <t>ZENON</t>
        </is>
      </c>
      <c r="E6073" s="12" t="inlineStr"/>
      <c r="F6073" s="12" t="inlineStr">
        <is>
          <t>CerArte</t>
        </is>
      </c>
      <c r="G6073" s="12" t="inlineStr">
        <is>
          <t>unidad</t>
        </is>
      </c>
      <c r="H6073" s="13" t="n">
        <v>23959.15</v>
      </c>
      <c r="I6073" s="12" t="inlineStr">
        <is>
          <t>2026-09-11</t>
        </is>
      </c>
      <c r="J6073" s="14" t="inlineStr">
        <is>
          <t>https://cerarte.com.do/tienda/producto/lavamanos-dtope-olympia?variant=013096%20%3A%20%20%3A%2048X34.5X14%20%3A%20BLANCO%20MATE%20%3A%20ZENON</t>
        </is>
      </c>
    </row>
    <row r="6074">
      <c r="A6074" s="12" t="inlineStr">
        <is>
          <t>Lavamanos y pedestales</t>
        </is>
      </c>
      <c r="B6074" s="12" t="inlineStr">
        <is>
          <t>Lavamanos, de sobreponer</t>
        </is>
      </c>
      <c r="C6074" s="12" t="inlineStr">
        <is>
          <t>LAVAMANOS D/TOPE C/DESAGUE RIM54</t>
        </is>
      </c>
      <c r="D6074" s="12" t="inlineStr">
        <is>
          <t>ANTONIO LUPI</t>
        </is>
      </c>
      <c r="E6074" s="12" t="inlineStr"/>
      <c r="F6074" s="12" t="inlineStr">
        <is>
          <t>CerArte</t>
        </is>
      </c>
      <c r="G6074" s="12" t="inlineStr">
        <is>
          <t>unidad</t>
        </is>
      </c>
      <c r="H6074" s="13" t="n">
        <v>47599.89</v>
      </c>
      <c r="I6074" s="12" t="inlineStr">
        <is>
          <t>2026-09-11</t>
        </is>
      </c>
      <c r="J6074" s="14" t="inlineStr">
        <is>
          <t>https://cerarte.com.do/tienda/producto/lavamanos-dtope-cdesague-rim54?variant=009022%20%3A%20%20%3A%2054X13.6%20%3A%20RAMERINO%20%3A%20ANTONIO%20LUPI</t>
        </is>
      </c>
    </row>
    <row r="6075">
      <c r="A6075" s="12" t="inlineStr">
        <is>
          <t>Lavamanos y pedestales</t>
        </is>
      </c>
      <c r="B6075" s="12" t="inlineStr">
        <is>
          <t>Lavamanos, de sobreponer</t>
        </is>
      </c>
      <c r="C6075" s="12" t="inlineStr">
        <is>
          <t>LAVAMANOS D/TOPE REDONDO C/DESAGUE VERSO</t>
        </is>
      </c>
      <c r="D6075" s="12" t="inlineStr">
        <is>
          <t>ANTONIO LUPI</t>
        </is>
      </c>
      <c r="E6075" s="12" t="inlineStr"/>
      <c r="F6075" s="12" t="inlineStr">
        <is>
          <t>CerArte</t>
        </is>
      </c>
      <c r="G6075" s="12" t="inlineStr">
        <is>
          <t>unidad</t>
        </is>
      </c>
      <c r="H6075" s="13" t="n">
        <v>47675.45</v>
      </c>
      <c r="I6075" s="12" t="inlineStr">
        <is>
          <t>2026-09-11</t>
        </is>
      </c>
      <c r="J6075" s="14" t="inlineStr">
        <is>
          <t>https://cerarte.com.do/tienda/producto/lavamanos-dtope-redondo-cdesague-verso?variant=009023%20%3A%20%20%3A%2050X12%20%3A%20SERENA%20%3A%20ANTONIO%20LUPI</t>
        </is>
      </c>
    </row>
    <row r="6076">
      <c r="A6076" s="12" t="inlineStr">
        <is>
          <t>Lavamanos y pedestales</t>
        </is>
      </c>
      <c r="B6076" s="12" t="inlineStr">
        <is>
          <t>Lavamanos, de sobreponer</t>
        </is>
      </c>
      <c r="C6076" s="12" t="inlineStr">
        <is>
          <t>LAVAMANOS D/TOPE C/DESAGUE GRAFFIO</t>
        </is>
      </c>
      <c r="D6076" s="12" t="inlineStr">
        <is>
          <t>ANTONIO LUPI</t>
        </is>
      </c>
      <c r="E6076" s="12" t="inlineStr"/>
      <c r="F6076" s="12" t="inlineStr">
        <is>
          <t>CerArte</t>
        </is>
      </c>
      <c r="G6076" s="12" t="inlineStr">
        <is>
          <t>unidad</t>
        </is>
      </c>
      <c r="H6076" s="13" t="n">
        <v>55233.05</v>
      </c>
      <c r="I6076" s="12" t="inlineStr">
        <is>
          <t>2026-09-11</t>
        </is>
      </c>
      <c r="J6076" s="14" t="inlineStr">
        <is>
          <t>https://cerarte.com.do/tienda/producto/lavamanos-dtope-cdesague-graffio?variant=000521%20%3A%20%20%3A%2072X38%20%3A%20BLANCO%20%3A%20ANTONIO%20LUPI</t>
        </is>
      </c>
    </row>
    <row r="6077">
      <c r="A6077" s="12" t="inlineStr">
        <is>
          <t>Lavamanos y pedestales</t>
        </is>
      </c>
      <c r="B6077" s="12" t="inlineStr">
        <is>
          <t>Lavamanos, de sobreponer</t>
        </is>
      </c>
      <c r="C6077" s="12" t="inlineStr">
        <is>
          <t>LAVAMANOS D/TOPE C/DESAGUE GRAFFIO</t>
        </is>
      </c>
      <c r="D6077" s="12" t="inlineStr">
        <is>
          <t>ANTONIO LUPI</t>
        </is>
      </c>
      <c r="E6077" s="12" t="inlineStr"/>
      <c r="F6077" s="12" t="inlineStr">
        <is>
          <t>CerArte</t>
        </is>
      </c>
      <c r="G6077" s="12" t="inlineStr">
        <is>
          <t>unidad</t>
        </is>
      </c>
      <c r="H6077" s="13" t="n">
        <v>67894.07000000001</v>
      </c>
      <c r="I6077" s="12" t="inlineStr">
        <is>
          <t>2026-09-11</t>
        </is>
      </c>
      <c r="J6077" s="14" t="inlineStr">
        <is>
          <t>https://cerarte.com.do/tienda/producto/lavamanos-dtope-cdesague-graffio?variant=000521%20%3A%20%20%3A%2072X50%20%3A%20BLANCO%20%3A%20ANTONIO%20LUPI</t>
        </is>
      </c>
    </row>
    <row r="6078">
      <c r="A6078" s="12" t="inlineStr">
        <is>
          <t>Lavamanos y pedestales</t>
        </is>
      </c>
      <c r="B6078" s="12" t="inlineStr">
        <is>
          <t>Lavamanos, de sobreponer</t>
        </is>
      </c>
      <c r="C6078" s="12" t="inlineStr">
        <is>
          <t>LAVAMANOS D/TOPE DOBLE C/DESAGUE GRAFFIO</t>
        </is>
      </c>
      <c r="D6078" s="12" t="inlineStr">
        <is>
          <t>ANTONIO LUPI</t>
        </is>
      </c>
      <c r="E6078" s="12" t="inlineStr"/>
      <c r="F6078" s="12" t="inlineStr">
        <is>
          <t>CerArte</t>
        </is>
      </c>
      <c r="G6078" s="12" t="inlineStr">
        <is>
          <t>unidad</t>
        </is>
      </c>
      <c r="H6078" s="13" t="n">
        <v>107745.77</v>
      </c>
      <c r="I6078" s="12" t="inlineStr">
        <is>
          <t>2026-09-11</t>
        </is>
      </c>
      <c r="J6078" s="14" t="inlineStr">
        <is>
          <t>https://cerarte.com.do/tienda/producto/lavamanos-dtope-doble-cdesague-graffio?variant=000537%20%3A%20%20%3A%20108X50%20%3A%20BLANCO%20%3A%20ANTONIO%20LUPI</t>
        </is>
      </c>
    </row>
    <row r="6079">
      <c r="A6079" s="12" t="inlineStr">
        <is>
          <t>Lavamanos y pedestales</t>
        </is>
      </c>
      <c r="B6079" s="12" t="inlineStr">
        <is>
          <t>Pedestal para lavamanos</t>
        </is>
      </c>
      <c r="C6079" s="12" t="inlineStr">
        <is>
          <t>PEDESTAL MAGNA</t>
        </is>
      </c>
      <c r="D6079" s="12" t="inlineStr">
        <is>
          <t>ULTRA</t>
        </is>
      </c>
      <c r="E6079" s="12" t="inlineStr">
        <is>
          <t>economica</t>
        </is>
      </c>
      <c r="F6079" s="12" t="inlineStr">
        <is>
          <t>Ferretería Ochoa (8A)</t>
        </is>
      </c>
      <c r="G6079" s="12" t="inlineStr">
        <is>
          <t>unidad</t>
        </is>
      </c>
      <c r="H6079" s="13" t="n">
        <v>891.27</v>
      </c>
      <c r="I6079" s="12" t="inlineStr">
        <is>
          <t>2026-09-11</t>
        </is>
      </c>
      <c r="J6079" s="14" t="inlineStr">
        <is>
          <t>https://ochoa.com.do/producto/pedestal-magna-01061632</t>
        </is>
      </c>
    </row>
    <row r="6080">
      <c r="A6080" s="12" t="inlineStr">
        <is>
          <t>Lavamanos y pedestales</t>
        </is>
      </c>
      <c r="B6080" s="12" t="inlineStr">
        <is>
          <t>Pedestal para lavamanos</t>
        </is>
      </c>
      <c r="C6080" s="12" t="inlineStr">
        <is>
          <t>PEDESTAL VALLARTA</t>
        </is>
      </c>
      <c r="D6080" s="12" t="inlineStr">
        <is>
          <t>ITALGRIF</t>
        </is>
      </c>
      <c r="E6080" s="12" t="inlineStr"/>
      <c r="F6080" s="12" t="inlineStr">
        <is>
          <t>Ferretería Ochoa (8A)</t>
        </is>
      </c>
      <c r="G6080" s="12" t="inlineStr">
        <is>
          <t>unidad</t>
        </is>
      </c>
      <c r="H6080" s="13" t="n">
        <v>979.72</v>
      </c>
      <c r="I6080" s="12" t="inlineStr">
        <is>
          <t>2026-09-11</t>
        </is>
      </c>
      <c r="J6080" s="14" t="inlineStr">
        <is>
          <t>https://ochoa.com.do/producto/pedestal-vallarta-01061604</t>
        </is>
      </c>
    </row>
    <row r="6081">
      <c r="A6081" s="12" t="inlineStr">
        <is>
          <t>Lavamanos y pedestales</t>
        </is>
      </c>
      <c r="B6081" s="12" t="inlineStr">
        <is>
          <t>Pedestal para lavamanos</t>
        </is>
      </c>
      <c r="C6081" s="12" t="inlineStr">
        <is>
          <t>PEDESTAL ERIE</t>
        </is>
      </c>
      <c r="D6081" s="12" t="inlineStr">
        <is>
          <t>ULTRA</t>
        </is>
      </c>
      <c r="E6081" s="12" t="inlineStr">
        <is>
          <t>economica</t>
        </is>
      </c>
      <c r="F6081" s="12" t="inlineStr">
        <is>
          <t>Ferretería Ochoa (8A)</t>
        </is>
      </c>
      <c r="G6081" s="12" t="inlineStr">
        <is>
          <t>unidad</t>
        </is>
      </c>
      <c r="H6081" s="13" t="n">
        <v>1093</v>
      </c>
      <c r="I6081" s="12" t="inlineStr">
        <is>
          <t>2026-09-11</t>
        </is>
      </c>
      <c r="J6081" s="14" t="inlineStr">
        <is>
          <t>https://ochoa.com.do/producto/pedestal-erie-01061627</t>
        </is>
      </c>
    </row>
    <row r="6082">
      <c r="A6082" s="12" t="inlineStr">
        <is>
          <t>Lavamanos y pedestales</t>
        </is>
      </c>
      <c r="B6082" s="12" t="inlineStr">
        <is>
          <t>Pedestal para lavamanos</t>
        </is>
      </c>
      <c r="C6082" s="12" t="inlineStr">
        <is>
          <t>Semipedestal Happy Blanco</t>
        </is>
      </c>
      <c r="D6082" s="12" t="inlineStr"/>
      <c r="E6082" s="12" t="inlineStr"/>
      <c r="F6082" s="12" t="inlineStr">
        <is>
          <t>La Ibérica</t>
        </is>
      </c>
      <c r="G6082" s="12" t="inlineStr">
        <is>
          <t>unidad</t>
        </is>
      </c>
      <c r="H6082" s="13" t="n">
        <v>1100</v>
      </c>
      <c r="I6082" s="12" t="inlineStr">
        <is>
          <t>2026-09-10</t>
        </is>
      </c>
      <c r="J6082" s="14" t="inlineStr">
        <is>
          <t>https://tienda.laiberica.com.do/product/semipedestal-happy-blanco/</t>
        </is>
      </c>
    </row>
    <row r="6083">
      <c r="A6083" s="12" t="inlineStr">
        <is>
          <t>Lavamanos y pedestales</t>
        </is>
      </c>
      <c r="B6083" s="12" t="inlineStr">
        <is>
          <t>Pedestal para lavamanos</t>
        </is>
      </c>
      <c r="C6083" s="12" t="inlineStr">
        <is>
          <t>PEDESTAL UNIVERSAL</t>
        </is>
      </c>
      <c r="D6083" s="12" t="inlineStr">
        <is>
          <t>TREBOL</t>
        </is>
      </c>
      <c r="E6083" s="12" t="inlineStr"/>
      <c r="F6083" s="12" t="inlineStr">
        <is>
          <t>Ferretería Ochoa (8A)</t>
        </is>
      </c>
      <c r="G6083" s="12" t="inlineStr">
        <is>
          <t>unidad</t>
        </is>
      </c>
      <c r="H6083" s="13" t="n">
        <v>1102.1</v>
      </c>
      <c r="I6083" s="12" t="inlineStr">
        <is>
          <t>2026-09-11</t>
        </is>
      </c>
      <c r="J6083" s="14" t="inlineStr">
        <is>
          <t>https://ochoa.com.do/producto/pedestal-universal-01061482</t>
        </is>
      </c>
    </row>
    <row r="6084">
      <c r="A6084" s="12" t="inlineStr">
        <is>
          <t>Lavamanos y pedestales</t>
        </is>
      </c>
      <c r="B6084" s="12" t="inlineStr">
        <is>
          <t>Pedestal para lavamanos</t>
        </is>
      </c>
      <c r="C6084" s="12" t="inlineStr">
        <is>
          <t>PEDESTAL CAPRIO</t>
        </is>
      </c>
      <c r="D6084" s="12" t="inlineStr">
        <is>
          <t>ULTRA</t>
        </is>
      </c>
      <c r="E6084" s="12" t="inlineStr">
        <is>
          <t>economica</t>
        </is>
      </c>
      <c r="F6084" s="12" t="inlineStr">
        <is>
          <t>Ferretería Ochoa (8A)</t>
        </is>
      </c>
      <c r="G6084" s="12" t="inlineStr">
        <is>
          <t>unidad</t>
        </is>
      </c>
      <c r="H6084" s="13" t="n">
        <v>1327.39</v>
      </c>
      <c r="I6084" s="12" t="inlineStr">
        <is>
          <t>2026-09-11</t>
        </is>
      </c>
      <c r="J6084" s="14" t="inlineStr">
        <is>
          <t>https://ochoa.com.do/producto/pedestal-caprio-01061630</t>
        </is>
      </c>
    </row>
    <row r="6085">
      <c r="A6085" s="12" t="inlineStr">
        <is>
          <t>Lavamanos y pedestales</t>
        </is>
      </c>
      <c r="B6085" s="12" t="inlineStr">
        <is>
          <t>Pedestal para lavamanos</t>
        </is>
      </c>
      <c r="C6085" s="12" t="inlineStr">
        <is>
          <t>PEDESTAL LUCAS</t>
        </is>
      </c>
      <c r="D6085" s="12" t="inlineStr">
        <is>
          <t>CATO</t>
        </is>
      </c>
      <c r="E6085" s="12" t="inlineStr">
        <is>
          <t>estandar</t>
        </is>
      </c>
      <c r="F6085" s="12" t="inlineStr">
        <is>
          <t>Ferretería Ochoa (8A)</t>
        </is>
      </c>
      <c r="G6085" s="12" t="inlineStr">
        <is>
          <t>unidad</t>
        </is>
      </c>
      <c r="H6085" s="13" t="n">
        <v>1618.35</v>
      </c>
      <c r="I6085" s="12" t="inlineStr">
        <is>
          <t>2026-09-11</t>
        </is>
      </c>
      <c r="J6085" s="14" t="inlineStr">
        <is>
          <t>https://ochoa.com.do/producto/pedestal-lucas-01061672</t>
        </is>
      </c>
    </row>
    <row r="6086">
      <c r="A6086" s="12" t="inlineStr">
        <is>
          <t>Lavamanos y pedestales</t>
        </is>
      </c>
      <c r="B6086" s="12" t="inlineStr">
        <is>
          <t>Pedestal para lavamanos</t>
        </is>
      </c>
      <c r="C6086" s="12" t="inlineStr">
        <is>
          <t>PEDESTAL PARA LAVAMANOS GOYA</t>
        </is>
      </c>
      <c r="D6086" s="12" t="inlineStr">
        <is>
          <t>CATO</t>
        </is>
      </c>
      <c r="E6086" s="12" t="inlineStr">
        <is>
          <t>estandar</t>
        </is>
      </c>
      <c r="F6086" s="12" t="inlineStr">
        <is>
          <t>Ferretería Ochoa (8A)</t>
        </is>
      </c>
      <c r="G6086" s="12" t="inlineStr">
        <is>
          <t>unidad</t>
        </is>
      </c>
      <c r="H6086" s="13" t="n">
        <v>1778.99</v>
      </c>
      <c r="I6086" s="12" t="inlineStr">
        <is>
          <t>2026-09-11</t>
        </is>
      </c>
      <c r="J6086" s="14" t="inlineStr">
        <is>
          <t>https://ochoa.com.do/producto/pedestal-para-lavamanos-goya-01061446</t>
        </is>
      </c>
    </row>
    <row r="6087">
      <c r="A6087" s="12" t="inlineStr">
        <is>
          <t>Lavamanos y pedestales</t>
        </is>
      </c>
      <c r="B6087" s="12" t="inlineStr">
        <is>
          <t>Pedestal para lavamanos</t>
        </is>
      </c>
      <c r="C6087" s="12" t="inlineStr">
        <is>
          <t>PEDESTAL PARA LAVAMANOS JAZMIN</t>
        </is>
      </c>
      <c r="D6087" s="12" t="inlineStr">
        <is>
          <t>CATO</t>
        </is>
      </c>
      <c r="E6087" s="12" t="inlineStr">
        <is>
          <t>estandar</t>
        </is>
      </c>
      <c r="F6087" s="12" t="inlineStr">
        <is>
          <t>Ferretería Ochoa (8A)</t>
        </is>
      </c>
      <c r="G6087" s="12" t="inlineStr">
        <is>
          <t>unidad</t>
        </is>
      </c>
      <c r="H6087" s="13" t="n">
        <v>1986.77</v>
      </c>
      <c r="I6087" s="12" t="inlineStr">
        <is>
          <t>2026-09-11</t>
        </is>
      </c>
      <c r="J6087" s="14" t="inlineStr">
        <is>
          <t>https://ochoa.com.do/producto/pedestal-para-lavamanos-jazmin-01061310</t>
        </is>
      </c>
    </row>
    <row r="6088">
      <c r="A6088" s="12" t="inlineStr">
        <is>
          <t>Lavamanos y pedestales</t>
        </is>
      </c>
      <c r="B6088" s="12" t="inlineStr">
        <is>
          <t>Pedestal para lavamanos</t>
        </is>
      </c>
      <c r="C6088" s="12" t="inlineStr">
        <is>
          <t>PEDESTAL PARA LAVAMANOS TERRA</t>
        </is>
      </c>
      <c r="D6088" s="12" t="inlineStr">
        <is>
          <t>CATO</t>
        </is>
      </c>
      <c r="E6088" s="12" t="inlineStr">
        <is>
          <t>estandar</t>
        </is>
      </c>
      <c r="F6088" s="12" t="inlineStr">
        <is>
          <t>Ferretería Ochoa (8A)</t>
        </is>
      </c>
      <c r="G6088" s="12" t="inlineStr">
        <is>
          <t>unidad</t>
        </is>
      </c>
      <c r="H6088" s="13" t="n">
        <v>2014.01</v>
      </c>
      <c r="I6088" s="12" t="inlineStr">
        <is>
          <t>2026-09-11</t>
        </is>
      </c>
      <c r="J6088" s="14" t="inlineStr">
        <is>
          <t>https://ochoa.com.do/producto/pedestal-para-lavamanos-terra-01061319</t>
        </is>
      </c>
    </row>
    <row r="6089">
      <c r="A6089" s="12" t="inlineStr">
        <is>
          <t>Lavamanos y pedestales</t>
        </is>
      </c>
      <c r="B6089" s="12" t="inlineStr">
        <is>
          <t>Pedestal para lavamanos</t>
        </is>
      </c>
      <c r="C6089" s="12" t="inlineStr">
        <is>
          <t>PEDESTAL ZURICH</t>
        </is>
      </c>
      <c r="D6089" s="12" t="inlineStr">
        <is>
          <t>CATO</t>
        </is>
      </c>
      <c r="E6089" s="12" t="inlineStr">
        <is>
          <t>estandar</t>
        </is>
      </c>
      <c r="F6089" s="12" t="inlineStr">
        <is>
          <t>Ferretería Ochoa (8A)</t>
        </is>
      </c>
      <c r="G6089" s="12" t="inlineStr">
        <is>
          <t>unidad</t>
        </is>
      </c>
      <c r="H6089" s="13" t="n">
        <v>2014.28</v>
      </c>
      <c r="I6089" s="12" t="inlineStr">
        <is>
          <t>2026-09-11</t>
        </is>
      </c>
      <c r="J6089" s="14" t="inlineStr">
        <is>
          <t>https://ochoa.com.do/producto/pedestal-zurich-01061323</t>
        </is>
      </c>
    </row>
    <row r="6090">
      <c r="A6090" s="12" t="inlineStr">
        <is>
          <t>Lavamanos y pedestales</t>
        </is>
      </c>
      <c r="B6090" s="12" t="inlineStr">
        <is>
          <t>Pedestal para lavamanos</t>
        </is>
      </c>
      <c r="C6090" s="12" t="inlineStr">
        <is>
          <t>PEDESTAL LAVAMANOS MILENIO</t>
        </is>
      </c>
      <c r="D6090" s="12" t="inlineStr">
        <is>
          <t>CATO</t>
        </is>
      </c>
      <c r="E6090" s="12" t="inlineStr">
        <is>
          <t>estandar</t>
        </is>
      </c>
      <c r="F6090" s="12" t="inlineStr">
        <is>
          <t>Ferretería Ochoa (8A)</t>
        </is>
      </c>
      <c r="G6090" s="12" t="inlineStr">
        <is>
          <t>unidad</t>
        </is>
      </c>
      <c r="H6090" s="13" t="n">
        <v>2016.67</v>
      </c>
      <c r="I6090" s="12" t="inlineStr">
        <is>
          <t>2026-09-11</t>
        </is>
      </c>
      <c r="J6090" s="14" t="inlineStr">
        <is>
          <t>https://ochoa.com.do/producto/pedestal-lavamanos-milenio-01061488</t>
        </is>
      </c>
    </row>
    <row r="6091">
      <c r="A6091" s="12" t="inlineStr">
        <is>
          <t>Lavamanos y pedestales</t>
        </is>
      </c>
      <c r="B6091" s="12" t="inlineStr">
        <is>
          <t>Pedestal para lavamanos</t>
        </is>
      </c>
      <c r="C6091" s="12" t="inlineStr">
        <is>
          <t>PEDESTAL PARA LAVAMANOS GOYA</t>
        </is>
      </c>
      <c r="D6091" s="12" t="inlineStr">
        <is>
          <t>CATO</t>
        </is>
      </c>
      <c r="E6091" s="12" t="inlineStr">
        <is>
          <t>estandar</t>
        </is>
      </c>
      <c r="F6091" s="12" t="inlineStr">
        <is>
          <t>Ferretería Ochoa (8A)</t>
        </is>
      </c>
      <c r="G6091" s="12" t="inlineStr">
        <is>
          <t>unidad</t>
        </is>
      </c>
      <c r="H6091" s="13" t="n">
        <v>2276.8</v>
      </c>
      <c r="I6091" s="12" t="inlineStr">
        <is>
          <t>2026-09-11</t>
        </is>
      </c>
      <c r="J6091" s="14" t="inlineStr">
        <is>
          <t>https://ochoa.com.do/producto/pedestal-para-lavamanos-goya-01061448</t>
        </is>
      </c>
    </row>
    <row r="6092">
      <c r="A6092" s="12" t="inlineStr">
        <is>
          <t>Lavamanos y pedestales</t>
        </is>
      </c>
      <c r="B6092" s="12" t="inlineStr">
        <is>
          <t>Pedestal para lavamanos</t>
        </is>
      </c>
      <c r="C6092" s="12" t="inlineStr">
        <is>
          <t>PEDESTAL PARA LAVAMANOS</t>
        </is>
      </c>
      <c r="D6092" s="12" t="inlineStr">
        <is>
          <t>CATO</t>
        </is>
      </c>
      <c r="E6092" s="12" t="inlineStr">
        <is>
          <t>estandar</t>
        </is>
      </c>
      <c r="F6092" s="12" t="inlineStr">
        <is>
          <t>Ferretería Ochoa (8A)</t>
        </is>
      </c>
      <c r="G6092" s="12" t="inlineStr">
        <is>
          <t>unidad</t>
        </is>
      </c>
      <c r="H6092" s="13" t="n">
        <v>2305.73</v>
      </c>
      <c r="I6092" s="12" t="inlineStr">
        <is>
          <t>2026-09-11</t>
        </is>
      </c>
      <c r="J6092" s="14" t="inlineStr">
        <is>
          <t>https://ochoa.com.do/producto/pedestal-para-lavamanos-01061316</t>
        </is>
      </c>
    </row>
    <row r="6093">
      <c r="A6093" s="12" t="inlineStr">
        <is>
          <t>Lavamanos y pedestales</t>
        </is>
      </c>
      <c r="B6093" s="12" t="inlineStr">
        <is>
          <t>Pedestal para lavamanos</t>
        </is>
      </c>
      <c r="C6093" s="12" t="inlineStr">
        <is>
          <t>PEDESTAL PARA LAVAMANOS</t>
        </is>
      </c>
      <c r="D6093" s="12" t="inlineStr">
        <is>
          <t>CATO</t>
        </is>
      </c>
      <c r="E6093" s="12" t="inlineStr">
        <is>
          <t>estandar</t>
        </is>
      </c>
      <c r="F6093" s="12" t="inlineStr">
        <is>
          <t>Ferretería Ochoa (8A)</t>
        </is>
      </c>
      <c r="G6093" s="12" t="inlineStr">
        <is>
          <t>unidad</t>
        </is>
      </c>
      <c r="H6093" s="13" t="n">
        <v>2357.25</v>
      </c>
      <c r="I6093" s="12" t="inlineStr">
        <is>
          <t>2026-09-11</t>
        </is>
      </c>
      <c r="J6093" s="14" t="inlineStr">
        <is>
          <t>https://ochoa.com.do/producto/pedestal-para-lavamanos-01061321</t>
        </is>
      </c>
    </row>
    <row r="6094">
      <c r="A6094" s="12" t="inlineStr">
        <is>
          <t>Lavamanos y pedestales</t>
        </is>
      </c>
      <c r="B6094" s="12" t="inlineStr">
        <is>
          <t>Pedestal para lavamanos</t>
        </is>
      </c>
      <c r="C6094" s="12" t="inlineStr">
        <is>
          <t>PEDESTAL PARA LAVAMANOS ZURICH</t>
        </is>
      </c>
      <c r="D6094" s="12" t="inlineStr">
        <is>
          <t>CATO</t>
        </is>
      </c>
      <c r="E6094" s="12" t="inlineStr">
        <is>
          <t>estandar</t>
        </is>
      </c>
      <c r="F6094" s="12" t="inlineStr">
        <is>
          <t>Ferretería Ochoa (8A)</t>
        </is>
      </c>
      <c r="G6094" s="12" t="inlineStr">
        <is>
          <t>unidad</t>
        </is>
      </c>
      <c r="H6094" s="13" t="n">
        <v>2376.73</v>
      </c>
      <c r="I6094" s="12" t="inlineStr">
        <is>
          <t>2026-09-11</t>
        </is>
      </c>
      <c r="J6094" s="14" t="inlineStr">
        <is>
          <t>https://ochoa.com.do/producto/pedestal-para-lavamanos-zurich-01061325</t>
        </is>
      </c>
    </row>
    <row r="6095">
      <c r="A6095" s="12" t="inlineStr">
        <is>
          <t>Lavamanos y pedestales</t>
        </is>
      </c>
      <c r="B6095" s="12" t="inlineStr">
        <is>
          <t>Pedestal para lavamanos</t>
        </is>
      </c>
      <c r="C6095" s="12" t="inlineStr">
        <is>
          <t>PEDESTAL MILENIO</t>
        </is>
      </c>
      <c r="D6095" s="12" t="inlineStr">
        <is>
          <t>CATO</t>
        </is>
      </c>
      <c r="E6095" s="12" t="inlineStr">
        <is>
          <t>estandar</t>
        </is>
      </c>
      <c r="F6095" s="12" t="inlineStr">
        <is>
          <t>Ferretería Ochoa (8A)</t>
        </is>
      </c>
      <c r="G6095" s="12" t="inlineStr">
        <is>
          <t>unidad</t>
        </is>
      </c>
      <c r="H6095" s="13" t="n">
        <v>2382.44</v>
      </c>
      <c r="I6095" s="12" t="inlineStr">
        <is>
          <t>2026-09-11</t>
        </is>
      </c>
      <c r="J6095" s="14" t="inlineStr">
        <is>
          <t>https://ochoa.com.do/producto/pedestal-milenio-01061490</t>
        </is>
      </c>
    </row>
    <row r="6096">
      <c r="A6096" s="12" t="inlineStr">
        <is>
          <t>Lavamanos y pedestales</t>
        </is>
      </c>
      <c r="B6096" s="12" t="inlineStr">
        <is>
          <t>Pedestal para lavamanos</t>
        </is>
      </c>
      <c r="C6096" s="12" t="inlineStr">
        <is>
          <t>Semipedestal Dama Senso Compacto</t>
        </is>
      </c>
      <c r="D6096" s="12" t="inlineStr"/>
      <c r="E6096" s="12" t="inlineStr"/>
      <c r="F6096" s="12" t="inlineStr">
        <is>
          <t>La Ibérica</t>
        </is>
      </c>
      <c r="G6096" s="12" t="inlineStr">
        <is>
          <t>unidad</t>
        </is>
      </c>
      <c r="H6096" s="13" t="n">
        <v>3207.24</v>
      </c>
      <c r="I6096" s="12" t="inlineStr">
        <is>
          <t>2026-09-10</t>
        </is>
      </c>
      <c r="J6096" s="14" t="inlineStr">
        <is>
          <t>https://tienda.laiberica.com.do/product/semipedestal-dama-senso-compacto/</t>
        </is>
      </c>
    </row>
    <row r="6097">
      <c r="A6097" s="12" t="inlineStr">
        <is>
          <t>Lavamanos y pedestales</t>
        </is>
      </c>
      <c r="B6097" s="12" t="inlineStr">
        <is>
          <t>Pedestal para lavamanos</t>
        </is>
      </c>
      <c r="C6097" s="12" t="inlineStr">
        <is>
          <t>PATA VOLGA 30 (KIT 2 UDS. 2.5X2.5 NEGRO)</t>
        </is>
      </c>
      <c r="D6097" s="12" t="inlineStr">
        <is>
          <t>AML</t>
        </is>
      </c>
      <c r="E6097" s="12" t="inlineStr">
        <is>
          <t>estandar</t>
        </is>
      </c>
      <c r="F6097" s="12" t="inlineStr">
        <is>
          <t>Ferretería Ochoa (8A)</t>
        </is>
      </c>
      <c r="G6097" s="12" t="inlineStr">
        <is>
          <t>unidad</t>
        </is>
      </c>
      <c r="H6097" s="13" t="n">
        <v>3334.17</v>
      </c>
      <c r="I6097" s="12" t="inlineStr">
        <is>
          <t>2026-09-11</t>
        </is>
      </c>
      <c r="J6097" s="14" t="inlineStr">
        <is>
          <t>https://ochoa.com.do/producto/pata-volga-30-kit-2-uds-2-5x2-5-negro-01101479</t>
        </is>
      </c>
    </row>
    <row r="6098">
      <c r="A6098" s="12" t="inlineStr">
        <is>
          <t>Lavamanos y pedestales</t>
        </is>
      </c>
      <c r="B6098" s="12" t="inlineStr">
        <is>
          <t>Palometa para lavamanos</t>
        </is>
      </c>
      <c r="C6098" s="12" t="inlineStr">
        <is>
          <t>PALOMETA P / LAVAMANOS SENC.</t>
        </is>
      </c>
      <c r="D6098" s="12" t="inlineStr">
        <is>
          <t>P.CIBAO</t>
        </is>
      </c>
      <c r="E6098" s="12" t="inlineStr"/>
      <c r="F6098" s="12" t="inlineStr">
        <is>
          <t>Ferretería Ochoa (8A)</t>
        </is>
      </c>
      <c r="G6098" s="12" t="inlineStr">
        <is>
          <t>unidad</t>
        </is>
      </c>
      <c r="H6098" s="13" t="n">
        <v>57.88</v>
      </c>
      <c r="I6098" s="12" t="inlineStr">
        <is>
          <t>2026-09-11</t>
        </is>
      </c>
      <c r="J6098" s="14" t="inlineStr">
        <is>
          <t>https://ochoa.com.do/producto/palometa-p-lavamanos-senc-01060339</t>
        </is>
      </c>
    </row>
    <row r="6099">
      <c r="A6099" s="12" t="inlineStr">
        <is>
          <t>Lavamanos y pedestales</t>
        </is>
      </c>
      <c r="B6099" s="12" t="inlineStr">
        <is>
          <t>Palometa para lavamanos</t>
        </is>
      </c>
      <c r="C6099" s="12" t="inlineStr">
        <is>
          <t>PALOMETA PARA LAVAMANOS DOBLE</t>
        </is>
      </c>
      <c r="D6099" s="12" t="inlineStr">
        <is>
          <t>P.CIBAO</t>
        </is>
      </c>
      <c r="E6099" s="12" t="inlineStr"/>
      <c r="F6099" s="12" t="inlineStr">
        <is>
          <t>Ferretería Ochoa (8A)</t>
        </is>
      </c>
      <c r="G6099" s="12" t="inlineStr">
        <is>
          <t>unidad</t>
        </is>
      </c>
      <c r="H6099" s="13" t="n">
        <v>69.48999999999999</v>
      </c>
      <c r="I6099" s="12" t="inlineStr">
        <is>
          <t>2026-09-11</t>
        </is>
      </c>
      <c r="J6099" s="14" t="inlineStr">
        <is>
          <t>https://ochoa.com.do/producto/palometa-para-lavamanos-doble-01060338</t>
        </is>
      </c>
    </row>
    <row r="6100">
      <c r="A6100" s="12" t="inlineStr">
        <is>
          <t>Lavamanos y pedestales</t>
        </is>
      </c>
      <c r="B6100" s="12" t="inlineStr">
        <is>
          <t>Palometa para lavamanos</t>
        </is>
      </c>
      <c r="C6100" s="12" t="inlineStr">
        <is>
          <t>PALOMETA PARA LAVAMANOS DOBLE</t>
        </is>
      </c>
      <c r="D6100" s="12" t="inlineStr">
        <is>
          <t>PROMEDOCA</t>
        </is>
      </c>
      <c r="E6100" s="12" t="inlineStr"/>
      <c r="F6100" s="12" t="inlineStr">
        <is>
          <t>Ferretería Ochoa (8A)</t>
        </is>
      </c>
      <c r="G6100" s="12" t="inlineStr">
        <is>
          <t>unidad</t>
        </is>
      </c>
      <c r="H6100" s="13" t="n">
        <v>70.55</v>
      </c>
      <c r="I6100" s="12" t="inlineStr">
        <is>
          <t>2026-09-11</t>
        </is>
      </c>
      <c r="J6100" s="14" t="inlineStr">
        <is>
          <t>https://ochoa.com.do/producto/palometa-para-lavamanos-doble-01060123</t>
        </is>
      </c>
    </row>
    <row r="6101">
      <c r="A6101" s="12" t="inlineStr">
        <is>
          <t>Lavamanos y pedestales</t>
        </is>
      </c>
      <c r="B6101" s="12" t="inlineStr">
        <is>
          <t>Palometa para lavamanos</t>
        </is>
      </c>
      <c r="C6101" s="12" t="inlineStr">
        <is>
          <t>PALOMETA SENCILLA P / LAV D / METAL</t>
        </is>
      </c>
      <c r="D6101" s="12" t="inlineStr">
        <is>
          <t>FLEXIMATIC</t>
        </is>
      </c>
      <c r="E6101" s="12" t="inlineStr"/>
      <c r="F6101" s="12" t="inlineStr">
        <is>
          <t>Ferretería Ochoa (8A)</t>
        </is>
      </c>
      <c r="G6101" s="12" t="inlineStr">
        <is>
          <t>unidad</t>
        </is>
      </c>
      <c r="H6101" s="13" t="n">
        <v>80.59</v>
      </c>
      <c r="I6101" s="12" t="inlineStr">
        <is>
          <t>2026-09-11</t>
        </is>
      </c>
      <c r="J6101" s="14" t="inlineStr">
        <is>
          <t>https://ochoa.com.do/producto/palometa-sencilla-p-lav-d-metal-01061641</t>
        </is>
      </c>
    </row>
    <row r="6102">
      <c r="A6102" s="12" t="inlineStr">
        <is>
          <t>Lavamanos y pedestales</t>
        </is>
      </c>
      <c r="B6102" s="12" t="inlineStr">
        <is>
          <t>Palometa para lavamanos</t>
        </is>
      </c>
      <c r="C6102" s="12" t="inlineStr">
        <is>
          <t>PALOMETA LAVAMANO SENCILLA MET</t>
        </is>
      </c>
      <c r="D6102" s="12" t="inlineStr"/>
      <c r="E6102" s="12" t="inlineStr"/>
      <c r="F6102" s="12" t="inlineStr">
        <is>
          <t>Ferretería Cima</t>
        </is>
      </c>
      <c r="G6102" s="12" t="inlineStr">
        <is>
          <t>unidad</t>
        </is>
      </c>
      <c r="H6102" s="13" t="n">
        <v>141</v>
      </c>
      <c r="I6102" s="12" t="inlineStr">
        <is>
          <t>2026-09-09</t>
        </is>
      </c>
      <c r="J6102" s="14" t="inlineStr">
        <is>
          <t>https://ferreteriacima.com.do/products/palometa-lavamano-sencilla-met</t>
        </is>
      </c>
    </row>
    <row r="6103">
      <c r="A6103" s="12" t="inlineStr">
        <is>
          <t>Lavamanos y pedestales</t>
        </is>
      </c>
      <c r="B6103" s="12" t="inlineStr">
        <is>
          <t>Palometa para lavamanos</t>
        </is>
      </c>
      <c r="C6103" s="12" t="inlineStr">
        <is>
          <t>PALOMETA LAVAMANOS DOBLE</t>
        </is>
      </c>
      <c r="D6103" s="12" t="inlineStr"/>
      <c r="E6103" s="12" t="inlineStr"/>
      <c r="F6103" s="12" t="inlineStr">
        <is>
          <t>Ferretería Cima</t>
        </is>
      </c>
      <c r="G6103" s="12" t="inlineStr">
        <is>
          <t>unidad</t>
        </is>
      </c>
      <c r="H6103" s="13" t="n">
        <v>170</v>
      </c>
      <c r="I6103" s="12" t="inlineStr">
        <is>
          <t>2026-09-09</t>
        </is>
      </c>
      <c r="J6103" s="14" t="inlineStr">
        <is>
          <t>https://ferreteriacima.com.do/products/palometa-lavamanos-doble</t>
        </is>
      </c>
    </row>
    <row r="6104">
      <c r="A6104" s="12" t="inlineStr">
        <is>
          <t>Lavamanos y pedestales</t>
        </is>
      </c>
      <c r="B6104" s="12" t="inlineStr">
        <is>
          <t>Palometa para lavamanos</t>
        </is>
      </c>
      <c r="C6104" s="12" t="inlineStr">
        <is>
          <t>PALOMETA LAVAMANOS SENCILLO</t>
        </is>
      </c>
      <c r="D6104" s="12" t="inlineStr"/>
      <c r="E6104" s="12" t="inlineStr"/>
      <c r="F6104" s="12" t="inlineStr">
        <is>
          <t>Ferretería Cima</t>
        </is>
      </c>
      <c r="G6104" s="12" t="inlineStr">
        <is>
          <t>unidad</t>
        </is>
      </c>
      <c r="H6104" s="13" t="n">
        <v>189</v>
      </c>
      <c r="I6104" s="12" t="inlineStr">
        <is>
          <t>2026-09-09</t>
        </is>
      </c>
      <c r="J6104" s="14" t="inlineStr">
        <is>
          <t>https://ferreteriacima.com.do/products/palometa-lavamanos-sencillo</t>
        </is>
      </c>
    </row>
    <row r="6105">
      <c r="A6105" s="12" t="inlineStr">
        <is>
          <t>Lavamanos y pedestales</t>
        </is>
      </c>
      <c r="B6105" s="12" t="inlineStr">
        <is>
          <t>Conector de desagüe para lavamanos</t>
        </is>
      </c>
      <c r="C6105" s="12" t="inlineStr">
        <is>
          <t>CONECTOR YEE 1''</t>
        </is>
      </c>
      <c r="D6105" s="12" t="inlineStr">
        <is>
          <t>FLEXIMATIC</t>
        </is>
      </c>
      <c r="E6105" s="12" t="inlineStr"/>
      <c r="F6105" s="12" t="inlineStr">
        <is>
          <t>Ferretería Ochoa (8A)</t>
        </is>
      </c>
      <c r="G6105" s="12" t="inlineStr">
        <is>
          <t>unidad</t>
        </is>
      </c>
      <c r="H6105" s="13" t="n">
        <v>255.94</v>
      </c>
      <c r="I6105" s="12" t="inlineStr">
        <is>
          <t>2026-09-11</t>
        </is>
      </c>
      <c r="J6105" s="14" t="inlineStr">
        <is>
          <t>https://ochoa.com.do/producto/conector-yee-1-01061642</t>
        </is>
      </c>
    </row>
    <row r="6106">
      <c r="A6106" s="12" t="inlineStr">
        <is>
          <t>Muebles y espejos de baño</t>
        </is>
      </c>
      <c r="B6106" s="12" t="inlineStr">
        <is>
          <t>Mueble de baño</t>
        </is>
      </c>
      <c r="C6106" s="12" t="inlineStr">
        <is>
          <t>MUEBLE BAÑO AQUASPA FYB002-40 ACERO INOX GRIS LAVAMANO/ESPEJO 40X36X40 CM</t>
        </is>
      </c>
      <c r="D6106" s="12" t="inlineStr">
        <is>
          <t>AQUASPA</t>
        </is>
      </c>
      <c r="E6106" s="12" t="inlineStr">
        <is>
          <t>economica</t>
        </is>
      </c>
      <c r="F6106" s="12" t="inlineStr">
        <is>
          <t>InnovaCentro (La Innovación)</t>
        </is>
      </c>
      <c r="G6106" s="12" t="inlineStr">
        <is>
          <t>unidad</t>
        </is>
      </c>
      <c r="H6106" s="13" t="n">
        <v>6495</v>
      </c>
      <c r="I6106" s="12" t="inlineStr">
        <is>
          <t>2026-09-09</t>
        </is>
      </c>
      <c r="J6106" s="14" t="inlineStr">
        <is>
          <t>https://www.innovacentro.com.do/muebles-bano/mueble-baño-aquaspa-fyb002-40-acero-inox-gris-lava-068959</t>
        </is>
      </c>
    </row>
    <row r="6107">
      <c r="A6107" s="12" t="inlineStr">
        <is>
          <t>Muebles y espejos de baño</t>
        </is>
      </c>
      <c r="B6107" s="12" t="inlineStr">
        <is>
          <t>Mueble de baño</t>
        </is>
      </c>
      <c r="C6107" s="12" t="inlineStr">
        <is>
          <t>MUEBLE BAÑO AQUASPA FYB001-50 ACERO INOX BLANCO LAVAMANO/ESPEJO 50X36X40 CM</t>
        </is>
      </c>
      <c r="D6107" s="12" t="inlineStr">
        <is>
          <t>AQUASPA</t>
        </is>
      </c>
      <c r="E6107" s="12" t="inlineStr">
        <is>
          <t>economica</t>
        </is>
      </c>
      <c r="F6107" s="12" t="inlineStr">
        <is>
          <t>InnovaCentro (La Innovación)</t>
        </is>
      </c>
      <c r="G6107" s="12" t="inlineStr">
        <is>
          <t>unidad</t>
        </is>
      </c>
      <c r="H6107" s="13" t="n">
        <v>6850</v>
      </c>
      <c r="I6107" s="12" t="inlineStr">
        <is>
          <t>2026-09-09</t>
        </is>
      </c>
      <c r="J6107" s="14" t="inlineStr">
        <is>
          <t>https://www.innovacentro.com.do/muebles-bano/mueble-baño-aquaspa-fyb001-50-acero-inox-blanco-la-068956</t>
        </is>
      </c>
    </row>
    <row r="6108">
      <c r="A6108" s="12" t="inlineStr">
        <is>
          <t>Muebles y espejos de baño</t>
        </is>
      </c>
      <c r="B6108" s="12" t="inlineStr">
        <is>
          <t>Mueble de baño</t>
        </is>
      </c>
      <c r="C6108" s="12" t="inlineStr">
        <is>
          <t>MUEBLE BAÑO AQUASPA FYB001-40 ACERO INOX BLANCO LAVAMANO/ESPEJO 40X36X40 CM</t>
        </is>
      </c>
      <c r="D6108" s="12" t="inlineStr">
        <is>
          <t>AQUASPA</t>
        </is>
      </c>
      <c r="E6108" s="12" t="inlineStr">
        <is>
          <t>economica</t>
        </is>
      </c>
      <c r="F6108" s="12" t="inlineStr">
        <is>
          <t>InnovaCentro (La Innovación)</t>
        </is>
      </c>
      <c r="G6108" s="12" t="inlineStr">
        <is>
          <t>unidad</t>
        </is>
      </c>
      <c r="H6108" s="13" t="n">
        <v>6895</v>
      </c>
      <c r="I6108" s="12" t="inlineStr">
        <is>
          <t>2026-09-09</t>
        </is>
      </c>
      <c r="J6108" s="14" t="inlineStr">
        <is>
          <t>https://www.innovacentro.com.do/muebles-bano/mueble-baño-aquaspa-fyb001-40-acero-inox-blanco-la-068955</t>
        </is>
      </c>
    </row>
    <row r="6109">
      <c r="A6109" s="12" t="inlineStr">
        <is>
          <t>Muebles y espejos de baño</t>
        </is>
      </c>
      <c r="B6109" s="12" t="inlineStr">
        <is>
          <t>Mueble de baño</t>
        </is>
      </c>
      <c r="C6109" s="12" t="inlineStr">
        <is>
          <t>MUEBLE BAÑO AQUASPA FYB002-50 ACERO INOX GRIS LAVAMANO/ESPEJO 50X36X40 CM</t>
        </is>
      </c>
      <c r="D6109" s="12" t="inlineStr">
        <is>
          <t>AQUASPA</t>
        </is>
      </c>
      <c r="E6109" s="12" t="inlineStr">
        <is>
          <t>economica</t>
        </is>
      </c>
      <c r="F6109" s="12" t="inlineStr">
        <is>
          <t>InnovaCentro (La Innovación)</t>
        </is>
      </c>
      <c r="G6109" s="12" t="inlineStr">
        <is>
          <t>unidad</t>
        </is>
      </c>
      <c r="H6109" s="13" t="n">
        <v>7195</v>
      </c>
      <c r="I6109" s="12" t="inlineStr">
        <is>
          <t>2026-09-09</t>
        </is>
      </c>
      <c r="J6109" s="14" t="inlineStr">
        <is>
          <t>https://www.innovacentro.com.do/muebles-bano/mueble-baño-aquaspa-fyb002-50-acero-inox-gris-lava-068960</t>
        </is>
      </c>
    </row>
    <row r="6110">
      <c r="A6110" s="12" t="inlineStr">
        <is>
          <t>Muebles y espejos de baño</t>
        </is>
      </c>
      <c r="B6110" s="12" t="inlineStr">
        <is>
          <t>Mueble de baño</t>
        </is>
      </c>
      <c r="C6110" s="12" t="inlineStr">
        <is>
          <t>MUEBLE BAÑO AQUASPA FYB005-60 ACERO INOX CREMA LAVAMANO/ESPEJO 60X47X40 CM</t>
        </is>
      </c>
      <c r="D6110" s="12" t="inlineStr">
        <is>
          <t>AQUASPA</t>
        </is>
      </c>
      <c r="E6110" s="12" t="inlineStr">
        <is>
          <t>economica</t>
        </is>
      </c>
      <c r="F6110" s="12" t="inlineStr">
        <is>
          <t>InnovaCentro (La Innovación)</t>
        </is>
      </c>
      <c r="G6110" s="12" t="inlineStr">
        <is>
          <t>unidad</t>
        </is>
      </c>
      <c r="H6110" s="13" t="n">
        <v>7245</v>
      </c>
      <c r="I6110" s="12" t="inlineStr">
        <is>
          <t>2026-09-09</t>
        </is>
      </c>
      <c r="J6110" s="14" t="inlineStr">
        <is>
          <t>https://www.innovacentro.com.do/muebles-bano/mueble-baño-aquaspa-fyb005-60-acero-inox-crema-lav-068964</t>
        </is>
      </c>
    </row>
    <row r="6111">
      <c r="A6111" s="12" t="inlineStr">
        <is>
          <t>Muebles y espejos de baño</t>
        </is>
      </c>
      <c r="B6111" s="12" t="inlineStr">
        <is>
          <t>Mueble de baño</t>
        </is>
      </c>
      <c r="C6111" s="12" t="inlineStr">
        <is>
          <t>MUEBLE BAÑO AQUASPA FYB002-60 ACERO INOX GRIS LAVAMANO/ESPEJO 60X47X40 CM</t>
        </is>
      </c>
      <c r="D6111" s="12" t="inlineStr">
        <is>
          <t>AQUASPA</t>
        </is>
      </c>
      <c r="E6111" s="12" t="inlineStr">
        <is>
          <t>economica</t>
        </is>
      </c>
      <c r="F6111" s="12" t="inlineStr">
        <is>
          <t>InnovaCentro (La Innovación)</t>
        </is>
      </c>
      <c r="G6111" s="12" t="inlineStr">
        <is>
          <t>unidad</t>
        </is>
      </c>
      <c r="H6111" s="13" t="n">
        <v>7250</v>
      </c>
      <c r="I6111" s="12" t="inlineStr">
        <is>
          <t>2026-09-09</t>
        </is>
      </c>
      <c r="J6111" s="14" t="inlineStr">
        <is>
          <t>https://www.innovacentro.com.do/muebles-bano/mueble-baño-aquaspa-fyb002-60-acero-inox-gris-lava-068961</t>
        </is>
      </c>
    </row>
    <row r="6112">
      <c r="A6112" s="12" t="inlineStr">
        <is>
          <t>Muebles y espejos de baño</t>
        </is>
      </c>
      <c r="B6112" s="12" t="inlineStr">
        <is>
          <t>Mueble de baño</t>
        </is>
      </c>
      <c r="C6112" s="12" t="inlineStr">
        <is>
          <t>MUEBLE BAÑO AQUASPA FYB001-60 ACERO INOX BLANCO LAVAMANO/ESPEJO 60X47X40 CM</t>
        </is>
      </c>
      <c r="D6112" s="12" t="inlineStr">
        <is>
          <t>AQUASPA</t>
        </is>
      </c>
      <c r="E6112" s="12" t="inlineStr">
        <is>
          <t>economica</t>
        </is>
      </c>
      <c r="F6112" s="12" t="inlineStr">
        <is>
          <t>InnovaCentro (La Innovación)</t>
        </is>
      </c>
      <c r="G6112" s="12" t="inlineStr">
        <is>
          <t>unidad</t>
        </is>
      </c>
      <c r="H6112" s="13" t="n">
        <v>7595</v>
      </c>
      <c r="I6112" s="12" t="inlineStr">
        <is>
          <t>2026-09-09</t>
        </is>
      </c>
      <c r="J6112" s="14" t="inlineStr">
        <is>
          <t>https://www.innovacentro.com.do/muebles-bano/mueble-baño-aquaspa-fyb001-60-acero-inox-blanco-la-068957</t>
        </is>
      </c>
    </row>
    <row r="6113">
      <c r="A6113" s="12" t="inlineStr">
        <is>
          <t>Muebles y espejos de baño</t>
        </is>
      </c>
      <c r="B6113" s="12" t="inlineStr">
        <is>
          <t>Mueble de baño</t>
        </is>
      </c>
      <c r="C6113" s="12" t="inlineStr">
        <is>
          <t>MUEBLE BAÑO AQUASPA FYB002-80 ACERO INOX GRIS LAVAMANO/ESPEJO 70X47X40 CM</t>
        </is>
      </c>
      <c r="D6113" s="12" t="inlineStr">
        <is>
          <t>AQUASPA</t>
        </is>
      </c>
      <c r="E6113" s="12" t="inlineStr">
        <is>
          <t>economica</t>
        </is>
      </c>
      <c r="F6113" s="12" t="inlineStr">
        <is>
          <t>InnovaCentro (La Innovación)</t>
        </is>
      </c>
      <c r="G6113" s="12" t="inlineStr">
        <is>
          <t>unidad</t>
        </is>
      </c>
      <c r="H6113" s="13" t="n">
        <v>7660</v>
      </c>
      <c r="I6113" s="12" t="inlineStr">
        <is>
          <t>2026-09-09</t>
        </is>
      </c>
      <c r="J6113" s="14" t="inlineStr">
        <is>
          <t>https://www.innovacentro.com.do/muebles-bano/mueble-baño-aquaspa-fyb002-80-acero-inox-gris-lava-068962</t>
        </is>
      </c>
    </row>
    <row r="6114">
      <c r="A6114" s="12" t="inlineStr">
        <is>
          <t>Muebles y espejos de baño</t>
        </is>
      </c>
      <c r="B6114" s="12" t="inlineStr">
        <is>
          <t>Mueble de baño</t>
        </is>
      </c>
      <c r="C6114" s="12" t="inlineStr">
        <is>
          <t>MUEBLE BAÑO AQUASPA FYB005-80 ACERO INOX CREMA LAVAMANO/ESPEJO 70X47X40 CM</t>
        </is>
      </c>
      <c r="D6114" s="12" t="inlineStr">
        <is>
          <t>AQUASPA</t>
        </is>
      </c>
      <c r="E6114" s="12" t="inlineStr">
        <is>
          <t>economica</t>
        </is>
      </c>
      <c r="F6114" s="12" t="inlineStr">
        <is>
          <t>InnovaCentro (La Innovación)</t>
        </is>
      </c>
      <c r="G6114" s="12" t="inlineStr">
        <is>
          <t>unidad</t>
        </is>
      </c>
      <c r="H6114" s="13" t="n">
        <v>7670</v>
      </c>
      <c r="I6114" s="12" t="inlineStr">
        <is>
          <t>2026-09-09</t>
        </is>
      </c>
      <c r="J6114" s="14" t="inlineStr">
        <is>
          <t>https://www.innovacentro.com.do/muebles-bano/mueble-baño-aquaspa-fyb005-80-acero-inox-crema-lav-068965</t>
        </is>
      </c>
    </row>
    <row r="6115">
      <c r="A6115" s="12" t="inlineStr">
        <is>
          <t>Muebles y espejos de baño</t>
        </is>
      </c>
      <c r="B6115" s="12" t="inlineStr">
        <is>
          <t>Mueble de baño</t>
        </is>
      </c>
      <c r="C6115" s="12" t="inlineStr">
        <is>
          <t>MUEBLE BAÑO AQUASPA 625-60 PVC BLANCO LAVAMANO/ESPEJO 60X48X45CM/54X11X68CM</t>
        </is>
      </c>
      <c r="D6115" s="12" t="inlineStr">
        <is>
          <t>AQUASPA</t>
        </is>
      </c>
      <c r="E6115" s="12" t="inlineStr">
        <is>
          <t>economica</t>
        </is>
      </c>
      <c r="F6115" s="12" t="inlineStr">
        <is>
          <t>InnovaCentro (La Innovación)</t>
        </is>
      </c>
      <c r="G6115" s="12" t="inlineStr">
        <is>
          <t>unidad</t>
        </is>
      </c>
      <c r="H6115" s="13" t="n">
        <v>8355</v>
      </c>
      <c r="I6115" s="12" t="inlineStr">
        <is>
          <t>2026-09-09</t>
        </is>
      </c>
      <c r="J6115" s="14" t="inlineStr">
        <is>
          <t>https://www.innovacentro.com.do/muebles-bano/mueble-baño-aquaspa-625-60-pvc-blanco-lavamano-3-e-069383</t>
        </is>
      </c>
    </row>
    <row r="6116">
      <c r="A6116" s="12" t="inlineStr">
        <is>
          <t>Muebles y espejos de baño</t>
        </is>
      </c>
      <c r="B6116" s="12" t="inlineStr">
        <is>
          <t>Mueble de baño</t>
        </is>
      </c>
      <c r="C6116" s="12" t="inlineStr">
        <is>
          <t>MUEBLE MINI 40 BLANCO</t>
        </is>
      </c>
      <c r="D6116" s="12" t="inlineStr">
        <is>
          <t>AML</t>
        </is>
      </c>
      <c r="E6116" s="12" t="inlineStr">
        <is>
          <t>estandar</t>
        </is>
      </c>
      <c r="F6116" s="12" t="inlineStr">
        <is>
          <t>Ferretería Ochoa (8A)</t>
        </is>
      </c>
      <c r="G6116" s="12" t="inlineStr">
        <is>
          <t>unidad</t>
        </is>
      </c>
      <c r="H6116" s="13" t="n">
        <v>8614.57</v>
      </c>
      <c r="I6116" s="12" t="inlineStr">
        <is>
          <t>2026-09-11</t>
        </is>
      </c>
      <c r="J6116" s="14" t="inlineStr">
        <is>
          <t>https://ochoa.com.do/producto/mueble-mini-40-blanco-01101177</t>
        </is>
      </c>
    </row>
    <row r="6117">
      <c r="A6117" s="12" t="inlineStr">
        <is>
          <t>Muebles y espejos de baño</t>
        </is>
      </c>
      <c r="B6117" s="12" t="inlineStr">
        <is>
          <t>Mueble de baño</t>
        </is>
      </c>
      <c r="C6117" s="12" t="inlineStr">
        <is>
          <t>MUEBLE BAÑO AQUASPA 612-60 PVC NEGRO LAVAMANO/ESPEJO 60X48X48CM/56X13X63.5CM</t>
        </is>
      </c>
      <c r="D6117" s="12" t="inlineStr">
        <is>
          <t>AQUASPA</t>
        </is>
      </c>
      <c r="E6117" s="12" t="inlineStr">
        <is>
          <t>economica</t>
        </is>
      </c>
      <c r="F6117" s="12" t="inlineStr">
        <is>
          <t>InnovaCentro (La Innovación)</t>
        </is>
      </c>
      <c r="G6117" s="12" t="inlineStr">
        <is>
          <t>unidad</t>
        </is>
      </c>
      <c r="H6117" s="13" t="n">
        <v>8995</v>
      </c>
      <c r="I6117" s="12" t="inlineStr">
        <is>
          <t>2026-09-09</t>
        </is>
      </c>
      <c r="J6117" s="14" t="inlineStr">
        <is>
          <t>https://www.innovacentro.com.do/muebles-bano/mueble-baño-aquaspa-612-60-pvc-negro-lavamano-3-es-069381</t>
        </is>
      </c>
    </row>
    <row r="6118">
      <c r="A6118" s="12" t="inlineStr">
        <is>
          <t>Muebles y espejos de baño</t>
        </is>
      </c>
      <c r="B6118" s="12" t="inlineStr">
        <is>
          <t>Mueble de baño</t>
        </is>
      </c>
      <c r="C6118" s="12" t="inlineStr">
        <is>
          <t>MUEBLE MINI MOVEL 40X21X50 P1+LAV CAR</t>
        </is>
      </c>
      <c r="D6118" s="12" t="inlineStr">
        <is>
          <t>AML</t>
        </is>
      </c>
      <c r="E6118" s="12" t="inlineStr">
        <is>
          <t>estandar</t>
        </is>
      </c>
      <c r="F6118" s="12" t="inlineStr">
        <is>
          <t>Ferretería Ochoa (8A)</t>
        </is>
      </c>
      <c r="G6118" s="12" t="inlineStr">
        <is>
          <t>unidad</t>
        </is>
      </c>
      <c r="H6118" s="13" t="n">
        <v>9059.870000000001</v>
      </c>
      <c r="I6118" s="12" t="inlineStr">
        <is>
          <t>2026-09-11</t>
        </is>
      </c>
      <c r="J6118" s="14" t="inlineStr">
        <is>
          <t>https://ochoa.com.do/producto/mueble-mini-movel-40x21x50-p1-lav-car-01101474</t>
        </is>
      </c>
    </row>
    <row r="6119">
      <c r="A6119" s="12" t="inlineStr">
        <is>
          <t>Muebles y espejos de baño</t>
        </is>
      </c>
      <c r="B6119" s="12" t="inlineStr">
        <is>
          <t>Mueble de baño</t>
        </is>
      </c>
      <c r="C6119" s="12" t="inlineStr">
        <is>
          <t>MUEBLE BAÑO AQUASPA R-44 PVC BLANCO LAVAMANO/ESPEJO 60X47X49CM/50X60CM</t>
        </is>
      </c>
      <c r="D6119" s="12" t="inlineStr">
        <is>
          <t>AQUASPA</t>
        </is>
      </c>
      <c r="E6119" s="12" t="inlineStr">
        <is>
          <t>economica</t>
        </is>
      </c>
      <c r="F6119" s="12" t="inlineStr">
        <is>
          <t>InnovaCentro (La Innovación)</t>
        </is>
      </c>
      <c r="G6119" s="12" t="inlineStr">
        <is>
          <t>unidad</t>
        </is>
      </c>
      <c r="H6119" s="13" t="n">
        <v>9795</v>
      </c>
      <c r="I6119" s="12" t="inlineStr">
        <is>
          <t>2026-09-09</t>
        </is>
      </c>
      <c r="J6119" s="14" t="inlineStr">
        <is>
          <t>https://www.innovacentro.com.do/muebles-bano/mueble-baño-aquaspa-r-44-pvc-blanco-lavamano-3-esp-069388</t>
        </is>
      </c>
    </row>
    <row r="6120">
      <c r="A6120" s="12" t="inlineStr">
        <is>
          <t>Muebles y espejos de baño</t>
        </is>
      </c>
      <c r="B6120" s="12" t="inlineStr">
        <is>
          <t>Mueble de baño</t>
        </is>
      </c>
      <c r="C6120" s="12" t="inlineStr">
        <is>
          <t>MUEBLE BAÑO AQUASPA R-45 PVC CREMA OSCURO LAVAMANO/ESPEJO 60X47X49CM/50X60CM</t>
        </is>
      </c>
      <c r="D6120" s="12" t="inlineStr">
        <is>
          <t>AQUASPA</t>
        </is>
      </c>
      <c r="E6120" s="12" t="inlineStr">
        <is>
          <t>economica</t>
        </is>
      </c>
      <c r="F6120" s="12" t="inlineStr">
        <is>
          <t>InnovaCentro (La Innovación)</t>
        </is>
      </c>
      <c r="G6120" s="12" t="inlineStr">
        <is>
          <t>unidad</t>
        </is>
      </c>
      <c r="H6120" s="13" t="n">
        <v>11295</v>
      </c>
      <c r="I6120" s="12" t="inlineStr">
        <is>
          <t>2026-09-09</t>
        </is>
      </c>
      <c r="J6120" s="14" t="inlineStr">
        <is>
          <t>https://www.innovacentro.com.do/muebles-bano/mueble-baño-aquaspa-r-45-pvc-crema-oscuro-lavamano-069391</t>
        </is>
      </c>
    </row>
    <row r="6121">
      <c r="A6121" s="12" t="inlineStr">
        <is>
          <t>Muebles y espejos de baño</t>
        </is>
      </c>
      <c r="B6121" s="12" t="inlineStr">
        <is>
          <t>Mueble de baño</t>
        </is>
      </c>
      <c r="C6121" s="12" t="inlineStr">
        <is>
          <t>MUEBLE ANIDIS PLAY 60 BLANCO</t>
        </is>
      </c>
      <c r="D6121" s="12" t="inlineStr">
        <is>
          <t>AML</t>
        </is>
      </c>
      <c r="E6121" s="12" t="inlineStr">
        <is>
          <t>estandar</t>
        </is>
      </c>
      <c r="F6121" s="12" t="inlineStr">
        <is>
          <t>Ferretería Ochoa (8A)</t>
        </is>
      </c>
      <c r="G6121" s="12" t="inlineStr">
        <is>
          <t>unidad</t>
        </is>
      </c>
      <c r="H6121" s="13" t="n">
        <v>11454.48</v>
      </c>
      <c r="I6121" s="12" t="inlineStr">
        <is>
          <t>2026-09-11</t>
        </is>
      </c>
      <c r="J6121" s="14" t="inlineStr">
        <is>
          <t>https://ochoa.com.do/producto/mueble-anidis-play-60-blanco-01101239</t>
        </is>
      </c>
    </row>
    <row r="6122">
      <c r="A6122" s="12" t="inlineStr">
        <is>
          <t>Muebles y espejos de baño</t>
        </is>
      </c>
      <c r="B6122" s="12" t="inlineStr">
        <is>
          <t>Mueble de baño</t>
        </is>
      </c>
      <c r="C6122" s="12" t="inlineStr">
        <is>
          <t>MUEBLE ANIDIS PLAY 60 AZABACHE</t>
        </is>
      </c>
      <c r="D6122" s="12" t="inlineStr">
        <is>
          <t>AML</t>
        </is>
      </c>
      <c r="E6122" s="12" t="inlineStr">
        <is>
          <t>estandar</t>
        </is>
      </c>
      <c r="F6122" s="12" t="inlineStr">
        <is>
          <t>Ferretería Ochoa (8A)</t>
        </is>
      </c>
      <c r="G6122" s="12" t="inlineStr">
        <is>
          <t>unidad</t>
        </is>
      </c>
      <c r="H6122" s="13" t="n">
        <v>11744.72</v>
      </c>
      <c r="I6122" s="12" t="inlineStr">
        <is>
          <t>2026-09-11</t>
        </is>
      </c>
      <c r="J6122" s="14" t="inlineStr">
        <is>
          <t>https://ochoa.com.do/producto/mueble-anidis-play-60-azabache-01101230</t>
        </is>
      </c>
    </row>
    <row r="6123">
      <c r="A6123" s="12" t="inlineStr">
        <is>
          <t>Muebles y espejos de baño</t>
        </is>
      </c>
      <c r="B6123" s="12" t="inlineStr">
        <is>
          <t>Mueble de baño</t>
        </is>
      </c>
      <c r="C6123" s="12" t="inlineStr">
        <is>
          <t>MUEBLE BAÑO AQUASPA 666-60 PVC MARRON LAVAMANO/ESPEJO 60X48X48CM/55X12.5X68CM</t>
        </is>
      </c>
      <c r="D6123" s="12" t="inlineStr">
        <is>
          <t>AQUASPA</t>
        </is>
      </c>
      <c r="E6123" s="12" t="inlineStr">
        <is>
          <t>economica</t>
        </is>
      </c>
      <c r="F6123" s="12" t="inlineStr">
        <is>
          <t>InnovaCentro (La Innovación)</t>
        </is>
      </c>
      <c r="G6123" s="12" t="inlineStr">
        <is>
          <t>unidad</t>
        </is>
      </c>
      <c r="H6123" s="13" t="n">
        <v>11995</v>
      </c>
      <c r="I6123" s="12" t="inlineStr">
        <is>
          <t>2026-09-09</t>
        </is>
      </c>
      <c r="J6123" s="14" t="inlineStr">
        <is>
          <t>https://www.innovacentro.com.do/muebles-bano/mueble-baño-aquaspa-666-60-pvc-marron-lavamano-3-e-069386</t>
        </is>
      </c>
    </row>
    <row r="6124">
      <c r="A6124" s="12" t="inlineStr">
        <is>
          <t>Muebles y espejos de baño</t>
        </is>
      </c>
      <c r="B6124" s="12" t="inlineStr">
        <is>
          <t>Mueble de baño</t>
        </is>
      </c>
      <c r="C6124" s="12" t="inlineStr">
        <is>
          <t>MUEBLE BAÑO AQUASPA 675-60 PVC AZUL LAVAMANO/ESPEJO 60X48X48CM/56X13X63.5CM</t>
        </is>
      </c>
      <c r="D6124" s="12" t="inlineStr">
        <is>
          <t>AQUASPA</t>
        </is>
      </c>
      <c r="E6124" s="12" t="inlineStr">
        <is>
          <t>economica</t>
        </is>
      </c>
      <c r="F6124" s="12" t="inlineStr">
        <is>
          <t>InnovaCentro (La Innovación)</t>
        </is>
      </c>
      <c r="G6124" s="12" t="inlineStr">
        <is>
          <t>unidad</t>
        </is>
      </c>
      <c r="H6124" s="13" t="n">
        <v>12250</v>
      </c>
      <c r="I6124" s="12" t="inlineStr">
        <is>
          <t>2026-09-09</t>
        </is>
      </c>
      <c r="J6124" s="14" t="inlineStr">
        <is>
          <t>https://www.innovacentro.com.do/muebles-bano/mueble-baño-aquaspa-675-60-pvc-azul-lavamano-3-esp-069387</t>
        </is>
      </c>
    </row>
    <row r="6125">
      <c r="A6125" s="12" t="inlineStr">
        <is>
          <t>Muebles y espejos de baño</t>
        </is>
      </c>
      <c r="B6125" s="12" t="inlineStr">
        <is>
          <t>Mueble de baño</t>
        </is>
      </c>
      <c r="C6125" s="12" t="inlineStr">
        <is>
          <t>MUEBLE BAÑO AQUASPA 6080-100 BLANCO LAVAMANO/ESPEJO 100X50X15 CM/100X50X8 CM</t>
        </is>
      </c>
      <c r="D6125" s="12" t="inlineStr">
        <is>
          <t>AQUASPA</t>
        </is>
      </c>
      <c r="E6125" s="12" t="inlineStr">
        <is>
          <t>economica</t>
        </is>
      </c>
      <c r="F6125" s="12" t="inlineStr">
        <is>
          <t>InnovaCentro (La Innovación)</t>
        </is>
      </c>
      <c r="G6125" s="12" t="inlineStr">
        <is>
          <t>unidad</t>
        </is>
      </c>
      <c r="H6125" s="13" t="n">
        <v>12850</v>
      </c>
      <c r="I6125" s="12" t="inlineStr">
        <is>
          <t>2026-09-09</t>
        </is>
      </c>
      <c r="J6125" s="14" t="inlineStr">
        <is>
          <t>https://www.innovacentro.com.do/muebles-bano/mueble-baño-aquaspa-6080-100-blanco-lavamano-3-esp-068966</t>
        </is>
      </c>
    </row>
    <row r="6126">
      <c r="A6126" s="12" t="inlineStr">
        <is>
          <t>Muebles y espejos de baño</t>
        </is>
      </c>
      <c r="B6126" s="12" t="inlineStr">
        <is>
          <t>Mueble de baño</t>
        </is>
      </c>
      <c r="C6126" s="12" t="inlineStr">
        <is>
          <t>MUEBLE BAÑO AQUASPA 6082-100 NEGRO LAVAMANO/ESPEJO 100X50X15 CM/100X50X8 CM</t>
        </is>
      </c>
      <c r="D6126" s="12" t="inlineStr">
        <is>
          <t>AQUASPA</t>
        </is>
      </c>
      <c r="E6126" s="12" t="inlineStr">
        <is>
          <t>economica</t>
        </is>
      </c>
      <c r="F6126" s="12" t="inlineStr">
        <is>
          <t>InnovaCentro (La Innovación)</t>
        </is>
      </c>
      <c r="G6126" s="12" t="inlineStr">
        <is>
          <t>unidad</t>
        </is>
      </c>
      <c r="H6126" s="13" t="n">
        <v>12870</v>
      </c>
      <c r="I6126" s="12" t="inlineStr">
        <is>
          <t>2026-09-09</t>
        </is>
      </c>
      <c r="J6126" s="14" t="inlineStr">
        <is>
          <t>https://www.innovacentro.com.do/muebles-bano/mueble-baño-aquaspa-6082-100-negro-lavamano-3-espe-068967</t>
        </is>
      </c>
    </row>
    <row r="6127">
      <c r="A6127" s="12" t="inlineStr">
        <is>
          <t>Muebles y espejos de baño</t>
        </is>
      </c>
      <c r="B6127" s="12" t="inlineStr">
        <is>
          <t>Mueble de baño</t>
        </is>
      </c>
      <c r="C6127" s="12" t="inlineStr">
        <is>
          <t>MUEBLE BAÑO AQUASPA FYB001-120 ACERO INOX BLANCO LAVAMANO/ESPEJO 120X47X40 CM</t>
        </is>
      </c>
      <c r="D6127" s="12" t="inlineStr">
        <is>
          <t>AQUASPA</t>
        </is>
      </c>
      <c r="E6127" s="12" t="inlineStr">
        <is>
          <t>economica</t>
        </is>
      </c>
      <c r="F6127" s="12" t="inlineStr">
        <is>
          <t>InnovaCentro (La Innovación)</t>
        </is>
      </c>
      <c r="G6127" s="12" t="inlineStr">
        <is>
          <t>unidad</t>
        </is>
      </c>
      <c r="H6127" s="13" t="n">
        <v>12995</v>
      </c>
      <c r="I6127" s="12" t="inlineStr">
        <is>
          <t>2026-09-09</t>
        </is>
      </c>
      <c r="J6127" s="14" t="inlineStr">
        <is>
          <t>https://www.innovacentro.com.do/muebles-bano/mueble-baño-aquaspa-fyb001-120-acero-inox-blanco-l-068958</t>
        </is>
      </c>
    </row>
    <row r="6128">
      <c r="A6128" s="12" t="inlineStr">
        <is>
          <t>Muebles y espejos de baño</t>
        </is>
      </c>
      <c r="B6128" s="12" t="inlineStr">
        <is>
          <t>Mueble de baño</t>
        </is>
      </c>
      <c r="C6128" s="12" t="inlineStr">
        <is>
          <t>MUEBLE BAÑO AQUASPA A667-80 PVC AZUL LAVAMANO/ESPEJO 80X48X48CM/76X13X63.5CM</t>
        </is>
      </c>
      <c r="D6128" s="12" t="inlineStr">
        <is>
          <t>AQUASPA</t>
        </is>
      </c>
      <c r="E6128" s="12" t="inlineStr">
        <is>
          <t>economica</t>
        </is>
      </c>
      <c r="F6128" s="12" t="inlineStr">
        <is>
          <t>InnovaCentro (La Innovación)</t>
        </is>
      </c>
      <c r="G6128" s="12" t="inlineStr">
        <is>
          <t>unidad</t>
        </is>
      </c>
      <c r="H6128" s="13" t="n">
        <v>14350</v>
      </c>
      <c r="I6128" s="12" t="inlineStr">
        <is>
          <t>2026-09-09</t>
        </is>
      </c>
      <c r="J6128" s="14" t="inlineStr">
        <is>
          <t>https://www.innovacentro.com.do/muebles-bano/mueble-baño-aquaspa-a667-80-pvc-azul-lavamano-3-es-069385</t>
        </is>
      </c>
    </row>
    <row r="6129">
      <c r="A6129" s="12" t="inlineStr">
        <is>
          <t>Muebles y espejos de baño</t>
        </is>
      </c>
      <c r="B6129" s="12" t="inlineStr">
        <is>
          <t>Mueble de baño</t>
        </is>
      </c>
      <c r="C6129" s="12" t="inlineStr">
        <is>
          <t>MUEBLE ECO RENO / IRIS BLANCO 50</t>
        </is>
      </c>
      <c r="D6129" s="12" t="inlineStr">
        <is>
          <t>AML</t>
        </is>
      </c>
      <c r="E6129" s="12" t="inlineStr">
        <is>
          <t>estandar</t>
        </is>
      </c>
      <c r="F6129" s="12" t="inlineStr">
        <is>
          <t>Ferretería Ochoa (8A)</t>
        </is>
      </c>
      <c r="G6129" s="12" t="inlineStr">
        <is>
          <t>unidad</t>
        </is>
      </c>
      <c r="H6129" s="13" t="n">
        <v>14452.95</v>
      </c>
      <c r="I6129" s="12" t="inlineStr">
        <is>
          <t>2026-09-11</t>
        </is>
      </c>
      <c r="J6129" s="14" t="inlineStr">
        <is>
          <t>https://ochoa.com.do/producto/mueble-eco-reno-iris-blanco-50-01101172</t>
        </is>
      </c>
    </row>
    <row r="6130">
      <c r="A6130" s="12" t="inlineStr">
        <is>
          <t>Muebles y espejos de baño</t>
        </is>
      </c>
      <c r="B6130" s="12" t="inlineStr">
        <is>
          <t>Mueble de baño</t>
        </is>
      </c>
      <c r="C6130" s="12" t="inlineStr">
        <is>
          <t>MUEBLE ANIDIS 60 ESTEPA</t>
        </is>
      </c>
      <c r="D6130" s="12" t="inlineStr">
        <is>
          <t>AML</t>
        </is>
      </c>
      <c r="E6130" s="12" t="inlineStr">
        <is>
          <t>estandar</t>
        </is>
      </c>
      <c r="F6130" s="12" t="inlineStr">
        <is>
          <t>Ferretería Ochoa (8A)</t>
        </is>
      </c>
      <c r="G6130" s="12" t="inlineStr">
        <is>
          <t>unidad</t>
        </is>
      </c>
      <c r="H6130" s="13" t="n">
        <v>14571.75</v>
      </c>
      <c r="I6130" s="12" t="inlineStr">
        <is>
          <t>2026-09-11</t>
        </is>
      </c>
      <c r="J6130" s="14" t="inlineStr">
        <is>
          <t>https://ochoa.com.do/producto/mueble-anidis-60-estepa-01101196</t>
        </is>
      </c>
    </row>
    <row r="6131">
      <c r="A6131" s="12" t="inlineStr">
        <is>
          <t>Muebles y espejos de baño</t>
        </is>
      </c>
      <c r="B6131" s="12" t="inlineStr">
        <is>
          <t>Mueble de baño</t>
        </is>
      </c>
      <c r="C6131" s="12" t="inlineStr">
        <is>
          <t>MUEBLE ANIDIS 60 BLANCO</t>
        </is>
      </c>
      <c r="D6131" s="12" t="inlineStr">
        <is>
          <t>AML</t>
        </is>
      </c>
      <c r="E6131" s="12" t="inlineStr">
        <is>
          <t>estandar</t>
        </is>
      </c>
      <c r="F6131" s="12" t="inlineStr">
        <is>
          <t>Ferretería Ochoa (8A)</t>
        </is>
      </c>
      <c r="G6131" s="12" t="inlineStr">
        <is>
          <t>unidad</t>
        </is>
      </c>
      <c r="H6131" s="13" t="n">
        <v>14672.59</v>
      </c>
      <c r="I6131" s="12" t="inlineStr">
        <is>
          <t>2026-09-11</t>
        </is>
      </c>
      <c r="J6131" s="14" t="inlineStr">
        <is>
          <t>https://ochoa.com.do/producto/mueble-anidis-60-blanco-01101126</t>
        </is>
      </c>
    </row>
    <row r="6132">
      <c r="A6132" s="12" t="inlineStr">
        <is>
          <t>Muebles y espejos de baño</t>
        </is>
      </c>
      <c r="B6132" s="12" t="inlineStr">
        <is>
          <t>Mueble de baño</t>
        </is>
      </c>
      <c r="C6132" s="12" t="inlineStr">
        <is>
          <t>MUEBLE ECO MOVEL 60 BLANCO BRILLO</t>
        </is>
      </c>
      <c r="D6132" s="12" t="inlineStr">
        <is>
          <t>AML</t>
        </is>
      </c>
      <c r="E6132" s="12" t="inlineStr">
        <is>
          <t>estandar</t>
        </is>
      </c>
      <c r="F6132" s="12" t="inlineStr">
        <is>
          <t>Ferretería Ochoa (8A)</t>
        </is>
      </c>
      <c r="G6132" s="12" t="inlineStr">
        <is>
          <t>unidad</t>
        </is>
      </c>
      <c r="H6132" s="13" t="n">
        <v>16052.84</v>
      </c>
      <c r="I6132" s="12" t="inlineStr">
        <is>
          <t>2026-09-11</t>
        </is>
      </c>
      <c r="J6132" s="14" t="inlineStr">
        <is>
          <t>https://ochoa.com.do/producto/mueble-eco-movel-60-blanco-brillo-01101173</t>
        </is>
      </c>
    </row>
    <row r="6133">
      <c r="A6133" s="12" t="inlineStr">
        <is>
          <t>Muebles y espejos de baño</t>
        </is>
      </c>
      <c r="B6133" s="12" t="inlineStr">
        <is>
          <t>Mueble de baño</t>
        </is>
      </c>
      <c r="C6133" s="12" t="inlineStr">
        <is>
          <t>MUEBLE ANIDIS 80 BLANCO</t>
        </is>
      </c>
      <c r="D6133" s="12" t="inlineStr">
        <is>
          <t>AML</t>
        </is>
      </c>
      <c r="E6133" s="12" t="inlineStr">
        <is>
          <t>estandar</t>
        </is>
      </c>
      <c r="F6133" s="12" t="inlineStr">
        <is>
          <t>Ferretería Ochoa (8A)</t>
        </is>
      </c>
      <c r="G6133" s="12" t="inlineStr">
        <is>
          <t>unidad</t>
        </is>
      </c>
      <c r="H6133" s="13" t="n">
        <v>17284.07</v>
      </c>
      <c r="I6133" s="12" t="inlineStr">
        <is>
          <t>2026-09-11</t>
        </is>
      </c>
      <c r="J6133" s="14" t="inlineStr">
        <is>
          <t>https://ochoa.com.do/producto/mueble-anidis-80-blanco-01101143</t>
        </is>
      </c>
    </row>
    <row r="6134">
      <c r="A6134" s="12" t="inlineStr">
        <is>
          <t>Muebles y espejos de baño</t>
        </is>
      </c>
      <c r="B6134" s="12" t="inlineStr">
        <is>
          <t>Mueble de baño</t>
        </is>
      </c>
      <c r="C6134" s="12" t="inlineStr">
        <is>
          <t>MUEBLE ZEUS 60 BLANCO</t>
        </is>
      </c>
      <c r="D6134" s="12" t="inlineStr">
        <is>
          <t>AML</t>
        </is>
      </c>
      <c r="E6134" s="12" t="inlineStr">
        <is>
          <t>estandar</t>
        </is>
      </c>
      <c r="F6134" s="12" t="inlineStr">
        <is>
          <t>Ferretería Ochoa (8A)</t>
        </is>
      </c>
      <c r="G6134" s="12" t="inlineStr">
        <is>
          <t>unidad</t>
        </is>
      </c>
      <c r="H6134" s="13" t="n">
        <v>18194.18</v>
      </c>
      <c r="I6134" s="12" t="inlineStr">
        <is>
          <t>2026-09-11</t>
        </is>
      </c>
      <c r="J6134" s="14" t="inlineStr">
        <is>
          <t>https://ochoa.com.do/producto/mueble-zeus-60-blanco-01101166</t>
        </is>
      </c>
    </row>
    <row r="6135">
      <c r="A6135" s="12" t="inlineStr">
        <is>
          <t>Muebles y espejos de baño</t>
        </is>
      </c>
      <c r="B6135" s="12" t="inlineStr">
        <is>
          <t>Mueble de baño</t>
        </is>
      </c>
      <c r="C6135" s="12" t="inlineStr">
        <is>
          <t>MUEBLE ECO 80 BLANCO BRILLO</t>
        </is>
      </c>
      <c r="D6135" s="12" t="inlineStr">
        <is>
          <t>AML</t>
        </is>
      </c>
      <c r="E6135" s="12" t="inlineStr">
        <is>
          <t>estandar</t>
        </is>
      </c>
      <c r="F6135" s="12" t="inlineStr">
        <is>
          <t>Ferretería Ochoa (8A)</t>
        </is>
      </c>
      <c r="G6135" s="12" t="inlineStr">
        <is>
          <t>unidad</t>
        </is>
      </c>
      <c r="H6135" s="13" t="n">
        <v>18989.1</v>
      </c>
      <c r="I6135" s="12" t="inlineStr">
        <is>
          <t>2026-09-11</t>
        </is>
      </c>
      <c r="J6135" s="14" t="inlineStr">
        <is>
          <t>https://ochoa.com.do/producto/mueble-eco-80-blanco-brillo-01101161</t>
        </is>
      </c>
    </row>
    <row r="6136">
      <c r="A6136" s="12" t="inlineStr">
        <is>
          <t>Muebles y espejos de baño</t>
        </is>
      </c>
      <c r="B6136" s="12" t="inlineStr">
        <is>
          <t>Mueble de baño</t>
        </is>
      </c>
      <c r="C6136" s="12" t="inlineStr">
        <is>
          <t>MUEBLE SURF 60 LINO</t>
        </is>
      </c>
      <c r="D6136" s="12" t="inlineStr">
        <is>
          <t>AML</t>
        </is>
      </c>
      <c r="E6136" s="12" t="inlineStr">
        <is>
          <t>estandar</t>
        </is>
      </c>
      <c r="F6136" s="12" t="inlineStr">
        <is>
          <t>Ferretería Ochoa (8A)</t>
        </is>
      </c>
      <c r="G6136" s="12" t="inlineStr">
        <is>
          <t>unidad</t>
        </is>
      </c>
      <c r="H6136" s="13" t="n">
        <v>19665.36</v>
      </c>
      <c r="I6136" s="12" t="inlineStr">
        <is>
          <t>2026-09-11</t>
        </is>
      </c>
      <c r="J6136" s="14" t="inlineStr">
        <is>
          <t>https://ochoa.com.do/producto/mueble-surf-60-lino-01101130</t>
        </is>
      </c>
    </row>
    <row r="6137">
      <c r="A6137" s="12" t="inlineStr">
        <is>
          <t>Muebles y espejos de baño</t>
        </is>
      </c>
      <c r="B6137" s="12" t="inlineStr">
        <is>
          <t>Mueble de baño</t>
        </is>
      </c>
      <c r="C6137" s="12" t="inlineStr">
        <is>
          <t>MUEBLE ARRABIDA 2 60X45X81 CARVALHO PEFC</t>
        </is>
      </c>
      <c r="D6137" s="12" t="inlineStr">
        <is>
          <t>AML</t>
        </is>
      </c>
      <c r="E6137" s="12" t="inlineStr">
        <is>
          <t>estandar</t>
        </is>
      </c>
      <c r="F6137" s="12" t="inlineStr">
        <is>
          <t>Ferretería Ochoa (8A)</t>
        </is>
      </c>
      <c r="G6137" s="12" t="inlineStr">
        <is>
          <t>unidad</t>
        </is>
      </c>
      <c r="H6137" s="13" t="n">
        <v>20275.59</v>
      </c>
      <c r="I6137" s="12" t="inlineStr">
        <is>
          <t>2026-09-11</t>
        </is>
      </c>
      <c r="J6137" s="14" t="inlineStr">
        <is>
          <t>https://ochoa.com.do/producto/mueble-arrabida-2-60x45x81-carvalho-pefc-01101497</t>
        </is>
      </c>
    </row>
    <row r="6138">
      <c r="A6138" s="12" t="inlineStr">
        <is>
          <t>Muebles y espejos de baño</t>
        </is>
      </c>
      <c r="B6138" s="12" t="inlineStr">
        <is>
          <t>Mueble de baño</t>
        </is>
      </c>
      <c r="C6138" s="12" t="inlineStr">
        <is>
          <t>MUEBLE ZEUS 80 BLANCO</t>
        </is>
      </c>
      <c r="D6138" s="12" t="inlineStr">
        <is>
          <t>AML</t>
        </is>
      </c>
      <c r="E6138" s="12" t="inlineStr">
        <is>
          <t>estandar</t>
        </is>
      </c>
      <c r="F6138" s="12" t="inlineStr">
        <is>
          <t>Ferretería Ochoa (8A)</t>
        </is>
      </c>
      <c r="G6138" s="12" t="inlineStr">
        <is>
          <t>unidad</t>
        </is>
      </c>
      <c r="H6138" s="13" t="n">
        <v>21625.67</v>
      </c>
      <c r="I6138" s="12" t="inlineStr">
        <is>
          <t>2026-09-11</t>
        </is>
      </c>
      <c r="J6138" s="14" t="inlineStr">
        <is>
          <t>https://ochoa.com.do/producto/mueble-zeus-80-blanco-01101164</t>
        </is>
      </c>
    </row>
    <row r="6139">
      <c r="A6139" s="12" t="inlineStr">
        <is>
          <t>Muebles y espejos de baño</t>
        </is>
      </c>
      <c r="B6139" s="12" t="inlineStr">
        <is>
          <t>Mueble de baño</t>
        </is>
      </c>
      <c r="C6139" s="12" t="inlineStr">
        <is>
          <t>MUEBLE STRATO 80 WENGE</t>
        </is>
      </c>
      <c r="D6139" s="12" t="inlineStr">
        <is>
          <t>AML</t>
        </is>
      </c>
      <c r="E6139" s="12" t="inlineStr">
        <is>
          <t>estandar</t>
        </is>
      </c>
      <c r="F6139" s="12" t="inlineStr">
        <is>
          <t>Ferretería Ochoa (8A)</t>
        </is>
      </c>
      <c r="G6139" s="12" t="inlineStr">
        <is>
          <t>unidad</t>
        </is>
      </c>
      <c r="H6139" s="13" t="n">
        <v>21664.46</v>
      </c>
      <c r="I6139" s="12" t="inlineStr">
        <is>
          <t>2026-09-11</t>
        </is>
      </c>
      <c r="J6139" s="14" t="inlineStr">
        <is>
          <t>https://ochoa.com.do/producto/mueble-strato-80-wenge-01101132</t>
        </is>
      </c>
    </row>
    <row r="6140">
      <c r="A6140" s="12" t="inlineStr">
        <is>
          <t>Muebles y espejos de baño</t>
        </is>
      </c>
      <c r="B6140" s="12" t="inlineStr">
        <is>
          <t>Mueble de baño</t>
        </is>
      </c>
      <c r="C6140" s="12" t="inlineStr">
        <is>
          <t>MUEBLE ZEN 60 G2 HERCULES</t>
        </is>
      </c>
      <c r="D6140" s="12" t="inlineStr">
        <is>
          <t>AML</t>
        </is>
      </c>
      <c r="E6140" s="12" t="inlineStr">
        <is>
          <t>estandar</t>
        </is>
      </c>
      <c r="F6140" s="12" t="inlineStr">
        <is>
          <t>Ferretería Ochoa (8A)</t>
        </is>
      </c>
      <c r="G6140" s="12" t="inlineStr">
        <is>
          <t>unidad</t>
        </is>
      </c>
      <c r="H6140" s="13" t="n">
        <v>22063.46</v>
      </c>
      <c r="I6140" s="12" t="inlineStr">
        <is>
          <t>2026-09-11</t>
        </is>
      </c>
      <c r="J6140" s="14" t="inlineStr">
        <is>
          <t>https://ochoa.com.do/producto/mueble-zen-60-g2-hercules-01101389</t>
        </is>
      </c>
    </row>
    <row r="6141">
      <c r="A6141" s="12" t="inlineStr">
        <is>
          <t>Muebles y espejos de baño</t>
        </is>
      </c>
      <c r="B6141" s="12" t="inlineStr">
        <is>
          <t>Mueble de baño</t>
        </is>
      </c>
      <c r="C6141" s="12" t="inlineStr">
        <is>
          <t>MUEBLE ZEN 60 G2 BLANCO</t>
        </is>
      </c>
      <c r="D6141" s="12" t="inlineStr">
        <is>
          <t>AML</t>
        </is>
      </c>
      <c r="E6141" s="12" t="inlineStr">
        <is>
          <t>estandar</t>
        </is>
      </c>
      <c r="F6141" s="12" t="inlineStr">
        <is>
          <t>Ferretería Ochoa (8A)</t>
        </is>
      </c>
      <c r="G6141" s="12" t="inlineStr">
        <is>
          <t>unidad</t>
        </is>
      </c>
      <c r="H6141" s="13" t="n">
        <v>22110.59</v>
      </c>
      <c r="I6141" s="12" t="inlineStr">
        <is>
          <t>2026-09-11</t>
        </is>
      </c>
      <c r="J6141" s="14" t="inlineStr">
        <is>
          <t>https://ochoa.com.do/producto/mueble-zen-60-g2-blanco-01101388</t>
        </is>
      </c>
    </row>
    <row r="6142">
      <c r="A6142" s="12" t="inlineStr">
        <is>
          <t>Muebles y espejos de baño</t>
        </is>
      </c>
      <c r="B6142" s="12" t="inlineStr">
        <is>
          <t>Mueble de baño</t>
        </is>
      </c>
      <c r="C6142" s="12" t="inlineStr">
        <is>
          <t>MUEBLE SAMBA 60 LINO</t>
        </is>
      </c>
      <c r="D6142" s="12" t="inlineStr">
        <is>
          <t>AML</t>
        </is>
      </c>
      <c r="E6142" s="12" t="inlineStr">
        <is>
          <t>estandar</t>
        </is>
      </c>
      <c r="F6142" s="12" t="inlineStr">
        <is>
          <t>Ferretería Ochoa (8A)</t>
        </is>
      </c>
      <c r="G6142" s="12" t="inlineStr">
        <is>
          <t>unidad</t>
        </is>
      </c>
      <c r="H6142" s="13" t="n">
        <v>22725.03</v>
      </c>
      <c r="I6142" s="12" t="inlineStr">
        <is>
          <t>2026-09-11</t>
        </is>
      </c>
      <c r="J6142" s="14" t="inlineStr">
        <is>
          <t>https://ochoa.com.do/producto/mueble-samba-60-lino-01101162</t>
        </is>
      </c>
    </row>
    <row r="6143">
      <c r="A6143" s="12" t="inlineStr">
        <is>
          <t>Muebles y espejos de baño</t>
        </is>
      </c>
      <c r="B6143" s="12" t="inlineStr">
        <is>
          <t>Mueble de baño</t>
        </is>
      </c>
      <c r="C6143" s="12" t="inlineStr">
        <is>
          <t>MUEBLE SAMBA PLAY G3 60 BLANCO</t>
        </is>
      </c>
      <c r="D6143" s="12" t="inlineStr">
        <is>
          <t>AML</t>
        </is>
      </c>
      <c r="E6143" s="12" t="inlineStr">
        <is>
          <t>estandar</t>
        </is>
      </c>
      <c r="F6143" s="12" t="inlineStr">
        <is>
          <t>Ferretería Ochoa (8A)</t>
        </is>
      </c>
      <c r="G6143" s="12" t="inlineStr">
        <is>
          <t>unidad</t>
        </is>
      </c>
      <c r="H6143" s="13" t="n">
        <v>23352.96</v>
      </c>
      <c r="I6143" s="12" t="inlineStr">
        <is>
          <t>2026-09-11</t>
        </is>
      </c>
      <c r="J6143" s="14" t="inlineStr">
        <is>
          <t>https://ochoa.com.do/producto/mueble-samba-play-g3-60-blanco-01101163</t>
        </is>
      </c>
    </row>
    <row r="6144">
      <c r="A6144" s="12" t="inlineStr">
        <is>
          <t>Muebles y espejos de baño</t>
        </is>
      </c>
      <c r="B6144" s="12" t="inlineStr">
        <is>
          <t>Mueble de baño</t>
        </is>
      </c>
      <c r="C6144" s="12" t="inlineStr">
        <is>
          <t>MUEBLE ARRABIDA 2 80X45X81 CARVALHO PEFC</t>
        </is>
      </c>
      <c r="D6144" s="12" t="inlineStr">
        <is>
          <t>AML</t>
        </is>
      </c>
      <c r="E6144" s="12" t="inlineStr">
        <is>
          <t>estandar</t>
        </is>
      </c>
      <c r="F6144" s="12" t="inlineStr">
        <is>
          <t>Ferretería Ochoa (8A)</t>
        </is>
      </c>
      <c r="G6144" s="12" t="inlineStr">
        <is>
          <t>unidad</t>
        </is>
      </c>
      <c r="H6144" s="13" t="n">
        <v>23503.85</v>
      </c>
      <c r="I6144" s="12" t="inlineStr">
        <is>
          <t>2026-09-11</t>
        </is>
      </c>
      <c r="J6144" s="14" t="inlineStr">
        <is>
          <t>https://ochoa.com.do/producto/mueble-arrabida-2-80x45x81-carvalho-pefc-01101496</t>
        </is>
      </c>
    </row>
    <row r="6145">
      <c r="A6145" s="12" t="inlineStr">
        <is>
          <t>Muebles y espejos de baño</t>
        </is>
      </c>
      <c r="B6145" s="12" t="inlineStr">
        <is>
          <t>Mueble de baño</t>
        </is>
      </c>
      <c r="C6145" s="12" t="inlineStr">
        <is>
          <t>MUEBLE ASTRID 80 WENGUE</t>
        </is>
      </c>
      <c r="D6145" s="12" t="inlineStr">
        <is>
          <t>AML</t>
        </is>
      </c>
      <c r="E6145" s="12" t="inlineStr">
        <is>
          <t>estandar</t>
        </is>
      </c>
      <c r="F6145" s="12" t="inlineStr">
        <is>
          <t>Ferretería Ochoa (8A)</t>
        </is>
      </c>
      <c r="G6145" s="12" t="inlineStr">
        <is>
          <t>unidad</t>
        </is>
      </c>
      <c r="H6145" s="13" t="n">
        <v>24112.78</v>
      </c>
      <c r="I6145" s="12" t="inlineStr">
        <is>
          <t>2026-09-11</t>
        </is>
      </c>
      <c r="J6145" s="14" t="inlineStr">
        <is>
          <t>https://ochoa.com.do/producto/mueble-astrid-80-wengue-01101168</t>
        </is>
      </c>
    </row>
    <row r="6146">
      <c r="A6146" s="12" t="inlineStr">
        <is>
          <t>Muebles y espejos de baño</t>
        </is>
      </c>
      <c r="B6146" s="12" t="inlineStr">
        <is>
          <t>Mueble de baño</t>
        </is>
      </c>
      <c r="C6146" s="12" t="inlineStr">
        <is>
          <t>MUEBLE ASTRID 80 BLANCO</t>
        </is>
      </c>
      <c r="D6146" s="12" t="inlineStr">
        <is>
          <t>AML</t>
        </is>
      </c>
      <c r="E6146" s="12" t="inlineStr">
        <is>
          <t>estandar</t>
        </is>
      </c>
      <c r="F6146" s="12" t="inlineStr">
        <is>
          <t>Ferretería Ochoa (8A)</t>
        </is>
      </c>
      <c r="G6146" s="12" t="inlineStr">
        <is>
          <t>unidad</t>
        </is>
      </c>
      <c r="H6146" s="13" t="n">
        <v>24326.44</v>
      </c>
      <c r="I6146" s="12" t="inlineStr">
        <is>
          <t>2026-09-11</t>
        </is>
      </c>
      <c r="J6146" s="14" t="inlineStr">
        <is>
          <t>https://ochoa.com.do/producto/mueble-astrid-80-blanco-01101167</t>
        </is>
      </c>
    </row>
    <row r="6147">
      <c r="A6147" s="12" t="inlineStr">
        <is>
          <t>Muebles y espejos de baño</t>
        </is>
      </c>
      <c r="B6147" s="12" t="inlineStr">
        <is>
          <t>Mueble de baño</t>
        </is>
      </c>
      <c r="C6147" s="12" t="inlineStr">
        <is>
          <t>MUEBLE VERSATIL MOVEL 80 P2G3 BRANCO</t>
        </is>
      </c>
      <c r="D6147" s="12" t="inlineStr">
        <is>
          <t>AML</t>
        </is>
      </c>
      <c r="E6147" s="12" t="inlineStr">
        <is>
          <t>estandar</t>
        </is>
      </c>
      <c r="F6147" s="12" t="inlineStr">
        <is>
          <t>Ferretería Ochoa (8A)</t>
        </is>
      </c>
      <c r="G6147" s="12" t="inlineStr">
        <is>
          <t>unidad</t>
        </is>
      </c>
      <c r="H6147" s="13" t="n">
        <v>24413.79</v>
      </c>
      <c r="I6147" s="12" t="inlineStr">
        <is>
          <t>2026-09-11</t>
        </is>
      </c>
      <c r="J6147" s="14" t="inlineStr">
        <is>
          <t>https://ochoa.com.do/producto/mueble-versatil-movel-80-p2g3-branco-01101352</t>
        </is>
      </c>
    </row>
    <row r="6148">
      <c r="A6148" s="12" t="inlineStr">
        <is>
          <t>Muebles y espejos de baño</t>
        </is>
      </c>
      <c r="B6148" s="12" t="inlineStr">
        <is>
          <t>Mueble de baño</t>
        </is>
      </c>
      <c r="C6148" s="12" t="inlineStr">
        <is>
          <t>MUEBLE ARRABIDA 2 60X45X81 CINZA MATE</t>
        </is>
      </c>
      <c r="D6148" s="12" t="inlineStr">
        <is>
          <t>AML</t>
        </is>
      </c>
      <c r="E6148" s="12" t="inlineStr">
        <is>
          <t>estandar</t>
        </is>
      </c>
      <c r="F6148" s="12" t="inlineStr">
        <is>
          <t>Ferretería Ochoa (8A)</t>
        </is>
      </c>
      <c r="G6148" s="12" t="inlineStr">
        <is>
          <t>unidad</t>
        </is>
      </c>
      <c r="H6148" s="13" t="n">
        <v>24425.55</v>
      </c>
      <c r="I6148" s="12" t="inlineStr">
        <is>
          <t>2026-09-11</t>
        </is>
      </c>
      <c r="J6148" s="14" t="inlineStr">
        <is>
          <t>https://ochoa.com.do/producto/mueble-arrabida-2-60x45x81-cinza-mate-01101507</t>
        </is>
      </c>
    </row>
    <row r="6149">
      <c r="A6149" s="12" t="inlineStr">
        <is>
          <t>Muebles y espejos de baño</t>
        </is>
      </c>
      <c r="B6149" s="12" t="inlineStr">
        <is>
          <t>Mueble de baño</t>
        </is>
      </c>
      <c r="C6149" s="12" t="inlineStr">
        <is>
          <t>MUEBLE ARRABIDA 2 60X45X81 BLANCO MATE</t>
        </is>
      </c>
      <c r="D6149" s="12" t="inlineStr">
        <is>
          <t>AML</t>
        </is>
      </c>
      <c r="E6149" s="12" t="inlineStr">
        <is>
          <t>estandar</t>
        </is>
      </c>
      <c r="F6149" s="12" t="inlineStr">
        <is>
          <t>Ferretería Ochoa (8A)</t>
        </is>
      </c>
      <c r="G6149" s="12" t="inlineStr">
        <is>
          <t>unidad</t>
        </is>
      </c>
      <c r="H6149" s="13" t="n">
        <v>24996.78</v>
      </c>
      <c r="I6149" s="12" t="inlineStr">
        <is>
          <t>2026-09-11</t>
        </is>
      </c>
      <c r="J6149" s="14" t="inlineStr">
        <is>
          <t>https://ochoa.com.do/producto/mueble-arrabida-2-60x45x81-blanco-mate-01101499</t>
        </is>
      </c>
    </row>
    <row r="6150">
      <c r="A6150" s="12" t="inlineStr">
        <is>
          <t>Muebles y espejos de baño</t>
        </is>
      </c>
      <c r="B6150" s="12" t="inlineStr">
        <is>
          <t>Mueble de baño</t>
        </is>
      </c>
      <c r="C6150" s="12" t="inlineStr">
        <is>
          <t>MUEBLE JAZZ 80 BLANCO LINO</t>
        </is>
      </c>
      <c r="D6150" s="12" t="inlineStr">
        <is>
          <t>AML</t>
        </is>
      </c>
      <c r="E6150" s="12" t="inlineStr">
        <is>
          <t>estandar</t>
        </is>
      </c>
      <c r="F6150" s="12" t="inlineStr">
        <is>
          <t>Ferretería Ochoa (8A)</t>
        </is>
      </c>
      <c r="G6150" s="12" t="inlineStr">
        <is>
          <t>unidad</t>
        </is>
      </c>
      <c r="H6150" s="13" t="n">
        <v>26935.09</v>
      </c>
      <c r="I6150" s="12" t="inlineStr">
        <is>
          <t>2026-09-11</t>
        </is>
      </c>
      <c r="J6150" s="14" t="inlineStr">
        <is>
          <t>https://ochoa.com.do/producto/mueble-jazz-80-blanco-lino-01101170</t>
        </is>
      </c>
    </row>
    <row r="6151">
      <c r="A6151" s="12" t="inlineStr">
        <is>
          <t>Muebles y espejos de baño</t>
        </is>
      </c>
      <c r="B6151" s="12" t="inlineStr">
        <is>
          <t>Mueble de baño</t>
        </is>
      </c>
      <c r="C6151" s="12" t="inlineStr">
        <is>
          <t>MUEBLE MIRAGE 60 CARVALLO</t>
        </is>
      </c>
      <c r="D6151" s="12" t="inlineStr">
        <is>
          <t>AML</t>
        </is>
      </c>
      <c r="E6151" s="12" t="inlineStr">
        <is>
          <t>estandar</t>
        </is>
      </c>
      <c r="F6151" s="12" t="inlineStr">
        <is>
          <t>Ferretería Ochoa (8A)</t>
        </is>
      </c>
      <c r="G6151" s="12" t="inlineStr">
        <is>
          <t>unidad</t>
        </is>
      </c>
      <c r="H6151" s="13" t="n">
        <v>27494.99</v>
      </c>
      <c r="I6151" s="12" t="inlineStr">
        <is>
          <t>2026-09-11</t>
        </is>
      </c>
      <c r="J6151" s="14" t="inlineStr">
        <is>
          <t>https://ochoa.com.do/producto/mueble-mirage-60-carvallo-01101487</t>
        </is>
      </c>
    </row>
    <row r="6152">
      <c r="A6152" s="12" t="inlineStr">
        <is>
          <t>Muebles y espejos de baño</t>
        </is>
      </c>
      <c r="B6152" s="12" t="inlineStr">
        <is>
          <t>Mueble de baño</t>
        </is>
      </c>
      <c r="C6152" s="12" t="inlineStr">
        <is>
          <t>MUEBLE MIRAGE MOVEL G2 60 ROBLE</t>
        </is>
      </c>
      <c r="D6152" s="12" t="inlineStr">
        <is>
          <t>AML</t>
        </is>
      </c>
      <c r="E6152" s="12" t="inlineStr">
        <is>
          <t>estandar</t>
        </is>
      </c>
      <c r="F6152" s="12" t="inlineStr">
        <is>
          <t>Ferretería Ochoa (8A)</t>
        </is>
      </c>
      <c r="G6152" s="12" t="inlineStr">
        <is>
          <t>unidad</t>
        </is>
      </c>
      <c r="H6152" s="13" t="n">
        <v>27708.02</v>
      </c>
      <c r="I6152" s="12" t="inlineStr">
        <is>
          <t>2026-09-11</t>
        </is>
      </c>
      <c r="J6152" s="14" t="inlineStr">
        <is>
          <t>https://ochoa.com.do/producto/mueble-mirage-movel-g2-60-roble-01101360</t>
        </is>
      </c>
    </row>
    <row r="6153">
      <c r="A6153" s="12" t="inlineStr">
        <is>
          <t>Muebles y espejos de baño</t>
        </is>
      </c>
      <c r="B6153" s="12" t="inlineStr">
        <is>
          <t>Mueble de baño</t>
        </is>
      </c>
      <c r="C6153" s="12" t="inlineStr">
        <is>
          <t>MUEBLE ARRABIDA 2 80X45X81 BLANCO MATE</t>
        </is>
      </c>
      <c r="D6153" s="12" t="inlineStr">
        <is>
          <t>AML</t>
        </is>
      </c>
      <c r="E6153" s="12" t="inlineStr">
        <is>
          <t>estandar</t>
        </is>
      </c>
      <c r="F6153" s="12" t="inlineStr">
        <is>
          <t>Ferretería Ochoa (8A)</t>
        </is>
      </c>
      <c r="G6153" s="12" t="inlineStr">
        <is>
          <t>unidad</t>
        </is>
      </c>
      <c r="H6153" s="13" t="n">
        <v>28480.66</v>
      </c>
      <c r="I6153" s="12" t="inlineStr">
        <is>
          <t>2026-09-11</t>
        </is>
      </c>
      <c r="J6153" s="14" t="inlineStr">
        <is>
          <t>https://ochoa.com.do/producto/mueble-arrabida-2-80x45x81-blanco-mate-01101498</t>
        </is>
      </c>
    </row>
    <row r="6154">
      <c r="A6154" s="12" t="inlineStr">
        <is>
          <t>Muebles y espejos de baño</t>
        </is>
      </c>
      <c r="B6154" s="12" t="inlineStr">
        <is>
          <t>Mueble de baño</t>
        </is>
      </c>
      <c r="C6154" s="12" t="inlineStr">
        <is>
          <t>MUEBLE LUXOR VEGAS 60 ESTEPA FREN BLANCO</t>
        </is>
      </c>
      <c r="D6154" s="12" t="inlineStr">
        <is>
          <t>AML</t>
        </is>
      </c>
      <c r="E6154" s="12" t="inlineStr">
        <is>
          <t>estandar</t>
        </is>
      </c>
      <c r="F6154" s="12" t="inlineStr">
        <is>
          <t>Ferretería Ochoa (8A)</t>
        </is>
      </c>
      <c r="G6154" s="12" t="inlineStr">
        <is>
          <t>unidad</t>
        </is>
      </c>
      <c r="H6154" s="13" t="n">
        <v>33652.14</v>
      </c>
      <c r="I6154" s="12" t="inlineStr">
        <is>
          <t>2026-09-11</t>
        </is>
      </c>
      <c r="J6154" s="14" t="inlineStr">
        <is>
          <t>https://ochoa.com.do/producto/mueble-luxor-vegas-60-estepa-fren-blanco-01101200</t>
        </is>
      </c>
    </row>
    <row r="6155">
      <c r="A6155" s="12" t="inlineStr">
        <is>
          <t>Muebles y espejos de baño</t>
        </is>
      </c>
      <c r="B6155" s="12" t="inlineStr">
        <is>
          <t>Mueble de baño</t>
        </is>
      </c>
      <c r="C6155" s="12" t="inlineStr">
        <is>
          <t>MUEBLE JAZZ 120 BLANCO LINO</t>
        </is>
      </c>
      <c r="D6155" s="12" t="inlineStr">
        <is>
          <t>AML</t>
        </is>
      </c>
      <c r="E6155" s="12" t="inlineStr">
        <is>
          <t>estandar</t>
        </is>
      </c>
      <c r="F6155" s="12" t="inlineStr">
        <is>
          <t>Ferretería Ochoa (8A)</t>
        </is>
      </c>
      <c r="G6155" s="12" t="inlineStr">
        <is>
          <t>unidad</t>
        </is>
      </c>
      <c r="H6155" s="13" t="n">
        <v>45479.87</v>
      </c>
      <c r="I6155" s="12" t="inlineStr">
        <is>
          <t>2026-09-11</t>
        </is>
      </c>
      <c r="J6155" s="14" t="inlineStr">
        <is>
          <t>https://ochoa.com.do/producto/mueble-jazz-120-blanco-lino-01101169</t>
        </is>
      </c>
    </row>
    <row r="6156">
      <c r="A6156" s="12" t="inlineStr">
        <is>
          <t>Muebles y espejos de baño</t>
        </is>
      </c>
      <c r="B6156" s="12" t="inlineStr">
        <is>
          <t>Mueble de baño, de pared</t>
        </is>
      </c>
      <c r="C6156" s="12" t="inlineStr">
        <is>
          <t>MUEBLE DE B. P / COLGAR MERIDIAN OTHELO</t>
        </is>
      </c>
      <c r="D6156" s="12" t="inlineStr">
        <is>
          <t>ALCER</t>
        </is>
      </c>
      <c r="E6156" s="12" t="inlineStr"/>
      <c r="F6156" s="12" t="inlineStr">
        <is>
          <t>Ferretería Ochoa (8A)</t>
        </is>
      </c>
      <c r="G6156" s="12" t="inlineStr">
        <is>
          <t>unidad</t>
        </is>
      </c>
      <c r="H6156" s="13" t="n">
        <v>5433.44</v>
      </c>
      <c r="I6156" s="12" t="inlineStr">
        <is>
          <t>2026-09-11</t>
        </is>
      </c>
      <c r="J6156" s="14" t="inlineStr">
        <is>
          <t>https://ochoa.com.do/producto/mueble-de-b-p-colgar-meridian-othelo-01101008</t>
        </is>
      </c>
    </row>
    <row r="6157">
      <c r="A6157" s="12" t="inlineStr">
        <is>
          <t>Muebles y espejos de baño</t>
        </is>
      </c>
      <c r="B6157" s="12" t="inlineStr">
        <is>
          <t>Mueble de baño, de pared</t>
        </is>
      </c>
      <c r="C6157" s="12" t="inlineStr">
        <is>
          <t>MUEBLE BAÑO AQUASPA CS.13.0015-60 ALUMINIO GRIS OSCURO LAVAMANO/ESPEJO LED 60 CM AQUASPA</t>
        </is>
      </c>
      <c r="D6157" s="12" t="inlineStr">
        <is>
          <t>AQUASPA</t>
        </is>
      </c>
      <c r="E6157" s="12" t="inlineStr">
        <is>
          <t>economica</t>
        </is>
      </c>
      <c r="F6157" s="12" t="inlineStr">
        <is>
          <t>InnovaCentro (La Innovación)</t>
        </is>
      </c>
      <c r="G6157" s="12" t="inlineStr">
        <is>
          <t>unidad</t>
        </is>
      </c>
      <c r="H6157" s="13" t="n">
        <v>8120</v>
      </c>
      <c r="I6157" s="12" t="inlineStr">
        <is>
          <t>2026-09-09</t>
        </is>
      </c>
      <c r="J6157" s="14" t="inlineStr">
        <is>
          <t>https://www.innovacentro.com.do/muebles-bano/mueble-baño-aquaspa-cs-13-0015-60-aluminio-gris-os-061739</t>
        </is>
      </c>
    </row>
    <row r="6158">
      <c r="A6158" s="12" t="inlineStr">
        <is>
          <t>Muebles y espejos de baño</t>
        </is>
      </c>
      <c r="B6158" s="12" t="inlineStr">
        <is>
          <t>Mueble de baño, de pared</t>
        </is>
      </c>
      <c r="C6158" s="12" t="inlineStr">
        <is>
          <t>MUEBLE BAÑO CORONA ALUVIA LM3766421 VERDE 45 CM</t>
        </is>
      </c>
      <c r="D6158" s="12" t="inlineStr">
        <is>
          <t>CORONA</t>
        </is>
      </c>
      <c r="E6158" s="12" t="inlineStr"/>
      <c r="F6158" s="12" t="inlineStr">
        <is>
          <t>InnovaCentro (La Innovación)</t>
        </is>
      </c>
      <c r="G6158" s="12" t="inlineStr">
        <is>
          <t>unidad</t>
        </is>
      </c>
      <c r="H6158" s="13" t="n">
        <v>8469</v>
      </c>
      <c r="I6158" s="12" t="inlineStr">
        <is>
          <t>2026-09-09</t>
        </is>
      </c>
      <c r="J6158" s="14" t="inlineStr">
        <is>
          <t>https://www.innovacentro.com.do/muebles-bano/mueble-baño-corona-aluvia-lm3766421-verde-45-cm-068278</t>
        </is>
      </c>
    </row>
    <row r="6159">
      <c r="A6159" s="12" t="inlineStr">
        <is>
          <t>Muebles y espejos de baño</t>
        </is>
      </c>
      <c r="B6159" s="12" t="inlineStr">
        <is>
          <t>Mueble de baño, de pared</t>
        </is>
      </c>
      <c r="C6159" s="12" t="inlineStr">
        <is>
          <t>MUEBLE BAÑO AQUASPA EMV120BM MDF BLANCO LAVAMANO/ESPEJO 525X295X800 MM</t>
        </is>
      </c>
      <c r="D6159" s="12" t="inlineStr">
        <is>
          <t>AQUASPA</t>
        </is>
      </c>
      <c r="E6159" s="12" t="inlineStr">
        <is>
          <t>economica</t>
        </is>
      </c>
      <c r="F6159" s="12" t="inlineStr">
        <is>
          <t>InnovaCentro (La Innovación)</t>
        </is>
      </c>
      <c r="G6159" s="12" t="inlineStr">
        <is>
          <t>unidad</t>
        </is>
      </c>
      <c r="H6159" s="13" t="n">
        <v>8495</v>
      </c>
      <c r="I6159" s="12" t="inlineStr">
        <is>
          <t>2026-09-09</t>
        </is>
      </c>
      <c r="J6159" s="14" t="inlineStr">
        <is>
          <t>https://www.innovacentro.com.do/muebles-bano/mueble-baño-aquaspa-emv120bm-mdf-blanco-lavamano-3-046624</t>
        </is>
      </c>
    </row>
    <row r="6160">
      <c r="A6160" s="12" t="inlineStr">
        <is>
          <t>Muebles y espejos de baño</t>
        </is>
      </c>
      <c r="B6160" s="12" t="inlineStr">
        <is>
          <t>Mueble de baño, de pared</t>
        </is>
      </c>
      <c r="C6160" s="12" t="inlineStr">
        <is>
          <t>MUEBLE BAÑO AQUASPA TC-5121 MDF GRIS LAVAMANO/ESPEJO 55X33X45 CM</t>
        </is>
      </c>
      <c r="D6160" s="12" t="inlineStr">
        <is>
          <t>AQUASPA</t>
        </is>
      </c>
      <c r="E6160" s="12" t="inlineStr">
        <is>
          <t>economica</t>
        </is>
      </c>
      <c r="F6160" s="12" t="inlineStr">
        <is>
          <t>InnovaCentro (La Innovación)</t>
        </is>
      </c>
      <c r="G6160" s="12" t="inlineStr">
        <is>
          <t>unidad</t>
        </is>
      </c>
      <c r="H6160" s="13" t="n">
        <v>8915</v>
      </c>
      <c r="I6160" s="12" t="inlineStr">
        <is>
          <t>2026-09-09</t>
        </is>
      </c>
      <c r="J6160" s="14" t="inlineStr">
        <is>
          <t>https://www.innovacentro.com.do/muebles-bano/mueble-baño-aquaspa-tc-5121-mdf-gris-lavamano-3-es-066820</t>
        </is>
      </c>
    </row>
    <row r="6161">
      <c r="A6161" s="12" t="inlineStr">
        <is>
          <t>Muebles y espejos de baño</t>
        </is>
      </c>
      <c r="B6161" s="12" t="inlineStr">
        <is>
          <t>Mueble de baño, de pared</t>
        </is>
      </c>
      <c r="C6161" s="12" t="inlineStr">
        <is>
          <t>MUEBLE BAÑO AQUASPA TC-1960 MDF BLANCO LAVAMANO/ESPEJO 60X46X50 CM</t>
        </is>
      </c>
      <c r="D6161" s="12" t="inlineStr">
        <is>
          <t>AQUASPA</t>
        </is>
      </c>
      <c r="E6161" s="12" t="inlineStr">
        <is>
          <t>economica</t>
        </is>
      </c>
      <c r="F6161" s="12" t="inlineStr">
        <is>
          <t>InnovaCentro (La Innovación)</t>
        </is>
      </c>
      <c r="G6161" s="12" t="inlineStr">
        <is>
          <t>unidad</t>
        </is>
      </c>
      <c r="H6161" s="13" t="n">
        <v>9570</v>
      </c>
      <c r="I6161" s="12" t="inlineStr">
        <is>
          <t>2026-09-09</t>
        </is>
      </c>
      <c r="J6161" s="14" t="inlineStr">
        <is>
          <t>https://www.innovacentro.com.do/muebles-bano/mueble-baño-aquaspa-tc-1960-mdf-blanco-lavamano-3-054749</t>
        </is>
      </c>
    </row>
    <row r="6162">
      <c r="A6162" s="12" t="inlineStr">
        <is>
          <t>Muebles y espejos de baño</t>
        </is>
      </c>
      <c r="B6162" s="12" t="inlineStr">
        <is>
          <t>Mueble de baño, de pared</t>
        </is>
      </c>
      <c r="C6162" s="12" t="inlineStr">
        <is>
          <t>MUEBLE BAÑO AQUASPA MILANO MDF BLANCO LAVAMANO/ESPEJO 60X46X50 CM</t>
        </is>
      </c>
      <c r="D6162" s="12" t="inlineStr">
        <is>
          <t>AQUASPA</t>
        </is>
      </c>
      <c r="E6162" s="12" t="inlineStr">
        <is>
          <t>economica</t>
        </is>
      </c>
      <c r="F6162" s="12" t="inlineStr">
        <is>
          <t>InnovaCentro (La Innovación)</t>
        </is>
      </c>
      <c r="G6162" s="12" t="inlineStr">
        <is>
          <t>unidad</t>
        </is>
      </c>
      <c r="H6162" s="13" t="n">
        <v>10995</v>
      </c>
      <c r="I6162" s="12" t="inlineStr">
        <is>
          <t>2026-09-09</t>
        </is>
      </c>
      <c r="J6162" s="14" t="inlineStr">
        <is>
          <t>https://www.innovacentro.com.do/muebles-bano/mueble-baño-aquaspa-milano-mdf-blanco-lavamano-3-e-054742</t>
        </is>
      </c>
    </row>
    <row r="6163">
      <c r="A6163" s="12" t="inlineStr">
        <is>
          <t>Muebles y espejos de baño</t>
        </is>
      </c>
      <c r="B6163" s="12" t="inlineStr">
        <is>
          <t>Mueble de baño, de pared</t>
        </is>
      </c>
      <c r="C6163" s="12" t="inlineStr">
        <is>
          <t>MUEBLE BAÑO AQUASPA MILANO MDF ROBLE OSCURO LAVAMANO/ESPEJO 70X46X50 CM</t>
        </is>
      </c>
      <c r="D6163" s="12" t="inlineStr">
        <is>
          <t>AQUASPA</t>
        </is>
      </c>
      <c r="E6163" s="12" t="inlineStr">
        <is>
          <t>economica</t>
        </is>
      </c>
      <c r="F6163" s="12" t="inlineStr">
        <is>
          <t>InnovaCentro (La Innovación)</t>
        </is>
      </c>
      <c r="G6163" s="12" t="inlineStr">
        <is>
          <t>unidad</t>
        </is>
      </c>
      <c r="H6163" s="13" t="n">
        <v>11750</v>
      </c>
      <c r="I6163" s="12" t="inlineStr">
        <is>
          <t>2026-09-09</t>
        </is>
      </c>
      <c r="J6163" s="14" t="inlineStr">
        <is>
          <t>https://www.innovacentro.com.do/muebles-bano/mueble-baño-aquaspa-milano-mdf-roble-oscuro-lavama-054745</t>
        </is>
      </c>
    </row>
    <row r="6164">
      <c r="A6164" s="12" t="inlineStr">
        <is>
          <t>Muebles y espejos de baño</t>
        </is>
      </c>
      <c r="B6164" s="12" t="inlineStr">
        <is>
          <t>Mueble de baño, de pared</t>
        </is>
      </c>
      <c r="C6164" s="12" t="inlineStr">
        <is>
          <t>Mueble de baño sg-e8045 de pared c/espejo 800*390 df</t>
        </is>
      </c>
      <c r="D6164" s="12" t="inlineStr"/>
      <c r="E6164" s="12" t="inlineStr"/>
      <c r="F6164" s="12" t="inlineStr">
        <is>
          <t>Ferremix (Grupo Alterra)</t>
        </is>
      </c>
      <c r="G6164" s="12" t="inlineStr">
        <is>
          <t>unidad</t>
        </is>
      </c>
      <c r="H6164" s="13" t="n">
        <v>13150</v>
      </c>
      <c r="I6164" s="12" t="inlineStr">
        <is>
          <t>2026-09-10</t>
        </is>
      </c>
      <c r="J6164" s="14" t="inlineStr">
        <is>
          <t>https://ferremix.com.do/products/mueble-de-bano-de-pared-con-espejo</t>
        </is>
      </c>
    </row>
    <row r="6165">
      <c r="A6165" s="12" t="inlineStr">
        <is>
          <t>Muebles y espejos de baño</t>
        </is>
      </c>
      <c r="B6165" s="12" t="inlineStr">
        <is>
          <t>Mueble de baño, de pared</t>
        </is>
      </c>
      <c r="C6165" s="12" t="inlineStr">
        <is>
          <t>MUEBLE BAÑO AQUASPA SANDY MDF ROBLE OSCURO LAVAMANO/ESPEJO 60X46X50 CM</t>
        </is>
      </c>
      <c r="D6165" s="12" t="inlineStr">
        <is>
          <t>AQUASPA</t>
        </is>
      </c>
      <c r="E6165" s="12" t="inlineStr">
        <is>
          <t>economica</t>
        </is>
      </c>
      <c r="F6165" s="12" t="inlineStr">
        <is>
          <t>InnovaCentro (La Innovación)</t>
        </is>
      </c>
      <c r="G6165" s="12" t="inlineStr">
        <is>
          <t>unidad</t>
        </is>
      </c>
      <c r="H6165" s="13" t="n">
        <v>13875</v>
      </c>
      <c r="I6165" s="12" t="inlineStr">
        <is>
          <t>2026-09-09</t>
        </is>
      </c>
      <c r="J6165" s="14" t="inlineStr">
        <is>
          <t>https://www.innovacentro.com.do/muebles-bano/mueble-baño-aquaspa-sandy-mdf-roble-oscuro-lavaman-054747</t>
        </is>
      </c>
    </row>
    <row r="6166">
      <c r="A6166" s="12" t="inlineStr">
        <is>
          <t>Muebles y espejos de baño</t>
        </is>
      </c>
      <c r="B6166" s="12" t="inlineStr">
        <is>
          <t>Mueble de baño, de pared</t>
        </is>
      </c>
      <c r="C6166" s="12" t="inlineStr">
        <is>
          <t>MUEBLE ANIDIS SUSP. 60X45X44 CARVALHO</t>
        </is>
      </c>
      <c r="D6166" s="12" t="inlineStr">
        <is>
          <t>AML</t>
        </is>
      </c>
      <c r="E6166" s="12" t="inlineStr">
        <is>
          <t>estandar</t>
        </is>
      </c>
      <c r="F6166" s="12" t="inlineStr">
        <is>
          <t>Ferretería Ochoa (8A)</t>
        </is>
      </c>
      <c r="G6166" s="12" t="inlineStr">
        <is>
          <t>unidad</t>
        </is>
      </c>
      <c r="H6166" s="13" t="n">
        <v>14370.44</v>
      </c>
      <c r="I6166" s="12" t="inlineStr">
        <is>
          <t>2026-09-11</t>
        </is>
      </c>
      <c r="J6166" s="14" t="inlineStr">
        <is>
          <t>https://ochoa.com.do/producto/mueble-anidis-susp-60x45x44-carvalho-01101505</t>
        </is>
      </c>
    </row>
    <row r="6167">
      <c r="A6167" s="12" t="inlineStr">
        <is>
          <t>Muebles y espejos de baño</t>
        </is>
      </c>
      <c r="B6167" s="12" t="inlineStr">
        <is>
          <t>Mueble de baño, de pared</t>
        </is>
      </c>
      <c r="C6167" s="12" t="inlineStr">
        <is>
          <t>MUEBLE BAÑO AQUASPA SANDY MDF NUEZ OSCURO LAVAMANO/ESPEJO 70X46X50 CM</t>
        </is>
      </c>
      <c r="D6167" s="12" t="inlineStr">
        <is>
          <t>AQUASPA</t>
        </is>
      </c>
      <c r="E6167" s="12" t="inlineStr">
        <is>
          <t>economica</t>
        </is>
      </c>
      <c r="F6167" s="12" t="inlineStr">
        <is>
          <t>InnovaCentro (La Innovación)</t>
        </is>
      </c>
      <c r="G6167" s="12" t="inlineStr">
        <is>
          <t>unidad</t>
        </is>
      </c>
      <c r="H6167" s="13" t="n">
        <v>14995</v>
      </c>
      <c r="I6167" s="12" t="inlineStr">
        <is>
          <t>2026-09-09</t>
        </is>
      </c>
      <c r="J6167" s="14" t="inlineStr">
        <is>
          <t>https://www.innovacentro.com.do/muebles-bano/mueble-baño-aquaspa-sandy-mdf-nuez-oscuro-lavamano-054748</t>
        </is>
      </c>
    </row>
    <row r="6168">
      <c r="A6168" s="12" t="inlineStr">
        <is>
          <t>Muebles y espejos de baño</t>
        </is>
      </c>
      <c r="B6168" s="12" t="inlineStr">
        <is>
          <t>Mueble de baño, de pared</t>
        </is>
      </c>
      <c r="C6168" s="12" t="inlineStr">
        <is>
          <t>MUEBLE VOLGA 60 P2 SUSP. ROBLE HERA</t>
        </is>
      </c>
      <c r="D6168" s="12" t="inlineStr">
        <is>
          <t>AML</t>
        </is>
      </c>
      <c r="E6168" s="12" t="inlineStr">
        <is>
          <t>estandar</t>
        </is>
      </c>
      <c r="F6168" s="12" t="inlineStr">
        <is>
          <t>Ferretería Ochoa (8A)</t>
        </is>
      </c>
      <c r="G6168" s="12" t="inlineStr">
        <is>
          <t>unidad</t>
        </is>
      </c>
      <c r="H6168" s="13" t="n">
        <v>16945.51</v>
      </c>
      <c r="I6168" s="12" t="inlineStr">
        <is>
          <t>2026-09-11</t>
        </is>
      </c>
      <c r="J6168" s="14" t="inlineStr">
        <is>
          <t>https://ochoa.com.do/producto/mueble-volga-60-p2-susp-roble-hera-01101524</t>
        </is>
      </c>
    </row>
    <row r="6169">
      <c r="A6169" s="12" t="inlineStr">
        <is>
          <t>Muebles y espejos de baño</t>
        </is>
      </c>
      <c r="B6169" s="12" t="inlineStr">
        <is>
          <t>Mueble de baño, de pared</t>
        </is>
      </c>
      <c r="C6169" s="12" t="inlineStr">
        <is>
          <t>MUEBLE FIT G2 50 SUSPEND. BRANCO</t>
        </is>
      </c>
      <c r="D6169" s="12" t="inlineStr">
        <is>
          <t>AML</t>
        </is>
      </c>
      <c r="E6169" s="12" t="inlineStr">
        <is>
          <t>estandar</t>
        </is>
      </c>
      <c r="F6169" s="12" t="inlineStr">
        <is>
          <t>Ferretería Ochoa (8A)</t>
        </is>
      </c>
      <c r="G6169" s="12" t="inlineStr">
        <is>
          <t>unidad</t>
        </is>
      </c>
      <c r="H6169" s="13" t="n">
        <v>17006.6</v>
      </c>
      <c r="I6169" s="12" t="inlineStr">
        <is>
          <t>2026-09-11</t>
        </is>
      </c>
      <c r="J6169" s="14" t="inlineStr">
        <is>
          <t>https://ochoa.com.do/producto/mueble-fit-g2-50-suspend-branco-01101364</t>
        </is>
      </c>
    </row>
    <row r="6170">
      <c r="A6170" s="12" t="inlineStr">
        <is>
          <t>Muebles y espejos de baño</t>
        </is>
      </c>
      <c r="B6170" s="12" t="inlineStr">
        <is>
          <t>Mueble de baño, de pared</t>
        </is>
      </c>
      <c r="C6170" s="12" t="inlineStr">
        <is>
          <t>MUEBLE FIT G2 50 SUSPEND. TAIGA</t>
        </is>
      </c>
      <c r="D6170" s="12" t="inlineStr">
        <is>
          <t>AML</t>
        </is>
      </c>
      <c r="E6170" s="12" t="inlineStr">
        <is>
          <t>estandar</t>
        </is>
      </c>
      <c r="F6170" s="12" t="inlineStr">
        <is>
          <t>Ferretería Ochoa (8A)</t>
        </is>
      </c>
      <c r="G6170" s="12" t="inlineStr">
        <is>
          <t>unidad</t>
        </is>
      </c>
      <c r="H6170" s="13" t="n">
        <v>17007.16</v>
      </c>
      <c r="I6170" s="12" t="inlineStr">
        <is>
          <t>2026-09-11</t>
        </is>
      </c>
      <c r="J6170" s="14" t="inlineStr">
        <is>
          <t>https://ochoa.com.do/producto/mueble-fit-g2-50-suspend-taiga-01101365</t>
        </is>
      </c>
    </row>
    <row r="6171">
      <c r="A6171" s="12" t="inlineStr">
        <is>
          <t>Muebles y espejos de baño</t>
        </is>
      </c>
      <c r="B6171" s="12" t="inlineStr">
        <is>
          <t>Mueble de baño, de pared</t>
        </is>
      </c>
      <c r="C6171" s="12" t="inlineStr">
        <is>
          <t>MUEBLE FIT 50 SUSP CARVALHO</t>
        </is>
      </c>
      <c r="D6171" s="12" t="inlineStr">
        <is>
          <t>AML</t>
        </is>
      </c>
      <c r="E6171" s="12" t="inlineStr">
        <is>
          <t>estandar</t>
        </is>
      </c>
      <c r="F6171" s="12" t="inlineStr">
        <is>
          <t>Ferretería Ochoa (8A)</t>
        </is>
      </c>
      <c r="G6171" s="12" t="inlineStr">
        <is>
          <t>unidad</t>
        </is>
      </c>
      <c r="H6171" s="13" t="n">
        <v>17013.63</v>
      </c>
      <c r="I6171" s="12" t="inlineStr">
        <is>
          <t>2026-09-11</t>
        </is>
      </c>
      <c r="J6171" s="14" t="inlineStr">
        <is>
          <t>https://ochoa.com.do/producto/mueble-fit-50-susp-carvalho-01101484</t>
        </is>
      </c>
    </row>
    <row r="6172">
      <c r="A6172" s="12" t="inlineStr">
        <is>
          <t>Muebles y espejos de baño</t>
        </is>
      </c>
      <c r="B6172" s="12" t="inlineStr">
        <is>
          <t>Mueble de baño, de pared</t>
        </is>
      </c>
      <c r="C6172" s="12" t="inlineStr">
        <is>
          <t>MUEBLE FIT G2 50 SUSPEND. HERCULES</t>
        </is>
      </c>
      <c r="D6172" s="12" t="inlineStr">
        <is>
          <t>AML</t>
        </is>
      </c>
      <c r="E6172" s="12" t="inlineStr">
        <is>
          <t>estandar</t>
        </is>
      </c>
      <c r="F6172" s="12" t="inlineStr">
        <is>
          <t>Ferretería Ochoa (8A)</t>
        </is>
      </c>
      <c r="G6172" s="12" t="inlineStr">
        <is>
          <t>unidad</t>
        </is>
      </c>
      <c r="H6172" s="13" t="n">
        <v>17169.24</v>
      </c>
      <c r="I6172" s="12" t="inlineStr">
        <is>
          <t>2026-09-11</t>
        </is>
      </c>
      <c r="J6172" s="14" t="inlineStr">
        <is>
          <t>https://ochoa.com.do/producto/mueble-fit-g2-50-suspend-hercules-01101363</t>
        </is>
      </c>
    </row>
    <row r="6173">
      <c r="A6173" s="12" t="inlineStr">
        <is>
          <t>Muebles y espejos de baño</t>
        </is>
      </c>
      <c r="B6173" s="12" t="inlineStr">
        <is>
          <t>Mueble de baño, de pared</t>
        </is>
      </c>
      <c r="C6173" s="12" t="inlineStr">
        <is>
          <t>Conjunto Mallorca 60 2P Suspendido Britannia 61x46x74 Oscuro</t>
        </is>
      </c>
      <c r="D6173" s="12" t="inlineStr"/>
      <c r="E6173" s="12" t="inlineStr"/>
      <c r="F6173" s="12" t="inlineStr">
        <is>
          <t>La Ibérica</t>
        </is>
      </c>
      <c r="G6173" s="12" t="inlineStr">
        <is>
          <t>unidad</t>
        </is>
      </c>
      <c r="H6173" s="13" t="n">
        <v>19500</v>
      </c>
      <c r="I6173" s="12" t="inlineStr">
        <is>
          <t>2026-09-10</t>
        </is>
      </c>
      <c r="J6173" s="14" t="inlineStr">
        <is>
          <t>https://tienda.laiberica.com.do/product/conjunto-mallorca-60-2p-suspendido-britannia-61x46x74-oscuro/</t>
        </is>
      </c>
    </row>
    <row r="6174">
      <c r="A6174" s="12" t="inlineStr">
        <is>
          <t>Muebles y espejos de baño</t>
        </is>
      </c>
      <c r="B6174" s="12" t="inlineStr">
        <is>
          <t>Mueble de baño, de pared</t>
        </is>
      </c>
      <c r="C6174" s="12" t="inlineStr">
        <is>
          <t>MUEBLE FIT SUSP. 50X40X55 CINZA MATE-PER</t>
        </is>
      </c>
      <c r="D6174" s="12" t="inlineStr">
        <is>
          <t>AML</t>
        </is>
      </c>
      <c r="E6174" s="12" t="inlineStr">
        <is>
          <t>estandar</t>
        </is>
      </c>
      <c r="F6174" s="12" t="inlineStr">
        <is>
          <t>Ferretería Ochoa (8A)</t>
        </is>
      </c>
      <c r="G6174" s="12" t="inlineStr">
        <is>
          <t>unidad</t>
        </is>
      </c>
      <c r="H6174" s="13" t="n">
        <v>19503.16</v>
      </c>
      <c r="I6174" s="12" t="inlineStr">
        <is>
          <t>2026-09-11</t>
        </is>
      </c>
      <c r="J6174" s="14" t="inlineStr">
        <is>
          <t>https://ochoa.com.do/producto/mueble-fit-susp-50x40x55-cinza-mate-per-01101492</t>
        </is>
      </c>
    </row>
    <row r="6175">
      <c r="A6175" s="12" t="inlineStr">
        <is>
          <t>Muebles y espejos de baño</t>
        </is>
      </c>
      <c r="B6175" s="12" t="inlineStr">
        <is>
          <t>Mueble de baño, de pared</t>
        </is>
      </c>
      <c r="C6175" s="12" t="inlineStr">
        <is>
          <t>MUEBLE FIT SUSP. 50X40X55 NEGRO MATE PEF</t>
        </is>
      </c>
      <c r="D6175" s="12" t="inlineStr">
        <is>
          <t>AML</t>
        </is>
      </c>
      <c r="E6175" s="12" t="inlineStr">
        <is>
          <t>estandar</t>
        </is>
      </c>
      <c r="F6175" s="12" t="inlineStr">
        <is>
          <t>Ferretería Ochoa (8A)</t>
        </is>
      </c>
      <c r="G6175" s="12" t="inlineStr">
        <is>
          <t>unidad</t>
        </is>
      </c>
      <c r="H6175" s="13" t="n">
        <v>19517.62</v>
      </c>
      <c r="I6175" s="12" t="inlineStr">
        <is>
          <t>2026-09-11</t>
        </is>
      </c>
      <c r="J6175" s="14" t="inlineStr">
        <is>
          <t>https://ochoa.com.do/producto/mueble-fit-susp-50x40x55-negro-mate-pef-01101493</t>
        </is>
      </c>
    </row>
    <row r="6176">
      <c r="A6176" s="12" t="inlineStr">
        <is>
          <t>Muebles y espejos de baño</t>
        </is>
      </c>
      <c r="B6176" s="12" t="inlineStr">
        <is>
          <t>Mueble de baño, de pared</t>
        </is>
      </c>
      <c r="C6176" s="12" t="inlineStr">
        <is>
          <t>MUEBLE VOLGA 80 P2 SUSP. BLANCO</t>
        </is>
      </c>
      <c r="D6176" s="12" t="inlineStr">
        <is>
          <t>AML</t>
        </is>
      </c>
      <c r="E6176" s="12" t="inlineStr">
        <is>
          <t>estandar</t>
        </is>
      </c>
      <c r="F6176" s="12" t="inlineStr">
        <is>
          <t>Ferretería Ochoa (8A)</t>
        </is>
      </c>
      <c r="G6176" s="12" t="inlineStr">
        <is>
          <t>unidad</t>
        </is>
      </c>
      <c r="H6176" s="13" t="n">
        <v>19858.54</v>
      </c>
      <c r="I6176" s="12" t="inlineStr">
        <is>
          <t>2026-09-11</t>
        </is>
      </c>
      <c r="J6176" s="14" t="inlineStr">
        <is>
          <t>https://ochoa.com.do/producto/mueble-volga-80-p2-susp-blanco-01101526</t>
        </is>
      </c>
    </row>
    <row r="6177">
      <c r="A6177" s="12" t="inlineStr">
        <is>
          <t>Muebles y espejos de baño</t>
        </is>
      </c>
      <c r="B6177" s="12" t="inlineStr">
        <is>
          <t>Mueble de baño, de pared</t>
        </is>
      </c>
      <c r="C6177" s="12" t="inlineStr">
        <is>
          <t>MUEBLE VOLGA 80 P2 SUSP. ROBLE HERA</t>
        </is>
      </c>
      <c r="D6177" s="12" t="inlineStr">
        <is>
          <t>AML</t>
        </is>
      </c>
      <c r="E6177" s="12" t="inlineStr">
        <is>
          <t>estandar</t>
        </is>
      </c>
      <c r="F6177" s="12" t="inlineStr">
        <is>
          <t>Ferretería Ochoa (8A)</t>
        </is>
      </c>
      <c r="G6177" s="12" t="inlineStr">
        <is>
          <t>unidad</t>
        </is>
      </c>
      <c r="H6177" s="13" t="n">
        <v>19903.26</v>
      </c>
      <c r="I6177" s="12" t="inlineStr">
        <is>
          <t>2026-09-11</t>
        </is>
      </c>
      <c r="J6177" s="14" t="inlineStr">
        <is>
          <t>https://ochoa.com.do/producto/mueble-volga-80-p2-susp-roble-hera-01101527</t>
        </is>
      </c>
    </row>
    <row r="6178">
      <c r="A6178" s="12" t="inlineStr">
        <is>
          <t>Muebles y espejos de baño</t>
        </is>
      </c>
      <c r="B6178" s="12" t="inlineStr">
        <is>
          <t>Mueble de baño, de pared</t>
        </is>
      </c>
      <c r="C6178" s="12" t="inlineStr">
        <is>
          <t>MUEBLE VOLGA 60 G2 SUSP. ROBLE HERA</t>
        </is>
      </c>
      <c r="D6178" s="12" t="inlineStr">
        <is>
          <t>AML</t>
        </is>
      </c>
      <c r="E6178" s="12" t="inlineStr">
        <is>
          <t>estandar</t>
        </is>
      </c>
      <c r="F6178" s="12" t="inlineStr">
        <is>
          <t>Ferretería Ochoa (8A)</t>
        </is>
      </c>
      <c r="G6178" s="12" t="inlineStr">
        <is>
          <t>unidad</t>
        </is>
      </c>
      <c r="H6178" s="13" t="n">
        <v>20156.47</v>
      </c>
      <c r="I6178" s="12" t="inlineStr">
        <is>
          <t>2026-09-11</t>
        </is>
      </c>
      <c r="J6178" s="14" t="inlineStr">
        <is>
          <t>https://ochoa.com.do/producto/mueble-volga-60-g2-susp-roble-hera-01101529</t>
        </is>
      </c>
    </row>
    <row r="6179">
      <c r="A6179" s="12" t="inlineStr">
        <is>
          <t>Muebles y espejos de baño</t>
        </is>
      </c>
      <c r="B6179" s="12" t="inlineStr">
        <is>
          <t>Mueble de baño, de pared</t>
        </is>
      </c>
      <c r="C6179" s="12" t="inlineStr">
        <is>
          <t>MUEBLE VOLGA 60 G2 SUSP. BLANCO</t>
        </is>
      </c>
      <c r="D6179" s="12" t="inlineStr">
        <is>
          <t>AML</t>
        </is>
      </c>
      <c r="E6179" s="12" t="inlineStr">
        <is>
          <t>estandar</t>
        </is>
      </c>
      <c r="F6179" s="12" t="inlineStr">
        <is>
          <t>Ferretería Ochoa (8A)</t>
        </is>
      </c>
      <c r="G6179" s="12" t="inlineStr">
        <is>
          <t>unidad</t>
        </is>
      </c>
      <c r="H6179" s="13" t="n">
        <v>20315.19</v>
      </c>
      <c r="I6179" s="12" t="inlineStr">
        <is>
          <t>2026-09-11</t>
        </is>
      </c>
      <c r="J6179" s="14" t="inlineStr">
        <is>
          <t>https://ochoa.com.do/producto/mueble-volga-60-g2-susp-blanco-01101528</t>
        </is>
      </c>
    </row>
    <row r="6180">
      <c r="A6180" s="12" t="inlineStr">
        <is>
          <t>Muebles y espejos de baño</t>
        </is>
      </c>
      <c r="B6180" s="12" t="inlineStr">
        <is>
          <t>Mueble de baño, de pared</t>
        </is>
      </c>
      <c r="C6180" s="12" t="inlineStr">
        <is>
          <t>MUEBLE ROMA SUSPEND. 80 BLANCO / TAIGA</t>
        </is>
      </c>
      <c r="D6180" s="12" t="inlineStr">
        <is>
          <t>AML</t>
        </is>
      </c>
      <c r="E6180" s="12" t="inlineStr">
        <is>
          <t>estandar</t>
        </is>
      </c>
      <c r="F6180" s="12" t="inlineStr">
        <is>
          <t>Ferretería Ochoa (8A)</t>
        </is>
      </c>
      <c r="G6180" s="12" t="inlineStr">
        <is>
          <t>unidad</t>
        </is>
      </c>
      <c r="H6180" s="13" t="n">
        <v>21110.35</v>
      </c>
      <c r="I6180" s="12" t="inlineStr">
        <is>
          <t>2026-09-11</t>
        </is>
      </c>
      <c r="J6180" s="14" t="inlineStr">
        <is>
          <t>https://ochoa.com.do/producto/mueble-roma-suspend-80-blanco-taiga-01101362</t>
        </is>
      </c>
    </row>
    <row r="6181">
      <c r="A6181" s="12" t="inlineStr">
        <is>
          <t>Muebles y espejos de baño</t>
        </is>
      </c>
      <c r="B6181" s="12" t="inlineStr">
        <is>
          <t>Mueble de baño, de pared</t>
        </is>
      </c>
      <c r="C6181" s="12" t="inlineStr">
        <is>
          <t>MUEBLE ROMA SUSPEND. 80 BLANCO / HERCULES</t>
        </is>
      </c>
      <c r="D6181" s="12" t="inlineStr">
        <is>
          <t>AML</t>
        </is>
      </c>
      <c r="E6181" s="12" t="inlineStr">
        <is>
          <t>estandar</t>
        </is>
      </c>
      <c r="F6181" s="12" t="inlineStr">
        <is>
          <t>Ferretería Ochoa (8A)</t>
        </is>
      </c>
      <c r="G6181" s="12" t="inlineStr">
        <is>
          <t>unidad</t>
        </is>
      </c>
      <c r="H6181" s="13" t="n">
        <v>21143.74</v>
      </c>
      <c r="I6181" s="12" t="inlineStr">
        <is>
          <t>2026-09-11</t>
        </is>
      </c>
      <c r="J6181" s="14" t="inlineStr">
        <is>
          <t>https://ochoa.com.do/producto/mueble-roma-suspend-80-blanco-hercules-01101354</t>
        </is>
      </c>
    </row>
    <row r="6182">
      <c r="A6182" s="12" t="inlineStr">
        <is>
          <t>Muebles y espejos de baño</t>
        </is>
      </c>
      <c r="B6182" s="12" t="inlineStr">
        <is>
          <t>Mueble de baño, de pared</t>
        </is>
      </c>
      <c r="C6182" s="12" t="inlineStr">
        <is>
          <t>Conjunto Mallorca 60 2P Suspendido Blanco Brillo 61x46x74</t>
        </is>
      </c>
      <c r="D6182" s="12" t="inlineStr"/>
      <c r="E6182" s="12" t="inlineStr"/>
      <c r="F6182" s="12" t="inlineStr">
        <is>
          <t>La Ibérica</t>
        </is>
      </c>
      <c r="G6182" s="12" t="inlineStr">
        <is>
          <t>unidad</t>
        </is>
      </c>
      <c r="H6182" s="13" t="n">
        <v>22899.99</v>
      </c>
      <c r="I6182" s="12" t="inlineStr">
        <is>
          <t>2026-09-10</t>
        </is>
      </c>
      <c r="J6182" s="14" t="inlineStr">
        <is>
          <t>https://tienda.laiberica.com.do/product/conjunto-mallorca-60-2p-suspendido-blanco-brillo-61x46x74/</t>
        </is>
      </c>
    </row>
    <row r="6183">
      <c r="A6183" s="12" t="inlineStr">
        <is>
          <t>Muebles y espejos de baño</t>
        </is>
      </c>
      <c r="B6183" s="12" t="inlineStr">
        <is>
          <t>Mueble de baño, de pared</t>
        </is>
      </c>
      <c r="C6183" s="12" t="inlineStr">
        <is>
          <t>MUEBLE VOLGA 80 G2 SUSP. ROBLE HERA</t>
        </is>
      </c>
      <c r="D6183" s="12" t="inlineStr">
        <is>
          <t>AML</t>
        </is>
      </c>
      <c r="E6183" s="12" t="inlineStr">
        <is>
          <t>estandar</t>
        </is>
      </c>
      <c r="F6183" s="12" t="inlineStr">
        <is>
          <t>Ferretería Ochoa (8A)</t>
        </is>
      </c>
      <c r="G6183" s="12" t="inlineStr">
        <is>
          <t>unidad</t>
        </is>
      </c>
      <c r="H6183" s="13" t="n">
        <v>23171.42</v>
      </c>
      <c r="I6183" s="12" t="inlineStr">
        <is>
          <t>2026-09-11</t>
        </is>
      </c>
      <c r="J6183" s="14" t="inlineStr">
        <is>
          <t>https://ochoa.com.do/producto/mueble-volga-80-g2-susp-roble-hera-01101531</t>
        </is>
      </c>
    </row>
    <row r="6184">
      <c r="A6184" s="12" t="inlineStr">
        <is>
          <t>Muebles y espejos de baño</t>
        </is>
      </c>
      <c r="B6184" s="12" t="inlineStr">
        <is>
          <t>Mueble de baño, de pared</t>
        </is>
      </c>
      <c r="C6184" s="12" t="inlineStr">
        <is>
          <t>Conjunto Valencia Suspendido Blanco Ebony 61x46x45</t>
        </is>
      </c>
      <c r="D6184" s="12" t="inlineStr"/>
      <c r="E6184" s="12" t="inlineStr"/>
      <c r="F6184" s="12" t="inlineStr">
        <is>
          <t>La Ibérica</t>
        </is>
      </c>
      <c r="G6184" s="12" t="inlineStr">
        <is>
          <t>unidad</t>
        </is>
      </c>
      <c r="H6184" s="13" t="n">
        <v>23482</v>
      </c>
      <c r="I6184" s="12" t="inlineStr">
        <is>
          <t>2026-09-10</t>
        </is>
      </c>
      <c r="J6184" s="14" t="inlineStr">
        <is>
          <t>https://tienda.laiberica.com.do/product/conjunto-valencia-suspendido-blanco-ebony-61x46x45/</t>
        </is>
      </c>
    </row>
    <row r="6185">
      <c r="A6185" s="12" t="inlineStr">
        <is>
          <t>Muebles y espejos de baño</t>
        </is>
      </c>
      <c r="B6185" s="12" t="inlineStr">
        <is>
          <t>Mueble de baño, de pared</t>
        </is>
      </c>
      <c r="C6185" s="12" t="inlineStr">
        <is>
          <t>MUEBLE ONE MOVEL G2 SUSPEND. 60 TAIGA</t>
        </is>
      </c>
      <c r="D6185" s="12" t="inlineStr">
        <is>
          <t>AML</t>
        </is>
      </c>
      <c r="E6185" s="12" t="inlineStr">
        <is>
          <t>estandar</t>
        </is>
      </c>
      <c r="F6185" s="12" t="inlineStr">
        <is>
          <t>Ferretería Ochoa (8A)</t>
        </is>
      </c>
      <c r="G6185" s="12" t="inlineStr">
        <is>
          <t>unidad</t>
        </is>
      </c>
      <c r="H6185" s="13" t="n">
        <v>29693.47</v>
      </c>
      <c r="I6185" s="12" t="inlineStr">
        <is>
          <t>2026-09-11</t>
        </is>
      </c>
      <c r="J6185" s="14" t="inlineStr">
        <is>
          <t>https://ochoa.com.do/producto/mueble-one-movel-g2-suspend-60-taiga-01101356</t>
        </is>
      </c>
    </row>
    <row r="6186">
      <c r="A6186" s="12" t="inlineStr">
        <is>
          <t>Muebles y espejos de baño</t>
        </is>
      </c>
      <c r="B6186" s="12" t="inlineStr">
        <is>
          <t>Mueble de baño, de pared</t>
        </is>
      </c>
      <c r="C6186" s="12" t="inlineStr">
        <is>
          <t>Conjunto Modena Suspendido Black Ebony 81x46x48 MDF</t>
        </is>
      </c>
      <c r="D6186" s="12" t="inlineStr"/>
      <c r="E6186" s="12" t="inlineStr"/>
      <c r="F6186" s="12" t="inlineStr">
        <is>
          <t>La Ibérica</t>
        </is>
      </c>
      <c r="G6186" s="12" t="inlineStr">
        <is>
          <t>unidad</t>
        </is>
      </c>
      <c r="H6186" s="13" t="n">
        <v>29900</v>
      </c>
      <c r="I6186" s="12" t="inlineStr">
        <is>
          <t>2026-09-10</t>
        </is>
      </c>
      <c r="J6186" s="14" t="inlineStr">
        <is>
          <t>https://tienda.laiberica.com.do/product/conjunto-modena-suspendido-black-ebony-81x46x48-mdf/</t>
        </is>
      </c>
    </row>
    <row r="6187">
      <c r="A6187" s="12" t="inlineStr">
        <is>
          <t>Muebles y espejos de baño</t>
        </is>
      </c>
      <c r="B6187" s="12" t="inlineStr">
        <is>
          <t>Mueble de baño, de pared</t>
        </is>
      </c>
      <c r="C6187" s="12" t="inlineStr">
        <is>
          <t>MUEBLE ONE MOVEL G2 SUSPEND. 60 HERCULES</t>
        </is>
      </c>
      <c r="D6187" s="12" t="inlineStr">
        <is>
          <t>AML</t>
        </is>
      </c>
      <c r="E6187" s="12" t="inlineStr">
        <is>
          <t>estandar</t>
        </is>
      </c>
      <c r="F6187" s="12" t="inlineStr">
        <is>
          <t>Ferretería Ochoa (8A)</t>
        </is>
      </c>
      <c r="G6187" s="12" t="inlineStr">
        <is>
          <t>unidad</t>
        </is>
      </c>
      <c r="H6187" s="13" t="n">
        <v>30777.36</v>
      </c>
      <c r="I6187" s="12" t="inlineStr">
        <is>
          <t>2026-09-11</t>
        </is>
      </c>
      <c r="J6187" s="14" t="inlineStr">
        <is>
          <t>https://ochoa.com.do/producto/mueble-one-movel-g2-suspend-60-hercules-01101357</t>
        </is>
      </c>
    </row>
    <row r="6188">
      <c r="A6188" s="12" t="inlineStr">
        <is>
          <t>Muebles y espejos de baño</t>
        </is>
      </c>
      <c r="B6188" s="12" t="inlineStr">
        <is>
          <t>Mueble de baño, de pared</t>
        </is>
      </c>
      <c r="C6188" s="12" t="inlineStr">
        <is>
          <t>MUEBLE ONE MOVEL G2 SUSPEND. 80 TAIGA</t>
        </is>
      </c>
      <c r="D6188" s="12" t="inlineStr">
        <is>
          <t>AML</t>
        </is>
      </c>
      <c r="E6188" s="12" t="inlineStr">
        <is>
          <t>estandar</t>
        </is>
      </c>
      <c r="F6188" s="12" t="inlineStr">
        <is>
          <t>Ferretería Ochoa (8A)</t>
        </is>
      </c>
      <c r="G6188" s="12" t="inlineStr">
        <is>
          <t>unidad</t>
        </is>
      </c>
      <c r="H6188" s="13" t="n">
        <v>32871.76</v>
      </c>
      <c r="I6188" s="12" t="inlineStr">
        <is>
          <t>2026-09-11</t>
        </is>
      </c>
      <c r="J6188" s="14" t="inlineStr">
        <is>
          <t>https://ochoa.com.do/producto/mueble-one-movel-g2-suspend-80-taiga-01101358</t>
        </is>
      </c>
    </row>
    <row r="6189">
      <c r="A6189" s="12" t="inlineStr">
        <is>
          <t>Muebles y espejos de baño</t>
        </is>
      </c>
      <c r="B6189" s="12" t="inlineStr">
        <is>
          <t>Mueble de baño, de pared</t>
        </is>
      </c>
      <c r="C6189" s="12" t="inlineStr">
        <is>
          <t>Conjunto Modena Suspendido Roble Ostippo 81x46x48</t>
        </is>
      </c>
      <c r="D6189" s="12" t="inlineStr"/>
      <c r="E6189" s="12" t="inlineStr"/>
      <c r="F6189" s="12" t="inlineStr">
        <is>
          <t>La Ibérica</t>
        </is>
      </c>
      <c r="G6189" s="12" t="inlineStr">
        <is>
          <t>unidad</t>
        </is>
      </c>
      <c r="H6189" s="13" t="n">
        <v>35282</v>
      </c>
      <c r="I6189" s="12" t="inlineStr">
        <is>
          <t>2026-09-10</t>
        </is>
      </c>
      <c r="J6189" s="14" t="inlineStr">
        <is>
          <t>https://tienda.laiberica.com.do/product/conjunto-modena-suspendido-roble-ostippo-81x46x48/</t>
        </is>
      </c>
    </row>
    <row r="6190">
      <c r="A6190" s="12" t="inlineStr">
        <is>
          <t>Muebles y espejos de baño</t>
        </is>
      </c>
      <c r="B6190" s="12" t="inlineStr">
        <is>
          <t>Mueble de baño, de pared</t>
        </is>
      </c>
      <c r="C6190" s="12" t="inlineStr">
        <is>
          <t>Conjunto Inca Suspendido blanco brillo 60×45 Con Espejo y Lampara Led</t>
        </is>
      </c>
      <c r="D6190" s="12" t="inlineStr"/>
      <c r="E6190" s="12" t="inlineStr"/>
      <c r="F6190" s="12" t="inlineStr">
        <is>
          <t>La Ibérica</t>
        </is>
      </c>
      <c r="G6190" s="12" t="inlineStr">
        <is>
          <t>unidad</t>
        </is>
      </c>
      <c r="H6190" s="13" t="n">
        <v>36900</v>
      </c>
      <c r="I6190" s="12" t="inlineStr">
        <is>
          <t>2026-09-10</t>
        </is>
      </c>
      <c r="J6190" s="14" t="inlineStr">
        <is>
          <t>https://tienda.laiberica.com.do/product/conjunto-inca-suspendido-blanco-brillo-60x45-con-espejo-y-lampara-led/</t>
        </is>
      </c>
    </row>
    <row r="6191">
      <c r="A6191" s="12" t="inlineStr">
        <is>
          <t>Muebles y espejos de baño</t>
        </is>
      </c>
      <c r="B6191" s="12" t="inlineStr">
        <is>
          <t>Mueble de baño, de pared</t>
        </is>
      </c>
      <c r="C6191" s="12" t="inlineStr">
        <is>
          <t>Conjunto Inca Suspendido Denver Oak 60×45</t>
        </is>
      </c>
      <c r="D6191" s="12" t="inlineStr"/>
      <c r="E6191" s="12" t="inlineStr"/>
      <c r="F6191" s="12" t="inlineStr">
        <is>
          <t>La Ibérica</t>
        </is>
      </c>
      <c r="G6191" s="12" t="inlineStr">
        <is>
          <t>unidad</t>
        </is>
      </c>
      <c r="H6191" s="13" t="n">
        <v>38000</v>
      </c>
      <c r="I6191" s="12" t="inlineStr">
        <is>
          <t>2026-09-10</t>
        </is>
      </c>
      <c r="J6191" s="14" t="inlineStr">
        <is>
          <t>https://tienda.laiberica.com.do/product/conjunto-inca-suspendido-denver-oak-60x45-con-espejo-y-lampara-led/</t>
        </is>
      </c>
    </row>
    <row r="6192">
      <c r="A6192" s="12" t="inlineStr">
        <is>
          <t>Muebles y espejos de baño</t>
        </is>
      </c>
      <c r="B6192" s="12" t="inlineStr">
        <is>
          <t>Mueble de baño, de pared</t>
        </is>
      </c>
      <c r="C6192" s="12" t="inlineStr">
        <is>
          <t>MUEBLE JOTA 80 SUSP BLANCO</t>
        </is>
      </c>
      <c r="D6192" s="12" t="inlineStr">
        <is>
          <t>AML</t>
        </is>
      </c>
      <c r="E6192" s="12" t="inlineStr">
        <is>
          <t>estandar</t>
        </is>
      </c>
      <c r="F6192" s="12" t="inlineStr">
        <is>
          <t>Ferretería Ochoa (8A)</t>
        </is>
      </c>
      <c r="G6192" s="12" t="inlineStr">
        <is>
          <t>unidad</t>
        </is>
      </c>
      <c r="H6192" s="13" t="n">
        <v>45823.49</v>
      </c>
      <c r="I6192" s="12" t="inlineStr">
        <is>
          <t>2026-09-11</t>
        </is>
      </c>
      <c r="J6192" s="14" t="inlineStr">
        <is>
          <t>https://ochoa.com.do/producto/mueble-jota-80-susp-blanco-01101486</t>
        </is>
      </c>
    </row>
    <row r="6193">
      <c r="A6193" s="12" t="inlineStr">
        <is>
          <t>Muebles y espejos de baño</t>
        </is>
      </c>
      <c r="B6193" s="12" t="inlineStr">
        <is>
          <t>Mueble de baño, de pared</t>
        </is>
      </c>
      <c r="C6193" s="12" t="inlineStr">
        <is>
          <t>MUEBLE JOTA 80 SUSP CARVALHO</t>
        </is>
      </c>
      <c r="D6193" s="12" t="inlineStr">
        <is>
          <t>AML</t>
        </is>
      </c>
      <c r="E6193" s="12" t="inlineStr">
        <is>
          <t>estandar</t>
        </is>
      </c>
      <c r="F6193" s="12" t="inlineStr">
        <is>
          <t>Ferretería Ochoa (8A)</t>
        </is>
      </c>
      <c r="G6193" s="12" t="inlineStr">
        <is>
          <t>unidad</t>
        </is>
      </c>
      <c r="H6193" s="13" t="n">
        <v>48148.71</v>
      </c>
      <c r="I6193" s="12" t="inlineStr">
        <is>
          <t>2026-09-11</t>
        </is>
      </c>
      <c r="J6193" s="14" t="inlineStr">
        <is>
          <t>https://ochoa.com.do/producto/mueble-jota-80-susp-carvalho-01101485</t>
        </is>
      </c>
    </row>
    <row r="6194">
      <c r="A6194" s="12" t="inlineStr">
        <is>
          <t>Muebles y espejos de baño</t>
        </is>
      </c>
      <c r="B6194" s="12" t="inlineStr">
        <is>
          <t>Mueble de baño, de pared</t>
        </is>
      </c>
      <c r="C6194" s="12" t="inlineStr">
        <is>
          <t>Conjunto Siri Doble Suspendido 4C Britannia 121x46x48 C/Espejo</t>
        </is>
      </c>
      <c r="D6194" s="12" t="inlineStr"/>
      <c r="E6194" s="12" t="inlineStr"/>
      <c r="F6194" s="12" t="inlineStr">
        <is>
          <t>La Ibérica</t>
        </is>
      </c>
      <c r="G6194" s="12" t="inlineStr">
        <is>
          <t>unidad</t>
        </is>
      </c>
      <c r="H6194" s="13" t="n">
        <v>58000</v>
      </c>
      <c r="I6194" s="12" t="inlineStr">
        <is>
          <t>2026-09-10</t>
        </is>
      </c>
      <c r="J6194" s="14" t="inlineStr">
        <is>
          <t>https://tienda.laiberica.com.do/product/conjunto-siri-doble-suspendido-4c-britannia-121x46x48-c-espejo/</t>
        </is>
      </c>
    </row>
    <row r="6195">
      <c r="A6195" s="12" t="inlineStr">
        <is>
          <t>Muebles y espejos de baño</t>
        </is>
      </c>
      <c r="B6195" s="12" t="inlineStr">
        <is>
          <t>Mueble de baño, de piso</t>
        </is>
      </c>
      <c r="C6195" s="12" t="inlineStr">
        <is>
          <t>gabinete de bano c espejo blanco rimax</t>
        </is>
      </c>
      <c r="D6195" s="12" t="inlineStr">
        <is>
          <t>Rimax</t>
        </is>
      </c>
      <c r="E6195" s="12" t="inlineStr"/>
      <c r="F6195" s="12" t="inlineStr">
        <is>
          <t>Ferremix (Grupo Alterra)</t>
        </is>
      </c>
      <c r="G6195" s="12" t="inlineStr">
        <is>
          <t>unidad</t>
        </is>
      </c>
      <c r="H6195" s="13" t="n">
        <v>2725</v>
      </c>
      <c r="I6195" s="12" t="inlineStr">
        <is>
          <t>2026-09-10</t>
        </is>
      </c>
      <c r="J6195" s="14" t="inlineStr">
        <is>
          <t>https://ferremix.com.do/products/gabinete-de-bano-c-espejo-blanco-rimax</t>
        </is>
      </c>
    </row>
    <row r="6196">
      <c r="A6196" s="12" t="inlineStr">
        <is>
          <t>Muebles y espejos de baño</t>
        </is>
      </c>
      <c r="B6196" s="12" t="inlineStr">
        <is>
          <t>Mueble de baño, de piso</t>
        </is>
      </c>
      <c r="C6196" s="12" t="inlineStr">
        <is>
          <t>MUEBLE BAÑO AQUASPA EMV129BM50 MDF CREMA LAVAMANO/ESPEJO 470X295X800 MM</t>
        </is>
      </c>
      <c r="D6196" s="12" t="inlineStr">
        <is>
          <t>AQUASPA</t>
        </is>
      </c>
      <c r="E6196" s="12" t="inlineStr">
        <is>
          <t>economica</t>
        </is>
      </c>
      <c r="F6196" s="12" t="inlineStr">
        <is>
          <t>InnovaCentro (La Innovación)</t>
        </is>
      </c>
      <c r="G6196" s="12" t="inlineStr">
        <is>
          <t>unidad</t>
        </is>
      </c>
      <c r="H6196" s="13" t="n">
        <v>7012.5</v>
      </c>
      <c r="I6196" s="12" t="inlineStr">
        <is>
          <t>2026-09-09</t>
        </is>
      </c>
      <c r="J6196" s="14" t="inlineStr">
        <is>
          <t>https://www.innovacentro.com.do/muebles-bano/mueble-baño-aquaspa-emv129bm50-mdf-crema-lavamano-050813</t>
        </is>
      </c>
    </row>
    <row r="6197">
      <c r="A6197" s="12" t="inlineStr">
        <is>
          <t>Muebles y espejos de baño</t>
        </is>
      </c>
      <c r="B6197" s="12" t="inlineStr">
        <is>
          <t>Mueble de baño, de piso</t>
        </is>
      </c>
      <c r="C6197" s="12" t="inlineStr">
        <is>
          <t>MUEBLE BAÑO AQUASPA CS.130019-50 ALUMINIO GRIS LAVAMANO/ESPEJO 50 CM AQUASPA</t>
        </is>
      </c>
      <c r="D6197" s="12" t="inlineStr">
        <is>
          <t>AQUASPA</t>
        </is>
      </c>
      <c r="E6197" s="12" t="inlineStr">
        <is>
          <t>economica</t>
        </is>
      </c>
      <c r="F6197" s="12" t="inlineStr">
        <is>
          <t>InnovaCentro (La Innovación)</t>
        </is>
      </c>
      <c r="G6197" s="12" t="inlineStr">
        <is>
          <t>unidad</t>
        </is>
      </c>
      <c r="H6197" s="13" t="n">
        <v>7480</v>
      </c>
      <c r="I6197" s="12" t="inlineStr">
        <is>
          <t>2026-09-09</t>
        </is>
      </c>
      <c r="J6197" s="14" t="inlineStr">
        <is>
          <t>https://www.innovacentro.com.do/muebles-bano/mueble-baño-aquaspa-cs-130019-50-aluminio-gris-lav-061745</t>
        </is>
      </c>
    </row>
    <row r="6198">
      <c r="A6198" s="12" t="inlineStr">
        <is>
          <t>Muebles y espejos de baño</t>
        </is>
      </c>
      <c r="B6198" s="12" t="inlineStr">
        <is>
          <t>Mueble de baño, de piso</t>
        </is>
      </c>
      <c r="C6198" s="12" t="inlineStr">
        <is>
          <t>Mueble Superior Para Lavadero Blanco 55×35</t>
        </is>
      </c>
      <c r="D6198" s="12" t="inlineStr"/>
      <c r="E6198" s="12" t="inlineStr"/>
      <c r="F6198" s="12" t="inlineStr">
        <is>
          <t>La Ibérica</t>
        </is>
      </c>
      <c r="G6198" s="12" t="inlineStr">
        <is>
          <t>unidad</t>
        </is>
      </c>
      <c r="H6198" s="13" t="n">
        <v>7800</v>
      </c>
      <c r="I6198" s="12" t="inlineStr">
        <is>
          <t>2026-09-10</t>
        </is>
      </c>
      <c r="J6198" s="14" t="inlineStr">
        <is>
          <t>https://tienda.laiberica.com.do/product/mueble-superior-para-lavadero-blanco-55x35/</t>
        </is>
      </c>
    </row>
    <row r="6199">
      <c r="A6199" s="12" t="inlineStr">
        <is>
          <t>Muebles y espejos de baño</t>
        </is>
      </c>
      <c r="B6199" s="12" t="inlineStr">
        <is>
          <t>Mueble de baño, de piso</t>
        </is>
      </c>
      <c r="C6199" s="12" t="inlineStr">
        <is>
          <t>MUEBLE BAÑO AQUASPA CS.130019-60 ALUMINIO GRIS LAVAMANO/ESPEJO 60 CM AQUASPA</t>
        </is>
      </c>
      <c r="D6199" s="12" t="inlineStr">
        <is>
          <t>AQUASPA</t>
        </is>
      </c>
      <c r="E6199" s="12" t="inlineStr">
        <is>
          <t>economica</t>
        </is>
      </c>
      <c r="F6199" s="12" t="inlineStr">
        <is>
          <t>InnovaCentro (La Innovación)</t>
        </is>
      </c>
      <c r="G6199" s="12" t="inlineStr">
        <is>
          <t>unidad</t>
        </is>
      </c>
      <c r="H6199" s="13" t="n">
        <v>7995</v>
      </c>
      <c r="I6199" s="12" t="inlineStr">
        <is>
          <t>2026-09-09</t>
        </is>
      </c>
      <c r="J6199" s="14" t="inlineStr">
        <is>
          <t>https://www.innovacentro.com.do/muebles-bano/mueble-baño-aquaspa-cs-130019-60-aluminio-gris-lav-061746</t>
        </is>
      </c>
    </row>
    <row r="6200">
      <c r="A6200" s="12" t="inlineStr">
        <is>
          <t>Muebles y espejos de baño</t>
        </is>
      </c>
      <c r="B6200" s="12" t="inlineStr">
        <is>
          <t>Mueble de baño, de piso</t>
        </is>
      </c>
      <c r="C6200" s="12" t="inlineStr">
        <is>
          <t>MUEBLE D/BAÑO C/LAVAMANOS C/ESPEJO DANZINI</t>
        </is>
      </c>
      <c r="D6200" s="12" t="inlineStr">
        <is>
          <t>AQUALIA</t>
        </is>
      </c>
      <c r="E6200" s="12" t="inlineStr">
        <is>
          <t>estandar</t>
        </is>
      </c>
      <c r="F6200" s="12" t="inlineStr">
        <is>
          <t>CerArte</t>
        </is>
      </c>
      <c r="G6200" s="12" t="inlineStr">
        <is>
          <t>unidad</t>
        </is>
      </c>
      <c r="H6200" s="13" t="n">
        <v>8141.3</v>
      </c>
      <c r="I6200" s="12" t="inlineStr">
        <is>
          <t>2026-09-11</t>
        </is>
      </c>
      <c r="J6200" s="14" t="inlineStr">
        <is>
          <t>https://cerarte.com.do/tienda/producto/mueble-dbano-clavamanos-cespejo-danzini?variant=012727%20%3A%20%20%3A%2061X47X50%20%3A%20OAK%20%3A%20AQUALIA</t>
        </is>
      </c>
    </row>
    <row r="6201">
      <c r="A6201" s="12" t="inlineStr">
        <is>
          <t>Muebles y espejos de baño</t>
        </is>
      </c>
      <c r="B6201" s="12" t="inlineStr">
        <is>
          <t>Mueble de baño, de piso</t>
        </is>
      </c>
      <c r="C6201" s="12" t="inlineStr">
        <is>
          <t>MUEBLE D/BAÑO C/LAVAMANOS C/ESPEJO DANZINI</t>
        </is>
      </c>
      <c r="D6201" s="12" t="inlineStr">
        <is>
          <t>AQUALIA</t>
        </is>
      </c>
      <c r="E6201" s="12" t="inlineStr">
        <is>
          <t>estandar</t>
        </is>
      </c>
      <c r="F6201" s="12" t="inlineStr">
        <is>
          <t>CerArte</t>
        </is>
      </c>
      <c r="G6201" s="12" t="inlineStr">
        <is>
          <t>unidad</t>
        </is>
      </c>
      <c r="H6201" s="13" t="n">
        <v>8141.31</v>
      </c>
      <c r="I6201" s="12" t="inlineStr">
        <is>
          <t>2026-09-11</t>
        </is>
      </c>
      <c r="J6201" s="14" t="inlineStr">
        <is>
          <t>https://cerarte.com.do/tienda/producto/mueble-dbano-clavamanos-cespejo-danzini?variant=012727%20%3A%20%20%3A%2061X47X50%20%3A%20BLANCO%20%3A%20AQUALIA</t>
        </is>
      </c>
    </row>
    <row r="6202">
      <c r="A6202" s="12" t="inlineStr">
        <is>
          <t>Muebles y espejos de baño</t>
        </is>
      </c>
      <c r="B6202" s="12" t="inlineStr">
        <is>
          <t>Mueble de baño, de piso</t>
        </is>
      </c>
      <c r="C6202" s="12" t="inlineStr">
        <is>
          <t>Mueble Para Lavadero 60×60 Wengue</t>
        </is>
      </c>
      <c r="D6202" s="12" t="inlineStr"/>
      <c r="E6202" s="12" t="inlineStr"/>
      <c r="F6202" s="12" t="inlineStr">
        <is>
          <t>La Ibérica</t>
        </is>
      </c>
      <c r="G6202" s="12" t="inlineStr">
        <is>
          <t>unidad</t>
        </is>
      </c>
      <c r="H6202" s="13" t="n">
        <v>8226.959999999999</v>
      </c>
      <c r="I6202" s="12" t="inlineStr">
        <is>
          <t>2026-09-10</t>
        </is>
      </c>
      <c r="J6202" s="14" t="inlineStr">
        <is>
          <t>https://tienda.laiberica.com.do/product/mueble-para-lavadero-60x60-wengue/</t>
        </is>
      </c>
    </row>
    <row r="6203">
      <c r="A6203" s="12" t="inlineStr">
        <is>
          <t>Muebles y espejos de baño</t>
        </is>
      </c>
      <c r="B6203" s="12" t="inlineStr">
        <is>
          <t>Mueble de baño, de piso</t>
        </is>
      </c>
      <c r="C6203" s="12" t="inlineStr">
        <is>
          <t>MUEBLE BAÑO AQUASPA EMV120BM MDF CREMA LAVAMANO/ESPEJO 525X295X800 MM</t>
        </is>
      </c>
      <c r="D6203" s="12" t="inlineStr">
        <is>
          <t>AQUASPA</t>
        </is>
      </c>
      <c r="E6203" s="12" t="inlineStr">
        <is>
          <t>economica</t>
        </is>
      </c>
      <c r="F6203" s="12" t="inlineStr">
        <is>
          <t>InnovaCentro (La Innovación)</t>
        </is>
      </c>
      <c r="G6203" s="12" t="inlineStr">
        <is>
          <t>unidad</t>
        </is>
      </c>
      <c r="H6203" s="13" t="n">
        <v>8500</v>
      </c>
      <c r="I6203" s="12" t="inlineStr">
        <is>
          <t>2026-09-09</t>
        </is>
      </c>
      <c r="J6203" s="14" t="inlineStr">
        <is>
          <t>https://www.innovacentro.com.do/muebles-bano/mueble-baño-aquaspa-emv120bm-mdf-crema-lavamano-3-050816</t>
        </is>
      </c>
    </row>
    <row r="6204">
      <c r="A6204" s="12" t="inlineStr">
        <is>
          <t>Muebles y espejos de baño</t>
        </is>
      </c>
      <c r="B6204" s="12" t="inlineStr">
        <is>
          <t>Mueble de baño, de piso</t>
        </is>
      </c>
      <c r="C6204" s="12" t="inlineStr">
        <is>
          <t>MUEBLE BAÑO AQUASPA CS130018-60 ALUMINIO BLANCO LAVAMANO/ESPEJO 60 CM AQUASPA</t>
        </is>
      </c>
      <c r="D6204" s="12" t="inlineStr">
        <is>
          <t>AQUASPA</t>
        </is>
      </c>
      <c r="E6204" s="12" t="inlineStr">
        <is>
          <t>economica</t>
        </is>
      </c>
      <c r="F6204" s="12" t="inlineStr">
        <is>
          <t>InnovaCentro (La Innovación)</t>
        </is>
      </c>
      <c r="G6204" s="12" t="inlineStr">
        <is>
          <t>unidad</t>
        </is>
      </c>
      <c r="H6204" s="13" t="n">
        <v>8645</v>
      </c>
      <c r="I6204" s="12" t="inlineStr">
        <is>
          <t>2026-09-09</t>
        </is>
      </c>
      <c r="J6204" s="14" t="inlineStr">
        <is>
          <t>https://www.innovacentro.com.do/muebles-bano/mueble-baño-aquaspa-cs130018-60-aluminio-blanco-la-061743</t>
        </is>
      </c>
    </row>
    <row r="6205">
      <c r="A6205" s="12" t="inlineStr">
        <is>
          <t>Muebles y espejos de baño</t>
        </is>
      </c>
      <c r="B6205" s="12" t="inlineStr">
        <is>
          <t>Mueble de baño, de piso</t>
        </is>
      </c>
      <c r="C6205" s="12" t="inlineStr">
        <is>
          <t>MUEBLE D/BAÑO C/LAVAMANOS BASCHENIS</t>
        </is>
      </c>
      <c r="D6205" s="12" t="inlineStr">
        <is>
          <t>AQUALIA</t>
        </is>
      </c>
      <c r="E6205" s="12" t="inlineStr">
        <is>
          <t>estandar</t>
        </is>
      </c>
      <c r="F6205" s="12" t="inlineStr">
        <is>
          <t>CerArte</t>
        </is>
      </c>
      <c r="G6205" s="12" t="inlineStr">
        <is>
          <t>unidad</t>
        </is>
      </c>
      <c r="H6205" s="13" t="n">
        <v>8991.82</v>
      </c>
      <c r="I6205" s="12" t="inlineStr">
        <is>
          <t>2026-09-11</t>
        </is>
      </c>
      <c r="J6205" s="14" t="inlineStr">
        <is>
          <t>https://cerarte.com.do/tienda/producto/mueble-dbano-clavamanos-baschenis?variant=008987%20%3A%20%20%3A%2040X21.7X52%20%3A%20NATURAL%20OAK%20%3A%20AQUALIA</t>
        </is>
      </c>
    </row>
    <row r="6206">
      <c r="A6206" s="12" t="inlineStr">
        <is>
          <t>Muebles y espejos de baño</t>
        </is>
      </c>
      <c r="B6206" s="12" t="inlineStr">
        <is>
          <t>Mueble de baño, de piso</t>
        </is>
      </c>
      <c r="C6206" s="12" t="inlineStr">
        <is>
          <t>MUEBLE BAÑO AQUASPA CS.130019.80 ALUMINIO GRIS LAVAMANO/ESPEJO 80 CM AQUASPA</t>
        </is>
      </c>
      <c r="D6206" s="12" t="inlineStr">
        <is>
          <t>AQUASPA</t>
        </is>
      </c>
      <c r="E6206" s="12" t="inlineStr">
        <is>
          <t>economica</t>
        </is>
      </c>
      <c r="F6206" s="12" t="inlineStr">
        <is>
          <t>InnovaCentro (La Innovación)</t>
        </is>
      </c>
      <c r="G6206" s="12" t="inlineStr">
        <is>
          <t>unidad</t>
        </is>
      </c>
      <c r="H6206" s="13" t="n">
        <v>8995</v>
      </c>
      <c r="I6206" s="12" t="inlineStr">
        <is>
          <t>2026-09-09</t>
        </is>
      </c>
      <c r="J6206" s="14" t="inlineStr">
        <is>
          <t>https://www.innovacentro.com.do/muebles-bano/mueble-baño-aquaspa-cs-130019-80-aluminio-gris-lav-061747</t>
        </is>
      </c>
    </row>
    <row r="6207">
      <c r="A6207" s="12" t="inlineStr">
        <is>
          <t>Muebles y espejos de baño</t>
        </is>
      </c>
      <c r="B6207" s="12" t="inlineStr">
        <is>
          <t>Mueble de baño, de piso</t>
        </is>
      </c>
      <c r="C6207" s="12" t="inlineStr">
        <is>
          <t>MUEBLE C/ESPEJO VALENTIN I C/TOPE NEGRO</t>
        </is>
      </c>
      <c r="D6207" s="12" t="inlineStr">
        <is>
          <t>AQUALIA</t>
        </is>
      </c>
      <c r="E6207" s="12" t="inlineStr">
        <is>
          <t>estandar</t>
        </is>
      </c>
      <c r="F6207" s="12" t="inlineStr">
        <is>
          <t>CerArte</t>
        </is>
      </c>
      <c r="G6207" s="12" t="inlineStr">
        <is>
          <t>unidad</t>
        </is>
      </c>
      <c r="H6207" s="13" t="n">
        <v>9322.030000000001</v>
      </c>
      <c r="I6207" s="12" t="inlineStr">
        <is>
          <t>2026-09-11</t>
        </is>
      </c>
      <c r="J6207" s="14" t="inlineStr">
        <is>
          <t>https://cerarte.com.do/tienda/producto/mueble-cespejo-valentin-i-ctope-negro?variant=000957%20%3A%20%20%3A%2080X55X40%20%3A%20MARRON%20%3A%20AQUALIA</t>
        </is>
      </c>
    </row>
    <row r="6208">
      <c r="A6208" s="12" t="inlineStr">
        <is>
          <t>Muebles y espejos de baño</t>
        </is>
      </c>
      <c r="B6208" s="12" t="inlineStr">
        <is>
          <t>Mueble de baño, de piso</t>
        </is>
      </c>
      <c r="C6208" s="12" t="inlineStr">
        <is>
          <t>MUEBLE BAÑO AQUASPA CS.130018-50 ALUMINIO BLANCO LAVAMANO/ESPEJO 50 CM AQUASPA</t>
        </is>
      </c>
      <c r="D6208" s="12" t="inlineStr">
        <is>
          <t>AQUASPA</t>
        </is>
      </c>
      <c r="E6208" s="12" t="inlineStr">
        <is>
          <t>economica</t>
        </is>
      </c>
      <c r="F6208" s="12" t="inlineStr">
        <is>
          <t>InnovaCentro (La Innovación)</t>
        </is>
      </c>
      <c r="G6208" s="12" t="inlineStr">
        <is>
          <t>unidad</t>
        </is>
      </c>
      <c r="H6208" s="13" t="n">
        <v>9444</v>
      </c>
      <c r="I6208" s="12" t="inlineStr">
        <is>
          <t>2026-09-09</t>
        </is>
      </c>
      <c r="J6208" s="14" t="inlineStr">
        <is>
          <t>https://www.innovacentro.com.do/muebles-bano/mueble-baño-aquaspa-cs-130018-50-aluminio-blanco-l-061742</t>
        </is>
      </c>
    </row>
    <row r="6209">
      <c r="A6209" s="12" t="inlineStr">
        <is>
          <t>Muebles y espejos de baño</t>
        </is>
      </c>
      <c r="B6209" s="12" t="inlineStr">
        <is>
          <t>Mueble de baño, de piso</t>
        </is>
      </c>
      <c r="C6209" s="12" t="inlineStr">
        <is>
          <t>MUEBLE D/BAÑO C/LAVAMANOS CARRACCI</t>
        </is>
      </c>
      <c r="D6209" s="12" t="inlineStr">
        <is>
          <t>AQUALIA</t>
        </is>
      </c>
      <c r="E6209" s="12" t="inlineStr">
        <is>
          <t>estandar</t>
        </is>
      </c>
      <c r="F6209" s="12" t="inlineStr">
        <is>
          <t>CerArte</t>
        </is>
      </c>
      <c r="G6209" s="12" t="inlineStr">
        <is>
          <t>unidad</t>
        </is>
      </c>
      <c r="H6209" s="13" t="n">
        <v>9760.559999999999</v>
      </c>
      <c r="I6209" s="12" t="inlineStr">
        <is>
          <t>2026-09-11</t>
        </is>
      </c>
      <c r="J6209" s="14" t="inlineStr">
        <is>
          <t>https://cerarte.com.do/tienda/producto/mueble-dbano-clavamanos-carracci?variant=008940%20%3A%20%20%3A%2049X37X50%20%3A%20OAK%20%3A%20AQUALIA</t>
        </is>
      </c>
    </row>
    <row r="6210">
      <c r="A6210" s="12" t="inlineStr">
        <is>
          <t>Muebles y espejos de baño</t>
        </is>
      </c>
      <c r="B6210" s="12" t="inlineStr">
        <is>
          <t>Mueble de baño, de piso</t>
        </is>
      </c>
      <c r="C6210" s="12" t="inlineStr">
        <is>
          <t>Conjunto Aluminio Black-Grey 51x48x35 Con Espejo</t>
        </is>
      </c>
      <c r="D6210" s="12" t="inlineStr"/>
      <c r="E6210" s="12" t="inlineStr"/>
      <c r="F6210" s="12" t="inlineStr">
        <is>
          <t>La Ibérica</t>
        </is>
      </c>
      <c r="G6210" s="12" t="inlineStr">
        <is>
          <t>unidad</t>
        </is>
      </c>
      <c r="H6210" s="13" t="n">
        <v>9900</v>
      </c>
      <c r="I6210" s="12" t="inlineStr">
        <is>
          <t>2026-09-10</t>
        </is>
      </c>
      <c r="J6210" s="14" t="inlineStr">
        <is>
          <t>https://tienda.laiberica.com.do/product/conjunto-aluminio-black-grey-51x48x35-con-espejo/</t>
        </is>
      </c>
    </row>
    <row r="6211">
      <c r="A6211" s="12" t="inlineStr">
        <is>
          <t>Muebles y espejos de baño</t>
        </is>
      </c>
      <c r="B6211" s="12" t="inlineStr">
        <is>
          <t>Mueble de baño, de piso</t>
        </is>
      </c>
      <c r="C6211" s="12" t="inlineStr">
        <is>
          <t>Mueble Para Lavadero Eco 80×60 Wengue</t>
        </is>
      </c>
      <c r="D6211" s="12" t="inlineStr"/>
      <c r="E6211" s="12" t="inlineStr"/>
      <c r="F6211" s="12" t="inlineStr">
        <is>
          <t>La Ibérica</t>
        </is>
      </c>
      <c r="G6211" s="12" t="inlineStr">
        <is>
          <t>unidad</t>
        </is>
      </c>
      <c r="H6211" s="13" t="n">
        <v>10290</v>
      </c>
      <c r="I6211" s="12" t="inlineStr">
        <is>
          <t>2026-09-10</t>
        </is>
      </c>
      <c r="J6211" s="14" t="inlineStr">
        <is>
          <t>https://tienda.laiberica.com.do/product/mueble-para-lavadero-eco-80x60-wengue/</t>
        </is>
      </c>
    </row>
    <row r="6212">
      <c r="A6212" s="12" t="inlineStr">
        <is>
          <t>Muebles y espejos de baño</t>
        </is>
      </c>
      <c r="B6212" s="12" t="inlineStr">
        <is>
          <t>Mueble de baño, de piso</t>
        </is>
      </c>
      <c r="C6212" s="12" t="inlineStr">
        <is>
          <t>Conjunto White 61x47x48 C/Espejo</t>
        </is>
      </c>
      <c r="D6212" s="12" t="inlineStr"/>
      <c r="E6212" s="12" t="inlineStr"/>
      <c r="F6212" s="12" t="inlineStr">
        <is>
          <t>La Ibérica</t>
        </is>
      </c>
      <c r="G6212" s="12" t="inlineStr">
        <is>
          <t>unidad</t>
        </is>
      </c>
      <c r="H6212" s="13" t="n">
        <v>10499.99</v>
      </c>
      <c r="I6212" s="12" t="inlineStr">
        <is>
          <t>2026-09-10</t>
        </is>
      </c>
      <c r="J6212" s="14" t="inlineStr">
        <is>
          <t>https://tienda.laiberica.com.do/product/conjunto-white-61x47x48-c-espejo/</t>
        </is>
      </c>
    </row>
    <row r="6213">
      <c r="A6213" s="12" t="inlineStr">
        <is>
          <t>Muebles y espejos de baño</t>
        </is>
      </c>
      <c r="B6213" s="12" t="inlineStr">
        <is>
          <t>Mueble de baño, de piso</t>
        </is>
      </c>
      <c r="C6213" s="12" t="inlineStr">
        <is>
          <t>MUEBLE D/BAÑO C/LAVAMANOS BASCHENIS</t>
        </is>
      </c>
      <c r="D6213" s="12" t="inlineStr">
        <is>
          <t>AQUALIA</t>
        </is>
      </c>
      <c r="E6213" s="12" t="inlineStr">
        <is>
          <t>estandar</t>
        </is>
      </c>
      <c r="F6213" s="12" t="inlineStr">
        <is>
          <t>CerArte</t>
        </is>
      </c>
      <c r="G6213" s="12" t="inlineStr">
        <is>
          <t>unidad</t>
        </is>
      </c>
      <c r="H6213" s="13" t="n">
        <v>10516.07</v>
      </c>
      <c r="I6213" s="12" t="inlineStr">
        <is>
          <t>2026-09-11</t>
        </is>
      </c>
      <c r="J6213" s="14" t="inlineStr">
        <is>
          <t>https://cerarte.com.do/tienda/producto/mueble-dbano-clavamanos-baschenis?variant=008987%20%3A%20%20%3A%2040X21.7X52%20%3A%20BLANCO%20BRILLO%20%3A%20AQUALIA</t>
        </is>
      </c>
    </row>
    <row r="6214">
      <c r="A6214" s="12" t="inlineStr">
        <is>
          <t>Muebles y espejos de baño</t>
        </is>
      </c>
      <c r="B6214" s="12" t="inlineStr">
        <is>
          <t>Mueble de baño, de piso</t>
        </is>
      </c>
      <c r="C6214" s="12" t="inlineStr">
        <is>
          <t>MUEBLE BAÑO AQUASPA CS.130018-80 ALUMINIO BLANCO LAVAMANO/ESPEJO 80 CM AQUASPA</t>
        </is>
      </c>
      <c r="D6214" s="12" t="inlineStr">
        <is>
          <t>AQUASPA</t>
        </is>
      </c>
      <c r="E6214" s="12" t="inlineStr">
        <is>
          <t>economica</t>
        </is>
      </c>
      <c r="F6214" s="12" t="inlineStr">
        <is>
          <t>InnovaCentro (La Innovación)</t>
        </is>
      </c>
      <c r="G6214" s="12" t="inlineStr">
        <is>
          <t>unidad</t>
        </is>
      </c>
      <c r="H6214" s="13" t="n">
        <v>11418</v>
      </c>
      <c r="I6214" s="12" t="inlineStr">
        <is>
          <t>2026-09-09</t>
        </is>
      </c>
      <c r="J6214" s="14" t="inlineStr">
        <is>
          <t>https://www.innovacentro.com.do/muebles-bano/mueble-baño-aquaspa-cs-130018-80-aluminio-blanco-l-061744</t>
        </is>
      </c>
    </row>
    <row r="6215">
      <c r="A6215" s="12" t="inlineStr">
        <is>
          <t>Muebles y espejos de baño</t>
        </is>
      </c>
      <c r="B6215" s="12" t="inlineStr">
        <is>
          <t>Mueble de baño, de piso</t>
        </is>
      </c>
      <c r="C6215" s="12" t="inlineStr">
        <is>
          <t>Conjunto Dark Brown Ref.91183 60x47x49 C/Espejo</t>
        </is>
      </c>
      <c r="D6215" s="12" t="inlineStr"/>
      <c r="E6215" s="12" t="inlineStr"/>
      <c r="F6215" s="12" t="inlineStr">
        <is>
          <t>La Ibérica</t>
        </is>
      </c>
      <c r="G6215" s="12" t="inlineStr">
        <is>
          <t>unidad</t>
        </is>
      </c>
      <c r="H6215" s="13" t="n">
        <v>11500</v>
      </c>
      <c r="I6215" s="12" t="inlineStr">
        <is>
          <t>2026-09-10</t>
        </is>
      </c>
      <c r="J6215" s="14" t="inlineStr">
        <is>
          <t>https://tienda.laiberica.com.do/product/conjunto-dark-brown-60x47x49-c-espejo/</t>
        </is>
      </c>
    </row>
    <row r="6216">
      <c r="A6216" s="12" t="inlineStr">
        <is>
          <t>Muebles y espejos de baño</t>
        </is>
      </c>
      <c r="B6216" s="12" t="inlineStr">
        <is>
          <t>Mueble de baño, de piso</t>
        </is>
      </c>
      <c r="C6216" s="12" t="inlineStr">
        <is>
          <t>MUEBLE D/BAÑO C/LAVAMANOS CICCIA</t>
        </is>
      </c>
      <c r="D6216" s="12" t="inlineStr">
        <is>
          <t>AQUALIA</t>
        </is>
      </c>
      <c r="E6216" s="12" t="inlineStr">
        <is>
          <t>estandar</t>
        </is>
      </c>
      <c r="F6216" s="12" t="inlineStr">
        <is>
          <t>CerArte</t>
        </is>
      </c>
      <c r="G6216" s="12" t="inlineStr">
        <is>
          <t>unidad</t>
        </is>
      </c>
      <c r="H6216" s="13" t="n">
        <v>11540.56</v>
      </c>
      <c r="I6216" s="12" t="inlineStr">
        <is>
          <t>2026-09-11</t>
        </is>
      </c>
      <c r="J6216" s="14" t="inlineStr">
        <is>
          <t>https://cerarte.com.do/tienda/producto/mueble-dbano-clavamanos-ciccia?variant=011815%20%3A%20%20%3A%2059X45X43.5%20%3A%20OAK%20%3A%20AQUALIA</t>
        </is>
      </c>
    </row>
    <row r="6217">
      <c r="A6217" s="12" t="inlineStr">
        <is>
          <t>Muebles y espejos de baño</t>
        </is>
      </c>
      <c r="B6217" s="12" t="inlineStr">
        <is>
          <t>Mueble de baño, de piso</t>
        </is>
      </c>
      <c r="C6217" s="12" t="inlineStr">
        <is>
          <t>Conjunto Aluminio Black-Brown 51x48x35 Con Espejo</t>
        </is>
      </c>
      <c r="D6217" s="12" t="inlineStr"/>
      <c r="E6217" s="12" t="inlineStr"/>
      <c r="F6217" s="12" t="inlineStr">
        <is>
          <t>La Ibérica</t>
        </is>
      </c>
      <c r="G6217" s="12" t="inlineStr">
        <is>
          <t>unidad</t>
        </is>
      </c>
      <c r="H6217" s="13" t="n">
        <v>11682</v>
      </c>
      <c r="I6217" s="12" t="inlineStr">
        <is>
          <t>2026-09-10</t>
        </is>
      </c>
      <c r="J6217" s="14" t="inlineStr">
        <is>
          <t>https://tienda.laiberica.com.do/product/conjunto-aluminio-black-brown-51x48x35-con-espejo/</t>
        </is>
      </c>
    </row>
    <row r="6218">
      <c r="A6218" s="12" t="inlineStr">
        <is>
          <t>Muebles y espejos de baño</t>
        </is>
      </c>
      <c r="B6218" s="12" t="inlineStr">
        <is>
          <t>Mueble de baño, de piso</t>
        </is>
      </c>
      <c r="C6218" s="12" t="inlineStr">
        <is>
          <t>MUEBLE C/LAVAMANOS C/DESAGUE LIPPI</t>
        </is>
      </c>
      <c r="D6218" s="12" t="inlineStr">
        <is>
          <t>AQUALIA</t>
        </is>
      </c>
      <c r="E6218" s="12" t="inlineStr">
        <is>
          <t>estandar</t>
        </is>
      </c>
      <c r="F6218" s="12" t="inlineStr">
        <is>
          <t>CerArte</t>
        </is>
      </c>
      <c r="G6218" s="12" t="inlineStr">
        <is>
          <t>unidad</t>
        </is>
      </c>
      <c r="H6218" s="13" t="n">
        <v>11699.92</v>
      </c>
      <c r="I6218" s="12" t="inlineStr">
        <is>
          <t>2026-09-11</t>
        </is>
      </c>
      <c r="J6218" s="14" t="inlineStr">
        <is>
          <t>https://cerarte.com.do/tienda/producto/mueble-dlavamanos-cdesague-lippi?variant=000965%20%3A%20%20%3A%2050X28.5X51%20%3A%20BLANCO%20%3A%20AQUALIA</t>
        </is>
      </c>
    </row>
    <row r="6219">
      <c r="A6219" s="12" t="inlineStr">
        <is>
          <t>Muebles y espejos de baño</t>
        </is>
      </c>
      <c r="B6219" s="12" t="inlineStr">
        <is>
          <t>Mueble de baño, de piso</t>
        </is>
      </c>
      <c r="C6219" s="12" t="inlineStr">
        <is>
          <t>Mueble para Lavadero Blanco 48×60</t>
        </is>
      </c>
      <c r="D6219" s="12" t="inlineStr"/>
      <c r="E6219" s="12" t="inlineStr"/>
      <c r="F6219" s="12" t="inlineStr">
        <is>
          <t>La Ibérica</t>
        </is>
      </c>
      <c r="G6219" s="12" t="inlineStr">
        <is>
          <t>unidad</t>
        </is>
      </c>
      <c r="H6219" s="13" t="n">
        <v>11900.01</v>
      </c>
      <c r="I6219" s="12" t="inlineStr">
        <is>
          <t>2026-09-10</t>
        </is>
      </c>
      <c r="J6219" s="14" t="inlineStr">
        <is>
          <t>https://tienda.laiberica.com.do/product/mueble-para-lavadero-blanco-48x60/</t>
        </is>
      </c>
    </row>
    <row r="6220">
      <c r="A6220" s="12" t="inlineStr">
        <is>
          <t>Muebles y espejos de baño</t>
        </is>
      </c>
      <c r="B6220" s="12" t="inlineStr">
        <is>
          <t>Mueble de baño, de piso</t>
        </is>
      </c>
      <c r="C6220" s="12" t="inlineStr">
        <is>
          <t>MUEBLE D/BAÑO C/LAVAMANOS DI BANCO</t>
        </is>
      </c>
      <c r="D6220" s="12" t="inlineStr">
        <is>
          <t>AQUALIA</t>
        </is>
      </c>
      <c r="E6220" s="12" t="inlineStr">
        <is>
          <t>estandar</t>
        </is>
      </c>
      <c r="F6220" s="12" t="inlineStr">
        <is>
          <t>CerArte</t>
        </is>
      </c>
      <c r="G6220" s="12" t="inlineStr">
        <is>
          <t>unidad</t>
        </is>
      </c>
      <c r="H6220" s="13" t="n">
        <v>12500</v>
      </c>
      <c r="I6220" s="12" t="inlineStr">
        <is>
          <t>2026-09-11</t>
        </is>
      </c>
      <c r="J6220" s="14" t="inlineStr">
        <is>
          <t>https://cerarte.com.do/tienda/producto/mueble-dbano-clavamanos-di-banco?variant=008985%20%3A%20%20%3A%2060X45.5X60%20%3A%20NOGAL%20%3A%20AQUALIA</t>
        </is>
      </c>
    </row>
    <row r="6221">
      <c r="A6221" s="12" t="inlineStr">
        <is>
          <t>Muebles y espejos de baño</t>
        </is>
      </c>
      <c r="B6221" s="12" t="inlineStr">
        <is>
          <t>Mueble de baño, de piso</t>
        </is>
      </c>
      <c r="C6221" s="12" t="inlineStr">
        <is>
          <t>MUEBLE BAÑO AQUASPA EMV140BM MDF CREMA LAVAMANO/ESPEJO 715X330X700 MM</t>
        </is>
      </c>
      <c r="D6221" s="12" t="inlineStr">
        <is>
          <t>AQUASPA</t>
        </is>
      </c>
      <c r="E6221" s="12" t="inlineStr">
        <is>
          <t>economica</t>
        </is>
      </c>
      <c r="F6221" s="12" t="inlineStr">
        <is>
          <t>InnovaCentro (La Innovación)</t>
        </is>
      </c>
      <c r="G6221" s="12" t="inlineStr">
        <is>
          <t>unidad</t>
        </is>
      </c>
      <c r="H6221" s="13" t="n">
        <v>12515</v>
      </c>
      <c r="I6221" s="12" t="inlineStr">
        <is>
          <t>2026-09-09</t>
        </is>
      </c>
      <c r="J6221" s="14" t="inlineStr">
        <is>
          <t>https://www.innovacentro.com.do/muebles-bano/mueble-baño-aquaspa-emv140bm-mdf-crema-lavamano-3-050823</t>
        </is>
      </c>
    </row>
    <row r="6222">
      <c r="A6222" s="12" t="inlineStr">
        <is>
          <t>Muebles y espejos de baño</t>
        </is>
      </c>
      <c r="B6222" s="12" t="inlineStr">
        <is>
          <t>Mueble de baño, de piso</t>
        </is>
      </c>
      <c r="C6222" s="12" t="inlineStr">
        <is>
          <t>MUEBLE BAÑO AQUASPA EMV140BM MDF BLANCO LAVAMANO/ESPEJO 715X330X700 MM</t>
        </is>
      </c>
      <c r="D6222" s="12" t="inlineStr">
        <is>
          <t>AQUASPA</t>
        </is>
      </c>
      <c r="E6222" s="12" t="inlineStr">
        <is>
          <t>economica</t>
        </is>
      </c>
      <c r="F6222" s="12" t="inlineStr">
        <is>
          <t>InnovaCentro (La Innovación)</t>
        </is>
      </c>
      <c r="G6222" s="12" t="inlineStr">
        <is>
          <t>unidad</t>
        </is>
      </c>
      <c r="H6222" s="13" t="n">
        <v>12595</v>
      </c>
      <c r="I6222" s="12" t="inlineStr">
        <is>
          <t>2026-09-09</t>
        </is>
      </c>
      <c r="J6222" s="14" t="inlineStr">
        <is>
          <t>https://www.innovacentro.com.do/muebles-bano/mueble-baño-aquaspa-emv140bm-mdf-blanco-lavamano-3-046626</t>
        </is>
      </c>
    </row>
    <row r="6223">
      <c r="A6223" s="12" t="inlineStr">
        <is>
          <t>Muebles y espejos de baño</t>
        </is>
      </c>
      <c r="B6223" s="12" t="inlineStr">
        <is>
          <t>Mueble de baño, de piso</t>
        </is>
      </c>
      <c r="C6223" s="12" t="inlineStr">
        <is>
          <t>Mueble para Lavadero Blanco 50X50</t>
        </is>
      </c>
      <c r="D6223" s="12" t="inlineStr"/>
      <c r="E6223" s="12" t="inlineStr"/>
      <c r="F6223" s="12" t="inlineStr">
        <is>
          <t>La Ibérica</t>
        </is>
      </c>
      <c r="G6223" s="12" t="inlineStr">
        <is>
          <t>unidad</t>
        </is>
      </c>
      <c r="H6223" s="13" t="n">
        <v>12930</v>
      </c>
      <c r="I6223" s="12" t="inlineStr">
        <is>
          <t>2026-09-10</t>
        </is>
      </c>
      <c r="J6223" s="14" t="inlineStr">
        <is>
          <t>https://tienda.laiberica.com.do/product/mueble-para-lavadero-blanco-50x50/</t>
        </is>
      </c>
    </row>
    <row r="6224">
      <c r="A6224" s="12" t="inlineStr">
        <is>
          <t>Muebles y espejos de baño</t>
        </is>
      </c>
      <c r="B6224" s="12" t="inlineStr">
        <is>
          <t>Mueble de baño, de piso</t>
        </is>
      </c>
      <c r="C6224" s="12" t="inlineStr">
        <is>
          <t>Mueble para Lavadero Blanco 60X60</t>
        </is>
      </c>
      <c r="D6224" s="12" t="inlineStr"/>
      <c r="E6224" s="12" t="inlineStr"/>
      <c r="F6224" s="12" t="inlineStr">
        <is>
          <t>La Ibérica</t>
        </is>
      </c>
      <c r="G6224" s="12" t="inlineStr">
        <is>
          <t>unidad</t>
        </is>
      </c>
      <c r="H6224" s="13" t="n">
        <v>13200</v>
      </c>
      <c r="I6224" s="12" t="inlineStr">
        <is>
          <t>2026-09-10</t>
        </is>
      </c>
      <c r="J6224" s="14" t="inlineStr">
        <is>
          <t>https://tienda.laiberica.com.do/product/mueble-para-lavadero-blanco-60x60/</t>
        </is>
      </c>
    </row>
    <row r="6225">
      <c r="A6225" s="12" t="inlineStr">
        <is>
          <t>Muebles y espejos de baño</t>
        </is>
      </c>
      <c r="B6225" s="12" t="inlineStr">
        <is>
          <t>Mueble de baño, de piso</t>
        </is>
      </c>
      <c r="C6225" s="12" t="inlineStr">
        <is>
          <t>Conjunto Zen Black 50x35x52 PVC C/Espejo Ref. PS-636</t>
        </is>
      </c>
      <c r="D6225" s="12" t="inlineStr"/>
      <c r="E6225" s="12" t="inlineStr"/>
      <c r="F6225" s="12" t="inlineStr">
        <is>
          <t>La Ibérica</t>
        </is>
      </c>
      <c r="G6225" s="12" t="inlineStr">
        <is>
          <t>unidad</t>
        </is>
      </c>
      <c r="H6225" s="13" t="n">
        <v>13650</v>
      </c>
      <c r="I6225" s="12" t="inlineStr">
        <is>
          <t>2026-09-10</t>
        </is>
      </c>
      <c r="J6225" s="14" t="inlineStr">
        <is>
          <t>https://tienda.laiberica.com.do/product/conjunto-zen-black-50x35x52-pvc-c-espejo/</t>
        </is>
      </c>
    </row>
    <row r="6226">
      <c r="A6226" s="12" t="inlineStr">
        <is>
          <t>Muebles y espejos de baño</t>
        </is>
      </c>
      <c r="B6226" s="12" t="inlineStr">
        <is>
          <t>Mueble de baño, de piso</t>
        </is>
      </c>
      <c r="C6226" s="12" t="inlineStr">
        <is>
          <t>Mueble c/ lav. grande ky-3092*</t>
        </is>
      </c>
      <c r="D6226" s="12" t="inlineStr"/>
      <c r="E6226" s="12" t="inlineStr"/>
      <c r="F6226" s="12" t="inlineStr">
        <is>
          <t>Ferremix (Grupo Alterra)</t>
        </is>
      </c>
      <c r="G6226" s="12" t="inlineStr">
        <is>
          <t>unidad</t>
        </is>
      </c>
      <c r="H6226" s="13" t="n">
        <v>13800</v>
      </c>
      <c r="I6226" s="12" t="inlineStr">
        <is>
          <t>2026-09-10</t>
        </is>
      </c>
      <c r="J6226" s="14" t="inlineStr">
        <is>
          <t>https://ferremix.com.do/products/mueble-con-lavamanos-grande</t>
        </is>
      </c>
    </row>
    <row r="6227">
      <c r="A6227" s="12" t="inlineStr">
        <is>
          <t>Muebles y espejos de baño</t>
        </is>
      </c>
      <c r="B6227" s="12" t="inlineStr">
        <is>
          <t>Mueble de baño, de piso</t>
        </is>
      </c>
      <c r="C6227" s="12" t="inlineStr">
        <is>
          <t>Conjunto Aluminio White-Gold 60x47x45 Con Espejo</t>
        </is>
      </c>
      <c r="D6227" s="12" t="inlineStr"/>
      <c r="E6227" s="12" t="inlineStr"/>
      <c r="F6227" s="12" t="inlineStr">
        <is>
          <t>La Ibérica</t>
        </is>
      </c>
      <c r="G6227" s="12" t="inlineStr">
        <is>
          <t>unidad</t>
        </is>
      </c>
      <c r="H6227" s="13" t="n">
        <v>14042.01</v>
      </c>
      <c r="I6227" s="12" t="inlineStr">
        <is>
          <t>2026-09-10</t>
        </is>
      </c>
      <c r="J6227" s="14" t="inlineStr">
        <is>
          <t>https://tienda.laiberica.com.do/product/conjunto-aluminio-white-gold-60x47x45-con-espejo/</t>
        </is>
      </c>
    </row>
    <row r="6228">
      <c r="A6228" s="12" t="inlineStr">
        <is>
          <t>Muebles y espejos de baño</t>
        </is>
      </c>
      <c r="B6228" s="12" t="inlineStr">
        <is>
          <t>Mueble de baño, de piso</t>
        </is>
      </c>
      <c r="C6228" s="12" t="inlineStr">
        <is>
          <t>Mueble para Lavadero Blanco 80X60</t>
        </is>
      </c>
      <c r="D6228" s="12" t="inlineStr"/>
      <c r="E6228" s="12" t="inlineStr"/>
      <c r="F6228" s="12" t="inlineStr">
        <is>
          <t>La Ibérica</t>
        </is>
      </c>
      <c r="G6228" s="12" t="inlineStr">
        <is>
          <t>unidad</t>
        </is>
      </c>
      <c r="H6228" s="13" t="n">
        <v>14325</v>
      </c>
      <c r="I6228" s="12" t="inlineStr">
        <is>
          <t>2026-09-10</t>
        </is>
      </c>
      <c r="J6228" s="14" t="inlineStr">
        <is>
          <t>https://tienda.laiberica.com.do/product/mueble-para-lavadero-blanco-80x60/</t>
        </is>
      </c>
    </row>
    <row r="6229">
      <c r="A6229" s="12" t="inlineStr">
        <is>
          <t>Muebles y espejos de baño</t>
        </is>
      </c>
      <c r="B6229" s="12" t="inlineStr">
        <is>
          <t>Mueble de baño, de piso</t>
        </is>
      </c>
      <c r="C6229" s="12" t="inlineStr">
        <is>
          <t>MUEBLE D/BAÑO C/LAVAMANOS BARTOLOMEO</t>
        </is>
      </c>
      <c r="D6229" s="12" t="inlineStr">
        <is>
          <t>AQUALIA</t>
        </is>
      </c>
      <c r="E6229" s="12" t="inlineStr">
        <is>
          <t>estandar</t>
        </is>
      </c>
      <c r="F6229" s="12" t="inlineStr">
        <is>
          <t>CerArte</t>
        </is>
      </c>
      <c r="G6229" s="12" t="inlineStr">
        <is>
          <t>unidad</t>
        </is>
      </c>
      <c r="H6229" s="13" t="n">
        <v>14676.38</v>
      </c>
      <c r="I6229" s="12" t="inlineStr">
        <is>
          <t>2026-09-11</t>
        </is>
      </c>
      <c r="J6229" s="14" t="inlineStr">
        <is>
          <t>https://cerarte.com.do/tienda/producto/mueble-dbano-clavamanos-bartolomeo?variant=008986%20%3A%20%20%3A%2049.4X47.6X45%20%3A%20OAK%20%3A%20AQUALIA</t>
        </is>
      </c>
    </row>
    <row r="6230">
      <c r="A6230" s="12" t="inlineStr">
        <is>
          <t>Muebles y espejos de baño</t>
        </is>
      </c>
      <c r="B6230" s="12" t="inlineStr">
        <is>
          <t>Mueble de baño, de piso</t>
        </is>
      </c>
      <c r="C6230" s="12" t="inlineStr">
        <is>
          <t>Mueble c/lav blanco ky-3091</t>
        </is>
      </c>
      <c r="D6230" s="12" t="inlineStr"/>
      <c r="E6230" s="12" t="inlineStr"/>
      <c r="F6230" s="12" t="inlineStr">
        <is>
          <t>Ferremix (Grupo Alterra)</t>
        </is>
      </c>
      <c r="G6230" s="12" t="inlineStr">
        <is>
          <t>unidad</t>
        </is>
      </c>
      <c r="H6230" s="13" t="n">
        <v>14750</v>
      </c>
      <c r="I6230" s="12" t="inlineStr">
        <is>
          <t>2026-09-10</t>
        </is>
      </c>
      <c r="J6230" s="14" t="inlineStr">
        <is>
          <t>https://ferremix.com.do/products/mueble-con-lavamanos-blanco</t>
        </is>
      </c>
    </row>
    <row r="6231">
      <c r="A6231" s="12" t="inlineStr">
        <is>
          <t>Muebles y espejos de baño</t>
        </is>
      </c>
      <c r="B6231" s="12" t="inlineStr">
        <is>
          <t>Mueble de baño, de piso</t>
        </is>
      </c>
      <c r="C6231" s="12" t="inlineStr">
        <is>
          <t>MUEBLE BAÑO AQUASPA KBR600W PVC BLANCO LAVAMANO/ESPEJO 600X470X870</t>
        </is>
      </c>
      <c r="D6231" s="12" t="inlineStr">
        <is>
          <t>AQUASPA</t>
        </is>
      </c>
      <c r="E6231" s="12" t="inlineStr">
        <is>
          <t>economica</t>
        </is>
      </c>
      <c r="F6231" s="12" t="inlineStr">
        <is>
          <t>InnovaCentro (La Innovación)</t>
        </is>
      </c>
      <c r="G6231" s="12" t="inlineStr">
        <is>
          <t>unidad</t>
        </is>
      </c>
      <c r="H6231" s="13" t="n">
        <v>14950</v>
      </c>
      <c r="I6231" s="12" t="inlineStr">
        <is>
          <t>2026-09-09</t>
        </is>
      </c>
      <c r="J6231" s="14" t="inlineStr">
        <is>
          <t>https://www.innovacentro.com.do/muebles-bano/mueble-baño-aquaspa-kbr600w-pvc-blanco-lavamano-3-038925</t>
        </is>
      </c>
    </row>
    <row r="6232">
      <c r="A6232" s="12" t="inlineStr">
        <is>
          <t>Muebles y espejos de baño</t>
        </is>
      </c>
      <c r="B6232" s="12" t="inlineStr">
        <is>
          <t>Mueble de baño, de piso</t>
        </is>
      </c>
      <c r="C6232" s="12" t="inlineStr">
        <is>
          <t>Conjunto Tiziano Serena C/Tapa y Lavamano Sahara Blanco 79X48</t>
        </is>
      </c>
      <c r="D6232" s="12" t="inlineStr"/>
      <c r="E6232" s="12" t="inlineStr"/>
      <c r="F6232" s="12" t="inlineStr">
        <is>
          <t>La Ibérica</t>
        </is>
      </c>
      <c r="G6232" s="12" t="inlineStr">
        <is>
          <t>unidad</t>
        </is>
      </c>
      <c r="H6232" s="13" t="n">
        <v>15225.54</v>
      </c>
      <c r="I6232" s="12" t="inlineStr">
        <is>
          <t>2026-09-10</t>
        </is>
      </c>
      <c r="J6232" s="14" t="inlineStr">
        <is>
          <t>https://tienda.laiberica.com.do/product/conjunto-tiziano-serena-c-tapa-y-lavamano-sahara-blanco-79x48/</t>
        </is>
      </c>
    </row>
    <row r="6233">
      <c r="A6233" s="12" t="inlineStr">
        <is>
          <t>Muebles y espejos de baño</t>
        </is>
      </c>
      <c r="B6233" s="12" t="inlineStr">
        <is>
          <t>Mueble de baño, de piso</t>
        </is>
      </c>
      <c r="C6233" s="12" t="inlineStr">
        <is>
          <t>Mueble de baño con lavaano color adera c011</t>
        </is>
      </c>
      <c r="D6233" s="12" t="inlineStr"/>
      <c r="E6233" s="12" t="inlineStr"/>
      <c r="F6233" s="12" t="inlineStr">
        <is>
          <t>Ferremix (Grupo Alterra)</t>
        </is>
      </c>
      <c r="G6233" s="12" t="inlineStr">
        <is>
          <t>unidad</t>
        </is>
      </c>
      <c r="H6233" s="13" t="n">
        <v>15500</v>
      </c>
      <c r="I6233" s="12" t="inlineStr">
        <is>
          <t>2026-09-10</t>
        </is>
      </c>
      <c r="J6233" s="14" t="inlineStr">
        <is>
          <t>https://ferremix.com.do/products/mueble-de-bano-con-lavamano-color-madera-c011</t>
        </is>
      </c>
    </row>
    <row r="6234">
      <c r="A6234" s="12" t="inlineStr">
        <is>
          <t>Muebles y espejos de baño</t>
        </is>
      </c>
      <c r="B6234" s="12" t="inlineStr">
        <is>
          <t>Mueble de baño, de piso</t>
        </is>
      </c>
      <c r="C6234" s="12" t="inlineStr">
        <is>
          <t>MUEBLE BAÑO AQUASPA JBP600W PVC BLANCO LAVAMANO/ESPEJO 600X480X870</t>
        </is>
      </c>
      <c r="D6234" s="12" t="inlineStr">
        <is>
          <t>AQUASPA</t>
        </is>
      </c>
      <c r="E6234" s="12" t="inlineStr">
        <is>
          <t>economica</t>
        </is>
      </c>
      <c r="F6234" s="12" t="inlineStr">
        <is>
          <t>InnovaCentro (La Innovación)</t>
        </is>
      </c>
      <c r="G6234" s="12" t="inlineStr">
        <is>
          <t>unidad</t>
        </is>
      </c>
      <c r="H6234" s="13" t="n">
        <v>15900</v>
      </c>
      <c r="I6234" s="12" t="inlineStr">
        <is>
          <t>2026-09-09</t>
        </is>
      </c>
      <c r="J6234" s="14" t="inlineStr">
        <is>
          <t>https://www.innovacentro.com.do/muebles-bano/mueble-baño-aquaspa-jbp600w-pvc-blanco-lavamano-3-038927</t>
        </is>
      </c>
    </row>
    <row r="6235">
      <c r="A6235" s="12" t="inlineStr">
        <is>
          <t>Muebles y espejos de baño</t>
        </is>
      </c>
      <c r="B6235" s="12" t="inlineStr">
        <is>
          <t>Mueble de baño, de piso</t>
        </is>
      </c>
      <c r="C6235" s="12" t="inlineStr">
        <is>
          <t>Mueble para Lavadero Blanco 90×60</t>
        </is>
      </c>
      <c r="D6235" s="12" t="inlineStr"/>
      <c r="E6235" s="12" t="inlineStr"/>
      <c r="F6235" s="12" t="inlineStr">
        <is>
          <t>La Ibérica</t>
        </is>
      </c>
      <c r="G6235" s="12" t="inlineStr">
        <is>
          <t>unidad</t>
        </is>
      </c>
      <c r="H6235" s="13" t="n">
        <v>17110.01</v>
      </c>
      <c r="I6235" s="12" t="inlineStr">
        <is>
          <t>2026-09-10</t>
        </is>
      </c>
      <c r="J6235" s="14" t="inlineStr">
        <is>
          <t>https://tienda.laiberica.com.do/product/mueble-para-lavadero-blanco-90x60/</t>
        </is>
      </c>
    </row>
    <row r="6236">
      <c r="A6236" s="12" t="inlineStr">
        <is>
          <t>Muebles y espejos de baño</t>
        </is>
      </c>
      <c r="B6236" s="12" t="inlineStr">
        <is>
          <t>Mueble de baño, de piso</t>
        </is>
      </c>
      <c r="C6236" s="12" t="inlineStr">
        <is>
          <t>MUEBLE C/LAVAMANOS C/DESAGUE CRETI</t>
        </is>
      </c>
      <c r="D6236" s="12" t="inlineStr">
        <is>
          <t>AQUALIA</t>
        </is>
      </c>
      <c r="E6236" s="12" t="inlineStr">
        <is>
          <t>estandar</t>
        </is>
      </c>
      <c r="F6236" s="12" t="inlineStr">
        <is>
          <t>CerArte</t>
        </is>
      </c>
      <c r="G6236" s="12" t="inlineStr">
        <is>
          <t>unidad</t>
        </is>
      </c>
      <c r="H6236" s="13" t="n">
        <v>17416.09</v>
      </c>
      <c r="I6236" s="12" t="inlineStr">
        <is>
          <t>2026-09-11</t>
        </is>
      </c>
      <c r="J6236" s="14" t="inlineStr">
        <is>
          <t>https://cerarte.com.do/tienda/producto/mueble-clavamanos-cdesague-creti?variant=008852%20%3A%20%20%3A%2049X34x50%20%3A%20BLANCO%20MATE%20%3A%20AQUALIA</t>
        </is>
      </c>
    </row>
    <row r="6237">
      <c r="A6237" s="12" t="inlineStr">
        <is>
          <t>Muebles y espejos de baño</t>
        </is>
      </c>
      <c r="B6237" s="12" t="inlineStr">
        <is>
          <t>Mueble de baño, de piso</t>
        </is>
      </c>
      <c r="C6237" s="12" t="inlineStr">
        <is>
          <t>MUEBLE BAÑO AQUASPA JBP700W PVC BLANCO LAVAMANO/ESPEJO 700X480X870</t>
        </is>
      </c>
      <c r="D6237" s="12" t="inlineStr">
        <is>
          <t>AQUASPA</t>
        </is>
      </c>
      <c r="E6237" s="12" t="inlineStr">
        <is>
          <t>economica</t>
        </is>
      </c>
      <c r="F6237" s="12" t="inlineStr">
        <is>
          <t>InnovaCentro (La Innovación)</t>
        </is>
      </c>
      <c r="G6237" s="12" t="inlineStr">
        <is>
          <t>unidad</t>
        </is>
      </c>
      <c r="H6237" s="13" t="n">
        <v>17950</v>
      </c>
      <c r="I6237" s="12" t="inlineStr">
        <is>
          <t>2026-09-09</t>
        </is>
      </c>
      <c r="J6237" s="14" t="inlineStr">
        <is>
          <t>https://www.innovacentro.com.do/muebles-bano/mueble-baño-aquaspa-jbp700w-pvc-blanco-lavamano-3-038928</t>
        </is>
      </c>
    </row>
    <row r="6238">
      <c r="A6238" s="12" t="inlineStr">
        <is>
          <t>Muebles y espejos de baño</t>
        </is>
      </c>
      <c r="B6238" s="12" t="inlineStr">
        <is>
          <t>Mueble de baño, de piso</t>
        </is>
      </c>
      <c r="C6238" s="12" t="inlineStr">
        <is>
          <t>MUEBLE BAÑO AQUASPA KBR750W PVC BLANCO LAVAMANO/ESPEJO 750X480X870</t>
        </is>
      </c>
      <c r="D6238" s="12" t="inlineStr">
        <is>
          <t>AQUASPA</t>
        </is>
      </c>
      <c r="E6238" s="12" t="inlineStr">
        <is>
          <t>economica</t>
        </is>
      </c>
      <c r="F6238" s="12" t="inlineStr">
        <is>
          <t>InnovaCentro (La Innovación)</t>
        </is>
      </c>
      <c r="G6238" s="12" t="inlineStr">
        <is>
          <t>unidad</t>
        </is>
      </c>
      <c r="H6238" s="13" t="n">
        <v>17995</v>
      </c>
      <c r="I6238" s="12" t="inlineStr">
        <is>
          <t>2026-09-09</t>
        </is>
      </c>
      <c r="J6238" s="14" t="inlineStr">
        <is>
          <t>https://www.innovacentro.com.do/muebles-bano/mueble-baño-aquaspa-kbr750w-pvc-blanco-lavamano-3-038926</t>
        </is>
      </c>
    </row>
    <row r="6239">
      <c r="A6239" s="12" t="inlineStr">
        <is>
          <t>Muebles y espejos de baño</t>
        </is>
      </c>
      <c r="B6239" s="12" t="inlineStr">
        <is>
          <t>Mueble de baño, de piso</t>
        </is>
      </c>
      <c r="C6239" s="12" t="inlineStr">
        <is>
          <t>MUEBLE C/LAVAMANOS C/DESAGUE CRETI</t>
        </is>
      </c>
      <c r="D6239" s="12" t="inlineStr">
        <is>
          <t>AQUALIA</t>
        </is>
      </c>
      <c r="E6239" s="12" t="inlineStr">
        <is>
          <t>estandar</t>
        </is>
      </c>
      <c r="F6239" s="12" t="inlineStr">
        <is>
          <t>CerArte</t>
        </is>
      </c>
      <c r="G6239" s="12" t="inlineStr">
        <is>
          <t>unidad</t>
        </is>
      </c>
      <c r="H6239" s="13" t="n">
        <v>18185.34</v>
      </c>
      <c r="I6239" s="12" t="inlineStr">
        <is>
          <t>2026-09-11</t>
        </is>
      </c>
      <c r="J6239" s="14" t="inlineStr">
        <is>
          <t>https://cerarte.com.do/tienda/producto/mueble-clavamanos-cdesague-creti?variant=008852%20%3A%20%20%3A%2049X34x50%20%3A%20GRIS%20MATE%20%3A%20AQUALIA</t>
        </is>
      </c>
    </row>
    <row r="6240">
      <c r="A6240" s="12" t="inlineStr">
        <is>
          <t>Muebles y espejos de baño</t>
        </is>
      </c>
      <c r="B6240" s="12" t="inlineStr">
        <is>
          <t>Mueble de baño, de piso</t>
        </is>
      </c>
      <c r="C6240" s="12" t="inlineStr">
        <is>
          <t>MUEBLE C/LAVAMANOS C/DESAGUE CRETI</t>
        </is>
      </c>
      <c r="D6240" s="12" t="inlineStr">
        <is>
          <t>AQUALIA</t>
        </is>
      </c>
      <c r="E6240" s="12" t="inlineStr">
        <is>
          <t>estandar</t>
        </is>
      </c>
      <c r="F6240" s="12" t="inlineStr">
        <is>
          <t>CerArte</t>
        </is>
      </c>
      <c r="G6240" s="12" t="inlineStr">
        <is>
          <t>unidad</t>
        </is>
      </c>
      <c r="H6240" s="13" t="n">
        <v>18185.43</v>
      </c>
      <c r="I6240" s="12" t="inlineStr">
        <is>
          <t>2026-09-11</t>
        </is>
      </c>
      <c r="J6240" s="14" t="inlineStr">
        <is>
          <t>https://cerarte.com.do/tienda/producto/mueble-clavamanos-cdesague-creti?variant=008852%20%3A%20%20%3A%2049X34x50%20%3A%20OAK%20%3A%20AQUALIA</t>
        </is>
      </c>
    </row>
    <row r="6241">
      <c r="A6241" s="12" t="inlineStr">
        <is>
          <t>Muebles y espejos de baño</t>
        </is>
      </c>
      <c r="B6241" s="12" t="inlineStr">
        <is>
          <t>Mueble de baño, de piso</t>
        </is>
      </c>
      <c r="C6241" s="12" t="inlineStr">
        <is>
          <t>Conjunto Light Grey 61x47x50 Con Espejo</t>
        </is>
      </c>
      <c r="D6241" s="12" t="inlineStr"/>
      <c r="E6241" s="12" t="inlineStr"/>
      <c r="F6241" s="12" t="inlineStr">
        <is>
          <t>La Ibérica</t>
        </is>
      </c>
      <c r="G6241" s="12" t="inlineStr">
        <is>
          <t>unidad</t>
        </is>
      </c>
      <c r="H6241" s="13" t="n">
        <v>18290</v>
      </c>
      <c r="I6241" s="12" t="inlineStr">
        <is>
          <t>2026-09-10</t>
        </is>
      </c>
      <c r="J6241" s="14" t="inlineStr">
        <is>
          <t>https://tienda.laiberica.com.do/product/conjunto-light-grey-61x47x50-con-espejo/</t>
        </is>
      </c>
    </row>
    <row r="6242">
      <c r="A6242" s="12" t="inlineStr">
        <is>
          <t>Muebles y espejos de baño</t>
        </is>
      </c>
      <c r="B6242" s="12" t="inlineStr">
        <is>
          <t>Mueble de baño, de piso</t>
        </is>
      </c>
      <c r="C6242" s="12" t="inlineStr">
        <is>
          <t>Conjunto T 460 B Wood Negro sin Espejo</t>
        </is>
      </c>
      <c r="D6242" s="12" t="inlineStr"/>
      <c r="E6242" s="12" t="inlineStr"/>
      <c r="F6242" s="12" t="inlineStr">
        <is>
          <t>La Ibérica</t>
        </is>
      </c>
      <c r="G6242" s="12" t="inlineStr">
        <is>
          <t>unidad</t>
        </is>
      </c>
      <c r="H6242" s="13" t="n">
        <v>18396.19</v>
      </c>
      <c r="I6242" s="12" t="inlineStr">
        <is>
          <t>2026-09-10</t>
        </is>
      </c>
      <c r="J6242" s="14" t="inlineStr">
        <is>
          <t>https://tienda.laiberica.com.do/product/conjunto-t-460-b-wood-negro-sin-espejo/</t>
        </is>
      </c>
    </row>
    <row r="6243">
      <c r="A6243" s="12" t="inlineStr">
        <is>
          <t>Muebles y espejos de baño</t>
        </is>
      </c>
      <c r="B6243" s="12" t="inlineStr">
        <is>
          <t>Mueble de baño, de piso</t>
        </is>
      </c>
      <c r="C6243" s="12" t="inlineStr">
        <is>
          <t>MUEBLE D/BAÑO C/LAVAMANOS C/DESAGUE CHIRICO</t>
        </is>
      </c>
      <c r="D6243" s="12" t="inlineStr">
        <is>
          <t>AQUALIA</t>
        </is>
      </c>
      <c r="E6243" s="12" t="inlineStr">
        <is>
          <t>estandar</t>
        </is>
      </c>
      <c r="F6243" s="12" t="inlineStr">
        <is>
          <t>CerArte</t>
        </is>
      </c>
      <c r="G6243" s="12" t="inlineStr">
        <is>
          <t>unidad</t>
        </is>
      </c>
      <c r="H6243" s="13" t="n">
        <v>18465.23</v>
      </c>
      <c r="I6243" s="12" t="inlineStr">
        <is>
          <t>2026-09-11</t>
        </is>
      </c>
      <c r="J6243" s="14" t="inlineStr">
        <is>
          <t>https://cerarte.com.do/tienda/producto/mueble-dbano-clavamanos-cdesague-chirico?variant=011934%20%3A%20%20%3A%2080X46X41.8%20%3A%20ROBLE%20%3A%20AQUALIA</t>
        </is>
      </c>
    </row>
    <row r="6244">
      <c r="A6244" s="12" t="inlineStr">
        <is>
          <t>Muebles y espejos de baño</t>
        </is>
      </c>
      <c r="B6244" s="12" t="inlineStr">
        <is>
          <t>Mueble de baño, de piso</t>
        </is>
      </c>
      <c r="C6244" s="12" t="inlineStr">
        <is>
          <t>MUEBLE C/LAVAMANOS C/DESAGUE LOCATELLI</t>
        </is>
      </c>
      <c r="D6244" s="12" t="inlineStr">
        <is>
          <t>AQUALIA</t>
        </is>
      </c>
      <c r="E6244" s="12" t="inlineStr">
        <is>
          <t>estandar</t>
        </is>
      </c>
      <c r="F6244" s="12" t="inlineStr">
        <is>
          <t>CerArte</t>
        </is>
      </c>
      <c r="G6244" s="12" t="inlineStr">
        <is>
          <t>unidad</t>
        </is>
      </c>
      <c r="H6244" s="13" t="n">
        <v>18559.44</v>
      </c>
      <c r="I6244" s="12" t="inlineStr">
        <is>
          <t>2026-09-11</t>
        </is>
      </c>
      <c r="J6244" s="14" t="inlineStr">
        <is>
          <t>https://cerarte.com.do/tienda/producto/mueble-clavamanos-cdesague-locatelli?variant=005368%20%3A%20%20%3A%2060X40X43%20%3A%20BLANCO%20%3A%20AQUALIA</t>
        </is>
      </c>
    </row>
    <row r="6245">
      <c r="A6245" s="12" t="inlineStr">
        <is>
          <t>Muebles y espejos de baño</t>
        </is>
      </c>
      <c r="B6245" s="12" t="inlineStr">
        <is>
          <t>Mueble de baño, de piso</t>
        </is>
      </c>
      <c r="C6245" s="12" t="inlineStr">
        <is>
          <t>MUEBLE D/BAÑO C/LAVAMANOS VENETO</t>
        </is>
      </c>
      <c r="D6245" s="12" t="inlineStr">
        <is>
          <t>AQUALIA</t>
        </is>
      </c>
      <c r="E6245" s="12" t="inlineStr">
        <is>
          <t>estandar</t>
        </is>
      </c>
      <c r="F6245" s="12" t="inlineStr">
        <is>
          <t>CerArte</t>
        </is>
      </c>
      <c r="G6245" s="12" t="inlineStr">
        <is>
          <t>unidad</t>
        </is>
      </c>
      <c r="H6245" s="13" t="n">
        <v>18582.26</v>
      </c>
      <c r="I6245" s="12" t="inlineStr">
        <is>
          <t>2026-09-11</t>
        </is>
      </c>
      <c r="J6245" s="14" t="inlineStr">
        <is>
          <t>https://cerarte.com.do/tienda/producto/mueble-dbano-clavamanos-veneto?variant=009580%20%3A%20%20%3A%2080X45X50%20%3A%20BLANCO%20%3A%20AQUALIA</t>
        </is>
      </c>
    </row>
    <row r="6246">
      <c r="A6246" s="12" t="inlineStr">
        <is>
          <t>Muebles y espejos de baño</t>
        </is>
      </c>
      <c r="B6246" s="12" t="inlineStr">
        <is>
          <t>Mueble de baño, de piso</t>
        </is>
      </c>
      <c r="C6246" s="12" t="inlineStr">
        <is>
          <t>Mueble Auxiliar Para Lavadero Blanco 46×36</t>
        </is>
      </c>
      <c r="D6246" s="12" t="inlineStr"/>
      <c r="E6246" s="12" t="inlineStr"/>
      <c r="F6246" s="12" t="inlineStr">
        <is>
          <t>La Ibérica</t>
        </is>
      </c>
      <c r="G6246" s="12" t="inlineStr">
        <is>
          <t>unidad</t>
        </is>
      </c>
      <c r="H6246" s="13" t="n">
        <v>18800</v>
      </c>
      <c r="I6246" s="12" t="inlineStr">
        <is>
          <t>2026-09-10</t>
        </is>
      </c>
      <c r="J6246" s="14" t="inlineStr">
        <is>
          <t>https://tienda.laiberica.com.do/product/mueble-auxiliar-para-lavadero-blanco-46x36/</t>
        </is>
      </c>
    </row>
    <row r="6247">
      <c r="A6247" s="12" t="inlineStr">
        <is>
          <t>Muebles y espejos de baño</t>
        </is>
      </c>
      <c r="B6247" s="12" t="inlineStr">
        <is>
          <t>Mueble de baño, de piso</t>
        </is>
      </c>
      <c r="C6247" s="12" t="inlineStr">
        <is>
          <t>MUEBLE D/BAÑO VALERIO C/LAVAMANOS C/DESAGUE 59X47.6X50</t>
        </is>
      </c>
      <c r="D6247" s="12" t="inlineStr">
        <is>
          <t>AQUALIA</t>
        </is>
      </c>
      <c r="E6247" s="12" t="inlineStr">
        <is>
          <t>estandar</t>
        </is>
      </c>
      <c r="F6247" s="12" t="inlineStr">
        <is>
          <t>CerArte</t>
        </is>
      </c>
      <c r="G6247" s="12" t="inlineStr">
        <is>
          <t>unidad</t>
        </is>
      </c>
      <c r="H6247" s="13" t="n">
        <v>18804.01</v>
      </c>
      <c r="I6247" s="12" t="inlineStr">
        <is>
          <t>2026-09-11</t>
        </is>
      </c>
      <c r="J6247" s="14" t="inlineStr">
        <is>
          <t>https://cerarte.com.do/tienda/producto/mueble-dbano-valerio-clavamanos-cdesague-59x476x50?variant=007346%20%3A%20%20%3A%20%20%3A%20OAK%20%3A%20AQUALIA</t>
        </is>
      </c>
    </row>
    <row r="6248">
      <c r="A6248" s="12" t="inlineStr">
        <is>
          <t>Muebles y espejos de baño</t>
        </is>
      </c>
      <c r="B6248" s="12" t="inlineStr">
        <is>
          <t>Mueble de baño, de piso</t>
        </is>
      </c>
      <c r="C6248" s="12" t="inlineStr">
        <is>
          <t>Mueble de baño Micro + Lavamanos + Espejo</t>
        </is>
      </c>
      <c r="D6248" s="12" t="inlineStr">
        <is>
          <t>SALGAR</t>
        </is>
      </c>
      <c r="E6248" s="12" t="inlineStr">
        <is>
          <t>alta</t>
        </is>
      </c>
      <c r="F6248" s="12" t="inlineStr">
        <is>
          <t>Carabela</t>
        </is>
      </c>
      <c r="G6248" s="12" t="inlineStr">
        <is>
          <t>unidad</t>
        </is>
      </c>
      <c r="H6248" s="13" t="n">
        <v>20150</v>
      </c>
      <c r="I6248" s="12" t="inlineStr">
        <is>
          <t>2026-09-11</t>
        </is>
      </c>
      <c r="J6248" s="14" t="inlineStr">
        <is>
          <t>https://carabela.do/products/mueble-de-bano-conj-micro-de-40-1puerta-reter-lav-espejo</t>
        </is>
      </c>
    </row>
    <row r="6249">
      <c r="A6249" s="12" t="inlineStr">
        <is>
          <t>Muebles y espejos de baño</t>
        </is>
      </c>
      <c r="B6249" s="12" t="inlineStr">
        <is>
          <t>Mueble de baño, de piso</t>
        </is>
      </c>
      <c r="C6249" s="12" t="inlineStr">
        <is>
          <t>MUEBLE D/BAÑO C/LAVAMANOS C/DESAGUE CARRA</t>
        </is>
      </c>
      <c r="D6249" s="12" t="inlineStr">
        <is>
          <t>AQUALIA</t>
        </is>
      </c>
      <c r="E6249" s="12" t="inlineStr">
        <is>
          <t>estandar</t>
        </is>
      </c>
      <c r="F6249" s="12" t="inlineStr">
        <is>
          <t>CerArte</t>
        </is>
      </c>
      <c r="G6249" s="12" t="inlineStr">
        <is>
          <t>unidad</t>
        </is>
      </c>
      <c r="H6249" s="13" t="n">
        <v>20491.37</v>
      </c>
      <c r="I6249" s="12" t="inlineStr">
        <is>
          <t>2026-09-11</t>
        </is>
      </c>
      <c r="J6249" s="14" t="inlineStr">
        <is>
          <t>https://cerarte.com.do/tienda/producto/mueble-dbano-clavamanos-cdesague-carra?variant=011937%20%3A%20%20%3A%2060X45.5X50%20%3A%20BLANCO%20%3A%20AQUALIA</t>
        </is>
      </c>
    </row>
    <row r="6250">
      <c r="A6250" s="12" t="inlineStr">
        <is>
          <t>Muebles y espejos de baño</t>
        </is>
      </c>
      <c r="B6250" s="12" t="inlineStr">
        <is>
          <t>Mueble de baño, de piso</t>
        </is>
      </c>
      <c r="C6250" s="12" t="inlineStr">
        <is>
          <t>MUEBLE C/LAVAMANOS C/DESAGUE LOCATELLI</t>
        </is>
      </c>
      <c r="D6250" s="12" t="inlineStr">
        <is>
          <t>AQUALIA</t>
        </is>
      </c>
      <c r="E6250" s="12" t="inlineStr">
        <is>
          <t>estandar</t>
        </is>
      </c>
      <c r="F6250" s="12" t="inlineStr">
        <is>
          <t>CerArte</t>
        </is>
      </c>
      <c r="G6250" s="12" t="inlineStr">
        <is>
          <t>unidad</t>
        </is>
      </c>
      <c r="H6250" s="13" t="n">
        <v>20837.78</v>
      </c>
      <c r="I6250" s="12" t="inlineStr">
        <is>
          <t>2026-09-11</t>
        </is>
      </c>
      <c r="J6250" s="14" t="inlineStr">
        <is>
          <t>https://cerarte.com.do/tienda/producto/mueble-clavamanos-cdesague-locatelli?variant=005368%20%3A%20%20%3A%2060X40X43%20%3A%20WENGUE%20%3A%20AQUALIA</t>
        </is>
      </c>
    </row>
    <row r="6251">
      <c r="A6251" s="12" t="inlineStr">
        <is>
          <t>Muebles y espejos de baño</t>
        </is>
      </c>
      <c r="B6251" s="12" t="inlineStr">
        <is>
          <t>Mueble de baño, de piso</t>
        </is>
      </c>
      <c r="C6251" s="12" t="inlineStr">
        <is>
          <t>Conjunto TB-502-2 Gloss White 60x46x58 C/Espejo Led PVC</t>
        </is>
      </c>
      <c r="D6251" s="12" t="inlineStr"/>
      <c r="E6251" s="12" t="inlineStr"/>
      <c r="F6251" s="12" t="inlineStr">
        <is>
          <t>La Ibérica</t>
        </is>
      </c>
      <c r="G6251" s="12" t="inlineStr">
        <is>
          <t>unidad</t>
        </is>
      </c>
      <c r="H6251" s="13" t="n">
        <v>20990.01</v>
      </c>
      <c r="I6251" s="12" t="inlineStr">
        <is>
          <t>2026-09-10</t>
        </is>
      </c>
      <c r="J6251" s="14" t="inlineStr">
        <is>
          <t>https://tienda.laiberica.com.do/product/conjunto-tb-502-2-gloss-white-60x46x58-c-espejo-led-pvc/</t>
        </is>
      </c>
    </row>
    <row r="6252">
      <c r="A6252" s="12" t="inlineStr">
        <is>
          <t>Muebles y espejos de baño</t>
        </is>
      </c>
      <c r="B6252" s="12" t="inlineStr">
        <is>
          <t>Mueble de baño, de piso</t>
        </is>
      </c>
      <c r="C6252" s="12" t="inlineStr">
        <is>
          <t>LAVAMANOS C/MUEBLE BCO PS500</t>
        </is>
      </c>
      <c r="D6252" s="12" t="inlineStr"/>
      <c r="E6252" s="12" t="inlineStr"/>
      <c r="F6252" s="12" t="inlineStr">
        <is>
          <t>Ferretería Cima</t>
        </is>
      </c>
      <c r="G6252" s="12" t="inlineStr">
        <is>
          <t>unidad</t>
        </is>
      </c>
      <c r="H6252" s="13" t="n">
        <v>21825</v>
      </c>
      <c r="I6252" s="12" t="inlineStr">
        <is>
          <t>2026-09-09</t>
        </is>
      </c>
      <c r="J6252" s="14" t="inlineStr">
        <is>
          <t>https://ferreteriacima.com.do/products/lavamanos-c-mueble-bco-ps500</t>
        </is>
      </c>
    </row>
    <row r="6253">
      <c r="A6253" s="12" t="inlineStr">
        <is>
          <t>Muebles y espejos de baño</t>
        </is>
      </c>
      <c r="B6253" s="12" t="inlineStr">
        <is>
          <t>Mueble de baño, de piso</t>
        </is>
      </c>
      <c r="C6253" s="12" t="inlineStr">
        <is>
          <t>Mueble de Baño Oslo Godai 63x48x84</t>
        </is>
      </c>
      <c r="D6253" s="12" t="inlineStr"/>
      <c r="E6253" s="12" t="inlineStr"/>
      <c r="F6253" s="12" t="inlineStr">
        <is>
          <t>La Ibérica</t>
        </is>
      </c>
      <c r="G6253" s="12" t="inlineStr">
        <is>
          <t>unidad</t>
        </is>
      </c>
      <c r="H6253" s="13" t="n">
        <v>22000</v>
      </c>
      <c r="I6253" s="12" t="inlineStr">
        <is>
          <t>2026-09-10</t>
        </is>
      </c>
      <c r="J6253" s="14" t="inlineStr">
        <is>
          <t>https://tienda.laiberica.com.do/product/mueble-de-bao-oslo-godai-63x48x84-sin-desage-sin-espejo/</t>
        </is>
      </c>
    </row>
    <row r="6254">
      <c r="A6254" s="12" t="inlineStr">
        <is>
          <t>Muebles y espejos de baño</t>
        </is>
      </c>
      <c r="B6254" s="12" t="inlineStr">
        <is>
          <t>Mueble de baño, de piso</t>
        </is>
      </c>
      <c r="C6254" s="12" t="inlineStr">
        <is>
          <t>Conjunto PS-604 White 80x47x50 Con Espejo</t>
        </is>
      </c>
      <c r="D6254" s="12" t="inlineStr"/>
      <c r="E6254" s="12" t="inlineStr"/>
      <c r="F6254" s="12" t="inlineStr">
        <is>
          <t>La Ibérica</t>
        </is>
      </c>
      <c r="G6254" s="12" t="inlineStr">
        <is>
          <t>unidad</t>
        </is>
      </c>
      <c r="H6254" s="13" t="n">
        <v>22408.2</v>
      </c>
      <c r="I6254" s="12" t="inlineStr">
        <is>
          <t>2026-09-10</t>
        </is>
      </c>
      <c r="J6254" s="14" t="inlineStr">
        <is>
          <t>https://tienda.laiberica.com.do/product/conjunto-ps-604-white-80x47x50-con-espejo/</t>
        </is>
      </c>
    </row>
    <row r="6255">
      <c r="A6255" s="12" t="inlineStr">
        <is>
          <t>Muebles y espejos de baño</t>
        </is>
      </c>
      <c r="B6255" s="12" t="inlineStr">
        <is>
          <t>Mueble de baño, de piso</t>
        </is>
      </c>
      <c r="C6255" s="12" t="inlineStr">
        <is>
          <t>Conjunto Granada 70 Britannia oscuro 71×39.5×47</t>
        </is>
      </c>
      <c r="D6255" s="12" t="inlineStr"/>
      <c r="E6255" s="12" t="inlineStr"/>
      <c r="F6255" s="12" t="inlineStr">
        <is>
          <t>La Ibérica</t>
        </is>
      </c>
      <c r="G6255" s="12" t="inlineStr">
        <is>
          <t>unidad</t>
        </is>
      </c>
      <c r="H6255" s="13" t="n">
        <v>22650.01</v>
      </c>
      <c r="I6255" s="12" t="inlineStr">
        <is>
          <t>2026-09-10</t>
        </is>
      </c>
      <c r="J6255" s="14" t="inlineStr">
        <is>
          <t>https://tienda.laiberica.com.do/product/conjunto-granada-70-britannia-oscuro-71x39-5x47/</t>
        </is>
      </c>
    </row>
    <row r="6256">
      <c r="A6256" s="12" t="inlineStr">
        <is>
          <t>Muebles y espejos de baño</t>
        </is>
      </c>
      <c r="B6256" s="12" t="inlineStr">
        <is>
          <t>Mueble de baño, de piso</t>
        </is>
      </c>
      <c r="C6256" s="12" t="inlineStr">
        <is>
          <t>MUEBLE D/BAÑO AREZZO C/LAVAMANOS 99.4X47.6X40</t>
        </is>
      </c>
      <c r="D6256" s="12" t="inlineStr">
        <is>
          <t>AQUALIA</t>
        </is>
      </c>
      <c r="E6256" s="12" t="inlineStr">
        <is>
          <t>estandar</t>
        </is>
      </c>
      <c r="F6256" s="12" t="inlineStr">
        <is>
          <t>CerArte</t>
        </is>
      </c>
      <c r="G6256" s="12" t="inlineStr">
        <is>
          <t>unidad</t>
        </is>
      </c>
      <c r="H6256" s="13" t="n">
        <v>22705.73</v>
      </c>
      <c r="I6256" s="12" t="inlineStr">
        <is>
          <t>2026-09-11</t>
        </is>
      </c>
      <c r="J6256" s="14" t="inlineStr">
        <is>
          <t>https://cerarte.com.do/tienda/producto/mueble-dbano-arezzo-clavamanos-994x476x40?variant=007353%20%3A%20%20%3A%20%20%3A%20ROSEWOOD%20%3A%20AQUALIA</t>
        </is>
      </c>
    </row>
    <row r="6257">
      <c r="A6257" s="12" t="inlineStr">
        <is>
          <t>Muebles y espejos de baño</t>
        </is>
      </c>
      <c r="B6257" s="12" t="inlineStr">
        <is>
          <t>Mueble de baño, de piso</t>
        </is>
      </c>
      <c r="C6257" s="12" t="inlineStr">
        <is>
          <t>Mueble de baño ky-3211 con espejo</t>
        </is>
      </c>
      <c r="D6257" s="12" t="inlineStr"/>
      <c r="E6257" s="12" t="inlineStr"/>
      <c r="F6257" s="12" t="inlineStr">
        <is>
          <t>Ferremix (Grupo Alterra)</t>
        </is>
      </c>
      <c r="G6257" s="12" t="inlineStr">
        <is>
          <t>unidad</t>
        </is>
      </c>
      <c r="H6257" s="13" t="n">
        <v>22900</v>
      </c>
      <c r="I6257" s="12" t="inlineStr">
        <is>
          <t>2026-09-10</t>
        </is>
      </c>
      <c r="J6257" s="14" t="inlineStr">
        <is>
          <t>https://ferremix.com.do/products/mueble-de-bano-ky-3211-con-espejo</t>
        </is>
      </c>
    </row>
    <row r="6258">
      <c r="A6258" s="12" t="inlineStr">
        <is>
          <t>Muebles y espejos de baño</t>
        </is>
      </c>
      <c r="B6258" s="12" t="inlineStr">
        <is>
          <t>Mueble de baño, de piso</t>
        </is>
      </c>
      <c r="C6258" s="12" t="inlineStr">
        <is>
          <t>Mueble de baño Noja + Lavamanos</t>
        </is>
      </c>
      <c r="D6258" s="12" t="inlineStr">
        <is>
          <t>SALGAR</t>
        </is>
      </c>
      <c r="E6258" s="12" t="inlineStr">
        <is>
          <t>alta</t>
        </is>
      </c>
      <c r="F6258" s="12" t="inlineStr">
        <is>
          <t>Carabela</t>
        </is>
      </c>
      <c r="G6258" s="12" t="inlineStr">
        <is>
          <t>unidad</t>
        </is>
      </c>
      <c r="H6258" s="13" t="n">
        <v>23700</v>
      </c>
      <c r="I6258" s="12" t="inlineStr">
        <is>
          <t>2026-09-11</t>
        </is>
      </c>
      <c r="J6258" s="14" t="inlineStr">
        <is>
          <t>https://carabela.do/products/mueble-de-bano-noja-lavamanos-1</t>
        </is>
      </c>
    </row>
    <row r="6259">
      <c r="A6259" s="12" t="inlineStr">
        <is>
          <t>Muebles y espejos de baño</t>
        </is>
      </c>
      <c r="B6259" s="12" t="inlineStr">
        <is>
          <t>Mueble de baño, de piso</t>
        </is>
      </c>
      <c r="C6259" s="12" t="inlineStr">
        <is>
          <t>Mueble de baño Noja + Lavamanos</t>
        </is>
      </c>
      <c r="D6259" s="12" t="inlineStr">
        <is>
          <t>SALGAR</t>
        </is>
      </c>
      <c r="E6259" s="12" t="inlineStr">
        <is>
          <t>alta</t>
        </is>
      </c>
      <c r="F6259" s="12" t="inlineStr">
        <is>
          <t>Carabela</t>
        </is>
      </c>
      <c r="G6259" s="12" t="inlineStr">
        <is>
          <t>unidad</t>
        </is>
      </c>
      <c r="H6259" s="13" t="n">
        <v>24900</v>
      </c>
      <c r="I6259" s="12" t="inlineStr">
        <is>
          <t>2026-09-11</t>
        </is>
      </c>
      <c r="J6259" s="14" t="inlineStr">
        <is>
          <t>https://carabela.do/products/mueble-de-bano-conj-noja-de-60-2-puertas-lavamanos</t>
        </is>
      </c>
    </row>
    <row r="6260">
      <c r="A6260" s="12" t="inlineStr">
        <is>
          <t>Muebles y espejos de baño</t>
        </is>
      </c>
      <c r="B6260" s="12" t="inlineStr">
        <is>
          <t>Mueble de baño, de piso</t>
        </is>
      </c>
      <c r="C6260" s="12" t="inlineStr">
        <is>
          <t>Conjunto Inca Pro Blanco Brillo 80X45 C/Espejo</t>
        </is>
      </c>
      <c r="D6260" s="12" t="inlineStr"/>
      <c r="E6260" s="12" t="inlineStr"/>
      <c r="F6260" s="12" t="inlineStr">
        <is>
          <t>La Ibérica</t>
        </is>
      </c>
      <c r="G6260" s="12" t="inlineStr">
        <is>
          <t>unidad</t>
        </is>
      </c>
      <c r="H6260" s="13" t="n">
        <v>25000</v>
      </c>
      <c r="I6260" s="12" t="inlineStr">
        <is>
          <t>2026-09-10</t>
        </is>
      </c>
      <c r="J6260" s="14" t="inlineStr">
        <is>
          <t>https://tienda.laiberica.com.do/product/conjunto-inca-pro-blanco-brillo-80x45-c-espejo/</t>
        </is>
      </c>
    </row>
    <row r="6261">
      <c r="A6261" s="12" t="inlineStr">
        <is>
          <t>Muebles y espejos de baño</t>
        </is>
      </c>
      <c r="B6261" s="12" t="inlineStr">
        <is>
          <t>Mueble de baño, de piso</t>
        </is>
      </c>
      <c r="C6261" s="12" t="inlineStr">
        <is>
          <t>Mueble de baño Noja + Lavamanos</t>
        </is>
      </c>
      <c r="D6261" s="12" t="inlineStr">
        <is>
          <t>SALGAR</t>
        </is>
      </c>
      <c r="E6261" s="12" t="inlineStr">
        <is>
          <t>alta</t>
        </is>
      </c>
      <c r="F6261" s="12" t="inlineStr">
        <is>
          <t>Carabela</t>
        </is>
      </c>
      <c r="G6261" s="12" t="inlineStr">
        <is>
          <t>unidad</t>
        </is>
      </c>
      <c r="H6261" s="13" t="n">
        <v>26150</v>
      </c>
      <c r="I6261" s="12" t="inlineStr">
        <is>
          <t>2026-09-11</t>
        </is>
      </c>
      <c r="J6261" s="14" t="inlineStr">
        <is>
          <t>https://carabela.do/products/mueble-de-bano-noja-80-2-puertas-roble-eternity-lavabo</t>
        </is>
      </c>
    </row>
    <row r="6262">
      <c r="A6262" s="12" t="inlineStr">
        <is>
          <t>Muebles y espejos de baño</t>
        </is>
      </c>
      <c r="B6262" s="12" t="inlineStr">
        <is>
          <t>Mueble de baño, de piso</t>
        </is>
      </c>
      <c r="C6262" s="12" t="inlineStr">
        <is>
          <t>MUEBLE D/BAÑO S/LAVAMANOS C/TOPE DORE</t>
        </is>
      </c>
      <c r="D6262" s="12" t="inlineStr">
        <is>
          <t>AQUALIA</t>
        </is>
      </c>
      <c r="E6262" s="12" t="inlineStr">
        <is>
          <t>estandar</t>
        </is>
      </c>
      <c r="F6262" s="12" t="inlineStr">
        <is>
          <t>CerArte</t>
        </is>
      </c>
      <c r="G6262" s="12" t="inlineStr">
        <is>
          <t>unidad</t>
        </is>
      </c>
      <c r="H6262" s="13" t="n">
        <v>26650.43</v>
      </c>
      <c r="I6262" s="12" t="inlineStr">
        <is>
          <t>2026-09-11</t>
        </is>
      </c>
      <c r="J6262" s="14" t="inlineStr">
        <is>
          <t>https://cerarte.com.do/tienda/producto/mueble-dbano-slavamanos-ctope-dore?variant=012227%20%3A%20%20%3A%2089.2X51.9X50%20%3A%20GRIS-BLANCO%20B%20%3A%20AQUALIA</t>
        </is>
      </c>
    </row>
    <row r="6263">
      <c r="A6263" s="12" t="inlineStr">
        <is>
          <t>Muebles y espejos de baño</t>
        </is>
      </c>
      <c r="B6263" s="12" t="inlineStr">
        <is>
          <t>Mueble de baño, de piso</t>
        </is>
      </c>
      <c r="C6263" s="12" t="inlineStr">
        <is>
          <t>MUEBLE D/BAÑO C/LAVAMANOS C/DESAGUE CHIA</t>
        </is>
      </c>
      <c r="D6263" s="12" t="inlineStr">
        <is>
          <t>AQUALIA</t>
        </is>
      </c>
      <c r="E6263" s="12" t="inlineStr">
        <is>
          <t>estandar</t>
        </is>
      </c>
      <c r="F6263" s="12" t="inlineStr">
        <is>
          <t>CerArte</t>
        </is>
      </c>
      <c r="G6263" s="12" t="inlineStr">
        <is>
          <t>unidad</t>
        </is>
      </c>
      <c r="H6263" s="13" t="n">
        <v>26672.1</v>
      </c>
      <c r="I6263" s="12" t="inlineStr">
        <is>
          <t>2026-09-11</t>
        </is>
      </c>
      <c r="J6263" s="14" t="inlineStr">
        <is>
          <t>https://cerarte.com.do/tienda/producto/mueble-dbano-clavamanos-cdesague-chia?variant=011935%20%3A%20%20%3A%20101X51.7X43.5%20%3A%20OAK%20%3A%20AQUALIA</t>
        </is>
      </c>
    </row>
    <row r="6264">
      <c r="A6264" s="12" t="inlineStr">
        <is>
          <t>Muebles y espejos de baño</t>
        </is>
      </c>
      <c r="B6264" s="12" t="inlineStr">
        <is>
          <t>Mueble de baño, de piso</t>
        </is>
      </c>
      <c r="C6264" s="12" t="inlineStr">
        <is>
          <t>Conjunto Granada 80 C/Repisa Der. Britannia 81×39.5×45 C/Espejo</t>
        </is>
      </c>
      <c r="D6264" s="12" t="inlineStr"/>
      <c r="E6264" s="12" t="inlineStr"/>
      <c r="F6264" s="12" t="inlineStr">
        <is>
          <t>La Ibérica</t>
        </is>
      </c>
      <c r="G6264" s="12" t="inlineStr">
        <is>
          <t>unidad</t>
        </is>
      </c>
      <c r="H6264" s="13" t="n">
        <v>27695</v>
      </c>
      <c r="I6264" s="12" t="inlineStr">
        <is>
          <t>2026-09-10</t>
        </is>
      </c>
      <c r="J6264" s="14" t="inlineStr">
        <is>
          <t>https://tienda.laiberica.com.do/product/conjunto-granada-80-c-repisa-der-britannia-81x39-5x45-c-espejo/</t>
        </is>
      </c>
    </row>
    <row r="6265">
      <c r="A6265" s="12" t="inlineStr">
        <is>
          <t>Muebles y espejos de baño</t>
        </is>
      </c>
      <c r="B6265" s="12" t="inlineStr">
        <is>
          <t>Mueble de baño, de piso</t>
        </is>
      </c>
      <c r="C6265" s="12" t="inlineStr">
        <is>
          <t>Mueble Pro Para Lavadero Blanco 100×60</t>
        </is>
      </c>
      <c r="D6265" s="12" t="inlineStr"/>
      <c r="E6265" s="12" t="inlineStr"/>
      <c r="F6265" s="12" t="inlineStr">
        <is>
          <t>La Ibérica</t>
        </is>
      </c>
      <c r="G6265" s="12" t="inlineStr">
        <is>
          <t>unidad</t>
        </is>
      </c>
      <c r="H6265" s="13" t="n">
        <v>27700</v>
      </c>
      <c r="I6265" s="12" t="inlineStr">
        <is>
          <t>2026-09-10</t>
        </is>
      </c>
      <c r="J6265" s="14" t="inlineStr">
        <is>
          <t>https://tienda.laiberica.com.do/product/mueble-pro-para-lavadero-blanco-100x60/</t>
        </is>
      </c>
    </row>
    <row r="6266">
      <c r="A6266" s="12" t="inlineStr">
        <is>
          <t>Muebles y espejos de baño</t>
        </is>
      </c>
      <c r="B6266" s="12" t="inlineStr">
        <is>
          <t>Mueble de baño, de piso</t>
        </is>
      </c>
      <c r="C6266" s="12" t="inlineStr">
        <is>
          <t>Conjunto Fussion Vital 80×45 Con Espejo</t>
        </is>
      </c>
      <c r="D6266" s="12" t="inlineStr"/>
      <c r="E6266" s="12" t="inlineStr"/>
      <c r="F6266" s="12" t="inlineStr">
        <is>
          <t>La Ibérica</t>
        </is>
      </c>
      <c r="G6266" s="12" t="inlineStr">
        <is>
          <t>unidad</t>
        </is>
      </c>
      <c r="H6266" s="13" t="n">
        <v>27730</v>
      </c>
      <c r="I6266" s="12" t="inlineStr">
        <is>
          <t>2026-09-10</t>
        </is>
      </c>
      <c r="J6266" s="14" t="inlineStr">
        <is>
          <t>https://tienda.laiberica.com.do/product/conjunto-fussion-vital-80x45-con-espejo/</t>
        </is>
      </c>
    </row>
    <row r="6267">
      <c r="A6267" s="12" t="inlineStr">
        <is>
          <t>Muebles y espejos de baño</t>
        </is>
      </c>
      <c r="B6267" s="12" t="inlineStr">
        <is>
          <t>Mueble de baño, de piso</t>
        </is>
      </c>
      <c r="C6267" s="12" t="inlineStr">
        <is>
          <t>Conjunto TB-502-2 Gloss White 60x46x58 Con Espejo Led y Armario</t>
        </is>
      </c>
      <c r="D6267" s="12" t="inlineStr"/>
      <c r="E6267" s="12" t="inlineStr"/>
      <c r="F6267" s="12" t="inlineStr">
        <is>
          <t>La Ibérica</t>
        </is>
      </c>
      <c r="G6267" s="12" t="inlineStr">
        <is>
          <t>unidad</t>
        </is>
      </c>
      <c r="H6267" s="13" t="n">
        <v>27900</v>
      </c>
      <c r="I6267" s="12" t="inlineStr">
        <is>
          <t>2026-09-10</t>
        </is>
      </c>
      <c r="J6267" s="14" t="inlineStr">
        <is>
          <t>https://tienda.laiberica.com.do/product/conjunto-tb-502-2-gloss-white-60x46x58-con-espejo-led-y-armario/</t>
        </is>
      </c>
    </row>
    <row r="6268">
      <c r="A6268" s="12" t="inlineStr">
        <is>
          <t>Muebles y espejos de baño</t>
        </is>
      </c>
      <c r="B6268" s="12" t="inlineStr">
        <is>
          <t>Mueble de baño, de piso</t>
        </is>
      </c>
      <c r="C6268" s="12" t="inlineStr">
        <is>
          <t>Conjunto T-730 B Wood Negro 73×48 Con Espejo</t>
        </is>
      </c>
      <c r="D6268" s="12" t="inlineStr"/>
      <c r="E6268" s="12" t="inlineStr"/>
      <c r="F6268" s="12" t="inlineStr">
        <is>
          <t>La Ibérica</t>
        </is>
      </c>
      <c r="G6268" s="12" t="inlineStr">
        <is>
          <t>unidad</t>
        </is>
      </c>
      <c r="H6268" s="13" t="n">
        <v>28000</v>
      </c>
      <c r="I6268" s="12" t="inlineStr">
        <is>
          <t>2026-09-10</t>
        </is>
      </c>
      <c r="J6268" s="14" t="inlineStr">
        <is>
          <t>https://tienda.laiberica.com.do/product/conjunto-t-730-b-wood-negro-73x48-con-espejo/</t>
        </is>
      </c>
    </row>
    <row r="6269">
      <c r="A6269" s="12" t="inlineStr">
        <is>
          <t>Muebles y espejos de baño</t>
        </is>
      </c>
      <c r="B6269" s="12" t="inlineStr">
        <is>
          <t>Mueble de baño, de piso</t>
        </is>
      </c>
      <c r="C6269" s="12" t="inlineStr">
        <is>
          <t>Conjunto T-580 Black-Wood 46.8×58 Con Espejo</t>
        </is>
      </c>
      <c r="D6269" s="12" t="inlineStr"/>
      <c r="E6269" s="12" t="inlineStr"/>
      <c r="F6269" s="12" t="inlineStr">
        <is>
          <t>La Ibérica</t>
        </is>
      </c>
      <c r="G6269" s="12" t="inlineStr">
        <is>
          <t>unidad</t>
        </is>
      </c>
      <c r="H6269" s="13" t="n">
        <v>28599.99</v>
      </c>
      <c r="I6269" s="12" t="inlineStr">
        <is>
          <t>2026-09-10</t>
        </is>
      </c>
      <c r="J6269" s="14" t="inlineStr">
        <is>
          <t>https://tienda.laiberica.com.do/product/conjunto-t-580-black-wood-46-8x58-con-espejo/</t>
        </is>
      </c>
    </row>
    <row r="6270">
      <c r="A6270" s="12" t="inlineStr">
        <is>
          <t>Muebles y espejos de baño</t>
        </is>
      </c>
      <c r="B6270" s="12" t="inlineStr">
        <is>
          <t>Mueble de baño, de piso</t>
        </is>
      </c>
      <c r="C6270" s="12" t="inlineStr">
        <is>
          <t>Conjunto T-900 B Wood Negro 90×48 Con Espejo</t>
        </is>
      </c>
      <c r="D6270" s="12" t="inlineStr"/>
      <c r="E6270" s="12" t="inlineStr"/>
      <c r="F6270" s="12" t="inlineStr">
        <is>
          <t>La Ibérica</t>
        </is>
      </c>
      <c r="G6270" s="12" t="inlineStr">
        <is>
          <t>unidad</t>
        </is>
      </c>
      <c r="H6270" s="13" t="n">
        <v>29590</v>
      </c>
      <c r="I6270" s="12" t="inlineStr">
        <is>
          <t>2026-09-10</t>
        </is>
      </c>
      <c r="J6270" s="14" t="inlineStr">
        <is>
          <t>https://tienda.laiberica.com.do/product/conjunto-t-900-b-wood-negro-90x48-con-espejo/</t>
        </is>
      </c>
    </row>
    <row r="6271">
      <c r="A6271" s="12" t="inlineStr">
        <is>
          <t>Muebles y espejos de baño</t>
        </is>
      </c>
      <c r="B6271" s="12" t="inlineStr">
        <is>
          <t>Mueble de baño, de piso</t>
        </is>
      </c>
      <c r="C6271" s="12" t="inlineStr">
        <is>
          <t>MUEBLE D/BAÑO C/LAVAMANOS NEGRO BEMBO</t>
        </is>
      </c>
      <c r="D6271" s="12" t="inlineStr">
        <is>
          <t>AQUALIA</t>
        </is>
      </c>
      <c r="E6271" s="12" t="inlineStr">
        <is>
          <t>estandar</t>
        </is>
      </c>
      <c r="F6271" s="12" t="inlineStr">
        <is>
          <t>CerArte</t>
        </is>
      </c>
      <c r="G6271" s="12" t="inlineStr">
        <is>
          <t>unidad</t>
        </is>
      </c>
      <c r="H6271" s="13" t="n">
        <v>30029.31</v>
      </c>
      <c r="I6271" s="12" t="inlineStr">
        <is>
          <t>2026-09-11</t>
        </is>
      </c>
      <c r="J6271" s="14" t="inlineStr">
        <is>
          <t>https://cerarte.com.do/tienda/producto/mueble-dbano-clavamanos-negro-bembo?variant=008988%20%3A%20%20%3A%2065X52X52%20%3A%20BLANCO%20%3A%20AQUALIA</t>
        </is>
      </c>
    </row>
    <row r="6272">
      <c r="A6272" s="12" t="inlineStr">
        <is>
          <t>Muebles y espejos de baño</t>
        </is>
      </c>
      <c r="B6272" s="12" t="inlineStr">
        <is>
          <t>Mueble de baño, de piso</t>
        </is>
      </c>
      <c r="C6272" s="12" t="inlineStr">
        <is>
          <t>Conjunto T-730 HG-White 73×48 Con Espejo</t>
        </is>
      </c>
      <c r="D6272" s="12" t="inlineStr"/>
      <c r="E6272" s="12" t="inlineStr"/>
      <c r="F6272" s="12" t="inlineStr">
        <is>
          <t>La Ibérica</t>
        </is>
      </c>
      <c r="G6272" s="12" t="inlineStr">
        <is>
          <t>unidad</t>
        </is>
      </c>
      <c r="H6272" s="13" t="n">
        <v>30990</v>
      </c>
      <c r="I6272" s="12" t="inlineStr">
        <is>
          <t>2026-09-10</t>
        </is>
      </c>
      <c r="J6272" s="14" t="inlineStr">
        <is>
          <t>https://tienda.laiberica.com.do/product/conjunto-t-730-hg-white-73x48-con-espejo/</t>
        </is>
      </c>
    </row>
    <row r="6273">
      <c r="A6273" s="12" t="inlineStr">
        <is>
          <t>Muebles y espejos de baño</t>
        </is>
      </c>
      <c r="B6273" s="12" t="inlineStr">
        <is>
          <t>Mueble de baño, de piso</t>
        </is>
      </c>
      <c r="C6273" s="12" t="inlineStr">
        <is>
          <t>MUEBLE D/BAÑO C/LAVAMANOS CORREGGIO 100X52.5X52.5</t>
        </is>
      </c>
      <c r="D6273" s="12" t="inlineStr">
        <is>
          <t>AQUALIA</t>
        </is>
      </c>
      <c r="E6273" s="12" t="inlineStr">
        <is>
          <t>estandar</t>
        </is>
      </c>
      <c r="F6273" s="12" t="inlineStr">
        <is>
          <t>CerArte</t>
        </is>
      </c>
      <c r="G6273" s="12" t="inlineStr">
        <is>
          <t>unidad</t>
        </is>
      </c>
      <c r="H6273" s="13" t="n">
        <v>33196.76</v>
      </c>
      <c r="I6273" s="12" t="inlineStr">
        <is>
          <t>2026-09-11</t>
        </is>
      </c>
      <c r="J6273" s="14" t="inlineStr">
        <is>
          <t>https://cerarte.com.do/tienda/producto/mueble-dbano-clavamanos-correggio-100x525x525?variant=007343%20%3A%20%20%3A%20%20%3A%20BLANCO%20%3A%20AQUALIA</t>
        </is>
      </c>
    </row>
    <row r="6274">
      <c r="A6274" s="12" t="inlineStr">
        <is>
          <t>Muebles y espejos de baño</t>
        </is>
      </c>
      <c r="B6274" s="12" t="inlineStr">
        <is>
          <t>Mueble de baño, de piso</t>
        </is>
      </c>
      <c r="C6274" s="12" t="inlineStr">
        <is>
          <t>MUEBLE D/BAÑO S/LAVAMANOS C/TOPE CARRIERA</t>
        </is>
      </c>
      <c r="D6274" s="12" t="inlineStr">
        <is>
          <t>AQUALIA</t>
        </is>
      </c>
      <c r="E6274" s="12" t="inlineStr">
        <is>
          <t>estandar</t>
        </is>
      </c>
      <c r="F6274" s="12" t="inlineStr">
        <is>
          <t>CerArte</t>
        </is>
      </c>
      <c r="G6274" s="12" t="inlineStr">
        <is>
          <t>unidad</t>
        </is>
      </c>
      <c r="H6274" s="13" t="n">
        <v>33898.31</v>
      </c>
      <c r="I6274" s="12" t="inlineStr">
        <is>
          <t>2026-09-11</t>
        </is>
      </c>
      <c r="J6274" s="14" t="inlineStr">
        <is>
          <t>https://cerarte.com.do/tienda/producto/mueble-dbano-slavamanos-ctope-carriera?variant=012226%20%3A%20%20%3A%20119.4X52X45%20%3A%20OAK-NOIR%20DESIRB%20%3A%20AQUALIA</t>
        </is>
      </c>
    </row>
    <row r="6275">
      <c r="A6275" s="12" t="inlineStr">
        <is>
          <t>Muebles y espejos de baño</t>
        </is>
      </c>
      <c r="B6275" s="12" t="inlineStr">
        <is>
          <t>Mueble de baño, de piso</t>
        </is>
      </c>
      <c r="C6275" s="12" t="inlineStr">
        <is>
          <t>Conjunto T-900 Oak 90×48 Con Espejo</t>
        </is>
      </c>
      <c r="D6275" s="12" t="inlineStr"/>
      <c r="E6275" s="12" t="inlineStr"/>
      <c r="F6275" s="12" t="inlineStr">
        <is>
          <t>La Ibérica</t>
        </is>
      </c>
      <c r="G6275" s="12" t="inlineStr">
        <is>
          <t>unidad</t>
        </is>
      </c>
      <c r="H6275" s="13" t="n">
        <v>34810</v>
      </c>
      <c r="I6275" s="12" t="inlineStr">
        <is>
          <t>2026-09-10</t>
        </is>
      </c>
      <c r="J6275" s="14" t="inlineStr">
        <is>
          <t>https://tienda.laiberica.com.do/product/conjunto-t-900-oak-90x48-con-espejo/</t>
        </is>
      </c>
    </row>
    <row r="6276">
      <c r="A6276" s="12" t="inlineStr">
        <is>
          <t>Muebles y espejos de baño</t>
        </is>
      </c>
      <c r="B6276" s="12" t="inlineStr">
        <is>
          <t>Mueble de baño, de piso</t>
        </is>
      </c>
      <c r="C6276" s="12" t="inlineStr">
        <is>
          <t>Conjunto PS-825 Grey 80x52x69 Con Espejo Led</t>
        </is>
      </c>
      <c r="D6276" s="12" t="inlineStr"/>
      <c r="E6276" s="12" t="inlineStr"/>
      <c r="F6276" s="12" t="inlineStr">
        <is>
          <t>La Ibérica</t>
        </is>
      </c>
      <c r="G6276" s="12" t="inlineStr">
        <is>
          <t>unidad</t>
        </is>
      </c>
      <c r="H6276" s="13" t="n">
        <v>35490</v>
      </c>
      <c r="I6276" s="12" t="inlineStr">
        <is>
          <t>2026-09-10</t>
        </is>
      </c>
      <c r="J6276" s="14" t="inlineStr">
        <is>
          <t>https://tienda.laiberica.com.do/product/conjunto-ps-825-grey-80x52x69-con-espejo-led/</t>
        </is>
      </c>
    </row>
    <row r="6277">
      <c r="A6277" s="12" t="inlineStr">
        <is>
          <t>Muebles y espejos de baño</t>
        </is>
      </c>
      <c r="B6277" s="12" t="inlineStr">
        <is>
          <t>Mueble de baño, de piso</t>
        </is>
      </c>
      <c r="C6277" s="12" t="inlineStr">
        <is>
          <t>MUEBLE D/BAÑO S/LAVAMANOS C/TOPE CARRIERA</t>
        </is>
      </c>
      <c r="D6277" s="12" t="inlineStr">
        <is>
          <t>AQUALIA</t>
        </is>
      </c>
      <c r="E6277" s="12" t="inlineStr">
        <is>
          <t>estandar</t>
        </is>
      </c>
      <c r="F6277" s="12" t="inlineStr">
        <is>
          <t>CerArte</t>
        </is>
      </c>
      <c r="G6277" s="12" t="inlineStr">
        <is>
          <t>unidad</t>
        </is>
      </c>
      <c r="H6277" s="13" t="n">
        <v>35593.23</v>
      </c>
      <c r="I6277" s="12" t="inlineStr">
        <is>
          <t>2026-09-11</t>
        </is>
      </c>
      <c r="J6277" s="14" t="inlineStr">
        <is>
          <t>https://cerarte.com.do/tienda/producto/mueble-dbano-slavamanos-ctope-carriera?variant=012226%20%3A%20%20%3A%20119.4X52X45%20%3A%20OAK-ROCCIA%20%3A%20AQUALIA</t>
        </is>
      </c>
    </row>
    <row r="6278">
      <c r="A6278" s="12" t="inlineStr">
        <is>
          <t>Muebles y espejos de baño</t>
        </is>
      </c>
      <c r="B6278" s="12" t="inlineStr">
        <is>
          <t>Mueble de baño, de piso</t>
        </is>
      </c>
      <c r="C6278" s="12" t="inlineStr">
        <is>
          <t>MUEBLE C/LAVAMANOS C/DESAGUE LUCES ALLSTON</t>
        </is>
      </c>
      <c r="D6278" s="12" t="inlineStr">
        <is>
          <t>AQUALIA</t>
        </is>
      </c>
      <c r="E6278" s="12" t="inlineStr">
        <is>
          <t>estandar</t>
        </is>
      </c>
      <c r="F6278" s="12" t="inlineStr">
        <is>
          <t>CerArte</t>
        </is>
      </c>
      <c r="G6278" s="12" t="inlineStr">
        <is>
          <t>unidad</t>
        </is>
      </c>
      <c r="H6278" s="13" t="n">
        <v>36454.61</v>
      </c>
      <c r="I6278" s="12" t="inlineStr">
        <is>
          <t>2026-09-11</t>
        </is>
      </c>
      <c r="J6278" s="14" t="inlineStr">
        <is>
          <t>https://cerarte.com.do/tienda/producto/mueble-clavamanos-cdesague-allston?variant=000967%20%3A%20%20%3A%2070X48X14%20%3A%20CHESTNUT%20%3A%20AQUALIA</t>
        </is>
      </c>
    </row>
    <row r="6279">
      <c r="A6279" s="12" t="inlineStr">
        <is>
          <t>Muebles y espejos de baño</t>
        </is>
      </c>
      <c r="B6279" s="12" t="inlineStr">
        <is>
          <t>Mueble de baño, de piso</t>
        </is>
      </c>
      <c r="C6279" s="12" t="inlineStr">
        <is>
          <t>MUEBLE C/LAVAMANOS C/DESAGUE LUCES ALLSTON</t>
        </is>
      </c>
      <c r="D6279" s="12" t="inlineStr">
        <is>
          <t>AQUALIA</t>
        </is>
      </c>
      <c r="E6279" s="12" t="inlineStr">
        <is>
          <t>estandar</t>
        </is>
      </c>
      <c r="F6279" s="12" t="inlineStr">
        <is>
          <t>CerArte</t>
        </is>
      </c>
      <c r="G6279" s="12" t="inlineStr">
        <is>
          <t>unidad</t>
        </is>
      </c>
      <c r="H6279" s="13" t="n">
        <v>36454.63</v>
      </c>
      <c r="I6279" s="12" t="inlineStr">
        <is>
          <t>2026-09-11</t>
        </is>
      </c>
      <c r="J6279" s="14" t="inlineStr">
        <is>
          <t>https://cerarte.com.do/tienda/producto/mueble-clavamanos-cdesague-allston?variant=000967%20%3A%20%20%3A%2070X48X14%20%3A%20BLANCO%20HG%20%3A%20AQUALIA</t>
        </is>
      </c>
    </row>
    <row r="6280">
      <c r="A6280" s="12" t="inlineStr">
        <is>
          <t>Muebles y espejos de baño</t>
        </is>
      </c>
      <c r="B6280" s="12" t="inlineStr">
        <is>
          <t>Mueble de baño, de piso</t>
        </is>
      </c>
      <c r="C6280" s="12" t="inlineStr">
        <is>
          <t>Conjunto T-450 Oak 100×48/92×42 Con Armario</t>
        </is>
      </c>
      <c r="D6280" s="12" t="inlineStr"/>
      <c r="E6280" s="12" t="inlineStr"/>
      <c r="F6280" s="12" t="inlineStr">
        <is>
          <t>La Ibérica</t>
        </is>
      </c>
      <c r="G6280" s="12" t="inlineStr">
        <is>
          <t>unidad</t>
        </is>
      </c>
      <c r="H6280" s="13" t="n">
        <v>40589.99</v>
      </c>
      <c r="I6280" s="12" t="inlineStr">
        <is>
          <t>2026-09-10</t>
        </is>
      </c>
      <c r="J6280" s="14" t="inlineStr">
        <is>
          <t>https://tienda.laiberica.com.do/product/conjunto-t-450-oak-100x48-92x42-con-armario/</t>
        </is>
      </c>
    </row>
    <row r="6281">
      <c r="A6281" s="12" t="inlineStr">
        <is>
          <t>Muebles y espejos de baño</t>
        </is>
      </c>
      <c r="B6281" s="12" t="inlineStr">
        <is>
          <t>Mueble de baño, de piso</t>
        </is>
      </c>
      <c r="C6281" s="12" t="inlineStr">
        <is>
          <t>MUEBLE D/BAÑO C/LAVAMANOS C/DESAGUE BITTI</t>
        </is>
      </c>
      <c r="D6281" s="12" t="inlineStr">
        <is>
          <t>AQUALIA</t>
        </is>
      </c>
      <c r="E6281" s="12" t="inlineStr">
        <is>
          <t>estandar</t>
        </is>
      </c>
      <c r="F6281" s="12" t="inlineStr">
        <is>
          <t>CerArte</t>
        </is>
      </c>
      <c r="G6281" s="12" t="inlineStr">
        <is>
          <t>unidad</t>
        </is>
      </c>
      <c r="H6281" s="13" t="n">
        <v>41925.04</v>
      </c>
      <c r="I6281" s="12" t="inlineStr">
        <is>
          <t>2026-09-11</t>
        </is>
      </c>
      <c r="J6281" s="14" t="inlineStr">
        <is>
          <t>https://cerarte.com.do/tienda/producto/mueble-dbano-clavamanos-cdesague-bitti?variant=011939%20%3A%20%20%3A%2089.5X48X55%20%3A%20NEGRO%20OAK%20%3A%20AQUALIA</t>
        </is>
      </c>
    </row>
    <row r="6282">
      <c r="A6282" s="12" t="inlineStr">
        <is>
          <t>Muebles y espejos de baño</t>
        </is>
      </c>
      <c r="B6282" s="12" t="inlineStr">
        <is>
          <t>Mueble de baño, de piso</t>
        </is>
      </c>
      <c r="C6282" s="12" t="inlineStr">
        <is>
          <t>MUEBLE D/BAÑO RICHTER C/LAVAMANOS 120X52.5X28.6</t>
        </is>
      </c>
      <c r="D6282" s="12" t="inlineStr">
        <is>
          <t>AQUALIA</t>
        </is>
      </c>
      <c r="E6282" s="12" t="inlineStr">
        <is>
          <t>estandar</t>
        </is>
      </c>
      <c r="F6282" s="12" t="inlineStr">
        <is>
          <t>CerArte</t>
        </is>
      </c>
      <c r="G6282" s="12" t="inlineStr">
        <is>
          <t>unidad</t>
        </is>
      </c>
      <c r="H6282" s="13" t="n">
        <v>43436.57</v>
      </c>
      <c r="I6282" s="12" t="inlineStr">
        <is>
          <t>2026-09-11</t>
        </is>
      </c>
      <c r="J6282" s="14" t="inlineStr">
        <is>
          <t>https://cerarte.com.do/tienda/producto/mueble-dbano-richter-clavamanos-120x525x286?variant=007344%20%3A%20%20%3A%20%20%3A%20GRIS%20%3A%20AQUALIA</t>
        </is>
      </c>
    </row>
    <row r="6283">
      <c r="A6283" s="12" t="inlineStr">
        <is>
          <t>Muebles y espejos de baño</t>
        </is>
      </c>
      <c r="B6283" s="12" t="inlineStr">
        <is>
          <t>Mueble de baño, de piso</t>
        </is>
      </c>
      <c r="C6283" s="12" t="inlineStr">
        <is>
          <t>MUEBLE C/LAVAMANOS C/DESAGUE MONEDT</t>
        </is>
      </c>
      <c r="D6283" s="12" t="inlineStr">
        <is>
          <t>AQUALIA</t>
        </is>
      </c>
      <c r="E6283" s="12" t="inlineStr">
        <is>
          <t>estandar</t>
        </is>
      </c>
      <c r="F6283" s="12" t="inlineStr">
        <is>
          <t>CerArte</t>
        </is>
      </c>
      <c r="G6283" s="12" t="inlineStr">
        <is>
          <t>unidad</t>
        </is>
      </c>
      <c r="H6283" s="13" t="n">
        <v>43551.81</v>
      </c>
      <c r="I6283" s="12" t="inlineStr">
        <is>
          <t>2026-09-11</t>
        </is>
      </c>
      <c r="J6283" s="14" t="inlineStr">
        <is>
          <t>https://cerarte.com.do/tienda/producto/mueble-clavamanos-cdesague-monedt?variant=000972%20%3A%20%20%3A%20120X46X61%20%3A%20BLANCO%20%3A%20AQUALIA</t>
        </is>
      </c>
    </row>
    <row r="6284">
      <c r="A6284" s="12" t="inlineStr">
        <is>
          <t>Muebles y espejos de baño</t>
        </is>
      </c>
      <c r="B6284" s="12" t="inlineStr">
        <is>
          <t>Mueble de baño, de piso</t>
        </is>
      </c>
      <c r="C6284" s="12" t="inlineStr">
        <is>
          <t>Conjunto Nordic Roble.Natural/Blanco de Piso 80×46 C/Espejo</t>
        </is>
      </c>
      <c r="D6284" s="12" t="inlineStr"/>
      <c r="E6284" s="12" t="inlineStr"/>
      <c r="F6284" s="12" t="inlineStr">
        <is>
          <t>La Ibérica</t>
        </is>
      </c>
      <c r="G6284" s="12" t="inlineStr">
        <is>
          <t>unidad</t>
        </is>
      </c>
      <c r="H6284" s="13" t="n">
        <v>46690</v>
      </c>
      <c r="I6284" s="12" t="inlineStr">
        <is>
          <t>2026-09-10</t>
        </is>
      </c>
      <c r="J6284" s="14" t="inlineStr">
        <is>
          <t>https://tienda.laiberica.com.do/product/conjunto-nordic-roble-natural-blanco-de-piso-80x46-c-espejo/</t>
        </is>
      </c>
    </row>
    <row r="6285">
      <c r="A6285" s="12" t="inlineStr">
        <is>
          <t>Muebles y espejos de baño</t>
        </is>
      </c>
      <c r="B6285" s="12" t="inlineStr">
        <is>
          <t>Mueble de baño, de piso</t>
        </is>
      </c>
      <c r="C6285" s="12" t="inlineStr">
        <is>
          <t>Conjunto S-1200 HG-Ash 120x50x45 Doble</t>
        </is>
      </c>
      <c r="D6285" s="12" t="inlineStr"/>
      <c r="E6285" s="12" t="inlineStr"/>
      <c r="F6285" s="12" t="inlineStr">
        <is>
          <t>La Ibérica</t>
        </is>
      </c>
      <c r="G6285" s="12" t="inlineStr">
        <is>
          <t>unidad</t>
        </is>
      </c>
      <c r="H6285" s="13" t="n">
        <v>47197.64</v>
      </c>
      <c r="I6285" s="12" t="inlineStr">
        <is>
          <t>2026-09-10</t>
        </is>
      </c>
      <c r="J6285" s="14" t="inlineStr">
        <is>
          <t>https://tienda.laiberica.com.do/product/conjunto-s-1200-hg-ash-120x50x45-doble/</t>
        </is>
      </c>
    </row>
    <row r="6286">
      <c r="A6286" s="12" t="inlineStr">
        <is>
          <t>Muebles y espejos de baño</t>
        </is>
      </c>
      <c r="B6286" s="12" t="inlineStr">
        <is>
          <t>Mueble de baño, de piso</t>
        </is>
      </c>
      <c r="C6286" s="12" t="inlineStr">
        <is>
          <t>MUEBLE D/BAÑO C/LAVAMANOS C/DESAGUE ALTICHERO</t>
        </is>
      </c>
      <c r="D6286" s="12" t="inlineStr">
        <is>
          <t>AQUALIA</t>
        </is>
      </c>
      <c r="E6286" s="12" t="inlineStr">
        <is>
          <t>estandar</t>
        </is>
      </c>
      <c r="F6286" s="12" t="inlineStr">
        <is>
          <t>CerArte</t>
        </is>
      </c>
      <c r="G6286" s="12" t="inlineStr">
        <is>
          <t>unidad</t>
        </is>
      </c>
      <c r="H6286" s="13" t="n">
        <v>47802.22</v>
      </c>
      <c r="I6286" s="12" t="inlineStr">
        <is>
          <t>2026-09-11</t>
        </is>
      </c>
      <c r="J6286" s="14" t="inlineStr">
        <is>
          <t>https://cerarte.com.do/tienda/producto/mueble-dbano-clavamanos-cdesague-altichero?variant=011938%20%3A%20%20%3A%20119.2X51.9X45%20%3A%20ROBLE%20%3A%20AQUALIA</t>
        </is>
      </c>
    </row>
    <row r="6287">
      <c r="A6287" s="12" t="inlineStr">
        <is>
          <t>Muebles y espejos de baño</t>
        </is>
      </c>
      <c r="B6287" s="12" t="inlineStr">
        <is>
          <t>Mueble de baño, de piso</t>
        </is>
      </c>
      <c r="C6287" s="12" t="inlineStr">
        <is>
          <t>Mueble de baño BIBA macchiato 60 cm 1 cajón</t>
        </is>
      </c>
      <c r="D6287" s="12" t="inlineStr">
        <is>
          <t>Carabelatienda</t>
        </is>
      </c>
      <c r="E6287" s="12" t="inlineStr">
        <is>
          <t>alta</t>
        </is>
      </c>
      <c r="F6287" s="12" t="inlineStr">
        <is>
          <t>Carabela</t>
        </is>
      </c>
      <c r="G6287" s="12" t="inlineStr">
        <is>
          <t>unidad</t>
        </is>
      </c>
      <c r="H6287" s="13" t="n">
        <v>47970</v>
      </c>
      <c r="I6287" s="12" t="inlineStr">
        <is>
          <t>2026-09-11</t>
        </is>
      </c>
      <c r="J6287" s="14" t="inlineStr">
        <is>
          <t>https://carabela.do/products/mueble-de-bano-biba-macchiato-60-cm-1-cajon</t>
        </is>
      </c>
    </row>
    <row r="6288">
      <c r="A6288" s="12" t="inlineStr">
        <is>
          <t>Muebles y espejos de baño</t>
        </is>
      </c>
      <c r="B6288" s="12" t="inlineStr">
        <is>
          <t>Mueble de baño, de piso</t>
        </is>
      </c>
      <c r="C6288" s="12" t="inlineStr">
        <is>
          <t>Conjunto S-900 HG-Ash 90×48/100×42 Con Armario</t>
        </is>
      </c>
      <c r="D6288" s="12" t="inlineStr"/>
      <c r="E6288" s="12" t="inlineStr"/>
      <c r="F6288" s="12" t="inlineStr">
        <is>
          <t>La Ibérica</t>
        </is>
      </c>
      <c r="G6288" s="12" t="inlineStr">
        <is>
          <t>unidad</t>
        </is>
      </c>
      <c r="H6288" s="13" t="n">
        <v>48589.99</v>
      </c>
      <c r="I6288" s="12" t="inlineStr">
        <is>
          <t>2026-09-10</t>
        </is>
      </c>
      <c r="J6288" s="14" t="inlineStr">
        <is>
          <t>https://tienda.laiberica.com.do/product/conjunto-s-900-hg-ash-90x48-100x42-con-armario/</t>
        </is>
      </c>
    </row>
    <row r="6289">
      <c r="A6289" s="12" t="inlineStr">
        <is>
          <t>Muebles y espejos de baño</t>
        </is>
      </c>
      <c r="B6289" s="12" t="inlineStr">
        <is>
          <t>Mueble de baño, de piso</t>
        </is>
      </c>
      <c r="C6289" s="12" t="inlineStr">
        <is>
          <t>MUEBLE D/BAÑO S/LAVAMANOS C/TOPE GOYA</t>
        </is>
      </c>
      <c r="D6289" s="12" t="inlineStr">
        <is>
          <t>AQUALIA</t>
        </is>
      </c>
      <c r="E6289" s="12" t="inlineStr">
        <is>
          <t>estandar</t>
        </is>
      </c>
      <c r="F6289" s="12" t="inlineStr">
        <is>
          <t>CerArte</t>
        </is>
      </c>
      <c r="G6289" s="12" t="inlineStr">
        <is>
          <t>unidad</t>
        </is>
      </c>
      <c r="H6289" s="13" t="n">
        <v>48940.68</v>
      </c>
      <c r="I6289" s="12" t="inlineStr">
        <is>
          <t>2026-09-11</t>
        </is>
      </c>
      <c r="J6289" s="14" t="inlineStr">
        <is>
          <t>https://cerarte.com.do/tienda/producto/mueble-dbano-slavamanos-ctope-goya?variant=012225%20%3A%20%20%3A%20149.6X52.5X45%20%3A%20GRIS-BIANCO%20ST%20%3A%20AQUALIA</t>
        </is>
      </c>
    </row>
    <row r="6290">
      <c r="A6290" s="12" t="inlineStr">
        <is>
          <t>Muebles y espejos de baño</t>
        </is>
      </c>
      <c r="B6290" s="12" t="inlineStr">
        <is>
          <t>Mueble de baño, de piso</t>
        </is>
      </c>
      <c r="C6290" s="12" t="inlineStr">
        <is>
          <t>Conjunto King Sherwood Rosso-Grigio Antracite Ref. 522 189×87.5×52 MDF</t>
        </is>
      </c>
      <c r="D6290" s="12" t="inlineStr"/>
      <c r="E6290" s="12" t="inlineStr"/>
      <c r="F6290" s="12" t="inlineStr">
        <is>
          <t>La Ibérica</t>
        </is>
      </c>
      <c r="G6290" s="12" t="inlineStr">
        <is>
          <t>unidad</t>
        </is>
      </c>
      <c r="H6290" s="13" t="n">
        <v>50000</v>
      </c>
      <c r="I6290" s="12" t="inlineStr">
        <is>
          <t>2026-09-10</t>
        </is>
      </c>
      <c r="J6290" s="14" t="inlineStr">
        <is>
          <t>https://tienda.laiberica.com.do/product/conjunto-king-sherwood-rosso-grigio-antracite-ref-522-189x87-5x52-mdf/</t>
        </is>
      </c>
    </row>
    <row r="6291">
      <c r="A6291" s="12" t="inlineStr">
        <is>
          <t>Muebles y espejos de baño</t>
        </is>
      </c>
      <c r="B6291" s="12" t="inlineStr">
        <is>
          <t>Mueble de baño, de piso</t>
        </is>
      </c>
      <c r="C6291" s="12" t="inlineStr">
        <is>
          <t>Mueble de baño BIBA white cotton 80 cm 1 cajón</t>
        </is>
      </c>
      <c r="D6291" s="12" t="inlineStr">
        <is>
          <t>Carabelatienda</t>
        </is>
      </c>
      <c r="E6291" s="12" t="inlineStr">
        <is>
          <t>alta</t>
        </is>
      </c>
      <c r="F6291" s="12" t="inlineStr">
        <is>
          <t>Carabela</t>
        </is>
      </c>
      <c r="G6291" s="12" t="inlineStr">
        <is>
          <t>unidad</t>
        </is>
      </c>
      <c r="H6291" s="13" t="n">
        <v>50460</v>
      </c>
      <c r="I6291" s="12" t="inlineStr">
        <is>
          <t>2026-09-11</t>
        </is>
      </c>
      <c r="J6291" s="14" t="inlineStr">
        <is>
          <t>https://carabela.do/products/mueble-de-bano-biba-white-cotton-80-cm-1-cajon</t>
        </is>
      </c>
    </row>
    <row r="6292">
      <c r="A6292" s="12" t="inlineStr">
        <is>
          <t>Muebles y espejos de baño</t>
        </is>
      </c>
      <c r="B6292" s="12" t="inlineStr">
        <is>
          <t>Mueble de baño, de piso</t>
        </is>
      </c>
      <c r="C6292" s="12" t="inlineStr">
        <is>
          <t>MUEBLE D/BAÑO SIQUEIROS C/LAVAMANOS 150X50X35</t>
        </is>
      </c>
      <c r="D6292" s="12" t="inlineStr">
        <is>
          <t>AQUALIA</t>
        </is>
      </c>
      <c r="E6292" s="12" t="inlineStr">
        <is>
          <t>estandar</t>
        </is>
      </c>
      <c r="F6292" s="12" t="inlineStr">
        <is>
          <t>CerArte</t>
        </is>
      </c>
      <c r="G6292" s="12" t="inlineStr">
        <is>
          <t>unidad</t>
        </is>
      </c>
      <c r="H6292" s="13" t="n">
        <v>51166.61</v>
      </c>
      <c r="I6292" s="12" t="inlineStr">
        <is>
          <t>2026-09-11</t>
        </is>
      </c>
      <c r="J6292" s="14" t="inlineStr">
        <is>
          <t>https://cerarte.com.do/tienda/producto/mueble-dbano-siqueiros-clavamanos-150x50x35?variant=007342%20%3A%20%20%3A%20%20%3A%20BLANCO%20%3A%20AQUALIA</t>
        </is>
      </c>
    </row>
    <row r="6293">
      <c r="A6293" s="12" t="inlineStr">
        <is>
          <t>Muebles y espejos de baño</t>
        </is>
      </c>
      <c r="B6293" s="12" t="inlineStr">
        <is>
          <t>Mueble de baño, de piso</t>
        </is>
      </c>
      <c r="C6293" s="12" t="inlineStr">
        <is>
          <t>Mueble de baño BIBA nogal maya 100 cm 1 cajón</t>
        </is>
      </c>
      <c r="D6293" s="12" t="inlineStr">
        <is>
          <t>Carabelatienda</t>
        </is>
      </c>
      <c r="E6293" s="12" t="inlineStr">
        <is>
          <t>alta</t>
        </is>
      </c>
      <c r="F6293" s="12" t="inlineStr">
        <is>
          <t>Carabela</t>
        </is>
      </c>
      <c r="G6293" s="12" t="inlineStr">
        <is>
          <t>unidad</t>
        </is>
      </c>
      <c r="H6293" s="13" t="n">
        <v>51700</v>
      </c>
      <c r="I6293" s="12" t="inlineStr">
        <is>
          <t>2026-09-11</t>
        </is>
      </c>
      <c r="J6293" s="14" t="inlineStr">
        <is>
          <t>https://carabela.do/products/mueble-de-bano-biba-nogal-maya-100-cm-1-cajon</t>
        </is>
      </c>
    </row>
    <row r="6294">
      <c r="A6294" s="12" t="inlineStr">
        <is>
          <t>Muebles y espejos de baño</t>
        </is>
      </c>
      <c r="B6294" s="12" t="inlineStr">
        <is>
          <t>Mueble de baño, de piso</t>
        </is>
      </c>
      <c r="C6294" s="12" t="inlineStr">
        <is>
          <t>Mueble de baño BIBA macchiato 80 cm 1 cajón</t>
        </is>
      </c>
      <c r="D6294" s="12" t="inlineStr">
        <is>
          <t>Carabelatienda</t>
        </is>
      </c>
      <c r="E6294" s="12" t="inlineStr">
        <is>
          <t>alta</t>
        </is>
      </c>
      <c r="F6294" s="12" t="inlineStr">
        <is>
          <t>Carabela</t>
        </is>
      </c>
      <c r="G6294" s="12" t="inlineStr">
        <is>
          <t>unidad</t>
        </is>
      </c>
      <c r="H6294" s="13" t="n">
        <v>53900</v>
      </c>
      <c r="I6294" s="12" t="inlineStr">
        <is>
          <t>2026-09-11</t>
        </is>
      </c>
      <c r="J6294" s="14" t="inlineStr">
        <is>
          <t>https://carabela.do/products/mueble-de-bano-macchiato-80-cm-1-cajon</t>
        </is>
      </c>
    </row>
    <row r="6295">
      <c r="A6295" s="12" t="inlineStr">
        <is>
          <t>Muebles y espejos de baño</t>
        </is>
      </c>
      <c r="B6295" s="12" t="inlineStr">
        <is>
          <t>Mueble de baño, de piso</t>
        </is>
      </c>
      <c r="C6295" s="12" t="inlineStr">
        <is>
          <t>Mueble de baño BIBA white cotton 100 cm 1 cajón</t>
        </is>
      </c>
      <c r="D6295" s="12" t="inlineStr">
        <is>
          <t>Carabelatienda</t>
        </is>
      </c>
      <c r="E6295" s="12" t="inlineStr">
        <is>
          <t>alta</t>
        </is>
      </c>
      <c r="F6295" s="12" t="inlineStr">
        <is>
          <t>Carabela</t>
        </is>
      </c>
      <c r="G6295" s="12" t="inlineStr">
        <is>
          <t>unidad</t>
        </is>
      </c>
      <c r="H6295" s="13" t="n">
        <v>54200</v>
      </c>
      <c r="I6295" s="12" t="inlineStr">
        <is>
          <t>2026-09-11</t>
        </is>
      </c>
      <c r="J6295" s="14" t="inlineStr">
        <is>
          <t>https://carabela.do/products/mueble-de-bano-biba-white-cotton-100-cm-1-cajon</t>
        </is>
      </c>
    </row>
    <row r="6296">
      <c r="A6296" s="12" t="inlineStr">
        <is>
          <t>Muebles y espejos de baño</t>
        </is>
      </c>
      <c r="B6296" s="12" t="inlineStr">
        <is>
          <t>Mueble de baño, de piso</t>
        </is>
      </c>
      <c r="C6296" s="12" t="inlineStr">
        <is>
          <t>Conjunto Unik Gap CPT Azul Mate 50x38x53</t>
        </is>
      </c>
      <c r="D6296" s="12" t="inlineStr"/>
      <c r="E6296" s="12" t="inlineStr"/>
      <c r="F6296" s="12" t="inlineStr">
        <is>
          <t>La Ibérica</t>
        </is>
      </c>
      <c r="G6296" s="12" t="inlineStr">
        <is>
          <t>unidad</t>
        </is>
      </c>
      <c r="H6296" s="13" t="n">
        <v>54500</v>
      </c>
      <c r="I6296" s="12" t="inlineStr">
        <is>
          <t>2026-09-10</t>
        </is>
      </c>
      <c r="J6296" s="14" t="inlineStr">
        <is>
          <t>https://tienda.laiberica.com.do/product/conjunto-unik-gap-cpt-azul-mate-50x38x53-con-espejo-luna/</t>
        </is>
      </c>
    </row>
    <row r="6297">
      <c r="A6297" s="12" t="inlineStr">
        <is>
          <t>Muebles y espejos de baño</t>
        </is>
      </c>
      <c r="B6297" s="12" t="inlineStr">
        <is>
          <t>Mueble de baño, de piso</t>
        </is>
      </c>
      <c r="C6297" s="12" t="inlineStr">
        <is>
          <t>Conjunto Vitale 60 Blanco Mate C/Espejo y Toallero 61x45cm</t>
        </is>
      </c>
      <c r="D6297" s="12" t="inlineStr"/>
      <c r="E6297" s="12" t="inlineStr"/>
      <c r="F6297" s="12" t="inlineStr">
        <is>
          <t>La Ibérica</t>
        </is>
      </c>
      <c r="G6297" s="12" t="inlineStr">
        <is>
          <t>unidad</t>
        </is>
      </c>
      <c r="H6297" s="13" t="n">
        <v>56690</v>
      </c>
      <c r="I6297" s="12" t="inlineStr">
        <is>
          <t>2026-09-10</t>
        </is>
      </c>
      <c r="J6297" s="14" t="inlineStr">
        <is>
          <t>https://tienda.laiberica.com.do/product/conjunto-vitale-60-blanco-mate-c-espejo-y-toallero-61x45cm/</t>
        </is>
      </c>
    </row>
    <row r="6298">
      <c r="A6298" s="12" t="inlineStr">
        <is>
          <t>Muebles y espejos de baño</t>
        </is>
      </c>
      <c r="B6298" s="12" t="inlineStr">
        <is>
          <t>Mueble de baño, de piso</t>
        </is>
      </c>
      <c r="C6298" s="12" t="inlineStr">
        <is>
          <t>Mueble de baño Uniiq Izquierdo HUMO 90CM</t>
        </is>
      </c>
      <c r="D6298" s="12" t="inlineStr">
        <is>
          <t>SALGAR</t>
        </is>
      </c>
      <c r="E6298" s="12" t="inlineStr">
        <is>
          <t>alta</t>
        </is>
      </c>
      <c r="F6298" s="12" t="inlineStr">
        <is>
          <t>Carabela</t>
        </is>
      </c>
      <c r="G6298" s="12" t="inlineStr">
        <is>
          <t>unidad</t>
        </is>
      </c>
      <c r="H6298" s="13" t="n">
        <v>56855</v>
      </c>
      <c r="I6298" s="12" t="inlineStr">
        <is>
          <t>2026-09-11</t>
        </is>
      </c>
      <c r="J6298" s="14" t="inlineStr">
        <is>
          <t>https://carabela.do/products/mueble-de-bano-uniiq-izquierdo-humo-90cm</t>
        </is>
      </c>
    </row>
    <row r="6299">
      <c r="A6299" s="12" t="inlineStr">
        <is>
          <t>Muebles y espejos de baño</t>
        </is>
      </c>
      <c r="B6299" s="12" t="inlineStr">
        <is>
          <t>Mueble de baño, de piso</t>
        </is>
      </c>
      <c r="C6299" s="12" t="inlineStr">
        <is>
          <t>Mueble de baño Uniiq humo 60 cm 2 cajones</t>
        </is>
      </c>
      <c r="D6299" s="12" t="inlineStr">
        <is>
          <t>Carabelatienda</t>
        </is>
      </c>
      <c r="E6299" s="12" t="inlineStr">
        <is>
          <t>alta</t>
        </is>
      </c>
      <c r="F6299" s="12" t="inlineStr">
        <is>
          <t>Carabela</t>
        </is>
      </c>
      <c r="G6299" s="12" t="inlineStr">
        <is>
          <t>unidad</t>
        </is>
      </c>
      <c r="H6299" s="13" t="n">
        <v>57100</v>
      </c>
      <c r="I6299" s="12" t="inlineStr">
        <is>
          <t>2026-09-11</t>
        </is>
      </c>
      <c r="J6299" s="14" t="inlineStr">
        <is>
          <t>https://carabela.do/products/mueble-de-bano-uniiq-60-cm-2-cajones</t>
        </is>
      </c>
    </row>
    <row r="6300">
      <c r="A6300" s="12" t="inlineStr">
        <is>
          <t>Muebles y espejos de baño</t>
        </is>
      </c>
      <c r="B6300" s="12" t="inlineStr">
        <is>
          <t>Mueble de baño, de piso</t>
        </is>
      </c>
      <c r="C6300" s="12" t="inlineStr">
        <is>
          <t>Conjunto Mio White 80 Incl. Espejo</t>
        </is>
      </c>
      <c r="D6300" s="12" t="inlineStr"/>
      <c r="E6300" s="12" t="inlineStr"/>
      <c r="F6300" s="12" t="inlineStr">
        <is>
          <t>La Ibérica</t>
        </is>
      </c>
      <c r="G6300" s="12" t="inlineStr">
        <is>
          <t>unidad</t>
        </is>
      </c>
      <c r="H6300" s="13" t="n">
        <v>58000</v>
      </c>
      <c r="I6300" s="12" t="inlineStr">
        <is>
          <t>2026-09-10</t>
        </is>
      </c>
      <c r="J6300" s="14" t="inlineStr">
        <is>
          <t>https://tienda.laiberica.com.do/product/conjunto-mio-white-80-incl-espejo/</t>
        </is>
      </c>
    </row>
    <row r="6301">
      <c r="A6301" s="12" t="inlineStr">
        <is>
          <t>Muebles y espejos de baño</t>
        </is>
      </c>
      <c r="B6301" s="12" t="inlineStr">
        <is>
          <t>Mueble de baño, de piso</t>
        </is>
      </c>
      <c r="C6301" s="12" t="inlineStr">
        <is>
          <t>Mueble de baño Uniiq humo 80 cm de 2 cajones</t>
        </is>
      </c>
      <c r="D6301" s="12" t="inlineStr">
        <is>
          <t>Carabelatienda</t>
        </is>
      </c>
      <c r="E6301" s="12" t="inlineStr">
        <is>
          <t>alta</t>
        </is>
      </c>
      <c r="F6301" s="12" t="inlineStr">
        <is>
          <t>Carabela</t>
        </is>
      </c>
      <c r="G6301" s="12" t="inlineStr">
        <is>
          <t>unidad</t>
        </is>
      </c>
      <c r="H6301" s="13" t="n">
        <v>59500</v>
      </c>
      <c r="I6301" s="12" t="inlineStr">
        <is>
          <t>2026-09-11</t>
        </is>
      </c>
      <c r="J6301" s="14" t="inlineStr">
        <is>
          <t>https://carabela.do/products/mueble-de-bano-uniiq-humo-80-cm-de-2-cajones</t>
        </is>
      </c>
    </row>
    <row r="6302">
      <c r="A6302" s="12" t="inlineStr">
        <is>
          <t>Muebles y espejos de baño</t>
        </is>
      </c>
      <c r="B6302" s="12" t="inlineStr">
        <is>
          <t>Mueble de baño, de piso</t>
        </is>
      </c>
      <c r="C6302" s="12" t="inlineStr">
        <is>
          <t>Mueble de baño SPIRIT roble áfrica 60 cm C/tiradores negro</t>
        </is>
      </c>
      <c r="D6302" s="12" t="inlineStr">
        <is>
          <t>Carabelatienda</t>
        </is>
      </c>
      <c r="E6302" s="12" t="inlineStr">
        <is>
          <t>alta</t>
        </is>
      </c>
      <c r="F6302" s="12" t="inlineStr">
        <is>
          <t>Carabela</t>
        </is>
      </c>
      <c r="G6302" s="12" t="inlineStr">
        <is>
          <t>unidad</t>
        </is>
      </c>
      <c r="H6302" s="13" t="n">
        <v>60250</v>
      </c>
      <c r="I6302" s="12" t="inlineStr">
        <is>
          <t>2026-09-11</t>
        </is>
      </c>
      <c r="J6302" s="14" t="inlineStr">
        <is>
          <t>https://carabela.do/products/mueble-de-bano-spirit-roble-africa-60-cm-c-tiradores-negro</t>
        </is>
      </c>
    </row>
    <row r="6303">
      <c r="A6303" s="12" t="inlineStr">
        <is>
          <t>Muebles y espejos de baño</t>
        </is>
      </c>
      <c r="B6303" s="12" t="inlineStr">
        <is>
          <t>Mueble de baño, de piso</t>
        </is>
      </c>
      <c r="C6303" s="12" t="inlineStr">
        <is>
          <t>Conjunto B1380 Doble Blanco con Tope Negro con Espejo</t>
        </is>
      </c>
      <c r="D6303" s="12" t="inlineStr"/>
      <c r="E6303" s="12" t="inlineStr"/>
      <c r="F6303" s="12" t="inlineStr">
        <is>
          <t>La Ibérica</t>
        </is>
      </c>
      <c r="G6303" s="12" t="inlineStr">
        <is>
          <t>unidad</t>
        </is>
      </c>
      <c r="H6303" s="13" t="n">
        <v>65490</v>
      </c>
      <c r="I6303" s="12" t="inlineStr">
        <is>
          <t>2026-09-10</t>
        </is>
      </c>
      <c r="J6303" s="14" t="inlineStr">
        <is>
          <t>https://tienda.laiberica.com.do/product/conjunto-b1380-doble-blanco-con-tope-negro-con-espejo/</t>
        </is>
      </c>
    </row>
    <row r="6304">
      <c r="A6304" s="12" t="inlineStr">
        <is>
          <t>Muebles y espejos de baño</t>
        </is>
      </c>
      <c r="B6304" s="12" t="inlineStr">
        <is>
          <t>Mueble de baño, de piso</t>
        </is>
      </c>
      <c r="C6304" s="12" t="inlineStr">
        <is>
          <t>Mueble de baño MONTERREY white cotton 80 cm 2 cajones</t>
        </is>
      </c>
      <c r="D6304" s="12" t="inlineStr">
        <is>
          <t>Carabelatienda</t>
        </is>
      </c>
      <c r="E6304" s="12" t="inlineStr">
        <is>
          <t>alta</t>
        </is>
      </c>
      <c r="F6304" s="12" t="inlineStr">
        <is>
          <t>Carabela</t>
        </is>
      </c>
      <c r="G6304" s="12" t="inlineStr">
        <is>
          <t>unidad</t>
        </is>
      </c>
      <c r="H6304" s="13" t="n">
        <v>69450</v>
      </c>
      <c r="I6304" s="12" t="inlineStr">
        <is>
          <t>2026-09-11</t>
        </is>
      </c>
      <c r="J6304" s="14" t="inlineStr">
        <is>
          <t>https://carabela.do/products/mueble-de-bano-monterrey-white-cotton-80-cm-2-cajones</t>
        </is>
      </c>
    </row>
    <row r="6305">
      <c r="A6305" s="12" t="inlineStr">
        <is>
          <t>Muebles y espejos de baño</t>
        </is>
      </c>
      <c r="B6305" s="12" t="inlineStr">
        <is>
          <t>Mueble de baño, de piso</t>
        </is>
      </c>
      <c r="C6305" s="12" t="inlineStr">
        <is>
          <t>Mueble de baño RENOIR black velvet 80 cm 2 cajones</t>
        </is>
      </c>
      <c r="D6305" s="12" t="inlineStr">
        <is>
          <t>Carabelatienda</t>
        </is>
      </c>
      <c r="E6305" s="12" t="inlineStr">
        <is>
          <t>alta</t>
        </is>
      </c>
      <c r="F6305" s="12" t="inlineStr">
        <is>
          <t>Carabela</t>
        </is>
      </c>
      <c r="G6305" s="12" t="inlineStr">
        <is>
          <t>unidad</t>
        </is>
      </c>
      <c r="H6305" s="13" t="n">
        <v>74200</v>
      </c>
      <c r="I6305" s="12" t="inlineStr">
        <is>
          <t>2026-09-11</t>
        </is>
      </c>
      <c r="J6305" s="14" t="inlineStr">
        <is>
          <t>https://carabela.do/products/mueble-de-bano-renoir-black-velvet-80-cm</t>
        </is>
      </c>
    </row>
    <row r="6306">
      <c r="A6306" s="12" t="inlineStr">
        <is>
          <t>Muebles y espejos de baño</t>
        </is>
      </c>
      <c r="B6306" s="12" t="inlineStr">
        <is>
          <t>Mueble de baño, de piso</t>
        </is>
      </c>
      <c r="C6306" s="12" t="inlineStr">
        <is>
          <t>Conjunto Espira Doble 152x49x52.5 Ref. XH22003-A C/Espejo Led</t>
        </is>
      </c>
      <c r="D6306" s="12" t="inlineStr"/>
      <c r="E6306" s="12" t="inlineStr"/>
      <c r="F6306" s="12" t="inlineStr">
        <is>
          <t>La Ibérica</t>
        </is>
      </c>
      <c r="G6306" s="12" t="inlineStr">
        <is>
          <t>unidad</t>
        </is>
      </c>
      <c r="H6306" s="13" t="n">
        <v>78500</v>
      </c>
      <c r="I6306" s="12" t="inlineStr">
        <is>
          <t>2026-09-10</t>
        </is>
      </c>
      <c r="J6306" s="14" t="inlineStr">
        <is>
          <t>https://tienda.laiberica.com.do/product/conjunto-espira-doble-152x49x52-5-ref-xh22003-a-c-espejo-led/</t>
        </is>
      </c>
    </row>
    <row r="6307">
      <c r="A6307" s="12" t="inlineStr">
        <is>
          <t>Muebles y espejos de baño</t>
        </is>
      </c>
      <c r="B6307" s="12" t="inlineStr">
        <is>
          <t>Mueble de baño, de piso</t>
        </is>
      </c>
      <c r="C6307" s="12" t="inlineStr">
        <is>
          <t>Mueble de baño RENOIR blue fog 80 cm 2 cajones</t>
        </is>
      </c>
      <c r="D6307" s="12" t="inlineStr">
        <is>
          <t>Carabelatienda</t>
        </is>
      </c>
      <c r="E6307" s="12" t="inlineStr">
        <is>
          <t>alta</t>
        </is>
      </c>
      <c r="F6307" s="12" t="inlineStr">
        <is>
          <t>Carabela</t>
        </is>
      </c>
      <c r="G6307" s="12" t="inlineStr">
        <is>
          <t>unidad</t>
        </is>
      </c>
      <c r="H6307" s="13" t="n">
        <v>79450</v>
      </c>
      <c r="I6307" s="12" t="inlineStr">
        <is>
          <t>2026-09-11</t>
        </is>
      </c>
      <c r="J6307" s="14" t="inlineStr">
        <is>
          <t>https://carabela.do/products/mueble-de-bano-renoir-blue-fog-80-cm-2-cajones</t>
        </is>
      </c>
    </row>
    <row r="6308">
      <c r="A6308" s="12" t="inlineStr">
        <is>
          <t>Muebles y espejos de baño</t>
        </is>
      </c>
      <c r="B6308" s="12" t="inlineStr">
        <is>
          <t>Mueble de baño, de piso</t>
        </is>
      </c>
      <c r="C6308" s="12" t="inlineStr">
        <is>
          <t>Mueble de baño MONTERREY black velvet 100 cm 2 cajones</t>
        </is>
      </c>
      <c r="D6308" s="12" t="inlineStr">
        <is>
          <t>Carabelatienda</t>
        </is>
      </c>
      <c r="E6308" s="12" t="inlineStr">
        <is>
          <t>alta</t>
        </is>
      </c>
      <c r="F6308" s="12" t="inlineStr">
        <is>
          <t>Carabela</t>
        </is>
      </c>
      <c r="G6308" s="12" t="inlineStr">
        <is>
          <t>unidad</t>
        </is>
      </c>
      <c r="H6308" s="13" t="n">
        <v>80550</v>
      </c>
      <c r="I6308" s="12" t="inlineStr">
        <is>
          <t>2026-09-11</t>
        </is>
      </c>
      <c r="J6308" s="14" t="inlineStr">
        <is>
          <t>https://carabela.do/products/mueble-de-bano-monterrey-black-velvet-100-cm-2-cajones</t>
        </is>
      </c>
    </row>
    <row r="6309">
      <c r="A6309" s="12" t="inlineStr">
        <is>
          <t>Muebles y espejos de baño</t>
        </is>
      </c>
      <c r="B6309" s="12" t="inlineStr">
        <is>
          <t>Mueble de baño, de piso</t>
        </is>
      </c>
      <c r="C6309" s="12" t="inlineStr">
        <is>
          <t>Mueble de baño RENOIR white cotton 100 cm 2 cajones</t>
        </is>
      </c>
      <c r="D6309" s="12" t="inlineStr">
        <is>
          <t>Carabelatienda</t>
        </is>
      </c>
      <c r="E6309" s="12" t="inlineStr">
        <is>
          <t>alta</t>
        </is>
      </c>
      <c r="F6309" s="12" t="inlineStr">
        <is>
          <t>Carabela</t>
        </is>
      </c>
      <c r="G6309" s="12" t="inlineStr">
        <is>
          <t>unidad</t>
        </is>
      </c>
      <c r="H6309" s="13" t="n">
        <v>83450</v>
      </c>
      <c r="I6309" s="12" t="inlineStr">
        <is>
          <t>2026-09-11</t>
        </is>
      </c>
      <c r="J6309" s="14" t="inlineStr">
        <is>
          <t>https://carabela.do/products/mueble-de-bano-renoir-white-cotton-100-cm-2-cajones</t>
        </is>
      </c>
    </row>
    <row r="6310">
      <c r="A6310" s="12" t="inlineStr">
        <is>
          <t>Muebles y espejos de baño</t>
        </is>
      </c>
      <c r="B6310" s="12" t="inlineStr">
        <is>
          <t>Mueble de baño, de piso</t>
        </is>
      </c>
      <c r="C6310" s="12" t="inlineStr">
        <is>
          <t>Conjunto Vora 80 Blanco Mate C/Espejo Led S/Toallero Ref. 131766+131645+128128</t>
        </is>
      </c>
      <c r="D6310" s="12" t="inlineStr"/>
      <c r="E6310" s="12" t="inlineStr"/>
      <c r="F6310" s="12" t="inlineStr">
        <is>
          <t>La Ibérica</t>
        </is>
      </c>
      <c r="G6310" s="12" t="inlineStr">
        <is>
          <t>unidad</t>
        </is>
      </c>
      <c r="H6310" s="13" t="n">
        <v>84999.99000000001</v>
      </c>
      <c r="I6310" s="12" t="inlineStr">
        <is>
          <t>2026-09-10</t>
        </is>
      </c>
      <c r="J6310" s="14" t="inlineStr">
        <is>
          <t>https://tienda.laiberica.com.do/product/conjunto-vora-80-blanco-mate-c-espejo-led-s-toallero/</t>
        </is>
      </c>
    </row>
    <row r="6311">
      <c r="A6311" s="12" t="inlineStr">
        <is>
          <t>Muebles y espejos de baño</t>
        </is>
      </c>
      <c r="B6311" s="12" t="inlineStr">
        <is>
          <t>Mueble de baño, de piso</t>
        </is>
      </c>
      <c r="C6311" s="12" t="inlineStr">
        <is>
          <t>Mueble de baño Macchiatto 100 cm 2 cajones</t>
        </is>
      </c>
      <c r="D6311" s="12" t="inlineStr">
        <is>
          <t>Carabelatienda</t>
        </is>
      </c>
      <c r="E6311" s="12" t="inlineStr">
        <is>
          <t>alta</t>
        </is>
      </c>
      <c r="F6311" s="12" t="inlineStr">
        <is>
          <t>Carabela</t>
        </is>
      </c>
      <c r="G6311" s="12" t="inlineStr">
        <is>
          <t>unidad</t>
        </is>
      </c>
      <c r="H6311" s="13" t="n">
        <v>88700</v>
      </c>
      <c r="I6311" s="12" t="inlineStr">
        <is>
          <t>2026-09-11</t>
        </is>
      </c>
      <c r="J6311" s="14" t="inlineStr">
        <is>
          <t>https://carabela.do/products/mueble-de-bano-macchiatto-100-cm-2-cajones</t>
        </is>
      </c>
    </row>
    <row r="6312">
      <c r="A6312" s="12" t="inlineStr">
        <is>
          <t>Muebles y espejos de baño</t>
        </is>
      </c>
      <c r="B6312" s="12" t="inlineStr">
        <is>
          <t>Mueble de baño, de piso</t>
        </is>
      </c>
      <c r="C6312" s="12" t="inlineStr">
        <is>
          <t>Mueble de baño RENOIR 100 night blue 2 Cajones</t>
        </is>
      </c>
      <c r="D6312" s="12" t="inlineStr">
        <is>
          <t>Carabelatienda</t>
        </is>
      </c>
      <c r="E6312" s="12" t="inlineStr">
        <is>
          <t>alta</t>
        </is>
      </c>
      <c r="F6312" s="12" t="inlineStr">
        <is>
          <t>Carabela</t>
        </is>
      </c>
      <c r="G6312" s="12" t="inlineStr">
        <is>
          <t>unidad</t>
        </is>
      </c>
      <c r="H6312" s="13" t="n">
        <v>95900</v>
      </c>
      <c r="I6312" s="12" t="inlineStr">
        <is>
          <t>2026-09-11</t>
        </is>
      </c>
      <c r="J6312" s="14" t="inlineStr">
        <is>
          <t>https://carabela.do/products/mueble-de-bano-renoir-100-night-blue-2-cajones</t>
        </is>
      </c>
    </row>
    <row r="6313">
      <c r="A6313" s="12" t="inlineStr">
        <is>
          <t>Muebles y espejos de baño</t>
        </is>
      </c>
      <c r="B6313" s="12" t="inlineStr">
        <is>
          <t>Mueble de baño, de piso</t>
        </is>
      </c>
      <c r="C6313" s="12" t="inlineStr">
        <is>
          <t>Conjunto Econic Olive 80×46 Incl. Espejo S/Toallero</t>
        </is>
      </c>
      <c r="D6313" s="12" t="inlineStr"/>
      <c r="E6313" s="12" t="inlineStr"/>
      <c r="F6313" s="12" t="inlineStr">
        <is>
          <t>La Ibérica</t>
        </is>
      </c>
      <c r="G6313" s="12" t="inlineStr">
        <is>
          <t>unidad</t>
        </is>
      </c>
      <c r="H6313" s="13" t="n">
        <v>105499.99</v>
      </c>
      <c r="I6313" s="12" t="inlineStr">
        <is>
          <t>2026-09-10</t>
        </is>
      </c>
      <c r="J6313" s="14" t="inlineStr">
        <is>
          <t>https://tienda.laiberica.com.do/product/conjunto-econic-olive-80x46-incl-espejo-s-toallero/</t>
        </is>
      </c>
    </row>
    <row r="6314">
      <c r="A6314" s="12" t="inlineStr">
        <is>
          <t>Muebles y espejos de baño</t>
        </is>
      </c>
      <c r="B6314" s="12" t="inlineStr">
        <is>
          <t>Mueble de baño, de piso</t>
        </is>
      </c>
      <c r="C6314" s="12" t="inlineStr">
        <is>
          <t>Mueble de baño Uniiq macchiao derecho</t>
        </is>
      </c>
      <c r="D6314" s="12" t="inlineStr">
        <is>
          <t>SALGAR</t>
        </is>
      </c>
      <c r="E6314" s="12" t="inlineStr">
        <is>
          <t>alta</t>
        </is>
      </c>
      <c r="F6314" s="12" t="inlineStr">
        <is>
          <t>Carabela</t>
        </is>
      </c>
      <c r="G6314" s="12" t="inlineStr">
        <is>
          <t>unidad</t>
        </is>
      </c>
      <c r="H6314" s="13" t="n">
        <v>110800</v>
      </c>
      <c r="I6314" s="12" t="inlineStr">
        <is>
          <t>2026-09-11</t>
        </is>
      </c>
      <c r="J6314" s="14" t="inlineStr">
        <is>
          <t>https://carabela.do/products/mueble-de-bano-uniiq-derecho-3</t>
        </is>
      </c>
    </row>
    <row r="6315">
      <c r="A6315" s="12" t="inlineStr">
        <is>
          <t>Muebles y espejos de baño</t>
        </is>
      </c>
      <c r="B6315" s="12" t="inlineStr">
        <is>
          <t>Mueble de baño, de piso</t>
        </is>
      </c>
      <c r="C6315" s="12" t="inlineStr">
        <is>
          <t>Conjunto Econic 80 Azul Vapor C/Espejo Led</t>
        </is>
      </c>
      <c r="D6315" s="12" t="inlineStr"/>
      <c r="E6315" s="12" t="inlineStr"/>
      <c r="F6315" s="12" t="inlineStr">
        <is>
          <t>La Ibérica</t>
        </is>
      </c>
      <c r="G6315" s="12" t="inlineStr">
        <is>
          <t>unidad</t>
        </is>
      </c>
      <c r="H6315" s="13" t="n">
        <v>119990</v>
      </c>
      <c r="I6315" s="12" t="inlineStr">
        <is>
          <t>2026-09-10</t>
        </is>
      </c>
      <c r="J6315" s="14" t="inlineStr">
        <is>
          <t>https://tienda.laiberica.com.do/product/conjunto-econic-80-azul-vapor-c-espejo-led/</t>
        </is>
      </c>
    </row>
    <row r="6316">
      <c r="A6316" s="12" t="inlineStr">
        <is>
          <t>Muebles y espejos de baño</t>
        </is>
      </c>
      <c r="B6316" s="12" t="inlineStr">
        <is>
          <t>Mueble de baño, de piso</t>
        </is>
      </c>
      <c r="C6316" s="12" t="inlineStr">
        <is>
          <t>Conjunto Snake Sherwood Bianco 150×60.5×46</t>
        </is>
      </c>
      <c r="D6316" s="12" t="inlineStr"/>
      <c r="E6316" s="12" t="inlineStr"/>
      <c r="F6316" s="12" t="inlineStr">
        <is>
          <t>La Ibérica</t>
        </is>
      </c>
      <c r="G6316" s="12" t="inlineStr">
        <is>
          <t>unidad</t>
        </is>
      </c>
      <c r="H6316" s="13" t="n">
        <v>180274.03</v>
      </c>
      <c r="I6316" s="12" t="inlineStr">
        <is>
          <t>2026-09-10</t>
        </is>
      </c>
      <c r="J6316" s="14" t="inlineStr">
        <is>
          <t>https://tienda.laiberica.com.do/product/conjunto-snake-sherwood-bianco-150x60-5x46/</t>
        </is>
      </c>
    </row>
    <row r="6317">
      <c r="A6317" s="12" t="inlineStr">
        <is>
          <t>Muebles y espejos de baño</t>
        </is>
      </c>
      <c r="B6317" s="12" t="inlineStr">
        <is>
          <t>Mueble de baño, de piso</t>
        </is>
      </c>
      <c r="C6317" s="12" t="inlineStr">
        <is>
          <t>Conjunto Doble Econic Terracota 140 Incl. Espejo</t>
        </is>
      </c>
      <c r="D6317" s="12" t="inlineStr"/>
      <c r="E6317" s="12" t="inlineStr"/>
      <c r="F6317" s="12" t="inlineStr">
        <is>
          <t>La Ibérica</t>
        </is>
      </c>
      <c r="G6317" s="12" t="inlineStr">
        <is>
          <t>unidad</t>
        </is>
      </c>
      <c r="H6317" s="13" t="n">
        <v>197500</v>
      </c>
      <c r="I6317" s="12" t="inlineStr">
        <is>
          <t>2026-09-10</t>
        </is>
      </c>
      <c r="J6317" s="14" t="inlineStr">
        <is>
          <t>https://tienda.laiberica.com.do/product/conjunto-doble-econic-terracota-140-incl-espejo/</t>
        </is>
      </c>
    </row>
    <row r="6318">
      <c r="A6318" s="12" t="inlineStr">
        <is>
          <t>Muebles y espejos de baño</t>
        </is>
      </c>
      <c r="B6318" s="12" t="inlineStr">
        <is>
          <t>Botiquín de baño</t>
        </is>
      </c>
      <c r="C6318" s="12" t="inlineStr">
        <is>
          <t>BOTIQUIN REDONDO PLASTICO</t>
        </is>
      </c>
      <c r="D6318" s="12" t="inlineStr">
        <is>
          <t>SPC</t>
        </is>
      </c>
      <c r="E6318" s="12" t="inlineStr">
        <is>
          <t>economica</t>
        </is>
      </c>
      <c r="F6318" s="12" t="inlineStr">
        <is>
          <t>Ferretería Ochoa (8A)</t>
        </is>
      </c>
      <c r="G6318" s="12" t="inlineStr">
        <is>
          <t>unidad</t>
        </is>
      </c>
      <c r="H6318" s="13" t="n">
        <v>725.87</v>
      </c>
      <c r="I6318" s="12" t="inlineStr">
        <is>
          <t>2026-09-11</t>
        </is>
      </c>
      <c r="J6318" s="14" t="inlineStr">
        <is>
          <t>https://ochoa.com.do/producto/botiquin-redondo-plastico-01100205</t>
        </is>
      </c>
    </row>
    <row r="6319">
      <c r="A6319" s="12" t="inlineStr">
        <is>
          <t>Muebles y espejos de baño</t>
        </is>
      </c>
      <c r="B6319" s="12" t="inlineStr">
        <is>
          <t>Botiquín de baño</t>
        </is>
      </c>
      <c r="C6319" s="12" t="inlineStr">
        <is>
          <t>BOTIQUIN REDONDO PLASTICO</t>
        </is>
      </c>
      <c r="D6319" s="12" t="inlineStr">
        <is>
          <t>SPC</t>
        </is>
      </c>
      <c r="E6319" s="12" t="inlineStr">
        <is>
          <t>economica</t>
        </is>
      </c>
      <c r="F6319" s="12" t="inlineStr">
        <is>
          <t>Ferretería Ochoa (8A)</t>
        </is>
      </c>
      <c r="G6319" s="12" t="inlineStr">
        <is>
          <t>unidad</t>
        </is>
      </c>
      <c r="H6319" s="13" t="n">
        <v>751.39</v>
      </c>
      <c r="I6319" s="12" t="inlineStr">
        <is>
          <t>2026-09-11</t>
        </is>
      </c>
      <c r="J6319" s="14" t="inlineStr">
        <is>
          <t>https://ochoa.com.do/producto/botiquin-redondo-plastico-01100202</t>
        </is>
      </c>
    </row>
    <row r="6320">
      <c r="A6320" s="12" t="inlineStr">
        <is>
          <t>Muebles y espejos de baño</t>
        </is>
      </c>
      <c r="B6320" s="12" t="inlineStr">
        <is>
          <t>Botiquín de baño</t>
        </is>
      </c>
      <c r="C6320" s="12" t="inlineStr">
        <is>
          <t>BOTIQUIN CUADRADO PLASTICO</t>
        </is>
      </c>
      <c r="D6320" s="12" t="inlineStr">
        <is>
          <t>SPC</t>
        </is>
      </c>
      <c r="E6320" s="12" t="inlineStr">
        <is>
          <t>economica</t>
        </is>
      </c>
      <c r="F6320" s="12" t="inlineStr">
        <is>
          <t>Ferretería Ochoa (8A)</t>
        </is>
      </c>
      <c r="G6320" s="12" t="inlineStr">
        <is>
          <t>unidad</t>
        </is>
      </c>
      <c r="H6320" s="13" t="n">
        <v>831.24</v>
      </c>
      <c r="I6320" s="12" t="inlineStr">
        <is>
          <t>2026-09-11</t>
        </is>
      </c>
      <c r="J6320" s="14" t="inlineStr">
        <is>
          <t>https://ochoa.com.do/producto/botiquin-cuadrado-plastico-01100166</t>
        </is>
      </c>
    </row>
    <row r="6321">
      <c r="A6321" s="12" t="inlineStr">
        <is>
          <t>Muebles y espejos de baño</t>
        </is>
      </c>
      <c r="B6321" s="12" t="inlineStr">
        <is>
          <t>Botiquín de baño</t>
        </is>
      </c>
      <c r="C6321" s="12" t="inlineStr">
        <is>
          <t>BOTIQUIN CUADRADO PLASTICO</t>
        </is>
      </c>
      <c r="D6321" s="12" t="inlineStr">
        <is>
          <t>SPC</t>
        </is>
      </c>
      <c r="E6321" s="12" t="inlineStr">
        <is>
          <t>economica</t>
        </is>
      </c>
      <c r="F6321" s="12" t="inlineStr">
        <is>
          <t>Ferretería Ochoa (8A)</t>
        </is>
      </c>
      <c r="G6321" s="12" t="inlineStr">
        <is>
          <t>unidad</t>
        </is>
      </c>
      <c r="H6321" s="13" t="n">
        <v>840.6900000000001</v>
      </c>
      <c r="I6321" s="12" t="inlineStr">
        <is>
          <t>2026-09-11</t>
        </is>
      </c>
      <c r="J6321" s="14" t="inlineStr">
        <is>
          <t>https://ochoa.com.do/producto/botiquin-cuadrado-plastico-01100053</t>
        </is>
      </c>
    </row>
    <row r="6322">
      <c r="A6322" s="12" t="inlineStr">
        <is>
          <t>Muebles y espejos de baño</t>
        </is>
      </c>
      <c r="B6322" s="12" t="inlineStr">
        <is>
          <t>Botiquín de baño</t>
        </is>
      </c>
      <c r="C6322" s="12" t="inlineStr">
        <is>
          <t>BOTIQUIN CUADRADO PLASTICO</t>
        </is>
      </c>
      <c r="D6322" s="12" t="inlineStr">
        <is>
          <t>SPC</t>
        </is>
      </c>
      <c r="E6322" s="12" t="inlineStr">
        <is>
          <t>economica</t>
        </is>
      </c>
      <c r="F6322" s="12" t="inlineStr">
        <is>
          <t>Ferretería Ochoa (8A)</t>
        </is>
      </c>
      <c r="G6322" s="12" t="inlineStr">
        <is>
          <t>unidad</t>
        </is>
      </c>
      <c r="H6322" s="13" t="n">
        <v>944.26</v>
      </c>
      <c r="I6322" s="12" t="inlineStr">
        <is>
          <t>2026-09-11</t>
        </is>
      </c>
      <c r="J6322" s="14" t="inlineStr">
        <is>
          <t>https://ochoa.com.do/producto/botiquin-cuadrado-plastico-01101176</t>
        </is>
      </c>
    </row>
    <row r="6323">
      <c r="A6323" s="12" t="inlineStr">
        <is>
          <t>Muebles y espejos de baño</t>
        </is>
      </c>
      <c r="B6323" s="12" t="inlineStr">
        <is>
          <t>Botiquín de baño</t>
        </is>
      </c>
      <c r="C6323" s="12" t="inlineStr">
        <is>
          <t>BOTIQUIN BONE REDONDO PLASTICO</t>
        </is>
      </c>
      <c r="D6323" s="12" t="inlineStr">
        <is>
          <t>INNOBANO</t>
        </is>
      </c>
      <c r="E6323" s="12" t="inlineStr"/>
      <c r="F6323" s="12" t="inlineStr">
        <is>
          <t>InnovaCentro (La Innovación)</t>
        </is>
      </c>
      <c r="G6323" s="12" t="inlineStr">
        <is>
          <t>unidad</t>
        </is>
      </c>
      <c r="H6323" s="13" t="n">
        <v>995</v>
      </c>
      <c r="I6323" s="12" t="inlineStr">
        <is>
          <t>2026-09-09</t>
        </is>
      </c>
      <c r="J6323" s="14" t="inlineStr">
        <is>
          <t>https://www.innovacentro.com.do/botiquines/botiquin-bone-redondo-plastico-015704</t>
        </is>
      </c>
    </row>
    <row r="6324">
      <c r="A6324" s="12" t="inlineStr">
        <is>
          <t>Muebles y espejos de baño</t>
        </is>
      </c>
      <c r="B6324" s="12" t="inlineStr">
        <is>
          <t>Botiquín de baño</t>
        </is>
      </c>
      <c r="C6324" s="12" t="inlineStr">
        <is>
          <t>BOTIQUIN AQUASPA HJ-YX01A INOX 1 PUERTA 30X30X12 CM</t>
        </is>
      </c>
      <c r="D6324" s="12" t="inlineStr">
        <is>
          <t>AQUASPA</t>
        </is>
      </c>
      <c r="E6324" s="12" t="inlineStr">
        <is>
          <t>economica</t>
        </is>
      </c>
      <c r="F6324" s="12" t="inlineStr">
        <is>
          <t>InnovaCentro (La Innovación)</t>
        </is>
      </c>
      <c r="G6324" s="12" t="inlineStr">
        <is>
          <t>unidad</t>
        </is>
      </c>
      <c r="H6324" s="13" t="n">
        <v>1151</v>
      </c>
      <c r="I6324" s="12" t="inlineStr">
        <is>
          <t>2026-09-09</t>
        </is>
      </c>
      <c r="J6324" s="14" t="inlineStr">
        <is>
          <t>https://www.innovacentro.com.do/botiquines/botiquin-aquaspa-hj-yx01a-inox-1-puerta-30x30x12-c-051849</t>
        </is>
      </c>
    </row>
    <row r="6325">
      <c r="A6325" s="12" t="inlineStr">
        <is>
          <t>Muebles y espejos de baño</t>
        </is>
      </c>
      <c r="B6325" s="12" t="inlineStr">
        <is>
          <t>Botiquín de baño</t>
        </is>
      </c>
      <c r="C6325" s="12" t="inlineStr">
        <is>
          <t>BOTIQUIN AQUASPA 40CM BLANCO MDF CON ESPEJO RECTANGULAR</t>
        </is>
      </c>
      <c r="D6325" s="12" t="inlineStr">
        <is>
          <t>AQUASPA</t>
        </is>
      </c>
      <c r="E6325" s="12" t="inlineStr">
        <is>
          <t>economica</t>
        </is>
      </c>
      <c r="F6325" s="12" t="inlineStr">
        <is>
          <t>InnovaCentro (La Innovación)</t>
        </is>
      </c>
      <c r="G6325" s="12" t="inlineStr">
        <is>
          <t>unidad</t>
        </is>
      </c>
      <c r="H6325" s="13" t="n">
        <v>1320</v>
      </c>
      <c r="I6325" s="12" t="inlineStr">
        <is>
          <t>2026-09-09</t>
        </is>
      </c>
      <c r="J6325" s="14" t="inlineStr">
        <is>
          <t>https://www.innovacentro.com.do/botiquines/botiquin-aquaspa-40cm-blanco-mdf-con-espejo-rectan-070519</t>
        </is>
      </c>
    </row>
    <row r="6326">
      <c r="A6326" s="12" t="inlineStr">
        <is>
          <t>Muebles y espejos de baño</t>
        </is>
      </c>
      <c r="B6326" s="12" t="inlineStr">
        <is>
          <t>Botiquín de baño</t>
        </is>
      </c>
      <c r="C6326" s="12" t="inlineStr">
        <is>
          <t>BOTIQUIN AQUASPA 60CM BONE MDF CON ESPEJO RECTANGULAR</t>
        </is>
      </c>
      <c r="D6326" s="12" t="inlineStr">
        <is>
          <t>AQUASPA</t>
        </is>
      </c>
      <c r="E6326" s="12" t="inlineStr">
        <is>
          <t>economica</t>
        </is>
      </c>
      <c r="F6326" s="12" t="inlineStr">
        <is>
          <t>InnovaCentro (La Innovación)</t>
        </is>
      </c>
      <c r="G6326" s="12" t="inlineStr">
        <is>
          <t>unidad</t>
        </is>
      </c>
      <c r="H6326" s="13" t="n">
        <v>1415</v>
      </c>
      <c r="I6326" s="12" t="inlineStr">
        <is>
          <t>2026-09-09</t>
        </is>
      </c>
      <c r="J6326" s="14" t="inlineStr">
        <is>
          <t>https://www.innovacentro.com.do/botiquines/botiquin-aquaspa-60cm-bone-mdf-con-espejo-rectangu-070518</t>
        </is>
      </c>
    </row>
    <row r="6327">
      <c r="A6327" s="12" t="inlineStr">
        <is>
          <t>Muebles y espejos de baño</t>
        </is>
      </c>
      <c r="B6327" s="12" t="inlineStr">
        <is>
          <t>Botiquín de baño</t>
        </is>
      </c>
      <c r="C6327" s="12" t="inlineStr">
        <is>
          <t>BOTIQUIN AQUASPA HJ-YX02MJ INOX 1 PUERTA 30X50X12 CM</t>
        </is>
      </c>
      <c r="D6327" s="12" t="inlineStr">
        <is>
          <t>AQUASPA</t>
        </is>
      </c>
      <c r="E6327" s="12" t="inlineStr">
        <is>
          <t>economica</t>
        </is>
      </c>
      <c r="F6327" s="12" t="inlineStr">
        <is>
          <t>InnovaCentro (La Innovación)</t>
        </is>
      </c>
      <c r="G6327" s="12" t="inlineStr">
        <is>
          <t>unidad</t>
        </is>
      </c>
      <c r="H6327" s="13" t="n">
        <v>1547</v>
      </c>
      <c r="I6327" s="12" t="inlineStr">
        <is>
          <t>2026-09-09</t>
        </is>
      </c>
      <c r="J6327" s="14" t="inlineStr">
        <is>
          <t>https://www.innovacentro.com.do/botiquines/botiquin-aquaspa-hj-yx02mj-inox-1-puerta-30x50x12-051851</t>
        </is>
      </c>
    </row>
    <row r="6328">
      <c r="A6328" s="12" t="inlineStr">
        <is>
          <t>Muebles y espejos de baño</t>
        </is>
      </c>
      <c r="B6328" s="12" t="inlineStr">
        <is>
          <t>Botiquín de baño</t>
        </is>
      </c>
      <c r="C6328" s="12" t="inlineStr">
        <is>
          <t>BOTIQUIN ASTRA W-A42BR1 PLASTICO 1 PUERTA 12.5X15X3.7"</t>
        </is>
      </c>
      <c r="D6328" s="12" t="inlineStr">
        <is>
          <t>ASTRA</t>
        </is>
      </c>
      <c r="E6328" s="12" t="inlineStr"/>
      <c r="F6328" s="12" t="inlineStr">
        <is>
          <t>InnovaCentro (La Innovación)</t>
        </is>
      </c>
      <c r="G6328" s="12" t="inlineStr">
        <is>
          <t>unidad</t>
        </is>
      </c>
      <c r="H6328" s="13" t="n">
        <v>1575</v>
      </c>
      <c r="I6328" s="12" t="inlineStr">
        <is>
          <t>2026-09-09</t>
        </is>
      </c>
      <c r="J6328" s="14" t="inlineStr">
        <is>
          <t>https://www.innovacentro.com.do/botiquines/botiquin-astra-w-a42br1-plastico-1-puerta-12-5x15x-070735</t>
        </is>
      </c>
    </row>
    <row r="6329">
      <c r="A6329" s="12" t="inlineStr">
        <is>
          <t>Muebles y espejos de baño</t>
        </is>
      </c>
      <c r="B6329" s="12" t="inlineStr">
        <is>
          <t>Botiquín de baño</t>
        </is>
      </c>
      <c r="C6329" s="12" t="inlineStr">
        <is>
          <t>BOTIQUIN AQUASPA HJ-YX02J INOX 1 PUERTA 30X40X12 CM</t>
        </is>
      </c>
      <c r="D6329" s="12" t="inlineStr">
        <is>
          <t>AQUASPA</t>
        </is>
      </c>
      <c r="E6329" s="12" t="inlineStr">
        <is>
          <t>economica</t>
        </is>
      </c>
      <c r="F6329" s="12" t="inlineStr">
        <is>
          <t>InnovaCentro (La Innovación)</t>
        </is>
      </c>
      <c r="G6329" s="12" t="inlineStr">
        <is>
          <t>unidad</t>
        </is>
      </c>
      <c r="H6329" s="13" t="n">
        <v>1690</v>
      </c>
      <c r="I6329" s="12" t="inlineStr">
        <is>
          <t>2026-09-09</t>
        </is>
      </c>
      <c r="J6329" s="14" t="inlineStr">
        <is>
          <t>https://www.innovacentro.com.do/botiquines/botiquin-aquaspa-hj-yx02j-inox-1-puerta-30x40x12-c-051850</t>
        </is>
      </c>
    </row>
    <row r="6330">
      <c r="A6330" s="12" t="inlineStr">
        <is>
          <t>Muebles y espejos de baño</t>
        </is>
      </c>
      <c r="B6330" s="12" t="inlineStr">
        <is>
          <t>Botiquín de baño</t>
        </is>
      </c>
      <c r="C6330" s="12" t="inlineStr">
        <is>
          <t>BOTIQUIN AQUASPA 80CM BLANCO MDF CON ESPEJO RECTANGULAR</t>
        </is>
      </c>
      <c r="D6330" s="12" t="inlineStr">
        <is>
          <t>AQUASPA</t>
        </is>
      </c>
      <c r="E6330" s="12" t="inlineStr">
        <is>
          <t>economica</t>
        </is>
      </c>
      <c r="F6330" s="12" t="inlineStr">
        <is>
          <t>InnovaCentro (La Innovación)</t>
        </is>
      </c>
      <c r="G6330" s="12" t="inlineStr">
        <is>
          <t>unidad</t>
        </is>
      </c>
      <c r="H6330" s="13" t="n">
        <v>1695</v>
      </c>
      <c r="I6330" s="12" t="inlineStr">
        <is>
          <t>2026-09-09</t>
        </is>
      </c>
      <c r="J6330" s="14" t="inlineStr">
        <is>
          <t>https://www.innovacentro.com.do/botiquines/botiquin-aquaspa-80cm-blanco-mdf-con-espejo-rectan-070520</t>
        </is>
      </c>
    </row>
    <row r="6331">
      <c r="A6331" s="12" t="inlineStr">
        <is>
          <t>Muebles y espejos de baño</t>
        </is>
      </c>
      <c r="B6331" s="12" t="inlineStr">
        <is>
          <t>Botiquín de baño</t>
        </is>
      </c>
      <c r="C6331" s="12" t="inlineStr">
        <is>
          <t>BOTIQUIN AQUASPA HJ-YX03AJ INOX 1 PUERTA 30X60X12 CM</t>
        </is>
      </c>
      <c r="D6331" s="12" t="inlineStr">
        <is>
          <t>AQUASPA</t>
        </is>
      </c>
      <c r="E6331" s="12" t="inlineStr">
        <is>
          <t>economica</t>
        </is>
      </c>
      <c r="F6331" s="12" t="inlineStr">
        <is>
          <t>InnovaCentro (La Innovación)</t>
        </is>
      </c>
      <c r="G6331" s="12" t="inlineStr">
        <is>
          <t>unidad</t>
        </is>
      </c>
      <c r="H6331" s="13" t="n">
        <v>1820</v>
      </c>
      <c r="I6331" s="12" t="inlineStr">
        <is>
          <t>2026-09-09</t>
        </is>
      </c>
      <c r="J6331" s="14" t="inlineStr">
        <is>
          <t>https://www.innovacentro.com.do/botiquines/botiquin-aquaspa-hj-yx03aj-inox-1-puerta-30x60x12-051852</t>
        </is>
      </c>
    </row>
    <row r="6332">
      <c r="A6332" s="12" t="inlineStr">
        <is>
          <t>Muebles y espejos de baño</t>
        </is>
      </c>
      <c r="B6332" s="12" t="inlineStr">
        <is>
          <t>Botiquín de baño</t>
        </is>
      </c>
      <c r="C6332" s="12" t="inlineStr">
        <is>
          <t>BOTIQUIN ASTRA W-A44BR1 PLASTICO 1 PUERTA 12.5X15X3.7"</t>
        </is>
      </c>
      <c r="D6332" s="12" t="inlineStr">
        <is>
          <t>ASTRA</t>
        </is>
      </c>
      <c r="E6332" s="12" t="inlineStr"/>
      <c r="F6332" s="12" t="inlineStr">
        <is>
          <t>InnovaCentro (La Innovación)</t>
        </is>
      </c>
      <c r="G6332" s="12" t="inlineStr">
        <is>
          <t>unidad</t>
        </is>
      </c>
      <c r="H6332" s="13" t="n">
        <v>2355</v>
      </c>
      <c r="I6332" s="12" t="inlineStr">
        <is>
          <t>2026-09-09</t>
        </is>
      </c>
      <c r="J6332" s="14" t="inlineStr">
        <is>
          <t>https://www.innovacentro.com.do/botiquines/botiquin-astra-w-a44br1-plastico-1-puerta-12-5x15x-070736</t>
        </is>
      </c>
    </row>
    <row r="6333">
      <c r="A6333" s="12" t="inlineStr">
        <is>
          <t>Muebles y espejos de baño</t>
        </is>
      </c>
      <c r="B6333" s="12" t="inlineStr">
        <is>
          <t>Botiquín de baño</t>
        </is>
      </c>
      <c r="C6333" s="12" t="inlineStr">
        <is>
          <t>BOTIQUIN PLASTICO CREMA C/ESP</t>
        </is>
      </c>
      <c r="D6333" s="12" t="inlineStr"/>
      <c r="E6333" s="12" t="inlineStr"/>
      <c r="F6333" s="12" t="inlineStr">
        <is>
          <t>Ferretería Cima</t>
        </is>
      </c>
      <c r="G6333" s="12" t="inlineStr">
        <is>
          <t>unidad</t>
        </is>
      </c>
      <c r="H6333" s="13" t="n">
        <v>2775</v>
      </c>
      <c r="I6333" s="12" t="inlineStr">
        <is>
          <t>2026-09-09</t>
        </is>
      </c>
      <c r="J6333" s="14" t="inlineStr">
        <is>
          <t>https://ferreteriacima.com.do/products/botiquin-plastico-crema-c-esp</t>
        </is>
      </c>
    </row>
    <row r="6334">
      <c r="A6334" s="12" t="inlineStr">
        <is>
          <t>Muebles y espejos de baño</t>
        </is>
      </c>
      <c r="B6334" s="12" t="inlineStr">
        <is>
          <t>Botiquín de baño</t>
        </is>
      </c>
      <c r="C6334" s="12" t="inlineStr">
        <is>
          <t>BOTIQUIN PLASTICO BLANCO C/ESP</t>
        </is>
      </c>
      <c r="D6334" s="12" t="inlineStr"/>
      <c r="E6334" s="12" t="inlineStr"/>
      <c r="F6334" s="12" t="inlineStr">
        <is>
          <t>Ferretería Cima</t>
        </is>
      </c>
      <c r="G6334" s="12" t="inlineStr">
        <is>
          <t>unidad</t>
        </is>
      </c>
      <c r="H6334" s="13" t="n">
        <v>2886</v>
      </c>
      <c r="I6334" s="12" t="inlineStr">
        <is>
          <t>2026-09-09</t>
        </is>
      </c>
      <c r="J6334" s="14" t="inlineStr">
        <is>
          <t>https://ferreteriacima.com.do/products/botiquin-plastico-blanco-c-esp</t>
        </is>
      </c>
    </row>
    <row r="6335">
      <c r="A6335" s="12" t="inlineStr">
        <is>
          <t>Muebles y espejos de baño</t>
        </is>
      </c>
      <c r="B6335" s="12" t="inlineStr">
        <is>
          <t>Botiquín de baño</t>
        </is>
      </c>
      <c r="C6335" s="12" t="inlineStr">
        <is>
          <t>BOTIQUIN RIMAX 7315 BLANCO</t>
        </is>
      </c>
      <c r="D6335" s="12" t="inlineStr">
        <is>
          <t>RIMAX</t>
        </is>
      </c>
      <c r="E6335" s="12" t="inlineStr"/>
      <c r="F6335" s="12" t="inlineStr">
        <is>
          <t>InnovaCentro (La Innovación)</t>
        </is>
      </c>
      <c r="G6335" s="12" t="inlineStr">
        <is>
          <t>unidad</t>
        </is>
      </c>
      <c r="H6335" s="13" t="n">
        <v>2975</v>
      </c>
      <c r="I6335" s="12" t="inlineStr">
        <is>
          <t>2026-09-09</t>
        </is>
      </c>
      <c r="J6335" s="14" t="inlineStr">
        <is>
          <t>https://www.innovacentro.com.do/botiquines/botiquin-rimax-7315-blanco-031330</t>
        </is>
      </c>
    </row>
    <row r="6336">
      <c r="A6336" s="12" t="inlineStr">
        <is>
          <t>Muebles y espejos de baño</t>
        </is>
      </c>
      <c r="B6336" s="12" t="inlineStr">
        <is>
          <t>Botiquín de baño</t>
        </is>
      </c>
      <c r="C6336" s="12" t="inlineStr">
        <is>
          <t>BOTIQUIN CITY 40 BLANCO</t>
        </is>
      </c>
      <c r="D6336" s="12" t="inlineStr">
        <is>
          <t>AML</t>
        </is>
      </c>
      <c r="E6336" s="12" t="inlineStr">
        <is>
          <t>estandar</t>
        </is>
      </c>
      <c r="F6336" s="12" t="inlineStr">
        <is>
          <t>Ferretería Ochoa (8A)</t>
        </is>
      </c>
      <c r="G6336" s="12" t="inlineStr">
        <is>
          <t>unidad</t>
        </is>
      </c>
      <c r="H6336" s="13" t="n">
        <v>6543.83</v>
      </c>
      <c r="I6336" s="12" t="inlineStr">
        <is>
          <t>2026-09-11</t>
        </is>
      </c>
      <c r="J6336" s="14" t="inlineStr">
        <is>
          <t>https://ochoa.com.do/producto/botiquin-city-40-blanco-01101233</t>
        </is>
      </c>
    </row>
    <row r="6337">
      <c r="A6337" s="12" t="inlineStr">
        <is>
          <t>Muebles y espejos de baño</t>
        </is>
      </c>
      <c r="B6337" s="12" t="inlineStr">
        <is>
          <t>Botiquín de baño, con luz LED</t>
        </is>
      </c>
      <c r="C6337" s="12" t="inlineStr">
        <is>
          <t>BOTIQUIN P / BANO LED ANTIFOG 50X70</t>
        </is>
      </c>
      <c r="D6337" s="12" t="inlineStr">
        <is>
          <t>GTSHOWER</t>
        </is>
      </c>
      <c r="E6337" s="12" t="inlineStr">
        <is>
          <t>estandar</t>
        </is>
      </c>
      <c r="F6337" s="12" t="inlineStr">
        <is>
          <t>Ferretería Ochoa (8A)</t>
        </is>
      </c>
      <c r="G6337" s="12" t="inlineStr">
        <is>
          <t>unidad</t>
        </is>
      </c>
      <c r="H6337" s="13" t="n">
        <v>10320.96</v>
      </c>
      <c r="I6337" s="12" t="inlineStr">
        <is>
          <t>2026-09-11</t>
        </is>
      </c>
      <c r="J6337" s="14" t="inlineStr">
        <is>
          <t>https://ochoa.com.do/producto/botiquin-p-bano-led-antifog-50x70-01101250</t>
        </is>
      </c>
    </row>
    <row r="6338">
      <c r="A6338" s="12" t="inlineStr">
        <is>
          <t>Muebles y espejos de baño</t>
        </is>
      </c>
      <c r="B6338" s="12" t="inlineStr">
        <is>
          <t>Botiquín de baño, con luz LED</t>
        </is>
      </c>
      <c r="C6338" s="12" t="inlineStr">
        <is>
          <t>BOTIQUIN P / BANO LED 50 X 70</t>
        </is>
      </c>
      <c r="D6338" s="12" t="inlineStr">
        <is>
          <t>GTSHOWER</t>
        </is>
      </c>
      <c r="E6338" s="12" t="inlineStr">
        <is>
          <t>estandar</t>
        </is>
      </c>
      <c r="F6338" s="12" t="inlineStr">
        <is>
          <t>Ferretería Ochoa (8A)</t>
        </is>
      </c>
      <c r="G6338" s="12" t="inlineStr">
        <is>
          <t>unidad</t>
        </is>
      </c>
      <c r="H6338" s="13" t="n">
        <v>10820.41</v>
      </c>
      <c r="I6338" s="12" t="inlineStr">
        <is>
          <t>2026-09-11</t>
        </is>
      </c>
      <c r="J6338" s="14" t="inlineStr">
        <is>
          <t>https://ochoa.com.do/producto/botiquin-p-bano-led-50-x-70-01101253</t>
        </is>
      </c>
    </row>
    <row r="6339">
      <c r="A6339" s="12" t="inlineStr">
        <is>
          <t>Muebles y espejos de baño</t>
        </is>
      </c>
      <c r="B6339" s="12" t="inlineStr">
        <is>
          <t>Botiquín de baño, con luz LED</t>
        </is>
      </c>
      <c r="C6339" s="12" t="inlineStr">
        <is>
          <t>BOTIQUIN P / BANO LED ANTIFOG 50X70</t>
        </is>
      </c>
      <c r="D6339" s="12" t="inlineStr">
        <is>
          <t>GTSHOWER</t>
        </is>
      </c>
      <c r="E6339" s="12" t="inlineStr">
        <is>
          <t>estandar</t>
        </is>
      </c>
      <c r="F6339" s="12" t="inlineStr">
        <is>
          <t>Ferretería Ochoa (8A)</t>
        </is>
      </c>
      <c r="G6339" s="12" t="inlineStr">
        <is>
          <t>unidad</t>
        </is>
      </c>
      <c r="H6339" s="13" t="n">
        <v>11958.08</v>
      </c>
      <c r="I6339" s="12" t="inlineStr">
        <is>
          <t>2026-09-11</t>
        </is>
      </c>
      <c r="J6339" s="14" t="inlineStr">
        <is>
          <t>https://ochoa.com.do/producto/botiquin-p-bano-led-antifog-50x70-01101449</t>
        </is>
      </c>
    </row>
    <row r="6340">
      <c r="A6340" s="12" t="inlineStr">
        <is>
          <t>Muebles y espejos de baño</t>
        </is>
      </c>
      <c r="B6340" s="12" t="inlineStr">
        <is>
          <t>Botiquín de baño, con luz LED</t>
        </is>
      </c>
      <c r="C6340" s="12" t="inlineStr">
        <is>
          <t>BOTIQUIN P / BANO LED 63 X 65</t>
        </is>
      </c>
      <c r="D6340" s="12" t="inlineStr">
        <is>
          <t>GTSHOWER</t>
        </is>
      </c>
      <c r="E6340" s="12" t="inlineStr">
        <is>
          <t>estandar</t>
        </is>
      </c>
      <c r="F6340" s="12" t="inlineStr">
        <is>
          <t>Ferretería Ochoa (8A)</t>
        </is>
      </c>
      <c r="G6340" s="12" t="inlineStr">
        <is>
          <t>unidad</t>
        </is>
      </c>
      <c r="H6340" s="13" t="n">
        <v>13808.75</v>
      </c>
      <c r="I6340" s="12" t="inlineStr">
        <is>
          <t>2026-09-11</t>
        </is>
      </c>
      <c r="J6340" s="14" t="inlineStr">
        <is>
          <t>https://ochoa.com.do/producto/botiquin-p-bano-led-63-x-65-01101251</t>
        </is>
      </c>
    </row>
    <row r="6341">
      <c r="A6341" s="12" t="inlineStr">
        <is>
          <t>Muebles y espejos de baño</t>
        </is>
      </c>
      <c r="B6341" s="12" t="inlineStr">
        <is>
          <t>Botiquín de baño, con luz LED</t>
        </is>
      </c>
      <c r="C6341" s="12" t="inlineStr">
        <is>
          <t>BOTIQUIN P / BANO LED ANTIFOG 80X70</t>
        </is>
      </c>
      <c r="D6341" s="12" t="inlineStr">
        <is>
          <t>GTSHOWER</t>
        </is>
      </c>
      <c r="E6341" s="12" t="inlineStr">
        <is>
          <t>estandar</t>
        </is>
      </c>
      <c r="F6341" s="12" t="inlineStr">
        <is>
          <t>Ferretería Ochoa (8A)</t>
        </is>
      </c>
      <c r="G6341" s="12" t="inlineStr">
        <is>
          <t>unidad</t>
        </is>
      </c>
      <c r="H6341" s="13" t="n">
        <v>15239.9</v>
      </c>
      <c r="I6341" s="12" t="inlineStr">
        <is>
          <t>2026-09-11</t>
        </is>
      </c>
      <c r="J6341" s="14" t="inlineStr">
        <is>
          <t>https://ochoa.com.do/producto/botiquin-p-bano-led-antifog-80x70-01101446</t>
        </is>
      </c>
    </row>
    <row r="6342">
      <c r="A6342" s="12" t="inlineStr">
        <is>
          <t>Muebles y espejos de baño</t>
        </is>
      </c>
      <c r="B6342" s="12" t="inlineStr">
        <is>
          <t>Botiquín de baño, con luz LED</t>
        </is>
      </c>
      <c r="C6342" s="12" t="inlineStr">
        <is>
          <t>BOTIQUIN P / BANO LED ANTIFOG 80X70</t>
        </is>
      </c>
      <c r="D6342" s="12" t="inlineStr">
        <is>
          <t>GTSHOWER</t>
        </is>
      </c>
      <c r="E6342" s="12" t="inlineStr">
        <is>
          <t>estandar</t>
        </is>
      </c>
      <c r="F6342" s="12" t="inlineStr">
        <is>
          <t>Ferretería Ochoa (8A)</t>
        </is>
      </c>
      <c r="G6342" s="12" t="inlineStr">
        <is>
          <t>unidad</t>
        </is>
      </c>
      <c r="H6342" s="13" t="n">
        <v>15673.79</v>
      </c>
      <c r="I6342" s="12" t="inlineStr">
        <is>
          <t>2026-09-11</t>
        </is>
      </c>
      <c r="J6342" s="14" t="inlineStr">
        <is>
          <t>https://ochoa.com.do/producto/botiquin-p-bano-led-antifog-80x70-01101450</t>
        </is>
      </c>
    </row>
    <row r="6343">
      <c r="A6343" s="12" t="inlineStr">
        <is>
          <t>Muebles y espejos de baño</t>
        </is>
      </c>
      <c r="B6343" s="12" t="inlineStr">
        <is>
          <t>Botiquín de baño, con luz LED</t>
        </is>
      </c>
      <c r="C6343" s="12" t="inlineStr">
        <is>
          <t>BOTIQUIN P / BANO LED ANTIFOG 80X70</t>
        </is>
      </c>
      <c r="D6343" s="12" t="inlineStr">
        <is>
          <t>GTSHOWER</t>
        </is>
      </c>
      <c r="E6343" s="12" t="inlineStr">
        <is>
          <t>estandar</t>
        </is>
      </c>
      <c r="F6343" s="12" t="inlineStr">
        <is>
          <t>Ferretería Ochoa (8A)</t>
        </is>
      </c>
      <c r="G6343" s="12" t="inlineStr">
        <is>
          <t>unidad</t>
        </is>
      </c>
      <c r="H6343" s="13" t="n">
        <v>15911.65</v>
      </c>
      <c r="I6343" s="12" t="inlineStr">
        <is>
          <t>2026-09-11</t>
        </is>
      </c>
      <c r="J6343" s="14" t="inlineStr">
        <is>
          <t>https://ochoa.com.do/producto/botiquin-p-bano-led-antifog-80x70-01101443</t>
        </is>
      </c>
    </row>
    <row r="6344">
      <c r="A6344" s="12" t="inlineStr">
        <is>
          <t>Muebles y espejos de baño</t>
        </is>
      </c>
      <c r="B6344" s="12" t="inlineStr">
        <is>
          <t>Botiquín de baño, con luz LED</t>
        </is>
      </c>
      <c r="C6344" s="12" t="inlineStr">
        <is>
          <t>BOTIQUIN P / BANO LED ANTIFOG 80X70</t>
        </is>
      </c>
      <c r="D6344" s="12" t="inlineStr">
        <is>
          <t>GTSHOWER</t>
        </is>
      </c>
      <c r="E6344" s="12" t="inlineStr">
        <is>
          <t>estandar</t>
        </is>
      </c>
      <c r="F6344" s="12" t="inlineStr">
        <is>
          <t>Ferretería Ochoa (8A)</t>
        </is>
      </c>
      <c r="G6344" s="12" t="inlineStr">
        <is>
          <t>unidad</t>
        </is>
      </c>
      <c r="H6344" s="13" t="n">
        <v>17068.85</v>
      </c>
      <c r="I6344" s="12" t="inlineStr">
        <is>
          <t>2026-09-11</t>
        </is>
      </c>
      <c r="J6344" s="14" t="inlineStr">
        <is>
          <t>https://ochoa.com.do/producto/botiquin-p-bano-led-antifog-80x70-01101448</t>
        </is>
      </c>
    </row>
    <row r="6345">
      <c r="A6345" s="12" t="inlineStr">
        <is>
          <t>Muebles y espejos de baño</t>
        </is>
      </c>
      <c r="B6345" s="12" t="inlineStr">
        <is>
          <t>Botiquín de baño, con luz LED</t>
        </is>
      </c>
      <c r="C6345" s="12" t="inlineStr">
        <is>
          <t>BOTIQUIN P / BANO LED ANTIFOG 80X70</t>
        </is>
      </c>
      <c r="D6345" s="12" t="inlineStr">
        <is>
          <t>GTSHOWER</t>
        </is>
      </c>
      <c r="E6345" s="12" t="inlineStr">
        <is>
          <t>estandar</t>
        </is>
      </c>
      <c r="F6345" s="12" t="inlineStr">
        <is>
          <t>Ferretería Ochoa (8A)</t>
        </is>
      </c>
      <c r="G6345" s="12" t="inlineStr">
        <is>
          <t>unidad</t>
        </is>
      </c>
      <c r="H6345" s="13" t="n">
        <v>19262.79</v>
      </c>
      <c r="I6345" s="12" t="inlineStr">
        <is>
          <t>2026-09-11</t>
        </is>
      </c>
      <c r="J6345" s="14" t="inlineStr">
        <is>
          <t>https://ochoa.com.do/producto/botiquin-p-bano-led-antifog-80x70-01101447</t>
        </is>
      </c>
    </row>
    <row r="6346">
      <c r="A6346" s="12" t="inlineStr">
        <is>
          <t>Muebles y espejos de baño</t>
        </is>
      </c>
      <c r="B6346" s="12" t="inlineStr">
        <is>
          <t>Botiquín de baño, con luz LED</t>
        </is>
      </c>
      <c r="C6346" s="12" t="inlineStr">
        <is>
          <t>BOTIQUIN P / BANO LED ANTIFOG 100X90</t>
        </is>
      </c>
      <c r="D6346" s="12" t="inlineStr">
        <is>
          <t>GTSHOWER</t>
        </is>
      </c>
      <c r="E6346" s="12" t="inlineStr">
        <is>
          <t>estandar</t>
        </is>
      </c>
      <c r="F6346" s="12" t="inlineStr">
        <is>
          <t>Ferretería Ochoa (8A)</t>
        </is>
      </c>
      <c r="G6346" s="12" t="inlineStr">
        <is>
          <t>unidad</t>
        </is>
      </c>
      <c r="H6346" s="13" t="n">
        <v>24256.84</v>
      </c>
      <c r="I6346" s="12" t="inlineStr">
        <is>
          <t>2026-09-11</t>
        </is>
      </c>
      <c r="J6346" s="14" t="inlineStr">
        <is>
          <t>https://ochoa.com.do/producto/botiquin-p-bano-led-antifog-100x90-01101444</t>
        </is>
      </c>
    </row>
    <row r="6347">
      <c r="A6347" s="12" t="inlineStr">
        <is>
          <t>Muebles y espejos de baño</t>
        </is>
      </c>
      <c r="B6347" s="12" t="inlineStr">
        <is>
          <t>Espejo de baño</t>
        </is>
      </c>
      <c r="C6347" s="12" t="inlineStr">
        <is>
          <t>ESPEJO AQUASPA M02 60X60CM CUADRADO</t>
        </is>
      </c>
      <c r="D6347" s="12" t="inlineStr">
        <is>
          <t>AQUASPA</t>
        </is>
      </c>
      <c r="E6347" s="12" t="inlineStr">
        <is>
          <t>economica</t>
        </is>
      </c>
      <c r="F6347" s="12" t="inlineStr">
        <is>
          <t>InnovaCentro (La Innovación)</t>
        </is>
      </c>
      <c r="G6347" s="12" t="inlineStr">
        <is>
          <t>unidad</t>
        </is>
      </c>
      <c r="H6347" s="13" t="n">
        <v>665</v>
      </c>
      <c r="I6347" s="12" t="inlineStr">
        <is>
          <t>2026-09-09</t>
        </is>
      </c>
      <c r="J6347" s="14" t="inlineStr">
        <is>
          <t>https://www.innovacentro.com.do/espejosbano/espejo-aquaspa-m02-60x60cm-cuadrado-070511</t>
        </is>
      </c>
    </row>
    <row r="6348">
      <c r="A6348" s="12" t="inlineStr">
        <is>
          <t>Muebles y espejos de baño</t>
        </is>
      </c>
      <c r="B6348" s="12" t="inlineStr">
        <is>
          <t>Espejo de baño</t>
        </is>
      </c>
      <c r="C6348" s="12" t="inlineStr">
        <is>
          <t>ESPEJO ASTRA W-AE1BR1 PLASTICO CON JABONERA Y CEPILLERA 26.5X34.8X6.5CM</t>
        </is>
      </c>
      <c r="D6348" s="12" t="inlineStr">
        <is>
          <t>ASTRA</t>
        </is>
      </c>
      <c r="E6348" s="12" t="inlineStr"/>
      <c r="F6348" s="12" t="inlineStr">
        <is>
          <t>InnovaCentro (La Innovación)</t>
        </is>
      </c>
      <c r="G6348" s="12" t="inlineStr">
        <is>
          <t>unidad</t>
        </is>
      </c>
      <c r="H6348" s="13" t="n">
        <v>710</v>
      </c>
      <c r="I6348" s="12" t="inlineStr">
        <is>
          <t>2026-09-09</t>
        </is>
      </c>
      <c r="J6348" s="14" t="inlineStr">
        <is>
          <t>https://www.innovacentro.com.do/espejosbano/espejo-astra-w-ae1br1-plastico-con-jabonera-y-cepi-070738</t>
        </is>
      </c>
    </row>
    <row r="6349">
      <c r="A6349" s="12" t="inlineStr">
        <is>
          <t>Muebles y espejos de baño</t>
        </is>
      </c>
      <c r="B6349" s="12" t="inlineStr">
        <is>
          <t>Espejo de baño</t>
        </is>
      </c>
      <c r="C6349" s="12" t="inlineStr">
        <is>
          <t>ESPEJO AQUASPA SF141W 50X70 CM BLANCO RECTANGULAR CON REPISA</t>
        </is>
      </c>
      <c r="D6349" s="12" t="inlineStr">
        <is>
          <t>AQUASPA</t>
        </is>
      </c>
      <c r="E6349" s="12" t="inlineStr">
        <is>
          <t>economica</t>
        </is>
      </c>
      <c r="F6349" s="12" t="inlineStr">
        <is>
          <t>InnovaCentro (La Innovación)</t>
        </is>
      </c>
      <c r="G6349" s="12" t="inlineStr">
        <is>
          <t>unidad</t>
        </is>
      </c>
      <c r="H6349" s="13" t="n">
        <v>805</v>
      </c>
      <c r="I6349" s="12" t="inlineStr">
        <is>
          <t>2026-09-09</t>
        </is>
      </c>
      <c r="J6349" s="14" t="inlineStr">
        <is>
          <t>https://www.innovacentro.com.do/espejosbano/espejo-aquaspa-sf141w-50x70-cm-blanco-rectangular-068952</t>
        </is>
      </c>
    </row>
    <row r="6350">
      <c r="A6350" s="12" t="inlineStr">
        <is>
          <t>Muebles y espejos de baño</t>
        </is>
      </c>
      <c r="B6350" s="12" t="inlineStr">
        <is>
          <t>Espejo de baño</t>
        </is>
      </c>
      <c r="C6350" s="12" t="inlineStr">
        <is>
          <t>ESPEJO AQUASPA GD146B 50X70 CM DORADO RECTANGULAR</t>
        </is>
      </c>
      <c r="D6350" s="12" t="inlineStr">
        <is>
          <t>AQUASPA</t>
        </is>
      </c>
      <c r="E6350" s="12" t="inlineStr">
        <is>
          <t>economica</t>
        </is>
      </c>
      <c r="F6350" s="12" t="inlineStr">
        <is>
          <t>InnovaCentro (La Innovación)</t>
        </is>
      </c>
      <c r="G6350" s="12" t="inlineStr">
        <is>
          <t>unidad</t>
        </is>
      </c>
      <c r="H6350" s="13" t="n">
        <v>836.5</v>
      </c>
      <c r="I6350" s="12" t="inlineStr">
        <is>
          <t>2026-09-09</t>
        </is>
      </c>
      <c r="J6350" s="14" t="inlineStr">
        <is>
          <t>https://www.innovacentro.com.do/espejosbano/espejo-aquaspa-gd146b-50x70-cm-dorado-rectangular-064828</t>
        </is>
      </c>
    </row>
    <row r="6351">
      <c r="A6351" s="12" t="inlineStr">
        <is>
          <t>Muebles y espejos de baño</t>
        </is>
      </c>
      <c r="B6351" s="12" t="inlineStr">
        <is>
          <t>Espejo de baño</t>
        </is>
      </c>
      <c r="C6351" s="12" t="inlineStr">
        <is>
          <t>ESPEJO AQUASPA SF141B 40X60 CM NEGRO RECTANGULAR CON REPISA</t>
        </is>
      </c>
      <c r="D6351" s="12" t="inlineStr">
        <is>
          <t>AQUASPA</t>
        </is>
      </c>
      <c r="E6351" s="12" t="inlineStr">
        <is>
          <t>economica</t>
        </is>
      </c>
      <c r="F6351" s="12" t="inlineStr">
        <is>
          <t>InnovaCentro (La Innovación)</t>
        </is>
      </c>
      <c r="G6351" s="12" t="inlineStr">
        <is>
          <t>unidad</t>
        </is>
      </c>
      <c r="H6351" s="13" t="n">
        <v>859</v>
      </c>
      <c r="I6351" s="12" t="inlineStr">
        <is>
          <t>2026-09-09</t>
        </is>
      </c>
      <c r="J6351" s="14" t="inlineStr">
        <is>
          <t>https://www.innovacentro.com.do/espejosbano/espejo-aquaspa-sf141b-40x60-cm-negro-rectangular-c-068950</t>
        </is>
      </c>
    </row>
    <row r="6352">
      <c r="A6352" s="12" t="inlineStr">
        <is>
          <t>Muebles y espejos de baño</t>
        </is>
      </c>
      <c r="B6352" s="12" t="inlineStr">
        <is>
          <t>Espejo de baño</t>
        </is>
      </c>
      <c r="C6352" s="12" t="inlineStr">
        <is>
          <t>ESPEJO AQUASPA M01 50X50CM CUADRADO</t>
        </is>
      </c>
      <c r="D6352" s="12" t="inlineStr">
        <is>
          <t>AQUASPA</t>
        </is>
      </c>
      <c r="E6352" s="12" t="inlineStr">
        <is>
          <t>economica</t>
        </is>
      </c>
      <c r="F6352" s="12" t="inlineStr">
        <is>
          <t>InnovaCentro (La Innovación)</t>
        </is>
      </c>
      <c r="G6352" s="12" t="inlineStr">
        <is>
          <t>unidad</t>
        </is>
      </c>
      <c r="H6352" s="13" t="n">
        <v>895</v>
      </c>
      <c r="I6352" s="12" t="inlineStr">
        <is>
          <t>2026-09-09</t>
        </is>
      </c>
      <c r="J6352" s="14" t="inlineStr">
        <is>
          <t>https://www.innovacentro.com.do/espejosbano/espejo-aquaspa-m01-50x50cm-cuadrado-070510</t>
        </is>
      </c>
    </row>
    <row r="6353">
      <c r="A6353" s="12" t="inlineStr">
        <is>
          <t>Muebles y espejos de baño</t>
        </is>
      </c>
      <c r="B6353" s="12" t="inlineStr">
        <is>
          <t>Espejo de baño</t>
        </is>
      </c>
      <c r="C6353" s="12" t="inlineStr">
        <is>
          <t>ESPEJO AQUASPA GD146B 50X50 CM DORADO CUADRADO</t>
        </is>
      </c>
      <c r="D6353" s="12" t="inlineStr">
        <is>
          <t>AQUASPA</t>
        </is>
      </c>
      <c r="E6353" s="12" t="inlineStr">
        <is>
          <t>economica</t>
        </is>
      </c>
      <c r="F6353" s="12" t="inlineStr">
        <is>
          <t>InnovaCentro (La Innovación)</t>
        </is>
      </c>
      <c r="G6353" s="12" t="inlineStr">
        <is>
          <t>unidad</t>
        </is>
      </c>
      <c r="H6353" s="13" t="n">
        <v>995</v>
      </c>
      <c r="I6353" s="12" t="inlineStr">
        <is>
          <t>2026-09-09</t>
        </is>
      </c>
      <c r="J6353" s="14" t="inlineStr">
        <is>
          <t>https://www.innovacentro.com.do/espejosbano/espejo-aquaspa-gd146b-50x50-cm-dorado-cuadrado-064827</t>
        </is>
      </c>
    </row>
    <row r="6354">
      <c r="A6354" s="12" t="inlineStr">
        <is>
          <t>Muebles y espejos de baño</t>
        </is>
      </c>
      <c r="B6354" s="12" t="inlineStr">
        <is>
          <t>Espejo de baño</t>
        </is>
      </c>
      <c r="C6354" s="12" t="inlineStr">
        <is>
          <t>ESPEJO AQUASPA M04 60CM REDONDO</t>
        </is>
      </c>
      <c r="D6354" s="12" t="inlineStr">
        <is>
          <t>AQUASPA</t>
        </is>
      </c>
      <c r="E6354" s="12" t="inlineStr">
        <is>
          <t>economica</t>
        </is>
      </c>
      <c r="F6354" s="12" t="inlineStr">
        <is>
          <t>InnovaCentro (La Innovación)</t>
        </is>
      </c>
      <c r="G6354" s="12" t="inlineStr">
        <is>
          <t>unidad</t>
        </is>
      </c>
      <c r="H6354" s="13" t="n">
        <v>1095</v>
      </c>
      <c r="I6354" s="12" t="inlineStr">
        <is>
          <t>2026-09-09</t>
        </is>
      </c>
      <c r="J6354" s="14" t="inlineStr">
        <is>
          <t>https://www.innovacentro.com.do/espejosbano/espejo-aquaspa-m04-60cm-redondo-070513</t>
        </is>
      </c>
    </row>
    <row r="6355">
      <c r="A6355" s="12" t="inlineStr">
        <is>
          <t>Muebles y espejos de baño</t>
        </is>
      </c>
      <c r="B6355" s="12" t="inlineStr">
        <is>
          <t>Espejo de baño</t>
        </is>
      </c>
      <c r="C6355" s="12" t="inlineStr">
        <is>
          <t>ESPEJO AQUASPA GD146B 50X70 CM NEGRO RECTANGULAR</t>
        </is>
      </c>
      <c r="D6355" s="12" t="inlineStr">
        <is>
          <t>AQUASPA</t>
        </is>
      </c>
      <c r="E6355" s="12" t="inlineStr">
        <is>
          <t>economica</t>
        </is>
      </c>
      <c r="F6355" s="12" t="inlineStr">
        <is>
          <t>InnovaCentro (La Innovación)</t>
        </is>
      </c>
      <c r="G6355" s="12" t="inlineStr">
        <is>
          <t>unidad</t>
        </is>
      </c>
      <c r="H6355" s="13" t="n">
        <v>1130</v>
      </c>
      <c r="I6355" s="12" t="inlineStr">
        <is>
          <t>2026-09-09</t>
        </is>
      </c>
      <c r="J6355" s="14" t="inlineStr">
        <is>
          <t>https://www.innovacentro.com.do/espejosbano/espejo-aquaspa-gd146b-50x70-cm-negro-rectangular-064826</t>
        </is>
      </c>
    </row>
    <row r="6356">
      <c r="A6356" s="12" t="inlineStr">
        <is>
          <t>Muebles y espejos de baño</t>
        </is>
      </c>
      <c r="B6356" s="12" t="inlineStr">
        <is>
          <t>Espejo de baño</t>
        </is>
      </c>
      <c r="C6356" s="12" t="inlineStr">
        <is>
          <t>ESPEJO AQUASPA SF141B 50X70 CM NEGRO RECTANGULAR CON REPISA</t>
        </is>
      </c>
      <c r="D6356" s="12" t="inlineStr">
        <is>
          <t>AQUASPA</t>
        </is>
      </c>
      <c r="E6356" s="12" t="inlineStr">
        <is>
          <t>economica</t>
        </is>
      </c>
      <c r="F6356" s="12" t="inlineStr">
        <is>
          <t>InnovaCentro (La Innovación)</t>
        </is>
      </c>
      <c r="G6356" s="12" t="inlineStr">
        <is>
          <t>unidad</t>
        </is>
      </c>
      <c r="H6356" s="13" t="n">
        <v>1140</v>
      </c>
      <c r="I6356" s="12" t="inlineStr">
        <is>
          <t>2026-09-09</t>
        </is>
      </c>
      <c r="J6356" s="14" t="inlineStr">
        <is>
          <t>https://www.innovacentro.com.do/muebles-bano/espejo-aquaspa-sf141b-50x70-cm-negro-rectangular-c-068968</t>
        </is>
      </c>
    </row>
    <row r="6357">
      <c r="A6357" s="12" t="inlineStr">
        <is>
          <t>Muebles y espejos de baño</t>
        </is>
      </c>
      <c r="B6357" s="12" t="inlineStr">
        <is>
          <t>Espejo de baño</t>
        </is>
      </c>
      <c r="C6357" s="12" t="inlineStr">
        <is>
          <t>ESPEJO AQUASPA M05 60CM OVALADO</t>
        </is>
      </c>
      <c r="D6357" s="12" t="inlineStr">
        <is>
          <t>AQUASPA</t>
        </is>
      </c>
      <c r="E6357" s="12" t="inlineStr">
        <is>
          <t>economica</t>
        </is>
      </c>
      <c r="F6357" s="12" t="inlineStr">
        <is>
          <t>InnovaCentro (La Innovación)</t>
        </is>
      </c>
      <c r="G6357" s="12" t="inlineStr">
        <is>
          <t>unidad</t>
        </is>
      </c>
      <c r="H6357" s="13" t="n">
        <v>1195</v>
      </c>
      <c r="I6357" s="12" t="inlineStr">
        <is>
          <t>2026-09-09</t>
        </is>
      </c>
      <c r="J6357" s="14" t="inlineStr">
        <is>
          <t>https://www.innovacentro.com.do/espejosbano/espejo-aquaspa-m05-60cm-ovalado-070514</t>
        </is>
      </c>
    </row>
    <row r="6358">
      <c r="A6358" s="12" t="inlineStr">
        <is>
          <t>Muebles y espejos de baño</t>
        </is>
      </c>
      <c r="B6358" s="12" t="inlineStr">
        <is>
          <t>Espejo de baño</t>
        </is>
      </c>
      <c r="C6358" s="12" t="inlineStr">
        <is>
          <t>ESPEJO P / BANO RECTANGULAR</t>
        </is>
      </c>
      <c r="D6358" s="12" t="inlineStr">
        <is>
          <t>GTSHOWER</t>
        </is>
      </c>
      <c r="E6358" s="12" t="inlineStr">
        <is>
          <t>estandar</t>
        </is>
      </c>
      <c r="F6358" s="12" t="inlineStr">
        <is>
          <t>Ferretería Ochoa (8A)</t>
        </is>
      </c>
      <c r="G6358" s="12" t="inlineStr">
        <is>
          <t>unidad</t>
        </is>
      </c>
      <c r="H6358" s="13" t="n">
        <v>1210.04</v>
      </c>
      <c r="I6358" s="12" t="inlineStr">
        <is>
          <t>2026-09-11</t>
        </is>
      </c>
      <c r="J6358" s="14" t="inlineStr">
        <is>
          <t>https://ochoa.com.do/producto/espejo-p-bano-rectangular-01101255</t>
        </is>
      </c>
    </row>
    <row r="6359">
      <c r="A6359" s="12" t="inlineStr">
        <is>
          <t>Muebles y espejos de baño</t>
        </is>
      </c>
      <c r="B6359" s="12" t="inlineStr">
        <is>
          <t>Espejo de baño</t>
        </is>
      </c>
      <c r="C6359" s="12" t="inlineStr">
        <is>
          <t>ESPEJO DECORATIVO 50X70</t>
        </is>
      </c>
      <c r="D6359" s="12" t="inlineStr">
        <is>
          <t>INCO</t>
        </is>
      </c>
      <c r="E6359" s="12" t="inlineStr"/>
      <c r="F6359" s="12" t="inlineStr">
        <is>
          <t>Ferretería Ochoa (8A)</t>
        </is>
      </c>
      <c r="G6359" s="12" t="inlineStr">
        <is>
          <t>unidad</t>
        </is>
      </c>
      <c r="H6359" s="13" t="n">
        <v>1319.79</v>
      </c>
      <c r="I6359" s="12" t="inlineStr">
        <is>
          <t>2026-09-11</t>
        </is>
      </c>
      <c r="J6359" s="14" t="inlineStr">
        <is>
          <t>https://ochoa.com.do/producto/espejo-decorativo-50x70-01101533</t>
        </is>
      </c>
    </row>
    <row r="6360">
      <c r="A6360" s="12" t="inlineStr">
        <is>
          <t>Muebles y espejos de baño</t>
        </is>
      </c>
      <c r="B6360" s="12" t="inlineStr">
        <is>
          <t>Espejo de baño</t>
        </is>
      </c>
      <c r="C6360" s="12" t="inlineStr">
        <is>
          <t>ESPEJO DECORATIVO 50X70</t>
        </is>
      </c>
      <c r="D6360" s="12" t="inlineStr">
        <is>
          <t>INCO</t>
        </is>
      </c>
      <c r="E6360" s="12" t="inlineStr"/>
      <c r="F6360" s="12" t="inlineStr">
        <is>
          <t>Ferretería Ochoa (8A)</t>
        </is>
      </c>
      <c r="G6360" s="12" t="inlineStr">
        <is>
          <t>unidad</t>
        </is>
      </c>
      <c r="H6360" s="13" t="n">
        <v>1345.54</v>
      </c>
      <c r="I6360" s="12" t="inlineStr">
        <is>
          <t>2026-09-11</t>
        </is>
      </c>
      <c r="J6360" s="14" t="inlineStr">
        <is>
          <t>https://ochoa.com.do/producto/espejo-decorativo-50x70-01101532</t>
        </is>
      </c>
    </row>
    <row r="6361">
      <c r="A6361" s="12" t="inlineStr">
        <is>
          <t>Muebles y espejos de baño</t>
        </is>
      </c>
      <c r="B6361" s="12" t="inlineStr">
        <is>
          <t>Espejo de baño</t>
        </is>
      </c>
      <c r="C6361" s="12" t="inlineStr">
        <is>
          <t>ESPEJO UBEERLANDIA 75</t>
        </is>
      </c>
      <c r="D6361" s="12" t="inlineStr">
        <is>
          <t>AQUALIA</t>
        </is>
      </c>
      <c r="E6361" s="12" t="inlineStr">
        <is>
          <t>estandar</t>
        </is>
      </c>
      <c r="F6361" s="12" t="inlineStr">
        <is>
          <t>CerArte</t>
        </is>
      </c>
      <c r="G6361" s="12" t="inlineStr">
        <is>
          <t>unidad</t>
        </is>
      </c>
      <c r="H6361" s="13" t="n">
        <v>1351.45</v>
      </c>
      <c r="I6361" s="12" t="inlineStr">
        <is>
          <t>2026-09-11</t>
        </is>
      </c>
      <c r="J6361" s="14" t="inlineStr">
        <is>
          <t>https://cerarte.com.do/tienda/producto/espejo-ubeerlandia-75?variant=000357%20%3A%20%20%3A%2070X50%20%3A%20SC%20%3A%20AQUALIA</t>
        </is>
      </c>
    </row>
    <row r="6362">
      <c r="A6362" s="12" t="inlineStr">
        <is>
          <t>Muebles y espejos de baño</t>
        </is>
      </c>
      <c r="B6362" s="12" t="inlineStr">
        <is>
          <t>Espejo de baño</t>
        </is>
      </c>
      <c r="C6362" s="12" t="inlineStr">
        <is>
          <t>ESPEJO DECORATIVO 50X70</t>
        </is>
      </c>
      <c r="D6362" s="12" t="inlineStr">
        <is>
          <t>INCO</t>
        </is>
      </c>
      <c r="E6362" s="12" t="inlineStr"/>
      <c r="F6362" s="12" t="inlineStr">
        <is>
          <t>Ferretería Ochoa (8A)</t>
        </is>
      </c>
      <c r="G6362" s="12" t="inlineStr">
        <is>
          <t>unidad</t>
        </is>
      </c>
      <c r="H6362" s="13" t="n">
        <v>1372.71</v>
      </c>
      <c r="I6362" s="12" t="inlineStr">
        <is>
          <t>2026-09-11</t>
        </is>
      </c>
      <c r="J6362" s="14" t="inlineStr">
        <is>
          <t>https://ochoa.com.do/producto/espejo-decorativo-50x70-01101534</t>
        </is>
      </c>
    </row>
    <row r="6363">
      <c r="A6363" s="12" t="inlineStr">
        <is>
          <t>Muebles y espejos de baño</t>
        </is>
      </c>
      <c r="B6363" s="12" t="inlineStr">
        <is>
          <t>Espejo de baño</t>
        </is>
      </c>
      <c r="C6363" s="12" t="inlineStr">
        <is>
          <t>ESPEJO AQUASPA SF177B 60 CM NEGRO REDONDO CON REPISA</t>
        </is>
      </c>
      <c r="D6363" s="12" t="inlineStr">
        <is>
          <t>AQUASPA</t>
        </is>
      </c>
      <c r="E6363" s="12" t="inlineStr">
        <is>
          <t>economica</t>
        </is>
      </c>
      <c r="F6363" s="12" t="inlineStr">
        <is>
          <t>InnovaCentro (La Innovación)</t>
        </is>
      </c>
      <c r="G6363" s="12" t="inlineStr">
        <is>
          <t>unidad</t>
        </is>
      </c>
      <c r="H6363" s="13" t="n">
        <v>1375</v>
      </c>
      <c r="I6363" s="12" t="inlineStr">
        <is>
          <t>2026-09-09</t>
        </is>
      </c>
      <c r="J6363" s="14" t="inlineStr">
        <is>
          <t>https://www.innovacentro.com.do/espejosbano/espejo-aquaspa-sf177b-60-cm-negro-redondo-con-repi-068953</t>
        </is>
      </c>
    </row>
    <row r="6364">
      <c r="A6364" s="12" t="inlineStr">
        <is>
          <t>Muebles y espejos de baño</t>
        </is>
      </c>
      <c r="B6364" s="12" t="inlineStr">
        <is>
          <t>Espejo de baño</t>
        </is>
      </c>
      <c r="C6364" s="12" t="inlineStr">
        <is>
          <t>ESPEJO REDONDO BELGRADO</t>
        </is>
      </c>
      <c r="D6364" s="12" t="inlineStr">
        <is>
          <t>AQUALIA</t>
        </is>
      </c>
      <c r="E6364" s="12" t="inlineStr">
        <is>
          <t>estandar</t>
        </is>
      </c>
      <c r="F6364" s="12" t="inlineStr">
        <is>
          <t>CerArte</t>
        </is>
      </c>
      <c r="G6364" s="12" t="inlineStr">
        <is>
          <t>unidad</t>
        </is>
      </c>
      <c r="H6364" s="13" t="n">
        <v>1483.58</v>
      </c>
      <c r="I6364" s="12" t="inlineStr">
        <is>
          <t>2026-09-11</t>
        </is>
      </c>
      <c r="J6364" s="14" t="inlineStr">
        <is>
          <t>https://cerarte.com.do/tienda/producto/espejo-redondo-belgrado?variant=000353%20%3A%20%20%3A%2060X60%20%3A%20SC%20%3A%20AQUALIA</t>
        </is>
      </c>
    </row>
    <row r="6365">
      <c r="A6365" s="12" t="inlineStr">
        <is>
          <t>Muebles y espejos de baño</t>
        </is>
      </c>
      <c r="B6365" s="12" t="inlineStr">
        <is>
          <t>Espejo de baño</t>
        </is>
      </c>
      <c r="C6365" s="12" t="inlineStr">
        <is>
          <t>Espejo Aluminio 60x45cm Ref. FH-101A</t>
        </is>
      </c>
      <c r="D6365" s="12" t="inlineStr"/>
      <c r="E6365" s="12" t="inlineStr"/>
      <c r="F6365" s="12" t="inlineStr">
        <is>
          <t>La Ibérica</t>
        </is>
      </c>
      <c r="G6365" s="12" t="inlineStr">
        <is>
          <t>unidad</t>
        </is>
      </c>
      <c r="H6365" s="13" t="n">
        <v>1490</v>
      </c>
      <c r="I6365" s="12" t="inlineStr">
        <is>
          <t>2026-09-10</t>
        </is>
      </c>
      <c r="J6365" s="14" t="inlineStr">
        <is>
          <t>https://tienda.laiberica.com.do/product/espejo-aluminio-60x45cm/</t>
        </is>
      </c>
    </row>
    <row r="6366">
      <c r="A6366" s="12" t="inlineStr">
        <is>
          <t>Muebles y espejos de baño</t>
        </is>
      </c>
      <c r="B6366" s="12" t="inlineStr">
        <is>
          <t>Espejo de baño</t>
        </is>
      </c>
      <c r="C6366" s="12" t="inlineStr">
        <is>
          <t>ESPEJO P / BANO RECTANGULAR</t>
        </is>
      </c>
      <c r="D6366" s="12" t="inlineStr">
        <is>
          <t>GTSHOWER</t>
        </is>
      </c>
      <c r="E6366" s="12" t="inlineStr">
        <is>
          <t>estandar</t>
        </is>
      </c>
      <c r="F6366" s="12" t="inlineStr">
        <is>
          <t>Ferretería Ochoa (8A)</t>
        </is>
      </c>
      <c r="G6366" s="12" t="inlineStr">
        <is>
          <t>unidad</t>
        </is>
      </c>
      <c r="H6366" s="13" t="n">
        <v>1880.46</v>
      </c>
      <c r="I6366" s="12" t="inlineStr">
        <is>
          <t>2026-09-11</t>
        </is>
      </c>
      <c r="J6366" s="14" t="inlineStr">
        <is>
          <t>https://ochoa.com.do/producto/espejo-p-bano-rectangular-01101256</t>
        </is>
      </c>
    </row>
    <row r="6367">
      <c r="A6367" s="12" t="inlineStr">
        <is>
          <t>Muebles y espejos de baño</t>
        </is>
      </c>
      <c r="B6367" s="12" t="inlineStr">
        <is>
          <t>Espejo de baño</t>
        </is>
      </c>
      <c r="C6367" s="12" t="inlineStr">
        <is>
          <t>ESPEJO FLUMINENSE 68</t>
        </is>
      </c>
      <c r="D6367" s="12" t="inlineStr">
        <is>
          <t>AQUALIA</t>
        </is>
      </c>
      <c r="E6367" s="12" t="inlineStr">
        <is>
          <t>estandar</t>
        </is>
      </c>
      <c r="F6367" s="12" t="inlineStr">
        <is>
          <t>CerArte</t>
        </is>
      </c>
      <c r="G6367" s="12" t="inlineStr">
        <is>
          <t>unidad</t>
        </is>
      </c>
      <c r="H6367" s="13" t="n">
        <v>1894.87</v>
      </c>
      <c r="I6367" s="12" t="inlineStr">
        <is>
          <t>2026-09-11</t>
        </is>
      </c>
      <c r="J6367" s="14" t="inlineStr">
        <is>
          <t>https://cerarte.com.do/tienda/producto/espejo-fluminense-68?variant=000347%20%3A%20%20%3A%2060X80%20%3A%20SC%20%3A%20AQUALIA</t>
        </is>
      </c>
    </row>
    <row r="6368">
      <c r="A6368" s="12" t="inlineStr">
        <is>
          <t>Muebles y espejos de baño</t>
        </is>
      </c>
      <c r="B6368" s="12" t="inlineStr">
        <is>
          <t>Espejo de baño</t>
        </is>
      </c>
      <c r="C6368" s="12" t="inlineStr">
        <is>
          <t>ESPEJO PARAIBA 95</t>
        </is>
      </c>
      <c r="D6368" s="12" t="inlineStr">
        <is>
          <t>AQUALIA</t>
        </is>
      </c>
      <c r="E6368" s="12" t="inlineStr">
        <is>
          <t>estandar</t>
        </is>
      </c>
      <c r="F6368" s="12" t="inlineStr">
        <is>
          <t>CerArte</t>
        </is>
      </c>
      <c r="G6368" s="12" t="inlineStr">
        <is>
          <t>unidad</t>
        </is>
      </c>
      <c r="H6368" s="13" t="n">
        <v>1921.92</v>
      </c>
      <c r="I6368" s="12" t="inlineStr">
        <is>
          <t>2026-09-11</t>
        </is>
      </c>
      <c r="J6368" s="14" t="inlineStr">
        <is>
          <t>https://cerarte.com.do/tienda/producto/espejo-paraiba-95?variant=000352%20%3A%20%20%3A%2090X50%20%3A%20SC%20%3A%20AQUALIA</t>
        </is>
      </c>
    </row>
    <row r="6369">
      <c r="A6369" s="12" t="inlineStr">
        <is>
          <t>Muebles y espejos de baño</t>
        </is>
      </c>
      <c r="B6369" s="12" t="inlineStr">
        <is>
          <t>Espejo de baño</t>
        </is>
      </c>
      <c r="C6369" s="12" t="inlineStr">
        <is>
          <t>ESPEJO ANTICORROSION S/FORMA LUDWIG</t>
        </is>
      </c>
      <c r="D6369" s="12" t="inlineStr">
        <is>
          <t>AQUALIA</t>
        </is>
      </c>
      <c r="E6369" s="12" t="inlineStr">
        <is>
          <t>estandar</t>
        </is>
      </c>
      <c r="F6369" s="12" t="inlineStr">
        <is>
          <t>CerArte</t>
        </is>
      </c>
      <c r="G6369" s="12" t="inlineStr">
        <is>
          <t>unidad</t>
        </is>
      </c>
      <c r="H6369" s="13" t="n">
        <v>2008.6</v>
      </c>
      <c r="I6369" s="12" t="inlineStr">
        <is>
          <t>2026-09-11</t>
        </is>
      </c>
      <c r="J6369" s="14" t="inlineStr">
        <is>
          <t>https://cerarte.com.do/tienda/producto/espejo-anticorrosion-sforma-ludwig?variant=011113%20%3A%20%20%3A%2080X60%20%3A%20%20%3A%20AQUALIA</t>
        </is>
      </c>
    </row>
    <row r="6370">
      <c r="A6370" s="12" t="inlineStr">
        <is>
          <t>Muebles y espejos de baño</t>
        </is>
      </c>
      <c r="B6370" s="12" t="inlineStr">
        <is>
          <t>Espejo de baño</t>
        </is>
      </c>
      <c r="C6370" s="12" t="inlineStr">
        <is>
          <t>ESPEJO OVALADO ANTICORROCION</t>
        </is>
      </c>
      <c r="D6370" s="12" t="inlineStr">
        <is>
          <t>AQUALIA</t>
        </is>
      </c>
      <c r="E6370" s="12" t="inlineStr">
        <is>
          <t>estandar</t>
        </is>
      </c>
      <c r="F6370" s="12" t="inlineStr">
        <is>
          <t>CerArte</t>
        </is>
      </c>
      <c r="G6370" s="12" t="inlineStr">
        <is>
          <t>unidad</t>
        </is>
      </c>
      <c r="H6370" s="13" t="n">
        <v>2182.13</v>
      </c>
      <c r="I6370" s="12" t="inlineStr">
        <is>
          <t>2026-09-11</t>
        </is>
      </c>
      <c r="J6370" s="14" t="inlineStr">
        <is>
          <t>https://cerarte.com.do/tienda/producto/espejo-ovalado-anticorrocion?variant=011951%20%3A%20%20%3A%2050X100%20%3A%20SC%20%3A%20AQUALIA</t>
        </is>
      </c>
    </row>
    <row r="6371">
      <c r="A6371" s="12" t="inlineStr">
        <is>
          <t>Muebles y espejos de baño</t>
        </is>
      </c>
      <c r="B6371" s="12" t="inlineStr">
        <is>
          <t>Espejo de baño</t>
        </is>
      </c>
      <c r="C6371" s="12" t="inlineStr">
        <is>
          <t>ESPEJO SIDNEY 42X66</t>
        </is>
      </c>
      <c r="D6371" s="12" t="inlineStr">
        <is>
          <t>AML</t>
        </is>
      </c>
      <c r="E6371" s="12" t="inlineStr">
        <is>
          <t>estandar</t>
        </is>
      </c>
      <c r="F6371" s="12" t="inlineStr">
        <is>
          <t>Ferretería Ochoa (8A)</t>
        </is>
      </c>
      <c r="G6371" s="12" t="inlineStr">
        <is>
          <t>unidad</t>
        </is>
      </c>
      <c r="H6371" s="13" t="n">
        <v>2494.39</v>
      </c>
      <c r="I6371" s="12" t="inlineStr">
        <is>
          <t>2026-09-11</t>
        </is>
      </c>
      <c r="J6371" s="14" t="inlineStr">
        <is>
          <t>https://ochoa.com.do/producto/espejo-sidney-42x66-01101416</t>
        </is>
      </c>
    </row>
    <row r="6372">
      <c r="A6372" s="12" t="inlineStr">
        <is>
          <t>Muebles y espejos de baño</t>
        </is>
      </c>
      <c r="B6372" s="12" t="inlineStr">
        <is>
          <t>Espejo de baño</t>
        </is>
      </c>
      <c r="C6372" s="12" t="inlineStr">
        <is>
          <t>Espejo Redondo 70×70 Cristal</t>
        </is>
      </c>
      <c r="D6372" s="12" t="inlineStr"/>
      <c r="E6372" s="12" t="inlineStr"/>
      <c r="F6372" s="12" t="inlineStr">
        <is>
          <t>La Ibérica</t>
        </is>
      </c>
      <c r="G6372" s="12" t="inlineStr">
        <is>
          <t>unidad</t>
        </is>
      </c>
      <c r="H6372" s="13" t="n">
        <v>2690</v>
      </c>
      <c r="I6372" s="12" t="inlineStr">
        <is>
          <t>2026-09-10</t>
        </is>
      </c>
      <c r="J6372" s="14" t="inlineStr">
        <is>
          <t>https://tienda.laiberica.com.do/product/espejo-redondo-ps-604-70x70-cristal/</t>
        </is>
      </c>
    </row>
    <row r="6373">
      <c r="A6373" s="12" t="inlineStr">
        <is>
          <t>Muebles y espejos de baño</t>
        </is>
      </c>
      <c r="B6373" s="12" t="inlineStr">
        <is>
          <t>Espejo de baño</t>
        </is>
      </c>
      <c r="C6373" s="12" t="inlineStr">
        <is>
          <t>ESPEJO CORONA ALUVIA OO19800001 45CM CUADRADO</t>
        </is>
      </c>
      <c r="D6373" s="12" t="inlineStr">
        <is>
          <t>CORONA</t>
        </is>
      </c>
      <c r="E6373" s="12" t="inlineStr"/>
      <c r="F6373" s="12" t="inlineStr">
        <is>
          <t>InnovaCentro (La Innovación)</t>
        </is>
      </c>
      <c r="G6373" s="12" t="inlineStr">
        <is>
          <t>unidad</t>
        </is>
      </c>
      <c r="H6373" s="13" t="n">
        <v>2782</v>
      </c>
      <c r="I6373" s="12" t="inlineStr">
        <is>
          <t>2026-09-09</t>
        </is>
      </c>
      <c r="J6373" s="14" t="inlineStr">
        <is>
          <t>https://www.innovacentro.com.do/espejosbano/espejo-corona-aluvia-oo19800001-45cm-cuadrado-068282</t>
        </is>
      </c>
    </row>
    <row r="6374">
      <c r="A6374" s="12" t="inlineStr">
        <is>
          <t>Muebles y espejos de baño</t>
        </is>
      </c>
      <c r="B6374" s="12" t="inlineStr">
        <is>
          <t>Espejo de baño</t>
        </is>
      </c>
      <c r="C6374" s="12" t="inlineStr">
        <is>
          <t>ESPEJO RECTANGULAR SIDNEY</t>
        </is>
      </c>
      <c r="D6374" s="12" t="inlineStr">
        <is>
          <t>AML</t>
        </is>
      </c>
      <c r="E6374" s="12" t="inlineStr">
        <is>
          <t>estandar</t>
        </is>
      </c>
      <c r="F6374" s="12" t="inlineStr">
        <is>
          <t>Ferretería Ochoa (8A)</t>
        </is>
      </c>
      <c r="G6374" s="12" t="inlineStr">
        <is>
          <t>unidad</t>
        </is>
      </c>
      <c r="H6374" s="13" t="n">
        <v>3134.93</v>
      </c>
      <c r="I6374" s="12" t="inlineStr">
        <is>
          <t>2026-09-11</t>
        </is>
      </c>
      <c r="J6374" s="14" t="inlineStr">
        <is>
          <t>https://ochoa.com.do/producto/espejo-rectangular-sidney-01101125</t>
        </is>
      </c>
    </row>
    <row r="6375">
      <c r="A6375" s="12" t="inlineStr">
        <is>
          <t>Muebles y espejos de baño</t>
        </is>
      </c>
      <c r="B6375" s="12" t="inlineStr">
        <is>
          <t>Espejo de baño</t>
        </is>
      </c>
      <c r="C6375" s="12" t="inlineStr">
        <is>
          <t>ESPEJO SIDNEY 50 X 90</t>
        </is>
      </c>
      <c r="D6375" s="12" t="inlineStr">
        <is>
          <t>AML</t>
        </is>
      </c>
      <c r="E6375" s="12" t="inlineStr">
        <is>
          <t>estandar</t>
        </is>
      </c>
      <c r="F6375" s="12" t="inlineStr">
        <is>
          <t>Ferretería Ochoa (8A)</t>
        </is>
      </c>
      <c r="G6375" s="12" t="inlineStr">
        <is>
          <t>unidad</t>
        </is>
      </c>
      <c r="H6375" s="13" t="n">
        <v>3599.64</v>
      </c>
      <c r="I6375" s="12" t="inlineStr">
        <is>
          <t>2026-09-11</t>
        </is>
      </c>
      <c r="J6375" s="14" t="inlineStr">
        <is>
          <t>https://ochoa.com.do/producto/espejo-sidney-50-x-90-01101297</t>
        </is>
      </c>
    </row>
    <row r="6376">
      <c r="A6376" s="12" t="inlineStr">
        <is>
          <t>Muebles y espejos de baño</t>
        </is>
      </c>
      <c r="B6376" s="12" t="inlineStr">
        <is>
          <t>Espejo de baño</t>
        </is>
      </c>
      <c r="C6376" s="12" t="inlineStr">
        <is>
          <t>ESPEJO CORONA ALUVIA OO2670001 60 CM CUADRADO</t>
        </is>
      </c>
      <c r="D6376" s="12" t="inlineStr">
        <is>
          <t>CORONA</t>
        </is>
      </c>
      <c r="E6376" s="12" t="inlineStr"/>
      <c r="F6376" s="12" t="inlineStr">
        <is>
          <t>InnovaCentro (La Innovación)</t>
        </is>
      </c>
      <c r="G6376" s="12" t="inlineStr">
        <is>
          <t>unidad</t>
        </is>
      </c>
      <c r="H6376" s="13" t="n">
        <v>3974</v>
      </c>
      <c r="I6376" s="12" t="inlineStr">
        <is>
          <t>2026-09-09</t>
        </is>
      </c>
      <c r="J6376" s="14" t="inlineStr">
        <is>
          <t>https://www.innovacentro.com.do/espejosbano/espejo-corona-aluvia-oo2670001-60-cm-cuadrado-068283</t>
        </is>
      </c>
    </row>
    <row r="6377">
      <c r="A6377" s="12" t="inlineStr">
        <is>
          <t>Muebles y espejos de baño</t>
        </is>
      </c>
      <c r="B6377" s="12" t="inlineStr">
        <is>
          <t>Espejo de baño</t>
        </is>
      </c>
      <c r="C6377" s="12" t="inlineStr">
        <is>
          <t>Espejo Mallorca 60 60×80</t>
        </is>
      </c>
      <c r="D6377" s="12" t="inlineStr"/>
      <c r="E6377" s="12" t="inlineStr"/>
      <c r="F6377" s="12" t="inlineStr">
        <is>
          <t>La Ibérica</t>
        </is>
      </c>
      <c r="G6377" s="12" t="inlineStr">
        <is>
          <t>unidad</t>
        </is>
      </c>
      <c r="H6377" s="13" t="n">
        <v>4750.01</v>
      </c>
      <c r="I6377" s="12" t="inlineStr">
        <is>
          <t>2026-09-10</t>
        </is>
      </c>
      <c r="J6377" s="14" t="inlineStr">
        <is>
          <t>https://tienda.laiberica.com.do/product/espejo-mallorca-60-60x80/</t>
        </is>
      </c>
    </row>
    <row r="6378">
      <c r="A6378" s="12" t="inlineStr">
        <is>
          <t>Muebles y espejos de baño</t>
        </is>
      </c>
      <c r="B6378" s="12" t="inlineStr">
        <is>
          <t>Espejo de baño</t>
        </is>
      </c>
      <c r="C6378" s="12" t="inlineStr">
        <is>
          <t>ESPEJO CORONA OO2886391 60 CM REDONDO PLATEADO</t>
        </is>
      </c>
      <c r="D6378" s="12" t="inlineStr">
        <is>
          <t>CORONA</t>
        </is>
      </c>
      <c r="E6378" s="12" t="inlineStr"/>
      <c r="F6378" s="12" t="inlineStr">
        <is>
          <t>InnovaCentro (La Innovación)</t>
        </is>
      </c>
      <c r="G6378" s="12" t="inlineStr">
        <is>
          <t>unidad</t>
        </is>
      </c>
      <c r="H6378" s="13" t="n">
        <v>4830</v>
      </c>
      <c r="I6378" s="12" t="inlineStr">
        <is>
          <t>2026-09-09</t>
        </is>
      </c>
      <c r="J6378" s="14" t="inlineStr">
        <is>
          <t>https://www.innovacentro.com.do/espejosbano/espejo-corona-oo2886391-60-cm-redondo-plateado-068284</t>
        </is>
      </c>
    </row>
    <row r="6379">
      <c r="A6379" s="12" t="inlineStr">
        <is>
          <t>Muebles y espejos de baño</t>
        </is>
      </c>
      <c r="B6379" s="12" t="inlineStr">
        <is>
          <t>Espejo de baño</t>
        </is>
      </c>
      <c r="C6379" s="12" t="inlineStr">
        <is>
          <t>ESPEJO SIDNEY 80X90</t>
        </is>
      </c>
      <c r="D6379" s="12" t="inlineStr">
        <is>
          <t>AML</t>
        </is>
      </c>
      <c r="E6379" s="12" t="inlineStr">
        <is>
          <t>estandar</t>
        </is>
      </c>
      <c r="F6379" s="12" t="inlineStr">
        <is>
          <t>Ferretería Ochoa (8A)</t>
        </is>
      </c>
      <c r="G6379" s="12" t="inlineStr">
        <is>
          <t>unidad</t>
        </is>
      </c>
      <c r="H6379" s="13" t="n">
        <v>5083.55</v>
      </c>
      <c r="I6379" s="12" t="inlineStr">
        <is>
          <t>2026-09-11</t>
        </is>
      </c>
      <c r="J6379" s="14" t="inlineStr">
        <is>
          <t>https://ochoa.com.do/producto/espejo-sidney-80x90-01101384</t>
        </is>
      </c>
    </row>
    <row r="6380">
      <c r="A6380" s="12" t="inlineStr">
        <is>
          <t>Muebles y espejos de baño</t>
        </is>
      </c>
      <c r="B6380" s="12" t="inlineStr">
        <is>
          <t>Espejo de baño</t>
        </is>
      </c>
      <c r="C6380" s="12" t="inlineStr">
        <is>
          <t>Espejo Granada 70 70×70</t>
        </is>
      </c>
      <c r="D6380" s="12" t="inlineStr"/>
      <c r="E6380" s="12" t="inlineStr"/>
      <c r="F6380" s="12" t="inlineStr">
        <is>
          <t>La Ibérica</t>
        </is>
      </c>
      <c r="G6380" s="12" t="inlineStr">
        <is>
          <t>unidad</t>
        </is>
      </c>
      <c r="H6380" s="13" t="n">
        <v>5100.01</v>
      </c>
      <c r="I6380" s="12" t="inlineStr">
        <is>
          <t>2026-09-10</t>
        </is>
      </c>
      <c r="J6380" s="14" t="inlineStr">
        <is>
          <t>https://tienda.laiberica.com.do/product/espejo-granada-70-70x70/</t>
        </is>
      </c>
    </row>
    <row r="6381">
      <c r="A6381" s="12" t="inlineStr">
        <is>
          <t>Muebles y espejos de baño</t>
        </is>
      </c>
      <c r="B6381" s="12" t="inlineStr">
        <is>
          <t>Espejo de baño</t>
        </is>
      </c>
      <c r="C6381" s="12" t="inlineStr">
        <is>
          <t>ESPEJO ANTICORROSION C/BORDE DE METAL OVALADO</t>
        </is>
      </c>
      <c r="D6381" s="12" t="inlineStr">
        <is>
          <t>AQUALIA</t>
        </is>
      </c>
      <c r="E6381" s="12" t="inlineStr">
        <is>
          <t>estandar</t>
        </is>
      </c>
      <c r="F6381" s="12" t="inlineStr">
        <is>
          <t>CerArte</t>
        </is>
      </c>
      <c r="G6381" s="12" t="inlineStr">
        <is>
          <t>unidad</t>
        </is>
      </c>
      <c r="H6381" s="13" t="n">
        <v>6165.63</v>
      </c>
      <c r="I6381" s="12" t="inlineStr">
        <is>
          <t>2026-09-11</t>
        </is>
      </c>
      <c r="J6381" s="14" t="inlineStr">
        <is>
          <t>https://cerarte.com.do/tienda/producto/espejo-anticorrosion-cborde-de-metal-ovalado?variant=011112%20%3A%20%20%3A%2090X70%20%3A%20ALUMINIO%20%3A%20AQUALIA</t>
        </is>
      </c>
    </row>
    <row r="6382">
      <c r="A6382" s="12" t="inlineStr">
        <is>
          <t>Muebles y espejos de baño</t>
        </is>
      </c>
      <c r="B6382" s="12" t="inlineStr">
        <is>
          <t>Espejo de baño</t>
        </is>
      </c>
      <c r="C6382" s="12" t="inlineStr">
        <is>
          <t>ESPEJO ANTICORROSION C/BORDE DE METAL OVALADO</t>
        </is>
      </c>
      <c r="D6382" s="12" t="inlineStr">
        <is>
          <t>AQUALIA</t>
        </is>
      </c>
      <c r="E6382" s="12" t="inlineStr">
        <is>
          <t>estandar</t>
        </is>
      </c>
      <c r="F6382" s="12" t="inlineStr">
        <is>
          <t>CerArte</t>
        </is>
      </c>
      <c r="G6382" s="12" t="inlineStr">
        <is>
          <t>unidad</t>
        </is>
      </c>
      <c r="H6382" s="13" t="n">
        <v>6297.3</v>
      </c>
      <c r="I6382" s="12" t="inlineStr">
        <is>
          <t>2026-09-11</t>
        </is>
      </c>
      <c r="J6382" s="14" t="inlineStr">
        <is>
          <t>https://cerarte.com.do/tienda/producto/espejo-anticorrosion-cborde-de-metal-ovalado?variant=011112%20%3A%20%20%3A%2090X70%20%3A%20DORADO%20MATE%20%3A%20AQUALIA</t>
        </is>
      </c>
    </row>
    <row r="6383">
      <c r="A6383" s="12" t="inlineStr">
        <is>
          <t>Muebles y espejos de baño</t>
        </is>
      </c>
      <c r="B6383" s="12" t="inlineStr">
        <is>
          <t>Espejo de baño</t>
        </is>
      </c>
      <c r="C6383" s="12" t="inlineStr">
        <is>
          <t>ESPEJO RECTANGULAR SIDNEY</t>
        </is>
      </c>
      <c r="D6383" s="12" t="inlineStr">
        <is>
          <t>AML</t>
        </is>
      </c>
      <c r="E6383" s="12" t="inlineStr">
        <is>
          <t>estandar</t>
        </is>
      </c>
      <c r="F6383" s="12" t="inlineStr">
        <is>
          <t>Ferretería Ochoa (8A)</t>
        </is>
      </c>
      <c r="G6383" s="12" t="inlineStr">
        <is>
          <t>unidad</t>
        </is>
      </c>
      <c r="H6383" s="13" t="n">
        <v>6676.32</v>
      </c>
      <c r="I6383" s="12" t="inlineStr">
        <is>
          <t>2026-09-11</t>
        </is>
      </c>
      <c r="J6383" s="14" t="inlineStr">
        <is>
          <t>https://ochoa.com.do/producto/espejo-rectangular-sidney-01101296</t>
        </is>
      </c>
    </row>
    <row r="6384">
      <c r="A6384" s="12" t="inlineStr">
        <is>
          <t>Muebles y espejos de baño</t>
        </is>
      </c>
      <c r="B6384" s="12" t="inlineStr">
        <is>
          <t>Espejo de baño</t>
        </is>
      </c>
      <c r="C6384" s="12" t="inlineStr">
        <is>
          <t>ESPEJO ANTICORROSION C/BORDE DE METAL OVALADO</t>
        </is>
      </c>
      <c r="D6384" s="12" t="inlineStr">
        <is>
          <t>AQUALIA</t>
        </is>
      </c>
      <c r="E6384" s="12" t="inlineStr">
        <is>
          <t>estandar</t>
        </is>
      </c>
      <c r="F6384" s="12" t="inlineStr">
        <is>
          <t>CerArte</t>
        </is>
      </c>
      <c r="G6384" s="12" t="inlineStr">
        <is>
          <t>unidad</t>
        </is>
      </c>
      <c r="H6384" s="13" t="n">
        <v>6715.16</v>
      </c>
      <c r="I6384" s="12" t="inlineStr">
        <is>
          <t>2026-09-11</t>
        </is>
      </c>
      <c r="J6384" s="14" t="inlineStr">
        <is>
          <t>https://cerarte.com.do/tienda/producto/espejo-anticorrosion-cborde-de-metal-ovalado?variant=011112%20%3A%20%20%3A%2090X70%20%3A%20NEGRO%20MATE%20%3A%20AQUALIA</t>
        </is>
      </c>
    </row>
    <row r="6385">
      <c r="A6385" s="12" t="inlineStr">
        <is>
          <t>Muebles y espejos de baño</t>
        </is>
      </c>
      <c r="B6385" s="12" t="inlineStr">
        <is>
          <t>Espejo de baño</t>
        </is>
      </c>
      <c r="C6385" s="12" t="inlineStr">
        <is>
          <t>ESPEJO ANTICORROSION C/CORREA P/COLGAR CARLOW</t>
        </is>
      </c>
      <c r="D6385" s="12" t="inlineStr">
        <is>
          <t>AQUALIA</t>
        </is>
      </c>
      <c r="E6385" s="12" t="inlineStr">
        <is>
          <t>estandar</t>
        </is>
      </c>
      <c r="F6385" s="12" t="inlineStr">
        <is>
          <t>CerArte</t>
        </is>
      </c>
      <c r="G6385" s="12" t="inlineStr">
        <is>
          <t>unidad</t>
        </is>
      </c>
      <c r="H6385" s="13" t="n">
        <v>6771.41</v>
      </c>
      <c r="I6385" s="12" t="inlineStr">
        <is>
          <t>2026-09-11</t>
        </is>
      </c>
      <c r="J6385" s="14" t="inlineStr">
        <is>
          <t>https://cerarte.com.do/tienda/producto/espejo-anticorrosion-ccorrea-pcolgar-carlow?variant=008895%20%3A%20%20%3A%2070%C3%98%20%3A%20DORADO%20%3A%20AQUALIA</t>
        </is>
      </c>
    </row>
    <row r="6386">
      <c r="A6386" s="12" t="inlineStr">
        <is>
          <t>Muebles y espejos de baño</t>
        </is>
      </c>
      <c r="B6386" s="12" t="inlineStr">
        <is>
          <t>Espejo de baño</t>
        </is>
      </c>
      <c r="C6386" s="12" t="inlineStr">
        <is>
          <t>Espejo Sena</t>
        </is>
      </c>
      <c r="D6386" s="12" t="inlineStr">
        <is>
          <t>SALGAR</t>
        </is>
      </c>
      <c r="E6386" s="12" t="inlineStr">
        <is>
          <t>alta</t>
        </is>
      </c>
      <c r="F6386" s="12" t="inlineStr">
        <is>
          <t>Carabela</t>
        </is>
      </c>
      <c r="G6386" s="12" t="inlineStr">
        <is>
          <t>unidad</t>
        </is>
      </c>
      <c r="H6386" s="13" t="n">
        <v>9250</v>
      </c>
      <c r="I6386" s="12" t="inlineStr">
        <is>
          <t>2026-09-11</t>
        </is>
      </c>
      <c r="J6386" s="14" t="inlineStr">
        <is>
          <t>https://carabela.do/products/espejo-sena-4</t>
        </is>
      </c>
    </row>
    <row r="6387">
      <c r="A6387" s="12" t="inlineStr">
        <is>
          <t>Muebles y espejos de baño</t>
        </is>
      </c>
      <c r="B6387" s="12" t="inlineStr">
        <is>
          <t>Espejo de baño</t>
        </is>
      </c>
      <c r="C6387" s="12" t="inlineStr">
        <is>
          <t>Espejo Sena</t>
        </is>
      </c>
      <c r="D6387" s="12" t="inlineStr">
        <is>
          <t>SALGAR</t>
        </is>
      </c>
      <c r="E6387" s="12" t="inlineStr">
        <is>
          <t>alta</t>
        </is>
      </c>
      <c r="F6387" s="12" t="inlineStr">
        <is>
          <t>Carabela</t>
        </is>
      </c>
      <c r="G6387" s="12" t="inlineStr">
        <is>
          <t>unidad</t>
        </is>
      </c>
      <c r="H6387" s="13" t="n">
        <v>9900</v>
      </c>
      <c r="I6387" s="12" t="inlineStr">
        <is>
          <t>2026-09-11</t>
        </is>
      </c>
      <c r="J6387" s="14" t="inlineStr">
        <is>
          <t>https://carabela.do/products/espejo-sena</t>
        </is>
      </c>
    </row>
    <row r="6388">
      <c r="A6388" s="12" t="inlineStr">
        <is>
          <t>Muebles y espejos de baño</t>
        </is>
      </c>
      <c r="B6388" s="12" t="inlineStr">
        <is>
          <t>Espejo de baño</t>
        </is>
      </c>
      <c r="C6388" s="12" t="inlineStr">
        <is>
          <t>ESPEJO CON AUMENTO A 2 VISTAS CROMO</t>
        </is>
      </c>
      <c r="D6388" s="12" t="inlineStr">
        <is>
          <t>HELVEX</t>
        </is>
      </c>
      <c r="E6388" s="12" t="inlineStr">
        <is>
          <t>alta</t>
        </is>
      </c>
      <c r="F6388" s="12" t="inlineStr">
        <is>
          <t>Ferretería Ochoa (8A)</t>
        </is>
      </c>
      <c r="G6388" s="12" t="inlineStr">
        <is>
          <t>unidad</t>
        </is>
      </c>
      <c r="H6388" s="13" t="n">
        <v>10672.33</v>
      </c>
      <c r="I6388" s="12" t="inlineStr">
        <is>
          <t>2026-09-11</t>
        </is>
      </c>
      <c r="J6388" s="14" t="inlineStr">
        <is>
          <t>https://ochoa.com.do/producto/espejo-con-aumento-a-2-vistas-cromo-01100862</t>
        </is>
      </c>
    </row>
    <row r="6389">
      <c r="A6389" s="12" t="inlineStr">
        <is>
          <t>Muebles y espejos de baño</t>
        </is>
      </c>
      <c r="B6389" s="12" t="inlineStr">
        <is>
          <t>Espejo de baño</t>
        </is>
      </c>
      <c r="C6389" s="12" t="inlineStr">
        <is>
          <t>Espejo Sena</t>
        </is>
      </c>
      <c r="D6389" s="12" t="inlineStr">
        <is>
          <t>SALGAR</t>
        </is>
      </c>
      <c r="E6389" s="12" t="inlineStr">
        <is>
          <t>alta</t>
        </is>
      </c>
      <c r="F6389" s="12" t="inlineStr">
        <is>
          <t>Carabela</t>
        </is>
      </c>
      <c r="G6389" s="12" t="inlineStr">
        <is>
          <t>unidad</t>
        </is>
      </c>
      <c r="H6389" s="13" t="n">
        <v>10860</v>
      </c>
      <c r="I6389" s="12" t="inlineStr">
        <is>
          <t>2026-09-11</t>
        </is>
      </c>
      <c r="J6389" s="14" t="inlineStr">
        <is>
          <t>https://carabela.do/products/espejo-sena-1</t>
        </is>
      </c>
    </row>
    <row r="6390">
      <c r="A6390" s="12" t="inlineStr">
        <is>
          <t>Muebles y espejos de baño</t>
        </is>
      </c>
      <c r="B6390" s="12" t="inlineStr">
        <is>
          <t>Espejo de baño</t>
        </is>
      </c>
      <c r="C6390" s="12" t="inlineStr">
        <is>
          <t>Espejo Rota</t>
        </is>
      </c>
      <c r="D6390" s="12" t="inlineStr">
        <is>
          <t>SALGAR</t>
        </is>
      </c>
      <c r="E6390" s="12" t="inlineStr">
        <is>
          <t>alta</t>
        </is>
      </c>
      <c r="F6390" s="12" t="inlineStr">
        <is>
          <t>Carabela</t>
        </is>
      </c>
      <c r="G6390" s="12" t="inlineStr">
        <is>
          <t>unidad</t>
        </is>
      </c>
      <c r="H6390" s="13" t="n">
        <v>11000</v>
      </c>
      <c r="I6390" s="12" t="inlineStr">
        <is>
          <t>2026-09-11</t>
        </is>
      </c>
      <c r="J6390" s="14" t="inlineStr">
        <is>
          <t>https://carabela.do/products/espejo-rota</t>
        </is>
      </c>
    </row>
    <row r="6391">
      <c r="A6391" s="12" t="inlineStr">
        <is>
          <t>Muebles y espejos de baño</t>
        </is>
      </c>
      <c r="B6391" s="12" t="inlineStr">
        <is>
          <t>Espejo de baño</t>
        </is>
      </c>
      <c r="C6391" s="12" t="inlineStr">
        <is>
          <t>ESPEJO ANTICORROSION GIRATORIO C/ESTANTES TRASEROS VISOKA</t>
        </is>
      </c>
      <c r="D6391" s="12" t="inlineStr">
        <is>
          <t>AQUALIA</t>
        </is>
      </c>
      <c r="E6391" s="12" t="inlineStr">
        <is>
          <t>estandar</t>
        </is>
      </c>
      <c r="F6391" s="12" t="inlineStr">
        <is>
          <t>CerArte</t>
        </is>
      </c>
      <c r="G6391" s="12" t="inlineStr">
        <is>
          <t>unidad</t>
        </is>
      </c>
      <c r="H6391" s="13" t="n">
        <v>11228.03</v>
      </c>
      <c r="I6391" s="12" t="inlineStr">
        <is>
          <t>2026-09-11</t>
        </is>
      </c>
      <c r="J6391" s="14" t="inlineStr">
        <is>
          <t>https://cerarte.com.do/tienda/producto/espejo-anticorrosion-giratorio-cestantes-traseros-visoka?variant=011817%20%3A%20%20%3A%2060X30%20%3A%20NEGRO%20MATE%20%3A%20AQUALIA</t>
        </is>
      </c>
    </row>
    <row r="6392">
      <c r="A6392" s="12" t="inlineStr">
        <is>
          <t>Muebles y espejos de baño</t>
        </is>
      </c>
      <c r="B6392" s="12" t="inlineStr">
        <is>
          <t>Espejo de baño</t>
        </is>
      </c>
      <c r="C6392" s="12" t="inlineStr">
        <is>
          <t>Espejo Sena</t>
        </is>
      </c>
      <c r="D6392" s="12" t="inlineStr">
        <is>
          <t>SALGAR</t>
        </is>
      </c>
      <c r="E6392" s="12" t="inlineStr">
        <is>
          <t>alta</t>
        </is>
      </c>
      <c r="F6392" s="12" t="inlineStr">
        <is>
          <t>Carabela</t>
        </is>
      </c>
      <c r="G6392" s="12" t="inlineStr">
        <is>
          <t>unidad</t>
        </is>
      </c>
      <c r="H6392" s="13" t="n">
        <v>15750</v>
      </c>
      <c r="I6392" s="12" t="inlineStr">
        <is>
          <t>2026-09-11</t>
        </is>
      </c>
      <c r="J6392" s="14" t="inlineStr">
        <is>
          <t>https://carabela.do/products/espejo-sena-2</t>
        </is>
      </c>
    </row>
    <row r="6393">
      <c r="A6393" s="12" t="inlineStr">
        <is>
          <t>Muebles y espejos de baño</t>
        </is>
      </c>
      <c r="B6393" s="12" t="inlineStr">
        <is>
          <t>Espejo de baño</t>
        </is>
      </c>
      <c r="C6393" s="12" t="inlineStr">
        <is>
          <t>Espejos Square</t>
        </is>
      </c>
      <c r="D6393" s="12" t="inlineStr">
        <is>
          <t>NOKEN</t>
        </is>
      </c>
      <c r="E6393" s="12" t="inlineStr">
        <is>
          <t>alta</t>
        </is>
      </c>
      <c r="F6393" s="12" t="inlineStr">
        <is>
          <t>Carabela</t>
        </is>
      </c>
      <c r="G6393" s="12" t="inlineStr">
        <is>
          <t>unidad</t>
        </is>
      </c>
      <c r="H6393" s="13" t="n">
        <v>16085</v>
      </c>
      <c r="I6393" s="12" t="inlineStr">
        <is>
          <t>2026-09-11</t>
        </is>
      </c>
      <c r="J6393" s="14" t="inlineStr">
        <is>
          <t>https://carabela.do/products/espejos-square</t>
        </is>
      </c>
    </row>
    <row r="6394">
      <c r="A6394" s="12" t="inlineStr">
        <is>
          <t>Muebles y espejos de baño</t>
        </is>
      </c>
      <c r="B6394" s="12" t="inlineStr">
        <is>
          <t>Espejo de baño</t>
        </is>
      </c>
      <c r="C6394" s="12" t="inlineStr">
        <is>
          <t>Espejo Sena</t>
        </is>
      </c>
      <c r="D6394" s="12" t="inlineStr">
        <is>
          <t>SALGAR</t>
        </is>
      </c>
      <c r="E6394" s="12" t="inlineStr">
        <is>
          <t>alta</t>
        </is>
      </c>
      <c r="F6394" s="12" t="inlineStr">
        <is>
          <t>Carabela</t>
        </is>
      </c>
      <c r="G6394" s="12" t="inlineStr">
        <is>
          <t>unidad</t>
        </is>
      </c>
      <c r="H6394" s="13" t="n">
        <v>16300</v>
      </c>
      <c r="I6394" s="12" t="inlineStr">
        <is>
          <t>2026-09-11</t>
        </is>
      </c>
      <c r="J6394" s="14" t="inlineStr">
        <is>
          <t>https://carabela.do/products/espejo-sena-3</t>
        </is>
      </c>
    </row>
    <row r="6395">
      <c r="A6395" s="12" t="inlineStr">
        <is>
          <t>Muebles y espejos de baño</t>
        </is>
      </c>
      <c r="B6395" s="12" t="inlineStr">
        <is>
          <t>Espejo de baño</t>
        </is>
      </c>
      <c r="C6395" s="12" t="inlineStr">
        <is>
          <t>Espejo Vinci</t>
        </is>
      </c>
      <c r="D6395" s="12" t="inlineStr">
        <is>
          <t>SALGAR</t>
        </is>
      </c>
      <c r="E6395" s="12" t="inlineStr">
        <is>
          <t>alta</t>
        </is>
      </c>
      <c r="F6395" s="12" t="inlineStr">
        <is>
          <t>Carabela</t>
        </is>
      </c>
      <c r="G6395" s="12" t="inlineStr">
        <is>
          <t>unidad</t>
        </is>
      </c>
      <c r="H6395" s="13" t="n">
        <v>24850</v>
      </c>
      <c r="I6395" s="12" t="inlineStr">
        <is>
          <t>2026-09-11</t>
        </is>
      </c>
      <c r="J6395" s="14" t="inlineStr">
        <is>
          <t>https://carabela.do/products/espejo-vinci</t>
        </is>
      </c>
    </row>
    <row r="6396">
      <c r="A6396" s="12" t="inlineStr">
        <is>
          <t>Muebles y espejos de baño</t>
        </is>
      </c>
      <c r="B6396" s="12" t="inlineStr">
        <is>
          <t>Espejo de baño</t>
        </is>
      </c>
      <c r="C6396" s="12" t="inlineStr">
        <is>
          <t>ESPEJO REDONDO CONO</t>
        </is>
      </c>
      <c r="D6396" s="12" t="inlineStr">
        <is>
          <t>GESSI SPA</t>
        </is>
      </c>
      <c r="E6396" s="12" t="inlineStr">
        <is>
          <t>premium</t>
        </is>
      </c>
      <c r="F6396" s="12" t="inlineStr">
        <is>
          <t>CerArte</t>
        </is>
      </c>
      <c r="G6396" s="12" t="inlineStr">
        <is>
          <t>unidad</t>
        </is>
      </c>
      <c r="H6396" s="13" t="n">
        <v>39933.24</v>
      </c>
      <c r="I6396" s="12" t="inlineStr">
        <is>
          <t>2026-09-11</t>
        </is>
      </c>
      <c r="J6396" s="14" t="inlineStr">
        <is>
          <t>https://cerarte.com.do/tienda/producto/espejo-redondo-cono?variant=000354%20%3A%20%20%3A%20D%2070%20%3A%20MARCO%20BLANCO%20%3A%20GESSI%20SPA</t>
        </is>
      </c>
    </row>
    <row r="6397">
      <c r="A6397" s="12" t="inlineStr">
        <is>
          <t>Muebles y espejos de baño</t>
        </is>
      </c>
      <c r="B6397" s="12" t="inlineStr">
        <is>
          <t>Espejo de baño</t>
        </is>
      </c>
      <c r="C6397" s="12" t="inlineStr">
        <is>
          <t>Espejo reflexo 60x160</t>
        </is>
      </c>
      <c r="D6397" s="12" t="inlineStr">
        <is>
          <t>Carabelatienda</t>
        </is>
      </c>
      <c r="E6397" s="12" t="inlineStr">
        <is>
          <t>alta</t>
        </is>
      </c>
      <c r="F6397" s="12" t="inlineStr">
        <is>
          <t>Carabela</t>
        </is>
      </c>
      <c r="G6397" s="12" t="inlineStr">
        <is>
          <t>unidad</t>
        </is>
      </c>
      <c r="H6397" s="13" t="n">
        <v>56400</v>
      </c>
      <c r="I6397" s="12" t="inlineStr">
        <is>
          <t>2026-09-11</t>
        </is>
      </c>
      <c r="J6397" s="14" t="inlineStr">
        <is>
          <t>https://carabela.do/products/espejo-reflexo-60x160</t>
        </is>
      </c>
    </row>
    <row r="6398">
      <c r="A6398" s="12" t="inlineStr">
        <is>
          <t>Muebles y espejos de baño</t>
        </is>
      </c>
      <c r="B6398" s="12" t="inlineStr">
        <is>
          <t>Espejo de baño, con luz LED</t>
        </is>
      </c>
      <c r="C6398" s="12" t="inlineStr">
        <is>
          <t>ESPEJO BAÑO AQUASPA H-1012 60X60 CM RECTANGULAR LUZ LED</t>
        </is>
      </c>
      <c r="D6398" s="12" t="inlineStr">
        <is>
          <t>AQUASPA</t>
        </is>
      </c>
      <c r="E6398" s="12" t="inlineStr">
        <is>
          <t>economica</t>
        </is>
      </c>
      <c r="F6398" s="12" t="inlineStr">
        <is>
          <t>InnovaCentro (La Innovación)</t>
        </is>
      </c>
      <c r="G6398" s="12" t="inlineStr">
        <is>
          <t>unidad</t>
        </is>
      </c>
      <c r="H6398" s="13" t="n">
        <v>1795</v>
      </c>
      <c r="I6398" s="12" t="inlineStr">
        <is>
          <t>2026-09-09</t>
        </is>
      </c>
      <c r="J6398" s="14" t="inlineStr">
        <is>
          <t>https://www.innovacentro.com.do/espejosbano/espejo-baño-aquaspa-h-1012-60x60-cm-rectangular-lu-064824</t>
        </is>
      </c>
    </row>
    <row r="6399">
      <c r="A6399" s="12" t="inlineStr">
        <is>
          <t>Muebles y espejos de baño</t>
        </is>
      </c>
      <c r="B6399" s="12" t="inlineStr">
        <is>
          <t>Espejo de baño, con luz LED</t>
        </is>
      </c>
      <c r="C6399" s="12" t="inlineStr">
        <is>
          <t>ESPEJO BAÑO AQUASPA H-3004 50X70 CM OVALADO LUZ LED</t>
        </is>
      </c>
      <c r="D6399" s="12" t="inlineStr">
        <is>
          <t>AQUASPA</t>
        </is>
      </c>
      <c r="E6399" s="12" t="inlineStr">
        <is>
          <t>economica</t>
        </is>
      </c>
      <c r="F6399" s="12" t="inlineStr">
        <is>
          <t>InnovaCentro (La Innovación)</t>
        </is>
      </c>
      <c r="G6399" s="12" t="inlineStr">
        <is>
          <t>unidad</t>
        </is>
      </c>
      <c r="H6399" s="13" t="n">
        <v>1875</v>
      </c>
      <c r="I6399" s="12" t="inlineStr">
        <is>
          <t>2026-09-09</t>
        </is>
      </c>
      <c r="J6399" s="14" t="inlineStr">
        <is>
          <t>https://www.innovacentro.com.do/espejosbano/espejo-baño-aquaspa-h-3004-50x70-cm-ovalado-luz-le-064823</t>
        </is>
      </c>
    </row>
    <row r="6400">
      <c r="A6400" s="12" t="inlineStr">
        <is>
          <t>Muebles y espejos de baño</t>
        </is>
      </c>
      <c r="B6400" s="12" t="inlineStr">
        <is>
          <t>Espejo de baño, con luz LED</t>
        </is>
      </c>
      <c r="C6400" s="12" t="inlineStr">
        <is>
          <t>ESPEJO BAÑO AQUASPA H-132 60X80 CM RECTANGULAR LUZ LED</t>
        </is>
      </c>
      <c r="D6400" s="12" t="inlineStr">
        <is>
          <t>AQUASPA</t>
        </is>
      </c>
      <c r="E6400" s="12" t="inlineStr">
        <is>
          <t>economica</t>
        </is>
      </c>
      <c r="F6400" s="12" t="inlineStr">
        <is>
          <t>InnovaCentro (La Innovación)</t>
        </is>
      </c>
      <c r="G6400" s="12" t="inlineStr">
        <is>
          <t>unidad</t>
        </is>
      </c>
      <c r="H6400" s="13" t="n">
        <v>1995</v>
      </c>
      <c r="I6400" s="12" t="inlineStr">
        <is>
          <t>2026-09-09</t>
        </is>
      </c>
      <c r="J6400" s="14" t="inlineStr">
        <is>
          <t>https://www.innovacentro.com.do/espejosbano/espejo-baño-aquaspa-h-132-60x80-cm-rectangular-luz-053150</t>
        </is>
      </c>
    </row>
    <row r="6401">
      <c r="A6401" s="12" t="inlineStr">
        <is>
          <t>Muebles y espejos de baño</t>
        </is>
      </c>
      <c r="B6401" s="12" t="inlineStr">
        <is>
          <t>Espejo de baño, con luz LED</t>
        </is>
      </c>
      <c r="C6401" s="12" t="inlineStr">
        <is>
          <t>Lampara ed 10w tipo barra para espejo de baño voteck</t>
        </is>
      </c>
      <c r="D6401" s="12" t="inlineStr">
        <is>
          <t>Volteck</t>
        </is>
      </c>
      <c r="E6401" s="12" t="inlineStr"/>
      <c r="F6401" s="12" t="inlineStr">
        <is>
          <t>Ferremix (Grupo Alterra)</t>
        </is>
      </c>
      <c r="G6401" s="12" t="inlineStr">
        <is>
          <t>unidad</t>
        </is>
      </c>
      <c r="H6401" s="13" t="n">
        <v>2035</v>
      </c>
      <c r="I6401" s="12" t="inlineStr">
        <is>
          <t>2026-09-10</t>
        </is>
      </c>
      <c r="J6401" s="14" t="inlineStr">
        <is>
          <t>https://ferremix.com.do/products/lampara-decorativa-de-led-para-bano-tipo-barra</t>
        </is>
      </c>
    </row>
    <row r="6402">
      <c r="A6402" s="12" t="inlineStr">
        <is>
          <t>Muebles y espejos de baño</t>
        </is>
      </c>
      <c r="B6402" s="12" t="inlineStr">
        <is>
          <t>Espejo de baño, con luz LED</t>
        </is>
      </c>
      <c r="C6402" s="12" t="inlineStr">
        <is>
          <t>Lampara ed 9w tres uces para espejo de baño voteck</t>
        </is>
      </c>
      <c r="D6402" s="12" t="inlineStr">
        <is>
          <t>Volteck</t>
        </is>
      </c>
      <c r="E6402" s="12" t="inlineStr"/>
      <c r="F6402" s="12" t="inlineStr">
        <is>
          <t>Ferremix (Grupo Alterra)</t>
        </is>
      </c>
      <c r="G6402" s="12" t="inlineStr">
        <is>
          <t>unidad</t>
        </is>
      </c>
      <c r="H6402" s="13" t="n">
        <v>3615</v>
      </c>
      <c r="I6402" s="12" t="inlineStr">
        <is>
          <t>2026-09-10</t>
        </is>
      </c>
      <c r="J6402" s="14" t="inlineStr">
        <is>
          <t>https://ferremix.com.do/products/lampara-decorativa-de-led-para-bano-de-3-spots</t>
        </is>
      </c>
    </row>
    <row r="6403">
      <c r="A6403" s="12" t="inlineStr">
        <is>
          <t>Muebles y espejos de baño</t>
        </is>
      </c>
      <c r="B6403" s="12" t="inlineStr">
        <is>
          <t>Espejo de baño, con luz LED</t>
        </is>
      </c>
      <c r="C6403" s="12" t="inlineStr">
        <is>
          <t>ESPEJO P / BANO LED ANTIFOG 50 X 70</t>
        </is>
      </c>
      <c r="D6403" s="12" t="inlineStr">
        <is>
          <t>GTSHOWER</t>
        </is>
      </c>
      <c r="E6403" s="12" t="inlineStr">
        <is>
          <t>estandar</t>
        </is>
      </c>
      <c r="F6403" s="12" t="inlineStr">
        <is>
          <t>Ferretería Ochoa (8A)</t>
        </is>
      </c>
      <c r="G6403" s="12" t="inlineStr">
        <is>
          <t>unidad</t>
        </is>
      </c>
      <c r="H6403" s="13" t="n">
        <v>4270.75</v>
      </c>
      <c r="I6403" s="12" t="inlineStr">
        <is>
          <t>2026-09-11</t>
        </is>
      </c>
      <c r="J6403" s="14" t="inlineStr">
        <is>
          <t>https://ochoa.com.do/producto/espejo-p-bano-led-antifog-50-x-70-01101247</t>
        </is>
      </c>
    </row>
    <row r="6404">
      <c r="A6404" s="12" t="inlineStr">
        <is>
          <t>Muebles y espejos de baño</t>
        </is>
      </c>
      <c r="B6404" s="12" t="inlineStr">
        <is>
          <t>Espejo de baño, con luz LED</t>
        </is>
      </c>
      <c r="C6404" s="12" t="inlineStr">
        <is>
          <t>ESPEJO P / BANO REDONDO LED ANTIFOG</t>
        </is>
      </c>
      <c r="D6404" s="12" t="inlineStr">
        <is>
          <t>GTSHOWER</t>
        </is>
      </c>
      <c r="E6404" s="12" t="inlineStr">
        <is>
          <t>estandar</t>
        </is>
      </c>
      <c r="F6404" s="12" t="inlineStr">
        <is>
          <t>Ferretería Ochoa (8A)</t>
        </is>
      </c>
      <c r="G6404" s="12" t="inlineStr">
        <is>
          <t>unidad</t>
        </is>
      </c>
      <c r="H6404" s="13" t="n">
        <v>4773.5</v>
      </c>
      <c r="I6404" s="12" t="inlineStr">
        <is>
          <t>2026-09-11</t>
        </is>
      </c>
      <c r="J6404" s="14" t="inlineStr">
        <is>
          <t>https://ochoa.com.do/producto/espejo-p-bano-redondo-led-antifog-01101440</t>
        </is>
      </c>
    </row>
    <row r="6405">
      <c r="A6405" s="12" t="inlineStr">
        <is>
          <t>Muebles y espejos de baño</t>
        </is>
      </c>
      <c r="B6405" s="12" t="inlineStr">
        <is>
          <t>Espejo de baño, con luz LED</t>
        </is>
      </c>
      <c r="C6405" s="12" t="inlineStr">
        <is>
          <t>Espejo Rectangular Led 80×60 Cristal</t>
        </is>
      </c>
      <c r="D6405" s="12" t="inlineStr"/>
      <c r="E6405" s="12" t="inlineStr"/>
      <c r="F6405" s="12" t="inlineStr">
        <is>
          <t>La Ibérica</t>
        </is>
      </c>
      <c r="G6405" s="12" t="inlineStr">
        <is>
          <t>unidad</t>
        </is>
      </c>
      <c r="H6405" s="13" t="n">
        <v>4900</v>
      </c>
      <c r="I6405" s="12" t="inlineStr">
        <is>
          <t>2026-09-10</t>
        </is>
      </c>
      <c r="J6405" s="14" t="inlineStr">
        <is>
          <t>https://tienda.laiberica.com.do/product/espejo-rectangular-ps-825-led-80x60-cristal/</t>
        </is>
      </c>
    </row>
    <row r="6406">
      <c r="A6406" s="12" t="inlineStr">
        <is>
          <t>Muebles y espejos de baño</t>
        </is>
      </c>
      <c r="B6406" s="12" t="inlineStr">
        <is>
          <t>Espejo de baño, con luz LED</t>
        </is>
      </c>
      <c r="C6406" s="12" t="inlineStr">
        <is>
          <t>ESPEJO P / BANO REDONDO 60X60 LED ANTIFOG</t>
        </is>
      </c>
      <c r="D6406" s="12" t="inlineStr">
        <is>
          <t>GTSHOWER</t>
        </is>
      </c>
      <c r="E6406" s="12" t="inlineStr">
        <is>
          <t>estandar</t>
        </is>
      </c>
      <c r="F6406" s="12" t="inlineStr">
        <is>
          <t>Ferretería Ochoa (8A)</t>
        </is>
      </c>
      <c r="G6406" s="12" t="inlineStr">
        <is>
          <t>unidad</t>
        </is>
      </c>
      <c r="H6406" s="13" t="n">
        <v>4982.55</v>
      </c>
      <c r="I6406" s="12" t="inlineStr">
        <is>
          <t>2026-09-11</t>
        </is>
      </c>
      <c r="J6406" s="14" t="inlineStr">
        <is>
          <t>https://ochoa.com.do/producto/espejo-p-bano-redondo-60x60-led-antifog-01101442</t>
        </is>
      </c>
    </row>
    <row r="6407">
      <c r="A6407" s="12" t="inlineStr">
        <is>
          <t>Muebles y espejos de baño</t>
        </is>
      </c>
      <c r="B6407" s="12" t="inlineStr">
        <is>
          <t>Espejo de baño, con luz LED</t>
        </is>
      </c>
      <c r="C6407" s="12" t="inlineStr">
        <is>
          <t>ESPEJO ANTICORROSION LED C/BORDE DE MADERA C/TOUCH WESTERN</t>
        </is>
      </c>
      <c r="D6407" s="12" t="inlineStr">
        <is>
          <t>AQUALIA</t>
        </is>
      </c>
      <c r="E6407" s="12" t="inlineStr">
        <is>
          <t>estandar</t>
        </is>
      </c>
      <c r="F6407" s="12" t="inlineStr">
        <is>
          <t>CerArte</t>
        </is>
      </c>
      <c r="G6407" s="12" t="inlineStr">
        <is>
          <t>unidad</t>
        </is>
      </c>
      <c r="H6407" s="13" t="n">
        <v>5123.51</v>
      </c>
      <c r="I6407" s="12" t="inlineStr">
        <is>
          <t>2026-09-11</t>
        </is>
      </c>
      <c r="J6407" s="14" t="inlineStr">
        <is>
          <t>https://cerarte.com.do/tienda/producto/espejo-anticorrosion-led-c-3-borde-de-madera-c-3-t-012641?variant=012641%20%3A%20%20%3A%2060X60%20%3A%20OAK%20%3A%20AQUALIA</t>
        </is>
      </c>
    </row>
    <row r="6408">
      <c r="A6408" s="12" t="inlineStr">
        <is>
          <t>Muebles y espejos de baño</t>
        </is>
      </c>
      <c r="B6408" s="12" t="inlineStr">
        <is>
          <t>Espejo de baño, con luz LED</t>
        </is>
      </c>
      <c r="C6408" s="12" t="inlineStr">
        <is>
          <t>ESPEJO P / BANO REDONDO LED ANTIFOG</t>
        </is>
      </c>
      <c r="D6408" s="12" t="inlineStr">
        <is>
          <t>GTSHOWER</t>
        </is>
      </c>
      <c r="E6408" s="12" t="inlineStr">
        <is>
          <t>estandar</t>
        </is>
      </c>
      <c r="F6408" s="12" t="inlineStr">
        <is>
          <t>Ferretería Ochoa (8A)</t>
        </is>
      </c>
      <c r="G6408" s="12" t="inlineStr">
        <is>
          <t>unidad</t>
        </is>
      </c>
      <c r="H6408" s="13" t="n">
        <v>5126.14</v>
      </c>
      <c r="I6408" s="12" t="inlineStr">
        <is>
          <t>2026-09-11</t>
        </is>
      </c>
      <c r="J6408" s="14" t="inlineStr">
        <is>
          <t>https://ochoa.com.do/producto/espejo-p-bano-redondo-led-antifog-01101244</t>
        </is>
      </c>
    </row>
    <row r="6409">
      <c r="A6409" s="12" t="inlineStr">
        <is>
          <t>Muebles y espejos de baño</t>
        </is>
      </c>
      <c r="B6409" s="12" t="inlineStr">
        <is>
          <t>Espejo de baño, con luz LED</t>
        </is>
      </c>
      <c r="C6409" s="12" t="inlineStr">
        <is>
          <t>ESPEJO P / BANO LED ANTIFOG 50 X 70</t>
        </is>
      </c>
      <c r="D6409" s="12" t="inlineStr">
        <is>
          <t>GTSHOWER</t>
        </is>
      </c>
      <c r="E6409" s="12" t="inlineStr">
        <is>
          <t>estandar</t>
        </is>
      </c>
      <c r="F6409" s="12" t="inlineStr">
        <is>
          <t>Ferretería Ochoa (8A)</t>
        </is>
      </c>
      <c r="G6409" s="12" t="inlineStr">
        <is>
          <t>unidad</t>
        </is>
      </c>
      <c r="H6409" s="13" t="n">
        <v>5267.25</v>
      </c>
      <c r="I6409" s="12" t="inlineStr">
        <is>
          <t>2026-09-11</t>
        </is>
      </c>
      <c r="J6409" s="14" t="inlineStr">
        <is>
          <t>https://ochoa.com.do/producto/espejo-p-bano-led-antifog-50-x-70-01101242</t>
        </is>
      </c>
    </row>
    <row r="6410">
      <c r="A6410" s="12" t="inlineStr">
        <is>
          <t>Muebles y espejos de baño</t>
        </is>
      </c>
      <c r="B6410" s="12" t="inlineStr">
        <is>
          <t>Espejo de baño, con luz LED</t>
        </is>
      </c>
      <c r="C6410" s="12" t="inlineStr">
        <is>
          <t>ESPEJO LED ANTIFOG CHROME</t>
        </is>
      </c>
      <c r="D6410" s="12" t="inlineStr">
        <is>
          <t>GTSHOWER</t>
        </is>
      </c>
      <c r="E6410" s="12" t="inlineStr">
        <is>
          <t>estandar</t>
        </is>
      </c>
      <c r="F6410" s="12" t="inlineStr">
        <is>
          <t>Ferretería Ochoa (8A)</t>
        </is>
      </c>
      <c r="G6410" s="12" t="inlineStr">
        <is>
          <t>unidad</t>
        </is>
      </c>
      <c r="H6410" s="13" t="n">
        <v>6121.4</v>
      </c>
      <c r="I6410" s="12" t="inlineStr">
        <is>
          <t>2026-09-11</t>
        </is>
      </c>
      <c r="J6410" s="14" t="inlineStr">
        <is>
          <t>https://ochoa.com.do/producto/espejo-led-antifog-chrome-01101550</t>
        </is>
      </c>
    </row>
    <row r="6411">
      <c r="A6411" s="12" t="inlineStr">
        <is>
          <t>Muebles y espejos de baño</t>
        </is>
      </c>
      <c r="B6411" s="12" t="inlineStr">
        <is>
          <t>Espejo de baño, con luz LED</t>
        </is>
      </c>
      <c r="C6411" s="12" t="inlineStr">
        <is>
          <t>ESPEJO P / BANO LED ANTIFOG 60X100</t>
        </is>
      </c>
      <c r="D6411" s="12" t="inlineStr">
        <is>
          <t>GTSHOWER</t>
        </is>
      </c>
      <c r="E6411" s="12" t="inlineStr">
        <is>
          <t>estandar</t>
        </is>
      </c>
      <c r="F6411" s="12" t="inlineStr">
        <is>
          <t>Ferretería Ochoa (8A)</t>
        </is>
      </c>
      <c r="G6411" s="12" t="inlineStr">
        <is>
          <t>unidad</t>
        </is>
      </c>
      <c r="H6411" s="13" t="n">
        <v>7403.72</v>
      </c>
      <c r="I6411" s="12" t="inlineStr">
        <is>
          <t>2026-09-11</t>
        </is>
      </c>
      <c r="J6411" s="14" t="inlineStr">
        <is>
          <t>https://ochoa.com.do/producto/espejo-p-bano-led-antifog-60x100-01101451</t>
        </is>
      </c>
    </row>
    <row r="6412">
      <c r="A6412" s="12" t="inlineStr">
        <is>
          <t>Muebles y espejos de baño</t>
        </is>
      </c>
      <c r="B6412" s="12" t="inlineStr">
        <is>
          <t>Espejo de baño, con luz LED</t>
        </is>
      </c>
      <c r="C6412" s="12" t="inlineStr">
        <is>
          <t>ESPEJO P / BANO LED ANTIFOG 120X60</t>
        </is>
      </c>
      <c r="D6412" s="12" t="inlineStr">
        <is>
          <t>GTSHOWER</t>
        </is>
      </c>
      <c r="E6412" s="12" t="inlineStr">
        <is>
          <t>estandar</t>
        </is>
      </c>
      <c r="F6412" s="12" t="inlineStr">
        <is>
          <t>Ferretería Ochoa (8A)</t>
        </is>
      </c>
      <c r="G6412" s="12" t="inlineStr">
        <is>
          <t>unidad</t>
        </is>
      </c>
      <c r="H6412" s="13" t="n">
        <v>7811.18</v>
      </c>
      <c r="I6412" s="12" t="inlineStr">
        <is>
          <t>2026-09-11</t>
        </is>
      </c>
      <c r="J6412" s="14" t="inlineStr">
        <is>
          <t>https://ochoa.com.do/producto/espejo-p-bano-led-antifog-120x60-01101240</t>
        </is>
      </c>
    </row>
    <row r="6413">
      <c r="A6413" s="12" t="inlineStr">
        <is>
          <t>Muebles y espejos de baño</t>
        </is>
      </c>
      <c r="B6413" s="12" t="inlineStr">
        <is>
          <t>Espejo de baño, con luz LED</t>
        </is>
      </c>
      <c r="C6413" s="12" t="inlineStr">
        <is>
          <t>ESPEJO C/LUZ ANTICORROSION C/TOUCH UTAH</t>
        </is>
      </c>
      <c r="D6413" s="12" t="inlineStr">
        <is>
          <t>AQUALIA</t>
        </is>
      </c>
      <c r="E6413" s="12" t="inlineStr">
        <is>
          <t>estandar</t>
        </is>
      </c>
      <c r="F6413" s="12" t="inlineStr">
        <is>
          <t>CerArte</t>
        </is>
      </c>
      <c r="G6413" s="12" t="inlineStr">
        <is>
          <t>unidad</t>
        </is>
      </c>
      <c r="H6413" s="13" t="n">
        <v>7984.73</v>
      </c>
      <c r="I6413" s="12" t="inlineStr">
        <is>
          <t>2026-09-11</t>
        </is>
      </c>
      <c r="J6413" s="14" t="inlineStr">
        <is>
          <t>https://cerarte.com.do/tienda/producto/espejo-cluz-anticorrosion-ctouch-utah?variant=008891%20%3A%20%20%3A%2060X80%20%3A%20SC%20%3A%20AQUALIA</t>
        </is>
      </c>
    </row>
    <row r="6414">
      <c r="A6414" s="12" t="inlineStr">
        <is>
          <t>Muebles y espejos de baño</t>
        </is>
      </c>
      <c r="B6414" s="12" t="inlineStr">
        <is>
          <t>Espejo de baño, con luz LED</t>
        </is>
      </c>
      <c r="C6414" s="12" t="inlineStr">
        <is>
          <t>ESPEJO P / BANO LED ANTIFOG 120X60</t>
        </is>
      </c>
      <c r="D6414" s="12" t="inlineStr">
        <is>
          <t>GTSHOWER</t>
        </is>
      </c>
      <c r="E6414" s="12" t="inlineStr">
        <is>
          <t>estandar</t>
        </is>
      </c>
      <c r="F6414" s="12" t="inlineStr">
        <is>
          <t>Ferretería Ochoa (8A)</t>
        </is>
      </c>
      <c r="G6414" s="12" t="inlineStr">
        <is>
          <t>unidad</t>
        </is>
      </c>
      <c r="H6414" s="13" t="n">
        <v>8275.870000000001</v>
      </c>
      <c r="I6414" s="12" t="inlineStr">
        <is>
          <t>2026-09-11</t>
        </is>
      </c>
      <c r="J6414" s="14" t="inlineStr">
        <is>
          <t>https://ochoa.com.do/producto/espejo-p-bano-led-antifog-120x60-01101241</t>
        </is>
      </c>
    </row>
    <row r="6415">
      <c r="A6415" s="12" t="inlineStr">
        <is>
          <t>Muebles y espejos de baño</t>
        </is>
      </c>
      <c r="B6415" s="12" t="inlineStr">
        <is>
          <t>Espejo de baño, con luz LED</t>
        </is>
      </c>
      <c r="C6415" s="12" t="inlineStr">
        <is>
          <t>ESPEJO P / BANO LED ANTIFOG 60 X 140</t>
        </is>
      </c>
      <c r="D6415" s="12" t="inlineStr">
        <is>
          <t>GTSHOWER</t>
        </is>
      </c>
      <c r="E6415" s="12" t="inlineStr">
        <is>
          <t>estandar</t>
        </is>
      </c>
      <c r="F6415" s="12" t="inlineStr">
        <is>
          <t>Ferretería Ochoa (8A)</t>
        </is>
      </c>
      <c r="G6415" s="12" t="inlineStr">
        <is>
          <t>unidad</t>
        </is>
      </c>
      <c r="H6415" s="13" t="n">
        <v>8291.48</v>
      </c>
      <c r="I6415" s="12" t="inlineStr">
        <is>
          <t>2026-09-11</t>
        </is>
      </c>
      <c r="J6415" s="14" t="inlineStr">
        <is>
          <t>https://ochoa.com.do/producto/espejo-p-bano-led-antifog-60-x-140-01101245</t>
        </is>
      </c>
    </row>
    <row r="6416">
      <c r="A6416" s="12" t="inlineStr">
        <is>
          <t>Muebles y espejos de baño</t>
        </is>
      </c>
      <c r="B6416" s="12" t="inlineStr">
        <is>
          <t>Espejo de baño, con luz LED</t>
        </is>
      </c>
      <c r="C6416" s="12" t="inlineStr">
        <is>
          <t>ESPEJO C/LUZ ANTICORROSION C/TOUCH IDAHO</t>
        </is>
      </c>
      <c r="D6416" s="12" t="inlineStr">
        <is>
          <t>AQUALIA</t>
        </is>
      </c>
      <c r="E6416" s="12" t="inlineStr">
        <is>
          <t>estandar</t>
        </is>
      </c>
      <c r="F6416" s="12" t="inlineStr">
        <is>
          <t>CerArte</t>
        </is>
      </c>
      <c r="G6416" s="12" t="inlineStr">
        <is>
          <t>unidad</t>
        </is>
      </c>
      <c r="H6416" s="13" t="n">
        <v>8481.6</v>
      </c>
      <c r="I6416" s="12" t="inlineStr">
        <is>
          <t>2026-09-11</t>
        </is>
      </c>
      <c r="J6416" s="14" t="inlineStr">
        <is>
          <t>https://cerarte.com.do/tienda/producto/espejo-cluz-anticorrosion-ctouch-idaho?variant=008893%20%3A%20%20%3A%2091X109%20%3A%20SC%20%3A%20AQUALIA</t>
        </is>
      </c>
    </row>
    <row r="6417">
      <c r="A6417" s="12" t="inlineStr">
        <is>
          <t>Muebles y espejos de baño</t>
        </is>
      </c>
      <c r="B6417" s="12" t="inlineStr">
        <is>
          <t>Espejo de baño, con luz LED</t>
        </is>
      </c>
      <c r="C6417" s="12" t="inlineStr">
        <is>
          <t>ESPEJO OVALADO ANTICORROSION C/LUZ LED C/BORDE D/METAL</t>
        </is>
      </c>
      <c r="D6417" s="12" t="inlineStr">
        <is>
          <t>AQUALIA</t>
        </is>
      </c>
      <c r="E6417" s="12" t="inlineStr">
        <is>
          <t>estandar</t>
        </is>
      </c>
      <c r="F6417" s="12" t="inlineStr">
        <is>
          <t>CerArte</t>
        </is>
      </c>
      <c r="G6417" s="12" t="inlineStr">
        <is>
          <t>unidad</t>
        </is>
      </c>
      <c r="H6417" s="13" t="n">
        <v>8484.33</v>
      </c>
      <c r="I6417" s="12" t="inlineStr">
        <is>
          <t>2026-09-11</t>
        </is>
      </c>
      <c r="J6417" s="14" t="inlineStr">
        <is>
          <t>https://cerarte.com.do/tienda/producto/espejo-ovalado-anticorrosion-cluz-led-cborde-dmetal?variant=011950%20%3A%20%20%3A%2050X100%20%3A%20DORADO%20%3A%20AQUALIA</t>
        </is>
      </c>
    </row>
    <row r="6418">
      <c r="A6418" s="12" t="inlineStr">
        <is>
          <t>Muebles y espejos de baño</t>
        </is>
      </c>
      <c r="B6418" s="12" t="inlineStr">
        <is>
          <t>Espejo de baño, con luz LED</t>
        </is>
      </c>
      <c r="C6418" s="12" t="inlineStr">
        <is>
          <t>ESPEJO P / BANO LED ANTIFOG 50 X 70</t>
        </is>
      </c>
      <c r="D6418" s="12" t="inlineStr">
        <is>
          <t>GTSHOWER</t>
        </is>
      </c>
      <c r="E6418" s="12" t="inlineStr">
        <is>
          <t>estandar</t>
        </is>
      </c>
      <c r="F6418" s="12" t="inlineStr">
        <is>
          <t>Ferretería Ochoa (8A)</t>
        </is>
      </c>
      <c r="G6418" s="12" t="inlineStr">
        <is>
          <t>unidad</t>
        </is>
      </c>
      <c r="H6418" s="13" t="n">
        <v>8534.43</v>
      </c>
      <c r="I6418" s="12" t="inlineStr">
        <is>
          <t>2026-09-11</t>
        </is>
      </c>
      <c r="J6418" s="14" t="inlineStr">
        <is>
          <t>https://ochoa.com.do/producto/espejo-p-bano-led-antifog-50-x-70-01101248</t>
        </is>
      </c>
    </row>
    <row r="6419">
      <c r="A6419" s="12" t="inlineStr">
        <is>
          <t>Muebles y espejos de baño</t>
        </is>
      </c>
      <c r="B6419" s="12" t="inlineStr">
        <is>
          <t>Espejo de baño, con luz LED</t>
        </is>
      </c>
      <c r="C6419" s="12" t="inlineStr">
        <is>
          <t>ESPEJO C/LUZ ANTICORROSION C/TOUCH RUSKIN</t>
        </is>
      </c>
      <c r="D6419" s="12" t="inlineStr">
        <is>
          <t>AQUALIA</t>
        </is>
      </c>
      <c r="E6419" s="12" t="inlineStr">
        <is>
          <t>estandar</t>
        </is>
      </c>
      <c r="F6419" s="12" t="inlineStr">
        <is>
          <t>CerArte</t>
        </is>
      </c>
      <c r="G6419" s="12" t="inlineStr">
        <is>
          <t>unidad</t>
        </is>
      </c>
      <c r="H6419" s="13" t="n">
        <v>9089.219999999999</v>
      </c>
      <c r="I6419" s="12" t="inlineStr">
        <is>
          <t>2026-09-11</t>
        </is>
      </c>
      <c r="J6419" s="14" t="inlineStr">
        <is>
          <t>https://cerarte.com.do/tienda/producto/espejo-cluz-anticorrosion-ctouch-ruskin?variant=008888%20%3A%20%20%3A%2070%C3%98%20%3A%20NEGRO%20%3A%20AQUALIA</t>
        </is>
      </c>
    </row>
    <row r="6420">
      <c r="A6420" s="12" t="inlineStr">
        <is>
          <t>Muebles y espejos de baño</t>
        </is>
      </c>
      <c r="B6420" s="12" t="inlineStr">
        <is>
          <t>Espejo de baño, con luz LED</t>
        </is>
      </c>
      <c r="C6420" s="12" t="inlineStr">
        <is>
          <t>ESPEJO C/LUZ ANTICORROSION C/TOUCH SETON HALL</t>
        </is>
      </c>
      <c r="D6420" s="12" t="inlineStr">
        <is>
          <t>AQUALIA</t>
        </is>
      </c>
      <c r="E6420" s="12" t="inlineStr">
        <is>
          <t>estandar</t>
        </is>
      </c>
      <c r="F6420" s="12" t="inlineStr">
        <is>
          <t>CerArte</t>
        </is>
      </c>
      <c r="G6420" s="12" t="inlineStr">
        <is>
          <t>unidad</t>
        </is>
      </c>
      <c r="H6420" s="13" t="n">
        <v>9407.6</v>
      </c>
      <c r="I6420" s="12" t="inlineStr">
        <is>
          <t>2026-09-11</t>
        </is>
      </c>
      <c r="J6420" s="14" t="inlineStr">
        <is>
          <t>https://cerarte.com.do/tienda/producto/espejo-cluz-anticorrosion-ctouch-seton-hall?variant=008894%20%3A%20%20%3A%20120X75%20%3A%20SC%20%3A%20AQUALIA</t>
        </is>
      </c>
    </row>
    <row r="6421">
      <c r="A6421" s="12" t="inlineStr">
        <is>
          <t>Muebles y espejos de baño</t>
        </is>
      </c>
      <c r="B6421" s="12" t="inlineStr">
        <is>
          <t>Espejo de baño, con luz LED</t>
        </is>
      </c>
      <c r="C6421" s="12" t="inlineStr">
        <is>
          <t>ESPEJO ANTICORROSION C/LED TOUCH REDOND C/BASE PLANA FLEMING</t>
        </is>
      </c>
      <c r="D6421" s="12" t="inlineStr">
        <is>
          <t>AQUALIA</t>
        </is>
      </c>
      <c r="E6421" s="12" t="inlineStr">
        <is>
          <t>estandar</t>
        </is>
      </c>
      <c r="F6421" s="12" t="inlineStr">
        <is>
          <t>CerArte</t>
        </is>
      </c>
      <c r="G6421" s="12" t="inlineStr">
        <is>
          <t>unidad</t>
        </is>
      </c>
      <c r="H6421" s="13" t="n">
        <v>9981.030000000001</v>
      </c>
      <c r="I6421" s="12" t="inlineStr">
        <is>
          <t>2026-09-11</t>
        </is>
      </c>
      <c r="J6421" s="14" t="inlineStr">
        <is>
          <t>https://cerarte.com.do/tienda/producto/espejo-anticorrosion-cled-touch-redond-cbase-plana-fleming?variant=012642%20%3A%20%20%3A%20100X100%20%3A%20S%2FC%20%3A%20AQUALIA</t>
        </is>
      </c>
    </row>
    <row r="6422">
      <c r="A6422" s="12" t="inlineStr">
        <is>
          <t>Muebles y espejos de baño</t>
        </is>
      </c>
      <c r="B6422" s="12" t="inlineStr">
        <is>
          <t>Espejo de baño, con luz LED</t>
        </is>
      </c>
      <c r="C6422" s="12" t="inlineStr">
        <is>
          <t>ESPEJO ANTICORROSION LED C/TOUCH REDONDO CARLENTON</t>
        </is>
      </c>
      <c r="D6422" s="12" t="inlineStr">
        <is>
          <t>AQUALIA</t>
        </is>
      </c>
      <c r="E6422" s="12" t="inlineStr">
        <is>
          <t>estandar</t>
        </is>
      </c>
      <c r="F6422" s="12" t="inlineStr">
        <is>
          <t>CerArte</t>
        </is>
      </c>
      <c r="G6422" s="12" t="inlineStr">
        <is>
          <t>unidad</t>
        </is>
      </c>
      <c r="H6422" s="13" t="n">
        <v>11115.25</v>
      </c>
      <c r="I6422" s="12" t="inlineStr">
        <is>
          <t>2026-09-11</t>
        </is>
      </c>
      <c r="J6422" s="14" t="inlineStr">
        <is>
          <t>https://cerarte.com.do/tienda/producto/espejo-anticorrosion-led-ctouch-redondo-carlenton?variant=012640%20%3A%20%20%3A%2070X70%20%3A%20BLANCO%20%3A%20AQUALIA</t>
        </is>
      </c>
    </row>
    <row r="6423">
      <c r="A6423" s="12" t="inlineStr">
        <is>
          <t>Muebles y espejos de baño</t>
        </is>
      </c>
      <c r="B6423" s="12" t="inlineStr">
        <is>
          <t>Espejo de baño, con luz LED</t>
        </is>
      </c>
      <c r="C6423" s="12" t="inlineStr">
        <is>
          <t>ESPEJO C/LUZ ANTICORROSION C/TOUCH IRISH</t>
        </is>
      </c>
      <c r="D6423" s="12" t="inlineStr">
        <is>
          <t>AQUALIA</t>
        </is>
      </c>
      <c r="E6423" s="12" t="inlineStr">
        <is>
          <t>estandar</t>
        </is>
      </c>
      <c r="F6423" s="12" t="inlineStr">
        <is>
          <t>CerArte</t>
        </is>
      </c>
      <c r="G6423" s="12" t="inlineStr">
        <is>
          <t>unidad</t>
        </is>
      </c>
      <c r="H6423" s="13" t="n">
        <v>11299.2</v>
      </c>
      <c r="I6423" s="12" t="inlineStr">
        <is>
          <t>2026-09-11</t>
        </is>
      </c>
      <c r="J6423" s="14" t="inlineStr">
        <is>
          <t>https://cerarte.com.do/tienda/producto/espejo-cluz-anticorrosion-ctouch-irish?variant=008890%20%3A%20%20%3A%2080X60%20%3A%20SC%20%3A%20AQUALIA</t>
        </is>
      </c>
    </row>
    <row r="6424">
      <c r="A6424" s="12" t="inlineStr">
        <is>
          <t>Muebles y espejos de baño</t>
        </is>
      </c>
      <c r="B6424" s="12" t="inlineStr">
        <is>
          <t>Espejo de baño, con luz LED</t>
        </is>
      </c>
      <c r="C6424" s="12" t="inlineStr">
        <is>
          <t>ESPEJO C/LUZ ANTICORROSION C/TOUCH CARNEGIE</t>
        </is>
      </c>
      <c r="D6424" s="12" t="inlineStr">
        <is>
          <t>AQUALIA</t>
        </is>
      </c>
      <c r="E6424" s="12" t="inlineStr">
        <is>
          <t>estandar</t>
        </is>
      </c>
      <c r="F6424" s="12" t="inlineStr">
        <is>
          <t>CerArte</t>
        </is>
      </c>
      <c r="G6424" s="12" t="inlineStr">
        <is>
          <t>unidad</t>
        </is>
      </c>
      <c r="H6424" s="13" t="n">
        <v>11337.65</v>
      </c>
      <c r="I6424" s="12" t="inlineStr">
        <is>
          <t>2026-09-11</t>
        </is>
      </c>
      <c r="J6424" s="14" t="inlineStr">
        <is>
          <t>https://cerarte.com.do/tienda/producto/espejo-cluz-anticorrosion-ctouch-carnegie?variant=008892%20%3A%20%20%3A%2091X91%20%3A%20SC%20%3A%20AQUALIA</t>
        </is>
      </c>
    </row>
    <row r="6425">
      <c r="A6425" s="12" t="inlineStr">
        <is>
          <t>Muebles y espejos de baño</t>
        </is>
      </c>
      <c r="B6425" s="12" t="inlineStr">
        <is>
          <t>Espejo de baño, con luz LED</t>
        </is>
      </c>
      <c r="C6425" s="12" t="inlineStr">
        <is>
          <t>ESPEJO C/LUZ LED IR SENSOR ATENAS</t>
        </is>
      </c>
      <c r="D6425" s="12" t="inlineStr">
        <is>
          <t>AQUALIA</t>
        </is>
      </c>
      <c r="E6425" s="12" t="inlineStr">
        <is>
          <t>estandar</t>
        </is>
      </c>
      <c r="F6425" s="12" t="inlineStr">
        <is>
          <t>CerArte</t>
        </is>
      </c>
      <c r="G6425" s="12" t="inlineStr">
        <is>
          <t>unidad</t>
        </is>
      </c>
      <c r="H6425" s="13" t="n">
        <v>12338.74</v>
      </c>
      <c r="I6425" s="12" t="inlineStr">
        <is>
          <t>2026-09-11</t>
        </is>
      </c>
      <c r="J6425" s="14" t="inlineStr">
        <is>
          <t>https://cerarte.com.do/tienda/producto/espejo-cluz-led-ir-sensor-atenas?variant=000337%20%3A%20%20%3A%2090X60%20%3A%20SC%20%3A%20AQUALIA</t>
        </is>
      </c>
    </row>
    <row r="6426">
      <c r="A6426" s="12" t="inlineStr">
        <is>
          <t>Muebles y espejos de baño</t>
        </is>
      </c>
      <c r="B6426" s="12" t="inlineStr">
        <is>
          <t>Espejo de baño, con luz LED</t>
        </is>
      </c>
      <c r="C6426" s="12" t="inlineStr">
        <is>
          <t>ESPEJO C/LUZ ANTICORROSION C/TOUCH DORSET</t>
        </is>
      </c>
      <c r="D6426" s="12" t="inlineStr">
        <is>
          <t>AQUALIA</t>
        </is>
      </c>
      <c r="E6426" s="12" t="inlineStr">
        <is>
          <t>estandar</t>
        </is>
      </c>
      <c r="F6426" s="12" t="inlineStr">
        <is>
          <t>CerArte</t>
        </is>
      </c>
      <c r="G6426" s="12" t="inlineStr">
        <is>
          <t>unidad</t>
        </is>
      </c>
      <c r="H6426" s="13" t="n">
        <v>13989.48</v>
      </c>
      <c r="I6426" s="12" t="inlineStr">
        <is>
          <t>2026-09-11</t>
        </is>
      </c>
      <c r="J6426" s="14" t="inlineStr">
        <is>
          <t>https://cerarte.com.do/tienda/producto/espejo-cluz-anticorrosion-ctouch-dorset?variant=008889%20%3A%20%20%3A%2070%C3%98%20%3A%20SC%20%3A%20AQUALIA</t>
        </is>
      </c>
    </row>
    <row r="6427">
      <c r="A6427" s="12" t="inlineStr">
        <is>
          <t>Muebles y espejos de baño</t>
        </is>
      </c>
      <c r="B6427" s="12" t="inlineStr">
        <is>
          <t>Espejo de baño, con luz LED</t>
        </is>
      </c>
      <c r="C6427" s="12" t="inlineStr">
        <is>
          <t>ESPEJO P / BANO LED ANTIFOG 60 X 140</t>
        </is>
      </c>
      <c r="D6427" s="12" t="inlineStr">
        <is>
          <t>GTSHOWER</t>
        </is>
      </c>
      <c r="E6427" s="12" t="inlineStr">
        <is>
          <t>estandar</t>
        </is>
      </c>
      <c r="F6427" s="12" t="inlineStr">
        <is>
          <t>Ferretería Ochoa (8A)</t>
        </is>
      </c>
      <c r="G6427" s="12" t="inlineStr">
        <is>
          <t>unidad</t>
        </is>
      </c>
      <c r="H6427" s="13" t="n">
        <v>14235.83</v>
      </c>
      <c r="I6427" s="12" t="inlineStr">
        <is>
          <t>2026-09-11</t>
        </is>
      </c>
      <c r="J6427" s="14" t="inlineStr">
        <is>
          <t>https://ochoa.com.do/producto/espejo-p-bano-led-antifog-60-x-140-01101246</t>
        </is>
      </c>
    </row>
    <row r="6428">
      <c r="A6428" s="12" t="inlineStr">
        <is>
          <t>Muebles y espejos de baño</t>
        </is>
      </c>
      <c r="B6428" s="12" t="inlineStr">
        <is>
          <t>Espejo de baño, con luz LED</t>
        </is>
      </c>
      <c r="C6428" s="12" t="inlineStr">
        <is>
          <t>ESPEJO ANTICORROSION LED DUKE 60X80</t>
        </is>
      </c>
      <c r="D6428" s="12" t="inlineStr">
        <is>
          <t>AQUALIA</t>
        </is>
      </c>
      <c r="E6428" s="12" t="inlineStr">
        <is>
          <t>estandar</t>
        </is>
      </c>
      <c r="F6428" s="12" t="inlineStr">
        <is>
          <t>CerArte</t>
        </is>
      </c>
      <c r="G6428" s="12" t="inlineStr">
        <is>
          <t>unidad</t>
        </is>
      </c>
      <c r="H6428" s="13" t="n">
        <v>15705.51</v>
      </c>
      <c r="I6428" s="12" t="inlineStr">
        <is>
          <t>2026-09-11</t>
        </is>
      </c>
      <c r="J6428" s="14" t="inlineStr">
        <is>
          <t>https://cerarte.com.do/tienda/producto/espejo-anticorrosion-led-duke-60x80?variant=007382%20%3A%20%20%3A%20%20%3A%20SC%20%3A%20AQUALIA</t>
        </is>
      </c>
    </row>
    <row r="6429">
      <c r="A6429" s="12" t="inlineStr">
        <is>
          <t>Muebles y espejos de baño</t>
        </is>
      </c>
      <c r="B6429" s="12" t="inlineStr">
        <is>
          <t>Espejo de baño, con luz LED</t>
        </is>
      </c>
      <c r="C6429" s="12" t="inlineStr">
        <is>
          <t>ESPEJO C/LUZ ANTICORROSION C/TOUCH AC06-B</t>
        </is>
      </c>
      <c r="D6429" s="12" t="inlineStr">
        <is>
          <t>AQUALIA</t>
        </is>
      </c>
      <c r="E6429" s="12" t="inlineStr">
        <is>
          <t>estandar</t>
        </is>
      </c>
      <c r="F6429" s="12" t="inlineStr">
        <is>
          <t>CerArte</t>
        </is>
      </c>
      <c r="G6429" s="12" t="inlineStr">
        <is>
          <t>unidad</t>
        </is>
      </c>
      <c r="H6429" s="13" t="n">
        <v>16597.28</v>
      </c>
      <c r="I6429" s="12" t="inlineStr">
        <is>
          <t>2026-09-11</t>
        </is>
      </c>
      <c r="J6429" s="14" t="inlineStr">
        <is>
          <t>https://cerarte.com.do/tienda/producto/espejo-cluz-anticorrosion-ctouch-ac06-b?variant=011816%20%3A%20%20%3A%20120%C3%98%20%3A%20SC%20%3A%20AQUALIA</t>
        </is>
      </c>
    </row>
    <row r="6430">
      <c r="A6430" s="12" t="inlineStr">
        <is>
          <t>Muebles y espejos de baño</t>
        </is>
      </c>
      <c r="B6430" s="12" t="inlineStr">
        <is>
          <t>Espejo de baño, con luz LED</t>
        </is>
      </c>
      <c r="C6430" s="12" t="inlineStr">
        <is>
          <t>ESPEJO LED FUDAN 80X70</t>
        </is>
      </c>
      <c r="D6430" s="12" t="inlineStr">
        <is>
          <t>AQUALIA</t>
        </is>
      </c>
      <c r="E6430" s="12" t="inlineStr">
        <is>
          <t>estandar</t>
        </is>
      </c>
      <c r="F6430" s="12" t="inlineStr">
        <is>
          <t>CerArte</t>
        </is>
      </c>
      <c r="G6430" s="12" t="inlineStr">
        <is>
          <t>unidad</t>
        </is>
      </c>
      <c r="H6430" s="13" t="n">
        <v>18173.58</v>
      </c>
      <c r="I6430" s="12" t="inlineStr">
        <is>
          <t>2026-09-11</t>
        </is>
      </c>
      <c r="J6430" s="14" t="inlineStr">
        <is>
          <t>https://cerarte.com.do/tienda/producto/espejo-led-fudan-80x70?variant=007384%20%3A%20%20%3A%20%20%3A%20SC%20%3A%20AQUALIA</t>
        </is>
      </c>
    </row>
    <row r="6431">
      <c r="A6431" s="12" t="inlineStr">
        <is>
          <t>Muebles y espejos de baño</t>
        </is>
      </c>
      <c r="B6431" s="12" t="inlineStr">
        <is>
          <t>Espejo de baño, con luz LED</t>
        </is>
      </c>
      <c r="C6431" s="12" t="inlineStr">
        <is>
          <t>ESPEJO LED MUNSTER 70X70</t>
        </is>
      </c>
      <c r="D6431" s="12" t="inlineStr">
        <is>
          <t>AQUALIA</t>
        </is>
      </c>
      <c r="E6431" s="12" t="inlineStr">
        <is>
          <t>estandar</t>
        </is>
      </c>
      <c r="F6431" s="12" t="inlineStr">
        <is>
          <t>CerArte</t>
        </is>
      </c>
      <c r="G6431" s="12" t="inlineStr">
        <is>
          <t>unidad</t>
        </is>
      </c>
      <c r="H6431" s="13" t="n">
        <v>20817.58</v>
      </c>
      <c r="I6431" s="12" t="inlineStr">
        <is>
          <t>2026-09-11</t>
        </is>
      </c>
      <c r="J6431" s="14" t="inlineStr">
        <is>
          <t>https://cerarte.com.do/tienda/producto/espejo-led-munster-70x70?variant=007383%20%3A%20%20%3A%20%20%3A%20SC%20%3A%20AQUALIA</t>
        </is>
      </c>
    </row>
    <row r="6432">
      <c r="A6432" s="12" t="inlineStr">
        <is>
          <t>Muebles y espejos de baño</t>
        </is>
      </c>
      <c r="B6432" s="12" t="inlineStr">
        <is>
          <t>Espejo de baño, con luz LED</t>
        </is>
      </c>
      <c r="C6432" s="12" t="inlineStr">
        <is>
          <t>ESPEJO C/LUZ LED IR SENSOR HELSINKI</t>
        </is>
      </c>
      <c r="D6432" s="12" t="inlineStr">
        <is>
          <t>AQUALIA</t>
        </is>
      </c>
      <c r="E6432" s="12" t="inlineStr">
        <is>
          <t>estandar</t>
        </is>
      </c>
      <c r="F6432" s="12" t="inlineStr">
        <is>
          <t>CerArte</t>
        </is>
      </c>
      <c r="G6432" s="12" t="inlineStr">
        <is>
          <t>unidad</t>
        </is>
      </c>
      <c r="H6432" s="13" t="n">
        <v>25500</v>
      </c>
      <c r="I6432" s="12" t="inlineStr">
        <is>
          <t>2026-09-11</t>
        </is>
      </c>
      <c r="J6432" s="14" t="inlineStr">
        <is>
          <t>https://cerarte.com.do/tienda/producto/espejo-cluz-led-ir-sensor-helsinki?variant=000338%20%3A%20%20%3A%20100X60%20%3A%20SC%20%3A%20AQUALIA</t>
        </is>
      </c>
    </row>
    <row r="6433">
      <c r="A6433" s="12" t="inlineStr">
        <is>
          <t>Muebles y espejos de baño</t>
        </is>
      </c>
      <c r="B6433" s="12" t="inlineStr">
        <is>
          <t>Espejo de baño, con luz LED</t>
        </is>
      </c>
      <c r="C6433" s="12" t="inlineStr">
        <is>
          <t>Espejo Led Olimpia</t>
        </is>
      </c>
      <c r="D6433" s="12" t="inlineStr">
        <is>
          <t>SALGAR</t>
        </is>
      </c>
      <c r="E6433" s="12" t="inlineStr">
        <is>
          <t>alta</t>
        </is>
      </c>
      <c r="F6433" s="12" t="inlineStr">
        <is>
          <t>Carabela</t>
        </is>
      </c>
      <c r="G6433" s="12" t="inlineStr">
        <is>
          <t>unidad</t>
        </is>
      </c>
      <c r="H6433" s="13" t="n">
        <v>40600</v>
      </c>
      <c r="I6433" s="12" t="inlineStr">
        <is>
          <t>2026-09-11</t>
        </is>
      </c>
      <c r="J6433" s="14" t="inlineStr">
        <is>
          <t>https://carabela.do/products/espejo-led-olimpia</t>
        </is>
      </c>
    </row>
    <row r="6434">
      <c r="A6434" s="12" t="inlineStr">
        <is>
          <t>Muebles y espejos de baño</t>
        </is>
      </c>
      <c r="B6434" s="12" t="inlineStr">
        <is>
          <t>Cabina de ducha, de 120 × 80 × 200 cm</t>
        </is>
      </c>
      <c r="C6434" s="12" t="inlineStr">
        <is>
          <t>Cabina Ducha Rectagular 1200 x 800 x 2000mm Yalilai YLL-8009 /YLL-8009L / YLL-8009R 2Pcs</t>
        </is>
      </c>
      <c r="D6434" s="12" t="inlineStr"/>
      <c r="E6434" s="12" t="inlineStr"/>
      <c r="F6434" s="12" t="inlineStr">
        <is>
          <t>Bellón</t>
        </is>
      </c>
      <c r="G6434" s="12" t="inlineStr">
        <is>
          <t>unidad</t>
        </is>
      </c>
      <c r="H6434" s="13" t="n">
        <v>25870</v>
      </c>
      <c r="I6434" s="12" t="inlineStr">
        <is>
          <t>2026-09-10</t>
        </is>
      </c>
      <c r="J6434" s="14" t="inlineStr">
        <is>
          <t>https://catalogo.bellon.com.do/</t>
        </is>
      </c>
    </row>
    <row r="6435">
      <c r="A6435" s="12" t="inlineStr">
        <is>
          <t>Muebles y espejos de baño</t>
        </is>
      </c>
      <c r="B6435" s="12" t="inlineStr">
        <is>
          <t>Cabina de ducha, de 90 × 90 × 194 cm</t>
        </is>
      </c>
      <c r="C6435" s="12" t="inlineStr">
        <is>
          <t>Cabina Ducha Plást 900 x 900 x 1940mm Yalilai YLL-JS90 2Pcs</t>
        </is>
      </c>
      <c r="D6435" s="12" t="inlineStr"/>
      <c r="E6435" s="12" t="inlineStr"/>
      <c r="F6435" s="12" t="inlineStr">
        <is>
          <t>Bellón</t>
        </is>
      </c>
      <c r="G6435" s="12" t="inlineStr">
        <is>
          <t>unidad</t>
        </is>
      </c>
      <c r="H6435" s="13" t="n">
        <v>21135</v>
      </c>
      <c r="I6435" s="12" t="inlineStr">
        <is>
          <t>2026-09-10</t>
        </is>
      </c>
      <c r="J6435" s="14" t="inlineStr">
        <is>
          <t>https://catalogo.bellon.com.do/</t>
        </is>
      </c>
    </row>
    <row r="6436">
      <c r="A6436" s="12" t="inlineStr">
        <is>
          <t>Muebles y espejos de baño</t>
        </is>
      </c>
      <c r="B6436" s="12" t="inlineStr">
        <is>
          <t>Cabina de ducha, de 90 × 90 × 215 cm</t>
        </is>
      </c>
      <c r="C6436" s="12" t="inlineStr">
        <is>
          <t>Cabina Ducha 900 x 900 x 2150mm Yalilai YLL-2608 4 Pcs</t>
        </is>
      </c>
      <c r="D6436" s="12" t="inlineStr"/>
      <c r="E6436" s="12" t="inlineStr"/>
      <c r="F6436" s="12" t="inlineStr">
        <is>
          <t>Bellón</t>
        </is>
      </c>
      <c r="G6436" s="12" t="inlineStr">
        <is>
          <t>unidad</t>
        </is>
      </c>
      <c r="H6436" s="13" t="n">
        <v>62095</v>
      </c>
      <c r="I6436" s="12" t="inlineStr">
        <is>
          <t>2026-09-10</t>
        </is>
      </c>
      <c r="J6436" s="14" t="inlineStr">
        <is>
          <t>https://catalogo.bellon.com.do/</t>
        </is>
      </c>
    </row>
    <row r="6437">
      <c r="A6437" s="12" t="inlineStr">
        <is>
          <t>Muebles y espejos de baño</t>
        </is>
      </c>
      <c r="B6437" s="12" t="inlineStr">
        <is>
          <t>Cabina de ducha, de 95 × 95 × 194 cm</t>
        </is>
      </c>
      <c r="C6437" s="12" t="inlineStr">
        <is>
          <t>Cabina Ducha Plástico 950x950x1940mm Yalilai Cromo YLL-JS95 2Pc</t>
        </is>
      </c>
      <c r="D6437" s="12" t="inlineStr"/>
      <c r="E6437" s="12" t="inlineStr"/>
      <c r="F6437" s="12" t="inlineStr">
        <is>
          <t>Bellón</t>
        </is>
      </c>
      <c r="G6437" s="12" t="inlineStr">
        <is>
          <t>unidad</t>
        </is>
      </c>
      <c r="H6437" s="13" t="n">
        <v>19995</v>
      </c>
      <c r="I6437" s="12" t="inlineStr">
        <is>
          <t>2026-09-10</t>
        </is>
      </c>
      <c r="J6437" s="14" t="inlineStr">
        <is>
          <t>https://catalogo.bellon.com.do/</t>
        </is>
      </c>
    </row>
    <row r="6438">
      <c r="A6438" s="12" t="inlineStr">
        <is>
          <t>Muebles y espejos de baño</t>
        </is>
      </c>
      <c r="B6438" s="12" t="inlineStr">
        <is>
          <t>Cabina de ducha con hidromasaje, de 90 × 90 × 210 cm</t>
        </is>
      </c>
      <c r="C6438" s="12" t="inlineStr">
        <is>
          <t>Cabina Ducha Hidromasaje 900x900x2100mm Yalilai YLL-869 3Pc</t>
        </is>
      </c>
      <c r="D6438" s="12" t="inlineStr"/>
      <c r="E6438" s="12" t="inlineStr"/>
      <c r="F6438" s="12" t="inlineStr">
        <is>
          <t>Bellón</t>
        </is>
      </c>
      <c r="G6438" s="12" t="inlineStr">
        <is>
          <t>unidad</t>
        </is>
      </c>
      <c r="H6438" s="13" t="n">
        <v>50655</v>
      </c>
      <c r="I6438" s="12" t="inlineStr">
        <is>
          <t>2026-09-10</t>
        </is>
      </c>
      <c r="J6438" s="14" t="inlineStr">
        <is>
          <t>https://catalogo.bellon.com.do/</t>
        </is>
      </c>
    </row>
    <row r="6439">
      <c r="A6439" s="12" t="inlineStr">
        <is>
          <t>Muebles y espejos de baño</t>
        </is>
      </c>
      <c r="B6439" s="12" t="inlineStr">
        <is>
          <t>Bañera, de empotrar</t>
        </is>
      </c>
      <c r="C6439" s="12" t="inlineStr">
        <is>
          <t>Bañera Acrí Hidrom 150 x 80 x 40 Cm Solidus Blanca</t>
        </is>
      </c>
      <c r="D6439" s="12" t="inlineStr"/>
      <c r="E6439" s="12" t="inlineStr"/>
      <c r="F6439" s="12" t="inlineStr">
        <is>
          <t>Bellón</t>
        </is>
      </c>
      <c r="G6439" s="12" t="inlineStr">
        <is>
          <t>unidad</t>
        </is>
      </c>
      <c r="H6439" s="13" t="n">
        <v>33597</v>
      </c>
      <c r="I6439" s="12" t="inlineStr">
        <is>
          <t>2026-09-10</t>
        </is>
      </c>
      <c r="J6439" s="14" t="inlineStr">
        <is>
          <t>https://catalogo.bellon.com.do/</t>
        </is>
      </c>
    </row>
    <row r="6440">
      <c r="A6440" s="12" t="inlineStr">
        <is>
          <t>Muebles y espejos de baño</t>
        </is>
      </c>
      <c r="B6440" s="12" t="inlineStr">
        <is>
          <t>Bañera, de empotrar</t>
        </is>
      </c>
      <c r="C6440" s="12" t="inlineStr">
        <is>
          <t>BAÑERA SENCILLA MONCTON</t>
        </is>
      </c>
      <c r="D6440" s="12" t="inlineStr">
        <is>
          <t>AQUALIA</t>
        </is>
      </c>
      <c r="E6440" s="12" t="inlineStr">
        <is>
          <t>estandar</t>
        </is>
      </c>
      <c r="F6440" s="12" t="inlineStr">
        <is>
          <t>CerArte</t>
        </is>
      </c>
      <c r="G6440" s="12" t="inlineStr">
        <is>
          <t>unidad</t>
        </is>
      </c>
      <c r="H6440" s="13" t="n">
        <v>43840</v>
      </c>
      <c r="I6440" s="12" t="inlineStr">
        <is>
          <t>2026-09-11</t>
        </is>
      </c>
      <c r="J6440" s="14" t="inlineStr">
        <is>
          <t>https://cerarte.com.do/tienda/producto/banera-sencilla-moncton?variant=008232%20%3A%20%20%3A%20170X75X73%20%3A%20BLANCO%20BRILLO%20%3A%20AQUALIA</t>
        </is>
      </c>
    </row>
    <row r="6441">
      <c r="A6441" s="12" t="inlineStr">
        <is>
          <t>Muebles y espejos de baño</t>
        </is>
      </c>
      <c r="B6441" s="12" t="inlineStr">
        <is>
          <t>Bañera, de empotrar</t>
        </is>
      </c>
      <c r="C6441" s="12" t="inlineStr">
        <is>
          <t>Bañera Acrí Hidrom 110 x 180 x 50 Cm Acuario Blanca</t>
        </is>
      </c>
      <c r="D6441" s="12" t="inlineStr"/>
      <c r="E6441" s="12" t="inlineStr"/>
      <c r="F6441" s="12" t="inlineStr">
        <is>
          <t>Bellón</t>
        </is>
      </c>
      <c r="G6441" s="12" t="inlineStr">
        <is>
          <t>unidad</t>
        </is>
      </c>
      <c r="H6441" s="13" t="n">
        <v>47999</v>
      </c>
      <c r="I6441" s="12" t="inlineStr">
        <is>
          <t>2026-09-10</t>
        </is>
      </c>
      <c r="J6441" s="14" t="inlineStr">
        <is>
          <t>https://catalogo.bellon.com.do/</t>
        </is>
      </c>
    </row>
    <row r="6442">
      <c r="A6442" s="12" t="inlineStr">
        <is>
          <t>Muebles y espejos de baño</t>
        </is>
      </c>
      <c r="B6442" s="12" t="inlineStr">
        <is>
          <t>Bañera, de empotrar</t>
        </is>
      </c>
      <c r="C6442" s="12" t="inlineStr">
        <is>
          <t>Bañera Acrí Hidrom 137 x 137 x 52 Cm Sanskrit Blanca</t>
        </is>
      </c>
      <c r="D6442" s="12" t="inlineStr"/>
      <c r="E6442" s="12" t="inlineStr"/>
      <c r="F6442" s="12" t="inlineStr">
        <is>
          <t>Bellón</t>
        </is>
      </c>
      <c r="G6442" s="12" t="inlineStr">
        <is>
          <t>unidad</t>
        </is>
      </c>
      <c r="H6442" s="13" t="n">
        <v>49219</v>
      </c>
      <c r="I6442" s="12" t="inlineStr">
        <is>
          <t>2026-09-10</t>
        </is>
      </c>
      <c r="J6442" s="14" t="inlineStr">
        <is>
          <t>https://catalogo.bellon.com.do/</t>
        </is>
      </c>
    </row>
    <row r="6443">
      <c r="A6443" s="12" t="inlineStr">
        <is>
          <t>Muebles y espejos de baño</t>
        </is>
      </c>
      <c r="B6443" s="12" t="inlineStr">
        <is>
          <t>Bañera, de empotrar</t>
        </is>
      </c>
      <c r="C6443" s="12" t="inlineStr">
        <is>
          <t>BAÑERA C/DESAGUE HUDSON</t>
        </is>
      </c>
      <c r="D6443" s="12" t="inlineStr">
        <is>
          <t>AQUALIA</t>
        </is>
      </c>
      <c r="E6443" s="12" t="inlineStr">
        <is>
          <t>estandar</t>
        </is>
      </c>
      <c r="F6443" s="12" t="inlineStr">
        <is>
          <t>CerArte</t>
        </is>
      </c>
      <c r="G6443" s="12" t="inlineStr">
        <is>
          <t>unidad</t>
        </is>
      </c>
      <c r="H6443" s="13" t="n">
        <v>104740.68</v>
      </c>
      <c r="I6443" s="12" t="inlineStr">
        <is>
          <t>2026-09-11</t>
        </is>
      </c>
      <c r="J6443" s="14" t="inlineStr">
        <is>
          <t>https://cerarte.com.do/tienda/producto/banera-cdesague-hudson?variant=000057%20%3A%20%20%3A%20180X88X52%20%3A%20BLANCO%20MA%20%3A%20AQUALIA</t>
        </is>
      </c>
    </row>
    <row r="6444">
      <c r="A6444" s="12" t="inlineStr">
        <is>
          <t>Muebles y espejos de baño</t>
        </is>
      </c>
      <c r="B6444" s="12" t="inlineStr">
        <is>
          <t>Bañera, de empotrar</t>
        </is>
      </c>
      <c r="C6444" s="12" t="inlineStr">
        <is>
          <t>BAÑERA C/DESAGUE NICOLET</t>
        </is>
      </c>
      <c r="D6444" s="12" t="inlineStr">
        <is>
          <t>AQUALIA</t>
        </is>
      </c>
      <c r="E6444" s="12" t="inlineStr">
        <is>
          <t>estandar</t>
        </is>
      </c>
      <c r="F6444" s="12" t="inlineStr">
        <is>
          <t>CerArte</t>
        </is>
      </c>
      <c r="G6444" s="12" t="inlineStr">
        <is>
          <t>unidad</t>
        </is>
      </c>
      <c r="H6444" s="13" t="n">
        <v>109416.67</v>
      </c>
      <c r="I6444" s="12" t="inlineStr">
        <is>
          <t>2026-09-11</t>
        </is>
      </c>
      <c r="J6444" s="14" t="inlineStr">
        <is>
          <t>https://cerarte.com.do/tienda/producto/banera-cdesague-nicolet?variant=000058%20%3A%20%20%3A%20170X80X55%20%3A%20BLANCO%20BR%20%3A%20AQUALIA</t>
        </is>
      </c>
    </row>
    <row r="6445">
      <c r="A6445" s="12" t="inlineStr">
        <is>
          <t>Muebles y espejos de baño</t>
        </is>
      </c>
      <c r="B6445" s="12" t="inlineStr">
        <is>
          <t>Bañera, de empotrar</t>
        </is>
      </c>
      <c r="C6445" s="12" t="inlineStr">
        <is>
          <t>BAÑERA BRANT</t>
        </is>
      </c>
      <c r="D6445" s="12" t="inlineStr">
        <is>
          <t>AQUALIA</t>
        </is>
      </c>
      <c r="E6445" s="12" t="inlineStr">
        <is>
          <t>estandar</t>
        </is>
      </c>
      <c r="F6445" s="12" t="inlineStr">
        <is>
          <t>CerArte</t>
        </is>
      </c>
      <c r="G6445" s="12" t="inlineStr">
        <is>
          <t>unidad</t>
        </is>
      </c>
      <c r="H6445" s="13" t="n">
        <v>117819.27</v>
      </c>
      <c r="I6445" s="12" t="inlineStr">
        <is>
          <t>2026-09-11</t>
        </is>
      </c>
      <c r="J6445" s="14" t="inlineStr">
        <is>
          <t>https://cerarte.com.do/tienda/producto/banera-brant?variant=000056%20%3A%20%20%3A%20180X80X69%20%3A%20BLANCO%20%3A%20AQUALIA</t>
        </is>
      </c>
    </row>
    <row r="6446">
      <c r="A6446" s="12" t="inlineStr">
        <is>
          <t>Muebles y espejos de baño</t>
        </is>
      </c>
      <c r="B6446" s="12" t="inlineStr">
        <is>
          <t>Bañera, de empotrar</t>
        </is>
      </c>
      <c r="C6446" s="12" t="inlineStr">
        <is>
          <t>Bañera New Arquitect</t>
        </is>
      </c>
      <c r="D6446" s="12" t="inlineStr">
        <is>
          <t>NOKEN</t>
        </is>
      </c>
      <c r="E6446" s="12" t="inlineStr">
        <is>
          <t>alta</t>
        </is>
      </c>
      <c r="F6446" s="12" t="inlineStr">
        <is>
          <t>Carabela</t>
        </is>
      </c>
      <c r="G6446" s="12" t="inlineStr">
        <is>
          <t>unidad</t>
        </is>
      </c>
      <c r="H6446" s="13" t="n">
        <v>213400</v>
      </c>
      <c r="I6446" s="12" t="inlineStr">
        <is>
          <t>2026-09-11</t>
        </is>
      </c>
      <c r="J6446" s="14" t="inlineStr">
        <is>
          <t>https://carabela.do/products/banera-new-arquitect</t>
        </is>
      </c>
    </row>
    <row r="6447">
      <c r="A6447" s="12" t="inlineStr">
        <is>
          <t>Muebles y espejos de baño</t>
        </is>
      </c>
      <c r="B6447" s="12" t="inlineStr">
        <is>
          <t>Bañera, de empotrar, de acero esmaltado</t>
        </is>
      </c>
      <c r="C6447" s="12" t="inlineStr">
        <is>
          <t>Bañera Acero Esmaltado Liviana Der Briggs Beige</t>
        </is>
      </c>
      <c r="D6447" s="12" t="inlineStr"/>
      <c r="E6447" s="12" t="inlineStr"/>
      <c r="F6447" s="12" t="inlineStr">
        <is>
          <t>Bellón</t>
        </is>
      </c>
      <c r="G6447" s="12" t="inlineStr">
        <is>
          <t>unidad</t>
        </is>
      </c>
      <c r="H6447" s="13" t="n">
        <v>9469</v>
      </c>
      <c r="I6447" s="12" t="inlineStr">
        <is>
          <t>2026-09-10</t>
        </is>
      </c>
      <c r="J6447" s="14" t="inlineStr">
        <is>
          <t>https://catalogo.bellon.com.do/</t>
        </is>
      </c>
    </row>
    <row r="6448">
      <c r="A6448" s="12" t="inlineStr">
        <is>
          <t>Muebles y espejos de baño</t>
        </is>
      </c>
      <c r="B6448" s="12" t="inlineStr">
        <is>
          <t>Bañera, de empotrar, acrílica</t>
        </is>
      </c>
      <c r="C6448" s="12" t="inlineStr">
        <is>
          <t>BAÑERA ACRÍLICA C/DESAGUE C/OVERFLOW KARIBA</t>
        </is>
      </c>
      <c r="D6448" s="12" t="inlineStr">
        <is>
          <t>ZENON</t>
        </is>
      </c>
      <c r="E6448" s="12" t="inlineStr"/>
      <c r="F6448" s="12" t="inlineStr">
        <is>
          <t>CerArte</t>
        </is>
      </c>
      <c r="G6448" s="12" t="inlineStr">
        <is>
          <t>unidad</t>
        </is>
      </c>
      <c r="H6448" s="13" t="n">
        <v>52274.47</v>
      </c>
      <c r="I6448" s="12" t="inlineStr">
        <is>
          <t>2026-09-11</t>
        </is>
      </c>
      <c r="J6448" s="14" t="inlineStr">
        <is>
          <t>https://cerarte.com.do/tienda/producto/banera-acrilica-cdesague-coverflow-kariba?variant=013094%20%3A%20%20%3A%20170X75%20%3A%20BLANCO%20BRILLO%20%3A%20ZENON</t>
        </is>
      </c>
    </row>
    <row r="6449">
      <c r="A6449" s="12" t="inlineStr">
        <is>
          <t>Muebles y espejos de baño</t>
        </is>
      </c>
      <c r="B6449" s="12" t="inlineStr">
        <is>
          <t>Bañera, de empotrar, acrílica</t>
        </is>
      </c>
      <c r="C6449" s="12" t="inlineStr">
        <is>
          <t>BAÑERA ACRILICA C/DESAGUE C/OVERFLOW LEMAN</t>
        </is>
      </c>
      <c r="D6449" s="12" t="inlineStr">
        <is>
          <t>ZENON</t>
        </is>
      </c>
      <c r="E6449" s="12" t="inlineStr"/>
      <c r="F6449" s="12" t="inlineStr">
        <is>
          <t>CerArte</t>
        </is>
      </c>
      <c r="G6449" s="12" t="inlineStr">
        <is>
          <t>unidad</t>
        </is>
      </c>
      <c r="H6449" s="13" t="n">
        <v>62252.4</v>
      </c>
      <c r="I6449" s="12" t="inlineStr">
        <is>
          <t>2026-09-11</t>
        </is>
      </c>
      <c r="J6449" s="14" t="inlineStr">
        <is>
          <t>https://cerarte.com.do/tienda/producto/banera-acrilica-cdesague-coverflow-leman?variant=012387%20%3A%20%20%3A%20170X75X60%20%3A%20BLANCO%20BRILLO%20%3A%20ZENON</t>
        </is>
      </c>
    </row>
    <row r="6450">
      <c r="A6450" s="12" t="inlineStr">
        <is>
          <t>Muebles y espejos de baño</t>
        </is>
      </c>
      <c r="B6450" s="12" t="inlineStr">
        <is>
          <t>Bañera, de empotrar, acrílica</t>
        </is>
      </c>
      <c r="C6450" s="12" t="inlineStr">
        <is>
          <t>BAÑERA ACRÍLICA C/DESAGUE C/OVERFLOW MAGGIORE</t>
        </is>
      </c>
      <c r="D6450" s="12" t="inlineStr">
        <is>
          <t>ZENON</t>
        </is>
      </c>
      <c r="E6450" s="12" t="inlineStr"/>
      <c r="F6450" s="12" t="inlineStr">
        <is>
          <t>CerArte</t>
        </is>
      </c>
      <c r="G6450" s="12" t="inlineStr">
        <is>
          <t>unidad</t>
        </is>
      </c>
      <c r="H6450" s="13" t="n">
        <v>77041.97</v>
      </c>
      <c r="I6450" s="12" t="inlineStr">
        <is>
          <t>2026-09-11</t>
        </is>
      </c>
      <c r="J6450" s="14" t="inlineStr">
        <is>
          <t>https://cerarte.com.do/tienda/producto/banera-acrilica-cdesague-coverflow-maggiore?variant=012161%20%3A%20%20%3A%20170X72X60%20%3A%20BLANCO%20MATE%20%3A%20ZENON</t>
        </is>
      </c>
    </row>
    <row r="6451">
      <c r="A6451" s="12" t="inlineStr">
        <is>
          <t>Muebles y espejos de baño</t>
        </is>
      </c>
      <c r="B6451" s="12" t="inlineStr">
        <is>
          <t>Bañera, de empotrar, acrílica</t>
        </is>
      </c>
      <c r="C6451" s="12" t="inlineStr">
        <is>
          <t>BAÑERA ACRÍLICA C/DESAGUE C/OVERFLOW AURA</t>
        </is>
      </c>
      <c r="D6451" s="12" t="inlineStr">
        <is>
          <t>ZENON</t>
        </is>
      </c>
      <c r="E6451" s="12" t="inlineStr"/>
      <c r="F6451" s="12" t="inlineStr">
        <is>
          <t>CerArte</t>
        </is>
      </c>
      <c r="G6451" s="12" t="inlineStr">
        <is>
          <t>unidad</t>
        </is>
      </c>
      <c r="H6451" s="13" t="n">
        <v>82102.3</v>
      </c>
      <c r="I6451" s="12" t="inlineStr">
        <is>
          <t>2026-09-11</t>
        </is>
      </c>
      <c r="J6451" s="14" t="inlineStr">
        <is>
          <t>https://cerarte.com.do/tienda/producto/banera-acrilica-cdesague-coverflow-aura?variant=012162%20%3A%20%20%3A%20170X75X60%20%3A%20BLANCO%20MATE%20%3A%20ZENON</t>
        </is>
      </c>
    </row>
    <row r="6452">
      <c r="A6452" s="12" t="inlineStr">
        <is>
          <t>Muebles y espejos de baño</t>
        </is>
      </c>
      <c r="B6452" s="12" t="inlineStr">
        <is>
          <t>Bañera, de empotrar, de carga mineral</t>
        </is>
      </c>
      <c r="C6452" s="12" t="inlineStr">
        <is>
          <t>Bañera ONA Corner Der. Stonex Blanco</t>
        </is>
      </c>
      <c r="D6452" s="12" t="inlineStr"/>
      <c r="E6452" s="12" t="inlineStr"/>
      <c r="F6452" s="12" t="inlineStr">
        <is>
          <t>La Ibérica</t>
        </is>
      </c>
      <c r="G6452" s="12" t="inlineStr">
        <is>
          <t>unidad</t>
        </is>
      </c>
      <c r="H6452" s="13" t="n">
        <v>168799.99</v>
      </c>
      <c r="I6452" s="12" t="inlineStr">
        <is>
          <t>2026-09-10</t>
        </is>
      </c>
      <c r="J6452" s="14" t="inlineStr">
        <is>
          <t>https://tienda.laiberica.com.do/product/banera-ona-corner-der-stonex-blanco/</t>
        </is>
      </c>
    </row>
    <row r="6453">
      <c r="A6453" s="12" t="inlineStr">
        <is>
          <t>Muebles y espejos de baño</t>
        </is>
      </c>
      <c r="B6453" s="12" t="inlineStr">
        <is>
          <t>Bañera, de empotrar, de carga mineral</t>
        </is>
      </c>
      <c r="C6453" s="12" t="inlineStr">
        <is>
          <t>Bañera Alaior Blanco 160x70x5 Carga Mineral</t>
        </is>
      </c>
      <c r="D6453" s="12" t="inlineStr"/>
      <c r="E6453" s="12" t="inlineStr"/>
      <c r="F6453" s="12" t="inlineStr">
        <is>
          <t>La Ibérica</t>
        </is>
      </c>
      <c r="G6453" s="12" t="inlineStr">
        <is>
          <t>unidad</t>
        </is>
      </c>
      <c r="H6453" s="13" t="n">
        <v>220004.71</v>
      </c>
      <c r="I6453" s="12" t="inlineStr">
        <is>
          <t>2026-09-10</t>
        </is>
      </c>
      <c r="J6453" s="14" t="inlineStr">
        <is>
          <t>https://tienda.laiberica.com.do/product/baera-alaior-blanco-160x70x57-5-carga-mineral-con-desage/</t>
        </is>
      </c>
    </row>
    <row r="6454">
      <c r="A6454" s="12" t="inlineStr">
        <is>
          <t>Muebles y espejos de baño</t>
        </is>
      </c>
      <c r="B6454" s="12" t="inlineStr">
        <is>
          <t>Bañera, de isla</t>
        </is>
      </c>
      <c r="C6454" s="12" t="inlineStr">
        <is>
          <t>Bañera Cataluña Isla Blanco 170×90</t>
        </is>
      </c>
      <c r="D6454" s="12" t="inlineStr"/>
      <c r="E6454" s="12" t="inlineStr"/>
      <c r="F6454" s="12" t="inlineStr">
        <is>
          <t>La Ibérica</t>
        </is>
      </c>
      <c r="G6454" s="12" t="inlineStr">
        <is>
          <t>unidad</t>
        </is>
      </c>
      <c r="H6454" s="13" t="n">
        <v>74000.00999999999</v>
      </c>
      <c r="I6454" s="12" t="inlineStr">
        <is>
          <t>2026-09-10</t>
        </is>
      </c>
      <c r="J6454" s="14" t="inlineStr">
        <is>
          <t>https://tienda.laiberica.com.do/product/baera-catalua-isla-blanco-170x90/</t>
        </is>
      </c>
    </row>
    <row r="6455">
      <c r="A6455" s="12" t="inlineStr">
        <is>
          <t>Muebles y espejos de baño</t>
        </is>
      </c>
      <c r="B6455" s="12" t="inlineStr">
        <is>
          <t>Bañera, de isla</t>
        </is>
      </c>
      <c r="C6455" s="12" t="inlineStr">
        <is>
          <t>Bañera Danesa Isla Blanco 189 x 113 Sin Accesorios</t>
        </is>
      </c>
      <c r="D6455" s="12" t="inlineStr"/>
      <c r="E6455" s="12" t="inlineStr"/>
      <c r="F6455" s="12" t="inlineStr">
        <is>
          <t>La Ibérica</t>
        </is>
      </c>
      <c r="G6455" s="12" t="inlineStr">
        <is>
          <t>unidad</t>
        </is>
      </c>
      <c r="H6455" s="13" t="n">
        <v>83900.00999999999</v>
      </c>
      <c r="I6455" s="12" t="inlineStr">
        <is>
          <t>2026-09-10</t>
        </is>
      </c>
      <c r="J6455" s="14" t="inlineStr">
        <is>
          <t>https://tienda.laiberica.com.do/product/banera-danesa-isla-blanco-189-x-113-sin-accesorios/</t>
        </is>
      </c>
    </row>
    <row r="6456">
      <c r="A6456" s="12" t="inlineStr">
        <is>
          <t>Muebles y espejos de baño</t>
        </is>
      </c>
      <c r="B6456" s="12" t="inlineStr">
        <is>
          <t>Bañera, de isla, acrílica</t>
        </is>
      </c>
      <c r="C6456" s="12" t="inlineStr">
        <is>
          <t>BAÑERA ACRÍLICA C/PATAS C/DESAGUE C/OVERFLOW OLYMPIA</t>
        </is>
      </c>
      <c r="D6456" s="12" t="inlineStr">
        <is>
          <t>ZENON</t>
        </is>
      </c>
      <c r="E6456" s="12" t="inlineStr"/>
      <c r="F6456" s="12" t="inlineStr">
        <is>
          <t>CerArte</t>
        </is>
      </c>
      <c r="G6456" s="12" t="inlineStr">
        <is>
          <t>unidad</t>
        </is>
      </c>
      <c r="H6456" s="13" t="n">
        <v>82974.23</v>
      </c>
      <c r="I6456" s="12" t="inlineStr">
        <is>
          <t>2026-09-11</t>
        </is>
      </c>
      <c r="J6456" s="14" t="inlineStr">
        <is>
          <t>https://cerarte.com.do/tienda/producto/banera-acrilica-cpatas-cdesague-coverflow-olympia?variant=012163%20%3A%20%20%3A%20170X80X58%20%3A%20BLANCO%20MATE%20%3A%20ZENON</t>
        </is>
      </c>
    </row>
    <row r="6457">
      <c r="A6457" s="12" t="inlineStr">
        <is>
          <t>Muebles y espejos de baño</t>
        </is>
      </c>
      <c r="B6457" s="12" t="inlineStr">
        <is>
          <t>Bañera, de isla, acrílica</t>
        </is>
      </c>
      <c r="C6457" s="12" t="inlineStr">
        <is>
          <t>Bañera Acrilica Freestanding Blanco 170×80</t>
        </is>
      </c>
      <c r="D6457" s="12" t="inlineStr"/>
      <c r="E6457" s="12" t="inlineStr"/>
      <c r="F6457" s="12" t="inlineStr">
        <is>
          <t>La Ibérica</t>
        </is>
      </c>
      <c r="G6457" s="12" t="inlineStr">
        <is>
          <t>unidad</t>
        </is>
      </c>
      <c r="H6457" s="13" t="n">
        <v>109999.99</v>
      </c>
      <c r="I6457" s="12" t="inlineStr">
        <is>
          <t>2026-09-10</t>
        </is>
      </c>
      <c r="J6457" s="14" t="inlineStr">
        <is>
          <t>https://tienda.laiberica.com.do/product/banera-acrilica-freestanding-blanco-170x80/</t>
        </is>
      </c>
    </row>
    <row r="6458">
      <c r="A6458" s="12" t="inlineStr">
        <is>
          <t>Muebles y espejos de baño</t>
        </is>
      </c>
      <c r="B6458" s="12" t="inlineStr">
        <is>
          <t>Bañera, de isla, de carga mineral</t>
        </is>
      </c>
      <c r="C6458" s="12" t="inlineStr">
        <is>
          <t>Bañera Freestanding Arianne Stonex Blanco</t>
        </is>
      </c>
      <c r="D6458" s="12" t="inlineStr"/>
      <c r="E6458" s="12" t="inlineStr"/>
      <c r="F6458" s="12" t="inlineStr">
        <is>
          <t>La Ibérica</t>
        </is>
      </c>
      <c r="G6458" s="12" t="inlineStr">
        <is>
          <t>unidad</t>
        </is>
      </c>
      <c r="H6458" s="13" t="n">
        <v>195000</v>
      </c>
      <c r="I6458" s="12" t="inlineStr">
        <is>
          <t>2026-09-10</t>
        </is>
      </c>
      <c r="J6458" s="14" t="inlineStr">
        <is>
          <t>https://tienda.laiberica.com.do/product/baera-freestanding-arianne-stonex-blanco/</t>
        </is>
      </c>
    </row>
    <row r="6459">
      <c r="A6459" s="12" t="inlineStr">
        <is>
          <t>Muebles y espejos de baño</t>
        </is>
      </c>
      <c r="B6459" s="12" t="inlineStr">
        <is>
          <t>Mampara o panel de ducha</t>
        </is>
      </c>
      <c r="C6459" s="12" t="inlineStr">
        <is>
          <t>Mampara 80+30x195 Cm Clear Articulada Cromo Nano Cuadrada SSC-18002L</t>
        </is>
      </c>
      <c r="D6459" s="12" t="inlineStr"/>
      <c r="E6459" s="12" t="inlineStr"/>
      <c r="F6459" s="12" t="inlineStr">
        <is>
          <t>Bellón</t>
        </is>
      </c>
      <c r="G6459" s="12" t="inlineStr">
        <is>
          <t>unidad</t>
        </is>
      </c>
      <c r="H6459" s="13" t="n">
        <v>12750</v>
      </c>
      <c r="I6459" s="12" t="inlineStr">
        <is>
          <t>2026-09-10</t>
        </is>
      </c>
      <c r="J6459" s="14" t="inlineStr">
        <is>
          <t>https://catalogo.bellon.com.do/</t>
        </is>
      </c>
    </row>
    <row r="6460">
      <c r="A6460" s="12" t="inlineStr">
        <is>
          <t>Muebles y espejos de baño</t>
        </is>
      </c>
      <c r="B6460" s="12" t="inlineStr">
        <is>
          <t>Mampara o panel de ducha</t>
        </is>
      </c>
      <c r="C6460" s="12" t="inlineStr">
        <is>
          <t>WET ROOM 8MM</t>
        </is>
      </c>
      <c r="D6460" s="12" t="inlineStr">
        <is>
          <t>AQUALIA</t>
        </is>
      </c>
      <c r="E6460" s="12" t="inlineStr">
        <is>
          <t>estandar</t>
        </is>
      </c>
      <c r="F6460" s="12" t="inlineStr">
        <is>
          <t>CerArte</t>
        </is>
      </c>
      <c r="G6460" s="12" t="inlineStr">
        <is>
          <t>unidad</t>
        </is>
      </c>
      <c r="H6460" s="13" t="n">
        <v>14364.41</v>
      </c>
      <c r="I6460" s="12" t="inlineStr">
        <is>
          <t>2026-09-11</t>
        </is>
      </c>
      <c r="J6460" s="14" t="inlineStr">
        <is>
          <t>https://cerarte.com.do/tienda/producto/wet-room-8mm?variant=001279%20%3A%20%20%3A%2085X85X195%20%3A%20SC%20%3A</t>
        </is>
      </c>
    </row>
    <row r="6461">
      <c r="A6461" s="12" t="inlineStr">
        <is>
          <t>Muebles y espejos de baño</t>
        </is>
      </c>
      <c r="B6461" s="12" t="inlineStr">
        <is>
          <t>Mampara o panel de ducha</t>
        </is>
      </c>
      <c r="C6461" s="12" t="inlineStr">
        <is>
          <t>WET ROOM</t>
        </is>
      </c>
      <c r="D6461" s="12" t="inlineStr">
        <is>
          <t>AQUALIA</t>
        </is>
      </c>
      <c r="E6461" s="12" t="inlineStr">
        <is>
          <t>estandar</t>
        </is>
      </c>
      <c r="F6461" s="12" t="inlineStr">
        <is>
          <t>CerArte</t>
        </is>
      </c>
      <c r="G6461" s="12" t="inlineStr">
        <is>
          <t>unidad</t>
        </is>
      </c>
      <c r="H6461" s="13" t="n">
        <v>14826.27</v>
      </c>
      <c r="I6461" s="12" t="inlineStr">
        <is>
          <t>2026-09-11</t>
        </is>
      </c>
      <c r="J6461" s="14" t="inlineStr">
        <is>
          <t>https://cerarte.com.do/tienda/producto/wet-room?variant=001278%20%3A%20%20%3A%2080X80X195%20%3A%20SC%20%3A</t>
        </is>
      </c>
    </row>
    <row r="6462">
      <c r="A6462" s="12" t="inlineStr">
        <is>
          <t>Muebles y espejos de baño</t>
        </is>
      </c>
      <c r="B6462" s="12" t="inlineStr">
        <is>
          <t>Mampara o panel de ducha</t>
        </is>
      </c>
      <c r="C6462" s="12" t="inlineStr">
        <is>
          <t>WET ROOM</t>
        </is>
      </c>
      <c r="D6462" s="12" t="inlineStr">
        <is>
          <t>AQUALIA</t>
        </is>
      </c>
      <c r="E6462" s="12" t="inlineStr">
        <is>
          <t>estandar</t>
        </is>
      </c>
      <c r="F6462" s="12" t="inlineStr">
        <is>
          <t>CerArte</t>
        </is>
      </c>
      <c r="G6462" s="12" t="inlineStr">
        <is>
          <t>unidad</t>
        </is>
      </c>
      <c r="H6462" s="13" t="n">
        <v>15254.23</v>
      </c>
      <c r="I6462" s="12" t="inlineStr">
        <is>
          <t>2026-09-11</t>
        </is>
      </c>
      <c r="J6462" s="14" t="inlineStr">
        <is>
          <t>https://cerarte.com.do/tienda/producto/wet-room?variant=001278%20%3A%20%20%3A%2090X90X195%20%3A%20SC%20%3A</t>
        </is>
      </c>
    </row>
    <row r="6463">
      <c r="A6463" s="12" t="inlineStr">
        <is>
          <t>Muebles y espejos de baño</t>
        </is>
      </c>
      <c r="B6463" s="12" t="inlineStr">
        <is>
          <t>Mampara o panel de ducha</t>
        </is>
      </c>
      <c r="C6463" s="12" t="inlineStr">
        <is>
          <t>WET ROOM</t>
        </is>
      </c>
      <c r="D6463" s="12" t="inlineStr">
        <is>
          <t>AQUALIA</t>
        </is>
      </c>
      <c r="E6463" s="12" t="inlineStr">
        <is>
          <t>estandar</t>
        </is>
      </c>
      <c r="F6463" s="12" t="inlineStr">
        <is>
          <t>CerArte</t>
        </is>
      </c>
      <c r="G6463" s="12" t="inlineStr">
        <is>
          <t>unidad</t>
        </is>
      </c>
      <c r="H6463" s="13" t="n">
        <v>15782.88</v>
      </c>
      <c r="I6463" s="12" t="inlineStr">
        <is>
          <t>2026-09-11</t>
        </is>
      </c>
      <c r="J6463" s="14" t="inlineStr">
        <is>
          <t>https://cerarte.com.do/tienda/producto/wet-room?variant=001278%20%3A%20%20%3A%2090X195%20%3A%20SC%20%3A</t>
        </is>
      </c>
    </row>
    <row r="6464">
      <c r="A6464" s="12" t="inlineStr">
        <is>
          <t>Muebles y espejos de baño</t>
        </is>
      </c>
      <c r="B6464" s="12" t="inlineStr">
        <is>
          <t>Mampara o panel de ducha</t>
        </is>
      </c>
      <c r="C6464" s="12" t="inlineStr">
        <is>
          <t>WET ROOM</t>
        </is>
      </c>
      <c r="D6464" s="12" t="inlineStr">
        <is>
          <t>AQUALIA</t>
        </is>
      </c>
      <c r="E6464" s="12" t="inlineStr">
        <is>
          <t>estandar</t>
        </is>
      </c>
      <c r="F6464" s="12" t="inlineStr">
        <is>
          <t>CerArte</t>
        </is>
      </c>
      <c r="G6464" s="12" t="inlineStr">
        <is>
          <t>unidad</t>
        </is>
      </c>
      <c r="H6464" s="13" t="n">
        <v>16029.13</v>
      </c>
      <c r="I6464" s="12" t="inlineStr">
        <is>
          <t>2026-09-11</t>
        </is>
      </c>
      <c r="J6464" s="14" t="inlineStr">
        <is>
          <t>https://cerarte.com.do/tienda/producto/wet-room?variant=001278%20%3A%20%20%3A%20100X195%20%3A%20SC%20%3A</t>
        </is>
      </c>
    </row>
    <row r="6465">
      <c r="A6465" s="12" t="inlineStr">
        <is>
          <t>Muebles y espejos de baño</t>
        </is>
      </c>
      <c r="B6465" s="12" t="inlineStr">
        <is>
          <t>Mampara o panel de ducha, de 100 × 190 cm</t>
        </is>
      </c>
      <c r="C6465" s="12" t="inlineStr">
        <is>
          <t>Mampara Fija Transparente 3/8 100X190 Cm Perforada</t>
        </is>
      </c>
      <c r="D6465" s="12" t="inlineStr"/>
      <c r="E6465" s="12" t="inlineStr"/>
      <c r="F6465" s="12" t="inlineStr">
        <is>
          <t>Bellón</t>
        </is>
      </c>
      <c r="G6465" s="12" t="inlineStr">
        <is>
          <t>unidad</t>
        </is>
      </c>
      <c r="H6465" s="13" t="n">
        <v>3220</v>
      </c>
      <c r="I6465" s="12" t="inlineStr">
        <is>
          <t>2026-09-10</t>
        </is>
      </c>
      <c r="J6465" s="14" t="inlineStr">
        <is>
          <t>https://catalogo.bellon.com.do/</t>
        </is>
      </c>
    </row>
    <row r="6466">
      <c r="A6466" s="12" t="inlineStr">
        <is>
          <t>Muebles y espejos de baño</t>
        </is>
      </c>
      <c r="B6466" s="12" t="inlineStr">
        <is>
          <t>Mampara o panel de ducha, de 100 × 190 cm</t>
        </is>
      </c>
      <c r="C6466" s="12" t="inlineStr">
        <is>
          <t>PANEL BAÑO AQUASPA WS-1/100F 100X190 CM RAYAS</t>
        </is>
      </c>
      <c r="D6466" s="12" t="inlineStr">
        <is>
          <t>AQUASPA</t>
        </is>
      </c>
      <c r="E6466" s="12" t="inlineStr">
        <is>
          <t>economica</t>
        </is>
      </c>
      <c r="F6466" s="12" t="inlineStr">
        <is>
          <t>InnovaCentro (La Innovación)</t>
        </is>
      </c>
      <c r="G6466" s="12" t="inlineStr">
        <is>
          <t>unidad</t>
        </is>
      </c>
      <c r="H6466" s="13" t="n">
        <v>3475.5</v>
      </c>
      <c r="I6466" s="12" t="inlineStr">
        <is>
          <t>2026-09-09</t>
        </is>
      </c>
      <c r="J6466" s="14" t="inlineStr">
        <is>
          <t>https://www.innovacentro.com.do/panelesducha/panel-baño-aquaspa-ws-1-3-100f-100x190-cm-rayas-038165</t>
        </is>
      </c>
    </row>
    <row r="6467">
      <c r="A6467" s="12" t="inlineStr">
        <is>
          <t>Muebles y espejos de baño</t>
        </is>
      </c>
      <c r="B6467" s="12" t="inlineStr">
        <is>
          <t>Mampara o panel de ducha, de 100 × 190 cm</t>
        </is>
      </c>
      <c r="C6467" s="12" t="inlineStr">
        <is>
          <t>PANEL BAÑO AQUASPA WS-1/100N 100X190 CM CLEAR</t>
        </is>
      </c>
      <c r="D6467" s="12" t="inlineStr">
        <is>
          <t>AQUASPA</t>
        </is>
      </c>
      <c r="E6467" s="12" t="inlineStr">
        <is>
          <t>economica</t>
        </is>
      </c>
      <c r="F6467" s="12" t="inlineStr">
        <is>
          <t>InnovaCentro (La Innovación)</t>
        </is>
      </c>
      <c r="G6467" s="12" t="inlineStr">
        <is>
          <t>unidad</t>
        </is>
      </c>
      <c r="H6467" s="13" t="n">
        <v>4715</v>
      </c>
      <c r="I6467" s="12" t="inlineStr">
        <is>
          <t>2026-09-09</t>
        </is>
      </c>
      <c r="J6467" s="14" t="inlineStr">
        <is>
          <t>https://www.innovacentro.com.do/panelesducha/panel-baño-aquaspa-ws-1-3-100n-100x190-cm-clear-038164</t>
        </is>
      </c>
    </row>
    <row r="6468">
      <c r="A6468" s="12" t="inlineStr">
        <is>
          <t>Muebles y espejos de baño</t>
        </is>
      </c>
      <c r="B6468" s="12" t="inlineStr">
        <is>
          <t>Mampara o panel de ducha, de 100 × 190 cm</t>
        </is>
      </c>
      <c r="C6468" s="12" t="inlineStr">
        <is>
          <t>Mampara 100x190 Cm Rayas C/Toallero 030-36173</t>
        </is>
      </c>
      <c r="D6468" s="12" t="inlineStr"/>
      <c r="E6468" s="12" t="inlineStr"/>
      <c r="F6468" s="12" t="inlineStr">
        <is>
          <t>Bellón</t>
        </is>
      </c>
      <c r="G6468" s="12" t="inlineStr">
        <is>
          <t>unidad</t>
        </is>
      </c>
      <c r="H6468" s="13" t="n">
        <v>7045</v>
      </c>
      <c r="I6468" s="12" t="inlineStr">
        <is>
          <t>2026-09-10</t>
        </is>
      </c>
      <c r="J6468" s="14" t="inlineStr">
        <is>
          <t>https://catalogo.bellon.com.do/</t>
        </is>
      </c>
    </row>
    <row r="6469">
      <c r="A6469" s="12" t="inlineStr">
        <is>
          <t>Muebles y espejos de baño</t>
        </is>
      </c>
      <c r="B6469" s="12" t="inlineStr">
        <is>
          <t>Mampara o panel de ducha, de 152 × 188 cm</t>
        </is>
      </c>
      <c r="C6469" s="12" t="inlineStr">
        <is>
          <t>Mampara Con Puerta Corrediza 60" x 74"</t>
        </is>
      </c>
      <c r="D6469" s="12" t="inlineStr"/>
      <c r="E6469" s="12" t="inlineStr"/>
      <c r="F6469" s="12" t="inlineStr">
        <is>
          <t>Bellón</t>
        </is>
      </c>
      <c r="G6469" s="12" t="inlineStr">
        <is>
          <t>unidad</t>
        </is>
      </c>
      <c r="H6469" s="13" t="n">
        <v>41895</v>
      </c>
      <c r="I6469" s="12" t="inlineStr">
        <is>
          <t>2026-09-10</t>
        </is>
      </c>
      <c r="J6469" s="14" t="inlineStr">
        <is>
          <t>https://catalogo.bellon.com.do/</t>
        </is>
      </c>
    </row>
    <row r="6470">
      <c r="A6470" s="12" t="inlineStr">
        <is>
          <t>Muebles y espejos de baño</t>
        </is>
      </c>
      <c r="B6470" s="12" t="inlineStr">
        <is>
          <t>Mampara o panel de ducha, de 60 × 190 cm</t>
        </is>
      </c>
      <c r="C6470" s="12" t="inlineStr">
        <is>
          <t>Mampara 60x190 Cm Cuadrada Rayas C/Toallero 030-36169</t>
        </is>
      </c>
      <c r="D6470" s="12" t="inlineStr"/>
      <c r="E6470" s="12" t="inlineStr"/>
      <c r="F6470" s="12" t="inlineStr">
        <is>
          <t>Bellón</t>
        </is>
      </c>
      <c r="G6470" s="12" t="inlineStr">
        <is>
          <t>unidad</t>
        </is>
      </c>
      <c r="H6470" s="13" t="n">
        <v>4470</v>
      </c>
      <c r="I6470" s="12" t="inlineStr">
        <is>
          <t>2026-09-10</t>
        </is>
      </c>
      <c r="J6470" s="14" t="inlineStr">
        <is>
          <t>https://catalogo.bellon.com.do/</t>
        </is>
      </c>
    </row>
    <row r="6471">
      <c r="A6471" s="12" t="inlineStr">
        <is>
          <t>Muebles y espejos de baño</t>
        </is>
      </c>
      <c r="B6471" s="12" t="inlineStr">
        <is>
          <t>Mampara o panel de ducha, de 70 × 190 cm</t>
        </is>
      </c>
      <c r="C6471" s="12" t="inlineStr">
        <is>
          <t>PANEL BAÑO AQUASPA WS-1/70N 70X190 CM CLEAR</t>
        </is>
      </c>
      <c r="D6471" s="12" t="inlineStr">
        <is>
          <t>AQUASPA</t>
        </is>
      </c>
      <c r="E6471" s="12" t="inlineStr">
        <is>
          <t>economica</t>
        </is>
      </c>
      <c r="F6471" s="12" t="inlineStr">
        <is>
          <t>InnovaCentro (La Innovación)</t>
        </is>
      </c>
      <c r="G6471" s="12" t="inlineStr">
        <is>
          <t>unidad</t>
        </is>
      </c>
      <c r="H6471" s="13" t="n">
        <v>3690</v>
      </c>
      <c r="I6471" s="12" t="inlineStr">
        <is>
          <t>2026-09-09</t>
        </is>
      </c>
      <c r="J6471" s="14" t="inlineStr">
        <is>
          <t>https://www.innovacentro.com.do/panelesducha/panel-baño-aquaspa-ws-1-3-70n-70x190-cm-clear-038157</t>
        </is>
      </c>
    </row>
    <row r="6472">
      <c r="A6472" s="12" t="inlineStr">
        <is>
          <t>Muebles y espejos de baño</t>
        </is>
      </c>
      <c r="B6472" s="12" t="inlineStr">
        <is>
          <t>Mampara o panel de ducha, de 70 × 190 cm</t>
        </is>
      </c>
      <c r="C6472" s="12" t="inlineStr">
        <is>
          <t>PANEL BAÑO AQUASPA WS-1/70F 70X190 CM RAYAS</t>
        </is>
      </c>
      <c r="D6472" s="12" t="inlineStr">
        <is>
          <t>AQUASPA</t>
        </is>
      </c>
      <c r="E6472" s="12" t="inlineStr">
        <is>
          <t>economica</t>
        </is>
      </c>
      <c r="F6472" s="12" t="inlineStr">
        <is>
          <t>InnovaCentro (La Innovación)</t>
        </is>
      </c>
      <c r="G6472" s="12" t="inlineStr">
        <is>
          <t>unidad</t>
        </is>
      </c>
      <c r="H6472" s="13" t="n">
        <v>3875</v>
      </c>
      <c r="I6472" s="12" t="inlineStr">
        <is>
          <t>2026-09-09</t>
        </is>
      </c>
      <c r="J6472" s="14" t="inlineStr">
        <is>
          <t>https://www.innovacentro.com.do/panelesducha/panel-baño-aquaspa-ws-1-3-70f-70x190-cm-rayas-038158</t>
        </is>
      </c>
    </row>
    <row r="6473">
      <c r="A6473" s="12" t="inlineStr">
        <is>
          <t>Muebles y espejos de baño</t>
        </is>
      </c>
      <c r="B6473" s="12" t="inlineStr">
        <is>
          <t>Mampara o panel de ducha, de 70 × 190 cm</t>
        </is>
      </c>
      <c r="C6473" s="12" t="inlineStr">
        <is>
          <t>Mampara Fija Transparente 3/8 70X190 Cm Perforada</t>
        </is>
      </c>
      <c r="D6473" s="12" t="inlineStr"/>
      <c r="E6473" s="12" t="inlineStr"/>
      <c r="F6473" s="12" t="inlineStr">
        <is>
          <t>Bellón</t>
        </is>
      </c>
      <c r="G6473" s="12" t="inlineStr">
        <is>
          <t>unidad</t>
        </is>
      </c>
      <c r="H6473" s="13" t="n">
        <v>4150</v>
      </c>
      <c r="I6473" s="12" t="inlineStr">
        <is>
          <t>2026-09-10</t>
        </is>
      </c>
      <c r="J6473" s="14" t="inlineStr">
        <is>
          <t>https://catalogo.bellon.com.do/</t>
        </is>
      </c>
    </row>
    <row r="6474">
      <c r="A6474" s="12" t="inlineStr">
        <is>
          <t>Muebles y espejos de baño</t>
        </is>
      </c>
      <c r="B6474" s="12" t="inlineStr">
        <is>
          <t>Mampara o panel de ducha, de 70 × 190 cm</t>
        </is>
      </c>
      <c r="C6474" s="12" t="inlineStr">
        <is>
          <t>Mampara 70x190 Cm Cuadrada C/Toallero FL-1900S-T 030-36158</t>
        </is>
      </c>
      <c r="D6474" s="12" t="inlineStr"/>
      <c r="E6474" s="12" t="inlineStr"/>
      <c r="F6474" s="12" t="inlineStr">
        <is>
          <t>Bellón</t>
        </is>
      </c>
      <c r="G6474" s="12" t="inlineStr">
        <is>
          <t>unidad</t>
        </is>
      </c>
      <c r="H6474" s="13" t="n">
        <v>4790</v>
      </c>
      <c r="I6474" s="12" t="inlineStr">
        <is>
          <t>2026-09-10</t>
        </is>
      </c>
      <c r="J6474" s="14" t="inlineStr">
        <is>
          <t>https://catalogo.bellon.com.do/</t>
        </is>
      </c>
    </row>
    <row r="6475">
      <c r="A6475" s="12" t="inlineStr">
        <is>
          <t>Muebles y espejos de baño</t>
        </is>
      </c>
      <c r="B6475" s="12" t="inlineStr">
        <is>
          <t>Mampara o panel de ducha, de 70 × 190 cm</t>
        </is>
      </c>
      <c r="C6475" s="12" t="inlineStr">
        <is>
          <t>Mampara 70x190 Cm Cuadrada Rayas C/Toallero 030-36170</t>
        </is>
      </c>
      <c r="D6475" s="12" t="inlineStr"/>
      <c r="E6475" s="12" t="inlineStr"/>
      <c r="F6475" s="12" t="inlineStr">
        <is>
          <t>Bellón</t>
        </is>
      </c>
      <c r="G6475" s="12" t="inlineStr">
        <is>
          <t>unidad</t>
        </is>
      </c>
      <c r="H6475" s="13" t="n">
        <v>5185</v>
      </c>
      <c r="I6475" s="12" t="inlineStr">
        <is>
          <t>2026-09-10</t>
        </is>
      </c>
      <c r="J6475" s="14" t="inlineStr">
        <is>
          <t>https://catalogo.bellon.com.do/</t>
        </is>
      </c>
    </row>
    <row r="6476">
      <c r="A6476" s="12" t="inlineStr">
        <is>
          <t>Muebles y espejos de baño</t>
        </is>
      </c>
      <c r="B6476" s="12" t="inlineStr">
        <is>
          <t>Mampara o panel de ducha, de 70 × 195 cm</t>
        </is>
      </c>
      <c r="C6476" s="12" t="inlineStr">
        <is>
          <t>Mampara 70 x 195 Cm Raya Derecha C/Toallero FL-1900B-T</t>
        </is>
      </c>
      <c r="D6476" s="12" t="inlineStr"/>
      <c r="E6476" s="12" t="inlineStr"/>
      <c r="F6476" s="12" t="inlineStr">
        <is>
          <t>Bellón</t>
        </is>
      </c>
      <c r="G6476" s="12" t="inlineStr">
        <is>
          <t>unidad</t>
        </is>
      </c>
      <c r="H6476" s="13" t="n">
        <v>6195</v>
      </c>
      <c r="I6476" s="12" t="inlineStr">
        <is>
          <t>2026-09-10</t>
        </is>
      </c>
      <c r="J6476" s="14" t="inlineStr">
        <is>
          <t>https://catalogo.bellon.com.do/</t>
        </is>
      </c>
    </row>
    <row r="6477">
      <c r="A6477" s="12" t="inlineStr">
        <is>
          <t>Muebles y espejos de baño</t>
        </is>
      </c>
      <c r="B6477" s="12" t="inlineStr">
        <is>
          <t>Mampara o panel de ducha, de 80 × 190 cm</t>
        </is>
      </c>
      <c r="C6477" s="12" t="inlineStr">
        <is>
          <t>Mampara Fija Transparente 3/8 80x190 Cms S/Perforación</t>
        </is>
      </c>
      <c r="D6477" s="12" t="inlineStr"/>
      <c r="E6477" s="12" t="inlineStr"/>
      <c r="F6477" s="12" t="inlineStr">
        <is>
          <t>Bellón</t>
        </is>
      </c>
      <c r="G6477" s="12" t="inlineStr">
        <is>
          <t>unidad</t>
        </is>
      </c>
      <c r="H6477" s="13" t="n">
        <v>2660</v>
      </c>
      <c r="I6477" s="12" t="inlineStr">
        <is>
          <t>2026-09-10</t>
        </is>
      </c>
      <c r="J6477" s="14" t="inlineStr">
        <is>
          <t>https://catalogo.bellon.com.do/</t>
        </is>
      </c>
    </row>
    <row r="6478">
      <c r="A6478" s="12" t="inlineStr">
        <is>
          <t>Muebles y espejos de baño</t>
        </is>
      </c>
      <c r="B6478" s="12" t="inlineStr">
        <is>
          <t>Mampara o panel de ducha, de 80 × 190 cm</t>
        </is>
      </c>
      <c r="C6478" s="12" t="inlineStr">
        <is>
          <t>PANEL BAÑO AQUASPA WS-1/80CR 80X190 CM RAYAS ESQUINA CURVEADA</t>
        </is>
      </c>
      <c r="D6478" s="12" t="inlineStr">
        <is>
          <t>AQUASPA</t>
        </is>
      </c>
      <c r="E6478" s="12" t="inlineStr">
        <is>
          <t>economica</t>
        </is>
      </c>
      <c r="F6478" s="12" t="inlineStr">
        <is>
          <t>InnovaCentro (La Innovación)</t>
        </is>
      </c>
      <c r="G6478" s="12" t="inlineStr">
        <is>
          <t>unidad</t>
        </is>
      </c>
      <c r="H6478" s="13" t="n">
        <v>3118.5</v>
      </c>
      <c r="I6478" s="12" t="inlineStr">
        <is>
          <t>2026-09-09</t>
        </is>
      </c>
      <c r="J6478" s="14" t="inlineStr">
        <is>
          <t>https://www.innovacentro.com.do/panelesducha/panel-baño-aquaspa-ws-1-3-80cr-80x190-cm-rayas-esq-054731</t>
        </is>
      </c>
    </row>
    <row r="6479">
      <c r="A6479" s="12" t="inlineStr">
        <is>
          <t>Muebles y espejos de baño</t>
        </is>
      </c>
      <c r="B6479" s="12" t="inlineStr">
        <is>
          <t>Mampara o panel de ducha, de 80 × 190 cm</t>
        </is>
      </c>
      <c r="C6479" s="12" t="inlineStr">
        <is>
          <t>Mampara Fija Transparente 3/8 80x190 Cms Perforada</t>
        </is>
      </c>
      <c r="D6479" s="12" t="inlineStr"/>
      <c r="E6479" s="12" t="inlineStr"/>
      <c r="F6479" s="12" t="inlineStr">
        <is>
          <t>Bellón</t>
        </is>
      </c>
      <c r="G6479" s="12" t="inlineStr">
        <is>
          <t>unidad</t>
        </is>
      </c>
      <c r="H6479" s="13" t="n">
        <v>3840</v>
      </c>
      <c r="I6479" s="12" t="inlineStr">
        <is>
          <t>2026-09-10</t>
        </is>
      </c>
      <c r="J6479" s="14" t="inlineStr">
        <is>
          <t>https://catalogo.bellon.com.do/</t>
        </is>
      </c>
    </row>
    <row r="6480">
      <c r="A6480" s="12" t="inlineStr">
        <is>
          <t>Muebles y espejos de baño</t>
        </is>
      </c>
      <c r="B6480" s="12" t="inlineStr">
        <is>
          <t>Mampara o panel de ducha, de 80 × 190 cm</t>
        </is>
      </c>
      <c r="C6480" s="12" t="inlineStr">
        <is>
          <t>PANEL BAÑO AQUASPA WS-1/80N 80X190 CM CLEAR</t>
        </is>
      </c>
      <c r="D6480" s="12" t="inlineStr">
        <is>
          <t>AQUASPA</t>
        </is>
      </c>
      <c r="E6480" s="12" t="inlineStr">
        <is>
          <t>economica</t>
        </is>
      </c>
      <c r="F6480" s="12" t="inlineStr">
        <is>
          <t>InnovaCentro (La Innovación)</t>
        </is>
      </c>
      <c r="G6480" s="12" t="inlineStr">
        <is>
          <t>unidad</t>
        </is>
      </c>
      <c r="H6480" s="13" t="n">
        <v>4025</v>
      </c>
      <c r="I6480" s="12" t="inlineStr">
        <is>
          <t>2026-09-09</t>
        </is>
      </c>
      <c r="J6480" s="14" t="inlineStr">
        <is>
          <t>https://www.innovacentro.com.do/panelesducha/panel-baño-aquaspa-ws-1-3-80n-80x190-cm-clear-038159</t>
        </is>
      </c>
    </row>
    <row r="6481">
      <c r="A6481" s="12" t="inlineStr">
        <is>
          <t>Muebles y espejos de baño</t>
        </is>
      </c>
      <c r="B6481" s="12" t="inlineStr">
        <is>
          <t>Mampara o panel de ducha, de 80 × 190 cm</t>
        </is>
      </c>
      <c r="C6481" s="12" t="inlineStr">
        <is>
          <t>PANEL BAÑO AQUASPA WS-1/80F 80X190 CM RAYAS</t>
        </is>
      </c>
      <c r="D6481" s="12" t="inlineStr">
        <is>
          <t>AQUASPA</t>
        </is>
      </c>
      <c r="E6481" s="12" t="inlineStr">
        <is>
          <t>economica</t>
        </is>
      </c>
      <c r="F6481" s="12" t="inlineStr">
        <is>
          <t>InnovaCentro (La Innovación)</t>
        </is>
      </c>
      <c r="G6481" s="12" t="inlineStr">
        <is>
          <t>unidad</t>
        </is>
      </c>
      <c r="H6481" s="13" t="n">
        <v>4235</v>
      </c>
      <c r="I6481" s="12" t="inlineStr">
        <is>
          <t>2026-09-09</t>
        </is>
      </c>
      <c r="J6481" s="14" t="inlineStr">
        <is>
          <t>https://www.innovacentro.com.do/panelesducha/panel-baño-aquaspa-ws-1-3-80f-80x190-cm-rayas-038160</t>
        </is>
      </c>
    </row>
    <row r="6482">
      <c r="A6482" s="12" t="inlineStr">
        <is>
          <t>Muebles y espejos de baño</t>
        </is>
      </c>
      <c r="B6482" s="12" t="inlineStr">
        <is>
          <t>Mampara o panel de ducha, de 80 × 190 cm</t>
        </is>
      </c>
      <c r="C6482" s="12" t="inlineStr">
        <is>
          <t>PANEL BAÑO AQUASPA WS-1/80C 80X190 CM CLEAR ESQUINA CURVEADA</t>
        </is>
      </c>
      <c r="D6482" s="12" t="inlineStr">
        <is>
          <t>AQUASPA</t>
        </is>
      </c>
      <c r="E6482" s="12" t="inlineStr">
        <is>
          <t>economica</t>
        </is>
      </c>
      <c r="F6482" s="12" t="inlineStr">
        <is>
          <t>InnovaCentro (La Innovación)</t>
        </is>
      </c>
      <c r="G6482" s="12" t="inlineStr">
        <is>
          <t>unidad</t>
        </is>
      </c>
      <c r="H6482" s="13" t="n">
        <v>5302</v>
      </c>
      <c r="I6482" s="12" t="inlineStr">
        <is>
          <t>2026-09-09</t>
        </is>
      </c>
      <c r="J6482" s="14" t="inlineStr">
        <is>
          <t>https://www.innovacentro.com.do/panelesducha/panel-baño-aquaspa-ws-1-3-80c-80x190-cm-clear-esqu-054729</t>
        </is>
      </c>
    </row>
    <row r="6483">
      <c r="A6483" s="12" t="inlineStr">
        <is>
          <t>Muebles y espejos de baño</t>
        </is>
      </c>
      <c r="B6483" s="12" t="inlineStr">
        <is>
          <t>Mampara o panel de ducha, de 80 × 190 cm</t>
        </is>
      </c>
      <c r="C6483" s="12" t="inlineStr">
        <is>
          <t>Mampara 80x190 Cm Cuadrada Rayas C/Toallero 030-36171</t>
        </is>
      </c>
      <c r="D6483" s="12" t="inlineStr"/>
      <c r="E6483" s="12" t="inlineStr"/>
      <c r="F6483" s="12" t="inlineStr">
        <is>
          <t>Bellón</t>
        </is>
      </c>
      <c r="G6483" s="12" t="inlineStr">
        <is>
          <t>unidad</t>
        </is>
      </c>
      <c r="H6483" s="13" t="n">
        <v>6024</v>
      </c>
      <c r="I6483" s="12" t="inlineStr">
        <is>
          <t>2026-09-10</t>
        </is>
      </c>
      <c r="J6483" s="14" t="inlineStr">
        <is>
          <t>https://catalogo.bellon.com.do/</t>
        </is>
      </c>
    </row>
    <row r="6484">
      <c r="A6484" s="12" t="inlineStr">
        <is>
          <t>Muebles y espejos de baño</t>
        </is>
      </c>
      <c r="B6484" s="12" t="inlineStr">
        <is>
          <t>Mampara o panel de ducha, de 80 × 190 cm</t>
        </is>
      </c>
      <c r="C6484" s="12" t="inlineStr">
        <is>
          <t>Mampara 80×190 Cristal</t>
        </is>
      </c>
      <c r="D6484" s="12" t="inlineStr"/>
      <c r="E6484" s="12" t="inlineStr"/>
      <c r="F6484" s="12" t="inlineStr">
        <is>
          <t>La Ibérica</t>
        </is>
      </c>
      <c r="G6484" s="12" t="inlineStr">
        <is>
          <t>unidad</t>
        </is>
      </c>
      <c r="H6484" s="13" t="n">
        <v>8900</v>
      </c>
      <c r="I6484" s="12" t="inlineStr">
        <is>
          <t>2026-09-10</t>
        </is>
      </c>
      <c r="J6484" s="14" t="inlineStr">
        <is>
          <t>https://tienda.laiberica.com.do/product/mampara-borde-alum-black-90x190-cristal-3-8-c-barra-soporte/</t>
        </is>
      </c>
    </row>
    <row r="6485">
      <c r="A6485" s="12" t="inlineStr">
        <is>
          <t>Muebles y espejos de baño</t>
        </is>
      </c>
      <c r="B6485" s="12" t="inlineStr">
        <is>
          <t>Mampara o panel de ducha, de 80 × 195 cm</t>
        </is>
      </c>
      <c r="C6485" s="12" t="inlineStr">
        <is>
          <t>Mampara 80 x 195 Cm Raya Izquierda C/Toallero FL-1900B-T</t>
        </is>
      </c>
      <c r="D6485" s="12" t="inlineStr"/>
      <c r="E6485" s="12" t="inlineStr"/>
      <c r="F6485" s="12" t="inlineStr">
        <is>
          <t>Bellón</t>
        </is>
      </c>
      <c r="G6485" s="12" t="inlineStr">
        <is>
          <t>unidad</t>
        </is>
      </c>
      <c r="H6485" s="13" t="n">
        <v>6866</v>
      </c>
      <c r="I6485" s="12" t="inlineStr">
        <is>
          <t>2026-09-10</t>
        </is>
      </c>
      <c r="J6485" s="14" t="inlineStr">
        <is>
          <t>https://catalogo.bellon.com.do/</t>
        </is>
      </c>
    </row>
    <row r="6486">
      <c r="A6486" s="12" t="inlineStr">
        <is>
          <t>Muebles y espejos de baño</t>
        </is>
      </c>
      <c r="B6486" s="12" t="inlineStr">
        <is>
          <t>Mampara o panel de ducha, de 80 × 195 cm</t>
        </is>
      </c>
      <c r="C6486" s="12" t="inlineStr">
        <is>
          <t>Mampara 80 x 195 Cm Raya Derecha C/Toallero Curva FL-1900B-T</t>
        </is>
      </c>
      <c r="D6486" s="12" t="inlineStr"/>
      <c r="E6486" s="12" t="inlineStr"/>
      <c r="F6486" s="12" t="inlineStr">
        <is>
          <t>Bellón</t>
        </is>
      </c>
      <c r="G6486" s="12" t="inlineStr">
        <is>
          <t>unidad</t>
        </is>
      </c>
      <c r="H6486" s="13" t="n">
        <v>6907</v>
      </c>
      <c r="I6486" s="12" t="inlineStr">
        <is>
          <t>2026-09-10</t>
        </is>
      </c>
      <c r="J6486" s="14" t="inlineStr">
        <is>
          <t>https://catalogo.bellon.com.do/</t>
        </is>
      </c>
    </row>
    <row r="6487">
      <c r="A6487" s="12" t="inlineStr">
        <is>
          <t>Muebles y espejos de baño</t>
        </is>
      </c>
      <c r="B6487" s="12" t="inlineStr">
        <is>
          <t>Mampara o panel de ducha, de 90 × 180 cm</t>
        </is>
      </c>
      <c r="C6487" s="12" t="inlineStr">
        <is>
          <t>Mampara 90 x 180 Cm Raya Derecha C/Toallero Curva FL-1800B-T</t>
        </is>
      </c>
      <c r="D6487" s="12" t="inlineStr"/>
      <c r="E6487" s="12" t="inlineStr"/>
      <c r="F6487" s="12" t="inlineStr">
        <is>
          <t>Bellón</t>
        </is>
      </c>
      <c r="G6487" s="12" t="inlineStr">
        <is>
          <t>unidad</t>
        </is>
      </c>
      <c r="H6487" s="13" t="n">
        <v>5379</v>
      </c>
      <c r="I6487" s="12" t="inlineStr">
        <is>
          <t>2026-09-10</t>
        </is>
      </c>
      <c r="J6487" s="14" t="inlineStr">
        <is>
          <t>https://catalogo.bellon.com.do/</t>
        </is>
      </c>
    </row>
    <row r="6488">
      <c r="A6488" s="12" t="inlineStr">
        <is>
          <t>Muebles y espejos de baño</t>
        </is>
      </c>
      <c r="B6488" s="12" t="inlineStr">
        <is>
          <t>Mampara o panel de ducha, de 90 × 190 cm</t>
        </is>
      </c>
      <c r="C6488" s="12" t="inlineStr">
        <is>
          <t>Mampara Fija Transparente 3/8 90x190 Cms S/Perforación</t>
        </is>
      </c>
      <c r="D6488" s="12" t="inlineStr"/>
      <c r="E6488" s="12" t="inlineStr"/>
      <c r="F6488" s="12" t="inlineStr">
        <is>
          <t>Bellón</t>
        </is>
      </c>
      <c r="G6488" s="12" t="inlineStr">
        <is>
          <t>unidad</t>
        </is>
      </c>
      <c r="H6488" s="13" t="n">
        <v>2660</v>
      </c>
      <c r="I6488" s="12" t="inlineStr">
        <is>
          <t>2026-09-10</t>
        </is>
      </c>
      <c r="J6488" s="14" t="inlineStr">
        <is>
          <t>https://catalogo.bellon.com.do/</t>
        </is>
      </c>
    </row>
    <row r="6489">
      <c r="A6489" s="12" t="inlineStr">
        <is>
          <t>Muebles y espejos de baño</t>
        </is>
      </c>
      <c r="B6489" s="12" t="inlineStr">
        <is>
          <t>Mampara o panel de ducha, de 90 × 190 cm</t>
        </is>
      </c>
      <c r="C6489" s="12" t="inlineStr">
        <is>
          <t>PANEL BAÑO AQUASPA WS-1/90F 90X190 CM RAYAS</t>
        </is>
      </c>
      <c r="D6489" s="12" t="inlineStr">
        <is>
          <t>AQUASPA</t>
        </is>
      </c>
      <c r="E6489" s="12" t="inlineStr">
        <is>
          <t>economica</t>
        </is>
      </c>
      <c r="F6489" s="12" t="inlineStr">
        <is>
          <t>InnovaCentro (La Innovación)</t>
        </is>
      </c>
      <c r="G6489" s="12" t="inlineStr">
        <is>
          <t>unidad</t>
        </is>
      </c>
      <c r="H6489" s="13" t="n">
        <v>4595</v>
      </c>
      <c r="I6489" s="12" t="inlineStr">
        <is>
          <t>2026-09-09</t>
        </is>
      </c>
      <c r="J6489" s="14" t="inlineStr">
        <is>
          <t>https://www.innovacentro.com.do/panelesducha/panel-baño-aquaspa-ws-1-3-90f-90x190-cm-rayas-038162</t>
        </is>
      </c>
    </row>
    <row r="6490">
      <c r="A6490" s="12" t="inlineStr">
        <is>
          <t>Muebles y espejos de baño</t>
        </is>
      </c>
      <c r="B6490" s="12" t="inlineStr">
        <is>
          <t>Mampara o panel de ducha, de 90 × 190 cm</t>
        </is>
      </c>
      <c r="C6490" s="12" t="inlineStr">
        <is>
          <t>PANEL BAÑO AQUASPA WS-1/90CR 90X190 CM RAYAS ESQUINA CURVEADA</t>
        </is>
      </c>
      <c r="D6490" s="12" t="inlineStr">
        <is>
          <t>AQUASPA</t>
        </is>
      </c>
      <c r="E6490" s="12" t="inlineStr">
        <is>
          <t>economica</t>
        </is>
      </c>
      <c r="F6490" s="12" t="inlineStr">
        <is>
          <t>InnovaCentro (La Innovación)</t>
        </is>
      </c>
      <c r="G6490" s="12" t="inlineStr">
        <is>
          <t>unidad</t>
        </is>
      </c>
      <c r="H6490" s="13" t="n">
        <v>4830</v>
      </c>
      <c r="I6490" s="12" t="inlineStr">
        <is>
          <t>2026-09-09</t>
        </is>
      </c>
      <c r="J6490" s="14" t="inlineStr">
        <is>
          <t>https://www.innovacentro.com.do/panelesducha/panel-baño-aquaspa-ws-1-3-90cr-90x190-cm-rayas-esq-054732</t>
        </is>
      </c>
    </row>
    <row r="6491">
      <c r="A6491" s="12" t="inlineStr">
        <is>
          <t>Muebles y espejos de baño</t>
        </is>
      </c>
      <c r="B6491" s="12" t="inlineStr">
        <is>
          <t>Mampara o panel de ducha, de 90 × 190 cm</t>
        </is>
      </c>
      <c r="C6491" s="12" t="inlineStr">
        <is>
          <t>Mampara Fija Transparente 3/8 90x190 Cms Perforada</t>
        </is>
      </c>
      <c r="D6491" s="12" t="inlineStr"/>
      <c r="E6491" s="12" t="inlineStr"/>
      <c r="F6491" s="12" t="inlineStr">
        <is>
          <t>Bellón</t>
        </is>
      </c>
      <c r="G6491" s="12" t="inlineStr">
        <is>
          <t>unidad</t>
        </is>
      </c>
      <c r="H6491" s="13" t="n">
        <v>4963</v>
      </c>
      <c r="I6491" s="12" t="inlineStr">
        <is>
          <t>2026-09-10</t>
        </is>
      </c>
      <c r="J6491" s="14" t="inlineStr">
        <is>
          <t>https://catalogo.bellon.com.do/</t>
        </is>
      </c>
    </row>
    <row r="6492">
      <c r="A6492" s="12" t="inlineStr">
        <is>
          <t>Muebles y espejos de baño</t>
        </is>
      </c>
      <c r="B6492" s="12" t="inlineStr">
        <is>
          <t>Mampara o panel de ducha, de 90 × 190 cm</t>
        </is>
      </c>
      <c r="C6492" s="12" t="inlineStr">
        <is>
          <t>PANEL BAÑO AQUASPA WS-1/90C 90X190 CM CLEAR ESQUINA CURVEADA</t>
        </is>
      </c>
      <c r="D6492" s="12" t="inlineStr">
        <is>
          <t>AQUASPA</t>
        </is>
      </c>
      <c r="E6492" s="12" t="inlineStr">
        <is>
          <t>economica</t>
        </is>
      </c>
      <c r="F6492" s="12" t="inlineStr">
        <is>
          <t>InnovaCentro (La Innovación)</t>
        </is>
      </c>
      <c r="G6492" s="12" t="inlineStr">
        <is>
          <t>unidad</t>
        </is>
      </c>
      <c r="H6492" s="13" t="n">
        <v>5733</v>
      </c>
      <c r="I6492" s="12" t="inlineStr">
        <is>
          <t>2026-09-09</t>
        </is>
      </c>
      <c r="J6492" s="14" t="inlineStr">
        <is>
          <t>https://www.innovacentro.com.do/panelesducha/panel-baño-aquaspa-ws-1-3-90c-90x190-cm-clear-esqu-054730</t>
        </is>
      </c>
    </row>
    <row r="6493">
      <c r="A6493" s="12" t="inlineStr">
        <is>
          <t>Muebles y espejos de baño</t>
        </is>
      </c>
      <c r="B6493" s="12" t="inlineStr">
        <is>
          <t>Mampara o panel de ducha, de 90 × 190 cm</t>
        </is>
      </c>
      <c r="C6493" s="12" t="inlineStr">
        <is>
          <t>PANEL BAÑO AQUASPA WS-1/90N 90X190 CM CLEAR</t>
        </is>
      </c>
      <c r="D6493" s="12" t="inlineStr">
        <is>
          <t>AQUASPA</t>
        </is>
      </c>
      <c r="E6493" s="12" t="inlineStr">
        <is>
          <t>economica</t>
        </is>
      </c>
      <c r="F6493" s="12" t="inlineStr">
        <is>
          <t>InnovaCentro (La Innovación)</t>
        </is>
      </c>
      <c r="G6493" s="12" t="inlineStr">
        <is>
          <t>unidad</t>
        </is>
      </c>
      <c r="H6493" s="13" t="n">
        <v>6079</v>
      </c>
      <c r="I6493" s="12" t="inlineStr">
        <is>
          <t>2026-09-09</t>
        </is>
      </c>
      <c r="J6493" s="14" t="inlineStr">
        <is>
          <t>https://www.innovacentro.com.do/panelesducha/panel-baño-aquaspa-ws-1-3-90n-90x190-cm-clear-038161</t>
        </is>
      </c>
    </row>
    <row r="6494">
      <c r="A6494" s="12" t="inlineStr">
        <is>
          <t>Muebles y espejos de baño</t>
        </is>
      </c>
      <c r="B6494" s="12" t="inlineStr">
        <is>
          <t>Mampara o panel de ducha, de 90 × 190 cm</t>
        </is>
      </c>
      <c r="C6494" s="12" t="inlineStr">
        <is>
          <t>Mampara 90x190 Cm Cuadrada C/Toallero FL-1900S-T</t>
        </is>
      </c>
      <c r="D6494" s="12" t="inlineStr"/>
      <c r="E6494" s="12" t="inlineStr"/>
      <c r="F6494" s="12" t="inlineStr">
        <is>
          <t>Bellón</t>
        </is>
      </c>
      <c r="G6494" s="12" t="inlineStr">
        <is>
          <t>unidad</t>
        </is>
      </c>
      <c r="H6494" s="13" t="n">
        <v>6305</v>
      </c>
      <c r="I6494" s="12" t="inlineStr">
        <is>
          <t>2026-09-10</t>
        </is>
      </c>
      <c r="J6494" s="14" t="inlineStr">
        <is>
          <t>https://catalogo.bellon.com.do/</t>
        </is>
      </c>
    </row>
    <row r="6495">
      <c r="A6495" s="12" t="inlineStr">
        <is>
          <t>Muebles y espejos de baño</t>
        </is>
      </c>
      <c r="B6495" s="12" t="inlineStr">
        <is>
          <t>Mampara o panel de ducha, de 90 × 190 cm</t>
        </is>
      </c>
      <c r="C6495" s="12" t="inlineStr">
        <is>
          <t>Mampara 90x190 Cm Cuadrada Rayas C/Toallero 030-36172</t>
        </is>
      </c>
      <c r="D6495" s="12" t="inlineStr"/>
      <c r="E6495" s="12" t="inlineStr"/>
      <c r="F6495" s="12" t="inlineStr">
        <is>
          <t>Bellón</t>
        </is>
      </c>
      <c r="G6495" s="12" t="inlineStr">
        <is>
          <t>unidad</t>
        </is>
      </c>
      <c r="H6495" s="13" t="n">
        <v>6786.42</v>
      </c>
      <c r="I6495" s="12" t="inlineStr">
        <is>
          <t>2026-09-10</t>
        </is>
      </c>
      <c r="J6495" s="14" t="inlineStr">
        <is>
          <t>https://catalogo.bellon.com.do/</t>
        </is>
      </c>
    </row>
    <row r="6496">
      <c r="A6496" s="12" t="inlineStr">
        <is>
          <t>Muebles y espejos de baño</t>
        </is>
      </c>
      <c r="B6496" s="12" t="inlineStr">
        <is>
          <t>Mampara o panel de ducha, de 90 × 190 cm</t>
        </is>
      </c>
      <c r="C6496" s="12" t="inlineStr">
        <is>
          <t>Mampara 90×190 Cristal 5/16</t>
        </is>
      </c>
      <c r="D6496" s="12" t="inlineStr"/>
      <c r="E6496" s="12" t="inlineStr"/>
      <c r="F6496" s="12" t="inlineStr">
        <is>
          <t>La Ibérica</t>
        </is>
      </c>
      <c r="G6496" s="12" t="inlineStr">
        <is>
          <t>unidad</t>
        </is>
      </c>
      <c r="H6496" s="13" t="n">
        <v>9299.99</v>
      </c>
      <c r="I6496" s="12" t="inlineStr">
        <is>
          <t>2026-09-10</t>
        </is>
      </c>
      <c r="J6496" s="14" t="inlineStr">
        <is>
          <t>https://tienda.laiberica.com.do/product/mampara-90x190-cristal-5-16/</t>
        </is>
      </c>
    </row>
    <row r="6497">
      <c r="A6497" s="12" t="inlineStr">
        <is>
          <t>Muebles y espejos de baño</t>
        </is>
      </c>
      <c r="B6497" s="12" t="inlineStr">
        <is>
          <t>Mampara o panel de ducha, de 90 × 190 cm</t>
        </is>
      </c>
      <c r="C6497" s="12" t="inlineStr">
        <is>
          <t>Mampara French Black 90×190 Ref. EX-100-3 Cristal 3/8″ C/Barra Soporte</t>
        </is>
      </c>
      <c r="D6497" s="12" t="inlineStr"/>
      <c r="E6497" s="12" t="inlineStr"/>
      <c r="F6497" s="12" t="inlineStr">
        <is>
          <t>La Ibérica</t>
        </is>
      </c>
      <c r="G6497" s="12" t="inlineStr">
        <is>
          <t>unidad</t>
        </is>
      </c>
      <c r="H6497" s="13" t="n">
        <v>10097.26</v>
      </c>
      <c r="I6497" s="12" t="inlineStr">
        <is>
          <t>2026-09-10</t>
        </is>
      </c>
      <c r="J6497" s="14" t="inlineStr">
        <is>
          <t>https://tienda.laiberica.com.do/product/mampara-french-black-90x190-ref-ex-100-3-cristal-3-8-c-barra-soporte/</t>
        </is>
      </c>
    </row>
    <row r="6498">
      <c r="A6498" s="12" t="inlineStr">
        <is>
          <t>Muebles y espejos de baño</t>
        </is>
      </c>
      <c r="B6498" s="12" t="inlineStr">
        <is>
          <t>Mampara o panel de ducha, de 90 × 190 cm</t>
        </is>
      </c>
      <c r="C6498" s="12" t="inlineStr">
        <is>
          <t>Mampara Borde Alum. Black 90×190 Cristal 3/8″ C/Barra Soporte</t>
        </is>
      </c>
      <c r="D6498" s="12" t="inlineStr"/>
      <c r="E6498" s="12" t="inlineStr"/>
      <c r="F6498" s="12" t="inlineStr">
        <is>
          <t>La Ibérica</t>
        </is>
      </c>
      <c r="G6498" s="12" t="inlineStr">
        <is>
          <t>unidad</t>
        </is>
      </c>
      <c r="H6498" s="13" t="n">
        <v>15500</v>
      </c>
      <c r="I6498" s="12" t="inlineStr">
        <is>
          <t>2026-09-10</t>
        </is>
      </c>
      <c r="J6498" s="14" t="inlineStr">
        <is>
          <t>https://tienda.laiberica.com.do/product/mampara-borde-alum-black-90x190-cristal-3-8-c-barra-soporte-2/</t>
        </is>
      </c>
    </row>
    <row r="6499">
      <c r="A6499" s="12" t="inlineStr">
        <is>
          <t>Muebles y espejos de baño</t>
        </is>
      </c>
      <c r="B6499" s="12" t="inlineStr">
        <is>
          <t>Mampara o panel de ducha, de 90 × 195 cm</t>
        </is>
      </c>
      <c r="C6499" s="12" t="inlineStr">
        <is>
          <t>Mampara 90 x 195 Cm Raya Izquierda C/Toallero Curva</t>
        </is>
      </c>
      <c r="D6499" s="12" t="inlineStr"/>
      <c r="E6499" s="12" t="inlineStr"/>
      <c r="F6499" s="12" t="inlineStr">
        <is>
          <t>Bellón</t>
        </is>
      </c>
      <c r="G6499" s="12" t="inlineStr">
        <is>
          <t>unidad</t>
        </is>
      </c>
      <c r="H6499" s="13" t="n">
        <v>6700</v>
      </c>
      <c r="I6499" s="12" t="inlineStr">
        <is>
          <t>2026-09-10</t>
        </is>
      </c>
      <c r="J6499" s="14" t="inlineStr">
        <is>
          <t>https://catalogo.bellon.com.do/</t>
        </is>
      </c>
    </row>
    <row r="6500">
      <c r="A6500" s="12" t="inlineStr">
        <is>
          <t>Muebles y espejos de baño</t>
        </is>
      </c>
      <c r="B6500" s="12" t="inlineStr">
        <is>
          <t>Mampara o panel de ducha, de 90 × 195 cm</t>
        </is>
      </c>
      <c r="C6500" s="12" t="inlineStr">
        <is>
          <t>Mampara 90x195 Cm Raya Der C/Toallero FL-1950B-T</t>
        </is>
      </c>
      <c r="D6500" s="12" t="inlineStr"/>
      <c r="E6500" s="12" t="inlineStr"/>
      <c r="F6500" s="12" t="inlineStr">
        <is>
          <t>Bellón</t>
        </is>
      </c>
      <c r="G6500" s="12" t="inlineStr">
        <is>
          <t>unidad</t>
        </is>
      </c>
      <c r="H6500" s="13" t="n">
        <v>7195</v>
      </c>
      <c r="I6500" s="12" t="inlineStr">
        <is>
          <t>2026-09-10</t>
        </is>
      </c>
      <c r="J6500" s="14" t="inlineStr">
        <is>
          <t>https://catalogo.bellon.com.do/</t>
        </is>
      </c>
    </row>
    <row r="6501">
      <c r="A6501" s="12" t="inlineStr">
        <is>
          <t>Muebles y espejos de baño</t>
        </is>
      </c>
      <c r="B6501" s="12" t="inlineStr">
        <is>
          <t>Mampara o panel de ducha, de 90 × 195 cm</t>
        </is>
      </c>
      <c r="C6501" s="12" t="inlineStr">
        <is>
          <t>Mampara 90 x 195 Cm Raya Derecha S/Toallero Curva FL-1900B-E</t>
        </is>
      </c>
      <c r="D6501" s="12" t="inlineStr"/>
      <c r="E6501" s="12" t="inlineStr"/>
      <c r="F6501" s="12" t="inlineStr">
        <is>
          <t>Bellón</t>
        </is>
      </c>
      <c r="G6501" s="12" t="inlineStr">
        <is>
          <t>unidad</t>
        </is>
      </c>
      <c r="H6501" s="13" t="n">
        <v>7350</v>
      </c>
      <c r="I6501" s="12" t="inlineStr">
        <is>
          <t>2026-09-10</t>
        </is>
      </c>
      <c r="J6501" s="14" t="inlineStr">
        <is>
          <t>https://catalogo.bellon.com.do/</t>
        </is>
      </c>
    </row>
    <row r="6502">
      <c r="A6502" s="12" t="inlineStr">
        <is>
          <t>Muebles y espejos de baño</t>
        </is>
      </c>
      <c r="B6502" s="12" t="inlineStr">
        <is>
          <t>Bañera infantil</t>
        </is>
      </c>
      <c r="C6502" s="12" t="inlineStr">
        <is>
          <t>Bañera Kiddy Infante Blanca 72x44x15.5 Acrilica s/Desague</t>
        </is>
      </c>
      <c r="D6502" s="12" t="inlineStr"/>
      <c r="E6502" s="12" t="inlineStr"/>
      <c r="F6502" s="12" t="inlineStr">
        <is>
          <t>La Ibérica</t>
        </is>
      </c>
      <c r="G6502" s="12" t="inlineStr">
        <is>
          <t>unidad</t>
        </is>
      </c>
      <c r="H6502" s="13" t="n">
        <v>14250</v>
      </c>
      <c r="I6502" s="12" t="inlineStr">
        <is>
          <t>2026-09-10</t>
        </is>
      </c>
      <c r="J6502" s="14" t="inlineStr">
        <is>
          <t>https://tienda.laiberica.com.do/product/banera-kiddy-infante-blanca-72x44x15-5-acrilica-s-desague/</t>
        </is>
      </c>
    </row>
    <row r="6503">
      <c r="A6503" s="12" t="inlineStr">
        <is>
          <t>Muebles y espejos de baño</t>
        </is>
      </c>
      <c r="B6503" s="12" t="inlineStr">
        <is>
          <t>Bañera de hidromasaje</t>
        </is>
      </c>
      <c r="C6503" s="12" t="inlineStr">
        <is>
          <t>Jacuzzi Hidromasaje 1700 x 1150 x 650mm Yalilai YLL-878</t>
        </is>
      </c>
      <c r="D6503" s="12" t="inlineStr"/>
      <c r="E6503" s="12" t="inlineStr"/>
      <c r="F6503" s="12" t="inlineStr">
        <is>
          <t>Bellón</t>
        </is>
      </c>
      <c r="G6503" s="12" t="inlineStr">
        <is>
          <t>unidad</t>
        </is>
      </c>
      <c r="H6503" s="13" t="n">
        <v>98290</v>
      </c>
      <c r="I6503" s="12" t="inlineStr">
        <is>
          <t>2026-09-10</t>
        </is>
      </c>
      <c r="J6503" s="14" t="inlineStr">
        <is>
          <t>https://catalogo.bellon.com.do/</t>
        </is>
      </c>
    </row>
    <row r="6504">
      <c r="A6504" s="12" t="inlineStr">
        <is>
          <t>Muebles y espejos de baño</t>
        </is>
      </c>
      <c r="B6504" s="12" t="inlineStr">
        <is>
          <t>Bañera de hidromasaje</t>
        </is>
      </c>
      <c r="C6504" s="12" t="inlineStr">
        <is>
          <t>Bañera Hidromasaje Cataluña Isla Blanco 170×90</t>
        </is>
      </c>
      <c r="D6504" s="12" t="inlineStr"/>
      <c r="E6504" s="12" t="inlineStr"/>
      <c r="F6504" s="12" t="inlineStr">
        <is>
          <t>La Ibérica</t>
        </is>
      </c>
      <c r="G6504" s="12" t="inlineStr">
        <is>
          <t>unidad</t>
        </is>
      </c>
      <c r="H6504" s="13" t="n">
        <v>224176.4</v>
      </c>
      <c r="I6504" s="12" t="inlineStr">
        <is>
          <t>2026-09-10</t>
        </is>
      </c>
      <c r="J6504" s="14" t="inlineStr">
        <is>
          <t>https://tienda.laiberica.com.do/product/baera-hidromasaje-catalua-isla-blanco-170x90/</t>
        </is>
      </c>
    </row>
    <row r="6505">
      <c r="A6505" s="12" t="inlineStr">
        <is>
          <t>Muebles y espejos de baño</t>
        </is>
      </c>
      <c r="B6505" s="12" t="inlineStr">
        <is>
          <t>Plato de ducha</t>
        </is>
      </c>
      <c r="C6505" s="12" t="inlineStr">
        <is>
          <t>PLATO D/DUCHA C/DESAGUE C/REJILLA FRAME KORVIT</t>
        </is>
      </c>
      <c r="D6505" s="12" t="inlineStr">
        <is>
          <t>ZENON</t>
        </is>
      </c>
      <c r="E6505" s="12" t="inlineStr"/>
      <c r="F6505" s="12" t="inlineStr">
        <is>
          <t>CerArte</t>
        </is>
      </c>
      <c r="G6505" s="12" t="inlineStr">
        <is>
          <t>unidad</t>
        </is>
      </c>
      <c r="H6505" s="13" t="n">
        <v>14956.2</v>
      </c>
      <c r="I6505" s="12" t="inlineStr">
        <is>
          <t>2026-09-11</t>
        </is>
      </c>
      <c r="J6505" s="14" t="inlineStr">
        <is>
          <t>https://cerarte.com.do/tienda/producto/plato-dducha-cdesague-crejilla-frame-korvit?variant=012719%20%3A%20%20%3A%2090X90%20%3A%20NIEVE%20%3A%20ZENON</t>
        </is>
      </c>
    </row>
    <row r="6506">
      <c r="A6506" s="12" t="inlineStr">
        <is>
          <t>Muebles y espejos de baño</t>
        </is>
      </c>
      <c r="B6506" s="12" t="inlineStr">
        <is>
          <t>Plato de ducha</t>
        </is>
      </c>
      <c r="C6506" s="12" t="inlineStr">
        <is>
          <t>Plato De Ducha 36″X36″ Classic Traverten</t>
        </is>
      </c>
      <c r="D6506" s="12" t="inlineStr"/>
      <c r="E6506" s="12" t="inlineStr"/>
      <c r="F6506" s="12" t="inlineStr">
        <is>
          <t>La Ibérica</t>
        </is>
      </c>
      <c r="G6506" s="12" t="inlineStr">
        <is>
          <t>unidad</t>
        </is>
      </c>
      <c r="H6506" s="13" t="n">
        <v>14999.99</v>
      </c>
      <c r="I6506" s="12" t="inlineStr">
        <is>
          <t>2026-09-10</t>
        </is>
      </c>
      <c r="J6506" s="14" t="inlineStr">
        <is>
          <t>https://tienda.laiberica.com.do/product/plato-de-ducha-36x36-classic-traverten/</t>
        </is>
      </c>
    </row>
    <row r="6507">
      <c r="A6507" s="12" t="inlineStr">
        <is>
          <t>Muebles y espejos de baño</t>
        </is>
      </c>
      <c r="B6507" s="12" t="inlineStr">
        <is>
          <t>Plato de ducha</t>
        </is>
      </c>
      <c r="C6507" s="12" t="inlineStr">
        <is>
          <t>PLATO D/DUCHA C/DESAGUE C/REJILLA SMART KORVIT</t>
        </is>
      </c>
      <c r="D6507" s="12" t="inlineStr">
        <is>
          <t>ZENON</t>
        </is>
      </c>
      <c r="E6507" s="12" t="inlineStr"/>
      <c r="F6507" s="12" t="inlineStr">
        <is>
          <t>CerArte</t>
        </is>
      </c>
      <c r="G6507" s="12" t="inlineStr">
        <is>
          <t>unidad</t>
        </is>
      </c>
      <c r="H6507" s="13" t="n">
        <v>16337.59</v>
      </c>
      <c r="I6507" s="12" t="inlineStr">
        <is>
          <t>2026-09-11</t>
        </is>
      </c>
      <c r="J6507" s="14" t="inlineStr">
        <is>
          <t>https://cerarte.com.do/tienda/producto/plato-dducha-cdesague-crejilla-smart-korvit?variant=012718%20%3A%20%20%3A%2080X120%20%3A%20NIEVE%20%3A%20ZENON</t>
        </is>
      </c>
    </row>
    <row r="6508">
      <c r="A6508" s="12" t="inlineStr">
        <is>
          <t>Muebles y espejos de baño</t>
        </is>
      </c>
      <c r="B6508" s="12" t="inlineStr">
        <is>
          <t>Plato de ducha</t>
        </is>
      </c>
      <c r="C6508" s="12" t="inlineStr">
        <is>
          <t>Plato De Ducha 120×80 Acrílico Blanco Derecha</t>
        </is>
      </c>
      <c r="D6508" s="12" t="inlineStr"/>
      <c r="E6508" s="12" t="inlineStr"/>
      <c r="F6508" s="12" t="inlineStr">
        <is>
          <t>La Ibérica</t>
        </is>
      </c>
      <c r="G6508" s="12" t="inlineStr">
        <is>
          <t>unidad</t>
        </is>
      </c>
      <c r="H6508" s="13" t="n">
        <v>23481.99</v>
      </c>
      <c r="I6508" s="12" t="inlineStr">
        <is>
          <t>2026-09-10</t>
        </is>
      </c>
      <c r="J6508" s="14" t="inlineStr">
        <is>
          <t>https://tienda.laiberica.com.do/product/plato-de-ducha-120x80-acrilico-blanco-derecha/</t>
        </is>
      </c>
    </row>
    <row r="6509">
      <c r="A6509" s="12" t="inlineStr">
        <is>
          <t>Muebles y espejos de baño</t>
        </is>
      </c>
      <c r="B6509" s="12" t="inlineStr">
        <is>
          <t>Plato de ducha</t>
        </is>
      </c>
      <c r="C6509" s="12" t="inlineStr">
        <is>
          <t>Plato De Ducha 36″X36″ Gold Travertino</t>
        </is>
      </c>
      <c r="D6509" s="12" t="inlineStr"/>
      <c r="E6509" s="12" t="inlineStr"/>
      <c r="F6509" s="12" t="inlineStr">
        <is>
          <t>La Ibérica</t>
        </is>
      </c>
      <c r="G6509" s="12" t="inlineStr">
        <is>
          <t>unidad</t>
        </is>
      </c>
      <c r="H6509" s="13" t="n">
        <v>29990</v>
      </c>
      <c r="I6509" s="12" t="inlineStr">
        <is>
          <t>2026-09-10</t>
        </is>
      </c>
      <c r="J6509" s="14" t="inlineStr">
        <is>
          <t>https://tienda.laiberica.com.do/product/plato-de-ducha-36x36-gold-travertino/</t>
        </is>
      </c>
    </row>
    <row r="6510">
      <c r="A6510" s="12" t="inlineStr">
        <is>
          <t>Muebles y espejos de baño</t>
        </is>
      </c>
      <c r="B6510" s="12" t="inlineStr">
        <is>
          <t>Jacuzzi</t>
        </is>
      </c>
      <c r="C6510" s="12" t="inlineStr">
        <is>
          <t>Jacuzzi Ibiza Blanco</t>
        </is>
      </c>
      <c r="D6510" s="12" t="inlineStr"/>
      <c r="E6510" s="12" t="inlineStr"/>
      <c r="F6510" s="12" t="inlineStr">
        <is>
          <t>La Ibérica</t>
        </is>
      </c>
      <c r="G6510" s="12" t="inlineStr">
        <is>
          <t>unidad</t>
        </is>
      </c>
      <c r="H6510" s="13" t="n">
        <v>64899.99</v>
      </c>
      <c r="I6510" s="12" t="inlineStr">
        <is>
          <t>2026-09-10</t>
        </is>
      </c>
      <c r="J6510" s="14" t="inlineStr">
        <is>
          <t>https://tienda.laiberica.com.do/product/jacuzzi-ibiza-blanco/</t>
        </is>
      </c>
    </row>
    <row r="6511">
      <c r="A6511" s="12" t="inlineStr">
        <is>
          <t>Muebles y espejos de baño</t>
        </is>
      </c>
      <c r="B6511" s="12" t="inlineStr">
        <is>
          <t>Jacuzzi</t>
        </is>
      </c>
      <c r="C6511" s="12" t="inlineStr">
        <is>
          <t>Jacuzzi Alegro Acrílico Blanco 180x90x40 Derecho</t>
        </is>
      </c>
      <c r="D6511" s="12" t="inlineStr"/>
      <c r="E6511" s="12" t="inlineStr"/>
      <c r="F6511" s="12" t="inlineStr">
        <is>
          <t>La Ibérica</t>
        </is>
      </c>
      <c r="G6511" s="12" t="inlineStr">
        <is>
          <t>unidad</t>
        </is>
      </c>
      <c r="H6511" s="13" t="n">
        <v>69620</v>
      </c>
      <c r="I6511" s="12" t="inlineStr">
        <is>
          <t>2026-09-10</t>
        </is>
      </c>
      <c r="J6511" s="14" t="inlineStr">
        <is>
          <t>https://tienda.laiberica.com.do/product/jacuzzi-alegro-acrilico-blanco-180x90x40-derecho/</t>
        </is>
      </c>
    </row>
    <row r="6512">
      <c r="A6512" s="12" t="inlineStr">
        <is>
          <t>Muebles y espejos de baño</t>
        </is>
      </c>
      <c r="B6512" s="12" t="inlineStr">
        <is>
          <t>Jacuzzi</t>
        </is>
      </c>
      <c r="C6512" s="12" t="inlineStr">
        <is>
          <t>Jacuzzi Mallorca Acrílico Blanco 170×90</t>
        </is>
      </c>
      <c r="D6512" s="12" t="inlineStr"/>
      <c r="E6512" s="12" t="inlineStr"/>
      <c r="F6512" s="12" t="inlineStr">
        <is>
          <t>La Ibérica</t>
        </is>
      </c>
      <c r="G6512" s="12" t="inlineStr">
        <is>
          <t>unidad</t>
        </is>
      </c>
      <c r="H6512" s="13" t="n">
        <v>76699.99000000001</v>
      </c>
      <c r="I6512" s="12" t="inlineStr">
        <is>
          <t>2026-09-10</t>
        </is>
      </c>
      <c r="J6512" s="14" t="inlineStr">
        <is>
          <t>https://tienda.laiberica.com.do/product/jacuzzi-mallorca-acrilico-blanco-170-x-90/</t>
        </is>
      </c>
    </row>
    <row r="6513">
      <c r="A6513" s="12" t="inlineStr">
        <is>
          <t>Muebles y espejos de baño</t>
        </is>
      </c>
      <c r="B6513" s="12" t="inlineStr">
        <is>
          <t>Jacuzzi</t>
        </is>
      </c>
      <c r="C6513" s="12" t="inlineStr">
        <is>
          <t>Jacuzzi Aquamarina Bone 1.20×2.00×0.42 Acrilico</t>
        </is>
      </c>
      <c r="D6513" s="12" t="inlineStr"/>
      <c r="E6513" s="12" t="inlineStr"/>
      <c r="F6513" s="12" t="inlineStr">
        <is>
          <t>La Ibérica</t>
        </is>
      </c>
      <c r="G6513" s="12" t="inlineStr">
        <is>
          <t>unidad</t>
        </is>
      </c>
      <c r="H6513" s="13" t="n">
        <v>100299.99</v>
      </c>
      <c r="I6513" s="12" t="inlineStr">
        <is>
          <t>2026-09-10</t>
        </is>
      </c>
      <c r="J6513" s="14" t="inlineStr">
        <is>
          <t>https://tienda.laiberica.com.do/product/jacuzzi-aquamarina-bone-1-20x2-00x0-42-acrilico/</t>
        </is>
      </c>
    </row>
    <row r="6514">
      <c r="A6514" s="12" t="inlineStr">
        <is>
          <t>Muebles y espejos de baño</t>
        </is>
      </c>
      <c r="B6514" s="12" t="inlineStr">
        <is>
          <t>Jacuzzi</t>
        </is>
      </c>
      <c r="C6514" s="12" t="inlineStr">
        <is>
          <t>Jacuzzi Palermo Acrilico Blanco</t>
        </is>
      </c>
      <c r="D6514" s="12" t="inlineStr"/>
      <c r="E6514" s="12" t="inlineStr"/>
      <c r="F6514" s="12" t="inlineStr">
        <is>
          <t>La Ibérica</t>
        </is>
      </c>
      <c r="G6514" s="12" t="inlineStr">
        <is>
          <t>unidad</t>
        </is>
      </c>
      <c r="H6514" s="13" t="n">
        <v>147500</v>
      </c>
      <c r="I6514" s="12" t="inlineStr">
        <is>
          <t>2026-09-10</t>
        </is>
      </c>
      <c r="J6514" s="14" t="inlineStr">
        <is>
          <t>https://tienda.laiberica.com.do/product/jacuzzi-palermo-acrilico-blanco/</t>
        </is>
      </c>
    </row>
    <row r="6515">
      <c r="A6515" s="12" t="inlineStr">
        <is>
          <t>Muebles y espejos de baño</t>
        </is>
      </c>
      <c r="B6515" s="12" t="inlineStr">
        <is>
          <t>Jacuzzi</t>
        </is>
      </c>
      <c r="C6515" s="12" t="inlineStr">
        <is>
          <t>Jacuzzi Hidrom 185 x 200 x 70 Cm Quorum Blanco</t>
        </is>
      </c>
      <c r="D6515" s="12" t="inlineStr"/>
      <c r="E6515" s="12" t="inlineStr"/>
      <c r="F6515" s="12" t="inlineStr">
        <is>
          <t>Bellón</t>
        </is>
      </c>
      <c r="G6515" s="12" t="inlineStr">
        <is>
          <t>unidad</t>
        </is>
      </c>
      <c r="H6515" s="13" t="n">
        <v>285595</v>
      </c>
      <c r="I6515" s="12" t="inlineStr">
        <is>
          <t>2026-09-10</t>
        </is>
      </c>
      <c r="J6515" s="14" t="inlineStr">
        <is>
          <t>https://catalogo.bellon.com.do/</t>
        </is>
      </c>
    </row>
    <row r="6516">
      <c r="A6516" s="12" t="inlineStr">
        <is>
          <t>Muebles y espejos de baño</t>
        </is>
      </c>
      <c r="B6516" s="12" t="inlineStr">
        <is>
          <t>Jacuzzi</t>
        </is>
      </c>
      <c r="C6516" s="12" t="inlineStr">
        <is>
          <t>Jacuzzi Samana White 200x200x98 Acrílico</t>
        </is>
      </c>
      <c r="D6516" s="12" t="inlineStr"/>
      <c r="E6516" s="12" t="inlineStr"/>
      <c r="F6516" s="12" t="inlineStr">
        <is>
          <t>La Ibérica</t>
        </is>
      </c>
      <c r="G6516" s="12" t="inlineStr">
        <is>
          <t>unidad</t>
        </is>
      </c>
      <c r="H6516" s="13" t="n">
        <v>295000</v>
      </c>
      <c r="I6516" s="12" t="inlineStr">
        <is>
          <t>2026-09-10</t>
        </is>
      </c>
      <c r="J6516" s="14" t="inlineStr">
        <is>
          <t>https://tienda.laiberica.com.do/product/jacuzzi-samana-white-200x200x98-acrlico/</t>
        </is>
      </c>
    </row>
    <row r="6517">
      <c r="A6517" s="12" t="inlineStr">
        <is>
          <t>Muebles y espejos de baño</t>
        </is>
      </c>
      <c r="B6517" s="12" t="inlineStr">
        <is>
          <t>Jacuzzi</t>
        </is>
      </c>
      <c r="C6517" s="12" t="inlineStr">
        <is>
          <t>Jacuzzi Macao Acrilico Blanco</t>
        </is>
      </c>
      <c r="D6517" s="12" t="inlineStr"/>
      <c r="E6517" s="12" t="inlineStr"/>
      <c r="F6517" s="12" t="inlineStr">
        <is>
          <t>La Ibérica</t>
        </is>
      </c>
      <c r="G6517" s="12" t="inlineStr">
        <is>
          <t>unidad</t>
        </is>
      </c>
      <c r="H6517" s="13" t="n">
        <v>348100</v>
      </c>
      <c r="I6517" s="12" t="inlineStr">
        <is>
          <t>2026-09-10</t>
        </is>
      </c>
      <c r="J6517" s="14" t="inlineStr">
        <is>
          <t>https://tienda.laiberica.com.do/product/jacuzzi-macao-acrilico-blanco/</t>
        </is>
      </c>
    </row>
    <row r="6518">
      <c r="A6518" s="12" t="inlineStr">
        <is>
          <t>Muebles y espejos de baño</t>
        </is>
      </c>
      <c r="B6518" s="12" t="inlineStr">
        <is>
          <t>Jacuzzi</t>
        </is>
      </c>
      <c r="C6518" s="12" t="inlineStr">
        <is>
          <t>Jacuzzi Punta Cana Cameo 235x285x81 Acrilico</t>
        </is>
      </c>
      <c r="D6518" s="12" t="inlineStr"/>
      <c r="E6518" s="12" t="inlineStr"/>
      <c r="F6518" s="12" t="inlineStr">
        <is>
          <t>La Ibérica</t>
        </is>
      </c>
      <c r="G6518" s="12" t="inlineStr">
        <is>
          <t>unidad</t>
        </is>
      </c>
      <c r="H6518" s="13" t="n">
        <v>389999.99</v>
      </c>
      <c r="I6518" s="12" t="inlineStr">
        <is>
          <t>2026-09-10</t>
        </is>
      </c>
      <c r="J6518" s="14" t="inlineStr">
        <is>
          <t>https://tienda.laiberica.com.do/product/jacuzzi-punta-cana-cameo-235x285x81-acrlico/</t>
        </is>
      </c>
    </row>
    <row r="6519">
      <c r="A6519" s="12" t="inlineStr">
        <is>
          <t>Muebles y espejos de baño</t>
        </is>
      </c>
      <c r="B6519" s="12" t="inlineStr">
        <is>
          <t>Jacuzzi</t>
        </is>
      </c>
      <c r="C6519" s="12" t="inlineStr">
        <is>
          <t>Jacuzzi Punta Cana Kholer White 235x285x81 Acrílico</t>
        </is>
      </c>
      <c r="D6519" s="12" t="inlineStr">
        <is>
          <t>Kohler</t>
        </is>
      </c>
      <c r="E6519" s="12" t="inlineStr"/>
      <c r="F6519" s="12" t="inlineStr">
        <is>
          <t>La Ibérica</t>
        </is>
      </c>
      <c r="G6519" s="12" t="inlineStr">
        <is>
          <t>unidad</t>
        </is>
      </c>
      <c r="H6519" s="13" t="n">
        <v>430700</v>
      </c>
      <c r="I6519" s="12" t="inlineStr">
        <is>
          <t>2026-09-10</t>
        </is>
      </c>
      <c r="J6519" s="14" t="inlineStr">
        <is>
          <t>https://tienda.laiberica.com.do/product/jacuzzi-punta-cana-kholer-white-235x285x81-acrlico/</t>
        </is>
      </c>
    </row>
    <row r="6520">
      <c r="A6520" s="12" t="inlineStr">
        <is>
          <t>Accesorios de baño</t>
        </is>
      </c>
      <c r="B6520" s="12" t="inlineStr">
        <is>
          <t>Barra de seguridad, abatible, 20 cm</t>
        </is>
      </c>
      <c r="C6520" s="12" t="inlineStr">
        <is>
          <t>BARRA SEGURIDAD BAIKAL TTY-8865-3-A ABATIBLE BLANCA 60X78.8X20 CM</t>
        </is>
      </c>
      <c r="D6520" s="12" t="inlineStr">
        <is>
          <t>BAIKAL</t>
        </is>
      </c>
      <c r="E6520" s="12" t="inlineStr"/>
      <c r="F6520" s="12" t="inlineStr">
        <is>
          <t>InnovaCentro (La Innovación)</t>
        </is>
      </c>
      <c r="G6520" s="12" t="inlineStr">
        <is>
          <t>unidad</t>
        </is>
      </c>
      <c r="H6520" s="13" t="n">
        <v>2439</v>
      </c>
      <c r="I6520" s="12" t="inlineStr">
        <is>
          <t>2026-09-09</t>
        </is>
      </c>
      <c r="J6520" s="14" t="inlineStr">
        <is>
          <t>https://www.innovacentro.com.do/barrassegubaneraducha/barra-seguridad-baikal-tty-8865-3-a-abatible-blanc-070116</t>
        </is>
      </c>
    </row>
    <row r="6521">
      <c r="A6521" s="12" t="inlineStr">
        <is>
          <t>Accesorios de baño</t>
        </is>
      </c>
      <c r="B6521" s="12" t="inlineStr">
        <is>
          <t>Barra de seguridad, curva</t>
        </is>
      </c>
      <c r="C6521" s="12" t="inlineStr">
        <is>
          <t>BARRA DE SEGURIDAD CURVA 145</t>
        </is>
      </c>
      <c r="D6521" s="12" t="inlineStr">
        <is>
          <t>INEX</t>
        </is>
      </c>
      <c r="E6521" s="12" t="inlineStr">
        <is>
          <t>estandar</t>
        </is>
      </c>
      <c r="F6521" s="12" t="inlineStr">
        <is>
          <t>Ferretería Ochoa (8A)</t>
        </is>
      </c>
      <c r="G6521" s="12" t="inlineStr">
        <is>
          <t>unidad</t>
        </is>
      </c>
      <c r="H6521" s="13" t="n">
        <v>1416.67</v>
      </c>
      <c r="I6521" s="12" t="inlineStr">
        <is>
          <t>2026-09-11</t>
        </is>
      </c>
      <c r="J6521" s="14" t="inlineStr">
        <is>
          <t>https://ochoa.com.do/producto/barra-de-seguridad-curva-145-01112808</t>
        </is>
      </c>
    </row>
    <row r="6522">
      <c r="A6522" s="12" t="inlineStr">
        <is>
          <t>Accesorios de baño</t>
        </is>
      </c>
      <c r="B6522" s="12" t="inlineStr">
        <is>
          <t>Barra de seguridad, en L, 30 cm</t>
        </is>
      </c>
      <c r="C6522" s="12" t="inlineStr">
        <is>
          <t>BARRA SEGURIDAD BAIKAL TTY-8872 L BLANCA 30X30 CM</t>
        </is>
      </c>
      <c r="D6522" s="12" t="inlineStr">
        <is>
          <t>BAIKAL</t>
        </is>
      </c>
      <c r="E6522" s="12" t="inlineStr"/>
      <c r="F6522" s="12" t="inlineStr">
        <is>
          <t>InnovaCentro (La Innovación)</t>
        </is>
      </c>
      <c r="G6522" s="12" t="inlineStr">
        <is>
          <t>unidad</t>
        </is>
      </c>
      <c r="H6522" s="13" t="n">
        <v>1200</v>
      </c>
      <c r="I6522" s="12" t="inlineStr">
        <is>
          <t>2026-09-09</t>
        </is>
      </c>
      <c r="J6522" s="14" t="inlineStr">
        <is>
          <t>https://www.innovacentro.com.do/barrassegubaneraducha/barra-seguridad-baikal-tty-8872-l-blanca-30x30-cm-070112</t>
        </is>
      </c>
    </row>
    <row r="6523">
      <c r="A6523" s="12" t="inlineStr">
        <is>
          <t>Accesorios de baño</t>
        </is>
      </c>
      <c r="B6523" s="12" t="inlineStr">
        <is>
          <t>Barra de seguridad, en L, 45 cm</t>
        </is>
      </c>
      <c r="C6523" s="12" t="inlineStr">
        <is>
          <t>BARRA SEGURIDAD BAIKAL E008 L INOX</t>
        </is>
      </c>
      <c r="D6523" s="12" t="inlineStr">
        <is>
          <t>BAIKAL</t>
        </is>
      </c>
      <c r="E6523" s="12" t="inlineStr"/>
      <c r="F6523" s="12" t="inlineStr">
        <is>
          <t>InnovaCentro (La Innovación)</t>
        </is>
      </c>
      <c r="G6523" s="12" t="inlineStr">
        <is>
          <t>unidad</t>
        </is>
      </c>
      <c r="H6523" s="13" t="n">
        <v>925</v>
      </c>
      <c r="I6523" s="12" t="inlineStr">
        <is>
          <t>2026-09-09</t>
        </is>
      </c>
      <c r="J6523" s="14" t="inlineStr">
        <is>
          <t>https://www.innovacentro.com.do/barrassegubaneraducha/barra-seguridad-baikal-e008-l-inox-050314</t>
        </is>
      </c>
    </row>
    <row r="6524">
      <c r="A6524" s="12" t="inlineStr">
        <is>
          <t>Accesorios de baño</t>
        </is>
      </c>
      <c r="B6524" s="12" t="inlineStr">
        <is>
          <t>Barra de seguridad, en L, 55 cm</t>
        </is>
      </c>
      <c r="C6524" s="12" t="inlineStr">
        <is>
          <t>BARRA SEGURIDAD BAIKAL TTY-8816 L TIPO L ZQUIERDA INOXIDABLE 70X55 CM</t>
        </is>
      </c>
      <c r="D6524" s="12" t="inlineStr">
        <is>
          <t>BAIKAL</t>
        </is>
      </c>
      <c r="E6524" s="12" t="inlineStr"/>
      <c r="F6524" s="12" t="inlineStr">
        <is>
          <t>InnovaCentro (La Innovación)</t>
        </is>
      </c>
      <c r="G6524" s="12" t="inlineStr">
        <is>
          <t>unidad</t>
        </is>
      </c>
      <c r="H6524" s="13" t="n">
        <v>2619</v>
      </c>
      <c r="I6524" s="12" t="inlineStr">
        <is>
          <t>2026-09-09</t>
        </is>
      </c>
      <c r="J6524" s="14" t="inlineStr">
        <is>
          <t>https://www.innovacentro.com.do/barrassegubaneraducha/barra-seguridad-baikal-tty-8816-l-tipo-l-zquierda-070114</t>
        </is>
      </c>
    </row>
    <row r="6525">
      <c r="A6525" s="12" t="inlineStr">
        <is>
          <t>Accesorios de baño</t>
        </is>
      </c>
      <c r="B6525" s="12" t="inlineStr">
        <is>
          <t>Barra de seguridad, en L, 75 cm</t>
        </is>
      </c>
      <c r="C6525" s="12" t="inlineStr">
        <is>
          <t>BARRA D/SEGURIDAD P/BAÑO FORMA "L"</t>
        </is>
      </c>
      <c r="D6525" s="12" t="inlineStr">
        <is>
          <t>AQUALIA</t>
        </is>
      </c>
      <c r="E6525" s="12" t="inlineStr">
        <is>
          <t>estandar</t>
        </is>
      </c>
      <c r="F6525" s="12" t="inlineStr">
        <is>
          <t>CerArte</t>
        </is>
      </c>
      <c r="G6525" s="12" t="inlineStr">
        <is>
          <t>unidad</t>
        </is>
      </c>
      <c r="H6525" s="13" t="n">
        <v>4786.74</v>
      </c>
      <c r="I6525" s="12" t="inlineStr">
        <is>
          <t>2026-09-11</t>
        </is>
      </c>
      <c r="J6525" s="14" t="inlineStr">
        <is>
          <t>https://cerarte.com.do/tienda/producto/barra-dseguridad-pbano-forma-l?variant=000099%20%3A%20%20%3A%2074.8X32%20%3A%20SATINADO%20%3A%20AQUALIA</t>
        </is>
      </c>
    </row>
    <row r="6526">
      <c r="A6526" s="12" t="inlineStr">
        <is>
          <t>Accesorios de baño</t>
        </is>
      </c>
      <c r="B6526" s="12" t="inlineStr">
        <is>
          <t>Barra de seguridad, en L, 75 cm</t>
        </is>
      </c>
      <c r="C6526" s="12" t="inlineStr">
        <is>
          <t>BARRA SEGURIDAD TORNADO T-1350-S BAÑO EN L IZQUIERDA</t>
        </is>
      </c>
      <c r="D6526" s="12" t="inlineStr">
        <is>
          <t>TORNADO</t>
        </is>
      </c>
      <c r="E6526" s="12" t="inlineStr"/>
      <c r="F6526" s="12" t="inlineStr">
        <is>
          <t>InnovaCentro (La Innovación)</t>
        </is>
      </c>
      <c r="G6526" s="12" t="inlineStr">
        <is>
          <t>unidad</t>
        </is>
      </c>
      <c r="H6526" s="13" t="n">
        <v>6294</v>
      </c>
      <c r="I6526" s="12" t="inlineStr">
        <is>
          <t>2026-09-09</t>
        </is>
      </c>
      <c r="J6526" s="14" t="inlineStr">
        <is>
          <t>https://www.innovacentro.com.do/barrassegubaneraducha/barra-seguridad-tornado-t-1350-s-baño-en-l-izquier-061518</t>
        </is>
      </c>
    </row>
    <row r="6527">
      <c r="A6527" s="12" t="inlineStr">
        <is>
          <t>Accesorios de baño</t>
        </is>
      </c>
      <c r="B6527" s="12" t="inlineStr">
        <is>
          <t>Barra de seguridad, recta</t>
        </is>
      </c>
      <c r="C6527" s="12" t="inlineStr">
        <is>
          <t>Barra de apoyo</t>
        </is>
      </c>
      <c r="D6527" s="12" t="inlineStr"/>
      <c r="E6527" s="12" t="inlineStr"/>
      <c r="F6527" s="12" t="inlineStr">
        <is>
          <t>Ferremix (Grupo Alterra)</t>
        </is>
      </c>
      <c r="G6527" s="12" t="inlineStr">
        <is>
          <t>unidad</t>
        </is>
      </c>
      <c r="H6527" s="13" t="n">
        <v>1615</v>
      </c>
      <c r="I6527" s="12" t="inlineStr">
        <is>
          <t>2026-09-10</t>
        </is>
      </c>
      <c r="J6527" s="14" t="inlineStr">
        <is>
          <t>https://ferremix.com.do/products/barra-de-apoyo</t>
        </is>
      </c>
    </row>
    <row r="6528">
      <c r="A6528" s="12" t="inlineStr">
        <is>
          <t>Accesorios de baño</t>
        </is>
      </c>
      <c r="B6528" s="12" t="inlineStr">
        <is>
          <t>Barra de seguridad, recta</t>
        </is>
      </c>
      <c r="C6528" s="12" t="inlineStr">
        <is>
          <t>Barra de apoyo</t>
        </is>
      </c>
      <c r="D6528" s="12" t="inlineStr"/>
      <c r="E6528" s="12" t="inlineStr"/>
      <c r="F6528" s="12" t="inlineStr">
        <is>
          <t>Ferremix (Grupo Alterra)</t>
        </is>
      </c>
      <c r="G6528" s="12" t="inlineStr">
        <is>
          <t>unidad</t>
        </is>
      </c>
      <c r="H6528" s="13" t="n">
        <v>1830</v>
      </c>
      <c r="I6528" s="12" t="inlineStr">
        <is>
          <t>2026-09-10</t>
        </is>
      </c>
      <c r="J6528" s="14" t="inlineStr">
        <is>
          <t>https://ferremix.com.do/products/barra-de-apoyo</t>
        </is>
      </c>
    </row>
    <row r="6529">
      <c r="A6529" s="12" t="inlineStr">
        <is>
          <t>Accesorios de baño</t>
        </is>
      </c>
      <c r="B6529" s="12" t="inlineStr">
        <is>
          <t>Barra de seguridad, recta</t>
        </is>
      </c>
      <c r="C6529" s="12" t="inlineStr">
        <is>
          <t>Barra de apoyo</t>
        </is>
      </c>
      <c r="D6529" s="12" t="inlineStr"/>
      <c r="E6529" s="12" t="inlineStr"/>
      <c r="F6529" s="12" t="inlineStr">
        <is>
          <t>Ferremix (Grupo Alterra)</t>
        </is>
      </c>
      <c r="G6529" s="12" t="inlineStr">
        <is>
          <t>unidad</t>
        </is>
      </c>
      <c r="H6529" s="13" t="n">
        <v>1940</v>
      </c>
      <c r="I6529" s="12" t="inlineStr">
        <is>
          <t>2026-09-10</t>
        </is>
      </c>
      <c r="J6529" s="14" t="inlineStr">
        <is>
          <t>https://ferremix.com.do/products/barra-de-apoyo</t>
        </is>
      </c>
    </row>
    <row r="6530">
      <c r="A6530" s="12" t="inlineStr">
        <is>
          <t>Accesorios de baño</t>
        </is>
      </c>
      <c r="B6530" s="12" t="inlineStr">
        <is>
          <t>Barra de seguridad, recta</t>
        </is>
      </c>
      <c r="C6530" s="12" t="inlineStr">
        <is>
          <t>BARRA SEGURIDAD RECTA</t>
        </is>
      </c>
      <c r="D6530" s="12" t="inlineStr">
        <is>
          <t>HELVEX</t>
        </is>
      </c>
      <c r="E6530" s="12" t="inlineStr">
        <is>
          <t>alta</t>
        </is>
      </c>
      <c r="F6530" s="12" t="inlineStr">
        <is>
          <t>Ferretería Ochoa (8A)</t>
        </is>
      </c>
      <c r="G6530" s="12" t="inlineStr">
        <is>
          <t>unidad</t>
        </is>
      </c>
      <c r="H6530" s="13" t="n">
        <v>3022.13</v>
      </c>
      <c r="I6530" s="12" t="inlineStr">
        <is>
          <t>2026-09-11</t>
        </is>
      </c>
      <c r="J6530" s="14" t="inlineStr">
        <is>
          <t>https://ochoa.com.do/producto/barra-seguridad-recta-01112140</t>
        </is>
      </c>
    </row>
    <row r="6531">
      <c r="A6531" s="12" t="inlineStr">
        <is>
          <t>Accesorios de baño</t>
        </is>
      </c>
      <c r="B6531" s="12" t="inlineStr">
        <is>
          <t>Barra de seguridad, recta</t>
        </is>
      </c>
      <c r="C6531" s="12" t="inlineStr">
        <is>
          <t>AGARRADERA CON JABONERA CLASICA</t>
        </is>
      </c>
      <c r="D6531" s="12" t="inlineStr">
        <is>
          <t>HELVEX</t>
        </is>
      </c>
      <c r="E6531" s="12" t="inlineStr">
        <is>
          <t>alta</t>
        </is>
      </c>
      <c r="F6531" s="12" t="inlineStr">
        <is>
          <t>Ferretería Ochoa (8A)</t>
        </is>
      </c>
      <c r="G6531" s="12" t="inlineStr">
        <is>
          <t>unidad</t>
        </is>
      </c>
      <c r="H6531" s="13" t="n">
        <v>7495.91</v>
      </c>
      <c r="I6531" s="12" t="inlineStr">
        <is>
          <t>2026-09-11</t>
        </is>
      </c>
      <c r="J6531" s="14" t="inlineStr">
        <is>
          <t>https://ochoa.com.do/producto/agarradera-con-jabonera-clasica-01112778</t>
        </is>
      </c>
    </row>
    <row r="6532">
      <c r="A6532" s="12" t="inlineStr">
        <is>
          <t>Accesorios de baño</t>
        </is>
      </c>
      <c r="B6532" s="12" t="inlineStr">
        <is>
          <t>Barra de seguridad, recta, 105 cm</t>
        </is>
      </c>
      <c r="C6532" s="12" t="inlineStr">
        <is>
          <t>BARRA SEGURIDAD TORNADO T-1342-S BAÑO 1-1/2X42" SATINADA</t>
        </is>
      </c>
      <c r="D6532" s="12" t="inlineStr">
        <is>
          <t>TORNADO</t>
        </is>
      </c>
      <c r="E6532" s="12" t="inlineStr"/>
      <c r="F6532" s="12" t="inlineStr">
        <is>
          <t>InnovaCentro (La Innovación)</t>
        </is>
      </c>
      <c r="G6532" s="12" t="inlineStr">
        <is>
          <t>unidad</t>
        </is>
      </c>
      <c r="H6532" s="13" t="n">
        <v>2750</v>
      </c>
      <c r="I6532" s="12" t="inlineStr">
        <is>
          <t>2026-09-09</t>
        </is>
      </c>
      <c r="J6532" s="14" t="inlineStr">
        <is>
          <t>https://www.innovacentro.com.do/barrassegubaneraducha/barra-seguridad-tornado-t-1342-s-baño-1-1-3-2x42-7-061517</t>
        </is>
      </c>
    </row>
    <row r="6533">
      <c r="A6533" s="12" t="inlineStr">
        <is>
          <t>Accesorios de baño</t>
        </is>
      </c>
      <c r="B6533" s="12" t="inlineStr">
        <is>
          <t>Barra de seguridad, recta, 120 cm</t>
        </is>
      </c>
      <c r="C6533" s="12" t="inlineStr">
        <is>
          <t>BARRA SEGURIDAD BAÑO EASTMAN 15287 1-1/2X48" ACERO INOXIDABLE</t>
        </is>
      </c>
      <c r="D6533" s="12" t="inlineStr">
        <is>
          <t>EASTMAN</t>
        </is>
      </c>
      <c r="E6533" s="12" t="inlineStr"/>
      <c r="F6533" s="12" t="inlineStr">
        <is>
          <t>InnovaCentro (La Innovación)</t>
        </is>
      </c>
      <c r="G6533" s="12" t="inlineStr">
        <is>
          <t>unidad</t>
        </is>
      </c>
      <c r="H6533" s="13" t="n">
        <v>3092</v>
      </c>
      <c r="I6533" s="12" t="inlineStr">
        <is>
          <t>2026-09-09</t>
        </is>
      </c>
      <c r="J6533" s="14" t="inlineStr">
        <is>
          <t>https://www.innovacentro.com.do/barrassegubaneraducha/barra-seguridad-baño-eastman-15287-1-1-3-2x48-7-ac-038316</t>
        </is>
      </c>
    </row>
    <row r="6534">
      <c r="A6534" s="12" t="inlineStr">
        <is>
          <t>Accesorios de baño</t>
        </is>
      </c>
      <c r="B6534" s="12" t="inlineStr">
        <is>
          <t>Barra de seguridad, recta, 30 cm</t>
        </is>
      </c>
      <c r="C6534" s="12" t="inlineStr">
        <is>
          <t>BARRA SEGURIDAD BAIKAL TTY-8873-135D BLANCA 30X30 CM</t>
        </is>
      </c>
      <c r="D6534" s="12" t="inlineStr">
        <is>
          <t>BAIKAL</t>
        </is>
      </c>
      <c r="E6534" s="12" t="inlineStr"/>
      <c r="F6534" s="12" t="inlineStr">
        <is>
          <t>InnovaCentro (La Innovación)</t>
        </is>
      </c>
      <c r="G6534" s="12" t="inlineStr">
        <is>
          <t>unidad</t>
        </is>
      </c>
      <c r="H6534" s="13" t="n">
        <v>1200</v>
      </c>
      <c r="I6534" s="12" t="inlineStr">
        <is>
          <t>2026-09-09</t>
        </is>
      </c>
      <c r="J6534" s="14" t="inlineStr">
        <is>
          <t>https://www.innovacentro.com.do/barrassegubaneraducha/barra-seguridad-baikal-tty-8873-135d-blanca-30x30-070113</t>
        </is>
      </c>
    </row>
    <row r="6535">
      <c r="A6535" s="12" t="inlineStr">
        <is>
          <t>Accesorios de baño</t>
        </is>
      </c>
      <c r="B6535" s="12" t="inlineStr">
        <is>
          <t>Barra de seguridad, recta, 30 cm</t>
        </is>
      </c>
      <c r="C6535" s="12" t="inlineStr">
        <is>
          <t>BARRA SEGURIDAD TORNADO T-1312-S BAÑO 1-1/2X12'' SATINADA</t>
        </is>
      </c>
      <c r="D6535" s="12" t="inlineStr">
        <is>
          <t>TORNADO</t>
        </is>
      </c>
      <c r="E6535" s="12" t="inlineStr"/>
      <c r="F6535" s="12" t="inlineStr">
        <is>
          <t>InnovaCentro (La Innovación)</t>
        </is>
      </c>
      <c r="G6535" s="12" t="inlineStr">
        <is>
          <t>unidad</t>
        </is>
      </c>
      <c r="H6535" s="13" t="n">
        <v>1515</v>
      </c>
      <c r="I6535" s="12" t="inlineStr">
        <is>
          <t>2026-09-09</t>
        </is>
      </c>
      <c r="J6535" s="14" t="inlineStr">
        <is>
          <t>https://www.innovacentro.com.do/barrassegubaneraducha/barra-seguridad-tornado-t-1312-s-baño-1-1-3-2x12-s-048380</t>
        </is>
      </c>
    </row>
    <row r="6536">
      <c r="A6536" s="12" t="inlineStr">
        <is>
          <t>Accesorios de baño</t>
        </is>
      </c>
      <c r="B6536" s="12" t="inlineStr">
        <is>
          <t>Barra de seguridad, recta, 30 cm</t>
        </is>
      </c>
      <c r="C6536" s="12" t="inlineStr">
        <is>
          <t>BARRA D/SEGURIDAD P/BAÑO</t>
        </is>
      </c>
      <c r="D6536" s="12" t="inlineStr">
        <is>
          <t>AQUALIA</t>
        </is>
      </c>
      <c r="E6536" s="12" t="inlineStr">
        <is>
          <t>estandar</t>
        </is>
      </c>
      <c r="F6536" s="12" t="inlineStr">
        <is>
          <t>CerArte</t>
        </is>
      </c>
      <c r="G6536" s="12" t="inlineStr">
        <is>
          <t>unidad</t>
        </is>
      </c>
      <c r="H6536" s="13" t="n">
        <v>1530</v>
      </c>
      <c r="I6536" s="12" t="inlineStr">
        <is>
          <t>2026-09-11</t>
        </is>
      </c>
      <c r="J6536" s="14" t="inlineStr">
        <is>
          <t>https://cerarte.com.do/tienda/producto/barra-dseguridad-pbano?variant=000098%20%3A%20%20%3A%2032X45.7%20%3A%20SATINADO%20%3A%20AQUALIA</t>
        </is>
      </c>
    </row>
    <row r="6537">
      <c r="A6537" s="12" t="inlineStr">
        <is>
          <t>Accesorios de baño</t>
        </is>
      </c>
      <c r="B6537" s="12" t="inlineStr">
        <is>
          <t>Barra de seguridad, recta, 30 cm</t>
        </is>
      </c>
      <c r="C6537" s="12" t="inlineStr">
        <is>
          <t>BARRA D/SEGURIDAD P/BAÑO</t>
        </is>
      </c>
      <c r="D6537" s="12" t="inlineStr">
        <is>
          <t>AQUALIA</t>
        </is>
      </c>
      <c r="E6537" s="12" t="inlineStr">
        <is>
          <t>estandar</t>
        </is>
      </c>
      <c r="F6537" s="12" t="inlineStr">
        <is>
          <t>CerArte</t>
        </is>
      </c>
      <c r="G6537" s="12" t="inlineStr">
        <is>
          <t>unidad</t>
        </is>
      </c>
      <c r="H6537" s="13" t="n">
        <v>1793.78</v>
      </c>
      <c r="I6537" s="12" t="inlineStr">
        <is>
          <t>2026-09-11</t>
        </is>
      </c>
      <c r="J6537" s="14" t="inlineStr">
        <is>
          <t>https://cerarte.com.do/tienda/producto/barra-dseguridad-pbano?variant=000098%20%3A%20%20%3A%2032X61%20%3A%20SATINADO%20%3A%20AQUALIA</t>
        </is>
      </c>
    </row>
    <row r="6538">
      <c r="A6538" s="12" t="inlineStr">
        <is>
          <t>Accesorios de baño</t>
        </is>
      </c>
      <c r="B6538" s="12" t="inlineStr">
        <is>
          <t>Barra de seguridad, recta, 30 cm</t>
        </is>
      </c>
      <c r="C6538" s="12" t="inlineStr">
        <is>
          <t>BARRA SEGURIDAD RECTA 305 MM SATIN</t>
        </is>
      </c>
      <c r="D6538" s="12" t="inlineStr">
        <is>
          <t>HELVEX</t>
        </is>
      </c>
      <c r="E6538" s="12" t="inlineStr">
        <is>
          <t>alta</t>
        </is>
      </c>
      <c r="F6538" s="12" t="inlineStr">
        <is>
          <t>Ferretería Ochoa (8A)</t>
        </is>
      </c>
      <c r="G6538" s="12" t="inlineStr">
        <is>
          <t>unidad</t>
        </is>
      </c>
      <c r="H6538" s="13" t="n">
        <v>3007.09</v>
      </c>
      <c r="I6538" s="12" t="inlineStr">
        <is>
          <t>2026-09-11</t>
        </is>
      </c>
      <c r="J6538" s="14" t="inlineStr">
        <is>
          <t>https://ochoa.com.do/producto/barra-seguridad-recta-305-mm-satin-01112118</t>
        </is>
      </c>
    </row>
    <row r="6539">
      <c r="A6539" s="12" t="inlineStr">
        <is>
          <t>Accesorios de baño</t>
        </is>
      </c>
      <c r="B6539" s="12" t="inlineStr">
        <is>
          <t>Barra de seguridad, recta, 40 cm</t>
        </is>
      </c>
      <c r="C6539" s="12" t="inlineStr">
        <is>
          <t>BARRA SEGURIDAD BAIKAL E007-40 40 CM INOX</t>
        </is>
      </c>
      <c r="D6539" s="12" t="inlineStr">
        <is>
          <t>BAIKAL</t>
        </is>
      </c>
      <c r="E6539" s="12" t="inlineStr"/>
      <c r="F6539" s="12" t="inlineStr">
        <is>
          <t>InnovaCentro (La Innovación)</t>
        </is>
      </c>
      <c r="G6539" s="12" t="inlineStr">
        <is>
          <t>unidad</t>
        </is>
      </c>
      <c r="H6539" s="13" t="n">
        <v>675</v>
      </c>
      <c r="I6539" s="12" t="inlineStr">
        <is>
          <t>2026-09-09</t>
        </is>
      </c>
      <c r="J6539" s="14" t="inlineStr">
        <is>
          <t>https://www.innovacentro.com.do/barrassegubaneraducha/barra-seguridad-baikal-e007-40-40-cm-inox-050312</t>
        </is>
      </c>
    </row>
    <row r="6540">
      <c r="A6540" s="12" t="inlineStr">
        <is>
          <t>Accesorios de baño</t>
        </is>
      </c>
      <c r="B6540" s="12" t="inlineStr">
        <is>
          <t>Barra de seguridad, recta, 40 cm</t>
        </is>
      </c>
      <c r="C6540" s="12" t="inlineStr">
        <is>
          <t>BARRA DE SEGURIDAD 16''</t>
        </is>
      </c>
      <c r="D6540" s="12" t="inlineStr">
        <is>
          <t>INEX</t>
        </is>
      </c>
      <c r="E6540" s="12" t="inlineStr">
        <is>
          <t>estandar</t>
        </is>
      </c>
      <c r="F6540" s="12" t="inlineStr">
        <is>
          <t>Ferretería Ochoa (8A)</t>
        </is>
      </c>
      <c r="G6540" s="12" t="inlineStr">
        <is>
          <t>unidad</t>
        </is>
      </c>
      <c r="H6540" s="13" t="n">
        <v>1176.96</v>
      </c>
      <c r="I6540" s="12" t="inlineStr">
        <is>
          <t>2026-09-11</t>
        </is>
      </c>
      <c r="J6540" s="14" t="inlineStr">
        <is>
          <t>https://ochoa.com.do/producto/barra-de-seguridad-16-01112806</t>
        </is>
      </c>
    </row>
    <row r="6541">
      <c r="A6541" s="12" t="inlineStr">
        <is>
          <t>Accesorios de baño</t>
        </is>
      </c>
      <c r="B6541" s="12" t="inlineStr">
        <is>
          <t>Barra de seguridad, recta, 45 cm</t>
        </is>
      </c>
      <c r="C6541" s="12" t="inlineStr">
        <is>
          <t>BARRA SEGURIDAD BAÑO EASTMAN 15186 1-1/2X18" ACERO INOXIDABLE</t>
        </is>
      </c>
      <c r="D6541" s="12" t="inlineStr">
        <is>
          <t>EASTMAN</t>
        </is>
      </c>
      <c r="E6541" s="12" t="inlineStr"/>
      <c r="F6541" s="12" t="inlineStr">
        <is>
          <t>InnovaCentro (La Innovación)</t>
        </is>
      </c>
      <c r="G6541" s="12" t="inlineStr">
        <is>
          <t>unidad</t>
        </is>
      </c>
      <c r="H6541" s="13" t="n">
        <v>1595</v>
      </c>
      <c r="I6541" s="12" t="inlineStr">
        <is>
          <t>2026-09-09</t>
        </is>
      </c>
      <c r="J6541" s="14" t="inlineStr">
        <is>
          <t>https://www.innovacentro.com.do/barrassegubaneraducha/barra-seguridad-baño-eastman-15186-1-1-3-2x18-7-ac-038313</t>
        </is>
      </c>
    </row>
    <row r="6542">
      <c r="A6542" s="12" t="inlineStr">
        <is>
          <t>Accesorios de baño</t>
        </is>
      </c>
      <c r="B6542" s="12" t="inlineStr">
        <is>
          <t>Barra de seguridad, recta, 45 cm</t>
        </is>
      </c>
      <c r="C6542" s="12" t="inlineStr">
        <is>
          <t>BARRA SEGURIDAD TORNADO T-1318-S BAÑO 1-1/2X18" SATINADA</t>
        </is>
      </c>
      <c r="D6542" s="12" t="inlineStr">
        <is>
          <t>TORNADO</t>
        </is>
      </c>
      <c r="E6542" s="12" t="inlineStr"/>
      <c r="F6542" s="12" t="inlineStr">
        <is>
          <t>InnovaCentro (La Innovación)</t>
        </is>
      </c>
      <c r="G6542" s="12" t="inlineStr">
        <is>
          <t>unidad</t>
        </is>
      </c>
      <c r="H6542" s="13" t="n">
        <v>1735</v>
      </c>
      <c r="I6542" s="12" t="inlineStr">
        <is>
          <t>2026-09-09</t>
        </is>
      </c>
      <c r="J6542" s="14" t="inlineStr">
        <is>
          <t>https://www.innovacentro.com.do/barrassegubaneraducha/barra-seguridad-tornado-t-1318-s-baño-1-1-3-2x18-7-048381</t>
        </is>
      </c>
    </row>
    <row r="6543">
      <c r="A6543" s="12" t="inlineStr">
        <is>
          <t>Accesorios de baño</t>
        </is>
      </c>
      <c r="B6543" s="12" t="inlineStr">
        <is>
          <t>Barra de seguridad, recta, 50 cm</t>
        </is>
      </c>
      <c r="C6543" s="12" t="inlineStr">
        <is>
          <t>BARRA SEGURIDAD BAIKAL E007-50 50 CM INOX</t>
        </is>
      </c>
      <c r="D6543" s="12" t="inlineStr">
        <is>
          <t>BAIKAL</t>
        </is>
      </c>
      <c r="E6543" s="12" t="inlineStr"/>
      <c r="F6543" s="12" t="inlineStr">
        <is>
          <t>InnovaCentro (La Innovación)</t>
        </is>
      </c>
      <c r="G6543" s="12" t="inlineStr">
        <is>
          <t>unidad</t>
        </is>
      </c>
      <c r="H6543" s="13" t="n">
        <v>745</v>
      </c>
      <c r="I6543" s="12" t="inlineStr">
        <is>
          <t>2026-09-09</t>
        </is>
      </c>
      <c r="J6543" s="14" t="inlineStr">
        <is>
          <t>https://www.innovacentro.com.do/barrassegubaneraducha/barra-seguridad-baikal-e007-50-50-cm-inox-050313</t>
        </is>
      </c>
    </row>
    <row r="6544">
      <c r="A6544" s="12" t="inlineStr">
        <is>
          <t>Accesorios de baño</t>
        </is>
      </c>
      <c r="B6544" s="12" t="inlineStr">
        <is>
          <t>Barra de seguridad, recta, 50 cm</t>
        </is>
      </c>
      <c r="C6544" s="12" t="inlineStr">
        <is>
          <t>BARRA SEGURIDAD BAIKAL E009 CON JABONERA</t>
        </is>
      </c>
      <c r="D6544" s="12" t="inlineStr">
        <is>
          <t>BAIKAL</t>
        </is>
      </c>
      <c r="E6544" s="12" t="inlineStr"/>
      <c r="F6544" s="12" t="inlineStr">
        <is>
          <t>InnovaCentro (La Innovación)</t>
        </is>
      </c>
      <c r="G6544" s="12" t="inlineStr">
        <is>
          <t>unidad</t>
        </is>
      </c>
      <c r="H6544" s="13" t="n">
        <v>1195</v>
      </c>
      <c r="I6544" s="12" t="inlineStr">
        <is>
          <t>2026-09-09</t>
        </is>
      </c>
      <c r="J6544" s="14" t="inlineStr">
        <is>
          <t>https://www.innovacentro.com.do/barrassegubaneraducha/barra-seguridad-baikal-e009-con-jabonera-050315</t>
        </is>
      </c>
    </row>
    <row r="6545">
      <c r="A6545" s="12" t="inlineStr">
        <is>
          <t>Accesorios de baño</t>
        </is>
      </c>
      <c r="B6545" s="12" t="inlineStr">
        <is>
          <t>Barra de seguridad, recta, 50 cm</t>
        </is>
      </c>
      <c r="C6545" s="12" t="inlineStr">
        <is>
          <t>BARRA DE SEGURIDAD 20''</t>
        </is>
      </c>
      <c r="D6545" s="12" t="inlineStr">
        <is>
          <t>INEX</t>
        </is>
      </c>
      <c r="E6545" s="12" t="inlineStr">
        <is>
          <t>estandar</t>
        </is>
      </c>
      <c r="F6545" s="12" t="inlineStr">
        <is>
          <t>Ferretería Ochoa (8A)</t>
        </is>
      </c>
      <c r="G6545" s="12" t="inlineStr">
        <is>
          <t>unidad</t>
        </is>
      </c>
      <c r="H6545" s="13" t="n">
        <v>1522.47</v>
      </c>
      <c r="I6545" s="12" t="inlineStr">
        <is>
          <t>2026-09-11</t>
        </is>
      </c>
      <c r="J6545" s="14" t="inlineStr">
        <is>
          <t>https://ochoa.com.do/producto/barra-de-seguridad-20-01112807</t>
        </is>
      </c>
    </row>
    <row r="6546">
      <c r="A6546" s="12" t="inlineStr">
        <is>
          <t>Accesorios de baño</t>
        </is>
      </c>
      <c r="B6546" s="12" t="inlineStr">
        <is>
          <t>Barra de seguridad, recta, 60 cm</t>
        </is>
      </c>
      <c r="C6546" s="12" t="inlineStr">
        <is>
          <t>BARRA SEGURIDAD BAÑO EASTMAN 15188 1-1/2X24" ACERO INOXIDABLE</t>
        </is>
      </c>
      <c r="D6546" s="12" t="inlineStr">
        <is>
          <t>EASTMAN</t>
        </is>
      </c>
      <c r="E6546" s="12" t="inlineStr"/>
      <c r="F6546" s="12" t="inlineStr">
        <is>
          <t>InnovaCentro (La Innovación)</t>
        </is>
      </c>
      <c r="G6546" s="12" t="inlineStr">
        <is>
          <t>unidad</t>
        </is>
      </c>
      <c r="H6546" s="13" t="n">
        <v>1869</v>
      </c>
      <c r="I6546" s="12" t="inlineStr">
        <is>
          <t>2026-09-09</t>
        </is>
      </c>
      <c r="J6546" s="14" t="inlineStr">
        <is>
          <t>https://www.innovacentro.com.do/barrassegubaneraducha/barra-seguridad-baño-eastman-15188-1-1-3-2x24-7-ac-038314</t>
        </is>
      </c>
    </row>
    <row r="6547">
      <c r="A6547" s="12" t="inlineStr">
        <is>
          <t>Accesorios de baño</t>
        </is>
      </c>
      <c r="B6547" s="12" t="inlineStr">
        <is>
          <t>Barra de seguridad, recta, 60 cm</t>
        </is>
      </c>
      <c r="C6547" s="12" t="inlineStr">
        <is>
          <t>BARRA SEGURIDAD TORNADO T-1324-S BAÑO 1-1/2X24' SATINADA</t>
        </is>
      </c>
      <c r="D6547" s="12" t="inlineStr">
        <is>
          <t>TORNADO</t>
        </is>
      </c>
      <c r="E6547" s="12" t="inlineStr"/>
      <c r="F6547" s="12" t="inlineStr">
        <is>
          <t>InnovaCentro (La Innovación)</t>
        </is>
      </c>
      <c r="G6547" s="12" t="inlineStr">
        <is>
          <t>unidad</t>
        </is>
      </c>
      <c r="H6547" s="13" t="n">
        <v>1995</v>
      </c>
      <c r="I6547" s="12" t="inlineStr">
        <is>
          <t>2026-09-09</t>
        </is>
      </c>
      <c r="J6547" s="14" t="inlineStr">
        <is>
          <t>https://www.innovacentro.com.do/barrassegubaneraducha/barra-seguridad-tornado-t-1324-s-baño-1-1-3-2x24-s-048382</t>
        </is>
      </c>
    </row>
    <row r="6548">
      <c r="A6548" s="12" t="inlineStr">
        <is>
          <t>Accesorios de baño</t>
        </is>
      </c>
      <c r="B6548" s="12" t="inlineStr">
        <is>
          <t>Barra de seguridad, recta, 60 cm</t>
        </is>
      </c>
      <c r="C6548" s="12" t="inlineStr">
        <is>
          <t>BARRA DE SEGURIDAD RECTA 61 CM</t>
        </is>
      </c>
      <c r="D6548" s="12" t="inlineStr">
        <is>
          <t>HELVEX</t>
        </is>
      </c>
      <c r="E6548" s="12" t="inlineStr">
        <is>
          <t>alta</t>
        </is>
      </c>
      <c r="F6548" s="12" t="inlineStr">
        <is>
          <t>Ferretería Ochoa (8A)</t>
        </is>
      </c>
      <c r="G6548" s="12" t="inlineStr">
        <is>
          <t>unidad</t>
        </is>
      </c>
      <c r="H6548" s="13" t="n">
        <v>3297.37</v>
      </c>
      <c r="I6548" s="12" t="inlineStr">
        <is>
          <t>2026-09-11</t>
        </is>
      </c>
      <c r="J6548" s="14" t="inlineStr">
        <is>
          <t>https://ochoa.com.do/producto/barra-de-seguridad-recta-61-cm-01112641</t>
        </is>
      </c>
    </row>
    <row r="6549">
      <c r="A6549" s="12" t="inlineStr">
        <is>
          <t>Accesorios de baño</t>
        </is>
      </c>
      <c r="B6549" s="12" t="inlineStr">
        <is>
          <t>Barra de seguridad, recta, 70 cm</t>
        </is>
      </c>
      <c r="C6549" s="12" t="inlineStr">
        <is>
          <t>BARRA DE SEGURIDAD RECTA 70 CM</t>
        </is>
      </c>
      <c r="D6549" s="12" t="inlineStr">
        <is>
          <t>HELVEX</t>
        </is>
      </c>
      <c r="E6549" s="12" t="inlineStr">
        <is>
          <t>alta</t>
        </is>
      </c>
      <c r="F6549" s="12" t="inlineStr">
        <is>
          <t>Ferretería Ochoa (8A)</t>
        </is>
      </c>
      <c r="G6549" s="12" t="inlineStr">
        <is>
          <t>unidad</t>
        </is>
      </c>
      <c r="H6549" s="13" t="n">
        <v>3271.81</v>
      </c>
      <c r="I6549" s="12" t="inlineStr">
        <is>
          <t>2026-09-11</t>
        </is>
      </c>
      <c r="J6549" s="14" t="inlineStr">
        <is>
          <t>https://ochoa.com.do/producto/barra-de-seguridad-recta-70-cm-01112640</t>
        </is>
      </c>
    </row>
    <row r="6550">
      <c r="A6550" s="12" t="inlineStr">
        <is>
          <t>Accesorios de baño</t>
        </is>
      </c>
      <c r="B6550" s="12" t="inlineStr">
        <is>
          <t>Barra de seguridad, recta, 70 cm</t>
        </is>
      </c>
      <c r="C6550" s="12" t="inlineStr">
        <is>
          <t>BARRA SEGURIDAD BAIKAL E031 ACERO INOX</t>
        </is>
      </c>
      <c r="D6550" s="12" t="inlineStr">
        <is>
          <t>BAIKAL</t>
        </is>
      </c>
      <c r="E6550" s="12" t="inlineStr"/>
      <c r="F6550" s="12" t="inlineStr">
        <is>
          <t>InnovaCentro (La Innovación)</t>
        </is>
      </c>
      <c r="G6550" s="12" t="inlineStr">
        <is>
          <t>unidad</t>
        </is>
      </c>
      <c r="H6550" s="13" t="n">
        <v>4695</v>
      </c>
      <c r="I6550" s="12" t="inlineStr">
        <is>
          <t>2026-09-09</t>
        </is>
      </c>
      <c r="J6550" s="14" t="inlineStr">
        <is>
          <t>https://www.innovacentro.com.do/barrassegubaneraducha/barra-seguridad-baikal-e031-acero-inox-050316</t>
        </is>
      </c>
    </row>
    <row r="6551">
      <c r="A6551" s="12" t="inlineStr">
        <is>
          <t>Accesorios de baño</t>
        </is>
      </c>
      <c r="B6551" s="12" t="inlineStr">
        <is>
          <t>Barra de seguridad, recta, 75 cm</t>
        </is>
      </c>
      <c r="C6551" s="12" t="inlineStr">
        <is>
          <t>BARRA SEGURIDAD TORNADO T-1330-S BAÑO 1-1/2X30" SATINADA</t>
        </is>
      </c>
      <c r="D6551" s="12" t="inlineStr">
        <is>
          <t>TORNADO</t>
        </is>
      </c>
      <c r="E6551" s="12" t="inlineStr"/>
      <c r="F6551" s="12" t="inlineStr">
        <is>
          <t>InnovaCentro (La Innovación)</t>
        </is>
      </c>
      <c r="G6551" s="12" t="inlineStr">
        <is>
          <t>unidad</t>
        </is>
      </c>
      <c r="H6551" s="13" t="n">
        <v>2185</v>
      </c>
      <c r="I6551" s="12" t="inlineStr">
        <is>
          <t>2026-09-09</t>
        </is>
      </c>
      <c r="J6551" s="14" t="inlineStr">
        <is>
          <t>https://www.innovacentro.com.do/barrassegubaneraducha/barra-seguridad-tornado-t-1330-s-baño-1-1-3-2x30-7-061516</t>
        </is>
      </c>
    </row>
    <row r="6552">
      <c r="A6552" s="12" t="inlineStr">
        <is>
          <t>Accesorios de baño</t>
        </is>
      </c>
      <c r="B6552" s="12" t="inlineStr">
        <is>
          <t>Barra de seguridad, recta, 90 cm</t>
        </is>
      </c>
      <c r="C6552" s="12" t="inlineStr">
        <is>
          <t>BARRA SEGURIDAD TORNADO T-1336-S BAÑO 1-1/2X36'' SATINADA</t>
        </is>
      </c>
      <c r="D6552" s="12" t="inlineStr">
        <is>
          <t>TORNADO</t>
        </is>
      </c>
      <c r="E6552" s="12" t="inlineStr"/>
      <c r="F6552" s="12" t="inlineStr">
        <is>
          <t>InnovaCentro (La Innovación)</t>
        </is>
      </c>
      <c r="G6552" s="12" t="inlineStr">
        <is>
          <t>unidad</t>
        </is>
      </c>
      <c r="H6552" s="13" t="n">
        <v>2395</v>
      </c>
      <c r="I6552" s="12" t="inlineStr">
        <is>
          <t>2026-09-09</t>
        </is>
      </c>
      <c r="J6552" s="14" t="inlineStr">
        <is>
          <t>https://www.innovacentro.com.do/barrassegubaneraducha/barra-seguridad-tornado-t-1336-s-baño-1-1-3-2x36-s-048383</t>
        </is>
      </c>
    </row>
    <row r="6553">
      <c r="A6553" s="12" t="inlineStr">
        <is>
          <t>Accesorios de baño</t>
        </is>
      </c>
      <c r="B6553" s="12" t="inlineStr">
        <is>
          <t>Barra de seguridad, recta, 90 cm</t>
        </is>
      </c>
      <c r="C6553" s="12" t="inlineStr">
        <is>
          <t>BARRA SEGURIDAD BAÑO EASTMAN 15286 1-1/2X36" ACERO INOXIDABLE</t>
        </is>
      </c>
      <c r="D6553" s="12" t="inlineStr">
        <is>
          <t>EASTMAN</t>
        </is>
      </c>
      <c r="E6553" s="12" t="inlineStr"/>
      <c r="F6553" s="12" t="inlineStr">
        <is>
          <t>InnovaCentro (La Innovación)</t>
        </is>
      </c>
      <c r="G6553" s="12" t="inlineStr">
        <is>
          <t>unidad</t>
        </is>
      </c>
      <c r="H6553" s="13" t="n">
        <v>2439</v>
      </c>
      <c r="I6553" s="12" t="inlineStr">
        <is>
          <t>2026-09-09</t>
        </is>
      </c>
      <c r="J6553" s="14" t="inlineStr">
        <is>
          <t>https://www.innovacentro.com.do/barrassegubaneraducha/barra-seguridad-baño-eastman-15286-1-1-3-2x36-7-ac-038315</t>
        </is>
      </c>
    </row>
    <row r="6554">
      <c r="A6554" s="12" t="inlineStr">
        <is>
          <t>Accesorios de baño</t>
        </is>
      </c>
      <c r="B6554" s="12" t="inlineStr">
        <is>
          <t>Barra de seguridad, recta, 90 cm</t>
        </is>
      </c>
      <c r="C6554" s="12" t="inlineStr">
        <is>
          <t>BARRA SEGURIDAD RECTA 90CM</t>
        </is>
      </c>
      <c r="D6554" s="12" t="inlineStr">
        <is>
          <t>HELVEX</t>
        </is>
      </c>
      <c r="E6554" s="12" t="inlineStr">
        <is>
          <t>alta</t>
        </is>
      </c>
      <c r="F6554" s="12" t="inlineStr">
        <is>
          <t>Ferretería Ochoa (8A)</t>
        </is>
      </c>
      <c r="G6554" s="12" t="inlineStr">
        <is>
          <t>unidad</t>
        </is>
      </c>
      <c r="H6554" s="13" t="n">
        <v>6226.47</v>
      </c>
      <c r="I6554" s="12" t="inlineStr">
        <is>
          <t>2026-09-11</t>
        </is>
      </c>
      <c r="J6554" s="14" t="inlineStr">
        <is>
          <t>https://ochoa.com.do/producto/barra-seguridad-recta-90cm-01112628</t>
        </is>
      </c>
    </row>
    <row r="6555">
      <c r="A6555" s="12" t="inlineStr">
        <is>
          <t>Accesorios de baño</t>
        </is>
      </c>
      <c r="B6555" s="12" t="inlineStr">
        <is>
          <t>Juego de accesorios de baño</t>
        </is>
      </c>
      <c r="C6555" s="12" t="inlineStr">
        <is>
          <t>KIT BOTON EUROPEO CON ORING CR</t>
        </is>
      </c>
      <c r="D6555" s="12" t="inlineStr">
        <is>
          <t>HELVEX</t>
        </is>
      </c>
      <c r="E6555" s="12" t="inlineStr">
        <is>
          <t>alta</t>
        </is>
      </c>
      <c r="F6555" s="12" t="inlineStr">
        <is>
          <t>Ferretería Ochoa (8A)</t>
        </is>
      </c>
      <c r="G6555" s="12" t="inlineStr">
        <is>
          <t>juego</t>
        </is>
      </c>
      <c r="H6555" s="13" t="n">
        <v>108.38</v>
      </c>
      <c r="I6555" s="12" t="inlineStr">
        <is>
          <t>2026-09-11</t>
        </is>
      </c>
      <c r="J6555" s="14" t="inlineStr">
        <is>
          <t>https://ochoa.com.do/producto/kit-boton-europeo-con-oring-cr-01232419</t>
        </is>
      </c>
    </row>
    <row r="6556">
      <c r="A6556" s="12" t="inlineStr">
        <is>
          <t>Accesorios de baño</t>
        </is>
      </c>
      <c r="B6556" s="12" t="inlineStr">
        <is>
          <t>Juego de accesorios de baño</t>
        </is>
      </c>
      <c r="C6556" s="12" t="inlineStr">
        <is>
          <t>Jgo accesorios tanque bao, economico foset</t>
        </is>
      </c>
      <c r="D6556" s="12" t="inlineStr">
        <is>
          <t>Foset</t>
        </is>
      </c>
      <c r="E6556" s="12" t="inlineStr">
        <is>
          <t>economica</t>
        </is>
      </c>
      <c r="F6556" s="12" t="inlineStr">
        <is>
          <t>Ferremix (Grupo Alterra)</t>
        </is>
      </c>
      <c r="G6556" s="12" t="inlineStr">
        <is>
          <t>juego</t>
        </is>
      </c>
      <c r="H6556" s="13" t="n">
        <v>345</v>
      </c>
      <c r="I6556" s="12" t="inlineStr">
        <is>
          <t>2026-09-10</t>
        </is>
      </c>
      <c r="J6556" s="14" t="inlineStr">
        <is>
          <t>https://ferremix.com.do/products/juego-de-accesorios-para-tanque-bajo-economico</t>
        </is>
      </c>
    </row>
    <row r="6557">
      <c r="A6557" s="12" t="inlineStr">
        <is>
          <t>Accesorios de baño</t>
        </is>
      </c>
      <c r="B6557" s="12" t="inlineStr">
        <is>
          <t>Juego de accesorios de baño</t>
        </is>
      </c>
      <c r="C6557" s="12" t="inlineStr">
        <is>
          <t>ACCESORIO P / BANO JGO</t>
        </is>
      </c>
      <c r="D6557" s="12" t="inlineStr">
        <is>
          <t>SPC</t>
        </is>
      </c>
      <c r="E6557" s="12" t="inlineStr">
        <is>
          <t>economica</t>
        </is>
      </c>
      <c r="F6557" s="12" t="inlineStr">
        <is>
          <t>Ferretería Ochoa (8A)</t>
        </is>
      </c>
      <c r="G6557" s="12" t="inlineStr">
        <is>
          <t>juego</t>
        </is>
      </c>
      <c r="H6557" s="13" t="n">
        <v>345.39</v>
      </c>
      <c r="I6557" s="12" t="inlineStr">
        <is>
          <t>2026-09-11</t>
        </is>
      </c>
      <c r="J6557" s="14" t="inlineStr">
        <is>
          <t>https://ochoa.com.do/producto/accesorio-p-bano-jgo-01110270</t>
        </is>
      </c>
    </row>
    <row r="6558">
      <c r="A6558" s="12" t="inlineStr">
        <is>
          <t>Accesorios de baño</t>
        </is>
      </c>
      <c r="B6558" s="12" t="inlineStr">
        <is>
          <t>Juego de accesorios de baño</t>
        </is>
      </c>
      <c r="C6558" s="12" t="inlineStr">
        <is>
          <t>KIT DE ACCESORIOS PARA BAÑOS</t>
        </is>
      </c>
      <c r="D6558" s="12" t="inlineStr">
        <is>
          <t>TILBY-KIT</t>
        </is>
      </c>
      <c r="E6558" s="12" t="inlineStr"/>
      <c r="F6558" s="12" t="inlineStr">
        <is>
          <t>Ferretería Ochoa (8A)</t>
        </is>
      </c>
      <c r="G6558" s="12" t="inlineStr">
        <is>
          <t>juego</t>
        </is>
      </c>
      <c r="H6558" s="13" t="n">
        <v>349.33</v>
      </c>
      <c r="I6558" s="12" t="inlineStr">
        <is>
          <t>2026-09-11</t>
        </is>
      </c>
      <c r="J6558" s="14" t="inlineStr">
        <is>
          <t>https://ochoa.com.do/producto/kit-de-accesorios-para-banos-01101122</t>
        </is>
      </c>
    </row>
    <row r="6559">
      <c r="A6559" s="12" t="inlineStr">
        <is>
          <t>Accesorios de baño</t>
        </is>
      </c>
      <c r="B6559" s="12" t="inlineStr">
        <is>
          <t>Juego de accesorios de baño</t>
        </is>
      </c>
      <c r="C6559" s="12" t="inlineStr">
        <is>
          <t>Juego de accesorios para wc con válvula</t>
        </is>
      </c>
      <c r="D6559" s="12" t="inlineStr">
        <is>
          <t>Foset</t>
        </is>
      </c>
      <c r="E6559" s="12" t="inlineStr">
        <is>
          <t>economica</t>
        </is>
      </c>
      <c r="F6559" s="12" t="inlineStr">
        <is>
          <t>Ferremix (Grupo Alterra)</t>
        </is>
      </c>
      <c r="G6559" s="12" t="inlineStr">
        <is>
          <t>juego</t>
        </is>
      </c>
      <c r="H6559" s="13" t="n">
        <v>355</v>
      </c>
      <c r="I6559" s="12" t="inlineStr">
        <is>
          <t>2026-09-10</t>
        </is>
      </c>
      <c r="J6559" s="14" t="inlineStr">
        <is>
          <t>https://ferremix.com.do/products/juego-de-accesorios-para-wc-con-valvula-de-flotador-compacto</t>
        </is>
      </c>
    </row>
    <row r="6560">
      <c r="A6560" s="12" t="inlineStr">
        <is>
          <t>Accesorios de baño</t>
        </is>
      </c>
      <c r="B6560" s="12" t="inlineStr">
        <is>
          <t>Juego de accesorios de baño</t>
        </is>
      </c>
      <c r="C6560" s="12" t="inlineStr">
        <is>
          <t>Juego de accesorios para wc con válvula</t>
        </is>
      </c>
      <c r="D6560" s="12" t="inlineStr">
        <is>
          <t>Foset</t>
        </is>
      </c>
      <c r="E6560" s="12" t="inlineStr">
        <is>
          <t>economica</t>
        </is>
      </c>
      <c r="F6560" s="12" t="inlineStr">
        <is>
          <t>Ferremix (Grupo Alterra)</t>
        </is>
      </c>
      <c r="G6560" s="12" t="inlineStr">
        <is>
          <t>juego</t>
        </is>
      </c>
      <c r="H6560" s="13" t="n">
        <v>535</v>
      </c>
      <c r="I6560" s="12" t="inlineStr">
        <is>
          <t>2026-09-10</t>
        </is>
      </c>
      <c r="J6560" s="14" t="inlineStr">
        <is>
          <t>https://ferremix.com.do/products/juego-de-accesorios-para-wc-con-valvula-flotador-regulacion-clip</t>
        </is>
      </c>
    </row>
    <row r="6561">
      <c r="A6561" s="12" t="inlineStr">
        <is>
          <t>Accesorios de baño</t>
        </is>
      </c>
      <c r="B6561" s="12" t="inlineStr">
        <is>
          <t>Juego de accesorios de baño</t>
        </is>
      </c>
      <c r="C6561" s="12" t="inlineStr">
        <is>
          <t>KIT DE ACCESORIOS PARA BAÑOS</t>
        </is>
      </c>
      <c r="D6561" s="12" t="inlineStr">
        <is>
          <t>TILBY-KIT</t>
        </is>
      </c>
      <c r="E6561" s="12" t="inlineStr"/>
      <c r="F6561" s="12" t="inlineStr">
        <is>
          <t>Ferretería Ochoa (8A)</t>
        </is>
      </c>
      <c r="G6561" s="12" t="inlineStr">
        <is>
          <t>juego</t>
        </is>
      </c>
      <c r="H6561" s="13" t="n">
        <v>538.15</v>
      </c>
      <c r="I6561" s="12" t="inlineStr">
        <is>
          <t>2026-09-11</t>
        </is>
      </c>
      <c r="J6561" s="14" t="inlineStr">
        <is>
          <t>https://ochoa.com.do/producto/kit-de-accesorios-para-banos-01101121</t>
        </is>
      </c>
    </row>
    <row r="6562">
      <c r="A6562" s="12" t="inlineStr">
        <is>
          <t>Accesorios de baño</t>
        </is>
      </c>
      <c r="B6562" s="12" t="inlineStr">
        <is>
          <t>Juego de accesorios de baño</t>
        </is>
      </c>
      <c r="C6562" s="12" t="inlineStr">
        <is>
          <t>Juego de accesorios para wc con válvula</t>
        </is>
      </c>
      <c r="D6562" s="12" t="inlineStr">
        <is>
          <t>Foset</t>
        </is>
      </c>
      <c r="E6562" s="12" t="inlineStr">
        <is>
          <t>economica</t>
        </is>
      </c>
      <c r="F6562" s="12" t="inlineStr">
        <is>
          <t>Ferremix (Grupo Alterra)</t>
        </is>
      </c>
      <c r="G6562" s="12" t="inlineStr">
        <is>
          <t>juego</t>
        </is>
      </c>
      <c r="H6562" s="13" t="n">
        <v>599</v>
      </c>
      <c r="I6562" s="12" t="inlineStr">
        <is>
          <t>2026-09-10</t>
        </is>
      </c>
      <c r="J6562" s="14" t="inlineStr">
        <is>
          <t>https://ferremix.com.do/products/juego-de-accesorios-para-wc-con-valvula-de-descarga-de-3</t>
        </is>
      </c>
    </row>
    <row r="6563">
      <c r="A6563" s="12" t="inlineStr">
        <is>
          <t>Accesorios de baño</t>
        </is>
      </c>
      <c r="B6563" s="12" t="inlineStr">
        <is>
          <t>Juego de accesorios de baño</t>
        </is>
      </c>
      <c r="C6563" s="12" t="inlineStr">
        <is>
          <t>Juego de accesorios para wc con válvula</t>
        </is>
      </c>
      <c r="D6563" s="12" t="inlineStr">
        <is>
          <t>Foset</t>
        </is>
      </c>
      <c r="E6563" s="12" t="inlineStr">
        <is>
          <t>economica</t>
        </is>
      </c>
      <c r="F6563" s="12" t="inlineStr">
        <is>
          <t>Ferremix (Grupo Alterra)</t>
        </is>
      </c>
      <c r="G6563" s="12" t="inlineStr">
        <is>
          <t>juego</t>
        </is>
      </c>
      <c r="H6563" s="13" t="n">
        <v>955</v>
      </c>
      <c r="I6563" s="12" t="inlineStr">
        <is>
          <t>2026-09-10</t>
        </is>
      </c>
      <c r="J6563" s="14" t="inlineStr">
        <is>
          <t>https://ferremix.com.do/products/juego-de-accesorios-para-wc-con-valvula</t>
        </is>
      </c>
    </row>
    <row r="6564">
      <c r="A6564" s="12" t="inlineStr">
        <is>
          <t>Accesorios de baño</t>
        </is>
      </c>
      <c r="B6564" s="12" t="inlineStr">
        <is>
          <t>Juego de accesorios de baño</t>
        </is>
      </c>
      <c r="C6564" s="12" t="inlineStr">
        <is>
          <t>Juego de accesorios para wc con válvula</t>
        </is>
      </c>
      <c r="D6564" s="12" t="inlineStr">
        <is>
          <t>Foset</t>
        </is>
      </c>
      <c r="E6564" s="12" t="inlineStr">
        <is>
          <t>economica</t>
        </is>
      </c>
      <c r="F6564" s="12" t="inlineStr">
        <is>
          <t>Ferremix (Grupo Alterra)</t>
        </is>
      </c>
      <c r="G6564" s="12" t="inlineStr">
        <is>
          <t>juego</t>
        </is>
      </c>
      <c r="H6564" s="13" t="n">
        <v>1195</v>
      </c>
      <c r="I6564" s="12" t="inlineStr">
        <is>
          <t>2026-09-10</t>
        </is>
      </c>
      <c r="J6564" s="14" t="inlineStr">
        <is>
          <t>https://ferremix.com.do/products/juego-de-accesorios-para-wc-con-valvula-t45309</t>
        </is>
      </c>
    </row>
    <row r="6565">
      <c r="A6565" s="12" t="inlineStr">
        <is>
          <t>Accesorios de baño</t>
        </is>
      </c>
      <c r="B6565" s="12" t="inlineStr">
        <is>
          <t>Juego de accesorios de baño</t>
        </is>
      </c>
      <c r="C6565" s="12" t="inlineStr">
        <is>
          <t>Jgo access p/ baã‘o cromado p44203 aquina</t>
        </is>
      </c>
      <c r="D6565" s="12" t="inlineStr"/>
      <c r="E6565" s="12" t="inlineStr"/>
      <c r="F6565" s="12" t="inlineStr">
        <is>
          <t>Ferremix (Grupo Alterra)</t>
        </is>
      </c>
      <c r="G6565" s="12" t="inlineStr">
        <is>
          <t>juego</t>
        </is>
      </c>
      <c r="H6565" s="13" t="n">
        <v>1587</v>
      </c>
      <c r="I6565" s="12" t="inlineStr">
        <is>
          <t>2026-09-10</t>
        </is>
      </c>
      <c r="J6565" s="14" t="inlineStr">
        <is>
          <t>https://ferremix.com.do/products/juego-de-accesorios-para-bano-cromado</t>
        </is>
      </c>
    </row>
    <row r="6566">
      <c r="A6566" s="12" t="inlineStr">
        <is>
          <t>Accesorios de baño</t>
        </is>
      </c>
      <c r="B6566" s="12" t="inlineStr">
        <is>
          <t>Juego de accesorios de baño</t>
        </is>
      </c>
      <c r="C6566" s="12" t="inlineStr">
        <is>
          <t>KIT P / INDORO D / FLUSH</t>
        </is>
      </c>
      <c r="D6566" s="12" t="inlineStr">
        <is>
          <t>FLEXIMATIC</t>
        </is>
      </c>
      <c r="E6566" s="12" t="inlineStr"/>
      <c r="F6566" s="12" t="inlineStr">
        <is>
          <t>Ferretería Ochoa (8A)</t>
        </is>
      </c>
      <c r="G6566" s="12" t="inlineStr">
        <is>
          <t>juego</t>
        </is>
      </c>
      <c r="H6566" s="13" t="n">
        <v>1709.67</v>
      </c>
      <c r="I6566" s="12" t="inlineStr">
        <is>
          <t>2026-09-11</t>
        </is>
      </c>
      <c r="J6566" s="14" t="inlineStr">
        <is>
          <t>https://ochoa.com.do/producto/kit-p-indoro-d-flush-01045589</t>
        </is>
      </c>
    </row>
    <row r="6567">
      <c r="A6567" s="12" t="inlineStr">
        <is>
          <t>Accesorios de baño</t>
        </is>
      </c>
      <c r="B6567" s="12" t="inlineStr">
        <is>
          <t>Juego de accesorios de baño</t>
        </is>
      </c>
      <c r="C6567" s="12" t="inlineStr">
        <is>
          <t>ACCESORIOS PARA BAÑO HUELVA</t>
        </is>
      </c>
      <c r="D6567" s="12" t="inlineStr">
        <is>
          <t>TILBY-KIT</t>
        </is>
      </c>
      <c r="E6567" s="12" t="inlineStr"/>
      <c r="F6567" s="12" t="inlineStr">
        <is>
          <t>Ferretería Ochoa (8A)</t>
        </is>
      </c>
      <c r="G6567" s="12" t="inlineStr">
        <is>
          <t>juego</t>
        </is>
      </c>
      <c r="H6567" s="13" t="n">
        <v>1798.73</v>
      </c>
      <c r="I6567" s="12" t="inlineStr">
        <is>
          <t>2026-09-11</t>
        </is>
      </c>
      <c r="J6567" s="14" t="inlineStr">
        <is>
          <t>https://ochoa.com.do/producto/accesorios-para-bano-huelva-01100057</t>
        </is>
      </c>
    </row>
    <row r="6568">
      <c r="A6568" s="12" t="inlineStr">
        <is>
          <t>Accesorios de baño</t>
        </is>
      </c>
      <c r="B6568" s="12" t="inlineStr">
        <is>
          <t>Juego de accesorios de baño</t>
        </is>
      </c>
      <c r="C6568" s="12" t="inlineStr">
        <is>
          <t>KIT DE ACCESORIOS PARA BAÑOS</t>
        </is>
      </c>
      <c r="D6568" s="12" t="inlineStr">
        <is>
          <t>TILBY-KIT</t>
        </is>
      </c>
      <c r="E6568" s="12" t="inlineStr"/>
      <c r="F6568" s="12" t="inlineStr">
        <is>
          <t>Ferretería Ochoa (8A)</t>
        </is>
      </c>
      <c r="G6568" s="12" t="inlineStr">
        <is>
          <t>juego</t>
        </is>
      </c>
      <c r="H6568" s="13" t="n">
        <v>1980.24</v>
      </c>
      <c r="I6568" s="12" t="inlineStr">
        <is>
          <t>2026-09-11</t>
        </is>
      </c>
      <c r="J6568" s="14" t="inlineStr">
        <is>
          <t>https://ochoa.com.do/producto/kit-de-accesorios-para-banos-01100949</t>
        </is>
      </c>
    </row>
    <row r="6569">
      <c r="A6569" s="12" t="inlineStr">
        <is>
          <t>Accesorios de baño</t>
        </is>
      </c>
      <c r="B6569" s="12" t="inlineStr">
        <is>
          <t>Juego de accesorios de baño</t>
        </is>
      </c>
      <c r="C6569" s="12" t="inlineStr">
        <is>
          <t>ACCESORIOS PARA BAÑO BURDEOS</t>
        </is>
      </c>
      <c r="D6569" s="12" t="inlineStr">
        <is>
          <t>TILBY-KIT</t>
        </is>
      </c>
      <c r="E6569" s="12" t="inlineStr"/>
      <c r="F6569" s="12" t="inlineStr">
        <is>
          <t>Ferretería Ochoa (8A)</t>
        </is>
      </c>
      <c r="G6569" s="12" t="inlineStr">
        <is>
          <t>juego</t>
        </is>
      </c>
      <c r="H6569" s="13" t="n">
        <v>1984.74</v>
      </c>
      <c r="I6569" s="12" t="inlineStr">
        <is>
          <t>2026-09-11</t>
        </is>
      </c>
      <c r="J6569" s="14" t="inlineStr">
        <is>
          <t>https://ochoa.com.do/producto/accesorios-para-bano-burdeos-01100172</t>
        </is>
      </c>
    </row>
    <row r="6570">
      <c r="A6570" s="12" t="inlineStr">
        <is>
          <t>Accesorios de baño</t>
        </is>
      </c>
      <c r="B6570" s="12" t="inlineStr">
        <is>
          <t>Juego de accesorios de baño</t>
        </is>
      </c>
      <c r="C6570" s="12" t="inlineStr">
        <is>
          <t>KIT ACCESORIOS P / BANO QUITO CR</t>
        </is>
      </c>
      <c r="D6570" s="12" t="inlineStr">
        <is>
          <t>TILBY-KIT</t>
        </is>
      </c>
      <c r="E6570" s="12" t="inlineStr"/>
      <c r="F6570" s="12" t="inlineStr">
        <is>
          <t>Ferretería Ochoa (8A)</t>
        </is>
      </c>
      <c r="G6570" s="12" t="inlineStr">
        <is>
          <t>juego</t>
        </is>
      </c>
      <c r="H6570" s="13" t="n">
        <v>2083.04</v>
      </c>
      <c r="I6570" s="12" t="inlineStr">
        <is>
          <t>2026-09-11</t>
        </is>
      </c>
      <c r="J6570" s="14" t="inlineStr">
        <is>
          <t>https://ochoa.com.do/producto/kit-accesorios-p-bano-quito-cr-01101214</t>
        </is>
      </c>
    </row>
    <row r="6571">
      <c r="A6571" s="12" t="inlineStr">
        <is>
          <t>Accesorios de baño</t>
        </is>
      </c>
      <c r="B6571" s="12" t="inlineStr">
        <is>
          <t>Juego de accesorios de baño</t>
        </is>
      </c>
      <c r="C6571" s="12" t="inlineStr">
        <is>
          <t>KIT DE ACCESORIOS PARA BAÑOS</t>
        </is>
      </c>
      <c r="D6571" s="12" t="inlineStr">
        <is>
          <t>TILBY-KIT</t>
        </is>
      </c>
      <c r="E6571" s="12" t="inlineStr"/>
      <c r="F6571" s="12" t="inlineStr">
        <is>
          <t>Ferretería Ochoa (8A)</t>
        </is>
      </c>
      <c r="G6571" s="12" t="inlineStr">
        <is>
          <t>juego</t>
        </is>
      </c>
      <c r="H6571" s="13" t="n">
        <v>2297.93</v>
      </c>
      <c r="I6571" s="12" t="inlineStr">
        <is>
          <t>2026-09-11</t>
        </is>
      </c>
      <c r="J6571" s="14" t="inlineStr">
        <is>
          <t>https://ochoa.com.do/producto/kit-de-accesorios-para-banos-01100171</t>
        </is>
      </c>
    </row>
    <row r="6572">
      <c r="A6572" s="12" t="inlineStr">
        <is>
          <t>Accesorios de baño</t>
        </is>
      </c>
      <c r="B6572" s="12" t="inlineStr">
        <is>
          <t>Juego de accesorios de baño</t>
        </is>
      </c>
      <c r="C6572" s="12" t="inlineStr">
        <is>
          <t>KIT ACC. BAÑO 6PZ CROMO</t>
        </is>
      </c>
      <c r="D6572" s="12" t="inlineStr">
        <is>
          <t>ULTRA</t>
        </is>
      </c>
      <c r="E6572" s="12" t="inlineStr">
        <is>
          <t>economica</t>
        </is>
      </c>
      <c r="F6572" s="12" t="inlineStr">
        <is>
          <t>Ferretería Ochoa (8A)</t>
        </is>
      </c>
      <c r="G6572" s="12" t="inlineStr">
        <is>
          <t>juego</t>
        </is>
      </c>
      <c r="H6572" s="13" t="n">
        <v>2327.23</v>
      </c>
      <c r="I6572" s="12" t="inlineStr">
        <is>
          <t>2026-09-11</t>
        </is>
      </c>
      <c r="J6572" s="14" t="inlineStr">
        <is>
          <t>https://ochoa.com.do/producto/kit-acc-bano-6pz-cromo-01101539</t>
        </is>
      </c>
    </row>
    <row r="6573">
      <c r="A6573" s="12" t="inlineStr">
        <is>
          <t>Accesorios de baño</t>
        </is>
      </c>
      <c r="B6573" s="12" t="inlineStr">
        <is>
          <t>Juego de accesorios de baño</t>
        </is>
      </c>
      <c r="C6573" s="12" t="inlineStr">
        <is>
          <t>KIT ACC. BAÑO 6PZ MATTE BLACK</t>
        </is>
      </c>
      <c r="D6573" s="12" t="inlineStr">
        <is>
          <t>ULTRA</t>
        </is>
      </c>
      <c r="E6573" s="12" t="inlineStr">
        <is>
          <t>economica</t>
        </is>
      </c>
      <c r="F6573" s="12" t="inlineStr">
        <is>
          <t>Ferretería Ochoa (8A)</t>
        </is>
      </c>
      <c r="G6573" s="12" t="inlineStr">
        <is>
          <t>juego</t>
        </is>
      </c>
      <c r="H6573" s="13" t="n">
        <v>2407.5</v>
      </c>
      <c r="I6573" s="12" t="inlineStr">
        <is>
          <t>2026-09-11</t>
        </is>
      </c>
      <c r="J6573" s="14" t="inlineStr">
        <is>
          <t>https://ochoa.com.do/producto/kit-acc-bano-6pz-matte-black-01101540</t>
        </is>
      </c>
    </row>
    <row r="6574">
      <c r="A6574" s="12" t="inlineStr">
        <is>
          <t>Accesorios de baño</t>
        </is>
      </c>
      <c r="B6574" s="12" t="inlineStr">
        <is>
          <t>Juego de accesorios de baño</t>
        </is>
      </c>
      <c r="C6574" s="12" t="inlineStr">
        <is>
          <t>KIT ACCESORIOS P / BANO LIVORNO CR</t>
        </is>
      </c>
      <c r="D6574" s="12" t="inlineStr">
        <is>
          <t>TILBY-KIT</t>
        </is>
      </c>
      <c r="E6574" s="12" t="inlineStr"/>
      <c r="F6574" s="12" t="inlineStr">
        <is>
          <t>Ferretería Ochoa (8A)</t>
        </is>
      </c>
      <c r="G6574" s="12" t="inlineStr">
        <is>
          <t>juego</t>
        </is>
      </c>
      <c r="H6574" s="13" t="n">
        <v>2638.09</v>
      </c>
      <c r="I6574" s="12" t="inlineStr">
        <is>
          <t>2026-09-11</t>
        </is>
      </c>
      <c r="J6574" s="14" t="inlineStr">
        <is>
          <t>https://ochoa.com.do/producto/kit-accesorios-p-bano-livorno-cr-01101216</t>
        </is>
      </c>
    </row>
    <row r="6575">
      <c r="A6575" s="12" t="inlineStr">
        <is>
          <t>Accesorios de baño</t>
        </is>
      </c>
      <c r="B6575" s="12" t="inlineStr">
        <is>
          <t>Juego de accesorios de baño</t>
        </is>
      </c>
      <c r="C6575" s="12" t="inlineStr">
        <is>
          <t>KIT ACCESORIOS P / BANO MILANO CR</t>
        </is>
      </c>
      <c r="D6575" s="12" t="inlineStr">
        <is>
          <t>TILBY-KIT</t>
        </is>
      </c>
      <c r="E6575" s="12" t="inlineStr"/>
      <c r="F6575" s="12" t="inlineStr">
        <is>
          <t>Ferretería Ochoa (8A)</t>
        </is>
      </c>
      <c r="G6575" s="12" t="inlineStr">
        <is>
          <t>juego</t>
        </is>
      </c>
      <c r="H6575" s="13" t="n">
        <v>2920.29</v>
      </c>
      <c r="I6575" s="12" t="inlineStr">
        <is>
          <t>2026-09-11</t>
        </is>
      </c>
      <c r="J6575" s="14" t="inlineStr">
        <is>
          <t>https://ochoa.com.do/producto/kit-accesorios-p-bano-milano-cr-01101215</t>
        </is>
      </c>
    </row>
    <row r="6576">
      <c r="A6576" s="12" t="inlineStr">
        <is>
          <t>Accesorios de baño</t>
        </is>
      </c>
      <c r="B6576" s="12" t="inlineStr">
        <is>
          <t>Juego de accesorios de baño</t>
        </is>
      </c>
      <c r="C6576" s="12" t="inlineStr">
        <is>
          <t>KIT ACCESORIOS P / BANO DUBLIN CR</t>
        </is>
      </c>
      <c r="D6576" s="12" t="inlineStr">
        <is>
          <t>TILBY-KIT</t>
        </is>
      </c>
      <c r="E6576" s="12" t="inlineStr"/>
      <c r="F6576" s="12" t="inlineStr">
        <is>
          <t>Ferretería Ochoa (8A)</t>
        </is>
      </c>
      <c r="G6576" s="12" t="inlineStr">
        <is>
          <t>juego</t>
        </is>
      </c>
      <c r="H6576" s="13" t="n">
        <v>2939.75</v>
      </c>
      <c r="I6576" s="12" t="inlineStr">
        <is>
          <t>2026-09-11</t>
        </is>
      </c>
      <c r="J6576" s="14" t="inlineStr">
        <is>
          <t>https://ochoa.com.do/producto/kit-accesorios-p-bano-dublin-cr-01101218</t>
        </is>
      </c>
    </row>
    <row r="6577">
      <c r="A6577" s="12" t="inlineStr">
        <is>
          <t>Accesorios de baño</t>
        </is>
      </c>
      <c r="B6577" s="12" t="inlineStr">
        <is>
          <t>Juego de accesorios de baño</t>
        </is>
      </c>
      <c r="C6577" s="12" t="inlineStr">
        <is>
          <t>KIT ACC. BAÑO 6PZ BRUSH GOLDEN</t>
        </is>
      </c>
      <c r="D6577" s="12" t="inlineStr">
        <is>
          <t>ULTRA</t>
        </is>
      </c>
      <c r="E6577" s="12" t="inlineStr">
        <is>
          <t>economica</t>
        </is>
      </c>
      <c r="F6577" s="12" t="inlineStr">
        <is>
          <t>Ferretería Ochoa (8A)</t>
        </is>
      </c>
      <c r="G6577" s="12" t="inlineStr">
        <is>
          <t>juego</t>
        </is>
      </c>
      <c r="H6577" s="13" t="n">
        <v>3266.26</v>
      </c>
      <c r="I6577" s="12" t="inlineStr">
        <is>
          <t>2026-09-11</t>
        </is>
      </c>
      <c r="J6577" s="14" t="inlineStr">
        <is>
          <t>https://ochoa.com.do/producto/kit-acc-bano-6pz-brush-golden-01101541</t>
        </is>
      </c>
    </row>
    <row r="6578">
      <c r="A6578" s="12" t="inlineStr">
        <is>
          <t>Accesorios de baño</t>
        </is>
      </c>
      <c r="B6578" s="12" t="inlineStr">
        <is>
          <t>Juego de accesorios de baño</t>
        </is>
      </c>
      <c r="C6578" s="12" t="inlineStr">
        <is>
          <t>KIT ACCESORIOS P / BANO BERGAMO SS-BN</t>
        </is>
      </c>
      <c r="D6578" s="12" t="inlineStr">
        <is>
          <t>TILBY-KIT</t>
        </is>
      </c>
      <c r="E6578" s="12" t="inlineStr"/>
      <c r="F6578" s="12" t="inlineStr">
        <is>
          <t>Ferretería Ochoa (8A)</t>
        </is>
      </c>
      <c r="G6578" s="12" t="inlineStr">
        <is>
          <t>juego</t>
        </is>
      </c>
      <c r="H6578" s="13" t="n">
        <v>3470.14</v>
      </c>
      <c r="I6578" s="12" t="inlineStr">
        <is>
          <t>2026-09-11</t>
        </is>
      </c>
      <c r="J6578" s="14" t="inlineStr">
        <is>
          <t>https://ochoa.com.do/producto/kit-accesorios-p-bano-bergamo-ss-bn-01101220</t>
        </is>
      </c>
    </row>
    <row r="6579">
      <c r="A6579" s="12" t="inlineStr">
        <is>
          <t>Accesorios de baño</t>
        </is>
      </c>
      <c r="B6579" s="12" t="inlineStr">
        <is>
          <t>Juego de accesorios de baño</t>
        </is>
      </c>
      <c r="C6579" s="12" t="inlineStr">
        <is>
          <t>KIT DE ACCESORIOS PARA BAÑOS</t>
        </is>
      </c>
      <c r="D6579" s="12" t="inlineStr">
        <is>
          <t>TILBY-KIT</t>
        </is>
      </c>
      <c r="E6579" s="12" t="inlineStr"/>
      <c r="F6579" s="12" t="inlineStr">
        <is>
          <t>Ferretería Ochoa (8A)</t>
        </is>
      </c>
      <c r="G6579" s="12" t="inlineStr">
        <is>
          <t>juego</t>
        </is>
      </c>
      <c r="H6579" s="13" t="n">
        <v>3572.75</v>
      </c>
      <c r="I6579" s="12" t="inlineStr">
        <is>
          <t>2026-09-11</t>
        </is>
      </c>
      <c r="J6579" s="14" t="inlineStr">
        <is>
          <t>https://ochoa.com.do/producto/kit-de-accesorios-para-banos-01101119</t>
        </is>
      </c>
    </row>
    <row r="6580">
      <c r="A6580" s="12" t="inlineStr">
        <is>
          <t>Accesorios de baño</t>
        </is>
      </c>
      <c r="B6580" s="12" t="inlineStr">
        <is>
          <t>Juego de accesorios de baño</t>
        </is>
      </c>
      <c r="C6580" s="12" t="inlineStr">
        <is>
          <t>KIT ACCESORIOS P / BANO LIVORNO BRUSH NICK</t>
        </is>
      </c>
      <c r="D6580" s="12" t="inlineStr">
        <is>
          <t>TILBY-KIT</t>
        </is>
      </c>
      <c r="E6580" s="12" t="inlineStr"/>
      <c r="F6580" s="12" t="inlineStr">
        <is>
          <t>Ferretería Ochoa (8A)</t>
        </is>
      </c>
      <c r="G6580" s="12" t="inlineStr">
        <is>
          <t>juego</t>
        </is>
      </c>
      <c r="H6580" s="13" t="n">
        <v>3966.56</v>
      </c>
      <c r="I6580" s="12" t="inlineStr">
        <is>
          <t>2026-09-11</t>
        </is>
      </c>
      <c r="J6580" s="14" t="inlineStr">
        <is>
          <t>https://ochoa.com.do/producto/kit-accesorios-p-bano-livorno-brush-nick-01101221</t>
        </is>
      </c>
    </row>
    <row r="6581">
      <c r="A6581" s="12" t="inlineStr">
        <is>
          <t>Accesorios de baño</t>
        </is>
      </c>
      <c r="B6581" s="12" t="inlineStr">
        <is>
          <t>Juego de accesorios de baño</t>
        </is>
      </c>
      <c r="C6581" s="12" t="inlineStr">
        <is>
          <t>KIT ACC BANO 6PZ GOLD</t>
        </is>
      </c>
      <c r="D6581" s="12" t="inlineStr">
        <is>
          <t>INEX</t>
        </is>
      </c>
      <c r="E6581" s="12" t="inlineStr">
        <is>
          <t>estandar</t>
        </is>
      </c>
      <c r="F6581" s="12" t="inlineStr">
        <is>
          <t>Ferretería Ochoa (8A)</t>
        </is>
      </c>
      <c r="G6581" s="12" t="inlineStr">
        <is>
          <t>juego</t>
        </is>
      </c>
      <c r="H6581" s="13" t="n">
        <v>4178.42</v>
      </c>
      <c r="I6581" s="12" t="inlineStr">
        <is>
          <t>2026-09-11</t>
        </is>
      </c>
      <c r="J6581" s="14" t="inlineStr">
        <is>
          <t>https://ochoa.com.do/producto/kit-acc-bano-6pz-gold-01101543</t>
        </is>
      </c>
    </row>
    <row r="6582">
      <c r="A6582" s="12" t="inlineStr">
        <is>
          <t>Accesorios de baño</t>
        </is>
      </c>
      <c r="B6582" s="12" t="inlineStr">
        <is>
          <t>Juego de accesorios de baño</t>
        </is>
      </c>
      <c r="C6582" s="12" t="inlineStr">
        <is>
          <t>ACCESORIOS PARA BAÑO LINZ</t>
        </is>
      </c>
      <c r="D6582" s="12" t="inlineStr">
        <is>
          <t>TILBY-KIT</t>
        </is>
      </c>
      <c r="E6582" s="12" t="inlineStr"/>
      <c r="F6582" s="12" t="inlineStr">
        <is>
          <t>Ferretería Ochoa (8A)</t>
        </is>
      </c>
      <c r="G6582" s="12" t="inlineStr">
        <is>
          <t>juego</t>
        </is>
      </c>
      <c r="H6582" s="13" t="n">
        <v>4212.42</v>
      </c>
      <c r="I6582" s="12" t="inlineStr">
        <is>
          <t>2026-09-11</t>
        </is>
      </c>
      <c r="J6582" s="14" t="inlineStr">
        <is>
          <t>https://ochoa.com.do/producto/accesorios-para-bano-linz-01101343</t>
        </is>
      </c>
    </row>
    <row r="6583">
      <c r="A6583" s="12" t="inlineStr">
        <is>
          <t>Accesorios de baño</t>
        </is>
      </c>
      <c r="B6583" s="12" t="inlineStr">
        <is>
          <t>Juego de accesorios de baño</t>
        </is>
      </c>
      <c r="C6583" s="12" t="inlineStr">
        <is>
          <t>ACCESORIOS PARA BAÑO VENECIA</t>
        </is>
      </c>
      <c r="D6583" s="12" t="inlineStr">
        <is>
          <t>TILBY-KIT</t>
        </is>
      </c>
      <c r="E6583" s="12" t="inlineStr"/>
      <c r="F6583" s="12" t="inlineStr">
        <is>
          <t>Ferretería Ochoa (8A)</t>
        </is>
      </c>
      <c r="G6583" s="12" t="inlineStr">
        <is>
          <t>juego</t>
        </is>
      </c>
      <c r="H6583" s="13" t="n">
        <v>4730.87</v>
      </c>
      <c r="I6583" s="12" t="inlineStr">
        <is>
          <t>2026-09-11</t>
        </is>
      </c>
      <c r="J6583" s="14" t="inlineStr">
        <is>
          <t>https://ochoa.com.do/producto/accesorios-para-bano-venecia-01101340</t>
        </is>
      </c>
    </row>
    <row r="6584">
      <c r="A6584" s="12" t="inlineStr">
        <is>
          <t>Accesorios de baño</t>
        </is>
      </c>
      <c r="B6584" s="12" t="inlineStr">
        <is>
          <t>Juego de accesorios de baño</t>
        </is>
      </c>
      <c r="C6584" s="12" t="inlineStr">
        <is>
          <t>SET DE ACCESORIOS D/BAÑO D/ 6PZ SERIE 2100</t>
        </is>
      </c>
      <c r="D6584" s="12" t="inlineStr">
        <is>
          <t>AQUALIA</t>
        </is>
      </c>
      <c r="E6584" s="12" t="inlineStr">
        <is>
          <t>estandar</t>
        </is>
      </c>
      <c r="F6584" s="12" t="inlineStr">
        <is>
          <t>CerArte</t>
        </is>
      </c>
      <c r="G6584" s="12" t="inlineStr">
        <is>
          <t>juego</t>
        </is>
      </c>
      <c r="H6584" s="13" t="n">
        <v>4992.44</v>
      </c>
      <c r="I6584" s="12" t="inlineStr">
        <is>
          <t>2026-09-11</t>
        </is>
      </c>
      <c r="J6584" s="14" t="inlineStr">
        <is>
          <t>https://cerarte.com.do/tienda/producto/set-de-accesorios-dbano-d-6pz-serie-2100?variant=009114%20%3A%20%20%3A%20%20%3A%20NEGRO%20MATE%20%3A%20AQUALIA</t>
        </is>
      </c>
    </row>
    <row r="6585">
      <c r="A6585" s="12" t="inlineStr">
        <is>
          <t>Accesorios de baño</t>
        </is>
      </c>
      <c r="B6585" s="12" t="inlineStr">
        <is>
          <t>Juego de accesorios de baño</t>
        </is>
      </c>
      <c r="C6585" s="12" t="inlineStr">
        <is>
          <t>SET DE ACCESORIOS D/BAÑO D/ 6PZ SERIE 2100</t>
        </is>
      </c>
      <c r="D6585" s="12" t="inlineStr">
        <is>
          <t>AQUALIA</t>
        </is>
      </c>
      <c r="E6585" s="12" t="inlineStr">
        <is>
          <t>estandar</t>
        </is>
      </c>
      <c r="F6585" s="12" t="inlineStr">
        <is>
          <t>CerArte</t>
        </is>
      </c>
      <c r="G6585" s="12" t="inlineStr">
        <is>
          <t>juego</t>
        </is>
      </c>
      <c r="H6585" s="13" t="n">
        <v>5419.11</v>
      </c>
      <c r="I6585" s="12" t="inlineStr">
        <is>
          <t>2026-09-11</t>
        </is>
      </c>
      <c r="J6585" s="14" t="inlineStr">
        <is>
          <t>https://cerarte.com.do/tienda/producto/set-de-accesorios-dbano-d-6pz-serie-2100?variant=009114%20%3A%20%20%3A%20%20%3A%20BRUSHED%20NICKEL%20%3A%20AQUALIA</t>
        </is>
      </c>
    </row>
    <row r="6586">
      <c r="A6586" s="12" t="inlineStr">
        <is>
          <t>Accesorios de baño</t>
        </is>
      </c>
      <c r="B6586" s="12" t="inlineStr">
        <is>
          <t>Juego de accesorios de baño</t>
        </is>
      </c>
      <c r="C6586" s="12" t="inlineStr">
        <is>
          <t>SET DE ACCESORIOS D/BAÑO D/ 6PZ SERIE 2100</t>
        </is>
      </c>
      <c r="D6586" s="12" t="inlineStr">
        <is>
          <t>AQUALIA</t>
        </is>
      </c>
      <c r="E6586" s="12" t="inlineStr">
        <is>
          <t>estandar</t>
        </is>
      </c>
      <c r="F6586" s="12" t="inlineStr">
        <is>
          <t>CerArte</t>
        </is>
      </c>
      <c r="G6586" s="12" t="inlineStr">
        <is>
          <t>juego</t>
        </is>
      </c>
      <c r="H6586" s="13" t="n">
        <v>5583.33</v>
      </c>
      <c r="I6586" s="12" t="inlineStr">
        <is>
          <t>2026-09-11</t>
        </is>
      </c>
      <c r="J6586" s="14" t="inlineStr">
        <is>
          <t>https://cerarte.com.do/tienda/producto/set-de-accesorios-dbano-d-6pz-serie-2100?variant=009114%20%3A%20%20%3A%20%20%3A%20CROMO%20%3A%20AQUALIA</t>
        </is>
      </c>
    </row>
    <row r="6587">
      <c r="A6587" s="12" t="inlineStr">
        <is>
          <t>Accesorios de baño</t>
        </is>
      </c>
      <c r="B6587" s="12" t="inlineStr">
        <is>
          <t>Juego de accesorios de baño</t>
        </is>
      </c>
      <c r="C6587" s="12" t="inlineStr">
        <is>
          <t>SET DE ACCESORIOS D/BAÑO D/ 6PZ SERIE 2100</t>
        </is>
      </c>
      <c r="D6587" s="12" t="inlineStr">
        <is>
          <t>AQUALIA</t>
        </is>
      </c>
      <c r="E6587" s="12" t="inlineStr">
        <is>
          <t>estandar</t>
        </is>
      </c>
      <c r="F6587" s="12" t="inlineStr">
        <is>
          <t>CerArte</t>
        </is>
      </c>
      <c r="G6587" s="12" t="inlineStr">
        <is>
          <t>juego</t>
        </is>
      </c>
      <c r="H6587" s="13" t="n">
        <v>5747.54</v>
      </c>
      <c r="I6587" s="12" t="inlineStr">
        <is>
          <t>2026-09-11</t>
        </is>
      </c>
      <c r="J6587" s="14" t="inlineStr">
        <is>
          <t>https://cerarte.com.do/tienda/producto/set-de-accesorios-dbano-d-6pz-serie-2100?variant=009114%20%3A%20%20%3A%20%20%3A%20BRUSHED%20GOLD%20%3A%20AQUALIA</t>
        </is>
      </c>
    </row>
    <row r="6588">
      <c r="A6588" s="12" t="inlineStr">
        <is>
          <t>Accesorios de baño</t>
        </is>
      </c>
      <c r="B6588" s="12" t="inlineStr">
        <is>
          <t>Juego de accesorios de baño</t>
        </is>
      </c>
      <c r="C6588" s="12" t="inlineStr">
        <is>
          <t>ACCESORIOS PARA BAÑO LAZIO</t>
        </is>
      </c>
      <c r="D6588" s="12" t="inlineStr">
        <is>
          <t>TILBY-KIT</t>
        </is>
      </c>
      <c r="E6588" s="12" t="inlineStr"/>
      <c r="F6588" s="12" t="inlineStr">
        <is>
          <t>Ferretería Ochoa (8A)</t>
        </is>
      </c>
      <c r="G6588" s="12" t="inlineStr">
        <is>
          <t>juego</t>
        </is>
      </c>
      <c r="H6588" s="13" t="n">
        <v>6703.24</v>
      </c>
      <c r="I6588" s="12" t="inlineStr">
        <is>
          <t>2026-09-11</t>
        </is>
      </c>
      <c r="J6588" s="14" t="inlineStr">
        <is>
          <t>https://ochoa.com.do/producto/accesorios-para-bano-lazio-01101339</t>
        </is>
      </c>
    </row>
    <row r="6589">
      <c r="A6589" s="12" t="inlineStr">
        <is>
          <t>Accesorios de baño</t>
        </is>
      </c>
      <c r="B6589" s="12" t="inlineStr">
        <is>
          <t>Juego de accesorios de baño, 3 piezas</t>
        </is>
      </c>
      <c r="C6589" s="12" t="inlineStr">
        <is>
          <t>KIT ACC. BANO 3PZAS.BURDEOS</t>
        </is>
      </c>
      <c r="D6589" s="12" t="inlineStr">
        <is>
          <t>TILBY-KIT</t>
        </is>
      </c>
      <c r="E6589" s="12" t="inlineStr"/>
      <c r="F6589" s="12" t="inlineStr">
        <is>
          <t>Ferretería Ochoa (8A)</t>
        </is>
      </c>
      <c r="G6589" s="12" t="inlineStr">
        <is>
          <t>juego</t>
        </is>
      </c>
      <c r="H6589" s="13" t="n">
        <v>1081.92</v>
      </c>
      <c r="I6589" s="12" t="inlineStr">
        <is>
          <t>2026-09-11</t>
        </is>
      </c>
      <c r="J6589" s="14" t="inlineStr">
        <is>
          <t>https://ochoa.com.do/producto/kit-acc-bano-3pzas-burdeos-01100350</t>
        </is>
      </c>
    </row>
    <row r="6590">
      <c r="A6590" s="12" t="inlineStr">
        <is>
          <t>Accesorios de baño</t>
        </is>
      </c>
      <c r="B6590" s="12" t="inlineStr">
        <is>
          <t>Juego de accesorios de baño, 3 piezas</t>
        </is>
      </c>
      <c r="C6590" s="12" t="inlineStr">
        <is>
          <t>KIT DE ACCE P / BAÑO 3 PZAS BRUSHED NICKEL</t>
        </is>
      </c>
      <c r="D6590" s="12" t="inlineStr">
        <is>
          <t>INEX</t>
        </is>
      </c>
      <c r="E6590" s="12" t="inlineStr">
        <is>
          <t>estandar</t>
        </is>
      </c>
      <c r="F6590" s="12" t="inlineStr">
        <is>
          <t>Ferretería Ochoa (8A)</t>
        </is>
      </c>
      <c r="G6590" s="12" t="inlineStr">
        <is>
          <t>juego</t>
        </is>
      </c>
      <c r="H6590" s="13" t="n">
        <v>1673.59</v>
      </c>
      <c r="I6590" s="12" t="inlineStr">
        <is>
          <t>2026-09-11</t>
        </is>
      </c>
      <c r="J6590" s="14" t="inlineStr">
        <is>
          <t>https://ochoa.com.do/producto/kit-de-acce-p-bano-3-pzas-brushed-nickel-01101379</t>
        </is>
      </c>
    </row>
    <row r="6591">
      <c r="A6591" s="12" t="inlineStr">
        <is>
          <t>Accesorios de baño</t>
        </is>
      </c>
      <c r="B6591" s="12" t="inlineStr">
        <is>
          <t>Juego de accesorios de baño, 4 piezas</t>
        </is>
      </c>
      <c r="C6591" s="12" t="inlineStr">
        <is>
          <t>KIT ACCESORIOS P / BANO PREM 4PZAS</t>
        </is>
      </c>
      <c r="D6591" s="12" t="inlineStr">
        <is>
          <t>INEX</t>
        </is>
      </c>
      <c r="E6591" s="12" t="inlineStr">
        <is>
          <t>estandar</t>
        </is>
      </c>
      <c r="F6591" s="12" t="inlineStr">
        <is>
          <t>Ferretería Ochoa (8A)</t>
        </is>
      </c>
      <c r="G6591" s="12" t="inlineStr">
        <is>
          <t>juego</t>
        </is>
      </c>
      <c r="H6591" s="13" t="n">
        <v>1605.2</v>
      </c>
      <c r="I6591" s="12" t="inlineStr">
        <is>
          <t>2026-09-11</t>
        </is>
      </c>
      <c r="J6591" s="14" t="inlineStr">
        <is>
          <t>https://ochoa.com.do/producto/kit-accesorios-p-bano-prem-4pzas-01101303</t>
        </is>
      </c>
    </row>
    <row r="6592">
      <c r="A6592" s="12" t="inlineStr">
        <is>
          <t>Accesorios de baño</t>
        </is>
      </c>
      <c r="B6592" s="12" t="inlineStr">
        <is>
          <t>Juego de accesorios de baño, 4 piezas</t>
        </is>
      </c>
      <c r="C6592" s="12" t="inlineStr">
        <is>
          <t>KIT DE ACCESO P / BAÑO 4 PZAS BRUSH NICKEL</t>
        </is>
      </c>
      <c r="D6592" s="12" t="inlineStr">
        <is>
          <t>INEX</t>
        </is>
      </c>
      <c r="E6592" s="12" t="inlineStr">
        <is>
          <t>estandar</t>
        </is>
      </c>
      <c r="F6592" s="12" t="inlineStr">
        <is>
          <t>Ferretería Ochoa (8A)</t>
        </is>
      </c>
      <c r="G6592" s="12" t="inlineStr">
        <is>
          <t>juego</t>
        </is>
      </c>
      <c r="H6592" s="13" t="n">
        <v>1813.97</v>
      </c>
      <c r="I6592" s="12" t="inlineStr">
        <is>
          <t>2026-09-11</t>
        </is>
      </c>
      <c r="J6592" s="14" t="inlineStr">
        <is>
          <t>https://ochoa.com.do/producto/kit-de-acceso-p-bano-4-pzas-brush-nickel-01101381</t>
        </is>
      </c>
    </row>
    <row r="6593">
      <c r="A6593" s="12" t="inlineStr">
        <is>
          <t>Accesorios de baño</t>
        </is>
      </c>
      <c r="B6593" s="12" t="inlineStr">
        <is>
          <t>Juego de accesorios de baño, 4 piezas</t>
        </is>
      </c>
      <c r="C6593" s="12" t="inlineStr">
        <is>
          <t>ACCESORIOS BAÑO PFISTER BTBPFR4C NIQUELADO 4/1</t>
        </is>
      </c>
      <c r="D6593" s="12" t="inlineStr">
        <is>
          <t>PFISTER</t>
        </is>
      </c>
      <c r="E6593" s="12" t="inlineStr"/>
      <c r="F6593" s="12" t="inlineStr">
        <is>
          <t>InnovaCentro (La Innovación)</t>
        </is>
      </c>
      <c r="G6593" s="12" t="inlineStr">
        <is>
          <t>juego</t>
        </is>
      </c>
      <c r="H6593" s="13" t="n">
        <v>2790</v>
      </c>
      <c r="I6593" s="12" t="inlineStr">
        <is>
          <t>2026-09-09</t>
        </is>
      </c>
      <c r="J6593" s="14" t="inlineStr">
        <is>
          <t>https://www.innovacentro.com.do/juegosaccesoriosbano/accesorios-baño-pfister-btbpfr4c-niquelado-4-3-1-057364</t>
        </is>
      </c>
    </row>
    <row r="6594">
      <c r="A6594" s="12" t="inlineStr">
        <is>
          <t>Accesorios de baño</t>
        </is>
      </c>
      <c r="B6594" s="12" t="inlineStr">
        <is>
          <t>Juego de accesorios de baño, 4 piezas</t>
        </is>
      </c>
      <c r="C6594" s="12" t="inlineStr">
        <is>
          <t>KIT DE ACCESORIOS P / BAÑO 4 PZAS NEGRO</t>
        </is>
      </c>
      <c r="D6594" s="12" t="inlineStr">
        <is>
          <t>INEX</t>
        </is>
      </c>
      <c r="E6594" s="12" t="inlineStr">
        <is>
          <t>estandar</t>
        </is>
      </c>
      <c r="F6594" s="12" t="inlineStr">
        <is>
          <t>Ferretería Ochoa (8A)</t>
        </is>
      </c>
      <c r="G6594" s="12" t="inlineStr">
        <is>
          <t>juego</t>
        </is>
      </c>
      <c r="H6594" s="13" t="n">
        <v>3064.77</v>
      </c>
      <c r="I6594" s="12" t="inlineStr">
        <is>
          <t>2026-09-11</t>
        </is>
      </c>
      <c r="J6594" s="14" t="inlineStr">
        <is>
          <t>https://ochoa.com.do/producto/kit-de-accesorios-p-bano-4-pzas-negro-01101380</t>
        </is>
      </c>
    </row>
    <row r="6595">
      <c r="A6595" s="12" t="inlineStr">
        <is>
          <t>Accesorios de baño</t>
        </is>
      </c>
      <c r="B6595" s="12" t="inlineStr">
        <is>
          <t>Juego de accesorios de baño, 4 piezas</t>
        </is>
      </c>
      <c r="C6595" s="12" t="inlineStr">
        <is>
          <t>ACCESORIOS BAÑO PFISTER BTBPFS4C NIQUELADO 4/1</t>
        </is>
      </c>
      <c r="D6595" s="12" t="inlineStr">
        <is>
          <t>PFISTER</t>
        </is>
      </c>
      <c r="E6595" s="12" t="inlineStr"/>
      <c r="F6595" s="12" t="inlineStr">
        <is>
          <t>InnovaCentro (La Innovación)</t>
        </is>
      </c>
      <c r="G6595" s="12" t="inlineStr">
        <is>
          <t>juego</t>
        </is>
      </c>
      <c r="H6595" s="13" t="n">
        <v>3125</v>
      </c>
      <c r="I6595" s="12" t="inlineStr">
        <is>
          <t>2026-09-09</t>
        </is>
      </c>
      <c r="J6595" s="14" t="inlineStr">
        <is>
          <t>https://www.innovacentro.com.do/juegosaccesoriosbano/accesorios-baño-pfister-btbpfs4c-niquelado-4-3-1-057363</t>
        </is>
      </c>
    </row>
    <row r="6596">
      <c r="A6596" s="12" t="inlineStr">
        <is>
          <t>Accesorios de baño</t>
        </is>
      </c>
      <c r="B6596" s="12" t="inlineStr">
        <is>
          <t>Juego de accesorios de baño, 4 piezas</t>
        </is>
      </c>
      <c r="C6596" s="12" t="inlineStr">
        <is>
          <t>ACCESORIOS BAÑO TEKA INCA 170950200 NIQUELADO 4/1</t>
        </is>
      </c>
      <c r="D6596" s="12" t="inlineStr">
        <is>
          <t>TEKA</t>
        </is>
      </c>
      <c r="E6596" s="12" t="inlineStr"/>
      <c r="F6596" s="12" t="inlineStr">
        <is>
          <t>InnovaCentro (La Innovación)</t>
        </is>
      </c>
      <c r="G6596" s="12" t="inlineStr">
        <is>
          <t>juego</t>
        </is>
      </c>
      <c r="H6596" s="13" t="n">
        <v>3995</v>
      </c>
      <c r="I6596" s="12" t="inlineStr">
        <is>
          <t>2026-09-09</t>
        </is>
      </c>
      <c r="J6596" s="14" t="inlineStr">
        <is>
          <t>https://www.innovacentro.com.do/juegosaccesoriosbano/accesorios-baño-teka-inca-170950200-niquelado-4-3-069275</t>
        </is>
      </c>
    </row>
    <row r="6597">
      <c r="A6597" s="12" t="inlineStr">
        <is>
          <t>Accesorios de baño</t>
        </is>
      </c>
      <c r="B6597" s="12" t="inlineStr">
        <is>
          <t>Juego de accesorios de baño, 5 piezas</t>
        </is>
      </c>
      <c r="C6597" s="12" t="inlineStr">
        <is>
          <t>ACCESORIOS BAÑO BAIKAL TY21001 NIQUELADO 5/1</t>
        </is>
      </c>
      <c r="D6597" s="12" t="inlineStr">
        <is>
          <t>BAIKAL</t>
        </is>
      </c>
      <c r="E6597" s="12" t="inlineStr"/>
      <c r="F6597" s="12" t="inlineStr">
        <is>
          <t>InnovaCentro (La Innovación)</t>
        </is>
      </c>
      <c r="G6597" s="12" t="inlineStr">
        <is>
          <t>juego</t>
        </is>
      </c>
      <c r="H6597" s="13" t="n">
        <v>394</v>
      </c>
      <c r="I6597" s="12" t="inlineStr">
        <is>
          <t>2026-09-09</t>
        </is>
      </c>
      <c r="J6597" s="14" t="inlineStr">
        <is>
          <t>https://www.innovacentro.com.do/juegosaccesoriosbano/accesorios-baño-baikal-ty21001-niquelado-5-3-1-048926</t>
        </is>
      </c>
    </row>
    <row r="6598">
      <c r="A6598" s="12" t="inlineStr">
        <is>
          <t>Accesorios de baño</t>
        </is>
      </c>
      <c r="B6598" s="12" t="inlineStr">
        <is>
          <t>Juego de accesorios de baño, 5 piezas</t>
        </is>
      </c>
      <c r="C6598" s="12" t="inlineStr">
        <is>
          <t>ACCESORIO P / BANO JGO (5 PIEZA)</t>
        </is>
      </c>
      <c r="D6598" s="12" t="inlineStr">
        <is>
          <t>EZ-FLO/EASTMAN</t>
        </is>
      </c>
      <c r="E6598" s="12" t="inlineStr"/>
      <c r="F6598" s="12" t="inlineStr">
        <is>
          <t>Ferretería Ochoa (8A)</t>
        </is>
      </c>
      <c r="G6598" s="12" t="inlineStr">
        <is>
          <t>juego</t>
        </is>
      </c>
      <c r="H6598" s="13" t="n">
        <v>940.91</v>
      </c>
      <c r="I6598" s="12" t="inlineStr">
        <is>
          <t>2026-09-11</t>
        </is>
      </c>
      <c r="J6598" s="14" t="inlineStr">
        <is>
          <t>https://ochoa.com.do/producto/accesorio-p-bano-jgo-5-pieza-01112799</t>
        </is>
      </c>
    </row>
    <row r="6599">
      <c r="A6599" s="12" t="inlineStr">
        <is>
          <t>Accesorios de baño</t>
        </is>
      </c>
      <c r="B6599" s="12" t="inlineStr">
        <is>
          <t>Juego de accesorios de baño, 5 piezas</t>
        </is>
      </c>
      <c r="C6599" s="12" t="inlineStr">
        <is>
          <t>ACCESORIO BANO CROMADO 5/1J-80</t>
        </is>
      </c>
      <c r="D6599" s="12" t="inlineStr"/>
      <c r="E6599" s="12" t="inlineStr"/>
      <c r="F6599" s="12" t="inlineStr">
        <is>
          <t>Ferretería Cima</t>
        </is>
      </c>
      <c r="G6599" s="12" t="inlineStr">
        <is>
          <t>juego</t>
        </is>
      </c>
      <c r="H6599" s="13" t="n">
        <v>1139</v>
      </c>
      <c r="I6599" s="12" t="inlineStr">
        <is>
          <t>2026-09-09</t>
        </is>
      </c>
      <c r="J6599" s="14" t="inlineStr">
        <is>
          <t>https://ferreteriacima.com.do/products/accesorio-bano-cromado-5-1j-80</t>
        </is>
      </c>
    </row>
    <row r="6600">
      <c r="A6600" s="12" t="inlineStr">
        <is>
          <t>Accesorios de baño</t>
        </is>
      </c>
      <c r="B6600" s="12" t="inlineStr">
        <is>
          <t>Juego de accesorios de baño, 5 piezas</t>
        </is>
      </c>
      <c r="C6600" s="12" t="inlineStr">
        <is>
          <t>ACCESORIOS BAÑO FOSET A-900 BASIC 5/1 49607</t>
        </is>
      </c>
      <c r="D6600" s="12" t="inlineStr">
        <is>
          <t>FOSET</t>
        </is>
      </c>
      <c r="E6600" s="12" t="inlineStr"/>
      <c r="F6600" s="12" t="inlineStr">
        <is>
          <t>InnovaCentro (La Innovación)</t>
        </is>
      </c>
      <c r="G6600" s="12" t="inlineStr">
        <is>
          <t>juego</t>
        </is>
      </c>
      <c r="H6600" s="13" t="n">
        <v>1475</v>
      </c>
      <c r="I6600" s="12" t="inlineStr">
        <is>
          <t>2026-09-09</t>
        </is>
      </c>
      <c r="J6600" s="14" t="inlineStr">
        <is>
          <t>https://www.innovacentro.com.do/juegosaccesoriosbano/accesorios-baño-foset-a-900-basic-5-3-1-49607-050253</t>
        </is>
      </c>
    </row>
    <row r="6601">
      <c r="A6601" s="12" t="inlineStr">
        <is>
          <t>Accesorios de baño</t>
        </is>
      </c>
      <c r="B6601" s="12" t="inlineStr">
        <is>
          <t>Juego de accesorios de baño, 5 piezas</t>
        </is>
      </c>
      <c r="C6601" s="12" t="inlineStr">
        <is>
          <t>ACCESORIO BANO CROMADO 5/1A-90</t>
        </is>
      </c>
      <c r="D6601" s="12" t="inlineStr"/>
      <c r="E6601" s="12" t="inlineStr"/>
      <c r="F6601" s="12" t="inlineStr">
        <is>
          <t>Ferretería Cima</t>
        </is>
      </c>
      <c r="G6601" s="12" t="inlineStr">
        <is>
          <t>juego</t>
        </is>
      </c>
      <c r="H6601" s="13" t="n">
        <v>1883</v>
      </c>
      <c r="I6601" s="12" t="inlineStr">
        <is>
          <t>2026-09-09</t>
        </is>
      </c>
      <c r="J6601" s="14" t="inlineStr">
        <is>
          <t>https://ferreteriacima.com.do/products/accesorio-bano-cromado-5-1a-90</t>
        </is>
      </c>
    </row>
    <row r="6602">
      <c r="A6602" s="12" t="inlineStr">
        <is>
          <t>Accesorios de baño</t>
        </is>
      </c>
      <c r="B6602" s="12" t="inlineStr">
        <is>
          <t>Juego de accesorios de baño, 6 piezas</t>
        </is>
      </c>
      <c r="C6602" s="12" t="inlineStr">
        <is>
          <t>KIT ACC. BANO 6PZAS.</t>
        </is>
      </c>
      <c r="D6602" s="12" t="inlineStr">
        <is>
          <t>ULTRA</t>
        </is>
      </c>
      <c r="E6602" s="12" t="inlineStr">
        <is>
          <t>economica</t>
        </is>
      </c>
      <c r="F6602" s="12" t="inlineStr">
        <is>
          <t>Ferretería Ochoa (8A)</t>
        </is>
      </c>
      <c r="G6602" s="12" t="inlineStr">
        <is>
          <t>juego</t>
        </is>
      </c>
      <c r="H6602" s="13" t="n">
        <v>1342.61</v>
      </c>
      <c r="I6602" s="12" t="inlineStr">
        <is>
          <t>2026-09-11</t>
        </is>
      </c>
      <c r="J6602" s="14" t="inlineStr">
        <is>
          <t>https://ochoa.com.do/producto/kit-acc-bano-6pzas-01101368</t>
        </is>
      </c>
    </row>
    <row r="6603">
      <c r="A6603" s="12" t="inlineStr">
        <is>
          <t>Accesorios de baño</t>
        </is>
      </c>
      <c r="B6603" s="12" t="inlineStr">
        <is>
          <t>Juego de accesorios de baño, 6 piezas</t>
        </is>
      </c>
      <c r="C6603" s="12" t="inlineStr">
        <is>
          <t>ACCESORIOS BAÑO BAIKAL 2200A-BLK NEGRO 6/1</t>
        </is>
      </c>
      <c r="D6603" s="12" t="inlineStr">
        <is>
          <t>BAIKAL</t>
        </is>
      </c>
      <c r="E6603" s="12" t="inlineStr"/>
      <c r="F6603" s="12" t="inlineStr">
        <is>
          <t>InnovaCentro (La Innovación)</t>
        </is>
      </c>
      <c r="G6603" s="12" t="inlineStr">
        <is>
          <t>juego</t>
        </is>
      </c>
      <c r="H6603" s="13" t="n">
        <v>1545</v>
      </c>
      <c r="I6603" s="12" t="inlineStr">
        <is>
          <t>2026-09-09</t>
        </is>
      </c>
      <c r="J6603" s="14" t="inlineStr">
        <is>
          <t>https://www.innovacentro.com.do/juegosaccesoriosbano/accesorios-baño-baikal-2200a-blk-negro-6-3-1-053529</t>
        </is>
      </c>
    </row>
    <row r="6604">
      <c r="A6604" s="12" t="inlineStr">
        <is>
          <t>Accesorios de baño</t>
        </is>
      </c>
      <c r="B6604" s="12" t="inlineStr">
        <is>
          <t>Juego de accesorios de baño, 6 piezas</t>
        </is>
      </c>
      <c r="C6604" s="12" t="inlineStr">
        <is>
          <t>ACCESORIOS BAÑO BAIKAL 1900 NIQUELADO 6/1 61600</t>
        </is>
      </c>
      <c r="D6604" s="12" t="inlineStr">
        <is>
          <t>BAIKAL</t>
        </is>
      </c>
      <c r="E6604" s="12" t="inlineStr"/>
      <c r="F6604" s="12" t="inlineStr">
        <is>
          <t>InnovaCentro (La Innovación)</t>
        </is>
      </c>
      <c r="G6604" s="12" t="inlineStr">
        <is>
          <t>juego</t>
        </is>
      </c>
      <c r="H6604" s="13" t="n">
        <v>1575</v>
      </c>
      <c r="I6604" s="12" t="inlineStr">
        <is>
          <t>2026-09-09</t>
        </is>
      </c>
      <c r="J6604" s="14" t="inlineStr">
        <is>
          <t>https://www.innovacentro.com.do/juegosaccesoriosbano/accesorios-baño-baikal-1900-niquelado-6-3-1-61600-040347</t>
        </is>
      </c>
    </row>
    <row r="6605">
      <c r="A6605" s="12" t="inlineStr">
        <is>
          <t>Accesorios de baño</t>
        </is>
      </c>
      <c r="B6605" s="12" t="inlineStr">
        <is>
          <t>Juego de accesorios de baño, 6 piezas</t>
        </is>
      </c>
      <c r="C6605" s="12" t="inlineStr">
        <is>
          <t>ACCESORIOS BAÑO BAIKAL 1700 NIQUELADO 6/1 73700</t>
        </is>
      </c>
      <c r="D6605" s="12" t="inlineStr">
        <is>
          <t>BAIKAL</t>
        </is>
      </c>
      <c r="E6605" s="12" t="inlineStr"/>
      <c r="F6605" s="12" t="inlineStr">
        <is>
          <t>InnovaCentro (La Innovación)</t>
        </is>
      </c>
      <c r="G6605" s="12" t="inlineStr">
        <is>
          <t>juego</t>
        </is>
      </c>
      <c r="H6605" s="13" t="n">
        <v>1595</v>
      </c>
      <c r="I6605" s="12" t="inlineStr">
        <is>
          <t>2026-09-09</t>
        </is>
      </c>
      <c r="J6605" s="14" t="inlineStr">
        <is>
          <t>https://www.innovacentro.com.do/juegosaccesoriosbano/accesorios-baño-baikal-1700-niquelado-6-3-1-73700-040367</t>
        </is>
      </c>
    </row>
    <row r="6606">
      <c r="A6606" s="12" t="inlineStr">
        <is>
          <t>Accesorios de baño</t>
        </is>
      </c>
      <c r="B6606" s="12" t="inlineStr">
        <is>
          <t>Juego de accesorios de baño, 6 piezas</t>
        </is>
      </c>
      <c r="C6606" s="12" t="inlineStr">
        <is>
          <t>KIT ACC. BANO 6PZAS.BURDEOS</t>
        </is>
      </c>
      <c r="D6606" s="12" t="inlineStr">
        <is>
          <t>TILBY-KIT</t>
        </is>
      </c>
      <c r="E6606" s="12" t="inlineStr"/>
      <c r="F6606" s="12" t="inlineStr">
        <is>
          <t>Ferretería Ochoa (8A)</t>
        </is>
      </c>
      <c r="G6606" s="12" t="inlineStr">
        <is>
          <t>juego</t>
        </is>
      </c>
      <c r="H6606" s="13" t="n">
        <v>1598.64</v>
      </c>
      <c r="I6606" s="12" t="inlineStr">
        <is>
          <t>2026-09-11</t>
        </is>
      </c>
      <c r="J6606" s="14" t="inlineStr">
        <is>
          <t>https://ochoa.com.do/producto/kit-acc-bano-6pzas-burdeos-01100275</t>
        </is>
      </c>
    </row>
    <row r="6607">
      <c r="A6607" s="12" t="inlineStr">
        <is>
          <t>Accesorios de baño</t>
        </is>
      </c>
      <c r="B6607" s="12" t="inlineStr">
        <is>
          <t>Juego de accesorios de baño, 6 piezas</t>
        </is>
      </c>
      <c r="C6607" s="12" t="inlineStr">
        <is>
          <t>KIT ACC. BANO 6 PZAS CUENCA</t>
        </is>
      </c>
      <c r="D6607" s="12" t="inlineStr">
        <is>
          <t>TILBY-KIT</t>
        </is>
      </c>
      <c r="E6607" s="12" t="inlineStr"/>
      <c r="F6607" s="12" t="inlineStr">
        <is>
          <t>Ferretería Ochoa (8A)</t>
        </is>
      </c>
      <c r="G6607" s="12" t="inlineStr">
        <is>
          <t>juego</t>
        </is>
      </c>
      <c r="H6607" s="13" t="n">
        <v>1638.74</v>
      </c>
      <c r="I6607" s="12" t="inlineStr">
        <is>
          <t>2026-09-11</t>
        </is>
      </c>
      <c r="J6607" s="14" t="inlineStr">
        <is>
          <t>https://ochoa.com.do/producto/kit-acc-bano-6-pzas-cuenca-01100947</t>
        </is>
      </c>
    </row>
    <row r="6608">
      <c r="A6608" s="12" t="inlineStr">
        <is>
          <t>Accesorios de baño</t>
        </is>
      </c>
      <c r="B6608" s="12" t="inlineStr">
        <is>
          <t>Juego de accesorios de baño, 6 piezas</t>
        </is>
      </c>
      <c r="C6608" s="12" t="inlineStr">
        <is>
          <t>ACCESORIOS BAÑO BAIKAL 2200A-ST SATINADO 6/1</t>
        </is>
      </c>
      <c r="D6608" s="12" t="inlineStr">
        <is>
          <t>BAIKAL</t>
        </is>
      </c>
      <c r="E6608" s="12" t="inlineStr"/>
      <c r="F6608" s="12" t="inlineStr">
        <is>
          <t>InnovaCentro (La Innovación)</t>
        </is>
      </c>
      <c r="G6608" s="12" t="inlineStr">
        <is>
          <t>juego</t>
        </is>
      </c>
      <c r="H6608" s="13" t="n">
        <v>1795</v>
      </c>
      <c r="I6608" s="12" t="inlineStr">
        <is>
          <t>2026-09-09</t>
        </is>
      </c>
      <c r="J6608" s="14" t="inlineStr">
        <is>
          <t>https://www.innovacentro.com.do/juegosaccesoriosbano/accesorios-baño-baikal-2200a-st-satinado-6-3-1-053530</t>
        </is>
      </c>
    </row>
    <row r="6609">
      <c r="A6609" s="12" t="inlineStr">
        <is>
          <t>Accesorios de baño</t>
        </is>
      </c>
      <c r="B6609" s="12" t="inlineStr">
        <is>
          <t>Juego de accesorios de baño, 6 piezas</t>
        </is>
      </c>
      <c r="C6609" s="12" t="inlineStr">
        <is>
          <t>KIT ACCESORIO 6 PZAS. VIGO</t>
        </is>
      </c>
      <c r="D6609" s="12" t="inlineStr">
        <is>
          <t>TILBY-KIT</t>
        </is>
      </c>
      <c r="E6609" s="12" t="inlineStr"/>
      <c r="F6609" s="12" t="inlineStr">
        <is>
          <t>Ferretería Ochoa (8A)</t>
        </is>
      </c>
      <c r="G6609" s="12" t="inlineStr">
        <is>
          <t>juego</t>
        </is>
      </c>
      <c r="H6609" s="13" t="n">
        <v>1839.57</v>
      </c>
      <c r="I6609" s="12" t="inlineStr">
        <is>
          <t>2026-09-11</t>
        </is>
      </c>
      <c r="J6609" s="14" t="inlineStr">
        <is>
          <t>https://ochoa.com.do/producto/kit-accesorio-6-pzas-vigo-01100693</t>
        </is>
      </c>
    </row>
    <row r="6610">
      <c r="A6610" s="12" t="inlineStr">
        <is>
          <t>Accesorios de baño</t>
        </is>
      </c>
      <c r="B6610" s="12" t="inlineStr">
        <is>
          <t>Juego de accesorios de baño, 6 piezas</t>
        </is>
      </c>
      <c r="C6610" s="12" t="inlineStr">
        <is>
          <t>KIT ACC. BANO 6 PZAS GRANADA</t>
        </is>
      </c>
      <c r="D6610" s="12" t="inlineStr">
        <is>
          <t>TILBY-KIT</t>
        </is>
      </c>
      <c r="E6610" s="12" t="inlineStr"/>
      <c r="F6610" s="12" t="inlineStr">
        <is>
          <t>Ferretería Ochoa (8A)</t>
        </is>
      </c>
      <c r="G6610" s="12" t="inlineStr">
        <is>
          <t>juego</t>
        </is>
      </c>
      <c r="H6610" s="13" t="n">
        <v>1876.22</v>
      </c>
      <c r="I6610" s="12" t="inlineStr">
        <is>
          <t>2026-09-11</t>
        </is>
      </c>
      <c r="J6610" s="14" t="inlineStr">
        <is>
          <t>https://ochoa.com.do/producto/kit-acc-bano-6-pzas-granada-01100948</t>
        </is>
      </c>
    </row>
    <row r="6611">
      <c r="A6611" s="12" t="inlineStr">
        <is>
          <t>Accesorios de baño</t>
        </is>
      </c>
      <c r="B6611" s="12" t="inlineStr">
        <is>
          <t>Juego de accesorios de baño, 6 piezas</t>
        </is>
      </c>
      <c r="C6611" s="12" t="inlineStr">
        <is>
          <t>ACCESORIOS BAÑO BAIKAL 4900-ST SATINADO 6/1</t>
        </is>
      </c>
      <c r="D6611" s="12" t="inlineStr">
        <is>
          <t>BAIKAL</t>
        </is>
      </c>
      <c r="E6611" s="12" t="inlineStr"/>
      <c r="F6611" s="12" t="inlineStr">
        <is>
          <t>InnovaCentro (La Innovación)</t>
        </is>
      </c>
      <c r="G6611" s="12" t="inlineStr">
        <is>
          <t>juego</t>
        </is>
      </c>
      <c r="H6611" s="13" t="n">
        <v>2055</v>
      </c>
      <c r="I6611" s="12" t="inlineStr">
        <is>
          <t>2026-09-09</t>
        </is>
      </c>
      <c r="J6611" s="14" t="inlineStr">
        <is>
          <t>https://www.innovacentro.com.do/juegosaccesoriosbano/accesorios-baño-baikal-4900-st-satinado-6-3-1-053531</t>
        </is>
      </c>
    </row>
    <row r="6612">
      <c r="A6612" s="12" t="inlineStr">
        <is>
          <t>Accesorios de baño</t>
        </is>
      </c>
      <c r="B6612" s="12" t="inlineStr">
        <is>
          <t>Juego de accesorios de baño, 6 piezas</t>
        </is>
      </c>
      <c r="C6612" s="12" t="inlineStr">
        <is>
          <t>KIT ACCESORIOS DE BAÑO CALI 6 PIEZAS CRO</t>
        </is>
      </c>
      <c r="D6612" s="12" t="inlineStr">
        <is>
          <t>TILBY-KIT</t>
        </is>
      </c>
      <c r="E6612" s="12" t="inlineStr"/>
      <c r="F6612" s="12" t="inlineStr">
        <is>
          <t>Ferretería Ochoa (8A)</t>
        </is>
      </c>
      <c r="G6612" s="12" t="inlineStr">
        <is>
          <t>juego</t>
        </is>
      </c>
      <c r="H6612" s="13" t="n">
        <v>2072.07</v>
      </c>
      <c r="I6612" s="12" t="inlineStr">
        <is>
          <t>2026-09-11</t>
        </is>
      </c>
      <c r="J6612" s="14" t="inlineStr">
        <is>
          <t>https://ochoa.com.do/producto/kit-accesorios-de-bano-cali-6-piezas-cro-01101548</t>
        </is>
      </c>
    </row>
    <row r="6613">
      <c r="A6613" s="12" t="inlineStr">
        <is>
          <t>Accesorios de baño</t>
        </is>
      </c>
      <c r="B6613" s="12" t="inlineStr">
        <is>
          <t>Juego de accesorios de baño, 6 piezas</t>
        </is>
      </c>
      <c r="C6613" s="12" t="inlineStr">
        <is>
          <t>ACCESORIO BANO NEGRO 6/1 AQA-4</t>
        </is>
      </c>
      <c r="D6613" s="12" t="inlineStr"/>
      <c r="E6613" s="12" t="inlineStr"/>
      <c r="F6613" s="12" t="inlineStr">
        <is>
          <t>Ferretería Cima</t>
        </is>
      </c>
      <c r="G6613" s="12" t="inlineStr">
        <is>
          <t>juego</t>
        </is>
      </c>
      <c r="H6613" s="13" t="n">
        <v>2306</v>
      </c>
      <c r="I6613" s="12" t="inlineStr">
        <is>
          <t>2026-09-09</t>
        </is>
      </c>
      <c r="J6613" s="14" t="inlineStr">
        <is>
          <t>https://ferreteriacima.com.do/products/accesorio-bano-negro-6-1-aqa-4</t>
        </is>
      </c>
    </row>
    <row r="6614">
      <c r="A6614" s="12" t="inlineStr">
        <is>
          <t>Accesorios de baño</t>
        </is>
      </c>
      <c r="B6614" s="12" t="inlineStr">
        <is>
          <t>Juego de accesorios de baño, 6 piezas</t>
        </is>
      </c>
      <c r="C6614" s="12" t="inlineStr">
        <is>
          <t>ACCESORIOS BAÑO BAIKAL 5200 NIQUELADO 6/1 73600</t>
        </is>
      </c>
      <c r="D6614" s="12" t="inlineStr">
        <is>
          <t>BAIKAL</t>
        </is>
      </c>
      <c r="E6614" s="12" t="inlineStr"/>
      <c r="F6614" s="12" t="inlineStr">
        <is>
          <t>InnovaCentro (La Innovación)</t>
        </is>
      </c>
      <c r="G6614" s="12" t="inlineStr">
        <is>
          <t>juego</t>
        </is>
      </c>
      <c r="H6614" s="13" t="n">
        <v>2325</v>
      </c>
      <c r="I6614" s="12" t="inlineStr">
        <is>
          <t>2026-09-09</t>
        </is>
      </c>
      <c r="J6614" s="14" t="inlineStr">
        <is>
          <t>https://www.innovacentro.com.do/juegosaccesoriosbano/accesorios-baño-baikal-5200-niquelado-6-3-1-73600-040352</t>
        </is>
      </c>
    </row>
    <row r="6615">
      <c r="A6615" s="12" t="inlineStr">
        <is>
          <t>Accesorios de baño</t>
        </is>
      </c>
      <c r="B6615" s="12" t="inlineStr">
        <is>
          <t>Juego de accesorios de baño, 6 piezas</t>
        </is>
      </c>
      <c r="C6615" s="12" t="inlineStr">
        <is>
          <t>ACCESORIOS BAÑO FOSET AQA-4000 AQUA 6/1 49395</t>
        </is>
      </c>
      <c r="D6615" s="12" t="inlineStr">
        <is>
          <t>FOSET</t>
        </is>
      </c>
      <c r="E6615" s="12" t="inlineStr"/>
      <c r="F6615" s="12" t="inlineStr">
        <is>
          <t>InnovaCentro (La Innovación)</t>
        </is>
      </c>
      <c r="G6615" s="12" t="inlineStr">
        <is>
          <t>juego</t>
        </is>
      </c>
      <c r="H6615" s="13" t="n">
        <v>2625</v>
      </c>
      <c r="I6615" s="12" t="inlineStr">
        <is>
          <t>2026-09-09</t>
        </is>
      </c>
      <c r="J6615" s="14" t="inlineStr">
        <is>
          <t>https://www.innovacentro.com.do/juegosaccesoriosbano/accesorios-baño-foset-aqa-4000-aqua-6-3-1-49395-050250</t>
        </is>
      </c>
    </row>
    <row r="6616">
      <c r="A6616" s="12" t="inlineStr">
        <is>
          <t>Accesorios de baño</t>
        </is>
      </c>
      <c r="B6616" s="12" t="inlineStr">
        <is>
          <t>Juego de accesorios de baño, 6 piezas</t>
        </is>
      </c>
      <c r="C6616" s="12" t="inlineStr">
        <is>
          <t>KIT ACC. BANO 6PZAS. AMALFI CROMO</t>
        </is>
      </c>
      <c r="D6616" s="12" t="inlineStr">
        <is>
          <t>TILBY-KIT</t>
        </is>
      </c>
      <c r="E6616" s="12" t="inlineStr"/>
      <c r="F6616" s="12" t="inlineStr">
        <is>
          <t>Ferretería Ochoa (8A)</t>
        </is>
      </c>
      <c r="G6616" s="12" t="inlineStr">
        <is>
          <t>juego</t>
        </is>
      </c>
      <c r="H6616" s="13" t="n">
        <v>2922.03</v>
      </c>
      <c r="I6616" s="12" t="inlineStr">
        <is>
          <t>2026-09-11</t>
        </is>
      </c>
      <c r="J6616" s="14" t="inlineStr">
        <is>
          <t>https://ochoa.com.do/producto/kit-acc-bano-6pzas-amalfi-cromo-01101523</t>
        </is>
      </c>
    </row>
    <row r="6617">
      <c r="A6617" s="12" t="inlineStr">
        <is>
          <t>Accesorios de baño</t>
        </is>
      </c>
      <c r="B6617" s="12" t="inlineStr">
        <is>
          <t>Juego de accesorios de baño, 6 piezas</t>
        </is>
      </c>
      <c r="C6617" s="12" t="inlineStr">
        <is>
          <t>ACCESORIO BANO CROMADO 6/1 AQA</t>
        </is>
      </c>
      <c r="D6617" s="12" t="inlineStr"/>
      <c r="E6617" s="12" t="inlineStr"/>
      <c r="F6617" s="12" t="inlineStr">
        <is>
          <t>Ferretería Cima</t>
        </is>
      </c>
      <c r="G6617" s="12" t="inlineStr">
        <is>
          <t>juego</t>
        </is>
      </c>
      <c r="H6617" s="13" t="n">
        <v>2969</v>
      </c>
      <c r="I6617" s="12" t="inlineStr">
        <is>
          <t>2026-09-09</t>
        </is>
      </c>
      <c r="J6617" s="14" t="inlineStr">
        <is>
          <t>https://ferreteriacima.com.do/products/accesorio-bano-cromado-6-1-aqa-1</t>
        </is>
      </c>
    </row>
    <row r="6618">
      <c r="A6618" s="12" t="inlineStr">
        <is>
          <t>Accesorios de baño</t>
        </is>
      </c>
      <c r="B6618" s="12" t="inlineStr">
        <is>
          <t>Juego de accesorios de baño, 6 piezas</t>
        </is>
      </c>
      <c r="C6618" s="12" t="inlineStr">
        <is>
          <t>KIT ACC. BANO 6PZAS. VALENCIA</t>
        </is>
      </c>
      <c r="D6618" s="12" t="inlineStr">
        <is>
          <t>TILBY-KIT</t>
        </is>
      </c>
      <c r="E6618" s="12" t="inlineStr"/>
      <c r="F6618" s="12" t="inlineStr">
        <is>
          <t>Ferretería Ochoa (8A)</t>
        </is>
      </c>
      <c r="G6618" s="12" t="inlineStr">
        <is>
          <t>juego</t>
        </is>
      </c>
      <c r="H6618" s="13" t="n">
        <v>3070.44</v>
      </c>
      <c r="I6618" s="12" t="inlineStr">
        <is>
          <t>2026-09-11</t>
        </is>
      </c>
      <c r="J6618" s="14" t="inlineStr">
        <is>
          <t>https://ochoa.com.do/producto/kit-acc-bano-6pzas-valencia-01101551</t>
        </is>
      </c>
    </row>
    <row r="6619">
      <c r="A6619" s="12" t="inlineStr">
        <is>
          <t>Accesorios de baño</t>
        </is>
      </c>
      <c r="B6619" s="12" t="inlineStr">
        <is>
          <t>Juego de accesorios de baño, 6 piezas</t>
        </is>
      </c>
      <c r="C6619" s="12" t="inlineStr">
        <is>
          <t>KIT 6 PZAS. ACCESORIO BANO LUXURY SAT</t>
        </is>
      </c>
      <c r="D6619" s="12" t="inlineStr">
        <is>
          <t>INEX</t>
        </is>
      </c>
      <c r="E6619" s="12" t="inlineStr">
        <is>
          <t>estandar</t>
        </is>
      </c>
      <c r="F6619" s="12" t="inlineStr">
        <is>
          <t>Ferretería Ochoa (8A)</t>
        </is>
      </c>
      <c r="G6619" s="12" t="inlineStr">
        <is>
          <t>juego</t>
        </is>
      </c>
      <c r="H6619" s="13" t="n">
        <v>3143.39</v>
      </c>
      <c r="I6619" s="12" t="inlineStr">
        <is>
          <t>2026-09-11</t>
        </is>
      </c>
      <c r="J6619" s="14" t="inlineStr">
        <is>
          <t>https://ochoa.com.do/producto/kit-6-pzas-accesorio-bano-luxury-sat-01100671</t>
        </is>
      </c>
    </row>
    <row r="6620">
      <c r="A6620" s="12" t="inlineStr">
        <is>
          <t>Accesorios de baño</t>
        </is>
      </c>
      <c r="B6620" s="12" t="inlineStr">
        <is>
          <t>Juego de accesorios de baño, 6 piezas</t>
        </is>
      </c>
      <c r="C6620" s="12" t="inlineStr">
        <is>
          <t>KIT ACC. BANO 6PZAS. LAZIO CROMO</t>
        </is>
      </c>
      <c r="D6620" s="12" t="inlineStr">
        <is>
          <t>TILBY-KIT</t>
        </is>
      </c>
      <c r="E6620" s="12" t="inlineStr"/>
      <c r="F6620" s="12" t="inlineStr">
        <is>
          <t>Ferretería Ochoa (8A)</t>
        </is>
      </c>
      <c r="G6620" s="12" t="inlineStr">
        <is>
          <t>juego</t>
        </is>
      </c>
      <c r="H6620" s="13" t="n">
        <v>3187.68</v>
      </c>
      <c r="I6620" s="12" t="inlineStr">
        <is>
          <t>2026-09-11</t>
        </is>
      </c>
      <c r="J6620" s="14" t="inlineStr">
        <is>
          <t>https://ochoa.com.do/producto/kit-acc-bano-6pzas-lazio-cromo-01101522</t>
        </is>
      </c>
    </row>
    <row r="6621">
      <c r="A6621" s="12" t="inlineStr">
        <is>
          <t>Accesorios de baño</t>
        </is>
      </c>
      <c r="B6621" s="12" t="inlineStr">
        <is>
          <t>Juego de accesorios de baño, 6 piezas</t>
        </is>
      </c>
      <c r="C6621" s="12" t="inlineStr">
        <is>
          <t>KIT ACC. BANO 6PZAS. DUBAI GOLD MATT</t>
        </is>
      </c>
      <c r="D6621" s="12" t="inlineStr">
        <is>
          <t>TILBY-KIT</t>
        </is>
      </c>
      <c r="E6621" s="12" t="inlineStr"/>
      <c r="F6621" s="12" t="inlineStr">
        <is>
          <t>Ferretería Ochoa (8A)</t>
        </is>
      </c>
      <c r="G6621" s="12" t="inlineStr">
        <is>
          <t>juego</t>
        </is>
      </c>
      <c r="H6621" s="13" t="n">
        <v>3318.89</v>
      </c>
      <c r="I6621" s="12" t="inlineStr">
        <is>
          <t>2026-09-11</t>
        </is>
      </c>
      <c r="J6621" s="14" t="inlineStr">
        <is>
          <t>https://ochoa.com.do/producto/kit-acc-bano-6pzas-dubai-gold-matt-01101374</t>
        </is>
      </c>
    </row>
    <row r="6622">
      <c r="A6622" s="12" t="inlineStr">
        <is>
          <t>Accesorios de baño</t>
        </is>
      </c>
      <c r="B6622" s="12" t="inlineStr">
        <is>
          <t>Juego de accesorios de baño, 6 piezas</t>
        </is>
      </c>
      <c r="C6622" s="12" t="inlineStr">
        <is>
          <t>KIT 6 PZAS. ACCESORIO BANO LUXURY CROMO</t>
        </is>
      </c>
      <c r="D6622" s="12" t="inlineStr">
        <is>
          <t>INEX</t>
        </is>
      </c>
      <c r="E6622" s="12" t="inlineStr">
        <is>
          <t>estandar</t>
        </is>
      </c>
      <c r="F6622" s="12" t="inlineStr">
        <is>
          <t>Ferretería Ochoa (8A)</t>
        </is>
      </c>
      <c r="G6622" s="12" t="inlineStr">
        <is>
          <t>juego</t>
        </is>
      </c>
      <c r="H6622" s="13" t="n">
        <v>3360.24</v>
      </c>
      <c r="I6622" s="12" t="inlineStr">
        <is>
          <t>2026-09-11</t>
        </is>
      </c>
      <c r="J6622" s="14" t="inlineStr">
        <is>
          <t>https://ochoa.com.do/producto/kit-6-pzas-accesorio-bano-luxury-cromo-01100670</t>
        </is>
      </c>
    </row>
    <row r="6623">
      <c r="A6623" s="12" t="inlineStr">
        <is>
          <t>Accesorios de baño</t>
        </is>
      </c>
      <c r="B6623" s="12" t="inlineStr">
        <is>
          <t>Juego de accesorios de baño, 6 piezas</t>
        </is>
      </c>
      <c r="C6623" s="12" t="inlineStr">
        <is>
          <t>ACCESORIO BANO CROMADO 6/1 AQA</t>
        </is>
      </c>
      <c r="D6623" s="12" t="inlineStr"/>
      <c r="E6623" s="12" t="inlineStr"/>
      <c r="F6623" s="12" t="inlineStr">
        <is>
          <t>Ferretería Cima</t>
        </is>
      </c>
      <c r="G6623" s="12" t="inlineStr">
        <is>
          <t>juego</t>
        </is>
      </c>
      <c r="H6623" s="13" t="n">
        <v>3370</v>
      </c>
      <c r="I6623" s="12" t="inlineStr">
        <is>
          <t>2026-09-09</t>
        </is>
      </c>
      <c r="J6623" s="14" t="inlineStr">
        <is>
          <t>https://ferreteriacima.com.do/products/accesorio-bano-cromado-6-1-aqa</t>
        </is>
      </c>
    </row>
    <row r="6624">
      <c r="A6624" s="12" t="inlineStr">
        <is>
          <t>Accesorios de baño</t>
        </is>
      </c>
      <c r="B6624" s="12" t="inlineStr">
        <is>
          <t>Juego de accesorios de baño, 6 piezas</t>
        </is>
      </c>
      <c r="C6624" s="12" t="inlineStr">
        <is>
          <t>KIT ACC. BANO 6PZAS.BERGAMO</t>
        </is>
      </c>
      <c r="D6624" s="12" t="inlineStr">
        <is>
          <t>TILBY-KIT</t>
        </is>
      </c>
      <c r="E6624" s="12" t="inlineStr"/>
      <c r="F6624" s="12" t="inlineStr">
        <is>
          <t>Ferretería Ochoa (8A)</t>
        </is>
      </c>
      <c r="G6624" s="12" t="inlineStr">
        <is>
          <t>juego</t>
        </is>
      </c>
      <c r="H6624" s="13" t="n">
        <v>3453.33</v>
      </c>
      <c r="I6624" s="12" t="inlineStr">
        <is>
          <t>2026-09-11</t>
        </is>
      </c>
      <c r="J6624" s="14" t="inlineStr">
        <is>
          <t>https://ochoa.com.do/producto/kit-acc-bano-6pzas-bergamo-01101327</t>
        </is>
      </c>
    </row>
    <row r="6625">
      <c r="A6625" s="12" t="inlineStr">
        <is>
          <t>Accesorios de baño</t>
        </is>
      </c>
      <c r="B6625" s="12" t="inlineStr">
        <is>
          <t>Juego de accesorios de baño, 6 piezas</t>
        </is>
      </c>
      <c r="C6625" s="12" t="inlineStr">
        <is>
          <t>ACCESORIOS BAÑO FOSET AEA-7000 AERO 6/1 49640</t>
        </is>
      </c>
      <c r="D6625" s="12" t="inlineStr">
        <is>
          <t>FOSET</t>
        </is>
      </c>
      <c r="E6625" s="12" t="inlineStr"/>
      <c r="F6625" s="12" t="inlineStr">
        <is>
          <t>InnovaCentro (La Innovación)</t>
        </is>
      </c>
      <c r="G6625" s="12" t="inlineStr">
        <is>
          <t>juego</t>
        </is>
      </c>
      <c r="H6625" s="13" t="n">
        <v>3595</v>
      </c>
      <c r="I6625" s="12" t="inlineStr">
        <is>
          <t>2026-09-09</t>
        </is>
      </c>
      <c r="J6625" s="14" t="inlineStr">
        <is>
          <t>https://www.innovacentro.com.do/juegosaccesoriosbano/accesorios-baño-foset-aea-7000-aero-6-3-1-49640-050251</t>
        </is>
      </c>
    </row>
    <row r="6626">
      <c r="A6626" s="12" t="inlineStr">
        <is>
          <t>Accesorios de baño</t>
        </is>
      </c>
      <c r="B6626" s="12" t="inlineStr">
        <is>
          <t>Juego de accesorios de baño, 6 piezas</t>
        </is>
      </c>
      <c r="C6626" s="12" t="inlineStr">
        <is>
          <t>KIT ACC. BANO 6PZAS.VERONA</t>
        </is>
      </c>
      <c r="D6626" s="12" t="inlineStr">
        <is>
          <t>TILBY-KIT</t>
        </is>
      </c>
      <c r="E6626" s="12" t="inlineStr"/>
      <c r="F6626" s="12" t="inlineStr">
        <is>
          <t>Ferretería Ochoa (8A)</t>
        </is>
      </c>
      <c r="G6626" s="12" t="inlineStr">
        <is>
          <t>juego</t>
        </is>
      </c>
      <c r="H6626" s="13" t="n">
        <v>3610.88</v>
      </c>
      <c r="I6626" s="12" t="inlineStr">
        <is>
          <t>2026-09-11</t>
        </is>
      </c>
      <c r="J6626" s="14" t="inlineStr">
        <is>
          <t>https://ochoa.com.do/producto/kit-acc-bano-6pzas-verona-01101342</t>
        </is>
      </c>
    </row>
    <row r="6627">
      <c r="A6627" s="12" t="inlineStr">
        <is>
          <t>Accesorios de baño</t>
        </is>
      </c>
      <c r="B6627" s="12" t="inlineStr">
        <is>
          <t>Juego de accesorios de baño, 6 piezas</t>
        </is>
      </c>
      <c r="C6627" s="12" t="inlineStr">
        <is>
          <t>KIT ACC. BANO 6PZAS. DUBAI BRUSH NICKEL</t>
        </is>
      </c>
      <c r="D6627" s="12" t="inlineStr">
        <is>
          <t>TILBY-KIT</t>
        </is>
      </c>
      <c r="E6627" s="12" t="inlineStr"/>
      <c r="F6627" s="12" t="inlineStr">
        <is>
          <t>Ferretería Ochoa (8A)</t>
        </is>
      </c>
      <c r="G6627" s="12" t="inlineStr">
        <is>
          <t>juego</t>
        </is>
      </c>
      <c r="H6627" s="13" t="n">
        <v>3628.64</v>
      </c>
      <c r="I6627" s="12" t="inlineStr">
        <is>
          <t>2026-09-11</t>
        </is>
      </c>
      <c r="J6627" s="14" t="inlineStr">
        <is>
          <t>https://ochoa.com.do/producto/kit-acc-bano-6pzas-dubai-brush-nickel-01101373</t>
        </is>
      </c>
    </row>
    <row r="6628">
      <c r="A6628" s="12" t="inlineStr">
        <is>
          <t>Accesorios de baño</t>
        </is>
      </c>
      <c r="B6628" s="12" t="inlineStr">
        <is>
          <t>Juego de accesorios de baño, 6 piezas</t>
        </is>
      </c>
      <c r="C6628" s="12" t="inlineStr">
        <is>
          <t>KIT ACC. BANOS 6 PZAS. DEVON</t>
        </is>
      </c>
      <c r="D6628" s="12" t="inlineStr">
        <is>
          <t>TILBY-KIT</t>
        </is>
      </c>
      <c r="E6628" s="12" t="inlineStr"/>
      <c r="F6628" s="12" t="inlineStr">
        <is>
          <t>Ferretería Ochoa (8A)</t>
        </is>
      </c>
      <c r="G6628" s="12" t="inlineStr">
        <is>
          <t>juego</t>
        </is>
      </c>
      <c r="H6628" s="13" t="n">
        <v>3629.2</v>
      </c>
      <c r="I6628" s="12" t="inlineStr">
        <is>
          <t>2026-09-11</t>
        </is>
      </c>
      <c r="J6628" s="14" t="inlineStr">
        <is>
          <t>https://ochoa.com.do/producto/kit-acc-banos-6-pzas-devon-01101481</t>
        </is>
      </c>
    </row>
    <row r="6629">
      <c r="A6629" s="12" t="inlineStr">
        <is>
          <t>Accesorios de baño</t>
        </is>
      </c>
      <c r="B6629" s="12" t="inlineStr">
        <is>
          <t>Juego de accesorios de baño, 6 piezas</t>
        </is>
      </c>
      <c r="C6629" s="12" t="inlineStr">
        <is>
          <t>ACCESORIOS BAÑO FOSET ELA-7000 ELEMENT 6/1 49681</t>
        </is>
      </c>
      <c r="D6629" s="12" t="inlineStr">
        <is>
          <t>FOSET</t>
        </is>
      </c>
      <c r="E6629" s="12" t="inlineStr"/>
      <c r="F6629" s="12" t="inlineStr">
        <is>
          <t>InnovaCentro (La Innovación)</t>
        </is>
      </c>
      <c r="G6629" s="12" t="inlineStr">
        <is>
          <t>juego</t>
        </is>
      </c>
      <c r="H6629" s="13" t="n">
        <v>3795</v>
      </c>
      <c r="I6629" s="12" t="inlineStr">
        <is>
          <t>2026-09-09</t>
        </is>
      </c>
      <c r="J6629" s="14" t="inlineStr">
        <is>
          <t>https://www.innovacentro.com.do/juegosaccesoriosbano/accesorios-baño-foset-ela-7000-element-6-3-1-49681-050252</t>
        </is>
      </c>
    </row>
    <row r="6630">
      <c r="A6630" s="12" t="inlineStr">
        <is>
          <t>Accesorios de baño</t>
        </is>
      </c>
      <c r="B6630" s="12" t="inlineStr">
        <is>
          <t>Juego de accesorios de baño, 6 piezas</t>
        </is>
      </c>
      <c r="C6630" s="12" t="inlineStr">
        <is>
          <t>KIT ACC. BANO 6PZAS. LUGANO</t>
        </is>
      </c>
      <c r="D6630" s="12" t="inlineStr">
        <is>
          <t>TILBY-GR</t>
        </is>
      </c>
      <c r="E6630" s="12" t="inlineStr">
        <is>
          <t>economica</t>
        </is>
      </c>
      <c r="F6630" s="12" t="inlineStr">
        <is>
          <t>Ferretería Ochoa (8A)</t>
        </is>
      </c>
      <c r="G6630" s="12" t="inlineStr">
        <is>
          <t>juego</t>
        </is>
      </c>
      <c r="H6630" s="13" t="n">
        <v>3967.7</v>
      </c>
      <c r="I6630" s="12" t="inlineStr">
        <is>
          <t>2026-09-11</t>
        </is>
      </c>
      <c r="J6630" s="14" t="inlineStr">
        <is>
          <t>https://ochoa.com.do/producto/kit-acc-bano-6pzas-lugano-01101318</t>
        </is>
      </c>
    </row>
    <row r="6631">
      <c r="A6631" s="12" t="inlineStr">
        <is>
          <t>Accesorios de baño</t>
        </is>
      </c>
      <c r="B6631" s="12" t="inlineStr">
        <is>
          <t>Juego de accesorios de baño, 6 piezas</t>
        </is>
      </c>
      <c r="C6631" s="12" t="inlineStr">
        <is>
          <t>KIT ACC. BANOS 6 PZAS. MALAGA</t>
        </is>
      </c>
      <c r="D6631" s="12" t="inlineStr">
        <is>
          <t>TILBY-KIT</t>
        </is>
      </c>
      <c r="E6631" s="12" t="inlineStr"/>
      <c r="F6631" s="12" t="inlineStr">
        <is>
          <t>Ferretería Ochoa (8A)</t>
        </is>
      </c>
      <c r="G6631" s="12" t="inlineStr">
        <is>
          <t>juego</t>
        </is>
      </c>
      <c r="H6631" s="13" t="n">
        <v>4100.31</v>
      </c>
      <c r="I6631" s="12" t="inlineStr">
        <is>
          <t>2026-09-11</t>
        </is>
      </c>
      <c r="J6631" s="14" t="inlineStr">
        <is>
          <t>https://ochoa.com.do/producto/kit-acc-banos-6-pzas-malaga-01100661</t>
        </is>
      </c>
    </row>
    <row r="6632">
      <c r="A6632" s="12" t="inlineStr">
        <is>
          <t>Accesorios de baño</t>
        </is>
      </c>
      <c r="B6632" s="12" t="inlineStr">
        <is>
          <t>Juego de accesorios de baño, 6 piezas</t>
        </is>
      </c>
      <c r="C6632" s="12" t="inlineStr">
        <is>
          <t>KIT ACCESORIOS P / BANO PREM 6PZAS</t>
        </is>
      </c>
      <c r="D6632" s="12" t="inlineStr">
        <is>
          <t>INEX</t>
        </is>
      </c>
      <c r="E6632" s="12" t="inlineStr">
        <is>
          <t>estandar</t>
        </is>
      </c>
      <c r="F6632" s="12" t="inlineStr">
        <is>
          <t>Ferretería Ochoa (8A)</t>
        </is>
      </c>
      <c r="G6632" s="12" t="inlineStr">
        <is>
          <t>juego</t>
        </is>
      </c>
      <c r="H6632" s="13" t="n">
        <v>4228.62</v>
      </c>
      <c r="I6632" s="12" t="inlineStr">
        <is>
          <t>2026-09-11</t>
        </is>
      </c>
      <c r="J6632" s="14" t="inlineStr">
        <is>
          <t>https://ochoa.com.do/producto/kit-accesorios-p-bano-prem-6pzas-01101302</t>
        </is>
      </c>
    </row>
    <row r="6633">
      <c r="A6633" s="12" t="inlineStr">
        <is>
          <t>Accesorios de baño</t>
        </is>
      </c>
      <c r="B6633" s="12" t="inlineStr">
        <is>
          <t>Juego de accesorios de baño, 6 piezas</t>
        </is>
      </c>
      <c r="C6633" s="12" t="inlineStr">
        <is>
          <t>KIT ACCES.BANO LIVORNO 6PZAS OIL BRUSH</t>
        </is>
      </c>
      <c r="D6633" s="12" t="inlineStr">
        <is>
          <t>TILBY-KIT</t>
        </is>
      </c>
      <c r="E6633" s="12" t="inlineStr"/>
      <c r="F6633" s="12" t="inlineStr">
        <is>
          <t>Ferretería Ochoa (8A)</t>
        </is>
      </c>
      <c r="G6633" s="12" t="inlineStr">
        <is>
          <t>juego</t>
        </is>
      </c>
      <c r="H6633" s="13" t="n">
        <v>4323.48</v>
      </c>
      <c r="I6633" s="12" t="inlineStr">
        <is>
          <t>2026-09-11</t>
        </is>
      </c>
      <c r="J6633" s="14" t="inlineStr">
        <is>
          <t>https://ochoa.com.do/producto/kit-acces-bano-livorno-6pzas-oil-brush-01101310</t>
        </is>
      </c>
    </row>
    <row r="6634">
      <c r="A6634" s="12" t="inlineStr">
        <is>
          <t>Accesorios de baño</t>
        </is>
      </c>
      <c r="B6634" s="12" t="inlineStr">
        <is>
          <t>Juego de accesorios de baño, 6 piezas</t>
        </is>
      </c>
      <c r="C6634" s="12" t="inlineStr">
        <is>
          <t>KIT ACC. BANO 6PZAS. AJACCIO</t>
        </is>
      </c>
      <c r="D6634" s="12" t="inlineStr">
        <is>
          <t>TILBY-KIT</t>
        </is>
      </c>
      <c r="E6634" s="12" t="inlineStr"/>
      <c r="F6634" s="12" t="inlineStr">
        <is>
          <t>Ferretería Ochoa (8A)</t>
        </is>
      </c>
      <c r="G6634" s="12" t="inlineStr">
        <is>
          <t>juego</t>
        </is>
      </c>
      <c r="H6634" s="13" t="n">
        <v>4372.84</v>
      </c>
      <c r="I6634" s="12" t="inlineStr">
        <is>
          <t>2026-09-11</t>
        </is>
      </c>
      <c r="J6634" s="14" t="inlineStr">
        <is>
          <t>https://ochoa.com.do/producto/kit-acc-bano-6pzas-ajaccio-01101552</t>
        </is>
      </c>
    </row>
    <row r="6635">
      <c r="A6635" s="12" t="inlineStr">
        <is>
          <t>Accesorios de baño</t>
        </is>
      </c>
      <c r="B6635" s="12" t="inlineStr">
        <is>
          <t>Secador de manos</t>
        </is>
      </c>
      <c r="C6635" s="12" t="inlineStr">
        <is>
          <t>SECADOR MANO AQUASPA CD8886 BLANCO PLASTICO</t>
        </is>
      </c>
      <c r="D6635" s="12" t="inlineStr">
        <is>
          <t>AQUASPA</t>
        </is>
      </c>
      <c r="E6635" s="12" t="inlineStr">
        <is>
          <t>economica</t>
        </is>
      </c>
      <c r="F6635" s="12" t="inlineStr">
        <is>
          <t>InnovaCentro (La Innovación)</t>
        </is>
      </c>
      <c r="G6635" s="12" t="inlineStr">
        <is>
          <t>unidad</t>
        </is>
      </c>
      <c r="H6635" s="13" t="n">
        <v>3335</v>
      </c>
      <c r="I6635" s="12" t="inlineStr">
        <is>
          <t>2026-09-09</t>
        </is>
      </c>
      <c r="J6635" s="14" t="inlineStr">
        <is>
          <t>https://www.innovacentro.com.do/secadoresmano/secador-mano-aquaspa-cd8886-blanco-plastico-053147</t>
        </is>
      </c>
    </row>
    <row r="6636">
      <c r="A6636" s="12" t="inlineStr">
        <is>
          <t>Accesorios de baño</t>
        </is>
      </c>
      <c r="B6636" s="12" t="inlineStr">
        <is>
          <t>Secador de manos</t>
        </is>
      </c>
      <c r="C6636" s="12" t="inlineStr">
        <is>
          <t>SECADOR MANO AQUASPA CD-886-GY GRIS PLASTICO</t>
        </is>
      </c>
      <c r="D6636" s="12" t="inlineStr">
        <is>
          <t>AQUASPA</t>
        </is>
      </c>
      <c r="E6636" s="12" t="inlineStr">
        <is>
          <t>economica</t>
        </is>
      </c>
      <c r="F6636" s="12" t="inlineStr">
        <is>
          <t>InnovaCentro (La Innovación)</t>
        </is>
      </c>
      <c r="G6636" s="12" t="inlineStr">
        <is>
          <t>unidad</t>
        </is>
      </c>
      <c r="H6636" s="13" t="n">
        <v>3600</v>
      </c>
      <c r="I6636" s="12" t="inlineStr">
        <is>
          <t>2026-09-09</t>
        </is>
      </c>
      <c r="J6636" s="14" t="inlineStr">
        <is>
          <t>https://www.innovacentro.com.do/secadoresmano/secador-mano-aquaspa-cd-886-gy-gris-plastico-053148</t>
        </is>
      </c>
    </row>
    <row r="6637">
      <c r="A6637" s="12" t="inlineStr">
        <is>
          <t>Accesorios de baño</t>
        </is>
      </c>
      <c r="B6637" s="12" t="inlineStr">
        <is>
          <t>Secador de manos, de botón</t>
        </is>
      </c>
      <c r="C6637" s="12" t="inlineStr">
        <is>
          <t>SECADOR D / MANOS CON BOTON ACC</t>
        </is>
      </c>
      <c r="D6637" s="12" t="inlineStr">
        <is>
          <t>HELVEX</t>
        </is>
      </c>
      <c r="E6637" s="12" t="inlineStr">
        <is>
          <t>alta</t>
        </is>
      </c>
      <c r="F6637" s="12" t="inlineStr">
        <is>
          <t>Ferretería Ochoa (8A)</t>
        </is>
      </c>
      <c r="G6637" s="12" t="inlineStr">
        <is>
          <t>unidad</t>
        </is>
      </c>
      <c r="H6637" s="13" t="n">
        <v>16368.74</v>
      </c>
      <c r="I6637" s="12" t="inlineStr">
        <is>
          <t>2026-09-11</t>
        </is>
      </c>
      <c r="J6637" s="14" t="inlineStr">
        <is>
          <t>https://ochoa.com.do/producto/secador-d-manos-con-boton-acc-01112568</t>
        </is>
      </c>
    </row>
    <row r="6638">
      <c r="A6638" s="12" t="inlineStr">
        <is>
          <t>Accesorios de baño</t>
        </is>
      </c>
      <c r="B6638" s="12" t="inlineStr">
        <is>
          <t>Secador de manos, con sensor</t>
        </is>
      </c>
      <c r="C6638" s="12" t="inlineStr">
        <is>
          <t>SECADOR MANO AQUASPA CD-9999-WT BLANCO CON SENSOR BLANCO</t>
        </is>
      </c>
      <c r="D6638" s="12" t="inlineStr">
        <is>
          <t>AQUASPA</t>
        </is>
      </c>
      <c r="E6638" s="12" t="inlineStr">
        <is>
          <t>economica</t>
        </is>
      </c>
      <c r="F6638" s="12" t="inlineStr">
        <is>
          <t>InnovaCentro (La Innovación)</t>
        </is>
      </c>
      <c r="G6638" s="12" t="inlineStr">
        <is>
          <t>unidad</t>
        </is>
      </c>
      <c r="H6638" s="13" t="n">
        <v>12495</v>
      </c>
      <c r="I6638" s="12" t="inlineStr">
        <is>
          <t>2026-09-09</t>
        </is>
      </c>
      <c r="J6638" s="14" t="inlineStr">
        <is>
          <t>https://www.innovacentro.com.do/secadoresmano/secador-mano-aquaspa-cd-9999-wt-blanco-con-sensor-052275</t>
        </is>
      </c>
    </row>
    <row r="6639">
      <c r="A6639" s="12" t="inlineStr">
        <is>
          <t>Accesorios de baño</t>
        </is>
      </c>
      <c r="B6639" s="12" t="inlineStr">
        <is>
          <t>Secador de manos, con sensor</t>
        </is>
      </c>
      <c r="C6639" s="12" t="inlineStr">
        <is>
          <t>SECADOR MANO AQUASPA CD-9999-PL CROMADO CON SENSOR CROMADO</t>
        </is>
      </c>
      <c r="D6639" s="12" t="inlineStr">
        <is>
          <t>AQUASPA</t>
        </is>
      </c>
      <c r="E6639" s="12" t="inlineStr">
        <is>
          <t>economica</t>
        </is>
      </c>
      <c r="F6639" s="12" t="inlineStr">
        <is>
          <t>InnovaCentro (La Innovación)</t>
        </is>
      </c>
      <c r="G6639" s="12" t="inlineStr">
        <is>
          <t>unidad</t>
        </is>
      </c>
      <c r="H6639" s="13" t="n">
        <v>12595</v>
      </c>
      <c r="I6639" s="12" t="inlineStr">
        <is>
          <t>2026-09-09</t>
        </is>
      </c>
      <c r="J6639" s="14" t="inlineStr">
        <is>
          <t>https://www.innovacentro.com.do/secadoresmano/secador-mano-aquaspa-cd-9999-pl-cromado-con-sensor-052274</t>
        </is>
      </c>
    </row>
    <row r="6640">
      <c r="A6640" s="12" t="inlineStr">
        <is>
          <t>Accesorios de baño</t>
        </is>
      </c>
      <c r="B6640" s="12" t="inlineStr">
        <is>
          <t>Secador de manos, con sensor</t>
        </is>
      </c>
      <c r="C6640" s="12" t="inlineStr">
        <is>
          <t>SECADOR DE MANOS CON SENSOR ÓPTICO, ACER</t>
        </is>
      </c>
      <c r="D6640" s="12" t="inlineStr">
        <is>
          <t>Foset</t>
        </is>
      </c>
      <c r="E6640" s="12" t="inlineStr">
        <is>
          <t>economica</t>
        </is>
      </c>
      <c r="F6640" s="12" t="inlineStr">
        <is>
          <t>Ferremix (Grupo Alterra)</t>
        </is>
      </c>
      <c r="G6640" s="12" t="inlineStr">
        <is>
          <t>unidad</t>
        </is>
      </c>
      <c r="H6640" s="13" t="n">
        <v>16755</v>
      </c>
      <c r="I6640" s="12" t="inlineStr">
        <is>
          <t>2026-09-10</t>
        </is>
      </c>
      <c r="J6640" s="14" t="inlineStr">
        <is>
          <t>https://ferremix.com.do/products/secador-de-manos-con-sensor-optico-acer</t>
        </is>
      </c>
    </row>
    <row r="6641">
      <c r="A6641" s="12" t="inlineStr">
        <is>
          <t>Accesorios de baño</t>
        </is>
      </c>
      <c r="B6641" s="12" t="inlineStr">
        <is>
          <t>Secador de manos, con sensor</t>
        </is>
      </c>
      <c r="C6641" s="12" t="inlineStr">
        <is>
          <t>SECADOR DE MANO C / SENSOR ALUMIN NEGRO</t>
        </is>
      </c>
      <c r="D6641" s="12" t="inlineStr">
        <is>
          <t>WORLD DRYER</t>
        </is>
      </c>
      <c r="E6641" s="12" t="inlineStr"/>
      <c r="F6641" s="12" t="inlineStr">
        <is>
          <t>Ferretería Ochoa (8A)</t>
        </is>
      </c>
      <c r="G6641" s="12" t="inlineStr">
        <is>
          <t>unidad</t>
        </is>
      </c>
      <c r="H6641" s="13" t="n">
        <v>18022.66</v>
      </c>
      <c r="I6641" s="12" t="inlineStr">
        <is>
          <t>2026-09-11</t>
        </is>
      </c>
      <c r="J6641" s="14" t="inlineStr">
        <is>
          <t>https://ochoa.com.do/producto/secador-de-mano-c-sensor-alumin-negro-01112828</t>
        </is>
      </c>
    </row>
    <row r="6642">
      <c r="A6642" s="12" t="inlineStr">
        <is>
          <t>Accesorios de baño</t>
        </is>
      </c>
      <c r="B6642" s="12" t="inlineStr">
        <is>
          <t>Secador de manos, con sensor</t>
        </is>
      </c>
      <c r="C6642" s="12" t="inlineStr">
        <is>
          <t>SECADOR DE MANO AUTOMATICO PLATEADO ABS</t>
        </is>
      </c>
      <c r="D6642" s="12" t="inlineStr">
        <is>
          <t>WORLD DRYER</t>
        </is>
      </c>
      <c r="E6642" s="12" t="inlineStr"/>
      <c r="F6642" s="12" t="inlineStr">
        <is>
          <t>Ferretería Ochoa (8A)</t>
        </is>
      </c>
      <c r="G6642" s="12" t="inlineStr">
        <is>
          <t>unidad</t>
        </is>
      </c>
      <c r="H6642" s="13" t="n">
        <v>62186.57</v>
      </c>
      <c r="I6642" s="12" t="inlineStr">
        <is>
          <t>2026-09-11</t>
        </is>
      </c>
      <c r="J6642" s="14" t="inlineStr">
        <is>
          <t>https://ochoa.com.do/producto/secador-de-mano-automatico-plateado-abs-01112830</t>
        </is>
      </c>
    </row>
    <row r="6643">
      <c r="A6643" s="12" t="inlineStr">
        <is>
          <t>Accesorios de baño</t>
        </is>
      </c>
      <c r="B6643" s="12" t="inlineStr">
        <is>
          <t>Secador de manos, institucional</t>
        </is>
      </c>
      <c r="C6643" s="12" t="inlineStr">
        <is>
          <t>SECADOR DE MANOS TURBO</t>
        </is>
      </c>
      <c r="D6643" s="12" t="inlineStr">
        <is>
          <t>HELVEX</t>
        </is>
      </c>
      <c r="E6643" s="12" t="inlineStr">
        <is>
          <t>alta</t>
        </is>
      </c>
      <c r="F6643" s="12" t="inlineStr">
        <is>
          <t>Ferretería Ochoa (8A)</t>
        </is>
      </c>
      <c r="G6643" s="12" t="inlineStr">
        <is>
          <t>unidad</t>
        </is>
      </c>
      <c r="H6643" s="13" t="n">
        <v>27487.14</v>
      </c>
      <c r="I6643" s="12" t="inlineStr">
        <is>
          <t>2026-09-11</t>
        </is>
      </c>
      <c r="J6643" s="14" t="inlineStr">
        <is>
          <t>https://ochoa.com.do/producto/secador-de-manos-turbo-01112748</t>
        </is>
      </c>
    </row>
    <row r="6644">
      <c r="A6644" s="12" t="inlineStr">
        <is>
          <t>Accesorios de baño</t>
        </is>
      </c>
      <c r="B6644" s="12" t="inlineStr">
        <is>
          <t>Secador de manos, institucional</t>
        </is>
      </c>
      <c r="C6644" s="12" t="inlineStr">
        <is>
          <t>SECADOR D/MANOS D/ALTA VELOCIDAD CLEAN DRY</t>
        </is>
      </c>
      <c r="D6644" s="12" t="inlineStr">
        <is>
          <t>TOTO</t>
        </is>
      </c>
      <c r="E6644" s="12" t="inlineStr">
        <is>
          <t>alta</t>
        </is>
      </c>
      <c r="F6644" s="12" t="inlineStr">
        <is>
          <t>CerArte</t>
        </is>
      </c>
      <c r="G6644" s="12" t="inlineStr">
        <is>
          <t>unidad</t>
        </is>
      </c>
      <c r="H6644" s="13" t="n">
        <v>33447.06</v>
      </c>
      <c r="I6644" s="12" t="inlineStr">
        <is>
          <t>2026-09-11</t>
        </is>
      </c>
      <c r="J6644" s="14" t="inlineStr">
        <is>
          <t>https://cerarte.com.do/tienda/producto/secador-dmanos-dalta-velocidad-clean-dry?variant=008781%20%3A%20%20%3A%20%20%3A%20BLANCO%20%3A%20TOTO%20USA</t>
        </is>
      </c>
    </row>
    <row r="6645">
      <c r="A6645" s="12" t="inlineStr">
        <is>
          <t>Accesorios de baño</t>
        </is>
      </c>
      <c r="B6645" s="12" t="inlineStr">
        <is>
          <t>Secador de manos, institucional, con sensor</t>
        </is>
      </c>
      <c r="C6645" s="12" t="inlineStr">
        <is>
          <t>SECADOR MANOS C / SENSOR TURBO ELEC. ACE.I</t>
        </is>
      </c>
      <c r="D6645" s="12" t="inlineStr">
        <is>
          <t>HELVEX</t>
        </is>
      </c>
      <c r="E6645" s="12" t="inlineStr">
        <is>
          <t>alta</t>
        </is>
      </c>
      <c r="F6645" s="12" t="inlineStr">
        <is>
          <t>Ferretería Ochoa (8A)</t>
        </is>
      </c>
      <c r="G6645" s="12" t="inlineStr">
        <is>
          <t>unidad</t>
        </is>
      </c>
      <c r="H6645" s="13" t="n">
        <v>32765.78</v>
      </c>
      <c r="I6645" s="12" t="inlineStr">
        <is>
          <t>2026-09-11</t>
        </is>
      </c>
      <c r="J6645" s="14" t="inlineStr">
        <is>
          <t>https://ochoa.com.do/producto/secador-manos-c-sensor-turbo-elec-ace-i-01112773</t>
        </is>
      </c>
    </row>
    <row r="6646">
      <c r="A6646" s="12" t="inlineStr">
        <is>
          <t>Accesorios de baño</t>
        </is>
      </c>
      <c r="B6646" s="12" t="inlineStr">
        <is>
          <t>Dispensador de jabón</t>
        </is>
      </c>
      <c r="C6646" s="12" t="inlineStr">
        <is>
          <t>DISPENSADOR JABON TRICORP 9660</t>
        </is>
      </c>
      <c r="D6646" s="12" t="inlineStr">
        <is>
          <t>TRICORP</t>
        </is>
      </c>
      <c r="E6646" s="12" t="inlineStr"/>
      <c r="F6646" s="12" t="inlineStr">
        <is>
          <t>InnovaCentro (La Innovación)</t>
        </is>
      </c>
      <c r="G6646" s="12" t="inlineStr">
        <is>
          <t>unidad</t>
        </is>
      </c>
      <c r="H6646" s="13" t="n">
        <v>156</v>
      </c>
      <c r="I6646" s="12" t="inlineStr">
        <is>
          <t>2026-09-09</t>
        </is>
      </c>
      <c r="J6646" s="14" t="inlineStr">
        <is>
          <t>https://www.innovacentro.com.do/dispensadoresjabon/dispensador-jabon-tricorp-9660-020999</t>
        </is>
      </c>
    </row>
    <row r="6647">
      <c r="A6647" s="12" t="inlineStr">
        <is>
          <t>Accesorios de baño</t>
        </is>
      </c>
      <c r="B6647" s="12" t="inlineStr">
        <is>
          <t>Dispensador de jabón</t>
        </is>
      </c>
      <c r="C6647" s="12" t="inlineStr">
        <is>
          <t>DISPENSADOR JABON AQUASPA TN-101W PLASTICO BLANCO 500 ML</t>
        </is>
      </c>
      <c r="D6647" s="12" t="inlineStr">
        <is>
          <t>AQUASPA</t>
        </is>
      </c>
      <c r="E6647" s="12" t="inlineStr">
        <is>
          <t>economica</t>
        </is>
      </c>
      <c r="F6647" s="12" t="inlineStr">
        <is>
          <t>InnovaCentro (La Innovación)</t>
        </is>
      </c>
      <c r="G6647" s="12" t="inlineStr">
        <is>
          <t>unidad</t>
        </is>
      </c>
      <c r="H6647" s="13" t="n">
        <v>416</v>
      </c>
      <c r="I6647" s="12" t="inlineStr">
        <is>
          <t>2026-09-09</t>
        </is>
      </c>
      <c r="J6647" s="14" t="inlineStr">
        <is>
          <t>https://www.innovacentro.com.do/dispensadoresjabon/dispensador-jabon-aquaspa-tn-101w-plastico-blanco-052269</t>
        </is>
      </c>
    </row>
    <row r="6648">
      <c r="A6648" s="12" t="inlineStr">
        <is>
          <t>Accesorios de baño</t>
        </is>
      </c>
      <c r="B6648" s="12" t="inlineStr">
        <is>
          <t>Dispensador de jabón</t>
        </is>
      </c>
      <c r="C6648" s="12" t="inlineStr">
        <is>
          <t>DISPENSADOR JABON AQUASPA TN-101C PLASTICO CROMADO 500 ML</t>
        </is>
      </c>
      <c r="D6648" s="12" t="inlineStr">
        <is>
          <t>AQUASPA</t>
        </is>
      </c>
      <c r="E6648" s="12" t="inlineStr">
        <is>
          <t>economica</t>
        </is>
      </c>
      <c r="F6648" s="12" t="inlineStr">
        <is>
          <t>InnovaCentro (La Innovación)</t>
        </is>
      </c>
      <c r="G6648" s="12" t="inlineStr">
        <is>
          <t>unidad</t>
        </is>
      </c>
      <c r="H6648" s="13" t="n">
        <v>500</v>
      </c>
      <c r="I6648" s="12" t="inlineStr">
        <is>
          <t>2026-09-09</t>
        </is>
      </c>
      <c r="J6648" s="14" t="inlineStr">
        <is>
          <t>https://www.innovacentro.com.do/dispensadoresjabon/dispensador-jabon-aquaspa-tn-101c-plastico-cromado-052270</t>
        </is>
      </c>
    </row>
    <row r="6649">
      <c r="A6649" s="12" t="inlineStr">
        <is>
          <t>Accesorios de baño</t>
        </is>
      </c>
      <c r="B6649" s="12" t="inlineStr">
        <is>
          <t>Dispensador de jabón</t>
        </is>
      </c>
      <c r="C6649" s="12" t="inlineStr">
        <is>
          <t>DISPENSADOR JABON AQUASPA TKO-117A BLANCO PLASTICO 250ML DOBLE</t>
        </is>
      </c>
      <c r="D6649" s="12" t="inlineStr">
        <is>
          <t>AQUAPLASTICA</t>
        </is>
      </c>
      <c r="E6649" s="12" t="inlineStr"/>
      <c r="F6649" s="12" t="inlineStr">
        <is>
          <t>InnovaCentro (La Innovación)</t>
        </is>
      </c>
      <c r="G6649" s="12" t="inlineStr">
        <is>
          <t>unidad</t>
        </is>
      </c>
      <c r="H6649" s="13" t="n">
        <v>535</v>
      </c>
      <c r="I6649" s="12" t="inlineStr">
        <is>
          <t>2026-09-09</t>
        </is>
      </c>
      <c r="J6649" s="14" t="inlineStr">
        <is>
          <t>https://www.innovacentro.com.do/dispensadoresjabon/dispensador-jabon-aquaspa-tko-117a-blanco-plastico-070582</t>
        </is>
      </c>
    </row>
    <row r="6650">
      <c r="A6650" s="12" t="inlineStr">
        <is>
          <t>Accesorios de baño</t>
        </is>
      </c>
      <c r="B6650" s="12" t="inlineStr">
        <is>
          <t>Dispensador de jabón</t>
        </is>
      </c>
      <c r="C6650" s="12" t="inlineStr">
        <is>
          <t>DISPENSADOR JABON INTERDESIGN 45620 ACRILICO TRANSPARENTE</t>
        </is>
      </c>
      <c r="D6650" s="12" t="inlineStr">
        <is>
          <t>INTERDESIGN</t>
        </is>
      </c>
      <c r="E6650" s="12" t="inlineStr"/>
      <c r="F6650" s="12" t="inlineStr">
        <is>
          <t>InnovaCentro (La Innovación)</t>
        </is>
      </c>
      <c r="G6650" s="12" t="inlineStr">
        <is>
          <t>unidad</t>
        </is>
      </c>
      <c r="H6650" s="13" t="n">
        <v>650</v>
      </c>
      <c r="I6650" s="12" t="inlineStr">
        <is>
          <t>2026-09-09</t>
        </is>
      </c>
      <c r="J6650" s="14" t="inlineStr">
        <is>
          <t>https://www.innovacentro.com.do/dispensadoresjabon/dispensador-jabon-interdesign-45620-acrilico-trans-043818</t>
        </is>
      </c>
    </row>
    <row r="6651">
      <c r="A6651" s="12" t="inlineStr">
        <is>
          <t>Accesorios de baño</t>
        </is>
      </c>
      <c r="B6651" s="12" t="inlineStr">
        <is>
          <t>Dispensador de jabón</t>
        </is>
      </c>
      <c r="C6651" s="12" t="inlineStr">
        <is>
          <t>DISPENSADOR JABON INTERDESIGN 50100 ACRILICO TRANSPARENTE</t>
        </is>
      </c>
      <c r="D6651" s="12" t="inlineStr">
        <is>
          <t>INTERDESIGN</t>
        </is>
      </c>
      <c r="E6651" s="12" t="inlineStr"/>
      <c r="F6651" s="12" t="inlineStr">
        <is>
          <t>InnovaCentro (La Innovación)</t>
        </is>
      </c>
      <c r="G6651" s="12" t="inlineStr">
        <is>
          <t>unidad</t>
        </is>
      </c>
      <c r="H6651" s="13" t="n">
        <v>668</v>
      </c>
      <c r="I6651" s="12" t="inlineStr">
        <is>
          <t>2026-09-09</t>
        </is>
      </c>
      <c r="J6651" s="14" t="inlineStr">
        <is>
          <t>https://www.innovacentro.com.do/dispensadoresjabon/dispensador-jabon-interdesign-50100-acrilico-trans-057866</t>
        </is>
      </c>
    </row>
    <row r="6652">
      <c r="A6652" s="12" t="inlineStr">
        <is>
          <t>Accesorios de baño</t>
        </is>
      </c>
      <c r="B6652" s="12" t="inlineStr">
        <is>
          <t>Dispensador de jabón</t>
        </is>
      </c>
      <c r="C6652" s="12" t="inlineStr">
        <is>
          <t>DISPENSADOR JABON AQUASPA TJ9055 PLASTICO BLANCO 500 ML</t>
        </is>
      </c>
      <c r="D6652" s="12" t="inlineStr">
        <is>
          <t>AQUASPA</t>
        </is>
      </c>
      <c r="E6652" s="12" t="inlineStr">
        <is>
          <t>economica</t>
        </is>
      </c>
      <c r="F6652" s="12" t="inlineStr">
        <is>
          <t>InnovaCentro (La Innovación)</t>
        </is>
      </c>
      <c r="G6652" s="12" t="inlineStr">
        <is>
          <t>unidad</t>
        </is>
      </c>
      <c r="H6652" s="13" t="n">
        <v>676</v>
      </c>
      <c r="I6652" s="12" t="inlineStr">
        <is>
          <t>2026-09-09</t>
        </is>
      </c>
      <c r="J6652" s="14" t="inlineStr">
        <is>
          <t>https://www.innovacentro.com.do/dispensadoresjabon/dispensador-jabon-aquaspa-tj9055-plastico-blanco-5-033702</t>
        </is>
      </c>
    </row>
    <row r="6653">
      <c r="A6653" s="12" t="inlineStr">
        <is>
          <t>Accesorios de baño</t>
        </is>
      </c>
      <c r="B6653" s="12" t="inlineStr">
        <is>
          <t>Dispensador de jabón</t>
        </is>
      </c>
      <c r="C6653" s="12" t="inlineStr">
        <is>
          <t>DISPENSADOR JABON AQUASPA TKO-117B CROMADO PLASTICO 250ML DOBLE</t>
        </is>
      </c>
      <c r="D6653" s="12" t="inlineStr">
        <is>
          <t>AQUAPLASTICA</t>
        </is>
      </c>
      <c r="E6653" s="12" t="inlineStr"/>
      <c r="F6653" s="12" t="inlineStr">
        <is>
          <t>InnovaCentro (La Innovación)</t>
        </is>
      </c>
      <c r="G6653" s="12" t="inlineStr">
        <is>
          <t>unidad</t>
        </is>
      </c>
      <c r="H6653" s="13" t="n">
        <v>715</v>
      </c>
      <c r="I6653" s="12" t="inlineStr">
        <is>
          <t>2026-09-09</t>
        </is>
      </c>
      <c r="J6653" s="14" t="inlineStr">
        <is>
          <t>https://www.innovacentro.com.do/dispensadoresjabon/dispensador-jabon-aquaspa-tko-117b-cromado-plastic-070581</t>
        </is>
      </c>
    </row>
    <row r="6654">
      <c r="A6654" s="12" t="inlineStr">
        <is>
          <t>Accesorios de baño</t>
        </is>
      </c>
      <c r="B6654" s="12" t="inlineStr">
        <is>
          <t>Dispensador de jabón</t>
        </is>
      </c>
      <c r="C6654" s="12" t="inlineStr">
        <is>
          <t>DISPENSADOR JABON RAYEN 2025.01 JABON LIQUIDO/GEL</t>
        </is>
      </c>
      <c r="D6654" s="12" t="inlineStr">
        <is>
          <t>RAYEN</t>
        </is>
      </c>
      <c r="E6654" s="12" t="inlineStr"/>
      <c r="F6654" s="12" t="inlineStr">
        <is>
          <t>InnovaCentro (La Innovación)</t>
        </is>
      </c>
      <c r="G6654" s="12" t="inlineStr">
        <is>
          <t>unidad</t>
        </is>
      </c>
      <c r="H6654" s="13" t="n">
        <v>743</v>
      </c>
      <c r="I6654" s="12" t="inlineStr">
        <is>
          <t>2026-09-09</t>
        </is>
      </c>
      <c r="J6654" s="14" t="inlineStr">
        <is>
          <t>https://www.innovacentro.com.do/dispensadoresjabon/dispensador-jabon-rayen-2025-01-jabon-liquido-3-ge-057550</t>
        </is>
      </c>
    </row>
    <row r="6655">
      <c r="A6655" s="12" t="inlineStr">
        <is>
          <t>Accesorios de baño</t>
        </is>
      </c>
      <c r="B6655" s="12" t="inlineStr">
        <is>
          <t>Dispensador de jabón</t>
        </is>
      </c>
      <c r="C6655" s="12" t="inlineStr">
        <is>
          <t>Dispensador de jabón</t>
        </is>
      </c>
      <c r="D6655" s="12" t="inlineStr">
        <is>
          <t>Foset</t>
        </is>
      </c>
      <c r="E6655" s="12" t="inlineStr">
        <is>
          <t>economica</t>
        </is>
      </c>
      <c r="F6655" s="12" t="inlineStr">
        <is>
          <t>Ferremix (Grupo Alterra)</t>
        </is>
      </c>
      <c r="G6655" s="12" t="inlineStr">
        <is>
          <t>unidad</t>
        </is>
      </c>
      <c r="H6655" s="13" t="n">
        <v>899</v>
      </c>
      <c r="I6655" s="12" t="inlineStr">
        <is>
          <t>2026-09-10</t>
        </is>
      </c>
      <c r="J6655" s="14" t="inlineStr">
        <is>
          <t>https://ferremix.com.do/products/dispensador-de-jabon-satinado-element</t>
        </is>
      </c>
    </row>
    <row r="6656">
      <c r="A6656" s="12" t="inlineStr">
        <is>
          <t>Accesorios de baño</t>
        </is>
      </c>
      <c r="B6656" s="12" t="inlineStr">
        <is>
          <t>Dispensador de jabón</t>
        </is>
      </c>
      <c r="C6656" s="12" t="inlineStr">
        <is>
          <t>Dispensador de jabón</t>
        </is>
      </c>
      <c r="D6656" s="12" t="inlineStr">
        <is>
          <t>Foset</t>
        </is>
      </c>
      <c r="E6656" s="12" t="inlineStr">
        <is>
          <t>economica</t>
        </is>
      </c>
      <c r="F6656" s="12" t="inlineStr">
        <is>
          <t>Ferremix (Grupo Alterra)</t>
        </is>
      </c>
      <c r="G6656" s="12" t="inlineStr">
        <is>
          <t>unidad</t>
        </is>
      </c>
      <c r="H6656" s="13" t="n">
        <v>980</v>
      </c>
      <c r="I6656" s="12" t="inlineStr">
        <is>
          <t>2026-09-10</t>
        </is>
      </c>
      <c r="J6656" s="14" t="inlineStr">
        <is>
          <t>https://ferremix.com.do/products/dispensador-de-jabon-satinado-element</t>
        </is>
      </c>
    </row>
    <row r="6657">
      <c r="A6657" s="12" t="inlineStr">
        <is>
          <t>Accesorios de baño</t>
        </is>
      </c>
      <c r="B6657" s="12" t="inlineStr">
        <is>
          <t>Dispensador de jabón</t>
        </is>
      </c>
      <c r="C6657" s="12" t="inlineStr">
        <is>
          <t>Dispensador de jabón a pared de latón satinado</t>
        </is>
      </c>
      <c r="D6657" s="12" t="inlineStr">
        <is>
          <t>Foset</t>
        </is>
      </c>
      <c r="E6657" s="12" t="inlineStr">
        <is>
          <t>economica</t>
        </is>
      </c>
      <c r="F6657" s="12" t="inlineStr">
        <is>
          <t>Ferremix (Grupo Alterra)</t>
        </is>
      </c>
      <c r="G6657" s="12" t="inlineStr">
        <is>
          <t>unidad</t>
        </is>
      </c>
      <c r="H6657" s="13" t="n">
        <v>2309</v>
      </c>
      <c r="I6657" s="12" t="inlineStr">
        <is>
          <t>2026-09-10</t>
        </is>
      </c>
      <c r="J6657" s="14" t="inlineStr">
        <is>
          <t>https://ferremix.com.do/products/dispensador-de-jabon-a-pared-de-laton-satinado</t>
        </is>
      </c>
    </row>
    <row r="6658">
      <c r="A6658" s="12" t="inlineStr">
        <is>
          <t>Accesorios de baño</t>
        </is>
      </c>
      <c r="B6658" s="12" t="inlineStr">
        <is>
          <t>Dispensador de jabón, con sensor</t>
        </is>
      </c>
      <c r="C6658" s="12" t="inlineStr">
        <is>
          <t>DISPENSADOR D/JABÓN OPERADO C/SENSOR DC</t>
        </is>
      </c>
      <c r="D6658" s="12" t="inlineStr">
        <is>
          <t>TOTO</t>
        </is>
      </c>
      <c r="E6658" s="12" t="inlineStr">
        <is>
          <t>alta</t>
        </is>
      </c>
      <c r="F6658" s="12" t="inlineStr">
        <is>
          <t>CerArte</t>
        </is>
      </c>
      <c r="G6658" s="12" t="inlineStr">
        <is>
          <t>unidad</t>
        </is>
      </c>
      <c r="H6658" s="13" t="n">
        <v>28704.01</v>
      </c>
      <c r="I6658" s="12" t="inlineStr">
        <is>
          <t>2026-09-11</t>
        </is>
      </c>
      <c r="J6658" s="14" t="inlineStr">
        <is>
          <t>https://cerarte.com.do/tienda/producto/dispensador-djabon-operado-csensor-dc?variant=000268%20%3A%20%20%3A%20ST%20%3A%20CROMO%20%3A%20TOTO%20USA</t>
        </is>
      </c>
    </row>
    <row r="6659">
      <c r="A6659" s="12" t="inlineStr">
        <is>
          <t>Accesorios de baño</t>
        </is>
      </c>
      <c r="B6659" s="12" t="inlineStr">
        <is>
          <t>Dispensador de jabón, institucional</t>
        </is>
      </c>
      <c r="C6659" s="12" t="inlineStr">
        <is>
          <t>DISPENSADOR JABON TORK 83550 JABON LIQUIDO MINI 475 ML</t>
        </is>
      </c>
      <c r="D6659" s="12" t="inlineStr">
        <is>
          <t>FAMILIA</t>
        </is>
      </c>
      <c r="E6659" s="12" t="inlineStr"/>
      <c r="F6659" s="12" t="inlineStr">
        <is>
          <t>InnovaCentro (La Innovación)</t>
        </is>
      </c>
      <c r="G6659" s="12" t="inlineStr">
        <is>
          <t>unidad</t>
        </is>
      </c>
      <c r="H6659" s="13" t="n">
        <v>1270</v>
      </c>
      <c r="I6659" s="12" t="inlineStr">
        <is>
          <t>2026-09-09</t>
        </is>
      </c>
      <c r="J6659" s="14" t="inlineStr">
        <is>
          <t>https://www.innovacentro.com.do/dispensadoresjabon/dispensador-jabon-tork-83550-jabon-liquido-mini-47-050942</t>
        </is>
      </c>
    </row>
    <row r="6660">
      <c r="A6660" s="12" t="inlineStr">
        <is>
          <t>Accesorios de baño</t>
        </is>
      </c>
      <c r="B6660" s="12" t="inlineStr">
        <is>
          <t>Dispensador de jabón, institucional</t>
        </is>
      </c>
      <c r="C6660" s="12" t="inlineStr">
        <is>
          <t>DISPENSADOR JABON TORK 83510 JABON LIQUIDO/GEL 1000 ML</t>
        </is>
      </c>
      <c r="D6660" s="12" t="inlineStr">
        <is>
          <t>FAMILIA</t>
        </is>
      </c>
      <c r="E6660" s="12" t="inlineStr"/>
      <c r="F6660" s="12" t="inlineStr">
        <is>
          <t>InnovaCentro (La Innovación)</t>
        </is>
      </c>
      <c r="G6660" s="12" t="inlineStr">
        <is>
          <t>unidad</t>
        </is>
      </c>
      <c r="H6660" s="13" t="n">
        <v>1530</v>
      </c>
      <c r="I6660" s="12" t="inlineStr">
        <is>
          <t>2026-09-09</t>
        </is>
      </c>
      <c r="J6660" s="14" t="inlineStr">
        <is>
          <t>https://www.innovacentro.com.do/dispensadoresjabon/dispensador-jabon-tork-83510-jabon-liquido-3-gel-1-050939</t>
        </is>
      </c>
    </row>
    <row r="6661">
      <c r="A6661" s="12" t="inlineStr">
        <is>
          <t>Accesorios de baño</t>
        </is>
      </c>
      <c r="B6661" s="12" t="inlineStr">
        <is>
          <t>Dispensador de jabón, institucional</t>
        </is>
      </c>
      <c r="C6661" s="12" t="inlineStr">
        <is>
          <t>DISPENSADOR JABON TORK 561500 JABON ESPUMA 1000 ML</t>
        </is>
      </c>
      <c r="D6661" s="12" t="inlineStr">
        <is>
          <t>FAMILIA</t>
        </is>
      </c>
      <c r="E6661" s="12" t="inlineStr"/>
      <c r="F6661" s="12" t="inlineStr">
        <is>
          <t>InnovaCentro (La Innovación)</t>
        </is>
      </c>
      <c r="G6661" s="12" t="inlineStr">
        <is>
          <t>unidad</t>
        </is>
      </c>
      <c r="H6661" s="13" t="n">
        <v>1895</v>
      </c>
      <c r="I6661" s="12" t="inlineStr">
        <is>
          <t>2026-09-09</t>
        </is>
      </c>
      <c r="J6661" s="14" t="inlineStr">
        <is>
          <t>https://www.innovacentro.com.do/dispensadoresjabon/dispensador-jabon-tork-561500-jabon-espuma-1000-ml-050940</t>
        </is>
      </c>
    </row>
    <row r="6662">
      <c r="A6662" s="12" t="inlineStr">
        <is>
          <t>Accesorios de baño</t>
        </is>
      </c>
      <c r="B6662" s="12" t="inlineStr">
        <is>
          <t>Dispensador de jabón, institucional</t>
        </is>
      </c>
      <c r="C6662" s="12" t="inlineStr">
        <is>
          <t>DISPENSADOR JABON FAMILIA 460010 JABON ESPUMA ACERO TORK</t>
        </is>
      </c>
      <c r="D6662" s="12" t="inlineStr">
        <is>
          <t>FAMILIA</t>
        </is>
      </c>
      <c r="E6662" s="12" t="inlineStr"/>
      <c r="F6662" s="12" t="inlineStr">
        <is>
          <t>InnovaCentro (La Innovación)</t>
        </is>
      </c>
      <c r="G6662" s="12" t="inlineStr">
        <is>
          <t>unidad</t>
        </is>
      </c>
      <c r="H6662" s="13" t="n">
        <v>5670</v>
      </c>
      <c r="I6662" s="12" t="inlineStr">
        <is>
          <t>2026-09-09</t>
        </is>
      </c>
      <c r="J6662" s="14" t="inlineStr">
        <is>
          <t>https://www.innovacentro.com.do/dispensadoresjabon/dispensador-jabon-familia-460010-jabon-espuma-acer-050941</t>
        </is>
      </c>
    </row>
    <row r="6663">
      <c r="A6663" s="12" t="inlineStr">
        <is>
          <t>Accesorios de baño</t>
        </is>
      </c>
      <c r="B6663" s="12" t="inlineStr">
        <is>
          <t>Dispensador de jabón, institucional</t>
        </is>
      </c>
      <c r="C6663" s="12" t="inlineStr">
        <is>
          <t>DISPENSADOR DE JABON CUMBERLAND</t>
        </is>
      </c>
      <c r="D6663" s="12" t="inlineStr">
        <is>
          <t>ZURN</t>
        </is>
      </c>
      <c r="E6663" s="12" t="inlineStr"/>
      <c r="F6663" s="12" t="inlineStr">
        <is>
          <t>Ferretería Ochoa (8A)</t>
        </is>
      </c>
      <c r="G6663" s="12" t="inlineStr">
        <is>
          <t>unidad</t>
        </is>
      </c>
      <c r="H6663" s="13" t="n">
        <v>14903.09</v>
      </c>
      <c r="I6663" s="12" t="inlineStr">
        <is>
          <t>2026-09-11</t>
        </is>
      </c>
      <c r="J6663" s="14" t="inlineStr">
        <is>
          <t>https://ochoa.com.do/producto/dispensador-de-jabon-cumberland-01112824</t>
        </is>
      </c>
    </row>
    <row r="6664">
      <c r="A6664" s="12" t="inlineStr">
        <is>
          <t>Accesorios de baño</t>
        </is>
      </c>
      <c r="B6664" s="12" t="inlineStr">
        <is>
          <t>Dispensador de jabón, institucional</t>
        </is>
      </c>
      <c r="C6664" s="12" t="inlineStr">
        <is>
          <t>DOSIFICADOR JABON ESPUMA ELEC BAT</t>
        </is>
      </c>
      <c r="D6664" s="12" t="inlineStr">
        <is>
          <t>HELVEX</t>
        </is>
      </c>
      <c r="E6664" s="12" t="inlineStr">
        <is>
          <t>alta</t>
        </is>
      </c>
      <c r="F6664" s="12" t="inlineStr">
        <is>
          <t>Ferretería Ochoa (8A)</t>
        </is>
      </c>
      <c r="G6664" s="12" t="inlineStr">
        <is>
          <t>unidad</t>
        </is>
      </c>
      <c r="H6664" s="13" t="n">
        <v>15547.21</v>
      </c>
      <c r="I6664" s="12" t="inlineStr">
        <is>
          <t>2026-09-11</t>
        </is>
      </c>
      <c r="J6664" s="14" t="inlineStr">
        <is>
          <t>https://ochoa.com.do/producto/dosificador-jabon-espuma-elec-bat-01112821</t>
        </is>
      </c>
    </row>
    <row r="6665">
      <c r="A6665" s="12" t="inlineStr">
        <is>
          <t>Accesorios de baño</t>
        </is>
      </c>
      <c r="B6665" s="12" t="inlineStr">
        <is>
          <t>Dispensador de papel, de papel higiénico</t>
        </is>
      </c>
      <c r="C6665" s="12" t="inlineStr">
        <is>
          <t>DISPENSADOR PAPEL AQUASPA TKO-512A BLANCO SERVILLETA PLASTICO</t>
        </is>
      </c>
      <c r="D6665" s="12" t="inlineStr">
        <is>
          <t>AQUAPLASTICA</t>
        </is>
      </c>
      <c r="E6665" s="12" t="inlineStr"/>
      <c r="F6665" s="12" t="inlineStr">
        <is>
          <t>InnovaCentro (La Innovación)</t>
        </is>
      </c>
      <c r="G6665" s="12" t="inlineStr">
        <is>
          <t>unidad</t>
        </is>
      </c>
      <c r="H6665" s="13" t="n">
        <v>485</v>
      </c>
      <c r="I6665" s="12" t="inlineStr">
        <is>
          <t>2026-09-09</t>
        </is>
      </c>
      <c r="J6665" s="14" t="inlineStr">
        <is>
          <t>https://www.innovacentro.com.do/dispensadorespapel/dispensador-papel-aquaspa-tko-512a-blanco-serville-070579</t>
        </is>
      </c>
    </row>
    <row r="6666">
      <c r="A6666" s="12" t="inlineStr">
        <is>
          <t>Accesorios de baño</t>
        </is>
      </c>
      <c r="B6666" s="12" t="inlineStr">
        <is>
          <t>Dispensador de papel, de papel higiénico</t>
        </is>
      </c>
      <c r="C6666" s="12" t="inlineStr">
        <is>
          <t>DISPENSADOR PAPEL AQUASPA TN-201-1 BLANCO HIGIENICO PLASTICO</t>
        </is>
      </c>
      <c r="D6666" s="12" t="inlineStr">
        <is>
          <t>AQUASPA</t>
        </is>
      </c>
      <c r="E6666" s="12" t="inlineStr">
        <is>
          <t>economica</t>
        </is>
      </c>
      <c r="F6666" s="12" t="inlineStr">
        <is>
          <t>InnovaCentro (La Innovación)</t>
        </is>
      </c>
      <c r="G6666" s="12" t="inlineStr">
        <is>
          <t>unidad</t>
        </is>
      </c>
      <c r="H6666" s="13" t="n">
        <v>690</v>
      </c>
      <c r="I6666" s="12" t="inlineStr">
        <is>
          <t>2026-09-09</t>
        </is>
      </c>
      <c r="J6666" s="14" t="inlineStr">
        <is>
          <t>https://www.innovacentro.com.do/dispensadorespapel/dispensador-papel-aquaspa-tn-201-1-blanco-higienic-052271</t>
        </is>
      </c>
    </row>
    <row r="6667">
      <c r="A6667" s="12" t="inlineStr">
        <is>
          <t>Accesorios de baño</t>
        </is>
      </c>
      <c r="B6667" s="12" t="inlineStr">
        <is>
          <t>Dispensador de papel, de toalla</t>
        </is>
      </c>
      <c r="C6667" s="12" t="inlineStr">
        <is>
          <t>DISPENSADOR PAPEL RAYEN 2072.01 BLANCO TIPO TOALLA PLASTICO</t>
        </is>
      </c>
      <c r="D6667" s="12" t="inlineStr">
        <is>
          <t>RAYEN</t>
        </is>
      </c>
      <c r="E6667" s="12" t="inlineStr"/>
      <c r="F6667" s="12" t="inlineStr">
        <is>
          <t>InnovaCentro (La Innovación)</t>
        </is>
      </c>
      <c r="G6667" s="12" t="inlineStr">
        <is>
          <t>unidad</t>
        </is>
      </c>
      <c r="H6667" s="13" t="n">
        <v>274</v>
      </c>
      <c r="I6667" s="12" t="inlineStr">
        <is>
          <t>2026-09-09</t>
        </is>
      </c>
      <c r="J6667" s="14" t="inlineStr">
        <is>
          <t>https://www.innovacentro.com.do/dispensadorespapel/dispensador-papel-rayen-2072-01-blanco-tipo-toalla-057554</t>
        </is>
      </c>
    </row>
    <row r="6668">
      <c r="A6668" s="12" t="inlineStr">
        <is>
          <t>Accesorios de baño</t>
        </is>
      </c>
      <c r="B6668" s="12" t="inlineStr">
        <is>
          <t>Dispensador de papel, de toalla</t>
        </is>
      </c>
      <c r="C6668" s="12" t="inlineStr">
        <is>
          <t>DISPENSADOR PAPEL AQUASPA TKO-525A BLANCO CENTRO TIPO TOALLA PLASTICO</t>
        </is>
      </c>
      <c r="D6668" s="12" t="inlineStr">
        <is>
          <t>AQUAPLASTICA</t>
        </is>
      </c>
      <c r="E6668" s="12" t="inlineStr"/>
      <c r="F6668" s="12" t="inlineStr">
        <is>
          <t>InnovaCentro (La Innovación)</t>
        </is>
      </c>
      <c r="G6668" s="12" t="inlineStr">
        <is>
          <t>unidad</t>
        </is>
      </c>
      <c r="H6668" s="13" t="n">
        <v>1275</v>
      </c>
      <c r="I6668" s="12" t="inlineStr">
        <is>
          <t>2026-09-09</t>
        </is>
      </c>
      <c r="J6668" s="14" t="inlineStr">
        <is>
          <t>https://www.innovacentro.com.do/dispensadorespapel/dispensador-papel-aquaspa-tko-525a-blanco-centro-t-070584</t>
        </is>
      </c>
    </row>
    <row r="6669">
      <c r="A6669" s="12" t="inlineStr">
        <is>
          <t>Accesorios de baño</t>
        </is>
      </c>
      <c r="B6669" s="12" t="inlineStr">
        <is>
          <t>Dispensador de papel, de toalla</t>
        </is>
      </c>
      <c r="C6669" s="12" t="inlineStr">
        <is>
          <t>DISPENSADOR PAPEL AQUASPA TT-31W BLANCO TIPO TOALLA PLASTICO</t>
        </is>
      </c>
      <c r="D6669" s="12" t="inlineStr">
        <is>
          <t>AQUASPA</t>
        </is>
      </c>
      <c r="E6669" s="12" t="inlineStr">
        <is>
          <t>economica</t>
        </is>
      </c>
      <c r="F6669" s="12" t="inlineStr">
        <is>
          <t>InnovaCentro (La Innovación)</t>
        </is>
      </c>
      <c r="G6669" s="12" t="inlineStr">
        <is>
          <t>unidad</t>
        </is>
      </c>
      <c r="H6669" s="13" t="n">
        <v>2595</v>
      </c>
      <c r="I6669" s="12" t="inlineStr">
        <is>
          <t>2026-09-09</t>
        </is>
      </c>
      <c r="J6669" s="14" t="inlineStr">
        <is>
          <t>https://www.innovacentro.com.do/dispensadorespapel/dispensador-papel-aquaspa-tt-31w-blanco-tipo-toall-062121</t>
        </is>
      </c>
    </row>
    <row r="6670">
      <c r="A6670" s="12" t="inlineStr">
        <is>
          <t>Accesorios de baño</t>
        </is>
      </c>
      <c r="B6670" s="12" t="inlineStr">
        <is>
          <t>Dispensador de papel, de toalla</t>
        </is>
      </c>
      <c r="C6670" s="12" t="inlineStr">
        <is>
          <t>DISPENSADOR PAPEL AQUASPA TT-31BK NEGRO TIPO TOALLA PLASTICO</t>
        </is>
      </c>
      <c r="D6670" s="12" t="inlineStr">
        <is>
          <t>AQUASPA</t>
        </is>
      </c>
      <c r="E6670" s="12" t="inlineStr">
        <is>
          <t>economica</t>
        </is>
      </c>
      <c r="F6670" s="12" t="inlineStr">
        <is>
          <t>InnovaCentro (La Innovación)</t>
        </is>
      </c>
      <c r="G6670" s="12" t="inlineStr">
        <is>
          <t>unidad</t>
        </is>
      </c>
      <c r="H6670" s="13" t="n">
        <v>2695</v>
      </c>
      <c r="I6670" s="12" t="inlineStr">
        <is>
          <t>2026-09-09</t>
        </is>
      </c>
      <c r="J6670" s="14" t="inlineStr">
        <is>
          <t>https://www.innovacentro.com.do/dispensadorespapel/dispensador-papel-aquaspa-tt-31bk-negro-tipo-toall-062122</t>
        </is>
      </c>
    </row>
    <row r="6671">
      <c r="A6671" s="12" t="inlineStr">
        <is>
          <t>Accesorios de baño</t>
        </is>
      </c>
      <c r="B6671" s="12" t="inlineStr">
        <is>
          <t>Dispensador de papel, de toalla</t>
        </is>
      </c>
      <c r="C6671" s="12" t="inlineStr">
        <is>
          <t>DISPENSADOR PAPEL JOFEL AG16510 BLANCO TIPO TOALLA SMART PLASTICO</t>
        </is>
      </c>
      <c r="D6671" s="12" t="inlineStr">
        <is>
          <t>JOFEL</t>
        </is>
      </c>
      <c r="E6671" s="12" t="inlineStr"/>
      <c r="F6671" s="12" t="inlineStr">
        <is>
          <t>InnovaCentro (La Innovación)</t>
        </is>
      </c>
      <c r="G6671" s="12" t="inlineStr">
        <is>
          <t>unidad</t>
        </is>
      </c>
      <c r="H6671" s="13" t="n">
        <v>7965</v>
      </c>
      <c r="I6671" s="12" t="inlineStr">
        <is>
          <t>2026-09-09</t>
        </is>
      </c>
      <c r="J6671" s="14" t="inlineStr">
        <is>
          <t>https://www.innovacentro.com.do/dispensadorespapel/dispensador-papel-jofel-ag16510-blanco-tipo-toalla-059115</t>
        </is>
      </c>
    </row>
    <row r="6672">
      <c r="A6672" s="12" t="inlineStr">
        <is>
          <t>Accesorios de baño</t>
        </is>
      </c>
      <c r="B6672" s="12" t="inlineStr">
        <is>
          <t>Dispensador de papel, institucional, de papel higiénico</t>
        </is>
      </c>
      <c r="C6672" s="12" t="inlineStr">
        <is>
          <t>DISPENSADOR PAPEL AQUASPA TKO-508AS NIQUELADO HIGIENICO METAL INOX</t>
        </is>
      </c>
      <c r="D6672" s="12" t="inlineStr">
        <is>
          <t>AQUAPLASTICA</t>
        </is>
      </c>
      <c r="E6672" s="12" t="inlineStr"/>
      <c r="F6672" s="12" t="inlineStr">
        <is>
          <t>InnovaCentro (La Innovación)</t>
        </is>
      </c>
      <c r="G6672" s="12" t="inlineStr">
        <is>
          <t>unidad</t>
        </is>
      </c>
      <c r="H6672" s="13" t="n">
        <v>1105</v>
      </c>
      <c r="I6672" s="12" t="inlineStr">
        <is>
          <t>2026-09-09</t>
        </is>
      </c>
      <c r="J6672" s="14" t="inlineStr">
        <is>
          <t>https://www.innovacentro.com.do/dispensadorespapel/dispensador-papel-aquaspa-tko-508as-niquelado-higi-070583</t>
        </is>
      </c>
    </row>
    <row r="6673">
      <c r="A6673" s="12" t="inlineStr">
        <is>
          <t>Accesorios de baño</t>
        </is>
      </c>
      <c r="B6673" s="12" t="inlineStr">
        <is>
          <t>Dispensador de papel, institucional, de papel higiénico</t>
        </is>
      </c>
      <c r="C6673" s="12" t="inlineStr">
        <is>
          <t>DISPENSADOR PAPEL FAMILIA 83708 BLANCO JUMBO XTRA HIGIENICO PLASTICO 680000</t>
        </is>
      </c>
      <c r="D6673" s="12" t="inlineStr">
        <is>
          <t>FAMILIA</t>
        </is>
      </c>
      <c r="E6673" s="12" t="inlineStr"/>
      <c r="F6673" s="12" t="inlineStr">
        <is>
          <t>InnovaCentro (La Innovación)</t>
        </is>
      </c>
      <c r="G6673" s="12" t="inlineStr">
        <is>
          <t>unidad</t>
        </is>
      </c>
      <c r="H6673" s="13" t="n">
        <v>2595</v>
      </c>
      <c r="I6673" s="12" t="inlineStr">
        <is>
          <t>2026-09-09</t>
        </is>
      </c>
      <c r="J6673" s="14" t="inlineStr">
        <is>
          <t>https://www.innovacentro.com.do/dispensadorespapel/dispensador-papel-familia-83708-blanco-jumbo-xtra-050933</t>
        </is>
      </c>
    </row>
    <row r="6674">
      <c r="A6674" s="12" t="inlineStr">
        <is>
          <t>Accesorios de baño</t>
        </is>
      </c>
      <c r="B6674" s="12" t="inlineStr">
        <is>
          <t>Dispensador de papel, institucional, de papel higiénico</t>
        </is>
      </c>
      <c r="C6674" s="12" t="inlineStr">
        <is>
          <t>DISPENSADOR PAPEL FAMILIA 83412 BLANCO JUMBO HIGIENICO PLASTICO</t>
        </is>
      </c>
      <c r="D6674" s="12" t="inlineStr">
        <is>
          <t>FAMILIA</t>
        </is>
      </c>
      <c r="E6674" s="12" t="inlineStr"/>
      <c r="F6674" s="12" t="inlineStr">
        <is>
          <t>InnovaCentro (La Innovación)</t>
        </is>
      </c>
      <c r="G6674" s="12" t="inlineStr">
        <is>
          <t>unidad</t>
        </is>
      </c>
      <c r="H6674" s="13" t="n">
        <v>3145</v>
      </c>
      <c r="I6674" s="12" t="inlineStr">
        <is>
          <t>2026-09-09</t>
        </is>
      </c>
      <c r="J6674" s="14" t="inlineStr">
        <is>
          <t>https://www.innovacentro.com.do/dispensadorespapel/dispensador-papel-familia-83412-blanco-jumbo-higie-050932</t>
        </is>
      </c>
    </row>
    <row r="6675">
      <c r="A6675" s="12" t="inlineStr">
        <is>
          <t>Accesorios de baño</t>
        </is>
      </c>
      <c r="B6675" s="12" t="inlineStr">
        <is>
          <t>Dispensador de papel, institucional, de papel higiénico</t>
        </is>
      </c>
      <c r="C6675" s="12" t="inlineStr">
        <is>
          <t>DISPENSADOR PAPEL FAMILIA 460006 GRIS JUMBO LUXURY</t>
        </is>
      </c>
      <c r="D6675" s="12" t="inlineStr">
        <is>
          <t>FAMILIA</t>
        </is>
      </c>
      <c r="E6675" s="12" t="inlineStr"/>
      <c r="F6675" s="12" t="inlineStr">
        <is>
          <t>InnovaCentro (La Innovación)</t>
        </is>
      </c>
      <c r="G6675" s="12" t="inlineStr">
        <is>
          <t>unidad</t>
        </is>
      </c>
      <c r="H6675" s="13" t="n">
        <v>8995</v>
      </c>
      <c r="I6675" s="12" t="inlineStr">
        <is>
          <t>2026-09-09</t>
        </is>
      </c>
      <c r="J6675" s="14" t="inlineStr">
        <is>
          <t>https://www.innovacentro.com.do/dispensadorespapel/dispensador-papel-familia-460006-gris-jumbo-luxury-050934</t>
        </is>
      </c>
    </row>
    <row r="6676">
      <c r="A6676" s="12" t="inlineStr">
        <is>
          <t>Accesorios de baño</t>
        </is>
      </c>
      <c r="B6676" s="12" t="inlineStr">
        <is>
          <t>Dispensador de papel, institucional, de toalla</t>
        </is>
      </c>
      <c r="C6676" s="12" t="inlineStr">
        <is>
          <t>DISPENSADOR PAPEL TORK 552100 BLANCO/203288 TIPO TOALLA DOBLADA 83051 PLASTICO</t>
        </is>
      </c>
      <c r="D6676" s="12" t="inlineStr">
        <is>
          <t>FAMILIA</t>
        </is>
      </c>
      <c r="E6676" s="12" t="inlineStr"/>
      <c r="F6676" s="12" t="inlineStr">
        <is>
          <t>InnovaCentro (La Innovación)</t>
        </is>
      </c>
      <c r="G6676" s="12" t="inlineStr">
        <is>
          <t>unidad</t>
        </is>
      </c>
      <c r="H6676" s="13" t="n">
        <v>2515</v>
      </c>
      <c r="I6676" s="12" t="inlineStr">
        <is>
          <t>2026-09-09</t>
        </is>
      </c>
      <c r="J6676" s="14" t="inlineStr">
        <is>
          <t>https://www.innovacentro.com.do/dispensadorespapel/dispensador-papel-tork-552100-blanco-3-203288-tipo-050935</t>
        </is>
      </c>
    </row>
    <row r="6677">
      <c r="A6677" s="12" t="inlineStr">
        <is>
          <t>Accesorios de baño</t>
        </is>
      </c>
      <c r="B6677" s="12" t="inlineStr">
        <is>
          <t>Dispensador de papel, institucional, de toalla</t>
        </is>
      </c>
      <c r="C6677" s="12" t="inlineStr">
        <is>
          <t>DISPENSADOR PAPEL TORK 83160 BLANCO TIPO TOALLA ROLLO PRECORTADO PLASTICO</t>
        </is>
      </c>
      <c r="D6677" s="12" t="inlineStr">
        <is>
          <t>FAMILIA</t>
        </is>
      </c>
      <c r="E6677" s="12" t="inlineStr"/>
      <c r="F6677" s="12" t="inlineStr">
        <is>
          <t>InnovaCentro (La Innovación)</t>
        </is>
      </c>
      <c r="G6677" s="12" t="inlineStr">
        <is>
          <t>unidad</t>
        </is>
      </c>
      <c r="H6677" s="13" t="n">
        <v>3245</v>
      </c>
      <c r="I6677" s="12" t="inlineStr">
        <is>
          <t>2026-09-09</t>
        </is>
      </c>
      <c r="J6677" s="14" t="inlineStr">
        <is>
          <t>https://www.innovacentro.com.do/dispensadorespapel/dispensador-papel-tork-83160-blanco-tipo-toalla-ro-050936</t>
        </is>
      </c>
    </row>
    <row r="6678">
      <c r="A6678" s="12" t="inlineStr">
        <is>
          <t>Accesorios de baño</t>
        </is>
      </c>
      <c r="B6678" s="12" t="inlineStr">
        <is>
          <t>Dispensador de papel, institucional, de toalla</t>
        </is>
      </c>
      <c r="C6678" s="12" t="inlineStr">
        <is>
          <t>DISPENSADOR PAPEL TORK 83610 NIQUELADO TIPO TOALLA DOBLADA METAL</t>
        </is>
      </c>
      <c r="D6678" s="12" t="inlineStr">
        <is>
          <t>FAMILIA</t>
        </is>
      </c>
      <c r="E6678" s="12" t="inlineStr"/>
      <c r="F6678" s="12" t="inlineStr">
        <is>
          <t>InnovaCentro (La Innovación)</t>
        </is>
      </c>
      <c r="G6678" s="12" t="inlineStr">
        <is>
          <t>unidad</t>
        </is>
      </c>
      <c r="H6678" s="13" t="n">
        <v>12190</v>
      </c>
      <c r="I6678" s="12" t="inlineStr">
        <is>
          <t>2026-09-09</t>
        </is>
      </c>
      <c r="J6678" s="14" t="inlineStr">
        <is>
          <t>https://www.innovacentro.com.do/dispensadorespapel/dispensador-papel-tork-83610-niquelado-tipo-toalla-050938</t>
        </is>
      </c>
    </row>
    <row r="6679">
      <c r="A6679" s="12" t="inlineStr">
        <is>
          <t>Accesorios de baño</t>
        </is>
      </c>
      <c r="B6679" s="12" t="inlineStr">
        <is>
          <t>Cambiador de bebés de pared</t>
        </is>
      </c>
      <c r="C6679" s="12" t="inlineStr">
        <is>
          <t>CAMBIADOR BEBES AQUASPA TTY-8909-2 PARED 86X55X14.5 CM</t>
        </is>
      </c>
      <c r="D6679" s="12" t="inlineStr">
        <is>
          <t>AQUASPA</t>
        </is>
      </c>
      <c r="E6679" s="12" t="inlineStr">
        <is>
          <t>economica</t>
        </is>
      </c>
      <c r="F6679" s="12" t="inlineStr">
        <is>
          <t>InnovaCentro (La Innovación)</t>
        </is>
      </c>
      <c r="G6679" s="12" t="inlineStr">
        <is>
          <t>unidad</t>
        </is>
      </c>
      <c r="H6679" s="13" t="n">
        <v>8705</v>
      </c>
      <c r="I6679" s="12" t="inlineStr">
        <is>
          <t>2026-09-09</t>
        </is>
      </c>
      <c r="J6679" s="14" t="inlineStr">
        <is>
          <t>https://www.innovacentro.com.do/cambiador-bebes-aquaspa-tty-8909-2-pared-86x55x14-070109</t>
        </is>
      </c>
    </row>
    <row r="6680">
      <c r="A6680" s="12" t="inlineStr">
        <is>
          <t>Alarmas y control de accesos</t>
        </is>
      </c>
      <c r="B6680" s="12" t="inlineStr">
        <is>
          <t>Kit de alarma</t>
        </is>
      </c>
      <c r="C6680" s="12" t="inlineStr">
        <is>
          <t>KIT ALARMA INALAMBRICA</t>
        </is>
      </c>
      <c r="D6680" s="12" t="inlineStr">
        <is>
          <t>AMC</t>
        </is>
      </c>
      <c r="E6680" s="12" t="inlineStr"/>
      <c r="F6680" s="12" t="inlineStr">
        <is>
          <t>Ferretería Ochoa (8A)</t>
        </is>
      </c>
      <c r="G6680" s="12" t="inlineStr">
        <is>
          <t>juego</t>
        </is>
      </c>
      <c r="H6680" s="13" t="n">
        <v>7107.67</v>
      </c>
      <c r="I6680" s="12" t="inlineStr">
        <is>
          <t>2026-09-11</t>
        </is>
      </c>
      <c r="J6680" s="14" t="inlineStr">
        <is>
          <t>https://ochoa.com.do/producto/kit-alarma-inalambrica-03060442</t>
        </is>
      </c>
    </row>
    <row r="6681">
      <c r="A6681" s="12" t="inlineStr">
        <is>
          <t>Alarmas y control de accesos</t>
        </is>
      </c>
      <c r="B6681" s="12" t="inlineStr">
        <is>
          <t>Panel de alarma</t>
        </is>
      </c>
      <c r="C6681" s="12" t="inlineStr">
        <is>
          <t>PANEL DE CONEXIÓN FIJA</t>
        </is>
      </c>
      <c r="D6681" s="12" t="inlineStr">
        <is>
          <t>SIEMON</t>
        </is>
      </c>
      <c r="E6681" s="12" t="inlineStr"/>
      <c r="F6681" s="12" t="inlineStr">
        <is>
          <t>Ferretería Ochoa (8A)</t>
        </is>
      </c>
      <c r="G6681" s="12" t="inlineStr">
        <is>
          <t>unidad</t>
        </is>
      </c>
      <c r="H6681" s="13" t="n">
        <v>3536.16</v>
      </c>
      <c r="I6681" s="12" t="inlineStr">
        <is>
          <t>2026-09-11</t>
        </is>
      </c>
      <c r="J6681" s="14" t="inlineStr">
        <is>
          <t>https://ochoa.com.do/producto/panel-de-conexion-fija-03061381</t>
        </is>
      </c>
    </row>
    <row r="6682">
      <c r="A6682" s="12" t="inlineStr">
        <is>
          <t>Alarmas y control de accesos</t>
        </is>
      </c>
      <c r="B6682" s="12" t="inlineStr">
        <is>
          <t>Panel de alarma</t>
        </is>
      </c>
      <c r="C6682" s="12" t="inlineStr">
        <is>
          <t>PANEL P / CONTROL LCD</t>
        </is>
      </c>
      <c r="D6682" s="12" t="inlineStr">
        <is>
          <t>AMC</t>
        </is>
      </c>
      <c r="E6682" s="12" t="inlineStr"/>
      <c r="F6682" s="12" t="inlineStr">
        <is>
          <t>Ferretería Ochoa (8A)</t>
        </is>
      </c>
      <c r="G6682" s="12" t="inlineStr">
        <is>
          <t>unidad</t>
        </is>
      </c>
      <c r="H6682" s="13" t="n">
        <v>4948.38</v>
      </c>
      <c r="I6682" s="12" t="inlineStr">
        <is>
          <t>2026-09-11</t>
        </is>
      </c>
      <c r="J6682" s="14" t="inlineStr">
        <is>
          <t>https://ochoa.com.do/producto/panel-p-control-lcd-03060447</t>
        </is>
      </c>
    </row>
    <row r="6683">
      <c r="A6683" s="12" t="inlineStr">
        <is>
          <t>Alarmas y control de accesos</t>
        </is>
      </c>
      <c r="B6683" s="12" t="inlineStr">
        <is>
          <t>Panel de alarma</t>
        </is>
      </c>
      <c r="C6683" s="12" t="inlineStr">
        <is>
          <t>PANEL CONTROL DE PARED PLENA</t>
        </is>
      </c>
      <c r="D6683" s="12" t="inlineStr">
        <is>
          <t>BOSCH</t>
        </is>
      </c>
      <c r="E6683" s="12" t="inlineStr"/>
      <c r="F6683" s="12" t="inlineStr">
        <is>
          <t>Ferretería Ochoa (8A)</t>
        </is>
      </c>
      <c r="G6683" s="12" t="inlineStr">
        <is>
          <t>unidad</t>
        </is>
      </c>
      <c r="H6683" s="13" t="n">
        <v>10609.4</v>
      </c>
      <c r="I6683" s="12" t="inlineStr">
        <is>
          <t>2026-09-11</t>
        </is>
      </c>
      <c r="J6683" s="14" t="inlineStr">
        <is>
          <t>https://ochoa.com.do/producto/panel-control-de-pared-plena-03061289</t>
        </is>
      </c>
    </row>
    <row r="6684">
      <c r="A6684" s="12" t="inlineStr">
        <is>
          <t>Alarmas y control de accesos</t>
        </is>
      </c>
      <c r="B6684" s="12" t="inlineStr">
        <is>
          <t>Panel de alarma</t>
        </is>
      </c>
      <c r="C6684" s="12" t="inlineStr">
        <is>
          <t>CENTRAL D / SEGURIDAD CON VESTA-243</t>
        </is>
      </c>
      <c r="D6684" s="12" t="inlineStr">
        <is>
          <t>VESTA</t>
        </is>
      </c>
      <c r="E6684" s="12" t="inlineStr"/>
      <c r="F6684" s="12" t="inlineStr">
        <is>
          <t>Ferretería Ochoa (8A)</t>
        </is>
      </c>
      <c r="G6684" s="12" t="inlineStr">
        <is>
          <t>unidad</t>
        </is>
      </c>
      <c r="H6684" s="13" t="n">
        <v>11910.4</v>
      </c>
      <c r="I6684" s="12" t="inlineStr">
        <is>
          <t>2026-09-11</t>
        </is>
      </c>
      <c r="J6684" s="14" t="inlineStr">
        <is>
          <t>https://ochoa.com.do/producto/central-d-seguridad-con-vesta-243-03061842</t>
        </is>
      </c>
    </row>
    <row r="6685">
      <c r="A6685" s="12" t="inlineStr">
        <is>
          <t>Alarmas y control de accesos</t>
        </is>
      </c>
      <c r="B6685" s="12" t="inlineStr">
        <is>
          <t>Panel de alarma</t>
        </is>
      </c>
      <c r="C6685" s="12" t="inlineStr">
        <is>
          <t>CENTRAL D / SEGURIDAD IP C / VESTA-047N</t>
        </is>
      </c>
      <c r="D6685" s="12" t="inlineStr">
        <is>
          <t>VESTA</t>
        </is>
      </c>
      <c r="E6685" s="12" t="inlineStr"/>
      <c r="F6685" s="12" t="inlineStr">
        <is>
          <t>Ferretería Ochoa (8A)</t>
        </is>
      </c>
      <c r="G6685" s="12" t="inlineStr">
        <is>
          <t>unidad</t>
        </is>
      </c>
      <c r="H6685" s="13" t="n">
        <v>19632.39</v>
      </c>
      <c r="I6685" s="12" t="inlineStr">
        <is>
          <t>2026-09-11</t>
        </is>
      </c>
      <c r="J6685" s="14" t="inlineStr">
        <is>
          <t>https://ochoa.com.do/producto/central-d-seguridad-ip-c-vesta-047n-03061843</t>
        </is>
      </c>
    </row>
    <row r="6686">
      <c r="A6686" s="12" t="inlineStr">
        <is>
          <t>Alarmas y control de accesos</t>
        </is>
      </c>
      <c r="B6686" s="12" t="inlineStr">
        <is>
          <t>Panel de alarma</t>
        </is>
      </c>
      <c r="C6686" s="12" t="inlineStr">
        <is>
          <t>PANEL DE CONTROL 32-AREAS</t>
        </is>
      </c>
      <c r="D6686" s="12" t="inlineStr">
        <is>
          <t>BOSCH</t>
        </is>
      </c>
      <c r="E6686" s="12" t="inlineStr"/>
      <c r="F6686" s="12" t="inlineStr">
        <is>
          <t>Ferretería Ochoa (8A)</t>
        </is>
      </c>
      <c r="G6686" s="12" t="inlineStr">
        <is>
          <t>unidad</t>
        </is>
      </c>
      <c r="H6686" s="13" t="n">
        <v>23000.86</v>
      </c>
      <c r="I6686" s="12" t="inlineStr">
        <is>
          <t>2026-09-11</t>
        </is>
      </c>
      <c r="J6686" s="14" t="inlineStr">
        <is>
          <t>https://ochoa.com.do/producto/panel-de-control-32-areas-03061201</t>
        </is>
      </c>
    </row>
    <row r="6687">
      <c r="A6687" s="12" t="inlineStr">
        <is>
          <t>Alarmas y control de accesos</t>
        </is>
      </c>
      <c r="B6687" s="12" t="inlineStr">
        <is>
          <t>Panel de alarma</t>
        </is>
      </c>
      <c r="C6687" s="12" t="inlineStr">
        <is>
          <t>PANEL DE CONEXIÓN MAPIT G2</t>
        </is>
      </c>
      <c r="D6687" s="12" t="inlineStr">
        <is>
          <t>SIEMON</t>
        </is>
      </c>
      <c r="E6687" s="12" t="inlineStr"/>
      <c r="F6687" s="12" t="inlineStr">
        <is>
          <t>Ferretería Ochoa (8A)</t>
        </is>
      </c>
      <c r="G6687" s="12" t="inlineStr">
        <is>
          <t>unidad</t>
        </is>
      </c>
      <c r="H6687" s="13" t="n">
        <v>27633.55</v>
      </c>
      <c r="I6687" s="12" t="inlineStr">
        <is>
          <t>2026-09-11</t>
        </is>
      </c>
      <c r="J6687" s="14" t="inlineStr">
        <is>
          <t>https://ochoa.com.do/producto/panel-de-conexion-mapit-g2-03061679</t>
        </is>
      </c>
    </row>
    <row r="6688">
      <c r="A6688" s="12" t="inlineStr">
        <is>
          <t>Alarmas y control de accesos</t>
        </is>
      </c>
      <c r="B6688" s="12" t="inlineStr">
        <is>
          <t>Panel de alarma</t>
        </is>
      </c>
      <c r="C6688" s="12" t="inlineStr">
        <is>
          <t>CENTRAL CONSERJE 2H</t>
        </is>
      </c>
      <c r="D6688" s="12" t="inlineStr">
        <is>
          <t>BTICINO</t>
        </is>
      </c>
      <c r="E6688" s="12" t="inlineStr"/>
      <c r="F6688" s="12" t="inlineStr">
        <is>
          <t>Ferretería Ochoa (8A)</t>
        </is>
      </c>
      <c r="G6688" s="12" t="inlineStr">
        <is>
          <t>unidad</t>
        </is>
      </c>
      <c r="H6688" s="13" t="n">
        <v>40009.07</v>
      </c>
      <c r="I6688" s="12" t="inlineStr">
        <is>
          <t>2026-09-11</t>
        </is>
      </c>
      <c r="J6688" s="14" t="inlineStr">
        <is>
          <t>https://ochoa.com.do/producto/central-conserje-2h-03060468</t>
        </is>
      </c>
    </row>
    <row r="6689">
      <c r="A6689" s="12" t="inlineStr">
        <is>
          <t>Alarmas y control de accesos</t>
        </is>
      </c>
      <c r="B6689" s="12" t="inlineStr">
        <is>
          <t>Panel de alarma 28 zonas</t>
        </is>
      </c>
      <c r="C6689" s="12" t="inlineStr">
        <is>
          <t>PANEL DE CONTROL IP 28 ZONAS</t>
        </is>
      </c>
      <c r="D6689" s="12" t="inlineStr">
        <is>
          <t>BOSCH</t>
        </is>
      </c>
      <c r="E6689" s="12" t="inlineStr"/>
      <c r="F6689" s="12" t="inlineStr">
        <is>
          <t>Ferretería Ochoa (8A)</t>
        </is>
      </c>
      <c r="G6689" s="12" t="inlineStr">
        <is>
          <t>unidad</t>
        </is>
      </c>
      <c r="H6689" s="13" t="n">
        <v>7194.58</v>
      </c>
      <c r="I6689" s="12" t="inlineStr">
        <is>
          <t>2026-09-11</t>
        </is>
      </c>
      <c r="J6689" s="14" t="inlineStr">
        <is>
          <t>https://ochoa.com.do/producto/panel-de-control-ip-28-zonas-03060572</t>
        </is>
      </c>
    </row>
    <row r="6690">
      <c r="A6690" s="12" t="inlineStr">
        <is>
          <t>Alarmas y control de accesos</t>
        </is>
      </c>
      <c r="B6690" s="12" t="inlineStr">
        <is>
          <t>Panel de alarma 320 zonas</t>
        </is>
      </c>
      <c r="C6690" s="12" t="inlineStr">
        <is>
          <t>CENTRAL VESTA D / SEGURIDAD IP+4G 320ZONAS</t>
        </is>
      </c>
      <c r="D6690" s="12" t="inlineStr">
        <is>
          <t>VESTA</t>
        </is>
      </c>
      <c r="E6690" s="12" t="inlineStr"/>
      <c r="F6690" s="12" t="inlineStr">
        <is>
          <t>Ferretería Ochoa (8A)</t>
        </is>
      </c>
      <c r="G6690" s="12" t="inlineStr">
        <is>
          <t>unidad</t>
        </is>
      </c>
      <c r="H6690" s="13" t="n">
        <v>13889.31</v>
      </c>
      <c r="I6690" s="12" t="inlineStr">
        <is>
          <t>2026-09-11</t>
        </is>
      </c>
      <c r="J6690" s="14" t="inlineStr">
        <is>
          <t>https://ochoa.com.do/producto/central-vesta-d-seguridad-ip-4g-320zonas-03061821</t>
        </is>
      </c>
    </row>
    <row r="6691">
      <c r="A6691" s="12" t="inlineStr">
        <is>
          <t>Alarmas y control de accesos</t>
        </is>
      </c>
      <c r="B6691" s="12" t="inlineStr">
        <is>
          <t>Panel de alarma 320 zonas</t>
        </is>
      </c>
      <c r="C6691" s="12" t="inlineStr">
        <is>
          <t>CENTRAL HÍBRIDA VESTADE HASTA 320 ZONAS</t>
        </is>
      </c>
      <c r="D6691" s="12" t="inlineStr">
        <is>
          <t>VESTA</t>
        </is>
      </c>
      <c r="E6691" s="12" t="inlineStr"/>
      <c r="F6691" s="12" t="inlineStr">
        <is>
          <t>Ferretería Ochoa (8A)</t>
        </is>
      </c>
      <c r="G6691" s="12" t="inlineStr">
        <is>
          <t>unidad</t>
        </is>
      </c>
      <c r="H6691" s="13" t="n">
        <v>19216.09</v>
      </c>
      <c r="I6691" s="12" t="inlineStr">
        <is>
          <t>2026-09-11</t>
        </is>
      </c>
      <c r="J6691" s="14" t="inlineStr">
        <is>
          <t>https://ochoa.com.do/producto/central-hibrida-vestade-hasta-320-zonas-03061814</t>
        </is>
      </c>
    </row>
    <row r="6692">
      <c r="A6692" s="12" t="inlineStr">
        <is>
          <t>Alarmas y control de accesos</t>
        </is>
      </c>
      <c r="B6692" s="12" t="inlineStr">
        <is>
          <t>Panel de alarma 4 zonas</t>
        </is>
      </c>
      <c r="C6692" s="12" t="inlineStr">
        <is>
          <t>CENTRAL CONTROL INCENDIO 4 ZONAS 24V</t>
        </is>
      </c>
      <c r="D6692" s="12" t="inlineStr">
        <is>
          <t>BOSCH</t>
        </is>
      </c>
      <c r="E6692" s="12" t="inlineStr"/>
      <c r="F6692" s="12" t="inlineStr">
        <is>
          <t>Ferretería Ochoa (8A)</t>
        </is>
      </c>
      <c r="G6692" s="12" t="inlineStr">
        <is>
          <t>unidad</t>
        </is>
      </c>
      <c r="H6692" s="13" t="n">
        <v>18682.71</v>
      </c>
      <c r="I6692" s="12" t="inlineStr">
        <is>
          <t>2026-09-11</t>
        </is>
      </c>
      <c r="J6692" s="14" t="inlineStr">
        <is>
          <t>https://ochoa.com.do/producto/central-control-incendio-4-zonas-24v-03060500</t>
        </is>
      </c>
    </row>
    <row r="6693">
      <c r="A6693" s="12" t="inlineStr">
        <is>
          <t>Alarmas y control de accesos</t>
        </is>
      </c>
      <c r="B6693" s="12" t="inlineStr">
        <is>
          <t>Panel de alarma 48 zonas</t>
        </is>
      </c>
      <c r="C6693" s="12" t="inlineStr">
        <is>
          <t>PANEL DE CONTROL IP 48 ZONAS</t>
        </is>
      </c>
      <c r="D6693" s="12" t="inlineStr">
        <is>
          <t>BOSCH</t>
        </is>
      </c>
      <c r="E6693" s="12" t="inlineStr"/>
      <c r="F6693" s="12" t="inlineStr">
        <is>
          <t>Ferretería Ochoa (8A)</t>
        </is>
      </c>
      <c r="G6693" s="12" t="inlineStr">
        <is>
          <t>unidad</t>
        </is>
      </c>
      <c r="H6693" s="13" t="n">
        <v>8277.66</v>
      </c>
      <c r="I6693" s="12" t="inlineStr">
        <is>
          <t>2026-09-11</t>
        </is>
      </c>
      <c r="J6693" s="14" t="inlineStr">
        <is>
          <t>https://ochoa.com.do/producto/panel-de-control-ip-48-zonas-03060573</t>
        </is>
      </c>
    </row>
    <row r="6694">
      <c r="A6694" s="12" t="inlineStr">
        <is>
          <t>Alarmas y control de accesos</t>
        </is>
      </c>
      <c r="B6694" s="12" t="inlineStr">
        <is>
          <t>Panel de alarma 8 zonas</t>
        </is>
      </c>
      <c r="C6694" s="12" t="inlineStr">
        <is>
          <t>G SERIES PANEL DE CONTROL IP 8 AREAS</t>
        </is>
      </c>
      <c r="D6694" s="12" t="inlineStr">
        <is>
          <t>BOSCH</t>
        </is>
      </c>
      <c r="E6694" s="12" t="inlineStr"/>
      <c r="F6694" s="12" t="inlineStr">
        <is>
          <t>Ferretería Ochoa (8A)</t>
        </is>
      </c>
      <c r="G6694" s="12" t="inlineStr">
        <is>
          <t>unidad</t>
        </is>
      </c>
      <c r="H6694" s="13" t="n">
        <v>11668.57</v>
      </c>
      <c r="I6694" s="12" t="inlineStr">
        <is>
          <t>2026-09-11</t>
        </is>
      </c>
      <c r="J6694" s="14" t="inlineStr">
        <is>
          <t>https://ochoa.com.do/producto/g-series-panel-de-control-ip-8-areas-03061547</t>
        </is>
      </c>
    </row>
    <row r="6695">
      <c r="A6695" s="12" t="inlineStr">
        <is>
          <t>Alarmas y control de accesos</t>
        </is>
      </c>
      <c r="B6695" s="12" t="inlineStr">
        <is>
          <t>Teclado para alarma</t>
        </is>
      </c>
      <c r="C6695" s="12" t="inlineStr">
        <is>
          <t>TECLADO BASICO 2 LINEAS</t>
        </is>
      </c>
      <c r="D6695" s="12" t="inlineStr">
        <is>
          <t>BOSCH</t>
        </is>
      </c>
      <c r="E6695" s="12" t="inlineStr"/>
      <c r="F6695" s="12" t="inlineStr">
        <is>
          <t>Ferretería Ochoa (8A)</t>
        </is>
      </c>
      <c r="G6695" s="12" t="inlineStr">
        <is>
          <t>unidad</t>
        </is>
      </c>
      <c r="H6695" s="13" t="n">
        <v>3449.44</v>
      </c>
      <c r="I6695" s="12" t="inlineStr">
        <is>
          <t>2026-09-11</t>
        </is>
      </c>
      <c r="J6695" s="14" t="inlineStr">
        <is>
          <t>https://ochoa.com.do/producto/teclado-basico-2-lineas-03060574</t>
        </is>
      </c>
    </row>
    <row r="6696">
      <c r="A6696" s="12" t="inlineStr">
        <is>
          <t>Alarmas y control de accesos</t>
        </is>
      </c>
      <c r="B6696" s="12" t="inlineStr">
        <is>
          <t>Teclado para alarma</t>
        </is>
      </c>
      <c r="C6696" s="12" t="inlineStr">
        <is>
          <t>TECLADO INALAMBRICO C / LECTOR DE PROXIMI</t>
        </is>
      </c>
      <c r="D6696" s="12" t="inlineStr">
        <is>
          <t>VESTA</t>
        </is>
      </c>
      <c r="E6696" s="12" t="inlineStr"/>
      <c r="F6696" s="12" t="inlineStr">
        <is>
          <t>Ferretería Ochoa (8A)</t>
        </is>
      </c>
      <c r="G6696" s="12" t="inlineStr">
        <is>
          <t>unidad</t>
        </is>
      </c>
      <c r="H6696" s="13" t="n">
        <v>3869.01</v>
      </c>
      <c r="I6696" s="12" t="inlineStr">
        <is>
          <t>2026-09-11</t>
        </is>
      </c>
      <c r="J6696" s="14" t="inlineStr">
        <is>
          <t>https://ochoa.com.do/producto/teclado-inalambrico-c-lector-de-proximi-03061846</t>
        </is>
      </c>
    </row>
    <row r="6697">
      <c r="A6697" s="12" t="inlineStr">
        <is>
          <t>Alarmas y control de accesos</t>
        </is>
      </c>
      <c r="B6697" s="12" t="inlineStr">
        <is>
          <t>Teclado para alarma</t>
        </is>
      </c>
      <c r="C6697" s="12" t="inlineStr">
        <is>
          <t>TECLADO CON FUNCIONES B920</t>
        </is>
      </c>
      <c r="D6697" s="12" t="inlineStr">
        <is>
          <t>BOSCH</t>
        </is>
      </c>
      <c r="E6697" s="12" t="inlineStr"/>
      <c r="F6697" s="12" t="inlineStr">
        <is>
          <t>Ferretería Ochoa (8A)</t>
        </is>
      </c>
      <c r="G6697" s="12" t="inlineStr">
        <is>
          <t>unidad</t>
        </is>
      </c>
      <c r="H6697" s="13" t="n">
        <v>5376.57</v>
      </c>
      <c r="I6697" s="12" t="inlineStr">
        <is>
          <t>2026-09-11</t>
        </is>
      </c>
      <c r="J6697" s="14" t="inlineStr">
        <is>
          <t>https://ochoa.com.do/producto/teclado-con-funciones-b920-03060575</t>
        </is>
      </c>
    </row>
    <row r="6698">
      <c r="A6698" s="12" t="inlineStr">
        <is>
          <t>Alarmas y control de accesos</t>
        </is>
      </c>
      <c r="B6698" s="12" t="inlineStr">
        <is>
          <t>Teclado para alarma</t>
        </is>
      </c>
      <c r="C6698" s="12" t="inlineStr">
        <is>
          <t>TECLADO CAPACITVO 2LINEAS</t>
        </is>
      </c>
      <c r="D6698" s="12" t="inlineStr">
        <is>
          <t>BOSCH</t>
        </is>
      </c>
      <c r="E6698" s="12" t="inlineStr"/>
      <c r="F6698" s="12" t="inlineStr">
        <is>
          <t>Ferretería Ochoa (8A)</t>
        </is>
      </c>
      <c r="G6698" s="12" t="inlineStr">
        <is>
          <t>unidad</t>
        </is>
      </c>
      <c r="H6698" s="13" t="n">
        <v>6547.98</v>
      </c>
      <c r="I6698" s="12" t="inlineStr">
        <is>
          <t>2026-09-11</t>
        </is>
      </c>
      <c r="J6698" s="14" t="inlineStr">
        <is>
          <t>https://ochoa.com.do/producto/teclado-capacitvo-2lineas-03061198</t>
        </is>
      </c>
    </row>
    <row r="6699">
      <c r="A6699" s="12" t="inlineStr">
        <is>
          <t>Alarmas y control de accesos</t>
        </is>
      </c>
      <c r="B6699" s="12" t="inlineStr">
        <is>
          <t>Teclado para alarma</t>
        </is>
      </c>
      <c r="C6699" s="12" t="inlineStr">
        <is>
          <t>TECLADO PARA FUEGO E INTRUSIÓN</t>
        </is>
      </c>
      <c r="D6699" s="12" t="inlineStr">
        <is>
          <t>BOSCH</t>
        </is>
      </c>
      <c r="E6699" s="12" t="inlineStr"/>
      <c r="F6699" s="12" t="inlineStr">
        <is>
          <t>Ferretería Ochoa (8A)</t>
        </is>
      </c>
      <c r="G6699" s="12" t="inlineStr">
        <is>
          <t>unidad</t>
        </is>
      </c>
      <c r="H6699" s="13" t="n">
        <v>7211.08</v>
      </c>
      <c r="I6699" s="12" t="inlineStr">
        <is>
          <t>2026-09-11</t>
        </is>
      </c>
      <c r="J6699" s="14" t="inlineStr">
        <is>
          <t>https://ochoa.com.do/producto/teclado-para-fuego-e-intrusion-03061199</t>
        </is>
      </c>
    </row>
    <row r="6700">
      <c r="A6700" s="12" t="inlineStr">
        <is>
          <t>Alarmas y control de accesos</t>
        </is>
      </c>
      <c r="B6700" s="12" t="inlineStr">
        <is>
          <t>Teclado para alarma</t>
        </is>
      </c>
      <c r="C6700" s="12" t="inlineStr">
        <is>
          <t>TECLADO INALAM. C / LECTOR D / PROX.+SIRENA</t>
        </is>
      </c>
      <c r="D6700" s="12" t="inlineStr">
        <is>
          <t>VESTA</t>
        </is>
      </c>
      <c r="E6700" s="12" t="inlineStr"/>
      <c r="F6700" s="12" t="inlineStr">
        <is>
          <t>Ferretería Ochoa (8A)</t>
        </is>
      </c>
      <c r="G6700" s="12" t="inlineStr">
        <is>
          <t>unidad</t>
        </is>
      </c>
      <c r="H6700" s="13" t="n">
        <v>7359.61</v>
      </c>
      <c r="I6700" s="12" t="inlineStr">
        <is>
          <t>2026-09-11</t>
        </is>
      </c>
      <c r="J6700" s="14" t="inlineStr">
        <is>
          <t>https://ochoa.com.do/producto/teclado-inalam-c-lector-d-prox-sirena-03061847</t>
        </is>
      </c>
    </row>
    <row r="6701">
      <c r="A6701" s="12" t="inlineStr">
        <is>
          <t>Alarmas y control de accesos</t>
        </is>
      </c>
      <c r="B6701" s="12" t="inlineStr">
        <is>
          <t>Teclado para alarma</t>
        </is>
      </c>
      <c r="C6701" s="12" t="inlineStr">
        <is>
          <t>TECLADO RF(F1)+CABLEADO C / LECTOR MIFARE</t>
        </is>
      </c>
      <c r="D6701" s="12" t="inlineStr">
        <is>
          <t>VESTA</t>
        </is>
      </c>
      <c r="E6701" s="12" t="inlineStr"/>
      <c r="F6701" s="12" t="inlineStr">
        <is>
          <t>Ferretería Ochoa (8A)</t>
        </is>
      </c>
      <c r="G6701" s="12" t="inlineStr">
        <is>
          <t>unidad</t>
        </is>
      </c>
      <c r="H6701" s="13" t="n">
        <v>7523.11</v>
      </c>
      <c r="I6701" s="12" t="inlineStr">
        <is>
          <t>2026-09-11</t>
        </is>
      </c>
      <c r="J6701" s="14" t="inlineStr">
        <is>
          <t>https://ochoa.com.do/producto/teclado-rf-f1-cableado-c-lector-mifare-03061844</t>
        </is>
      </c>
    </row>
    <row r="6702">
      <c r="A6702" s="12" t="inlineStr">
        <is>
          <t>Alarmas y control de accesos</t>
        </is>
      </c>
      <c r="B6702" s="12" t="inlineStr">
        <is>
          <t>Teclado para alarma</t>
        </is>
      </c>
      <c r="C6702" s="12" t="inlineStr">
        <is>
          <t>TECLADO MODULO CONEXION C / RS-485 P / INTER</t>
        </is>
      </c>
      <c r="D6702" s="12" t="inlineStr">
        <is>
          <t>SECTECH</t>
        </is>
      </c>
      <c r="E6702" s="12" t="inlineStr"/>
      <c r="F6702" s="12" t="inlineStr">
        <is>
          <t>Ferretería Ochoa (8A)</t>
        </is>
      </c>
      <c r="G6702" s="12" t="inlineStr">
        <is>
          <t>unidad</t>
        </is>
      </c>
      <c r="H6702" s="13" t="n">
        <v>7887.13</v>
      </c>
      <c r="I6702" s="12" t="inlineStr">
        <is>
          <t>2026-09-11</t>
        </is>
      </c>
      <c r="J6702" s="14" t="inlineStr">
        <is>
          <t>https://ochoa.com.do/producto/teclado-modulo-conexion-c-rs-485-p-inter-03061765</t>
        </is>
      </c>
    </row>
    <row r="6703">
      <c r="A6703" s="12" t="inlineStr">
        <is>
          <t>Alarmas y control de accesos</t>
        </is>
      </c>
      <c r="B6703" s="12" t="inlineStr">
        <is>
          <t>Teclado para alarma</t>
        </is>
      </c>
      <c r="C6703" s="12" t="inlineStr">
        <is>
          <t>TECLADO TACTIL</t>
        </is>
      </c>
      <c r="D6703" s="12" t="inlineStr">
        <is>
          <t>BOSCH</t>
        </is>
      </c>
      <c r="E6703" s="12" t="inlineStr"/>
      <c r="F6703" s="12" t="inlineStr">
        <is>
          <t>Ferretería Ochoa (8A)</t>
        </is>
      </c>
      <c r="G6703" s="12" t="inlineStr">
        <is>
          <t>unidad</t>
        </is>
      </c>
      <c r="H6703" s="13" t="n">
        <v>13205.36</v>
      </c>
      <c r="I6703" s="12" t="inlineStr">
        <is>
          <t>2026-09-11</t>
        </is>
      </c>
      <c r="J6703" s="14" t="inlineStr">
        <is>
          <t>https://ochoa.com.do/producto/teclado-tactil-03060576</t>
        </is>
      </c>
    </row>
    <row r="6704">
      <c r="A6704" s="12" t="inlineStr">
        <is>
          <t>Alarmas y control de accesos</t>
        </is>
      </c>
      <c r="B6704" s="12" t="inlineStr">
        <is>
          <t>Detector de movimiento</t>
        </is>
      </c>
      <c r="C6704" s="12" t="inlineStr">
        <is>
          <t>SENSOR DE TEMPERATURA Y HUMEDAD</t>
        </is>
      </c>
      <c r="D6704" s="12" t="inlineStr">
        <is>
          <t>SONOFF</t>
        </is>
      </c>
      <c r="E6704" s="12" t="inlineStr"/>
      <c r="F6704" s="12" t="inlineStr">
        <is>
          <t>Ferretería Ochoa (8A)</t>
        </is>
      </c>
      <c r="G6704" s="12" t="inlineStr">
        <is>
          <t>unidad</t>
        </is>
      </c>
      <c r="H6704" s="13" t="n">
        <v>266.05</v>
      </c>
      <c r="I6704" s="12" t="inlineStr">
        <is>
          <t>2026-09-11</t>
        </is>
      </c>
      <c r="J6704" s="14" t="inlineStr">
        <is>
          <t>https://ochoa.com.do/producto/sensor-de-temperatura-y-humedad-03061466</t>
        </is>
      </c>
    </row>
    <row r="6705">
      <c r="A6705" s="12" t="inlineStr">
        <is>
          <t>Alarmas y control de accesos</t>
        </is>
      </c>
      <c r="B6705" s="12" t="inlineStr">
        <is>
          <t>Detector de movimiento</t>
        </is>
      </c>
      <c r="C6705" s="12" t="inlineStr">
        <is>
          <t>CENSOR HD25 REF 65943 (1000024601)</t>
        </is>
      </c>
      <c r="D6705" s="12" t="inlineStr"/>
      <c r="E6705" s="12" t="inlineStr"/>
      <c r="F6705" s="12" t="inlineStr">
        <is>
          <t>Ferretería Ochoa (8A)</t>
        </is>
      </c>
      <c r="G6705" s="12" t="inlineStr">
        <is>
          <t>unidad</t>
        </is>
      </c>
      <c r="H6705" s="13" t="n">
        <v>321.39</v>
      </c>
      <c r="I6705" s="12" t="inlineStr">
        <is>
          <t>2026-09-11</t>
        </is>
      </c>
      <c r="J6705" s="14" t="inlineStr">
        <is>
          <t>https://ochoa.com.do/producto/censor-hd25-ref-65943-1000024601-03095431</t>
        </is>
      </c>
    </row>
    <row r="6706">
      <c r="A6706" s="12" t="inlineStr">
        <is>
          <t>Alarmas y control de accesos</t>
        </is>
      </c>
      <c r="B6706" s="12" t="inlineStr">
        <is>
          <t>Detector de movimiento</t>
        </is>
      </c>
      <c r="C6706" s="12" t="inlineStr">
        <is>
          <t>SENSOR TEMP. HUMEDAD P / AIRE ACOND.</t>
        </is>
      </c>
      <c r="D6706" s="12" t="inlineStr">
        <is>
          <t>SONOFF</t>
        </is>
      </c>
      <c r="E6706" s="12" t="inlineStr"/>
      <c r="F6706" s="12" t="inlineStr">
        <is>
          <t>Ferretería Ochoa (8A)</t>
        </is>
      </c>
      <c r="G6706" s="12" t="inlineStr">
        <is>
          <t>unidad</t>
        </is>
      </c>
      <c r="H6706" s="13" t="n">
        <v>331.49</v>
      </c>
      <c r="I6706" s="12" t="inlineStr">
        <is>
          <t>2026-09-11</t>
        </is>
      </c>
      <c r="J6706" s="14" t="inlineStr">
        <is>
          <t>https://ochoa.com.do/producto/sensor-temp-humedad-p-aire-acond-03061465</t>
        </is>
      </c>
    </row>
    <row r="6707">
      <c r="A6707" s="12" t="inlineStr">
        <is>
          <t>Alarmas y control de accesos</t>
        </is>
      </c>
      <c r="B6707" s="12" t="inlineStr">
        <is>
          <t>Detector de movimiento</t>
        </is>
      </c>
      <c r="C6707" s="12" t="inlineStr">
        <is>
          <t>CENSOR HD35 REF 65944 (1000024673)</t>
        </is>
      </c>
      <c r="D6707" s="12" t="inlineStr"/>
      <c r="E6707" s="12" t="inlineStr"/>
      <c r="F6707" s="12" t="inlineStr">
        <is>
          <t>Ferretería Ochoa (8A)</t>
        </is>
      </c>
      <c r="G6707" s="12" t="inlineStr">
        <is>
          <t>unidad</t>
        </is>
      </c>
      <c r="H6707" s="13" t="n">
        <v>487.69</v>
      </c>
      <c r="I6707" s="12" t="inlineStr">
        <is>
          <t>2026-09-11</t>
        </is>
      </c>
      <c r="J6707" s="14" t="inlineStr">
        <is>
          <t>https://ochoa.com.do/producto/censor-hd35-ref-65944-1000024673-03095432</t>
        </is>
      </c>
    </row>
    <row r="6708">
      <c r="A6708" s="12" t="inlineStr">
        <is>
          <t>Alarmas y control de accesos</t>
        </is>
      </c>
      <c r="B6708" s="12" t="inlineStr">
        <is>
          <t>Detector de movimiento</t>
        </is>
      </c>
      <c r="C6708" s="12" t="inlineStr">
        <is>
          <t>SENSOR DE FLEXION INALAMBRICO</t>
        </is>
      </c>
      <c r="D6708" s="12" t="inlineStr">
        <is>
          <t>LINSEG</t>
        </is>
      </c>
      <c r="E6708" s="12" t="inlineStr"/>
      <c r="F6708" s="12" t="inlineStr">
        <is>
          <t>Ferretería Ochoa (8A)</t>
        </is>
      </c>
      <c r="G6708" s="12" t="inlineStr">
        <is>
          <t>unidad</t>
        </is>
      </c>
      <c r="H6708" s="13" t="n">
        <v>754.84</v>
      </c>
      <c r="I6708" s="12" t="inlineStr">
        <is>
          <t>2026-09-11</t>
        </is>
      </c>
      <c r="J6708" s="14" t="inlineStr">
        <is>
          <t>https://ochoa.com.do/producto/sensor-de-flexion-inalambrico-03094698</t>
        </is>
      </c>
    </row>
    <row r="6709">
      <c r="A6709" s="12" t="inlineStr">
        <is>
          <t>Alarmas y control de accesos</t>
        </is>
      </c>
      <c r="B6709" s="12" t="inlineStr">
        <is>
          <t>Detector de movimiento</t>
        </is>
      </c>
      <c r="C6709" s="12" t="inlineStr">
        <is>
          <t>SENSOR MAGNETICO P / PUERTAS Y VENTANAS</t>
        </is>
      </c>
      <c r="D6709" s="12" t="inlineStr">
        <is>
          <t>AMC</t>
        </is>
      </c>
      <c r="E6709" s="12" t="inlineStr"/>
      <c r="F6709" s="12" t="inlineStr">
        <is>
          <t>Ferretería Ochoa (8A)</t>
        </is>
      </c>
      <c r="G6709" s="12" t="inlineStr">
        <is>
          <t>unidad</t>
        </is>
      </c>
      <c r="H6709" s="13" t="n">
        <v>784.09</v>
      </c>
      <c r="I6709" s="12" t="inlineStr">
        <is>
          <t>2026-09-11</t>
        </is>
      </c>
      <c r="J6709" s="14" t="inlineStr">
        <is>
          <t>https://ochoa.com.do/producto/sensor-magnetico-p-puertas-y-ventanas-03060444</t>
        </is>
      </c>
    </row>
    <row r="6710">
      <c r="A6710" s="12" t="inlineStr">
        <is>
          <t>Alarmas y control de accesos</t>
        </is>
      </c>
      <c r="B6710" s="12" t="inlineStr">
        <is>
          <t>Detector de movimiento</t>
        </is>
      </c>
      <c r="C6710" s="12" t="inlineStr">
        <is>
          <t>SENSOR DE PRESENCIA</t>
        </is>
      </c>
      <c r="D6710" s="12" t="inlineStr">
        <is>
          <t>AMC</t>
        </is>
      </c>
      <c r="E6710" s="12" t="inlineStr"/>
      <c r="F6710" s="12" t="inlineStr">
        <is>
          <t>Ferretería Ochoa (8A)</t>
        </is>
      </c>
      <c r="G6710" s="12" t="inlineStr">
        <is>
          <t>unidad</t>
        </is>
      </c>
      <c r="H6710" s="13" t="n">
        <v>914.76</v>
      </c>
      <c r="I6710" s="12" t="inlineStr">
        <is>
          <t>2026-09-11</t>
        </is>
      </c>
      <c r="J6710" s="14" t="inlineStr">
        <is>
          <t>https://ochoa.com.do/producto/sensor-de-presencia-03060443</t>
        </is>
      </c>
    </row>
    <row r="6711">
      <c r="A6711" s="12" t="inlineStr">
        <is>
          <t>Alarmas y control de accesos</t>
        </is>
      </c>
      <c r="B6711" s="12" t="inlineStr">
        <is>
          <t>Detector de movimiento</t>
        </is>
      </c>
      <c r="C6711" s="12" t="inlineStr">
        <is>
          <t>CENSOR HD55 REF. 66089 (1000055372)</t>
        </is>
      </c>
      <c r="D6711" s="12" t="inlineStr"/>
      <c r="E6711" s="12" t="inlineStr"/>
      <c r="F6711" s="12" t="inlineStr">
        <is>
          <t>Ferretería Ochoa (8A)</t>
        </is>
      </c>
      <c r="G6711" s="12" t="inlineStr">
        <is>
          <t>unidad</t>
        </is>
      </c>
      <c r="H6711" s="13" t="n">
        <v>959.39</v>
      </c>
      <c r="I6711" s="12" t="inlineStr">
        <is>
          <t>2026-09-11</t>
        </is>
      </c>
      <c r="J6711" s="14" t="inlineStr">
        <is>
          <t>https://ochoa.com.do/producto/censor-hd55-ref-66089-1000055372-03095433</t>
        </is>
      </c>
    </row>
    <row r="6712">
      <c r="A6712" s="12" t="inlineStr">
        <is>
          <t>Alarmas y control de accesos</t>
        </is>
      </c>
      <c r="B6712" s="12" t="inlineStr">
        <is>
          <t>Detector de movimiento</t>
        </is>
      </c>
      <c r="C6712" s="12" t="inlineStr">
        <is>
          <t>SENSOR DE PUERTA Y VENTANA ZIGBEE</t>
        </is>
      </c>
      <c r="D6712" s="12" t="inlineStr">
        <is>
          <t>AQARA</t>
        </is>
      </c>
      <c r="E6712" s="12" t="inlineStr"/>
      <c r="F6712" s="12" t="inlineStr">
        <is>
          <t>Ferretería Ochoa (8A)</t>
        </is>
      </c>
      <c r="G6712" s="12" t="inlineStr">
        <is>
          <t>unidad</t>
        </is>
      </c>
      <c r="H6712" s="13" t="n">
        <v>1071.83</v>
      </c>
      <c r="I6712" s="12" t="inlineStr">
        <is>
          <t>2026-09-11</t>
        </is>
      </c>
      <c r="J6712" s="14" t="inlineStr">
        <is>
          <t>https://ochoa.com.do/producto/sensor-de-puerta-y-ventana-zigbee-03061701</t>
        </is>
      </c>
    </row>
    <row r="6713">
      <c r="A6713" s="12" t="inlineStr">
        <is>
          <t>Alarmas y control de accesos</t>
        </is>
      </c>
      <c r="B6713" s="12" t="inlineStr">
        <is>
          <t>Detector de movimiento</t>
        </is>
      </c>
      <c r="C6713" s="12" t="inlineStr">
        <is>
          <t>SENSOR DE TEMPERATURA Y HUMEDAD</t>
        </is>
      </c>
      <c r="D6713" s="12" t="inlineStr">
        <is>
          <t>AQARA</t>
        </is>
      </c>
      <c r="E6713" s="12" t="inlineStr"/>
      <c r="F6713" s="12" t="inlineStr">
        <is>
          <t>Ferretería Ochoa (8A)</t>
        </is>
      </c>
      <c r="G6713" s="12" t="inlineStr">
        <is>
          <t>unidad</t>
        </is>
      </c>
      <c r="H6713" s="13" t="n">
        <v>1280.21</v>
      </c>
      <c r="I6713" s="12" t="inlineStr">
        <is>
          <t>2026-09-11</t>
        </is>
      </c>
      <c r="J6713" s="14" t="inlineStr">
        <is>
          <t>https://ochoa.com.do/producto/sensor-de-temperatura-y-humedad-03061703</t>
        </is>
      </c>
    </row>
    <row r="6714">
      <c r="A6714" s="12" t="inlineStr">
        <is>
          <t>Alarmas y control de accesos</t>
        </is>
      </c>
      <c r="B6714" s="12" t="inlineStr">
        <is>
          <t>Detector de movimiento</t>
        </is>
      </c>
      <c r="C6714" s="12" t="inlineStr">
        <is>
          <t>SENSOR DE FUGAS DE AGUA IP67 ZIGBEE</t>
        </is>
      </c>
      <c r="D6714" s="12" t="inlineStr">
        <is>
          <t>AQARA</t>
        </is>
      </c>
      <c r="E6714" s="12" t="inlineStr"/>
      <c r="F6714" s="12" t="inlineStr">
        <is>
          <t>Ferretería Ochoa (8A)</t>
        </is>
      </c>
      <c r="G6714" s="12" t="inlineStr">
        <is>
          <t>unidad</t>
        </is>
      </c>
      <c r="H6714" s="13" t="n">
        <v>1361.17</v>
      </c>
      <c r="I6714" s="12" t="inlineStr">
        <is>
          <t>2026-09-11</t>
        </is>
      </c>
      <c r="J6714" s="14" t="inlineStr">
        <is>
          <t>https://ochoa.com.do/producto/sensor-de-fugas-de-agua-ip67-zigbee-03061705</t>
        </is>
      </c>
    </row>
    <row r="6715">
      <c r="A6715" s="12" t="inlineStr">
        <is>
          <t>Alarmas y control de accesos</t>
        </is>
      </c>
      <c r="B6715" s="12" t="inlineStr">
        <is>
          <t>Detector de movimiento</t>
        </is>
      </c>
      <c r="C6715" s="12" t="inlineStr">
        <is>
          <t>DETECTOR DE ROTURA DE CRISTAL CRUADRADO</t>
        </is>
      </c>
      <c r="D6715" s="12" t="inlineStr">
        <is>
          <t>BOSCH</t>
        </is>
      </c>
      <c r="E6715" s="12" t="inlineStr"/>
      <c r="F6715" s="12" t="inlineStr">
        <is>
          <t>Ferretería Ochoa (8A)</t>
        </is>
      </c>
      <c r="G6715" s="12" t="inlineStr">
        <is>
          <t>unidad</t>
        </is>
      </c>
      <c r="H6715" s="13" t="n">
        <v>1369.45</v>
      </c>
      <c r="I6715" s="12" t="inlineStr">
        <is>
          <t>2026-09-11</t>
        </is>
      </c>
      <c r="J6715" s="14" t="inlineStr">
        <is>
          <t>https://ochoa.com.do/producto/detector-de-rotura-de-cristal-cruadrado-03061592</t>
        </is>
      </c>
    </row>
    <row r="6716">
      <c r="A6716" s="12" t="inlineStr">
        <is>
          <t>Alarmas y control de accesos</t>
        </is>
      </c>
      <c r="B6716" s="12" t="inlineStr">
        <is>
          <t>Detector de movimiento</t>
        </is>
      </c>
      <c r="C6716" s="12" t="inlineStr">
        <is>
          <t>SENSOR DE OCUPACIÓN CX-100</t>
        </is>
      </c>
      <c r="D6716" s="12" t="inlineStr">
        <is>
          <t>WATTSTOPPER</t>
        </is>
      </c>
      <c r="E6716" s="12" t="inlineStr"/>
      <c r="F6716" s="12" t="inlineStr">
        <is>
          <t>Ferretería Ochoa (8A)</t>
        </is>
      </c>
      <c r="G6716" s="12" t="inlineStr">
        <is>
          <t>unidad</t>
        </is>
      </c>
      <c r="H6716" s="13" t="n">
        <v>1402.47</v>
      </c>
      <c r="I6716" s="12" t="inlineStr">
        <is>
          <t>2026-09-11</t>
        </is>
      </c>
      <c r="J6716" s="14" t="inlineStr">
        <is>
          <t>https://ochoa.com.do/producto/sensor-de-ocupacion-cx-100-03061060</t>
        </is>
      </c>
    </row>
    <row r="6717">
      <c r="A6717" s="12" t="inlineStr">
        <is>
          <t>Alarmas y control de accesos</t>
        </is>
      </c>
      <c r="B6717" s="12" t="inlineStr">
        <is>
          <t>Detector de movimiento</t>
        </is>
      </c>
      <c r="C6717" s="12" t="inlineStr">
        <is>
          <t>SENSOR DE VIBRACIÓN</t>
        </is>
      </c>
      <c r="D6717" s="12" t="inlineStr">
        <is>
          <t>AQARA</t>
        </is>
      </c>
      <c r="E6717" s="12" t="inlineStr"/>
      <c r="F6717" s="12" t="inlineStr">
        <is>
          <t>Ferretería Ochoa (8A)</t>
        </is>
      </c>
      <c r="G6717" s="12" t="inlineStr">
        <is>
          <t>unidad</t>
        </is>
      </c>
      <c r="H6717" s="13" t="n">
        <v>1439.87</v>
      </c>
      <c r="I6717" s="12" t="inlineStr">
        <is>
          <t>2026-09-11</t>
        </is>
      </c>
      <c r="J6717" s="14" t="inlineStr">
        <is>
          <t>https://ochoa.com.do/producto/sensor-de-vibracion-03061704</t>
        </is>
      </c>
    </row>
    <row r="6718">
      <c r="A6718" s="12" t="inlineStr">
        <is>
          <t>Alarmas y control de accesos</t>
        </is>
      </c>
      <c r="B6718" s="12" t="inlineStr">
        <is>
          <t>Detector de movimiento</t>
        </is>
      </c>
      <c r="C6718" s="12" t="inlineStr">
        <is>
          <t>SENSOR DE MOVIMIENTO 170GRADOS ZIGBEE</t>
        </is>
      </c>
      <c r="D6718" s="12" t="inlineStr">
        <is>
          <t>AQARA</t>
        </is>
      </c>
      <c r="E6718" s="12" t="inlineStr"/>
      <c r="F6718" s="12" t="inlineStr">
        <is>
          <t>Ferretería Ochoa (8A)</t>
        </is>
      </c>
      <c r="G6718" s="12" t="inlineStr">
        <is>
          <t>unidad</t>
        </is>
      </c>
      <c r="H6718" s="13" t="n">
        <v>1474.84</v>
      </c>
      <c r="I6718" s="12" t="inlineStr">
        <is>
          <t>2026-09-11</t>
        </is>
      </c>
      <c r="J6718" s="14" t="inlineStr">
        <is>
          <t>https://ochoa.com.do/producto/sensor-de-movimiento-170grados-zigbee-03061702</t>
        </is>
      </c>
    </row>
    <row r="6719">
      <c r="A6719" s="12" t="inlineStr">
        <is>
          <t>Alarmas y control de accesos</t>
        </is>
      </c>
      <c r="B6719" s="12" t="inlineStr">
        <is>
          <t>Detector de movimiento</t>
        </is>
      </c>
      <c r="C6719" s="12" t="inlineStr">
        <is>
          <t>SENSOR US 500PIES 24V</t>
        </is>
      </c>
      <c r="D6719" s="12" t="inlineStr">
        <is>
          <t>WATTSTOPPER</t>
        </is>
      </c>
      <c r="E6719" s="12" t="inlineStr"/>
      <c r="F6719" s="12" t="inlineStr">
        <is>
          <t>Ferretería Ochoa (8A)</t>
        </is>
      </c>
      <c r="G6719" s="12" t="inlineStr">
        <is>
          <t>unidad</t>
        </is>
      </c>
      <c r="H6719" s="13" t="n">
        <v>1499.01</v>
      </c>
      <c r="I6719" s="12" t="inlineStr">
        <is>
          <t>2026-09-11</t>
        </is>
      </c>
      <c r="J6719" s="14" t="inlineStr">
        <is>
          <t>https://ochoa.com.do/producto/sensor-us-500pies-24v-03061059</t>
        </is>
      </c>
    </row>
    <row r="6720">
      <c r="A6720" s="12" t="inlineStr">
        <is>
          <t>Alarmas y control de accesos</t>
        </is>
      </c>
      <c r="B6720" s="12" t="inlineStr">
        <is>
          <t>Detector de movimiento</t>
        </is>
      </c>
      <c r="C6720" s="12" t="inlineStr">
        <is>
          <t>SENSOR DE MOVIMIENTO P1</t>
        </is>
      </c>
      <c r="D6720" s="12" t="inlineStr">
        <is>
          <t>AQARA</t>
        </is>
      </c>
      <c r="E6720" s="12" t="inlineStr"/>
      <c r="F6720" s="12" t="inlineStr">
        <is>
          <t>Ferretería Ochoa (8A)</t>
        </is>
      </c>
      <c r="G6720" s="12" t="inlineStr">
        <is>
          <t>unidad</t>
        </is>
      </c>
      <c r="H6720" s="13" t="n">
        <v>1600.26</v>
      </c>
      <c r="I6720" s="12" t="inlineStr">
        <is>
          <t>2026-09-11</t>
        </is>
      </c>
      <c r="J6720" s="14" t="inlineStr">
        <is>
          <t>https://ochoa.com.do/producto/sensor-de-movimiento-p1-03061711</t>
        </is>
      </c>
    </row>
    <row r="6721">
      <c r="A6721" s="12" t="inlineStr">
        <is>
          <t>Alarmas y control de accesos</t>
        </is>
      </c>
      <c r="B6721" s="12" t="inlineStr">
        <is>
          <t>Detector de movimiento</t>
        </is>
      </c>
      <c r="C6721" s="12" t="inlineStr">
        <is>
          <t>DETECTOR DE SALIDA SNS</t>
        </is>
      </c>
      <c r="D6721" s="12" t="inlineStr">
        <is>
          <t>BOSCH</t>
        </is>
      </c>
      <c r="E6721" s="12" t="inlineStr"/>
      <c r="F6721" s="12" t="inlineStr">
        <is>
          <t>Ferretería Ochoa (8A)</t>
        </is>
      </c>
      <c r="G6721" s="12" t="inlineStr">
        <is>
          <t>unidad</t>
        </is>
      </c>
      <c r="H6721" s="13" t="n">
        <v>1624.59</v>
      </c>
      <c r="I6721" s="12" t="inlineStr">
        <is>
          <t>2026-09-11</t>
        </is>
      </c>
      <c r="J6721" s="14" t="inlineStr">
        <is>
          <t>https://ochoa.com.do/producto/detector-de-salida-sns-03060594</t>
        </is>
      </c>
    </row>
    <row r="6722">
      <c r="A6722" s="12" t="inlineStr">
        <is>
          <t>Alarmas y control de accesos</t>
        </is>
      </c>
      <c r="B6722" s="12" t="inlineStr">
        <is>
          <t>Detector de movimiento</t>
        </is>
      </c>
      <c r="C6722" s="12" t="inlineStr">
        <is>
          <t>DETECTORES DE SALIDA SNS</t>
        </is>
      </c>
      <c r="D6722" s="12" t="inlineStr">
        <is>
          <t>BOSCH</t>
        </is>
      </c>
      <c r="E6722" s="12" t="inlineStr"/>
      <c r="F6722" s="12" t="inlineStr">
        <is>
          <t>Ferretería Ochoa (8A)</t>
        </is>
      </c>
      <c r="G6722" s="12" t="inlineStr">
        <is>
          <t>unidad</t>
        </is>
      </c>
      <c r="H6722" s="13" t="n">
        <v>2155.03</v>
      </c>
      <c r="I6722" s="12" t="inlineStr">
        <is>
          <t>2026-09-11</t>
        </is>
      </c>
      <c r="J6722" s="14" t="inlineStr">
        <is>
          <t>https://ochoa.com.do/producto/detectores-de-salida-sns-03061204</t>
        </is>
      </c>
    </row>
    <row r="6723">
      <c r="A6723" s="12" t="inlineStr">
        <is>
          <t>Alarmas y control de accesos</t>
        </is>
      </c>
      <c r="B6723" s="12" t="inlineStr">
        <is>
          <t>Detector de movimiento</t>
        </is>
      </c>
      <c r="C6723" s="12" t="inlineStr">
        <is>
          <t>SENSOR PIR 120V</t>
        </is>
      </c>
      <c r="D6723" s="12" t="inlineStr">
        <is>
          <t>WATTSTOPPER</t>
        </is>
      </c>
      <c r="E6723" s="12" t="inlineStr"/>
      <c r="F6723" s="12" t="inlineStr">
        <is>
          <t>Ferretería Ochoa (8A)</t>
        </is>
      </c>
      <c r="G6723" s="12" t="inlineStr">
        <is>
          <t>unidad</t>
        </is>
      </c>
      <c r="H6723" s="13" t="n">
        <v>2242.16</v>
      </c>
      <c r="I6723" s="12" t="inlineStr">
        <is>
          <t>2026-09-11</t>
        </is>
      </c>
      <c r="J6723" s="14" t="inlineStr">
        <is>
          <t>https://ochoa.com.do/producto/sensor-pir-120v-03061062</t>
        </is>
      </c>
    </row>
    <row r="6724">
      <c r="A6724" s="12" t="inlineStr">
        <is>
          <t>Alarmas y control de accesos</t>
        </is>
      </c>
      <c r="B6724" s="12" t="inlineStr">
        <is>
          <t>Detector de movimiento</t>
        </is>
      </c>
      <c r="C6724" s="12" t="inlineStr">
        <is>
          <t>DETECTOR MOVIEMIENTO TRITECH</t>
        </is>
      </c>
      <c r="D6724" s="12" t="inlineStr">
        <is>
          <t>BOSCH</t>
        </is>
      </c>
      <c r="E6724" s="12" t="inlineStr"/>
      <c r="F6724" s="12" t="inlineStr">
        <is>
          <t>Ferretería Ochoa (8A)</t>
        </is>
      </c>
      <c r="G6724" s="12" t="inlineStr">
        <is>
          <t>unidad</t>
        </is>
      </c>
      <c r="H6724" s="13" t="n">
        <v>2323.92</v>
      </c>
      <c r="I6724" s="12" t="inlineStr">
        <is>
          <t>2026-09-11</t>
        </is>
      </c>
      <c r="J6724" s="14" t="inlineStr">
        <is>
          <t>https://ochoa.com.do/producto/detector-moviemiento-tritech-03061509</t>
        </is>
      </c>
    </row>
    <row r="6725">
      <c r="A6725" s="12" t="inlineStr">
        <is>
          <t>Alarmas y control de accesos</t>
        </is>
      </c>
      <c r="B6725" s="12" t="inlineStr">
        <is>
          <t>Detector de movimiento</t>
        </is>
      </c>
      <c r="C6725" s="12" t="inlineStr">
        <is>
          <t>DETECTOR DE VIBRACIÓN Y ROTURA DE CRISTA</t>
        </is>
      </c>
      <c r="D6725" s="12" t="inlineStr">
        <is>
          <t>VESTA</t>
        </is>
      </c>
      <c r="E6725" s="12" t="inlineStr"/>
      <c r="F6725" s="12" t="inlineStr">
        <is>
          <t>Ferretería Ochoa (8A)</t>
        </is>
      </c>
      <c r="G6725" s="12" t="inlineStr">
        <is>
          <t>unidad</t>
        </is>
      </c>
      <c r="H6725" s="13" t="n">
        <v>2409.38</v>
      </c>
      <c r="I6725" s="12" t="inlineStr">
        <is>
          <t>2026-09-11</t>
        </is>
      </c>
      <c r="J6725" s="14" t="inlineStr">
        <is>
          <t>https://ochoa.com.do/producto/detector-de-vibracion-y-rotura-de-crista-03061850</t>
        </is>
      </c>
    </row>
    <row r="6726">
      <c r="A6726" s="12" t="inlineStr">
        <is>
          <t>Alarmas y control de accesos</t>
        </is>
      </c>
      <c r="B6726" s="12" t="inlineStr">
        <is>
          <t>Detector de movimiento</t>
        </is>
      </c>
      <c r="C6726" s="12" t="inlineStr">
        <is>
          <t>DETECTOR DE IMPACTO</t>
        </is>
      </c>
      <c r="D6726" s="12" t="inlineStr">
        <is>
          <t>BOSCH</t>
        </is>
      </c>
      <c r="E6726" s="12" t="inlineStr"/>
      <c r="F6726" s="12" t="inlineStr">
        <is>
          <t>Ferretería Ochoa (8A)</t>
        </is>
      </c>
      <c r="G6726" s="12" t="inlineStr">
        <is>
          <t>unidad</t>
        </is>
      </c>
      <c r="H6726" s="13" t="n">
        <v>3315.44</v>
      </c>
      <c r="I6726" s="12" t="inlineStr">
        <is>
          <t>2026-09-11</t>
        </is>
      </c>
      <c r="J6726" s="14" t="inlineStr">
        <is>
          <t>https://ochoa.com.do/producto/detector-de-impacto-03061240</t>
        </is>
      </c>
    </row>
    <row r="6727">
      <c r="A6727" s="12" t="inlineStr">
        <is>
          <t>Alarmas y control de accesos</t>
        </is>
      </c>
      <c r="B6727" s="12" t="inlineStr">
        <is>
          <t>Detector de movimiento</t>
        </is>
      </c>
      <c r="C6727" s="12" t="inlineStr">
        <is>
          <t>SENSOR PIR 120V 1200PIES</t>
        </is>
      </c>
      <c r="D6727" s="12" t="inlineStr">
        <is>
          <t>WATTSTOPPER</t>
        </is>
      </c>
      <c r="E6727" s="12" t="inlineStr"/>
      <c r="F6727" s="12" t="inlineStr">
        <is>
          <t>Ferretería Ochoa (8A)</t>
        </is>
      </c>
      <c r="G6727" s="12" t="inlineStr">
        <is>
          <t>unidad</t>
        </is>
      </c>
      <c r="H6727" s="13" t="n">
        <v>4246.61</v>
      </c>
      <c r="I6727" s="12" t="inlineStr">
        <is>
          <t>2026-09-11</t>
        </is>
      </c>
      <c r="J6727" s="14" t="inlineStr">
        <is>
          <t>https://ochoa.com.do/producto/sensor-pir-120v-1200pies-03061058</t>
        </is>
      </c>
    </row>
    <row r="6728">
      <c r="A6728" s="12" t="inlineStr">
        <is>
          <t>Alarmas y control de accesos</t>
        </is>
      </c>
      <c r="B6728" s="12" t="inlineStr">
        <is>
          <t>Detector de movimiento</t>
        </is>
      </c>
      <c r="C6728" s="12" t="inlineStr">
        <is>
          <t>DETECTOR MOVIMIENTO EXTERIOR TRITECH</t>
        </is>
      </c>
      <c r="D6728" s="12" t="inlineStr">
        <is>
          <t>BOSCH</t>
        </is>
      </c>
      <c r="E6728" s="12" t="inlineStr"/>
      <c r="F6728" s="12" t="inlineStr">
        <is>
          <t>Ferretería Ochoa (8A)</t>
        </is>
      </c>
      <c r="G6728" s="12" t="inlineStr">
        <is>
          <t>unidad</t>
        </is>
      </c>
      <c r="H6728" s="13" t="n">
        <v>4381.61</v>
      </c>
      <c r="I6728" s="12" t="inlineStr">
        <is>
          <t>2026-09-11</t>
        </is>
      </c>
      <c r="J6728" s="14" t="inlineStr">
        <is>
          <t>https://ochoa.com.do/producto/detector-movimiento-exterior-tritech-03060593</t>
        </is>
      </c>
    </row>
    <row r="6729">
      <c r="A6729" s="12" t="inlineStr">
        <is>
          <t>Alarmas y control de accesos</t>
        </is>
      </c>
      <c r="B6729" s="12" t="inlineStr">
        <is>
          <t>Detector de movimiento</t>
        </is>
      </c>
      <c r="C6729" s="12" t="inlineStr">
        <is>
          <t>DETECTOR GAS DE COMBUSTION 12 / 24V</t>
        </is>
      </c>
      <c r="D6729" s="12" t="inlineStr">
        <is>
          <t>BOSCH</t>
        </is>
      </c>
      <c r="E6729" s="12" t="inlineStr"/>
      <c r="F6729" s="12" t="inlineStr">
        <is>
          <t>Ferretería Ochoa (8A)</t>
        </is>
      </c>
      <c r="G6729" s="12" t="inlineStr">
        <is>
          <t>unidad</t>
        </is>
      </c>
      <c r="H6729" s="13" t="n">
        <v>5647.37</v>
      </c>
      <c r="I6729" s="12" t="inlineStr">
        <is>
          <t>2026-09-11</t>
        </is>
      </c>
      <c r="J6729" s="14" t="inlineStr">
        <is>
          <t>https://ochoa.com.do/producto/detector-gas-de-combustion-12-24v-03060520</t>
        </is>
      </c>
    </row>
    <row r="6730">
      <c r="A6730" s="12" t="inlineStr">
        <is>
          <t>Alarmas y control de accesos</t>
        </is>
      </c>
      <c r="B6730" s="12" t="inlineStr">
        <is>
          <t>Detector de movimiento</t>
        </is>
      </c>
      <c r="C6730" s="12" t="inlineStr">
        <is>
          <t>SENSOR DUAL 120V 360GR</t>
        </is>
      </c>
      <c r="D6730" s="12" t="inlineStr">
        <is>
          <t>WATTSTOPPER</t>
        </is>
      </c>
      <c r="E6730" s="12" t="inlineStr"/>
      <c r="F6730" s="12" t="inlineStr">
        <is>
          <t>Ferretería Ochoa (8A)</t>
        </is>
      </c>
      <c r="G6730" s="12" t="inlineStr">
        <is>
          <t>unidad</t>
        </is>
      </c>
      <c r="H6730" s="13" t="n">
        <v>6462.31</v>
      </c>
      <c r="I6730" s="12" t="inlineStr">
        <is>
          <t>2026-09-11</t>
        </is>
      </c>
      <c r="J6730" s="14" t="inlineStr">
        <is>
          <t>https://ochoa.com.do/producto/sensor-dual-120v-360gr-03061061</t>
        </is>
      </c>
    </row>
    <row r="6731">
      <c r="A6731" s="12" t="inlineStr">
        <is>
          <t>Alarmas y control de accesos</t>
        </is>
      </c>
      <c r="B6731" s="12" t="inlineStr">
        <is>
          <t>Detector de movimiento</t>
        </is>
      </c>
      <c r="C6731" s="12" t="inlineStr">
        <is>
          <t>SENSOR DE PRESENCIA FP2 ZNMS02ES</t>
        </is>
      </c>
      <c r="D6731" s="12" t="inlineStr">
        <is>
          <t>AQARA</t>
        </is>
      </c>
      <c r="E6731" s="12" t="inlineStr"/>
      <c r="F6731" s="12" t="inlineStr">
        <is>
          <t>Ferretería Ochoa (8A)</t>
        </is>
      </c>
      <c r="G6731" s="12" t="inlineStr">
        <is>
          <t>unidad</t>
        </is>
      </c>
      <c r="H6731" s="13" t="n">
        <v>6967.3</v>
      </c>
      <c r="I6731" s="12" t="inlineStr">
        <is>
          <t>2026-09-11</t>
        </is>
      </c>
      <c r="J6731" s="14" t="inlineStr">
        <is>
          <t>https://ochoa.com.do/producto/sensor-de-presencia-fp2-znms02es-03061827</t>
        </is>
      </c>
    </row>
    <row r="6732">
      <c r="A6732" s="12" t="inlineStr">
        <is>
          <t>Alarmas y control de accesos</t>
        </is>
      </c>
      <c r="B6732" s="12" t="inlineStr">
        <is>
          <t>Detector de movimiento</t>
        </is>
      </c>
      <c r="C6732" s="12" t="inlineStr">
        <is>
          <t>DETECTOR PIRCAM PARA INTERIOR</t>
        </is>
      </c>
      <c r="D6732" s="12" t="inlineStr">
        <is>
          <t>VESTA</t>
        </is>
      </c>
      <c r="E6732" s="12" t="inlineStr"/>
      <c r="F6732" s="12" t="inlineStr">
        <is>
          <t>Ferretería Ochoa (8A)</t>
        </is>
      </c>
      <c r="G6732" s="12" t="inlineStr">
        <is>
          <t>unidad</t>
        </is>
      </c>
      <c r="H6732" s="13" t="n">
        <v>7155.67</v>
      </c>
      <c r="I6732" s="12" t="inlineStr">
        <is>
          <t>2026-09-11</t>
        </is>
      </c>
      <c r="J6732" s="14" t="inlineStr">
        <is>
          <t>https://ochoa.com.do/producto/detector-pircam-para-interior-03061855</t>
        </is>
      </c>
    </row>
    <row r="6733">
      <c r="A6733" s="12" t="inlineStr">
        <is>
          <t>Alarmas y control de accesos</t>
        </is>
      </c>
      <c r="B6733" s="12" t="inlineStr">
        <is>
          <t>Detector de movimiento</t>
        </is>
      </c>
      <c r="C6733" s="12" t="inlineStr">
        <is>
          <t>DETECTOR PIRCAM INALAMBRICO P / EXTERIOR</t>
        </is>
      </c>
      <c r="D6733" s="12" t="inlineStr">
        <is>
          <t>VESTA</t>
        </is>
      </c>
      <c r="E6733" s="12" t="inlineStr"/>
      <c r="F6733" s="12" t="inlineStr">
        <is>
          <t>Ferretería Ochoa (8A)</t>
        </is>
      </c>
      <c r="G6733" s="12" t="inlineStr">
        <is>
          <t>unidad</t>
        </is>
      </c>
      <c r="H6733" s="13" t="n">
        <v>11447.71</v>
      </c>
      <c r="I6733" s="12" t="inlineStr">
        <is>
          <t>2026-09-11</t>
        </is>
      </c>
      <c r="J6733" s="14" t="inlineStr">
        <is>
          <t>https://ochoa.com.do/producto/detector-pircam-inalambrico-p-exterior-03061856</t>
        </is>
      </c>
    </row>
    <row r="6734">
      <c r="A6734" s="12" t="inlineStr">
        <is>
          <t>Alarmas y control de accesos</t>
        </is>
      </c>
      <c r="B6734" s="12" t="inlineStr">
        <is>
          <t>Detector de movimiento alcance 10 m</t>
        </is>
      </c>
      <c r="C6734" s="12" t="inlineStr">
        <is>
          <t>DETECTOR PIR INALAMBRICO DE EXTERIOR 10M</t>
        </is>
      </c>
      <c r="D6734" s="12" t="inlineStr">
        <is>
          <t>VESTA</t>
        </is>
      </c>
      <c r="E6734" s="12" t="inlineStr"/>
      <c r="F6734" s="12" t="inlineStr">
        <is>
          <t>Ferretería Ochoa (8A)</t>
        </is>
      </c>
      <c r="G6734" s="12" t="inlineStr">
        <is>
          <t>unidad</t>
        </is>
      </c>
      <c r="H6734" s="13" t="n">
        <v>7135.36</v>
      </c>
      <c r="I6734" s="12" t="inlineStr">
        <is>
          <t>2026-09-11</t>
        </is>
      </c>
      <c r="J6734" s="14" t="inlineStr">
        <is>
          <t>https://ochoa.com.do/producto/detector-pir-inalambrico-de-exterior-10m-03061854</t>
        </is>
      </c>
    </row>
    <row r="6735">
      <c r="A6735" s="12" t="inlineStr">
        <is>
          <t>Alarmas y control de accesos</t>
        </is>
      </c>
      <c r="B6735" s="12" t="inlineStr">
        <is>
          <t>Detector de movimiento alcance 11 m</t>
        </is>
      </c>
      <c r="C6735" s="12" t="inlineStr">
        <is>
          <t>DETECTOR MOVIMIENTO INALÁMBRICO, 11M</t>
        </is>
      </c>
      <c r="D6735" s="12" t="inlineStr">
        <is>
          <t>BOSCH</t>
        </is>
      </c>
      <c r="E6735" s="12" t="inlineStr"/>
      <c r="F6735" s="12" t="inlineStr">
        <is>
          <t>Ferretería Ochoa (8A)</t>
        </is>
      </c>
      <c r="G6735" s="12" t="inlineStr">
        <is>
          <t>unidad</t>
        </is>
      </c>
      <c r="H6735" s="13" t="n">
        <v>5567.22</v>
      </c>
      <c r="I6735" s="12" t="inlineStr">
        <is>
          <t>2026-09-11</t>
        </is>
      </c>
      <c r="J6735" s="14" t="inlineStr">
        <is>
          <t>https://ochoa.com.do/producto/detector-movimiento-inalambrico-11m-03061295</t>
        </is>
      </c>
    </row>
    <row r="6736">
      <c r="A6736" s="12" t="inlineStr">
        <is>
          <t>Alarmas y control de accesos</t>
        </is>
      </c>
      <c r="B6736" s="12" t="inlineStr">
        <is>
          <t>Detector de movimiento alcance 12 m</t>
        </is>
      </c>
      <c r="C6736" s="12" t="inlineStr">
        <is>
          <t>DETECTOR MOVIMIENTO INFRAROJO 12MT</t>
        </is>
      </c>
      <c r="D6736" s="12" t="inlineStr">
        <is>
          <t>BOSCH</t>
        </is>
      </c>
      <c r="E6736" s="12" t="inlineStr"/>
      <c r="F6736" s="12" t="inlineStr">
        <is>
          <t>Ferretería Ochoa (8A)</t>
        </is>
      </c>
      <c r="G6736" s="12" t="inlineStr">
        <is>
          <t>unidad</t>
        </is>
      </c>
      <c r="H6736" s="13" t="n">
        <v>820.3</v>
      </c>
      <c r="I6736" s="12" t="inlineStr">
        <is>
          <t>2026-09-11</t>
        </is>
      </c>
      <c r="J6736" s="14" t="inlineStr">
        <is>
          <t>https://ochoa.com.do/producto/detector-movimiento-infrarojo-12mt-03060590</t>
        </is>
      </c>
    </row>
    <row r="6737">
      <c r="A6737" s="12" t="inlineStr">
        <is>
          <t>Alarmas y control de accesos</t>
        </is>
      </c>
      <c r="B6737" s="12" t="inlineStr">
        <is>
          <t>Detector de movimiento alcance 12 m</t>
        </is>
      </c>
      <c r="C6737" s="12" t="inlineStr">
        <is>
          <t>DETECTOR MOVIMIENTO BLUELINE 12MT</t>
        </is>
      </c>
      <c r="D6737" s="12" t="inlineStr">
        <is>
          <t>BOSCH</t>
        </is>
      </c>
      <c r="E6737" s="12" t="inlineStr"/>
      <c r="F6737" s="12" t="inlineStr">
        <is>
          <t>Ferretería Ochoa (8A)</t>
        </is>
      </c>
      <c r="G6737" s="12" t="inlineStr">
        <is>
          <t>unidad</t>
        </is>
      </c>
      <c r="H6737" s="13" t="n">
        <v>1601.53</v>
      </c>
      <c r="I6737" s="12" t="inlineStr">
        <is>
          <t>2026-09-11</t>
        </is>
      </c>
      <c r="J6737" s="14" t="inlineStr">
        <is>
          <t>https://ochoa.com.do/producto/detector-movimiento-blueline-12mt-03060591</t>
        </is>
      </c>
    </row>
    <row r="6738">
      <c r="A6738" s="12" t="inlineStr">
        <is>
          <t>Alarmas y control de accesos</t>
        </is>
      </c>
      <c r="B6738" s="12" t="inlineStr">
        <is>
          <t>Detector de movimiento alcance 12 m</t>
        </is>
      </c>
      <c r="C6738" s="12" t="inlineStr">
        <is>
          <t>DETECTOR MOVIMIENTO INALÁMBRICO, 12M</t>
        </is>
      </c>
      <c r="D6738" s="12" t="inlineStr">
        <is>
          <t>BOSCH</t>
        </is>
      </c>
      <c r="E6738" s="12" t="inlineStr"/>
      <c r="F6738" s="12" t="inlineStr">
        <is>
          <t>Ferretería Ochoa (8A)</t>
        </is>
      </c>
      <c r="G6738" s="12" t="inlineStr">
        <is>
          <t>unidad</t>
        </is>
      </c>
      <c r="H6738" s="13" t="n">
        <v>4061.41</v>
      </c>
      <c r="I6738" s="12" t="inlineStr">
        <is>
          <t>2026-09-11</t>
        </is>
      </c>
      <c r="J6738" s="14" t="inlineStr">
        <is>
          <t>https://ochoa.com.do/producto/detector-movimiento-inalambrico-12m-03061303</t>
        </is>
      </c>
    </row>
    <row r="6739">
      <c r="A6739" s="12" t="inlineStr">
        <is>
          <t>Alarmas y control de accesos</t>
        </is>
      </c>
      <c r="B6739" s="12" t="inlineStr">
        <is>
          <t>Detector de movimiento alcance 12 m</t>
        </is>
      </c>
      <c r="C6739" s="12" t="inlineStr">
        <is>
          <t>DETECTOR INALAMBRICO D / DOBLE TECN. 12M</t>
        </is>
      </c>
      <c r="D6739" s="12" t="inlineStr">
        <is>
          <t>VESTA</t>
        </is>
      </c>
      <c r="E6739" s="12" t="inlineStr"/>
      <c r="F6739" s="12" t="inlineStr">
        <is>
          <t>Ferretería Ochoa (8A)</t>
        </is>
      </c>
      <c r="G6739" s="12" t="inlineStr">
        <is>
          <t>unidad</t>
        </is>
      </c>
      <c r="H6739" s="13" t="n">
        <v>5338.48</v>
      </c>
      <c r="I6739" s="12" t="inlineStr">
        <is>
          <t>2026-09-11</t>
        </is>
      </c>
      <c r="J6739" s="14" t="inlineStr">
        <is>
          <t>https://ochoa.com.do/producto/detector-inalambrico-d-doble-tecn-12m-03061852</t>
        </is>
      </c>
    </row>
    <row r="6740">
      <c r="A6740" s="12" t="inlineStr">
        <is>
          <t>Alarmas y control de accesos</t>
        </is>
      </c>
      <c r="B6740" s="12" t="inlineStr">
        <is>
          <t>Detector de movimiento alcance 15 m</t>
        </is>
      </c>
      <c r="C6740" s="12" t="inlineStr">
        <is>
          <t>DETECTOR PIR INALAMBRICO 15M 130GRAD.</t>
        </is>
      </c>
      <c r="D6740" s="12" t="inlineStr">
        <is>
          <t>VESTA</t>
        </is>
      </c>
      <c r="E6740" s="12" t="inlineStr"/>
      <c r="F6740" s="12" t="inlineStr">
        <is>
          <t>Ferretería Ochoa (8A)</t>
        </is>
      </c>
      <c r="G6740" s="12" t="inlineStr">
        <is>
          <t>unidad</t>
        </is>
      </c>
      <c r="H6740" s="13" t="n">
        <v>2675.69</v>
      </c>
      <c r="I6740" s="12" t="inlineStr">
        <is>
          <t>2026-09-11</t>
        </is>
      </c>
      <c r="J6740" s="14" t="inlineStr">
        <is>
          <t>https://ochoa.com.do/producto/detector-pir-inalambrico-15m-130grad-03061849</t>
        </is>
      </c>
    </row>
    <row r="6741">
      <c r="A6741" s="12" t="inlineStr">
        <is>
          <t>Alarmas y control de accesos</t>
        </is>
      </c>
      <c r="B6741" s="12" t="inlineStr">
        <is>
          <t>Detector de movimiento alcance 16 m</t>
        </is>
      </c>
      <c r="C6741" s="12" t="inlineStr">
        <is>
          <t>DETECTOR MOVIMIENTO 16M</t>
        </is>
      </c>
      <c r="D6741" s="12" t="inlineStr">
        <is>
          <t>BOSCH</t>
        </is>
      </c>
      <c r="E6741" s="12" t="inlineStr"/>
      <c r="F6741" s="12" t="inlineStr">
        <is>
          <t>Ferretería Ochoa (8A)</t>
        </is>
      </c>
      <c r="G6741" s="12" t="inlineStr">
        <is>
          <t>unidad</t>
        </is>
      </c>
      <c r="H6741" s="13" t="n">
        <v>2944.96</v>
      </c>
      <c r="I6741" s="12" t="inlineStr">
        <is>
          <t>2026-09-11</t>
        </is>
      </c>
      <c r="J6741" s="14" t="inlineStr">
        <is>
          <t>https://ochoa.com.do/producto/detector-movimiento-16m-03061549</t>
        </is>
      </c>
    </row>
    <row r="6742">
      <c r="A6742" s="12" t="inlineStr">
        <is>
          <t>Alarmas y control de accesos</t>
        </is>
      </c>
      <c r="B6742" s="12" t="inlineStr">
        <is>
          <t>Contacto magnético para puerta o ventana</t>
        </is>
      </c>
      <c r="C6742" s="12" t="inlineStr">
        <is>
          <t>CONTACTO MAGNETICO INALAMBRICO</t>
        </is>
      </c>
      <c r="D6742" s="12" t="inlineStr">
        <is>
          <t>SONOFF</t>
        </is>
      </c>
      <c r="E6742" s="12" t="inlineStr"/>
      <c r="F6742" s="12" t="inlineStr">
        <is>
          <t>Ferretería Ochoa (8A)</t>
        </is>
      </c>
      <c r="G6742" s="12" t="inlineStr">
        <is>
          <t>unidad</t>
        </is>
      </c>
      <c r="H6742" s="13" t="n">
        <v>506.24</v>
      </c>
      <c r="I6742" s="12" t="inlineStr">
        <is>
          <t>2026-09-11</t>
        </is>
      </c>
      <c r="J6742" s="14" t="inlineStr">
        <is>
          <t>https://ochoa.com.do/producto/contacto-magnetico-inalambrico-03061478</t>
        </is>
      </c>
    </row>
    <row r="6743">
      <c r="A6743" s="12" t="inlineStr">
        <is>
          <t>Alarmas y control de accesos</t>
        </is>
      </c>
      <c r="B6743" s="12" t="inlineStr">
        <is>
          <t>Contacto magnético para puerta o ventana</t>
        </is>
      </c>
      <c r="C6743" s="12" t="inlineStr">
        <is>
          <t>CONTACTOS DE PUERTA</t>
        </is>
      </c>
      <c r="D6743" s="12" t="inlineStr">
        <is>
          <t>BOSCH</t>
        </is>
      </c>
      <c r="E6743" s="12" t="inlineStr"/>
      <c r="F6743" s="12" t="inlineStr">
        <is>
          <t>Ferretería Ochoa (8A)</t>
        </is>
      </c>
      <c r="G6743" s="12" t="inlineStr">
        <is>
          <t>unidad</t>
        </is>
      </c>
      <c r="H6743" s="13" t="n">
        <v>696.26</v>
      </c>
      <c r="I6743" s="12" t="inlineStr">
        <is>
          <t>2026-09-11</t>
        </is>
      </c>
      <c r="J6743" s="14" t="inlineStr">
        <is>
          <t>https://ochoa.com.do/producto/contactos-de-puerta-03060597</t>
        </is>
      </c>
    </row>
    <row r="6744">
      <c r="A6744" s="12" t="inlineStr">
        <is>
          <t>Alarmas y control de accesos</t>
        </is>
      </c>
      <c r="B6744" s="12" t="inlineStr">
        <is>
          <t>Contacto magnético para puerta o ventana</t>
        </is>
      </c>
      <c r="C6744" s="12" t="inlineStr">
        <is>
          <t>CONTACTO MAGNÉTICO INALAMBRICO VESTA</t>
        </is>
      </c>
      <c r="D6744" s="12" t="inlineStr">
        <is>
          <t>VESTA</t>
        </is>
      </c>
      <c r="E6744" s="12" t="inlineStr"/>
      <c r="F6744" s="12" t="inlineStr">
        <is>
          <t>Ferretería Ochoa (8A)</t>
        </is>
      </c>
      <c r="G6744" s="12" t="inlineStr">
        <is>
          <t>unidad</t>
        </is>
      </c>
      <c r="H6744" s="13" t="n">
        <v>1559.9</v>
      </c>
      <c r="I6744" s="12" t="inlineStr">
        <is>
          <t>2026-09-11</t>
        </is>
      </c>
      <c r="J6744" s="14" t="inlineStr">
        <is>
          <t>https://ochoa.com.do/producto/contacto-magnetico-inalambrico-vesta-03061817</t>
        </is>
      </c>
    </row>
    <row r="6745">
      <c r="A6745" s="12" t="inlineStr">
        <is>
          <t>Alarmas y control de accesos</t>
        </is>
      </c>
      <c r="B6745" s="12" t="inlineStr">
        <is>
          <t>Contacto magnético para puerta o ventana</t>
        </is>
      </c>
      <c r="C6745" s="12" t="inlineStr">
        <is>
          <t>CONTACTO MAGNÉTICO INALAMBRICO</t>
        </is>
      </c>
      <c r="D6745" s="12" t="inlineStr">
        <is>
          <t>VESTA</t>
        </is>
      </c>
      <c r="E6745" s="12" t="inlineStr"/>
      <c r="F6745" s="12" t="inlineStr">
        <is>
          <t>Ferretería Ochoa (8A)</t>
        </is>
      </c>
      <c r="G6745" s="12" t="inlineStr">
        <is>
          <t>unidad</t>
        </is>
      </c>
      <c r="H6745" s="13" t="n">
        <v>1786.61</v>
      </c>
      <c r="I6745" s="12" t="inlineStr">
        <is>
          <t>2026-09-11</t>
        </is>
      </c>
      <c r="J6745" s="14" t="inlineStr">
        <is>
          <t>https://ochoa.com.do/producto/contacto-magnetico-inalambrico-03061848</t>
        </is>
      </c>
    </row>
    <row r="6746">
      <c r="A6746" s="12" t="inlineStr">
        <is>
          <t>Alarmas y control de accesos</t>
        </is>
      </c>
      <c r="B6746" s="12" t="inlineStr">
        <is>
          <t>Contacto magnético para puerta o ventana</t>
        </is>
      </c>
      <c r="C6746" s="12" t="inlineStr">
        <is>
          <t>CONTACTO RADION UNIVERSAL</t>
        </is>
      </c>
      <c r="D6746" s="12" t="inlineStr">
        <is>
          <t>BOSCH</t>
        </is>
      </c>
      <c r="E6746" s="12" t="inlineStr"/>
      <c r="F6746" s="12" t="inlineStr">
        <is>
          <t>Ferretería Ochoa (8A)</t>
        </is>
      </c>
      <c r="G6746" s="12" t="inlineStr">
        <is>
          <t>unidad</t>
        </is>
      </c>
      <c r="H6746" s="13" t="n">
        <v>1906.37</v>
      </c>
      <c r="I6746" s="12" t="inlineStr">
        <is>
          <t>2026-09-11</t>
        </is>
      </c>
      <c r="J6746" s="14" t="inlineStr">
        <is>
          <t>https://ochoa.com.do/producto/contacto-radion-universal-03061305</t>
        </is>
      </c>
    </row>
    <row r="6747">
      <c r="A6747" s="12" t="inlineStr">
        <is>
          <t>Alarmas y control de accesos</t>
        </is>
      </c>
      <c r="B6747" s="12" t="inlineStr">
        <is>
          <t>Contacto magnético para puerta o ventana</t>
        </is>
      </c>
      <c r="C6747" s="12" t="inlineStr">
        <is>
          <t>CONTACTO MONTAJE SUPERFICIE INALÁMBRICO</t>
        </is>
      </c>
      <c r="D6747" s="12" t="inlineStr">
        <is>
          <t>BOSCH</t>
        </is>
      </c>
      <c r="E6747" s="12" t="inlineStr"/>
      <c r="F6747" s="12" t="inlineStr">
        <is>
          <t>Ferretería Ochoa (8A)</t>
        </is>
      </c>
      <c r="G6747" s="12" t="inlineStr">
        <is>
          <t>unidad</t>
        </is>
      </c>
      <c r="H6747" s="13" t="n">
        <v>1989.25</v>
      </c>
      <c r="I6747" s="12" t="inlineStr">
        <is>
          <t>2026-09-11</t>
        </is>
      </c>
      <c r="J6747" s="14" t="inlineStr">
        <is>
          <t>https://ochoa.com.do/producto/contacto-montaje-superficie-inalambrico-03061297</t>
        </is>
      </c>
    </row>
    <row r="6748">
      <c r="A6748" s="12" t="inlineStr">
        <is>
          <t>Alarmas y control de accesos</t>
        </is>
      </c>
      <c r="B6748" s="12" t="inlineStr">
        <is>
          <t>Sirena de alarma</t>
        </is>
      </c>
      <c r="C6748" s="12" t="inlineStr">
        <is>
          <t>SIRENA DE 12V 30W BLANCA</t>
        </is>
      </c>
      <c r="D6748" s="12" t="inlineStr">
        <is>
          <t>LINSEG</t>
        </is>
      </c>
      <c r="E6748" s="12" t="inlineStr"/>
      <c r="F6748" s="12" t="inlineStr">
        <is>
          <t>Ferretería Ochoa (8A)</t>
        </is>
      </c>
      <c r="G6748" s="12" t="inlineStr">
        <is>
          <t>unidad</t>
        </is>
      </c>
      <c r="H6748" s="13" t="n">
        <v>713.99</v>
      </c>
      <c r="I6748" s="12" t="inlineStr">
        <is>
          <t>2026-09-11</t>
        </is>
      </c>
      <c r="J6748" s="14" t="inlineStr">
        <is>
          <t>https://ochoa.com.do/producto/sirena-de-12v-30w-blanca-03061782</t>
        </is>
      </c>
    </row>
    <row r="6749">
      <c r="A6749" s="12" t="inlineStr">
        <is>
          <t>Alarmas y control de accesos</t>
        </is>
      </c>
      <c r="B6749" s="12" t="inlineStr">
        <is>
          <t>Sirena de alarma</t>
        </is>
      </c>
      <c r="C6749" s="12" t="inlineStr">
        <is>
          <t>SIRENA CON LUZ ESTROBO 24V</t>
        </is>
      </c>
      <c r="D6749" s="12" t="inlineStr">
        <is>
          <t>BOSCH</t>
        </is>
      </c>
      <c r="E6749" s="12" t="inlineStr"/>
      <c r="F6749" s="12" t="inlineStr">
        <is>
          <t>Ferretería Ochoa (8A)</t>
        </is>
      </c>
      <c r="G6749" s="12" t="inlineStr">
        <is>
          <t>unidad</t>
        </is>
      </c>
      <c r="H6749" s="13" t="n">
        <v>2764.66</v>
      </c>
      <c r="I6749" s="12" t="inlineStr">
        <is>
          <t>2026-09-11</t>
        </is>
      </c>
      <c r="J6749" s="14" t="inlineStr">
        <is>
          <t>https://ochoa.com.do/producto/sirena-con-luz-estrobo-24v-03060526</t>
        </is>
      </c>
    </row>
    <row r="6750">
      <c r="A6750" s="12" t="inlineStr">
        <is>
          <t>Alarmas y control de accesos</t>
        </is>
      </c>
      <c r="B6750" s="12" t="inlineStr">
        <is>
          <t>Sirena de alarma</t>
        </is>
      </c>
      <c r="C6750" s="12" t="inlineStr">
        <is>
          <t>BOCINA MINI 24VDC 102DB</t>
        </is>
      </c>
      <c r="D6750" s="12" t="inlineStr">
        <is>
          <t>TUTONDO</t>
        </is>
      </c>
      <c r="E6750" s="12" t="inlineStr"/>
      <c r="F6750" s="12" t="inlineStr">
        <is>
          <t>Ferretería Ochoa (8A)</t>
        </is>
      </c>
      <c r="G6750" s="12" t="inlineStr">
        <is>
          <t>unidad</t>
        </is>
      </c>
      <c r="H6750" s="13" t="n">
        <v>8877.5</v>
      </c>
      <c r="I6750" s="12" t="inlineStr">
        <is>
          <t>2026-09-11</t>
        </is>
      </c>
      <c r="J6750" s="14" t="inlineStr">
        <is>
          <t>https://ochoa.com.do/producto/bocina-mini-24vdc-102db-03061490</t>
        </is>
      </c>
    </row>
    <row r="6751">
      <c r="A6751" s="12" t="inlineStr">
        <is>
          <t>Alarmas y control de accesos</t>
        </is>
      </c>
      <c r="B6751" s="12" t="inlineStr">
        <is>
          <t>Sirena de alarma</t>
        </is>
      </c>
      <c r="C6751" s="12" t="inlineStr">
        <is>
          <t>BOCINA OLI 24V 30W NEGRA</t>
        </is>
      </c>
      <c r="D6751" s="12" t="inlineStr">
        <is>
          <t>TUTONDO</t>
        </is>
      </c>
      <c r="E6751" s="12" t="inlineStr"/>
      <c r="F6751" s="12" t="inlineStr">
        <is>
          <t>Ferretería Ochoa (8A)</t>
        </is>
      </c>
      <c r="G6751" s="12" t="inlineStr">
        <is>
          <t>unidad</t>
        </is>
      </c>
      <c r="H6751" s="13" t="n">
        <v>15935.49</v>
      </c>
      <c r="I6751" s="12" t="inlineStr">
        <is>
          <t>2026-09-11</t>
        </is>
      </c>
      <c r="J6751" s="14" t="inlineStr">
        <is>
          <t>https://ochoa.com.do/producto/bocina-oli-24v-30w-negra-03060717</t>
        </is>
      </c>
    </row>
    <row r="6752">
      <c r="A6752" s="12" t="inlineStr">
        <is>
          <t>Alarmas y control de accesos</t>
        </is>
      </c>
      <c r="B6752" s="12" t="inlineStr">
        <is>
          <t>Sirena de alarma</t>
        </is>
      </c>
      <c r="C6752" s="12" t="inlineStr">
        <is>
          <t>BOCINA ESFERICA MULTIPOSICION 2VIAS 120W</t>
        </is>
      </c>
      <c r="D6752" s="12" t="inlineStr">
        <is>
          <t>TUTONDO</t>
        </is>
      </c>
      <c r="E6752" s="12" t="inlineStr"/>
      <c r="F6752" s="12" t="inlineStr">
        <is>
          <t>Ferretería Ochoa (8A)</t>
        </is>
      </c>
      <c r="G6752" s="12" t="inlineStr">
        <is>
          <t>unidad</t>
        </is>
      </c>
      <c r="H6752" s="13" t="n">
        <v>39917.14</v>
      </c>
      <c r="I6752" s="12" t="inlineStr">
        <is>
          <t>2026-09-11</t>
        </is>
      </c>
      <c r="J6752" s="14" t="inlineStr">
        <is>
          <t>https://ochoa.com.do/producto/bocina-esferica-multiposicion-2vias-120w-03060725</t>
        </is>
      </c>
    </row>
    <row r="6753">
      <c r="A6753" s="12" t="inlineStr">
        <is>
          <t>Alarmas y control de accesos</t>
        </is>
      </c>
      <c r="B6753" s="12" t="inlineStr">
        <is>
          <t>Sirena de alarma</t>
        </is>
      </c>
      <c r="C6753" s="12" t="inlineStr">
        <is>
          <t>BOCINA ESFERICA P / PISO 2VIAS 120W</t>
        </is>
      </c>
      <c r="D6753" s="12" t="inlineStr">
        <is>
          <t>TUTONDO</t>
        </is>
      </c>
      <c r="E6753" s="12" t="inlineStr"/>
      <c r="F6753" s="12" t="inlineStr">
        <is>
          <t>Ferretería Ochoa (8A)</t>
        </is>
      </c>
      <c r="G6753" s="12" t="inlineStr">
        <is>
          <t>unidad</t>
        </is>
      </c>
      <c r="H6753" s="13" t="n">
        <v>49478.37</v>
      </c>
      <c r="I6753" s="12" t="inlineStr">
        <is>
          <t>2026-09-11</t>
        </is>
      </c>
      <c r="J6753" s="14" t="inlineStr">
        <is>
          <t>https://ochoa.com.do/producto/bocina-esferica-p-piso-2vias-120w-03060724</t>
        </is>
      </c>
    </row>
    <row r="6754">
      <c r="A6754" s="12" t="inlineStr">
        <is>
          <t>Alarmas y control de accesos</t>
        </is>
      </c>
      <c r="B6754" s="12" t="inlineStr">
        <is>
          <t>Sirena de alarma de exterior</t>
        </is>
      </c>
      <c r="C6754" s="12" t="inlineStr">
        <is>
          <t>SIRENA EXTERIOR 104DB A 1 METRO</t>
        </is>
      </c>
      <c r="D6754" s="12" t="inlineStr">
        <is>
          <t>VESTA</t>
        </is>
      </c>
      <c r="E6754" s="12" t="inlineStr"/>
      <c r="F6754" s="12" t="inlineStr">
        <is>
          <t>Ferretería Ochoa (8A)</t>
        </is>
      </c>
      <c r="G6754" s="12" t="inlineStr">
        <is>
          <t>unidad</t>
        </is>
      </c>
      <c r="H6754" s="13" t="n">
        <v>5053.69</v>
      </c>
      <c r="I6754" s="12" t="inlineStr">
        <is>
          <t>2026-09-11</t>
        </is>
      </c>
      <c r="J6754" s="14" t="inlineStr">
        <is>
          <t>https://ochoa.com.do/producto/sirena-exterior-104db-a-1-metro-03061858</t>
        </is>
      </c>
    </row>
    <row r="6755">
      <c r="A6755" s="12" t="inlineStr">
        <is>
          <t>Alarmas y control de accesos</t>
        </is>
      </c>
      <c r="B6755" s="12" t="inlineStr">
        <is>
          <t>Sirena de alarma de interior</t>
        </is>
      </c>
      <c r="C6755" s="12" t="inlineStr">
        <is>
          <t>SIRENA INALAMBRICA INTERIOR 95DB A 10M</t>
        </is>
      </c>
      <c r="D6755" s="12" t="inlineStr">
        <is>
          <t>VESTA</t>
        </is>
      </c>
      <c r="E6755" s="12" t="inlineStr"/>
      <c r="F6755" s="12" t="inlineStr">
        <is>
          <t>Ferretería Ochoa (8A)</t>
        </is>
      </c>
      <c r="G6755" s="12" t="inlineStr">
        <is>
          <t>unidad</t>
        </is>
      </c>
      <c r="H6755" s="13" t="n">
        <v>3381.4</v>
      </c>
      <c r="I6755" s="12" t="inlineStr">
        <is>
          <t>2026-09-11</t>
        </is>
      </c>
      <c r="J6755" s="14" t="inlineStr">
        <is>
          <t>https://ochoa.com.do/producto/sirena-inalambrica-interior-95db-a-10m-03061857</t>
        </is>
      </c>
    </row>
    <row r="6756">
      <c r="A6756" s="12" t="inlineStr">
        <is>
          <t>Alarmas y control de accesos</t>
        </is>
      </c>
      <c r="B6756" s="12" t="inlineStr">
        <is>
          <t>Control de acceso</t>
        </is>
      </c>
      <c r="C6756" s="12" t="inlineStr">
        <is>
          <t>CERRADURA ELECTROMAG. 12 / 24VDC 600LBS</t>
        </is>
      </c>
      <c r="D6756" s="12" t="inlineStr">
        <is>
          <t>DAHUA</t>
        </is>
      </c>
      <c r="E6756" s="12" t="inlineStr"/>
      <c r="F6756" s="12" t="inlineStr">
        <is>
          <t>Ferretería Ochoa (8A)</t>
        </is>
      </c>
      <c r="G6756" s="12" t="inlineStr">
        <is>
          <t>unidad</t>
        </is>
      </c>
      <c r="H6756" s="13" t="n">
        <v>1587.62</v>
      </c>
      <c r="I6756" s="12" t="inlineStr">
        <is>
          <t>2026-09-11</t>
        </is>
      </c>
      <c r="J6756" s="14" t="inlineStr">
        <is>
          <t>https://ochoa.com.do/producto/cerradura-electromag-12-24vdc-600lbs-03062059</t>
        </is>
      </c>
    </row>
    <row r="6757">
      <c r="A6757" s="12" t="inlineStr">
        <is>
          <t>Alarmas y control de accesos</t>
        </is>
      </c>
      <c r="B6757" s="12" t="inlineStr">
        <is>
          <t>Control de acceso</t>
        </is>
      </c>
      <c r="C6757" s="12" t="inlineStr">
        <is>
          <t>CERRADURA INTELIGENTE P / UL1 NEGRO</t>
        </is>
      </c>
      <c r="D6757" s="12" t="inlineStr">
        <is>
          <t>ULTRALOQ</t>
        </is>
      </c>
      <c r="E6757" s="12" t="inlineStr"/>
      <c r="F6757" s="12" t="inlineStr">
        <is>
          <t>Ferretería Ochoa (8A)</t>
        </is>
      </c>
      <c r="G6757" s="12" t="inlineStr">
        <is>
          <t>unidad</t>
        </is>
      </c>
      <c r="H6757" s="13" t="n">
        <v>5063.11</v>
      </c>
      <c r="I6757" s="12" t="inlineStr">
        <is>
          <t>2026-09-11</t>
        </is>
      </c>
      <c r="J6757" s="14" t="inlineStr">
        <is>
          <t>https://ochoa.com.do/producto/cerradura-inteligente-p-ul1-negro-03061184</t>
        </is>
      </c>
    </row>
    <row r="6758">
      <c r="A6758" s="12" t="inlineStr">
        <is>
          <t>Alarmas y control de accesos</t>
        </is>
      </c>
      <c r="B6758" s="12" t="inlineStr">
        <is>
          <t>Control de acceso</t>
        </is>
      </c>
      <c r="C6758" s="12" t="inlineStr">
        <is>
          <t>LECTOR TARJETA ICLASS WIEGAND 7.6CM</t>
        </is>
      </c>
      <c r="D6758" s="12" t="inlineStr">
        <is>
          <t>BOSCH</t>
        </is>
      </c>
      <c r="E6758" s="12" t="inlineStr"/>
      <c r="F6758" s="12" t="inlineStr">
        <is>
          <t>Ferretería Ochoa (8A)</t>
        </is>
      </c>
      <c r="G6758" s="12" t="inlineStr">
        <is>
          <t>unidad</t>
        </is>
      </c>
      <c r="H6758" s="13" t="n">
        <v>5449.72</v>
      </c>
      <c r="I6758" s="12" t="inlineStr">
        <is>
          <t>2026-09-11</t>
        </is>
      </c>
      <c r="J6758" s="14" t="inlineStr">
        <is>
          <t>https://ochoa.com.do/producto/lector-tarjeta-iclass-wiegand-7-6cm-03060566</t>
        </is>
      </c>
    </row>
    <row r="6759">
      <c r="A6759" s="12" t="inlineStr">
        <is>
          <t>Alarmas y control de accesos</t>
        </is>
      </c>
      <c r="B6759" s="12" t="inlineStr">
        <is>
          <t>Control de acceso</t>
        </is>
      </c>
      <c r="C6759" s="12" t="inlineStr">
        <is>
          <t>CONTROL ACCESO PARA PUERTA</t>
        </is>
      </c>
      <c r="D6759" s="12" t="inlineStr">
        <is>
          <t>BOSCH</t>
        </is>
      </c>
      <c r="E6759" s="12" t="inlineStr"/>
      <c r="F6759" s="12" t="inlineStr">
        <is>
          <t>Ferretería Ochoa (8A)</t>
        </is>
      </c>
      <c r="G6759" s="12" t="inlineStr">
        <is>
          <t>unidad</t>
        </is>
      </c>
      <c r="H6759" s="13" t="n">
        <v>8723.620000000001</v>
      </c>
      <c r="I6759" s="12" t="inlineStr">
        <is>
          <t>2026-09-11</t>
        </is>
      </c>
      <c r="J6759" s="14" t="inlineStr">
        <is>
          <t>https://ochoa.com.do/producto/control-acceso-para-puerta-03060577</t>
        </is>
      </c>
    </row>
    <row r="6760">
      <c r="A6760" s="12" t="inlineStr">
        <is>
          <t>Alarmas y control de accesos</t>
        </is>
      </c>
      <c r="B6760" s="12" t="inlineStr">
        <is>
          <t>Control de acceso</t>
        </is>
      </c>
      <c r="C6760" s="12" t="inlineStr">
        <is>
          <t>CERRADURA INTELIGENTE 5-IN-1 AB</t>
        </is>
      </c>
      <c r="D6760" s="12" t="inlineStr">
        <is>
          <t>ULTRALOQ</t>
        </is>
      </c>
      <c r="E6760" s="12" t="inlineStr"/>
      <c r="F6760" s="12" t="inlineStr">
        <is>
          <t>Ferretería Ochoa (8A)</t>
        </is>
      </c>
      <c r="G6760" s="12" t="inlineStr">
        <is>
          <t>unidad</t>
        </is>
      </c>
      <c r="H6760" s="13" t="n">
        <v>9798.469999999999</v>
      </c>
      <c r="I6760" s="12" t="inlineStr">
        <is>
          <t>2026-09-11</t>
        </is>
      </c>
      <c r="J6760" s="14" t="inlineStr">
        <is>
          <t>https://ochoa.com.do/producto/cerradura-inteligente-5-in-1-ab-03060747</t>
        </is>
      </c>
    </row>
    <row r="6761">
      <c r="A6761" s="12" t="inlineStr">
        <is>
          <t>Alarmas y control de accesos</t>
        </is>
      </c>
      <c r="B6761" s="12" t="inlineStr">
        <is>
          <t>Control de acceso</t>
        </is>
      </c>
      <c r="C6761" s="12" t="inlineStr">
        <is>
          <t>LECTOR TARJETA ICLASS WIEGAND 11.4CM</t>
        </is>
      </c>
      <c r="D6761" s="12" t="inlineStr">
        <is>
          <t>BOSCH</t>
        </is>
      </c>
      <c r="E6761" s="12" t="inlineStr"/>
      <c r="F6761" s="12" t="inlineStr">
        <is>
          <t>Ferretería Ochoa (8A)</t>
        </is>
      </c>
      <c r="G6761" s="12" t="inlineStr">
        <is>
          <t>unidad</t>
        </is>
      </c>
      <c r="H6761" s="13" t="n">
        <v>11217.38</v>
      </c>
      <c r="I6761" s="12" t="inlineStr">
        <is>
          <t>2026-09-11</t>
        </is>
      </c>
      <c r="J6761" s="14" t="inlineStr">
        <is>
          <t>https://ochoa.com.do/producto/lector-tarjeta-iclass-wiegand-11-4cm-03060567</t>
        </is>
      </c>
    </row>
    <row r="6762">
      <c r="A6762" s="12" t="inlineStr">
        <is>
          <t>Alarmas y control de accesos</t>
        </is>
      </c>
      <c r="B6762" s="12" t="inlineStr">
        <is>
          <t>Control de acceso</t>
        </is>
      </c>
      <c r="C6762" s="12" t="inlineStr">
        <is>
          <t>LECTOR TARJETA ICLASS 37BIT</t>
        </is>
      </c>
      <c r="D6762" s="12" t="inlineStr">
        <is>
          <t>BOSCH</t>
        </is>
      </c>
      <c r="E6762" s="12" t="inlineStr"/>
      <c r="F6762" s="12" t="inlineStr">
        <is>
          <t>Ferretería Ochoa (8A)</t>
        </is>
      </c>
      <c r="G6762" s="12" t="inlineStr">
        <is>
          <t>unidad</t>
        </is>
      </c>
      <c r="H6762" s="13" t="n">
        <v>13952.71</v>
      </c>
      <c r="I6762" s="12" t="inlineStr">
        <is>
          <t>2026-09-11</t>
        </is>
      </c>
      <c r="J6762" s="14" t="inlineStr">
        <is>
          <t>https://ochoa.com.do/producto/lector-tarjeta-iclass-37bit-03060569</t>
        </is>
      </c>
    </row>
    <row r="6763">
      <c r="A6763" s="12" t="inlineStr">
        <is>
          <t>Alarmas y control de accesos</t>
        </is>
      </c>
      <c r="B6763" s="12" t="inlineStr">
        <is>
          <t>Control de acceso</t>
        </is>
      </c>
      <c r="C6763" s="12" t="inlineStr">
        <is>
          <t>CERRADURA INTELIGENTE 3-IN-1 SATIN</t>
        </is>
      </c>
      <c r="D6763" s="12" t="inlineStr">
        <is>
          <t>ULTRALOQ</t>
        </is>
      </c>
      <c r="E6763" s="12" t="inlineStr"/>
      <c r="F6763" s="12" t="inlineStr">
        <is>
          <t>Ferretería Ochoa (8A)</t>
        </is>
      </c>
      <c r="G6763" s="12" t="inlineStr">
        <is>
          <t>unidad</t>
        </is>
      </c>
      <c r="H6763" s="13" t="n">
        <v>15106.17</v>
      </c>
      <c r="I6763" s="12" t="inlineStr">
        <is>
          <t>2026-09-11</t>
        </is>
      </c>
      <c r="J6763" s="14" t="inlineStr">
        <is>
          <t>https://ochoa.com.do/producto/cerradura-inteligente-3-in-1-satin-03060748</t>
        </is>
      </c>
    </row>
    <row r="6764">
      <c r="A6764" s="12" t="inlineStr">
        <is>
          <t>Alarmas y control de accesos</t>
        </is>
      </c>
      <c r="B6764" s="12" t="inlineStr">
        <is>
          <t>Control de acceso</t>
        </is>
      </c>
      <c r="C6764" s="12" t="inlineStr">
        <is>
          <t>CONTROLADOR DE PUERTA WI 2 LECT.</t>
        </is>
      </c>
      <c r="D6764" s="12" t="inlineStr">
        <is>
          <t>BOSCH</t>
        </is>
      </c>
      <c r="E6764" s="12" t="inlineStr"/>
      <c r="F6764" s="12" t="inlineStr">
        <is>
          <t>Ferretería Ochoa (8A)</t>
        </is>
      </c>
      <c r="G6764" s="12" t="inlineStr">
        <is>
          <t>unidad</t>
        </is>
      </c>
      <c r="H6764" s="13" t="n">
        <v>30875.02</v>
      </c>
      <c r="I6764" s="12" t="inlineStr">
        <is>
          <t>2026-09-11</t>
        </is>
      </c>
      <c r="J6764" s="14" t="inlineStr">
        <is>
          <t>https://ochoa.com.do/producto/controlador-de-puerta-wi-2-lect-03061588</t>
        </is>
      </c>
    </row>
    <row r="6765">
      <c r="A6765" s="12" t="inlineStr">
        <is>
          <t>Alarmas y control de accesos</t>
        </is>
      </c>
      <c r="B6765" s="12" t="inlineStr">
        <is>
          <t>Control de acceso</t>
        </is>
      </c>
      <c r="C6765" s="12" t="inlineStr">
        <is>
          <t>LECTOR TARJETA ICLASS WIEGAND 33.6CM</t>
        </is>
      </c>
      <c r="D6765" s="12" t="inlineStr">
        <is>
          <t>BOSCH</t>
        </is>
      </c>
      <c r="E6765" s="12" t="inlineStr"/>
      <c r="F6765" s="12" t="inlineStr">
        <is>
          <t>Ferretería Ochoa (8A)</t>
        </is>
      </c>
      <c r="G6765" s="12" t="inlineStr">
        <is>
          <t>unidad</t>
        </is>
      </c>
      <c r="H6765" s="13" t="n">
        <v>31872.76</v>
      </c>
      <c r="I6765" s="12" t="inlineStr">
        <is>
          <t>2026-09-11</t>
        </is>
      </c>
      <c r="J6765" s="14" t="inlineStr">
        <is>
          <t>https://ochoa.com.do/producto/lector-tarjeta-iclass-wiegand-33-6cm-03060568</t>
        </is>
      </c>
    </row>
    <row r="6766">
      <c r="A6766" s="12" t="inlineStr">
        <is>
          <t>Alarmas y control de accesos</t>
        </is>
      </c>
      <c r="B6766" s="12" t="inlineStr">
        <is>
          <t>Control de acceso</t>
        </is>
      </c>
      <c r="C6766" s="12" t="inlineStr">
        <is>
          <t>CONTROL ACCESO P / 12 SALIDAS NETWORK</t>
        </is>
      </c>
      <c r="D6766" s="12" t="inlineStr">
        <is>
          <t>CCTV CORE</t>
        </is>
      </c>
      <c r="E6766" s="12" t="inlineStr"/>
      <c r="F6766" s="12" t="inlineStr">
        <is>
          <t>Ferretería Ochoa (8A)</t>
        </is>
      </c>
      <c r="G6766" s="12" t="inlineStr">
        <is>
          <t>unidad</t>
        </is>
      </c>
      <c r="H6766" s="13" t="n">
        <v>34781.26</v>
      </c>
      <c r="I6766" s="12" t="inlineStr">
        <is>
          <t>2026-09-11</t>
        </is>
      </c>
      <c r="J6766" s="14" t="inlineStr">
        <is>
          <t>https://ochoa.com.do/producto/control-acceso-p-12-salidas-network-03060631</t>
        </is>
      </c>
    </row>
    <row r="6767">
      <c r="A6767" s="12" t="inlineStr">
        <is>
          <t>Alarmas y control de accesos</t>
        </is>
      </c>
      <c r="B6767" s="12" t="inlineStr">
        <is>
          <t>Control de acceso</t>
        </is>
      </c>
      <c r="C6767" s="12" t="inlineStr">
        <is>
          <t>CONTROLADOR PUERTA EXTENSION WIEGAND</t>
        </is>
      </c>
      <c r="D6767" s="12" t="inlineStr">
        <is>
          <t>BOSCH</t>
        </is>
      </c>
      <c r="E6767" s="12" t="inlineStr"/>
      <c r="F6767" s="12" t="inlineStr">
        <is>
          <t>Ferretería Ochoa (8A)</t>
        </is>
      </c>
      <c r="G6767" s="12" t="inlineStr">
        <is>
          <t>unidad</t>
        </is>
      </c>
      <c r="H6767" s="13" t="n">
        <v>40571.93</v>
      </c>
      <c r="I6767" s="12" t="inlineStr">
        <is>
          <t>2026-09-11</t>
        </is>
      </c>
      <c r="J6767" s="14" t="inlineStr">
        <is>
          <t>https://ochoa.com.do/producto/controlador-puerta-extension-wiegand-03060562</t>
        </is>
      </c>
    </row>
    <row r="6768">
      <c r="A6768" s="12" t="inlineStr">
        <is>
          <t>Alarmas y control de accesos</t>
        </is>
      </c>
      <c r="B6768" s="12" t="inlineStr">
        <is>
          <t>Control de acceso</t>
        </is>
      </c>
      <c r="C6768" s="12" t="inlineStr">
        <is>
          <t>CONTROLADOR ACCESO MODULAR</t>
        </is>
      </c>
      <c r="D6768" s="12" t="inlineStr">
        <is>
          <t>BOSCH</t>
        </is>
      </c>
      <c r="E6768" s="12" t="inlineStr"/>
      <c r="F6768" s="12" t="inlineStr">
        <is>
          <t>Ferretería Ochoa (8A)</t>
        </is>
      </c>
      <c r="G6768" s="12" t="inlineStr">
        <is>
          <t>unidad</t>
        </is>
      </c>
      <c r="H6768" s="13" t="n">
        <v>51002.38</v>
      </c>
      <c r="I6768" s="12" t="inlineStr">
        <is>
          <t>2026-09-11</t>
        </is>
      </c>
      <c r="J6768" s="14" t="inlineStr">
        <is>
          <t>https://ochoa.com.do/producto/controlador-acceso-modular-03060560</t>
        </is>
      </c>
    </row>
    <row r="6769">
      <c r="A6769" s="12" t="inlineStr">
        <is>
          <t>Alarmas y control de accesos</t>
        </is>
      </c>
      <c r="B6769" s="12" t="inlineStr">
        <is>
          <t>Control de acceso huella</t>
        </is>
      </c>
      <c r="C6769" s="12" t="inlineStr">
        <is>
          <t>CERRADURA INTELIGENTE NEGRO APP / HUELLA</t>
        </is>
      </c>
      <c r="D6769" s="12" t="inlineStr">
        <is>
          <t>ULTRALOQ</t>
        </is>
      </c>
      <c r="E6769" s="12" t="inlineStr"/>
      <c r="F6769" s="12" t="inlineStr">
        <is>
          <t>Ferretería Ochoa (8A)</t>
        </is>
      </c>
      <c r="G6769" s="12" t="inlineStr">
        <is>
          <t>unidad</t>
        </is>
      </c>
      <c r="H6769" s="13" t="n">
        <v>10930.42</v>
      </c>
      <c r="I6769" s="12" t="inlineStr">
        <is>
          <t>2026-09-11</t>
        </is>
      </c>
      <c r="J6769" s="14" t="inlineStr">
        <is>
          <t>https://ochoa.com.do/producto/cerradura-inteligente-negro-app-huella-03061183</t>
        </is>
      </c>
    </row>
    <row r="6770">
      <c r="A6770" s="12" t="inlineStr">
        <is>
          <t>Alarmas y control de accesos</t>
        </is>
      </c>
      <c r="B6770" s="12" t="inlineStr">
        <is>
          <t>Control de acceso huella</t>
        </is>
      </c>
      <c r="C6770" s="12" t="inlineStr">
        <is>
          <t>CONTROL ACCESO BIOMETRICO / HUELLA NET</t>
        </is>
      </c>
      <c r="D6770" s="12" t="inlineStr">
        <is>
          <t>CCTV CORE</t>
        </is>
      </c>
      <c r="E6770" s="12" t="inlineStr"/>
      <c r="F6770" s="12" t="inlineStr">
        <is>
          <t>Ferretería Ochoa (8A)</t>
        </is>
      </c>
      <c r="G6770" s="12" t="inlineStr">
        <is>
          <t>unidad</t>
        </is>
      </c>
      <c r="H6770" s="13" t="n">
        <v>16289.94</v>
      </c>
      <c r="I6770" s="12" t="inlineStr">
        <is>
          <t>2026-09-11</t>
        </is>
      </c>
      <c r="J6770" s="14" t="inlineStr">
        <is>
          <t>https://ochoa.com.do/producto/control-acceso-biometrico-huella-net-03060636</t>
        </is>
      </c>
    </row>
    <row r="6771">
      <c r="A6771" s="12" t="inlineStr">
        <is>
          <t>Alarmas y control de accesos</t>
        </is>
      </c>
      <c r="B6771" s="12" t="inlineStr">
        <is>
          <t>Control de acceso huella</t>
        </is>
      </c>
      <c r="C6771" s="12" t="inlineStr">
        <is>
          <t>CONTROL DE ACCESO CON HUELLA</t>
        </is>
      </c>
      <c r="D6771" s="12" t="inlineStr">
        <is>
          <t>BOSCH</t>
        </is>
      </c>
      <c r="E6771" s="12" t="inlineStr"/>
      <c r="F6771" s="12" t="inlineStr">
        <is>
          <t>Ferretería Ochoa (8A)</t>
        </is>
      </c>
      <c r="G6771" s="12" t="inlineStr">
        <is>
          <t>unidad</t>
        </is>
      </c>
      <c r="H6771" s="13" t="n">
        <v>48902.72</v>
      </c>
      <c r="I6771" s="12" t="inlineStr">
        <is>
          <t>2026-09-11</t>
        </is>
      </c>
      <c r="J6771" s="14" t="inlineStr">
        <is>
          <t>https://ochoa.com.do/producto/control-de-acceso-con-huella-03061190</t>
        </is>
      </c>
    </row>
    <row r="6772">
      <c r="A6772" s="12" t="inlineStr">
        <is>
          <t>Alarmas y control de accesos</t>
        </is>
      </c>
      <c r="B6772" s="12" t="inlineStr">
        <is>
          <t>Control de acceso proximidad</t>
        </is>
      </c>
      <c r="C6772" s="12" t="inlineStr">
        <is>
          <t>CONTROL ACCESO PROX.EXT.C / TECLADO</t>
        </is>
      </c>
      <c r="D6772" s="12" t="inlineStr">
        <is>
          <t>CCTV CORE</t>
        </is>
      </c>
      <c r="E6772" s="12" t="inlineStr"/>
      <c r="F6772" s="12" t="inlineStr">
        <is>
          <t>Ferretería Ochoa (8A)</t>
        </is>
      </c>
      <c r="G6772" s="12" t="inlineStr">
        <is>
          <t>unidad</t>
        </is>
      </c>
      <c r="H6772" s="13" t="n">
        <v>8365.110000000001</v>
      </c>
      <c r="I6772" s="12" t="inlineStr">
        <is>
          <t>2026-09-11</t>
        </is>
      </c>
      <c r="J6772" s="14" t="inlineStr">
        <is>
          <t>https://ochoa.com.do/producto/control-acceso-prox-ext-c-teclado-03060644</t>
        </is>
      </c>
    </row>
    <row r="6773">
      <c r="A6773" s="12" t="inlineStr">
        <is>
          <t>Alarmas y control de accesos</t>
        </is>
      </c>
      <c r="B6773" s="12" t="inlineStr">
        <is>
          <t>Control de acceso proximidad</t>
        </is>
      </c>
      <c r="C6773" s="12" t="inlineStr">
        <is>
          <t>CONTROL ACCESO PROX.EXT.C / TECLADO</t>
        </is>
      </c>
      <c r="D6773" s="12" t="inlineStr">
        <is>
          <t>CCTV CORE</t>
        </is>
      </c>
      <c r="E6773" s="12" t="inlineStr"/>
      <c r="F6773" s="12" t="inlineStr">
        <is>
          <t>Ferretería Ochoa (8A)</t>
        </is>
      </c>
      <c r="G6773" s="12" t="inlineStr">
        <is>
          <t>unidad</t>
        </is>
      </c>
      <c r="H6773" s="13" t="n">
        <v>10566.44</v>
      </c>
      <c r="I6773" s="12" t="inlineStr">
        <is>
          <t>2026-09-11</t>
        </is>
      </c>
      <c r="J6773" s="14" t="inlineStr">
        <is>
          <t>https://ochoa.com.do/producto/control-acceso-prox-ext-c-teclado-03060643</t>
        </is>
      </c>
    </row>
    <row r="6774">
      <c r="A6774" s="12" t="inlineStr">
        <is>
          <t>Alarmas y control de accesos</t>
        </is>
      </c>
      <c r="B6774" s="12" t="inlineStr">
        <is>
          <t>Control de acceso teclado</t>
        </is>
      </c>
      <c r="C6774" s="12" t="inlineStr">
        <is>
          <t>CONTROL ACCESO IP EXT.C / TECLADO</t>
        </is>
      </c>
      <c r="D6774" s="12" t="inlineStr">
        <is>
          <t>CCTV CORE</t>
        </is>
      </c>
      <c r="E6774" s="12" t="inlineStr"/>
      <c r="F6774" s="12" t="inlineStr">
        <is>
          <t>Ferretería Ochoa (8A)</t>
        </is>
      </c>
      <c r="G6774" s="12" t="inlineStr">
        <is>
          <t>unidad</t>
        </is>
      </c>
      <c r="H6774" s="13" t="n">
        <v>12767.79</v>
      </c>
      <c r="I6774" s="12" t="inlineStr">
        <is>
          <t>2026-09-11</t>
        </is>
      </c>
      <c r="J6774" s="14" t="inlineStr">
        <is>
          <t>https://ochoa.com.do/producto/control-acceso-ip-ext-c-teclado-03060645</t>
        </is>
      </c>
    </row>
    <row r="6775">
      <c r="A6775" s="12" t="inlineStr">
        <is>
          <t>Alarmas y control de accesos</t>
        </is>
      </c>
      <c r="B6775" s="12" t="inlineStr">
        <is>
          <t>(ítem retirado)</t>
        </is>
      </c>
      <c r="C6775" s="12" t="inlineStr">
        <is>
          <t>AISLADOR INTERMEDIO PLANO IW-15</t>
        </is>
      </c>
      <c r="D6775" s="12" t="inlineStr">
        <is>
          <t>LINSEG</t>
        </is>
      </c>
      <c r="E6775" s="12" t="inlineStr"/>
      <c r="F6775" s="12" t="inlineStr">
        <is>
          <t>Ferretería Ochoa (8A)</t>
        </is>
      </c>
      <c r="G6775" s="12" t="inlineStr"/>
      <c r="H6775" s="13" t="n">
        <v>10.19</v>
      </c>
      <c r="I6775" s="12" t="inlineStr">
        <is>
          <t>2026-09-11</t>
        </is>
      </c>
      <c r="J6775" s="14" t="inlineStr">
        <is>
          <t>https://ochoa.com.do/producto/aislador-intermedio-plano-iw-15-03021912</t>
        </is>
      </c>
    </row>
    <row r="6776">
      <c r="A6776" s="12" t="inlineStr">
        <is>
          <t>Alarmas y control de accesos</t>
        </is>
      </c>
      <c r="B6776" s="12" t="inlineStr">
        <is>
          <t>(ítem retirado)</t>
        </is>
      </c>
      <c r="C6776" s="12" t="inlineStr">
        <is>
          <t>AISLADOR TEMPLADOR CUADRADO C / PERNO</t>
        </is>
      </c>
      <c r="D6776" s="12" t="inlineStr">
        <is>
          <t>LINSEG</t>
        </is>
      </c>
      <c r="E6776" s="12" t="inlineStr"/>
      <c r="F6776" s="12" t="inlineStr">
        <is>
          <t>Ferretería Ochoa (8A)</t>
        </is>
      </c>
      <c r="G6776" s="12" t="inlineStr"/>
      <c r="H6776" s="13" t="n">
        <v>24.13</v>
      </c>
      <c r="I6776" s="12" t="inlineStr">
        <is>
          <t>2026-09-11</t>
        </is>
      </c>
      <c r="J6776" s="14" t="inlineStr">
        <is>
          <t>https://ochoa.com.do/producto/aislador-templador-cuadrado-c-perno-03021877</t>
        </is>
      </c>
    </row>
    <row r="6777">
      <c r="A6777" s="12" t="inlineStr">
        <is>
          <t>Alarmas y control de accesos</t>
        </is>
      </c>
      <c r="B6777" s="12" t="inlineStr">
        <is>
          <t>(ítem retirado)</t>
        </is>
      </c>
      <c r="C6777" s="12" t="inlineStr">
        <is>
          <t>AISLADOR INTERMEDIO C / PERNO</t>
        </is>
      </c>
      <c r="D6777" s="12" t="inlineStr">
        <is>
          <t>LINSEG</t>
        </is>
      </c>
      <c r="E6777" s="12" t="inlineStr"/>
      <c r="F6777" s="12" t="inlineStr">
        <is>
          <t>Ferretería Ochoa (8A)</t>
        </is>
      </c>
      <c r="G6777" s="12" t="inlineStr"/>
      <c r="H6777" s="13" t="n">
        <v>32.37</v>
      </c>
      <c r="I6777" s="12" t="inlineStr">
        <is>
          <t>2026-09-11</t>
        </is>
      </c>
      <c r="J6777" s="14" t="inlineStr">
        <is>
          <t>https://ochoa.com.do/producto/aislador-intermedio-c-perno-03021876</t>
        </is>
      </c>
    </row>
    <row r="6778">
      <c r="A6778" s="12" t="inlineStr">
        <is>
          <t>Alarmas y control de accesos</t>
        </is>
      </c>
      <c r="B6778" s="12" t="inlineStr">
        <is>
          <t>(ítem retirado)</t>
        </is>
      </c>
      <c r="C6778" s="12" t="inlineStr">
        <is>
          <t>LETRERO DE ADVERTENCIA ELECTRICIDAD</t>
        </is>
      </c>
      <c r="D6778" s="12" t="inlineStr">
        <is>
          <t>LINSEG</t>
        </is>
      </c>
      <c r="E6778" s="12" t="inlineStr"/>
      <c r="F6778" s="12" t="inlineStr">
        <is>
          <t>Ferretería Ochoa (8A)</t>
        </is>
      </c>
      <c r="G6778" s="12" t="inlineStr"/>
      <c r="H6778" s="13" t="n">
        <v>73.69</v>
      </c>
      <c r="I6778" s="12" t="inlineStr">
        <is>
          <t>2026-09-11</t>
        </is>
      </c>
      <c r="J6778" s="14" t="inlineStr">
        <is>
          <t>https://ochoa.com.do/producto/letrero-de-advertencia-electricidad-03030587</t>
        </is>
      </c>
    </row>
    <row r="6779">
      <c r="A6779" s="12" t="inlineStr">
        <is>
          <t>Alarmas y control de accesos</t>
        </is>
      </c>
      <c r="B6779" s="12" t="inlineStr">
        <is>
          <t>(ítem retirado)</t>
        </is>
      </c>
      <c r="C6779" s="12" t="inlineStr">
        <is>
          <t>AISLADOR DE CORTOCIRC. P / FPA-1000</t>
        </is>
      </c>
      <c r="D6779" s="12" t="inlineStr">
        <is>
          <t>BOSCH</t>
        </is>
      </c>
      <c r="E6779" s="12" t="inlineStr"/>
      <c r="F6779" s="12" t="inlineStr">
        <is>
          <t>Ferretería Ochoa (8A)</t>
        </is>
      </c>
      <c r="G6779" s="12" t="inlineStr"/>
      <c r="H6779" s="13" t="n">
        <v>2340.69</v>
      </c>
      <c r="I6779" s="12" t="inlineStr">
        <is>
          <t>2026-09-11</t>
        </is>
      </c>
      <c r="J6779" s="14" t="inlineStr">
        <is>
          <t>https://ochoa.com.do/producto/aislador-de-cortocirc-p-fpa-1000-03060551</t>
        </is>
      </c>
    </row>
    <row r="6780">
      <c r="A6780" s="12" t="inlineStr">
        <is>
          <t>Alarmas y control de accesos</t>
        </is>
      </c>
      <c r="B6780" s="12" t="inlineStr">
        <is>
          <t>(ítem retirado)</t>
        </is>
      </c>
      <c r="C6780" s="12" t="inlineStr">
        <is>
          <t>ELECTRIFICADOR P / CERCO ELECTRICO 1600M</t>
        </is>
      </c>
      <c r="D6780" s="12" t="inlineStr">
        <is>
          <t>LINSEG</t>
        </is>
      </c>
      <c r="E6780" s="12" t="inlineStr"/>
      <c r="F6780" s="12" t="inlineStr">
        <is>
          <t>Ferretería Ochoa (8A)</t>
        </is>
      </c>
      <c r="G6780" s="12" t="inlineStr"/>
      <c r="H6780" s="13" t="n">
        <v>5176.15</v>
      </c>
      <c r="I6780" s="12" t="inlineStr">
        <is>
          <t>2026-09-11</t>
        </is>
      </c>
      <c r="J6780" s="14" t="inlineStr">
        <is>
          <t>https://ochoa.com.do/producto/electrificador-p-cerco-electrico-1600m-03081249</t>
        </is>
      </c>
    </row>
    <row r="6781">
      <c r="A6781" s="12" t="inlineStr">
        <is>
          <t>Alarmas y control de accesos</t>
        </is>
      </c>
      <c r="B6781" s="12" t="inlineStr">
        <is>
          <t>(ítem retirado)</t>
        </is>
      </c>
      <c r="C6781" s="12" t="inlineStr">
        <is>
          <t>ELECTRIFICADOR P / CERCO ELECTRICO 3600M</t>
        </is>
      </c>
      <c r="D6781" s="12" t="inlineStr">
        <is>
          <t>LINSEG</t>
        </is>
      </c>
      <c r="E6781" s="12" t="inlineStr"/>
      <c r="F6781" s="12" t="inlineStr">
        <is>
          <t>Ferretería Ochoa (8A)</t>
        </is>
      </c>
      <c r="G6781" s="12" t="inlineStr"/>
      <c r="H6781" s="13" t="n">
        <v>6906.13</v>
      </c>
      <c r="I6781" s="12" t="inlineStr">
        <is>
          <t>2026-09-11</t>
        </is>
      </c>
      <c r="J6781" s="14" t="inlineStr">
        <is>
          <t>https://ochoa.com.do/producto/electrificador-p-cerco-electrico-3600m-03081250</t>
        </is>
      </c>
    </row>
    <row r="6782">
      <c r="A6782" s="12" t="inlineStr">
        <is>
          <t>Alarmas y control de accesos</t>
        </is>
      </c>
      <c r="B6782" s="12" t="inlineStr">
        <is>
          <t>(ítem retirado)</t>
        </is>
      </c>
      <c r="C6782" s="12" t="inlineStr">
        <is>
          <t>ELECTRIFICADOR P / CERCO ELECTRICO 8000M</t>
        </is>
      </c>
      <c r="D6782" s="12" t="inlineStr">
        <is>
          <t>LINSEG</t>
        </is>
      </c>
      <c r="E6782" s="12" t="inlineStr"/>
      <c r="F6782" s="12" t="inlineStr">
        <is>
          <t>Ferretería Ochoa (8A)</t>
        </is>
      </c>
      <c r="G6782" s="12" t="inlineStr"/>
      <c r="H6782" s="13" t="n">
        <v>11952.92</v>
      </c>
      <c r="I6782" s="12" t="inlineStr">
        <is>
          <t>2026-09-11</t>
        </is>
      </c>
      <c r="J6782" s="14" t="inlineStr">
        <is>
          <t>https://ochoa.com.do/producto/electrificador-p-cerco-electrico-8000m-03081251</t>
        </is>
      </c>
    </row>
    <row r="6783">
      <c r="A6783" s="12" t="inlineStr">
        <is>
          <t>Alarmas y control de accesos</t>
        </is>
      </c>
      <c r="B6783" s="12" t="inlineStr">
        <is>
          <t>Soporte de montaje para equipo de seguridad</t>
        </is>
      </c>
      <c r="C6783" s="12" t="inlineStr">
        <is>
          <t>SOPORTE DE MONTAJE LC1-MMSB</t>
        </is>
      </c>
      <c r="D6783" s="12" t="inlineStr">
        <is>
          <t>BOSCH</t>
        </is>
      </c>
      <c r="E6783" s="12" t="inlineStr"/>
      <c r="F6783" s="12" t="inlineStr">
        <is>
          <t>Ferretería Ochoa (8A)</t>
        </is>
      </c>
      <c r="G6783" s="12" t="inlineStr">
        <is>
          <t>unidad</t>
        </is>
      </c>
      <c r="H6783" s="13" t="n">
        <v>165.78</v>
      </c>
      <c r="I6783" s="12" t="inlineStr">
        <is>
          <t>2026-09-11</t>
        </is>
      </c>
      <c r="J6783" s="14" t="inlineStr">
        <is>
          <t>https://ochoa.com.do/producto/soporte-de-montaje-lc1-mmsb-03061249</t>
        </is>
      </c>
    </row>
    <row r="6784">
      <c r="A6784" s="12" t="inlineStr">
        <is>
          <t>Alarmas y control de accesos</t>
        </is>
      </c>
      <c r="B6784" s="12" t="inlineStr">
        <is>
          <t>Soporte de montaje para equipo de seguridad</t>
        </is>
      </c>
      <c r="C6784" s="12" t="inlineStr">
        <is>
          <t>SOPORTE GIRATORIO PARA PARED</t>
        </is>
      </c>
      <c r="D6784" s="12" t="inlineStr">
        <is>
          <t>BOSCH</t>
        </is>
      </c>
      <c r="E6784" s="12" t="inlineStr"/>
      <c r="F6784" s="12" t="inlineStr">
        <is>
          <t>Ferretería Ochoa (8A)</t>
        </is>
      </c>
      <c r="G6784" s="12" t="inlineStr">
        <is>
          <t>unidad</t>
        </is>
      </c>
      <c r="H6784" s="13" t="n">
        <v>168.41</v>
      </c>
      <c r="I6784" s="12" t="inlineStr">
        <is>
          <t>2026-09-11</t>
        </is>
      </c>
      <c r="J6784" s="14" t="inlineStr">
        <is>
          <t>https://ochoa.com.do/producto/soporte-giratorio-para-pared-03061195</t>
        </is>
      </c>
    </row>
    <row r="6785">
      <c r="A6785" s="12" t="inlineStr">
        <is>
          <t>Alarmas y control de accesos</t>
        </is>
      </c>
      <c r="B6785" s="12" t="inlineStr">
        <is>
          <t>Soporte de montaje para equipo de seguridad</t>
        </is>
      </c>
      <c r="C6785" s="12" t="inlineStr">
        <is>
          <t>BASE DIN SONOFF</t>
        </is>
      </c>
      <c r="D6785" s="12" t="inlineStr">
        <is>
          <t>SONOFF</t>
        </is>
      </c>
      <c r="E6785" s="12" t="inlineStr"/>
      <c r="F6785" s="12" t="inlineStr">
        <is>
          <t>Ferretería Ochoa (8A)</t>
        </is>
      </c>
      <c r="G6785" s="12" t="inlineStr">
        <is>
          <t>unidad</t>
        </is>
      </c>
      <c r="H6785" s="13" t="n">
        <v>175.04</v>
      </c>
      <c r="I6785" s="12" t="inlineStr">
        <is>
          <t>2026-09-11</t>
        </is>
      </c>
      <c r="J6785" s="14" t="inlineStr">
        <is>
          <t>https://ochoa.com.do/producto/base-din-sonoff-03061469</t>
        </is>
      </c>
    </row>
    <row r="6786">
      <c r="A6786" s="12" t="inlineStr">
        <is>
          <t>Alarmas y control de accesos</t>
        </is>
      </c>
      <c r="B6786" s="12" t="inlineStr">
        <is>
          <t>Soporte de montaje para equipo de seguridad</t>
        </is>
      </c>
      <c r="C6786" s="12" t="inlineStr">
        <is>
          <t>BASE ESTÁNDAR ANALÓGICA 4 PULG</t>
        </is>
      </c>
      <c r="D6786" s="12" t="inlineStr">
        <is>
          <t>BOSCH</t>
        </is>
      </c>
      <c r="E6786" s="12" t="inlineStr"/>
      <c r="F6786" s="12" t="inlineStr">
        <is>
          <t>Ferretería Ochoa (8A)</t>
        </is>
      </c>
      <c r="G6786" s="12" t="inlineStr">
        <is>
          <t>unidad</t>
        </is>
      </c>
      <c r="H6786" s="13" t="n">
        <v>309.44</v>
      </c>
      <c r="I6786" s="12" t="inlineStr">
        <is>
          <t>2026-09-11</t>
        </is>
      </c>
      <c r="J6786" s="14" t="inlineStr">
        <is>
          <t>https://ochoa.com.do/producto/base-estandar-analogica-4-pulg-03060559</t>
        </is>
      </c>
    </row>
    <row r="6787">
      <c r="A6787" s="12" t="inlineStr">
        <is>
          <t>Alarmas y control de accesos</t>
        </is>
      </c>
      <c r="B6787" s="12" t="inlineStr">
        <is>
          <t>Soporte de montaje para equipo de seguridad</t>
        </is>
      </c>
      <c r="C6787" s="12" t="inlineStr">
        <is>
          <t>BASE ESTÁNDAR ANALÓGICA</t>
        </is>
      </c>
      <c r="D6787" s="12" t="inlineStr">
        <is>
          <t>BOSCH</t>
        </is>
      </c>
      <c r="E6787" s="12" t="inlineStr"/>
      <c r="F6787" s="12" t="inlineStr">
        <is>
          <t>Ferretería Ochoa (8A)</t>
        </is>
      </c>
      <c r="G6787" s="12" t="inlineStr">
        <is>
          <t>unidad</t>
        </is>
      </c>
      <c r="H6787" s="13" t="n">
        <v>331.55</v>
      </c>
      <c r="I6787" s="12" t="inlineStr">
        <is>
          <t>2026-09-11</t>
        </is>
      </c>
      <c r="J6787" s="14" t="inlineStr">
        <is>
          <t>https://ochoa.com.do/producto/base-estandar-analogica-03061585</t>
        </is>
      </c>
    </row>
    <row r="6788">
      <c r="A6788" s="12" t="inlineStr">
        <is>
          <t>Alarmas y control de accesos</t>
        </is>
      </c>
      <c r="B6788" s="12" t="inlineStr">
        <is>
          <t>Soporte de montaje para equipo de seguridad</t>
        </is>
      </c>
      <c r="C6788" s="12" t="inlineStr">
        <is>
          <t>BRACKET ZL P / FIJAR CERRADURA 300LBS</t>
        </is>
      </c>
      <c r="D6788" s="12" t="inlineStr">
        <is>
          <t>DAHUA</t>
        </is>
      </c>
      <c r="E6788" s="12" t="inlineStr"/>
      <c r="F6788" s="12" t="inlineStr">
        <is>
          <t>Ferretería Ochoa (8A)</t>
        </is>
      </c>
      <c r="G6788" s="12" t="inlineStr">
        <is>
          <t>unidad</t>
        </is>
      </c>
      <c r="H6788" s="13" t="n">
        <v>489.65</v>
      </c>
      <c r="I6788" s="12" t="inlineStr">
        <is>
          <t>2026-09-11</t>
        </is>
      </c>
      <c r="J6788" s="14" t="inlineStr">
        <is>
          <t>https://ochoa.com.do/producto/bracket-zl-p-fijar-cerradura-300lbs-03062060</t>
        </is>
      </c>
    </row>
    <row r="6789">
      <c r="A6789" s="12" t="inlineStr">
        <is>
          <t>Alarmas y control de accesos</t>
        </is>
      </c>
      <c r="B6789" s="12" t="inlineStr">
        <is>
          <t>Soporte de montaje para equipo de seguridad</t>
        </is>
      </c>
      <c r="C6789" s="12" t="inlineStr">
        <is>
          <t>BASE PARA CAMARA METALICA</t>
        </is>
      </c>
      <c r="D6789" s="12" t="inlineStr">
        <is>
          <t>DAHUA</t>
        </is>
      </c>
      <c r="E6789" s="12" t="inlineStr"/>
      <c r="F6789" s="12" t="inlineStr">
        <is>
          <t>Ferretería Ochoa (8A)</t>
        </is>
      </c>
      <c r="G6789" s="12" t="inlineStr">
        <is>
          <t>unidad</t>
        </is>
      </c>
      <c r="H6789" s="13" t="n">
        <v>762.66</v>
      </c>
      <c r="I6789" s="12" t="inlineStr">
        <is>
          <t>2026-09-11</t>
        </is>
      </c>
      <c r="J6789" s="14" t="inlineStr">
        <is>
          <t>https://ochoa.com.do/producto/base-para-camara-metalica-03061941</t>
        </is>
      </c>
    </row>
    <row r="6790">
      <c r="A6790" s="12" t="inlineStr">
        <is>
          <t>Alarmas y control de accesos</t>
        </is>
      </c>
      <c r="B6790" s="12" t="inlineStr">
        <is>
          <t>Soporte de montaje para equipo de seguridad</t>
        </is>
      </c>
      <c r="C6790" s="12" t="inlineStr">
        <is>
          <t>SOPORTE TUBO COLGANTE 12”</t>
        </is>
      </c>
      <c r="D6790" s="12" t="inlineStr">
        <is>
          <t>BOSCH</t>
        </is>
      </c>
      <c r="E6790" s="12" t="inlineStr"/>
      <c r="F6790" s="12" t="inlineStr">
        <is>
          <t>Ferretería Ochoa (8A)</t>
        </is>
      </c>
      <c r="G6790" s="12" t="inlineStr">
        <is>
          <t>unidad</t>
        </is>
      </c>
      <c r="H6790" s="13" t="n">
        <v>1068.39</v>
      </c>
      <c r="I6790" s="12" t="inlineStr">
        <is>
          <t>2026-09-11</t>
        </is>
      </c>
      <c r="J6790" s="14" t="inlineStr">
        <is>
          <t>https://ochoa.com.do/producto/soporte-tubo-colgante-12-03061268</t>
        </is>
      </c>
    </row>
    <row r="6791">
      <c r="A6791" s="12" t="inlineStr">
        <is>
          <t>Alarmas y control de accesos</t>
        </is>
      </c>
      <c r="B6791" s="12" t="inlineStr">
        <is>
          <t>Soporte de montaje para equipo de seguridad</t>
        </is>
      </c>
      <c r="C6791" s="12" t="inlineStr">
        <is>
          <t>SOPORTE DE PARED Y TECHO SMB</t>
        </is>
      </c>
      <c r="D6791" s="12" t="inlineStr">
        <is>
          <t>BOSCH</t>
        </is>
      </c>
      <c r="E6791" s="12" t="inlineStr"/>
      <c r="F6791" s="12" t="inlineStr">
        <is>
          <t>Ferretería Ochoa (8A)</t>
        </is>
      </c>
      <c r="G6791" s="12" t="inlineStr">
        <is>
          <t>unidad</t>
        </is>
      </c>
      <c r="H6791" s="13" t="n">
        <v>1259.02</v>
      </c>
      <c r="I6791" s="12" t="inlineStr">
        <is>
          <t>2026-09-11</t>
        </is>
      </c>
      <c r="J6791" s="14" t="inlineStr">
        <is>
          <t>https://ochoa.com.do/producto/soporte-de-pared-y-techo-smb-03060535</t>
        </is>
      </c>
    </row>
    <row r="6792">
      <c r="A6792" s="12" t="inlineStr">
        <is>
          <t>Alarmas y control de accesos</t>
        </is>
      </c>
      <c r="B6792" s="12" t="inlineStr">
        <is>
          <t>Soporte de montaje para equipo de seguridad</t>
        </is>
      </c>
      <c r="C6792" s="12" t="inlineStr">
        <is>
          <t>BASE UNICA 4 CABLES 12 / 24V</t>
        </is>
      </c>
      <c r="D6792" s="12" t="inlineStr">
        <is>
          <t>BOSCH</t>
        </is>
      </c>
      <c r="E6792" s="12" t="inlineStr"/>
      <c r="F6792" s="12" t="inlineStr">
        <is>
          <t>Ferretería Ochoa (8A)</t>
        </is>
      </c>
      <c r="G6792" s="12" t="inlineStr">
        <is>
          <t>unidad</t>
        </is>
      </c>
      <c r="H6792" s="13" t="n">
        <v>1284.74</v>
      </c>
      <c r="I6792" s="12" t="inlineStr">
        <is>
          <t>2026-09-11</t>
        </is>
      </c>
      <c r="J6792" s="14" t="inlineStr">
        <is>
          <t>https://ochoa.com.do/producto/base-unica-4-cables-12-24v-03061594</t>
        </is>
      </c>
    </row>
    <row r="6793">
      <c r="A6793" s="12" t="inlineStr">
        <is>
          <t>Alarmas y control de accesos</t>
        </is>
      </c>
      <c r="B6793" s="12" t="inlineStr">
        <is>
          <t>Soporte de montaje para equipo de seguridad</t>
        </is>
      </c>
      <c r="C6793" s="12" t="inlineStr">
        <is>
          <t>BRACKET ZL P / FIJAR CERRADURA 600LBS</t>
        </is>
      </c>
      <c r="D6793" s="12" t="inlineStr">
        <is>
          <t>DAHUA</t>
        </is>
      </c>
      <c r="E6793" s="12" t="inlineStr"/>
      <c r="F6793" s="12" t="inlineStr">
        <is>
          <t>Ferretería Ochoa (8A)</t>
        </is>
      </c>
      <c r="G6793" s="12" t="inlineStr">
        <is>
          <t>unidad</t>
        </is>
      </c>
      <c r="H6793" s="13" t="n">
        <v>1346.9</v>
      </c>
      <c r="I6793" s="12" t="inlineStr">
        <is>
          <t>2026-09-11</t>
        </is>
      </c>
      <c r="J6793" s="14" t="inlineStr">
        <is>
          <t>https://ochoa.com.do/producto/bracket-zl-p-fijar-cerradura-600lbs-03062118</t>
        </is>
      </c>
    </row>
    <row r="6794">
      <c r="A6794" s="12" t="inlineStr">
        <is>
          <t>Alarmas y control de accesos</t>
        </is>
      </c>
      <c r="B6794" s="12" t="inlineStr">
        <is>
          <t>Soporte de montaje para equipo de seguridad</t>
        </is>
      </c>
      <c r="C6794" s="12" t="inlineStr">
        <is>
          <t>SOPORTE PARED CAMARA MICRODOMO</t>
        </is>
      </c>
      <c r="D6794" s="12" t="inlineStr">
        <is>
          <t>BOSCH</t>
        </is>
      </c>
      <c r="E6794" s="12" t="inlineStr"/>
      <c r="F6794" s="12" t="inlineStr">
        <is>
          <t>Ferretería Ochoa (8A)</t>
        </is>
      </c>
      <c r="G6794" s="12" t="inlineStr">
        <is>
          <t>unidad</t>
        </is>
      </c>
      <c r="H6794" s="13" t="n">
        <v>1445.97</v>
      </c>
      <c r="I6794" s="12" t="inlineStr">
        <is>
          <t>2026-09-11</t>
        </is>
      </c>
      <c r="J6794" s="14" t="inlineStr">
        <is>
          <t>https://ochoa.com.do/producto/soporte-pared-camara-microdomo-03060530</t>
        </is>
      </c>
    </row>
    <row r="6795">
      <c r="A6795" s="12" t="inlineStr">
        <is>
          <t>Alarmas y control de accesos</t>
        </is>
      </c>
      <c r="B6795" s="12" t="inlineStr">
        <is>
          <t>Soporte de montaje para equipo de seguridad</t>
        </is>
      </c>
      <c r="C6795" s="12" t="inlineStr">
        <is>
          <t>SOPORTE P / INTERIOR Y EXTERIOR</t>
        </is>
      </c>
      <c r="D6795" s="12" t="inlineStr">
        <is>
          <t>BOSCH</t>
        </is>
      </c>
      <c r="E6795" s="12" t="inlineStr"/>
      <c r="F6795" s="12" t="inlineStr">
        <is>
          <t>Ferretería Ochoa (8A)</t>
        </is>
      </c>
      <c r="G6795" s="12" t="inlineStr">
        <is>
          <t>unidad</t>
        </is>
      </c>
      <c r="H6795" s="13" t="n">
        <v>1912.8</v>
      </c>
      <c r="I6795" s="12" t="inlineStr">
        <is>
          <t>2026-09-11</t>
        </is>
      </c>
      <c r="J6795" s="14" t="inlineStr">
        <is>
          <t>https://ochoa.com.do/producto/soporte-p-interior-y-exterior-03060541</t>
        </is>
      </c>
    </row>
    <row r="6796">
      <c r="A6796" s="12" t="inlineStr">
        <is>
          <t>Alarmas y control de accesos</t>
        </is>
      </c>
      <c r="B6796" s="12" t="inlineStr">
        <is>
          <t>Soporte de montaje para equipo de seguridad</t>
        </is>
      </c>
      <c r="C6796" s="12" t="inlineStr">
        <is>
          <t>BRACKET U-ZL P / FIJAR CERRADURA 600LBS</t>
        </is>
      </c>
      <c r="D6796" s="12" t="inlineStr">
        <is>
          <t>DAHUA</t>
        </is>
      </c>
      <c r="E6796" s="12" t="inlineStr"/>
      <c r="F6796" s="12" t="inlineStr">
        <is>
          <t>Ferretería Ochoa (8A)</t>
        </is>
      </c>
      <c r="G6796" s="12" t="inlineStr">
        <is>
          <t>unidad</t>
        </is>
      </c>
      <c r="H6796" s="13" t="n">
        <v>2294.68</v>
      </c>
      <c r="I6796" s="12" t="inlineStr">
        <is>
          <t>2026-09-11</t>
        </is>
      </c>
      <c r="J6796" s="14" t="inlineStr">
        <is>
          <t>https://ochoa.com.do/producto/bracket-u-zl-p-fijar-cerradura-600lbs-03062117</t>
        </is>
      </c>
    </row>
    <row r="6797">
      <c r="A6797" s="12" t="inlineStr">
        <is>
          <t>Alarmas y control de accesos</t>
        </is>
      </c>
      <c r="B6797" s="12" t="inlineStr">
        <is>
          <t>Soporte de montaje para equipo de seguridad</t>
        </is>
      </c>
      <c r="C6797" s="12" t="inlineStr">
        <is>
          <t>SOPORTE DE CUELLO DE GANZO PARA DOMO PTZ</t>
        </is>
      </c>
      <c r="D6797" s="12" t="inlineStr">
        <is>
          <t>STD</t>
        </is>
      </c>
      <c r="E6797" s="12" t="inlineStr"/>
      <c r="F6797" s="12" t="inlineStr">
        <is>
          <t>Ferretería Ochoa (8A)</t>
        </is>
      </c>
      <c r="G6797" s="12" t="inlineStr">
        <is>
          <t>unidad</t>
        </is>
      </c>
      <c r="H6797" s="13" t="n">
        <v>4335.82</v>
      </c>
      <c r="I6797" s="12" t="inlineStr">
        <is>
          <t>2026-09-11</t>
        </is>
      </c>
      <c r="J6797" s="14" t="inlineStr">
        <is>
          <t>https://ochoa.com.do/producto/soporte-de-cuello-de-ganzo-para-domo-ptz-03061809</t>
        </is>
      </c>
    </row>
    <row r="6798">
      <c r="A6798" s="12" t="inlineStr">
        <is>
          <t>Alarmas y control de accesos</t>
        </is>
      </c>
      <c r="B6798" s="12" t="inlineStr">
        <is>
          <t>Caja o carcasa para equipo de seguridad</t>
        </is>
      </c>
      <c r="C6798" s="12" t="inlineStr">
        <is>
          <t>CAJA DE REGISTRO PARA BASIC</t>
        </is>
      </c>
      <c r="D6798" s="12" t="inlineStr">
        <is>
          <t>SONOFF</t>
        </is>
      </c>
      <c r="E6798" s="12" t="inlineStr"/>
      <c r="F6798" s="12" t="inlineStr">
        <is>
          <t>Ferretería Ochoa (8A)</t>
        </is>
      </c>
      <c r="G6798" s="12" t="inlineStr">
        <is>
          <t>unidad</t>
        </is>
      </c>
      <c r="H6798" s="13" t="n">
        <v>255.43</v>
      </c>
      <c r="I6798" s="12" t="inlineStr">
        <is>
          <t>2026-09-11</t>
        </is>
      </c>
      <c r="J6798" s="14" t="inlineStr">
        <is>
          <t>https://ochoa.com.do/producto/caja-de-registro-para-basic-03061468</t>
        </is>
      </c>
    </row>
    <row r="6799">
      <c r="A6799" s="12" t="inlineStr">
        <is>
          <t>Alarmas y control de accesos</t>
        </is>
      </c>
      <c r="B6799" s="12" t="inlineStr">
        <is>
          <t>Caja o carcasa para equipo de seguridad</t>
        </is>
      </c>
      <c r="C6799" s="12" t="inlineStr">
        <is>
          <t>CAJA DE CONEXION 108.6X36MM</t>
        </is>
      </c>
      <c r="D6799" s="12" t="inlineStr">
        <is>
          <t>STD</t>
        </is>
      </c>
      <c r="E6799" s="12" t="inlineStr"/>
      <c r="F6799" s="12" t="inlineStr">
        <is>
          <t>Ferretería Ochoa (8A)</t>
        </is>
      </c>
      <c r="G6799" s="12" t="inlineStr">
        <is>
          <t>unidad</t>
        </is>
      </c>
      <c r="H6799" s="13" t="n">
        <v>657.9299999999999</v>
      </c>
      <c r="I6799" s="12" t="inlineStr">
        <is>
          <t>2026-09-11</t>
        </is>
      </c>
      <c r="J6799" s="14" t="inlineStr">
        <is>
          <t>https://ochoa.com.do/producto/caja-de-conexion-108-6x36mm-03061891</t>
        </is>
      </c>
    </row>
    <row r="6800">
      <c r="A6800" s="12" t="inlineStr">
        <is>
          <t>Alarmas y control de accesos</t>
        </is>
      </c>
      <c r="B6800" s="12" t="inlineStr">
        <is>
          <t>Caja o carcasa para equipo de seguridad</t>
        </is>
      </c>
      <c r="C6800" s="12" t="inlineStr">
        <is>
          <t>CAJA DE CONEXION 117.8X36MM</t>
        </is>
      </c>
      <c r="D6800" s="12" t="inlineStr">
        <is>
          <t>STD</t>
        </is>
      </c>
      <c r="E6800" s="12" t="inlineStr"/>
      <c r="F6800" s="12" t="inlineStr">
        <is>
          <t>Ferretería Ochoa (8A)</t>
        </is>
      </c>
      <c r="G6800" s="12" t="inlineStr">
        <is>
          <t>unidad</t>
        </is>
      </c>
      <c r="H6800" s="13" t="n">
        <v>744.11</v>
      </c>
      <c r="I6800" s="12" t="inlineStr">
        <is>
          <t>2026-09-11</t>
        </is>
      </c>
      <c r="J6800" s="14" t="inlineStr">
        <is>
          <t>https://ochoa.com.do/producto/caja-de-conexion-117-8x36mm-03061893</t>
        </is>
      </c>
    </row>
    <row r="6801">
      <c r="A6801" s="12" t="inlineStr">
        <is>
          <t>Alarmas y control de accesos</t>
        </is>
      </c>
      <c r="B6801" s="12" t="inlineStr">
        <is>
          <t>Caja o carcasa para equipo de seguridad</t>
        </is>
      </c>
      <c r="C6801" s="12" t="inlineStr">
        <is>
          <t>CAJA DE CONEXION 126X36MM</t>
        </is>
      </c>
      <c r="D6801" s="12" t="inlineStr">
        <is>
          <t>STD</t>
        </is>
      </c>
      <c r="E6801" s="12" t="inlineStr"/>
      <c r="F6801" s="12" t="inlineStr">
        <is>
          <t>Ferretería Ochoa (8A)</t>
        </is>
      </c>
      <c r="G6801" s="12" t="inlineStr">
        <is>
          <t>unidad</t>
        </is>
      </c>
      <c r="H6801" s="13" t="n">
        <v>751.9299999999999</v>
      </c>
      <c r="I6801" s="12" t="inlineStr">
        <is>
          <t>2026-09-11</t>
        </is>
      </c>
      <c r="J6801" s="14" t="inlineStr">
        <is>
          <t>https://ochoa.com.do/producto/caja-de-conexion-126x36mm-03061892</t>
        </is>
      </c>
    </row>
    <row r="6802">
      <c r="A6802" s="12" t="inlineStr">
        <is>
          <t>Alarmas y control de accesos</t>
        </is>
      </c>
      <c r="B6802" s="12" t="inlineStr">
        <is>
          <t>Caja o carcasa para equipo de seguridad</t>
        </is>
      </c>
      <c r="C6802" s="12" t="inlineStr">
        <is>
          <t>CAJA POST. SUP., 4,75X3,25X2,25”, ROJA</t>
        </is>
      </c>
      <c r="D6802" s="12" t="inlineStr">
        <is>
          <t>BOSCH</t>
        </is>
      </c>
      <c r="E6802" s="12" t="inlineStr"/>
      <c r="F6802" s="12" t="inlineStr">
        <is>
          <t>Ferretería Ochoa (8A)</t>
        </is>
      </c>
      <c r="G6802" s="12" t="inlineStr">
        <is>
          <t>unidad</t>
        </is>
      </c>
      <c r="H6802" s="13" t="n">
        <v>1091.73</v>
      </c>
      <c r="I6802" s="12" t="inlineStr">
        <is>
          <t>2026-09-11</t>
        </is>
      </c>
      <c r="J6802" s="14" t="inlineStr">
        <is>
          <t>https://ochoa.com.do/producto/caja-post-sup-475x325x225-roja-03061228</t>
        </is>
      </c>
    </row>
    <row r="6803">
      <c r="A6803" s="12" t="inlineStr">
        <is>
          <t>Alarmas y control de accesos</t>
        </is>
      </c>
      <c r="B6803" s="12" t="inlineStr">
        <is>
          <t>Caja o carcasa para equipo de seguridad</t>
        </is>
      </c>
      <c r="C6803" s="12" t="inlineStr">
        <is>
          <t>CAJA DE CONEXIONES P / CAMARA BULLET</t>
        </is>
      </c>
      <c r="D6803" s="12" t="inlineStr">
        <is>
          <t>STD</t>
        </is>
      </c>
      <c r="E6803" s="12" t="inlineStr"/>
      <c r="F6803" s="12" t="inlineStr">
        <is>
          <t>Ferretería Ochoa (8A)</t>
        </is>
      </c>
      <c r="G6803" s="12" t="inlineStr">
        <is>
          <t>unidad</t>
        </is>
      </c>
      <c r="H6803" s="13" t="n">
        <v>1286.99</v>
      </c>
      <c r="I6803" s="12" t="inlineStr">
        <is>
          <t>2026-09-11</t>
        </is>
      </c>
      <c r="J6803" s="14" t="inlineStr">
        <is>
          <t>https://ochoa.com.do/producto/caja-de-conexiones-p-camara-bullet-03061807</t>
        </is>
      </c>
    </row>
    <row r="6804">
      <c r="A6804" s="12" t="inlineStr">
        <is>
          <t>Alarmas y control de accesos</t>
        </is>
      </c>
      <c r="B6804" s="12" t="inlineStr">
        <is>
          <t>Caja o carcasa para equipo de seguridad</t>
        </is>
      </c>
      <c r="C6804" s="12" t="inlineStr">
        <is>
          <t>CAJA DE SUPERFICIE IP66 / IP67</t>
        </is>
      </c>
      <c r="D6804" s="12" t="inlineStr">
        <is>
          <t>SIEMON</t>
        </is>
      </c>
      <c r="E6804" s="12" t="inlineStr"/>
      <c r="F6804" s="12" t="inlineStr">
        <is>
          <t>Ferretería Ochoa (8A)</t>
        </is>
      </c>
      <c r="G6804" s="12" t="inlineStr">
        <is>
          <t>unidad</t>
        </is>
      </c>
      <c r="H6804" s="13" t="n">
        <v>2153.87</v>
      </c>
      <c r="I6804" s="12" t="inlineStr">
        <is>
          <t>2026-09-11</t>
        </is>
      </c>
      <c r="J6804" s="14" t="inlineStr">
        <is>
          <t>https://ochoa.com.do/producto/caja-de-superficie-ip66-ip67-03061412</t>
        </is>
      </c>
    </row>
    <row r="6805">
      <c r="A6805" s="12" t="inlineStr">
        <is>
          <t>Alarmas y control de accesos</t>
        </is>
      </c>
      <c r="B6805" s="12" t="inlineStr">
        <is>
          <t>Caja o carcasa para equipo de seguridad</t>
        </is>
      </c>
      <c r="C6805" s="12" t="inlineStr">
        <is>
          <t>CARCASA PARA DETECTOR DE HUMO</t>
        </is>
      </c>
      <c r="D6805" s="12" t="inlineStr">
        <is>
          <t>BOSCH</t>
        </is>
      </c>
      <c r="E6805" s="12" t="inlineStr"/>
      <c r="F6805" s="12" t="inlineStr">
        <is>
          <t>Ferretería Ochoa (8A)</t>
        </is>
      </c>
      <c r="G6805" s="12" t="inlineStr">
        <is>
          <t>unidad</t>
        </is>
      </c>
      <c r="H6805" s="13" t="n">
        <v>3906.74</v>
      </c>
      <c r="I6805" s="12" t="inlineStr">
        <is>
          <t>2026-09-11</t>
        </is>
      </c>
      <c r="J6805" s="14" t="inlineStr">
        <is>
          <t>https://ochoa.com.do/producto/carcasa-para-detector-de-humo-03060521</t>
        </is>
      </c>
    </row>
    <row r="6806">
      <c r="A6806" s="12" t="inlineStr">
        <is>
          <t>Alarmas y control de accesos</t>
        </is>
      </c>
      <c r="B6806" s="12" t="inlineStr">
        <is>
          <t>Caja o carcasa para equipo de seguridad</t>
        </is>
      </c>
      <c r="C6806" s="12" t="inlineStr">
        <is>
          <t>CARCASA CON 1 RAIL DIN</t>
        </is>
      </c>
      <c r="D6806" s="12" t="inlineStr">
        <is>
          <t>BOSCH</t>
        </is>
      </c>
      <c r="E6806" s="12" t="inlineStr"/>
      <c r="F6806" s="12" t="inlineStr">
        <is>
          <t>Ferretería Ochoa (8A)</t>
        </is>
      </c>
      <c r="G6806" s="12" t="inlineStr">
        <is>
          <t>unidad</t>
        </is>
      </c>
      <c r="H6806" s="13" t="n">
        <v>6614.35</v>
      </c>
      <c r="I6806" s="12" t="inlineStr">
        <is>
          <t>2026-09-11</t>
        </is>
      </c>
      <c r="J6806" s="14" t="inlineStr">
        <is>
          <t>https://ochoa.com.do/producto/carcasa-con-1-rail-din-03060563</t>
        </is>
      </c>
    </row>
    <row r="6807">
      <c r="A6807" s="12" t="inlineStr">
        <is>
          <t>Alarmas y control de accesos</t>
        </is>
      </c>
      <c r="B6807" s="12" t="inlineStr">
        <is>
          <t>Caja o carcasa para equipo de seguridad</t>
        </is>
      </c>
      <c r="C6807" s="12" t="inlineStr">
        <is>
          <t>CARCASA AMC CON 1 RAÍL DIN</t>
        </is>
      </c>
      <c r="D6807" s="12" t="inlineStr">
        <is>
          <t>BOSCH</t>
        </is>
      </c>
      <c r="E6807" s="12" t="inlineStr"/>
      <c r="F6807" s="12" t="inlineStr">
        <is>
          <t>Ferretería Ochoa (8A)</t>
        </is>
      </c>
      <c r="G6807" s="12" t="inlineStr">
        <is>
          <t>unidad</t>
        </is>
      </c>
      <c r="H6807" s="13" t="n">
        <v>7086.75</v>
      </c>
      <c r="I6807" s="12" t="inlineStr">
        <is>
          <t>2026-09-11</t>
        </is>
      </c>
      <c r="J6807" s="14" t="inlineStr">
        <is>
          <t>https://ochoa.com.do/producto/carcasa-amc-con-1-rail-din-03061589</t>
        </is>
      </c>
    </row>
    <row r="6808">
      <c r="A6808" s="12" t="inlineStr">
        <is>
          <t>Alarmas y control de accesos</t>
        </is>
      </c>
      <c r="B6808" s="12" t="inlineStr">
        <is>
          <t>Caja o carcasa para equipo de seguridad</t>
        </is>
      </c>
      <c r="C6808" s="12" t="inlineStr">
        <is>
          <t>CARCASA AMC CON 2 RAÍL DIN</t>
        </is>
      </c>
      <c r="D6808" s="12" t="inlineStr">
        <is>
          <t>BOSCH</t>
        </is>
      </c>
      <c r="E6808" s="12" t="inlineStr"/>
      <c r="F6808" s="12" t="inlineStr">
        <is>
          <t>Ferretería Ochoa (8A)</t>
        </is>
      </c>
      <c r="G6808" s="12" t="inlineStr">
        <is>
          <t>unidad</t>
        </is>
      </c>
      <c r="H6808" s="13" t="n">
        <v>8661.58</v>
      </c>
      <c r="I6808" s="12" t="inlineStr">
        <is>
          <t>2026-09-11</t>
        </is>
      </c>
      <c r="J6808" s="14" t="inlineStr">
        <is>
          <t>https://ochoa.com.do/producto/carcasa-amc-con-2-rail-din-03061590</t>
        </is>
      </c>
    </row>
    <row r="6809">
      <c r="A6809" s="12" t="inlineStr">
        <is>
          <t>Alarmas y control de accesos</t>
        </is>
      </c>
      <c r="B6809" s="12" t="inlineStr">
        <is>
          <t>Módulo de expansión para panel de alarma</t>
        </is>
      </c>
      <c r="C6809" s="12" t="inlineStr">
        <is>
          <t>MODULO EXPANSIVO POPIT</t>
        </is>
      </c>
      <c r="D6809" s="12" t="inlineStr">
        <is>
          <t>BOSCH</t>
        </is>
      </c>
      <c r="E6809" s="12" t="inlineStr"/>
      <c r="F6809" s="12" t="inlineStr">
        <is>
          <t>Ferretería Ochoa (8A)</t>
        </is>
      </c>
      <c r="G6809" s="12" t="inlineStr">
        <is>
          <t>unidad</t>
        </is>
      </c>
      <c r="H6809" s="13" t="n">
        <v>574.9</v>
      </c>
      <c r="I6809" s="12" t="inlineStr">
        <is>
          <t>2026-09-11</t>
        </is>
      </c>
      <c r="J6809" s="14" t="inlineStr">
        <is>
          <t>https://ochoa.com.do/producto/modulo-expansivo-popit-03060586</t>
        </is>
      </c>
    </row>
    <row r="6810">
      <c r="A6810" s="12" t="inlineStr">
        <is>
          <t>Alarmas y control de accesos</t>
        </is>
      </c>
      <c r="B6810" s="12" t="inlineStr">
        <is>
          <t>Módulo de expansión para panel de alarma</t>
        </is>
      </c>
      <c r="C6810" s="12" t="inlineStr">
        <is>
          <t>MODULO MULTIPLEX MINI 1 ENTRADA 12V</t>
        </is>
      </c>
      <c r="D6810" s="12" t="inlineStr">
        <is>
          <t>BOSCH</t>
        </is>
      </c>
      <c r="E6810" s="12" t="inlineStr"/>
      <c r="F6810" s="12" t="inlineStr">
        <is>
          <t>Ferretería Ochoa (8A)</t>
        </is>
      </c>
      <c r="G6810" s="12" t="inlineStr">
        <is>
          <t>unidad</t>
        </is>
      </c>
      <c r="H6810" s="13" t="n">
        <v>1199.1</v>
      </c>
      <c r="I6810" s="12" t="inlineStr">
        <is>
          <t>2026-09-11</t>
        </is>
      </c>
      <c r="J6810" s="14" t="inlineStr">
        <is>
          <t>https://ochoa.com.do/producto/modulo-multiplex-mini-1-entrada-12v-03060505</t>
        </is>
      </c>
    </row>
    <row r="6811">
      <c r="A6811" s="12" t="inlineStr">
        <is>
          <t>Alarmas y control de accesos</t>
        </is>
      </c>
      <c r="B6811" s="12" t="inlineStr">
        <is>
          <t>Módulo de expansión para panel de alarma</t>
        </is>
      </c>
      <c r="C6811" s="12" t="inlineStr">
        <is>
          <t>MODULO MULTIPLEX 1 ENTRADA 12V</t>
        </is>
      </c>
      <c r="D6811" s="12" t="inlineStr">
        <is>
          <t>BOSCH</t>
        </is>
      </c>
      <c r="E6811" s="12" t="inlineStr"/>
      <c r="F6811" s="12" t="inlineStr">
        <is>
          <t>Ferretería Ochoa (8A)</t>
        </is>
      </c>
      <c r="G6811" s="12" t="inlineStr">
        <is>
          <t>unidad</t>
        </is>
      </c>
      <c r="H6811" s="13" t="n">
        <v>1276.45</v>
      </c>
      <c r="I6811" s="12" t="inlineStr">
        <is>
          <t>2026-09-11</t>
        </is>
      </c>
      <c r="J6811" s="14" t="inlineStr">
        <is>
          <t>https://ochoa.com.do/producto/modulo-multiplex-1-entrada-12v-03060506</t>
        </is>
      </c>
    </row>
    <row r="6812">
      <c r="A6812" s="12" t="inlineStr">
        <is>
          <t>Alarmas y control de accesos</t>
        </is>
      </c>
      <c r="B6812" s="12" t="inlineStr">
        <is>
          <t>Módulo de expansión para panel de alarma</t>
        </is>
      </c>
      <c r="C6812" s="12" t="inlineStr">
        <is>
          <t>MODULO DE EXPASION 8 ENTRADAS</t>
        </is>
      </c>
      <c r="D6812" s="12" t="inlineStr">
        <is>
          <t>BOSCH</t>
        </is>
      </c>
      <c r="E6812" s="12" t="inlineStr"/>
      <c r="F6812" s="12" t="inlineStr">
        <is>
          <t>Ferretería Ochoa (8A)</t>
        </is>
      </c>
      <c r="G6812" s="12" t="inlineStr">
        <is>
          <t>unidad</t>
        </is>
      </c>
      <c r="H6812" s="13" t="n">
        <v>1683.66</v>
      </c>
      <c r="I6812" s="12" t="inlineStr">
        <is>
          <t>2026-09-11</t>
        </is>
      </c>
      <c r="J6812" s="14" t="inlineStr">
        <is>
          <t>https://ochoa.com.do/producto/modulo-de-expasion-8-entradas-03060585</t>
        </is>
      </c>
    </row>
    <row r="6813">
      <c r="A6813" s="12" t="inlineStr">
        <is>
          <t>Alarmas y control de accesos</t>
        </is>
      </c>
      <c r="B6813" s="12" t="inlineStr">
        <is>
          <t>Módulo de expansión para panel de alarma</t>
        </is>
      </c>
      <c r="C6813" s="12" t="inlineStr">
        <is>
          <t>MODULO TERMOREGULADOR 12VDC RS485.MIX</t>
        </is>
      </c>
      <c r="D6813" s="12" t="inlineStr">
        <is>
          <t>MASTER</t>
        </is>
      </c>
      <c r="E6813" s="12" t="inlineStr"/>
      <c r="F6813" s="12" t="inlineStr">
        <is>
          <t>Ferretería Ochoa (8A)</t>
        </is>
      </c>
      <c r="G6813" s="12" t="inlineStr">
        <is>
          <t>unidad</t>
        </is>
      </c>
      <c r="H6813" s="13" t="n">
        <v>1766.44</v>
      </c>
      <c r="I6813" s="12" t="inlineStr">
        <is>
          <t>2026-09-11</t>
        </is>
      </c>
      <c r="J6813" s="14" t="inlineStr">
        <is>
          <t>https://ochoa.com.do/producto/modulo-termoregulador-12vdc-rs485-mix-03060398</t>
        </is>
      </c>
    </row>
    <row r="6814">
      <c r="A6814" s="12" t="inlineStr">
        <is>
          <t>Alarmas y control de accesos</t>
        </is>
      </c>
      <c r="B6814" s="12" t="inlineStr">
        <is>
          <t>Módulo de expansión para panel de alarma</t>
        </is>
      </c>
      <c r="C6814" s="12" t="inlineStr">
        <is>
          <t>MODULO MULTIPLEX ENTRADA / SALIDA 12V</t>
        </is>
      </c>
      <c r="D6814" s="12" t="inlineStr">
        <is>
          <t>BOSCH</t>
        </is>
      </c>
      <c r="E6814" s="12" t="inlineStr"/>
      <c r="F6814" s="12" t="inlineStr">
        <is>
          <t>Ferretería Ochoa (8A)</t>
        </is>
      </c>
      <c r="G6814" s="12" t="inlineStr">
        <is>
          <t>unidad</t>
        </is>
      </c>
      <c r="H6814" s="13" t="n">
        <v>2217.5</v>
      </c>
      <c r="I6814" s="12" t="inlineStr">
        <is>
          <t>2026-09-11</t>
        </is>
      </c>
      <c r="J6814" s="14" t="inlineStr">
        <is>
          <t>https://ochoa.com.do/producto/modulo-multiplex-entrada-salida-12v-03060507</t>
        </is>
      </c>
    </row>
    <row r="6815">
      <c r="A6815" s="12" t="inlineStr">
        <is>
          <t>Alarmas y control de accesos</t>
        </is>
      </c>
      <c r="B6815" s="12" t="inlineStr">
        <is>
          <t>Módulo de expansión para panel de alarma</t>
        </is>
      </c>
      <c r="C6815" s="12" t="inlineStr">
        <is>
          <t>MODULO TELEFONO PLUG-IN</t>
        </is>
      </c>
      <c r="D6815" s="12" t="inlineStr">
        <is>
          <t>BOSCH</t>
        </is>
      </c>
      <c r="E6815" s="12" t="inlineStr"/>
      <c r="F6815" s="12" t="inlineStr">
        <is>
          <t>Ferretería Ochoa (8A)</t>
        </is>
      </c>
      <c r="G6815" s="12" t="inlineStr">
        <is>
          <t>unidad</t>
        </is>
      </c>
      <c r="H6815" s="13" t="n">
        <v>2299.62</v>
      </c>
      <c r="I6815" s="12" t="inlineStr">
        <is>
          <t>2026-09-11</t>
        </is>
      </c>
      <c r="J6815" s="14" t="inlineStr">
        <is>
          <t>https://ochoa.com.do/producto/modulo-telefono-plug-in-03060578</t>
        </is>
      </c>
    </row>
    <row r="6816">
      <c r="A6816" s="12" t="inlineStr">
        <is>
          <t>Alarmas y control de accesos</t>
        </is>
      </c>
      <c r="B6816" s="12" t="inlineStr">
        <is>
          <t>Módulo de expansión para panel de alarma</t>
        </is>
      </c>
      <c r="C6816" s="12" t="inlineStr">
        <is>
          <t>MODULO DISPOSITIVOS DE NOTIFICACION</t>
        </is>
      </c>
      <c r="D6816" s="12" t="inlineStr">
        <is>
          <t>BOSCH</t>
        </is>
      </c>
      <c r="E6816" s="12" t="inlineStr"/>
      <c r="F6816" s="12" t="inlineStr">
        <is>
          <t>Ferretería Ochoa (8A)</t>
        </is>
      </c>
      <c r="G6816" s="12" t="inlineStr">
        <is>
          <t>unidad</t>
        </is>
      </c>
      <c r="H6816" s="13" t="n">
        <v>3149.67</v>
      </c>
      <c r="I6816" s="12" t="inlineStr">
        <is>
          <t>2026-09-11</t>
        </is>
      </c>
      <c r="J6816" s="14" t="inlineStr">
        <is>
          <t>https://ochoa.com.do/producto/modulo-dispositivos-de-notificacion-03061596</t>
        </is>
      </c>
    </row>
    <row r="6817">
      <c r="A6817" s="12" t="inlineStr">
        <is>
          <t>Alarmas y control de accesos</t>
        </is>
      </c>
      <c r="B6817" s="12" t="inlineStr">
        <is>
          <t>Módulo de expansión para panel de alarma</t>
        </is>
      </c>
      <c r="C6817" s="12" t="inlineStr">
        <is>
          <t>MÓDULO DE RELÉ DOBLE 2A</t>
        </is>
      </c>
      <c r="D6817" s="12" t="inlineStr">
        <is>
          <t>BOSCH</t>
        </is>
      </c>
      <c r="E6817" s="12" t="inlineStr"/>
      <c r="F6817" s="12" t="inlineStr">
        <is>
          <t>Ferretería Ochoa (8A)</t>
        </is>
      </c>
      <c r="G6817" s="12" t="inlineStr">
        <is>
          <t>unidad</t>
        </is>
      </c>
      <c r="H6817" s="13" t="n">
        <v>3449.44</v>
      </c>
      <c r="I6817" s="12" t="inlineStr">
        <is>
          <t>2026-09-11</t>
        </is>
      </c>
      <c r="J6817" s="14" t="inlineStr">
        <is>
          <t>https://ochoa.com.do/producto/modulo-de-rele-doble-2a-03060550</t>
        </is>
      </c>
    </row>
    <row r="6818">
      <c r="A6818" s="12" t="inlineStr">
        <is>
          <t>Alarmas y control de accesos</t>
        </is>
      </c>
      <c r="B6818" s="12" t="inlineStr">
        <is>
          <t>Módulo de expansión para panel de alarma</t>
        </is>
      </c>
      <c r="C6818" s="12" t="inlineStr">
        <is>
          <t>MODULO DE EXPANSION POPEX BG-SERIES</t>
        </is>
      </c>
      <c r="D6818" s="12" t="inlineStr">
        <is>
          <t>BOSCH</t>
        </is>
      </c>
      <c r="E6818" s="12" t="inlineStr"/>
      <c r="F6818" s="12" t="inlineStr">
        <is>
          <t>Ferretería Ochoa (8A)</t>
        </is>
      </c>
      <c r="G6818" s="12" t="inlineStr">
        <is>
          <t>unidad</t>
        </is>
      </c>
      <c r="H6818" s="13" t="n">
        <v>3481.22</v>
      </c>
      <c r="I6818" s="12" t="inlineStr">
        <is>
          <t>2026-09-11</t>
        </is>
      </c>
      <c r="J6818" s="14" t="inlineStr">
        <is>
          <t>https://ochoa.com.do/producto/modulo-de-expansion-popex-bg-series-03061193</t>
        </is>
      </c>
    </row>
    <row r="6819">
      <c r="A6819" s="12" t="inlineStr">
        <is>
          <t>Alarmas y control de accesos</t>
        </is>
      </c>
      <c r="B6819" s="12" t="inlineStr">
        <is>
          <t>Módulo de expansión para panel de alarma</t>
        </is>
      </c>
      <c r="C6819" s="12" t="inlineStr">
        <is>
          <t>MODULO DUPLICACION ENTRADAS</t>
        </is>
      </c>
      <c r="D6819" s="12" t="inlineStr">
        <is>
          <t>MASTER</t>
        </is>
      </c>
      <c r="E6819" s="12" t="inlineStr"/>
      <c r="F6819" s="12" t="inlineStr">
        <is>
          <t>Ferretería Ochoa (8A)</t>
        </is>
      </c>
      <c r="G6819" s="12" t="inlineStr">
        <is>
          <t>unidad</t>
        </is>
      </c>
      <c r="H6819" s="13" t="n">
        <v>3552.66</v>
      </c>
      <c r="I6819" s="12" t="inlineStr">
        <is>
          <t>2026-09-11</t>
        </is>
      </c>
      <c r="J6819" s="14" t="inlineStr">
        <is>
          <t>https://ochoa.com.do/producto/modulo-duplicacion-entradas-03060394</t>
        </is>
      </c>
    </row>
    <row r="6820">
      <c r="A6820" s="12" t="inlineStr">
        <is>
          <t>Alarmas y control de accesos</t>
        </is>
      </c>
      <c r="B6820" s="12" t="inlineStr">
        <is>
          <t>Módulo de expansión para panel de alarma</t>
        </is>
      </c>
      <c r="C6820" s="12" t="inlineStr">
        <is>
          <t>MÓDULO DE ZONA CONVENCIONAL</t>
        </is>
      </c>
      <c r="D6820" s="12" t="inlineStr">
        <is>
          <t>BOSCH</t>
        </is>
      </c>
      <c r="E6820" s="12" t="inlineStr"/>
      <c r="F6820" s="12" t="inlineStr">
        <is>
          <t>Ferretería Ochoa (8A)</t>
        </is>
      </c>
      <c r="G6820" s="12" t="inlineStr">
        <is>
          <t>unidad</t>
        </is>
      </c>
      <c r="H6820" s="13" t="n">
        <v>3564.1</v>
      </c>
      <c r="I6820" s="12" t="inlineStr">
        <is>
          <t>2026-09-11</t>
        </is>
      </c>
      <c r="J6820" s="14" t="inlineStr">
        <is>
          <t>https://ochoa.com.do/producto/modulo-de-zona-convencional-03061586</t>
        </is>
      </c>
    </row>
    <row r="6821">
      <c r="A6821" s="12" t="inlineStr">
        <is>
          <t>Alarmas y control de accesos</t>
        </is>
      </c>
      <c r="B6821" s="12" t="inlineStr">
        <is>
          <t>Módulo de expansión para panel de alarma</t>
        </is>
      </c>
      <c r="C6821" s="12" t="inlineStr">
        <is>
          <t>MODULO SALIDA SUPERVISADO CLASE A / B</t>
        </is>
      </c>
      <c r="D6821" s="12" t="inlineStr">
        <is>
          <t>BOSCH</t>
        </is>
      </c>
      <c r="E6821" s="12" t="inlineStr"/>
      <c r="F6821" s="12" t="inlineStr">
        <is>
          <t>Ferretería Ochoa (8A)</t>
        </is>
      </c>
      <c r="G6821" s="12" t="inlineStr">
        <is>
          <t>unidad</t>
        </is>
      </c>
      <c r="H6821" s="13" t="n">
        <v>3868.04</v>
      </c>
      <c r="I6821" s="12" t="inlineStr">
        <is>
          <t>2026-09-11</t>
        </is>
      </c>
      <c r="J6821" s="14" t="inlineStr">
        <is>
          <t>https://ochoa.com.do/producto/modulo-salida-supervisado-clase-a-b-03060552</t>
        </is>
      </c>
    </row>
    <row r="6822">
      <c r="A6822" s="12" t="inlineStr">
        <is>
          <t>Alarmas y control de accesos</t>
        </is>
      </c>
      <c r="B6822" s="12" t="inlineStr">
        <is>
          <t>Módulo de expansión para panel de alarma</t>
        </is>
      </c>
      <c r="C6822" s="12" t="inlineStr">
        <is>
          <t>RECEPTOR BUS SDI2 INALÁMBRICA</t>
        </is>
      </c>
      <c r="D6822" s="12" t="inlineStr">
        <is>
          <t>BOSCH</t>
        </is>
      </c>
      <c r="E6822" s="12" t="inlineStr"/>
      <c r="F6822" s="12" t="inlineStr">
        <is>
          <t>Ferretería Ochoa (8A)</t>
        </is>
      </c>
      <c r="G6822" s="12" t="inlineStr">
        <is>
          <t>unidad</t>
        </is>
      </c>
      <c r="H6822" s="13" t="n">
        <v>4641.62</v>
      </c>
      <c r="I6822" s="12" t="inlineStr">
        <is>
          <t>2026-09-11</t>
        </is>
      </c>
      <c r="J6822" s="14" t="inlineStr">
        <is>
          <t>https://ochoa.com.do/producto/receptor-bus-sdi2-inalambrica-03061548</t>
        </is>
      </c>
    </row>
    <row r="6823">
      <c r="A6823" s="12" t="inlineStr">
        <is>
          <t>Alarmas y control de accesos</t>
        </is>
      </c>
      <c r="B6823" s="12" t="inlineStr">
        <is>
          <t>Módulo de expansión para panel de alarma</t>
        </is>
      </c>
      <c r="C6823" s="12" t="inlineStr">
        <is>
          <t>COMUNICADOR GSM</t>
        </is>
      </c>
      <c r="D6823" s="12" t="inlineStr">
        <is>
          <t>LINSEG</t>
        </is>
      </c>
      <c r="E6823" s="12" t="inlineStr"/>
      <c r="F6823" s="12" t="inlineStr">
        <is>
          <t>Ferretería Ochoa (8A)</t>
        </is>
      </c>
      <c r="G6823" s="12" t="inlineStr">
        <is>
          <t>unidad</t>
        </is>
      </c>
      <c r="H6823" s="13" t="n">
        <v>4924.63</v>
      </c>
      <c r="I6823" s="12" t="inlineStr">
        <is>
          <t>2026-09-11</t>
        </is>
      </c>
      <c r="J6823" s="14" t="inlineStr">
        <is>
          <t>https://ochoa.com.do/producto/comunicador-gsm-03061784</t>
        </is>
      </c>
    </row>
    <row r="6824">
      <c r="A6824" s="12" t="inlineStr">
        <is>
          <t>Alarmas y control de accesos</t>
        </is>
      </c>
      <c r="B6824" s="12" t="inlineStr">
        <is>
          <t>Módulo de expansión para panel de alarma</t>
        </is>
      </c>
      <c r="C6824" s="12" t="inlineStr">
        <is>
          <t>BORNE TRANSMISOR INFRAROJOS 12VCC</t>
        </is>
      </c>
      <c r="D6824" s="12" t="inlineStr">
        <is>
          <t>MASTER</t>
        </is>
      </c>
      <c r="E6824" s="12" t="inlineStr"/>
      <c r="F6824" s="12" t="inlineStr">
        <is>
          <t>Ferretería Ochoa (8A)</t>
        </is>
      </c>
      <c r="G6824" s="12" t="inlineStr">
        <is>
          <t>unidad</t>
        </is>
      </c>
      <c r="H6824" s="13" t="n">
        <v>5282.42</v>
      </c>
      <c r="I6824" s="12" t="inlineStr">
        <is>
          <t>2026-09-11</t>
        </is>
      </c>
      <c r="J6824" s="14" t="inlineStr">
        <is>
          <t>https://ochoa.com.do/producto/borne-transmisor-infrarojos-12vcc-03060674</t>
        </is>
      </c>
    </row>
    <row r="6825">
      <c r="A6825" s="12" t="inlineStr">
        <is>
          <t>Alarmas y control de accesos</t>
        </is>
      </c>
      <c r="B6825" s="12" t="inlineStr">
        <is>
          <t>Módulo de expansión para panel de alarma</t>
        </is>
      </c>
      <c r="C6825" s="12" t="inlineStr">
        <is>
          <t>MODULO DE EXTENSION MULTIPLEX P / 7024</t>
        </is>
      </c>
      <c r="D6825" s="12" t="inlineStr">
        <is>
          <t>BOSCH</t>
        </is>
      </c>
      <c r="E6825" s="12" t="inlineStr"/>
      <c r="F6825" s="12" t="inlineStr">
        <is>
          <t>Ferretería Ochoa (8A)</t>
        </is>
      </c>
      <c r="G6825" s="12" t="inlineStr">
        <is>
          <t>unidad</t>
        </is>
      </c>
      <c r="H6825" s="13" t="n">
        <v>6150.21</v>
      </c>
      <c r="I6825" s="12" t="inlineStr">
        <is>
          <t>2026-09-11</t>
        </is>
      </c>
      <c r="J6825" s="14" t="inlineStr">
        <is>
          <t>https://ochoa.com.do/producto/modulo-de-extension-multiplex-p-7024-03060504</t>
        </is>
      </c>
    </row>
    <row r="6826">
      <c r="A6826" s="12" t="inlineStr">
        <is>
          <t>Alarmas y control de accesos</t>
        </is>
      </c>
      <c r="B6826" s="12" t="inlineStr">
        <is>
          <t>Módulo de expansión para panel de alarma</t>
        </is>
      </c>
      <c r="C6826" s="12" t="inlineStr">
        <is>
          <t>MODULO COMUNICACION ETHERNET</t>
        </is>
      </c>
      <c r="D6826" s="12" t="inlineStr">
        <is>
          <t>BOSCH</t>
        </is>
      </c>
      <c r="E6826" s="12" t="inlineStr"/>
      <c r="F6826" s="12" t="inlineStr">
        <is>
          <t>Ferretería Ochoa (8A)</t>
        </is>
      </c>
      <c r="G6826" s="12" t="inlineStr">
        <is>
          <t>unidad</t>
        </is>
      </c>
      <c r="H6826" s="13" t="n">
        <v>10635.77</v>
      </c>
      <c r="I6826" s="12" t="inlineStr">
        <is>
          <t>2026-09-11</t>
        </is>
      </c>
      <c r="J6826" s="14" t="inlineStr">
        <is>
          <t>https://ochoa.com.do/producto/modulo-comunicacion-ethernet-03060580</t>
        </is>
      </c>
    </row>
    <row r="6827">
      <c r="A6827" s="12" t="inlineStr">
        <is>
          <t>Alarmas y control de accesos</t>
        </is>
      </c>
      <c r="B6827" s="12" t="inlineStr">
        <is>
          <t>Módulo de expansión para panel de alarma</t>
        </is>
      </c>
      <c r="C6827" s="12" t="inlineStr">
        <is>
          <t>MODULO DE EXPANSION</t>
        </is>
      </c>
      <c r="D6827" s="12" t="inlineStr">
        <is>
          <t>BTICINO</t>
        </is>
      </c>
      <c r="E6827" s="12" t="inlineStr"/>
      <c r="F6827" s="12" t="inlineStr">
        <is>
          <t>Ferretería Ochoa (8A)</t>
        </is>
      </c>
      <c r="G6827" s="12" t="inlineStr">
        <is>
          <t>unidad</t>
        </is>
      </c>
      <c r="H6827" s="13" t="n">
        <v>21617.57</v>
      </c>
      <c r="I6827" s="12" t="inlineStr">
        <is>
          <t>2026-09-11</t>
        </is>
      </c>
      <c r="J6827" s="14" t="inlineStr">
        <is>
          <t>https://ochoa.com.do/producto/modulo-de-expansion-03061483</t>
        </is>
      </c>
    </row>
    <row r="6828">
      <c r="A6828" s="12" t="inlineStr">
        <is>
          <t>Alarmas y control de accesos</t>
        </is>
      </c>
      <c r="B6828" s="12" t="inlineStr">
        <is>
          <t>Cubierta o bisel de módulo</t>
        </is>
      </c>
      <c r="C6828" s="12" t="inlineStr">
        <is>
          <t>MÓDULO CIEGO WP3455WH</t>
        </is>
      </c>
      <c r="D6828" s="12" t="inlineStr">
        <is>
          <t>ON Q</t>
        </is>
      </c>
      <c r="E6828" s="12" t="inlineStr"/>
      <c r="F6828" s="12" t="inlineStr">
        <is>
          <t>Ferretería Ochoa (8A)</t>
        </is>
      </c>
      <c r="G6828" s="12" t="inlineStr">
        <is>
          <t>unidad</t>
        </is>
      </c>
      <c r="H6828" s="13" t="n">
        <v>146.83</v>
      </c>
      <c r="I6828" s="12" t="inlineStr">
        <is>
          <t>2026-09-11</t>
        </is>
      </c>
      <c r="J6828" s="14" t="inlineStr">
        <is>
          <t>https://ochoa.com.do/producto/modulo-ciego-wp3455wh-03061342</t>
        </is>
      </c>
    </row>
    <row r="6829">
      <c r="A6829" s="12" t="inlineStr">
        <is>
          <t>Alarmas y control de accesos</t>
        </is>
      </c>
      <c r="B6829" s="12" t="inlineStr">
        <is>
          <t>Cubierta o bisel de módulo</t>
        </is>
      </c>
      <c r="C6829" s="12" t="inlineStr">
        <is>
          <t>CUBIERTA, TRANSPARENTE.</t>
        </is>
      </c>
      <c r="D6829" s="12" t="inlineStr">
        <is>
          <t>BOSCH</t>
        </is>
      </c>
      <c r="E6829" s="12" t="inlineStr"/>
      <c r="F6829" s="12" t="inlineStr">
        <is>
          <t>Ferretería Ochoa (8A)</t>
        </is>
      </c>
      <c r="G6829" s="12" t="inlineStr">
        <is>
          <t>unidad</t>
        </is>
      </c>
      <c r="H6829" s="13" t="n">
        <v>452.89</v>
      </c>
      <c r="I6829" s="12" t="inlineStr">
        <is>
          <t>2026-09-11</t>
        </is>
      </c>
      <c r="J6829" s="14" t="inlineStr">
        <is>
          <t>https://ochoa.com.do/producto/cubierta-transparente-03061224</t>
        </is>
      </c>
    </row>
    <row r="6830">
      <c r="A6830" s="12" t="inlineStr">
        <is>
          <t>Alarmas y control de accesos</t>
        </is>
      </c>
      <c r="B6830" s="12" t="inlineStr">
        <is>
          <t>Cubierta o bisel de módulo</t>
        </is>
      </c>
      <c r="C6830" s="12" t="inlineStr">
        <is>
          <t>BISEL P / PULSADOR DE ALARMA MCP RW, ROJO</t>
        </is>
      </c>
      <c r="D6830" s="12" t="inlineStr">
        <is>
          <t>BOSCH</t>
        </is>
      </c>
      <c r="E6830" s="12" t="inlineStr"/>
      <c r="F6830" s="12" t="inlineStr">
        <is>
          <t>Ferretería Ochoa (8A)</t>
        </is>
      </c>
      <c r="G6830" s="12" t="inlineStr">
        <is>
          <t>unidad</t>
        </is>
      </c>
      <c r="H6830" s="13" t="n">
        <v>781.46</v>
      </c>
      <c r="I6830" s="12" t="inlineStr">
        <is>
          <t>2026-09-11</t>
        </is>
      </c>
      <c r="J6830" s="14" t="inlineStr">
        <is>
          <t>https://ochoa.com.do/producto/bisel-p-pulsador-de-alarma-mcp-rw-rojo-03061568</t>
        </is>
      </c>
    </row>
    <row r="6831">
      <c r="A6831" s="12" t="inlineStr">
        <is>
          <t>Alarmas y control de accesos</t>
        </is>
      </c>
      <c r="B6831" s="12" t="inlineStr">
        <is>
          <t>Cubierta o bisel de módulo</t>
        </is>
      </c>
      <c r="C6831" s="12" t="inlineStr">
        <is>
          <t>CUBIERTA MODULO A / V 2P AUDIO</t>
        </is>
      </c>
      <c r="D6831" s="12" t="inlineStr">
        <is>
          <t>BTICINO</t>
        </is>
      </c>
      <c r="E6831" s="12" t="inlineStr"/>
      <c r="F6831" s="12" t="inlineStr">
        <is>
          <t>Ferretería Ochoa (8A)</t>
        </is>
      </c>
      <c r="G6831" s="12" t="inlineStr">
        <is>
          <t>unidad</t>
        </is>
      </c>
      <c r="H6831" s="13" t="n">
        <v>1992.43</v>
      </c>
      <c r="I6831" s="12" t="inlineStr">
        <is>
          <t>2026-09-11</t>
        </is>
      </c>
      <c r="J6831" s="14" t="inlineStr">
        <is>
          <t>https://ochoa.com.do/producto/cubierta-modulo-a-v-2p-audio-03061187</t>
        </is>
      </c>
    </row>
    <row r="6832">
      <c r="A6832" s="12" t="inlineStr">
        <is>
          <t>Alarmas y control de accesos</t>
        </is>
      </c>
      <c r="B6832" s="12" t="inlineStr">
        <is>
          <t>Control remoto o credencial de acceso</t>
        </is>
      </c>
      <c r="C6832" s="12" t="inlineStr">
        <is>
          <t>CONTROL REMOTO RF</t>
        </is>
      </c>
      <c r="D6832" s="12" t="inlineStr">
        <is>
          <t>SONOFF</t>
        </is>
      </c>
      <c r="E6832" s="12" t="inlineStr"/>
      <c r="F6832" s="12" t="inlineStr">
        <is>
          <t>Ferretería Ochoa (8A)</t>
        </is>
      </c>
      <c r="G6832" s="12" t="inlineStr">
        <is>
          <t>unidad</t>
        </is>
      </c>
      <c r="H6832" s="13" t="n">
        <v>538.84</v>
      </c>
      <c r="I6832" s="12" t="inlineStr">
        <is>
          <t>2026-09-11</t>
        </is>
      </c>
      <c r="J6832" s="14" t="inlineStr">
        <is>
          <t>https://ochoa.com.do/producto/control-remoto-rf-03061610</t>
        </is>
      </c>
    </row>
    <row r="6833">
      <c r="A6833" s="12" t="inlineStr">
        <is>
          <t>Alarmas y control de accesos</t>
        </is>
      </c>
      <c r="B6833" s="12" t="inlineStr">
        <is>
          <t>Control remoto o credencial de acceso</t>
        </is>
      </c>
      <c r="C6833" s="12" t="inlineStr">
        <is>
          <t>CONTROL REMOTO P / ALARMA</t>
        </is>
      </c>
      <c r="D6833" s="12" t="inlineStr">
        <is>
          <t>AMC</t>
        </is>
      </c>
      <c r="E6833" s="12" t="inlineStr"/>
      <c r="F6833" s="12" t="inlineStr">
        <is>
          <t>Ferretería Ochoa (8A)</t>
        </is>
      </c>
      <c r="G6833" s="12" t="inlineStr">
        <is>
          <t>unidad</t>
        </is>
      </c>
      <c r="H6833" s="13" t="n">
        <v>676.5599999999999</v>
      </c>
      <c r="I6833" s="12" t="inlineStr">
        <is>
          <t>2026-09-11</t>
        </is>
      </c>
      <c r="J6833" s="14" t="inlineStr">
        <is>
          <t>https://ochoa.com.do/producto/control-remoto-p-alarma-03060445</t>
        </is>
      </c>
    </row>
    <row r="6834">
      <c r="A6834" s="12" t="inlineStr">
        <is>
          <t>Alarmas y control de accesos</t>
        </is>
      </c>
      <c r="B6834" s="12" t="inlineStr">
        <is>
          <t>Control remoto o credencial de acceso</t>
        </is>
      </c>
      <c r="C6834" s="12" t="inlineStr">
        <is>
          <t>TARJETA BADGE RIFD NEUTRA ADJUNTA</t>
        </is>
      </c>
      <c r="D6834" s="12" t="inlineStr">
        <is>
          <t>MASTER</t>
        </is>
      </c>
      <c r="E6834" s="12" t="inlineStr"/>
      <c r="F6834" s="12" t="inlineStr">
        <is>
          <t>Ferretería Ochoa (8A)</t>
        </is>
      </c>
      <c r="G6834" s="12" t="inlineStr">
        <is>
          <t>unidad</t>
        </is>
      </c>
      <c r="H6834" s="13" t="n">
        <v>774.47</v>
      </c>
      <c r="I6834" s="12" t="inlineStr">
        <is>
          <t>2026-09-11</t>
        </is>
      </c>
      <c r="J6834" s="14" t="inlineStr">
        <is>
          <t>https://ochoa.com.do/producto/tarjeta-badge-rifd-neutra-adjunta-03060707</t>
        </is>
      </c>
    </row>
    <row r="6835">
      <c r="A6835" s="12" t="inlineStr">
        <is>
          <t>Alarmas y control de accesos</t>
        </is>
      </c>
      <c r="B6835" s="12" t="inlineStr">
        <is>
          <t>Accesorio de sistema de alarma</t>
        </is>
      </c>
      <c r="C6835" s="12" t="inlineStr">
        <is>
          <t>PROGRAMADOR PUNTO ANALOGICO DE MANO</t>
        </is>
      </c>
      <c r="D6835" s="12" t="inlineStr">
        <is>
          <t>BOSCH</t>
        </is>
      </c>
      <c r="E6835" s="12" t="inlineStr"/>
      <c r="F6835" s="12" t="inlineStr">
        <is>
          <t>Ferretería Ochoa (8A)</t>
        </is>
      </c>
      <c r="G6835" s="12" t="inlineStr">
        <is>
          <t>unidad</t>
        </is>
      </c>
      <c r="H6835" s="13" t="n">
        <v>11751.42</v>
      </c>
      <c r="I6835" s="12" t="inlineStr">
        <is>
          <t>2026-09-11</t>
        </is>
      </c>
      <c r="J6835" s="14" t="inlineStr">
        <is>
          <t>https://ochoa.com.do/producto/programador-punto-analogico-de-mano-03060554</t>
        </is>
      </c>
    </row>
    <row r="6836">
      <c r="A6836" s="12" t="inlineStr">
        <is>
          <t>Detección de incendios</t>
        </is>
      </c>
      <c r="B6836" s="12" t="inlineStr">
        <is>
          <t>Detector para sistema de incendio de calor</t>
        </is>
      </c>
      <c r="C6836" s="12" t="inlineStr">
        <is>
          <t>DETECTOR TERMICO</t>
        </is>
      </c>
      <c r="D6836" s="12" t="inlineStr">
        <is>
          <t>BOSCH</t>
        </is>
      </c>
      <c r="E6836" s="12" t="inlineStr"/>
      <c r="F6836" s="12" t="inlineStr">
        <is>
          <t>Ferretería Ochoa (8A)</t>
        </is>
      </c>
      <c r="G6836" s="12" t="inlineStr">
        <is>
          <t>unidad</t>
        </is>
      </c>
      <c r="H6836" s="13" t="n">
        <v>1508.54</v>
      </c>
      <c r="I6836" s="12" t="inlineStr">
        <is>
          <t>2026-09-11</t>
        </is>
      </c>
      <c r="J6836" s="14" t="inlineStr">
        <is>
          <t>https://ochoa.com.do/producto/detector-termico-03060515</t>
        </is>
      </c>
    </row>
    <row r="6837">
      <c r="A6837" s="12" t="inlineStr">
        <is>
          <t>Detección de incendios</t>
        </is>
      </c>
      <c r="B6837" s="12" t="inlineStr">
        <is>
          <t>Detector para sistema de incendio de calor</t>
        </is>
      </c>
      <c r="C6837" s="12" t="inlineStr">
        <is>
          <t>DETECTOR DE CALOR ANALOGICO</t>
        </is>
      </c>
      <c r="D6837" s="12" t="inlineStr">
        <is>
          <t>BOSCH</t>
        </is>
      </c>
      <c r="E6837" s="12" t="inlineStr"/>
      <c r="F6837" s="12" t="inlineStr">
        <is>
          <t>Ferretería Ochoa (8A)</t>
        </is>
      </c>
      <c r="G6837" s="12" t="inlineStr">
        <is>
          <t>unidad</t>
        </is>
      </c>
      <c r="H6837" s="13" t="n">
        <v>2053.24</v>
      </c>
      <c r="I6837" s="12" t="inlineStr">
        <is>
          <t>2026-09-11</t>
        </is>
      </c>
      <c r="J6837" s="14" t="inlineStr">
        <is>
          <t>https://ochoa.com.do/producto/detector-de-calor-analogico-03060557</t>
        </is>
      </c>
    </row>
    <row r="6838">
      <c r="A6838" s="12" t="inlineStr">
        <is>
          <t>Detección de incendios</t>
        </is>
      </c>
      <c r="B6838" s="12" t="inlineStr">
        <is>
          <t>Detector para sistema de incendio de humo</t>
        </is>
      </c>
      <c r="C6838" s="12" t="inlineStr">
        <is>
          <t>DETECTOR DE HUMO C / ALARMA MULTIPLEX</t>
        </is>
      </c>
      <c r="D6838" s="12" t="inlineStr">
        <is>
          <t>BOSCH</t>
        </is>
      </c>
      <c r="E6838" s="12" t="inlineStr"/>
      <c r="F6838" s="12" t="inlineStr">
        <is>
          <t>Ferretería Ochoa (8A)</t>
        </is>
      </c>
      <c r="G6838" s="12" t="inlineStr">
        <is>
          <t>unidad</t>
        </is>
      </c>
      <c r="H6838" s="13" t="n">
        <v>1934.03</v>
      </c>
      <c r="I6838" s="12" t="inlineStr">
        <is>
          <t>2026-09-11</t>
        </is>
      </c>
      <c r="J6838" s="14" t="inlineStr">
        <is>
          <t>https://ochoa.com.do/producto/detector-de-humo-c-alarma-multiplex-03060512</t>
        </is>
      </c>
    </row>
    <row r="6839">
      <c r="A6839" s="12" t="inlineStr">
        <is>
          <t>Detección de incendios</t>
        </is>
      </c>
      <c r="B6839" s="12" t="inlineStr">
        <is>
          <t>Detector para sistema de incendio de humo</t>
        </is>
      </c>
      <c r="C6839" s="12" t="inlineStr">
        <is>
          <t>DETECTOR DE HUMO C / ALARMA MULTIPLEX</t>
        </is>
      </c>
      <c r="D6839" s="12" t="inlineStr">
        <is>
          <t>BOSCH</t>
        </is>
      </c>
      <c r="E6839" s="12" t="inlineStr"/>
      <c r="F6839" s="12" t="inlineStr">
        <is>
          <t>Ferretería Ochoa (8A)</t>
        </is>
      </c>
      <c r="G6839" s="12" t="inlineStr">
        <is>
          <t>unidad</t>
        </is>
      </c>
      <c r="H6839" s="13" t="n">
        <v>2127.44</v>
      </c>
      <c r="I6839" s="12" t="inlineStr">
        <is>
          <t>2026-09-11</t>
        </is>
      </c>
      <c r="J6839" s="14" t="inlineStr">
        <is>
          <t>https://ochoa.com.do/producto/detector-de-humo-c-alarma-multiplex-03060513</t>
        </is>
      </c>
    </row>
    <row r="6840">
      <c r="A6840" s="12" t="inlineStr">
        <is>
          <t>Detección de incendios</t>
        </is>
      </c>
      <c r="B6840" s="12" t="inlineStr">
        <is>
          <t>Detector para sistema de incendio de humo</t>
        </is>
      </c>
      <c r="C6840" s="12" t="inlineStr">
        <is>
          <t>DETECTOR DE HUMO ANALOGICO</t>
        </is>
      </c>
      <c r="D6840" s="12" t="inlineStr">
        <is>
          <t>BOSCH</t>
        </is>
      </c>
      <c r="E6840" s="12" t="inlineStr"/>
      <c r="F6840" s="12" t="inlineStr">
        <is>
          <t>Ferretería Ochoa (8A)</t>
        </is>
      </c>
      <c r="G6840" s="12" t="inlineStr">
        <is>
          <t>unidad</t>
        </is>
      </c>
      <c r="H6840" s="13" t="n">
        <v>2135.37</v>
      </c>
      <c r="I6840" s="12" t="inlineStr">
        <is>
          <t>2026-09-11</t>
        </is>
      </c>
      <c r="J6840" s="14" t="inlineStr">
        <is>
          <t>https://ochoa.com.do/producto/detector-de-humo-analogico-03060558</t>
        </is>
      </c>
    </row>
    <row r="6841">
      <c r="A6841" s="12" t="inlineStr">
        <is>
          <t>Detección de incendios</t>
        </is>
      </c>
      <c r="B6841" s="12" t="inlineStr">
        <is>
          <t>Detector para sistema de incendio de humo</t>
        </is>
      </c>
      <c r="C6841" s="12" t="inlineStr">
        <is>
          <t>DETECTOR DE HUMO MULTIFUCIONAL PIR 6M</t>
        </is>
      </c>
      <c r="D6841" s="12" t="inlineStr">
        <is>
          <t>VESTA</t>
        </is>
      </c>
      <c r="E6841" s="12" t="inlineStr"/>
      <c r="F6841" s="12" t="inlineStr">
        <is>
          <t>Ferretería Ochoa (8A)</t>
        </is>
      </c>
      <c r="G6841" s="12" t="inlineStr">
        <is>
          <t>unidad</t>
        </is>
      </c>
      <c r="H6841" s="13" t="n">
        <v>5604.86</v>
      </c>
      <c r="I6841" s="12" t="inlineStr">
        <is>
          <t>2026-09-11</t>
        </is>
      </c>
      <c r="J6841" s="14" t="inlineStr">
        <is>
          <t>https://ochoa.com.do/producto/detector-de-humo-multifucional-pir-6m-03061853</t>
        </is>
      </c>
    </row>
    <row r="6842">
      <c r="A6842" s="12" t="inlineStr">
        <is>
          <t>Detección de incendios</t>
        </is>
      </c>
      <c r="B6842" s="12" t="inlineStr">
        <is>
          <t>Detector para sistema de incendio de humo</t>
        </is>
      </c>
      <c r="C6842" s="12" t="inlineStr">
        <is>
          <t>DETECTOR HUMO LARGO ALCANCE 24V</t>
        </is>
      </c>
      <c r="D6842" s="12" t="inlineStr">
        <is>
          <t>BOSCH</t>
        </is>
      </c>
      <c r="E6842" s="12" t="inlineStr"/>
      <c r="F6842" s="12" t="inlineStr">
        <is>
          <t>Ferretería Ochoa (8A)</t>
        </is>
      </c>
      <c r="G6842" s="12" t="inlineStr">
        <is>
          <t>unidad</t>
        </is>
      </c>
      <c r="H6842" s="13" t="n">
        <v>23981.94</v>
      </c>
      <c r="I6842" s="12" t="inlineStr">
        <is>
          <t>2026-09-11</t>
        </is>
      </c>
      <c r="J6842" s="14" t="inlineStr">
        <is>
          <t>https://ochoa.com.do/producto/detector-humo-largo-alcance-24v-03060523</t>
        </is>
      </c>
    </row>
    <row r="6843">
      <c r="A6843" s="12" t="inlineStr">
        <is>
          <t>Detección de incendios</t>
        </is>
      </c>
      <c r="B6843" s="12" t="inlineStr">
        <is>
          <t>Detector para sistema de incendio de humo y calor</t>
        </is>
      </c>
      <c r="C6843" s="12" t="inlineStr">
        <is>
          <t>DETECTOR HUMO, CALOR FIJO</t>
        </is>
      </c>
      <c r="D6843" s="12" t="inlineStr">
        <is>
          <t>BOSCH</t>
        </is>
      </c>
      <c r="E6843" s="12" t="inlineStr"/>
      <c r="F6843" s="12" t="inlineStr">
        <is>
          <t>Ferretería Ochoa (8A)</t>
        </is>
      </c>
      <c r="G6843" s="12" t="inlineStr">
        <is>
          <t>unidad</t>
        </is>
      </c>
      <c r="H6843" s="13" t="n">
        <v>1657.72</v>
      </c>
      <c r="I6843" s="12" t="inlineStr">
        <is>
          <t>2026-09-11</t>
        </is>
      </c>
      <c r="J6843" s="14" t="inlineStr">
        <is>
          <t>https://ochoa.com.do/producto/detector-humo-calor-fijo-03061587</t>
        </is>
      </c>
    </row>
    <row r="6844">
      <c r="A6844" s="12" t="inlineStr">
        <is>
          <t>Detección de incendios</t>
        </is>
      </c>
      <c r="B6844" s="12" t="inlineStr">
        <is>
          <t>Estación manual de incendio</t>
        </is>
      </c>
      <c r="C6844" s="12" t="inlineStr">
        <is>
          <t>PULSADOR DE PANICO</t>
        </is>
      </c>
      <c r="D6844" s="12" t="inlineStr">
        <is>
          <t>BOSCH</t>
        </is>
      </c>
      <c r="E6844" s="12" t="inlineStr"/>
      <c r="F6844" s="12" t="inlineStr">
        <is>
          <t>Ferretería Ochoa (8A)</t>
        </is>
      </c>
      <c r="G6844" s="12" t="inlineStr">
        <is>
          <t>unidad</t>
        </is>
      </c>
      <c r="H6844" s="13" t="n">
        <v>870.3</v>
      </c>
      <c r="I6844" s="12" t="inlineStr">
        <is>
          <t>2026-09-11</t>
        </is>
      </c>
      <c r="J6844" s="14" t="inlineStr">
        <is>
          <t>https://ochoa.com.do/producto/pulsador-de-panico-03061591</t>
        </is>
      </c>
    </row>
    <row r="6845">
      <c r="A6845" s="12" t="inlineStr">
        <is>
          <t>Detección de incendios</t>
        </is>
      </c>
      <c r="B6845" s="12" t="inlineStr">
        <is>
          <t>Estación manual de incendio</t>
        </is>
      </c>
      <c r="C6845" s="12" t="inlineStr">
        <is>
          <t>BOTÓN DE PÁNICO INALAMBRICO VESTA.</t>
        </is>
      </c>
      <c r="D6845" s="12" t="inlineStr">
        <is>
          <t>VESTA</t>
        </is>
      </c>
      <c r="E6845" s="12" t="inlineStr"/>
      <c r="F6845" s="12" t="inlineStr">
        <is>
          <t>Ferretería Ochoa (8A)</t>
        </is>
      </c>
      <c r="G6845" s="12" t="inlineStr">
        <is>
          <t>unidad</t>
        </is>
      </c>
      <c r="H6845" s="13" t="n">
        <v>1628.17</v>
      </c>
      <c r="I6845" s="12" t="inlineStr">
        <is>
          <t>2026-09-11</t>
        </is>
      </c>
      <c r="J6845" s="14" t="inlineStr">
        <is>
          <t>https://ochoa.com.do/producto/boton-de-panico-inalambrico-vesta-03061819</t>
        </is>
      </c>
    </row>
    <row r="6846">
      <c r="A6846" s="12" t="inlineStr">
        <is>
          <t>Detección de incendios</t>
        </is>
      </c>
      <c r="B6846" s="12" t="inlineStr">
        <is>
          <t>Estación manual de incendio</t>
        </is>
      </c>
      <c r="C6846" s="12" t="inlineStr">
        <is>
          <t>PULSADOR DE PÁNICO, 1 BOTÓN</t>
        </is>
      </c>
      <c r="D6846" s="12" t="inlineStr">
        <is>
          <t>BOSCH</t>
        </is>
      </c>
      <c r="E6846" s="12" t="inlineStr"/>
      <c r="F6846" s="12" t="inlineStr">
        <is>
          <t>Ferretería Ochoa (8A)</t>
        </is>
      </c>
      <c r="G6846" s="12" t="inlineStr">
        <is>
          <t>unidad</t>
        </is>
      </c>
      <c r="H6846" s="13" t="n">
        <v>2022.91</v>
      </c>
      <c r="I6846" s="12" t="inlineStr">
        <is>
          <t>2026-09-11</t>
        </is>
      </c>
      <c r="J6846" s="14" t="inlineStr">
        <is>
          <t>https://ochoa.com.do/producto/pulsador-de-panico-1-boton-03061301</t>
        </is>
      </c>
    </row>
    <row r="6847">
      <c r="A6847" s="12" t="inlineStr">
        <is>
          <t>Detección de incendios</t>
        </is>
      </c>
      <c r="B6847" s="12" t="inlineStr">
        <is>
          <t>Estación manual de incendio</t>
        </is>
      </c>
      <c r="C6847" s="12" t="inlineStr">
        <is>
          <t>ESTACION MANUAL DOBLE ACCION ROJA</t>
        </is>
      </c>
      <c r="D6847" s="12" t="inlineStr">
        <is>
          <t>BOSCH</t>
        </is>
      </c>
      <c r="E6847" s="12" t="inlineStr"/>
      <c r="F6847" s="12" t="inlineStr">
        <is>
          <t>Ferretería Ochoa (8A)</t>
        </is>
      </c>
      <c r="G6847" s="12" t="inlineStr">
        <is>
          <t>unidad</t>
        </is>
      </c>
      <c r="H6847" s="13" t="n">
        <v>2693.8</v>
      </c>
      <c r="I6847" s="12" t="inlineStr">
        <is>
          <t>2026-09-11</t>
        </is>
      </c>
      <c r="J6847" s="14" t="inlineStr">
        <is>
          <t>https://ochoa.com.do/producto/estacion-manual-doble-accion-roja-03061595</t>
        </is>
      </c>
    </row>
    <row r="6848">
      <c r="A6848" s="12" t="inlineStr">
        <is>
          <t>Detección de incendios</t>
        </is>
      </c>
      <c r="B6848" s="12" t="inlineStr">
        <is>
          <t>Estación manual de incendio</t>
        </is>
      </c>
      <c r="C6848" s="12" t="inlineStr">
        <is>
          <t>ESTACION ANALOGICA MANUAL ROJA</t>
        </is>
      </c>
      <c r="D6848" s="12" t="inlineStr">
        <is>
          <t>BOSCH</t>
        </is>
      </c>
      <c r="E6848" s="12" t="inlineStr"/>
      <c r="F6848" s="12" t="inlineStr">
        <is>
          <t>Ferretería Ochoa (8A)</t>
        </is>
      </c>
      <c r="G6848" s="12" t="inlineStr">
        <is>
          <t>unidad</t>
        </is>
      </c>
      <c r="H6848" s="13" t="n">
        <v>3695.82</v>
      </c>
      <c r="I6848" s="12" t="inlineStr">
        <is>
          <t>2026-09-11</t>
        </is>
      </c>
      <c r="J6848" s="14" t="inlineStr">
        <is>
          <t>https://ochoa.com.do/producto/estacion-analogica-manual-roja-03060555</t>
        </is>
      </c>
    </row>
    <row r="6849">
      <c r="A6849" s="12" t="inlineStr">
        <is>
          <t>Detección de incendios</t>
        </is>
      </c>
      <c r="B6849" s="12" t="inlineStr">
        <is>
          <t>Estación manual de incendio</t>
        </is>
      </c>
      <c r="C6849" s="12" t="inlineStr">
        <is>
          <t>ESTACION ANALOGICA MANUAL DOBLE</t>
        </is>
      </c>
      <c r="D6849" s="12" t="inlineStr">
        <is>
          <t>BOSCH</t>
        </is>
      </c>
      <c r="E6849" s="12" t="inlineStr"/>
      <c r="F6849" s="12" t="inlineStr">
        <is>
          <t>Ferretería Ochoa (8A)</t>
        </is>
      </c>
      <c r="G6849" s="12" t="inlineStr">
        <is>
          <t>unidad</t>
        </is>
      </c>
      <c r="H6849" s="13" t="n">
        <v>4065.41</v>
      </c>
      <c r="I6849" s="12" t="inlineStr">
        <is>
          <t>2026-09-11</t>
        </is>
      </c>
      <c r="J6849" s="14" t="inlineStr">
        <is>
          <t>https://ochoa.com.do/producto/estacion-analogica-manual-doble-03060556</t>
        </is>
      </c>
    </row>
    <row r="6850">
      <c r="A6850" s="12" t="inlineStr">
        <is>
          <t>Detección de incendios</t>
        </is>
      </c>
      <c r="B6850" s="12" t="inlineStr">
        <is>
          <t>Sirena o estrobo de incendio</t>
        </is>
      </c>
      <c r="C6850" s="12" t="inlineStr">
        <is>
          <t>LUZ ESTROBOSCÓPICA ROJA P / BASE DE SIRENA</t>
        </is>
      </c>
      <c r="D6850" s="12" t="inlineStr">
        <is>
          <t>BOSCH</t>
        </is>
      </c>
      <c r="E6850" s="12" t="inlineStr"/>
      <c r="F6850" s="12" t="inlineStr">
        <is>
          <t>Ferretería Ochoa (8A)</t>
        </is>
      </c>
      <c r="G6850" s="12" t="inlineStr">
        <is>
          <t>unidad</t>
        </is>
      </c>
      <c r="H6850" s="13" t="n">
        <v>3502.55</v>
      </c>
      <c r="I6850" s="12" t="inlineStr">
        <is>
          <t>2026-09-11</t>
        </is>
      </c>
      <c r="J6850" s="14" t="inlineStr">
        <is>
          <t>https://ochoa.com.do/producto/luz-estroboscopica-roja-p-base-de-sirena-03061571</t>
        </is>
      </c>
    </row>
    <row r="6851">
      <c r="A6851" s="12" t="inlineStr">
        <is>
          <t>Detección de incendios</t>
        </is>
      </c>
      <c r="B6851" s="12" t="inlineStr">
        <is>
          <t>Accesorio de sistema de incendio</t>
        </is>
      </c>
      <c r="C6851" s="12" t="inlineStr">
        <is>
          <t>BASE DETECTOR DE HUMO MULTIPLEX</t>
        </is>
      </c>
      <c r="D6851" s="12" t="inlineStr">
        <is>
          <t>BOSCH</t>
        </is>
      </c>
      <c r="E6851" s="12" t="inlineStr"/>
      <c r="F6851" s="12" t="inlineStr">
        <is>
          <t>Ferretería Ochoa (8A)</t>
        </is>
      </c>
      <c r="G6851" s="12" t="inlineStr">
        <is>
          <t>unidad</t>
        </is>
      </c>
      <c r="H6851" s="13" t="n">
        <v>232.07</v>
      </c>
      <c r="I6851" s="12" t="inlineStr">
        <is>
          <t>2026-09-11</t>
        </is>
      </c>
      <c r="J6851" s="14" t="inlineStr">
        <is>
          <t>https://ochoa.com.do/producto/base-detector-de-humo-multiplex-03060514</t>
        </is>
      </c>
    </row>
    <row r="6852">
      <c r="A6852" s="12" t="inlineStr">
        <is>
          <t>Detección de incendios</t>
        </is>
      </c>
      <c r="B6852" s="12" t="inlineStr">
        <is>
          <t>Accesorio de sistema de incendio</t>
        </is>
      </c>
      <c r="C6852" s="12" t="inlineStr">
        <is>
          <t>BASE DETECTOR DE CALOR</t>
        </is>
      </c>
      <c r="D6852" s="12" t="inlineStr">
        <is>
          <t>BOSCH</t>
        </is>
      </c>
      <c r="E6852" s="12" t="inlineStr"/>
      <c r="F6852" s="12" t="inlineStr">
        <is>
          <t>Ferretería Ochoa (8A)</t>
        </is>
      </c>
      <c r="G6852" s="12" t="inlineStr">
        <is>
          <t>unidad</t>
        </is>
      </c>
      <c r="H6852" s="13" t="n">
        <v>270.76</v>
      </c>
      <c r="I6852" s="12" t="inlineStr">
        <is>
          <t>2026-09-11</t>
        </is>
      </c>
      <c r="J6852" s="14" t="inlineStr">
        <is>
          <t>https://ochoa.com.do/producto/base-detector-de-calor-03060518</t>
        </is>
      </c>
    </row>
    <row r="6853">
      <c r="A6853" s="12" t="inlineStr">
        <is>
          <t>Detección de incendios</t>
        </is>
      </c>
      <c r="B6853" s="12" t="inlineStr">
        <is>
          <t>Accesorio de sistema de incendio</t>
        </is>
      </c>
      <c r="C6853" s="12" t="inlineStr">
        <is>
          <t>BASE DETECTOR CALOR C / RELE 12 / 24V</t>
        </is>
      </c>
      <c r="D6853" s="12" t="inlineStr">
        <is>
          <t>BOSCH</t>
        </is>
      </c>
      <c r="E6853" s="12" t="inlineStr"/>
      <c r="F6853" s="12" t="inlineStr">
        <is>
          <t>Ferretería Ochoa (8A)</t>
        </is>
      </c>
      <c r="G6853" s="12" t="inlineStr">
        <is>
          <t>unidad</t>
        </is>
      </c>
      <c r="H6853" s="13" t="n">
        <v>615.97</v>
      </c>
      <c r="I6853" s="12" t="inlineStr">
        <is>
          <t>2026-09-11</t>
        </is>
      </c>
      <c r="J6853" s="14" t="inlineStr">
        <is>
          <t>https://ochoa.com.do/producto/base-detector-calor-c-rele-12-24v-03060519</t>
        </is>
      </c>
    </row>
    <row r="6854">
      <c r="A6854" s="12" t="inlineStr">
        <is>
          <t>Detección de incendios</t>
        </is>
      </c>
      <c r="B6854" s="12" t="inlineStr">
        <is>
          <t>Accesorio de sistema de incendio</t>
        </is>
      </c>
      <c r="C6854" s="12" t="inlineStr">
        <is>
          <t>MODULO DE ENTRADA DUAL P / FPA-1000</t>
        </is>
      </c>
      <c r="D6854" s="12" t="inlineStr">
        <is>
          <t>BOSCH</t>
        </is>
      </c>
      <c r="E6854" s="12" t="inlineStr"/>
      <c r="F6854" s="12" t="inlineStr">
        <is>
          <t>Ferretería Ochoa (8A)</t>
        </is>
      </c>
      <c r="G6854" s="12" t="inlineStr">
        <is>
          <t>unidad</t>
        </is>
      </c>
      <c r="H6854" s="13" t="n">
        <v>3442.57</v>
      </c>
      <c r="I6854" s="12" t="inlineStr">
        <is>
          <t>2026-09-11</t>
        </is>
      </c>
      <c r="J6854" s="14" t="inlineStr">
        <is>
          <t>https://ochoa.com.do/producto/modulo-de-entrada-dual-p-fpa-1000-03060549</t>
        </is>
      </c>
    </row>
    <row r="6855">
      <c r="A6855" s="12" t="inlineStr">
        <is>
          <t>Detección de incendios</t>
        </is>
      </c>
      <c r="B6855" s="12" t="inlineStr">
        <is>
          <t>Accesorio de sistema de incendio</t>
        </is>
      </c>
      <c r="C6855" s="12" t="inlineStr">
        <is>
          <t>MÓDULO SLC CONECTABLE PARA FPA-1000</t>
        </is>
      </c>
      <c r="D6855" s="12" t="inlineStr">
        <is>
          <t>BOSCH</t>
        </is>
      </c>
      <c r="E6855" s="12" t="inlineStr"/>
      <c r="F6855" s="12" t="inlineStr">
        <is>
          <t>Ferretería Ochoa (8A)</t>
        </is>
      </c>
      <c r="G6855" s="12" t="inlineStr">
        <is>
          <t>unidad</t>
        </is>
      </c>
      <c r="H6855" s="13" t="n">
        <v>11977.01</v>
      </c>
      <c r="I6855" s="12" t="inlineStr">
        <is>
          <t>2026-09-11</t>
        </is>
      </c>
      <c r="J6855" s="14" t="inlineStr">
        <is>
          <t>https://ochoa.com.do/producto/modulo-slc-conectable-para-fpa-1000-03061236</t>
        </is>
      </c>
    </row>
    <row r="6856">
      <c r="A6856" s="12" t="inlineStr">
        <is>
          <t>Detección de incendios</t>
        </is>
      </c>
      <c r="B6856" s="12" t="inlineStr">
        <is>
          <t>Accesorio de sistema de incendio</t>
        </is>
      </c>
      <c r="C6856" s="12" t="inlineStr">
        <is>
          <t>DISPLAY LCD FPA-1000</t>
        </is>
      </c>
      <c r="D6856" s="12" t="inlineStr">
        <is>
          <t>BOSCH</t>
        </is>
      </c>
      <c r="E6856" s="12" t="inlineStr"/>
      <c r="F6856" s="12" t="inlineStr">
        <is>
          <t>Ferretería Ochoa (8A)</t>
        </is>
      </c>
      <c r="G6856" s="12" t="inlineStr">
        <is>
          <t>unidad</t>
        </is>
      </c>
      <c r="H6856" s="13" t="n">
        <v>22010.69</v>
      </c>
      <c r="I6856" s="12" t="inlineStr">
        <is>
          <t>2026-09-11</t>
        </is>
      </c>
      <c r="J6856" s="14" t="inlineStr">
        <is>
          <t>https://ochoa.com.do/producto/display-lcd-fpa-1000-03060548</t>
        </is>
      </c>
    </row>
    <row r="6857">
      <c r="A6857" s="12" t="inlineStr">
        <is>
          <t>Cableado estructurado y redes</t>
        </is>
      </c>
      <c r="B6857" s="12" t="inlineStr">
        <is>
          <t>(ítem retirado)</t>
        </is>
      </c>
      <c r="C6857" s="12" t="inlineStr">
        <is>
          <t>CABLE RETRACT. DOCK A 3.5MM P / IPHONE</t>
        </is>
      </c>
      <c r="D6857" s="12" t="inlineStr">
        <is>
          <t>STEREN</t>
        </is>
      </c>
      <c r="E6857" s="12" t="inlineStr"/>
      <c r="F6857" s="12" t="inlineStr">
        <is>
          <t>Ferretería Ochoa (8A)</t>
        </is>
      </c>
      <c r="G6857" s="12" t="inlineStr"/>
      <c r="H6857" s="13" t="n">
        <v>5.11</v>
      </c>
      <c r="I6857" s="12" t="inlineStr">
        <is>
          <t>2026-09-11</t>
        </is>
      </c>
      <c r="J6857" s="14" t="inlineStr">
        <is>
          <t>https://ochoa.com.do/producto/cable-retract-dock-a-3-5mm-p-iphone-03060838</t>
        </is>
      </c>
    </row>
    <row r="6858">
      <c r="A6858" s="12" t="inlineStr">
        <is>
          <t>Cableado estructurado y redes</t>
        </is>
      </c>
      <c r="B6858" s="12" t="inlineStr">
        <is>
          <t>(ítem retirado)</t>
        </is>
      </c>
      <c r="C6858" s="12" t="inlineStr">
        <is>
          <t>CABLE FIREWIRE 4P A 4P DE 1.8M</t>
        </is>
      </c>
      <c r="D6858" s="12" t="inlineStr">
        <is>
          <t>STEREN</t>
        </is>
      </c>
      <c r="E6858" s="12" t="inlineStr"/>
      <c r="F6858" s="12" t="inlineStr">
        <is>
          <t>Ferretería Ochoa (8A)</t>
        </is>
      </c>
      <c r="G6858" s="12" t="inlineStr"/>
      <c r="H6858" s="13" t="n">
        <v>7.89</v>
      </c>
      <c r="I6858" s="12" t="inlineStr">
        <is>
          <t>2026-09-11</t>
        </is>
      </c>
      <c r="J6858" s="14" t="inlineStr">
        <is>
          <t>https://ochoa.com.do/producto/cable-firewire-4p-a-4p-de-1-8m-03060781</t>
        </is>
      </c>
    </row>
    <row r="6859">
      <c r="A6859" s="12" t="inlineStr">
        <is>
          <t>Cableado estructurado y redes</t>
        </is>
      </c>
      <c r="B6859" s="12" t="inlineStr">
        <is>
          <t>(ítem retirado)</t>
        </is>
      </c>
      <c r="C6859" s="12" t="inlineStr">
        <is>
          <t>CABLE FIREWIRE 9P A 9P DE 1.8M</t>
        </is>
      </c>
      <c r="D6859" s="12" t="inlineStr">
        <is>
          <t>STEREN</t>
        </is>
      </c>
      <c r="E6859" s="12" t="inlineStr"/>
      <c r="F6859" s="12" t="inlineStr">
        <is>
          <t>Ferretería Ochoa (8A)</t>
        </is>
      </c>
      <c r="G6859" s="12" t="inlineStr"/>
      <c r="H6859" s="13" t="n">
        <v>15.72</v>
      </c>
      <c r="I6859" s="12" t="inlineStr">
        <is>
          <t>2026-09-11</t>
        </is>
      </c>
      <c r="J6859" s="14" t="inlineStr">
        <is>
          <t>https://ochoa.com.do/producto/cable-firewire-9p-a-9p-de-1-8m-03060782</t>
        </is>
      </c>
    </row>
    <row r="6860">
      <c r="A6860" s="12" t="inlineStr">
        <is>
          <t>Cableado estructurado y redes</t>
        </is>
      </c>
      <c r="B6860" s="12" t="inlineStr">
        <is>
          <t>(ítem retirado)</t>
        </is>
      </c>
      <c r="C6860" s="12" t="inlineStr">
        <is>
          <t>CABLE HDMI 15'</t>
        </is>
      </c>
      <c r="D6860" s="12" t="inlineStr">
        <is>
          <t>NETCOMLAB</t>
        </is>
      </c>
      <c r="E6860" s="12" t="inlineStr"/>
      <c r="F6860" s="12" t="inlineStr">
        <is>
          <t>Ferretería Ochoa (8A)</t>
        </is>
      </c>
      <c r="G6860" s="12" t="inlineStr"/>
      <c r="H6860" s="13" t="n">
        <v>163.92</v>
      </c>
      <c r="I6860" s="12" t="inlineStr">
        <is>
          <t>2026-09-11</t>
        </is>
      </c>
      <c r="J6860" s="14" t="inlineStr">
        <is>
          <t>https://ochoa.com.do/producto/cable-hdmi-15-03060415</t>
        </is>
      </c>
    </row>
    <row r="6861">
      <c r="A6861" s="12" t="inlineStr">
        <is>
          <t>Cableado estructurado y redes</t>
        </is>
      </c>
      <c r="B6861" s="12" t="inlineStr">
        <is>
          <t>(ítem retirado)</t>
        </is>
      </c>
      <c r="C6861" s="12" t="inlineStr">
        <is>
          <t>CABLE PARA CONEXION 470MM</t>
        </is>
      </c>
      <c r="D6861" s="12" t="inlineStr">
        <is>
          <t>BTICINO</t>
        </is>
      </c>
      <c r="E6861" s="12" t="inlineStr"/>
      <c r="F6861" s="12" t="inlineStr">
        <is>
          <t>Ferretería Ochoa (8A)</t>
        </is>
      </c>
      <c r="G6861" s="12" t="inlineStr"/>
      <c r="H6861" s="13" t="n">
        <v>178.8</v>
      </c>
      <c r="I6861" s="12" t="inlineStr">
        <is>
          <t>2026-09-11</t>
        </is>
      </c>
      <c r="J6861" s="14" t="inlineStr">
        <is>
          <t>https://ochoa.com.do/producto/cable-para-conexion-470mm-03060316</t>
        </is>
      </c>
    </row>
    <row r="6862">
      <c r="A6862" s="12" t="inlineStr">
        <is>
          <t>Cableado estructurado y redes</t>
        </is>
      </c>
      <c r="B6862" s="12" t="inlineStr">
        <is>
          <t>(ítem retirado)</t>
        </is>
      </c>
      <c r="C6862" s="12" t="inlineStr">
        <is>
          <t>CABLE TELEF. 6 HILOS AWG28 MARFIL R / 1000</t>
        </is>
      </c>
      <c r="D6862" s="12" t="inlineStr">
        <is>
          <t>STEREN</t>
        </is>
      </c>
      <c r="E6862" s="12" t="inlineStr"/>
      <c r="F6862" s="12" t="inlineStr">
        <is>
          <t>Ferretería Ochoa (8A)</t>
        </is>
      </c>
      <c r="G6862" s="12" t="inlineStr"/>
      <c r="H6862" s="13" t="n">
        <v>187.6</v>
      </c>
      <c r="I6862" s="12" t="inlineStr">
        <is>
          <t>2026-09-11</t>
        </is>
      </c>
      <c r="J6862" s="14" t="inlineStr">
        <is>
          <t>https://ochoa.com.do/producto/cable-telef-6-hilos-awg28-marfil-r-1000-03061672</t>
        </is>
      </c>
    </row>
    <row r="6863">
      <c r="A6863" s="12" t="inlineStr">
        <is>
          <t>Cableado estructurado y redes</t>
        </is>
      </c>
      <c r="B6863" s="12" t="inlineStr">
        <is>
          <t>(ítem retirado)</t>
        </is>
      </c>
      <c r="C6863" s="12" t="inlineStr">
        <is>
          <t>CABLE HDMI 10' 1.3MT 1002048</t>
        </is>
      </c>
      <c r="D6863" s="12" t="inlineStr">
        <is>
          <t>NETCOMLAB</t>
        </is>
      </c>
      <c r="E6863" s="12" t="inlineStr"/>
      <c r="F6863" s="12" t="inlineStr">
        <is>
          <t>Ferretería Ochoa (8A)</t>
        </is>
      </c>
      <c r="G6863" s="12" t="inlineStr"/>
      <c r="H6863" s="13" t="n">
        <v>192.95</v>
      </c>
      <c r="I6863" s="12" t="inlineStr">
        <is>
          <t>2026-09-11</t>
        </is>
      </c>
      <c r="J6863" s="14" t="inlineStr">
        <is>
          <t>https://ochoa.com.do/producto/cable-hdmi-10-1-3mt-1002048-03060417</t>
        </is>
      </c>
    </row>
    <row r="6864">
      <c r="A6864" s="12" t="inlineStr">
        <is>
          <t>Cableado estructurado y redes</t>
        </is>
      </c>
      <c r="B6864" s="12" t="inlineStr">
        <is>
          <t>(ítem retirado)</t>
        </is>
      </c>
      <c r="C6864" s="12" t="inlineStr">
        <is>
          <t>CABLE HDMI 1080P 6'</t>
        </is>
      </c>
      <c r="D6864" s="12" t="inlineStr">
        <is>
          <t>ROCKWELL</t>
        </is>
      </c>
      <c r="E6864" s="12" t="inlineStr"/>
      <c r="F6864" s="12" t="inlineStr">
        <is>
          <t>Ferretería Ochoa (8A)</t>
        </is>
      </c>
      <c r="G6864" s="12" t="inlineStr"/>
      <c r="H6864" s="13" t="n">
        <v>197.11</v>
      </c>
      <c r="I6864" s="12" t="inlineStr">
        <is>
          <t>2026-09-11</t>
        </is>
      </c>
      <c r="J6864" s="14" t="inlineStr">
        <is>
          <t>https://ochoa.com.do/producto/cable-hdmi-1080p-6-03061929</t>
        </is>
      </c>
    </row>
    <row r="6865">
      <c r="A6865" s="12" t="inlineStr">
        <is>
          <t>Cableado estructurado y redes</t>
        </is>
      </c>
      <c r="B6865" s="12" t="inlineStr">
        <is>
          <t>(ítem retirado)</t>
        </is>
      </c>
      <c r="C6865" s="12" t="inlineStr">
        <is>
          <t>CABLE HDMI 1.8 MTS</t>
        </is>
      </c>
      <c r="D6865" s="12" t="inlineStr">
        <is>
          <t>UNNO</t>
        </is>
      </c>
      <c r="E6865" s="12" t="inlineStr"/>
      <c r="F6865" s="12" t="inlineStr">
        <is>
          <t>Ferretería Ochoa (8A)</t>
        </is>
      </c>
      <c r="G6865" s="12" t="inlineStr"/>
      <c r="H6865" s="13" t="n">
        <v>201.04</v>
      </c>
      <c r="I6865" s="12" t="inlineStr">
        <is>
          <t>2026-09-11</t>
        </is>
      </c>
      <c r="J6865" s="14" t="inlineStr">
        <is>
          <t>https://ochoa.com.do/producto/cable-hdmi-1-8-mts-03061911</t>
        </is>
      </c>
    </row>
    <row r="6866">
      <c r="A6866" s="12" t="inlineStr">
        <is>
          <t>Cableado estructurado y redes</t>
        </is>
      </c>
      <c r="B6866" s="12" t="inlineStr">
        <is>
          <t>(ítem retirado)</t>
        </is>
      </c>
      <c r="C6866" s="12" t="inlineStr">
        <is>
          <t>CABLE HDMI 10'</t>
        </is>
      </c>
      <c r="D6866" s="12" t="inlineStr">
        <is>
          <t>UNNO</t>
        </is>
      </c>
      <c r="E6866" s="12" t="inlineStr"/>
      <c r="F6866" s="12" t="inlineStr">
        <is>
          <t>Ferretería Ochoa (8A)</t>
        </is>
      </c>
      <c r="G6866" s="12" t="inlineStr"/>
      <c r="H6866" s="13" t="n">
        <v>248.21</v>
      </c>
      <c r="I6866" s="12" t="inlineStr">
        <is>
          <t>2026-09-11</t>
        </is>
      </c>
      <c r="J6866" s="14" t="inlineStr">
        <is>
          <t>https://ochoa.com.do/producto/cable-hdmi-10-03061910</t>
        </is>
      </c>
    </row>
    <row r="6867">
      <c r="A6867" s="12" t="inlineStr">
        <is>
          <t>Cableado estructurado y redes</t>
        </is>
      </c>
      <c r="B6867" s="12" t="inlineStr">
        <is>
          <t>(ítem retirado)</t>
        </is>
      </c>
      <c r="C6867" s="12" t="inlineStr">
        <is>
          <t>CABLE AUDIO 3.5MM 2RA 12'</t>
        </is>
      </c>
      <c r="D6867" s="12" t="inlineStr">
        <is>
          <t>NETCOMLAB</t>
        </is>
      </c>
      <c r="E6867" s="12" t="inlineStr"/>
      <c r="F6867" s="12" t="inlineStr">
        <is>
          <t>Ferretería Ochoa (8A)</t>
        </is>
      </c>
      <c r="G6867" s="12" t="inlineStr"/>
      <c r="H6867" s="13" t="n">
        <v>264.7</v>
      </c>
      <c r="I6867" s="12" t="inlineStr">
        <is>
          <t>2026-09-11</t>
        </is>
      </c>
      <c r="J6867" s="14" t="inlineStr">
        <is>
          <t>https://ochoa.com.do/producto/cable-audio-3-5mm-2ra-12-03060408</t>
        </is>
      </c>
    </row>
    <row r="6868">
      <c r="A6868" s="12" t="inlineStr">
        <is>
          <t>Cableado estructurado y redes</t>
        </is>
      </c>
      <c r="B6868" s="12" t="inlineStr">
        <is>
          <t>(ítem retirado)</t>
        </is>
      </c>
      <c r="C6868" s="12" t="inlineStr">
        <is>
          <t>CABLE HDMI V1.4. 15'</t>
        </is>
      </c>
      <c r="D6868" s="12" t="inlineStr">
        <is>
          <t>UNNO</t>
        </is>
      </c>
      <c r="E6868" s="12" t="inlineStr"/>
      <c r="F6868" s="12" t="inlineStr">
        <is>
          <t>Ferretería Ochoa (8A)</t>
        </is>
      </c>
      <c r="G6868" s="12" t="inlineStr"/>
      <c r="H6868" s="13" t="n">
        <v>325.13</v>
      </c>
      <c r="I6868" s="12" t="inlineStr">
        <is>
          <t>2026-09-11</t>
        </is>
      </c>
      <c r="J6868" s="14" t="inlineStr">
        <is>
          <t>https://ochoa.com.do/producto/cable-hdmi-v1-4-15-03061913</t>
        </is>
      </c>
    </row>
    <row r="6869">
      <c r="A6869" s="12" t="inlineStr">
        <is>
          <t>Cableado estructurado y redes</t>
        </is>
      </c>
      <c r="B6869" s="12" t="inlineStr">
        <is>
          <t>(ítem retirado)</t>
        </is>
      </c>
      <c r="C6869" s="12" t="inlineStr">
        <is>
          <t>CABLE HDMI HIGH SPEED HDTV</t>
        </is>
      </c>
      <c r="D6869" s="12" t="inlineStr">
        <is>
          <t>G. ELECTRIC</t>
        </is>
      </c>
      <c r="E6869" s="12" t="inlineStr"/>
      <c r="F6869" s="12" t="inlineStr">
        <is>
          <t>Ferretería Ochoa (8A)</t>
        </is>
      </c>
      <c r="G6869" s="12" t="inlineStr"/>
      <c r="H6869" s="13" t="n">
        <v>351.76</v>
      </c>
      <c r="I6869" s="12" t="inlineStr">
        <is>
          <t>2026-09-11</t>
        </is>
      </c>
      <c r="J6869" s="14" t="inlineStr">
        <is>
          <t>https://ochoa.com.do/producto/cable-hdmi-high-speed-hdtv-03060384</t>
        </is>
      </c>
    </row>
    <row r="6870">
      <c r="A6870" s="12" t="inlineStr">
        <is>
          <t>Cableado estructurado y redes</t>
        </is>
      </c>
      <c r="B6870" s="12" t="inlineStr">
        <is>
          <t>(ítem retirado)</t>
        </is>
      </c>
      <c r="C6870" s="12" t="inlineStr">
        <is>
          <t>CABLE HDMI 1080P 25'</t>
        </is>
      </c>
      <c r="D6870" s="12" t="inlineStr">
        <is>
          <t>ROCKWELL</t>
        </is>
      </c>
      <c r="E6870" s="12" t="inlineStr"/>
      <c r="F6870" s="12" t="inlineStr">
        <is>
          <t>Ferretería Ochoa (8A)</t>
        </is>
      </c>
      <c r="G6870" s="12" t="inlineStr"/>
      <c r="H6870" s="13" t="n">
        <v>430.94</v>
      </c>
      <c r="I6870" s="12" t="inlineStr">
        <is>
          <t>2026-09-11</t>
        </is>
      </c>
      <c r="J6870" s="14" t="inlineStr">
        <is>
          <t>https://ochoa.com.do/producto/cable-hdmi-1080p-25-03061931</t>
        </is>
      </c>
    </row>
    <row r="6871">
      <c r="A6871" s="12" t="inlineStr">
        <is>
          <t>Cableado estructurado y redes</t>
        </is>
      </c>
      <c r="B6871" s="12" t="inlineStr">
        <is>
          <t>(ítem retirado)</t>
        </is>
      </c>
      <c r="C6871" s="12" t="inlineStr">
        <is>
          <t>CABLE, 6 FIBER, XGLO, SINGLEMODE</t>
        </is>
      </c>
      <c r="D6871" s="12" t="inlineStr">
        <is>
          <t>SIEMON</t>
        </is>
      </c>
      <c r="E6871" s="12" t="inlineStr"/>
      <c r="F6871" s="12" t="inlineStr">
        <is>
          <t>Ferretería Ochoa (8A)</t>
        </is>
      </c>
      <c r="G6871" s="12" t="inlineStr"/>
      <c r="H6871" s="13" t="n">
        <v>437</v>
      </c>
      <c r="I6871" s="12" t="inlineStr">
        <is>
          <t>2026-09-11</t>
        </is>
      </c>
      <c r="J6871" s="14" t="inlineStr">
        <is>
          <t>https://ochoa.com.do/producto/cable-6-fiber-xglo-singlemode-03061623</t>
        </is>
      </c>
    </row>
    <row r="6872">
      <c r="A6872" s="12" t="inlineStr">
        <is>
          <t>Cableado estructurado y redes</t>
        </is>
      </c>
      <c r="B6872" s="12" t="inlineStr">
        <is>
          <t>(ítem retirado)</t>
        </is>
      </c>
      <c r="C6872" s="12" t="inlineStr">
        <is>
          <t>CABLE HDMI V2.1 5'</t>
        </is>
      </c>
      <c r="D6872" s="12" t="inlineStr">
        <is>
          <t>UNNO</t>
        </is>
      </c>
      <c r="E6872" s="12" t="inlineStr"/>
      <c r="F6872" s="12" t="inlineStr">
        <is>
          <t>Ferretería Ochoa (8A)</t>
        </is>
      </c>
      <c r="G6872" s="12" t="inlineStr"/>
      <c r="H6872" s="13" t="n">
        <v>508.63</v>
      </c>
      <c r="I6872" s="12" t="inlineStr">
        <is>
          <t>2026-09-11</t>
        </is>
      </c>
      <c r="J6872" s="14" t="inlineStr">
        <is>
          <t>https://ochoa.com.do/producto/cable-hdmi-v2-1-5-03061912</t>
        </is>
      </c>
    </row>
    <row r="6873">
      <c r="A6873" s="12" t="inlineStr">
        <is>
          <t>Cableado estructurado y redes</t>
        </is>
      </c>
      <c r="B6873" s="12" t="inlineStr">
        <is>
          <t>(ítem retirado)</t>
        </is>
      </c>
      <c r="C6873" s="12" t="inlineStr">
        <is>
          <t>CABLE AUDIO 2X0.75+4X2X0.22</t>
        </is>
      </c>
      <c r="D6873" s="12" t="inlineStr">
        <is>
          <t>TUTONDO</t>
        </is>
      </c>
      <c r="E6873" s="12" t="inlineStr"/>
      <c r="F6873" s="12" t="inlineStr">
        <is>
          <t>Ferretería Ochoa (8A)</t>
        </is>
      </c>
      <c r="G6873" s="12" t="inlineStr"/>
      <c r="H6873" s="13" t="n">
        <v>617.2</v>
      </c>
      <c r="I6873" s="12" t="inlineStr">
        <is>
          <t>2026-09-11</t>
        </is>
      </c>
      <c r="J6873" s="14" t="inlineStr">
        <is>
          <t>https://ochoa.com.do/producto/cable-audio-2x0-75-4x2x0-22-03061496</t>
        </is>
      </c>
    </row>
    <row r="6874">
      <c r="A6874" s="12" t="inlineStr">
        <is>
          <t>Cableado estructurado y redes</t>
        </is>
      </c>
      <c r="B6874" s="12" t="inlineStr">
        <is>
          <t>(ítem retirado)</t>
        </is>
      </c>
      <c r="C6874" s="12" t="inlineStr">
        <is>
          <t>CABLE HDMI 10FT 4K HIGH SPEED ETHERNE</t>
        </is>
      </c>
      <c r="D6874" s="12" t="inlineStr">
        <is>
          <t>ORTRONICS</t>
        </is>
      </c>
      <c r="E6874" s="12" t="inlineStr"/>
      <c r="F6874" s="12" t="inlineStr">
        <is>
          <t>Ferretería Ochoa (8A)</t>
        </is>
      </c>
      <c r="G6874" s="12" t="inlineStr"/>
      <c r="H6874" s="13" t="n">
        <v>639.3</v>
      </c>
      <c r="I6874" s="12" t="inlineStr">
        <is>
          <t>2026-09-11</t>
        </is>
      </c>
      <c r="J6874" s="14" t="inlineStr">
        <is>
          <t>https://ochoa.com.do/producto/cable-hdmi-10ft-4k-high-speed-etherne-03061368</t>
        </is>
      </c>
    </row>
    <row r="6875">
      <c r="A6875" s="12" t="inlineStr">
        <is>
          <t>Cableado estructurado y redes</t>
        </is>
      </c>
      <c r="B6875" s="12" t="inlineStr">
        <is>
          <t>(ítem retirado)</t>
        </is>
      </c>
      <c r="C6875" s="12" t="inlineStr">
        <is>
          <t>CABLE HDMI 1M (3.3')</t>
        </is>
      </c>
      <c r="D6875" s="12" t="inlineStr">
        <is>
          <t>ON Q</t>
        </is>
      </c>
      <c r="E6875" s="12" t="inlineStr"/>
      <c r="F6875" s="12" t="inlineStr">
        <is>
          <t>Ferretería Ochoa (8A)</t>
        </is>
      </c>
      <c r="G6875" s="12" t="inlineStr"/>
      <c r="H6875" s="13" t="n">
        <v>733.41</v>
      </c>
      <c r="I6875" s="12" t="inlineStr">
        <is>
          <t>2026-09-11</t>
        </is>
      </c>
      <c r="J6875" s="14" t="inlineStr">
        <is>
          <t>https://ochoa.com.do/producto/cable-hdmi-1m-3-3-03061335</t>
        </is>
      </c>
    </row>
    <row r="6876">
      <c r="A6876" s="12" t="inlineStr">
        <is>
          <t>Cableado estructurado y redes</t>
        </is>
      </c>
      <c r="B6876" s="12" t="inlineStr">
        <is>
          <t>(ítem retirado)</t>
        </is>
      </c>
      <c r="C6876" s="12" t="inlineStr">
        <is>
          <t>CABLE HDMI 50 PIES</t>
        </is>
      </c>
      <c r="D6876" s="12" t="inlineStr">
        <is>
          <t>UNNO</t>
        </is>
      </c>
      <c r="E6876" s="12" t="inlineStr"/>
      <c r="F6876" s="12" t="inlineStr">
        <is>
          <t>Ferretería Ochoa (8A)</t>
        </is>
      </c>
      <c r="G6876" s="12" t="inlineStr"/>
      <c r="H6876" s="13" t="n">
        <v>1026.6</v>
      </c>
      <c r="I6876" s="12" t="inlineStr">
        <is>
          <t>2026-09-11</t>
        </is>
      </c>
      <c r="J6876" s="14" t="inlineStr">
        <is>
          <t>https://ochoa.com.do/producto/cable-hdmi-50-pies-03061745</t>
        </is>
      </c>
    </row>
    <row r="6877">
      <c r="A6877" s="12" t="inlineStr">
        <is>
          <t>Cableado estructurado y redes</t>
        </is>
      </c>
      <c r="B6877" s="12" t="inlineStr">
        <is>
          <t>(ítem retirado)</t>
        </is>
      </c>
      <c r="C6877" s="12" t="inlineStr">
        <is>
          <t>CABLE HDMI 1080P 50 PIES</t>
        </is>
      </c>
      <c r="D6877" s="12" t="inlineStr">
        <is>
          <t>ROCKWELL</t>
        </is>
      </c>
      <c r="E6877" s="12" t="inlineStr"/>
      <c r="F6877" s="12" t="inlineStr">
        <is>
          <t>Ferretería Ochoa (8A)</t>
        </is>
      </c>
      <c r="G6877" s="12" t="inlineStr"/>
      <c r="H6877" s="13" t="n">
        <v>1133.86</v>
      </c>
      <c r="I6877" s="12" t="inlineStr">
        <is>
          <t>2026-09-11</t>
        </is>
      </c>
      <c r="J6877" s="14" t="inlineStr">
        <is>
          <t>https://ochoa.com.do/producto/cable-hdmi-1080p-50-pies-03061932</t>
        </is>
      </c>
    </row>
    <row r="6878">
      <c r="A6878" s="12" t="inlineStr">
        <is>
          <t>Cableado estructurado y redes</t>
        </is>
      </c>
      <c r="B6878" s="12" t="inlineStr">
        <is>
          <t>(ítem retirado)</t>
        </is>
      </c>
      <c r="C6878" s="12" t="inlineStr">
        <is>
          <t>CABLE HDMI 4M (13.1')</t>
        </is>
      </c>
      <c r="D6878" s="12" t="inlineStr">
        <is>
          <t>ON Q</t>
        </is>
      </c>
      <c r="E6878" s="12" t="inlineStr"/>
      <c r="F6878" s="12" t="inlineStr">
        <is>
          <t>Ferretería Ochoa (8A)</t>
        </is>
      </c>
      <c r="G6878" s="12" t="inlineStr"/>
      <c r="H6878" s="13" t="n">
        <v>1494.2</v>
      </c>
      <c r="I6878" s="12" t="inlineStr">
        <is>
          <t>2026-09-11</t>
        </is>
      </c>
      <c r="J6878" s="14" t="inlineStr">
        <is>
          <t>https://ochoa.com.do/producto/cable-hdmi-4m-13-1-03061337</t>
        </is>
      </c>
    </row>
    <row r="6879">
      <c r="A6879" s="12" t="inlineStr">
        <is>
          <t>Cableado estructurado y redes</t>
        </is>
      </c>
      <c r="B6879" s="12" t="inlineStr">
        <is>
          <t>(ítem retirado)</t>
        </is>
      </c>
      <c r="C6879" s="12" t="inlineStr">
        <is>
          <t>CABLE COBRE DIRECT ATTACH</t>
        </is>
      </c>
      <c r="D6879" s="12" t="inlineStr">
        <is>
          <t>SIEMON</t>
        </is>
      </c>
      <c r="E6879" s="12" t="inlineStr"/>
      <c r="F6879" s="12" t="inlineStr">
        <is>
          <t>Ferretería Ochoa (8A)</t>
        </is>
      </c>
      <c r="G6879" s="12" t="inlineStr"/>
      <c r="H6879" s="13" t="n">
        <v>1649.33</v>
      </c>
      <c r="I6879" s="12" t="inlineStr">
        <is>
          <t>2026-09-11</t>
        </is>
      </c>
      <c r="J6879" s="14" t="inlineStr">
        <is>
          <t>https://ochoa.com.do/producto/cable-cobre-direct-attach-03061663</t>
        </is>
      </c>
    </row>
    <row r="6880">
      <c r="A6880" s="12" t="inlineStr">
        <is>
          <t>Cableado estructurado y redes</t>
        </is>
      </c>
      <c r="B6880" s="12" t="inlineStr">
        <is>
          <t>(ítem retirado)</t>
        </is>
      </c>
      <c r="C6880" s="12" t="inlineStr">
        <is>
          <t>CABLE COBRE DIRECT ATTACH</t>
        </is>
      </c>
      <c r="D6880" s="12" t="inlineStr">
        <is>
          <t>SIEMON</t>
        </is>
      </c>
      <c r="E6880" s="12" t="inlineStr"/>
      <c r="F6880" s="12" t="inlineStr">
        <is>
          <t>Ferretería Ochoa (8A)</t>
        </is>
      </c>
      <c r="G6880" s="12" t="inlineStr"/>
      <c r="H6880" s="13" t="n">
        <v>1676.18</v>
      </c>
      <c r="I6880" s="12" t="inlineStr">
        <is>
          <t>2026-09-11</t>
        </is>
      </c>
      <c r="J6880" s="14" t="inlineStr">
        <is>
          <t>https://ochoa.com.do/producto/cable-cobre-direct-attach-03061662</t>
        </is>
      </c>
    </row>
    <row r="6881">
      <c r="A6881" s="12" t="inlineStr">
        <is>
          <t>Cableado estructurado y redes</t>
        </is>
      </c>
      <c r="B6881" s="12" t="inlineStr">
        <is>
          <t>(ítem retirado)</t>
        </is>
      </c>
      <c r="C6881" s="12" t="inlineStr">
        <is>
          <t>CABLE HDMI 20FT 4K HIGH SPEED ETHERNE</t>
        </is>
      </c>
      <c r="D6881" s="12" t="inlineStr">
        <is>
          <t>ORTRONICS</t>
        </is>
      </c>
      <c r="E6881" s="12" t="inlineStr"/>
      <c r="F6881" s="12" t="inlineStr">
        <is>
          <t>Ferretería Ochoa (8A)</t>
        </is>
      </c>
      <c r="G6881" s="12" t="inlineStr"/>
      <c r="H6881" s="13" t="n">
        <v>3754.59</v>
      </c>
      <c r="I6881" s="12" t="inlineStr">
        <is>
          <t>2026-09-11</t>
        </is>
      </c>
      <c r="J6881" s="14" t="inlineStr">
        <is>
          <t>https://ochoa.com.do/producto/cable-hdmi-20ft-4k-high-speed-etherne-03061369</t>
        </is>
      </c>
    </row>
    <row r="6882">
      <c r="A6882" s="12" t="inlineStr">
        <is>
          <t>Cableado estructurado y redes</t>
        </is>
      </c>
      <c r="B6882" s="12" t="inlineStr">
        <is>
          <t>(ítem retirado)</t>
        </is>
      </c>
      <c r="C6882" s="12" t="inlineStr">
        <is>
          <t>CABLE AUDIO AWG 16 / 4 BLANCO / GRIS</t>
        </is>
      </c>
      <c r="D6882" s="12" t="inlineStr">
        <is>
          <t>GENESIS</t>
        </is>
      </c>
      <c r="E6882" s="12" t="inlineStr"/>
      <c r="F6882" s="12" t="inlineStr">
        <is>
          <t>Ferretería Ochoa (8A)</t>
        </is>
      </c>
      <c r="G6882" s="12" t="inlineStr"/>
      <c r="H6882" s="13" t="n">
        <v>10439.3</v>
      </c>
      <c r="I6882" s="12" t="inlineStr">
        <is>
          <t>2026-09-11</t>
        </is>
      </c>
      <c r="J6882" s="14" t="inlineStr">
        <is>
          <t>https://ochoa.com.do/producto/cable-audio-awg-16-4-blanco-gris-03011076</t>
        </is>
      </c>
    </row>
    <row r="6883">
      <c r="A6883" s="12" t="inlineStr">
        <is>
          <t>Cableado estructurado y redes</t>
        </is>
      </c>
      <c r="B6883" s="12" t="inlineStr">
        <is>
          <t>(ítem retirado)</t>
        </is>
      </c>
      <c r="C6883" s="12" t="inlineStr">
        <is>
          <t>CABLE MANAGER, VERTICAL, VALUE, 7PIES</t>
        </is>
      </c>
      <c r="D6883" s="12" t="inlineStr">
        <is>
          <t>SIEMON</t>
        </is>
      </c>
      <c r="E6883" s="12" t="inlineStr"/>
      <c r="F6883" s="12" t="inlineStr">
        <is>
          <t>Ferretería Ochoa (8A)</t>
        </is>
      </c>
      <c r="G6883" s="12" t="inlineStr"/>
      <c r="H6883" s="13" t="n">
        <v>20292.59</v>
      </c>
      <c r="I6883" s="12" t="inlineStr">
        <is>
          <t>2026-09-11</t>
        </is>
      </c>
      <c r="J6883" s="14" t="inlineStr">
        <is>
          <t>https://ochoa.com.do/producto/cable-manager-vertical-value-7pies-03061622</t>
        </is>
      </c>
    </row>
    <row r="6884">
      <c r="A6884" s="12" t="inlineStr">
        <is>
          <t>Cableado estructurado y redes</t>
        </is>
      </c>
      <c r="B6884" s="12" t="inlineStr">
        <is>
          <t>(ítem retirado)</t>
        </is>
      </c>
      <c r="C6884" s="12" t="inlineStr">
        <is>
          <t>CABLE COPPER CATEGORIA 7A E10 R / 1000'</t>
        </is>
      </c>
      <c r="D6884" s="12" t="inlineStr">
        <is>
          <t>SIEMON</t>
        </is>
      </c>
      <c r="E6884" s="12" t="inlineStr"/>
      <c r="F6884" s="12" t="inlineStr">
        <is>
          <t>Ferretería Ochoa (8A)</t>
        </is>
      </c>
      <c r="G6884" s="12" t="inlineStr"/>
      <c r="H6884" s="13" t="n">
        <v>21280</v>
      </c>
      <c r="I6884" s="12" t="inlineStr">
        <is>
          <t>2026-09-11</t>
        </is>
      </c>
      <c r="J6884" s="14" t="inlineStr">
        <is>
          <t>https://ochoa.com.do/producto/cable-copper-categoria-7a-e10-r-1000-03061632</t>
        </is>
      </c>
    </row>
    <row r="6885">
      <c r="A6885" s="12" t="inlineStr">
        <is>
          <t>Cableado estructurado y redes</t>
        </is>
      </c>
      <c r="B6885" s="12" t="inlineStr">
        <is>
          <t>Cable de red blindado</t>
        </is>
      </c>
      <c r="C6885" s="12" t="inlineStr">
        <is>
          <t>CABLE TELEF. 2X18 AWG GRIS BLINDADO</t>
        </is>
      </c>
      <c r="D6885" s="12" t="inlineStr">
        <is>
          <t>STEREN</t>
        </is>
      </c>
      <c r="E6885" s="12" t="inlineStr"/>
      <c r="F6885" s="12" t="inlineStr">
        <is>
          <t>Ferretería Ochoa (8A)</t>
        </is>
      </c>
      <c r="G6885" s="12" t="inlineStr">
        <is>
          <t>rollo</t>
        </is>
      </c>
      <c r="H6885" s="13" t="n">
        <v>1675.6</v>
      </c>
      <c r="I6885" s="12" t="inlineStr">
        <is>
          <t>2026-09-11</t>
        </is>
      </c>
      <c r="J6885" s="14" t="inlineStr">
        <is>
          <t>https://ochoa.com.do/producto/cable-telef-2x18-awg-gris-blindado-03061674</t>
        </is>
      </c>
    </row>
    <row r="6886">
      <c r="A6886" s="12" t="inlineStr">
        <is>
          <t>Cableado estructurado y redes</t>
        </is>
      </c>
      <c r="B6886" s="12" t="inlineStr">
        <is>
          <t>Cable de red Cat 5</t>
        </is>
      </c>
      <c r="C6886" s="12" t="inlineStr">
        <is>
          <t>CABLE UTP CAT5E GRIS</t>
        </is>
      </c>
      <c r="D6886" s="12" t="inlineStr">
        <is>
          <t>NETCOMLAB</t>
        </is>
      </c>
      <c r="E6886" s="12" t="inlineStr"/>
      <c r="F6886" s="12" t="inlineStr">
        <is>
          <t>Ferretería Ochoa (8A)</t>
        </is>
      </c>
      <c r="G6886" s="12" t="inlineStr">
        <is>
          <t>rollo</t>
        </is>
      </c>
      <c r="H6886" s="13" t="n">
        <v>72.59999999999999</v>
      </c>
      <c r="I6886" s="12" t="inlineStr">
        <is>
          <t>2026-09-11</t>
        </is>
      </c>
      <c r="J6886" s="14" t="inlineStr">
        <is>
          <t>https://ochoa.com.do/producto/cable-utp-cat5e-gris-03060403</t>
        </is>
      </c>
    </row>
    <row r="6887">
      <c r="A6887" s="12" t="inlineStr">
        <is>
          <t>Cableado estructurado y redes</t>
        </is>
      </c>
      <c r="B6887" s="12" t="inlineStr">
        <is>
          <t>Cable de red Cat 5</t>
        </is>
      </c>
      <c r="C6887" s="12" t="inlineStr">
        <is>
          <t>CABLE UTP CAT5 8CCA 305M AZUL</t>
        </is>
      </c>
      <c r="D6887" s="12" t="inlineStr">
        <is>
          <t>NETCOMLAB</t>
        </is>
      </c>
      <c r="E6887" s="12" t="inlineStr"/>
      <c r="F6887" s="12" t="inlineStr">
        <is>
          <t>Ferretería Ochoa (8A)</t>
        </is>
      </c>
      <c r="G6887" s="12" t="inlineStr">
        <is>
          <t>rollo</t>
        </is>
      </c>
      <c r="H6887" s="13" t="n">
        <v>79.8</v>
      </c>
      <c r="I6887" s="12" t="inlineStr">
        <is>
          <t>2026-09-11</t>
        </is>
      </c>
      <c r="J6887" s="14" t="inlineStr">
        <is>
          <t>https://ochoa.com.do/producto/cable-utp-cat5-8cca-305m-azul-03060402</t>
        </is>
      </c>
    </row>
    <row r="6888">
      <c r="A6888" s="12" t="inlineStr">
        <is>
          <t>Cableado estructurado y redes</t>
        </is>
      </c>
      <c r="B6888" s="12" t="inlineStr">
        <is>
          <t>Cable de red Cat 5</t>
        </is>
      </c>
      <c r="C6888" s="12" t="inlineStr">
        <is>
          <t>CABLE UTP CAT 5E AZUL R / 1000'</t>
        </is>
      </c>
      <c r="D6888" s="12" t="inlineStr">
        <is>
          <t>PHELPS DODGE</t>
        </is>
      </c>
      <c r="E6888" s="12" t="inlineStr"/>
      <c r="F6888" s="12" t="inlineStr">
        <is>
          <t>Ferretería Ochoa (8A)</t>
        </is>
      </c>
      <c r="G6888" s="12" t="inlineStr">
        <is>
          <t>rollo</t>
        </is>
      </c>
      <c r="H6888" s="13" t="n">
        <v>106.6</v>
      </c>
      <c r="I6888" s="12" t="inlineStr">
        <is>
          <t>2026-09-11</t>
        </is>
      </c>
      <c r="J6888" s="14" t="inlineStr">
        <is>
          <t>https://ochoa.com.do/producto/cable-utp-cat-5e-azul-r-1000-03060448</t>
        </is>
      </c>
    </row>
    <row r="6889">
      <c r="A6889" s="12" t="inlineStr">
        <is>
          <t>Cableado estructurado y redes</t>
        </is>
      </c>
      <c r="B6889" s="12" t="inlineStr">
        <is>
          <t>Cable de red Cat 5</t>
        </is>
      </c>
      <c r="C6889" s="12" t="inlineStr">
        <is>
          <t>CABLE UTP CAT5E 305M NEGRO</t>
        </is>
      </c>
      <c r="D6889" s="12" t="inlineStr">
        <is>
          <t>NETCOMLAB</t>
        </is>
      </c>
      <c r="E6889" s="12" t="inlineStr"/>
      <c r="F6889" s="12" t="inlineStr">
        <is>
          <t>Ferretería Ochoa (8A)</t>
        </is>
      </c>
      <c r="G6889" s="12" t="inlineStr">
        <is>
          <t>rollo</t>
        </is>
      </c>
      <c r="H6889" s="13" t="n">
        <v>115.6</v>
      </c>
      <c r="I6889" s="12" t="inlineStr">
        <is>
          <t>2026-09-11</t>
        </is>
      </c>
      <c r="J6889" s="14" t="inlineStr">
        <is>
          <t>https://ochoa.com.do/producto/cable-utp-cat5e-305m-negro-03060404</t>
        </is>
      </c>
    </row>
    <row r="6890">
      <c r="A6890" s="12" t="inlineStr">
        <is>
          <t>Cableado estructurado y redes</t>
        </is>
      </c>
      <c r="B6890" s="12" t="inlineStr">
        <is>
          <t>Cable de red Cat 5</t>
        </is>
      </c>
      <c r="C6890" s="12" t="inlineStr">
        <is>
          <t>CABLE UTP-CAT5E 1FT SNAGLESS</t>
        </is>
      </c>
      <c r="D6890" s="12" t="inlineStr">
        <is>
          <t>ORTRONICS</t>
        </is>
      </c>
      <c r="E6890" s="12" t="inlineStr"/>
      <c r="F6890" s="12" t="inlineStr">
        <is>
          <t>Ferretería Ochoa (8A)</t>
        </is>
      </c>
      <c r="G6890" s="12" t="inlineStr">
        <is>
          <t>rollo</t>
        </is>
      </c>
      <c r="H6890" s="13" t="n">
        <v>125.64</v>
      </c>
      <c r="I6890" s="12" t="inlineStr">
        <is>
          <t>2026-09-11</t>
        </is>
      </c>
      <c r="J6890" s="14" t="inlineStr">
        <is>
          <t>https://ochoa.com.do/producto/cable-utp-cat5e-1ft-snagless-03061356</t>
        </is>
      </c>
    </row>
    <row r="6891">
      <c r="A6891" s="12" t="inlineStr">
        <is>
          <t>Cableado estructurado y redes</t>
        </is>
      </c>
      <c r="B6891" s="12" t="inlineStr">
        <is>
          <t>Cable de red Cat 5 blindado</t>
        </is>
      </c>
      <c r="C6891" s="12" t="inlineStr">
        <is>
          <t>CABLE UTP BCO. BLINDADO CAT.5E 24 / 4</t>
        </is>
      </c>
      <c r="D6891" s="12" t="inlineStr">
        <is>
          <t>STEREN</t>
        </is>
      </c>
      <c r="E6891" s="12" t="inlineStr"/>
      <c r="F6891" s="12" t="inlineStr">
        <is>
          <t>Ferretería Ochoa (8A)</t>
        </is>
      </c>
      <c r="G6891" s="12" t="inlineStr">
        <is>
          <t>rollo</t>
        </is>
      </c>
      <c r="H6891" s="13" t="n">
        <v>813.6</v>
      </c>
      <c r="I6891" s="12" t="inlineStr">
        <is>
          <t>2026-09-11</t>
        </is>
      </c>
      <c r="J6891" s="14" t="inlineStr">
        <is>
          <t>https://ochoa.com.do/producto/cable-utp-bco-blindado-cat-5e-24-4-03061640</t>
        </is>
      </c>
    </row>
    <row r="6892">
      <c r="A6892" s="12" t="inlineStr">
        <is>
          <t>Cableado estructurado y redes</t>
        </is>
      </c>
      <c r="B6892" s="12" t="inlineStr">
        <is>
          <t>(ítem retirado)</t>
        </is>
      </c>
      <c r="C6892" s="12" t="inlineStr">
        <is>
          <t>CABLE UTP CAT6 305M GRIS INT.</t>
        </is>
      </c>
      <c r="D6892" s="12" t="inlineStr">
        <is>
          <t>NETCOMLAB</t>
        </is>
      </c>
      <c r="E6892" s="12" t="inlineStr"/>
      <c r="F6892" s="12" t="inlineStr">
        <is>
          <t>Ferretería Ochoa (8A)</t>
        </is>
      </c>
      <c r="G6892" s="12" t="inlineStr"/>
      <c r="H6892" s="13" t="n">
        <v>97.2</v>
      </c>
      <c r="I6892" s="12" t="inlineStr">
        <is>
          <t>2026-09-11</t>
        </is>
      </c>
      <c r="J6892" s="14" t="inlineStr">
        <is>
          <t>https://ochoa.com.do/producto/cable-utp-cat6-305m-gris-int-03060405</t>
        </is>
      </c>
    </row>
    <row r="6893">
      <c r="A6893" s="12" t="inlineStr">
        <is>
          <t>Cableado estructurado y redes</t>
        </is>
      </c>
      <c r="B6893" s="12" t="inlineStr">
        <is>
          <t>(ítem retirado)</t>
        </is>
      </c>
      <c r="C6893" s="12" t="inlineStr">
        <is>
          <t>CABLE PATCH CORD. UTP CAT6 SLIM 2FT AZUL</t>
        </is>
      </c>
      <c r="D6893" s="12" t="inlineStr">
        <is>
          <t>DAHUA</t>
        </is>
      </c>
      <c r="E6893" s="12" t="inlineStr"/>
      <c r="F6893" s="12" t="inlineStr">
        <is>
          <t>Ferretería Ochoa (8A)</t>
        </is>
      </c>
      <c r="G6893" s="12" t="inlineStr"/>
      <c r="H6893" s="13" t="n">
        <v>108.42</v>
      </c>
      <c r="I6893" s="12" t="inlineStr">
        <is>
          <t>2026-09-11</t>
        </is>
      </c>
      <c r="J6893" s="14" t="inlineStr">
        <is>
          <t>https://ochoa.com.do/producto/cable-patch-cord-utp-cat6-slim-2ft-azul-03062158</t>
        </is>
      </c>
    </row>
    <row r="6894">
      <c r="A6894" s="12" t="inlineStr">
        <is>
          <t>Cableado estructurado y redes</t>
        </is>
      </c>
      <c r="B6894" s="12" t="inlineStr">
        <is>
          <t>(ítem retirado)</t>
        </is>
      </c>
      <c r="C6894" s="12" t="inlineStr">
        <is>
          <t>CABLE UTP CAT6 305M NEGRO EXTER.</t>
        </is>
      </c>
      <c r="D6894" s="12" t="inlineStr">
        <is>
          <t>NETCOMLAB</t>
        </is>
      </c>
      <c r="E6894" s="12" t="inlineStr"/>
      <c r="F6894" s="12" t="inlineStr">
        <is>
          <t>Ferretería Ochoa (8A)</t>
        </is>
      </c>
      <c r="G6894" s="12" t="inlineStr"/>
      <c r="H6894" s="13" t="n">
        <v>135</v>
      </c>
      <c r="I6894" s="12" t="inlineStr">
        <is>
          <t>2026-09-11</t>
        </is>
      </c>
      <c r="J6894" s="14" t="inlineStr">
        <is>
          <t>https://ochoa.com.do/producto/cable-utp-cat6-305m-negro-exter-03060441</t>
        </is>
      </c>
    </row>
    <row r="6895">
      <c r="A6895" s="12" t="inlineStr">
        <is>
          <t>Cableado estructurado y redes</t>
        </is>
      </c>
      <c r="B6895" s="12" t="inlineStr">
        <is>
          <t>(ítem retirado)</t>
        </is>
      </c>
      <c r="C6895" s="12" t="inlineStr">
        <is>
          <t>CORDON DE PARCHEO 3' CAT.6 BCO</t>
        </is>
      </c>
      <c r="D6895" s="12" t="inlineStr">
        <is>
          <t>SIEMON</t>
        </is>
      </c>
      <c r="E6895" s="12" t="inlineStr"/>
      <c r="F6895" s="12" t="inlineStr">
        <is>
          <t>Ferretería Ochoa (8A)</t>
        </is>
      </c>
      <c r="G6895" s="12" t="inlineStr"/>
      <c r="H6895" s="13" t="n">
        <v>215.49</v>
      </c>
      <c r="I6895" s="12" t="inlineStr">
        <is>
          <t>2026-09-11</t>
        </is>
      </c>
      <c r="J6895" s="14" t="inlineStr">
        <is>
          <t>https://ochoa.com.do/producto/cordon-de-parcheo-3-cat-6-bco-03061425</t>
        </is>
      </c>
    </row>
    <row r="6896">
      <c r="A6896" s="12" t="inlineStr">
        <is>
          <t>Cableado estructurado y redes</t>
        </is>
      </c>
      <c r="B6896" s="12" t="inlineStr">
        <is>
          <t>(ítem retirado)</t>
        </is>
      </c>
      <c r="C6896" s="12" t="inlineStr">
        <is>
          <t>CABLE UTP CAT.6 24 / 4 AZUL R / 1000'</t>
        </is>
      </c>
      <c r="D6896" s="12" t="inlineStr">
        <is>
          <t>SIEMON</t>
        </is>
      </c>
      <c r="E6896" s="12" t="inlineStr"/>
      <c r="F6896" s="12" t="inlineStr">
        <is>
          <t>Ferretería Ochoa (8A)</t>
        </is>
      </c>
      <c r="G6896" s="12" t="inlineStr"/>
      <c r="H6896" s="13" t="n">
        <v>222.6</v>
      </c>
      <c r="I6896" s="12" t="inlineStr">
        <is>
          <t>2026-09-11</t>
        </is>
      </c>
      <c r="J6896" s="14" t="inlineStr">
        <is>
          <t>https://ochoa.com.do/producto/cable-utp-cat-6-24-4-azul-r-1000-03061503</t>
        </is>
      </c>
    </row>
    <row r="6897">
      <c r="A6897" s="12" t="inlineStr">
        <is>
          <t>Cableado estructurado y redes</t>
        </is>
      </c>
      <c r="B6897" s="12" t="inlineStr">
        <is>
          <t>(ítem retirado)</t>
        </is>
      </c>
      <c r="C6897" s="12" t="inlineStr">
        <is>
          <t>CORDON DE PARCHEO 5' CAT.6 BCO.</t>
        </is>
      </c>
      <c r="D6897" s="12" t="inlineStr">
        <is>
          <t>SIEMON</t>
        </is>
      </c>
      <c r="E6897" s="12" t="inlineStr"/>
      <c r="F6897" s="12" t="inlineStr">
        <is>
          <t>Ferretería Ochoa (8A)</t>
        </is>
      </c>
      <c r="G6897" s="12" t="inlineStr"/>
      <c r="H6897" s="13" t="n">
        <v>240.65</v>
      </c>
      <c r="I6897" s="12" t="inlineStr">
        <is>
          <t>2026-09-11</t>
        </is>
      </c>
      <c r="J6897" s="14" t="inlineStr">
        <is>
          <t>https://ochoa.com.do/producto/cordon-de-parcheo-5-cat-6-bco-03061427</t>
        </is>
      </c>
    </row>
    <row r="6898">
      <c r="A6898" s="12" t="inlineStr">
        <is>
          <t>Cableado estructurado y redes</t>
        </is>
      </c>
      <c r="B6898" s="12" t="inlineStr">
        <is>
          <t>(ítem retirado)</t>
        </is>
      </c>
      <c r="C6898" s="12" t="inlineStr">
        <is>
          <t>CORDON DE PARCHEO 5' CAT.6 BCO.</t>
        </is>
      </c>
      <c r="D6898" s="12" t="inlineStr">
        <is>
          <t>SIEMON</t>
        </is>
      </c>
      <c r="E6898" s="12" t="inlineStr"/>
      <c r="F6898" s="12" t="inlineStr">
        <is>
          <t>Ferretería Ochoa (8A)</t>
        </is>
      </c>
      <c r="G6898" s="12" t="inlineStr"/>
      <c r="H6898" s="13" t="n">
        <v>241.43</v>
      </c>
      <c r="I6898" s="12" t="inlineStr">
        <is>
          <t>2026-09-11</t>
        </is>
      </c>
      <c r="J6898" s="14" t="inlineStr">
        <is>
          <t>https://ochoa.com.do/producto/cordon-de-parcheo-5-cat-6-bco-03061428</t>
        </is>
      </c>
    </row>
    <row r="6899">
      <c r="A6899" s="12" t="inlineStr">
        <is>
          <t>Cableado estructurado y redes</t>
        </is>
      </c>
      <c r="B6899" s="12" t="inlineStr">
        <is>
          <t>(ítem retirado)</t>
        </is>
      </c>
      <c r="C6899" s="12" t="inlineStr">
        <is>
          <t>CABLE UTP CAT.6E 24 / 4 GRIS R / 1640'</t>
        </is>
      </c>
      <c r="D6899" s="12" t="inlineStr">
        <is>
          <t>SIEMON</t>
        </is>
      </c>
      <c r="E6899" s="12" t="inlineStr"/>
      <c r="F6899" s="12" t="inlineStr">
        <is>
          <t>Ferretería Ochoa (8A)</t>
        </is>
      </c>
      <c r="G6899" s="12" t="inlineStr"/>
      <c r="H6899" s="13" t="n">
        <v>242.2</v>
      </c>
      <c r="I6899" s="12" t="inlineStr">
        <is>
          <t>2026-09-11</t>
        </is>
      </c>
      <c r="J6899" s="14" t="inlineStr">
        <is>
          <t>https://ochoa.com.do/producto/cable-utp-cat-6e-24-4-gris-r-1640-03061502</t>
        </is>
      </c>
    </row>
    <row r="6900">
      <c r="A6900" s="12" t="inlineStr">
        <is>
          <t>Cableado estructurado y redes</t>
        </is>
      </c>
      <c r="B6900" s="12" t="inlineStr">
        <is>
          <t>(ítem retirado)</t>
        </is>
      </c>
      <c r="C6900" s="12" t="inlineStr">
        <is>
          <t>CABLE CONEXIÓN ETHERNET CAT6 25' 7.5M</t>
        </is>
      </c>
      <c r="D6900" s="12" t="inlineStr">
        <is>
          <t>UNNO</t>
        </is>
      </c>
      <c r="E6900" s="12" t="inlineStr"/>
      <c r="F6900" s="12" t="inlineStr">
        <is>
          <t>Ferretería Ochoa (8A)</t>
        </is>
      </c>
      <c r="G6900" s="12" t="inlineStr"/>
      <c r="H6900" s="13" t="n">
        <v>255.45</v>
      </c>
      <c r="I6900" s="12" t="inlineStr">
        <is>
          <t>2026-09-11</t>
        </is>
      </c>
      <c r="J6900" s="14" t="inlineStr">
        <is>
          <t>https://ochoa.com.do/producto/cable-conexion-ethernet-cat6-25-7-5m-03061916</t>
        </is>
      </c>
    </row>
    <row r="6901">
      <c r="A6901" s="12" t="inlineStr">
        <is>
          <t>Cableado estructurado y redes</t>
        </is>
      </c>
      <c r="B6901" s="12" t="inlineStr">
        <is>
          <t>(ítem retirado)</t>
        </is>
      </c>
      <c r="C6901" s="12" t="inlineStr">
        <is>
          <t>CORDON DE PARCHEO 7' CAT.6 BCO</t>
        </is>
      </c>
      <c r="D6901" s="12" t="inlineStr">
        <is>
          <t>SIEMON</t>
        </is>
      </c>
      <c r="E6901" s="12" t="inlineStr"/>
      <c r="F6901" s="12" t="inlineStr">
        <is>
          <t>Ferretería Ochoa (8A)</t>
        </is>
      </c>
      <c r="G6901" s="12" t="inlineStr"/>
      <c r="H6901" s="13" t="n">
        <v>260.47</v>
      </c>
      <c r="I6901" s="12" t="inlineStr">
        <is>
          <t>2026-09-11</t>
        </is>
      </c>
      <c r="J6901" s="14" t="inlineStr">
        <is>
          <t>https://ochoa.com.do/producto/cordon-de-parcheo-7-cat-6-bco-03061430</t>
        </is>
      </c>
    </row>
    <row r="6902">
      <c r="A6902" s="12" t="inlineStr">
        <is>
          <t>Cableado estructurado y redes</t>
        </is>
      </c>
      <c r="B6902" s="12" t="inlineStr">
        <is>
          <t>(ítem retirado)</t>
        </is>
      </c>
      <c r="C6902" s="12" t="inlineStr">
        <is>
          <t>CABLE UTP-CAT6 7FT SNAGLESS</t>
        </is>
      </c>
      <c r="D6902" s="12" t="inlineStr">
        <is>
          <t>ORTRONICS</t>
        </is>
      </c>
      <c r="E6902" s="12" t="inlineStr"/>
      <c r="F6902" s="12" t="inlineStr">
        <is>
          <t>Ferretería Ochoa (8A)</t>
        </is>
      </c>
      <c r="G6902" s="12" t="inlineStr"/>
      <c r="H6902" s="13" t="n">
        <v>292.86</v>
      </c>
      <c r="I6902" s="12" t="inlineStr">
        <is>
          <t>2026-09-11</t>
        </is>
      </c>
      <c r="J6902" s="14" t="inlineStr">
        <is>
          <t>https://ochoa.com.do/producto/cable-utp-cat6-7ft-snagless-03061358</t>
        </is>
      </c>
    </row>
    <row r="6903">
      <c r="A6903" s="12" t="inlineStr">
        <is>
          <t>Cableado estructurado y redes</t>
        </is>
      </c>
      <c r="B6903" s="12" t="inlineStr">
        <is>
          <t>(ítem retirado)</t>
        </is>
      </c>
      <c r="C6903" s="12" t="inlineStr">
        <is>
          <t>CORDON DE PARCHEO 10' CAT.6 BCO</t>
        </is>
      </c>
      <c r="D6903" s="12" t="inlineStr">
        <is>
          <t>SIEMON</t>
        </is>
      </c>
      <c r="E6903" s="12" t="inlineStr"/>
      <c r="F6903" s="12" t="inlineStr">
        <is>
          <t>Ferretería Ochoa (8A)</t>
        </is>
      </c>
      <c r="G6903" s="12" t="inlineStr"/>
      <c r="H6903" s="13" t="n">
        <v>298.26</v>
      </c>
      <c r="I6903" s="12" t="inlineStr">
        <is>
          <t>2026-09-11</t>
        </is>
      </c>
      <c r="J6903" s="14" t="inlineStr">
        <is>
          <t>https://ochoa.com.do/producto/cordon-de-parcheo-10-cat-6-bco-03061432</t>
        </is>
      </c>
    </row>
    <row r="6904">
      <c r="A6904" s="12" t="inlineStr">
        <is>
          <t>Cableado estructurado y redes</t>
        </is>
      </c>
      <c r="B6904" s="12" t="inlineStr">
        <is>
          <t>(ítem retirado)</t>
        </is>
      </c>
      <c r="C6904" s="12" t="inlineStr">
        <is>
          <t>CORDON DE PARCHEO 15' CAT.6 BCO</t>
        </is>
      </c>
      <c r="D6904" s="12" t="inlineStr">
        <is>
          <t>SIEMON</t>
        </is>
      </c>
      <c r="E6904" s="12" t="inlineStr"/>
      <c r="F6904" s="12" t="inlineStr">
        <is>
          <t>Ferretería Ochoa (8A)</t>
        </is>
      </c>
      <c r="G6904" s="12" t="inlineStr"/>
      <c r="H6904" s="13" t="n">
        <v>367.05</v>
      </c>
      <c r="I6904" s="12" t="inlineStr">
        <is>
          <t>2026-09-11</t>
        </is>
      </c>
      <c r="J6904" s="14" t="inlineStr">
        <is>
          <t>https://ochoa.com.do/producto/cordon-de-parcheo-15-cat-6-bco-03061433</t>
        </is>
      </c>
    </row>
    <row r="6905">
      <c r="A6905" s="12" t="inlineStr">
        <is>
          <t>Cableado estructurado y redes</t>
        </is>
      </c>
      <c r="B6905" s="12" t="inlineStr">
        <is>
          <t>(ítem retirado)</t>
        </is>
      </c>
      <c r="C6905" s="12" t="inlineStr">
        <is>
          <t>CABLE CONEXIÓN ETHERNET CAT6 50' 15M</t>
        </is>
      </c>
      <c r="D6905" s="12" t="inlineStr">
        <is>
          <t>UNNO</t>
        </is>
      </c>
      <c r="E6905" s="12" t="inlineStr"/>
      <c r="F6905" s="12" t="inlineStr">
        <is>
          <t>Ferretería Ochoa (8A)</t>
        </is>
      </c>
      <c r="G6905" s="12" t="inlineStr"/>
      <c r="H6905" s="13" t="n">
        <v>477.1</v>
      </c>
      <c r="I6905" s="12" t="inlineStr">
        <is>
          <t>2026-09-11</t>
        </is>
      </c>
      <c r="J6905" s="14" t="inlineStr">
        <is>
          <t>https://ochoa.com.do/producto/cable-conexion-ethernet-cat6-50-15m-03061917</t>
        </is>
      </c>
    </row>
    <row r="6906">
      <c r="A6906" s="12" t="inlineStr">
        <is>
          <t>Cableado estructurado y redes</t>
        </is>
      </c>
      <c r="B6906" s="12" t="inlineStr">
        <is>
          <t>(ítem retirado)</t>
        </is>
      </c>
      <c r="C6906" s="12" t="inlineStr">
        <is>
          <t>CABLE UTP CAT6 INT. CERT. UL COBRE100%</t>
        </is>
      </c>
      <c r="D6906" s="12" t="inlineStr">
        <is>
          <t>DAHUA</t>
        </is>
      </c>
      <c r="E6906" s="12" t="inlineStr"/>
      <c r="F6906" s="12" t="inlineStr">
        <is>
          <t>Ferretería Ochoa (8A)</t>
        </is>
      </c>
      <c r="G6906" s="12" t="inlineStr"/>
      <c r="H6906" s="13" t="n">
        <v>11275.77</v>
      </c>
      <c r="I6906" s="12" t="inlineStr">
        <is>
          <t>2026-09-11</t>
        </is>
      </c>
      <c r="J6906" s="14" t="inlineStr">
        <is>
          <t>https://ochoa.com.do/producto/cable-utp-cat6-int-cert-ul-cobre100-03062152</t>
        </is>
      </c>
    </row>
    <row r="6907">
      <c r="A6907" s="12" t="inlineStr">
        <is>
          <t>Cableado estructurado y redes</t>
        </is>
      </c>
      <c r="B6907" s="12" t="inlineStr">
        <is>
          <t>(ítem retirado)</t>
        </is>
      </c>
      <c r="C6907" s="12" t="inlineStr">
        <is>
          <t>CABLE UTP CAT6 INT. COBRE100% NARANJA</t>
        </is>
      </c>
      <c r="D6907" s="12" t="inlineStr">
        <is>
          <t>DAHUA</t>
        </is>
      </c>
      <c r="E6907" s="12" t="inlineStr"/>
      <c r="F6907" s="12" t="inlineStr">
        <is>
          <t>Ferretería Ochoa (8A)</t>
        </is>
      </c>
      <c r="G6907" s="12" t="inlineStr"/>
      <c r="H6907" s="13" t="n">
        <v>11716.52</v>
      </c>
      <c r="I6907" s="12" t="inlineStr">
        <is>
          <t>2026-09-11</t>
        </is>
      </c>
      <c r="J6907" s="14" t="inlineStr">
        <is>
          <t>https://ochoa.com.do/producto/cable-utp-cat6-int-cobre100-naranja-03062150</t>
        </is>
      </c>
    </row>
    <row r="6908">
      <c r="A6908" s="12" t="inlineStr">
        <is>
          <t>Cableado estructurado y redes</t>
        </is>
      </c>
      <c r="B6908" s="12" t="inlineStr">
        <is>
          <t>(ítem retirado)</t>
        </is>
      </c>
      <c r="C6908" s="12" t="inlineStr">
        <is>
          <t>CABLE UTP CAT. 6E 24 / 4 GRIS R / 1000'</t>
        </is>
      </c>
      <c r="D6908" s="12" t="inlineStr">
        <is>
          <t>SIEMON</t>
        </is>
      </c>
      <c r="E6908" s="12" t="inlineStr"/>
      <c r="F6908" s="12" t="inlineStr">
        <is>
          <t>Ferretería Ochoa (8A)</t>
        </is>
      </c>
      <c r="G6908" s="12" t="inlineStr"/>
      <c r="H6908" s="13" t="n">
        <v>11979.27</v>
      </c>
      <c r="I6908" s="12" t="inlineStr">
        <is>
          <t>2026-09-11</t>
        </is>
      </c>
      <c r="J6908" s="14" t="inlineStr">
        <is>
          <t>https://ochoa.com.do/producto/cable-utp-cat-6e-24-4-gris-r-1000-03061534</t>
        </is>
      </c>
    </row>
    <row r="6909">
      <c r="A6909" s="12" t="inlineStr">
        <is>
          <t>Cableado estructurado y redes</t>
        </is>
      </c>
      <c r="B6909" s="12" t="inlineStr">
        <is>
          <t>Cable de red Cat 6A</t>
        </is>
      </c>
      <c r="C6909" s="12" t="inlineStr">
        <is>
          <t>CORDON DE PARCHEO 3' CAT.6 AZUL</t>
        </is>
      </c>
      <c r="D6909" s="12" t="inlineStr">
        <is>
          <t>SIEMON</t>
        </is>
      </c>
      <c r="E6909" s="12" t="inlineStr"/>
      <c r="F6909" s="12" t="inlineStr">
        <is>
          <t>Ferretería Ochoa (8A)</t>
        </is>
      </c>
      <c r="G6909" s="12" t="inlineStr">
        <is>
          <t>rollo</t>
        </is>
      </c>
      <c r="H6909" s="13" t="n">
        <v>215.59</v>
      </c>
      <c r="I6909" s="12" t="inlineStr">
        <is>
          <t>2026-09-11</t>
        </is>
      </c>
      <c r="J6909" s="14" t="inlineStr">
        <is>
          <t>https://ochoa.com.do/producto/cordon-de-parcheo-3-cat-6-azul-03061426</t>
        </is>
      </c>
    </row>
    <row r="6910">
      <c r="A6910" s="12" t="inlineStr">
        <is>
          <t>Cableado estructurado y redes</t>
        </is>
      </c>
      <c r="B6910" s="12" t="inlineStr">
        <is>
          <t>Cable de red Cat 6A</t>
        </is>
      </c>
      <c r="C6910" s="12" t="inlineStr">
        <is>
          <t>CORDON DE PARCHEO 5' CAT.6 AZUL</t>
        </is>
      </c>
      <c r="D6910" s="12" t="inlineStr">
        <is>
          <t>SIEMON</t>
        </is>
      </c>
      <c r="E6910" s="12" t="inlineStr"/>
      <c r="F6910" s="12" t="inlineStr">
        <is>
          <t>Ferretería Ochoa (8A)</t>
        </is>
      </c>
      <c r="G6910" s="12" t="inlineStr">
        <is>
          <t>rollo</t>
        </is>
      </c>
      <c r="H6910" s="13" t="n">
        <v>240.65</v>
      </c>
      <c r="I6910" s="12" t="inlineStr">
        <is>
          <t>2026-09-11</t>
        </is>
      </c>
      <c r="J6910" s="14" t="inlineStr">
        <is>
          <t>https://ochoa.com.do/producto/cordon-de-parcheo-5-cat-6-azul-03061429</t>
        </is>
      </c>
    </row>
    <row r="6911">
      <c r="A6911" s="12" t="inlineStr">
        <is>
          <t>Cableado estructurado y redes</t>
        </is>
      </c>
      <c r="B6911" s="12" t="inlineStr">
        <is>
          <t>Cable de red Cat 6A</t>
        </is>
      </c>
      <c r="C6911" s="12" t="inlineStr">
        <is>
          <t>CORDON DE PARCHEO 7' CAT.6 AZUL</t>
        </is>
      </c>
      <c r="D6911" s="12" t="inlineStr">
        <is>
          <t>SIEMON</t>
        </is>
      </c>
      <c r="E6911" s="12" t="inlineStr"/>
      <c r="F6911" s="12" t="inlineStr">
        <is>
          <t>Ferretería Ochoa (8A)</t>
        </is>
      </c>
      <c r="G6911" s="12" t="inlineStr">
        <is>
          <t>rollo</t>
        </is>
      </c>
      <c r="H6911" s="13" t="n">
        <v>260.47</v>
      </c>
      <c r="I6911" s="12" t="inlineStr">
        <is>
          <t>2026-09-11</t>
        </is>
      </c>
      <c r="J6911" s="14" t="inlineStr">
        <is>
          <t>https://ochoa.com.do/producto/cordon-de-parcheo-7-cat-6-azul-03061431</t>
        </is>
      </c>
    </row>
    <row r="6912">
      <c r="A6912" s="12" t="inlineStr">
        <is>
          <t>Cableado estructurado y redes</t>
        </is>
      </c>
      <c r="B6912" s="12" t="inlineStr">
        <is>
          <t>Cable de red Cat 6A</t>
        </is>
      </c>
      <c r="C6912" s="12" t="inlineStr">
        <is>
          <t>CORDON DE PARCHEO 3' RJ45 CAT.6A BCO</t>
        </is>
      </c>
      <c r="D6912" s="12" t="inlineStr">
        <is>
          <t>SIEMON</t>
        </is>
      </c>
      <c r="E6912" s="12" t="inlineStr"/>
      <c r="F6912" s="12" t="inlineStr">
        <is>
          <t>Ferretería Ochoa (8A)</t>
        </is>
      </c>
      <c r="G6912" s="12" t="inlineStr">
        <is>
          <t>rollo</t>
        </is>
      </c>
      <c r="H6912" s="13" t="n">
        <v>466.67</v>
      </c>
      <c r="I6912" s="12" t="inlineStr">
        <is>
          <t>2026-09-11</t>
        </is>
      </c>
      <c r="J6912" s="14" t="inlineStr">
        <is>
          <t>https://ochoa.com.do/producto/cordon-de-parcheo-3-rj45-cat-6a-bco-03061444</t>
        </is>
      </c>
    </row>
    <row r="6913">
      <c r="A6913" s="12" t="inlineStr">
        <is>
          <t>Cableado estructurado y redes</t>
        </is>
      </c>
      <c r="B6913" s="12" t="inlineStr">
        <is>
          <t>Cable de red Cat 6A</t>
        </is>
      </c>
      <c r="C6913" s="12" t="inlineStr">
        <is>
          <t>CORDON DE PARCHEO 5' RJ45 CAT.6A AZUL</t>
        </is>
      </c>
      <c r="D6913" s="12" t="inlineStr">
        <is>
          <t>SIEMON</t>
        </is>
      </c>
      <c r="E6913" s="12" t="inlineStr"/>
      <c r="F6913" s="12" t="inlineStr">
        <is>
          <t>Ferretería Ochoa (8A)</t>
        </is>
      </c>
      <c r="G6913" s="12" t="inlineStr">
        <is>
          <t>rollo</t>
        </is>
      </c>
      <c r="H6913" s="13" t="n">
        <v>503</v>
      </c>
      <c r="I6913" s="12" t="inlineStr">
        <is>
          <t>2026-09-11</t>
        </is>
      </c>
      <c r="J6913" s="14" t="inlineStr">
        <is>
          <t>https://ochoa.com.do/producto/cordon-de-parcheo-5-rj45-cat-6a-azul-03061400</t>
        </is>
      </c>
    </row>
    <row r="6914">
      <c r="A6914" s="12" t="inlineStr">
        <is>
          <t>Cableado estructurado y redes</t>
        </is>
      </c>
      <c r="B6914" s="12" t="inlineStr">
        <is>
          <t>Cable de red Cat 6A</t>
        </is>
      </c>
      <c r="C6914" s="12" t="inlineStr">
        <is>
          <t>CABLE DE CONEXIÓN TERA CAT6A 1 / 10G 2M</t>
        </is>
      </c>
      <c r="D6914" s="12" t="inlineStr">
        <is>
          <t>SIEMON</t>
        </is>
      </c>
      <c r="E6914" s="12" t="inlineStr"/>
      <c r="F6914" s="12" t="inlineStr">
        <is>
          <t>Ferretería Ochoa (8A)</t>
        </is>
      </c>
      <c r="G6914" s="12" t="inlineStr">
        <is>
          <t>rollo</t>
        </is>
      </c>
      <c r="H6914" s="13" t="n">
        <v>860.04</v>
      </c>
      <c r="I6914" s="12" t="inlineStr">
        <is>
          <t>2026-09-11</t>
        </is>
      </c>
      <c r="J6914" s="14" t="inlineStr">
        <is>
          <t>https://ochoa.com.do/producto/cable-de-conexion-tera-cat6a-1-10g-2m-03061688</t>
        </is>
      </c>
    </row>
    <row r="6915">
      <c r="A6915" s="12" t="inlineStr">
        <is>
          <t>Cableado estructurado y redes</t>
        </is>
      </c>
      <c r="B6915" s="12" t="inlineStr">
        <is>
          <t>(ítem retirado)</t>
        </is>
      </c>
      <c r="C6915" s="12" t="inlineStr">
        <is>
          <t>JACK P / CIRCUITO IMPRESO D / 4 CONTACTO R11</t>
        </is>
      </c>
      <c r="D6915" s="12" t="inlineStr">
        <is>
          <t>STEREN</t>
        </is>
      </c>
      <c r="E6915" s="12" t="inlineStr"/>
      <c r="F6915" s="12" t="inlineStr">
        <is>
          <t>Ferretería Ochoa (8A)</t>
        </is>
      </c>
      <c r="G6915" s="12" t="inlineStr"/>
      <c r="H6915" s="13" t="n">
        <v>1.31</v>
      </c>
      <c r="I6915" s="12" t="inlineStr">
        <is>
          <t>2026-09-11</t>
        </is>
      </c>
      <c r="J6915" s="14" t="inlineStr">
        <is>
          <t>https://ochoa.com.do/producto/jack-p-circuito-impreso-d-4-contacto-r11-03061168</t>
        </is>
      </c>
    </row>
    <row r="6916">
      <c r="A6916" s="12" t="inlineStr">
        <is>
          <t>Cableado estructurado y redes</t>
        </is>
      </c>
      <c r="B6916" s="12" t="inlineStr">
        <is>
          <t>(ítem retirado)</t>
        </is>
      </c>
      <c r="C6916" s="12" t="inlineStr">
        <is>
          <t>JACK TELF.DOBLE</t>
        </is>
      </c>
      <c r="D6916" s="12" t="inlineStr">
        <is>
          <t>STEREN</t>
        </is>
      </c>
      <c r="E6916" s="12" t="inlineStr"/>
      <c r="F6916" s="12" t="inlineStr">
        <is>
          <t>Ferretería Ochoa (8A)</t>
        </is>
      </c>
      <c r="G6916" s="12" t="inlineStr"/>
      <c r="H6916" s="13" t="n">
        <v>2.11</v>
      </c>
      <c r="I6916" s="12" t="inlineStr">
        <is>
          <t>2026-09-11</t>
        </is>
      </c>
      <c r="J6916" s="14" t="inlineStr">
        <is>
          <t>https://ochoa.com.do/producto/jack-telf-doble-03060975</t>
        </is>
      </c>
    </row>
    <row r="6917">
      <c r="A6917" s="12" t="inlineStr">
        <is>
          <t>Cableado estructurado y redes</t>
        </is>
      </c>
      <c r="B6917" s="12" t="inlineStr">
        <is>
          <t>(ítem retirado)</t>
        </is>
      </c>
      <c r="C6917" s="12" t="inlineStr">
        <is>
          <t>KEYSTONE JACK ICON,DATA / VOICE BAG OF 25</t>
        </is>
      </c>
      <c r="D6917" s="12" t="inlineStr">
        <is>
          <t>ORTRONICS</t>
        </is>
      </c>
      <c r="E6917" s="12" t="inlineStr"/>
      <c r="F6917" s="12" t="inlineStr">
        <is>
          <t>Ferretería Ochoa (8A)</t>
        </is>
      </c>
      <c r="G6917" s="12" t="inlineStr"/>
      <c r="H6917" s="13" t="n">
        <v>70.47</v>
      </c>
      <c r="I6917" s="12" t="inlineStr">
        <is>
          <t>2026-09-11</t>
        </is>
      </c>
      <c r="J6917" s="14" t="inlineStr">
        <is>
          <t>https://ochoa.com.do/producto/keystone-jack-icon-data-voice-bag-of-25-03061361</t>
        </is>
      </c>
    </row>
    <row r="6918">
      <c r="A6918" s="12" t="inlineStr">
        <is>
          <t>Cableado estructurado y redes</t>
        </is>
      </c>
      <c r="B6918" s="12" t="inlineStr">
        <is>
          <t>(ítem retirado)</t>
        </is>
      </c>
      <c r="C6918" s="12" t="inlineStr">
        <is>
          <t>KEYSTONE,BLANK,QTY10 FOGWHITE</t>
        </is>
      </c>
      <c r="D6918" s="12" t="inlineStr">
        <is>
          <t>ORTRONICS</t>
        </is>
      </c>
      <c r="E6918" s="12" t="inlineStr"/>
      <c r="F6918" s="12" t="inlineStr">
        <is>
          <t>Ferretería Ochoa (8A)</t>
        </is>
      </c>
      <c r="G6918" s="12" t="inlineStr"/>
      <c r="H6918" s="13" t="n">
        <v>96.98</v>
      </c>
      <c r="I6918" s="12" t="inlineStr">
        <is>
          <t>2026-09-11</t>
        </is>
      </c>
      <c r="J6918" s="14" t="inlineStr">
        <is>
          <t>https://ochoa.com.do/producto/keystone-blank-qty10-fogwhite-03061363</t>
        </is>
      </c>
    </row>
    <row r="6919">
      <c r="A6919" s="12" t="inlineStr">
        <is>
          <t>Cableado estructurado y redes</t>
        </is>
      </c>
      <c r="B6919" s="12" t="inlineStr">
        <is>
          <t>(ítem retirado)</t>
        </is>
      </c>
      <c r="C6919" s="12" t="inlineStr">
        <is>
          <t>KEYSTONE,USB 2.0 A-A,F / F FOG WHITE</t>
        </is>
      </c>
      <c r="D6919" s="12" t="inlineStr">
        <is>
          <t>ORTRONICS</t>
        </is>
      </c>
      <c r="E6919" s="12" t="inlineStr"/>
      <c r="F6919" s="12" t="inlineStr">
        <is>
          <t>Ferretería Ochoa (8A)</t>
        </is>
      </c>
      <c r="G6919" s="12" t="inlineStr"/>
      <c r="H6919" s="13" t="n">
        <v>316.63</v>
      </c>
      <c r="I6919" s="12" t="inlineStr">
        <is>
          <t>2026-09-11</t>
        </is>
      </c>
      <c r="J6919" s="14" t="inlineStr">
        <is>
          <t>https://ochoa.com.do/producto/keystone-usb-2-0-a-a-f-f-fog-white-03061365</t>
        </is>
      </c>
    </row>
    <row r="6920">
      <c r="A6920" s="12" t="inlineStr">
        <is>
          <t>Cableado estructurado y redes</t>
        </is>
      </c>
      <c r="B6920" s="12" t="inlineStr">
        <is>
          <t>(ítem retirado)</t>
        </is>
      </c>
      <c r="C6920" s="12" t="inlineStr">
        <is>
          <t>JACK 7A PARA PATCH PANEL</t>
        </is>
      </c>
      <c r="D6920" s="12" t="inlineStr">
        <is>
          <t>SIEMON</t>
        </is>
      </c>
      <c r="E6920" s="12" t="inlineStr"/>
      <c r="F6920" s="12" t="inlineStr">
        <is>
          <t>Ferretería Ochoa (8A)</t>
        </is>
      </c>
      <c r="G6920" s="12" t="inlineStr"/>
      <c r="H6920" s="13" t="n">
        <v>497.15</v>
      </c>
      <c r="I6920" s="12" t="inlineStr">
        <is>
          <t>2026-09-11</t>
        </is>
      </c>
      <c r="J6920" s="14" t="inlineStr">
        <is>
          <t>https://ochoa.com.do/producto/jack-7a-para-patch-panel-03061629</t>
        </is>
      </c>
    </row>
    <row r="6921">
      <c r="A6921" s="12" t="inlineStr">
        <is>
          <t>Cableado estructurado y redes</t>
        </is>
      </c>
      <c r="B6921" s="12" t="inlineStr">
        <is>
          <t>Jack RJ45 Cat 5</t>
        </is>
      </c>
      <c r="C6921" s="12" t="inlineStr">
        <is>
          <t>CAT5E KEYSTONE JACK INDIVIDUAL BAG,FOG</t>
        </is>
      </c>
      <c r="D6921" s="12" t="inlineStr">
        <is>
          <t>ORTRONICS</t>
        </is>
      </c>
      <c r="E6921" s="12" t="inlineStr"/>
      <c r="F6921" s="12" t="inlineStr">
        <is>
          <t>Ferretería Ochoa (8A)</t>
        </is>
      </c>
      <c r="G6921" s="12" t="inlineStr">
        <is>
          <t>unidad</t>
        </is>
      </c>
      <c r="H6921" s="13" t="n">
        <v>106.97</v>
      </c>
      <c r="I6921" s="12" t="inlineStr">
        <is>
          <t>2026-09-11</t>
        </is>
      </c>
      <c r="J6921" s="14" t="inlineStr">
        <is>
          <t>https://ochoa.com.do/producto/cat5e-keystone-jack-individual-bag-fog-03061359</t>
        </is>
      </c>
    </row>
    <row r="6922">
      <c r="A6922" s="12" t="inlineStr">
        <is>
          <t>Cableado estructurado y redes</t>
        </is>
      </c>
      <c r="B6922" s="12" t="inlineStr">
        <is>
          <t>Jack RJ45 Cat 6</t>
        </is>
      </c>
      <c r="C6922" s="12" t="inlineStr">
        <is>
          <t>JACK MAX RJ45 PLANO CAT.6 NEGRO</t>
        </is>
      </c>
      <c r="D6922" s="12" t="inlineStr">
        <is>
          <t>SIEMON</t>
        </is>
      </c>
      <c r="E6922" s="12" t="inlineStr"/>
      <c r="F6922" s="12" t="inlineStr">
        <is>
          <t>Ferretería Ochoa (8A)</t>
        </is>
      </c>
      <c r="G6922" s="12" t="inlineStr">
        <is>
          <t>unidad</t>
        </is>
      </c>
      <c r="H6922" s="13" t="n">
        <v>189.16</v>
      </c>
      <c r="I6922" s="12" t="inlineStr">
        <is>
          <t>2026-09-11</t>
        </is>
      </c>
      <c r="J6922" s="14" t="inlineStr">
        <is>
          <t>https://ochoa.com.do/producto/jack-max-rj45-plano-cat-6-negro-03061434</t>
        </is>
      </c>
    </row>
    <row r="6923">
      <c r="A6923" s="12" t="inlineStr">
        <is>
          <t>Cableado estructurado y redes</t>
        </is>
      </c>
      <c r="B6923" s="12" t="inlineStr">
        <is>
          <t>Jack RJ45 Cat 6</t>
        </is>
      </c>
      <c r="C6923" s="12" t="inlineStr">
        <is>
          <t>JACK ZMAX RJ45 CAT.6 NEGRO</t>
        </is>
      </c>
      <c r="D6923" s="12" t="inlineStr">
        <is>
          <t>SIEMON</t>
        </is>
      </c>
      <c r="E6923" s="12" t="inlineStr"/>
      <c r="F6923" s="12" t="inlineStr">
        <is>
          <t>Ferretería Ochoa (8A)</t>
        </is>
      </c>
      <c r="G6923" s="12" t="inlineStr">
        <is>
          <t>unidad</t>
        </is>
      </c>
      <c r="H6923" s="13" t="n">
        <v>251.93</v>
      </c>
      <c r="I6923" s="12" t="inlineStr">
        <is>
          <t>2026-09-11</t>
        </is>
      </c>
      <c r="J6923" s="14" t="inlineStr">
        <is>
          <t>https://ochoa.com.do/producto/jack-zmax-rj45-cat-6-negro-03061393</t>
        </is>
      </c>
    </row>
    <row r="6924">
      <c r="A6924" s="12" t="inlineStr">
        <is>
          <t>Cableado estructurado y redes</t>
        </is>
      </c>
      <c r="B6924" s="12" t="inlineStr">
        <is>
          <t>Jack RJ45 Cat 6</t>
        </is>
      </c>
      <c r="C6924" s="12" t="inlineStr">
        <is>
          <t>JACK MAX RJ45 PLANO CAT.6 BCO</t>
        </is>
      </c>
      <c r="D6924" s="12" t="inlineStr">
        <is>
          <t>SIEMON</t>
        </is>
      </c>
      <c r="E6924" s="12" t="inlineStr"/>
      <c r="F6924" s="12" t="inlineStr">
        <is>
          <t>Ferretería Ochoa (8A)</t>
        </is>
      </c>
      <c r="G6924" s="12" t="inlineStr">
        <is>
          <t>unidad</t>
        </is>
      </c>
      <c r="H6924" s="13" t="n">
        <v>254.97</v>
      </c>
      <c r="I6924" s="12" t="inlineStr">
        <is>
          <t>2026-09-11</t>
        </is>
      </c>
      <c r="J6924" s="14" t="inlineStr">
        <is>
          <t>https://ochoa.com.do/producto/jack-max-rj45-plano-cat-6-bco-03061435</t>
        </is>
      </c>
    </row>
    <row r="6925">
      <c r="A6925" s="12" t="inlineStr">
        <is>
          <t>Cableado estructurado y redes</t>
        </is>
      </c>
      <c r="B6925" s="12" t="inlineStr">
        <is>
          <t>Jack RJ45 Cat 6</t>
        </is>
      </c>
      <c r="C6925" s="12" t="inlineStr">
        <is>
          <t>JACK ZMAX RJ45 CAT.6 BCO</t>
        </is>
      </c>
      <c r="D6925" s="12" t="inlineStr">
        <is>
          <t>SIEMON</t>
        </is>
      </c>
      <c r="E6925" s="12" t="inlineStr"/>
      <c r="F6925" s="12" t="inlineStr">
        <is>
          <t>Ferretería Ochoa (8A)</t>
        </is>
      </c>
      <c r="G6925" s="12" t="inlineStr">
        <is>
          <t>unidad</t>
        </is>
      </c>
      <c r="H6925" s="13" t="n">
        <v>431.95</v>
      </c>
      <c r="I6925" s="12" t="inlineStr">
        <is>
          <t>2026-09-11</t>
        </is>
      </c>
      <c r="J6925" s="14" t="inlineStr">
        <is>
          <t>https://ochoa.com.do/producto/jack-zmax-rj45-cat-6-bco-03061394</t>
        </is>
      </c>
    </row>
    <row r="6926">
      <c r="A6926" s="12" t="inlineStr">
        <is>
          <t>Cableado estructurado y redes</t>
        </is>
      </c>
      <c r="B6926" s="12" t="inlineStr">
        <is>
          <t>Jack RJ45 Cat 6</t>
        </is>
      </c>
      <c r="C6926" s="12" t="inlineStr">
        <is>
          <t>JACK RJ45 CAT.6 NEGRO</t>
        </is>
      </c>
      <c r="D6926" s="12" t="inlineStr">
        <is>
          <t>SIEMON</t>
        </is>
      </c>
      <c r="E6926" s="12" t="inlineStr"/>
      <c r="F6926" s="12" t="inlineStr">
        <is>
          <t>Ferretería Ochoa (8A)</t>
        </is>
      </c>
      <c r="G6926" s="12" t="inlineStr">
        <is>
          <t>unidad</t>
        </is>
      </c>
      <c r="H6926" s="13" t="n">
        <v>1513.22</v>
      </c>
      <c r="I6926" s="12" t="inlineStr">
        <is>
          <t>2026-09-11</t>
        </is>
      </c>
      <c r="J6926" s="14" t="inlineStr">
        <is>
          <t>https://ochoa.com.do/producto/jack-rj45-cat-6-negro-03061416</t>
        </is>
      </c>
    </row>
    <row r="6927">
      <c r="A6927" s="12" t="inlineStr">
        <is>
          <t>Cableado estructurado y redes</t>
        </is>
      </c>
      <c r="B6927" s="12" t="inlineStr">
        <is>
          <t>Jack RJ45 Cat 6A</t>
        </is>
      </c>
      <c r="C6927" s="12" t="inlineStr">
        <is>
          <t>JACK ZMAX RJ45 CAT.6 AZUL</t>
        </is>
      </c>
      <c r="D6927" s="12" t="inlineStr">
        <is>
          <t>SIEMON</t>
        </is>
      </c>
      <c r="E6927" s="12" t="inlineStr"/>
      <c r="F6927" s="12" t="inlineStr">
        <is>
          <t>Ferretería Ochoa (8A)</t>
        </is>
      </c>
      <c r="G6927" s="12" t="inlineStr">
        <is>
          <t>unidad</t>
        </is>
      </c>
      <c r="H6927" s="13" t="n">
        <v>256.97</v>
      </c>
      <c r="I6927" s="12" t="inlineStr">
        <is>
          <t>2026-09-11</t>
        </is>
      </c>
      <c r="J6927" s="14" t="inlineStr">
        <is>
          <t>https://ochoa.com.do/producto/jack-zmax-rj45-cat-6-azul-03061445</t>
        </is>
      </c>
    </row>
    <row r="6928">
      <c r="A6928" s="12" t="inlineStr">
        <is>
          <t>Cableado estructurado y redes</t>
        </is>
      </c>
      <c r="B6928" s="12" t="inlineStr">
        <is>
          <t>Jack RJ45 Cat 6A blindado</t>
        </is>
      </c>
      <c r="C6928" s="12" t="inlineStr">
        <is>
          <t>JACK ZMAX RJ45 CAT.6A BLINDADO NEGRO</t>
        </is>
      </c>
      <c r="D6928" s="12" t="inlineStr">
        <is>
          <t>SIEMON</t>
        </is>
      </c>
      <c r="E6928" s="12" t="inlineStr"/>
      <c r="F6928" s="12" t="inlineStr">
        <is>
          <t>Ferretería Ochoa (8A)</t>
        </is>
      </c>
      <c r="G6928" s="12" t="inlineStr">
        <is>
          <t>unidad</t>
        </is>
      </c>
      <c r="H6928" s="13" t="n">
        <v>275.76</v>
      </c>
      <c r="I6928" s="12" t="inlineStr">
        <is>
          <t>2026-09-11</t>
        </is>
      </c>
      <c r="J6928" s="14" t="inlineStr">
        <is>
          <t>https://ochoa.com.do/producto/jack-zmax-rj45-cat-6a-blindado-negro-03061650</t>
        </is>
      </c>
    </row>
    <row r="6929">
      <c r="A6929" s="12" t="inlineStr">
        <is>
          <t>Cableado estructurado y redes</t>
        </is>
      </c>
      <c r="B6929" s="12" t="inlineStr">
        <is>
          <t>Jack RJ45 Cat 6A blindado</t>
        </is>
      </c>
      <c r="C6929" s="12" t="inlineStr">
        <is>
          <t>JACK ZMAX RJ45 CAT.6A BLINDADO BLANCO</t>
        </is>
      </c>
      <c r="D6929" s="12" t="inlineStr">
        <is>
          <t>SIEMON</t>
        </is>
      </c>
      <c r="E6929" s="12" t="inlineStr"/>
      <c r="F6929" s="12" t="inlineStr">
        <is>
          <t>Ferretería Ochoa (8A)</t>
        </is>
      </c>
      <c r="G6929" s="12" t="inlineStr">
        <is>
          <t>unidad</t>
        </is>
      </c>
      <c r="H6929" s="13" t="n">
        <v>301.15</v>
      </c>
      <c r="I6929" s="12" t="inlineStr">
        <is>
          <t>2026-09-11</t>
        </is>
      </c>
      <c r="J6929" s="14" t="inlineStr">
        <is>
          <t>https://ochoa.com.do/producto/jack-zmax-rj45-cat-6a-blindado-blanco-03061648</t>
        </is>
      </c>
    </row>
    <row r="6930">
      <c r="A6930" s="12" t="inlineStr">
        <is>
          <t>Cableado estructurado y redes</t>
        </is>
      </c>
      <c r="B6930" s="12" t="inlineStr">
        <is>
          <t>Jack RJ45 Cat 6A blindado</t>
        </is>
      </c>
      <c r="C6930" s="12" t="inlineStr">
        <is>
          <t>JACK ZMAX RJ45 CAT.6A BLINDADO NEGRO</t>
        </is>
      </c>
      <c r="D6930" s="12" t="inlineStr">
        <is>
          <t>SIEMON</t>
        </is>
      </c>
      <c r="E6930" s="12" t="inlineStr"/>
      <c r="F6930" s="12" t="inlineStr">
        <is>
          <t>Ferretería Ochoa (8A)</t>
        </is>
      </c>
      <c r="G6930" s="12" t="inlineStr">
        <is>
          <t>unidad</t>
        </is>
      </c>
      <c r="H6930" s="13" t="n">
        <v>334.53</v>
      </c>
      <c r="I6930" s="12" t="inlineStr">
        <is>
          <t>2026-09-11</t>
        </is>
      </c>
      <c r="J6930" s="14" t="inlineStr">
        <is>
          <t>https://ochoa.com.do/producto/jack-zmax-rj45-cat-6a-blindado-negro-03061651</t>
        </is>
      </c>
    </row>
    <row r="6931">
      <c r="A6931" s="12" t="inlineStr">
        <is>
          <t>Cableado estructurado y redes</t>
        </is>
      </c>
      <c r="B6931" s="12" t="inlineStr">
        <is>
          <t>Jack RJ45 Cat 6A blindado</t>
        </is>
      </c>
      <c r="C6931" s="12" t="inlineStr">
        <is>
          <t>JACK ZMAX RJ45 CAT.6A BLINDADO NEGRO</t>
        </is>
      </c>
      <c r="D6931" s="12" t="inlineStr">
        <is>
          <t>SIEMON</t>
        </is>
      </c>
      <c r="E6931" s="12" t="inlineStr"/>
      <c r="F6931" s="12" t="inlineStr">
        <is>
          <t>Ferretería Ochoa (8A)</t>
        </is>
      </c>
      <c r="G6931" s="12" t="inlineStr">
        <is>
          <t>unidad</t>
        </is>
      </c>
      <c r="H6931" s="13" t="n">
        <v>337.87</v>
      </c>
      <c r="I6931" s="12" t="inlineStr">
        <is>
          <t>2026-09-11</t>
        </is>
      </c>
      <c r="J6931" s="14" t="inlineStr">
        <is>
          <t>https://ochoa.com.do/producto/jack-zmax-rj45-cat-6a-blindado-negro-03061395</t>
        </is>
      </c>
    </row>
    <row r="6932">
      <c r="A6932" s="12" t="inlineStr">
        <is>
          <t>Cableado estructurado y redes</t>
        </is>
      </c>
      <c r="B6932" s="12" t="inlineStr">
        <is>
          <t>Jack RJ45 Cat 6A blindado</t>
        </is>
      </c>
      <c r="C6932" s="12" t="inlineStr">
        <is>
          <t>JACK ZMAX RJ45 CAT.6A BLINDADO AZUL</t>
        </is>
      </c>
      <c r="D6932" s="12" t="inlineStr">
        <is>
          <t>SIEMON</t>
        </is>
      </c>
      <c r="E6932" s="12" t="inlineStr"/>
      <c r="F6932" s="12" t="inlineStr">
        <is>
          <t>Ferretería Ochoa (8A)</t>
        </is>
      </c>
      <c r="G6932" s="12" t="inlineStr">
        <is>
          <t>unidad</t>
        </is>
      </c>
      <c r="H6932" s="13" t="n">
        <v>343.31</v>
      </c>
      <c r="I6932" s="12" t="inlineStr">
        <is>
          <t>2026-09-11</t>
        </is>
      </c>
      <c r="J6932" s="14" t="inlineStr">
        <is>
          <t>https://ochoa.com.do/producto/jack-zmax-rj45-cat-6a-blindado-azul-03061396</t>
        </is>
      </c>
    </row>
    <row r="6933">
      <c r="A6933" s="12" t="inlineStr">
        <is>
          <t>Cableado estructurado y redes</t>
        </is>
      </c>
      <c r="B6933" s="12" t="inlineStr">
        <is>
          <t>Jack RJ45 Cat 6A blindado</t>
        </is>
      </c>
      <c r="C6933" s="12" t="inlineStr">
        <is>
          <t>JACK ZMAX RJ45 CAT.6A BLINDADO BLANCO</t>
        </is>
      </c>
      <c r="D6933" s="12" t="inlineStr">
        <is>
          <t>SIEMON</t>
        </is>
      </c>
      <c r="E6933" s="12" t="inlineStr"/>
      <c r="F6933" s="12" t="inlineStr">
        <is>
          <t>Ferretería Ochoa (8A)</t>
        </is>
      </c>
      <c r="G6933" s="12" t="inlineStr">
        <is>
          <t>unidad</t>
        </is>
      </c>
      <c r="H6933" s="13" t="n">
        <v>384.58</v>
      </c>
      <c r="I6933" s="12" t="inlineStr">
        <is>
          <t>2026-09-11</t>
        </is>
      </c>
      <c r="J6933" s="14" t="inlineStr">
        <is>
          <t>https://ochoa.com.do/producto/jack-zmax-rj45-cat-6a-blindado-blanco-03061649</t>
        </is>
      </c>
    </row>
    <row r="6934">
      <c r="A6934" s="12" t="inlineStr">
        <is>
          <t>Cableado estructurado y redes</t>
        </is>
      </c>
      <c r="B6934" s="12" t="inlineStr">
        <is>
          <t>Jack RJ45 Cat 6A blindado</t>
        </is>
      </c>
      <c r="C6934" s="12" t="inlineStr">
        <is>
          <t>JACK ZMAX RJ45 CAT.6A BLINDADO NEGRO</t>
        </is>
      </c>
      <c r="D6934" s="12" t="inlineStr">
        <is>
          <t>SIEMON</t>
        </is>
      </c>
      <c r="E6934" s="12" t="inlineStr"/>
      <c r="F6934" s="12" t="inlineStr">
        <is>
          <t>Ferretería Ochoa (8A)</t>
        </is>
      </c>
      <c r="G6934" s="12" t="inlineStr">
        <is>
          <t>unidad</t>
        </is>
      </c>
      <c r="H6934" s="13" t="n">
        <v>439.42</v>
      </c>
      <c r="I6934" s="12" t="inlineStr">
        <is>
          <t>2026-09-11</t>
        </is>
      </c>
      <c r="J6934" s="14" t="inlineStr">
        <is>
          <t>https://ochoa.com.do/producto/jack-zmax-rj45-cat-6a-blindado-negro-03061653</t>
        </is>
      </c>
    </row>
    <row r="6935">
      <c r="A6935" s="12" t="inlineStr">
        <is>
          <t>Cableado estructurado y redes</t>
        </is>
      </c>
      <c r="B6935" s="12" t="inlineStr">
        <is>
          <t>Patch panel</t>
        </is>
      </c>
      <c r="C6935" s="12" t="inlineStr">
        <is>
          <t>PATCH CORD CAT6 BLANCO 3FT</t>
        </is>
      </c>
      <c r="D6935" s="12" t="inlineStr">
        <is>
          <t>UNIMAX</t>
        </is>
      </c>
      <c r="E6935" s="12" t="inlineStr"/>
      <c r="F6935" s="12" t="inlineStr">
        <is>
          <t>Ferretería Ochoa (8A)</t>
        </is>
      </c>
      <c r="G6935" s="12" t="inlineStr">
        <is>
          <t>unidad</t>
        </is>
      </c>
      <c r="H6935" s="13" t="n">
        <v>192.87</v>
      </c>
      <c r="I6935" s="12" t="inlineStr">
        <is>
          <t>2026-09-11</t>
        </is>
      </c>
      <c r="J6935" s="14" t="inlineStr">
        <is>
          <t>https://ochoa.com.do/producto/patch-cord-cat6-blanco-3ft-03061737</t>
        </is>
      </c>
    </row>
    <row r="6936">
      <c r="A6936" s="12" t="inlineStr">
        <is>
          <t>Cableado estructurado y redes</t>
        </is>
      </c>
      <c r="B6936" s="12" t="inlineStr">
        <is>
          <t>Patch panel</t>
        </is>
      </c>
      <c r="C6936" s="12" t="inlineStr">
        <is>
          <t>PATCH CORD 7 PIES CAT 7</t>
        </is>
      </c>
      <c r="D6936" s="12" t="inlineStr">
        <is>
          <t>SIEMON</t>
        </is>
      </c>
      <c r="E6936" s="12" t="inlineStr"/>
      <c r="F6936" s="12" t="inlineStr">
        <is>
          <t>Ferretería Ochoa (8A)</t>
        </is>
      </c>
      <c r="G6936" s="12" t="inlineStr">
        <is>
          <t>unidad</t>
        </is>
      </c>
      <c r="H6936" s="13" t="n">
        <v>1305.12</v>
      </c>
      <c r="I6936" s="12" t="inlineStr">
        <is>
          <t>2026-09-11</t>
        </is>
      </c>
      <c r="J6936" s="14" t="inlineStr">
        <is>
          <t>https://ochoa.com.do/producto/patch-cord-7-pies-cat-7-03061630</t>
        </is>
      </c>
    </row>
    <row r="6937">
      <c r="A6937" s="12" t="inlineStr">
        <is>
          <t>Cableado estructurado y redes</t>
        </is>
      </c>
      <c r="B6937" s="12" t="inlineStr">
        <is>
          <t>Patch panel</t>
        </is>
      </c>
      <c r="C6937" s="12" t="inlineStr">
        <is>
          <t>PATCH CORD 10 PIES CAT 7</t>
        </is>
      </c>
      <c r="D6937" s="12" t="inlineStr">
        <is>
          <t>SIEMON</t>
        </is>
      </c>
      <c r="E6937" s="12" t="inlineStr"/>
      <c r="F6937" s="12" t="inlineStr">
        <is>
          <t>Ferretería Ochoa (8A)</t>
        </is>
      </c>
      <c r="G6937" s="12" t="inlineStr">
        <is>
          <t>unidad</t>
        </is>
      </c>
      <c r="H6937" s="13" t="n">
        <v>1396.76</v>
      </c>
      <c r="I6937" s="12" t="inlineStr">
        <is>
          <t>2026-09-11</t>
        </is>
      </c>
      <c r="J6937" s="14" t="inlineStr">
        <is>
          <t>https://ochoa.com.do/producto/patch-cord-10-pies-cat-7-03061631</t>
        </is>
      </c>
    </row>
    <row r="6938">
      <c r="A6938" s="12" t="inlineStr">
        <is>
          <t>Cableado estructurado y redes</t>
        </is>
      </c>
      <c r="B6938" s="12" t="inlineStr">
        <is>
          <t>Patch panel</t>
        </is>
      </c>
      <c r="C6938" s="12" t="inlineStr">
        <is>
          <t>MODULO RIC C / 12 ACOPLADORES</t>
        </is>
      </c>
      <c r="D6938" s="12" t="inlineStr">
        <is>
          <t>SIEMON</t>
        </is>
      </c>
      <c r="E6938" s="12" t="inlineStr"/>
      <c r="F6938" s="12" t="inlineStr">
        <is>
          <t>Ferretería Ochoa (8A)</t>
        </is>
      </c>
      <c r="G6938" s="12" t="inlineStr">
        <is>
          <t>unidad</t>
        </is>
      </c>
      <c r="H6938" s="13" t="n">
        <v>4491.54</v>
      </c>
      <c r="I6938" s="12" t="inlineStr">
        <is>
          <t>2026-09-11</t>
        </is>
      </c>
      <c r="J6938" s="14" t="inlineStr">
        <is>
          <t>https://ochoa.com.do/producto/modulo-ric-c-12-acopladores-03061389</t>
        </is>
      </c>
    </row>
    <row r="6939">
      <c r="A6939" s="12" t="inlineStr">
        <is>
          <t>Cableado estructurado y redes</t>
        </is>
      </c>
      <c r="B6939" s="12" t="inlineStr">
        <is>
          <t>Patch panel 12 puertos</t>
        </is>
      </c>
      <c r="C6939" s="12" t="inlineStr">
        <is>
          <t>MODULO 12-PORT CAT5E12-PO</t>
        </is>
      </c>
      <c r="D6939" s="12" t="inlineStr">
        <is>
          <t>ON Q</t>
        </is>
      </c>
      <c r="E6939" s="12" t="inlineStr"/>
      <c r="F6939" s="12" t="inlineStr">
        <is>
          <t>Ferretería Ochoa (8A)</t>
        </is>
      </c>
      <c r="G6939" s="12" t="inlineStr">
        <is>
          <t>unidad</t>
        </is>
      </c>
      <c r="H6939" s="13" t="n">
        <v>4089.16</v>
      </c>
      <c r="I6939" s="12" t="inlineStr">
        <is>
          <t>2026-09-11</t>
        </is>
      </c>
      <c r="J6939" s="14" t="inlineStr">
        <is>
          <t>https://ochoa.com.do/producto/modulo-12-port-cat5e12-po-03061326</t>
        </is>
      </c>
    </row>
    <row r="6940">
      <c r="A6940" s="12" t="inlineStr">
        <is>
          <t>Cableado estructurado y redes</t>
        </is>
      </c>
      <c r="B6940" s="12" t="inlineStr">
        <is>
          <t>Patch panel 12 puertos</t>
        </is>
      </c>
      <c r="C6940" s="12" t="inlineStr">
        <is>
          <t>MODULO 12-PORT CAT612-PO</t>
        </is>
      </c>
      <c r="D6940" s="12" t="inlineStr">
        <is>
          <t>ON Q</t>
        </is>
      </c>
      <c r="E6940" s="12" t="inlineStr"/>
      <c r="F6940" s="12" t="inlineStr">
        <is>
          <t>Ferretería Ochoa (8A)</t>
        </is>
      </c>
      <c r="G6940" s="12" t="inlineStr">
        <is>
          <t>unidad</t>
        </is>
      </c>
      <c r="H6940" s="13" t="n">
        <v>5514.72</v>
      </c>
      <c r="I6940" s="12" t="inlineStr">
        <is>
          <t>2026-09-11</t>
        </is>
      </c>
      <c r="J6940" s="14" t="inlineStr">
        <is>
          <t>https://ochoa.com.do/producto/modulo-12-port-cat612-po-03061327</t>
        </is>
      </c>
    </row>
    <row r="6941">
      <c r="A6941" s="12" t="inlineStr">
        <is>
          <t>Cableado estructurado y redes</t>
        </is>
      </c>
      <c r="B6941" s="12" t="inlineStr">
        <is>
          <t>Patch panel 24 puertos</t>
        </is>
      </c>
      <c r="C6941" s="12" t="inlineStr">
        <is>
          <t>PATCH PANNEL QUEST CAT6 24 PUERTOS</t>
        </is>
      </c>
      <c r="D6941" s="12" t="inlineStr">
        <is>
          <t>TE CONNECTIVITY</t>
        </is>
      </c>
      <c r="E6941" s="12" t="inlineStr"/>
      <c r="F6941" s="12" t="inlineStr">
        <is>
          <t>Ferretería Ochoa (8A)</t>
        </is>
      </c>
      <c r="G6941" s="12" t="inlineStr">
        <is>
          <t>unidad</t>
        </is>
      </c>
      <c r="H6941" s="13" t="n">
        <v>5568.67</v>
      </c>
      <c r="I6941" s="12" t="inlineStr">
        <is>
          <t>2026-09-11</t>
        </is>
      </c>
      <c r="J6941" s="14" t="inlineStr">
        <is>
          <t>https://ochoa.com.do/producto/patch-pannel-quest-cat6-24-puertos-03061736</t>
        </is>
      </c>
    </row>
    <row r="6942">
      <c r="A6942" s="12" t="inlineStr">
        <is>
          <t>Cableado estructurado y redes</t>
        </is>
      </c>
      <c r="B6942" s="12" t="inlineStr">
        <is>
          <t>Patch panel 48 puertos</t>
        </is>
      </c>
      <c r="C6942" s="12" t="inlineStr">
        <is>
          <t>PATCH PANEL MAX MODULAR, DE 48 PUERTOS,</t>
        </is>
      </c>
      <c r="D6942" s="12" t="inlineStr">
        <is>
          <t>SIEMON</t>
        </is>
      </c>
      <c r="E6942" s="12" t="inlineStr"/>
      <c r="F6942" s="12" t="inlineStr">
        <is>
          <t>Ferretería Ochoa (8A)</t>
        </is>
      </c>
      <c r="G6942" s="12" t="inlineStr">
        <is>
          <t>unidad</t>
        </is>
      </c>
      <c r="H6942" s="13" t="n">
        <v>1782.28</v>
      </c>
      <c r="I6942" s="12" t="inlineStr">
        <is>
          <t>2026-09-11</t>
        </is>
      </c>
      <c r="J6942" s="14" t="inlineStr">
        <is>
          <t>https://ochoa.com.do/producto/patch-panel-max-modular-de-48-puertos-03061618</t>
        </is>
      </c>
    </row>
    <row r="6943">
      <c r="A6943" s="12" t="inlineStr">
        <is>
          <t>Cableado estructurado y redes</t>
        </is>
      </c>
      <c r="B6943" s="12" t="inlineStr">
        <is>
          <t>Placa de pared para datos</t>
        </is>
      </c>
      <c r="C6943" s="12" t="inlineStr">
        <is>
          <t>FP,KEYSTONE,2HOLE,SG,PC DESIG,SCREW,KIT</t>
        </is>
      </c>
      <c r="D6943" s="12" t="inlineStr">
        <is>
          <t>ORTRONICS</t>
        </is>
      </c>
      <c r="E6943" s="12" t="inlineStr"/>
      <c r="F6943" s="12" t="inlineStr">
        <is>
          <t>Ferretería Ochoa (8A)</t>
        </is>
      </c>
      <c r="G6943" s="12" t="inlineStr">
        <is>
          <t>unidad</t>
        </is>
      </c>
      <c r="H6943" s="13" t="n">
        <v>77.06</v>
      </c>
      <c r="I6943" s="12" t="inlineStr">
        <is>
          <t>2026-09-11</t>
        </is>
      </c>
      <c r="J6943" s="14" t="inlineStr">
        <is>
          <t>https://ochoa.com.do/producto/fp-keystone-2hole-sg-pc-desig-screw-kit-03061362</t>
        </is>
      </c>
    </row>
    <row r="6944">
      <c r="A6944" s="12" t="inlineStr">
        <is>
          <t>Cableado estructurado y redes</t>
        </is>
      </c>
      <c r="B6944" s="12" t="inlineStr">
        <is>
          <t>Placa de pared para datos</t>
        </is>
      </c>
      <c r="C6944" s="12" t="inlineStr">
        <is>
          <t>PLACA DE PARED MODULAR 3S</t>
        </is>
      </c>
      <c r="D6944" s="12" t="inlineStr">
        <is>
          <t>SIEMON</t>
        </is>
      </c>
      <c r="E6944" s="12" t="inlineStr"/>
      <c r="F6944" s="12" t="inlineStr">
        <is>
          <t>Ferretería Ochoa (8A)</t>
        </is>
      </c>
      <c r="G6944" s="12" t="inlineStr">
        <is>
          <t>unidad</t>
        </is>
      </c>
      <c r="H6944" s="13" t="n">
        <v>101.11</v>
      </c>
      <c r="I6944" s="12" t="inlineStr">
        <is>
          <t>2026-09-11</t>
        </is>
      </c>
      <c r="J6944" s="14" t="inlineStr">
        <is>
          <t>https://ochoa.com.do/producto/placa-de-pared-modular-3s-03061442</t>
        </is>
      </c>
    </row>
    <row r="6945">
      <c r="A6945" s="12" t="inlineStr">
        <is>
          <t>Cableado estructurado y redes</t>
        </is>
      </c>
      <c r="B6945" s="12" t="inlineStr">
        <is>
          <t>Placa de pared para datos</t>
        </is>
      </c>
      <c r="C6945" s="12" t="inlineStr">
        <is>
          <t>PLACA SERIE CT P / 1 ACOPLADOR BCO.</t>
        </is>
      </c>
      <c r="D6945" s="12" t="inlineStr">
        <is>
          <t>SIEMON</t>
        </is>
      </c>
      <c r="E6945" s="12" t="inlineStr"/>
      <c r="F6945" s="12" t="inlineStr">
        <is>
          <t>Ferretería Ochoa (8A)</t>
        </is>
      </c>
      <c r="G6945" s="12" t="inlineStr">
        <is>
          <t>unidad</t>
        </is>
      </c>
      <c r="H6945" s="13" t="n">
        <v>101.92</v>
      </c>
      <c r="I6945" s="12" t="inlineStr">
        <is>
          <t>2026-09-11</t>
        </is>
      </c>
      <c r="J6945" s="14" t="inlineStr">
        <is>
          <t>https://ochoa.com.do/producto/placa-serie-ct-p-1-acoplador-bco-03061376</t>
        </is>
      </c>
    </row>
    <row r="6946">
      <c r="A6946" s="12" t="inlineStr">
        <is>
          <t>Cableado estructurado y redes</t>
        </is>
      </c>
      <c r="B6946" s="12" t="inlineStr">
        <is>
          <t>Placa de pared para datos</t>
        </is>
      </c>
      <c r="C6946" s="12" t="inlineStr">
        <is>
          <t>FACEPLATE, SINGLE GANG, 4 OPENINGS, MX,</t>
        </is>
      </c>
      <c r="D6946" s="12" t="inlineStr">
        <is>
          <t>SIEMON</t>
        </is>
      </c>
      <c r="E6946" s="12" t="inlineStr"/>
      <c r="F6946" s="12" t="inlineStr">
        <is>
          <t>Ferretería Ochoa (8A)</t>
        </is>
      </c>
      <c r="G6946" s="12" t="inlineStr">
        <is>
          <t>unidad</t>
        </is>
      </c>
      <c r="H6946" s="13" t="n">
        <v>102.17</v>
      </c>
      <c r="I6946" s="12" t="inlineStr">
        <is>
          <t>2026-09-11</t>
        </is>
      </c>
      <c r="J6946" s="14" t="inlineStr">
        <is>
          <t>https://ochoa.com.do/producto/faceplate-single-gang-4-openings-mx-03061617</t>
        </is>
      </c>
    </row>
    <row r="6947">
      <c r="A6947" s="12" t="inlineStr">
        <is>
          <t>Cableado estructurado y redes</t>
        </is>
      </c>
      <c r="B6947" s="12" t="inlineStr">
        <is>
          <t>Placa de pared para datos</t>
        </is>
      </c>
      <c r="C6947" s="12" t="inlineStr">
        <is>
          <t>PLACA DE PARED MODULAR 10G MAX</t>
        </is>
      </c>
      <c r="D6947" s="12" t="inlineStr">
        <is>
          <t>SIEMON</t>
        </is>
      </c>
      <c r="E6947" s="12" t="inlineStr"/>
      <c r="F6947" s="12" t="inlineStr">
        <is>
          <t>Ferretería Ochoa (8A)</t>
        </is>
      </c>
      <c r="G6947" s="12" t="inlineStr">
        <is>
          <t>unidad</t>
        </is>
      </c>
      <c r="H6947" s="13" t="n">
        <v>139.7</v>
      </c>
      <c r="I6947" s="12" t="inlineStr">
        <is>
          <t>2026-09-11</t>
        </is>
      </c>
      <c r="J6947" s="14" t="inlineStr">
        <is>
          <t>https://ochoa.com.do/producto/placa-de-pared-modular-10g-max-03061375</t>
        </is>
      </c>
    </row>
    <row r="6948">
      <c r="A6948" s="12" t="inlineStr">
        <is>
          <t>Cableado estructurado y redes</t>
        </is>
      </c>
      <c r="B6948" s="12" t="inlineStr">
        <is>
          <t>Placa de pared para datos</t>
        </is>
      </c>
      <c r="C6948" s="12" t="inlineStr">
        <is>
          <t>PLACA SERIE CT P / 2 ACOPLADOR BCO.</t>
        </is>
      </c>
      <c r="D6948" s="12" t="inlineStr">
        <is>
          <t>SIEMON</t>
        </is>
      </c>
      <c r="E6948" s="12" t="inlineStr"/>
      <c r="F6948" s="12" t="inlineStr">
        <is>
          <t>Ferretería Ochoa (8A)</t>
        </is>
      </c>
      <c r="G6948" s="12" t="inlineStr">
        <is>
          <t>unidad</t>
        </is>
      </c>
      <c r="H6948" s="13" t="n">
        <v>145.92</v>
      </c>
      <c r="I6948" s="12" t="inlineStr">
        <is>
          <t>2026-09-11</t>
        </is>
      </c>
      <c r="J6948" s="14" t="inlineStr">
        <is>
          <t>https://ochoa.com.do/producto/placa-serie-ct-p-2-acoplador-bco-03061377</t>
        </is>
      </c>
    </row>
    <row r="6949">
      <c r="A6949" s="12" t="inlineStr">
        <is>
          <t>Cableado estructurado y redes</t>
        </is>
      </c>
      <c r="B6949" s="12" t="inlineStr">
        <is>
          <t>Placa de pared para datos</t>
        </is>
      </c>
      <c r="C6949" s="12" t="inlineStr">
        <is>
          <t>PLACA INTERFAZ COLGANTE</t>
        </is>
      </c>
      <c r="D6949" s="12" t="inlineStr">
        <is>
          <t>BOSCH</t>
        </is>
      </c>
      <c r="E6949" s="12" t="inlineStr"/>
      <c r="F6949" s="12" t="inlineStr">
        <is>
          <t>Ferretería Ochoa (8A)</t>
        </is>
      </c>
      <c r="G6949" s="12" t="inlineStr">
        <is>
          <t>unidad</t>
        </is>
      </c>
      <c r="H6949" s="13" t="n">
        <v>612.77</v>
      </c>
      <c r="I6949" s="12" t="inlineStr">
        <is>
          <t>2026-09-11</t>
        </is>
      </c>
      <c r="J6949" s="14" t="inlineStr">
        <is>
          <t>https://ochoa.com.do/producto/placa-interfaz-colgante-03060542</t>
        </is>
      </c>
    </row>
    <row r="6950">
      <c r="A6950" s="12" t="inlineStr">
        <is>
          <t>Cableado estructurado y redes</t>
        </is>
      </c>
      <c r="B6950" s="12" t="inlineStr">
        <is>
          <t>(ítem retirado)</t>
        </is>
      </c>
      <c r="C6950" s="12" t="inlineStr">
        <is>
          <t>PLACA MAX 1 PUERTO BCO</t>
        </is>
      </c>
      <c r="D6950" s="12" t="inlineStr">
        <is>
          <t>SIEMON</t>
        </is>
      </c>
      <c r="E6950" s="12" t="inlineStr"/>
      <c r="F6950" s="12" t="inlineStr">
        <is>
          <t>Ferretería Ochoa (8A)</t>
        </is>
      </c>
      <c r="G6950" s="12" t="inlineStr"/>
      <c r="H6950" s="13" t="n">
        <v>101.21</v>
      </c>
      <c r="I6950" s="12" t="inlineStr">
        <is>
          <t>2026-09-11</t>
        </is>
      </c>
      <c r="J6950" s="14" t="inlineStr">
        <is>
          <t>https://ochoa.com.do/producto/placa-max-1-puerto-bco-03061440</t>
        </is>
      </c>
    </row>
    <row r="6951">
      <c r="A6951" s="12" t="inlineStr">
        <is>
          <t>Cableado estructurado y redes</t>
        </is>
      </c>
      <c r="B6951" s="12" t="inlineStr">
        <is>
          <t>(ítem retirado)</t>
        </is>
      </c>
      <c r="C6951" s="12" t="inlineStr">
        <is>
          <t>PLACA SENCILLA ACERO 1 PUERTO</t>
        </is>
      </c>
      <c r="D6951" s="12" t="inlineStr">
        <is>
          <t>SIEMON</t>
        </is>
      </c>
      <c r="E6951" s="12" t="inlineStr"/>
      <c r="F6951" s="12" t="inlineStr">
        <is>
          <t>Ferretería Ochoa (8A)</t>
        </is>
      </c>
      <c r="G6951" s="12" t="inlineStr"/>
      <c r="H6951" s="13" t="n">
        <v>883.79</v>
      </c>
      <c r="I6951" s="12" t="inlineStr">
        <is>
          <t>2026-09-11</t>
        </is>
      </c>
      <c r="J6951" s="14" t="inlineStr">
        <is>
          <t>https://ochoa.com.do/producto/placa-sencilla-acero-1-puerto-03061413</t>
        </is>
      </c>
    </row>
    <row r="6952">
      <c r="A6952" s="12" t="inlineStr">
        <is>
          <t>Cableado estructurado y redes</t>
        </is>
      </c>
      <c r="B6952" s="12" t="inlineStr">
        <is>
          <t>(ítem retirado)</t>
        </is>
      </c>
      <c r="C6952" s="12" t="inlineStr">
        <is>
          <t>PLACA MAX 2 PUERTO BCO</t>
        </is>
      </c>
      <c r="D6952" s="12" t="inlineStr">
        <is>
          <t>SIEMON</t>
        </is>
      </c>
      <c r="E6952" s="12" t="inlineStr"/>
      <c r="F6952" s="12" t="inlineStr">
        <is>
          <t>Ferretería Ochoa (8A)</t>
        </is>
      </c>
      <c r="G6952" s="12" t="inlineStr"/>
      <c r="H6952" s="13" t="n">
        <v>101.21</v>
      </c>
      <c r="I6952" s="12" t="inlineStr">
        <is>
          <t>2026-09-11</t>
        </is>
      </c>
      <c r="J6952" s="14" t="inlineStr">
        <is>
          <t>https://ochoa.com.do/producto/placa-max-2-puerto-bco-03061441</t>
        </is>
      </c>
    </row>
    <row r="6953">
      <c r="A6953" s="12" t="inlineStr">
        <is>
          <t>Cableado estructurado y redes</t>
        </is>
      </c>
      <c r="B6953" s="12" t="inlineStr">
        <is>
          <t>(ítem retirado)</t>
        </is>
      </c>
      <c r="C6953" s="12" t="inlineStr">
        <is>
          <t>PLACA SENCILLA ACERO 2 PUERTO</t>
        </is>
      </c>
      <c r="D6953" s="12" t="inlineStr">
        <is>
          <t>SIEMON</t>
        </is>
      </c>
      <c r="E6953" s="12" t="inlineStr"/>
      <c r="F6953" s="12" t="inlineStr">
        <is>
          <t>Ferretería Ochoa (8A)</t>
        </is>
      </c>
      <c r="G6953" s="12" t="inlineStr"/>
      <c r="H6953" s="13" t="n">
        <v>883.79</v>
      </c>
      <c r="I6953" s="12" t="inlineStr">
        <is>
          <t>2026-09-11</t>
        </is>
      </c>
      <c r="J6953" s="14" t="inlineStr">
        <is>
          <t>https://ochoa.com.do/producto/placa-sencilla-acero-2-puerto-03061414</t>
        </is>
      </c>
    </row>
    <row r="6954">
      <c r="A6954" s="12" t="inlineStr">
        <is>
          <t>Cableado estructurado y redes</t>
        </is>
      </c>
      <c r="B6954" s="12" t="inlineStr">
        <is>
          <t>Placa de pared para datos 3 puertos</t>
        </is>
      </c>
      <c r="C6954" s="12" t="inlineStr">
        <is>
          <t>PLACA DOBLE ACERO 3 PUERTO</t>
        </is>
      </c>
      <c r="D6954" s="12" t="inlineStr">
        <is>
          <t>SIEMON</t>
        </is>
      </c>
      <c r="E6954" s="12" t="inlineStr"/>
      <c r="F6954" s="12" t="inlineStr">
        <is>
          <t>Ferretería Ochoa (8A)</t>
        </is>
      </c>
      <c r="G6954" s="12" t="inlineStr">
        <is>
          <t>unidad</t>
        </is>
      </c>
      <c r="H6954" s="13" t="n">
        <v>1196.92</v>
      </c>
      <c r="I6954" s="12" t="inlineStr">
        <is>
          <t>2026-09-11</t>
        </is>
      </c>
      <c r="J6954" s="14" t="inlineStr">
        <is>
          <t>https://ochoa.com.do/producto/placa-doble-acero-3-puerto-03061415</t>
        </is>
      </c>
    </row>
    <row r="6955">
      <c r="A6955" s="12" t="inlineStr">
        <is>
          <t>Cableado estructurado y redes</t>
        </is>
      </c>
      <c r="B6955" s="12" t="inlineStr">
        <is>
          <t>(ítem retirado)</t>
        </is>
      </c>
      <c r="C6955" s="12" t="inlineStr">
        <is>
          <t>MANGAS DE PROTECCIÓN</t>
        </is>
      </c>
      <c r="D6955" s="12" t="inlineStr">
        <is>
          <t>SIEMON</t>
        </is>
      </c>
      <c r="E6955" s="12" t="inlineStr"/>
      <c r="F6955" s="12" t="inlineStr">
        <is>
          <t>Ferretería Ochoa (8A)</t>
        </is>
      </c>
      <c r="G6955" s="12" t="inlineStr"/>
      <c r="H6955" s="13" t="n">
        <v>26.88</v>
      </c>
      <c r="I6955" s="12" t="inlineStr">
        <is>
          <t>2026-09-11</t>
        </is>
      </c>
      <c r="J6955" s="14" t="inlineStr">
        <is>
          <t>https://ochoa.com.do/producto/mangas-de-proteccion-03061423</t>
        </is>
      </c>
    </row>
    <row r="6956">
      <c r="A6956" s="12" t="inlineStr">
        <is>
          <t>Cableado estructurado y redes</t>
        </is>
      </c>
      <c r="B6956" s="12" t="inlineStr">
        <is>
          <t>(ítem retirado)</t>
        </is>
      </c>
      <c r="C6956" s="12" t="inlineStr">
        <is>
          <t>PASADOR DE CABLES</t>
        </is>
      </c>
      <c r="D6956" s="12" t="inlineStr">
        <is>
          <t>ON Q</t>
        </is>
      </c>
      <c r="E6956" s="12" t="inlineStr"/>
      <c r="F6956" s="12" t="inlineStr">
        <is>
          <t>Ferretería Ochoa (8A)</t>
        </is>
      </c>
      <c r="G6956" s="12" t="inlineStr"/>
      <c r="H6956" s="13" t="n">
        <v>305.63</v>
      </c>
      <c r="I6956" s="12" t="inlineStr">
        <is>
          <t>2026-09-11</t>
        </is>
      </c>
      <c r="J6956" s="14" t="inlineStr">
        <is>
          <t>https://ochoa.com.do/producto/pasador-de-cables-03061348</t>
        </is>
      </c>
    </row>
    <row r="6957">
      <c r="A6957" s="12" t="inlineStr">
        <is>
          <t>Cableado estructurado y redes</t>
        </is>
      </c>
      <c r="B6957" s="12" t="inlineStr">
        <is>
          <t>(ítem retirado)</t>
        </is>
      </c>
      <c r="C6957" s="12" t="inlineStr">
        <is>
          <t>CARRIL DIN</t>
        </is>
      </c>
      <c r="D6957" s="12" t="inlineStr">
        <is>
          <t>BOSCH</t>
        </is>
      </c>
      <c r="E6957" s="12" t="inlineStr"/>
      <c r="F6957" s="12" t="inlineStr">
        <is>
          <t>Ferretería Ochoa (8A)</t>
        </is>
      </c>
      <c r="G6957" s="12" t="inlineStr"/>
      <c r="H6957" s="13" t="n">
        <v>481.6</v>
      </c>
      <c r="I6957" s="12" t="inlineStr">
        <is>
          <t>2026-09-11</t>
        </is>
      </c>
      <c r="J6957" s="14" t="inlineStr">
        <is>
          <t>https://ochoa.com.do/producto/carril-din-03060561</t>
        </is>
      </c>
    </row>
    <row r="6958">
      <c r="A6958" s="12" t="inlineStr">
        <is>
          <t>Cableado estructurado y redes</t>
        </is>
      </c>
      <c r="B6958" s="12" t="inlineStr">
        <is>
          <t>(ítem retirado)</t>
        </is>
      </c>
      <c r="C6958" s="12" t="inlineStr">
        <is>
          <t>ORGANIZADOR DE 2 U FERTEC</t>
        </is>
      </c>
      <c r="D6958" s="12" t="inlineStr">
        <is>
          <t>DAHUA</t>
        </is>
      </c>
      <c r="E6958" s="12" t="inlineStr"/>
      <c r="F6958" s="12" t="inlineStr">
        <is>
          <t>Ferretería Ochoa (8A)</t>
        </is>
      </c>
      <c r="G6958" s="12" t="inlineStr"/>
      <c r="H6958" s="13" t="n">
        <v>713.9400000000001</v>
      </c>
      <c r="I6958" s="12" t="inlineStr">
        <is>
          <t>2026-09-11</t>
        </is>
      </c>
      <c r="J6958" s="14" t="inlineStr">
        <is>
          <t>https://ochoa.com.do/producto/organizador-de-2-u-fertec-03062159</t>
        </is>
      </c>
    </row>
    <row r="6959">
      <c r="A6959" s="12" t="inlineStr">
        <is>
          <t>Cableado estructurado y redes</t>
        </is>
      </c>
      <c r="B6959" s="12" t="inlineStr">
        <is>
          <t>(ítem retirado)</t>
        </is>
      </c>
      <c r="C6959" s="12" t="inlineStr">
        <is>
          <t>GABINETE P / MODULO PQN</t>
        </is>
      </c>
      <c r="D6959" s="12" t="inlineStr">
        <is>
          <t>BOSCH</t>
        </is>
      </c>
      <c r="E6959" s="12" t="inlineStr"/>
      <c r="F6959" s="12" t="inlineStr">
        <is>
          <t>Ferretería Ochoa (8A)</t>
        </is>
      </c>
      <c r="G6959" s="12" t="inlineStr"/>
      <c r="H6959" s="13" t="n">
        <v>1083.05</v>
      </c>
      <c r="I6959" s="12" t="inlineStr">
        <is>
          <t>2026-09-11</t>
        </is>
      </c>
      <c r="J6959" s="14" t="inlineStr">
        <is>
          <t>https://ochoa.com.do/producto/gabinete-p-modulo-pqn-03060581</t>
        </is>
      </c>
    </row>
    <row r="6960">
      <c r="A6960" s="12" t="inlineStr">
        <is>
          <t>Cableado estructurado y redes</t>
        </is>
      </c>
      <c r="B6960" s="12" t="inlineStr">
        <is>
          <t>(ítem retirado)</t>
        </is>
      </c>
      <c r="C6960" s="12" t="inlineStr">
        <is>
          <t>GABINETE P / MODULO MDN</t>
        </is>
      </c>
      <c r="D6960" s="12" t="inlineStr">
        <is>
          <t>BOSCH</t>
        </is>
      </c>
      <c r="E6960" s="12" t="inlineStr"/>
      <c r="F6960" s="12" t="inlineStr">
        <is>
          <t>Ferretería Ochoa (8A)</t>
        </is>
      </c>
      <c r="G6960" s="12" t="inlineStr"/>
      <c r="H6960" s="13" t="n">
        <v>1199.1</v>
      </c>
      <c r="I6960" s="12" t="inlineStr">
        <is>
          <t>2026-09-11</t>
        </is>
      </c>
      <c r="J6960" s="14" t="inlineStr">
        <is>
          <t>https://ochoa.com.do/producto/gabinete-p-modulo-mdn-03060582</t>
        </is>
      </c>
    </row>
    <row r="6961">
      <c r="A6961" s="12" t="inlineStr">
        <is>
          <t>Cableado estructurado y redes</t>
        </is>
      </c>
      <c r="B6961" s="12" t="inlineStr">
        <is>
          <t>(ítem retirado)</t>
        </is>
      </c>
      <c r="C6961" s="12" t="inlineStr">
        <is>
          <t>BANDEJA DE EMPALME</t>
        </is>
      </c>
      <c r="D6961" s="12" t="inlineStr">
        <is>
          <t>SIEMON</t>
        </is>
      </c>
      <c r="E6961" s="12" t="inlineStr"/>
      <c r="F6961" s="12" t="inlineStr">
        <is>
          <t>Ferretería Ochoa (8A)</t>
        </is>
      </c>
      <c r="G6961" s="12" t="inlineStr"/>
      <c r="H6961" s="13" t="n">
        <v>1803.27</v>
      </c>
      <c r="I6961" s="12" t="inlineStr">
        <is>
          <t>2026-09-11</t>
        </is>
      </c>
      <c r="J6961" s="14" t="inlineStr">
        <is>
          <t>https://ochoa.com.do/producto/bandeja-de-empalme-03061392</t>
        </is>
      </c>
    </row>
    <row r="6962">
      <c r="A6962" s="12" t="inlineStr">
        <is>
          <t>Cableado estructurado y redes</t>
        </is>
      </c>
      <c r="B6962" s="12" t="inlineStr">
        <is>
          <t>(ítem retirado)</t>
        </is>
      </c>
      <c r="C6962" s="12" t="inlineStr">
        <is>
          <t>TAPA CIEGA PARA RACK</t>
        </is>
      </c>
      <c r="D6962" s="12" t="inlineStr">
        <is>
          <t>SIEMON</t>
        </is>
      </c>
      <c r="E6962" s="12" t="inlineStr"/>
      <c r="F6962" s="12" t="inlineStr">
        <is>
          <t>Ferretería Ochoa (8A)</t>
        </is>
      </c>
      <c r="G6962" s="12" t="inlineStr"/>
      <c r="H6962" s="13" t="n">
        <v>1866.53</v>
      </c>
      <c r="I6962" s="12" t="inlineStr">
        <is>
          <t>2026-09-11</t>
        </is>
      </c>
      <c r="J6962" s="14" t="inlineStr">
        <is>
          <t>https://ochoa.com.do/producto/tapa-ciega-para-rack-03061646</t>
        </is>
      </c>
    </row>
    <row r="6963">
      <c r="A6963" s="12" t="inlineStr">
        <is>
          <t>Cableado estructurado y redes</t>
        </is>
      </c>
      <c r="B6963" s="12" t="inlineStr">
        <is>
          <t>(ítem retirado)</t>
        </is>
      </c>
      <c r="C6963" s="12" t="inlineStr">
        <is>
          <t>ORGANIZADOR DE CABLE HOR. 1UR</t>
        </is>
      </c>
      <c r="D6963" s="12" t="inlineStr">
        <is>
          <t>SIEMON</t>
        </is>
      </c>
      <c r="E6963" s="12" t="inlineStr"/>
      <c r="F6963" s="12" t="inlineStr">
        <is>
          <t>Ferretería Ochoa (8A)</t>
        </is>
      </c>
      <c r="G6963" s="12" t="inlineStr"/>
      <c r="H6963" s="13" t="n">
        <v>2171.17</v>
      </c>
      <c r="I6963" s="12" t="inlineStr">
        <is>
          <t>2026-09-11</t>
        </is>
      </c>
      <c r="J6963" s="14" t="inlineStr">
        <is>
          <t>https://ochoa.com.do/producto/organizador-de-cable-hor-1ur-03061386</t>
        </is>
      </c>
    </row>
    <row r="6964">
      <c r="A6964" s="12" t="inlineStr">
        <is>
          <t>Cableado estructurado y redes</t>
        </is>
      </c>
      <c r="B6964" s="12" t="inlineStr">
        <is>
          <t>(ítem retirado)</t>
        </is>
      </c>
      <c r="C6964" s="12" t="inlineStr">
        <is>
          <t>ORGANIZADOR DE CABLE 2UR</t>
        </is>
      </c>
      <c r="D6964" s="12" t="inlineStr">
        <is>
          <t>SIEMON</t>
        </is>
      </c>
      <c r="E6964" s="12" t="inlineStr"/>
      <c r="F6964" s="12" t="inlineStr">
        <is>
          <t>Ferretería Ochoa (8A)</t>
        </is>
      </c>
      <c r="G6964" s="12" t="inlineStr"/>
      <c r="H6964" s="13" t="n">
        <v>2740.76</v>
      </c>
      <c r="I6964" s="12" t="inlineStr">
        <is>
          <t>2026-09-11</t>
        </is>
      </c>
      <c r="J6964" s="14" t="inlineStr">
        <is>
          <t>https://ochoa.com.do/producto/organizador-de-cable-2ur-03061421</t>
        </is>
      </c>
    </row>
    <row r="6965">
      <c r="A6965" s="12" t="inlineStr">
        <is>
          <t>Cableado estructurado y redes</t>
        </is>
      </c>
      <c r="B6965" s="12" t="inlineStr">
        <is>
          <t>(ítem retirado)</t>
        </is>
      </c>
      <c r="C6965" s="12" t="inlineStr">
        <is>
          <t>ORGANIZADOR CABLE VERTICAL 42U</t>
        </is>
      </c>
      <c r="D6965" s="12" t="inlineStr">
        <is>
          <t>SIEMON</t>
        </is>
      </c>
      <c r="E6965" s="12" t="inlineStr"/>
      <c r="F6965" s="12" t="inlineStr">
        <is>
          <t>Ferretería Ochoa (8A)</t>
        </is>
      </c>
      <c r="G6965" s="12" t="inlineStr"/>
      <c r="H6965" s="13" t="n">
        <v>6282.9</v>
      </c>
      <c r="I6965" s="12" t="inlineStr">
        <is>
          <t>2026-09-11</t>
        </is>
      </c>
      <c r="J6965" s="14" t="inlineStr">
        <is>
          <t>https://ochoa.com.do/producto/organizador-cable-vertical-42u-03061627</t>
        </is>
      </c>
    </row>
    <row r="6966">
      <c r="A6966" s="12" t="inlineStr">
        <is>
          <t>Cableado estructurado y redes</t>
        </is>
      </c>
      <c r="B6966" s="12" t="inlineStr">
        <is>
          <t>(ítem retirado)</t>
        </is>
      </c>
      <c r="C6966" s="12" t="inlineStr">
        <is>
          <t>DISTRIBUIDOR F.O DESLIZABLE</t>
        </is>
      </c>
      <c r="D6966" s="12" t="inlineStr">
        <is>
          <t>SIEMON</t>
        </is>
      </c>
      <c r="E6966" s="12" t="inlineStr"/>
      <c r="F6966" s="12" t="inlineStr">
        <is>
          <t>Ferretería Ochoa (8A)</t>
        </is>
      </c>
      <c r="G6966" s="12" t="inlineStr"/>
      <c r="H6966" s="13" t="n">
        <v>7469.85</v>
      </c>
      <c r="I6966" s="12" t="inlineStr">
        <is>
          <t>2026-09-11</t>
        </is>
      </c>
      <c r="J6966" s="14" t="inlineStr">
        <is>
          <t>https://ochoa.com.do/producto/distribuidor-f-o-deslizable-03061380</t>
        </is>
      </c>
    </row>
    <row r="6967">
      <c r="A6967" s="12" t="inlineStr">
        <is>
          <t>Cableado estructurado y redes</t>
        </is>
      </c>
      <c r="B6967" s="12" t="inlineStr">
        <is>
          <t>(ítem retirado)</t>
        </is>
      </c>
      <c r="C6967" s="12" t="inlineStr">
        <is>
          <t>RACK 7 PIES</t>
        </is>
      </c>
      <c r="D6967" s="12" t="inlineStr">
        <is>
          <t>SIEMON</t>
        </is>
      </c>
      <c r="E6967" s="12" t="inlineStr"/>
      <c r="F6967" s="12" t="inlineStr">
        <is>
          <t>Ferretería Ochoa (8A)</t>
        </is>
      </c>
      <c r="G6967" s="12" t="inlineStr"/>
      <c r="H6967" s="13" t="n">
        <v>10078.03</v>
      </c>
      <c r="I6967" s="12" t="inlineStr">
        <is>
          <t>2026-09-11</t>
        </is>
      </c>
      <c r="J6967" s="14" t="inlineStr">
        <is>
          <t>https://ochoa.com.do/producto/rack-7-pies-03061391</t>
        </is>
      </c>
    </row>
    <row r="6968">
      <c r="A6968" s="12" t="inlineStr">
        <is>
          <t>Cableado estructurado y redes</t>
        </is>
      </c>
      <c r="B6968" s="12" t="inlineStr">
        <is>
          <t>(ítem retirado)</t>
        </is>
      </c>
      <c r="C6968" s="12" t="inlineStr">
        <is>
          <t>ORGANIZADOR ROUTEIT VERTICAL DOBLE DE 45</t>
        </is>
      </c>
      <c r="D6968" s="12" t="inlineStr">
        <is>
          <t>SIEMON</t>
        </is>
      </c>
      <c r="E6968" s="12" t="inlineStr"/>
      <c r="F6968" s="12" t="inlineStr">
        <is>
          <t>Ferretería Ochoa (8A)</t>
        </is>
      </c>
      <c r="G6968" s="12" t="inlineStr"/>
      <c r="H6968" s="13" t="n">
        <v>24364.91</v>
      </c>
      <c r="I6968" s="12" t="inlineStr">
        <is>
          <t>2026-09-11</t>
        </is>
      </c>
      <c r="J6968" s="14" t="inlineStr">
        <is>
          <t>https://ochoa.com.do/producto/organizador-routeit-vertical-doble-de-45-03061621</t>
        </is>
      </c>
    </row>
    <row r="6969">
      <c r="A6969" s="12" t="inlineStr">
        <is>
          <t>Cableado estructurado y redes</t>
        </is>
      </c>
      <c r="B6969" s="12" t="inlineStr">
        <is>
          <t>Equipo de red</t>
        </is>
      </c>
      <c r="C6969" s="12" t="inlineStr">
        <is>
          <t>TERMINAL RJ45 CAT6 (100PCS)</t>
        </is>
      </c>
      <c r="D6969" s="12" t="inlineStr">
        <is>
          <t>DAHUA</t>
        </is>
      </c>
      <c r="E6969" s="12" t="inlineStr"/>
      <c r="F6969" s="12" t="inlineStr">
        <is>
          <t>Ferretería Ochoa (8A)</t>
        </is>
      </c>
      <c r="G6969" s="12" t="inlineStr">
        <is>
          <t>unidad</t>
        </is>
      </c>
      <c r="H6969" s="13" t="n">
        <v>587.39</v>
      </c>
      <c r="I6969" s="12" t="inlineStr">
        <is>
          <t>2026-09-11</t>
        </is>
      </c>
      <c r="J6969" s="14" t="inlineStr">
        <is>
          <t>https://ochoa.com.do/producto/terminal-rj45-cat6-100pcs-03062124</t>
        </is>
      </c>
    </row>
    <row r="6970">
      <c r="A6970" s="12" t="inlineStr">
        <is>
          <t>Cableado estructurado y redes</t>
        </is>
      </c>
      <c r="B6970" s="12" t="inlineStr">
        <is>
          <t>Equipo de red</t>
        </is>
      </c>
      <c r="C6970" s="12" t="inlineStr">
        <is>
          <t>MODULADOR AGIL USO COMERCIAL P / 3 CANALES</t>
        </is>
      </c>
      <c r="D6970" s="12" t="inlineStr">
        <is>
          <t>STEREN</t>
        </is>
      </c>
      <c r="E6970" s="12" t="inlineStr"/>
      <c r="F6970" s="12" t="inlineStr">
        <is>
          <t>Ferretería Ochoa (8A)</t>
        </is>
      </c>
      <c r="G6970" s="12" t="inlineStr">
        <is>
          <t>unidad</t>
        </is>
      </c>
      <c r="H6970" s="13" t="n">
        <v>670.0599999999999</v>
      </c>
      <c r="I6970" s="12" t="inlineStr">
        <is>
          <t>2026-09-11</t>
        </is>
      </c>
      <c r="J6970" s="14" t="inlineStr">
        <is>
          <t>https://ochoa.com.do/producto/modulador-agil-uso-comercial-p-3-canales-03061153</t>
        </is>
      </c>
    </row>
    <row r="6971">
      <c r="A6971" s="12" t="inlineStr">
        <is>
          <t>Cableado estructurado y redes</t>
        </is>
      </c>
      <c r="B6971" s="12" t="inlineStr">
        <is>
          <t>Equipo de red</t>
        </is>
      </c>
      <c r="C6971" s="12" t="inlineStr">
        <is>
          <t>MINI SWITCH INALÁMBRICO</t>
        </is>
      </c>
      <c r="D6971" s="12" t="inlineStr">
        <is>
          <t>AQARA</t>
        </is>
      </c>
      <c r="E6971" s="12" t="inlineStr"/>
      <c r="F6971" s="12" t="inlineStr">
        <is>
          <t>Ferretería Ochoa (8A)</t>
        </is>
      </c>
      <c r="G6971" s="12" t="inlineStr">
        <is>
          <t>unidad</t>
        </is>
      </c>
      <c r="H6971" s="13" t="n">
        <v>1120.56</v>
      </c>
      <c r="I6971" s="12" t="inlineStr">
        <is>
          <t>2026-09-11</t>
        </is>
      </c>
      <c r="J6971" s="14" t="inlineStr">
        <is>
          <t>https://ochoa.com.do/producto/mini-switch-inalambrico-03061707</t>
        </is>
      </c>
    </row>
    <row r="6972">
      <c r="A6972" s="12" t="inlineStr">
        <is>
          <t>Cableado estructurado y redes</t>
        </is>
      </c>
      <c r="B6972" s="12" t="inlineStr">
        <is>
          <t>Equipo de red</t>
        </is>
      </c>
      <c r="C6972" s="12" t="inlineStr">
        <is>
          <t>BRIDGE RF-433MHZ + WIFI</t>
        </is>
      </c>
      <c r="D6972" s="12" t="inlineStr">
        <is>
          <t>SONOFF</t>
        </is>
      </c>
      <c r="E6972" s="12" t="inlineStr"/>
      <c r="F6972" s="12" t="inlineStr">
        <is>
          <t>Ferretería Ochoa (8A)</t>
        </is>
      </c>
      <c r="G6972" s="12" t="inlineStr">
        <is>
          <t>unidad</t>
        </is>
      </c>
      <c r="H6972" s="13" t="n">
        <v>1156.51</v>
      </c>
      <c r="I6972" s="12" t="inlineStr">
        <is>
          <t>2026-09-11</t>
        </is>
      </c>
      <c r="J6972" s="14" t="inlineStr">
        <is>
          <t>https://ochoa.com.do/producto/bridge-rf-433mhz-wifi-03061452</t>
        </is>
      </c>
    </row>
    <row r="6973">
      <c r="A6973" s="12" t="inlineStr">
        <is>
          <t>Cableado estructurado y redes</t>
        </is>
      </c>
      <c r="B6973" s="12" t="inlineStr">
        <is>
          <t>Equipo de red</t>
        </is>
      </c>
      <c r="C6973" s="12" t="inlineStr">
        <is>
          <t>SWITCH REMOTO RF 3-WAY</t>
        </is>
      </c>
      <c r="D6973" s="12" t="inlineStr">
        <is>
          <t>ON Q</t>
        </is>
      </c>
      <c r="E6973" s="12" t="inlineStr"/>
      <c r="F6973" s="12" t="inlineStr">
        <is>
          <t>Ferretería Ochoa (8A)</t>
        </is>
      </c>
      <c r="G6973" s="12" t="inlineStr">
        <is>
          <t>unidad</t>
        </is>
      </c>
      <c r="H6973" s="13" t="n">
        <v>4799.38</v>
      </c>
      <c r="I6973" s="12" t="inlineStr">
        <is>
          <t>2026-09-11</t>
        </is>
      </c>
      <c r="J6973" s="14" t="inlineStr">
        <is>
          <t>https://ochoa.com.do/producto/switch-remoto-rf-3-way-03061518</t>
        </is>
      </c>
    </row>
    <row r="6974">
      <c r="A6974" s="12" t="inlineStr">
        <is>
          <t>Cableado estructurado y redes</t>
        </is>
      </c>
      <c r="B6974" s="12" t="inlineStr">
        <is>
          <t>Equipo de red</t>
        </is>
      </c>
      <c r="C6974" s="12" t="inlineStr">
        <is>
          <t>CONVERSOR D / ZONAS CABLEADAS INALAMBRICO</t>
        </is>
      </c>
      <c r="D6974" s="12" t="inlineStr">
        <is>
          <t>VESTA</t>
        </is>
      </c>
      <c r="E6974" s="12" t="inlineStr"/>
      <c r="F6974" s="12" t="inlineStr">
        <is>
          <t>Ferretería Ochoa (8A)</t>
        </is>
      </c>
      <c r="G6974" s="12" t="inlineStr">
        <is>
          <t>unidad</t>
        </is>
      </c>
      <c r="H6974" s="13" t="n">
        <v>4838.56</v>
      </c>
      <c r="I6974" s="12" t="inlineStr">
        <is>
          <t>2026-09-11</t>
        </is>
      </c>
      <c r="J6974" s="14" t="inlineStr">
        <is>
          <t>https://ochoa.com.do/producto/conversor-d-zonas-cableadas-inalambrico-03061820</t>
        </is>
      </c>
    </row>
    <row r="6975">
      <c r="A6975" s="12" t="inlineStr">
        <is>
          <t>Cableado estructurado y redes</t>
        </is>
      </c>
      <c r="B6975" s="12" t="inlineStr">
        <is>
          <t>Equipo de red</t>
        </is>
      </c>
      <c r="C6975" s="12" t="inlineStr">
        <is>
          <t>CONVERSOR DE ZONAS CABLEADAS INALAMBRICO</t>
        </is>
      </c>
      <c r="D6975" s="12" t="inlineStr">
        <is>
          <t>VESTA</t>
        </is>
      </c>
      <c r="E6975" s="12" t="inlineStr"/>
      <c r="F6975" s="12" t="inlineStr">
        <is>
          <t>Ferretería Ochoa (8A)</t>
        </is>
      </c>
      <c r="G6975" s="12" t="inlineStr">
        <is>
          <t>unidad</t>
        </is>
      </c>
      <c r="H6975" s="13" t="n">
        <v>4965.67</v>
      </c>
      <c r="I6975" s="12" t="inlineStr">
        <is>
          <t>2026-09-11</t>
        </is>
      </c>
      <c r="J6975" s="14" t="inlineStr">
        <is>
          <t>https://ochoa.com.do/producto/conversor-de-zonas-cableadas-inalambrico-03061863</t>
        </is>
      </c>
    </row>
    <row r="6976">
      <c r="A6976" s="12" t="inlineStr">
        <is>
          <t>Cableado estructurado y redes</t>
        </is>
      </c>
      <c r="B6976" s="12" t="inlineStr">
        <is>
          <t>Equipo de red</t>
        </is>
      </c>
      <c r="C6976" s="12" t="inlineStr">
        <is>
          <t>EXTENSOR / REPETIDOR INALAMBRICO</t>
        </is>
      </c>
      <c r="D6976" s="12" t="inlineStr">
        <is>
          <t>VESTA</t>
        </is>
      </c>
      <c r="E6976" s="12" t="inlineStr"/>
      <c r="F6976" s="12" t="inlineStr">
        <is>
          <t>Ferretería Ochoa (8A)</t>
        </is>
      </c>
      <c r="G6976" s="12" t="inlineStr">
        <is>
          <t>unidad</t>
        </is>
      </c>
      <c r="H6976" s="13" t="n">
        <v>5208.08</v>
      </c>
      <c r="I6976" s="12" t="inlineStr">
        <is>
          <t>2026-09-11</t>
        </is>
      </c>
      <c r="J6976" s="14" t="inlineStr">
        <is>
          <t>https://ochoa.com.do/producto/extensor-repetidor-inalambrico-03061826</t>
        </is>
      </c>
    </row>
    <row r="6977">
      <c r="A6977" s="12" t="inlineStr">
        <is>
          <t>Cableado estructurado y redes</t>
        </is>
      </c>
      <c r="B6977" s="12" t="inlineStr">
        <is>
          <t>Equipo de red</t>
        </is>
      </c>
      <c r="C6977" s="12" t="inlineStr">
        <is>
          <t>HOMEKIT CAMARA DE VIDEO HUB</t>
        </is>
      </c>
      <c r="D6977" s="12" t="inlineStr">
        <is>
          <t>AQARA</t>
        </is>
      </c>
      <c r="E6977" s="12" t="inlineStr"/>
      <c r="F6977" s="12" t="inlineStr">
        <is>
          <t>Ferretería Ochoa (8A)</t>
        </is>
      </c>
      <c r="G6977" s="12" t="inlineStr">
        <is>
          <t>unidad</t>
        </is>
      </c>
      <c r="H6977" s="13" t="n">
        <v>6508.12</v>
      </c>
      <c r="I6977" s="12" t="inlineStr">
        <is>
          <t>2026-09-11</t>
        </is>
      </c>
      <c r="J6977" s="14" t="inlineStr">
        <is>
          <t>https://ochoa.com.do/producto/homekit-camara-de-video-hub-03061699</t>
        </is>
      </c>
    </row>
    <row r="6978">
      <c r="A6978" s="12" t="inlineStr">
        <is>
          <t>Cableado estructurado y redes</t>
        </is>
      </c>
      <c r="B6978" s="12" t="inlineStr">
        <is>
          <t>Equipo de red</t>
        </is>
      </c>
      <c r="C6978" s="12" t="inlineStr">
        <is>
          <t>WIRELESS AV / RECEIVER</t>
        </is>
      </c>
      <c r="D6978" s="12" t="inlineStr">
        <is>
          <t>ORTRONICS</t>
        </is>
      </c>
      <c r="E6978" s="12" t="inlineStr"/>
      <c r="F6978" s="12" t="inlineStr">
        <is>
          <t>Ferretería Ochoa (8A)</t>
        </is>
      </c>
      <c r="G6978" s="12" t="inlineStr">
        <is>
          <t>unidad</t>
        </is>
      </c>
      <c r="H6978" s="13" t="n">
        <v>11046.92</v>
      </c>
      <c r="I6978" s="12" t="inlineStr">
        <is>
          <t>2026-09-11</t>
        </is>
      </c>
      <c r="J6978" s="14" t="inlineStr">
        <is>
          <t>https://ochoa.com.do/producto/wireless-av-receiver-03061371</t>
        </is>
      </c>
    </row>
    <row r="6979">
      <c r="A6979" s="12" t="inlineStr">
        <is>
          <t>Cableado estructurado y redes</t>
        </is>
      </c>
      <c r="B6979" s="12" t="inlineStr">
        <is>
          <t>Equipo de red</t>
        </is>
      </c>
      <c r="C6979" s="12" t="inlineStr">
        <is>
          <t>WIRELESS A / V FOR HDMI TAA COM</t>
        </is>
      </c>
      <c r="D6979" s="12" t="inlineStr">
        <is>
          <t>ORTRONICS</t>
        </is>
      </c>
      <c r="E6979" s="12" t="inlineStr"/>
      <c r="F6979" s="12" t="inlineStr">
        <is>
          <t>Ferretería Ochoa (8A)</t>
        </is>
      </c>
      <c r="G6979" s="12" t="inlineStr">
        <is>
          <t>unidad</t>
        </is>
      </c>
      <c r="H6979" s="13" t="n">
        <v>16024.35</v>
      </c>
      <c r="I6979" s="12" t="inlineStr">
        <is>
          <t>2026-09-11</t>
        </is>
      </c>
      <c r="J6979" s="14" t="inlineStr">
        <is>
          <t>https://ochoa.com.do/producto/wireless-a-v-for-hdmi-taa-com-03061370</t>
        </is>
      </c>
    </row>
    <row r="6980">
      <c r="A6980" s="12" t="inlineStr">
        <is>
          <t>Cableado estructurado y redes</t>
        </is>
      </c>
      <c r="B6980" s="12" t="inlineStr">
        <is>
          <t>Equipo de red</t>
        </is>
      </c>
      <c r="C6980" s="12" t="inlineStr">
        <is>
          <t>SWITCH POE CLOD GIGABIT AD 24POE+2UL</t>
        </is>
      </c>
      <c r="D6980" s="12" t="inlineStr">
        <is>
          <t>DAHUA</t>
        </is>
      </c>
      <c r="E6980" s="12" t="inlineStr"/>
      <c r="F6980" s="12" t="inlineStr">
        <is>
          <t>Ferretería Ochoa (8A)</t>
        </is>
      </c>
      <c r="G6980" s="12" t="inlineStr">
        <is>
          <t>unidad</t>
        </is>
      </c>
      <c r="H6980" s="13" t="n">
        <v>18998.93</v>
      </c>
      <c r="I6980" s="12" t="inlineStr">
        <is>
          <t>2026-09-11</t>
        </is>
      </c>
      <c r="J6980" s="14" t="inlineStr">
        <is>
          <t>https://ochoa.com.do/producto/switch-poe-clod-gigabit-ad-24poe-2ul-03062109</t>
        </is>
      </c>
    </row>
    <row r="6981">
      <c r="A6981" s="12" t="inlineStr">
        <is>
          <t>Cableado estructurado y redes</t>
        </is>
      </c>
      <c r="B6981" s="12" t="inlineStr">
        <is>
          <t>Equipo de red 24 puertos</t>
        </is>
      </c>
      <c r="C6981" s="12" t="inlineStr">
        <is>
          <t>SWITCH 24 PUERTO 100M POE+2PUERTOS 1000M</t>
        </is>
      </c>
      <c r="D6981" s="12" t="inlineStr">
        <is>
          <t>STD</t>
        </is>
      </c>
      <c r="E6981" s="12" t="inlineStr"/>
      <c r="F6981" s="12" t="inlineStr">
        <is>
          <t>Ferretería Ochoa (8A)</t>
        </is>
      </c>
      <c r="G6981" s="12" t="inlineStr">
        <is>
          <t>unidad</t>
        </is>
      </c>
      <c r="H6981" s="13" t="n">
        <v>16692.67</v>
      </c>
      <c r="I6981" s="12" t="inlineStr">
        <is>
          <t>2026-09-11</t>
        </is>
      </c>
      <c r="J6981" s="14" t="inlineStr">
        <is>
          <t>https://ochoa.com.do/producto/switch-24-puerto-100m-poe-2puertos-1000m-03061733</t>
        </is>
      </c>
    </row>
    <row r="6982">
      <c r="A6982" s="12" t="inlineStr">
        <is>
          <t>Cableado estructurado y redes</t>
        </is>
      </c>
      <c r="B6982" s="12" t="inlineStr">
        <is>
          <t>(ítem retirado)</t>
        </is>
      </c>
      <c r="C6982" s="12" t="inlineStr">
        <is>
          <t>SWITCH 8 PUERTOS 10 / 100 MBPS PLASTICO</t>
        </is>
      </c>
      <c r="D6982" s="12" t="inlineStr">
        <is>
          <t>DAHUA</t>
        </is>
      </c>
      <c r="E6982" s="12" t="inlineStr"/>
      <c r="F6982" s="12" t="inlineStr">
        <is>
          <t>Ferretería Ochoa (8A)</t>
        </is>
      </c>
      <c r="G6982" s="12" t="inlineStr"/>
      <c r="H6982" s="13" t="n">
        <v>500.98</v>
      </c>
      <c r="I6982" s="12" t="inlineStr">
        <is>
          <t>2026-09-11</t>
        </is>
      </c>
      <c r="J6982" s="14" t="inlineStr">
        <is>
          <t>https://ochoa.com.do/producto/switch-8-puertos-10-100-mbps-plastico-03062000</t>
        </is>
      </c>
    </row>
    <row r="6983">
      <c r="A6983" s="12" t="inlineStr">
        <is>
          <t>Cableado estructurado y redes</t>
        </is>
      </c>
      <c r="B6983" s="12" t="inlineStr">
        <is>
          <t>(ítem retirado)</t>
        </is>
      </c>
      <c r="C6983" s="12" t="inlineStr">
        <is>
          <t>SWITCH 8 PUERTOS 100M POE+2PUERTOS 1000M</t>
        </is>
      </c>
      <c r="D6983" s="12" t="inlineStr">
        <is>
          <t>WI-TEK</t>
        </is>
      </c>
      <c r="E6983" s="12" t="inlineStr"/>
      <c r="F6983" s="12" t="inlineStr">
        <is>
          <t>Ferretería Ochoa (8A)</t>
        </is>
      </c>
      <c r="G6983" s="12" t="inlineStr"/>
      <c r="H6983" s="13" t="n">
        <v>13694.47</v>
      </c>
      <c r="I6983" s="12" t="inlineStr">
        <is>
          <t>2026-09-11</t>
        </is>
      </c>
      <c r="J6983" s="14" t="inlineStr">
        <is>
          <t>https://ochoa.com.do/producto/switch-8-puertos-100m-poe-2puertos-1000m-03061772</t>
        </is>
      </c>
    </row>
    <row r="6984">
      <c r="A6984" s="12" t="inlineStr">
        <is>
          <t>Cableado estructurado y redes</t>
        </is>
      </c>
      <c r="B6984" s="12" t="inlineStr">
        <is>
          <t>(ítem retirado)</t>
        </is>
      </c>
      <c r="C6984" s="12" t="inlineStr">
        <is>
          <t>BARRIL DE UNION COPLE F CON TUERCA</t>
        </is>
      </c>
      <c r="D6984" s="12" t="inlineStr">
        <is>
          <t>STEREN</t>
        </is>
      </c>
      <c r="E6984" s="12" t="inlineStr"/>
      <c r="F6984" s="12" t="inlineStr">
        <is>
          <t>Ferretería Ochoa (8A)</t>
        </is>
      </c>
      <c r="G6984" s="12" t="inlineStr"/>
      <c r="H6984" s="13" t="n">
        <v>0.41</v>
      </c>
      <c r="I6984" s="12" t="inlineStr">
        <is>
          <t>2026-09-11</t>
        </is>
      </c>
      <c r="J6984" s="14" t="inlineStr">
        <is>
          <t>https://ochoa.com.do/producto/barril-de-union-cople-f-con-tuerca-03061142</t>
        </is>
      </c>
    </row>
    <row r="6985">
      <c r="A6985" s="12" t="inlineStr">
        <is>
          <t>Cableado estructurado y redes</t>
        </is>
      </c>
      <c r="B6985" s="12" t="inlineStr">
        <is>
          <t>(ítem retirado)</t>
        </is>
      </c>
      <c r="C6985" s="12" t="inlineStr">
        <is>
          <t>BARRIL UNION SENCILLO</t>
        </is>
      </c>
      <c r="D6985" s="12" t="inlineStr">
        <is>
          <t>STEREN</t>
        </is>
      </c>
      <c r="E6985" s="12" t="inlineStr"/>
      <c r="F6985" s="12" t="inlineStr">
        <is>
          <t>Ferretería Ochoa (8A)</t>
        </is>
      </c>
      <c r="G6985" s="12" t="inlineStr"/>
      <c r="H6985" s="13" t="n">
        <v>0.51</v>
      </c>
      <c r="I6985" s="12" t="inlineStr">
        <is>
          <t>2026-09-11</t>
        </is>
      </c>
      <c r="J6985" s="14" t="inlineStr">
        <is>
          <t>https://ochoa.com.do/producto/barril-union-sencillo-03060979</t>
        </is>
      </c>
    </row>
    <row r="6986">
      <c r="A6986" s="12" t="inlineStr">
        <is>
          <t>Cableado estructurado y redes</t>
        </is>
      </c>
      <c r="B6986" s="12" t="inlineStr">
        <is>
          <t>(ítem retirado)</t>
        </is>
      </c>
      <c r="C6986" s="12" t="inlineStr">
        <is>
          <t>ACOPLADOR</t>
        </is>
      </c>
      <c r="D6986" s="12" t="inlineStr">
        <is>
          <t>STEREN</t>
        </is>
      </c>
      <c r="E6986" s="12" t="inlineStr"/>
      <c r="F6986" s="12" t="inlineStr">
        <is>
          <t>Ferretería Ochoa (8A)</t>
        </is>
      </c>
      <c r="G6986" s="12" t="inlineStr"/>
      <c r="H6986" s="13" t="n">
        <v>0.58</v>
      </c>
      <c r="I6986" s="12" t="inlineStr">
        <is>
          <t>2026-09-11</t>
        </is>
      </c>
      <c r="J6986" s="14" t="inlineStr">
        <is>
          <t>https://ochoa.com.do/producto/acoplador-03060981</t>
        </is>
      </c>
    </row>
    <row r="6987">
      <c r="A6987" s="12" t="inlineStr">
        <is>
          <t>Cableado estructurado y redes</t>
        </is>
      </c>
      <c r="B6987" s="12" t="inlineStr">
        <is>
          <t>(ítem retirado)</t>
        </is>
      </c>
      <c r="C6987" s="12" t="inlineStr">
        <is>
          <t>ACOPLADOR DE 300 A 75 OHMS INTERIOR</t>
        </is>
      </c>
      <c r="D6987" s="12" t="inlineStr">
        <is>
          <t>STEREN</t>
        </is>
      </c>
      <c r="E6987" s="12" t="inlineStr"/>
      <c r="F6987" s="12" t="inlineStr">
        <is>
          <t>Ferretería Ochoa (8A)</t>
        </is>
      </c>
      <c r="G6987" s="12" t="inlineStr"/>
      <c r="H6987" s="13" t="n">
        <v>0.6</v>
      </c>
      <c r="I6987" s="12" t="inlineStr">
        <is>
          <t>2026-09-11</t>
        </is>
      </c>
      <c r="J6987" s="14" t="inlineStr">
        <is>
          <t>https://ochoa.com.do/producto/acoplador-de-300-a-75-ohms-interior-03061089</t>
        </is>
      </c>
    </row>
    <row r="6988">
      <c r="A6988" s="12" t="inlineStr">
        <is>
          <t>Cableado estructurado y redes</t>
        </is>
      </c>
      <c r="B6988" s="12" t="inlineStr">
        <is>
          <t>(ítem retirado)</t>
        </is>
      </c>
      <c r="C6988" s="12" t="inlineStr">
        <is>
          <t>TIRA SENCILLO 36PINES</t>
        </is>
      </c>
      <c r="D6988" s="12" t="inlineStr">
        <is>
          <t>STEREN</t>
        </is>
      </c>
      <c r="E6988" s="12" t="inlineStr"/>
      <c r="F6988" s="12" t="inlineStr">
        <is>
          <t>Ferretería Ochoa (8A)</t>
        </is>
      </c>
      <c r="G6988" s="12" t="inlineStr"/>
      <c r="H6988" s="13" t="n">
        <v>0.65</v>
      </c>
      <c r="I6988" s="12" t="inlineStr">
        <is>
          <t>2026-09-11</t>
        </is>
      </c>
      <c r="J6988" s="14" t="inlineStr">
        <is>
          <t>https://ochoa.com.do/producto/tira-sencillo-36pines-03061105</t>
        </is>
      </c>
    </row>
    <row r="6989">
      <c r="A6989" s="12" t="inlineStr">
        <is>
          <t>Cableado estructurado y redes</t>
        </is>
      </c>
      <c r="B6989" s="12" t="inlineStr">
        <is>
          <t>(ítem retirado)</t>
        </is>
      </c>
      <c r="C6989" s="12" t="inlineStr">
        <is>
          <t>ACOPLADOR DE 75 A 300 OHMS INTERIOR</t>
        </is>
      </c>
      <c r="D6989" s="12" t="inlineStr">
        <is>
          <t>STEREN</t>
        </is>
      </c>
      <c r="E6989" s="12" t="inlineStr"/>
      <c r="F6989" s="12" t="inlineStr">
        <is>
          <t>Ferretería Ochoa (8A)</t>
        </is>
      </c>
      <c r="G6989" s="12" t="inlineStr"/>
      <c r="H6989" s="13" t="n">
        <v>0.77</v>
      </c>
      <c r="I6989" s="12" t="inlineStr">
        <is>
          <t>2026-09-11</t>
        </is>
      </c>
      <c r="J6989" s="14" t="inlineStr">
        <is>
          <t>https://ochoa.com.do/producto/acoplador-de-75-a-300-ohms-interior-03061091</t>
        </is>
      </c>
    </row>
    <row r="6990">
      <c r="A6990" s="12" t="inlineStr">
        <is>
          <t>Cableado estructurado y redes</t>
        </is>
      </c>
      <c r="B6990" s="12" t="inlineStr">
        <is>
          <t>(ítem retirado)</t>
        </is>
      </c>
      <c r="C6990" s="12" t="inlineStr">
        <is>
          <t>BARRIL UNION DOBLE</t>
        </is>
      </c>
      <c r="D6990" s="12" t="inlineStr">
        <is>
          <t>STEREN</t>
        </is>
      </c>
      <c r="E6990" s="12" t="inlineStr"/>
      <c r="F6990" s="12" t="inlineStr">
        <is>
          <t>Ferretería Ochoa (8A)</t>
        </is>
      </c>
      <c r="G6990" s="12" t="inlineStr"/>
      <c r="H6990" s="13" t="n">
        <v>1.43</v>
      </c>
      <c r="I6990" s="12" t="inlineStr">
        <is>
          <t>2026-09-11</t>
        </is>
      </c>
      <c r="J6990" s="14" t="inlineStr">
        <is>
          <t>https://ochoa.com.do/producto/barril-union-doble-03060980</t>
        </is>
      </c>
    </row>
    <row r="6991">
      <c r="A6991" s="12" t="inlineStr">
        <is>
          <t>Cableado estructurado y redes</t>
        </is>
      </c>
      <c r="B6991" s="12" t="inlineStr">
        <is>
          <t>(ítem retirado)</t>
        </is>
      </c>
      <c r="C6991" s="12" t="inlineStr">
        <is>
          <t>COPLE C / CABLE P / TIRA LED MONOCROMATICA</t>
        </is>
      </c>
      <c r="D6991" s="12" t="inlineStr">
        <is>
          <t>STEREN</t>
        </is>
      </c>
      <c r="E6991" s="12" t="inlineStr"/>
      <c r="F6991" s="12" t="inlineStr">
        <is>
          <t>Ferretería Ochoa (8A)</t>
        </is>
      </c>
      <c r="G6991" s="12" t="inlineStr"/>
      <c r="H6991" s="13" t="n">
        <v>2.46</v>
      </c>
      <c r="I6991" s="12" t="inlineStr">
        <is>
          <t>2026-09-11</t>
        </is>
      </c>
      <c r="J6991" s="14" t="inlineStr">
        <is>
          <t>https://ochoa.com.do/producto/cople-c-cable-p-tira-led-monocromatica-03061155</t>
        </is>
      </c>
    </row>
    <row r="6992">
      <c r="A6992" s="12" t="inlineStr">
        <is>
          <t>Cableado estructurado y redes</t>
        </is>
      </c>
      <c r="B6992" s="12" t="inlineStr">
        <is>
          <t>(ítem retirado)</t>
        </is>
      </c>
      <c r="C6992" s="12" t="inlineStr">
        <is>
          <t>COPLE C / CABLE P / TIRA LED RGB</t>
        </is>
      </c>
      <c r="D6992" s="12" t="inlineStr">
        <is>
          <t>STEREN</t>
        </is>
      </c>
      <c r="E6992" s="12" t="inlineStr"/>
      <c r="F6992" s="12" t="inlineStr">
        <is>
          <t>Ferretería Ochoa (8A)</t>
        </is>
      </c>
      <c r="G6992" s="12" t="inlineStr"/>
      <c r="H6992" s="13" t="n">
        <v>3.01</v>
      </c>
      <c r="I6992" s="12" t="inlineStr">
        <is>
          <t>2026-09-11</t>
        </is>
      </c>
      <c r="J6992" s="14" t="inlineStr">
        <is>
          <t>https://ochoa.com.do/producto/cople-c-cable-p-tira-led-rgb-03061156</t>
        </is>
      </c>
    </row>
    <row r="6993">
      <c r="A6993" s="12" t="inlineStr">
        <is>
          <t>Cableado estructurado y redes</t>
        </is>
      </c>
      <c r="B6993" s="12" t="inlineStr">
        <is>
          <t>(ítem retirado)</t>
        </is>
      </c>
      <c r="C6993" s="12" t="inlineStr">
        <is>
          <t>BARRILES DE UNION (COPLES) DORADOS F 24K</t>
        </is>
      </c>
      <c r="D6993" s="12" t="inlineStr">
        <is>
          <t>STEREN</t>
        </is>
      </c>
      <c r="E6993" s="12" t="inlineStr"/>
      <c r="F6993" s="12" t="inlineStr">
        <is>
          <t>Ferretería Ochoa (8A)</t>
        </is>
      </c>
      <c r="G6993" s="12" t="inlineStr"/>
      <c r="H6993" s="13" t="n">
        <v>3.67</v>
      </c>
      <c r="I6993" s="12" t="inlineStr">
        <is>
          <t>2026-09-11</t>
        </is>
      </c>
      <c r="J6993" s="14" t="inlineStr">
        <is>
          <t>https://ochoa.com.do/producto/barriles-de-union-coples-dorados-f-24k-03061165</t>
        </is>
      </c>
    </row>
    <row r="6994">
      <c r="A6994" s="12" t="inlineStr">
        <is>
          <t>Cableado estructurado y redes</t>
        </is>
      </c>
      <c r="B6994" s="12" t="inlineStr">
        <is>
          <t>(ítem retirado)</t>
        </is>
      </c>
      <c r="C6994" s="12" t="inlineStr">
        <is>
          <t>CONECTORES DORADOS F DE ENROSCAR P / RG-6</t>
        </is>
      </c>
      <c r="D6994" s="12" t="inlineStr">
        <is>
          <t>STEREN</t>
        </is>
      </c>
      <c r="E6994" s="12" t="inlineStr"/>
      <c r="F6994" s="12" t="inlineStr">
        <is>
          <t>Ferretería Ochoa (8A)</t>
        </is>
      </c>
      <c r="G6994" s="12" t="inlineStr"/>
      <c r="H6994" s="13" t="n">
        <v>3.68</v>
      </c>
      <c r="I6994" s="12" t="inlineStr">
        <is>
          <t>2026-09-11</t>
        </is>
      </c>
      <c r="J6994" s="14" t="inlineStr">
        <is>
          <t>https://ochoa.com.do/producto/conectores-dorados-f-de-enroscar-p-rg-6-03061163</t>
        </is>
      </c>
    </row>
    <row r="6995">
      <c r="A6995" s="12" t="inlineStr">
        <is>
          <t>Cableado estructurado y redes</t>
        </is>
      </c>
      <c r="B6995" s="12" t="inlineStr">
        <is>
          <t>(ítem retirado)</t>
        </is>
      </c>
      <c r="C6995" s="12" t="inlineStr">
        <is>
          <t>CASQUILLO CON TUERCA P / SOLDADORES WTCPT</t>
        </is>
      </c>
      <c r="D6995" s="12" t="inlineStr">
        <is>
          <t>STEREN</t>
        </is>
      </c>
      <c r="E6995" s="12" t="inlineStr"/>
      <c r="F6995" s="12" t="inlineStr">
        <is>
          <t>Ferretería Ochoa (8A)</t>
        </is>
      </c>
      <c r="G6995" s="12" t="inlineStr"/>
      <c r="H6995" s="13" t="n">
        <v>30.46</v>
      </c>
      <c r="I6995" s="12" t="inlineStr">
        <is>
          <t>2026-09-11</t>
        </is>
      </c>
      <c r="J6995" s="14" t="inlineStr">
        <is>
          <t>https://ochoa.com.do/producto/casquillo-con-tuerca-p-soldadores-wtcpt-03061080</t>
        </is>
      </c>
    </row>
    <row r="6996">
      <c r="A6996" s="12" t="inlineStr">
        <is>
          <t>Cableado estructurado y redes</t>
        </is>
      </c>
      <c r="B6996" s="12" t="inlineStr">
        <is>
          <t>(ítem retirado)</t>
        </is>
      </c>
      <c r="C6996" s="12" t="inlineStr">
        <is>
          <t>CONECTOR PLUG PARA CAMARA</t>
        </is>
      </c>
      <c r="D6996" s="12" t="inlineStr">
        <is>
          <t>SECTECH</t>
        </is>
      </c>
      <c r="E6996" s="12" t="inlineStr"/>
      <c r="F6996" s="12" t="inlineStr">
        <is>
          <t>Ferretería Ochoa (8A)</t>
        </is>
      </c>
      <c r="G6996" s="12" t="inlineStr"/>
      <c r="H6996" s="13" t="n">
        <v>33.77</v>
      </c>
      <c r="I6996" s="12" t="inlineStr">
        <is>
          <t>2026-09-11</t>
        </is>
      </c>
      <c r="J6996" s="14" t="inlineStr">
        <is>
          <t>https://ochoa.com.do/producto/conector-plug-para-camara-03061739</t>
        </is>
      </c>
    </row>
    <row r="6997">
      <c r="A6997" s="12" t="inlineStr">
        <is>
          <t>Cableado estructurado y redes</t>
        </is>
      </c>
      <c r="B6997" s="12" t="inlineStr">
        <is>
          <t>(ítem retirado)</t>
        </is>
      </c>
      <c r="C6997" s="12" t="inlineStr">
        <is>
          <t>PLUG UTP CATEGORÍA 6</t>
        </is>
      </c>
      <c r="D6997" s="12" t="inlineStr">
        <is>
          <t>SIEMON</t>
        </is>
      </c>
      <c r="E6997" s="12" t="inlineStr"/>
      <c r="F6997" s="12" t="inlineStr">
        <is>
          <t>Ferretería Ochoa (8A)</t>
        </is>
      </c>
      <c r="G6997" s="12" t="inlineStr"/>
      <c r="H6997" s="13" t="n">
        <v>43.71</v>
      </c>
      <c r="I6997" s="12" t="inlineStr">
        <is>
          <t>2026-09-11</t>
        </is>
      </c>
      <c r="J6997" s="14" t="inlineStr">
        <is>
          <t>https://ochoa.com.do/producto/plug-utp-categoria-6-03061411</t>
        </is>
      </c>
    </row>
    <row r="6998">
      <c r="A6998" s="12" t="inlineStr">
        <is>
          <t>Cableado estructurado y redes</t>
        </is>
      </c>
      <c r="B6998" s="12" t="inlineStr">
        <is>
          <t>(ítem retirado)</t>
        </is>
      </c>
      <c r="C6998" s="12" t="inlineStr">
        <is>
          <t>DECORATOR STRAP, BL3P</t>
        </is>
      </c>
      <c r="D6998" s="12" t="inlineStr">
        <is>
          <t>ON Q</t>
        </is>
      </c>
      <c r="E6998" s="12" t="inlineStr"/>
      <c r="F6998" s="12" t="inlineStr">
        <is>
          <t>Ferretería Ochoa (8A)</t>
        </is>
      </c>
      <c r="G6998" s="12" t="inlineStr"/>
      <c r="H6998" s="13" t="n">
        <v>56.86</v>
      </c>
      <c r="I6998" s="12" t="inlineStr">
        <is>
          <t>2026-09-11</t>
        </is>
      </c>
      <c r="J6998" s="14" t="inlineStr">
        <is>
          <t>https://ochoa.com.do/producto/decorator-strap-bl3p-03061346</t>
        </is>
      </c>
    </row>
    <row r="6999">
      <c r="A6999" s="12" t="inlineStr">
        <is>
          <t>Cableado estructurado y redes</t>
        </is>
      </c>
      <c r="B6999" s="12" t="inlineStr">
        <is>
          <t>(ítem retirado)</t>
        </is>
      </c>
      <c r="C6999" s="12" t="inlineStr">
        <is>
          <t>DECORATOR STRAP, BL4P</t>
        </is>
      </c>
      <c r="D6999" s="12" t="inlineStr">
        <is>
          <t>ON Q</t>
        </is>
      </c>
      <c r="E6999" s="12" t="inlineStr"/>
      <c r="F6999" s="12" t="inlineStr">
        <is>
          <t>Ferretería Ochoa (8A)</t>
        </is>
      </c>
      <c r="G6999" s="12" t="inlineStr"/>
      <c r="H6999" s="13" t="n">
        <v>58</v>
      </c>
      <c r="I6999" s="12" t="inlineStr">
        <is>
          <t>2026-09-11</t>
        </is>
      </c>
      <c r="J6999" s="14" t="inlineStr">
        <is>
          <t>https://ochoa.com.do/producto/decorator-strap-bl4p-03061347</t>
        </is>
      </c>
    </row>
    <row r="7000">
      <c r="A7000" s="12" t="inlineStr">
        <is>
          <t>Cableado estructurado y redes</t>
        </is>
      </c>
      <c r="B7000" s="12" t="inlineStr">
        <is>
          <t>(ítem retirado)</t>
        </is>
      </c>
      <c r="C7000" s="12" t="inlineStr">
        <is>
          <t>CONECTOR RJ45 BLANCO CAT5E</t>
        </is>
      </c>
      <c r="D7000" s="12" t="inlineStr">
        <is>
          <t>ON Q</t>
        </is>
      </c>
      <c r="E7000" s="12" t="inlineStr"/>
      <c r="F7000" s="12" t="inlineStr">
        <is>
          <t>Ferretería Ochoa (8A)</t>
        </is>
      </c>
      <c r="G7000" s="12" t="inlineStr"/>
      <c r="H7000" s="13" t="n">
        <v>76.15000000000001</v>
      </c>
      <c r="I7000" s="12" t="inlineStr">
        <is>
          <t>2026-09-11</t>
        </is>
      </c>
      <c r="J7000" s="14" t="inlineStr">
        <is>
          <t>https://ochoa.com.do/producto/conector-rj45-blanco-cat5e-03061339</t>
        </is>
      </c>
    </row>
    <row r="7001">
      <c r="A7001" s="12" t="inlineStr">
        <is>
          <t>Cableado estructurado y redes</t>
        </is>
      </c>
      <c r="B7001" s="12" t="inlineStr">
        <is>
          <t>(ítem retirado)</t>
        </is>
      </c>
      <c r="C7001" s="12" t="inlineStr">
        <is>
          <t>ADAPTADOR FIBRA OPTICA</t>
        </is>
      </c>
      <c r="D7001" s="12" t="inlineStr">
        <is>
          <t>SIEMON</t>
        </is>
      </c>
      <c r="E7001" s="12" t="inlineStr"/>
      <c r="F7001" s="12" t="inlineStr">
        <is>
          <t>Ferretería Ochoa (8A)</t>
        </is>
      </c>
      <c r="G7001" s="12" t="inlineStr"/>
      <c r="H7001" s="13" t="n">
        <v>83.44</v>
      </c>
      <c r="I7001" s="12" t="inlineStr">
        <is>
          <t>2026-09-11</t>
        </is>
      </c>
      <c r="J7001" s="14" t="inlineStr">
        <is>
          <t>https://ochoa.com.do/producto/adaptador-fibra-optica-03061656</t>
        </is>
      </c>
    </row>
    <row r="7002">
      <c r="A7002" s="12" t="inlineStr">
        <is>
          <t>Cableado estructurado y redes</t>
        </is>
      </c>
      <c r="B7002" s="12" t="inlineStr">
        <is>
          <t>(ítem retirado)</t>
        </is>
      </c>
      <c r="C7002" s="12" t="inlineStr">
        <is>
          <t>INSERTO CIEGO MAX PAQ.10 NEGRO</t>
        </is>
      </c>
      <c r="D7002" s="12" t="inlineStr">
        <is>
          <t>SIEMON</t>
        </is>
      </c>
      <c r="E7002" s="12" t="inlineStr"/>
      <c r="F7002" s="12" t="inlineStr">
        <is>
          <t>Ferretería Ochoa (8A)</t>
        </is>
      </c>
      <c r="G7002" s="12" t="inlineStr"/>
      <c r="H7002" s="13" t="n">
        <v>128.13</v>
      </c>
      <c r="I7002" s="12" t="inlineStr">
        <is>
          <t>2026-09-11</t>
        </is>
      </c>
      <c r="J7002" s="14" t="inlineStr">
        <is>
          <t>https://ochoa.com.do/producto/inserto-ciego-max-paq-10-negro-03061439</t>
        </is>
      </c>
    </row>
    <row r="7003">
      <c r="A7003" s="12" t="inlineStr">
        <is>
          <t>Cableado estructurado y redes</t>
        </is>
      </c>
      <c r="B7003" s="12" t="inlineStr">
        <is>
          <t>(ítem retirado)</t>
        </is>
      </c>
      <c r="C7003" s="12" t="inlineStr">
        <is>
          <t>CONECTOR RCA ROJO</t>
        </is>
      </c>
      <c r="D7003" s="12" t="inlineStr">
        <is>
          <t>ON Q</t>
        </is>
      </c>
      <c r="E7003" s="12" t="inlineStr"/>
      <c r="F7003" s="12" t="inlineStr">
        <is>
          <t>Ferretería Ochoa (8A)</t>
        </is>
      </c>
      <c r="G7003" s="12" t="inlineStr"/>
      <c r="H7003" s="13" t="n">
        <v>181.66</v>
      </c>
      <c r="I7003" s="12" t="inlineStr">
        <is>
          <t>2026-09-11</t>
        </is>
      </c>
      <c r="J7003" s="14" t="inlineStr">
        <is>
          <t>https://ochoa.com.do/producto/conector-rca-rojo-03061343</t>
        </is>
      </c>
    </row>
    <row r="7004">
      <c r="A7004" s="12" t="inlineStr">
        <is>
          <t>Cableado estructurado y redes</t>
        </is>
      </c>
      <c r="B7004" s="12" t="inlineStr">
        <is>
          <t>(ítem retirado)</t>
        </is>
      </c>
      <c r="C7004" s="12" t="inlineStr">
        <is>
          <t>MC6 UTP MODULAR CORD, 1 FT, WHITE</t>
        </is>
      </c>
      <c r="D7004" s="12" t="inlineStr">
        <is>
          <t>SIEMON</t>
        </is>
      </c>
      <c r="E7004" s="12" t="inlineStr"/>
      <c r="F7004" s="12" t="inlineStr">
        <is>
          <t>Ferretería Ochoa (8A)</t>
        </is>
      </c>
      <c r="G7004" s="12" t="inlineStr"/>
      <c r="H7004" s="13" t="n">
        <v>190.83</v>
      </c>
      <c r="I7004" s="12" t="inlineStr">
        <is>
          <t>2026-09-11</t>
        </is>
      </c>
      <c r="J7004" s="14" t="inlineStr">
        <is>
          <t>https://ochoa.com.do/producto/mc6-utp-modular-cord-1-ft-white-03061614</t>
        </is>
      </c>
    </row>
    <row r="7005">
      <c r="A7005" s="12" t="inlineStr">
        <is>
          <t>Cableado estructurado y redes</t>
        </is>
      </c>
      <c r="B7005" s="12" t="inlineStr">
        <is>
          <t>(ítem retirado)</t>
        </is>
      </c>
      <c r="C7005" s="12" t="inlineStr">
        <is>
          <t>INSERTO CIEGO MAX PAQ.10 BCO</t>
        </is>
      </c>
      <c r="D7005" s="12" t="inlineStr">
        <is>
          <t>SIEMON</t>
        </is>
      </c>
      <c r="E7005" s="12" t="inlineStr"/>
      <c r="F7005" s="12" t="inlineStr">
        <is>
          <t>Ferretería Ochoa (8A)</t>
        </is>
      </c>
      <c r="G7005" s="12" t="inlineStr"/>
      <c r="H7005" s="13" t="n">
        <v>200.21</v>
      </c>
      <c r="I7005" s="12" t="inlineStr">
        <is>
          <t>2026-09-11</t>
        </is>
      </c>
      <c r="J7005" s="14" t="inlineStr">
        <is>
          <t>https://ochoa.com.do/producto/inserto-ciego-max-paq-10-bco-03061438</t>
        </is>
      </c>
    </row>
    <row r="7006">
      <c r="A7006" s="12" t="inlineStr">
        <is>
          <t>Cableado estructurado y redes</t>
        </is>
      </c>
      <c r="B7006" s="12" t="inlineStr">
        <is>
          <t>(ítem retirado)</t>
        </is>
      </c>
      <c r="C7006" s="12" t="inlineStr">
        <is>
          <t>JUMPER XGLO 1MT</t>
        </is>
      </c>
      <c r="D7006" s="12" t="inlineStr">
        <is>
          <t>SIEMON</t>
        </is>
      </c>
      <c r="E7006" s="12" t="inlineStr"/>
      <c r="F7006" s="12" t="inlineStr">
        <is>
          <t>Ferretería Ochoa (8A)</t>
        </is>
      </c>
      <c r="G7006" s="12" t="inlineStr"/>
      <c r="H7006" s="13" t="n">
        <v>359.05</v>
      </c>
      <c r="I7006" s="12" t="inlineStr">
        <is>
          <t>2026-09-11</t>
        </is>
      </c>
      <c r="J7006" s="14" t="inlineStr">
        <is>
          <t>https://ochoa.com.do/producto/jumper-xglo-1mt-03061384</t>
        </is>
      </c>
    </row>
    <row r="7007">
      <c r="A7007" s="12" t="inlineStr">
        <is>
          <t>Cableado estructurado y redes</t>
        </is>
      </c>
      <c r="B7007" s="12" t="inlineStr">
        <is>
          <t>(ítem retirado)</t>
        </is>
      </c>
      <c r="C7007" s="12" t="inlineStr">
        <is>
          <t>CONECTOR DE FIBRA ÓPTICA</t>
        </is>
      </c>
      <c r="D7007" s="12" t="inlineStr">
        <is>
          <t>SIEMON</t>
        </is>
      </c>
      <c r="E7007" s="12" t="inlineStr"/>
      <c r="F7007" s="12" t="inlineStr">
        <is>
          <t>Ferretería Ochoa (8A)</t>
        </is>
      </c>
      <c r="G7007" s="12" t="inlineStr"/>
      <c r="H7007" s="13" t="n">
        <v>525.0700000000001</v>
      </c>
      <c r="I7007" s="12" t="inlineStr">
        <is>
          <t>2026-09-11</t>
        </is>
      </c>
      <c r="J7007" s="14" t="inlineStr">
        <is>
          <t>https://ochoa.com.do/producto/conector-de-fibra-optica-03061378</t>
        </is>
      </c>
    </row>
    <row r="7008">
      <c r="A7008" s="12" t="inlineStr">
        <is>
          <t>Cableado estructurado y redes</t>
        </is>
      </c>
      <c r="B7008" s="12" t="inlineStr">
        <is>
          <t>(ítem retirado)</t>
        </is>
      </c>
      <c r="C7008" s="12" t="inlineStr">
        <is>
          <t>CONECTOR DE FIBRA OS1 / OS4</t>
        </is>
      </c>
      <c r="D7008" s="12" t="inlineStr">
        <is>
          <t>SIEMON</t>
        </is>
      </c>
      <c r="E7008" s="12" t="inlineStr"/>
      <c r="F7008" s="12" t="inlineStr">
        <is>
          <t>Ferretería Ochoa (8A)</t>
        </is>
      </c>
      <c r="G7008" s="12" t="inlineStr"/>
      <c r="H7008" s="13" t="n">
        <v>652.25</v>
      </c>
      <c r="I7008" s="12" t="inlineStr">
        <is>
          <t>2026-09-11</t>
        </is>
      </c>
      <c r="J7008" s="14" t="inlineStr">
        <is>
          <t>https://ochoa.com.do/producto/conector-de-fibra-os1-os4-03061379</t>
        </is>
      </c>
    </row>
    <row r="7009">
      <c r="A7009" s="12" t="inlineStr">
        <is>
          <t>Cableado estructurado y redes</t>
        </is>
      </c>
      <c r="B7009" s="12" t="inlineStr">
        <is>
          <t>(ítem retirado)</t>
        </is>
      </c>
      <c r="C7009" s="12" t="inlineStr">
        <is>
          <t>JUMPER XGLO 1MT</t>
        </is>
      </c>
      <c r="D7009" s="12" t="inlineStr">
        <is>
          <t>SIEMON</t>
        </is>
      </c>
      <c r="E7009" s="12" t="inlineStr"/>
      <c r="F7009" s="12" t="inlineStr">
        <is>
          <t>Ferretería Ochoa (8A)</t>
        </is>
      </c>
      <c r="G7009" s="12" t="inlineStr"/>
      <c r="H7009" s="13" t="n">
        <v>1081.94</v>
      </c>
      <c r="I7009" s="12" t="inlineStr">
        <is>
          <t>2026-09-11</t>
        </is>
      </c>
      <c r="J7009" s="14" t="inlineStr">
        <is>
          <t>https://ochoa.com.do/producto/jumper-xglo-1mt-03061382</t>
        </is>
      </c>
    </row>
    <row r="7010">
      <c r="A7010" s="12" t="inlineStr">
        <is>
          <t>Cableado estructurado y redes</t>
        </is>
      </c>
      <c r="B7010" s="12" t="inlineStr">
        <is>
          <t>(ítem retirado)</t>
        </is>
      </c>
      <c r="C7010" s="12" t="inlineStr">
        <is>
          <t>JUMPER DE F.O XGLO 1MT</t>
        </is>
      </c>
      <c r="D7010" s="12" t="inlineStr">
        <is>
          <t>SIEMON</t>
        </is>
      </c>
      <c r="E7010" s="12" t="inlineStr"/>
      <c r="F7010" s="12" t="inlineStr">
        <is>
          <t>Ferretería Ochoa (8A)</t>
        </is>
      </c>
      <c r="G7010" s="12" t="inlineStr"/>
      <c r="H7010" s="13" t="n">
        <v>1187.51</v>
      </c>
      <c r="I7010" s="12" t="inlineStr">
        <is>
          <t>2026-09-11</t>
        </is>
      </c>
      <c r="J7010" s="14" t="inlineStr">
        <is>
          <t>https://ochoa.com.do/producto/jumper-de-f-o-xglo-1mt-03061410</t>
        </is>
      </c>
    </row>
    <row r="7011">
      <c r="A7011" s="12" t="inlineStr">
        <is>
          <t>Cableado estructurado y redes</t>
        </is>
      </c>
      <c r="B7011" s="12" t="inlineStr">
        <is>
          <t>(ítem retirado)</t>
        </is>
      </c>
      <c r="C7011" s="12" t="inlineStr">
        <is>
          <t>JUMPER XGLO 3MT.</t>
        </is>
      </c>
      <c r="D7011" s="12" t="inlineStr">
        <is>
          <t>SIEMON</t>
        </is>
      </c>
      <c r="E7011" s="12" t="inlineStr"/>
      <c r="F7011" s="12" t="inlineStr">
        <is>
          <t>Ferretería Ochoa (8A)</t>
        </is>
      </c>
      <c r="G7011" s="12" t="inlineStr"/>
      <c r="H7011" s="13" t="n">
        <v>1215.37</v>
      </c>
      <c r="I7011" s="12" t="inlineStr">
        <is>
          <t>2026-09-11</t>
        </is>
      </c>
      <c r="J7011" s="14" t="inlineStr">
        <is>
          <t>https://ochoa.com.do/producto/jumper-xglo-3mt-03061383</t>
        </is>
      </c>
    </row>
    <row r="7012">
      <c r="A7012" s="12" t="inlineStr">
        <is>
          <t>Cableado estructurado y redes</t>
        </is>
      </c>
      <c r="B7012" s="12" t="inlineStr">
        <is>
          <t>(ítem retirado)</t>
        </is>
      </c>
      <c r="C7012" s="12" t="inlineStr">
        <is>
          <t>ADAPTADOR DE FIBRA REFORZADO</t>
        </is>
      </c>
      <c r="D7012" s="12" t="inlineStr">
        <is>
          <t>SIEMON</t>
        </is>
      </c>
      <c r="E7012" s="12" t="inlineStr"/>
      <c r="F7012" s="12" t="inlineStr">
        <is>
          <t>Ferretería Ochoa (8A)</t>
        </is>
      </c>
      <c r="G7012" s="12" t="inlineStr"/>
      <c r="H7012" s="13" t="n">
        <v>1315.91</v>
      </c>
      <c r="I7012" s="12" t="inlineStr">
        <is>
          <t>2026-09-11</t>
        </is>
      </c>
      <c r="J7012" s="14" t="inlineStr">
        <is>
          <t>https://ochoa.com.do/producto/adaptador-de-fibra-reforzado-03061418</t>
        </is>
      </c>
    </row>
    <row r="7013">
      <c r="A7013" s="12" t="inlineStr">
        <is>
          <t>Cableado estructurado y redes</t>
        </is>
      </c>
      <c r="B7013" s="12" t="inlineStr">
        <is>
          <t>(ítem retirado)</t>
        </is>
      </c>
      <c r="C7013" s="12" t="inlineStr">
        <is>
          <t>ADAPTADOR DE FIBRA REFORZADOS</t>
        </is>
      </c>
      <c r="D7013" s="12" t="inlineStr">
        <is>
          <t>SIEMON</t>
        </is>
      </c>
      <c r="E7013" s="12" t="inlineStr"/>
      <c r="F7013" s="12" t="inlineStr">
        <is>
          <t>Ferretería Ochoa (8A)</t>
        </is>
      </c>
      <c r="G7013" s="12" t="inlineStr"/>
      <c r="H7013" s="13" t="n">
        <v>1646.92</v>
      </c>
      <c r="I7013" s="12" t="inlineStr">
        <is>
          <t>2026-09-11</t>
        </is>
      </c>
      <c r="J7013" s="14" t="inlineStr">
        <is>
          <t>https://ochoa.com.do/producto/adaptador-de-fibra-reforzados-03061417</t>
        </is>
      </c>
    </row>
    <row r="7014">
      <c r="A7014" s="12" t="inlineStr">
        <is>
          <t>Cableado estructurado y redes</t>
        </is>
      </c>
      <c r="B7014" s="12" t="inlineStr">
        <is>
          <t>(ítem retirado)</t>
        </is>
      </c>
      <c r="C7014" s="12" t="inlineStr">
        <is>
          <t>ADAPTADOR FIBRA OPTICA</t>
        </is>
      </c>
      <c r="D7014" s="12" t="inlineStr">
        <is>
          <t>SIEMON</t>
        </is>
      </c>
      <c r="E7014" s="12" t="inlineStr"/>
      <c r="F7014" s="12" t="inlineStr">
        <is>
          <t>Ferretería Ochoa (8A)</t>
        </is>
      </c>
      <c r="G7014" s="12" t="inlineStr"/>
      <c r="H7014" s="13" t="n">
        <v>2810.02</v>
      </c>
      <c r="I7014" s="12" t="inlineStr">
        <is>
          <t>2026-09-11</t>
        </is>
      </c>
      <c r="J7014" s="14" t="inlineStr">
        <is>
          <t>https://ochoa.com.do/producto/adaptador-fibra-optica-03061654</t>
        </is>
      </c>
    </row>
    <row r="7015">
      <c r="A7015" s="12" t="inlineStr">
        <is>
          <t>Cableado estructurado y redes</t>
        </is>
      </c>
      <c r="B7015" s="12" t="inlineStr">
        <is>
          <t>(ítem retirado)</t>
        </is>
      </c>
      <c r="C7015" s="12" t="inlineStr">
        <is>
          <t>ADAPTADOR QUICKPACK FIBRA OPTICA</t>
        </is>
      </c>
      <c r="D7015" s="12" t="inlineStr">
        <is>
          <t>SIEMON</t>
        </is>
      </c>
      <c r="E7015" s="12" t="inlineStr"/>
      <c r="F7015" s="12" t="inlineStr">
        <is>
          <t>Ferretería Ochoa (8A)</t>
        </is>
      </c>
      <c r="G7015" s="12" t="inlineStr"/>
      <c r="H7015" s="13" t="n">
        <v>3491.49</v>
      </c>
      <c r="I7015" s="12" t="inlineStr">
        <is>
          <t>2026-09-11</t>
        </is>
      </c>
      <c r="J7015" s="14" t="inlineStr">
        <is>
          <t>https://ochoa.com.do/producto/adaptador-quickpack-fibra-optica-03061655</t>
        </is>
      </c>
    </row>
    <row r="7016">
      <c r="A7016" s="12" t="inlineStr">
        <is>
          <t>Cableado estructurado y redes</t>
        </is>
      </c>
      <c r="B7016" s="12" t="inlineStr">
        <is>
          <t>(ítem retirado)</t>
        </is>
      </c>
      <c r="C7016" s="12" t="inlineStr">
        <is>
          <t>ANILLO NEGRO</t>
        </is>
      </c>
      <c r="D7016" s="12" t="inlineStr">
        <is>
          <t>TUTONDO</t>
        </is>
      </c>
      <c r="E7016" s="12" t="inlineStr"/>
      <c r="F7016" s="12" t="inlineStr">
        <is>
          <t>Ferretería Ochoa (8A)</t>
        </is>
      </c>
      <c r="G7016" s="12" t="inlineStr"/>
      <c r="H7016" s="13" t="n">
        <v>104.5</v>
      </c>
      <c r="I7016" s="12" t="inlineStr">
        <is>
          <t>2026-09-11</t>
        </is>
      </c>
      <c r="J7016" s="14" t="inlineStr">
        <is>
          <t>https://ochoa.com.do/producto/anillo-negro-03060739</t>
        </is>
      </c>
    </row>
    <row r="7017">
      <c r="A7017" s="12" t="inlineStr">
        <is>
          <t>Cableado estructurado y redes</t>
        </is>
      </c>
      <c r="B7017" s="12" t="inlineStr">
        <is>
          <t>(ítem retirado)</t>
        </is>
      </c>
      <c r="C7017" s="12" t="inlineStr">
        <is>
          <t>ANILLO BLANCO</t>
        </is>
      </c>
      <c r="D7017" s="12" t="inlineStr">
        <is>
          <t>TUTONDO</t>
        </is>
      </c>
      <c r="E7017" s="12" t="inlineStr"/>
      <c r="F7017" s="12" t="inlineStr">
        <is>
          <t>Ferretería Ochoa (8A)</t>
        </is>
      </c>
      <c r="G7017" s="12" t="inlineStr"/>
      <c r="H7017" s="13" t="n">
        <v>287.39</v>
      </c>
      <c r="I7017" s="12" t="inlineStr">
        <is>
          <t>2026-09-11</t>
        </is>
      </c>
      <c r="J7017" s="14" t="inlineStr">
        <is>
          <t>https://ochoa.com.do/producto/anillo-blanco-03060742</t>
        </is>
      </c>
    </row>
    <row r="7018">
      <c r="A7018" s="12" t="inlineStr">
        <is>
          <t>Cableado estructurado y redes</t>
        </is>
      </c>
      <c r="B7018" s="12" t="inlineStr">
        <is>
          <t>(ítem retirado)</t>
        </is>
      </c>
      <c r="C7018" s="12" t="inlineStr">
        <is>
          <t>PARLANTE 6.5” CIELO, PAR, S2INCEI</t>
        </is>
      </c>
      <c r="D7018" s="12" t="inlineStr">
        <is>
          <t>NUVO LEGRAND</t>
        </is>
      </c>
      <c r="E7018" s="12" t="inlineStr"/>
      <c r="F7018" s="12" t="inlineStr">
        <is>
          <t>Ferretería Ochoa (8A)</t>
        </is>
      </c>
      <c r="G7018" s="12" t="inlineStr"/>
      <c r="H7018" s="13" t="n">
        <v>7860.67</v>
      </c>
      <c r="I7018" s="12" t="inlineStr">
        <is>
          <t>2026-09-11</t>
        </is>
      </c>
      <c r="J7018" s="14" t="inlineStr">
        <is>
          <t>https://ochoa.com.do/producto/parlante-6-5-cielo-par-s2incei-03061039</t>
        </is>
      </c>
    </row>
    <row r="7019">
      <c r="A7019" s="12" t="inlineStr">
        <is>
          <t>Cableado estructurado y redes</t>
        </is>
      </c>
      <c r="B7019" s="12" t="inlineStr">
        <is>
          <t>(ítem retirado)</t>
        </is>
      </c>
      <c r="C7019" s="12" t="inlineStr">
        <is>
          <t>TEMPORIZADOR SEMANAL PLENA</t>
        </is>
      </c>
      <c r="D7019" s="12" t="inlineStr">
        <is>
          <t>BOSCH</t>
        </is>
      </c>
      <c r="E7019" s="12" t="inlineStr"/>
      <c r="F7019" s="12" t="inlineStr">
        <is>
          <t>Ferretería Ochoa (8A)</t>
        </is>
      </c>
      <c r="G7019" s="12" t="inlineStr"/>
      <c r="H7019" s="13" t="n">
        <v>39743.82</v>
      </c>
      <c r="I7019" s="12" t="inlineStr">
        <is>
          <t>2026-09-11</t>
        </is>
      </c>
      <c r="J7019" s="14" t="inlineStr">
        <is>
          <t>https://ochoa.com.do/producto/temporizador-semanal-plena-03061293</t>
        </is>
      </c>
    </row>
    <row r="7020">
      <c r="A7020" s="12" t="inlineStr">
        <is>
          <t>Cableado estructurado y redes</t>
        </is>
      </c>
      <c r="B7020" s="12" t="inlineStr">
        <is>
          <t>(ítem retirado)</t>
        </is>
      </c>
      <c r="C7020" s="12" t="inlineStr">
        <is>
          <t>GESTOR DE MENSAJES PLENA</t>
        </is>
      </c>
      <c r="D7020" s="12" t="inlineStr">
        <is>
          <t>BOSCH</t>
        </is>
      </c>
      <c r="E7020" s="12" t="inlineStr"/>
      <c r="F7020" s="12" t="inlineStr">
        <is>
          <t>Ferretería Ochoa (8A)</t>
        </is>
      </c>
      <c r="G7020" s="12" t="inlineStr"/>
      <c r="H7020" s="13" t="n">
        <v>40282.58</v>
      </c>
      <c r="I7020" s="12" t="inlineStr">
        <is>
          <t>2026-09-11</t>
        </is>
      </c>
      <c r="J7020" s="14" t="inlineStr">
        <is>
          <t>https://ochoa.com.do/producto/gestor-de-mensajes-plena-03061244</t>
        </is>
      </c>
    </row>
    <row r="7021">
      <c r="A7021" s="12" t="inlineStr">
        <is>
          <t>Cableado estructurado y redes</t>
        </is>
      </c>
      <c r="B7021" s="12" t="inlineStr">
        <is>
          <t>(ítem retirado)</t>
        </is>
      </c>
      <c r="C7021" s="12" t="inlineStr">
        <is>
          <t>PLENA MATRIX MEZCLADOR 8 CANALES</t>
        </is>
      </c>
      <c r="D7021" s="12" t="inlineStr">
        <is>
          <t>BOSCH</t>
        </is>
      </c>
      <c r="E7021" s="12" t="inlineStr"/>
      <c r="F7021" s="12" t="inlineStr">
        <is>
          <t>Ferretería Ochoa (8A)</t>
        </is>
      </c>
      <c r="G7021" s="12" t="inlineStr"/>
      <c r="H7021" s="13" t="n">
        <v>59719.34</v>
      </c>
      <c r="I7021" s="12" t="inlineStr">
        <is>
          <t>2026-09-11</t>
        </is>
      </c>
      <c r="J7021" s="14" t="inlineStr">
        <is>
          <t>https://ochoa.com.do/producto/plena-matrix-mezclador-8-canales-03061605</t>
        </is>
      </c>
    </row>
    <row r="7022">
      <c r="A7022" s="12" t="inlineStr">
        <is>
          <t>Cableado estructurado y redes</t>
        </is>
      </c>
      <c r="B7022" s="12" t="inlineStr">
        <is>
          <t>(ítem retirado)</t>
        </is>
      </c>
      <c r="C7022" s="12" t="inlineStr">
        <is>
          <t>AMPLIFICADOR 240W TODO EN UNO</t>
        </is>
      </c>
      <c r="D7022" s="12" t="inlineStr">
        <is>
          <t>BOSCH</t>
        </is>
      </c>
      <c r="E7022" s="12" t="inlineStr"/>
      <c r="F7022" s="12" t="inlineStr">
        <is>
          <t>Ferretería Ochoa (8A)</t>
        </is>
      </c>
      <c r="G7022" s="12" t="inlineStr"/>
      <c r="H7022" s="13" t="n">
        <v>62081.59</v>
      </c>
      <c r="I7022" s="12" t="inlineStr">
        <is>
          <t>2026-09-11</t>
        </is>
      </c>
      <c r="J7022" s="14" t="inlineStr">
        <is>
          <t>https://ochoa.com.do/producto/amplificador-240w-todo-en-uno-03061291</t>
        </is>
      </c>
    </row>
    <row r="7023">
      <c r="A7023" s="12" t="inlineStr">
        <is>
          <t>Cableado estructurado y redes</t>
        </is>
      </c>
      <c r="B7023" s="12" t="inlineStr">
        <is>
          <t>(ítem retirado)</t>
        </is>
      </c>
      <c r="C7023" s="12" t="inlineStr">
        <is>
          <t>TRANSF.EXT. P / ANTENA</t>
        </is>
      </c>
      <c r="D7023" s="12" t="inlineStr">
        <is>
          <t>STEREN</t>
        </is>
      </c>
      <c r="E7023" s="12" t="inlineStr"/>
      <c r="F7023" s="12" t="inlineStr">
        <is>
          <t>Ferretería Ochoa (8A)</t>
        </is>
      </c>
      <c r="G7023" s="12" t="inlineStr"/>
      <c r="H7023" s="13" t="n">
        <v>1.21</v>
      </c>
      <c r="I7023" s="12" t="inlineStr">
        <is>
          <t>2026-09-11</t>
        </is>
      </c>
      <c r="J7023" s="14" t="inlineStr">
        <is>
          <t>https://ochoa.com.do/producto/transf-ext-p-antena-03061090</t>
        </is>
      </c>
    </row>
    <row r="7024">
      <c r="A7024" s="12" t="inlineStr">
        <is>
          <t>Cableado estructurado y redes</t>
        </is>
      </c>
      <c r="B7024" s="12" t="inlineStr">
        <is>
          <t>(ítem retirado)</t>
        </is>
      </c>
      <c r="C7024" s="12" t="inlineStr">
        <is>
          <t>FUENTE ETHERNET POE 15.4W 1 PUERTO</t>
        </is>
      </c>
      <c r="D7024" s="12" t="inlineStr">
        <is>
          <t>BOSCH</t>
        </is>
      </c>
      <c r="E7024" s="12" t="inlineStr"/>
      <c r="F7024" s="12" t="inlineStr">
        <is>
          <t>Ferretería Ochoa (8A)</t>
        </is>
      </c>
      <c r="G7024" s="12" t="inlineStr"/>
      <c r="H7024" s="13" t="n">
        <v>1857.35</v>
      </c>
      <c r="I7024" s="12" t="inlineStr">
        <is>
          <t>2026-09-11</t>
        </is>
      </c>
      <c r="J7024" s="14" t="inlineStr">
        <is>
          <t>https://ochoa.com.do/producto/fuente-ethernet-poe-15-4w-1-puerto-03061279</t>
        </is>
      </c>
    </row>
    <row r="7025">
      <c r="A7025" s="12" t="inlineStr">
        <is>
          <t>Cableado estructurado y redes</t>
        </is>
      </c>
      <c r="B7025" s="12" t="inlineStr">
        <is>
          <t>(ítem retirado)</t>
        </is>
      </c>
      <c r="C7025" s="12" t="inlineStr">
        <is>
          <t>FUENTE INALABRICA ON / OFF</t>
        </is>
      </c>
      <c r="D7025" s="12" t="inlineStr">
        <is>
          <t>ADORNE</t>
        </is>
      </c>
      <c r="E7025" s="12" t="inlineStr"/>
      <c r="F7025" s="12" t="inlineStr">
        <is>
          <t>Ferretería Ochoa (8A)</t>
        </is>
      </c>
      <c r="G7025" s="12" t="inlineStr"/>
      <c r="H7025" s="13" t="n">
        <v>2122.4</v>
      </c>
      <c r="I7025" s="12" t="inlineStr">
        <is>
          <t>2026-09-11</t>
        </is>
      </c>
      <c r="J7025" s="14" t="inlineStr">
        <is>
          <t>https://ochoa.com.do/producto/fuente-inalabrica-on-off-03061077</t>
        </is>
      </c>
    </row>
    <row r="7026">
      <c r="A7026" s="12" t="inlineStr">
        <is>
          <t>Cableado estructurado y redes</t>
        </is>
      </c>
      <c r="B7026" s="12" t="inlineStr">
        <is>
          <t>(ítem retirado)</t>
        </is>
      </c>
      <c r="C7026" s="12" t="inlineStr">
        <is>
          <t>PDU 8 SALIDAS RACKMOUNT DAHUA</t>
        </is>
      </c>
      <c r="D7026" s="12" t="inlineStr">
        <is>
          <t>DAHUA</t>
        </is>
      </c>
      <c r="E7026" s="12" t="inlineStr"/>
      <c r="F7026" s="12" t="inlineStr">
        <is>
          <t>Ferretería Ochoa (8A)</t>
        </is>
      </c>
      <c r="G7026" s="12" t="inlineStr"/>
      <c r="H7026" s="13" t="n">
        <v>4801.16</v>
      </c>
      <c r="I7026" s="12" t="inlineStr">
        <is>
          <t>2026-09-11</t>
        </is>
      </c>
      <c r="J7026" s="14" t="inlineStr">
        <is>
          <t>https://ochoa.com.do/producto/pdu-8-salidas-rackmount-dahua-03062115</t>
        </is>
      </c>
    </row>
    <row r="7027">
      <c r="A7027" s="12" t="inlineStr">
        <is>
          <t>Cableado estructurado y redes</t>
        </is>
      </c>
      <c r="B7027" s="12" t="inlineStr">
        <is>
          <t>(ítem retirado)</t>
        </is>
      </c>
      <c r="C7027" s="12" t="inlineStr">
        <is>
          <t>FUENTE PODER 2 HILOS</t>
        </is>
      </c>
      <c r="D7027" s="12" t="inlineStr">
        <is>
          <t>BTICINO</t>
        </is>
      </c>
      <c r="E7027" s="12" t="inlineStr"/>
      <c r="F7027" s="12" t="inlineStr">
        <is>
          <t>Ferretería Ochoa (8A)</t>
        </is>
      </c>
      <c r="G7027" s="12" t="inlineStr"/>
      <c r="H7027" s="13" t="n">
        <v>5229.21</v>
      </c>
      <c r="I7027" s="12" t="inlineStr">
        <is>
          <t>2026-09-11</t>
        </is>
      </c>
      <c r="J7027" s="14" t="inlineStr">
        <is>
          <t>https://ochoa.com.do/producto/fuente-poder-2-hilos-03060476</t>
        </is>
      </c>
    </row>
    <row r="7028">
      <c r="A7028" s="12" t="inlineStr">
        <is>
          <t>Cableado estructurado y redes</t>
        </is>
      </c>
      <c r="B7028" s="12" t="inlineStr">
        <is>
          <t>(ítem retirado)</t>
        </is>
      </c>
      <c r="C7028" s="12" t="inlineStr">
        <is>
          <t>REGENERADOR DE BUS ÚRSULA</t>
        </is>
      </c>
      <c r="D7028" s="12" t="inlineStr">
        <is>
          <t>MASTER</t>
        </is>
      </c>
      <c r="E7028" s="12" t="inlineStr"/>
      <c r="F7028" s="12" t="inlineStr">
        <is>
          <t>Ferretería Ochoa (8A)</t>
        </is>
      </c>
      <c r="G7028" s="12" t="inlineStr"/>
      <c r="H7028" s="13" t="n">
        <v>9152.690000000001</v>
      </c>
      <c r="I7028" s="12" t="inlineStr">
        <is>
          <t>2026-09-11</t>
        </is>
      </c>
      <c r="J7028" s="14" t="inlineStr">
        <is>
          <t>https://ochoa.com.do/producto/regenerador-de-bus-ursula-03060670</t>
        </is>
      </c>
    </row>
    <row r="7029">
      <c r="A7029" s="12" t="inlineStr">
        <is>
          <t>Cableado estructurado y redes</t>
        </is>
      </c>
      <c r="B7029" s="12" t="inlineStr">
        <is>
          <t>(ítem retirado)</t>
        </is>
      </c>
      <c r="C7029" s="12" t="inlineStr">
        <is>
          <t>INJECTOR POE INJEC</t>
        </is>
      </c>
      <c r="D7029" s="12" t="inlineStr">
        <is>
          <t>ON Q</t>
        </is>
      </c>
      <c r="E7029" s="12" t="inlineStr"/>
      <c r="F7029" s="12" t="inlineStr">
        <is>
          <t>Ferretería Ochoa (8A)</t>
        </is>
      </c>
      <c r="G7029" s="12" t="inlineStr"/>
      <c r="H7029" s="13" t="n">
        <v>9810.73</v>
      </c>
      <c r="I7029" s="12" t="inlineStr">
        <is>
          <t>2026-09-11</t>
        </is>
      </c>
      <c r="J7029" s="14" t="inlineStr">
        <is>
          <t>https://ochoa.com.do/producto/injector-poe-injec-03061338</t>
        </is>
      </c>
    </row>
    <row r="7030">
      <c r="A7030" s="12" t="inlineStr">
        <is>
          <t>Cableado estructurado y redes</t>
        </is>
      </c>
      <c r="B7030" s="12" t="inlineStr">
        <is>
          <t>Fuente de alimentación para sistemas 12 V</t>
        </is>
      </c>
      <c r="C7030" s="12" t="inlineStr">
        <is>
          <t>POWER SUPPLY 12VDC 100-260VAC</t>
        </is>
      </c>
      <c r="D7030" s="12" t="inlineStr">
        <is>
          <t>DAHUA</t>
        </is>
      </c>
      <c r="E7030" s="12" t="inlineStr"/>
      <c r="F7030" s="12" t="inlineStr">
        <is>
          <t>Ferretería Ochoa (8A)</t>
        </is>
      </c>
      <c r="G7030" s="12" t="inlineStr">
        <is>
          <t>unidad</t>
        </is>
      </c>
      <c r="H7030" s="13" t="n">
        <v>1111.78</v>
      </c>
      <c r="I7030" s="12" t="inlineStr">
        <is>
          <t>2026-09-11</t>
        </is>
      </c>
      <c r="J7030" s="14" t="inlineStr">
        <is>
          <t>https://ochoa.com.do/producto/power-supply-12vdc-100-260vac-03062116</t>
        </is>
      </c>
    </row>
    <row r="7031">
      <c r="A7031" s="12" t="inlineStr">
        <is>
          <t>Cableado estructurado y redes</t>
        </is>
      </c>
      <c r="B7031" s="12" t="inlineStr">
        <is>
          <t>Fuente de alimentación para sistemas 12 V</t>
        </is>
      </c>
      <c r="C7031" s="12" t="inlineStr">
        <is>
          <t>FUENTE ALIMENTADOR 12V 4A 4MOD</t>
        </is>
      </c>
      <c r="D7031" s="12" t="inlineStr">
        <is>
          <t>MASTER</t>
        </is>
      </c>
      <c r="E7031" s="12" t="inlineStr"/>
      <c r="F7031" s="12" t="inlineStr">
        <is>
          <t>Ferretería Ochoa (8A)</t>
        </is>
      </c>
      <c r="G7031" s="12" t="inlineStr">
        <is>
          <t>unidad</t>
        </is>
      </c>
      <c r="H7031" s="13" t="n">
        <v>4514.34</v>
      </c>
      <c r="I7031" s="12" t="inlineStr">
        <is>
          <t>2026-09-11</t>
        </is>
      </c>
      <c r="J7031" s="14" t="inlineStr">
        <is>
          <t>https://ochoa.com.do/producto/fuente-alimentador-12v-4a-4mod-03060395</t>
        </is>
      </c>
    </row>
    <row r="7032">
      <c r="A7032" s="12" t="inlineStr">
        <is>
          <t>Cableado estructurado y redes</t>
        </is>
      </c>
      <c r="B7032" s="12" t="inlineStr">
        <is>
          <t>Fuente de alimentación para sistemas 120 V</t>
        </is>
      </c>
      <c r="C7032" s="12" t="inlineStr">
        <is>
          <t>FUENTE DE ALIMENTACION 120V 60HZ</t>
        </is>
      </c>
      <c r="D7032" s="12" t="inlineStr">
        <is>
          <t>BOSCH</t>
        </is>
      </c>
      <c r="E7032" s="12" t="inlineStr"/>
      <c r="F7032" s="12" t="inlineStr">
        <is>
          <t>Ferretería Ochoa (8A)</t>
        </is>
      </c>
      <c r="G7032" s="12" t="inlineStr">
        <is>
          <t>unidad</t>
        </is>
      </c>
      <c r="H7032" s="13" t="n">
        <v>906.34</v>
      </c>
      <c r="I7032" s="12" t="inlineStr">
        <is>
          <t>2026-09-11</t>
        </is>
      </c>
      <c r="J7032" s="14" t="inlineStr">
        <is>
          <t>https://ochoa.com.do/producto/fuente-de-alimentacion-120v-60hz-03060533</t>
        </is>
      </c>
    </row>
    <row r="7033">
      <c r="A7033" s="12" t="inlineStr">
        <is>
          <t>Cableado estructurado y redes</t>
        </is>
      </c>
      <c r="B7033" s="12" t="inlineStr">
        <is>
          <t>Fuente de alimentación para sistemas 120 V</t>
        </is>
      </c>
      <c r="C7033" s="12" t="inlineStr">
        <is>
          <t>FUENTE DE ALIMENTACION 120VAC 60HZ</t>
        </is>
      </c>
      <c r="D7033" s="12" t="inlineStr">
        <is>
          <t>BOSCH</t>
        </is>
      </c>
      <c r="E7033" s="12" t="inlineStr"/>
      <c r="F7033" s="12" t="inlineStr">
        <is>
          <t>Ferretería Ochoa (8A)</t>
        </is>
      </c>
      <c r="G7033" s="12" t="inlineStr">
        <is>
          <t>unidad</t>
        </is>
      </c>
      <c r="H7033" s="13" t="n">
        <v>1157.38</v>
      </c>
      <c r="I7033" s="12" t="inlineStr">
        <is>
          <t>2026-09-11</t>
        </is>
      </c>
      <c r="J7033" s="14" t="inlineStr">
        <is>
          <t>https://ochoa.com.do/producto/fuente-de-alimentacion-120vac-60hz-03060538</t>
        </is>
      </c>
    </row>
    <row r="7034">
      <c r="A7034" s="12" t="inlineStr">
        <is>
          <t>Cableado estructurado y redes</t>
        </is>
      </c>
      <c r="B7034" s="12" t="inlineStr">
        <is>
          <t>Fuente de alimentación para sistemas 24 V</t>
        </is>
      </c>
      <c r="C7034" s="12" t="inlineStr">
        <is>
          <t>FUENTE DE ALIMENTACIÓN 12 / 24VDC</t>
        </is>
      </c>
      <c r="D7034" s="12" t="inlineStr">
        <is>
          <t>BOSCH</t>
        </is>
      </c>
      <c r="E7034" s="12" t="inlineStr"/>
      <c r="F7034" s="12" t="inlineStr">
        <is>
          <t>Ferretería Ochoa (8A)</t>
        </is>
      </c>
      <c r="G7034" s="12" t="inlineStr">
        <is>
          <t>unidad</t>
        </is>
      </c>
      <c r="H7034" s="13" t="n">
        <v>11089.49</v>
      </c>
      <c r="I7034" s="12" t="inlineStr">
        <is>
          <t>2026-09-11</t>
        </is>
      </c>
      <c r="J7034" s="14" t="inlineStr">
        <is>
          <t>https://ochoa.com.do/producto/fuente-de-alimentacion-12-24vdc-03060565</t>
        </is>
      </c>
    </row>
    <row r="7035">
      <c r="A7035" s="12" t="inlineStr">
        <is>
          <t>Cableado estructurado y redes</t>
        </is>
      </c>
      <c r="B7035" s="12" t="inlineStr">
        <is>
          <t>Fuente de alimentación para sistemas 24 V</t>
        </is>
      </c>
      <c r="C7035" s="12" t="inlineStr">
        <is>
          <t>FUENTE DE ALIMENTACION RNAC 8A 24V</t>
        </is>
      </c>
      <c r="D7035" s="12" t="inlineStr">
        <is>
          <t>BOSCH</t>
        </is>
      </c>
      <c r="E7035" s="12" t="inlineStr"/>
      <c r="F7035" s="12" t="inlineStr">
        <is>
          <t>Ferretería Ochoa (8A)</t>
        </is>
      </c>
      <c r="G7035" s="12" t="inlineStr">
        <is>
          <t>unidad</t>
        </is>
      </c>
      <c r="H7035" s="13" t="n">
        <v>16632.64</v>
      </c>
      <c r="I7035" s="12" t="inlineStr">
        <is>
          <t>2026-09-11</t>
        </is>
      </c>
      <c r="J7035" s="14" t="inlineStr">
        <is>
          <t>https://ochoa.com.do/producto/fuente-de-alimentacion-rnac-8a-24v-03060525</t>
        </is>
      </c>
    </row>
    <row r="7036">
      <c r="A7036" s="12" t="inlineStr">
        <is>
          <t>Cableado estructurado y redes</t>
        </is>
      </c>
      <c r="B7036" s="12" t="inlineStr">
        <is>
          <t>Fuente de alimentación para sistemas 275 V</t>
        </is>
      </c>
      <c r="C7036" s="12" t="inlineStr">
        <is>
          <t>CAPACITOR 275V 0.5MF</t>
        </is>
      </c>
      <c r="D7036" s="12" t="inlineStr">
        <is>
          <t>SWITCH BEE</t>
        </is>
      </c>
      <c r="E7036" s="12" t="inlineStr"/>
      <c r="F7036" s="12" t="inlineStr">
        <is>
          <t>Ferretería Ochoa (8A)</t>
        </is>
      </c>
      <c r="G7036" s="12" t="inlineStr">
        <is>
          <t>unidad</t>
        </is>
      </c>
      <c r="H7036" s="13" t="n">
        <v>28.95</v>
      </c>
      <c r="I7036" s="12" t="inlineStr">
        <is>
          <t>2026-09-11</t>
        </is>
      </c>
      <c r="J7036" s="14" t="inlineStr">
        <is>
          <t>https://ochoa.com.do/producto/capacitor-275v-0-5mf-03060752</t>
        </is>
      </c>
    </row>
    <row r="7037">
      <c r="A7037" s="12" t="inlineStr">
        <is>
          <t>Cableado estructurado y redes</t>
        </is>
      </c>
      <c r="B7037" s="12" t="inlineStr">
        <is>
          <t>Fuente de alimentación para sistemas 277 V</t>
        </is>
      </c>
      <c r="C7037" s="12" t="inlineStr">
        <is>
          <t>POWER PACK 120 / 277V</t>
        </is>
      </c>
      <c r="D7037" s="12" t="inlineStr">
        <is>
          <t>WATTSTOPPER</t>
        </is>
      </c>
      <c r="E7037" s="12" t="inlineStr"/>
      <c r="F7037" s="12" t="inlineStr">
        <is>
          <t>Ferretería Ochoa (8A)</t>
        </is>
      </c>
      <c r="G7037" s="12" t="inlineStr">
        <is>
          <t>unidad</t>
        </is>
      </c>
      <c r="H7037" s="13" t="n">
        <v>2150.5</v>
      </c>
      <c r="I7037" s="12" t="inlineStr">
        <is>
          <t>2026-09-11</t>
        </is>
      </c>
      <c r="J7037" s="14" t="inlineStr">
        <is>
          <t>https://ochoa.com.do/producto/power-pack-120-277v-03061063</t>
        </is>
      </c>
    </row>
    <row r="7038">
      <c r="A7038" s="12" t="inlineStr">
        <is>
          <t>Domótica e intercomunicadores</t>
        </is>
      </c>
      <c r="B7038" s="12" t="inlineStr">
        <is>
          <t>(ítem retirado)</t>
        </is>
      </c>
      <c r="C7038" s="12" t="inlineStr">
        <is>
          <t>PULSADOR P / TELEFONO SPRINT</t>
        </is>
      </c>
      <c r="D7038" s="12" t="inlineStr">
        <is>
          <t>BTICINO</t>
        </is>
      </c>
      <c r="E7038" s="12" t="inlineStr"/>
      <c r="F7038" s="12" t="inlineStr">
        <is>
          <t>Ferretería Ochoa (8A)</t>
        </is>
      </c>
      <c r="G7038" s="12" t="inlineStr"/>
      <c r="H7038" s="13" t="n">
        <v>101.11</v>
      </c>
      <c r="I7038" s="12" t="inlineStr">
        <is>
          <t>2026-09-11</t>
        </is>
      </c>
      <c r="J7038" s="14" t="inlineStr">
        <is>
          <t>https://ochoa.com.do/producto/pulsador-p-telefono-sprint-03060294</t>
        </is>
      </c>
    </row>
    <row r="7039">
      <c r="A7039" s="12" t="inlineStr">
        <is>
          <t>Domótica e intercomunicadores</t>
        </is>
      </c>
      <c r="B7039" s="12" t="inlineStr">
        <is>
          <t>(ítem retirado)</t>
        </is>
      </c>
      <c r="C7039" s="12" t="inlineStr">
        <is>
          <t>PULSADOR INT.SERIE 3000 S.VX2200</t>
        </is>
      </c>
      <c r="D7039" s="12" t="inlineStr">
        <is>
          <t>MASTER</t>
        </is>
      </c>
      <c r="E7039" s="12" t="inlineStr"/>
      <c r="F7039" s="12" t="inlineStr">
        <is>
          <t>Ferretería Ochoa (8A)</t>
        </is>
      </c>
      <c r="G7039" s="12" t="inlineStr"/>
      <c r="H7039" s="13" t="n">
        <v>1001.67</v>
      </c>
      <c r="I7039" s="12" t="inlineStr">
        <is>
          <t>2026-09-11</t>
        </is>
      </c>
      <c r="J7039" s="14" t="inlineStr">
        <is>
          <t>https://ochoa.com.do/producto/pulsador-int-serie-3000-s-vx2200-03060438</t>
        </is>
      </c>
    </row>
    <row r="7040">
      <c r="A7040" s="12" t="inlineStr">
        <is>
          <t>Domótica e intercomunicadores</t>
        </is>
      </c>
      <c r="B7040" s="12" t="inlineStr">
        <is>
          <t>(ítem retirado)</t>
        </is>
      </c>
      <c r="C7040" s="12" t="inlineStr">
        <is>
          <t>INTERRUPTOR INTELIGENTE</t>
        </is>
      </c>
      <c r="D7040" s="12" t="inlineStr">
        <is>
          <t>SONOFF</t>
        </is>
      </c>
      <c r="E7040" s="12" t="inlineStr"/>
      <c r="F7040" s="12" t="inlineStr">
        <is>
          <t>Ferretería Ochoa (8A)</t>
        </is>
      </c>
      <c r="G7040" s="12" t="inlineStr"/>
      <c r="H7040" s="13" t="n">
        <v>1026.79</v>
      </c>
      <c r="I7040" s="12" t="inlineStr">
        <is>
          <t>2026-09-11</t>
        </is>
      </c>
      <c r="J7040" s="14" t="inlineStr">
        <is>
          <t>https://ochoa.com.do/producto/interruptor-inteligente-03062194</t>
        </is>
      </c>
    </row>
    <row r="7041">
      <c r="A7041" s="12" t="inlineStr">
        <is>
          <t>Domótica e intercomunicadores</t>
        </is>
      </c>
      <c r="B7041" s="12" t="inlineStr">
        <is>
          <t>(ítem retirado)</t>
        </is>
      </c>
      <c r="C7041" s="12" t="inlineStr">
        <is>
          <t>INTERRUPTOR WIFI MULTIFUNCIÓN</t>
        </is>
      </c>
      <c r="D7041" s="12" t="inlineStr">
        <is>
          <t>SONOFF</t>
        </is>
      </c>
      <c r="E7041" s="12" t="inlineStr"/>
      <c r="F7041" s="12" t="inlineStr">
        <is>
          <t>Ferretería Ochoa (8A)</t>
        </is>
      </c>
      <c r="G7041" s="12" t="inlineStr"/>
      <c r="H7041" s="13" t="n">
        <v>1068.75</v>
      </c>
      <c r="I7041" s="12" t="inlineStr">
        <is>
          <t>2026-09-11</t>
        </is>
      </c>
      <c r="J7041" s="14" t="inlineStr">
        <is>
          <t>https://ochoa.com.do/producto/interruptor-wifi-multifuncion-03061581</t>
        </is>
      </c>
    </row>
    <row r="7042">
      <c r="A7042" s="12" t="inlineStr">
        <is>
          <t>Domótica e intercomunicadores</t>
        </is>
      </c>
      <c r="B7042" s="12" t="inlineStr">
        <is>
          <t>(ítem retirado)</t>
        </is>
      </c>
      <c r="C7042" s="12" t="inlineStr">
        <is>
          <t>BOTON DE SALIDA MECANICO</t>
        </is>
      </c>
      <c r="D7042" s="12" t="inlineStr">
        <is>
          <t>DAHUA</t>
        </is>
      </c>
      <c r="E7042" s="12" t="inlineStr"/>
      <c r="F7042" s="12" t="inlineStr">
        <is>
          <t>Ferretería Ochoa (8A)</t>
        </is>
      </c>
      <c r="G7042" s="12" t="inlineStr"/>
      <c r="H7042" s="13" t="n">
        <v>1091.22</v>
      </c>
      <c r="I7042" s="12" t="inlineStr">
        <is>
          <t>2026-09-11</t>
        </is>
      </c>
      <c r="J7042" s="14" t="inlineStr">
        <is>
          <t>https://ochoa.com.do/producto/boton-de-salida-mecanico-03062055</t>
        </is>
      </c>
    </row>
    <row r="7043">
      <c r="A7043" s="12" t="inlineStr">
        <is>
          <t>Domótica e intercomunicadores</t>
        </is>
      </c>
      <c r="B7043" s="12" t="inlineStr">
        <is>
          <t>(ítem retirado)</t>
        </is>
      </c>
      <c r="C7043" s="12" t="inlineStr">
        <is>
          <t>PULSADOR INALAMBRICO BIDIRECCIONAL 4 BOT</t>
        </is>
      </c>
      <c r="D7043" s="12" t="inlineStr">
        <is>
          <t>VESTA</t>
        </is>
      </c>
      <c r="E7043" s="12" t="inlineStr"/>
      <c r="F7043" s="12" t="inlineStr">
        <is>
          <t>Ferretería Ochoa (8A)</t>
        </is>
      </c>
      <c r="G7043" s="12" t="inlineStr"/>
      <c r="H7043" s="13" t="n">
        <v>1437.93</v>
      </c>
      <c r="I7043" s="12" t="inlineStr">
        <is>
          <t>2026-09-11</t>
        </is>
      </c>
      <c r="J7043" s="14" t="inlineStr">
        <is>
          <t>https://ochoa.com.do/producto/pulsador-inalambrico-bidireccional-4-bot-03061825</t>
        </is>
      </c>
    </row>
    <row r="7044">
      <c r="A7044" s="12" t="inlineStr">
        <is>
          <t>Domótica e intercomunicadores</t>
        </is>
      </c>
      <c r="B7044" s="12" t="inlineStr">
        <is>
          <t>(ítem retirado)</t>
        </is>
      </c>
      <c r="C7044" s="12" t="inlineStr">
        <is>
          <t>PULSADOR INALAMBRICO BIDIRECCIONAL</t>
        </is>
      </c>
      <c r="D7044" s="12" t="inlineStr">
        <is>
          <t>VESTA</t>
        </is>
      </c>
      <c r="E7044" s="12" t="inlineStr"/>
      <c r="F7044" s="12" t="inlineStr">
        <is>
          <t>Ferretería Ochoa (8A)</t>
        </is>
      </c>
      <c r="G7044" s="12" t="inlineStr"/>
      <c r="H7044" s="13" t="n">
        <v>1444.45</v>
      </c>
      <c r="I7044" s="12" t="inlineStr">
        <is>
          <t>2026-09-11</t>
        </is>
      </c>
      <c r="J7044" s="14" t="inlineStr">
        <is>
          <t>https://ochoa.com.do/producto/pulsador-inalambrico-bidireccional-03061845</t>
        </is>
      </c>
    </row>
    <row r="7045">
      <c r="A7045" s="12" t="inlineStr">
        <is>
          <t>Domótica e intercomunicadores</t>
        </is>
      </c>
      <c r="B7045" s="12" t="inlineStr">
        <is>
          <t>(ítem retirado)</t>
        </is>
      </c>
      <c r="C7045" s="12" t="inlineStr">
        <is>
          <t>INTERRUPTOR BLANCO</t>
        </is>
      </c>
      <c r="D7045" s="12" t="inlineStr">
        <is>
          <t>SONOFF</t>
        </is>
      </c>
      <c r="E7045" s="12" t="inlineStr"/>
      <c r="F7045" s="12" t="inlineStr">
        <is>
          <t>Ferretería Ochoa (8A)</t>
        </is>
      </c>
      <c r="G7045" s="12" t="inlineStr"/>
      <c r="H7045" s="13" t="n">
        <v>1508.28</v>
      </c>
      <c r="I7045" s="12" t="inlineStr">
        <is>
          <t>2026-09-11</t>
        </is>
      </c>
      <c r="J7045" s="14" t="inlineStr">
        <is>
          <t>https://ochoa.com.do/producto/interruptor-blanco-03061962</t>
        </is>
      </c>
    </row>
    <row r="7046">
      <c r="A7046" s="12" t="inlineStr">
        <is>
          <t>Domótica e intercomunicadores</t>
        </is>
      </c>
      <c r="B7046" s="12" t="inlineStr">
        <is>
          <t>(ítem retirado)</t>
        </is>
      </c>
      <c r="C7046" s="12" t="inlineStr">
        <is>
          <t>INTERRUPTOR BLANCO</t>
        </is>
      </c>
      <c r="D7046" s="12" t="inlineStr">
        <is>
          <t>SONOFF</t>
        </is>
      </c>
      <c r="E7046" s="12" t="inlineStr"/>
      <c r="F7046" s="12" t="inlineStr">
        <is>
          <t>Ferretería Ochoa (8A)</t>
        </is>
      </c>
      <c r="G7046" s="12" t="inlineStr"/>
      <c r="H7046" s="13" t="n">
        <v>1630.25</v>
      </c>
      <c r="I7046" s="12" t="inlineStr">
        <is>
          <t>2026-09-11</t>
        </is>
      </c>
      <c r="J7046" s="14" t="inlineStr">
        <is>
          <t>https://ochoa.com.do/producto/interruptor-blanco-03061961</t>
        </is>
      </c>
    </row>
    <row r="7047">
      <c r="A7047" s="12" t="inlineStr">
        <is>
          <t>Domótica e intercomunicadores</t>
        </is>
      </c>
      <c r="B7047" s="12" t="inlineStr">
        <is>
          <t>(ítem retirado)</t>
        </is>
      </c>
      <c r="C7047" s="12" t="inlineStr">
        <is>
          <t>INTERRUPTOR BLANCO</t>
        </is>
      </c>
      <c r="D7047" s="12" t="inlineStr">
        <is>
          <t>SONOFF</t>
        </is>
      </c>
      <c r="E7047" s="12" t="inlineStr"/>
      <c r="F7047" s="12" t="inlineStr">
        <is>
          <t>Ferretería Ochoa (8A)</t>
        </is>
      </c>
      <c r="G7047" s="12" t="inlineStr"/>
      <c r="H7047" s="13" t="n">
        <v>1715.72</v>
      </c>
      <c r="I7047" s="12" t="inlineStr">
        <is>
          <t>2026-09-11</t>
        </is>
      </c>
      <c r="J7047" s="14" t="inlineStr">
        <is>
          <t>https://ochoa.com.do/producto/interruptor-blanco-03061960</t>
        </is>
      </c>
    </row>
    <row r="7048">
      <c r="A7048" s="12" t="inlineStr">
        <is>
          <t>Domótica e intercomunicadores</t>
        </is>
      </c>
      <c r="B7048" s="12" t="inlineStr">
        <is>
          <t>(ítem retirado)</t>
        </is>
      </c>
      <c r="C7048" s="12" t="inlineStr">
        <is>
          <t>INTERRUPTOR MEDIDOR DE POTENCIA</t>
        </is>
      </c>
      <c r="D7048" s="12" t="inlineStr">
        <is>
          <t>SONOFF</t>
        </is>
      </c>
      <c r="E7048" s="12" t="inlineStr"/>
      <c r="F7048" s="12" t="inlineStr">
        <is>
          <t>Ferretería Ochoa (8A)</t>
        </is>
      </c>
      <c r="G7048" s="12" t="inlineStr"/>
      <c r="H7048" s="13" t="n">
        <v>1740.31</v>
      </c>
      <c r="I7048" s="12" t="inlineStr">
        <is>
          <t>2026-09-11</t>
        </is>
      </c>
      <c r="J7048" s="14" t="inlineStr">
        <is>
          <t>https://ochoa.com.do/producto/interruptor-medidor-de-potencia-03061964</t>
        </is>
      </c>
    </row>
    <row r="7049">
      <c r="A7049" s="12" t="inlineStr">
        <is>
          <t>Domótica e intercomunicadores</t>
        </is>
      </c>
      <c r="B7049" s="12" t="inlineStr">
        <is>
          <t>(ítem retirado)</t>
        </is>
      </c>
      <c r="C7049" s="12" t="inlineStr">
        <is>
          <t>INTERRUPTOR WIFI P / ABANICO C / BATERIA</t>
        </is>
      </c>
      <c r="D7049" s="12" t="inlineStr">
        <is>
          <t>SONOFF</t>
        </is>
      </c>
      <c r="E7049" s="12" t="inlineStr"/>
      <c r="F7049" s="12" t="inlineStr">
        <is>
          <t>Ferretería Ochoa (8A)</t>
        </is>
      </c>
      <c r="G7049" s="12" t="inlineStr"/>
      <c r="H7049" s="13" t="n">
        <v>2372.05</v>
      </c>
      <c r="I7049" s="12" t="inlineStr">
        <is>
          <t>2026-09-11</t>
        </is>
      </c>
      <c r="J7049" s="14" t="inlineStr">
        <is>
          <t>https://ochoa.com.do/producto/interruptor-wifi-p-abanico-c-bateria-03061788</t>
        </is>
      </c>
    </row>
    <row r="7050">
      <c r="A7050" s="12" t="inlineStr">
        <is>
          <t>Domótica e intercomunicadores</t>
        </is>
      </c>
      <c r="B7050" s="12" t="inlineStr">
        <is>
          <t>(ítem retirado)</t>
        </is>
      </c>
      <c r="C7050" s="12" t="inlineStr">
        <is>
          <t>DISP. WIFI MULTIFUNCION 15A</t>
        </is>
      </c>
      <c r="D7050" s="12" t="inlineStr">
        <is>
          <t>SONOFF</t>
        </is>
      </c>
      <c r="E7050" s="12" t="inlineStr"/>
      <c r="F7050" s="12" t="inlineStr">
        <is>
          <t>Ferretería Ochoa (8A)</t>
        </is>
      </c>
      <c r="G7050" s="12" t="inlineStr"/>
      <c r="H7050" s="13" t="n">
        <v>2878.17</v>
      </c>
      <c r="I7050" s="12" t="inlineStr">
        <is>
          <t>2026-09-11</t>
        </is>
      </c>
      <c r="J7050" s="14" t="inlineStr">
        <is>
          <t>https://ochoa.com.do/producto/disp-wifi-multifuncion-15a-03061449</t>
        </is>
      </c>
    </row>
    <row r="7051">
      <c r="A7051" s="12" t="inlineStr">
        <is>
          <t>Domótica e intercomunicadores</t>
        </is>
      </c>
      <c r="B7051" s="12" t="inlineStr">
        <is>
          <t>(ítem retirado)</t>
        </is>
      </c>
      <c r="C7051" s="12" t="inlineStr">
        <is>
          <t>INT.TIMER SMART HOME 16A</t>
        </is>
      </c>
      <c r="D7051" s="12" t="inlineStr">
        <is>
          <t>SWITCH BEE</t>
        </is>
      </c>
      <c r="E7051" s="12" t="inlineStr"/>
      <c r="F7051" s="12" t="inlineStr">
        <is>
          <t>Ferretería Ochoa (8A)</t>
        </is>
      </c>
      <c r="G7051" s="12" t="inlineStr"/>
      <c r="H7051" s="13" t="n">
        <v>5359.63</v>
      </c>
      <c r="I7051" s="12" t="inlineStr">
        <is>
          <t>2026-09-11</t>
        </is>
      </c>
      <c r="J7051" s="14" t="inlineStr">
        <is>
          <t>https://ochoa.com.do/producto/int-timer-smart-home-16a-03061068</t>
        </is>
      </c>
    </row>
    <row r="7052">
      <c r="A7052" s="12" t="inlineStr">
        <is>
          <t>Domótica e intercomunicadores</t>
        </is>
      </c>
      <c r="B7052" s="12" t="inlineStr">
        <is>
          <t>(ítem retirado)</t>
        </is>
      </c>
      <c r="C7052" s="12" t="inlineStr">
        <is>
          <t>MICROFLUXA S.DIMMER 0-10V 1OUT</t>
        </is>
      </c>
      <c r="D7052" s="12" t="inlineStr">
        <is>
          <t>MASTER</t>
        </is>
      </c>
      <c r="E7052" s="12" t="inlineStr"/>
      <c r="F7052" s="12" t="inlineStr">
        <is>
          <t>Ferretería Ochoa (8A)</t>
        </is>
      </c>
      <c r="G7052" s="12" t="inlineStr"/>
      <c r="H7052" s="13" t="n">
        <v>7806.53</v>
      </c>
      <c r="I7052" s="12" t="inlineStr">
        <is>
          <t>2026-09-11</t>
        </is>
      </c>
      <c r="J7052" s="14" t="inlineStr">
        <is>
          <t>https://ochoa.com.do/producto/microfluxa-s-dimmer-0-10v-1out-03060667</t>
        </is>
      </c>
    </row>
    <row r="7053">
      <c r="A7053" s="12" t="inlineStr">
        <is>
          <t>Domótica e intercomunicadores</t>
        </is>
      </c>
      <c r="B7053" s="12" t="inlineStr">
        <is>
          <t>Interruptor inteligente 1 canal</t>
        </is>
      </c>
      <c r="C7053" s="12" t="inlineStr">
        <is>
          <t>INTERRUPTOR WIFI SENCILLO HOR. BCO</t>
        </is>
      </c>
      <c r="D7053" s="12" t="inlineStr">
        <is>
          <t>SONOFF</t>
        </is>
      </c>
      <c r="E7053" s="12" t="inlineStr"/>
      <c r="F7053" s="12" t="inlineStr">
        <is>
          <t>Ferretería Ochoa (8A)</t>
        </is>
      </c>
      <c r="G7053" s="12" t="inlineStr">
        <is>
          <t>unidad</t>
        </is>
      </c>
      <c r="H7053" s="13" t="n">
        <v>1089.61</v>
      </c>
      <c r="I7053" s="12" t="inlineStr">
        <is>
          <t>2026-09-11</t>
        </is>
      </c>
      <c r="J7053" s="14" t="inlineStr">
        <is>
          <t>https://ochoa.com.do/producto/interruptor-wifi-sencillo-hor-bco-03061479</t>
        </is>
      </c>
    </row>
    <row r="7054">
      <c r="A7054" s="12" t="inlineStr">
        <is>
          <t>Domótica e intercomunicadores</t>
        </is>
      </c>
      <c r="B7054" s="12" t="inlineStr">
        <is>
          <t>Interruptor inteligente 1 canal</t>
        </is>
      </c>
      <c r="C7054" s="12" t="inlineStr">
        <is>
          <t>AUTO PREMIUM INTERRUPTOR 1CH BLACK</t>
        </is>
      </c>
      <c r="D7054" s="12" t="inlineStr">
        <is>
          <t>SONOFF</t>
        </is>
      </c>
      <c r="E7054" s="12" t="inlineStr"/>
      <c r="F7054" s="12" t="inlineStr">
        <is>
          <t>Ferretería Ochoa (8A)</t>
        </is>
      </c>
      <c r="G7054" s="12" t="inlineStr">
        <is>
          <t>unidad</t>
        </is>
      </c>
      <c r="H7054" s="13" t="n">
        <v>1749.36</v>
      </c>
      <c r="I7054" s="12" t="inlineStr">
        <is>
          <t>2026-09-11</t>
        </is>
      </c>
      <c r="J7054" s="14" t="inlineStr">
        <is>
          <t>https://ochoa.com.do/producto/auto-premium-interruptor-1ch-black-03061461</t>
        </is>
      </c>
    </row>
    <row r="7055">
      <c r="A7055" s="12" t="inlineStr">
        <is>
          <t>Domótica e intercomunicadores</t>
        </is>
      </c>
      <c r="B7055" s="12" t="inlineStr">
        <is>
          <t>Interruptor inteligente 1 canal</t>
        </is>
      </c>
      <c r="C7055" s="12" t="inlineStr">
        <is>
          <t>INTERRUPTOR TX ULTIMATE 1 CANAL</t>
        </is>
      </c>
      <c r="D7055" s="12" t="inlineStr">
        <is>
          <t>SONOFF</t>
        </is>
      </c>
      <c r="E7055" s="12" t="inlineStr"/>
      <c r="F7055" s="12" t="inlineStr">
        <is>
          <t>Ferretería Ochoa (8A)</t>
        </is>
      </c>
      <c r="G7055" s="12" t="inlineStr">
        <is>
          <t>unidad</t>
        </is>
      </c>
      <c r="H7055" s="13" t="n">
        <v>2008.71</v>
      </c>
      <c r="I7055" s="12" t="inlineStr">
        <is>
          <t>2026-09-11</t>
        </is>
      </c>
      <c r="J7055" s="14" t="inlineStr">
        <is>
          <t>https://ochoa.com.do/producto/interruptor-tx-ultimate-1-canal-03061946</t>
        </is>
      </c>
    </row>
    <row r="7056">
      <c r="A7056" s="12" t="inlineStr">
        <is>
          <t>Domótica e intercomunicadores</t>
        </is>
      </c>
      <c r="B7056" s="12" t="inlineStr">
        <is>
          <t>Interruptor inteligente 1 canal</t>
        </is>
      </c>
      <c r="C7056" s="12" t="inlineStr">
        <is>
          <t>INT.SENCILLO SMART HOME 10A</t>
        </is>
      </c>
      <c r="D7056" s="12" t="inlineStr">
        <is>
          <t>SWITCH BEE</t>
        </is>
      </c>
      <c r="E7056" s="12" t="inlineStr"/>
      <c r="F7056" s="12" t="inlineStr">
        <is>
          <t>Ferretería Ochoa (8A)</t>
        </is>
      </c>
      <c r="G7056" s="12" t="inlineStr">
        <is>
          <t>unidad</t>
        </is>
      </c>
      <c r="H7056" s="13" t="n">
        <v>5359.63</v>
      </c>
      <c r="I7056" s="12" t="inlineStr">
        <is>
          <t>2026-09-11</t>
        </is>
      </c>
      <c r="J7056" s="14" t="inlineStr">
        <is>
          <t>https://ochoa.com.do/producto/int-sencillo-smart-home-10a-03061065</t>
        </is>
      </c>
    </row>
    <row r="7057">
      <c r="A7057" s="12" t="inlineStr">
        <is>
          <t>Domótica e intercomunicadores</t>
        </is>
      </c>
      <c r="B7057" s="12" t="inlineStr">
        <is>
          <t>Interruptor inteligente 1 canal con neutro</t>
        </is>
      </c>
      <c r="C7057" s="12" t="inlineStr">
        <is>
          <t>INTERRUPTOR SIMPLE C / NEUTRO 120V BLANCO</t>
        </is>
      </c>
      <c r="D7057" s="12" t="inlineStr">
        <is>
          <t>AQARA</t>
        </is>
      </c>
      <c r="E7057" s="12" t="inlineStr"/>
      <c r="F7057" s="12" t="inlineStr">
        <is>
          <t>Ferretería Ochoa (8A)</t>
        </is>
      </c>
      <c r="G7057" s="12" t="inlineStr">
        <is>
          <t>unidad</t>
        </is>
      </c>
      <c r="H7057" s="13" t="n">
        <v>2892.27</v>
      </c>
      <c r="I7057" s="12" t="inlineStr">
        <is>
          <t>2026-09-11</t>
        </is>
      </c>
      <c r="J7057" s="14" t="inlineStr">
        <is>
          <t>https://ochoa.com.do/producto/interruptor-simple-c-neutro-120v-blanco-03061697</t>
        </is>
      </c>
    </row>
    <row r="7058">
      <c r="A7058" s="12" t="inlineStr">
        <is>
          <t>Domótica e intercomunicadores</t>
        </is>
      </c>
      <c r="B7058" s="12" t="inlineStr">
        <is>
          <t>Interruptor inteligente 1 canal sin neutro</t>
        </is>
      </c>
      <c r="C7058" s="12" t="inlineStr">
        <is>
          <t>INTERRUPTO SIMPLE SIN NEUTRO 120V BLANCO</t>
        </is>
      </c>
      <c r="D7058" s="12" t="inlineStr">
        <is>
          <t>AQARA</t>
        </is>
      </c>
      <c r="E7058" s="12" t="inlineStr"/>
      <c r="F7058" s="12" t="inlineStr">
        <is>
          <t>Ferretería Ochoa (8A)</t>
        </is>
      </c>
      <c r="G7058" s="12" t="inlineStr">
        <is>
          <t>unidad</t>
        </is>
      </c>
      <c r="H7058" s="13" t="n">
        <v>2958.46</v>
      </c>
      <c r="I7058" s="12" t="inlineStr">
        <is>
          <t>2026-09-11</t>
        </is>
      </c>
      <c r="J7058" s="14" t="inlineStr">
        <is>
          <t>https://ochoa.com.do/producto/interrupto-simple-sin-neutro-120v-blanco-03061695</t>
        </is>
      </c>
    </row>
    <row r="7059">
      <c r="A7059" s="12" t="inlineStr">
        <is>
          <t>Domótica e intercomunicadores</t>
        </is>
      </c>
      <c r="B7059" s="12" t="inlineStr">
        <is>
          <t>Interruptor inteligente 2 canales</t>
        </is>
      </c>
      <c r="C7059" s="12" t="inlineStr">
        <is>
          <t>DOBLE PULSADOR SERIE MODO</t>
        </is>
      </c>
      <c r="D7059" s="12" t="inlineStr">
        <is>
          <t>MASTER</t>
        </is>
      </c>
      <c r="E7059" s="12" t="inlineStr"/>
      <c r="F7059" s="12" t="inlineStr">
        <is>
          <t>Ferretería Ochoa (8A)</t>
        </is>
      </c>
      <c r="G7059" s="12" t="inlineStr">
        <is>
          <t>unidad</t>
        </is>
      </c>
      <c r="H7059" s="13" t="n">
        <v>1210.31</v>
      </c>
      <c r="I7059" s="12" t="inlineStr">
        <is>
          <t>2026-09-11</t>
        </is>
      </c>
      <c r="J7059" s="14" t="inlineStr">
        <is>
          <t>https://ochoa.com.do/producto/doble-pulsador-serie-modo-03060679</t>
        </is>
      </c>
    </row>
    <row r="7060">
      <c r="A7060" s="12" t="inlineStr">
        <is>
          <t>Domótica e intercomunicadores</t>
        </is>
      </c>
      <c r="B7060" s="12" t="inlineStr">
        <is>
          <t>Interruptor inteligente 2 canales</t>
        </is>
      </c>
      <c r="C7060" s="12" t="inlineStr">
        <is>
          <t>AUTO PREMIUM INTERRUPTOR 2CH BLANCO</t>
        </is>
      </c>
      <c r="D7060" s="12" t="inlineStr">
        <is>
          <t>SONOFF</t>
        </is>
      </c>
      <c r="E7060" s="12" t="inlineStr"/>
      <c r="F7060" s="12" t="inlineStr">
        <is>
          <t>Ferretería Ochoa (8A)</t>
        </is>
      </c>
      <c r="G7060" s="12" t="inlineStr">
        <is>
          <t>unidad</t>
        </is>
      </c>
      <c r="H7060" s="13" t="n">
        <v>1430.53</v>
      </c>
      <c r="I7060" s="12" t="inlineStr">
        <is>
          <t>2026-09-11</t>
        </is>
      </c>
      <c r="J7060" s="14" t="inlineStr">
        <is>
          <t>https://ochoa.com.do/producto/auto-premium-interruptor-2ch-blanco-03061470</t>
        </is>
      </c>
    </row>
    <row r="7061">
      <c r="A7061" s="12" t="inlineStr">
        <is>
          <t>Domótica e intercomunicadores</t>
        </is>
      </c>
      <c r="B7061" s="12" t="inlineStr">
        <is>
          <t>Interruptor inteligente 2 canales</t>
        </is>
      </c>
      <c r="C7061" s="12" t="inlineStr">
        <is>
          <t>AUTO PREMIUM INTERRUPTOR 2CH NEGRO</t>
        </is>
      </c>
      <c r="D7061" s="12" t="inlineStr">
        <is>
          <t>SONOFF</t>
        </is>
      </c>
      <c r="E7061" s="12" t="inlineStr"/>
      <c r="F7061" s="12" t="inlineStr">
        <is>
          <t>Ferretería Ochoa (8A)</t>
        </is>
      </c>
      <c r="G7061" s="12" t="inlineStr">
        <is>
          <t>unidad</t>
        </is>
      </c>
      <c r="H7061" s="13" t="n">
        <v>1856.15</v>
      </c>
      <c r="I7061" s="12" t="inlineStr">
        <is>
          <t>2026-09-11</t>
        </is>
      </c>
      <c r="J7061" s="14" t="inlineStr">
        <is>
          <t>https://ochoa.com.do/producto/auto-premium-interruptor-2ch-negro-03061476</t>
        </is>
      </c>
    </row>
    <row r="7062">
      <c r="A7062" s="12" t="inlineStr">
        <is>
          <t>Domótica e intercomunicadores</t>
        </is>
      </c>
      <c r="B7062" s="12" t="inlineStr">
        <is>
          <t>Interruptor inteligente 2 canales</t>
        </is>
      </c>
      <c r="C7062" s="12" t="inlineStr">
        <is>
          <t>INTERRUPTOR TX ULTIMATE 2 CANALES</t>
        </is>
      </c>
      <c r="D7062" s="12" t="inlineStr">
        <is>
          <t>SONOFF</t>
        </is>
      </c>
      <c r="E7062" s="12" t="inlineStr"/>
      <c r="F7062" s="12" t="inlineStr">
        <is>
          <t>Ferretería Ochoa (8A)</t>
        </is>
      </c>
      <c r="G7062" s="12" t="inlineStr">
        <is>
          <t>unidad</t>
        </is>
      </c>
      <c r="H7062" s="13" t="n">
        <v>2054.7</v>
      </c>
      <c r="I7062" s="12" t="inlineStr">
        <is>
          <t>2026-09-11</t>
        </is>
      </c>
      <c r="J7062" s="14" t="inlineStr">
        <is>
          <t>https://ochoa.com.do/producto/interruptor-tx-ultimate-2-canales-03061947</t>
        </is>
      </c>
    </row>
    <row r="7063">
      <c r="A7063" s="12" t="inlineStr">
        <is>
          <t>Domótica e intercomunicadores</t>
        </is>
      </c>
      <c r="B7063" s="12" t="inlineStr">
        <is>
          <t>Interruptor inteligente 2 canales</t>
        </is>
      </c>
      <c r="C7063" s="12" t="inlineStr">
        <is>
          <t>INT. DOBLE SMART HOME 10A.</t>
        </is>
      </c>
      <c r="D7063" s="12" t="inlineStr">
        <is>
          <t>SWITCH BEE</t>
        </is>
      </c>
      <c r="E7063" s="12" t="inlineStr"/>
      <c r="F7063" s="12" t="inlineStr">
        <is>
          <t>Ferretería Ochoa (8A)</t>
        </is>
      </c>
      <c r="G7063" s="12" t="inlineStr">
        <is>
          <t>unidad</t>
        </is>
      </c>
      <c r="H7063" s="13" t="n">
        <v>5359.63</v>
      </c>
      <c r="I7063" s="12" t="inlineStr">
        <is>
          <t>2026-09-11</t>
        </is>
      </c>
      <c r="J7063" s="14" t="inlineStr">
        <is>
          <t>https://ochoa.com.do/producto/int-doble-smart-home-10a-03061064</t>
        </is>
      </c>
    </row>
    <row r="7064">
      <c r="A7064" s="12" t="inlineStr">
        <is>
          <t>Domótica e intercomunicadores</t>
        </is>
      </c>
      <c r="B7064" s="12" t="inlineStr">
        <is>
          <t>Interruptor inteligente 2 canales con neutro</t>
        </is>
      </c>
      <c r="C7064" s="12" t="inlineStr">
        <is>
          <t>INTERRUPTOR DOBLE C / NEUTRO 120V BLANCO</t>
        </is>
      </c>
      <c r="D7064" s="12" t="inlineStr">
        <is>
          <t>AQARA</t>
        </is>
      </c>
      <c r="E7064" s="12" t="inlineStr"/>
      <c r="F7064" s="12" t="inlineStr">
        <is>
          <t>Ferretería Ochoa (8A)</t>
        </is>
      </c>
      <c r="G7064" s="12" t="inlineStr">
        <is>
          <t>unidad</t>
        </is>
      </c>
      <c r="H7064" s="13" t="n">
        <v>2743.31</v>
      </c>
      <c r="I7064" s="12" t="inlineStr">
        <is>
          <t>2026-09-11</t>
        </is>
      </c>
      <c r="J7064" s="14" t="inlineStr">
        <is>
          <t>https://ochoa.com.do/producto/interruptor-doble-c-neutro-120v-blanco-03061698</t>
        </is>
      </c>
    </row>
    <row r="7065">
      <c r="A7065" s="12" t="inlineStr">
        <is>
          <t>Domótica e intercomunicadores</t>
        </is>
      </c>
      <c r="B7065" s="12" t="inlineStr">
        <is>
          <t>Interruptor inteligente 2 canales sin neutro</t>
        </is>
      </c>
      <c r="C7065" s="12" t="inlineStr">
        <is>
          <t>INTERRUPTOR DOBLE SIN NEUTRO 120V BLANCO</t>
        </is>
      </c>
      <c r="D7065" s="12" t="inlineStr">
        <is>
          <t>AQARA</t>
        </is>
      </c>
      <c r="E7065" s="12" t="inlineStr"/>
      <c r="F7065" s="12" t="inlineStr">
        <is>
          <t>Ferretería Ochoa (8A)</t>
        </is>
      </c>
      <c r="G7065" s="12" t="inlineStr">
        <is>
          <t>unidad</t>
        </is>
      </c>
      <c r="H7065" s="13" t="n">
        <v>2743.31</v>
      </c>
      <c r="I7065" s="12" t="inlineStr">
        <is>
          <t>2026-09-11</t>
        </is>
      </c>
      <c r="J7065" s="14" t="inlineStr">
        <is>
          <t>https://ochoa.com.do/producto/interruptor-doble-sin-neutro-120v-blanco-03061696</t>
        </is>
      </c>
    </row>
    <row r="7066">
      <c r="A7066" s="12" t="inlineStr">
        <is>
          <t>Domótica e intercomunicadores</t>
        </is>
      </c>
      <c r="B7066" s="12" t="inlineStr">
        <is>
          <t>Interruptor inteligente 3 canales</t>
        </is>
      </c>
      <c r="C7066" s="12" t="inlineStr">
        <is>
          <t>INTERRUPTOR WIFI TRIPLE BCO</t>
        </is>
      </c>
      <c r="D7066" s="12" t="inlineStr">
        <is>
          <t>SONOFF</t>
        </is>
      </c>
      <c r="E7066" s="12" t="inlineStr"/>
      <c r="F7066" s="12" t="inlineStr">
        <is>
          <t>Ferretería Ochoa (8A)</t>
        </is>
      </c>
      <c r="G7066" s="12" t="inlineStr">
        <is>
          <t>unidad</t>
        </is>
      </c>
      <c r="H7066" s="13" t="n">
        <v>1497.83</v>
      </c>
      <c r="I7066" s="12" t="inlineStr">
        <is>
          <t>2026-09-11</t>
        </is>
      </c>
      <c r="J7066" s="14" t="inlineStr">
        <is>
          <t>https://ochoa.com.do/producto/interruptor-wifi-triple-bco-03061450</t>
        </is>
      </c>
    </row>
    <row r="7067">
      <c r="A7067" s="12" t="inlineStr">
        <is>
          <t>Domótica e intercomunicadores</t>
        </is>
      </c>
      <c r="B7067" s="12" t="inlineStr">
        <is>
          <t>Interruptor inteligente 3 canales</t>
        </is>
      </c>
      <c r="C7067" s="12" t="inlineStr">
        <is>
          <t>AUTO PREMIUM INTERRUPTOR 3CH NEGRO</t>
        </is>
      </c>
      <c r="D7067" s="12" t="inlineStr">
        <is>
          <t>SONOFF</t>
        </is>
      </c>
      <c r="E7067" s="12" t="inlineStr"/>
      <c r="F7067" s="12" t="inlineStr">
        <is>
          <t>Ferretería Ochoa (8A)</t>
        </is>
      </c>
      <c r="G7067" s="12" t="inlineStr">
        <is>
          <t>unidad</t>
        </is>
      </c>
      <c r="H7067" s="13" t="n">
        <v>2071.9</v>
      </c>
      <c r="I7067" s="12" t="inlineStr">
        <is>
          <t>2026-09-11</t>
        </is>
      </c>
      <c r="J7067" s="14" t="inlineStr">
        <is>
          <t>https://ochoa.com.do/producto/auto-premium-interruptor-3ch-negro-03061477</t>
        </is>
      </c>
    </row>
    <row r="7068">
      <c r="A7068" s="12" t="inlineStr">
        <is>
          <t>Domótica e intercomunicadores</t>
        </is>
      </c>
      <c r="B7068" s="12" t="inlineStr">
        <is>
          <t>Interruptor inteligente 3 canales</t>
        </is>
      </c>
      <c r="C7068" s="12" t="inlineStr">
        <is>
          <t>INT. TRIPLE SMART HOME 10A</t>
        </is>
      </c>
      <c r="D7068" s="12" t="inlineStr">
        <is>
          <t>SWITCH BEE</t>
        </is>
      </c>
      <c r="E7068" s="12" t="inlineStr"/>
      <c r="F7068" s="12" t="inlineStr">
        <is>
          <t>Ferretería Ochoa (8A)</t>
        </is>
      </c>
      <c r="G7068" s="12" t="inlineStr">
        <is>
          <t>unidad</t>
        </is>
      </c>
      <c r="H7068" s="13" t="n">
        <v>7656.61</v>
      </c>
      <c r="I7068" s="12" t="inlineStr">
        <is>
          <t>2026-09-11</t>
        </is>
      </c>
      <c r="J7068" s="14" t="inlineStr">
        <is>
          <t>https://ochoa.com.do/producto/int-triple-smart-home-10a-03061066</t>
        </is>
      </c>
    </row>
    <row r="7069">
      <c r="A7069" s="12" t="inlineStr">
        <is>
          <t>Domótica e intercomunicadores</t>
        </is>
      </c>
      <c r="B7069" s="12" t="inlineStr">
        <is>
          <t>Interruptor inteligente 4 canales</t>
        </is>
      </c>
      <c r="C7069" s="12" t="inlineStr">
        <is>
          <t>DISP. WIFI 4CH 10A / 15A</t>
        </is>
      </c>
      <c r="D7069" s="12" t="inlineStr">
        <is>
          <t>SONOFF</t>
        </is>
      </c>
      <c r="E7069" s="12" t="inlineStr"/>
      <c r="F7069" s="12" t="inlineStr">
        <is>
          <t>Ferretería Ochoa (8A)</t>
        </is>
      </c>
      <c r="G7069" s="12" t="inlineStr">
        <is>
          <t>unidad</t>
        </is>
      </c>
      <c r="H7069" s="13" t="n">
        <v>2564.62</v>
      </c>
      <c r="I7069" s="12" t="inlineStr">
        <is>
          <t>2026-09-11</t>
        </is>
      </c>
      <c r="J7069" s="14" t="inlineStr">
        <is>
          <t>https://ochoa.com.do/producto/disp-wifi-4ch-10a-15a-03061583</t>
        </is>
      </c>
    </row>
    <row r="7070">
      <c r="A7070" s="12" t="inlineStr">
        <is>
          <t>Domótica e intercomunicadores</t>
        </is>
      </c>
      <c r="B7070" s="12" t="inlineStr">
        <is>
          <t>Interruptor inteligente 4 canales</t>
        </is>
      </c>
      <c r="C7070" s="12" t="inlineStr">
        <is>
          <t>DISP. WIFI 4CH 10A / 15A</t>
        </is>
      </c>
      <c r="D7070" s="12" t="inlineStr">
        <is>
          <t>SONOFF</t>
        </is>
      </c>
      <c r="E7070" s="12" t="inlineStr"/>
      <c r="F7070" s="12" t="inlineStr">
        <is>
          <t>Ferretería Ochoa (8A)</t>
        </is>
      </c>
      <c r="G7070" s="12" t="inlineStr">
        <is>
          <t>unidad</t>
        </is>
      </c>
      <c r="H7070" s="13" t="n">
        <v>2733.21</v>
      </c>
      <c r="I7070" s="12" t="inlineStr">
        <is>
          <t>2026-09-11</t>
        </is>
      </c>
      <c r="J7070" s="14" t="inlineStr">
        <is>
          <t>https://ochoa.com.do/producto/disp-wifi-4ch-10a-15a-03061580</t>
        </is>
      </c>
    </row>
    <row r="7071">
      <c r="A7071" s="12" t="inlineStr">
        <is>
          <t>Domótica e intercomunicadores</t>
        </is>
      </c>
      <c r="B7071" s="12" t="inlineStr">
        <is>
          <t>Tomacorriente inteligente</t>
        </is>
      </c>
      <c r="C7071" s="12" t="inlineStr">
        <is>
          <t>TOMA 8 HILOS P / CENTRALITA 1 MOD.LIVING</t>
        </is>
      </c>
      <c r="D7071" s="12" t="inlineStr">
        <is>
          <t>BTICINO</t>
        </is>
      </c>
      <c r="E7071" s="12" t="inlineStr"/>
      <c r="F7071" s="12" t="inlineStr">
        <is>
          <t>Ferretería Ochoa (8A)</t>
        </is>
      </c>
      <c r="G7071" s="12" t="inlineStr">
        <is>
          <t>unidad</t>
        </is>
      </c>
      <c r="H7071" s="13" t="n">
        <v>294.14</v>
      </c>
      <c r="I7071" s="12" t="inlineStr">
        <is>
          <t>2026-09-11</t>
        </is>
      </c>
      <c r="J7071" s="14" t="inlineStr">
        <is>
          <t>https://ochoa.com.do/producto/toma-8-hilos-p-centralita-1-mod-living-03060344</t>
        </is>
      </c>
    </row>
    <row r="7072">
      <c r="A7072" s="12" t="inlineStr">
        <is>
          <t>Domótica e intercomunicadores</t>
        </is>
      </c>
      <c r="B7072" s="12" t="inlineStr">
        <is>
          <t>Tomacorriente inteligente</t>
        </is>
      </c>
      <c r="C7072" s="12" t="inlineStr">
        <is>
          <t>AUTOMATION PREMIUM TOMACORRIENTE</t>
        </is>
      </c>
      <c r="D7072" s="12" t="inlineStr">
        <is>
          <t>SONOFF</t>
        </is>
      </c>
      <c r="E7072" s="12" t="inlineStr"/>
      <c r="F7072" s="12" t="inlineStr">
        <is>
          <t>Ferretería Ochoa (8A)</t>
        </is>
      </c>
      <c r="G7072" s="12" t="inlineStr">
        <is>
          <t>unidad</t>
        </is>
      </c>
      <c r="H7072" s="13" t="n">
        <v>1516.19</v>
      </c>
      <c r="I7072" s="12" t="inlineStr">
        <is>
          <t>2026-09-11</t>
        </is>
      </c>
      <c r="J7072" s="14" t="inlineStr">
        <is>
          <t>https://ochoa.com.do/producto/automation-premium-tomacorriente-03061634</t>
        </is>
      </c>
    </row>
    <row r="7073">
      <c r="A7073" s="12" t="inlineStr">
        <is>
          <t>Domótica e intercomunicadores</t>
        </is>
      </c>
      <c r="B7073" s="12" t="inlineStr">
        <is>
          <t>Tomacorriente inteligente</t>
        </is>
      </c>
      <c r="C7073" s="12" t="inlineStr">
        <is>
          <t>TOMACORRIENTE SMART ZIGBEE 15A 125V</t>
        </is>
      </c>
      <c r="D7073" s="12" t="inlineStr">
        <is>
          <t>AQARA</t>
        </is>
      </c>
      <c r="E7073" s="12" t="inlineStr"/>
      <c r="F7073" s="12" t="inlineStr">
        <is>
          <t>Ferretería Ochoa (8A)</t>
        </is>
      </c>
      <c r="G7073" s="12" t="inlineStr">
        <is>
          <t>unidad</t>
        </is>
      </c>
      <c r="H7073" s="13" t="n">
        <v>2368.55</v>
      </c>
      <c r="I7073" s="12" t="inlineStr">
        <is>
          <t>2026-09-11</t>
        </is>
      </c>
      <c r="J7073" s="14" t="inlineStr">
        <is>
          <t>https://ochoa.com.do/producto/tomacorriente-smart-zigbee-15a-125v-03061694</t>
        </is>
      </c>
    </row>
    <row r="7074">
      <c r="A7074" s="12" t="inlineStr">
        <is>
          <t>Domótica e intercomunicadores</t>
        </is>
      </c>
      <c r="B7074" s="12" t="inlineStr">
        <is>
          <t>Tomacorriente inteligente</t>
        </is>
      </c>
      <c r="C7074" s="12" t="inlineStr">
        <is>
          <t>TOMA CTE INTELIGENTE SMAT HOME</t>
        </is>
      </c>
      <c r="D7074" s="12" t="inlineStr">
        <is>
          <t>SWITCH BEE</t>
        </is>
      </c>
      <c r="E7074" s="12" t="inlineStr"/>
      <c r="F7074" s="12" t="inlineStr">
        <is>
          <t>Ferretería Ochoa (8A)</t>
        </is>
      </c>
      <c r="G7074" s="12" t="inlineStr">
        <is>
          <t>unidad</t>
        </is>
      </c>
      <c r="H7074" s="13" t="n">
        <v>5359.63</v>
      </c>
      <c r="I7074" s="12" t="inlineStr">
        <is>
          <t>2026-09-11</t>
        </is>
      </c>
      <c r="J7074" s="14" t="inlineStr">
        <is>
          <t>https://ochoa.com.do/producto/toma-cte-inteligente-smat-home-03060753</t>
        </is>
      </c>
    </row>
    <row r="7075">
      <c r="A7075" s="12" t="inlineStr">
        <is>
          <t>Domótica e intercomunicadores</t>
        </is>
      </c>
      <c r="B7075" s="12" t="inlineStr">
        <is>
          <t>Central de domótica</t>
        </is>
      </c>
      <c r="C7075" s="12" t="inlineStr">
        <is>
          <t>CONTROLADOR SMART HOME CUB</t>
        </is>
      </c>
      <c r="D7075" s="12" t="inlineStr">
        <is>
          <t>AQARA</t>
        </is>
      </c>
      <c r="E7075" s="12" t="inlineStr"/>
      <c r="F7075" s="12" t="inlineStr">
        <is>
          <t>Ferretería Ochoa (8A)</t>
        </is>
      </c>
      <c r="G7075" s="12" t="inlineStr">
        <is>
          <t>unidad</t>
        </is>
      </c>
      <c r="H7075" s="13" t="n">
        <v>1439.87</v>
      </c>
      <c r="I7075" s="12" t="inlineStr">
        <is>
          <t>2026-09-11</t>
        </is>
      </c>
      <c r="J7075" s="14" t="inlineStr">
        <is>
          <t>https://ochoa.com.do/producto/controlador-smart-home-cub-03061706</t>
        </is>
      </c>
    </row>
    <row r="7076">
      <c r="A7076" s="12" t="inlineStr">
        <is>
          <t>Domótica e intercomunicadores</t>
        </is>
      </c>
      <c r="B7076" s="12" t="inlineStr">
        <is>
          <t>Central de domótica</t>
        </is>
      </c>
      <c r="C7076" s="12" t="inlineStr">
        <is>
          <t>SMART HOME HUB</t>
        </is>
      </c>
      <c r="D7076" s="12" t="inlineStr">
        <is>
          <t>AQARA</t>
        </is>
      </c>
      <c r="E7076" s="12" t="inlineStr"/>
      <c r="F7076" s="12" t="inlineStr">
        <is>
          <t>Ferretería Ochoa (8A)</t>
        </is>
      </c>
      <c r="G7076" s="12" t="inlineStr">
        <is>
          <t>unidad</t>
        </is>
      </c>
      <c r="H7076" s="13" t="n">
        <v>2234.38</v>
      </c>
      <c r="I7076" s="12" t="inlineStr">
        <is>
          <t>2026-09-11</t>
        </is>
      </c>
      <c r="J7076" s="14" t="inlineStr">
        <is>
          <t>https://ochoa.com.do/producto/smart-home-hub-03061710</t>
        </is>
      </c>
    </row>
    <row r="7077">
      <c r="A7077" s="12" t="inlineStr">
        <is>
          <t>Domótica e intercomunicadores</t>
        </is>
      </c>
      <c r="B7077" s="12" t="inlineStr">
        <is>
          <t>Central de domótica</t>
        </is>
      </c>
      <c r="C7077" s="12" t="inlineStr">
        <is>
          <t>SMART HOME HUB</t>
        </is>
      </c>
      <c r="D7077" s="12" t="inlineStr">
        <is>
          <t>AQARA</t>
        </is>
      </c>
      <c r="E7077" s="12" t="inlineStr"/>
      <c r="F7077" s="12" t="inlineStr">
        <is>
          <t>Ferretería Ochoa (8A)</t>
        </is>
      </c>
      <c r="G7077" s="12" t="inlineStr">
        <is>
          <t>unidad</t>
        </is>
      </c>
      <c r="H7077" s="13" t="n">
        <v>3719.96</v>
      </c>
      <c r="I7077" s="12" t="inlineStr">
        <is>
          <t>2026-09-11</t>
        </is>
      </c>
      <c r="J7077" s="14" t="inlineStr">
        <is>
          <t>https://ochoa.com.do/producto/smart-home-hub-03061700</t>
        </is>
      </c>
    </row>
    <row r="7078">
      <c r="A7078" s="12" t="inlineStr">
        <is>
          <t>Domótica e intercomunicadores</t>
        </is>
      </c>
      <c r="B7078" s="12" t="inlineStr">
        <is>
          <t>Central de domótica</t>
        </is>
      </c>
      <c r="C7078" s="12" t="inlineStr">
        <is>
          <t>SMART HOME HUB</t>
        </is>
      </c>
      <c r="D7078" s="12" t="inlineStr">
        <is>
          <t>AQARA</t>
        </is>
      </c>
      <c r="E7078" s="12" t="inlineStr"/>
      <c r="F7078" s="12" t="inlineStr">
        <is>
          <t>Ferretería Ochoa (8A)</t>
        </is>
      </c>
      <c r="G7078" s="12" t="inlineStr">
        <is>
          <t>unidad</t>
        </is>
      </c>
      <c r="H7078" s="13" t="n">
        <v>4457.57</v>
      </c>
      <c r="I7078" s="12" t="inlineStr">
        <is>
          <t>2026-09-11</t>
        </is>
      </c>
      <c r="J7078" s="14" t="inlineStr">
        <is>
          <t>https://ochoa.com.do/producto/smart-home-hub-03061709</t>
        </is>
      </c>
    </row>
    <row r="7079">
      <c r="A7079" s="12" t="inlineStr">
        <is>
          <t>Domótica e intercomunicadores</t>
        </is>
      </c>
      <c r="B7079" s="12" t="inlineStr">
        <is>
          <t>Central de domótica</t>
        </is>
      </c>
      <c r="C7079" s="12" t="inlineStr">
        <is>
          <t>CONCENTRADOR HUB</t>
        </is>
      </c>
      <c r="D7079" s="12" t="inlineStr">
        <is>
          <t>SONOFF</t>
        </is>
      </c>
      <c r="E7079" s="12" t="inlineStr"/>
      <c r="F7079" s="12" t="inlineStr">
        <is>
          <t>Ferretería Ochoa (8A)</t>
        </is>
      </c>
      <c r="G7079" s="12" t="inlineStr">
        <is>
          <t>unidad</t>
        </is>
      </c>
      <c r="H7079" s="13" t="n">
        <v>8465.639999999999</v>
      </c>
      <c r="I7079" s="12" t="inlineStr">
        <is>
          <t>2026-09-11</t>
        </is>
      </c>
      <c r="J7079" s="14" t="inlineStr">
        <is>
          <t>https://ochoa.com.do/producto/concentrador-hub-03061963</t>
        </is>
      </c>
    </row>
    <row r="7080">
      <c r="A7080" s="12" t="inlineStr">
        <is>
          <t>Domótica e intercomunicadores</t>
        </is>
      </c>
      <c r="B7080" s="12" t="inlineStr">
        <is>
          <t>Central de domótica</t>
        </is>
      </c>
      <c r="C7080" s="12" t="inlineStr">
        <is>
          <t>UNIDAD CENTRAL C / ALEXA INCLUIDO</t>
        </is>
      </c>
      <c r="D7080" s="12" t="inlineStr">
        <is>
          <t>SWITCH BEE</t>
        </is>
      </c>
      <c r="E7080" s="12" t="inlineStr"/>
      <c r="F7080" s="12" t="inlineStr">
        <is>
          <t>Ferretería Ochoa (8A)</t>
        </is>
      </c>
      <c r="G7080" s="12" t="inlineStr">
        <is>
          <t>unidad</t>
        </is>
      </c>
      <c r="H7080" s="13" t="n">
        <v>10846.87</v>
      </c>
      <c r="I7080" s="12" t="inlineStr">
        <is>
          <t>2026-09-11</t>
        </is>
      </c>
      <c r="J7080" s="14" t="inlineStr">
        <is>
          <t>https://ochoa.com.do/producto/unidad-central-c-alexa-incluido-03060754</t>
        </is>
      </c>
    </row>
    <row r="7081">
      <c r="A7081" s="12" t="inlineStr">
        <is>
          <t>Domótica e intercomunicadores</t>
        </is>
      </c>
      <c r="B7081" s="12" t="inlineStr">
        <is>
          <t>Módulo de automatización para empotrar</t>
        </is>
      </c>
      <c r="C7081" s="12" t="inlineStr">
        <is>
          <t>AUTOMATION PREMIUM BASIC ZIGBEE</t>
        </is>
      </c>
      <c r="D7081" s="12" t="inlineStr">
        <is>
          <t>SONOFF</t>
        </is>
      </c>
      <c r="E7081" s="12" t="inlineStr"/>
      <c r="F7081" s="12" t="inlineStr">
        <is>
          <t>Ferretería Ochoa (8A)</t>
        </is>
      </c>
      <c r="G7081" s="12" t="inlineStr">
        <is>
          <t>unidad</t>
        </is>
      </c>
      <c r="H7081" s="13" t="n">
        <v>1143.26</v>
      </c>
      <c r="I7081" s="12" t="inlineStr">
        <is>
          <t>2026-09-11</t>
        </is>
      </c>
      <c r="J7081" s="14" t="inlineStr">
        <is>
          <t>https://ochoa.com.do/producto/automation-premium-basic-zigbee-03061540</t>
        </is>
      </c>
    </row>
    <row r="7082">
      <c r="A7082" s="12" t="inlineStr">
        <is>
          <t>Domótica e intercomunicadores</t>
        </is>
      </c>
      <c r="B7082" s="12" t="inlineStr">
        <is>
          <t>Módulo de automatización para empotrar</t>
        </is>
      </c>
      <c r="C7082" s="12" t="inlineStr">
        <is>
          <t>AUTOMATION PREMIUM D1</t>
        </is>
      </c>
      <c r="D7082" s="12" t="inlineStr">
        <is>
          <t>SONOFF</t>
        </is>
      </c>
      <c r="E7082" s="12" t="inlineStr"/>
      <c r="F7082" s="12" t="inlineStr">
        <is>
          <t>Ferretería Ochoa (8A)</t>
        </is>
      </c>
      <c r="G7082" s="12" t="inlineStr">
        <is>
          <t>unidad</t>
        </is>
      </c>
      <c r="H7082" s="13" t="n">
        <v>1145.61</v>
      </c>
      <c r="I7082" s="12" t="inlineStr">
        <is>
          <t>2026-09-11</t>
        </is>
      </c>
      <c r="J7082" s="14" t="inlineStr">
        <is>
          <t>https://ochoa.com.do/producto/automation-premium-d1-03061541</t>
        </is>
      </c>
    </row>
    <row r="7083">
      <c r="A7083" s="12" t="inlineStr">
        <is>
          <t>Domótica e intercomunicadores</t>
        </is>
      </c>
      <c r="B7083" s="12" t="inlineStr">
        <is>
          <t>Tarjeta de central de domótica</t>
        </is>
      </c>
      <c r="C7083" s="12" t="inlineStr">
        <is>
          <t>TARJETA INGRID PARA EXTENSIÓN</t>
        </is>
      </c>
      <c r="D7083" s="12" t="inlineStr">
        <is>
          <t>MASTER</t>
        </is>
      </c>
      <c r="E7083" s="12" t="inlineStr"/>
      <c r="F7083" s="12" t="inlineStr">
        <is>
          <t>Ferretería Ochoa (8A)</t>
        </is>
      </c>
      <c r="G7083" s="12" t="inlineStr">
        <is>
          <t>unidad</t>
        </is>
      </c>
      <c r="H7083" s="13" t="n">
        <v>7237.01</v>
      </c>
      <c r="I7083" s="12" t="inlineStr">
        <is>
          <t>2026-09-11</t>
        </is>
      </c>
      <c r="J7083" s="14" t="inlineStr">
        <is>
          <t>https://ochoa.com.do/producto/tarjeta-ingrid-para-extension-03060668</t>
        </is>
      </c>
    </row>
    <row r="7084">
      <c r="A7084" s="12" t="inlineStr">
        <is>
          <t>Domótica e intercomunicadores</t>
        </is>
      </c>
      <c r="B7084" s="12" t="inlineStr">
        <is>
          <t>Tarjeta de central de domótica</t>
        </is>
      </c>
      <c r="C7084" s="12" t="inlineStr">
        <is>
          <t>MODULO DLFRA P / ACCESO MODO BCO.</t>
        </is>
      </c>
      <c r="D7084" s="12" t="inlineStr">
        <is>
          <t>MASTER</t>
        </is>
      </c>
      <c r="E7084" s="12" t="inlineStr"/>
      <c r="F7084" s="12" t="inlineStr">
        <is>
          <t>Ferretería Ochoa (8A)</t>
        </is>
      </c>
      <c r="G7084" s="12" t="inlineStr">
        <is>
          <t>unidad</t>
        </is>
      </c>
      <c r="H7084" s="13" t="n">
        <v>13196.68</v>
      </c>
      <c r="I7084" s="12" t="inlineStr">
        <is>
          <t>2026-09-11</t>
        </is>
      </c>
      <c r="J7084" s="14" t="inlineStr">
        <is>
          <t>https://ochoa.com.do/producto/modulo-dlfra-p-acceso-modo-bco-03060704</t>
        </is>
      </c>
    </row>
    <row r="7085">
      <c r="A7085" s="12" t="inlineStr">
        <is>
          <t>Domótica e intercomunicadores</t>
        </is>
      </c>
      <c r="B7085" s="12" t="inlineStr">
        <is>
          <t>Tarjeta de central de domótica</t>
        </is>
      </c>
      <c r="C7085" s="12" t="inlineStr">
        <is>
          <t>TARJETA EVA LIGHT 16IN 100UT 125V</t>
        </is>
      </c>
      <c r="D7085" s="12" t="inlineStr">
        <is>
          <t>MASTER</t>
        </is>
      </c>
      <c r="E7085" s="12" t="inlineStr"/>
      <c r="F7085" s="12" t="inlineStr">
        <is>
          <t>Ferretería Ochoa (8A)</t>
        </is>
      </c>
      <c r="G7085" s="12" t="inlineStr">
        <is>
          <t>unidad</t>
        </is>
      </c>
      <c r="H7085" s="13" t="n">
        <v>14351.38</v>
      </c>
      <c r="I7085" s="12" t="inlineStr">
        <is>
          <t>2026-09-11</t>
        </is>
      </c>
      <c r="J7085" s="14" t="inlineStr">
        <is>
          <t>https://ochoa.com.do/producto/tarjeta-eva-light-16in-100ut-125v-03060396</t>
        </is>
      </c>
    </row>
    <row r="7086">
      <c r="A7086" s="12" t="inlineStr">
        <is>
          <t>Domótica e intercomunicadores</t>
        </is>
      </c>
      <c r="B7086" s="12" t="inlineStr">
        <is>
          <t>Tarjeta de central de domótica</t>
        </is>
      </c>
      <c r="C7086" s="12" t="inlineStr">
        <is>
          <t>TARJETA VESTA 12VDC</t>
        </is>
      </c>
      <c r="D7086" s="12" t="inlineStr">
        <is>
          <t>MASTER</t>
        </is>
      </c>
      <c r="E7086" s="12" t="inlineStr"/>
      <c r="F7086" s="12" t="inlineStr">
        <is>
          <t>Ferretería Ochoa (8A)</t>
        </is>
      </c>
      <c r="G7086" s="12" t="inlineStr">
        <is>
          <t>unidad</t>
        </is>
      </c>
      <c r="H7086" s="13" t="n">
        <v>17663.76</v>
      </c>
      <c r="I7086" s="12" t="inlineStr">
        <is>
          <t>2026-09-11</t>
        </is>
      </c>
      <c r="J7086" s="14" t="inlineStr">
        <is>
          <t>https://ochoa.com.do/producto/tarjeta-vesta-12vdc-03060399</t>
        </is>
      </c>
    </row>
    <row r="7087">
      <c r="A7087" s="12" t="inlineStr">
        <is>
          <t>Domótica e intercomunicadores</t>
        </is>
      </c>
      <c r="B7087" s="12" t="inlineStr">
        <is>
          <t>Tarjeta de central de domótica</t>
        </is>
      </c>
      <c r="C7087" s="12" t="inlineStr">
        <is>
          <t>TARJETA EVA 16IN 100UT MULTIFUNCION 125V</t>
        </is>
      </c>
      <c r="D7087" s="12" t="inlineStr">
        <is>
          <t>MASTER</t>
        </is>
      </c>
      <c r="E7087" s="12" t="inlineStr"/>
      <c r="F7087" s="12" t="inlineStr">
        <is>
          <t>Ferretería Ochoa (8A)</t>
        </is>
      </c>
      <c r="G7087" s="12" t="inlineStr">
        <is>
          <t>unidad</t>
        </is>
      </c>
      <c r="H7087" s="13" t="n">
        <v>19549.22</v>
      </c>
      <c r="I7087" s="12" t="inlineStr">
        <is>
          <t>2026-09-11</t>
        </is>
      </c>
      <c r="J7087" s="14" t="inlineStr">
        <is>
          <t>https://ochoa.com.do/producto/tarjeta-eva-16in-100ut-multifuncion-125v-03060397</t>
        </is>
      </c>
    </row>
    <row r="7088">
      <c r="A7088" s="12" t="inlineStr">
        <is>
          <t>Domótica e intercomunicadores</t>
        </is>
      </c>
      <c r="B7088" s="12" t="inlineStr">
        <is>
          <t>Kit de domótica</t>
        </is>
      </c>
      <c r="C7088" s="12" t="inlineStr">
        <is>
          <t>KIT LUCI MICROEVA 2IN / 2OUT</t>
        </is>
      </c>
      <c r="D7088" s="12" t="inlineStr">
        <is>
          <t>MASTER</t>
        </is>
      </c>
      <c r="E7088" s="12" t="inlineStr"/>
      <c r="F7088" s="12" t="inlineStr">
        <is>
          <t>Ferretería Ochoa (8A)</t>
        </is>
      </c>
      <c r="G7088" s="12" t="inlineStr">
        <is>
          <t>juego</t>
        </is>
      </c>
      <c r="H7088" s="13" t="n">
        <v>22371.26</v>
      </c>
      <c r="I7088" s="12" t="inlineStr">
        <is>
          <t>2026-09-11</t>
        </is>
      </c>
      <c r="J7088" s="14" t="inlineStr">
        <is>
          <t>https://ochoa.com.do/producto/kit-luci-microeva-2in-2out-03060665</t>
        </is>
      </c>
    </row>
    <row r="7089">
      <c r="A7089" s="12" t="inlineStr">
        <is>
          <t>Domótica e intercomunicadores</t>
        </is>
      </c>
      <c r="B7089" s="12" t="inlineStr">
        <is>
          <t>Kit de domótica de 10 circuitos</t>
        </is>
      </c>
      <c r="C7089" s="12" t="inlineStr">
        <is>
          <t>KIT DOMOTICA 10 CIRCUITOS ON-OFF+2 SHUTT</t>
        </is>
      </c>
      <c r="D7089" s="12" t="inlineStr">
        <is>
          <t>MASTER</t>
        </is>
      </c>
      <c r="E7089" s="12" t="inlineStr"/>
      <c r="F7089" s="12" t="inlineStr">
        <is>
          <t>Ferretería Ochoa (8A)</t>
        </is>
      </c>
      <c r="G7089" s="12" t="inlineStr">
        <is>
          <t>juego</t>
        </is>
      </c>
      <c r="H7089" s="13" t="n">
        <v>61795.82</v>
      </c>
      <c r="I7089" s="12" t="inlineStr">
        <is>
          <t>2026-09-11</t>
        </is>
      </c>
      <c r="J7089" s="14" t="inlineStr">
        <is>
          <t>https://ochoa.com.do/producto/kit-domotica-10-circuitos-on-off-2-shutt-03061769</t>
        </is>
      </c>
    </row>
    <row r="7090">
      <c r="A7090" s="12" t="inlineStr">
        <is>
          <t>Domótica e intercomunicadores</t>
        </is>
      </c>
      <c r="B7090" s="12" t="inlineStr">
        <is>
          <t>Kit de domótica de 10 circuitos</t>
        </is>
      </c>
      <c r="C7090" s="12" t="inlineStr">
        <is>
          <t>KIT DOMOTICA 10 CIRCUITOS ON-</t>
        </is>
      </c>
      <c r="D7090" s="12" t="inlineStr">
        <is>
          <t>MASTER</t>
        </is>
      </c>
      <c r="E7090" s="12" t="inlineStr"/>
      <c r="F7090" s="12" t="inlineStr">
        <is>
          <t>Ferretería Ochoa (8A)</t>
        </is>
      </c>
      <c r="G7090" s="12" t="inlineStr">
        <is>
          <t>juego</t>
        </is>
      </c>
      <c r="H7090" s="13" t="n">
        <v>85380.83</v>
      </c>
      <c r="I7090" s="12" t="inlineStr">
        <is>
          <t>2026-09-11</t>
        </is>
      </c>
      <c r="J7090" s="14" t="inlineStr">
        <is>
          <t>https://ochoa.com.do/producto/kit-domotica-10-circuitos-on-03061770</t>
        </is>
      </c>
    </row>
    <row r="7091">
      <c r="A7091" s="12" t="inlineStr">
        <is>
          <t>Domótica e intercomunicadores</t>
        </is>
      </c>
      <c r="B7091" s="12" t="inlineStr">
        <is>
          <t>Kit de intercomunicador 4 apartamentos con video</t>
        </is>
      </c>
      <c r="C7091" s="12" t="inlineStr">
        <is>
          <t>KIT INTERCOM AUDIO VIDEO / COLOR 4 APART.</t>
        </is>
      </c>
      <c r="D7091" s="12" t="inlineStr">
        <is>
          <t>MASTER</t>
        </is>
      </c>
      <c r="E7091" s="12" t="inlineStr"/>
      <c r="F7091" s="12" t="inlineStr">
        <is>
          <t>Ferretería Ochoa (8A)</t>
        </is>
      </c>
      <c r="G7091" s="12" t="inlineStr">
        <is>
          <t>juego</t>
        </is>
      </c>
      <c r="H7091" s="13" t="n">
        <v>32009.7</v>
      </c>
      <c r="I7091" s="12" t="inlineStr">
        <is>
          <t>2026-09-11</t>
        </is>
      </c>
      <c r="J7091" s="14" t="inlineStr">
        <is>
          <t>https://ochoa.com.do/producto/kit-intercom-audio-video-color-4-apart-03060428</t>
        </is>
      </c>
    </row>
    <row r="7092">
      <c r="A7092" s="12" t="inlineStr">
        <is>
          <t>Domótica e intercomunicadores</t>
        </is>
      </c>
      <c r="B7092" s="12" t="inlineStr">
        <is>
          <t>Kit de intercomunicador 6 apartamentos con video</t>
        </is>
      </c>
      <c r="C7092" s="12" t="inlineStr">
        <is>
          <t>KIT INTERCOM AUDIO VIDEO / COLOR 6 APART.</t>
        </is>
      </c>
      <c r="D7092" s="12" t="inlineStr">
        <is>
          <t>MASTER</t>
        </is>
      </c>
      <c r="E7092" s="12" t="inlineStr"/>
      <c r="F7092" s="12" t="inlineStr">
        <is>
          <t>Ferretería Ochoa (8A)</t>
        </is>
      </c>
      <c r="G7092" s="12" t="inlineStr">
        <is>
          <t>juego</t>
        </is>
      </c>
      <c r="H7092" s="13" t="n">
        <v>41504.58</v>
      </c>
      <c r="I7092" s="12" t="inlineStr">
        <is>
          <t>2026-09-11</t>
        </is>
      </c>
      <c r="J7092" s="14" t="inlineStr">
        <is>
          <t>https://ochoa.com.do/producto/kit-intercom-audio-video-color-6-apart-03060429</t>
        </is>
      </c>
    </row>
    <row r="7093">
      <c r="A7093" s="12" t="inlineStr">
        <is>
          <t>Domótica e intercomunicadores</t>
        </is>
      </c>
      <c r="B7093" s="12" t="inlineStr">
        <is>
          <t>Kit de intercomunicador 8 apartamentos solo audio</t>
        </is>
      </c>
      <c r="C7093" s="12" t="inlineStr">
        <is>
          <t>KIT INTERCOM AUDIO 8 APARTAMENTOS</t>
        </is>
      </c>
      <c r="D7093" s="12" t="inlineStr">
        <is>
          <t>MASTER</t>
        </is>
      </c>
      <c r="E7093" s="12" t="inlineStr"/>
      <c r="F7093" s="12" t="inlineStr">
        <is>
          <t>Ferretería Ochoa (8A)</t>
        </is>
      </c>
      <c r="G7093" s="12" t="inlineStr">
        <is>
          <t>juego</t>
        </is>
      </c>
      <c r="H7093" s="13" t="n">
        <v>16951.2</v>
      </c>
      <c r="I7093" s="12" t="inlineStr">
        <is>
          <t>2026-09-11</t>
        </is>
      </c>
      <c r="J7093" s="14" t="inlineStr">
        <is>
          <t>https://ochoa.com.do/producto/kit-intercom-audio-8-apartamentos-03060434</t>
        </is>
      </c>
    </row>
    <row r="7094">
      <c r="A7094" s="12" t="inlineStr">
        <is>
          <t>Domótica e intercomunicadores</t>
        </is>
      </c>
      <c r="B7094" s="12" t="inlineStr">
        <is>
          <t>Kit de intercomunicador 8 apartamentos con video</t>
        </is>
      </c>
      <c r="C7094" s="12" t="inlineStr">
        <is>
          <t>KIT INTERCOM AUDIO VIDEO / COLOR 8 APART.</t>
        </is>
      </c>
      <c r="D7094" s="12" t="inlineStr">
        <is>
          <t>MASTER</t>
        </is>
      </c>
      <c r="E7094" s="12" t="inlineStr"/>
      <c r="F7094" s="12" t="inlineStr">
        <is>
          <t>Ferretería Ochoa (8A)</t>
        </is>
      </c>
      <c r="G7094" s="12" t="inlineStr">
        <is>
          <t>juego</t>
        </is>
      </c>
      <c r="H7094" s="13" t="n">
        <v>50715.2</v>
      </c>
      <c r="I7094" s="12" t="inlineStr">
        <is>
          <t>2026-09-11</t>
        </is>
      </c>
      <c r="J7094" s="14" t="inlineStr">
        <is>
          <t>https://ochoa.com.do/producto/kit-intercom-audio-video-color-8-apart-03060430</t>
        </is>
      </c>
    </row>
    <row r="7095">
      <c r="A7095" s="12" t="inlineStr">
        <is>
          <t>Domótica e intercomunicadores</t>
        </is>
      </c>
      <c r="B7095" s="12" t="inlineStr">
        <is>
          <t>Kit de intercomunicador con video</t>
        </is>
      </c>
      <c r="C7095" s="12" t="inlineStr">
        <is>
          <t>VIDEOPORTERO P / VILLA IP / WF 4BTN 2MP</t>
        </is>
      </c>
      <c r="D7095" s="12" t="inlineStr">
        <is>
          <t>DAHUA</t>
        </is>
      </c>
      <c r="E7095" s="12" t="inlineStr"/>
      <c r="F7095" s="12" t="inlineStr">
        <is>
          <t>Ferretería Ochoa (8A)</t>
        </is>
      </c>
      <c r="G7095" s="12" t="inlineStr">
        <is>
          <t>juego</t>
        </is>
      </c>
      <c r="H7095" s="13" t="n">
        <v>8802.870000000001</v>
      </c>
      <c r="I7095" s="12" t="inlineStr">
        <is>
          <t>2026-09-11</t>
        </is>
      </c>
      <c r="J7095" s="14" t="inlineStr">
        <is>
          <t>https://ochoa.com.do/producto/videoportero-p-villa-ip-wf-4btn-2mp-03062008</t>
        </is>
      </c>
    </row>
    <row r="7096">
      <c r="A7096" s="12" t="inlineStr">
        <is>
          <t>Domótica e intercomunicadores</t>
        </is>
      </c>
      <c r="B7096" s="12" t="inlineStr">
        <is>
          <t>Kit de intercomunicador con video</t>
        </is>
      </c>
      <c r="C7096" s="12" t="inlineStr">
        <is>
          <t>KIT DE VIDEO TIMBRE INTELIGENTE G4</t>
        </is>
      </c>
      <c r="D7096" s="12" t="inlineStr">
        <is>
          <t>AQARA</t>
        </is>
      </c>
      <c r="E7096" s="12" t="inlineStr"/>
      <c r="F7096" s="12" t="inlineStr">
        <is>
          <t>Ferretería Ochoa (8A)</t>
        </is>
      </c>
      <c r="G7096" s="12" t="inlineStr">
        <is>
          <t>juego</t>
        </is>
      </c>
      <c r="H7096" s="13" t="n">
        <v>8979.870000000001</v>
      </c>
      <c r="I7096" s="12" t="inlineStr">
        <is>
          <t>2026-09-11</t>
        </is>
      </c>
      <c r="J7096" s="14" t="inlineStr">
        <is>
          <t>https://ochoa.com.do/producto/kit-de-video-timbre-inteligente-g4-03061830</t>
        </is>
      </c>
    </row>
    <row r="7097">
      <c r="A7097" s="12" t="inlineStr">
        <is>
          <t>Domótica e intercomunicadores</t>
        </is>
      </c>
      <c r="B7097" s="12" t="inlineStr">
        <is>
          <t>Kit de intercomunicador con video</t>
        </is>
      </c>
      <c r="C7097" s="12" t="inlineStr">
        <is>
          <t>KIT INTERCOM VIDEO 4'' YDV-4702 / YDV4403</t>
        </is>
      </c>
      <c r="D7097" s="12" t="inlineStr">
        <is>
          <t>YALE</t>
        </is>
      </c>
      <c r="E7097" s="12" t="inlineStr"/>
      <c r="F7097" s="12" t="inlineStr">
        <is>
          <t>Ferretería Ochoa (8A)</t>
        </is>
      </c>
      <c r="G7097" s="12" t="inlineStr">
        <is>
          <t>juego</t>
        </is>
      </c>
      <c r="H7097" s="13" t="n">
        <v>16736.62</v>
      </c>
      <c r="I7097" s="12" t="inlineStr">
        <is>
          <t>2026-09-11</t>
        </is>
      </c>
      <c r="J7097" s="14" t="inlineStr">
        <is>
          <t>https://ochoa.com.do/producto/kit-intercom-video-4-ydv-4702-ydv4403-03060654</t>
        </is>
      </c>
    </row>
    <row r="7098">
      <c r="A7098" s="12" t="inlineStr">
        <is>
          <t>Domótica e intercomunicadores</t>
        </is>
      </c>
      <c r="B7098" s="12" t="inlineStr">
        <is>
          <t>Kit de intercomunicador con video</t>
        </is>
      </c>
      <c r="C7098" s="12" t="inlineStr">
        <is>
          <t>KIT INTERCOM VIDEO 7'' TOUCH YDV-TS</t>
        </is>
      </c>
      <c r="D7098" s="12" t="inlineStr">
        <is>
          <t>YALE</t>
        </is>
      </c>
      <c r="E7098" s="12" t="inlineStr"/>
      <c r="F7098" s="12" t="inlineStr">
        <is>
          <t>Ferretería Ochoa (8A)</t>
        </is>
      </c>
      <c r="G7098" s="12" t="inlineStr">
        <is>
          <t>juego</t>
        </is>
      </c>
      <c r="H7098" s="13" t="n">
        <v>22538.2</v>
      </c>
      <c r="I7098" s="12" t="inlineStr">
        <is>
          <t>2026-09-11</t>
        </is>
      </c>
      <c r="J7098" s="14" t="inlineStr">
        <is>
          <t>https://ochoa.com.do/producto/kit-intercom-video-7-touch-ydv-ts-03060655</t>
        </is>
      </c>
    </row>
    <row r="7099">
      <c r="A7099" s="12" t="inlineStr">
        <is>
          <t>Domótica e intercomunicadores</t>
        </is>
      </c>
      <c r="B7099" s="12" t="inlineStr">
        <is>
          <t>Teléfono de intercomunicador</t>
        </is>
      </c>
      <c r="C7099" s="12" t="inlineStr">
        <is>
          <t>TELEFONO TRAD. INTERCOM SERIE 3000</t>
        </is>
      </c>
      <c r="D7099" s="12" t="inlineStr">
        <is>
          <t>MASTER</t>
        </is>
      </c>
      <c r="E7099" s="12" t="inlineStr"/>
      <c r="F7099" s="12" t="inlineStr">
        <is>
          <t>Ferretería Ochoa (8A)</t>
        </is>
      </c>
      <c r="G7099" s="12" t="inlineStr">
        <is>
          <t>unidad</t>
        </is>
      </c>
      <c r="H7099" s="13" t="n">
        <v>305.08</v>
      </c>
      <c r="I7099" s="12" t="inlineStr">
        <is>
          <t>2026-09-11</t>
        </is>
      </c>
      <c r="J7099" s="14" t="inlineStr">
        <is>
          <t>https://ochoa.com.do/producto/telefono-trad-intercom-serie-3000-03060439</t>
        </is>
      </c>
    </row>
    <row r="7100">
      <c r="A7100" s="12" t="inlineStr">
        <is>
          <t>Domótica e intercomunicadores</t>
        </is>
      </c>
      <c r="B7100" s="12" t="inlineStr">
        <is>
          <t>Teléfono de intercomunicador</t>
        </is>
      </c>
      <c r="C7100" s="12" t="inlineStr">
        <is>
          <t>TELEFONO SPRINT 194MM</t>
        </is>
      </c>
      <c r="D7100" s="12" t="inlineStr">
        <is>
          <t>BTICINO</t>
        </is>
      </c>
      <c r="E7100" s="12" t="inlineStr"/>
      <c r="F7100" s="12" t="inlineStr">
        <is>
          <t>Ferretería Ochoa (8A)</t>
        </is>
      </c>
      <c r="G7100" s="12" t="inlineStr">
        <is>
          <t>unidad</t>
        </is>
      </c>
      <c r="H7100" s="13" t="n">
        <v>1419</v>
      </c>
      <c r="I7100" s="12" t="inlineStr">
        <is>
          <t>2026-09-11</t>
        </is>
      </c>
      <c r="J7100" s="14" t="inlineStr">
        <is>
          <t>https://ochoa.com.do/producto/telefono-sprint-194mm-03061069</t>
        </is>
      </c>
    </row>
    <row r="7101">
      <c r="A7101" s="12" t="inlineStr">
        <is>
          <t>Domótica e intercomunicadores</t>
        </is>
      </c>
      <c r="B7101" s="12" t="inlineStr">
        <is>
          <t>Teléfono de intercomunicador</t>
        </is>
      </c>
      <c r="C7101" s="12" t="inlineStr">
        <is>
          <t>INTERCOMUNICADOR 2HINTER</t>
        </is>
      </c>
      <c r="D7101" s="12" t="inlineStr">
        <is>
          <t>BTICINO</t>
        </is>
      </c>
      <c r="E7101" s="12" t="inlineStr"/>
      <c r="F7101" s="12" t="inlineStr">
        <is>
          <t>Ferretería Ochoa (8A)</t>
        </is>
      </c>
      <c r="G7101" s="12" t="inlineStr">
        <is>
          <t>unidad</t>
        </is>
      </c>
      <c r="H7101" s="13" t="n">
        <v>5278.83</v>
      </c>
      <c r="I7101" s="12" t="inlineStr">
        <is>
          <t>2026-09-11</t>
        </is>
      </c>
      <c r="J7101" s="14" t="inlineStr">
        <is>
          <t>https://ochoa.com.do/producto/intercomunicador-2hinter-03060352</t>
        </is>
      </c>
    </row>
    <row r="7102">
      <c r="A7102" s="12" t="inlineStr">
        <is>
          <t>Domótica e intercomunicadores</t>
        </is>
      </c>
      <c r="B7102" s="12" t="inlineStr">
        <is>
          <t>Monitor de intercomunicador</t>
        </is>
      </c>
      <c r="C7102" s="12" t="inlineStr">
        <is>
          <t>INTERCOM VIDEO 7'' ADIC 4HADDIT</t>
        </is>
      </c>
      <c r="D7102" s="12" t="inlineStr">
        <is>
          <t>BTICINO</t>
        </is>
      </c>
      <c r="E7102" s="12" t="inlineStr"/>
      <c r="F7102" s="12" t="inlineStr">
        <is>
          <t>Ferretería Ochoa (8A)</t>
        </is>
      </c>
      <c r="G7102" s="12" t="inlineStr">
        <is>
          <t>unidad</t>
        </is>
      </c>
      <c r="H7102" s="13" t="n">
        <v>11519.81</v>
      </c>
      <c r="I7102" s="12" t="inlineStr">
        <is>
          <t>2026-09-11</t>
        </is>
      </c>
      <c r="J7102" s="14" t="inlineStr">
        <is>
          <t>https://ochoa.com.do/producto/intercom-video-7-adic-4haddit-03061043</t>
        </is>
      </c>
    </row>
    <row r="7103">
      <c r="A7103" s="12" t="inlineStr">
        <is>
          <t>Domótica e intercomunicadores</t>
        </is>
      </c>
      <c r="B7103" s="12" t="inlineStr">
        <is>
          <t>Monitor de intercomunicador</t>
        </is>
      </c>
      <c r="C7103" s="12" t="inlineStr">
        <is>
          <t>ESTACION INTERIOR TOUCH 7” P / INTERCOM</t>
        </is>
      </c>
      <c r="D7103" s="12" t="inlineStr">
        <is>
          <t>SECTECH</t>
        </is>
      </c>
      <c r="E7103" s="12" t="inlineStr"/>
      <c r="F7103" s="12" t="inlineStr">
        <is>
          <t>Ferretería Ochoa (8A)</t>
        </is>
      </c>
      <c r="G7103" s="12" t="inlineStr">
        <is>
          <t>unidad</t>
        </is>
      </c>
      <c r="H7103" s="13" t="n">
        <v>14861.01</v>
      </c>
      <c r="I7103" s="12" t="inlineStr">
        <is>
          <t>2026-09-11</t>
        </is>
      </c>
      <c r="J7103" s="14" t="inlineStr">
        <is>
          <t>https://ochoa.com.do/producto/estacion-interior-touch-7-p-intercom-03061766</t>
        </is>
      </c>
    </row>
    <row r="7104">
      <c r="A7104" s="12" t="inlineStr">
        <is>
          <t>Domótica e intercomunicadores</t>
        </is>
      </c>
      <c r="B7104" s="12" t="inlineStr">
        <is>
          <t>Placa de calle de intercomunicador</t>
        </is>
      </c>
      <c r="C7104" s="12" t="inlineStr">
        <is>
          <t>VIDEO INTERCOM MODULO ESTACION PUERTA</t>
        </is>
      </c>
      <c r="D7104" s="12" t="inlineStr">
        <is>
          <t>SECTECH</t>
        </is>
      </c>
      <c r="E7104" s="12" t="inlineStr"/>
      <c r="F7104" s="12" t="inlineStr">
        <is>
          <t>Ferretería Ochoa (8A)</t>
        </is>
      </c>
      <c r="G7104" s="12" t="inlineStr">
        <is>
          <t>unidad</t>
        </is>
      </c>
      <c r="H7104" s="13" t="n">
        <v>9883.620000000001</v>
      </c>
      <c r="I7104" s="12" t="inlineStr">
        <is>
          <t>2026-09-11</t>
        </is>
      </c>
      <c r="J7104" s="14" t="inlineStr">
        <is>
          <t>https://ochoa.com.do/producto/video-intercom-modulo-estacion-puerta-03061764</t>
        </is>
      </c>
    </row>
    <row r="7105">
      <c r="A7105" s="12" t="inlineStr">
        <is>
          <t>Domótica e intercomunicadores</t>
        </is>
      </c>
      <c r="B7105" s="12" t="inlineStr">
        <is>
          <t>Dispositivo de línea de intercomunicador</t>
        </is>
      </c>
      <c r="C7105" s="12" t="inlineStr">
        <is>
          <t>CONFIGURADOR #3 CAJA DE 10 UNIDS</t>
        </is>
      </c>
      <c r="D7105" s="12" t="inlineStr">
        <is>
          <t>BTICINO</t>
        </is>
      </c>
      <c r="E7105" s="12" t="inlineStr"/>
      <c r="F7105" s="12" t="inlineStr">
        <is>
          <t>Ferretería Ochoa (8A)</t>
        </is>
      </c>
      <c r="G7105" s="12" t="inlineStr">
        <is>
          <t>unidad</t>
        </is>
      </c>
      <c r="H7105" s="13" t="n">
        <v>323.38</v>
      </c>
      <c r="I7105" s="12" t="inlineStr">
        <is>
          <t>2026-09-11</t>
        </is>
      </c>
      <c r="J7105" s="14" t="inlineStr">
        <is>
          <t>https://ochoa.com.do/producto/configurador-3-caja-de-10-unids-03060320</t>
        </is>
      </c>
    </row>
    <row r="7106">
      <c r="A7106" s="12" t="inlineStr">
        <is>
          <t>Domótica e intercomunicadores</t>
        </is>
      </c>
      <c r="B7106" s="12" t="inlineStr">
        <is>
          <t>Dispositivo de línea de intercomunicador</t>
        </is>
      </c>
      <c r="C7106" s="12" t="inlineStr">
        <is>
          <t>CONFIGURADOR #5 CAJA DE 10 UNIDS</t>
        </is>
      </c>
      <c r="D7106" s="12" t="inlineStr">
        <is>
          <t>BTICINO</t>
        </is>
      </c>
      <c r="E7106" s="12" t="inlineStr"/>
      <c r="F7106" s="12" t="inlineStr">
        <is>
          <t>Ferretería Ochoa (8A)</t>
        </is>
      </c>
      <c r="G7106" s="12" t="inlineStr">
        <is>
          <t>unidad</t>
        </is>
      </c>
      <c r="H7106" s="13" t="n">
        <v>329.66</v>
      </c>
      <c r="I7106" s="12" t="inlineStr">
        <is>
          <t>2026-09-11</t>
        </is>
      </c>
      <c r="J7106" s="14" t="inlineStr">
        <is>
          <t>https://ochoa.com.do/producto/configurador-5-caja-de-10-unids-03060322</t>
        </is>
      </c>
    </row>
    <row r="7107">
      <c r="A7107" s="12" t="inlineStr">
        <is>
          <t>Domótica e intercomunicadores</t>
        </is>
      </c>
      <c r="B7107" s="12" t="inlineStr">
        <is>
          <t>Dispositivo de línea de intercomunicador</t>
        </is>
      </c>
      <c r="C7107" s="12" t="inlineStr">
        <is>
          <t>SONERIA ADICIONAL 2 HILOS</t>
        </is>
      </c>
      <c r="D7107" s="12" t="inlineStr">
        <is>
          <t>BTICINO</t>
        </is>
      </c>
      <c r="E7107" s="12" t="inlineStr"/>
      <c r="F7107" s="12" t="inlineStr">
        <is>
          <t>Ferretería Ochoa (8A)</t>
        </is>
      </c>
      <c r="G7107" s="12" t="inlineStr">
        <is>
          <t>unidad</t>
        </is>
      </c>
      <c r="H7107" s="13" t="n">
        <v>537.03</v>
      </c>
      <c r="I7107" s="12" t="inlineStr">
        <is>
          <t>2026-09-11</t>
        </is>
      </c>
      <c r="J7107" s="14" t="inlineStr">
        <is>
          <t>https://ochoa.com.do/producto/soneria-adicional-2-hilos-03060303</t>
        </is>
      </c>
    </row>
    <row r="7108">
      <c r="A7108" s="12" t="inlineStr">
        <is>
          <t>Domótica e intercomunicadores</t>
        </is>
      </c>
      <c r="B7108" s="12" t="inlineStr">
        <is>
          <t>Dispositivo de línea de intercomunicador</t>
        </is>
      </c>
      <c r="C7108" s="12" t="inlineStr">
        <is>
          <t>CONFIGURADOR #6 CAJA DE 10 UNIDS</t>
        </is>
      </c>
      <c r="D7108" s="12" t="inlineStr">
        <is>
          <t>BTICINO</t>
        </is>
      </c>
      <c r="E7108" s="12" t="inlineStr"/>
      <c r="F7108" s="12" t="inlineStr">
        <is>
          <t>Ferretería Ochoa (8A)</t>
        </is>
      </c>
      <c r="G7108" s="12" t="inlineStr">
        <is>
          <t>unidad</t>
        </is>
      </c>
      <c r="H7108" s="13" t="n">
        <v>559.47</v>
      </c>
      <c r="I7108" s="12" t="inlineStr">
        <is>
          <t>2026-09-11</t>
        </is>
      </c>
      <c r="J7108" s="14" t="inlineStr">
        <is>
          <t>https://ochoa.com.do/producto/configurador-6-caja-de-10-unids-03060323</t>
        </is>
      </c>
    </row>
    <row r="7109">
      <c r="A7109" s="12" t="inlineStr">
        <is>
          <t>Domótica e intercomunicadores</t>
        </is>
      </c>
      <c r="B7109" s="12" t="inlineStr">
        <is>
          <t>Dispositivo de línea de intercomunicador</t>
        </is>
      </c>
      <c r="C7109" s="12" t="inlineStr">
        <is>
          <t>UNIDAD P / SECRETO DE CONVERSACION</t>
        </is>
      </c>
      <c r="D7109" s="12" t="inlineStr">
        <is>
          <t>BTICINO</t>
        </is>
      </c>
      <c r="E7109" s="12" t="inlineStr"/>
      <c r="F7109" s="12" t="inlineStr">
        <is>
          <t>Ferretería Ochoa (8A)</t>
        </is>
      </c>
      <c r="G7109" s="12" t="inlineStr">
        <is>
          <t>unidad</t>
        </is>
      </c>
      <c r="H7109" s="13" t="n">
        <v>563.5599999999999</v>
      </c>
      <c r="I7109" s="12" t="inlineStr">
        <is>
          <t>2026-09-11</t>
        </is>
      </c>
      <c r="J7109" s="14" t="inlineStr">
        <is>
          <t>https://ochoa.com.do/producto/unidad-p-secreto-de-conversacion-03060302</t>
        </is>
      </c>
    </row>
    <row r="7110">
      <c r="A7110" s="12" t="inlineStr">
        <is>
          <t>Domótica e intercomunicadores</t>
        </is>
      </c>
      <c r="B7110" s="12" t="inlineStr">
        <is>
          <t>Dispositivo de línea de intercomunicador</t>
        </is>
      </c>
      <c r="C7110" s="12" t="inlineStr">
        <is>
          <t>CONFIGURADOR #2 CAJA DE 10 UNIDS</t>
        </is>
      </c>
      <c r="D7110" s="12" t="inlineStr">
        <is>
          <t>BTICINO</t>
        </is>
      </c>
      <c r="E7110" s="12" t="inlineStr"/>
      <c r="F7110" s="12" t="inlineStr">
        <is>
          <t>Ferretería Ochoa (8A)</t>
        </is>
      </c>
      <c r="G7110" s="12" t="inlineStr">
        <is>
          <t>unidad</t>
        </is>
      </c>
      <c r="H7110" s="13" t="n">
        <v>594.5700000000001</v>
      </c>
      <c r="I7110" s="12" t="inlineStr">
        <is>
          <t>2026-09-11</t>
        </is>
      </c>
      <c r="J7110" s="14" t="inlineStr">
        <is>
          <t>https://ochoa.com.do/producto/configurador-2-caja-de-10-unids-03060319</t>
        </is>
      </c>
    </row>
    <row r="7111">
      <c r="A7111" s="12" t="inlineStr">
        <is>
          <t>Domótica e intercomunicadores</t>
        </is>
      </c>
      <c r="B7111" s="12" t="inlineStr">
        <is>
          <t>Dispositivo de línea de intercomunicador</t>
        </is>
      </c>
      <c r="C7111" s="12" t="inlineStr">
        <is>
          <t>DERIVADOR MONTANTE INDEPEND.</t>
        </is>
      </c>
      <c r="D7111" s="12" t="inlineStr">
        <is>
          <t>BTICINO</t>
        </is>
      </c>
      <c r="E7111" s="12" t="inlineStr"/>
      <c r="F7111" s="12" t="inlineStr">
        <is>
          <t>Ferretería Ochoa (8A)</t>
        </is>
      </c>
      <c r="G7111" s="12" t="inlineStr">
        <is>
          <t>unidad</t>
        </is>
      </c>
      <c r="H7111" s="13" t="n">
        <v>1765.47</v>
      </c>
      <c r="I7111" s="12" t="inlineStr">
        <is>
          <t>2026-09-11</t>
        </is>
      </c>
      <c r="J7111" s="14" t="inlineStr">
        <is>
          <t>https://ochoa.com.do/producto/derivador-montante-independ-03060327</t>
        </is>
      </c>
    </row>
    <row r="7112">
      <c r="A7112" s="12" t="inlineStr">
        <is>
          <t>Domótica e intercomunicadores</t>
        </is>
      </c>
      <c r="B7112" s="12" t="inlineStr">
        <is>
          <t>Herraje de montaje de intercomunicador</t>
        </is>
      </c>
      <c r="C7112" s="12" t="inlineStr">
        <is>
          <t>CAJA EMPOTRAR DE 2 MÓDULOS</t>
        </is>
      </c>
      <c r="D7112" s="12" t="inlineStr">
        <is>
          <t>BTICINO</t>
        </is>
      </c>
      <c r="E7112" s="12" t="inlineStr"/>
      <c r="F7112" s="12" t="inlineStr">
        <is>
          <t>Ferretería Ochoa (8A)</t>
        </is>
      </c>
      <c r="G7112" s="12" t="inlineStr">
        <is>
          <t>unidad</t>
        </is>
      </c>
      <c r="H7112" s="13" t="n">
        <v>656.41</v>
      </c>
      <c r="I7112" s="12" t="inlineStr">
        <is>
          <t>2026-09-11</t>
        </is>
      </c>
      <c r="J7112" s="14" t="inlineStr">
        <is>
          <t>https://ochoa.com.do/producto/caja-empotrar-de-2-modulos-03060465</t>
        </is>
      </c>
    </row>
    <row r="7113">
      <c r="A7113" s="12" t="inlineStr">
        <is>
          <t>Domótica e intercomunicadores</t>
        </is>
      </c>
      <c r="B7113" s="12" t="inlineStr">
        <is>
          <t>Herraje de montaje de intercomunicador</t>
        </is>
      </c>
      <c r="C7113" s="12" t="inlineStr">
        <is>
          <t>FRONTAL PARA TECLADO NUMERICO</t>
        </is>
      </c>
      <c r="D7113" s="12" t="inlineStr">
        <is>
          <t>BTICINO</t>
        </is>
      </c>
      <c r="E7113" s="12" t="inlineStr"/>
      <c r="F7113" s="12" t="inlineStr">
        <is>
          <t>Ferretería Ochoa (8A)</t>
        </is>
      </c>
      <c r="G7113" s="12" t="inlineStr">
        <is>
          <t>unidad</t>
        </is>
      </c>
      <c r="H7113" s="13" t="n">
        <v>1085.02</v>
      </c>
      <c r="I7113" s="12" t="inlineStr">
        <is>
          <t>2026-09-11</t>
        </is>
      </c>
      <c r="J7113" s="14" t="inlineStr">
        <is>
          <t>https://ochoa.com.do/producto/frontal-para-teclado-numerico-03060313</t>
        </is>
      </c>
    </row>
    <row r="7114">
      <c r="A7114" s="12" t="inlineStr">
        <is>
          <t>Domótica e intercomunicadores</t>
        </is>
      </c>
      <c r="B7114" s="12" t="inlineStr">
        <is>
          <t>Herraje de montaje de intercomunicador</t>
        </is>
      </c>
      <c r="C7114" s="12" t="inlineStr">
        <is>
          <t>CUBIERTA DE MÓDULO 2 HILOS</t>
        </is>
      </c>
      <c r="D7114" s="12" t="inlineStr">
        <is>
          <t>BTICINO</t>
        </is>
      </c>
      <c r="E7114" s="12" t="inlineStr"/>
      <c r="F7114" s="12" t="inlineStr">
        <is>
          <t>Ferretería Ochoa (8A)</t>
        </is>
      </c>
      <c r="G7114" s="12" t="inlineStr">
        <is>
          <t>unidad</t>
        </is>
      </c>
      <c r="H7114" s="13" t="n">
        <v>1556.51</v>
      </c>
      <c r="I7114" s="12" t="inlineStr">
        <is>
          <t>2026-09-11</t>
        </is>
      </c>
      <c r="J7114" s="14" t="inlineStr">
        <is>
          <t>https://ochoa.com.do/producto/cubierta-de-modulo-2-hilos-03060473</t>
        </is>
      </c>
    </row>
    <row r="7115">
      <c r="A7115" s="12" t="inlineStr">
        <is>
          <t>Domótica e intercomunicadores</t>
        </is>
      </c>
      <c r="B7115" s="12" t="inlineStr">
        <is>
          <t>Herraje de montaje de intercomunicador</t>
        </is>
      </c>
      <c r="C7115" s="12" t="inlineStr">
        <is>
          <t>MARCO SOPORTE 2 MODULOS</t>
        </is>
      </c>
      <c r="D7115" s="12" t="inlineStr">
        <is>
          <t>BTICINO</t>
        </is>
      </c>
      <c r="E7115" s="12" t="inlineStr"/>
      <c r="F7115" s="12" t="inlineStr">
        <is>
          <t>Ferretería Ochoa (8A)</t>
        </is>
      </c>
      <c r="G7115" s="12" t="inlineStr">
        <is>
          <t>unidad</t>
        </is>
      </c>
      <c r="H7115" s="13" t="n">
        <v>2164.34</v>
      </c>
      <c r="I7115" s="12" t="inlineStr">
        <is>
          <t>2026-09-11</t>
        </is>
      </c>
      <c r="J7115" s="14" t="inlineStr">
        <is>
          <t>https://ochoa.com.do/producto/marco-soporte-2-modulos-03060477</t>
        </is>
      </c>
    </row>
    <row r="7116">
      <c r="A7116" s="12" t="inlineStr">
        <is>
          <t>Domótica e intercomunicadores</t>
        </is>
      </c>
      <c r="B7116" s="12" t="inlineStr">
        <is>
          <t>Herraje de montaje de intercomunicador</t>
        </is>
      </c>
      <c r="C7116" s="12" t="inlineStr">
        <is>
          <t>CUBIERTA 8 PULSADORRS 2H 2F</t>
        </is>
      </c>
      <c r="D7116" s="12" t="inlineStr">
        <is>
          <t>BTICINO</t>
        </is>
      </c>
      <c r="E7116" s="12" t="inlineStr"/>
      <c r="F7116" s="12" t="inlineStr">
        <is>
          <t>Ferretería Ochoa (8A)</t>
        </is>
      </c>
      <c r="G7116" s="12" t="inlineStr">
        <is>
          <t>unidad</t>
        </is>
      </c>
      <c r="H7116" s="13" t="n">
        <v>2499.01</v>
      </c>
      <c r="I7116" s="12" t="inlineStr">
        <is>
          <t>2026-09-11</t>
        </is>
      </c>
      <c r="J7116" s="14" t="inlineStr">
        <is>
          <t>https://ochoa.com.do/producto/cubierta-8-pulsadorrs-2h-2f-03060471</t>
        </is>
      </c>
    </row>
    <row r="7117">
      <c r="A7117" s="12" t="inlineStr">
        <is>
          <t>Domótica e intercomunicadores</t>
        </is>
      </c>
      <c r="B7117" s="12" t="inlineStr">
        <is>
          <t>Herraje de montaje de intercomunicador</t>
        </is>
      </c>
      <c r="C7117" s="12" t="inlineStr">
        <is>
          <t>MODULO MONTAJE PARA 2 MODULOS INTERCOM</t>
        </is>
      </c>
      <c r="D7117" s="12" t="inlineStr">
        <is>
          <t>SECTECH</t>
        </is>
      </c>
      <c r="E7117" s="12" t="inlineStr"/>
      <c r="F7117" s="12" t="inlineStr">
        <is>
          <t>Ferretería Ochoa (8A)</t>
        </is>
      </c>
      <c r="G7117" s="12" t="inlineStr">
        <is>
          <t>unidad</t>
        </is>
      </c>
      <c r="H7117" s="13" t="n">
        <v>2573.7</v>
      </c>
      <c r="I7117" s="12" t="inlineStr">
        <is>
          <t>2026-09-11</t>
        </is>
      </c>
      <c r="J7117" s="14" t="inlineStr">
        <is>
          <t>https://ochoa.com.do/producto/modulo-montaje-para-2-modulos-intercom-03061767</t>
        </is>
      </c>
    </row>
    <row r="7118">
      <c r="A7118" s="12" t="inlineStr">
        <is>
          <t>Domótica e intercomunicadores</t>
        </is>
      </c>
      <c r="B7118" s="12" t="inlineStr">
        <is>
          <t>Herraje de montaje de intercomunicador</t>
        </is>
      </c>
      <c r="C7118" s="12" t="inlineStr">
        <is>
          <t>ACCESORIOS P / INSTALACION 2 MODULO INTERC</t>
        </is>
      </c>
      <c r="D7118" s="12" t="inlineStr">
        <is>
          <t>SECTECH</t>
        </is>
      </c>
      <c r="E7118" s="12" t="inlineStr"/>
      <c r="F7118" s="12" t="inlineStr">
        <is>
          <t>Ferretería Ochoa (8A)</t>
        </is>
      </c>
      <c r="G7118" s="12" t="inlineStr">
        <is>
          <t>unidad</t>
        </is>
      </c>
      <c r="H7118" s="13" t="n">
        <v>5396.45</v>
      </c>
      <c r="I7118" s="12" t="inlineStr">
        <is>
          <t>2026-09-11</t>
        </is>
      </c>
      <c r="J7118" s="14" t="inlineStr">
        <is>
          <t>https://ochoa.com.do/producto/accesorios-p-instalacion-2-modulo-interc-03061768</t>
        </is>
      </c>
    </row>
    <row r="7119">
      <c r="A7119" s="12" t="inlineStr">
        <is>
          <t>Domótica e intercomunicadores</t>
        </is>
      </c>
      <c r="B7119" s="12" t="inlineStr">
        <is>
          <t>Accesorio de intercomunicador</t>
        </is>
      </c>
      <c r="C7119" s="12" t="inlineStr">
        <is>
          <t>MODULO 8 PULSADORES 2H 2F</t>
        </is>
      </c>
      <c r="D7119" s="12" t="inlineStr">
        <is>
          <t>BTICINO</t>
        </is>
      </c>
      <c r="E7119" s="12" t="inlineStr"/>
      <c r="F7119" s="12" t="inlineStr">
        <is>
          <t>Ferretería Ochoa (8A)</t>
        </is>
      </c>
      <c r="G7119" s="12" t="inlineStr">
        <is>
          <t>unidad</t>
        </is>
      </c>
      <c r="H7119" s="13" t="n">
        <v>2999.88</v>
      </c>
      <c r="I7119" s="12" t="inlineStr">
        <is>
          <t>2026-09-11</t>
        </is>
      </c>
      <c r="J7119" s="14" t="inlineStr">
        <is>
          <t>https://ochoa.com.do/producto/modulo-8-pulsadores-2h-2f-03060479</t>
        </is>
      </c>
    </row>
    <row r="7120">
      <c r="A7120" s="12" t="inlineStr">
        <is>
          <t>Domótica e intercomunicadores</t>
        </is>
      </c>
      <c r="B7120" s="12" t="inlineStr">
        <is>
          <t>Accesorio de intercomunicador</t>
        </is>
      </c>
      <c r="C7120" s="12" t="inlineStr">
        <is>
          <t>MÓDULO DE TECLADO SFERA 2H</t>
        </is>
      </c>
      <c r="D7120" s="12" t="inlineStr">
        <is>
          <t>BTICINO</t>
        </is>
      </c>
      <c r="E7120" s="12" t="inlineStr"/>
      <c r="F7120" s="12" t="inlineStr">
        <is>
          <t>Ferretería Ochoa (8A)</t>
        </is>
      </c>
      <c r="G7120" s="12" t="inlineStr">
        <is>
          <t>unidad</t>
        </is>
      </c>
      <c r="H7120" s="13" t="n">
        <v>3563.14</v>
      </c>
      <c r="I7120" s="12" t="inlineStr">
        <is>
          <t>2026-09-11</t>
        </is>
      </c>
      <c r="J7120" s="14" t="inlineStr">
        <is>
          <t>https://ochoa.com.do/producto/modulo-de-teclado-sfera-2h-03060484</t>
        </is>
      </c>
    </row>
    <row r="7121">
      <c r="A7121" s="12" t="inlineStr">
        <is>
          <t>Domótica e intercomunicadores</t>
        </is>
      </c>
      <c r="B7121" s="12" t="inlineStr">
        <is>
          <t>Accesorio de intercomunicador</t>
        </is>
      </c>
      <c r="C7121" s="12" t="inlineStr">
        <is>
          <t>MODULO PANTALLA 2H2 WIR</t>
        </is>
      </c>
      <c r="D7121" s="12" t="inlineStr">
        <is>
          <t>BTICINO</t>
        </is>
      </c>
      <c r="E7121" s="12" t="inlineStr"/>
      <c r="F7121" s="12" t="inlineStr">
        <is>
          <t>Ferretería Ochoa (8A)</t>
        </is>
      </c>
      <c r="G7121" s="12" t="inlineStr">
        <is>
          <t>unidad</t>
        </is>
      </c>
      <c r="H7121" s="13" t="n">
        <v>12062.42</v>
      </c>
      <c r="I7121" s="12" t="inlineStr">
        <is>
          <t>2026-09-11</t>
        </is>
      </c>
      <c r="J7121" s="14" t="inlineStr">
        <is>
          <t>https://ochoa.com.do/producto/modulo-pantalla-2h2-wir-03060481</t>
        </is>
      </c>
    </row>
    <row r="7122">
      <c r="A7122" s="12" t="inlineStr">
        <is>
          <t>Domótica e intercomunicadores</t>
        </is>
      </c>
      <c r="B7122" s="12" t="inlineStr">
        <is>
          <t>Accesorio de intercomunicador</t>
        </is>
      </c>
      <c r="C7122" s="12" t="inlineStr">
        <is>
          <t>MODULO AUDIO Y VIDEO 2 HILO</t>
        </is>
      </c>
      <c r="D7122" s="12" t="inlineStr">
        <is>
          <t>BTICINO</t>
        </is>
      </c>
      <c r="E7122" s="12" t="inlineStr"/>
      <c r="F7122" s="12" t="inlineStr">
        <is>
          <t>Ferretería Ochoa (8A)</t>
        </is>
      </c>
      <c r="G7122" s="12" t="inlineStr">
        <is>
          <t>unidad</t>
        </is>
      </c>
      <c r="H7122" s="13" t="n">
        <v>13617.34</v>
      </c>
      <c r="I7122" s="12" t="inlineStr">
        <is>
          <t>2026-09-11</t>
        </is>
      </c>
      <c r="J7122" s="14" t="inlineStr">
        <is>
          <t>https://ochoa.com.do/producto/modulo-audio-y-video-2-hilo-03060480</t>
        </is>
      </c>
    </row>
    <row r="7123">
      <c r="A7123" s="12" t="inlineStr">
        <is>
          <t>Tubería y conexiones</t>
        </is>
      </c>
      <c r="B7123" s="12" t="inlineStr">
        <is>
          <t>Tubo PVC drenaje 4" x 19 pies</t>
        </is>
      </c>
      <c r="C7123" s="12" t="inlineStr">
        <is>
          <t>TUBO PVC 4X19 SDR-41</t>
        </is>
      </c>
      <c r="D7123" s="12" t="inlineStr">
        <is>
          <t>SONACA</t>
        </is>
      </c>
      <c r="E7123" s="12" t="inlineStr"/>
      <c r="F7123" s="12" t="inlineStr">
        <is>
          <t>Max Ferretería</t>
        </is>
      </c>
      <c r="G7123" s="12" t="inlineStr">
        <is>
          <t>tubo</t>
        </is>
      </c>
      <c r="H7123" s="13" t="n">
        <v>1125</v>
      </c>
      <c r="I7123" s="12" t="inlineStr">
        <is>
          <t>2026-09-09</t>
        </is>
      </c>
      <c r="J7123" s="14" t="inlineStr">
        <is>
          <t>https://maxferreteria.com/products/tubo-pvc-4x19-sdr-41</t>
        </is>
      </c>
    </row>
    <row r="7124">
      <c r="A7124" s="12" t="inlineStr">
        <is>
          <t>Tubería y conexiones</t>
        </is>
      </c>
      <c r="B7124" s="12" t="inlineStr">
        <is>
          <t>Tubo PVC drenaje 4" x 19 pies</t>
        </is>
      </c>
      <c r="C7124" s="12" t="inlineStr">
        <is>
          <t>Tubo PVC drenaje 4" x 19 pies</t>
        </is>
      </c>
      <c r="D7124" s="12" t="inlineStr"/>
      <c r="E7124" s="12" t="inlineStr"/>
      <c r="F7124" s="12" t="inlineStr">
        <is>
          <t>Ferretería Ochoa (8A)</t>
        </is>
      </c>
      <c r="G7124" s="12" t="inlineStr">
        <is>
          <t>tubo</t>
        </is>
      </c>
      <c r="H7124" s="13" t="n">
        <v>1494.58</v>
      </c>
      <c r="I7124" s="12" t="inlineStr">
        <is>
          <t>2026-09-08</t>
        </is>
      </c>
      <c r="J7124" s="12" t="inlineStr"/>
    </row>
    <row r="7125">
      <c r="A7125" s="12" t="inlineStr">
        <is>
          <t>Tubería y conexiones</t>
        </is>
      </c>
      <c r="B7125" s="12" t="inlineStr">
        <is>
          <t>Tubo PVC drenaje 4" x 19 pies</t>
        </is>
      </c>
      <c r="C7125" s="12" t="inlineStr">
        <is>
          <t>TUBO PVC SDR-41 4 x 19</t>
        </is>
      </c>
      <c r="D7125" s="12" t="inlineStr"/>
      <c r="E7125" s="12" t="inlineStr"/>
      <c r="F7125" s="12" t="inlineStr">
        <is>
          <t>Ferretería Cima</t>
        </is>
      </c>
      <c r="G7125" s="12" t="inlineStr">
        <is>
          <t>tubo</t>
        </is>
      </c>
      <c r="H7125" s="13" t="n">
        <v>1695</v>
      </c>
      <c r="I7125" s="12" t="inlineStr">
        <is>
          <t>2026-09-09</t>
        </is>
      </c>
      <c r="J7125" s="14" t="inlineStr">
        <is>
          <t>https://ferreteriacima.com.do/products/tubo-pvc-sdr-41-4-x-19</t>
        </is>
      </c>
    </row>
    <row r="7126">
      <c r="A7126" s="12" t="inlineStr">
        <is>
          <t>Tubería y conexiones</t>
        </is>
      </c>
      <c r="B7126" s="12" t="inlineStr">
        <is>
          <t>Tubo PVC drenaje 2" x 19 pies</t>
        </is>
      </c>
      <c r="C7126" s="12" t="inlineStr">
        <is>
          <t>TUBO PVC 2X19 SDR-41</t>
        </is>
      </c>
      <c r="D7126" s="12" t="inlineStr">
        <is>
          <t>SONACA</t>
        </is>
      </c>
      <c r="E7126" s="12" t="inlineStr"/>
      <c r="F7126" s="12" t="inlineStr">
        <is>
          <t>Max Ferretería</t>
        </is>
      </c>
      <c r="G7126" s="12" t="inlineStr">
        <is>
          <t>tubo</t>
        </is>
      </c>
      <c r="H7126" s="13" t="n">
        <v>350</v>
      </c>
      <c r="I7126" s="12" t="inlineStr">
        <is>
          <t>2026-09-09</t>
        </is>
      </c>
      <c r="J7126" s="14" t="inlineStr">
        <is>
          <t>https://maxferreteria.com/products/tubo-pvc-2x19-sdr-41</t>
        </is>
      </c>
    </row>
    <row r="7127">
      <c r="A7127" s="12" t="inlineStr">
        <is>
          <t>Tubería y conexiones</t>
        </is>
      </c>
      <c r="B7127" s="12" t="inlineStr">
        <is>
          <t>Tubo PVC drenaje 2" x 19 pies</t>
        </is>
      </c>
      <c r="C7127" s="12" t="inlineStr">
        <is>
          <t>Tubo PVC drenaje 2" x 19 pies</t>
        </is>
      </c>
      <c r="D7127" s="12" t="inlineStr"/>
      <c r="E7127" s="12" t="inlineStr"/>
      <c r="F7127" s="12" t="inlineStr">
        <is>
          <t>Ferretería Ochoa (8A)</t>
        </is>
      </c>
      <c r="G7127" s="12" t="inlineStr">
        <is>
          <t>tubo</t>
        </is>
      </c>
      <c r="H7127" s="13" t="n">
        <v>503.78</v>
      </c>
      <c r="I7127" s="12" t="inlineStr">
        <is>
          <t>2026-09-08</t>
        </is>
      </c>
      <c r="J7127" s="12" t="inlineStr"/>
    </row>
    <row r="7128">
      <c r="A7128" s="12" t="inlineStr">
        <is>
          <t>Tubería y conexiones</t>
        </is>
      </c>
      <c r="B7128" s="12" t="inlineStr">
        <is>
          <t>Tubo PVC drenaje 2" x 19 pies</t>
        </is>
      </c>
      <c r="C7128" s="12" t="inlineStr">
        <is>
          <t>TUBO PVC SDR-41 2 x 19</t>
        </is>
      </c>
      <c r="D7128" s="12" t="inlineStr"/>
      <c r="E7128" s="12" t="inlineStr"/>
      <c r="F7128" s="12" t="inlineStr">
        <is>
          <t>Ferretería Cima</t>
        </is>
      </c>
      <c r="G7128" s="12" t="inlineStr">
        <is>
          <t>tubo</t>
        </is>
      </c>
      <c r="H7128" s="13" t="n">
        <v>595</v>
      </c>
      <c r="I7128" s="12" t="inlineStr">
        <is>
          <t>2026-09-09</t>
        </is>
      </c>
      <c r="J7128" s="14" t="inlineStr">
        <is>
          <t>https://ferreteriacima.com.do/products/tubo-pvc-sdr-41-2-x-19</t>
        </is>
      </c>
    </row>
    <row r="7129">
      <c r="A7129" s="12" t="inlineStr">
        <is>
          <t>Tubería y conexiones</t>
        </is>
      </c>
      <c r="B7129" s="12" t="inlineStr">
        <is>
          <t>Tubo PVC drenaje 6" x 19 pies</t>
        </is>
      </c>
      <c r="C7129" s="12" t="inlineStr">
        <is>
          <t>TUBO 6X19 SDR-41 PVC</t>
        </is>
      </c>
      <c r="D7129" s="12" t="inlineStr">
        <is>
          <t>(sin marca)</t>
        </is>
      </c>
      <c r="E7129" s="12" t="inlineStr"/>
      <c r="F7129" s="12" t="inlineStr">
        <is>
          <t>Max Ferretería</t>
        </is>
      </c>
      <c r="G7129" s="12" t="inlineStr">
        <is>
          <t>tubo</t>
        </is>
      </c>
      <c r="H7129" s="13" t="n">
        <v>2900</v>
      </c>
      <c r="I7129" s="12" t="inlineStr">
        <is>
          <t>2026-09-09</t>
        </is>
      </c>
      <c r="J7129" s="14" t="inlineStr">
        <is>
          <t>https://maxferreteria.com/products/tubo-6-x-19-sdr41-pvc</t>
        </is>
      </c>
    </row>
    <row r="7130">
      <c r="A7130" s="12" t="inlineStr">
        <is>
          <t>Tubería y conexiones</t>
        </is>
      </c>
      <c r="B7130" s="12" t="inlineStr">
        <is>
          <t>Tubo PVC presión 1/2" SCH-40 x 19 pies</t>
        </is>
      </c>
      <c r="C7130" s="12" t="inlineStr">
        <is>
          <t>TUBO PVC 1/2X19 SCH-40</t>
        </is>
      </c>
      <c r="D7130" s="12" t="inlineStr">
        <is>
          <t>INDUSTRIAGAMMA</t>
        </is>
      </c>
      <c r="E7130" s="12" t="inlineStr"/>
      <c r="F7130" s="12" t="inlineStr">
        <is>
          <t>Max Ferretería</t>
        </is>
      </c>
      <c r="G7130" s="12" t="inlineStr">
        <is>
          <t>tubo</t>
        </is>
      </c>
      <c r="H7130" s="13" t="n">
        <v>175.01</v>
      </c>
      <c r="I7130" s="12" t="inlineStr">
        <is>
          <t>2026-09-09</t>
        </is>
      </c>
      <c r="J7130" s="14" t="inlineStr">
        <is>
          <t>https://maxferreteria.com/products/tubo-pvc-1-2x19-sch-40</t>
        </is>
      </c>
    </row>
    <row r="7131">
      <c r="A7131" s="12" t="inlineStr">
        <is>
          <t>Tubería y conexiones</t>
        </is>
      </c>
      <c r="B7131" s="12" t="inlineStr">
        <is>
          <t>Tubo PVC presión 1/2" SCH-40 x 19 pies</t>
        </is>
      </c>
      <c r="C7131" s="12" t="inlineStr">
        <is>
          <t>TUBO PVC SCH-40 1/2 x 19</t>
        </is>
      </c>
      <c r="D7131" s="12" t="inlineStr"/>
      <c r="E7131" s="12" t="inlineStr"/>
      <c r="F7131" s="12" t="inlineStr">
        <is>
          <t>Ferretería Cima</t>
        </is>
      </c>
      <c r="G7131" s="12" t="inlineStr">
        <is>
          <t>tubo</t>
        </is>
      </c>
      <c r="H7131" s="13" t="n">
        <v>315</v>
      </c>
      <c r="I7131" s="12" t="inlineStr">
        <is>
          <t>2026-09-09</t>
        </is>
      </c>
      <c r="J7131" s="14" t="inlineStr">
        <is>
          <t>https://ferreteriacima.com.do/products/tubo-pvc-sch-40-1-2-x-19</t>
        </is>
      </c>
    </row>
    <row r="7132">
      <c r="A7132" s="12" t="inlineStr">
        <is>
          <t>Tubería y conexiones</t>
        </is>
      </c>
      <c r="B7132" s="12" t="inlineStr">
        <is>
          <t>Codo PVC 90° de 4"</t>
        </is>
      </c>
      <c r="C7132" s="12" t="inlineStr">
        <is>
          <t>CODO PVC DRENAJE 4 x 90</t>
        </is>
      </c>
      <c r="D7132" s="12" t="inlineStr"/>
      <c r="E7132" s="12" t="inlineStr"/>
      <c r="F7132" s="12" t="inlineStr">
        <is>
          <t>Ferretería Cima</t>
        </is>
      </c>
      <c r="G7132" s="12" t="inlineStr">
        <is>
          <t>unidad</t>
        </is>
      </c>
      <c r="H7132" s="13" t="n">
        <v>165</v>
      </c>
      <c r="I7132" s="12" t="inlineStr">
        <is>
          <t>2026-09-09</t>
        </is>
      </c>
      <c r="J7132" s="14" t="inlineStr">
        <is>
          <t>https://ferreteriacima.com.do/products/codo-pvc-drenaje-4-x-90</t>
        </is>
      </c>
    </row>
    <row r="7133">
      <c r="A7133" s="12" t="inlineStr">
        <is>
          <t>Tubería y conexiones</t>
        </is>
      </c>
      <c r="B7133" s="12" t="inlineStr">
        <is>
          <t>Tubo Acero Inoxidable SCH-40 1/2" x 20 pies</t>
        </is>
      </c>
      <c r="C7133" s="12" t="inlineStr">
        <is>
          <t>Tubo Acero Inoxidable #304 1/2" x 20' SCH40</t>
        </is>
      </c>
      <c r="D7133" s="12" t="inlineStr"/>
      <c r="E7133" s="12" t="inlineStr"/>
      <c r="F7133" s="12" t="inlineStr">
        <is>
          <t>Bellón</t>
        </is>
      </c>
      <c r="G7133" s="12" t="inlineStr">
        <is>
          <t>tubo</t>
        </is>
      </c>
      <c r="H7133" s="13" t="n">
        <v>3075</v>
      </c>
      <c r="I7133" s="12" t="inlineStr">
        <is>
          <t>2026-09-10</t>
        </is>
      </c>
      <c r="J7133" s="14" t="inlineStr">
        <is>
          <t>https://catalogo.bellon.com.do/</t>
        </is>
      </c>
    </row>
    <row r="7134">
      <c r="A7134" s="12" t="inlineStr">
        <is>
          <t>Tubería y conexiones</t>
        </is>
      </c>
      <c r="B7134" s="12" t="inlineStr">
        <is>
          <t>Tubo CPVC SDR-11 1/2" x 10 pies</t>
        </is>
      </c>
      <c r="C7134" s="12" t="inlineStr">
        <is>
          <t>Tubo CPVC 1/2" x 10' SDR11 180º-400º F 100 PSI Foset Truper</t>
        </is>
      </c>
      <c r="D7134" s="12" t="inlineStr"/>
      <c r="E7134" s="12" t="inlineStr"/>
      <c r="F7134" s="12" t="inlineStr">
        <is>
          <t>Bellón</t>
        </is>
      </c>
      <c r="G7134" s="12" t="inlineStr">
        <is>
          <t>tubo</t>
        </is>
      </c>
      <c r="H7134" s="13" t="n">
        <v>231</v>
      </c>
      <c r="I7134" s="12" t="inlineStr">
        <is>
          <t>2026-09-10</t>
        </is>
      </c>
      <c r="J7134" s="14" t="inlineStr">
        <is>
          <t>https://catalogo.bellon.com.do/</t>
        </is>
      </c>
    </row>
    <row r="7135">
      <c r="A7135" s="12" t="inlineStr">
        <is>
          <t>Tubería y conexiones</t>
        </is>
      </c>
      <c r="B7135" s="12" t="inlineStr">
        <is>
          <t>Tubo CPVC SDR-11 1" x 10 pies</t>
        </is>
      </c>
      <c r="C7135" s="12" t="inlineStr">
        <is>
          <t>Tubo CPVC 1" x 10' SDR11 180º F 100 PSI Foset Truper CPVC-003 45044</t>
        </is>
      </c>
      <c r="D7135" s="12" t="inlineStr"/>
      <c r="E7135" s="12" t="inlineStr"/>
      <c r="F7135" s="12" t="inlineStr">
        <is>
          <t>Bellón</t>
        </is>
      </c>
      <c r="G7135" s="12" t="inlineStr">
        <is>
          <t>tubo</t>
        </is>
      </c>
      <c r="H7135" s="13" t="n">
        <v>650</v>
      </c>
      <c r="I7135" s="12" t="inlineStr">
        <is>
          <t>2026-09-10</t>
        </is>
      </c>
      <c r="J7135" s="14" t="inlineStr">
        <is>
          <t>https://catalogo.bellon.com.do/</t>
        </is>
      </c>
    </row>
    <row r="7136">
      <c r="A7136" s="12" t="inlineStr">
        <is>
          <t>Tubería y conexiones</t>
        </is>
      </c>
      <c r="B7136" s="12" t="inlineStr">
        <is>
          <t>Tubo CPVC SDR-11 3/4" x 10 pies</t>
        </is>
      </c>
      <c r="C7136" s="12" t="inlineStr">
        <is>
          <t>Tubo CPVC 3/4" x 10' SDR11 180º F 100 PSI Foset Truper</t>
        </is>
      </c>
      <c r="D7136" s="12" t="inlineStr"/>
      <c r="E7136" s="12" t="inlineStr"/>
      <c r="F7136" s="12" t="inlineStr">
        <is>
          <t>Bellón</t>
        </is>
      </c>
      <c r="G7136" s="12" t="inlineStr">
        <is>
          <t>tubo</t>
        </is>
      </c>
      <c r="H7136" s="13" t="n">
        <v>347</v>
      </c>
      <c r="I7136" s="12" t="inlineStr">
        <is>
          <t>2026-09-10</t>
        </is>
      </c>
      <c r="J7136" s="14" t="inlineStr">
        <is>
          <t>https://catalogo.bellon.com.do/</t>
        </is>
      </c>
    </row>
    <row r="7137">
      <c r="A7137" s="12" t="inlineStr">
        <is>
          <t>Tubería y conexiones</t>
        </is>
      </c>
      <c r="B7137" s="12" t="inlineStr">
        <is>
          <t>Tubo PVC DRENAJE 2" x 19 pies</t>
        </is>
      </c>
      <c r="C7137" s="12" t="inlineStr">
        <is>
          <t>Tubo PVC Drenaje 2" x 19' 100 Lb Ch</t>
        </is>
      </c>
      <c r="D7137" s="12" t="inlineStr"/>
      <c r="E7137" s="12" t="inlineStr"/>
      <c r="F7137" s="12" t="inlineStr">
        <is>
          <t>Bellón</t>
        </is>
      </c>
      <c r="G7137" s="12" t="inlineStr">
        <is>
          <t>tubo</t>
        </is>
      </c>
      <c r="H7137" s="13" t="n">
        <v>267</v>
      </c>
      <c r="I7137" s="12" t="inlineStr">
        <is>
          <t>2026-09-10</t>
        </is>
      </c>
      <c r="J7137" s="14" t="inlineStr">
        <is>
          <t>https://catalogo.bellon.com.do/</t>
        </is>
      </c>
    </row>
    <row r="7138">
      <c r="A7138" s="12" t="inlineStr">
        <is>
          <t>Tubería y conexiones</t>
        </is>
      </c>
      <c r="B7138" s="12" t="inlineStr">
        <is>
          <t>Tubo PVC DRENAJE 2" x 19 pies</t>
        </is>
      </c>
      <c r="C7138" s="12" t="inlineStr">
        <is>
          <t>Tubo PVC Drenaje 2" x 19' 100 Lb Corvi-Sonaca</t>
        </is>
      </c>
      <c r="D7138" s="12" t="inlineStr"/>
      <c r="E7138" s="12" t="inlineStr"/>
      <c r="F7138" s="12" t="inlineStr">
        <is>
          <t>Bellón</t>
        </is>
      </c>
      <c r="G7138" s="12" t="inlineStr">
        <is>
          <t>tubo</t>
        </is>
      </c>
      <c r="H7138" s="13" t="n">
        <v>729</v>
      </c>
      <c r="I7138" s="12" t="inlineStr">
        <is>
          <t>2026-09-10</t>
        </is>
      </c>
      <c r="J7138" s="14" t="inlineStr">
        <is>
          <t>https://catalogo.bellon.com.do/</t>
        </is>
      </c>
    </row>
    <row r="7139">
      <c r="A7139" s="12" t="inlineStr">
        <is>
          <t>Tubería y conexiones</t>
        </is>
      </c>
      <c r="B7139" s="12" t="inlineStr">
        <is>
          <t>Tubo PVC DRENAJE 3" x 19 pies</t>
        </is>
      </c>
      <c r="C7139" s="12" t="inlineStr">
        <is>
          <t>Tubo PVC Drenaje 3" x 19' 100 Lb Corvi-Sonaca</t>
        </is>
      </c>
      <c r="D7139" s="12" t="inlineStr"/>
      <c r="E7139" s="12" t="inlineStr"/>
      <c r="F7139" s="12" t="inlineStr">
        <is>
          <t>Bellón</t>
        </is>
      </c>
      <c r="G7139" s="12" t="inlineStr">
        <is>
          <t>tubo</t>
        </is>
      </c>
      <c r="H7139" s="13" t="n">
        <v>784.26</v>
      </c>
      <c r="I7139" s="12" t="inlineStr">
        <is>
          <t>2026-09-10</t>
        </is>
      </c>
      <c r="J7139" s="14" t="inlineStr">
        <is>
          <t>https://catalogo.bellon.com.do/</t>
        </is>
      </c>
    </row>
    <row r="7140">
      <c r="A7140" s="12" t="inlineStr">
        <is>
          <t>Tubería y conexiones</t>
        </is>
      </c>
      <c r="B7140" s="12" t="inlineStr">
        <is>
          <t>Tubo PVC DRENAJE 3" x 19 pies</t>
        </is>
      </c>
      <c r="C7140" s="12" t="inlineStr">
        <is>
          <t>TUBO PVC DRENAJE 3 x 19</t>
        </is>
      </c>
      <c r="D7140" s="12" t="inlineStr"/>
      <c r="E7140" s="12" t="inlineStr"/>
      <c r="F7140" s="12" t="inlineStr">
        <is>
          <t>Ferretería Cima</t>
        </is>
      </c>
      <c r="G7140" s="12" t="inlineStr">
        <is>
          <t>tubo</t>
        </is>
      </c>
      <c r="H7140" s="13" t="n">
        <v>967</v>
      </c>
      <c r="I7140" s="12" t="inlineStr">
        <is>
          <t>2026-09-09</t>
        </is>
      </c>
      <c r="J7140" s="14" t="inlineStr">
        <is>
          <t>https://ferreteriacima.com.do/products/tubo-pvc-drenaje-3-x-19</t>
        </is>
      </c>
    </row>
    <row r="7141">
      <c r="A7141" s="12" t="inlineStr">
        <is>
          <t>Tubería y conexiones</t>
        </is>
      </c>
      <c r="B7141" s="12" t="inlineStr">
        <is>
          <t>Tubo PVC DRENAJE 4" x 19 pies</t>
        </is>
      </c>
      <c r="C7141" s="12" t="inlineStr">
        <is>
          <t>TUBO PVC DRENAJE 4 X 19</t>
        </is>
      </c>
      <c r="D7141" s="12" t="inlineStr"/>
      <c r="E7141" s="12" t="inlineStr"/>
      <c r="F7141" s="12" t="inlineStr">
        <is>
          <t>Ferretería Cima</t>
        </is>
      </c>
      <c r="G7141" s="12" t="inlineStr">
        <is>
          <t>tubo</t>
        </is>
      </c>
      <c r="H7141" s="13" t="n">
        <v>1001</v>
      </c>
      <c r="I7141" s="12" t="inlineStr">
        <is>
          <t>2026-09-09</t>
        </is>
      </c>
      <c r="J7141" s="14" t="inlineStr">
        <is>
          <t>https://ferreteriacima.com.do/products/tubo-pvc-drenaje-4-x-19</t>
        </is>
      </c>
    </row>
    <row r="7142">
      <c r="A7142" s="12" t="inlineStr">
        <is>
          <t>Tubería y conexiones</t>
        </is>
      </c>
      <c r="B7142" s="12" t="inlineStr">
        <is>
          <t>Tubo PVC DRENAJE 4" x 19 pies</t>
        </is>
      </c>
      <c r="C7142" s="12" t="inlineStr">
        <is>
          <t>Tubo PVC Drenaje 4" x 19' 100 Lb Corvi-Sonaca</t>
        </is>
      </c>
      <c r="D7142" s="12" t="inlineStr"/>
      <c r="E7142" s="12" t="inlineStr"/>
      <c r="F7142" s="12" t="inlineStr">
        <is>
          <t>Bellón</t>
        </is>
      </c>
      <c r="G7142" s="12" t="inlineStr">
        <is>
          <t>tubo</t>
        </is>
      </c>
      <c r="H7142" s="13" t="n">
        <v>1041</v>
      </c>
      <c r="I7142" s="12" t="inlineStr">
        <is>
          <t>2026-09-10</t>
        </is>
      </c>
      <c r="J7142" s="14" t="inlineStr">
        <is>
          <t>https://catalogo.bellon.com.do/</t>
        </is>
      </c>
    </row>
    <row r="7143">
      <c r="A7143" s="12" t="inlineStr">
        <is>
          <t>Tubería y conexiones</t>
        </is>
      </c>
      <c r="B7143" s="12" t="inlineStr">
        <is>
          <t>Tubo PVC DRENAJE 6" x 19 pies</t>
        </is>
      </c>
      <c r="C7143" s="12" t="inlineStr">
        <is>
          <t>Tubo PVC Drenaje 6" x 19' 100 Lb Corvi-Sonaca</t>
        </is>
      </c>
      <c r="D7143" s="12" t="inlineStr"/>
      <c r="E7143" s="12" t="inlineStr"/>
      <c r="F7143" s="12" t="inlineStr">
        <is>
          <t>Bellón</t>
        </is>
      </c>
      <c r="G7143" s="12" t="inlineStr">
        <is>
          <t>tubo</t>
        </is>
      </c>
      <c r="H7143" s="13" t="n">
        <v>3133.17</v>
      </c>
      <c r="I7143" s="12" t="inlineStr">
        <is>
          <t>2026-09-10</t>
        </is>
      </c>
      <c r="J7143" s="14" t="inlineStr">
        <is>
          <t>https://catalogo.bellon.com.do/</t>
        </is>
      </c>
    </row>
    <row r="7144">
      <c r="A7144" s="12" t="inlineStr">
        <is>
          <t>Tubería y conexiones</t>
        </is>
      </c>
      <c r="B7144" s="12" t="inlineStr">
        <is>
          <t>Tubo PVC DRENAJE 8" x 19 pies</t>
        </is>
      </c>
      <c r="C7144" s="12" t="inlineStr">
        <is>
          <t>Tubo PVC Drenaje 8" x 19' 100 Lb Corvi-Sonaca</t>
        </is>
      </c>
      <c r="D7144" s="12" t="inlineStr"/>
      <c r="E7144" s="12" t="inlineStr"/>
      <c r="F7144" s="12" t="inlineStr">
        <is>
          <t>Bellón</t>
        </is>
      </c>
      <c r="G7144" s="12" t="inlineStr">
        <is>
          <t>tubo</t>
        </is>
      </c>
      <c r="H7144" s="13" t="n">
        <v>5301.3</v>
      </c>
      <c r="I7144" s="12" t="inlineStr">
        <is>
          <t>2026-09-10</t>
        </is>
      </c>
      <c r="J7144" s="14" t="inlineStr">
        <is>
          <t>https://catalogo.bellon.com.do/</t>
        </is>
      </c>
    </row>
    <row r="7145">
      <c r="A7145" s="12" t="inlineStr">
        <is>
          <t>Tubería y conexiones</t>
        </is>
      </c>
      <c r="B7145" s="12" t="inlineStr">
        <is>
          <t>Tubo PVC SCH-40 1 1/2" x 19 pies</t>
        </is>
      </c>
      <c r="C7145" s="12" t="inlineStr">
        <is>
          <t>TUBO PVC 1-1/2X19 SCH-40</t>
        </is>
      </c>
      <c r="D7145" s="12" t="inlineStr">
        <is>
          <t>SONACA</t>
        </is>
      </c>
      <c r="E7145" s="12" t="inlineStr"/>
      <c r="F7145" s="12" t="inlineStr">
        <is>
          <t>Max Ferretería</t>
        </is>
      </c>
      <c r="G7145" s="12" t="inlineStr">
        <is>
          <t>tubo</t>
        </is>
      </c>
      <c r="H7145" s="13" t="n">
        <v>535</v>
      </c>
      <c r="I7145" s="12" t="inlineStr">
        <is>
          <t>2026-09-09</t>
        </is>
      </c>
      <c r="J7145" s="14" t="inlineStr">
        <is>
          <t>https://maxferreteria.com/products/tubo-pvc-1-1-2x19-sch-40</t>
        </is>
      </c>
    </row>
    <row r="7146">
      <c r="A7146" s="12" t="inlineStr">
        <is>
          <t>Tubería y conexiones</t>
        </is>
      </c>
      <c r="B7146" s="12" t="inlineStr">
        <is>
          <t>Tubo PVC SCH-40 1 1/2" x 19 pies</t>
        </is>
      </c>
      <c r="C7146" s="12" t="inlineStr">
        <is>
          <t>TUBO PVC 1 1/2X19</t>
        </is>
      </c>
      <c r="D7146" s="12" t="inlineStr">
        <is>
          <t>CORVI</t>
        </is>
      </c>
      <c r="E7146" s="12" t="inlineStr"/>
      <c r="F7146" s="12" t="inlineStr">
        <is>
          <t>Ferretería MC</t>
        </is>
      </c>
      <c r="G7146" s="12" t="inlineStr">
        <is>
          <t>tubo</t>
        </is>
      </c>
      <c r="H7146" s="13" t="n">
        <v>898</v>
      </c>
      <c r="I7146" s="12" t="inlineStr">
        <is>
          <t>2026-09-09</t>
        </is>
      </c>
      <c r="J7146" s="12" t="inlineStr"/>
    </row>
    <row r="7147">
      <c r="A7147" s="12" t="inlineStr">
        <is>
          <t>Tubería y conexiones</t>
        </is>
      </c>
      <c r="B7147" s="12" t="inlineStr">
        <is>
          <t>Tubo PVC SCH-40 1 1/2" x 19 pies</t>
        </is>
      </c>
      <c r="C7147" s="12" t="inlineStr">
        <is>
          <t>TUBO PVC SCH-40 1.5 x 19</t>
        </is>
      </c>
      <c r="D7147" s="12" t="inlineStr"/>
      <c r="E7147" s="12" t="inlineStr"/>
      <c r="F7147" s="12" t="inlineStr">
        <is>
          <t>Ferretería Cima</t>
        </is>
      </c>
      <c r="G7147" s="12" t="inlineStr">
        <is>
          <t>tubo</t>
        </is>
      </c>
      <c r="H7147" s="13" t="n">
        <v>944</v>
      </c>
      <c r="I7147" s="12" t="inlineStr">
        <is>
          <t>2026-09-09</t>
        </is>
      </c>
      <c r="J7147" s="14" t="inlineStr">
        <is>
          <t>https://ferreteriacima.com.do/products/tubo-pvc-sch-40-1-5-x-19</t>
        </is>
      </c>
    </row>
    <row r="7148">
      <c r="A7148" s="12" t="inlineStr">
        <is>
          <t>Tubería y conexiones</t>
        </is>
      </c>
      <c r="B7148" s="12" t="inlineStr">
        <is>
          <t>Tubo PVC SCH-40 1/2" x 19 pies</t>
        </is>
      </c>
      <c r="C7148" s="12" t="inlineStr">
        <is>
          <t>TUBO PVC 1/2X19</t>
        </is>
      </c>
      <c r="D7148" s="12" t="inlineStr">
        <is>
          <t>CORVI</t>
        </is>
      </c>
      <c r="E7148" s="12" t="inlineStr"/>
      <c r="F7148" s="12" t="inlineStr">
        <is>
          <t>Ferretería MC</t>
        </is>
      </c>
      <c r="G7148" s="12" t="inlineStr">
        <is>
          <t>tubo</t>
        </is>
      </c>
      <c r="H7148" s="13" t="n">
        <v>253.2</v>
      </c>
      <c r="I7148" s="12" t="inlineStr">
        <is>
          <t>2026-09-09</t>
        </is>
      </c>
      <c r="J7148" s="12" t="inlineStr"/>
    </row>
    <row r="7149">
      <c r="A7149" s="12" t="inlineStr">
        <is>
          <t>Tubería y conexiones</t>
        </is>
      </c>
      <c r="B7149" s="12" t="inlineStr">
        <is>
          <t>Tubo PVC SCH-40 1/2" x 19 pies</t>
        </is>
      </c>
      <c r="C7149" s="12" t="inlineStr">
        <is>
          <t>Tubo PVC 1/2" x 19' 600Lb SCH40 Corvi-Sonaca</t>
        </is>
      </c>
      <c r="D7149" s="12" t="inlineStr"/>
      <c r="E7149" s="12" t="inlineStr"/>
      <c r="F7149" s="12" t="inlineStr">
        <is>
          <t>Bellón</t>
        </is>
      </c>
      <c r="G7149" s="12" t="inlineStr">
        <is>
          <t>tubo</t>
        </is>
      </c>
      <c r="H7149" s="13" t="n">
        <v>275</v>
      </c>
      <c r="I7149" s="12" t="inlineStr">
        <is>
          <t>2026-09-10</t>
        </is>
      </c>
      <c r="J7149" s="14" t="inlineStr">
        <is>
          <t>https://catalogo.bellon.com.do/</t>
        </is>
      </c>
    </row>
    <row r="7150">
      <c r="A7150" s="12" t="inlineStr">
        <is>
          <t>Tubería y conexiones</t>
        </is>
      </c>
      <c r="B7150" s="12" t="inlineStr">
        <is>
          <t>Tubo PVC SCH-40 1/2" x 19 pies</t>
        </is>
      </c>
      <c r="C7150" s="12" t="inlineStr">
        <is>
          <t>Tubo PVC 1 1/2" x 19' 330 Lb SCH40 Corvi-Sonaca</t>
        </is>
      </c>
      <c r="D7150" s="12" t="inlineStr"/>
      <c r="E7150" s="12" t="inlineStr"/>
      <c r="F7150" s="12" t="inlineStr">
        <is>
          <t>Bellón</t>
        </is>
      </c>
      <c r="G7150" s="12" t="inlineStr">
        <is>
          <t>tubo</t>
        </is>
      </c>
      <c r="H7150" s="13" t="n">
        <v>1025</v>
      </c>
      <c r="I7150" s="12" t="inlineStr">
        <is>
          <t>2026-09-10</t>
        </is>
      </c>
      <c r="J7150" s="14" t="inlineStr">
        <is>
          <t>https://catalogo.bellon.com.do/</t>
        </is>
      </c>
    </row>
    <row r="7151">
      <c r="A7151" s="12" t="inlineStr">
        <is>
          <t>Tubería y conexiones</t>
        </is>
      </c>
      <c r="B7151" s="12" t="inlineStr">
        <is>
          <t>Tubo PVC SCH-40 1" x 19 pies</t>
        </is>
      </c>
      <c r="C7151" s="12" t="inlineStr">
        <is>
          <t>TUBO PVC 1X19 SCH-40</t>
        </is>
      </c>
      <c r="D7151" s="12" t="inlineStr">
        <is>
          <t>SONACA</t>
        </is>
      </c>
      <c r="E7151" s="12" t="inlineStr"/>
      <c r="F7151" s="12" t="inlineStr">
        <is>
          <t>Max Ferretería</t>
        </is>
      </c>
      <c r="G7151" s="12" t="inlineStr">
        <is>
          <t>tubo</t>
        </is>
      </c>
      <c r="H7151" s="13" t="n">
        <v>315</v>
      </c>
      <c r="I7151" s="12" t="inlineStr">
        <is>
          <t>2026-09-09</t>
        </is>
      </c>
      <c r="J7151" s="14" t="inlineStr">
        <is>
          <t>https://maxferreteria.com/products/tubo-pvc-1x19-sch-40</t>
        </is>
      </c>
    </row>
    <row r="7152">
      <c r="A7152" s="12" t="inlineStr">
        <is>
          <t>Tubería y conexiones</t>
        </is>
      </c>
      <c r="B7152" s="12" t="inlineStr">
        <is>
          <t>Tubo PVC SCH-40 1" x 19 pies</t>
        </is>
      </c>
      <c r="C7152" s="12" t="inlineStr">
        <is>
          <t>TUBO PVC 1X19</t>
        </is>
      </c>
      <c r="D7152" s="12" t="inlineStr">
        <is>
          <t>CORVI</t>
        </is>
      </c>
      <c r="E7152" s="12" t="inlineStr"/>
      <c r="F7152" s="12" t="inlineStr">
        <is>
          <t>Ferretería MC</t>
        </is>
      </c>
      <c r="G7152" s="12" t="inlineStr">
        <is>
          <t>tubo</t>
        </is>
      </c>
      <c r="H7152" s="13" t="n">
        <v>531.4</v>
      </c>
      <c r="I7152" s="12" t="inlineStr">
        <is>
          <t>2026-09-09</t>
        </is>
      </c>
      <c r="J7152" s="12" t="inlineStr"/>
    </row>
    <row r="7153">
      <c r="A7153" s="12" t="inlineStr">
        <is>
          <t>Tubería y conexiones</t>
        </is>
      </c>
      <c r="B7153" s="12" t="inlineStr">
        <is>
          <t>Tubo PVC SCH-40 1" x 19 pies</t>
        </is>
      </c>
      <c r="C7153" s="12" t="inlineStr">
        <is>
          <t>TUBO PVC SCH-40 1 x 19</t>
        </is>
      </c>
      <c r="D7153" s="12" t="inlineStr"/>
      <c r="E7153" s="12" t="inlineStr"/>
      <c r="F7153" s="12" t="inlineStr">
        <is>
          <t>Ferretería Cima</t>
        </is>
      </c>
      <c r="G7153" s="12" t="inlineStr">
        <is>
          <t>tubo</t>
        </is>
      </c>
      <c r="H7153" s="13" t="n">
        <v>570</v>
      </c>
      <c r="I7153" s="12" t="inlineStr">
        <is>
          <t>2026-09-09</t>
        </is>
      </c>
      <c r="J7153" s="14" t="inlineStr">
        <is>
          <t>https://ferreteriacima.com.do/products/tubo-pvc-sch-40-1-x-19</t>
        </is>
      </c>
    </row>
    <row r="7154">
      <c r="A7154" s="12" t="inlineStr">
        <is>
          <t>Tubería y conexiones</t>
        </is>
      </c>
      <c r="B7154" s="12" t="inlineStr">
        <is>
          <t>Tubo PVC SCH-40 1" x 19 pies</t>
        </is>
      </c>
      <c r="C7154" s="12" t="inlineStr">
        <is>
          <t>Tubo PVC 1" x 19' 450 Lb SCH40 Corvi-Sonaca</t>
        </is>
      </c>
      <c r="D7154" s="12" t="inlineStr"/>
      <c r="E7154" s="12" t="inlineStr"/>
      <c r="F7154" s="12" t="inlineStr">
        <is>
          <t>Bellón</t>
        </is>
      </c>
      <c r="G7154" s="12" t="inlineStr">
        <is>
          <t>tubo</t>
        </is>
      </c>
      <c r="H7154" s="13" t="n">
        <v>623</v>
      </c>
      <c r="I7154" s="12" t="inlineStr">
        <is>
          <t>2026-09-10</t>
        </is>
      </c>
      <c r="J7154" s="14" t="inlineStr">
        <is>
          <t>https://catalogo.bellon.com.do/</t>
        </is>
      </c>
    </row>
    <row r="7155">
      <c r="A7155" s="12" t="inlineStr">
        <is>
          <t>Tubería y conexiones</t>
        </is>
      </c>
      <c r="B7155" s="12" t="inlineStr">
        <is>
          <t>Tubo PVC SCH-40 2" x 19 pies</t>
        </is>
      </c>
      <c r="C7155" s="12" t="inlineStr">
        <is>
          <t>TUBO PVC 2X19 SCH-40</t>
        </is>
      </c>
      <c r="D7155" s="12" t="inlineStr">
        <is>
          <t>SONACA</t>
        </is>
      </c>
      <c r="E7155" s="12" t="inlineStr"/>
      <c r="F7155" s="12" t="inlineStr">
        <is>
          <t>Max Ferretería</t>
        </is>
      </c>
      <c r="G7155" s="12" t="inlineStr">
        <is>
          <t>tubo</t>
        </is>
      </c>
      <c r="H7155" s="13" t="n">
        <v>745</v>
      </c>
      <c r="I7155" s="12" t="inlineStr">
        <is>
          <t>2026-09-09</t>
        </is>
      </c>
      <c r="J7155" s="14" t="inlineStr">
        <is>
          <t>https://maxferreteria.com/products/tubo-pvc-2x19-sch-40</t>
        </is>
      </c>
    </row>
    <row r="7156">
      <c r="A7156" s="12" t="inlineStr">
        <is>
          <t>Tubería y conexiones</t>
        </is>
      </c>
      <c r="B7156" s="12" t="inlineStr">
        <is>
          <t>Tubo PVC SCH-40 2" x 19 pies</t>
        </is>
      </c>
      <c r="C7156" s="12" t="inlineStr">
        <is>
          <t>TUBO PVC 2X19</t>
        </is>
      </c>
      <c r="D7156" s="12" t="inlineStr">
        <is>
          <t>CORVI</t>
        </is>
      </c>
      <c r="E7156" s="12" t="inlineStr"/>
      <c r="F7156" s="12" t="inlineStr">
        <is>
          <t>Ferretería MC</t>
        </is>
      </c>
      <c r="G7156" s="12" t="inlineStr">
        <is>
          <t>tubo</t>
        </is>
      </c>
      <c r="H7156" s="13" t="n">
        <v>1207.6</v>
      </c>
      <c r="I7156" s="12" t="inlineStr">
        <is>
          <t>2026-09-09</t>
        </is>
      </c>
      <c r="J7156" s="12" t="inlineStr"/>
    </row>
    <row r="7157">
      <c r="A7157" s="12" t="inlineStr">
        <is>
          <t>Tubería y conexiones</t>
        </is>
      </c>
      <c r="B7157" s="12" t="inlineStr">
        <is>
          <t>Tubo PVC SCH-40 2" x 19 pies</t>
        </is>
      </c>
      <c r="C7157" s="12" t="inlineStr">
        <is>
          <t>Tubo PVC 2" x 19' 280 Lb SCH40 Corvi-Sonaca</t>
        </is>
      </c>
      <c r="D7157" s="12" t="inlineStr"/>
      <c r="E7157" s="12" t="inlineStr"/>
      <c r="F7157" s="12" t="inlineStr">
        <is>
          <t>Bellón</t>
        </is>
      </c>
      <c r="G7157" s="12" t="inlineStr">
        <is>
          <t>tubo</t>
        </is>
      </c>
      <c r="H7157" s="13" t="n">
        <v>1416</v>
      </c>
      <c r="I7157" s="12" t="inlineStr">
        <is>
          <t>2026-09-10</t>
        </is>
      </c>
      <c r="J7157" s="14" t="inlineStr">
        <is>
          <t>https://catalogo.bellon.com.do/</t>
        </is>
      </c>
    </row>
    <row r="7158">
      <c r="A7158" s="12" t="inlineStr">
        <is>
          <t>Tubería y conexiones</t>
        </is>
      </c>
      <c r="B7158" s="12" t="inlineStr">
        <is>
          <t>Tubo PVC SCH-40 2" x 9.5 pies</t>
        </is>
      </c>
      <c r="C7158" s="12" t="inlineStr">
        <is>
          <t>Tubo PVC 2" x 9.5' (1/2 Tubo) 600 Lb SCH40</t>
        </is>
      </c>
      <c r="D7158" s="12" t="inlineStr"/>
      <c r="E7158" s="12" t="inlineStr"/>
      <c r="F7158" s="12" t="inlineStr">
        <is>
          <t>Bellón</t>
        </is>
      </c>
      <c r="G7158" s="12" t="inlineStr">
        <is>
          <t>tubo</t>
        </is>
      </c>
      <c r="H7158" s="13" t="n">
        <v>698</v>
      </c>
      <c r="I7158" s="12" t="inlineStr">
        <is>
          <t>2026-09-10</t>
        </is>
      </c>
      <c r="J7158" s="14" t="inlineStr">
        <is>
          <t>https://catalogo.bellon.com.do/</t>
        </is>
      </c>
    </row>
    <row r="7159">
      <c r="A7159" s="12" t="inlineStr">
        <is>
          <t>Tubería y conexiones</t>
        </is>
      </c>
      <c r="B7159" s="12" t="inlineStr">
        <is>
          <t>Tubo PVC SCH-40 3/4" x 19 pies</t>
        </is>
      </c>
      <c r="C7159" s="12" t="inlineStr">
        <is>
          <t>Tubo PVC 3/4" x 19' 480 Lb SCH40 Ch</t>
        </is>
      </c>
      <c r="D7159" s="12" t="inlineStr"/>
      <c r="E7159" s="12" t="inlineStr"/>
      <c r="F7159" s="12" t="inlineStr">
        <is>
          <t>Bellón</t>
        </is>
      </c>
      <c r="G7159" s="12" t="inlineStr">
        <is>
          <t>tubo</t>
        </is>
      </c>
      <c r="H7159" s="13" t="n">
        <v>217</v>
      </c>
      <c r="I7159" s="12" t="inlineStr">
        <is>
          <t>2026-09-10</t>
        </is>
      </c>
      <c r="J7159" s="14" t="inlineStr">
        <is>
          <t>https://catalogo.bellon.com.do/</t>
        </is>
      </c>
    </row>
    <row r="7160">
      <c r="A7160" s="12" t="inlineStr">
        <is>
          <t>Tubería y conexiones</t>
        </is>
      </c>
      <c r="B7160" s="12" t="inlineStr">
        <is>
          <t>Tubo PVC SCH-40 3/4" x 19 pies</t>
        </is>
      </c>
      <c r="C7160" s="12" t="inlineStr">
        <is>
          <t>TUBO PVC 3/4X19 SCH-40</t>
        </is>
      </c>
      <c r="D7160" s="12" t="inlineStr">
        <is>
          <t>SONACA</t>
        </is>
      </c>
      <c r="E7160" s="12" t="inlineStr"/>
      <c r="F7160" s="12" t="inlineStr">
        <is>
          <t>Max Ferretería</t>
        </is>
      </c>
      <c r="G7160" s="12" t="inlineStr">
        <is>
          <t>tubo</t>
        </is>
      </c>
      <c r="H7160" s="13" t="n">
        <v>235</v>
      </c>
      <c r="I7160" s="12" t="inlineStr">
        <is>
          <t>2026-09-09</t>
        </is>
      </c>
      <c r="J7160" s="14" t="inlineStr">
        <is>
          <t>https://maxferreteria.com/products/tubo-pvc-3-4x19-sch-40</t>
        </is>
      </c>
    </row>
    <row r="7161">
      <c r="A7161" s="12" t="inlineStr">
        <is>
          <t>Tubería y conexiones</t>
        </is>
      </c>
      <c r="B7161" s="12" t="inlineStr">
        <is>
          <t>Tubo PVC SCH-40 3/4" x 19 pies</t>
        </is>
      </c>
      <c r="C7161" s="12" t="inlineStr">
        <is>
          <t>TUBO PVC 3/4X19</t>
        </is>
      </c>
      <c r="D7161" s="12" t="inlineStr">
        <is>
          <t>CORVI</t>
        </is>
      </c>
      <c r="E7161" s="12" t="inlineStr"/>
      <c r="F7161" s="12" t="inlineStr">
        <is>
          <t>Ferretería MC</t>
        </is>
      </c>
      <c r="G7161" s="12" t="inlineStr">
        <is>
          <t>tubo</t>
        </is>
      </c>
      <c r="H7161" s="13" t="n">
        <v>358.9</v>
      </c>
      <c r="I7161" s="12" t="inlineStr">
        <is>
          <t>2026-09-09</t>
        </is>
      </c>
      <c r="J7161" s="12" t="inlineStr"/>
    </row>
    <row r="7162">
      <c r="A7162" s="12" t="inlineStr">
        <is>
          <t>Tubería y conexiones</t>
        </is>
      </c>
      <c r="B7162" s="12" t="inlineStr">
        <is>
          <t>Tubo PVC SCH-40 3/4" x 19 pies</t>
        </is>
      </c>
      <c r="C7162" s="12" t="inlineStr">
        <is>
          <t>TUBO PVC SCH-40 3/4 x 19</t>
        </is>
      </c>
      <c r="D7162" s="12" t="inlineStr"/>
      <c r="E7162" s="12" t="inlineStr"/>
      <c r="F7162" s="12" t="inlineStr">
        <is>
          <t>Ferretería Cima</t>
        </is>
      </c>
      <c r="G7162" s="12" t="inlineStr">
        <is>
          <t>tubo</t>
        </is>
      </c>
      <c r="H7162" s="13" t="n">
        <v>388</v>
      </c>
      <c r="I7162" s="12" t="inlineStr">
        <is>
          <t>2026-09-09</t>
        </is>
      </c>
      <c r="J7162" s="14" t="inlineStr">
        <is>
          <t>https://ferreteriacima.com.do/products/tubo-pvc-sch-40-3-4-x-19</t>
        </is>
      </c>
    </row>
    <row r="7163">
      <c r="A7163" s="12" t="inlineStr">
        <is>
          <t>Tubería y conexiones</t>
        </is>
      </c>
      <c r="B7163" s="12" t="inlineStr">
        <is>
          <t>Tubo PVC SCH-40 3/4" x 19 pies</t>
        </is>
      </c>
      <c r="C7163" s="12" t="inlineStr">
        <is>
          <t>Tubo PVC 3/4" x 19' 480 Lb SCH40 Corvi-Sonaca</t>
        </is>
      </c>
      <c r="D7163" s="12" t="inlineStr"/>
      <c r="E7163" s="12" t="inlineStr"/>
      <c r="F7163" s="12" t="inlineStr">
        <is>
          <t>Bellón</t>
        </is>
      </c>
      <c r="G7163" s="12" t="inlineStr">
        <is>
          <t>tubo</t>
        </is>
      </c>
      <c r="H7163" s="13" t="n">
        <v>410</v>
      </c>
      <c r="I7163" s="12" t="inlineStr">
        <is>
          <t>2026-09-10</t>
        </is>
      </c>
      <c r="J7163" s="14" t="inlineStr">
        <is>
          <t>https://catalogo.bellon.com.do/</t>
        </is>
      </c>
    </row>
    <row r="7164">
      <c r="A7164" s="12" t="inlineStr">
        <is>
          <t>Tubería y conexiones</t>
        </is>
      </c>
      <c r="B7164" s="12" t="inlineStr">
        <is>
          <t>Tubo PVC SCH-40 3/4" x 9.5 pies</t>
        </is>
      </c>
      <c r="C7164" s="12" t="inlineStr">
        <is>
          <t>Tubo PVC 3/4" x 9.5' (1/2 Tubo) 480 Lb GEN SCH40</t>
        </is>
      </c>
      <c r="D7164" s="12" t="inlineStr"/>
      <c r="E7164" s="12" t="inlineStr"/>
      <c r="F7164" s="12" t="inlineStr">
        <is>
          <t>Bellón</t>
        </is>
      </c>
      <c r="G7164" s="12" t="inlineStr">
        <is>
          <t>tubo</t>
        </is>
      </c>
      <c r="H7164" s="13" t="n">
        <v>154</v>
      </c>
      <c r="I7164" s="12" t="inlineStr">
        <is>
          <t>2026-09-10</t>
        </is>
      </c>
      <c r="J7164" s="14" t="inlineStr">
        <is>
          <t>https://catalogo.bellon.com.do/</t>
        </is>
      </c>
    </row>
    <row r="7165">
      <c r="A7165" s="12" t="inlineStr">
        <is>
          <t>Tubería y conexiones</t>
        </is>
      </c>
      <c r="B7165" s="12" t="inlineStr">
        <is>
          <t>Tubo PVC SCH-40 3" x 19 pies</t>
        </is>
      </c>
      <c r="C7165" s="12" t="inlineStr">
        <is>
          <t>TUBO PVC 3X19</t>
        </is>
      </c>
      <c r="D7165" s="12" t="inlineStr">
        <is>
          <t>CORVI</t>
        </is>
      </c>
      <c r="E7165" s="12" t="inlineStr"/>
      <c r="F7165" s="12" t="inlineStr">
        <is>
          <t>Ferretería MC</t>
        </is>
      </c>
      <c r="G7165" s="12" t="inlineStr">
        <is>
          <t>tubo</t>
        </is>
      </c>
      <c r="H7165" s="13" t="n">
        <v>2507.1</v>
      </c>
      <c r="I7165" s="12" t="inlineStr">
        <is>
          <t>2026-09-09</t>
        </is>
      </c>
      <c r="J7165" s="12" t="inlineStr"/>
    </row>
    <row r="7166">
      <c r="A7166" s="12" t="inlineStr">
        <is>
          <t>Tubería y conexiones</t>
        </is>
      </c>
      <c r="B7166" s="12" t="inlineStr">
        <is>
          <t>Tubo PVC SCH-40 3" x 19 pies</t>
        </is>
      </c>
      <c r="C7166" s="12" t="inlineStr">
        <is>
          <t>Tubo PVC 3" x 19' 260 Lb SCH40 Corvi-Sonaca</t>
        </is>
      </c>
      <c r="D7166" s="12" t="inlineStr"/>
      <c r="E7166" s="12" t="inlineStr"/>
      <c r="F7166" s="12" t="inlineStr">
        <is>
          <t>Bellón</t>
        </is>
      </c>
      <c r="G7166" s="12" t="inlineStr">
        <is>
          <t>tubo</t>
        </is>
      </c>
      <c r="H7166" s="13" t="n">
        <v>2832</v>
      </c>
      <c r="I7166" s="12" t="inlineStr">
        <is>
          <t>2026-09-10</t>
        </is>
      </c>
      <c r="J7166" s="14" t="inlineStr">
        <is>
          <t>https://catalogo.bellon.com.do/</t>
        </is>
      </c>
    </row>
    <row r="7167">
      <c r="A7167" s="12" t="inlineStr">
        <is>
          <t>Tubería y conexiones</t>
        </is>
      </c>
      <c r="B7167" s="12" t="inlineStr">
        <is>
          <t>Tubo PVC SCH-40 4" x 19 pies</t>
        </is>
      </c>
      <c r="C7167" s="12" t="inlineStr">
        <is>
          <t>TUBO PVC 4X19</t>
        </is>
      </c>
      <c r="D7167" s="12" t="inlineStr">
        <is>
          <t>CORVI</t>
        </is>
      </c>
      <c r="E7167" s="12" t="inlineStr"/>
      <c r="F7167" s="12" t="inlineStr">
        <is>
          <t>Ferretería MC</t>
        </is>
      </c>
      <c r="G7167" s="12" t="inlineStr">
        <is>
          <t>tubo</t>
        </is>
      </c>
      <c r="H7167" s="13" t="n">
        <v>3571.1</v>
      </c>
      <c r="I7167" s="12" t="inlineStr">
        <is>
          <t>2026-09-09</t>
        </is>
      </c>
      <c r="J7167" s="12" t="inlineStr"/>
    </row>
    <row r="7168">
      <c r="A7168" s="12" t="inlineStr">
        <is>
          <t>Tubería y conexiones</t>
        </is>
      </c>
      <c r="B7168" s="12" t="inlineStr">
        <is>
          <t>Tubo PVC SCH-40 4" x 19 pies</t>
        </is>
      </c>
      <c r="C7168" s="12" t="inlineStr">
        <is>
          <t>Tubo PVC 4" x 19' 260 Lb SCH40 Corvi-Sonaca</t>
        </is>
      </c>
      <c r="D7168" s="12" t="inlineStr"/>
      <c r="E7168" s="12" t="inlineStr"/>
      <c r="F7168" s="12" t="inlineStr">
        <is>
          <t>Bellón</t>
        </is>
      </c>
      <c r="G7168" s="12" t="inlineStr">
        <is>
          <t>tubo</t>
        </is>
      </c>
      <c r="H7168" s="13" t="n">
        <v>4020.28</v>
      </c>
      <c r="I7168" s="12" t="inlineStr">
        <is>
          <t>2026-09-10</t>
        </is>
      </c>
      <c r="J7168" s="14" t="inlineStr">
        <is>
          <t>https://catalogo.bellon.com.do/</t>
        </is>
      </c>
    </row>
    <row r="7169">
      <c r="A7169" s="12" t="inlineStr">
        <is>
          <t>Tubería y conexiones</t>
        </is>
      </c>
      <c r="B7169" s="12" t="inlineStr">
        <is>
          <t>Tubo PVC SCH-40 6" x 19 pies</t>
        </is>
      </c>
      <c r="C7169" s="12" t="inlineStr">
        <is>
          <t>TUBO PVC 6X19</t>
        </is>
      </c>
      <c r="D7169" s="12" t="inlineStr">
        <is>
          <t>CORVI</t>
        </is>
      </c>
      <c r="E7169" s="12" t="inlineStr"/>
      <c r="F7169" s="12" t="inlineStr">
        <is>
          <t>Ferretería MC</t>
        </is>
      </c>
      <c r="G7169" s="12" t="inlineStr">
        <is>
          <t>tubo</t>
        </is>
      </c>
      <c r="H7169" s="13" t="n">
        <v>6907.8</v>
      </c>
      <c r="I7169" s="12" t="inlineStr">
        <is>
          <t>2026-09-09</t>
        </is>
      </c>
      <c r="J7169" s="12" t="inlineStr"/>
    </row>
    <row r="7170">
      <c r="A7170" s="12" t="inlineStr">
        <is>
          <t>Tubería y conexiones</t>
        </is>
      </c>
      <c r="B7170" s="12" t="inlineStr">
        <is>
          <t>Tubo PVC SCH-40 6" x 19 pies</t>
        </is>
      </c>
      <c r="C7170" s="12" t="inlineStr">
        <is>
          <t>Tubo PVC 6" x 19' 180 Lb SCH40 Corvi-Sonaca</t>
        </is>
      </c>
      <c r="D7170" s="12" t="inlineStr"/>
      <c r="E7170" s="12" t="inlineStr"/>
      <c r="F7170" s="12" t="inlineStr">
        <is>
          <t>Bellón</t>
        </is>
      </c>
      <c r="G7170" s="12" t="inlineStr">
        <is>
          <t>tubo</t>
        </is>
      </c>
      <c r="H7170" s="13" t="n">
        <v>7865</v>
      </c>
      <c r="I7170" s="12" t="inlineStr">
        <is>
          <t>2026-09-10</t>
        </is>
      </c>
      <c r="J7170" s="14" t="inlineStr">
        <is>
          <t>https://catalogo.bellon.com.do/</t>
        </is>
      </c>
    </row>
    <row r="7171">
      <c r="A7171" s="12" t="inlineStr">
        <is>
          <t>Tubería y conexiones</t>
        </is>
      </c>
      <c r="B7171" s="12" t="inlineStr">
        <is>
          <t>Tubo PVC SCH-40 8" x 19 pies</t>
        </is>
      </c>
      <c r="C7171" s="12" t="inlineStr">
        <is>
          <t>TUBO PVC 8X19</t>
        </is>
      </c>
      <c r="D7171" s="12" t="inlineStr">
        <is>
          <t>CORVI</t>
        </is>
      </c>
      <c r="E7171" s="12" t="inlineStr"/>
      <c r="F7171" s="12" t="inlineStr">
        <is>
          <t>Ferretería MC</t>
        </is>
      </c>
      <c r="G7171" s="12" t="inlineStr">
        <is>
          <t>tubo</t>
        </is>
      </c>
      <c r="H7171" s="13" t="n">
        <v>10374.3</v>
      </c>
      <c r="I7171" s="12" t="inlineStr">
        <is>
          <t>2026-09-09</t>
        </is>
      </c>
      <c r="J7171" s="12" t="inlineStr"/>
    </row>
    <row r="7172">
      <c r="A7172" s="12" t="inlineStr">
        <is>
          <t>Tubería y conexiones</t>
        </is>
      </c>
      <c r="B7172" s="12" t="inlineStr">
        <is>
          <t>Tubo PVC SCH-40 8" x 19 pies</t>
        </is>
      </c>
      <c r="C7172" s="12" t="inlineStr">
        <is>
          <t>Tubo PVC 8" x 19' 180 Lb SCH40 Corvi-Sonaca</t>
        </is>
      </c>
      <c r="D7172" s="12" t="inlineStr"/>
      <c r="E7172" s="12" t="inlineStr"/>
      <c r="F7172" s="12" t="inlineStr">
        <is>
          <t>Bellón</t>
        </is>
      </c>
      <c r="G7172" s="12" t="inlineStr">
        <is>
          <t>tubo</t>
        </is>
      </c>
      <c r="H7172" s="13" t="n">
        <v>11841.41</v>
      </c>
      <c r="I7172" s="12" t="inlineStr">
        <is>
          <t>2026-09-10</t>
        </is>
      </c>
      <c r="J7172" s="14" t="inlineStr">
        <is>
          <t>https://catalogo.bellon.com.do/</t>
        </is>
      </c>
    </row>
    <row r="7173">
      <c r="A7173" s="12" t="inlineStr">
        <is>
          <t>Tubería y conexiones</t>
        </is>
      </c>
      <c r="B7173" s="12" t="inlineStr">
        <is>
          <t>Tubo PVC SCH-80 1/2" x 19 pies</t>
        </is>
      </c>
      <c r="C7173" s="12" t="inlineStr">
        <is>
          <t>Tubo PVC 1/2" x 19' Gris SCH80</t>
        </is>
      </c>
      <c r="D7173" s="12" t="inlineStr"/>
      <c r="E7173" s="12" t="inlineStr"/>
      <c r="F7173" s="12" t="inlineStr">
        <is>
          <t>Bellón</t>
        </is>
      </c>
      <c r="G7173" s="12" t="inlineStr">
        <is>
          <t>tubo</t>
        </is>
      </c>
      <c r="H7173" s="13" t="n">
        <v>465</v>
      </c>
      <c r="I7173" s="12" t="inlineStr">
        <is>
          <t>2026-09-10</t>
        </is>
      </c>
      <c r="J7173" s="14" t="inlineStr">
        <is>
          <t>https://catalogo.bellon.com.do/</t>
        </is>
      </c>
    </row>
    <row r="7174">
      <c r="A7174" s="12" t="inlineStr">
        <is>
          <t>Tubería y conexiones</t>
        </is>
      </c>
      <c r="B7174" s="12" t="inlineStr">
        <is>
          <t>Tubo PVC SCH-80 1/2" x 19 pies</t>
        </is>
      </c>
      <c r="C7174" s="12" t="inlineStr">
        <is>
          <t>Tubo PVC 1 1/2" x 19' Gris SCH80</t>
        </is>
      </c>
      <c r="D7174" s="12" t="inlineStr"/>
      <c r="E7174" s="12" t="inlineStr"/>
      <c r="F7174" s="12" t="inlineStr">
        <is>
          <t>Bellón</t>
        </is>
      </c>
      <c r="G7174" s="12" t="inlineStr">
        <is>
          <t>tubo</t>
        </is>
      </c>
      <c r="H7174" s="13" t="n">
        <v>1732</v>
      </c>
      <c r="I7174" s="12" t="inlineStr">
        <is>
          <t>2026-09-10</t>
        </is>
      </c>
      <c r="J7174" s="14" t="inlineStr">
        <is>
          <t>https://catalogo.bellon.com.do/</t>
        </is>
      </c>
    </row>
    <row r="7175">
      <c r="A7175" s="12" t="inlineStr">
        <is>
          <t>Tubería y conexiones</t>
        </is>
      </c>
      <c r="B7175" s="12" t="inlineStr">
        <is>
          <t>Tubo PVC SCH-80 1" x 19 pies</t>
        </is>
      </c>
      <c r="C7175" s="12" t="inlineStr">
        <is>
          <t>Tubo PVC 1" x 19' Gris SCH80</t>
        </is>
      </c>
      <c r="D7175" s="12" t="inlineStr"/>
      <c r="E7175" s="12" t="inlineStr"/>
      <c r="F7175" s="12" t="inlineStr">
        <is>
          <t>Bellón</t>
        </is>
      </c>
      <c r="G7175" s="12" t="inlineStr">
        <is>
          <t>tubo</t>
        </is>
      </c>
      <c r="H7175" s="13" t="n">
        <v>905</v>
      </c>
      <c r="I7175" s="12" t="inlineStr">
        <is>
          <t>2026-09-10</t>
        </is>
      </c>
      <c r="J7175" s="14" t="inlineStr">
        <is>
          <t>https://catalogo.bellon.com.do/</t>
        </is>
      </c>
    </row>
    <row r="7176">
      <c r="A7176" s="12" t="inlineStr">
        <is>
          <t>Tubería y conexiones</t>
        </is>
      </c>
      <c r="B7176" s="12" t="inlineStr">
        <is>
          <t>Tubo PVC SCH-80 2" x 19 pies</t>
        </is>
      </c>
      <c r="C7176" s="12" t="inlineStr">
        <is>
          <t>Tubo PVC 2" x 19' Gris SCH80</t>
        </is>
      </c>
      <c r="D7176" s="12" t="inlineStr"/>
      <c r="E7176" s="12" t="inlineStr"/>
      <c r="F7176" s="12" t="inlineStr">
        <is>
          <t>Bellón</t>
        </is>
      </c>
      <c r="G7176" s="12" t="inlineStr">
        <is>
          <t>tubo</t>
        </is>
      </c>
      <c r="H7176" s="13" t="n">
        <v>2276</v>
      </c>
      <c r="I7176" s="12" t="inlineStr">
        <is>
          <t>2026-09-10</t>
        </is>
      </c>
      <c r="J7176" s="14" t="inlineStr">
        <is>
          <t>https://catalogo.bellon.com.do/</t>
        </is>
      </c>
    </row>
    <row r="7177">
      <c r="A7177" s="12" t="inlineStr">
        <is>
          <t>Tubería y conexiones</t>
        </is>
      </c>
      <c r="B7177" s="12" t="inlineStr">
        <is>
          <t>Tubo PVC SCH-80 3/4" x 19 pies</t>
        </is>
      </c>
      <c r="C7177" s="12" t="inlineStr">
        <is>
          <t>Tubo PVC 3/4 x 19' Gris SCH80</t>
        </is>
      </c>
      <c r="D7177" s="12" t="inlineStr"/>
      <c r="E7177" s="12" t="inlineStr"/>
      <c r="F7177" s="12" t="inlineStr">
        <is>
          <t>Bellón</t>
        </is>
      </c>
      <c r="G7177" s="12" t="inlineStr">
        <is>
          <t>tubo</t>
        </is>
      </c>
      <c r="H7177" s="13" t="n">
        <v>621</v>
      </c>
      <c r="I7177" s="12" t="inlineStr">
        <is>
          <t>2026-09-10</t>
        </is>
      </c>
      <c r="J7177" s="14" t="inlineStr">
        <is>
          <t>https://catalogo.bellon.com.do/</t>
        </is>
      </c>
    </row>
    <row r="7178">
      <c r="A7178" s="12" t="inlineStr">
        <is>
          <t>Tubería y conexiones</t>
        </is>
      </c>
      <c r="B7178" s="12" t="inlineStr">
        <is>
          <t>Tubo PVC SCH-80 3" x 19 pies</t>
        </is>
      </c>
      <c r="C7178" s="12" t="inlineStr">
        <is>
          <t>Tubo PVC 3" x 19' Lb SCH80</t>
        </is>
      </c>
      <c r="D7178" s="12" t="inlineStr"/>
      <c r="E7178" s="12" t="inlineStr"/>
      <c r="F7178" s="12" t="inlineStr">
        <is>
          <t>Bellón</t>
        </is>
      </c>
      <c r="G7178" s="12" t="inlineStr">
        <is>
          <t>tubo</t>
        </is>
      </c>
      <c r="H7178" s="13" t="n">
        <v>4177</v>
      </c>
      <c r="I7178" s="12" t="inlineStr">
        <is>
          <t>2026-09-10</t>
        </is>
      </c>
      <c r="J7178" s="14" t="inlineStr">
        <is>
          <t>https://catalogo.bellon.com.do/</t>
        </is>
      </c>
    </row>
    <row r="7179">
      <c r="A7179" s="12" t="inlineStr">
        <is>
          <t>Tubería y conexiones</t>
        </is>
      </c>
      <c r="B7179" s="12" t="inlineStr">
        <is>
          <t>Tubo PVC SDR-13.5 1/2" x 19 pies</t>
        </is>
      </c>
      <c r="C7179" s="12" t="inlineStr">
        <is>
          <t>Tubo PVC 1/2" x 19' 314 Lb SDR13.5 Corvi-Sonaca</t>
        </is>
      </c>
      <c r="D7179" s="12" t="inlineStr"/>
      <c r="E7179" s="12" t="inlineStr"/>
      <c r="F7179" s="12" t="inlineStr">
        <is>
          <t>Bellón</t>
        </is>
      </c>
      <c r="G7179" s="12" t="inlineStr">
        <is>
          <t>tubo</t>
        </is>
      </c>
      <c r="H7179" s="13" t="n">
        <v>181</v>
      </c>
      <c r="I7179" s="12" t="inlineStr">
        <is>
          <t>2026-09-10</t>
        </is>
      </c>
      <c r="J7179" s="14" t="inlineStr">
        <is>
          <t>https://catalogo.bellon.com.do/</t>
        </is>
      </c>
    </row>
    <row r="7180">
      <c r="A7180" s="12" t="inlineStr">
        <is>
          <t>Tubería y conexiones</t>
        </is>
      </c>
      <c r="B7180" s="12" t="inlineStr">
        <is>
          <t>Tubo PVC SDR-21 1" x 19 pies</t>
        </is>
      </c>
      <c r="C7180" s="12" t="inlineStr">
        <is>
          <t>Tubo PVC 1" x 19' 200 Lb SDR21 Corvi-Sonaca</t>
        </is>
      </c>
      <c r="D7180" s="12" t="inlineStr"/>
      <c r="E7180" s="12" t="inlineStr"/>
      <c r="F7180" s="12" t="inlineStr">
        <is>
          <t>Bellón</t>
        </is>
      </c>
      <c r="G7180" s="12" t="inlineStr">
        <is>
          <t>tubo</t>
        </is>
      </c>
      <c r="H7180" s="13" t="n">
        <v>320</v>
      </c>
      <c r="I7180" s="12" t="inlineStr">
        <is>
          <t>2026-09-10</t>
        </is>
      </c>
      <c r="J7180" s="14" t="inlineStr">
        <is>
          <t>https://catalogo.bellon.com.do/</t>
        </is>
      </c>
    </row>
    <row r="7181">
      <c r="A7181" s="12" t="inlineStr">
        <is>
          <t>Tubería y conexiones</t>
        </is>
      </c>
      <c r="B7181" s="12" t="inlineStr">
        <is>
          <t>Tubo PVC SDR-21 1" x 9.5 pies</t>
        </is>
      </c>
      <c r="C7181" s="12" t="inlineStr">
        <is>
          <t>Tubo PVC 1" x 9.5' (1/2 Tubo) 200 Lb SDR21</t>
        </is>
      </c>
      <c r="D7181" s="12" t="inlineStr"/>
      <c r="E7181" s="12" t="inlineStr"/>
      <c r="F7181" s="12" t="inlineStr">
        <is>
          <t>Bellón</t>
        </is>
      </c>
      <c r="G7181" s="12" t="inlineStr">
        <is>
          <t>tubo</t>
        </is>
      </c>
      <c r="H7181" s="13" t="n">
        <v>176</v>
      </c>
      <c r="I7181" s="12" t="inlineStr">
        <is>
          <t>2026-09-10</t>
        </is>
      </c>
      <c r="J7181" s="14" t="inlineStr">
        <is>
          <t>https://catalogo.bellon.com.do/</t>
        </is>
      </c>
    </row>
    <row r="7182">
      <c r="A7182" s="12" t="inlineStr">
        <is>
          <t>Tubería y conexiones</t>
        </is>
      </c>
      <c r="B7182" s="12" t="inlineStr">
        <is>
          <t>Tubo PVC SDR-21 3/4" x 19 pies</t>
        </is>
      </c>
      <c r="C7182" s="12" t="inlineStr">
        <is>
          <t>Tubo PVC 3/4" x 19' 200 Lb SDR21 Corvi-Sonaca</t>
        </is>
      </c>
      <c r="D7182" s="12" t="inlineStr"/>
      <c r="E7182" s="12" t="inlineStr"/>
      <c r="F7182" s="12" t="inlineStr">
        <is>
          <t>Bellón</t>
        </is>
      </c>
      <c r="G7182" s="12" t="inlineStr">
        <is>
          <t>tubo</t>
        </is>
      </c>
      <c r="H7182" s="13" t="n">
        <v>260</v>
      </c>
      <c r="I7182" s="12" t="inlineStr">
        <is>
          <t>2026-09-10</t>
        </is>
      </c>
      <c r="J7182" s="14" t="inlineStr">
        <is>
          <t>https://catalogo.bellon.com.do/</t>
        </is>
      </c>
    </row>
    <row r="7183">
      <c r="A7183" s="12" t="inlineStr">
        <is>
          <t>Tubería y conexiones</t>
        </is>
      </c>
      <c r="B7183" s="12" t="inlineStr">
        <is>
          <t>Tubo PVC SDR-21 3/4" x 9.5 pies</t>
        </is>
      </c>
      <c r="C7183" s="12" t="inlineStr">
        <is>
          <t>Tubo PVC 3/4" x 9.5' (1/2 Tubo) 200 Lb SDR21</t>
        </is>
      </c>
      <c r="D7183" s="12" t="inlineStr"/>
      <c r="E7183" s="12" t="inlineStr"/>
      <c r="F7183" s="12" t="inlineStr">
        <is>
          <t>Bellón</t>
        </is>
      </c>
      <c r="G7183" s="12" t="inlineStr">
        <is>
          <t>tubo</t>
        </is>
      </c>
      <c r="H7183" s="13" t="n">
        <v>146</v>
      </c>
      <c r="I7183" s="12" t="inlineStr">
        <is>
          <t>2026-09-10</t>
        </is>
      </c>
      <c r="J7183" s="14" t="inlineStr">
        <is>
          <t>https://catalogo.bellon.com.do/</t>
        </is>
      </c>
    </row>
    <row r="7184">
      <c r="A7184" s="12" t="inlineStr">
        <is>
          <t>Tubería y conexiones</t>
        </is>
      </c>
      <c r="B7184" s="12" t="inlineStr">
        <is>
          <t>Tubo PVC SDR-26 1 1/2" x 19 pies</t>
        </is>
      </c>
      <c r="C7184" s="12" t="inlineStr">
        <is>
          <t>TUBO PVC 1 1/2X19</t>
        </is>
      </c>
      <c r="D7184" s="12" t="inlineStr">
        <is>
          <t>CORVI</t>
        </is>
      </c>
      <c r="E7184" s="12" t="inlineStr"/>
      <c r="F7184" s="12" t="inlineStr">
        <is>
          <t>Ferretería MC</t>
        </is>
      </c>
      <c r="G7184" s="12" t="inlineStr">
        <is>
          <t>tubo</t>
        </is>
      </c>
      <c r="H7184" s="13" t="n">
        <v>496.6</v>
      </c>
      <c r="I7184" s="12" t="inlineStr">
        <is>
          <t>2026-09-09</t>
        </is>
      </c>
      <c r="J7184" s="12" t="inlineStr"/>
    </row>
    <row r="7185">
      <c r="A7185" s="12" t="inlineStr">
        <is>
          <t>Tubería y conexiones</t>
        </is>
      </c>
      <c r="B7185" s="12" t="inlineStr">
        <is>
          <t>Tubo PVC SDR-26 1/2" x 19 pies</t>
        </is>
      </c>
      <c r="C7185" s="12" t="inlineStr">
        <is>
          <t>Tubo PVC 1/2" x 19' 160 Lb SDR26 Ch</t>
        </is>
      </c>
      <c r="D7185" s="12" t="inlineStr"/>
      <c r="E7185" s="12" t="inlineStr"/>
      <c r="F7185" s="12" t="inlineStr">
        <is>
          <t>Bellón</t>
        </is>
      </c>
      <c r="G7185" s="12" t="inlineStr">
        <is>
          <t>tubo</t>
        </is>
      </c>
      <c r="H7185" s="13" t="n">
        <v>70.78</v>
      </c>
      <c r="I7185" s="12" t="inlineStr">
        <is>
          <t>2026-09-10</t>
        </is>
      </c>
      <c r="J7185" s="14" t="inlineStr">
        <is>
          <t>https://catalogo.bellon.com.do/</t>
        </is>
      </c>
    </row>
    <row r="7186">
      <c r="A7186" s="12" t="inlineStr">
        <is>
          <t>Tubería y conexiones</t>
        </is>
      </c>
      <c r="B7186" s="12" t="inlineStr">
        <is>
          <t>Tubo PVC SDR-26 1/2" x 19 pies</t>
        </is>
      </c>
      <c r="C7186" s="12" t="inlineStr">
        <is>
          <t>TUBO PVC 1/2X19</t>
        </is>
      </c>
      <c r="D7186" s="12" t="inlineStr">
        <is>
          <t>CORVI</t>
        </is>
      </c>
      <c r="E7186" s="12" t="inlineStr"/>
      <c r="F7186" s="12" t="inlineStr">
        <is>
          <t>Ferretería MC</t>
        </is>
      </c>
      <c r="G7186" s="12" t="inlineStr">
        <is>
          <t>tubo</t>
        </is>
      </c>
      <c r="H7186" s="13" t="n">
        <v>96.51000000000001</v>
      </c>
      <c r="I7186" s="12" t="inlineStr">
        <is>
          <t>2026-09-09</t>
        </is>
      </c>
      <c r="J7186" s="12" t="inlineStr"/>
    </row>
    <row r="7187">
      <c r="A7187" s="12" t="inlineStr">
        <is>
          <t>Tubería y conexiones</t>
        </is>
      </c>
      <c r="B7187" s="12" t="inlineStr">
        <is>
          <t>Tubo PVC SDR-26 1/2" x 19 pies</t>
        </is>
      </c>
      <c r="C7187" s="12" t="inlineStr">
        <is>
          <t>Tubo PVC 1/2" x 19' 160 Lb SDR26 Corvi-Sonaca</t>
        </is>
      </c>
      <c r="D7187" s="12" t="inlineStr"/>
      <c r="E7187" s="12" t="inlineStr"/>
      <c r="F7187" s="12" t="inlineStr">
        <is>
          <t>Bellón</t>
        </is>
      </c>
      <c r="G7187" s="12" t="inlineStr">
        <is>
          <t>tubo</t>
        </is>
      </c>
      <c r="H7187" s="13" t="n">
        <v>109</v>
      </c>
      <c r="I7187" s="12" t="inlineStr">
        <is>
          <t>2026-09-10</t>
        </is>
      </c>
      <c r="J7187" s="14" t="inlineStr">
        <is>
          <t>https://catalogo.bellon.com.do/</t>
        </is>
      </c>
    </row>
    <row r="7188">
      <c r="A7188" s="12" t="inlineStr">
        <is>
          <t>Tubería y conexiones</t>
        </is>
      </c>
      <c r="B7188" s="12" t="inlineStr">
        <is>
          <t>Tubo PVC SDR-26 1/2" x 19 pies</t>
        </is>
      </c>
      <c r="C7188" s="12" t="inlineStr">
        <is>
          <t>TUBO PVC SDR-26 1/2 x 19</t>
        </is>
      </c>
      <c r="D7188" s="12" t="inlineStr"/>
      <c r="E7188" s="12" t="inlineStr"/>
      <c r="F7188" s="12" t="inlineStr">
        <is>
          <t>Ferretería Cima</t>
        </is>
      </c>
      <c r="G7188" s="12" t="inlineStr">
        <is>
          <t>tubo</t>
        </is>
      </c>
      <c r="H7188" s="13" t="n">
        <v>135</v>
      </c>
      <c r="I7188" s="12" t="inlineStr">
        <is>
          <t>2026-09-09</t>
        </is>
      </c>
      <c r="J7188" s="14" t="inlineStr">
        <is>
          <t>https://ferreteriacima.com.do/products/tubo-pvc-sdr-26-1-2-x-19</t>
        </is>
      </c>
    </row>
    <row r="7189">
      <c r="A7189" s="12" t="inlineStr">
        <is>
          <t>Tubería y conexiones</t>
        </is>
      </c>
      <c r="B7189" s="12" t="inlineStr">
        <is>
          <t>Tubo PVC SDR-26 1/2" x 19 pies</t>
        </is>
      </c>
      <c r="C7189" s="12" t="inlineStr">
        <is>
          <t>Tubo PVC 1 1/2" x 19' 160 Lb SDR26 Corvi-Sonaca</t>
        </is>
      </c>
      <c r="D7189" s="12" t="inlineStr"/>
      <c r="E7189" s="12" t="inlineStr"/>
      <c r="F7189" s="12" t="inlineStr">
        <is>
          <t>Bellón</t>
        </is>
      </c>
      <c r="G7189" s="12" t="inlineStr">
        <is>
          <t>tubo</t>
        </is>
      </c>
      <c r="H7189" s="13" t="n">
        <v>565.4400000000001</v>
      </c>
      <c r="I7189" s="12" t="inlineStr">
        <is>
          <t>2026-09-10</t>
        </is>
      </c>
      <c r="J7189" s="14" t="inlineStr">
        <is>
          <t>https://catalogo.bellon.com.do/</t>
        </is>
      </c>
    </row>
    <row r="7190">
      <c r="A7190" s="12" t="inlineStr">
        <is>
          <t>Tubería y conexiones</t>
        </is>
      </c>
      <c r="B7190" s="12" t="inlineStr">
        <is>
          <t>Tubo PVC SDR-26 1/2" x 9.5 pies</t>
        </is>
      </c>
      <c r="C7190" s="12" t="inlineStr">
        <is>
          <t>Tubo PVC 1 1/2" x 9.5' (1/2 Tubo) 160 Lb SDR26</t>
        </is>
      </c>
      <c r="D7190" s="12" t="inlineStr"/>
      <c r="E7190" s="12" t="inlineStr"/>
      <c r="F7190" s="12" t="inlineStr">
        <is>
          <t>Bellón</t>
        </is>
      </c>
      <c r="G7190" s="12" t="inlineStr">
        <is>
          <t>tubo</t>
        </is>
      </c>
      <c r="H7190" s="13" t="n">
        <v>293</v>
      </c>
      <c r="I7190" s="12" t="inlineStr">
        <is>
          <t>2026-09-10</t>
        </is>
      </c>
      <c r="J7190" s="14" t="inlineStr">
        <is>
          <t>https://catalogo.bellon.com.do/</t>
        </is>
      </c>
    </row>
    <row r="7191">
      <c r="A7191" s="12" t="inlineStr">
        <is>
          <t>Tubería y conexiones</t>
        </is>
      </c>
      <c r="B7191" s="12" t="inlineStr">
        <is>
          <t>Tubo PVC SDR-26 1" x 19 pies</t>
        </is>
      </c>
      <c r="C7191" s="12" t="inlineStr">
        <is>
          <t>TUBO PVC 1X19</t>
        </is>
      </c>
      <c r="D7191" s="12" t="inlineStr">
        <is>
          <t>CORVI</t>
        </is>
      </c>
      <c r="E7191" s="12" t="inlineStr"/>
      <c r="F7191" s="12" t="inlineStr">
        <is>
          <t>Ferretería MC</t>
        </is>
      </c>
      <c r="G7191" s="12" t="inlineStr">
        <is>
          <t>tubo</t>
        </is>
      </c>
      <c r="H7191" s="13" t="n">
        <v>249.2</v>
      </c>
      <c r="I7191" s="12" t="inlineStr">
        <is>
          <t>2026-09-09</t>
        </is>
      </c>
      <c r="J7191" s="12" t="inlineStr"/>
    </row>
    <row r="7192">
      <c r="A7192" s="12" t="inlineStr">
        <is>
          <t>Tubería y conexiones</t>
        </is>
      </c>
      <c r="B7192" s="12" t="inlineStr">
        <is>
          <t>Tubo PVC SDR-26 1" x 19 pies</t>
        </is>
      </c>
      <c r="C7192" s="12" t="inlineStr">
        <is>
          <t>Tubo PVC 1" x 19' 160 Lb SDR26 Corvi-Sonaca</t>
        </is>
      </c>
      <c r="D7192" s="12" t="inlineStr"/>
      <c r="E7192" s="12" t="inlineStr"/>
      <c r="F7192" s="12" t="inlineStr">
        <is>
          <t>Bellón</t>
        </is>
      </c>
      <c r="G7192" s="12" t="inlineStr">
        <is>
          <t>tubo</t>
        </is>
      </c>
      <c r="H7192" s="13" t="n">
        <v>269</v>
      </c>
      <c r="I7192" s="12" t="inlineStr">
        <is>
          <t>2026-09-10</t>
        </is>
      </c>
      <c r="J7192" s="14" t="inlineStr">
        <is>
          <t>https://catalogo.bellon.com.do/</t>
        </is>
      </c>
    </row>
    <row r="7193">
      <c r="A7193" s="12" t="inlineStr">
        <is>
          <t>Tubería y conexiones</t>
        </is>
      </c>
      <c r="B7193" s="12" t="inlineStr">
        <is>
          <t>Tubo PVC SDR-26 1" x 19 pies</t>
        </is>
      </c>
      <c r="C7193" s="12" t="inlineStr">
        <is>
          <t>TUBO PVC SDR-26 1 x 19</t>
        </is>
      </c>
      <c r="D7193" s="12" t="inlineStr"/>
      <c r="E7193" s="12" t="inlineStr"/>
      <c r="F7193" s="12" t="inlineStr">
        <is>
          <t>Ferretería Cima</t>
        </is>
      </c>
      <c r="G7193" s="12" t="inlineStr">
        <is>
          <t>tubo</t>
        </is>
      </c>
      <c r="H7193" s="13" t="n">
        <v>305</v>
      </c>
      <c r="I7193" s="12" t="inlineStr">
        <is>
          <t>2026-09-09</t>
        </is>
      </c>
      <c r="J7193" s="14" t="inlineStr">
        <is>
          <t>https://ferreteriacima.com.do/products/tubo-pvc-sdr-26-1-x-19</t>
        </is>
      </c>
    </row>
    <row r="7194">
      <c r="A7194" s="12" t="inlineStr">
        <is>
          <t>Tubería y conexiones</t>
        </is>
      </c>
      <c r="B7194" s="12" t="inlineStr">
        <is>
          <t>Tubo PVC SDR-26 1" x 9.5 pies</t>
        </is>
      </c>
      <c r="C7194" s="12" t="inlineStr">
        <is>
          <t>Tubo PVC 1" x 9.5' (1/2 Tubo) 160 Lb SDR26</t>
        </is>
      </c>
      <c r="D7194" s="12" t="inlineStr"/>
      <c r="E7194" s="12" t="inlineStr"/>
      <c r="F7194" s="12" t="inlineStr">
        <is>
          <t>Bellón</t>
        </is>
      </c>
      <c r="G7194" s="12" t="inlineStr">
        <is>
          <t>tubo</t>
        </is>
      </c>
      <c r="H7194" s="13" t="n">
        <v>150</v>
      </c>
      <c r="I7194" s="12" t="inlineStr">
        <is>
          <t>2026-09-10</t>
        </is>
      </c>
      <c r="J7194" s="14" t="inlineStr">
        <is>
          <t>https://catalogo.bellon.com.do/</t>
        </is>
      </c>
    </row>
    <row r="7195">
      <c r="A7195" s="12" t="inlineStr">
        <is>
          <t>Tubería y conexiones</t>
        </is>
      </c>
      <c r="B7195" s="12" t="inlineStr">
        <is>
          <t>Tubo PVC SDR-26 2" x 19 pies</t>
        </is>
      </c>
      <c r="C7195" s="12" t="inlineStr">
        <is>
          <t>TUBO PVC 2X19</t>
        </is>
      </c>
      <c r="D7195" s="12" t="inlineStr">
        <is>
          <t>CORVI</t>
        </is>
      </c>
      <c r="E7195" s="12" t="inlineStr"/>
      <c r="F7195" s="12" t="inlineStr">
        <is>
          <t>Ferretería MC</t>
        </is>
      </c>
      <c r="G7195" s="12" t="inlineStr">
        <is>
          <t>tubo</t>
        </is>
      </c>
      <c r="H7195" s="13" t="n">
        <v>774</v>
      </c>
      <c r="I7195" s="12" t="inlineStr">
        <is>
          <t>2026-09-09</t>
        </is>
      </c>
      <c r="J7195" s="12" t="inlineStr"/>
    </row>
    <row r="7196">
      <c r="A7196" s="12" t="inlineStr">
        <is>
          <t>Tubería y conexiones</t>
        </is>
      </c>
      <c r="B7196" s="12" t="inlineStr">
        <is>
          <t>Tubo PVC SDR-26 2" x 19 pies</t>
        </is>
      </c>
      <c r="C7196" s="12" t="inlineStr">
        <is>
          <t>Tubo PVC 2" x 19' 160 Lb SDR26 Corvi-Sonaca</t>
        </is>
      </c>
      <c r="D7196" s="12" t="inlineStr"/>
      <c r="E7196" s="12" t="inlineStr"/>
      <c r="F7196" s="12" t="inlineStr">
        <is>
          <t>Bellón</t>
        </is>
      </c>
      <c r="G7196" s="12" t="inlineStr">
        <is>
          <t>tubo</t>
        </is>
      </c>
      <c r="H7196" s="13" t="n">
        <v>881.41</v>
      </c>
      <c r="I7196" s="12" t="inlineStr">
        <is>
          <t>2026-09-10</t>
        </is>
      </c>
      <c r="J7196" s="14" t="inlineStr">
        <is>
          <t>https://catalogo.bellon.com.do/</t>
        </is>
      </c>
    </row>
    <row r="7197">
      <c r="A7197" s="12" t="inlineStr">
        <is>
          <t>Tubería y conexiones</t>
        </is>
      </c>
      <c r="B7197" s="12" t="inlineStr">
        <is>
          <t>Tubo PVC SDR-26 2" x 9.5 pies</t>
        </is>
      </c>
      <c r="C7197" s="12" t="inlineStr">
        <is>
          <t>Tubo PVC 2" x 9.5' (1/2 Tubo) 160 Lb SDR26</t>
        </is>
      </c>
      <c r="D7197" s="12" t="inlineStr"/>
      <c r="E7197" s="12" t="inlineStr"/>
      <c r="F7197" s="12" t="inlineStr">
        <is>
          <t>Bellón</t>
        </is>
      </c>
      <c r="G7197" s="12" t="inlineStr">
        <is>
          <t>tubo</t>
        </is>
      </c>
      <c r="H7197" s="13" t="n">
        <v>455</v>
      </c>
      <c r="I7197" s="12" t="inlineStr">
        <is>
          <t>2026-09-10</t>
        </is>
      </c>
      <c r="J7197" s="14" t="inlineStr">
        <is>
          <t>https://catalogo.bellon.com.do/</t>
        </is>
      </c>
    </row>
    <row r="7198">
      <c r="A7198" s="12" t="inlineStr">
        <is>
          <t>Tubería y conexiones</t>
        </is>
      </c>
      <c r="B7198" s="12" t="inlineStr">
        <is>
          <t>Tubo PVC SDR-26 3/4" x 19 pies</t>
        </is>
      </c>
      <c r="C7198" s="12" t="inlineStr">
        <is>
          <t>TUBO PVC 3/4X19 SDR-26</t>
        </is>
      </c>
      <c r="D7198" s="12" t="inlineStr">
        <is>
          <t>INCA</t>
        </is>
      </c>
      <c r="E7198" s="12" t="inlineStr"/>
      <c r="F7198" s="12" t="inlineStr">
        <is>
          <t>Max Ferretería</t>
        </is>
      </c>
      <c r="G7198" s="12" t="inlineStr">
        <is>
          <t>tubo</t>
        </is>
      </c>
      <c r="H7198" s="13" t="n">
        <v>90</v>
      </c>
      <c r="I7198" s="12" t="inlineStr">
        <is>
          <t>2026-09-09</t>
        </is>
      </c>
      <c r="J7198" s="14" t="inlineStr">
        <is>
          <t>https://maxferreteria.com/products/tubo-pvc-3-4x19-sdr-26</t>
        </is>
      </c>
    </row>
    <row r="7199">
      <c r="A7199" s="12" t="inlineStr">
        <is>
          <t>Tubería y conexiones</t>
        </is>
      </c>
      <c r="B7199" s="12" t="inlineStr">
        <is>
          <t>Tubo PVC SDR-26 3/4" x 19 pies</t>
        </is>
      </c>
      <c r="C7199" s="12" t="inlineStr">
        <is>
          <t>TUBO PVC 3/4X19</t>
        </is>
      </c>
      <c r="D7199" s="12" t="inlineStr">
        <is>
          <t>CORVI</t>
        </is>
      </c>
      <c r="E7199" s="12" t="inlineStr"/>
      <c r="F7199" s="12" t="inlineStr">
        <is>
          <t>Ferretería MC</t>
        </is>
      </c>
      <c r="G7199" s="12" t="inlineStr">
        <is>
          <t>tubo</t>
        </is>
      </c>
      <c r="H7199" s="13" t="n">
        <v>153.5</v>
      </c>
      <c r="I7199" s="12" t="inlineStr">
        <is>
          <t>2026-09-09</t>
        </is>
      </c>
      <c r="J7199" s="12" t="inlineStr"/>
    </row>
    <row r="7200">
      <c r="A7200" s="12" t="inlineStr">
        <is>
          <t>Tubería y conexiones</t>
        </is>
      </c>
      <c r="B7200" s="12" t="inlineStr">
        <is>
          <t>Tubo PVC SDR-26 3/4" x 19 pies</t>
        </is>
      </c>
      <c r="C7200" s="12" t="inlineStr">
        <is>
          <t>TUBO PVC SDR-26 3/4 x 19</t>
        </is>
      </c>
      <c r="D7200" s="12" t="inlineStr"/>
      <c r="E7200" s="12" t="inlineStr"/>
      <c r="F7200" s="12" t="inlineStr">
        <is>
          <t>Ferretería Cima</t>
        </is>
      </c>
      <c r="G7200" s="12" t="inlineStr">
        <is>
          <t>tubo</t>
        </is>
      </c>
      <c r="H7200" s="13" t="n">
        <v>175</v>
      </c>
      <c r="I7200" s="12" t="inlineStr">
        <is>
          <t>2026-09-09</t>
        </is>
      </c>
      <c r="J7200" s="14" t="inlineStr">
        <is>
          <t>https://ferreteriacima.com.do/products/tubo-pvc-sdr-26-3-4-x-19</t>
        </is>
      </c>
    </row>
    <row r="7201">
      <c r="A7201" s="12" t="inlineStr">
        <is>
          <t>Tubería y conexiones</t>
        </is>
      </c>
      <c r="B7201" s="12" t="inlineStr">
        <is>
          <t>Tubo PVC SDR-26 3/4" x 19 pies</t>
        </is>
      </c>
      <c r="C7201" s="12" t="inlineStr">
        <is>
          <t>Tubo PVC 3/4" x 19' 160 Lb SDR26 Corvi-Sonaca</t>
        </is>
      </c>
      <c r="D7201" s="12" t="inlineStr"/>
      <c r="E7201" s="12" t="inlineStr"/>
      <c r="F7201" s="12" t="inlineStr">
        <is>
          <t>Bellón</t>
        </is>
      </c>
      <c r="G7201" s="12" t="inlineStr">
        <is>
          <t>tubo</t>
        </is>
      </c>
      <c r="H7201" s="13" t="n">
        <v>175</v>
      </c>
      <c r="I7201" s="12" t="inlineStr">
        <is>
          <t>2026-09-10</t>
        </is>
      </c>
      <c r="J7201" s="14" t="inlineStr">
        <is>
          <t>https://catalogo.bellon.com.do/</t>
        </is>
      </c>
    </row>
    <row r="7202">
      <c r="A7202" s="12" t="inlineStr">
        <is>
          <t>Tubería y conexiones</t>
        </is>
      </c>
      <c r="B7202" s="12" t="inlineStr">
        <is>
          <t>Tubo PVC SDR-26 3/4" x 9.5 pies</t>
        </is>
      </c>
      <c r="C7202" s="12" t="inlineStr">
        <is>
          <t>Tubo PVC 3/4" x 9.5' (1/2 Tubo) 160 Lb SDR26</t>
        </is>
      </c>
      <c r="D7202" s="12" t="inlineStr"/>
      <c r="E7202" s="12" t="inlineStr"/>
      <c r="F7202" s="12" t="inlineStr">
        <is>
          <t>Bellón</t>
        </is>
      </c>
      <c r="G7202" s="12" t="inlineStr">
        <is>
          <t>tubo</t>
        </is>
      </c>
      <c r="H7202" s="13" t="n">
        <v>94</v>
      </c>
      <c r="I7202" s="12" t="inlineStr">
        <is>
          <t>2026-09-10</t>
        </is>
      </c>
      <c r="J7202" s="14" t="inlineStr">
        <is>
          <t>https://catalogo.bellon.com.do/</t>
        </is>
      </c>
    </row>
    <row r="7203">
      <c r="A7203" s="12" t="inlineStr">
        <is>
          <t>Tubería y conexiones</t>
        </is>
      </c>
      <c r="B7203" s="12" t="inlineStr">
        <is>
          <t>Tubo PVC SDR-26 3" x 19 pies</t>
        </is>
      </c>
      <c r="C7203" s="12" t="inlineStr">
        <is>
          <t>TUBO PVC 3X19</t>
        </is>
      </c>
      <c r="D7203" s="12" t="inlineStr"/>
      <c r="E7203" s="12" t="inlineStr"/>
      <c r="F7203" s="12" t="inlineStr">
        <is>
          <t>Ferretería MC</t>
        </is>
      </c>
      <c r="G7203" s="12" t="inlineStr">
        <is>
          <t>tubo</t>
        </is>
      </c>
      <c r="H7203" s="13" t="n">
        <v>1693.3</v>
      </c>
      <c r="I7203" s="12" t="inlineStr">
        <is>
          <t>2026-09-09</t>
        </is>
      </c>
      <c r="J7203" s="12" t="inlineStr"/>
    </row>
    <row r="7204">
      <c r="A7204" s="12" t="inlineStr">
        <is>
          <t>Tubería y conexiones</t>
        </is>
      </c>
      <c r="B7204" s="12" t="inlineStr">
        <is>
          <t>Tubo PVC SDR-26 3" x 19 pies</t>
        </is>
      </c>
      <c r="C7204" s="12" t="inlineStr">
        <is>
          <t>Tubo PVC 3" x 19' 160 Lb SDR26 Corvi-Sonaca</t>
        </is>
      </c>
      <c r="D7204" s="12" t="inlineStr"/>
      <c r="E7204" s="12" t="inlineStr"/>
      <c r="F7204" s="12" t="inlineStr">
        <is>
          <t>Bellón</t>
        </is>
      </c>
      <c r="G7204" s="12" t="inlineStr">
        <is>
          <t>tubo</t>
        </is>
      </c>
      <c r="H7204" s="13" t="n">
        <v>1928.2</v>
      </c>
      <c r="I7204" s="12" t="inlineStr">
        <is>
          <t>2026-09-10</t>
        </is>
      </c>
      <c r="J7204" s="14" t="inlineStr">
        <is>
          <t>https://catalogo.bellon.com.do/</t>
        </is>
      </c>
    </row>
    <row r="7205">
      <c r="A7205" s="12" t="inlineStr">
        <is>
          <t>Tubería y conexiones</t>
        </is>
      </c>
      <c r="B7205" s="12" t="inlineStr">
        <is>
          <t>Tubo PVC SDR-26 3" x 19 pies</t>
        </is>
      </c>
      <c r="C7205" s="12" t="inlineStr">
        <is>
          <t>TUBO PVC SDR-26 3 x 19</t>
        </is>
      </c>
      <c r="D7205" s="12" t="inlineStr"/>
      <c r="E7205" s="12" t="inlineStr"/>
      <c r="F7205" s="12" t="inlineStr">
        <is>
          <t>Ferretería Cima</t>
        </is>
      </c>
      <c r="G7205" s="12" t="inlineStr">
        <is>
          <t>tubo</t>
        </is>
      </c>
      <c r="H7205" s="13" t="n">
        <v>2172</v>
      </c>
      <c r="I7205" s="12" t="inlineStr">
        <is>
          <t>2026-09-09</t>
        </is>
      </c>
      <c r="J7205" s="14" t="inlineStr">
        <is>
          <t>https://ferreteriacima.com.do/products/tubo-pvc-sdr-26-3-x-19</t>
        </is>
      </c>
    </row>
    <row r="7206">
      <c r="A7206" s="12" t="inlineStr">
        <is>
          <t>Tubería y conexiones</t>
        </is>
      </c>
      <c r="B7206" s="12" t="inlineStr">
        <is>
          <t>Tubo PVC SDR-26 3" x 9.5 pies</t>
        </is>
      </c>
      <c r="C7206" s="12" t="inlineStr">
        <is>
          <t>Tubo PVC 3" x 9.5' (1/2 Tubo) 160 Lb SDR26</t>
        </is>
      </c>
      <c r="D7206" s="12" t="inlineStr"/>
      <c r="E7206" s="12" t="inlineStr"/>
      <c r="F7206" s="12" t="inlineStr">
        <is>
          <t>Bellón</t>
        </is>
      </c>
      <c r="G7206" s="12" t="inlineStr">
        <is>
          <t>tubo</t>
        </is>
      </c>
      <c r="H7206" s="13" t="n">
        <v>988</v>
      </c>
      <c r="I7206" s="12" t="inlineStr">
        <is>
          <t>2026-09-10</t>
        </is>
      </c>
      <c r="J7206" s="14" t="inlineStr">
        <is>
          <t>https://catalogo.bellon.com.do/</t>
        </is>
      </c>
    </row>
    <row r="7207">
      <c r="A7207" s="12" t="inlineStr">
        <is>
          <t>Tubería y conexiones</t>
        </is>
      </c>
      <c r="B7207" s="12" t="inlineStr">
        <is>
          <t>Tubo PVC SDR-26 4" x 19 pies</t>
        </is>
      </c>
      <c r="C7207" s="12" t="inlineStr">
        <is>
          <t>TUBO PVC 4X19</t>
        </is>
      </c>
      <c r="D7207" s="12" t="inlineStr">
        <is>
          <t>CORVI</t>
        </is>
      </c>
      <c r="E7207" s="12" t="inlineStr"/>
      <c r="F7207" s="12" t="inlineStr">
        <is>
          <t>Ferretería MC</t>
        </is>
      </c>
      <c r="G7207" s="12" t="inlineStr">
        <is>
          <t>tubo</t>
        </is>
      </c>
      <c r="H7207" s="13" t="n">
        <v>2781</v>
      </c>
      <c r="I7207" s="12" t="inlineStr">
        <is>
          <t>2026-09-09</t>
        </is>
      </c>
      <c r="J7207" s="12" t="inlineStr"/>
    </row>
    <row r="7208">
      <c r="A7208" s="12" t="inlineStr">
        <is>
          <t>Tubería y conexiones</t>
        </is>
      </c>
      <c r="B7208" s="12" t="inlineStr">
        <is>
          <t>Tubo PVC SDR-26 4" x 19 pies</t>
        </is>
      </c>
      <c r="C7208" s="12" t="inlineStr">
        <is>
          <t>Tubo PVC 4" x 19' 160 Lb SDR26 Corvi-Sonaca</t>
        </is>
      </c>
      <c r="D7208" s="12" t="inlineStr"/>
      <c r="E7208" s="12" t="inlineStr"/>
      <c r="F7208" s="12" t="inlineStr">
        <is>
          <t>Bellón</t>
        </is>
      </c>
      <c r="G7208" s="12" t="inlineStr">
        <is>
          <t>tubo</t>
        </is>
      </c>
      <c r="H7208" s="13" t="n">
        <v>3133</v>
      </c>
      <c r="I7208" s="12" t="inlineStr">
        <is>
          <t>2026-09-10</t>
        </is>
      </c>
      <c r="J7208" s="14" t="inlineStr">
        <is>
          <t>https://catalogo.bellon.com.do/</t>
        </is>
      </c>
    </row>
    <row r="7209">
      <c r="A7209" s="12" t="inlineStr">
        <is>
          <t>Tubería y conexiones</t>
        </is>
      </c>
      <c r="B7209" s="12" t="inlineStr">
        <is>
          <t>Tubo PVC SDR-26 6" x 19 pies</t>
        </is>
      </c>
      <c r="C7209" s="12" t="inlineStr">
        <is>
          <t>TUBO PVC 6X19</t>
        </is>
      </c>
      <c r="D7209" s="12" t="inlineStr">
        <is>
          <t>CORVI</t>
        </is>
      </c>
      <c r="E7209" s="12" t="inlineStr"/>
      <c r="F7209" s="12" t="inlineStr">
        <is>
          <t>Ferretería MC</t>
        </is>
      </c>
      <c r="G7209" s="12" t="inlineStr">
        <is>
          <t>tubo</t>
        </is>
      </c>
      <c r="H7209" s="13" t="n">
        <v>6031</v>
      </c>
      <c r="I7209" s="12" t="inlineStr">
        <is>
          <t>2026-09-09</t>
        </is>
      </c>
      <c r="J7209" s="12" t="inlineStr"/>
    </row>
    <row r="7210">
      <c r="A7210" s="12" t="inlineStr">
        <is>
          <t>Tubería y conexiones</t>
        </is>
      </c>
      <c r="B7210" s="12" t="inlineStr">
        <is>
          <t>Tubo PVC SDR-26 6" x 19 pies</t>
        </is>
      </c>
      <c r="C7210" s="12" t="inlineStr">
        <is>
          <t>Tubo PVC 6" x 19' 160 Lb SDR26 Corvi-Sonaca</t>
        </is>
      </c>
      <c r="D7210" s="12" t="inlineStr"/>
      <c r="E7210" s="12" t="inlineStr"/>
      <c r="F7210" s="12" t="inlineStr">
        <is>
          <t>Bellón</t>
        </is>
      </c>
      <c r="G7210" s="12" t="inlineStr">
        <is>
          <t>tubo</t>
        </is>
      </c>
      <c r="H7210" s="13" t="n">
        <v>6884.88</v>
      </c>
      <c r="I7210" s="12" t="inlineStr">
        <is>
          <t>2026-09-10</t>
        </is>
      </c>
      <c r="J7210" s="14" t="inlineStr">
        <is>
          <t>https://catalogo.bellon.com.do/</t>
        </is>
      </c>
    </row>
    <row r="7211">
      <c r="A7211" s="12" t="inlineStr">
        <is>
          <t>Tubería y conexiones</t>
        </is>
      </c>
      <c r="B7211" s="12" t="inlineStr">
        <is>
          <t>Tubo PVC SDR-26 8" x 19 pies</t>
        </is>
      </c>
      <c r="C7211" s="12" t="inlineStr">
        <is>
          <t>TUBO PVC 8X19</t>
        </is>
      </c>
      <c r="D7211" s="12" t="inlineStr">
        <is>
          <t>CORVI</t>
        </is>
      </c>
      <c r="E7211" s="12" t="inlineStr"/>
      <c r="F7211" s="12" t="inlineStr">
        <is>
          <t>Ferretería MC</t>
        </is>
      </c>
      <c r="G7211" s="12" t="inlineStr">
        <is>
          <t>tubo</t>
        </is>
      </c>
      <c r="H7211" s="13" t="n">
        <v>10110.1</v>
      </c>
      <c r="I7211" s="12" t="inlineStr">
        <is>
          <t>2026-09-09</t>
        </is>
      </c>
      <c r="J7211" s="12" t="inlineStr"/>
    </row>
    <row r="7212">
      <c r="A7212" s="12" t="inlineStr">
        <is>
          <t>Tubería y conexiones</t>
        </is>
      </c>
      <c r="B7212" s="12" t="inlineStr">
        <is>
          <t>Tubo PVC SDR-26 8" x 19 pies</t>
        </is>
      </c>
      <c r="C7212" s="12" t="inlineStr">
        <is>
          <t>TUBO PVC 8X19 SDR-26 C/JUNTA</t>
        </is>
      </c>
      <c r="D7212" s="12" t="inlineStr">
        <is>
          <t>PVC</t>
        </is>
      </c>
      <c r="E7212" s="12" t="inlineStr"/>
      <c r="F7212" s="12" t="inlineStr">
        <is>
          <t>Max Ferretería</t>
        </is>
      </c>
      <c r="G7212" s="12" t="inlineStr">
        <is>
          <t>tubo</t>
        </is>
      </c>
      <c r="H7212" s="13" t="n">
        <v>10360</v>
      </c>
      <c r="I7212" s="12" t="inlineStr">
        <is>
          <t>2026-09-09</t>
        </is>
      </c>
      <c r="J7212" s="14" t="inlineStr">
        <is>
          <t>https://maxferreteria.com/products/tubo-pvc-8x19-sdr-26-c-junta</t>
        </is>
      </c>
    </row>
    <row r="7213">
      <c r="A7213" s="12" t="inlineStr">
        <is>
          <t>Tubería y conexiones</t>
        </is>
      </c>
      <c r="B7213" s="12" t="inlineStr">
        <is>
          <t>Tubo PVC SDR-26 8" x 19 pies</t>
        </is>
      </c>
      <c r="C7213" s="12" t="inlineStr">
        <is>
          <t>Tubo PVC 8" x 19' 160 Lb SDR26 Corvi-Sonaca</t>
        </is>
      </c>
      <c r="D7213" s="12" t="inlineStr"/>
      <c r="E7213" s="12" t="inlineStr"/>
      <c r="F7213" s="12" t="inlineStr">
        <is>
          <t>Bellón</t>
        </is>
      </c>
      <c r="G7213" s="12" t="inlineStr">
        <is>
          <t>tubo</t>
        </is>
      </c>
      <c r="H7213" s="13" t="n">
        <v>11666.54</v>
      </c>
      <c r="I7213" s="12" t="inlineStr">
        <is>
          <t>2026-09-10</t>
        </is>
      </c>
      <c r="J7213" s="14" t="inlineStr">
        <is>
          <t>https://catalogo.bellon.com.do/</t>
        </is>
      </c>
    </row>
    <row r="7214">
      <c r="A7214" s="12" t="inlineStr">
        <is>
          <t>Tubería y conexiones</t>
        </is>
      </c>
      <c r="B7214" s="12" t="inlineStr">
        <is>
          <t>Tubo PVC SDR-32.5 10" x 19 pies</t>
        </is>
      </c>
      <c r="C7214" s="12" t="inlineStr">
        <is>
          <t>Tubo PVC 10" x 19' 125 Lb SDR32.5 Corvi-Sonaca</t>
        </is>
      </c>
      <c r="D7214" s="12" t="inlineStr"/>
      <c r="E7214" s="12" t="inlineStr"/>
      <c r="F7214" s="12" t="inlineStr">
        <is>
          <t>Bellón</t>
        </is>
      </c>
      <c r="G7214" s="12" t="inlineStr">
        <is>
          <t>tubo</t>
        </is>
      </c>
      <c r="H7214" s="13" t="n">
        <v>15540.55</v>
      </c>
      <c r="I7214" s="12" t="inlineStr">
        <is>
          <t>2026-09-10</t>
        </is>
      </c>
      <c r="J7214" s="14" t="inlineStr">
        <is>
          <t>https://catalogo.bellon.com.do/</t>
        </is>
      </c>
    </row>
    <row r="7215">
      <c r="A7215" s="12" t="inlineStr">
        <is>
          <t>Tubería y conexiones</t>
        </is>
      </c>
      <c r="B7215" s="12" t="inlineStr">
        <is>
          <t>Tubo PVC SDR-32.5 2" x 19 pies</t>
        </is>
      </c>
      <c r="C7215" s="12" t="inlineStr">
        <is>
          <t>Tubo PVC 2" x 19' 125 Lb SDR32.5 Corvi-Sonaca</t>
        </is>
      </c>
      <c r="D7215" s="12" t="inlineStr"/>
      <c r="E7215" s="12" t="inlineStr"/>
      <c r="F7215" s="12" t="inlineStr">
        <is>
          <t>Bellón</t>
        </is>
      </c>
      <c r="G7215" s="12" t="inlineStr">
        <is>
          <t>tubo</t>
        </is>
      </c>
      <c r="H7215" s="13" t="n">
        <v>711.42</v>
      </c>
      <c r="I7215" s="12" t="inlineStr">
        <is>
          <t>2026-09-10</t>
        </is>
      </c>
      <c r="J7215" s="14" t="inlineStr">
        <is>
          <t>https://catalogo.bellon.com.do/</t>
        </is>
      </c>
    </row>
    <row r="7216">
      <c r="A7216" s="12" t="inlineStr">
        <is>
          <t>Tubería y conexiones</t>
        </is>
      </c>
      <c r="B7216" s="12" t="inlineStr">
        <is>
          <t>Tubo PVC SDR-32.5 3" x 19 pies</t>
        </is>
      </c>
      <c r="C7216" s="12" t="inlineStr">
        <is>
          <t>Tubo PVC 3" x 19' 125 Lb SDR32.5 Corvi-Sonaca</t>
        </is>
      </c>
      <c r="D7216" s="12" t="inlineStr"/>
      <c r="E7216" s="12" t="inlineStr"/>
      <c r="F7216" s="12" t="inlineStr">
        <is>
          <t>Bellón</t>
        </is>
      </c>
      <c r="G7216" s="12" t="inlineStr">
        <is>
          <t>tubo</t>
        </is>
      </c>
      <c r="H7216" s="13" t="n">
        <v>1549.5</v>
      </c>
      <c r="I7216" s="12" t="inlineStr">
        <is>
          <t>2026-09-10</t>
        </is>
      </c>
      <c r="J7216" s="14" t="inlineStr">
        <is>
          <t>https://catalogo.bellon.com.do/</t>
        </is>
      </c>
    </row>
    <row r="7217">
      <c r="A7217" s="12" t="inlineStr">
        <is>
          <t>Tubería y conexiones</t>
        </is>
      </c>
      <c r="B7217" s="12" t="inlineStr">
        <is>
          <t>Tubo PVC SDR-32.5 4" x 19 pies</t>
        </is>
      </c>
      <c r="C7217" s="12" t="inlineStr">
        <is>
          <t>Tubo PVC 4" x 19' 125 Lb SDR32.5 Corvi-Sonaca</t>
        </is>
      </c>
      <c r="D7217" s="12" t="inlineStr"/>
      <c r="E7217" s="12" t="inlineStr"/>
      <c r="F7217" s="12" t="inlineStr">
        <is>
          <t>Bellón</t>
        </is>
      </c>
      <c r="G7217" s="12" t="inlineStr">
        <is>
          <t>tubo</t>
        </is>
      </c>
      <c r="H7217" s="13" t="n">
        <v>2548.33</v>
      </c>
      <c r="I7217" s="12" t="inlineStr">
        <is>
          <t>2026-09-10</t>
        </is>
      </c>
      <c r="J7217" s="14" t="inlineStr">
        <is>
          <t>https://catalogo.bellon.com.do/</t>
        </is>
      </c>
    </row>
    <row r="7218">
      <c r="A7218" s="12" t="inlineStr">
        <is>
          <t>Tubería y conexiones</t>
        </is>
      </c>
      <c r="B7218" s="12" t="inlineStr">
        <is>
          <t>Tubo PVC SDR-32.5 6" x 19 pies</t>
        </is>
      </c>
      <c r="C7218" s="12" t="inlineStr">
        <is>
          <t>Tubo PVC 6" x 19' 100 Lb SDR32.5 Corvi-Sonaca</t>
        </is>
      </c>
      <c r="D7218" s="12" t="inlineStr"/>
      <c r="E7218" s="12" t="inlineStr"/>
      <c r="F7218" s="12" t="inlineStr">
        <is>
          <t>Bellón</t>
        </is>
      </c>
      <c r="G7218" s="12" t="inlineStr">
        <is>
          <t>tubo</t>
        </is>
      </c>
      <c r="H7218" s="13" t="n">
        <v>9381.73</v>
      </c>
      <c r="I7218" s="12" t="inlineStr">
        <is>
          <t>2026-09-10</t>
        </is>
      </c>
      <c r="J7218" s="14" t="inlineStr">
        <is>
          <t>https://catalogo.bellon.com.do/</t>
        </is>
      </c>
    </row>
    <row r="7219">
      <c r="A7219" s="12" t="inlineStr">
        <is>
          <t>Tubería y conexiones</t>
        </is>
      </c>
      <c r="B7219" s="12" t="inlineStr">
        <is>
          <t>Tubo PVC SDR-32.5 8" x 19 pies</t>
        </is>
      </c>
      <c r="C7219" s="12" t="inlineStr">
        <is>
          <t>Tubo PVC 8" x 19' 100 Lb SDR32.5 Corvi-Sonaca</t>
        </is>
      </c>
      <c r="D7219" s="12" t="inlineStr"/>
      <c r="E7219" s="12" t="inlineStr"/>
      <c r="F7219" s="12" t="inlineStr">
        <is>
          <t>Bellón</t>
        </is>
      </c>
      <c r="G7219" s="12" t="inlineStr">
        <is>
          <t>tubo</t>
        </is>
      </c>
      <c r="H7219" s="13" t="n">
        <v>9381.73</v>
      </c>
      <c r="I7219" s="12" t="inlineStr">
        <is>
          <t>2026-09-10</t>
        </is>
      </c>
      <c r="J7219" s="14" t="inlineStr">
        <is>
          <t>https://catalogo.bellon.com.do/</t>
        </is>
      </c>
    </row>
    <row r="7220">
      <c r="A7220" s="12" t="inlineStr">
        <is>
          <t>Tubería y conexiones</t>
        </is>
      </c>
      <c r="B7220" s="12" t="inlineStr">
        <is>
          <t>Tubo PVC SDR-41 1 1/2" x 19 pies</t>
        </is>
      </c>
      <c r="C7220" s="12" t="inlineStr">
        <is>
          <t>TUBO PVC 1 1/2X19</t>
        </is>
      </c>
      <c r="D7220" s="12" t="inlineStr">
        <is>
          <t>CORVI/DURMAN</t>
        </is>
      </c>
      <c r="E7220" s="12" t="inlineStr"/>
      <c r="F7220" s="12" t="inlineStr">
        <is>
          <t>Ferretería MC</t>
        </is>
      </c>
      <c r="G7220" s="12" t="inlineStr">
        <is>
          <t>tubo</t>
        </is>
      </c>
      <c r="H7220" s="13" t="n">
        <v>337.8</v>
      </c>
      <c r="I7220" s="12" t="inlineStr">
        <is>
          <t>2026-09-09</t>
        </is>
      </c>
      <c r="J7220" s="12" t="inlineStr"/>
    </row>
    <row r="7221">
      <c r="A7221" s="12" t="inlineStr">
        <is>
          <t>Tubería y conexiones</t>
        </is>
      </c>
      <c r="B7221" s="12" t="inlineStr">
        <is>
          <t>Tubo PVC SDR-41 1 1/2" x 19 pies</t>
        </is>
      </c>
      <c r="C7221" s="12" t="inlineStr">
        <is>
          <t>TUBO PVC SDR-41 1.5 x 19</t>
        </is>
      </c>
      <c r="D7221" s="12" t="inlineStr"/>
      <c r="E7221" s="12" t="inlineStr"/>
      <c r="F7221" s="12" t="inlineStr">
        <is>
          <t>Ferretería Cima</t>
        </is>
      </c>
      <c r="G7221" s="12" t="inlineStr">
        <is>
          <t>tubo</t>
        </is>
      </c>
      <c r="H7221" s="13" t="n">
        <v>453</v>
      </c>
      <c r="I7221" s="12" t="inlineStr">
        <is>
          <t>2026-09-09</t>
        </is>
      </c>
      <c r="J7221" s="14" t="inlineStr">
        <is>
          <t>https://ferreteriacima.com.do/products/tubo-pvc-sdr-41-1-5-x-19</t>
        </is>
      </c>
    </row>
    <row r="7222">
      <c r="A7222" s="12" t="inlineStr">
        <is>
          <t>Tubería y conexiones</t>
        </is>
      </c>
      <c r="B7222" s="12" t="inlineStr">
        <is>
          <t>Tubo PVC SDR-41 1/2" x 19 pies</t>
        </is>
      </c>
      <c r="C7222" s="12" t="inlineStr">
        <is>
          <t>Tubo PVC 1 1/2" x 19' 100 Lb SDR41 Corvi-Sonaca</t>
        </is>
      </c>
      <c r="D7222" s="12" t="inlineStr"/>
      <c r="E7222" s="12" t="inlineStr"/>
      <c r="F7222" s="12" t="inlineStr">
        <is>
          <t>Bellón</t>
        </is>
      </c>
      <c r="G7222" s="12" t="inlineStr">
        <is>
          <t>tubo</t>
        </is>
      </c>
      <c r="H7222" s="13" t="n">
        <v>386</v>
      </c>
      <c r="I7222" s="12" t="inlineStr">
        <is>
          <t>2026-09-10</t>
        </is>
      </c>
      <c r="J7222" s="14" t="inlineStr">
        <is>
          <t>https://catalogo.bellon.com.do/</t>
        </is>
      </c>
    </row>
    <row r="7223">
      <c r="A7223" s="12" t="inlineStr">
        <is>
          <t>Tubería y conexiones</t>
        </is>
      </c>
      <c r="B7223" s="12" t="inlineStr">
        <is>
          <t>Tubo PVC SDR-41 1/2" x 9.5 pies</t>
        </is>
      </c>
      <c r="C7223" s="12" t="inlineStr">
        <is>
          <t>Tubo PVC 1 1/2" x 9.5' (1/2 Tubo) 100 Lb SDR41</t>
        </is>
      </c>
      <c r="D7223" s="12" t="inlineStr"/>
      <c r="E7223" s="12" t="inlineStr"/>
      <c r="F7223" s="12" t="inlineStr">
        <is>
          <t>Bellón</t>
        </is>
      </c>
      <c r="G7223" s="12" t="inlineStr">
        <is>
          <t>tubo</t>
        </is>
      </c>
      <c r="H7223" s="13" t="n">
        <v>202</v>
      </c>
      <c r="I7223" s="12" t="inlineStr">
        <is>
          <t>2026-09-10</t>
        </is>
      </c>
      <c r="J7223" s="14" t="inlineStr">
        <is>
          <t>https://catalogo.bellon.com.do/</t>
        </is>
      </c>
    </row>
    <row r="7224">
      <c r="A7224" s="12" t="inlineStr">
        <is>
          <t>Tubería y conexiones</t>
        </is>
      </c>
      <c r="B7224" s="12" t="inlineStr">
        <is>
          <t>Tubo PVC SDR-41 10" x 19 pies</t>
        </is>
      </c>
      <c r="C7224" s="12" t="inlineStr">
        <is>
          <t>Tubo PVC 10" x 19' 100 Lb SDR41 Corvi-Sonaca</t>
        </is>
      </c>
      <c r="D7224" s="12" t="inlineStr"/>
      <c r="E7224" s="12" t="inlineStr"/>
      <c r="F7224" s="12" t="inlineStr">
        <is>
          <t>Bellón</t>
        </is>
      </c>
      <c r="G7224" s="12" t="inlineStr">
        <is>
          <t>tubo</t>
        </is>
      </c>
      <c r="H7224" s="13" t="n">
        <v>12736.57</v>
      </c>
      <c r="I7224" s="12" t="inlineStr">
        <is>
          <t>2026-09-10</t>
        </is>
      </c>
      <c r="J7224" s="14" t="inlineStr">
        <is>
          <t>https://catalogo.bellon.com.do/</t>
        </is>
      </c>
    </row>
    <row r="7225">
      <c r="A7225" s="12" t="inlineStr">
        <is>
          <t>Tubería y conexiones</t>
        </is>
      </c>
      <c r="B7225" s="12" t="inlineStr">
        <is>
          <t>Tubo PVC SDR-41 12" x 19 pies</t>
        </is>
      </c>
      <c r="C7225" s="12" t="inlineStr">
        <is>
          <t>Tubo PVC 12" x 19' 100 Lb SDR41 Corvi-Sonaca</t>
        </is>
      </c>
      <c r="D7225" s="12" t="inlineStr"/>
      <c r="E7225" s="12" t="inlineStr"/>
      <c r="F7225" s="12" t="inlineStr">
        <is>
          <t>Bellón</t>
        </is>
      </c>
      <c r="G7225" s="12" t="inlineStr">
        <is>
          <t>tubo</t>
        </is>
      </c>
      <c r="H7225" s="13" t="n">
        <v>17906.86</v>
      </c>
      <c r="I7225" s="12" t="inlineStr">
        <is>
          <t>2026-09-10</t>
        </is>
      </c>
      <c r="J7225" s="14" t="inlineStr">
        <is>
          <t>https://catalogo.bellon.com.do/</t>
        </is>
      </c>
    </row>
    <row r="7226">
      <c r="A7226" s="12" t="inlineStr">
        <is>
          <t>Tubería y conexiones</t>
        </is>
      </c>
      <c r="B7226" s="12" t="inlineStr">
        <is>
          <t>Tubo PVC SDR-41 2" x 19 pies</t>
        </is>
      </c>
      <c r="C7226" s="12" t="inlineStr">
        <is>
          <t>TUBO PVC 2X19</t>
        </is>
      </c>
      <c r="D7226" s="12" t="inlineStr">
        <is>
          <t>CORVI/DURMAN</t>
        </is>
      </c>
      <c r="E7226" s="12" t="inlineStr"/>
      <c r="F7226" s="12" t="inlineStr">
        <is>
          <t>Ferretería MC</t>
        </is>
      </c>
      <c r="G7226" s="12" t="inlineStr">
        <is>
          <t>tubo</t>
        </is>
      </c>
      <c r="H7226" s="13" t="n">
        <v>496.9</v>
      </c>
      <c r="I7226" s="12" t="inlineStr">
        <is>
          <t>2026-09-09</t>
        </is>
      </c>
      <c r="J7226" s="12" t="inlineStr"/>
    </row>
    <row r="7227">
      <c r="A7227" s="12" t="inlineStr">
        <is>
          <t>Tubería y conexiones</t>
        </is>
      </c>
      <c r="B7227" s="12" t="inlineStr">
        <is>
          <t>Tubo PVC SDR-41 2" x 19 pies</t>
        </is>
      </c>
      <c r="C7227" s="12" t="inlineStr">
        <is>
          <t>Tubo PVC 2" x 19' 100 Lb SDR41 Corvi-Sonaca</t>
        </is>
      </c>
      <c r="D7227" s="12" t="inlineStr"/>
      <c r="E7227" s="12" t="inlineStr"/>
      <c r="F7227" s="12" t="inlineStr">
        <is>
          <t>Bellón</t>
        </is>
      </c>
      <c r="G7227" s="12" t="inlineStr">
        <is>
          <t>tubo</t>
        </is>
      </c>
      <c r="H7227" s="13" t="n">
        <v>561</v>
      </c>
      <c r="I7227" s="12" t="inlineStr">
        <is>
          <t>2026-09-10</t>
        </is>
      </c>
      <c r="J7227" s="14" t="inlineStr">
        <is>
          <t>https://catalogo.bellon.com.do/</t>
        </is>
      </c>
    </row>
    <row r="7228">
      <c r="A7228" s="12" t="inlineStr">
        <is>
          <t>Tubería y conexiones</t>
        </is>
      </c>
      <c r="B7228" s="12" t="inlineStr">
        <is>
          <t>Tubo PVC SDR-41 3" x 19 pies</t>
        </is>
      </c>
      <c r="C7228" s="12" t="inlineStr">
        <is>
          <t>TUBO PVC 3X19 SDR-41</t>
        </is>
      </c>
      <c r="D7228" s="12" t="inlineStr">
        <is>
          <t>SONACA</t>
        </is>
      </c>
      <c r="E7228" s="12" t="inlineStr"/>
      <c r="F7228" s="12" t="inlineStr">
        <is>
          <t>Max Ferretería</t>
        </is>
      </c>
      <c r="G7228" s="12" t="inlineStr">
        <is>
          <t>tubo</t>
        </is>
      </c>
      <c r="H7228" s="13" t="n">
        <v>670</v>
      </c>
      <c r="I7228" s="12" t="inlineStr">
        <is>
          <t>2026-09-09</t>
        </is>
      </c>
      <c r="J7228" s="14" t="inlineStr">
        <is>
          <t>https://maxferreteria.com/products/tubo-pvc-3x19-sdr-41</t>
        </is>
      </c>
    </row>
    <row r="7229">
      <c r="A7229" s="12" t="inlineStr">
        <is>
          <t>Tubería y conexiones</t>
        </is>
      </c>
      <c r="B7229" s="12" t="inlineStr">
        <is>
          <t>Tubo PVC SDR-41 3" x 19 pies</t>
        </is>
      </c>
      <c r="C7229" s="12" t="inlineStr">
        <is>
          <t>TUBO PVC 3x19</t>
        </is>
      </c>
      <c r="D7229" s="12" t="inlineStr">
        <is>
          <t>CORVI/DURMAN</t>
        </is>
      </c>
      <c r="E7229" s="12" t="inlineStr"/>
      <c r="F7229" s="12" t="inlineStr">
        <is>
          <t>Ferretería MC</t>
        </is>
      </c>
      <c r="G7229" s="12" t="inlineStr">
        <is>
          <t>tubo</t>
        </is>
      </c>
      <c r="H7229" s="13" t="n">
        <v>918.5</v>
      </c>
      <c r="I7229" s="12" t="inlineStr">
        <is>
          <t>2026-09-09</t>
        </is>
      </c>
      <c r="J7229" s="12" t="inlineStr"/>
    </row>
    <row r="7230">
      <c r="A7230" s="12" t="inlineStr">
        <is>
          <t>Tubería y conexiones</t>
        </is>
      </c>
      <c r="B7230" s="12" t="inlineStr">
        <is>
          <t>Tubo PVC SDR-41 3" x 19 pies</t>
        </is>
      </c>
      <c r="C7230" s="12" t="inlineStr">
        <is>
          <t>Tubo PVC 3" x 19' 100 Lb SDR41 Corvi-Sonaca</t>
        </is>
      </c>
      <c r="D7230" s="12" t="inlineStr"/>
      <c r="E7230" s="12" t="inlineStr"/>
      <c r="F7230" s="12" t="inlineStr">
        <is>
          <t>Bellón</t>
        </is>
      </c>
      <c r="G7230" s="12" t="inlineStr">
        <is>
          <t>tubo</t>
        </is>
      </c>
      <c r="H7230" s="13" t="n">
        <v>990</v>
      </c>
      <c r="I7230" s="12" t="inlineStr">
        <is>
          <t>2026-09-10</t>
        </is>
      </c>
      <c r="J7230" s="14" t="inlineStr">
        <is>
          <t>https://catalogo.bellon.com.do/</t>
        </is>
      </c>
    </row>
    <row r="7231">
      <c r="A7231" s="12" t="inlineStr">
        <is>
          <t>Tubería y conexiones</t>
        </is>
      </c>
      <c r="B7231" s="12" t="inlineStr">
        <is>
          <t>Tubo PVC SDR-41 3" x 19 pies</t>
        </is>
      </c>
      <c r="C7231" s="12" t="inlineStr">
        <is>
          <t>TUBO PVC SDR-41 3 x 19</t>
        </is>
      </c>
      <c r="D7231" s="12" t="inlineStr"/>
      <c r="E7231" s="12" t="inlineStr"/>
      <c r="F7231" s="12" t="inlineStr">
        <is>
          <t>Ferretería Cima</t>
        </is>
      </c>
      <c r="G7231" s="12" t="inlineStr">
        <is>
          <t>tubo</t>
        </is>
      </c>
      <c r="H7231" s="13" t="n">
        <v>1150</v>
      </c>
      <c r="I7231" s="12" t="inlineStr">
        <is>
          <t>2026-09-09</t>
        </is>
      </c>
      <c r="J7231" s="14" t="inlineStr">
        <is>
          <t>https://ferreteriacima.com.do/products/tubo-pvc-sdr-41-3-x-19</t>
        </is>
      </c>
    </row>
    <row r="7232">
      <c r="A7232" s="12" t="inlineStr">
        <is>
          <t>Tubería y conexiones</t>
        </is>
      </c>
      <c r="B7232" s="12" t="inlineStr">
        <is>
          <t>Tubo PVC SDR-41 4" x 19 pies</t>
        </is>
      </c>
      <c r="C7232" s="12" t="inlineStr">
        <is>
          <t>TUBO PVC 4X19</t>
        </is>
      </c>
      <c r="D7232" s="12" t="inlineStr">
        <is>
          <t>CORVI</t>
        </is>
      </c>
      <c r="E7232" s="12" t="inlineStr"/>
      <c r="F7232" s="12" t="inlineStr">
        <is>
          <t>Ferretería MC</t>
        </is>
      </c>
      <c r="G7232" s="12" t="inlineStr">
        <is>
          <t>tubo</t>
        </is>
      </c>
      <c r="H7232" s="13" t="n">
        <v>1527</v>
      </c>
      <c r="I7232" s="12" t="inlineStr">
        <is>
          <t>2026-09-09</t>
        </is>
      </c>
      <c r="J7232" s="12" t="inlineStr"/>
    </row>
    <row r="7233">
      <c r="A7233" s="12" t="inlineStr">
        <is>
          <t>Tubería y conexiones</t>
        </is>
      </c>
      <c r="B7233" s="12" t="inlineStr">
        <is>
          <t>Tubo PVC SDR-41 4" x 19 pies</t>
        </is>
      </c>
      <c r="C7233" s="12" t="inlineStr">
        <is>
          <t>Tubo PVC 4" x 19' 100 Lb SDR41 Corvi-Sonaca</t>
        </is>
      </c>
      <c r="D7233" s="12" t="inlineStr"/>
      <c r="E7233" s="12" t="inlineStr"/>
      <c r="F7233" s="12" t="inlineStr">
        <is>
          <t>Bellón</t>
        </is>
      </c>
      <c r="G7233" s="12" t="inlineStr">
        <is>
          <t>tubo</t>
        </is>
      </c>
      <c r="H7233" s="13" t="n">
        <v>1738.6</v>
      </c>
      <c r="I7233" s="12" t="inlineStr">
        <is>
          <t>2026-09-10</t>
        </is>
      </c>
      <c r="J7233" s="14" t="inlineStr">
        <is>
          <t>https://catalogo.bellon.com.do/</t>
        </is>
      </c>
    </row>
    <row r="7234">
      <c r="A7234" s="12" t="inlineStr">
        <is>
          <t>Tubería y conexiones</t>
        </is>
      </c>
      <c r="B7234" s="12" t="inlineStr">
        <is>
          <t>Tubo PVC SDR-41 4" x 9.5 pies</t>
        </is>
      </c>
      <c r="C7234" s="12" t="inlineStr">
        <is>
          <t>Tubo PVC 4" x 9.5' (1/2 Tubo) 100 Lb SDR41</t>
        </is>
      </c>
      <c r="D7234" s="12" t="inlineStr"/>
      <c r="E7234" s="12" t="inlineStr"/>
      <c r="F7234" s="12" t="inlineStr">
        <is>
          <t>Bellón</t>
        </is>
      </c>
      <c r="G7234" s="12" t="inlineStr">
        <is>
          <t>tubo</t>
        </is>
      </c>
      <c r="H7234" s="13" t="n">
        <v>868</v>
      </c>
      <c r="I7234" s="12" t="inlineStr">
        <is>
          <t>2026-09-10</t>
        </is>
      </c>
      <c r="J7234" s="14" t="inlineStr">
        <is>
          <t>https://catalogo.bellon.com.do/</t>
        </is>
      </c>
    </row>
    <row r="7235">
      <c r="A7235" s="12" t="inlineStr">
        <is>
          <t>Tubería y conexiones</t>
        </is>
      </c>
      <c r="B7235" s="12" t="inlineStr">
        <is>
          <t>Tubo PVC SDR-41 6" x 19 pies</t>
        </is>
      </c>
      <c r="C7235" s="12" t="inlineStr">
        <is>
          <t>TUBO PVC 6x19</t>
        </is>
      </c>
      <c r="D7235" s="12" t="inlineStr">
        <is>
          <t>CORVI/DURMAN</t>
        </is>
      </c>
      <c r="E7235" s="12" t="inlineStr"/>
      <c r="F7235" s="12" t="inlineStr">
        <is>
          <t>Ferretería MC</t>
        </is>
      </c>
      <c r="G7235" s="12" t="inlineStr">
        <is>
          <t>tubo</t>
        </is>
      </c>
      <c r="H7235" s="13" t="n">
        <v>4322</v>
      </c>
      <c r="I7235" s="12" t="inlineStr">
        <is>
          <t>2026-09-09</t>
        </is>
      </c>
      <c r="J7235" s="12" t="inlineStr"/>
    </row>
    <row r="7236">
      <c r="A7236" s="12" t="inlineStr">
        <is>
          <t>Tubería y conexiones</t>
        </is>
      </c>
      <c r="B7236" s="12" t="inlineStr">
        <is>
          <t>Tubo PVC SDR-41 6" x 19 pies</t>
        </is>
      </c>
      <c r="C7236" s="12" t="inlineStr">
        <is>
          <t>Tubo PVC 6" x 19' 100 Lb SDR41 Corvi-Sonaca</t>
        </is>
      </c>
      <c r="D7236" s="12" t="inlineStr"/>
      <c r="E7236" s="12" t="inlineStr"/>
      <c r="F7236" s="12" t="inlineStr">
        <is>
          <t>Bellón</t>
        </is>
      </c>
      <c r="G7236" s="12" t="inlineStr">
        <is>
          <t>tubo</t>
        </is>
      </c>
      <c r="H7236" s="13" t="n">
        <v>4920.87</v>
      </c>
      <c r="I7236" s="12" t="inlineStr">
        <is>
          <t>2026-09-10</t>
        </is>
      </c>
      <c r="J7236" s="14" t="inlineStr">
        <is>
          <t>https://catalogo.bellon.com.do/</t>
        </is>
      </c>
    </row>
    <row r="7237">
      <c r="A7237" s="12" t="inlineStr">
        <is>
          <t>Tubería y conexiones</t>
        </is>
      </c>
      <c r="B7237" s="12" t="inlineStr">
        <is>
          <t>Tubo PVC SDR-41 8" x 19 pies</t>
        </is>
      </c>
      <c r="C7237" s="12" t="inlineStr">
        <is>
          <t>TUBO PVC 8X19 SDR-41</t>
        </is>
      </c>
      <c r="D7237" s="12" t="inlineStr">
        <is>
          <t>SONACA</t>
        </is>
      </c>
      <c r="E7237" s="12" t="inlineStr"/>
      <c r="F7237" s="12" t="inlineStr">
        <is>
          <t>Max Ferretería</t>
        </is>
      </c>
      <c r="G7237" s="12" t="inlineStr">
        <is>
          <t>tubo</t>
        </is>
      </c>
      <c r="H7237" s="13" t="n">
        <v>4819.99</v>
      </c>
      <c r="I7237" s="12" t="inlineStr">
        <is>
          <t>2026-09-09</t>
        </is>
      </c>
      <c r="J7237" s="14" t="inlineStr">
        <is>
          <t>https://maxferreteria.com/products/tubo-pvc-8x19-sdr-41</t>
        </is>
      </c>
    </row>
    <row r="7238">
      <c r="A7238" s="12" t="inlineStr">
        <is>
          <t>Tubería y conexiones</t>
        </is>
      </c>
      <c r="B7238" s="12" t="inlineStr">
        <is>
          <t>Tubo PVC SDR-41 8" x 19 pies</t>
        </is>
      </c>
      <c r="C7238" s="12" t="inlineStr">
        <is>
          <t>TUBO PVC 8X19</t>
        </is>
      </c>
      <c r="D7238" s="12" t="inlineStr">
        <is>
          <t>CORVI/DURMAN</t>
        </is>
      </c>
      <c r="E7238" s="12" t="inlineStr"/>
      <c r="F7238" s="12" t="inlineStr">
        <is>
          <t>Ferretería MC</t>
        </is>
      </c>
      <c r="G7238" s="12" t="inlineStr">
        <is>
          <t>tubo</t>
        </is>
      </c>
      <c r="H7238" s="13" t="n">
        <v>6720.9</v>
      </c>
      <c r="I7238" s="12" t="inlineStr">
        <is>
          <t>2026-09-09</t>
        </is>
      </c>
      <c r="J7238" s="12" t="inlineStr"/>
    </row>
    <row r="7239">
      <c r="A7239" s="12" t="inlineStr">
        <is>
          <t>Tubería y conexiones</t>
        </is>
      </c>
      <c r="B7239" s="12" t="inlineStr">
        <is>
          <t>Tubo PVC SDR-41 8" x 19 pies</t>
        </is>
      </c>
      <c r="C7239" s="12" t="inlineStr">
        <is>
          <t>Tubo PVC 8" x 19' 100 Lb SDR41 Corvi-Sonaca</t>
        </is>
      </c>
      <c r="D7239" s="12" t="inlineStr"/>
      <c r="E7239" s="12" t="inlineStr"/>
      <c r="F7239" s="12" t="inlineStr">
        <is>
          <t>Bellón</t>
        </is>
      </c>
      <c r="G7239" s="12" t="inlineStr">
        <is>
          <t>tubo</t>
        </is>
      </c>
      <c r="H7239" s="13" t="n">
        <v>7570</v>
      </c>
      <c r="I7239" s="12" t="inlineStr">
        <is>
          <t>2026-09-10</t>
        </is>
      </c>
      <c r="J7239" s="14" t="inlineStr">
        <is>
          <t>https://catalogo.bellon.com.do/</t>
        </is>
      </c>
    </row>
    <row r="7240">
      <c r="A7240" s="12" t="inlineStr">
        <is>
          <t>Tubería y conexiones</t>
        </is>
      </c>
      <c r="B7240" s="12" t="inlineStr">
        <is>
          <t>Abrazadera de manguera 1 1/2"</t>
        </is>
      </c>
      <c r="C7240" s="12" t="inlineStr">
        <is>
          <t>ABRAZADERA MANGUERA 1.5</t>
        </is>
      </c>
      <c r="D7240" s="12" t="inlineStr"/>
      <c r="E7240" s="12" t="inlineStr"/>
      <c r="F7240" s="12" t="inlineStr">
        <is>
          <t>Ferretería Cima</t>
        </is>
      </c>
      <c r="G7240" s="12" t="inlineStr">
        <is>
          <t>unidad</t>
        </is>
      </c>
      <c r="H7240" s="13" t="n">
        <v>39</v>
      </c>
      <c r="I7240" s="12" t="inlineStr">
        <is>
          <t>2026-09-09</t>
        </is>
      </c>
      <c r="J7240" s="14" t="inlineStr">
        <is>
          <t>https://ferreteriacima.com.do/products/abrazadera-manguera-1-5</t>
        </is>
      </c>
    </row>
    <row r="7241">
      <c r="A7241" s="12" t="inlineStr">
        <is>
          <t>Tubería y conexiones</t>
        </is>
      </c>
      <c r="B7241" s="12" t="inlineStr">
        <is>
          <t>Abrazadera de manguera 1 1/2"</t>
        </is>
      </c>
      <c r="C7241" s="12" t="inlineStr">
        <is>
          <t>ABRAZADERA MANGUERA REFOR 1.5</t>
        </is>
      </c>
      <c r="D7241" s="12" t="inlineStr"/>
      <c r="E7241" s="12" t="inlineStr"/>
      <c r="F7241" s="12" t="inlineStr">
        <is>
          <t>Ferretería Cima</t>
        </is>
      </c>
      <c r="G7241" s="12" t="inlineStr">
        <is>
          <t>unidad</t>
        </is>
      </c>
      <c r="H7241" s="13" t="n">
        <v>67</v>
      </c>
      <c r="I7241" s="12" t="inlineStr">
        <is>
          <t>2026-09-09</t>
        </is>
      </c>
      <c r="J7241" s="14" t="inlineStr">
        <is>
          <t>https://ferreteriacima.com.do/products/abrazadera-manguera-refor-1-5</t>
        </is>
      </c>
    </row>
    <row r="7242">
      <c r="A7242" s="12" t="inlineStr">
        <is>
          <t>Tubería y conexiones</t>
        </is>
      </c>
      <c r="B7242" s="12" t="inlineStr">
        <is>
          <t>Abrazadera de manguera 1/2"</t>
        </is>
      </c>
      <c r="C7242" s="12" t="inlineStr">
        <is>
          <t>ABRAZADERA MANGUERA REFOR 1/2</t>
        </is>
      </c>
      <c r="D7242" s="12" t="inlineStr"/>
      <c r="E7242" s="12" t="inlineStr"/>
      <c r="F7242" s="12" t="inlineStr">
        <is>
          <t>Ferretería Cima</t>
        </is>
      </c>
      <c r="G7242" s="12" t="inlineStr">
        <is>
          <t>unidad</t>
        </is>
      </c>
      <c r="H7242" s="13" t="n">
        <v>53</v>
      </c>
      <c r="I7242" s="12" t="inlineStr">
        <is>
          <t>2026-09-09</t>
        </is>
      </c>
      <c r="J7242" s="14" t="inlineStr">
        <is>
          <t>https://ferreteriacima.com.do/products/abrazadera-manguera-refor-1-2</t>
        </is>
      </c>
    </row>
    <row r="7243">
      <c r="A7243" s="12" t="inlineStr">
        <is>
          <t>Tubería y conexiones</t>
        </is>
      </c>
      <c r="B7243" s="12" t="inlineStr">
        <is>
          <t>Abrazadera de manguera 1"</t>
        </is>
      </c>
      <c r="C7243" s="12" t="inlineStr">
        <is>
          <t>ABRAZADERA MANGUERA REFOR 1</t>
        </is>
      </c>
      <c r="D7243" s="12" t="inlineStr"/>
      <c r="E7243" s="12" t="inlineStr"/>
      <c r="F7243" s="12" t="inlineStr">
        <is>
          <t>Ferretería Cima</t>
        </is>
      </c>
      <c r="G7243" s="12" t="inlineStr">
        <is>
          <t>unidad</t>
        </is>
      </c>
      <c r="H7243" s="13" t="n">
        <v>56</v>
      </c>
      <c r="I7243" s="12" t="inlineStr">
        <is>
          <t>2026-09-09</t>
        </is>
      </c>
      <c r="J7243" s="14" t="inlineStr">
        <is>
          <t>https://ferreteriacima.com.do/products/abrazadera-manguera-refor-1</t>
        </is>
      </c>
    </row>
    <row r="7244">
      <c r="A7244" s="12" t="inlineStr">
        <is>
          <t>Tubería y conexiones</t>
        </is>
      </c>
      <c r="B7244" s="12" t="inlineStr">
        <is>
          <t>Abrazadera de manguera 2"</t>
        </is>
      </c>
      <c r="C7244" s="12" t="inlineStr">
        <is>
          <t>ABRAZADERA MANGUERA REFOR 2</t>
        </is>
      </c>
      <c r="D7244" s="12" t="inlineStr"/>
      <c r="E7244" s="12" t="inlineStr"/>
      <c r="F7244" s="12" t="inlineStr">
        <is>
          <t>Ferretería Cima</t>
        </is>
      </c>
      <c r="G7244" s="12" t="inlineStr">
        <is>
          <t>unidad</t>
        </is>
      </c>
      <c r="H7244" s="13" t="n">
        <v>68</v>
      </c>
      <c r="I7244" s="12" t="inlineStr">
        <is>
          <t>2026-09-09</t>
        </is>
      </c>
      <c r="J7244" s="14" t="inlineStr">
        <is>
          <t>https://ferreteriacima.com.do/products/abrazadera-manguera-refor-2</t>
        </is>
      </c>
    </row>
    <row r="7245">
      <c r="A7245" s="12" t="inlineStr">
        <is>
          <t>Tubería y conexiones</t>
        </is>
      </c>
      <c r="B7245" s="12" t="inlineStr">
        <is>
          <t>Abrazadera de manguera 3/4"</t>
        </is>
      </c>
      <c r="C7245" s="12" t="inlineStr">
        <is>
          <t>ABRAZADERA MANGUERA REFOR 3/4</t>
        </is>
      </c>
      <c r="D7245" s="12" t="inlineStr"/>
      <c r="E7245" s="12" t="inlineStr"/>
      <c r="F7245" s="12" t="inlineStr">
        <is>
          <t>Ferretería Cima</t>
        </is>
      </c>
      <c r="G7245" s="12" t="inlineStr">
        <is>
          <t>unidad</t>
        </is>
      </c>
      <c r="H7245" s="13" t="n">
        <v>65</v>
      </c>
      <c r="I7245" s="12" t="inlineStr">
        <is>
          <t>2026-09-09</t>
        </is>
      </c>
      <c r="J7245" s="14" t="inlineStr">
        <is>
          <t>https://ferreteriacima.com.do/products/abrazadera-manguera-refor-3-4</t>
        </is>
      </c>
    </row>
    <row r="7246">
      <c r="A7246" s="12" t="inlineStr">
        <is>
          <t>Tubería y conexiones</t>
        </is>
      </c>
      <c r="B7246" s="12" t="inlineStr">
        <is>
          <t>Adaptador hembra de bronce 12" x 1/2"</t>
        </is>
      </c>
      <c r="C7246" s="12" t="inlineStr">
        <is>
          <t>Adaptador Bronce Flex 12 x 1/2" x 2.0 Hembra</t>
        </is>
      </c>
      <c r="D7246" s="12" t="inlineStr"/>
      <c r="E7246" s="12" t="inlineStr"/>
      <c r="F7246" s="12" t="inlineStr">
        <is>
          <t>Bellón</t>
        </is>
      </c>
      <c r="G7246" s="12" t="inlineStr">
        <is>
          <t>unidad</t>
        </is>
      </c>
      <c r="H7246" s="13" t="n">
        <v>265</v>
      </c>
      <c r="I7246" s="12" t="inlineStr">
        <is>
          <t>2026-09-10</t>
        </is>
      </c>
      <c r="J7246" s="14" t="inlineStr">
        <is>
          <t>https://catalogo.bellon.com.do/</t>
        </is>
      </c>
    </row>
    <row r="7247">
      <c r="A7247" s="12" t="inlineStr">
        <is>
          <t>Tubería y conexiones</t>
        </is>
      </c>
      <c r="B7247" s="12" t="inlineStr">
        <is>
          <t>Adaptador hembra de bronce 12" x 3/8"</t>
        </is>
      </c>
      <c r="C7247" s="12" t="inlineStr">
        <is>
          <t>Adaptador Bronce Flex 12 x 3/8" x 2.0 Hembra</t>
        </is>
      </c>
      <c r="D7247" s="12" t="inlineStr"/>
      <c r="E7247" s="12" t="inlineStr"/>
      <c r="F7247" s="12" t="inlineStr">
        <is>
          <t>Bellón</t>
        </is>
      </c>
      <c r="G7247" s="12" t="inlineStr">
        <is>
          <t>unidad</t>
        </is>
      </c>
      <c r="H7247" s="13" t="n">
        <v>282</v>
      </c>
      <c r="I7247" s="12" t="inlineStr">
        <is>
          <t>2026-09-10</t>
        </is>
      </c>
      <c r="J7247" s="14" t="inlineStr">
        <is>
          <t>https://catalogo.bellon.com.do/</t>
        </is>
      </c>
    </row>
    <row r="7248">
      <c r="A7248" s="12" t="inlineStr">
        <is>
          <t>Tubería y conexiones</t>
        </is>
      </c>
      <c r="B7248" s="12" t="inlineStr">
        <is>
          <t>Adaptador hembra de bronce 15" x 1/2"</t>
        </is>
      </c>
      <c r="C7248" s="12" t="inlineStr">
        <is>
          <t>Adaptador Bronce Flex 15 x 1/2" x 2.5 Hembra 1402G152504</t>
        </is>
      </c>
      <c r="D7248" s="12" t="inlineStr"/>
      <c r="E7248" s="12" t="inlineStr"/>
      <c r="F7248" s="12" t="inlineStr">
        <is>
          <t>Bellón</t>
        </is>
      </c>
      <c r="G7248" s="12" t="inlineStr">
        <is>
          <t>unidad</t>
        </is>
      </c>
      <c r="H7248" s="13" t="n">
        <v>204</v>
      </c>
      <c r="I7248" s="12" t="inlineStr">
        <is>
          <t>2026-09-10</t>
        </is>
      </c>
      <c r="J7248" s="14" t="inlineStr">
        <is>
          <t>https://catalogo.bellon.com.do/</t>
        </is>
      </c>
    </row>
    <row r="7249">
      <c r="A7249" s="12" t="inlineStr">
        <is>
          <t>Tubería y conexiones</t>
        </is>
      </c>
      <c r="B7249" s="12" t="inlineStr">
        <is>
          <t>Adaptador hembra de bronce 15" x 3/4"</t>
        </is>
      </c>
      <c r="C7249" s="12" t="inlineStr">
        <is>
          <t>Adaptador Bronce Flex 15 x 3/4" x 2.5 Hembra</t>
        </is>
      </c>
      <c r="D7249" s="12" t="inlineStr"/>
      <c r="E7249" s="12" t="inlineStr"/>
      <c r="F7249" s="12" t="inlineStr">
        <is>
          <t>Bellón</t>
        </is>
      </c>
      <c r="G7249" s="12" t="inlineStr">
        <is>
          <t>unidad</t>
        </is>
      </c>
      <c r="H7249" s="13" t="n">
        <v>349</v>
      </c>
      <c r="I7249" s="12" t="inlineStr">
        <is>
          <t>2026-09-10</t>
        </is>
      </c>
      <c r="J7249" s="14" t="inlineStr">
        <is>
          <t>https://catalogo.bellon.com.do/</t>
        </is>
      </c>
    </row>
    <row r="7250">
      <c r="A7250" s="12" t="inlineStr">
        <is>
          <t>Tubería y conexiones</t>
        </is>
      </c>
      <c r="B7250" s="12" t="inlineStr">
        <is>
          <t>Adaptador hembra de bronce 15" x 3/8"</t>
        </is>
      </c>
      <c r="C7250" s="12" t="inlineStr">
        <is>
          <t>Adaptador Bronce Flex 15 x 3/8" x 2.5 Hembra</t>
        </is>
      </c>
      <c r="D7250" s="12" t="inlineStr"/>
      <c r="E7250" s="12" t="inlineStr"/>
      <c r="F7250" s="12" t="inlineStr">
        <is>
          <t>Bellón</t>
        </is>
      </c>
      <c r="G7250" s="12" t="inlineStr">
        <is>
          <t>unidad</t>
        </is>
      </c>
      <c r="H7250" s="13" t="n">
        <v>279</v>
      </c>
      <c r="I7250" s="12" t="inlineStr">
        <is>
          <t>2026-09-10</t>
        </is>
      </c>
      <c r="J7250" s="14" t="inlineStr">
        <is>
          <t>https://catalogo.bellon.com.do/</t>
        </is>
      </c>
    </row>
    <row r="7251">
      <c r="A7251" s="12" t="inlineStr">
        <is>
          <t>Tubería y conexiones</t>
        </is>
      </c>
      <c r="B7251" s="12" t="inlineStr">
        <is>
          <t>Adaptador hembra de bronce 18" x 1/2"</t>
        </is>
      </c>
      <c r="C7251" s="12" t="inlineStr">
        <is>
          <t>Adaptador Bronce Flex 18 x 1/2" x 2.5 Hembra</t>
        </is>
      </c>
      <c r="D7251" s="12" t="inlineStr"/>
      <c r="E7251" s="12" t="inlineStr"/>
      <c r="F7251" s="12" t="inlineStr">
        <is>
          <t>Bellón</t>
        </is>
      </c>
      <c r="G7251" s="12" t="inlineStr">
        <is>
          <t>unidad</t>
        </is>
      </c>
      <c r="H7251" s="13" t="n">
        <v>253</v>
      </c>
      <c r="I7251" s="12" t="inlineStr">
        <is>
          <t>2026-09-10</t>
        </is>
      </c>
      <c r="J7251" s="14" t="inlineStr">
        <is>
          <t>https://catalogo.bellon.com.do/</t>
        </is>
      </c>
    </row>
    <row r="7252">
      <c r="A7252" s="12" t="inlineStr">
        <is>
          <t>Tubería y conexiones</t>
        </is>
      </c>
      <c r="B7252" s="12" t="inlineStr">
        <is>
          <t>Adaptador hembra de bronce 18" x 3/4"</t>
        </is>
      </c>
      <c r="C7252" s="12" t="inlineStr">
        <is>
          <t>Adaptador Bronce Flex 18 x 3/4" x 2.5 Hembra</t>
        </is>
      </c>
      <c r="D7252" s="12" t="inlineStr"/>
      <c r="E7252" s="12" t="inlineStr"/>
      <c r="F7252" s="12" t="inlineStr">
        <is>
          <t>Bellón</t>
        </is>
      </c>
      <c r="G7252" s="12" t="inlineStr">
        <is>
          <t>unidad</t>
        </is>
      </c>
      <c r="H7252" s="13" t="n">
        <v>356</v>
      </c>
      <c r="I7252" s="12" t="inlineStr">
        <is>
          <t>2026-09-10</t>
        </is>
      </c>
      <c r="J7252" s="14" t="inlineStr">
        <is>
          <t>https://catalogo.bellon.com.do/</t>
        </is>
      </c>
    </row>
    <row r="7253">
      <c r="A7253" s="12" t="inlineStr">
        <is>
          <t>Tubería y conexiones</t>
        </is>
      </c>
      <c r="B7253" s="12" t="inlineStr">
        <is>
          <t>Adaptador hembra de bronce 25" x 3/4"</t>
        </is>
      </c>
      <c r="C7253" s="12" t="inlineStr">
        <is>
          <t>Adaptador Bronce Enlace Flex Polietileno 25 x 3/4" Hembra 3462G002505</t>
        </is>
      </c>
      <c r="D7253" s="12" t="inlineStr"/>
      <c r="E7253" s="12" t="inlineStr"/>
      <c r="F7253" s="12" t="inlineStr">
        <is>
          <t>Bellón</t>
        </is>
      </c>
      <c r="G7253" s="12" t="inlineStr">
        <is>
          <t>unidad</t>
        </is>
      </c>
      <c r="H7253" s="13" t="n">
        <v>423</v>
      </c>
      <c r="I7253" s="12" t="inlineStr">
        <is>
          <t>2026-09-10</t>
        </is>
      </c>
      <c r="J7253" s="14" t="inlineStr">
        <is>
          <t>https://catalogo.bellon.com.do/</t>
        </is>
      </c>
    </row>
    <row r="7254">
      <c r="A7254" s="12" t="inlineStr">
        <is>
          <t>Tubería y conexiones</t>
        </is>
      </c>
      <c r="B7254" s="12" t="inlineStr">
        <is>
          <t>Adaptador hembra de bronce 3/8" x 1/2"</t>
        </is>
      </c>
      <c r="C7254" s="12" t="inlineStr">
        <is>
          <t>Adaptador Bronce 3/8" Presión x 1/2" NPT Hembra (467)</t>
        </is>
      </c>
      <c r="D7254" s="12" t="inlineStr"/>
      <c r="E7254" s="12" t="inlineStr"/>
      <c r="F7254" s="12" t="inlineStr">
        <is>
          <t>Bellón</t>
        </is>
      </c>
      <c r="G7254" s="12" t="inlineStr">
        <is>
          <t>unidad</t>
        </is>
      </c>
      <c r="H7254" s="13" t="n">
        <v>135</v>
      </c>
      <c r="I7254" s="12" t="inlineStr">
        <is>
          <t>2026-09-10</t>
        </is>
      </c>
      <c r="J7254" s="14" t="inlineStr">
        <is>
          <t>https://catalogo.bellon.com.do/</t>
        </is>
      </c>
    </row>
    <row r="7255">
      <c r="A7255" s="12" t="inlineStr">
        <is>
          <t>Tubería y conexiones</t>
        </is>
      </c>
      <c r="B7255" s="12" t="inlineStr">
        <is>
          <t>Adaptador hembra de bronce 3/8" x 1/2"</t>
        </is>
      </c>
      <c r="C7255" s="12" t="inlineStr">
        <is>
          <t>Adaptador Bronce 3/8" Campana x 1/2" NPT Hembra 4787</t>
        </is>
      </c>
      <c r="D7255" s="12" t="inlineStr"/>
      <c r="E7255" s="12" t="inlineStr"/>
      <c r="F7255" s="12" t="inlineStr">
        <is>
          <t>Bellón</t>
        </is>
      </c>
      <c r="G7255" s="12" t="inlineStr">
        <is>
          <t>unidad</t>
        </is>
      </c>
      <c r="H7255" s="13" t="n">
        <v>154</v>
      </c>
      <c r="I7255" s="12" t="inlineStr">
        <is>
          <t>2026-09-10</t>
        </is>
      </c>
      <c r="J7255" s="14" t="inlineStr">
        <is>
          <t>https://catalogo.bellon.com.do/</t>
        </is>
      </c>
    </row>
    <row r="7256">
      <c r="A7256" s="12" t="inlineStr">
        <is>
          <t>Tubería y conexiones</t>
        </is>
      </c>
      <c r="B7256" s="12" t="inlineStr">
        <is>
          <t>Adaptador hembra de bronce 3/8" x 1/4"</t>
        </is>
      </c>
      <c r="C7256" s="12" t="inlineStr">
        <is>
          <t>Adaptador Bronce 3/8" Presión x 1/4" NPT Hembra (465)</t>
        </is>
      </c>
      <c r="D7256" s="12" t="inlineStr"/>
      <c r="E7256" s="12" t="inlineStr"/>
      <c r="F7256" s="12" t="inlineStr">
        <is>
          <t>Bellón</t>
        </is>
      </c>
      <c r="G7256" s="12" t="inlineStr">
        <is>
          <t>unidad</t>
        </is>
      </c>
      <c r="H7256" s="13" t="n">
        <v>104</v>
      </c>
      <c r="I7256" s="12" t="inlineStr">
        <is>
          <t>2026-09-10</t>
        </is>
      </c>
      <c r="J7256" s="14" t="inlineStr">
        <is>
          <t>https://catalogo.bellon.com.do/</t>
        </is>
      </c>
    </row>
    <row r="7257">
      <c r="A7257" s="12" t="inlineStr">
        <is>
          <t>Tubería y conexiones</t>
        </is>
      </c>
      <c r="B7257" s="12" t="inlineStr">
        <is>
          <t>Adaptador hembra de bronce 3/8" x 3/4"</t>
        </is>
      </c>
      <c r="C7257" s="12" t="inlineStr">
        <is>
          <t>Adaptador Bronce 3/8" Campana x 3/4" NPT Hembra (480)</t>
        </is>
      </c>
      <c r="D7257" s="12" t="inlineStr"/>
      <c r="E7257" s="12" t="inlineStr"/>
      <c r="F7257" s="12" t="inlineStr">
        <is>
          <t>Bellón</t>
        </is>
      </c>
      <c r="G7257" s="12" t="inlineStr">
        <is>
          <t>unidad</t>
        </is>
      </c>
      <c r="H7257" s="13" t="n">
        <v>183</v>
      </c>
      <c r="I7257" s="12" t="inlineStr">
        <is>
          <t>2026-09-10</t>
        </is>
      </c>
      <c r="J7257" s="14" t="inlineStr">
        <is>
          <t>https://catalogo.bellon.com.do/</t>
        </is>
      </c>
    </row>
    <row r="7258">
      <c r="A7258" s="12" t="inlineStr">
        <is>
          <t>Tubería y conexiones</t>
        </is>
      </c>
      <c r="B7258" s="12" t="inlineStr">
        <is>
          <t>Adaptador hembra de bronce 3/8" x 3/8"</t>
        </is>
      </c>
      <c r="C7258" s="12" t="inlineStr">
        <is>
          <t>Adaptador Bronce 3/8" Campana x 3/8" NPT Hembra 477</t>
        </is>
      </c>
      <c r="D7258" s="12" t="inlineStr"/>
      <c r="E7258" s="12" t="inlineStr"/>
      <c r="F7258" s="12" t="inlineStr">
        <is>
          <t>Bellón</t>
        </is>
      </c>
      <c r="G7258" s="12" t="inlineStr">
        <is>
          <t>unidad</t>
        </is>
      </c>
      <c r="H7258" s="13" t="n">
        <v>90</v>
      </c>
      <c r="I7258" s="12" t="inlineStr">
        <is>
          <t>2026-09-10</t>
        </is>
      </c>
      <c r="J7258" s="14" t="inlineStr">
        <is>
          <t>https://catalogo.bellon.com.do/</t>
        </is>
      </c>
    </row>
    <row r="7259">
      <c r="A7259" s="12" t="inlineStr">
        <is>
          <t>Tubería y conexiones</t>
        </is>
      </c>
      <c r="B7259" s="12" t="inlineStr">
        <is>
          <t>Adaptador hembra de bronce 32" x 1"</t>
        </is>
      </c>
      <c r="C7259" s="12" t="inlineStr">
        <is>
          <t>Adaptador Bronce Enlace Flex Polietileno 32 x 1" Hembra</t>
        </is>
      </c>
      <c r="D7259" s="12" t="inlineStr"/>
      <c r="E7259" s="12" t="inlineStr"/>
      <c r="F7259" s="12" t="inlineStr">
        <is>
          <t>Bellón</t>
        </is>
      </c>
      <c r="G7259" s="12" t="inlineStr">
        <is>
          <t>unidad</t>
        </is>
      </c>
      <c r="H7259" s="13" t="n">
        <v>535</v>
      </c>
      <c r="I7259" s="12" t="inlineStr">
        <is>
          <t>2026-09-10</t>
        </is>
      </c>
      <c r="J7259" s="14" t="inlineStr">
        <is>
          <t>https://catalogo.bellon.com.do/</t>
        </is>
      </c>
    </row>
    <row r="7260">
      <c r="A7260" s="12" t="inlineStr">
        <is>
          <t>Tubería y conexiones</t>
        </is>
      </c>
      <c r="B7260" s="12" t="inlineStr">
        <is>
          <t>Adaptador hembra de CPVC 1/2"</t>
        </is>
      </c>
      <c r="C7260" s="12" t="inlineStr">
        <is>
          <t>Adaptador Hembra CPVC 1/2"</t>
        </is>
      </c>
      <c r="D7260" s="12" t="inlineStr"/>
      <c r="E7260" s="12" t="inlineStr"/>
      <c r="F7260" s="12" t="inlineStr">
        <is>
          <t>Bellón</t>
        </is>
      </c>
      <c r="G7260" s="12" t="inlineStr">
        <is>
          <t>unidad</t>
        </is>
      </c>
      <c r="H7260" s="13" t="n">
        <v>11.01</v>
      </c>
      <c r="I7260" s="12" t="inlineStr">
        <is>
          <t>2026-09-10</t>
        </is>
      </c>
      <c r="J7260" s="14" t="inlineStr">
        <is>
          <t>https://catalogo.bellon.com.do/</t>
        </is>
      </c>
    </row>
    <row r="7261">
      <c r="A7261" s="12" t="inlineStr">
        <is>
          <t>Tubería y conexiones</t>
        </is>
      </c>
      <c r="B7261" s="12" t="inlineStr">
        <is>
          <t>Adaptador hembra de CPVC 1"</t>
        </is>
      </c>
      <c r="C7261" s="12" t="inlineStr">
        <is>
          <t>Adaptador Hembra CPVC 1"</t>
        </is>
      </c>
      <c r="D7261" s="12" t="inlineStr"/>
      <c r="E7261" s="12" t="inlineStr"/>
      <c r="F7261" s="12" t="inlineStr">
        <is>
          <t>Bellón</t>
        </is>
      </c>
      <c r="G7261" s="12" t="inlineStr">
        <is>
          <t>unidad</t>
        </is>
      </c>
      <c r="H7261" s="13" t="n">
        <v>26.25</v>
      </c>
      <c r="I7261" s="12" t="inlineStr">
        <is>
          <t>2026-09-10</t>
        </is>
      </c>
      <c r="J7261" s="14" t="inlineStr">
        <is>
          <t>https://catalogo.bellon.com.do/</t>
        </is>
      </c>
    </row>
    <row r="7262">
      <c r="A7262" s="12" t="inlineStr">
        <is>
          <t>Tubería y conexiones</t>
        </is>
      </c>
      <c r="B7262" s="12" t="inlineStr">
        <is>
          <t>Adaptador hembra de CPVC 3/4"</t>
        </is>
      </c>
      <c r="C7262" s="12" t="inlineStr">
        <is>
          <t>Adaptador Hembra CPVC 3/4"</t>
        </is>
      </c>
      <c r="D7262" s="12" t="inlineStr"/>
      <c r="E7262" s="12" t="inlineStr"/>
      <c r="F7262" s="12" t="inlineStr">
        <is>
          <t>Bellón</t>
        </is>
      </c>
      <c r="G7262" s="12" t="inlineStr">
        <is>
          <t>unidad</t>
        </is>
      </c>
      <c r="H7262" s="13" t="n">
        <v>27.22</v>
      </c>
      <c r="I7262" s="12" t="inlineStr">
        <is>
          <t>2026-09-10</t>
        </is>
      </c>
      <c r="J7262" s="14" t="inlineStr">
        <is>
          <t>https://catalogo.bellon.com.do/</t>
        </is>
      </c>
    </row>
    <row r="7263">
      <c r="A7263" s="12" t="inlineStr">
        <is>
          <t>Tubería y conexiones</t>
        </is>
      </c>
      <c r="B7263" s="12" t="inlineStr">
        <is>
          <t>Adaptador hembra de plástico 5/8"</t>
        </is>
      </c>
      <c r="C7263" s="12" t="inlineStr">
        <is>
          <t>Adaptador Plástica Hembra/Hembra Manguera 5/8"-3/4" Orbit 56121</t>
        </is>
      </c>
      <c r="D7263" s="12" t="inlineStr"/>
      <c r="E7263" s="12" t="inlineStr"/>
      <c r="F7263" s="12" t="inlineStr">
        <is>
          <t>Bellón</t>
        </is>
      </c>
      <c r="G7263" s="12" t="inlineStr">
        <is>
          <t>unidad</t>
        </is>
      </c>
      <c r="H7263" s="13" t="n">
        <v>106</v>
      </c>
      <c r="I7263" s="12" t="inlineStr">
        <is>
          <t>2026-09-10</t>
        </is>
      </c>
      <c r="J7263" s="14" t="inlineStr">
        <is>
          <t>https://catalogo.bellon.com.do/</t>
        </is>
      </c>
    </row>
    <row r="7264">
      <c r="A7264" s="12" t="inlineStr">
        <is>
          <t>Tubería y conexiones</t>
        </is>
      </c>
      <c r="B7264" s="12" t="inlineStr">
        <is>
          <t>Adaptador hembra de PPR 20 mm</t>
        </is>
      </c>
      <c r="C7264" s="12" t="inlineStr">
        <is>
          <t>Adaptador Hembra PPR 20mm (1/2") x 1/2" Verde Maximus</t>
        </is>
      </c>
      <c r="D7264" s="12" t="inlineStr"/>
      <c r="E7264" s="12" t="inlineStr"/>
      <c r="F7264" s="12" t="inlineStr">
        <is>
          <t>Bellón</t>
        </is>
      </c>
      <c r="G7264" s="12" t="inlineStr">
        <is>
          <t>unidad</t>
        </is>
      </c>
      <c r="H7264" s="13" t="n">
        <v>58.58</v>
      </c>
      <c r="I7264" s="12" t="inlineStr">
        <is>
          <t>2026-09-10</t>
        </is>
      </c>
      <c r="J7264" s="14" t="inlineStr">
        <is>
          <t>https://catalogo.bellon.com.do/</t>
        </is>
      </c>
    </row>
    <row r="7265">
      <c r="A7265" s="12" t="inlineStr">
        <is>
          <t>Tubería y conexiones</t>
        </is>
      </c>
      <c r="B7265" s="12" t="inlineStr">
        <is>
          <t>Adaptador hembra de PPR 20 mm</t>
        </is>
      </c>
      <c r="C7265" s="12" t="inlineStr">
        <is>
          <t>Adaptador Hembra PPR 20mm (1/2") x 3/4" Verde Maximus</t>
        </is>
      </c>
      <c r="D7265" s="12" t="inlineStr"/>
      <c r="E7265" s="12" t="inlineStr"/>
      <c r="F7265" s="12" t="inlineStr">
        <is>
          <t>Bellón</t>
        </is>
      </c>
      <c r="G7265" s="12" t="inlineStr">
        <is>
          <t>unidad</t>
        </is>
      </c>
      <c r="H7265" s="13" t="n">
        <v>69</v>
      </c>
      <c r="I7265" s="12" t="inlineStr">
        <is>
          <t>2026-09-10</t>
        </is>
      </c>
      <c r="J7265" s="14" t="inlineStr">
        <is>
          <t>https://catalogo.bellon.com.do/</t>
        </is>
      </c>
    </row>
    <row r="7266">
      <c r="A7266" s="12" t="inlineStr">
        <is>
          <t>Tubería y conexiones</t>
        </is>
      </c>
      <c r="B7266" s="12" t="inlineStr">
        <is>
          <t>Adaptador hembra de PPR 20 mm</t>
        </is>
      </c>
      <c r="C7266" s="12" t="inlineStr">
        <is>
          <t>ADAPTADOR HEMBRA 20mm X 1/2 PP</t>
        </is>
      </c>
      <c r="D7266" s="12" t="inlineStr"/>
      <c r="E7266" s="12" t="inlineStr"/>
      <c r="F7266" s="12" t="inlineStr">
        <is>
          <t>Ferretería Cima</t>
        </is>
      </c>
      <c r="G7266" s="12" t="inlineStr">
        <is>
          <t>unidad</t>
        </is>
      </c>
      <c r="H7266" s="13" t="n">
        <v>172</v>
      </c>
      <c r="I7266" s="12" t="inlineStr">
        <is>
          <t>2026-09-09</t>
        </is>
      </c>
      <c r="J7266" s="14" t="inlineStr">
        <is>
          <t>https://ferreteriacima.com.do/products/adaptador-hembra-20mm-x-1-2-pp</t>
        </is>
      </c>
    </row>
    <row r="7267">
      <c r="A7267" s="12" t="inlineStr">
        <is>
          <t>Tubería y conexiones</t>
        </is>
      </c>
      <c r="B7267" s="12" t="inlineStr">
        <is>
          <t>Adaptador hembra de PPR 25 mm</t>
        </is>
      </c>
      <c r="C7267" s="12" t="inlineStr">
        <is>
          <t>Adaptador Hembra PPR 25mm (3/4") x 1/2" Maximus</t>
        </is>
      </c>
      <c r="D7267" s="12" t="inlineStr"/>
      <c r="E7267" s="12" t="inlineStr"/>
      <c r="F7267" s="12" t="inlineStr">
        <is>
          <t>Bellón</t>
        </is>
      </c>
      <c r="G7267" s="12" t="inlineStr">
        <is>
          <t>unidad</t>
        </is>
      </c>
      <c r="H7267" s="13" t="n">
        <v>60</v>
      </c>
      <c r="I7267" s="12" t="inlineStr">
        <is>
          <t>2026-09-10</t>
        </is>
      </c>
      <c r="J7267" s="14" t="inlineStr">
        <is>
          <t>https://catalogo.bellon.com.do/</t>
        </is>
      </c>
    </row>
    <row r="7268">
      <c r="A7268" s="12" t="inlineStr">
        <is>
          <t>Tubería y conexiones</t>
        </is>
      </c>
      <c r="B7268" s="12" t="inlineStr">
        <is>
          <t>Adaptador hembra de PPR 25 mm</t>
        </is>
      </c>
      <c r="C7268" s="12" t="inlineStr">
        <is>
          <t>Adaptador Hembra PPR 25mm (3/4") x 3/4" Verde Maximus</t>
        </is>
      </c>
      <c r="D7268" s="12" t="inlineStr"/>
      <c r="E7268" s="12" t="inlineStr"/>
      <c r="F7268" s="12" t="inlineStr">
        <is>
          <t>Bellón</t>
        </is>
      </c>
      <c r="G7268" s="12" t="inlineStr">
        <is>
          <t>unidad</t>
        </is>
      </c>
      <c r="H7268" s="13" t="n">
        <v>76</v>
      </c>
      <c r="I7268" s="12" t="inlineStr">
        <is>
          <t>2026-09-10</t>
        </is>
      </c>
      <c r="J7268" s="14" t="inlineStr">
        <is>
          <t>https://catalogo.bellon.com.do/</t>
        </is>
      </c>
    </row>
    <row r="7269">
      <c r="A7269" s="12" t="inlineStr">
        <is>
          <t>Tubería y conexiones</t>
        </is>
      </c>
      <c r="B7269" s="12" t="inlineStr">
        <is>
          <t>Adaptador hembra de PPR 32 mm</t>
        </is>
      </c>
      <c r="C7269" s="12" t="inlineStr">
        <is>
          <t>Adaptador Hembra PPR 32mm (1") x 1/2" Verde Maximus</t>
        </is>
      </c>
      <c r="D7269" s="12" t="inlineStr"/>
      <c r="E7269" s="12" t="inlineStr"/>
      <c r="F7269" s="12" t="inlineStr">
        <is>
          <t>Bellón</t>
        </is>
      </c>
      <c r="G7269" s="12" t="inlineStr">
        <is>
          <t>unidad</t>
        </is>
      </c>
      <c r="H7269" s="13" t="n">
        <v>56.64</v>
      </c>
      <c r="I7269" s="12" t="inlineStr">
        <is>
          <t>2026-09-10</t>
        </is>
      </c>
      <c r="J7269" s="14" t="inlineStr">
        <is>
          <t>https://catalogo.bellon.com.do/</t>
        </is>
      </c>
    </row>
    <row r="7270">
      <c r="A7270" s="12" t="inlineStr">
        <is>
          <t>Tubería y conexiones</t>
        </is>
      </c>
      <c r="B7270" s="12" t="inlineStr">
        <is>
          <t>Adaptador hembra de PPR 32 mm</t>
        </is>
      </c>
      <c r="C7270" s="12" t="inlineStr">
        <is>
          <t>Adaptador Hembra PPR 32mm (1") x 3/4" Verde Maximus</t>
        </is>
      </c>
      <c r="D7270" s="12" t="inlineStr"/>
      <c r="E7270" s="12" t="inlineStr"/>
      <c r="F7270" s="12" t="inlineStr">
        <is>
          <t>Bellón</t>
        </is>
      </c>
      <c r="G7270" s="12" t="inlineStr">
        <is>
          <t>unidad</t>
        </is>
      </c>
      <c r="H7270" s="13" t="n">
        <v>80</v>
      </c>
      <c r="I7270" s="12" t="inlineStr">
        <is>
          <t>2026-09-10</t>
        </is>
      </c>
      <c r="J7270" s="14" t="inlineStr">
        <is>
          <t>https://catalogo.bellon.com.do/</t>
        </is>
      </c>
    </row>
    <row r="7271">
      <c r="A7271" s="12" t="inlineStr">
        <is>
          <t>Tubería y conexiones</t>
        </is>
      </c>
      <c r="B7271" s="12" t="inlineStr">
        <is>
          <t>Adaptador hembra de PPR 32 mm</t>
        </is>
      </c>
      <c r="C7271" s="12" t="inlineStr">
        <is>
          <t>Adaptador Hembra PPR 32mm (1") x 1" Verde Maximus</t>
        </is>
      </c>
      <c r="D7271" s="12" t="inlineStr"/>
      <c r="E7271" s="12" t="inlineStr"/>
      <c r="F7271" s="12" t="inlineStr">
        <is>
          <t>Bellón</t>
        </is>
      </c>
      <c r="G7271" s="12" t="inlineStr">
        <is>
          <t>unidad</t>
        </is>
      </c>
      <c r="H7271" s="13" t="n">
        <v>140</v>
      </c>
      <c r="I7271" s="12" t="inlineStr">
        <is>
          <t>2026-09-10</t>
        </is>
      </c>
      <c r="J7271" s="14" t="inlineStr">
        <is>
          <t>https://catalogo.bellon.com.do/</t>
        </is>
      </c>
    </row>
    <row r="7272">
      <c r="A7272" s="12" t="inlineStr">
        <is>
          <t>Tubería y conexiones</t>
        </is>
      </c>
      <c r="B7272" s="12" t="inlineStr">
        <is>
          <t>Adaptador hembra de PPR 50 mm</t>
        </is>
      </c>
      <c r="C7272" s="12" t="inlineStr">
        <is>
          <t>Adaptador Hembra PPR 50mm (2") x 1 1/2" Verde Maximus</t>
        </is>
      </c>
      <c r="D7272" s="12" t="inlineStr"/>
      <c r="E7272" s="12" t="inlineStr"/>
      <c r="F7272" s="12" t="inlineStr">
        <is>
          <t>Bellón</t>
        </is>
      </c>
      <c r="G7272" s="12" t="inlineStr">
        <is>
          <t>unidad</t>
        </is>
      </c>
      <c r="H7272" s="13" t="n">
        <v>270</v>
      </c>
      <c r="I7272" s="12" t="inlineStr">
        <is>
          <t>2026-09-10</t>
        </is>
      </c>
      <c r="J7272" s="14" t="inlineStr">
        <is>
          <t>https://catalogo.bellon.com.do/</t>
        </is>
      </c>
    </row>
    <row r="7273">
      <c r="A7273" s="12" t="inlineStr">
        <is>
          <t>Tubería y conexiones</t>
        </is>
      </c>
      <c r="B7273" s="12" t="inlineStr">
        <is>
          <t>Adaptador hembra de PVC 1 1/2"</t>
        </is>
      </c>
      <c r="C7273" s="12" t="inlineStr">
        <is>
          <t>Adaptador Hembra PVC 1 1/2" Maximus</t>
        </is>
      </c>
      <c r="D7273" s="12" t="inlineStr"/>
      <c r="E7273" s="12" t="inlineStr"/>
      <c r="F7273" s="12" t="inlineStr">
        <is>
          <t>Bellón</t>
        </is>
      </c>
      <c r="G7273" s="12" t="inlineStr">
        <is>
          <t>unidad</t>
        </is>
      </c>
      <c r="H7273" s="13" t="n">
        <v>19.21</v>
      </c>
      <c r="I7273" s="12" t="inlineStr">
        <is>
          <t>2026-09-10</t>
        </is>
      </c>
      <c r="J7273" s="14" t="inlineStr">
        <is>
          <t>https://catalogo.bellon.com.do/</t>
        </is>
      </c>
    </row>
    <row r="7274">
      <c r="A7274" s="12" t="inlineStr">
        <is>
          <t>Tubería y conexiones</t>
        </is>
      </c>
      <c r="B7274" s="12" t="inlineStr">
        <is>
          <t>Adaptador hembra de PVC 1 1/2"</t>
        </is>
      </c>
      <c r="C7274" s="12" t="inlineStr">
        <is>
          <t>Adaptador Hembra PVC 1 1/2" Sonaca</t>
        </is>
      </c>
      <c r="D7274" s="12" t="inlineStr"/>
      <c r="E7274" s="12" t="inlineStr"/>
      <c r="F7274" s="12" t="inlineStr">
        <is>
          <t>Bellón</t>
        </is>
      </c>
      <c r="G7274" s="12" t="inlineStr">
        <is>
          <t>unidad</t>
        </is>
      </c>
      <c r="H7274" s="13" t="n">
        <v>29.04</v>
      </c>
      <c r="I7274" s="12" t="inlineStr">
        <is>
          <t>2026-09-10</t>
        </is>
      </c>
      <c r="J7274" s="14" t="inlineStr">
        <is>
          <t>https://catalogo.bellon.com.do/</t>
        </is>
      </c>
    </row>
    <row r="7275">
      <c r="A7275" s="12" t="inlineStr">
        <is>
          <t>Tubería y conexiones</t>
        </is>
      </c>
      <c r="B7275" s="12" t="inlineStr">
        <is>
          <t>Adaptador hembra de PVC 1 1/2"</t>
        </is>
      </c>
      <c r="C7275" s="12" t="inlineStr">
        <is>
          <t>Adaptador Hembra PVC 1 1/2" gris SCH-80</t>
        </is>
      </c>
      <c r="D7275" s="12" t="inlineStr"/>
      <c r="E7275" s="12" t="inlineStr"/>
      <c r="F7275" s="12" t="inlineStr">
        <is>
          <t>Bellón</t>
        </is>
      </c>
      <c r="G7275" s="12" t="inlineStr">
        <is>
          <t>unidad</t>
        </is>
      </c>
      <c r="H7275" s="13" t="n">
        <v>65.26000000000001</v>
      </c>
      <c r="I7275" s="12" t="inlineStr">
        <is>
          <t>2026-09-10</t>
        </is>
      </c>
      <c r="J7275" s="14" t="inlineStr">
        <is>
          <t>https://catalogo.bellon.com.do/</t>
        </is>
      </c>
    </row>
    <row r="7276">
      <c r="A7276" s="12" t="inlineStr">
        <is>
          <t>Tubería y conexiones</t>
        </is>
      </c>
      <c r="B7276" s="12" t="inlineStr">
        <is>
          <t>Adaptador hembra de PVC 1 1/2"</t>
        </is>
      </c>
      <c r="C7276" s="12" t="inlineStr">
        <is>
          <t>ADAPTADOR PVC HEMBRA 1.5</t>
        </is>
      </c>
      <c r="D7276" s="12" t="inlineStr"/>
      <c r="E7276" s="12" t="inlineStr"/>
      <c r="F7276" s="12" t="inlineStr">
        <is>
          <t>Ferretería Cima</t>
        </is>
      </c>
      <c r="G7276" s="12" t="inlineStr">
        <is>
          <t>unidad</t>
        </is>
      </c>
      <c r="H7276" s="13" t="n">
        <v>75</v>
      </c>
      <c r="I7276" s="12" t="inlineStr">
        <is>
          <t>2026-09-09</t>
        </is>
      </c>
      <c r="J7276" s="14" t="inlineStr">
        <is>
          <t>https://ferreteriacima.com.do/products/adaptador-pvc-hembra-1-5</t>
        </is>
      </c>
    </row>
    <row r="7277">
      <c r="A7277" s="12" t="inlineStr">
        <is>
          <t>Tubería y conexiones</t>
        </is>
      </c>
      <c r="B7277" s="12" t="inlineStr">
        <is>
          <t>Adaptador hembra de PVC 1/2"</t>
        </is>
      </c>
      <c r="C7277" s="12" t="inlineStr">
        <is>
          <t>Adaptador Hembra PVC 1/2" Maximus</t>
        </is>
      </c>
      <c r="D7277" s="12" t="inlineStr"/>
      <c r="E7277" s="12" t="inlineStr"/>
      <c r="F7277" s="12" t="inlineStr">
        <is>
          <t>Bellón</t>
        </is>
      </c>
      <c r="G7277" s="12" t="inlineStr">
        <is>
          <t>unidad</t>
        </is>
      </c>
      <c r="H7277" s="13" t="n">
        <v>4.73</v>
      </c>
      <c r="I7277" s="12" t="inlineStr">
        <is>
          <t>2026-09-10</t>
        </is>
      </c>
      <c r="J7277" s="14" t="inlineStr">
        <is>
          <t>https://catalogo.bellon.com.do/</t>
        </is>
      </c>
    </row>
    <row r="7278">
      <c r="A7278" s="12" t="inlineStr">
        <is>
          <t>Tubería y conexiones</t>
        </is>
      </c>
      <c r="B7278" s="12" t="inlineStr">
        <is>
          <t>Adaptador hembra de PVC 1/2"</t>
        </is>
      </c>
      <c r="C7278" s="12" t="inlineStr">
        <is>
          <t>Adaptador Hembra PVC 1/2" Sonaca</t>
        </is>
      </c>
      <c r="D7278" s="12" t="inlineStr"/>
      <c r="E7278" s="12" t="inlineStr"/>
      <c r="F7278" s="12" t="inlineStr">
        <is>
          <t>Bellón</t>
        </is>
      </c>
      <c r="G7278" s="12" t="inlineStr">
        <is>
          <t>unidad</t>
        </is>
      </c>
      <c r="H7278" s="13" t="n">
        <v>6.9</v>
      </c>
      <c r="I7278" s="12" t="inlineStr">
        <is>
          <t>2026-09-10</t>
        </is>
      </c>
      <c r="J7278" s="14" t="inlineStr">
        <is>
          <t>https://catalogo.bellon.com.do/</t>
        </is>
      </c>
    </row>
    <row r="7279">
      <c r="A7279" s="12" t="inlineStr">
        <is>
          <t>Tubería y conexiones</t>
        </is>
      </c>
      <c r="B7279" s="12" t="inlineStr">
        <is>
          <t>Adaptador hembra de PVC 1/2"</t>
        </is>
      </c>
      <c r="C7279" s="12" t="inlineStr">
        <is>
          <t>Adaptador Hembra PVC 1/2" Gris SCH80</t>
        </is>
      </c>
      <c r="D7279" s="12" t="inlineStr"/>
      <c r="E7279" s="12" t="inlineStr"/>
      <c r="F7279" s="12" t="inlineStr">
        <is>
          <t>Bellón</t>
        </is>
      </c>
      <c r="G7279" s="12" t="inlineStr">
        <is>
          <t>unidad</t>
        </is>
      </c>
      <c r="H7279" s="13" t="n">
        <v>14.11</v>
      </c>
      <c r="I7279" s="12" t="inlineStr">
        <is>
          <t>2026-09-10</t>
        </is>
      </c>
      <c r="J7279" s="14" t="inlineStr">
        <is>
          <t>https://catalogo.bellon.com.do/</t>
        </is>
      </c>
    </row>
    <row r="7280">
      <c r="A7280" s="12" t="inlineStr">
        <is>
          <t>Tubería y conexiones</t>
        </is>
      </c>
      <c r="B7280" s="12" t="inlineStr">
        <is>
          <t>Adaptador hembra de PVC 1/2"</t>
        </is>
      </c>
      <c r="C7280" s="12" t="inlineStr">
        <is>
          <t>ADAPTADOR PVC HEMBRA 1/2</t>
        </is>
      </c>
      <c r="D7280" s="12" t="inlineStr"/>
      <c r="E7280" s="12" t="inlineStr"/>
      <c r="F7280" s="12" t="inlineStr">
        <is>
          <t>Ferretería Cima</t>
        </is>
      </c>
      <c r="G7280" s="12" t="inlineStr">
        <is>
          <t>unidad</t>
        </is>
      </c>
      <c r="H7280" s="13" t="n">
        <v>20</v>
      </c>
      <c r="I7280" s="12" t="inlineStr">
        <is>
          <t>2026-09-09</t>
        </is>
      </c>
      <c r="J7280" s="14" t="inlineStr">
        <is>
          <t>https://ferreteriacima.com.do/products/adaptador-pvc-hembra-1-2</t>
        </is>
      </c>
    </row>
    <row r="7281">
      <c r="A7281" s="12" t="inlineStr">
        <is>
          <t>Tubería y conexiones</t>
        </is>
      </c>
      <c r="B7281" s="12" t="inlineStr">
        <is>
          <t>Adaptador hembra de PVC 1"</t>
        </is>
      </c>
      <c r="C7281" s="12" t="inlineStr">
        <is>
          <t>Adaptador Hembra PVC 1" Maximus</t>
        </is>
      </c>
      <c r="D7281" s="12" t="inlineStr"/>
      <c r="E7281" s="12" t="inlineStr"/>
      <c r="F7281" s="12" t="inlineStr">
        <is>
          <t>Bellón</t>
        </is>
      </c>
      <c r="G7281" s="12" t="inlineStr">
        <is>
          <t>unidad</t>
        </is>
      </c>
      <c r="H7281" s="13" t="n">
        <v>11.28</v>
      </c>
      <c r="I7281" s="12" t="inlineStr">
        <is>
          <t>2026-09-10</t>
        </is>
      </c>
      <c r="J7281" s="14" t="inlineStr">
        <is>
          <t>https://catalogo.bellon.com.do/</t>
        </is>
      </c>
    </row>
    <row r="7282">
      <c r="A7282" s="12" t="inlineStr">
        <is>
          <t>Tubería y conexiones</t>
        </is>
      </c>
      <c r="B7282" s="12" t="inlineStr">
        <is>
          <t>Adaptador hembra de PVC 1"</t>
        </is>
      </c>
      <c r="C7282" s="12" t="inlineStr">
        <is>
          <t>Adaptador Hembra PVC 1" Sonaca</t>
        </is>
      </c>
      <c r="D7282" s="12" t="inlineStr"/>
      <c r="E7282" s="12" t="inlineStr"/>
      <c r="F7282" s="12" t="inlineStr">
        <is>
          <t>Bellón</t>
        </is>
      </c>
      <c r="G7282" s="12" t="inlineStr">
        <is>
          <t>unidad</t>
        </is>
      </c>
      <c r="H7282" s="13" t="n">
        <v>15.35</v>
      </c>
      <c r="I7282" s="12" t="inlineStr">
        <is>
          <t>2026-09-10</t>
        </is>
      </c>
      <c r="J7282" s="14" t="inlineStr">
        <is>
          <t>https://catalogo.bellon.com.do/</t>
        </is>
      </c>
    </row>
    <row r="7283">
      <c r="A7283" s="12" t="inlineStr">
        <is>
          <t>Tubería y conexiones</t>
        </is>
      </c>
      <c r="B7283" s="12" t="inlineStr">
        <is>
          <t>Adaptador hembra de PVC 1"</t>
        </is>
      </c>
      <c r="C7283" s="12" t="inlineStr">
        <is>
          <t>Adaptador Hembra PVC 1" Gris SCH80</t>
        </is>
      </c>
      <c r="D7283" s="12" t="inlineStr"/>
      <c r="E7283" s="12" t="inlineStr"/>
      <c r="F7283" s="12" t="inlineStr">
        <is>
          <t>Bellón</t>
        </is>
      </c>
      <c r="G7283" s="12" t="inlineStr">
        <is>
          <t>unidad</t>
        </is>
      </c>
      <c r="H7283" s="13" t="n">
        <v>31.9</v>
      </c>
      <c r="I7283" s="12" t="inlineStr">
        <is>
          <t>2026-09-10</t>
        </is>
      </c>
      <c r="J7283" s="14" t="inlineStr">
        <is>
          <t>https://catalogo.bellon.com.do/</t>
        </is>
      </c>
    </row>
    <row r="7284">
      <c r="A7284" s="12" t="inlineStr">
        <is>
          <t>Tubería y conexiones</t>
        </is>
      </c>
      <c r="B7284" s="12" t="inlineStr">
        <is>
          <t>Adaptador hembra de PVC 1"</t>
        </is>
      </c>
      <c r="C7284" s="12" t="inlineStr">
        <is>
          <t>ADAPTADOR PVC HEMBRA 1</t>
        </is>
      </c>
      <c r="D7284" s="12" t="inlineStr"/>
      <c r="E7284" s="12" t="inlineStr"/>
      <c r="F7284" s="12" t="inlineStr">
        <is>
          <t>Ferretería Cima</t>
        </is>
      </c>
      <c r="G7284" s="12" t="inlineStr">
        <is>
          <t>unidad</t>
        </is>
      </c>
      <c r="H7284" s="13" t="n">
        <v>45</v>
      </c>
      <c r="I7284" s="12" t="inlineStr">
        <is>
          <t>2026-09-09</t>
        </is>
      </c>
      <c r="J7284" s="14" t="inlineStr">
        <is>
          <t>https://ferreteriacima.com.do/products/adaptador-pvc-hembra-1</t>
        </is>
      </c>
    </row>
    <row r="7285">
      <c r="A7285" s="12" t="inlineStr">
        <is>
          <t>Tubería y conexiones</t>
        </is>
      </c>
      <c r="B7285" s="12" t="inlineStr">
        <is>
          <t>Adaptador hembra de PVC 2"</t>
        </is>
      </c>
      <c r="C7285" s="12" t="inlineStr">
        <is>
          <t>Adaptador Hembra PVC 2" Maximus</t>
        </is>
      </c>
      <c r="D7285" s="12" t="inlineStr"/>
      <c r="E7285" s="12" t="inlineStr"/>
      <c r="F7285" s="12" t="inlineStr">
        <is>
          <t>Bellón</t>
        </is>
      </c>
      <c r="G7285" s="12" t="inlineStr">
        <is>
          <t>unidad</t>
        </is>
      </c>
      <c r="H7285" s="13" t="n">
        <v>27.15</v>
      </c>
      <c r="I7285" s="12" t="inlineStr">
        <is>
          <t>2026-09-10</t>
        </is>
      </c>
      <c r="J7285" s="14" t="inlineStr">
        <is>
          <t>https://catalogo.bellon.com.do/</t>
        </is>
      </c>
    </row>
    <row r="7286">
      <c r="A7286" s="12" t="inlineStr">
        <is>
          <t>Tubería y conexiones</t>
        </is>
      </c>
      <c r="B7286" s="12" t="inlineStr">
        <is>
          <t>Adaptador hembra de PVC 2"</t>
        </is>
      </c>
      <c r="C7286" s="12" t="inlineStr">
        <is>
          <t>Adaptador Hembra PVC 2" Sonaca</t>
        </is>
      </c>
      <c r="D7286" s="12" t="inlineStr"/>
      <c r="E7286" s="12" t="inlineStr"/>
      <c r="F7286" s="12" t="inlineStr">
        <is>
          <t>Bellón</t>
        </is>
      </c>
      <c r="G7286" s="12" t="inlineStr">
        <is>
          <t>unidad</t>
        </is>
      </c>
      <c r="H7286" s="13" t="n">
        <v>40.06</v>
      </c>
      <c r="I7286" s="12" t="inlineStr">
        <is>
          <t>2026-09-10</t>
        </is>
      </c>
      <c r="J7286" s="14" t="inlineStr">
        <is>
          <t>https://catalogo.bellon.com.do/</t>
        </is>
      </c>
    </row>
    <row r="7287">
      <c r="A7287" s="12" t="inlineStr">
        <is>
          <t>Tubería y conexiones</t>
        </is>
      </c>
      <c r="B7287" s="12" t="inlineStr">
        <is>
          <t>Adaptador hembra de PVC 2"</t>
        </is>
      </c>
      <c r="C7287" s="12" t="inlineStr">
        <is>
          <t>Adaptador Hembra PVC 2" Gris SCH80</t>
        </is>
      </c>
      <c r="D7287" s="12" t="inlineStr"/>
      <c r="E7287" s="12" t="inlineStr"/>
      <c r="F7287" s="12" t="inlineStr">
        <is>
          <t>Bellón</t>
        </is>
      </c>
      <c r="G7287" s="12" t="inlineStr">
        <is>
          <t>unidad</t>
        </is>
      </c>
      <c r="H7287" s="13" t="n">
        <v>94.5</v>
      </c>
      <c r="I7287" s="12" t="inlineStr">
        <is>
          <t>2026-09-10</t>
        </is>
      </c>
      <c r="J7287" s="14" t="inlineStr">
        <is>
          <t>https://catalogo.bellon.com.do/</t>
        </is>
      </c>
    </row>
    <row r="7288">
      <c r="A7288" s="12" t="inlineStr">
        <is>
          <t>Tubería y conexiones</t>
        </is>
      </c>
      <c r="B7288" s="12" t="inlineStr">
        <is>
          <t>Adaptador hembra de PVC 2"</t>
        </is>
      </c>
      <c r="C7288" s="12" t="inlineStr">
        <is>
          <t>ADAPTADOR PVC HEMBRA 2</t>
        </is>
      </c>
      <c r="D7288" s="12" t="inlineStr"/>
      <c r="E7288" s="12" t="inlineStr"/>
      <c r="F7288" s="12" t="inlineStr">
        <is>
          <t>Ferretería Cima</t>
        </is>
      </c>
      <c r="G7288" s="12" t="inlineStr">
        <is>
          <t>unidad</t>
        </is>
      </c>
      <c r="H7288" s="13" t="n">
        <v>130</v>
      </c>
      <c r="I7288" s="12" t="inlineStr">
        <is>
          <t>2026-09-09</t>
        </is>
      </c>
      <c r="J7288" s="14" t="inlineStr">
        <is>
          <t>https://ferreteriacima.com.do/products/adaptador-pvc-hembra-2</t>
        </is>
      </c>
    </row>
    <row r="7289">
      <c r="A7289" s="12" t="inlineStr">
        <is>
          <t>Tubería y conexiones</t>
        </is>
      </c>
      <c r="B7289" s="12" t="inlineStr">
        <is>
          <t>Adaptador hembra de PVC 3/4"</t>
        </is>
      </c>
      <c r="C7289" s="12" t="inlineStr">
        <is>
          <t>Adaptador Hembra PVC 3/4" Maximus</t>
        </is>
      </c>
      <c r="D7289" s="12" t="inlineStr"/>
      <c r="E7289" s="12" t="inlineStr"/>
      <c r="F7289" s="12" t="inlineStr">
        <is>
          <t>Bellón</t>
        </is>
      </c>
      <c r="G7289" s="12" t="inlineStr">
        <is>
          <t>unidad</t>
        </is>
      </c>
      <c r="H7289" s="13" t="n">
        <v>6.78</v>
      </c>
      <c r="I7289" s="12" t="inlineStr">
        <is>
          <t>2026-09-10</t>
        </is>
      </c>
      <c r="J7289" s="14" t="inlineStr">
        <is>
          <t>https://catalogo.bellon.com.do/</t>
        </is>
      </c>
    </row>
    <row r="7290">
      <c r="A7290" s="12" t="inlineStr">
        <is>
          <t>Tubería y conexiones</t>
        </is>
      </c>
      <c r="B7290" s="12" t="inlineStr">
        <is>
          <t>Adaptador hembra de PVC 3/4"</t>
        </is>
      </c>
      <c r="C7290" s="12" t="inlineStr">
        <is>
          <t>Adaptador Hembra PVC 3/4" Sonaca</t>
        </is>
      </c>
      <c r="D7290" s="12" t="inlineStr"/>
      <c r="E7290" s="12" t="inlineStr"/>
      <c r="F7290" s="12" t="inlineStr">
        <is>
          <t>Bellón</t>
        </is>
      </c>
      <c r="G7290" s="12" t="inlineStr">
        <is>
          <t>unidad</t>
        </is>
      </c>
      <c r="H7290" s="13" t="n">
        <v>10.29</v>
      </c>
      <c r="I7290" s="12" t="inlineStr">
        <is>
          <t>2026-09-10</t>
        </is>
      </c>
      <c r="J7290" s="14" t="inlineStr">
        <is>
          <t>https://catalogo.bellon.com.do/</t>
        </is>
      </c>
    </row>
    <row r="7291">
      <c r="A7291" s="12" t="inlineStr">
        <is>
          <t>Tubería y conexiones</t>
        </is>
      </c>
      <c r="B7291" s="12" t="inlineStr">
        <is>
          <t>Adaptador hembra de PVC 3/4"</t>
        </is>
      </c>
      <c r="C7291" s="12" t="inlineStr">
        <is>
          <t>Adaptador Hembra PVC 3/4" Gris SCH80</t>
        </is>
      </c>
      <c r="D7291" s="12" t="inlineStr"/>
      <c r="E7291" s="12" t="inlineStr"/>
      <c r="F7291" s="12" t="inlineStr">
        <is>
          <t>Bellón</t>
        </is>
      </c>
      <c r="G7291" s="12" t="inlineStr">
        <is>
          <t>unidad</t>
        </is>
      </c>
      <c r="H7291" s="13" t="n">
        <v>25.11</v>
      </c>
      <c r="I7291" s="12" t="inlineStr">
        <is>
          <t>2026-09-10</t>
        </is>
      </c>
      <c r="J7291" s="14" t="inlineStr">
        <is>
          <t>https://catalogo.bellon.com.do/</t>
        </is>
      </c>
    </row>
    <row r="7292">
      <c r="A7292" s="12" t="inlineStr">
        <is>
          <t>Tubería y conexiones</t>
        </is>
      </c>
      <c r="B7292" s="12" t="inlineStr">
        <is>
          <t>Adaptador hembra de PVC 3/4"</t>
        </is>
      </c>
      <c r="C7292" s="12" t="inlineStr">
        <is>
          <t>ADAPTADOR PVC HEMBRA 3/4</t>
        </is>
      </c>
      <c r="D7292" s="12" t="inlineStr"/>
      <c r="E7292" s="12" t="inlineStr"/>
      <c r="F7292" s="12" t="inlineStr">
        <is>
          <t>Ferretería Cima</t>
        </is>
      </c>
      <c r="G7292" s="12" t="inlineStr">
        <is>
          <t>unidad</t>
        </is>
      </c>
      <c r="H7292" s="13" t="n">
        <v>26</v>
      </c>
      <c r="I7292" s="12" t="inlineStr">
        <is>
          <t>2026-09-09</t>
        </is>
      </c>
      <c r="J7292" s="14" t="inlineStr">
        <is>
          <t>https://ferreteriacima.com.do/products/adaptador-pvc-hembra-3-4</t>
        </is>
      </c>
    </row>
    <row r="7293">
      <c r="A7293" s="12" t="inlineStr">
        <is>
          <t>Tubería y conexiones</t>
        </is>
      </c>
      <c r="B7293" s="12" t="inlineStr">
        <is>
          <t>Adaptador hembra de PVC 3/4"</t>
        </is>
      </c>
      <c r="C7293" s="12" t="inlineStr">
        <is>
          <t>Adaptador Hembra PVC 3/4" Gris</t>
        </is>
      </c>
      <c r="D7293" s="12" t="inlineStr"/>
      <c r="E7293" s="12" t="inlineStr"/>
      <c r="F7293" s="12" t="inlineStr">
        <is>
          <t>Bellón</t>
        </is>
      </c>
      <c r="G7293" s="12" t="inlineStr">
        <is>
          <t>unidad</t>
        </is>
      </c>
      <c r="H7293" s="13" t="n">
        <v>29.4</v>
      </c>
      <c r="I7293" s="12" t="inlineStr">
        <is>
          <t>2026-09-10</t>
        </is>
      </c>
      <c r="J7293" s="14" t="inlineStr">
        <is>
          <t>https://catalogo.bellon.com.do/</t>
        </is>
      </c>
    </row>
    <row r="7294">
      <c r="A7294" s="12" t="inlineStr">
        <is>
          <t>Tubería y conexiones</t>
        </is>
      </c>
      <c r="B7294" s="12" t="inlineStr">
        <is>
          <t>Adaptador hembra de PVC 3"</t>
        </is>
      </c>
      <c r="C7294" s="12" t="inlineStr">
        <is>
          <t>Adaptador Hembra PVC 3" Maximus</t>
        </is>
      </c>
      <c r="D7294" s="12" t="inlineStr"/>
      <c r="E7294" s="12" t="inlineStr"/>
      <c r="F7294" s="12" t="inlineStr">
        <is>
          <t>Bellón</t>
        </is>
      </c>
      <c r="G7294" s="12" t="inlineStr">
        <is>
          <t>unidad</t>
        </is>
      </c>
      <c r="H7294" s="13" t="n">
        <v>70.8</v>
      </c>
      <c r="I7294" s="12" t="inlineStr">
        <is>
          <t>2026-09-10</t>
        </is>
      </c>
      <c r="J7294" s="14" t="inlineStr">
        <is>
          <t>https://catalogo.bellon.com.do/</t>
        </is>
      </c>
    </row>
    <row r="7295">
      <c r="A7295" s="12" t="inlineStr">
        <is>
          <t>Tubería y conexiones</t>
        </is>
      </c>
      <c r="B7295" s="12" t="inlineStr">
        <is>
          <t>Adaptador hembra de PVC 3"</t>
        </is>
      </c>
      <c r="C7295" s="12" t="inlineStr">
        <is>
          <t>Adaptador Hembra PVC 3" Sonaca</t>
        </is>
      </c>
      <c r="D7295" s="12" t="inlineStr"/>
      <c r="E7295" s="12" t="inlineStr"/>
      <c r="F7295" s="12" t="inlineStr">
        <is>
          <t>Bellón</t>
        </is>
      </c>
      <c r="G7295" s="12" t="inlineStr">
        <is>
          <t>unidad</t>
        </is>
      </c>
      <c r="H7295" s="13" t="n">
        <v>81.23</v>
      </c>
      <c r="I7295" s="12" t="inlineStr">
        <is>
          <t>2026-09-10</t>
        </is>
      </c>
      <c r="J7295" s="14" t="inlineStr">
        <is>
          <t>https://catalogo.bellon.com.do/</t>
        </is>
      </c>
    </row>
    <row r="7296">
      <c r="A7296" s="12" t="inlineStr">
        <is>
          <t>Tubería y conexiones</t>
        </is>
      </c>
      <c r="B7296" s="12" t="inlineStr">
        <is>
          <t>Adaptador hembra de PVC 3"</t>
        </is>
      </c>
      <c r="C7296" s="12" t="inlineStr">
        <is>
          <t>ADAPTADOR PVC HEMBRA 3</t>
        </is>
      </c>
      <c r="D7296" s="12" t="inlineStr"/>
      <c r="E7296" s="12" t="inlineStr"/>
      <c r="F7296" s="12" t="inlineStr">
        <is>
          <t>Ferretería Cima</t>
        </is>
      </c>
      <c r="G7296" s="12" t="inlineStr">
        <is>
          <t>unidad</t>
        </is>
      </c>
      <c r="H7296" s="13" t="n">
        <v>177</v>
      </c>
      <c r="I7296" s="12" t="inlineStr">
        <is>
          <t>2026-09-09</t>
        </is>
      </c>
      <c r="J7296" s="14" t="inlineStr">
        <is>
          <t>https://ferreteriacima.com.do/products/adaptador-pvc-hembra-3</t>
        </is>
      </c>
    </row>
    <row r="7297">
      <c r="A7297" s="12" t="inlineStr">
        <is>
          <t>Tubería y conexiones</t>
        </is>
      </c>
      <c r="B7297" s="12" t="inlineStr">
        <is>
          <t>Adaptador hembra de PVC 4"</t>
        </is>
      </c>
      <c r="C7297" s="12" t="inlineStr">
        <is>
          <t>Adaptador Hembra PVC 4" Maximus</t>
        </is>
      </c>
      <c r="D7297" s="12" t="inlineStr"/>
      <c r="E7297" s="12" t="inlineStr"/>
      <c r="F7297" s="12" t="inlineStr">
        <is>
          <t>Bellón</t>
        </is>
      </c>
      <c r="G7297" s="12" t="inlineStr">
        <is>
          <t>unidad</t>
        </is>
      </c>
      <c r="H7297" s="13" t="n">
        <v>94</v>
      </c>
      <c r="I7297" s="12" t="inlineStr">
        <is>
          <t>2026-09-10</t>
        </is>
      </c>
      <c r="J7297" s="14" t="inlineStr">
        <is>
          <t>https://catalogo.bellon.com.do/</t>
        </is>
      </c>
    </row>
    <row r="7298">
      <c r="A7298" s="12" t="inlineStr">
        <is>
          <t>Tubería y conexiones</t>
        </is>
      </c>
      <c r="B7298" s="12" t="inlineStr">
        <is>
          <t>Adaptador hembra de PVC 4"</t>
        </is>
      </c>
      <c r="C7298" s="12" t="inlineStr">
        <is>
          <t>Adaptador Hembra PVC 4" Sonaca</t>
        </is>
      </c>
      <c r="D7298" s="12" t="inlineStr"/>
      <c r="E7298" s="12" t="inlineStr"/>
      <c r="F7298" s="12" t="inlineStr">
        <is>
          <t>Bellón</t>
        </is>
      </c>
      <c r="G7298" s="12" t="inlineStr">
        <is>
          <t>unidad</t>
        </is>
      </c>
      <c r="H7298" s="13" t="n">
        <v>128.31</v>
      </c>
      <c r="I7298" s="12" t="inlineStr">
        <is>
          <t>2026-09-10</t>
        </is>
      </c>
      <c r="J7298" s="14" t="inlineStr">
        <is>
          <t>https://catalogo.bellon.com.do/</t>
        </is>
      </c>
    </row>
    <row r="7299">
      <c r="A7299" s="12" t="inlineStr">
        <is>
          <t>Tubería y conexiones</t>
        </is>
      </c>
      <c r="B7299" s="12" t="inlineStr">
        <is>
          <t>Adaptador hembra de PVC 4"</t>
        </is>
      </c>
      <c r="C7299" s="12" t="inlineStr">
        <is>
          <t>ADAPTADOR PVC HEMBRA 4</t>
        </is>
      </c>
      <c r="D7299" s="12" t="inlineStr"/>
      <c r="E7299" s="12" t="inlineStr"/>
      <c r="F7299" s="12" t="inlineStr">
        <is>
          <t>Ferretería Cima</t>
        </is>
      </c>
      <c r="G7299" s="12" t="inlineStr">
        <is>
          <t>unidad</t>
        </is>
      </c>
      <c r="H7299" s="13" t="n">
        <v>172</v>
      </c>
      <c r="I7299" s="12" t="inlineStr">
        <is>
          <t>2026-09-09</t>
        </is>
      </c>
      <c r="J7299" s="14" t="inlineStr">
        <is>
          <t>https://ferreteriacima.com.do/products/adaptador-pvc-hembra-4</t>
        </is>
      </c>
    </row>
    <row r="7300">
      <c r="A7300" s="12" t="inlineStr">
        <is>
          <t>Tubería y conexiones</t>
        </is>
      </c>
      <c r="B7300" s="12" t="inlineStr">
        <is>
          <t>Adaptador hembra de PVC 6"</t>
        </is>
      </c>
      <c r="C7300" s="12" t="inlineStr">
        <is>
          <t>Adaptador Hembra PVC 6" Durm-Lasc-Era</t>
        </is>
      </c>
      <c r="D7300" s="12" t="inlineStr"/>
      <c r="E7300" s="12" t="inlineStr"/>
      <c r="F7300" s="12" t="inlineStr">
        <is>
          <t>Bellón</t>
        </is>
      </c>
      <c r="G7300" s="12" t="inlineStr">
        <is>
          <t>unidad</t>
        </is>
      </c>
      <c r="H7300" s="13" t="n">
        <v>790</v>
      </c>
      <c r="I7300" s="12" t="inlineStr">
        <is>
          <t>2026-09-10</t>
        </is>
      </c>
      <c r="J7300" s="14" t="inlineStr">
        <is>
          <t>https://catalogo.bellon.com.do/</t>
        </is>
      </c>
    </row>
    <row r="7301">
      <c r="A7301" s="12" t="inlineStr">
        <is>
          <t>Tubería y conexiones</t>
        </is>
      </c>
      <c r="B7301" s="12" t="inlineStr">
        <is>
          <t>Adaptador macho de bronce 0.31" x 3/8"</t>
        </is>
      </c>
      <c r="C7301" s="12" t="inlineStr">
        <is>
          <t>Adaptador Bronce 5/16" Presión x 3/8" NPT Macho</t>
        </is>
      </c>
      <c r="D7301" s="12" t="inlineStr"/>
      <c r="E7301" s="12" t="inlineStr"/>
      <c r="F7301" s="12" t="inlineStr">
        <is>
          <t>Bellón</t>
        </is>
      </c>
      <c r="G7301" s="12" t="inlineStr">
        <is>
          <t>unidad</t>
        </is>
      </c>
      <c r="H7301" s="13" t="n">
        <v>88</v>
      </c>
      <c r="I7301" s="12" t="inlineStr">
        <is>
          <t>2026-09-10</t>
        </is>
      </c>
      <c r="J7301" s="14" t="inlineStr">
        <is>
          <t>https://catalogo.bellon.com.do/</t>
        </is>
      </c>
    </row>
    <row r="7302">
      <c r="A7302" s="12" t="inlineStr">
        <is>
          <t>Tubería y conexiones</t>
        </is>
      </c>
      <c r="B7302" s="12" t="inlineStr">
        <is>
          <t>Adaptador macho de bronce 1/2" x 1/2"</t>
        </is>
      </c>
      <c r="C7302" s="12" t="inlineStr">
        <is>
          <t>Adaptador Bronce 1/2" NPT Macho x 1/2" Hembra 1045</t>
        </is>
      </c>
      <c r="D7302" s="12" t="inlineStr"/>
      <c r="E7302" s="12" t="inlineStr"/>
      <c r="F7302" s="12" t="inlineStr">
        <is>
          <t>Bellón</t>
        </is>
      </c>
      <c r="G7302" s="12" t="inlineStr">
        <is>
          <t>unidad</t>
        </is>
      </c>
      <c r="H7302" s="13" t="n">
        <v>111</v>
      </c>
      <c r="I7302" s="12" t="inlineStr">
        <is>
          <t>2026-09-10</t>
        </is>
      </c>
      <c r="J7302" s="14" t="inlineStr">
        <is>
          <t>https://catalogo.bellon.com.do/</t>
        </is>
      </c>
    </row>
    <row r="7303">
      <c r="A7303" s="12" t="inlineStr">
        <is>
          <t>Tubería y conexiones</t>
        </is>
      </c>
      <c r="B7303" s="12" t="inlineStr">
        <is>
          <t>Adaptador macho de bronce 1/2" x 1/2"</t>
        </is>
      </c>
      <c r="C7303" s="12" t="inlineStr">
        <is>
          <t>Adaptador Bronce 1/2" Presión x 1/2 NPT Macho 306</t>
        </is>
      </c>
      <c r="D7303" s="12" t="inlineStr"/>
      <c r="E7303" s="12" t="inlineStr"/>
      <c r="F7303" s="12" t="inlineStr">
        <is>
          <t>Bellón</t>
        </is>
      </c>
      <c r="G7303" s="12" t="inlineStr">
        <is>
          <t>unidad</t>
        </is>
      </c>
      <c r="H7303" s="13" t="n">
        <v>154</v>
      </c>
      <c r="I7303" s="12" t="inlineStr">
        <is>
          <t>2026-09-10</t>
        </is>
      </c>
      <c r="J7303" s="14" t="inlineStr">
        <is>
          <t>https://catalogo.bellon.com.do/</t>
        </is>
      </c>
    </row>
    <row r="7304">
      <c r="A7304" s="12" t="inlineStr">
        <is>
          <t>Tubería y conexiones</t>
        </is>
      </c>
      <c r="B7304" s="12" t="inlineStr">
        <is>
          <t>Adaptador macho de bronce 1/2" x 1/2"</t>
        </is>
      </c>
      <c r="C7304" s="12" t="inlineStr">
        <is>
          <t>Adaptador Bronce 1/2" Campana x 1/2 NPT Macho (674) B3-408-8</t>
        </is>
      </c>
      <c r="D7304" s="12" t="inlineStr"/>
      <c r="E7304" s="12" t="inlineStr"/>
      <c r="F7304" s="12" t="inlineStr">
        <is>
          <t>Bellón</t>
        </is>
      </c>
      <c r="G7304" s="12" t="inlineStr">
        <is>
          <t>unidad</t>
        </is>
      </c>
      <c r="H7304" s="13" t="n">
        <v>200</v>
      </c>
      <c r="I7304" s="12" t="inlineStr">
        <is>
          <t>2026-09-10</t>
        </is>
      </c>
      <c r="J7304" s="14" t="inlineStr">
        <is>
          <t>https://catalogo.bellon.com.do/</t>
        </is>
      </c>
    </row>
    <row r="7305">
      <c r="A7305" s="12" t="inlineStr">
        <is>
          <t>Tubería y conexiones</t>
        </is>
      </c>
      <c r="B7305" s="12" t="inlineStr">
        <is>
          <t>Adaptador macho de bronce 1/2" x 3/4"</t>
        </is>
      </c>
      <c r="C7305" s="12" t="inlineStr">
        <is>
          <t>Adaptador Bronce 1/2" Campana x 3/4 NPT Macho 652</t>
        </is>
      </c>
      <c r="D7305" s="12" t="inlineStr"/>
      <c r="E7305" s="12" t="inlineStr"/>
      <c r="F7305" s="12" t="inlineStr">
        <is>
          <t>Bellón</t>
        </is>
      </c>
      <c r="G7305" s="12" t="inlineStr">
        <is>
          <t>unidad</t>
        </is>
      </c>
      <c r="H7305" s="13" t="n">
        <v>196</v>
      </c>
      <c r="I7305" s="12" t="inlineStr">
        <is>
          <t>2026-09-10</t>
        </is>
      </c>
      <c r="J7305" s="14" t="inlineStr">
        <is>
          <t>https://catalogo.bellon.com.do/</t>
        </is>
      </c>
    </row>
    <row r="7306">
      <c r="A7306" s="12" t="inlineStr">
        <is>
          <t>Tubería y conexiones</t>
        </is>
      </c>
      <c r="B7306" s="12" t="inlineStr">
        <is>
          <t>Adaptador macho de bronce 1/2" x 3/8"</t>
        </is>
      </c>
      <c r="C7306" s="12" t="inlineStr">
        <is>
          <t>Adaptador Bronce 1/2" Campana x 3/8 NPT Macho (669)/0737</t>
        </is>
      </c>
      <c r="D7306" s="12" t="inlineStr"/>
      <c r="E7306" s="12" t="inlineStr"/>
      <c r="F7306" s="12" t="inlineStr">
        <is>
          <t>Bellón</t>
        </is>
      </c>
      <c r="G7306" s="12" t="inlineStr">
        <is>
          <t>unidad</t>
        </is>
      </c>
      <c r="H7306" s="13" t="n">
        <v>94</v>
      </c>
      <c r="I7306" s="12" t="inlineStr">
        <is>
          <t>2026-09-10</t>
        </is>
      </c>
      <c r="J7306" s="14" t="inlineStr">
        <is>
          <t>https://catalogo.bellon.com.do/</t>
        </is>
      </c>
    </row>
    <row r="7307">
      <c r="A7307" s="12" t="inlineStr">
        <is>
          <t>Tubería y conexiones</t>
        </is>
      </c>
      <c r="B7307" s="12" t="inlineStr">
        <is>
          <t>Adaptador macho de bronce 1/2" x 3/8"</t>
        </is>
      </c>
      <c r="C7307" s="12" t="inlineStr">
        <is>
          <t>Adaptador Bronce 1/2" Presión x 3/8" NPT Macho (337)</t>
        </is>
      </c>
      <c r="D7307" s="12" t="inlineStr"/>
      <c r="E7307" s="12" t="inlineStr"/>
      <c r="F7307" s="12" t="inlineStr">
        <is>
          <t>Bellón</t>
        </is>
      </c>
      <c r="G7307" s="12" t="inlineStr">
        <is>
          <t>unidad</t>
        </is>
      </c>
      <c r="H7307" s="13" t="n">
        <v>137</v>
      </c>
      <c r="I7307" s="12" t="inlineStr">
        <is>
          <t>2026-09-10</t>
        </is>
      </c>
      <c r="J7307" s="14" t="inlineStr">
        <is>
          <t>https://catalogo.bellon.com.do/</t>
        </is>
      </c>
    </row>
    <row r="7308">
      <c r="A7308" s="12" t="inlineStr">
        <is>
          <t>Tubería y conexiones</t>
        </is>
      </c>
      <c r="B7308" s="12" t="inlineStr">
        <is>
          <t>Adaptador macho de bronce 1/4" x 1/2"</t>
        </is>
      </c>
      <c r="C7308" s="12" t="inlineStr">
        <is>
          <t>Adaptador Bronce 1/4" Presión x 1/2" NPT Macho (278)</t>
        </is>
      </c>
      <c r="D7308" s="12" t="inlineStr"/>
      <c r="E7308" s="12" t="inlineStr"/>
      <c r="F7308" s="12" t="inlineStr">
        <is>
          <t>Bellón</t>
        </is>
      </c>
      <c r="G7308" s="12" t="inlineStr">
        <is>
          <t>unidad</t>
        </is>
      </c>
      <c r="H7308" s="13" t="n">
        <v>120</v>
      </c>
      <c r="I7308" s="12" t="inlineStr">
        <is>
          <t>2026-09-10</t>
        </is>
      </c>
      <c r="J7308" s="14" t="inlineStr">
        <is>
          <t>https://catalogo.bellon.com.do/</t>
        </is>
      </c>
    </row>
    <row r="7309">
      <c r="A7309" s="12" t="inlineStr">
        <is>
          <t>Tubería y conexiones</t>
        </is>
      </c>
      <c r="B7309" s="12" t="inlineStr">
        <is>
          <t>Adaptador macho de bronce 1/4" x 1/4"</t>
        </is>
      </c>
      <c r="C7309" s="12" t="inlineStr">
        <is>
          <t>Adaptador Bronce 1/4" Campana x 1/4" NPT Macho 672</t>
        </is>
      </c>
      <c r="D7309" s="12" t="inlineStr"/>
      <c r="E7309" s="12" t="inlineStr"/>
      <c r="F7309" s="12" t="inlineStr">
        <is>
          <t>Bellón</t>
        </is>
      </c>
      <c r="G7309" s="12" t="inlineStr">
        <is>
          <t>unidad</t>
        </is>
      </c>
      <c r="H7309" s="13" t="n">
        <v>62.17</v>
      </c>
      <c r="I7309" s="12" t="inlineStr">
        <is>
          <t>2026-09-10</t>
        </is>
      </c>
      <c r="J7309" s="14" t="inlineStr">
        <is>
          <t>https://catalogo.bellon.com.do/</t>
        </is>
      </c>
    </row>
    <row r="7310">
      <c r="A7310" s="12" t="inlineStr">
        <is>
          <t>Tubería y conexiones</t>
        </is>
      </c>
      <c r="B7310" s="12" t="inlineStr">
        <is>
          <t>Adaptador macho de bronce 1/4" x 1/4"</t>
        </is>
      </c>
      <c r="C7310" s="12" t="inlineStr">
        <is>
          <t>Adaptador Bronce 1/4" Presión x 1/4" NPT Macho 303</t>
        </is>
      </c>
      <c r="D7310" s="12" t="inlineStr"/>
      <c r="E7310" s="12" t="inlineStr"/>
      <c r="F7310" s="12" t="inlineStr">
        <is>
          <t>Bellón</t>
        </is>
      </c>
      <c r="G7310" s="12" t="inlineStr">
        <is>
          <t>unidad</t>
        </is>
      </c>
      <c r="H7310" s="13" t="n">
        <v>88</v>
      </c>
      <c r="I7310" s="12" t="inlineStr">
        <is>
          <t>2026-09-10</t>
        </is>
      </c>
      <c r="J7310" s="14" t="inlineStr">
        <is>
          <t>https://catalogo.bellon.com.do/</t>
        </is>
      </c>
    </row>
    <row r="7311">
      <c r="A7311" s="12" t="inlineStr">
        <is>
          <t>Tubería y conexiones</t>
        </is>
      </c>
      <c r="B7311" s="12" t="inlineStr">
        <is>
          <t>Adaptador macho de bronce 1/4" x 1/8"</t>
        </is>
      </c>
      <c r="C7311" s="12" t="inlineStr">
        <is>
          <t>Adaptador Bronce 1/4" NPT Hembra x 1/8" NPT Macho 120A-BA</t>
        </is>
      </c>
      <c r="D7311" s="12" t="inlineStr"/>
      <c r="E7311" s="12" t="inlineStr"/>
      <c r="F7311" s="12" t="inlineStr">
        <is>
          <t>Bellón</t>
        </is>
      </c>
      <c r="G7311" s="12" t="inlineStr">
        <is>
          <t>unidad</t>
        </is>
      </c>
      <c r="H7311" s="13" t="n">
        <v>43</v>
      </c>
      <c r="I7311" s="12" t="inlineStr">
        <is>
          <t>2026-09-10</t>
        </is>
      </c>
      <c r="J7311" s="14" t="inlineStr">
        <is>
          <t>https://catalogo.bellon.com.do/</t>
        </is>
      </c>
    </row>
    <row r="7312">
      <c r="A7312" s="12" t="inlineStr">
        <is>
          <t>Tubería y conexiones</t>
        </is>
      </c>
      <c r="B7312" s="12" t="inlineStr">
        <is>
          <t>Adaptador macho de bronce 1/4" x 1/8"</t>
        </is>
      </c>
      <c r="C7312" s="12" t="inlineStr">
        <is>
          <t>Adaptador Bronce 1/4" Presión x 1/8" NPT Macho (302)</t>
        </is>
      </c>
      <c r="D7312" s="12" t="inlineStr"/>
      <c r="E7312" s="12" t="inlineStr"/>
      <c r="F7312" s="12" t="inlineStr">
        <is>
          <t>Bellón</t>
        </is>
      </c>
      <c r="G7312" s="12" t="inlineStr">
        <is>
          <t>unidad</t>
        </is>
      </c>
      <c r="H7312" s="13" t="n">
        <v>60</v>
      </c>
      <c r="I7312" s="12" t="inlineStr">
        <is>
          <t>2026-09-10</t>
        </is>
      </c>
      <c r="J7312" s="14" t="inlineStr">
        <is>
          <t>https://catalogo.bellon.com.do/</t>
        </is>
      </c>
    </row>
    <row r="7313">
      <c r="A7313" s="12" t="inlineStr">
        <is>
          <t>Tubería y conexiones</t>
        </is>
      </c>
      <c r="B7313" s="12" t="inlineStr">
        <is>
          <t>Adaptador macho de bronce 1/4" x 3/8"</t>
        </is>
      </c>
      <c r="C7313" s="12" t="inlineStr">
        <is>
          <t>Adaptador Bronce 1/4" Presión x 3/8" NPT Macho (296)</t>
        </is>
      </c>
      <c r="D7313" s="12" t="inlineStr"/>
      <c r="E7313" s="12" t="inlineStr"/>
      <c r="F7313" s="12" t="inlineStr">
        <is>
          <t>Bellón</t>
        </is>
      </c>
      <c r="G7313" s="12" t="inlineStr">
        <is>
          <t>unidad</t>
        </is>
      </c>
      <c r="H7313" s="13" t="n">
        <v>81</v>
      </c>
      <c r="I7313" s="12" t="inlineStr">
        <is>
          <t>2026-09-10</t>
        </is>
      </c>
      <c r="J7313" s="14" t="inlineStr">
        <is>
          <t>https://catalogo.bellon.com.do/</t>
        </is>
      </c>
    </row>
    <row r="7314">
      <c r="A7314" s="12" t="inlineStr">
        <is>
          <t>Tubería y conexiones</t>
        </is>
      </c>
      <c r="B7314" s="12" t="inlineStr">
        <is>
          <t>Adaptador macho de bronce 12" x 1/2"</t>
        </is>
      </c>
      <c r="C7314" s="12" t="inlineStr">
        <is>
          <t>Adaptador Bronce Flex 12 x 1/2" x 2.0 Macho</t>
        </is>
      </c>
      <c r="D7314" s="12" t="inlineStr"/>
      <c r="E7314" s="12" t="inlineStr"/>
      <c r="F7314" s="12" t="inlineStr">
        <is>
          <t>Bellón</t>
        </is>
      </c>
      <c r="G7314" s="12" t="inlineStr">
        <is>
          <t>unidad</t>
        </is>
      </c>
      <c r="H7314" s="13" t="n">
        <v>232</v>
      </c>
      <c r="I7314" s="12" t="inlineStr">
        <is>
          <t>2026-09-10</t>
        </is>
      </c>
      <c r="J7314" s="14" t="inlineStr">
        <is>
          <t>https://catalogo.bellon.com.do/</t>
        </is>
      </c>
    </row>
    <row r="7315">
      <c r="A7315" s="12" t="inlineStr">
        <is>
          <t>Tubería y conexiones</t>
        </is>
      </c>
      <c r="B7315" s="12" t="inlineStr">
        <is>
          <t>Adaptador macho de bronce 12" x 3/8"</t>
        </is>
      </c>
      <c r="C7315" s="12" t="inlineStr">
        <is>
          <t>Adaptador Bronce Flex 12 x 3/8" x 2.0 Macho</t>
        </is>
      </c>
      <c r="D7315" s="12" t="inlineStr"/>
      <c r="E7315" s="12" t="inlineStr"/>
      <c r="F7315" s="12" t="inlineStr">
        <is>
          <t>Bellón</t>
        </is>
      </c>
      <c r="G7315" s="12" t="inlineStr">
        <is>
          <t>unidad</t>
        </is>
      </c>
      <c r="H7315" s="13" t="n">
        <v>326</v>
      </c>
      <c r="I7315" s="12" t="inlineStr">
        <is>
          <t>2026-09-10</t>
        </is>
      </c>
      <c r="J7315" s="14" t="inlineStr">
        <is>
          <t>https://catalogo.bellon.com.do/</t>
        </is>
      </c>
    </row>
    <row r="7316">
      <c r="A7316" s="12" t="inlineStr">
        <is>
          <t>Tubería y conexiones</t>
        </is>
      </c>
      <c r="B7316" s="12" t="inlineStr">
        <is>
          <t>Adaptador macho de bronce 15" x 1/2"</t>
        </is>
      </c>
      <c r="C7316" s="12" t="inlineStr">
        <is>
          <t>Adaptador Bronce Flex 15 x 1/2" x 2.5 Macho</t>
        </is>
      </c>
      <c r="D7316" s="12" t="inlineStr"/>
      <c r="E7316" s="12" t="inlineStr"/>
      <c r="F7316" s="12" t="inlineStr">
        <is>
          <t>Bellón</t>
        </is>
      </c>
      <c r="G7316" s="12" t="inlineStr">
        <is>
          <t>unidad</t>
        </is>
      </c>
      <c r="H7316" s="13" t="n">
        <v>205</v>
      </c>
      <c r="I7316" s="12" t="inlineStr">
        <is>
          <t>2026-09-10</t>
        </is>
      </c>
      <c r="J7316" s="14" t="inlineStr">
        <is>
          <t>https://catalogo.bellon.com.do/</t>
        </is>
      </c>
    </row>
    <row r="7317">
      <c r="A7317" s="12" t="inlineStr">
        <is>
          <t>Tubería y conexiones</t>
        </is>
      </c>
      <c r="B7317" s="12" t="inlineStr">
        <is>
          <t>Adaptador macho de bronce 15" x 3/4"</t>
        </is>
      </c>
      <c r="C7317" s="12" t="inlineStr">
        <is>
          <t>Adaptador Bronce Flex 15 x 3/4" x 2.5 Macho</t>
        </is>
      </c>
      <c r="D7317" s="12" t="inlineStr"/>
      <c r="E7317" s="12" t="inlineStr"/>
      <c r="F7317" s="12" t="inlineStr">
        <is>
          <t>Bellón</t>
        </is>
      </c>
      <c r="G7317" s="12" t="inlineStr">
        <is>
          <t>unidad</t>
        </is>
      </c>
      <c r="H7317" s="13" t="n">
        <v>377</v>
      </c>
      <c r="I7317" s="12" t="inlineStr">
        <is>
          <t>2026-09-10</t>
        </is>
      </c>
      <c r="J7317" s="14" t="inlineStr">
        <is>
          <t>https://catalogo.bellon.com.do/</t>
        </is>
      </c>
    </row>
    <row r="7318">
      <c r="A7318" s="12" t="inlineStr">
        <is>
          <t>Tubería y conexiones</t>
        </is>
      </c>
      <c r="B7318" s="12" t="inlineStr">
        <is>
          <t>Adaptador macho de bronce 15" x 3/8"</t>
        </is>
      </c>
      <c r="C7318" s="12" t="inlineStr">
        <is>
          <t>Adaptador Bronce Flex 15 x 3/8" x 2.5 Macho</t>
        </is>
      </c>
      <c r="D7318" s="12" t="inlineStr"/>
      <c r="E7318" s="12" t="inlineStr"/>
      <c r="F7318" s="12" t="inlineStr">
        <is>
          <t>Bellón</t>
        </is>
      </c>
      <c r="G7318" s="12" t="inlineStr">
        <is>
          <t>unidad</t>
        </is>
      </c>
      <c r="H7318" s="13" t="n">
        <v>309</v>
      </c>
      <c r="I7318" s="12" t="inlineStr">
        <is>
          <t>2026-09-10</t>
        </is>
      </c>
      <c r="J7318" s="14" t="inlineStr">
        <is>
          <t>https://catalogo.bellon.com.do/</t>
        </is>
      </c>
    </row>
    <row r="7319">
      <c r="A7319" s="12" t="inlineStr">
        <is>
          <t>Tubería y conexiones</t>
        </is>
      </c>
      <c r="B7319" s="12" t="inlineStr">
        <is>
          <t>Adaptador macho de bronce 18" x 1/2"</t>
        </is>
      </c>
      <c r="C7319" s="12" t="inlineStr">
        <is>
          <t>Adaptador Bronce Flex 18 x 1/2" x 2.5 Macho</t>
        </is>
      </c>
      <c r="D7319" s="12" t="inlineStr"/>
      <c r="E7319" s="12" t="inlineStr"/>
      <c r="F7319" s="12" t="inlineStr">
        <is>
          <t>Bellón</t>
        </is>
      </c>
      <c r="G7319" s="12" t="inlineStr">
        <is>
          <t>unidad</t>
        </is>
      </c>
      <c r="H7319" s="13" t="n">
        <v>232</v>
      </c>
      <c r="I7319" s="12" t="inlineStr">
        <is>
          <t>2026-09-10</t>
        </is>
      </c>
      <c r="J7319" s="14" t="inlineStr">
        <is>
          <t>https://catalogo.bellon.com.do/</t>
        </is>
      </c>
    </row>
    <row r="7320">
      <c r="A7320" s="12" t="inlineStr">
        <is>
          <t>Tubería y conexiones</t>
        </is>
      </c>
      <c r="B7320" s="12" t="inlineStr">
        <is>
          <t>Adaptador macho de bronce 18" x 3/4"</t>
        </is>
      </c>
      <c r="C7320" s="12" t="inlineStr">
        <is>
          <t>Adaptador Bronce Flex 18 x 3/4" x 2.5 Macho</t>
        </is>
      </c>
      <c r="D7320" s="12" t="inlineStr"/>
      <c r="E7320" s="12" t="inlineStr"/>
      <c r="F7320" s="12" t="inlineStr">
        <is>
          <t>Bellón</t>
        </is>
      </c>
      <c r="G7320" s="12" t="inlineStr">
        <is>
          <t>unidad</t>
        </is>
      </c>
      <c r="H7320" s="13" t="n">
        <v>315</v>
      </c>
      <c r="I7320" s="12" t="inlineStr">
        <is>
          <t>2026-09-10</t>
        </is>
      </c>
      <c r="J7320" s="14" t="inlineStr">
        <is>
          <t>https://catalogo.bellon.com.do/</t>
        </is>
      </c>
    </row>
    <row r="7321">
      <c r="A7321" s="12" t="inlineStr">
        <is>
          <t>Tubería y conexiones</t>
        </is>
      </c>
      <c r="B7321" s="12" t="inlineStr">
        <is>
          <t>Adaptador macho de bronce 25" x 3/4"</t>
        </is>
      </c>
      <c r="C7321" s="12" t="inlineStr">
        <is>
          <t>Adaptador Bronce Enlace Flex Polietileno 25 x 3/4" Macho</t>
        </is>
      </c>
      <c r="D7321" s="12" t="inlineStr"/>
      <c r="E7321" s="12" t="inlineStr"/>
      <c r="F7321" s="12" t="inlineStr">
        <is>
          <t>Bellón</t>
        </is>
      </c>
      <c r="G7321" s="12" t="inlineStr">
        <is>
          <t>unidad</t>
        </is>
      </c>
      <c r="H7321" s="13" t="n">
        <v>390</v>
      </c>
      <c r="I7321" s="12" t="inlineStr">
        <is>
          <t>2026-09-10</t>
        </is>
      </c>
      <c r="J7321" s="14" t="inlineStr">
        <is>
          <t>https://catalogo.bellon.com.do/</t>
        </is>
      </c>
    </row>
    <row r="7322">
      <c r="A7322" s="12" t="inlineStr">
        <is>
          <t>Tubería y conexiones</t>
        </is>
      </c>
      <c r="B7322" s="12" t="inlineStr">
        <is>
          <t>Adaptador macho de bronce 3/8" x 1/2"</t>
        </is>
      </c>
      <c r="C7322" s="12" t="inlineStr">
        <is>
          <t>Adaptador Bronce 3/8" Presión x 1/2" NPT Macho (297) SPC-432</t>
        </is>
      </c>
      <c r="D7322" s="12" t="inlineStr"/>
      <c r="E7322" s="12" t="inlineStr"/>
      <c r="F7322" s="12" t="inlineStr">
        <is>
          <t>Bellón</t>
        </is>
      </c>
      <c r="G7322" s="12" t="inlineStr">
        <is>
          <t>unidad</t>
        </is>
      </c>
      <c r="H7322" s="13" t="n">
        <v>149</v>
      </c>
      <c r="I7322" s="12" t="inlineStr">
        <is>
          <t>2026-09-10</t>
        </is>
      </c>
      <c r="J7322" s="14" t="inlineStr">
        <is>
          <t>https://catalogo.bellon.com.do/</t>
        </is>
      </c>
    </row>
    <row r="7323">
      <c r="A7323" s="12" t="inlineStr">
        <is>
          <t>Tubería y conexiones</t>
        </is>
      </c>
      <c r="B7323" s="12" t="inlineStr">
        <is>
          <t>Adaptador macho de bronce 3/8" x 3/8"</t>
        </is>
      </c>
      <c r="C7323" s="12" t="inlineStr">
        <is>
          <t>Adaptador Bronce 3/8" Campana x 3/8" NPT Macho (678)</t>
        </is>
      </c>
      <c r="D7323" s="12" t="inlineStr"/>
      <c r="E7323" s="12" t="inlineStr"/>
      <c r="F7323" s="12" t="inlineStr">
        <is>
          <t>Bellón</t>
        </is>
      </c>
      <c r="G7323" s="12" t="inlineStr">
        <is>
          <t>unidad</t>
        </is>
      </c>
      <c r="H7323" s="13" t="n">
        <v>68</v>
      </c>
      <c r="I7323" s="12" t="inlineStr">
        <is>
          <t>2026-09-10</t>
        </is>
      </c>
      <c r="J7323" s="14" t="inlineStr">
        <is>
          <t>https://catalogo.bellon.com.do/</t>
        </is>
      </c>
    </row>
    <row r="7324">
      <c r="A7324" s="12" t="inlineStr">
        <is>
          <t>Tubería y conexiones</t>
        </is>
      </c>
      <c r="B7324" s="12" t="inlineStr">
        <is>
          <t>Adaptador macho de bronce 3/8" x 3/8"</t>
        </is>
      </c>
      <c r="C7324" s="12" t="inlineStr">
        <is>
          <t>Adaptador Bronce 3/8" Presión x 3/8" NPT Macho (298)</t>
        </is>
      </c>
      <c r="D7324" s="12" t="inlineStr"/>
      <c r="E7324" s="12" t="inlineStr"/>
      <c r="F7324" s="12" t="inlineStr">
        <is>
          <t>Bellón</t>
        </is>
      </c>
      <c r="G7324" s="12" t="inlineStr">
        <is>
          <t>unidad</t>
        </is>
      </c>
      <c r="H7324" s="13" t="n">
        <v>88</v>
      </c>
      <c r="I7324" s="12" t="inlineStr">
        <is>
          <t>2026-09-10</t>
        </is>
      </c>
      <c r="J7324" s="14" t="inlineStr">
        <is>
          <t>https://catalogo.bellon.com.do/</t>
        </is>
      </c>
    </row>
    <row r="7325">
      <c r="A7325" s="12" t="inlineStr">
        <is>
          <t>Tubería y conexiones</t>
        </is>
      </c>
      <c r="B7325" s="12" t="inlineStr">
        <is>
          <t>Adaptador macho de bronce 32" x 1"</t>
        </is>
      </c>
      <c r="C7325" s="12" t="inlineStr">
        <is>
          <t>Adaptador Bronce Enlace Flex Polietileno 32 x 1" Macho 3460G003206CR</t>
        </is>
      </c>
      <c r="D7325" s="12" t="inlineStr"/>
      <c r="E7325" s="12" t="inlineStr"/>
      <c r="F7325" s="12" t="inlineStr">
        <is>
          <t>Bellón</t>
        </is>
      </c>
      <c r="G7325" s="12" t="inlineStr">
        <is>
          <t>unidad</t>
        </is>
      </c>
      <c r="H7325" s="13" t="n">
        <v>597</v>
      </c>
      <c r="I7325" s="12" t="inlineStr">
        <is>
          <t>2026-09-10</t>
        </is>
      </c>
      <c r="J7325" s="14" t="inlineStr">
        <is>
          <t>https://catalogo.bellon.com.do/</t>
        </is>
      </c>
    </row>
    <row r="7326">
      <c r="A7326" s="12" t="inlineStr">
        <is>
          <t>Tubería y conexiones</t>
        </is>
      </c>
      <c r="B7326" s="12" t="inlineStr">
        <is>
          <t>Adaptador macho de bronce 5/8" x 1/2"</t>
        </is>
      </c>
      <c r="C7326" s="12" t="inlineStr">
        <is>
          <t>Adaptador Bronce 5/8" Presión x 1/2" NPT Macho 307</t>
        </is>
      </c>
      <c r="D7326" s="12" t="inlineStr"/>
      <c r="E7326" s="12" t="inlineStr"/>
      <c r="F7326" s="12" t="inlineStr">
        <is>
          <t>Bellón</t>
        </is>
      </c>
      <c r="G7326" s="12" t="inlineStr">
        <is>
          <t>unidad</t>
        </is>
      </c>
      <c r="H7326" s="13" t="n">
        <v>152</v>
      </c>
      <c r="I7326" s="12" t="inlineStr">
        <is>
          <t>2026-09-10</t>
        </is>
      </c>
      <c r="J7326" s="14" t="inlineStr">
        <is>
          <t>https://catalogo.bellon.com.do/</t>
        </is>
      </c>
    </row>
    <row r="7327">
      <c r="A7327" s="12" t="inlineStr">
        <is>
          <t>Tubería y conexiones</t>
        </is>
      </c>
      <c r="B7327" s="12" t="inlineStr">
        <is>
          <t>Adaptador macho de cobre 1" x 1 1/8"</t>
        </is>
      </c>
      <c r="C7327" s="12" t="inlineStr">
        <is>
          <t>Adaptador Macho Cobre 1" NPT x 1 1/8"</t>
        </is>
      </c>
      <c r="D7327" s="12" t="inlineStr"/>
      <c r="E7327" s="12" t="inlineStr"/>
      <c r="F7327" s="12" t="inlineStr">
        <is>
          <t>Bellón</t>
        </is>
      </c>
      <c r="G7327" s="12" t="inlineStr">
        <is>
          <t>unidad</t>
        </is>
      </c>
      <c r="H7327" s="13" t="n">
        <v>119</v>
      </c>
      <c r="I7327" s="12" t="inlineStr">
        <is>
          <t>2026-09-10</t>
        </is>
      </c>
      <c r="J7327" s="14" t="inlineStr">
        <is>
          <t>https://catalogo.bellon.com.do/</t>
        </is>
      </c>
    </row>
    <row r="7328">
      <c r="A7328" s="12" t="inlineStr">
        <is>
          <t>Tubería y conexiones</t>
        </is>
      </c>
      <c r="B7328" s="12" t="inlineStr">
        <is>
          <t>Adaptador macho de CPVC 1/2"</t>
        </is>
      </c>
      <c r="C7328" s="12" t="inlineStr">
        <is>
          <t>Adaptador Macho CPVC 1/2"</t>
        </is>
      </c>
      <c r="D7328" s="12" t="inlineStr"/>
      <c r="E7328" s="12" t="inlineStr"/>
      <c r="F7328" s="12" t="inlineStr">
        <is>
          <t>Bellón</t>
        </is>
      </c>
      <c r="G7328" s="12" t="inlineStr">
        <is>
          <t>unidad</t>
        </is>
      </c>
      <c r="H7328" s="13" t="n">
        <v>13</v>
      </c>
      <c r="I7328" s="12" t="inlineStr">
        <is>
          <t>2026-09-10</t>
        </is>
      </c>
      <c r="J7328" s="14" t="inlineStr">
        <is>
          <t>https://catalogo.bellon.com.do/</t>
        </is>
      </c>
    </row>
    <row r="7329">
      <c r="A7329" s="12" t="inlineStr">
        <is>
          <t>Tubería y conexiones</t>
        </is>
      </c>
      <c r="B7329" s="12" t="inlineStr">
        <is>
          <t>Adaptador macho de CPVC 1"</t>
        </is>
      </c>
      <c r="C7329" s="12" t="inlineStr">
        <is>
          <t>Adaptador Macho CPVC 1"</t>
        </is>
      </c>
      <c r="D7329" s="12" t="inlineStr"/>
      <c r="E7329" s="12" t="inlineStr"/>
      <c r="F7329" s="12" t="inlineStr">
        <is>
          <t>Bellón</t>
        </is>
      </c>
      <c r="G7329" s="12" t="inlineStr">
        <is>
          <t>unidad</t>
        </is>
      </c>
      <c r="H7329" s="13" t="n">
        <v>32.71</v>
      </c>
      <c r="I7329" s="12" t="inlineStr">
        <is>
          <t>2026-09-10</t>
        </is>
      </c>
      <c r="J7329" s="14" t="inlineStr">
        <is>
          <t>https://catalogo.bellon.com.do/</t>
        </is>
      </c>
    </row>
    <row r="7330">
      <c r="A7330" s="12" t="inlineStr">
        <is>
          <t>Tubería y conexiones</t>
        </is>
      </c>
      <c r="B7330" s="12" t="inlineStr">
        <is>
          <t>Adaptador macho de CPVC 3/4"</t>
        </is>
      </c>
      <c r="C7330" s="12" t="inlineStr">
        <is>
          <t>Adaptador Macho CPVC 3/4" FOSET CPVC-612 45099</t>
        </is>
      </c>
      <c r="D7330" s="12" t="inlineStr"/>
      <c r="E7330" s="12" t="inlineStr"/>
      <c r="F7330" s="12" t="inlineStr">
        <is>
          <t>Bellón</t>
        </is>
      </c>
      <c r="G7330" s="12" t="inlineStr">
        <is>
          <t>unidad</t>
        </is>
      </c>
      <c r="H7330" s="13" t="n">
        <v>18.22</v>
      </c>
      <c r="I7330" s="12" t="inlineStr">
        <is>
          <t>2026-09-10</t>
        </is>
      </c>
      <c r="J7330" s="14" t="inlineStr">
        <is>
          <t>https://catalogo.bellon.com.do/</t>
        </is>
      </c>
    </row>
    <row r="7331">
      <c r="A7331" s="12" t="inlineStr">
        <is>
          <t>Tubería y conexiones</t>
        </is>
      </c>
      <c r="B7331" s="12" t="inlineStr">
        <is>
          <t>Adaptador macho de plástico 1/2"</t>
        </is>
      </c>
      <c r="C7331" s="12" t="inlineStr">
        <is>
          <t>Adaptador Tinaco Plástico Macho 1/2" 1070200</t>
        </is>
      </c>
      <c r="D7331" s="12" t="inlineStr"/>
      <c r="E7331" s="12" t="inlineStr"/>
      <c r="F7331" s="12" t="inlineStr">
        <is>
          <t>Bellón</t>
        </is>
      </c>
      <c r="G7331" s="12" t="inlineStr">
        <is>
          <t>unidad</t>
        </is>
      </c>
      <c r="H7331" s="13" t="n">
        <v>155</v>
      </c>
      <c r="I7331" s="12" t="inlineStr">
        <is>
          <t>2026-09-10</t>
        </is>
      </c>
      <c r="J7331" s="14" t="inlineStr">
        <is>
          <t>https://catalogo.bellon.com.do/</t>
        </is>
      </c>
    </row>
    <row r="7332">
      <c r="A7332" s="12" t="inlineStr">
        <is>
          <t>Tubería y conexiones</t>
        </is>
      </c>
      <c r="B7332" s="12" t="inlineStr">
        <is>
          <t>Adaptador macho de plástico 1"</t>
        </is>
      </c>
      <c r="C7332" s="12" t="inlineStr">
        <is>
          <t>Adaptador Tinaco Plástico Macho 1" 1070202/004587</t>
        </is>
      </c>
      <c r="D7332" s="12" t="inlineStr"/>
      <c r="E7332" s="12" t="inlineStr"/>
      <c r="F7332" s="12" t="inlineStr">
        <is>
          <t>Bellón</t>
        </is>
      </c>
      <c r="G7332" s="12" t="inlineStr">
        <is>
          <t>unidad</t>
        </is>
      </c>
      <c r="H7332" s="13" t="n">
        <v>190</v>
      </c>
      <c r="I7332" s="12" t="inlineStr">
        <is>
          <t>2026-09-10</t>
        </is>
      </c>
      <c r="J7332" s="14" t="inlineStr">
        <is>
          <t>https://catalogo.bellon.com.do/</t>
        </is>
      </c>
    </row>
    <row r="7333">
      <c r="A7333" s="12" t="inlineStr">
        <is>
          <t>Tubería y conexiones</t>
        </is>
      </c>
      <c r="B7333" s="12" t="inlineStr">
        <is>
          <t>Adaptador macho de plástico 2"</t>
        </is>
      </c>
      <c r="C7333" s="12" t="inlineStr">
        <is>
          <t>Adaptador Tinaco Plastico Macho 2"</t>
        </is>
      </c>
      <c r="D7333" s="12" t="inlineStr"/>
      <c r="E7333" s="12" t="inlineStr"/>
      <c r="F7333" s="12" t="inlineStr">
        <is>
          <t>Bellón</t>
        </is>
      </c>
      <c r="G7333" s="12" t="inlineStr">
        <is>
          <t>unidad</t>
        </is>
      </c>
      <c r="H7333" s="13" t="n">
        <v>285</v>
      </c>
      <c r="I7333" s="12" t="inlineStr">
        <is>
          <t>2026-09-10</t>
        </is>
      </c>
      <c r="J7333" s="14" t="inlineStr">
        <is>
          <t>https://catalogo.bellon.com.do/</t>
        </is>
      </c>
    </row>
    <row r="7334">
      <c r="A7334" s="12" t="inlineStr">
        <is>
          <t>Tubería y conexiones</t>
        </is>
      </c>
      <c r="B7334" s="12" t="inlineStr">
        <is>
          <t>Adaptador macho de plástico 3/4" x 0"</t>
        </is>
      </c>
      <c r="C7334" s="12" t="inlineStr">
        <is>
          <t>Adaptador Tinaco Plástico Macho 3/4" 003116/1070201</t>
        </is>
      </c>
      <c r="D7334" s="12" t="inlineStr"/>
      <c r="E7334" s="12" t="inlineStr"/>
      <c r="F7334" s="12" t="inlineStr">
        <is>
          <t>Bellón</t>
        </is>
      </c>
      <c r="G7334" s="12" t="inlineStr">
        <is>
          <t>unidad</t>
        </is>
      </c>
      <c r="H7334" s="13" t="n">
        <v>187</v>
      </c>
      <c r="I7334" s="12" t="inlineStr">
        <is>
          <t>2026-09-10</t>
        </is>
      </c>
      <c r="J7334" s="14" t="inlineStr">
        <is>
          <t>https://catalogo.bellon.com.do/</t>
        </is>
      </c>
    </row>
    <row r="7335">
      <c r="A7335" s="12" t="inlineStr">
        <is>
          <t>Tubería y conexiones</t>
        </is>
      </c>
      <c r="B7335" s="12" t="inlineStr">
        <is>
          <t>Adaptador macho de PPR 20 mm</t>
        </is>
      </c>
      <c r="C7335" s="12" t="inlineStr">
        <is>
          <t>Adaptador Macho PPR 20mm (1/2") x 1/2" Verde Maximus</t>
        </is>
      </c>
      <c r="D7335" s="12" t="inlineStr"/>
      <c r="E7335" s="12" t="inlineStr"/>
      <c r="F7335" s="12" t="inlineStr">
        <is>
          <t>Bellón</t>
        </is>
      </c>
      <c r="G7335" s="12" t="inlineStr">
        <is>
          <t>unidad</t>
        </is>
      </c>
      <c r="H7335" s="13" t="n">
        <v>63.5</v>
      </c>
      <c r="I7335" s="12" t="inlineStr">
        <is>
          <t>2026-09-10</t>
        </is>
      </c>
      <c r="J7335" s="14" t="inlineStr">
        <is>
          <t>https://catalogo.bellon.com.do/</t>
        </is>
      </c>
    </row>
    <row r="7336">
      <c r="A7336" s="12" t="inlineStr">
        <is>
          <t>Tubería y conexiones</t>
        </is>
      </c>
      <c r="B7336" s="12" t="inlineStr">
        <is>
          <t>Adaptador macho de PPR 20 mm</t>
        </is>
      </c>
      <c r="C7336" s="12" t="inlineStr">
        <is>
          <t>Adaptador Macho PPR 20mm (1/2") x 3/4" Verde Maximus</t>
        </is>
      </c>
      <c r="D7336" s="12" t="inlineStr"/>
      <c r="E7336" s="12" t="inlineStr"/>
      <c r="F7336" s="12" t="inlineStr">
        <is>
          <t>Bellón</t>
        </is>
      </c>
      <c r="G7336" s="12" t="inlineStr">
        <is>
          <t>unidad</t>
        </is>
      </c>
      <c r="H7336" s="13" t="n">
        <v>84.11</v>
      </c>
      <c r="I7336" s="12" t="inlineStr">
        <is>
          <t>2026-09-10</t>
        </is>
      </c>
      <c r="J7336" s="14" t="inlineStr">
        <is>
          <t>https://catalogo.bellon.com.do/</t>
        </is>
      </c>
    </row>
    <row r="7337">
      <c r="A7337" s="12" t="inlineStr">
        <is>
          <t>Tubería y conexiones</t>
        </is>
      </c>
      <c r="B7337" s="12" t="inlineStr">
        <is>
          <t>Adaptador macho de PPR 20 mm</t>
        </is>
      </c>
      <c r="C7337" s="12" t="inlineStr">
        <is>
          <t>ADAPTADOR MACHO 20mm X 3/4 PP</t>
        </is>
      </c>
      <c r="D7337" s="12" t="inlineStr"/>
      <c r="E7337" s="12" t="inlineStr"/>
      <c r="F7337" s="12" t="inlineStr">
        <is>
          <t>Ferretería Cima</t>
        </is>
      </c>
      <c r="G7337" s="12" t="inlineStr">
        <is>
          <t>unidad</t>
        </is>
      </c>
      <c r="H7337" s="13" t="n">
        <v>188</v>
      </c>
      <c r="I7337" s="12" t="inlineStr">
        <is>
          <t>2026-09-09</t>
        </is>
      </c>
      <c r="J7337" s="14" t="inlineStr">
        <is>
          <t>https://ferreteriacima.com.do/products/adaptador-macho-20mm-x-3-4-pp</t>
        </is>
      </c>
    </row>
    <row r="7338">
      <c r="A7338" s="12" t="inlineStr">
        <is>
          <t>Tubería y conexiones</t>
        </is>
      </c>
      <c r="B7338" s="12" t="inlineStr">
        <is>
          <t>Adaptador macho de PPR 20 mm</t>
        </is>
      </c>
      <c r="C7338" s="12" t="inlineStr">
        <is>
          <t>ADAPTADOR MACHO 20mm X 1/2 PP</t>
        </is>
      </c>
      <c r="D7338" s="12" t="inlineStr"/>
      <c r="E7338" s="12" t="inlineStr"/>
      <c r="F7338" s="12" t="inlineStr">
        <is>
          <t>Ferretería Cima</t>
        </is>
      </c>
      <c r="G7338" s="12" t="inlineStr">
        <is>
          <t>unidad</t>
        </is>
      </c>
      <c r="H7338" s="13" t="n">
        <v>205</v>
      </c>
      <c r="I7338" s="12" t="inlineStr">
        <is>
          <t>2026-09-09</t>
        </is>
      </c>
      <c r="J7338" s="14" t="inlineStr">
        <is>
          <t>https://ferreteriacima.com.do/products/adaptador-macho-20mm-x-1-2-pp</t>
        </is>
      </c>
    </row>
    <row r="7339">
      <c r="A7339" s="12" t="inlineStr">
        <is>
          <t>Tubería y conexiones</t>
        </is>
      </c>
      <c r="B7339" s="12" t="inlineStr">
        <is>
          <t>Adaptador macho de PPR 25 mm</t>
        </is>
      </c>
      <c r="C7339" s="12" t="inlineStr">
        <is>
          <t>Adaptador Macho PPR 25mm (3/4") x 1/2" Verde Maximus</t>
        </is>
      </c>
      <c r="D7339" s="12" t="inlineStr"/>
      <c r="E7339" s="12" t="inlineStr"/>
      <c r="F7339" s="12" t="inlineStr">
        <is>
          <t>Bellón</t>
        </is>
      </c>
      <c r="G7339" s="12" t="inlineStr">
        <is>
          <t>unidad</t>
        </is>
      </c>
      <c r="H7339" s="13" t="n">
        <v>74.16</v>
      </c>
      <c r="I7339" s="12" t="inlineStr">
        <is>
          <t>2026-09-10</t>
        </is>
      </c>
      <c r="J7339" s="14" t="inlineStr">
        <is>
          <t>https://catalogo.bellon.com.do/</t>
        </is>
      </c>
    </row>
    <row r="7340">
      <c r="A7340" s="12" t="inlineStr">
        <is>
          <t>Tubería y conexiones</t>
        </is>
      </c>
      <c r="B7340" s="12" t="inlineStr">
        <is>
          <t>Adaptador macho de PPR 25 mm</t>
        </is>
      </c>
      <c r="C7340" s="12" t="inlineStr">
        <is>
          <t>Adaptador Macho PPR 25mm (3/4") x 3/4" Verde Maximus</t>
        </is>
      </c>
      <c r="D7340" s="12" t="inlineStr"/>
      <c r="E7340" s="12" t="inlineStr"/>
      <c r="F7340" s="12" t="inlineStr">
        <is>
          <t>Bellón</t>
        </is>
      </c>
      <c r="G7340" s="12" t="inlineStr">
        <is>
          <t>unidad</t>
        </is>
      </c>
      <c r="H7340" s="13" t="n">
        <v>91</v>
      </c>
      <c r="I7340" s="12" t="inlineStr">
        <is>
          <t>2026-09-10</t>
        </is>
      </c>
      <c r="J7340" s="14" t="inlineStr">
        <is>
          <t>https://catalogo.bellon.com.do/</t>
        </is>
      </c>
    </row>
    <row r="7341">
      <c r="A7341" s="12" t="inlineStr">
        <is>
          <t>Tubería y conexiones</t>
        </is>
      </c>
      <c r="B7341" s="12" t="inlineStr">
        <is>
          <t>Adaptador macho de PPR 25 mm</t>
        </is>
      </c>
      <c r="C7341" s="12" t="inlineStr">
        <is>
          <t>ADAPTADOR MACHO 25mm X 3/4 PPR</t>
        </is>
      </c>
      <c r="D7341" s="12" t="inlineStr"/>
      <c r="E7341" s="12" t="inlineStr"/>
      <c r="F7341" s="12" t="inlineStr">
        <is>
          <t>Ferretería Cima</t>
        </is>
      </c>
      <c r="G7341" s="12" t="inlineStr">
        <is>
          <t>unidad</t>
        </is>
      </c>
      <c r="H7341" s="13" t="n">
        <v>253</v>
      </c>
      <c r="I7341" s="12" t="inlineStr">
        <is>
          <t>2026-09-09</t>
        </is>
      </c>
      <c r="J7341" s="14" t="inlineStr">
        <is>
          <t>https://ferreteriacima.com.do/products/adaptador-macho-25mm-x-3-4-ppr</t>
        </is>
      </c>
    </row>
    <row r="7342">
      <c r="A7342" s="12" t="inlineStr">
        <is>
          <t>Tubería y conexiones</t>
        </is>
      </c>
      <c r="B7342" s="12" t="inlineStr">
        <is>
          <t>Adaptador macho de PPR 32 mm</t>
        </is>
      </c>
      <c r="C7342" s="12" t="inlineStr">
        <is>
          <t>Adaptador Macho PPR 32mm (1") x 1/2" Verde Maximus</t>
        </is>
      </c>
      <c r="D7342" s="12" t="inlineStr"/>
      <c r="E7342" s="12" t="inlineStr"/>
      <c r="F7342" s="12" t="inlineStr">
        <is>
          <t>Bellón</t>
        </is>
      </c>
      <c r="G7342" s="12" t="inlineStr">
        <is>
          <t>unidad</t>
        </is>
      </c>
      <c r="H7342" s="13" t="n">
        <v>78.15000000000001</v>
      </c>
      <c r="I7342" s="12" t="inlineStr">
        <is>
          <t>2026-09-10</t>
        </is>
      </c>
      <c r="J7342" s="14" t="inlineStr">
        <is>
          <t>https://catalogo.bellon.com.do/</t>
        </is>
      </c>
    </row>
    <row r="7343">
      <c r="A7343" s="12" t="inlineStr">
        <is>
          <t>Tubería y conexiones</t>
        </is>
      </c>
      <c r="B7343" s="12" t="inlineStr">
        <is>
          <t>Adaptador macho de PPR 32 mm</t>
        </is>
      </c>
      <c r="C7343" s="12" t="inlineStr">
        <is>
          <t>Adaptador Macho PPR 32mm (1") x 3/4" Verde Maximus</t>
        </is>
      </c>
      <c r="D7343" s="12" t="inlineStr"/>
      <c r="E7343" s="12" t="inlineStr"/>
      <c r="F7343" s="12" t="inlineStr">
        <is>
          <t>Bellón</t>
        </is>
      </c>
      <c r="G7343" s="12" t="inlineStr">
        <is>
          <t>unidad</t>
        </is>
      </c>
      <c r="H7343" s="13" t="n">
        <v>83.45</v>
      </c>
      <c r="I7343" s="12" t="inlineStr">
        <is>
          <t>2026-09-10</t>
        </is>
      </c>
      <c r="J7343" s="14" t="inlineStr">
        <is>
          <t>https://catalogo.bellon.com.do/</t>
        </is>
      </c>
    </row>
    <row r="7344">
      <c r="A7344" s="12" t="inlineStr">
        <is>
          <t>Tubería y conexiones</t>
        </is>
      </c>
      <c r="B7344" s="12" t="inlineStr">
        <is>
          <t>Adaptador macho de PPR 32 mm</t>
        </is>
      </c>
      <c r="C7344" s="12" t="inlineStr">
        <is>
          <t>Adaptador Macho PPR 32mm (1") x 1" Verde Maximus</t>
        </is>
      </c>
      <c r="D7344" s="12" t="inlineStr"/>
      <c r="E7344" s="12" t="inlineStr"/>
      <c r="F7344" s="12" t="inlineStr">
        <is>
          <t>Bellón</t>
        </is>
      </c>
      <c r="G7344" s="12" t="inlineStr">
        <is>
          <t>unidad</t>
        </is>
      </c>
      <c r="H7344" s="13" t="n">
        <v>175</v>
      </c>
      <c r="I7344" s="12" t="inlineStr">
        <is>
          <t>2026-09-10</t>
        </is>
      </c>
      <c r="J7344" s="14" t="inlineStr">
        <is>
          <t>https://catalogo.bellon.com.do/</t>
        </is>
      </c>
    </row>
    <row r="7345">
      <c r="A7345" s="12" t="inlineStr">
        <is>
          <t>Tubería y conexiones</t>
        </is>
      </c>
      <c r="B7345" s="12" t="inlineStr">
        <is>
          <t>Adaptador macho de PPR 50 mm</t>
        </is>
      </c>
      <c r="C7345" s="12" t="inlineStr">
        <is>
          <t>Adaptador Macho PPR 50mm (2") x 1 1/2" Verde Maximus</t>
        </is>
      </c>
      <c r="D7345" s="12" t="inlineStr"/>
      <c r="E7345" s="12" t="inlineStr"/>
      <c r="F7345" s="12" t="inlineStr">
        <is>
          <t>Bellón</t>
        </is>
      </c>
      <c r="G7345" s="12" t="inlineStr">
        <is>
          <t>unidad</t>
        </is>
      </c>
      <c r="H7345" s="13" t="n">
        <v>310</v>
      </c>
      <c r="I7345" s="12" t="inlineStr">
        <is>
          <t>2026-09-10</t>
        </is>
      </c>
      <c r="J7345" s="14" t="inlineStr">
        <is>
          <t>https://catalogo.bellon.com.do/</t>
        </is>
      </c>
    </row>
    <row r="7346">
      <c r="A7346" s="12" t="inlineStr">
        <is>
          <t>Tubería y conexiones</t>
        </is>
      </c>
      <c r="B7346" s="12" t="inlineStr">
        <is>
          <t>Adaptador macho de PVC 1 1/2"</t>
        </is>
      </c>
      <c r="C7346" s="12" t="inlineStr">
        <is>
          <t>Adaptador Macho PVC 1 1/2" Maximus</t>
        </is>
      </c>
      <c r="D7346" s="12" t="inlineStr"/>
      <c r="E7346" s="12" t="inlineStr"/>
      <c r="F7346" s="12" t="inlineStr">
        <is>
          <t>Bellón</t>
        </is>
      </c>
      <c r="G7346" s="12" t="inlineStr">
        <is>
          <t>unidad</t>
        </is>
      </c>
      <c r="H7346" s="13" t="n">
        <v>19.31</v>
      </c>
      <c r="I7346" s="12" t="inlineStr">
        <is>
          <t>2026-09-10</t>
        </is>
      </c>
      <c r="J7346" s="14" t="inlineStr">
        <is>
          <t>https://catalogo.bellon.com.do/</t>
        </is>
      </c>
    </row>
    <row r="7347">
      <c r="A7347" s="12" t="inlineStr">
        <is>
          <t>Tubería y conexiones</t>
        </is>
      </c>
      <c r="B7347" s="12" t="inlineStr">
        <is>
          <t>Adaptador macho de PVC 1 1/2"</t>
        </is>
      </c>
      <c r="C7347" s="12" t="inlineStr">
        <is>
          <t>Adaptador Macho PVC 1 1/2" Sonaca</t>
        </is>
      </c>
      <c r="D7347" s="12" t="inlineStr"/>
      <c r="E7347" s="12" t="inlineStr"/>
      <c r="F7347" s="12" t="inlineStr">
        <is>
          <t>Bellón</t>
        </is>
      </c>
      <c r="G7347" s="12" t="inlineStr">
        <is>
          <t>unidad</t>
        </is>
      </c>
      <c r="H7347" s="13" t="n">
        <v>27.15</v>
      </c>
      <c r="I7347" s="12" t="inlineStr">
        <is>
          <t>2026-09-10</t>
        </is>
      </c>
      <c r="J7347" s="14" t="inlineStr">
        <is>
          <t>https://catalogo.bellon.com.do/</t>
        </is>
      </c>
    </row>
    <row r="7348">
      <c r="A7348" s="12" t="inlineStr">
        <is>
          <t>Tubería y conexiones</t>
        </is>
      </c>
      <c r="B7348" s="12" t="inlineStr">
        <is>
          <t>Adaptador macho de PVC 1 1/2"</t>
        </is>
      </c>
      <c r="C7348" s="12" t="inlineStr">
        <is>
          <t>Adaptador Macho PVC 1 1/2" SCH80</t>
        </is>
      </c>
      <c r="D7348" s="12" t="inlineStr"/>
      <c r="E7348" s="12" t="inlineStr"/>
      <c r="F7348" s="12" t="inlineStr">
        <is>
          <t>Bellón</t>
        </is>
      </c>
      <c r="G7348" s="12" t="inlineStr">
        <is>
          <t>unidad</t>
        </is>
      </c>
      <c r="H7348" s="13" t="n">
        <v>41.86</v>
      </c>
      <c r="I7348" s="12" t="inlineStr">
        <is>
          <t>2026-09-10</t>
        </is>
      </c>
      <c r="J7348" s="14" t="inlineStr">
        <is>
          <t>https://catalogo.bellon.com.do/</t>
        </is>
      </c>
    </row>
    <row r="7349">
      <c r="A7349" s="12" t="inlineStr">
        <is>
          <t>Tubería y conexiones</t>
        </is>
      </c>
      <c r="B7349" s="12" t="inlineStr">
        <is>
          <t>Adaptador macho de PVC 1 1/2"</t>
        </is>
      </c>
      <c r="C7349" s="12" t="inlineStr">
        <is>
          <t>ADAPTADOR PVC MACHO 1.5</t>
        </is>
      </c>
      <c r="D7349" s="12" t="inlineStr"/>
      <c r="E7349" s="12" t="inlineStr"/>
      <c r="F7349" s="12" t="inlineStr">
        <is>
          <t>Ferretería Cima</t>
        </is>
      </c>
      <c r="G7349" s="12" t="inlineStr">
        <is>
          <t>unidad</t>
        </is>
      </c>
      <c r="H7349" s="13" t="n">
        <v>95</v>
      </c>
      <c r="I7349" s="12" t="inlineStr">
        <is>
          <t>2026-09-09</t>
        </is>
      </c>
      <c r="J7349" s="14" t="inlineStr">
        <is>
          <t>https://ferreteriacima.com.do/products/adaptador-pvc-macho-1-5</t>
        </is>
      </c>
    </row>
    <row r="7350">
      <c r="A7350" s="12" t="inlineStr">
        <is>
          <t>Tubería y conexiones</t>
        </is>
      </c>
      <c r="B7350" s="12" t="inlineStr">
        <is>
          <t>Adaptador macho de PVC 1/2"</t>
        </is>
      </c>
      <c r="C7350" s="12" t="inlineStr">
        <is>
          <t>Adaptador Macho PVC 1/2" Maximus</t>
        </is>
      </c>
      <c r="D7350" s="12" t="inlineStr"/>
      <c r="E7350" s="12" t="inlineStr"/>
      <c r="F7350" s="12" t="inlineStr">
        <is>
          <t>Bellón</t>
        </is>
      </c>
      <c r="G7350" s="12" t="inlineStr">
        <is>
          <t>unidad</t>
        </is>
      </c>
      <c r="H7350" s="13" t="n">
        <v>4.08</v>
      </c>
      <c r="I7350" s="12" t="inlineStr">
        <is>
          <t>2026-09-10</t>
        </is>
      </c>
      <c r="J7350" s="14" t="inlineStr">
        <is>
          <t>https://catalogo.bellon.com.do/</t>
        </is>
      </c>
    </row>
    <row r="7351">
      <c r="A7351" s="12" t="inlineStr">
        <is>
          <t>Tubería y conexiones</t>
        </is>
      </c>
      <c r="B7351" s="12" t="inlineStr">
        <is>
          <t>Adaptador macho de PVC 1/2"</t>
        </is>
      </c>
      <c r="C7351" s="12" t="inlineStr">
        <is>
          <t>Adaptador Macho PVC 1/2" Sonaca</t>
        </is>
      </c>
      <c r="D7351" s="12" t="inlineStr"/>
      <c r="E7351" s="12" t="inlineStr"/>
      <c r="F7351" s="12" t="inlineStr">
        <is>
          <t>Bellón</t>
        </is>
      </c>
      <c r="G7351" s="12" t="inlineStr">
        <is>
          <t>unidad</t>
        </is>
      </c>
      <c r="H7351" s="13" t="n">
        <v>5.36</v>
      </c>
      <c r="I7351" s="12" t="inlineStr">
        <is>
          <t>2026-09-10</t>
        </is>
      </c>
      <c r="J7351" s="14" t="inlineStr">
        <is>
          <t>https://catalogo.bellon.com.do/</t>
        </is>
      </c>
    </row>
    <row r="7352">
      <c r="A7352" s="12" t="inlineStr">
        <is>
          <t>Tubería y conexiones</t>
        </is>
      </c>
      <c r="B7352" s="12" t="inlineStr">
        <is>
          <t>Adaptador macho de PVC 1/2"</t>
        </is>
      </c>
      <c r="C7352" s="12" t="inlineStr">
        <is>
          <t>ADAPTADOR PVC MACHO 1/2</t>
        </is>
      </c>
      <c r="D7352" s="12" t="inlineStr"/>
      <c r="E7352" s="12" t="inlineStr"/>
      <c r="F7352" s="12" t="inlineStr">
        <is>
          <t>Ferretería Cima</t>
        </is>
      </c>
      <c r="G7352" s="12" t="inlineStr">
        <is>
          <t>unidad</t>
        </is>
      </c>
      <c r="H7352" s="13" t="n">
        <v>26</v>
      </c>
      <c r="I7352" s="12" t="inlineStr">
        <is>
          <t>2026-09-09</t>
        </is>
      </c>
      <c r="J7352" s="14" t="inlineStr">
        <is>
          <t>https://ferreteriacima.com.do/products/adaptador-pvc-macho-1-2</t>
        </is>
      </c>
    </row>
    <row r="7353">
      <c r="A7353" s="12" t="inlineStr">
        <is>
          <t>Tubería y conexiones</t>
        </is>
      </c>
      <c r="B7353" s="12" t="inlineStr">
        <is>
          <t>Adaptador macho de PVC 1"</t>
        </is>
      </c>
      <c r="C7353" s="12" t="inlineStr">
        <is>
          <t>Adaptador Macho PVC 1" Maximus</t>
        </is>
      </c>
      <c r="D7353" s="12" t="inlineStr"/>
      <c r="E7353" s="12" t="inlineStr"/>
      <c r="F7353" s="12" t="inlineStr">
        <is>
          <t>Bellón</t>
        </is>
      </c>
      <c r="G7353" s="12" t="inlineStr">
        <is>
          <t>unidad</t>
        </is>
      </c>
      <c r="H7353" s="13" t="n">
        <v>8.73</v>
      </c>
      <c r="I7353" s="12" t="inlineStr">
        <is>
          <t>2026-09-10</t>
        </is>
      </c>
      <c r="J7353" s="14" t="inlineStr">
        <is>
          <t>https://catalogo.bellon.com.do/</t>
        </is>
      </c>
    </row>
    <row r="7354">
      <c r="A7354" s="12" t="inlineStr">
        <is>
          <t>Tubería y conexiones</t>
        </is>
      </c>
      <c r="B7354" s="12" t="inlineStr">
        <is>
          <t>Adaptador macho de PVC 1"</t>
        </is>
      </c>
      <c r="C7354" s="12" t="inlineStr">
        <is>
          <t>Adaptador Macho PVC 1" Sonaca</t>
        </is>
      </c>
      <c r="D7354" s="12" t="inlineStr"/>
      <c r="E7354" s="12" t="inlineStr"/>
      <c r="F7354" s="12" t="inlineStr">
        <is>
          <t>Bellón</t>
        </is>
      </c>
      <c r="G7354" s="12" t="inlineStr">
        <is>
          <t>unidad</t>
        </is>
      </c>
      <c r="H7354" s="13" t="n">
        <v>12.75</v>
      </c>
      <c r="I7354" s="12" t="inlineStr">
        <is>
          <t>2026-09-10</t>
        </is>
      </c>
      <c r="J7354" s="14" t="inlineStr">
        <is>
          <t>https://catalogo.bellon.com.do/</t>
        </is>
      </c>
    </row>
    <row r="7355">
      <c r="A7355" s="12" t="inlineStr">
        <is>
          <t>Tubería y conexiones</t>
        </is>
      </c>
      <c r="B7355" s="12" t="inlineStr">
        <is>
          <t>Adaptador macho de PVC 1"</t>
        </is>
      </c>
      <c r="C7355" s="12" t="inlineStr">
        <is>
          <t>Adaptador Macho PVC 1" Gris SCH80</t>
        </is>
      </c>
      <c r="D7355" s="12" t="inlineStr"/>
      <c r="E7355" s="12" t="inlineStr"/>
      <c r="F7355" s="12" t="inlineStr">
        <is>
          <t>Bellón</t>
        </is>
      </c>
      <c r="G7355" s="12" t="inlineStr">
        <is>
          <t>unidad</t>
        </is>
      </c>
      <c r="H7355" s="13" t="n">
        <v>23.64</v>
      </c>
      <c r="I7355" s="12" t="inlineStr">
        <is>
          <t>2026-09-10</t>
        </is>
      </c>
      <c r="J7355" s="14" t="inlineStr">
        <is>
          <t>https://catalogo.bellon.com.do/</t>
        </is>
      </c>
    </row>
    <row r="7356">
      <c r="A7356" s="12" t="inlineStr">
        <is>
          <t>Tubería y conexiones</t>
        </is>
      </c>
      <c r="B7356" s="12" t="inlineStr">
        <is>
          <t>Adaptador macho de PVC 1"</t>
        </is>
      </c>
      <c r="C7356" s="12" t="inlineStr">
        <is>
          <t>ADAPTADOR PVC MACHO 1</t>
        </is>
      </c>
      <c r="D7356" s="12" t="inlineStr"/>
      <c r="E7356" s="12" t="inlineStr"/>
      <c r="F7356" s="12" t="inlineStr">
        <is>
          <t>Ferretería Cima</t>
        </is>
      </c>
      <c r="G7356" s="12" t="inlineStr">
        <is>
          <t>unidad</t>
        </is>
      </c>
      <c r="H7356" s="13" t="n">
        <v>40</v>
      </c>
      <c r="I7356" s="12" t="inlineStr">
        <is>
          <t>2026-09-09</t>
        </is>
      </c>
      <c r="J7356" s="14" t="inlineStr">
        <is>
          <t>https://ferreteriacima.com.do/products/adaptador-pvc-macho-1</t>
        </is>
      </c>
    </row>
    <row r="7357">
      <c r="A7357" s="12" t="inlineStr">
        <is>
          <t>Tubería y conexiones</t>
        </is>
      </c>
      <c r="B7357" s="12" t="inlineStr">
        <is>
          <t>Adaptador macho de PVC 2"</t>
        </is>
      </c>
      <c r="C7357" s="12" t="inlineStr">
        <is>
          <t>Adaptador Macho PVC 2" Maximus</t>
        </is>
      </c>
      <c r="D7357" s="12" t="inlineStr"/>
      <c r="E7357" s="12" t="inlineStr"/>
      <c r="F7357" s="12" t="inlineStr">
        <is>
          <t>Bellón</t>
        </is>
      </c>
      <c r="G7357" s="12" t="inlineStr">
        <is>
          <t>unidad</t>
        </is>
      </c>
      <c r="H7357" s="13" t="n">
        <v>28.05</v>
      </c>
      <c r="I7357" s="12" t="inlineStr">
        <is>
          <t>2026-09-10</t>
        </is>
      </c>
      <c r="J7357" s="14" t="inlineStr">
        <is>
          <t>https://catalogo.bellon.com.do/</t>
        </is>
      </c>
    </row>
    <row r="7358">
      <c r="A7358" s="12" t="inlineStr">
        <is>
          <t>Tubería y conexiones</t>
        </is>
      </c>
      <c r="B7358" s="12" t="inlineStr">
        <is>
          <t>Adaptador macho de PVC 2"</t>
        </is>
      </c>
      <c r="C7358" s="12" t="inlineStr">
        <is>
          <t>Adaptador Macho PVC 2" Sonaca</t>
        </is>
      </c>
      <c r="D7358" s="12" t="inlineStr"/>
      <c r="E7358" s="12" t="inlineStr"/>
      <c r="F7358" s="12" t="inlineStr">
        <is>
          <t>Bellón</t>
        </is>
      </c>
      <c r="G7358" s="12" t="inlineStr">
        <is>
          <t>unidad</t>
        </is>
      </c>
      <c r="H7358" s="13" t="n">
        <v>35.19</v>
      </c>
      <c r="I7358" s="12" t="inlineStr">
        <is>
          <t>2026-09-10</t>
        </is>
      </c>
      <c r="J7358" s="14" t="inlineStr">
        <is>
          <t>https://catalogo.bellon.com.do/</t>
        </is>
      </c>
    </row>
    <row r="7359">
      <c r="A7359" s="12" t="inlineStr">
        <is>
          <t>Tubería y conexiones</t>
        </is>
      </c>
      <c r="B7359" s="12" t="inlineStr">
        <is>
          <t>Adaptador macho de PVC 2"</t>
        </is>
      </c>
      <c r="C7359" s="12" t="inlineStr">
        <is>
          <t>Adaptador Macho PVC 2" Gris SCH80</t>
        </is>
      </c>
      <c r="D7359" s="12" t="inlineStr"/>
      <c r="E7359" s="12" t="inlineStr"/>
      <c r="F7359" s="12" t="inlineStr">
        <is>
          <t>Bellón</t>
        </is>
      </c>
      <c r="G7359" s="12" t="inlineStr">
        <is>
          <t>unidad</t>
        </is>
      </c>
      <c r="H7359" s="13" t="n">
        <v>60.76</v>
      </c>
      <c r="I7359" s="12" t="inlineStr">
        <is>
          <t>2026-09-10</t>
        </is>
      </c>
      <c r="J7359" s="14" t="inlineStr">
        <is>
          <t>https://catalogo.bellon.com.do/</t>
        </is>
      </c>
    </row>
    <row r="7360">
      <c r="A7360" s="12" t="inlineStr">
        <is>
          <t>Tubería y conexiones</t>
        </is>
      </c>
      <c r="B7360" s="12" t="inlineStr">
        <is>
          <t>Adaptador macho de PVC 2"</t>
        </is>
      </c>
      <c r="C7360" s="12" t="inlineStr">
        <is>
          <t>ADAPTADOR PVC MACHO 2</t>
        </is>
      </c>
      <c r="D7360" s="12" t="inlineStr"/>
      <c r="E7360" s="12" t="inlineStr"/>
      <c r="F7360" s="12" t="inlineStr">
        <is>
          <t>Ferretería Cima</t>
        </is>
      </c>
      <c r="G7360" s="12" t="inlineStr">
        <is>
          <t>unidad</t>
        </is>
      </c>
      <c r="H7360" s="13" t="n">
        <v>105</v>
      </c>
      <c r="I7360" s="12" t="inlineStr">
        <is>
          <t>2026-09-09</t>
        </is>
      </c>
      <c r="J7360" s="14" t="inlineStr">
        <is>
          <t>https://ferreteriacima.com.do/products/adaptador-pvc-macho-2</t>
        </is>
      </c>
    </row>
    <row r="7361">
      <c r="A7361" s="12" t="inlineStr">
        <is>
          <t>Tubería y conexiones</t>
        </is>
      </c>
      <c r="B7361" s="12" t="inlineStr">
        <is>
          <t>Adaptador macho de PVC 2"</t>
        </is>
      </c>
      <c r="C7361" s="12" t="inlineStr">
        <is>
          <t>Adaptador Macho PVC 2" SCH80 Gris</t>
        </is>
      </c>
      <c r="D7361" s="12" t="inlineStr"/>
      <c r="E7361" s="12" t="inlineStr"/>
      <c r="F7361" s="12" t="inlineStr">
        <is>
          <t>Bellón</t>
        </is>
      </c>
      <c r="G7361" s="12" t="inlineStr">
        <is>
          <t>unidad</t>
        </is>
      </c>
      <c r="H7361" s="13" t="n">
        <v>126</v>
      </c>
      <c r="I7361" s="12" t="inlineStr">
        <is>
          <t>2026-09-10</t>
        </is>
      </c>
      <c r="J7361" s="14" t="inlineStr">
        <is>
          <t>https://catalogo.bellon.com.do/</t>
        </is>
      </c>
    </row>
    <row r="7362">
      <c r="A7362" s="12" t="inlineStr">
        <is>
          <t>Tubería y conexiones</t>
        </is>
      </c>
      <c r="B7362" s="12" t="inlineStr">
        <is>
          <t>Adaptador macho de PVC 3/4"</t>
        </is>
      </c>
      <c r="C7362" s="12" t="inlineStr">
        <is>
          <t>Adaptador Macho PVC 3/4" Maximus</t>
        </is>
      </c>
      <c r="D7362" s="12" t="inlineStr"/>
      <c r="E7362" s="12" t="inlineStr"/>
      <c r="F7362" s="12" t="inlineStr">
        <is>
          <t>Bellón</t>
        </is>
      </c>
      <c r="G7362" s="12" t="inlineStr">
        <is>
          <t>unidad</t>
        </is>
      </c>
      <c r="H7362" s="13" t="n">
        <v>5.62</v>
      </c>
      <c r="I7362" s="12" t="inlineStr">
        <is>
          <t>2026-09-10</t>
        </is>
      </c>
      <c r="J7362" s="14" t="inlineStr">
        <is>
          <t>https://catalogo.bellon.com.do/</t>
        </is>
      </c>
    </row>
    <row r="7363">
      <c r="A7363" s="12" t="inlineStr">
        <is>
          <t>Tubería y conexiones</t>
        </is>
      </c>
      <c r="B7363" s="12" t="inlineStr">
        <is>
          <t>Adaptador macho de PVC 3/4"</t>
        </is>
      </c>
      <c r="C7363" s="12" t="inlineStr">
        <is>
          <t>Adaptador Macho PVC 3/4" Sonaca</t>
        </is>
      </c>
      <c r="D7363" s="12" t="inlineStr"/>
      <c r="E7363" s="12" t="inlineStr"/>
      <c r="F7363" s="12" t="inlineStr">
        <is>
          <t>Bellón</t>
        </is>
      </c>
      <c r="G7363" s="12" t="inlineStr">
        <is>
          <t>unidad</t>
        </is>
      </c>
      <c r="H7363" s="13" t="n">
        <v>7.31</v>
      </c>
      <c r="I7363" s="12" t="inlineStr">
        <is>
          <t>2026-09-10</t>
        </is>
      </c>
      <c r="J7363" s="14" t="inlineStr">
        <is>
          <t>https://catalogo.bellon.com.do/</t>
        </is>
      </c>
    </row>
    <row r="7364">
      <c r="A7364" s="12" t="inlineStr">
        <is>
          <t>Tubería y conexiones</t>
        </is>
      </c>
      <c r="B7364" s="12" t="inlineStr">
        <is>
          <t>Adaptador macho de PVC 3/4"</t>
        </is>
      </c>
      <c r="C7364" s="12" t="inlineStr">
        <is>
          <t>Adaptador Macho PVC 3/4" Gris SCH80</t>
        </is>
      </c>
      <c r="D7364" s="12" t="inlineStr"/>
      <c r="E7364" s="12" t="inlineStr"/>
      <c r="F7364" s="12" t="inlineStr">
        <is>
          <t>Bellón</t>
        </is>
      </c>
      <c r="G7364" s="12" t="inlineStr">
        <is>
          <t>unidad</t>
        </is>
      </c>
      <c r="H7364" s="13" t="n">
        <v>14.18</v>
      </c>
      <c r="I7364" s="12" t="inlineStr">
        <is>
          <t>2026-09-10</t>
        </is>
      </c>
      <c r="J7364" s="14" t="inlineStr">
        <is>
          <t>https://catalogo.bellon.com.do/</t>
        </is>
      </c>
    </row>
    <row r="7365">
      <c r="A7365" s="12" t="inlineStr">
        <is>
          <t>Tubería y conexiones</t>
        </is>
      </c>
      <c r="B7365" s="12" t="inlineStr">
        <is>
          <t>Adaptador macho de PVC 3/4"</t>
        </is>
      </c>
      <c r="C7365" s="12" t="inlineStr">
        <is>
          <t>ADAPTADOR PVC MACHO 3/4</t>
        </is>
      </c>
      <c r="D7365" s="12" t="inlineStr"/>
      <c r="E7365" s="12" t="inlineStr"/>
      <c r="F7365" s="12" t="inlineStr">
        <is>
          <t>Ferretería Cima</t>
        </is>
      </c>
      <c r="G7365" s="12" t="inlineStr">
        <is>
          <t>unidad</t>
        </is>
      </c>
      <c r="H7365" s="13" t="n">
        <v>26</v>
      </c>
      <c r="I7365" s="12" t="inlineStr">
        <is>
          <t>2026-09-09</t>
        </is>
      </c>
      <c r="J7365" s="14" t="inlineStr">
        <is>
          <t>https://ferreteriacima.com.do/products/adaptador-pvc-macho-3-4</t>
        </is>
      </c>
    </row>
    <row r="7366">
      <c r="A7366" s="12" t="inlineStr">
        <is>
          <t>Tubería y conexiones</t>
        </is>
      </c>
      <c r="B7366" s="12" t="inlineStr">
        <is>
          <t>Adaptador macho de PVC 3"</t>
        </is>
      </c>
      <c r="C7366" s="12" t="inlineStr">
        <is>
          <t>Adaptador Macho PVC 3" Maximus</t>
        </is>
      </c>
      <c r="D7366" s="12" t="inlineStr"/>
      <c r="E7366" s="12" t="inlineStr"/>
      <c r="F7366" s="12" t="inlineStr">
        <is>
          <t>Bellón</t>
        </is>
      </c>
      <c r="G7366" s="12" t="inlineStr">
        <is>
          <t>unidad</t>
        </is>
      </c>
      <c r="H7366" s="13" t="n">
        <v>85</v>
      </c>
      <c r="I7366" s="12" t="inlineStr">
        <is>
          <t>2026-09-10</t>
        </is>
      </c>
      <c r="J7366" s="14" t="inlineStr">
        <is>
          <t>https://catalogo.bellon.com.do/</t>
        </is>
      </c>
    </row>
    <row r="7367">
      <c r="A7367" s="12" t="inlineStr">
        <is>
          <t>Tubería y conexiones</t>
        </is>
      </c>
      <c r="B7367" s="12" t="inlineStr">
        <is>
          <t>Adaptador macho de PVC 3"</t>
        </is>
      </c>
      <c r="C7367" s="12" t="inlineStr">
        <is>
          <t>Adaptador Macho PVC 3" Sonaca</t>
        </is>
      </c>
      <c r="D7367" s="12" t="inlineStr"/>
      <c r="E7367" s="12" t="inlineStr"/>
      <c r="F7367" s="12" t="inlineStr">
        <is>
          <t>Bellón</t>
        </is>
      </c>
      <c r="G7367" s="12" t="inlineStr">
        <is>
          <t>unidad</t>
        </is>
      </c>
      <c r="H7367" s="13" t="n">
        <v>117</v>
      </c>
      <c r="I7367" s="12" t="inlineStr">
        <is>
          <t>2026-09-10</t>
        </is>
      </c>
      <c r="J7367" s="14" t="inlineStr">
        <is>
          <t>https://catalogo.bellon.com.do/</t>
        </is>
      </c>
    </row>
    <row r="7368">
      <c r="A7368" s="12" t="inlineStr">
        <is>
          <t>Tubería y conexiones</t>
        </is>
      </c>
      <c r="B7368" s="12" t="inlineStr">
        <is>
          <t>Adaptador macho de PVC 3"</t>
        </is>
      </c>
      <c r="C7368" s="12" t="inlineStr">
        <is>
          <t>Adaptador Macho PVC 3" Gris SCH80</t>
        </is>
      </c>
      <c r="D7368" s="12" t="inlineStr"/>
      <c r="E7368" s="12" t="inlineStr"/>
      <c r="F7368" s="12" t="inlineStr">
        <is>
          <t>Bellón</t>
        </is>
      </c>
      <c r="G7368" s="12" t="inlineStr">
        <is>
          <t>unidad</t>
        </is>
      </c>
      <c r="H7368" s="13" t="n">
        <v>197</v>
      </c>
      <c r="I7368" s="12" t="inlineStr">
        <is>
          <t>2026-09-10</t>
        </is>
      </c>
      <c r="J7368" s="14" t="inlineStr">
        <is>
          <t>https://catalogo.bellon.com.do/</t>
        </is>
      </c>
    </row>
    <row r="7369">
      <c r="A7369" s="12" t="inlineStr">
        <is>
          <t>Tubería y conexiones</t>
        </is>
      </c>
      <c r="B7369" s="12" t="inlineStr">
        <is>
          <t>Adaptador macho de PVC 3"</t>
        </is>
      </c>
      <c r="C7369" s="12" t="inlineStr">
        <is>
          <t>ADAPTADOR PVC MACHO 3</t>
        </is>
      </c>
      <c r="D7369" s="12" t="inlineStr"/>
      <c r="E7369" s="12" t="inlineStr"/>
      <c r="F7369" s="12" t="inlineStr">
        <is>
          <t>Ferretería Cima</t>
        </is>
      </c>
      <c r="G7369" s="12" t="inlineStr">
        <is>
          <t>unidad</t>
        </is>
      </c>
      <c r="H7369" s="13" t="n">
        <v>271</v>
      </c>
      <c r="I7369" s="12" t="inlineStr">
        <is>
          <t>2026-09-09</t>
        </is>
      </c>
      <c r="J7369" s="14" t="inlineStr">
        <is>
          <t>https://ferreteriacima.com.do/products/adaptador-pvc-macho-3</t>
        </is>
      </c>
    </row>
    <row r="7370">
      <c r="A7370" s="12" t="inlineStr">
        <is>
          <t>Tubería y conexiones</t>
        </is>
      </c>
      <c r="B7370" s="12" t="inlineStr">
        <is>
          <t>Adaptador macho de PVC 4"</t>
        </is>
      </c>
      <c r="C7370" s="12" t="inlineStr">
        <is>
          <t>Adaptador Macho PVC 4" Maximus</t>
        </is>
      </c>
      <c r="D7370" s="12" t="inlineStr"/>
      <c r="E7370" s="12" t="inlineStr"/>
      <c r="F7370" s="12" t="inlineStr">
        <is>
          <t>Bellón</t>
        </is>
      </c>
      <c r="G7370" s="12" t="inlineStr">
        <is>
          <t>unidad</t>
        </is>
      </c>
      <c r="H7370" s="13" t="n">
        <v>120</v>
      </c>
      <c r="I7370" s="12" t="inlineStr">
        <is>
          <t>2026-09-10</t>
        </is>
      </c>
      <c r="J7370" s="14" t="inlineStr">
        <is>
          <t>https://catalogo.bellon.com.do/</t>
        </is>
      </c>
    </row>
    <row r="7371">
      <c r="A7371" s="12" t="inlineStr">
        <is>
          <t>Tubería y conexiones</t>
        </is>
      </c>
      <c r="B7371" s="12" t="inlineStr">
        <is>
          <t>Adaptador macho de PVC 4"</t>
        </is>
      </c>
      <c r="C7371" s="12" t="inlineStr">
        <is>
          <t>Adaptador Macho PVC 4" Sonaca</t>
        </is>
      </c>
      <c r="D7371" s="12" t="inlineStr"/>
      <c r="E7371" s="12" t="inlineStr"/>
      <c r="F7371" s="12" t="inlineStr">
        <is>
          <t>Bellón</t>
        </is>
      </c>
      <c r="G7371" s="12" t="inlineStr">
        <is>
          <t>unidad</t>
        </is>
      </c>
      <c r="H7371" s="13" t="n">
        <v>178.97</v>
      </c>
      <c r="I7371" s="12" t="inlineStr">
        <is>
          <t>2026-09-10</t>
        </is>
      </c>
      <c r="J7371" s="14" t="inlineStr">
        <is>
          <t>https://catalogo.bellon.com.do/</t>
        </is>
      </c>
    </row>
    <row r="7372">
      <c r="A7372" s="12" t="inlineStr">
        <is>
          <t>Tubería y conexiones</t>
        </is>
      </c>
      <c r="B7372" s="12" t="inlineStr">
        <is>
          <t>Adaptador macho de PVC 4"</t>
        </is>
      </c>
      <c r="C7372" s="12" t="inlineStr">
        <is>
          <t>ADAPTADOR PVC MACHO 4</t>
        </is>
      </c>
      <c r="D7372" s="12" t="inlineStr"/>
      <c r="E7372" s="12" t="inlineStr"/>
      <c r="F7372" s="12" t="inlineStr">
        <is>
          <t>Ferretería Cima</t>
        </is>
      </c>
      <c r="G7372" s="12" t="inlineStr">
        <is>
          <t>unidad</t>
        </is>
      </c>
      <c r="H7372" s="13" t="n">
        <v>291</v>
      </c>
      <c r="I7372" s="12" t="inlineStr">
        <is>
          <t>2026-09-09</t>
        </is>
      </c>
      <c r="J7372" s="14" t="inlineStr">
        <is>
          <t>https://ferreteriacima.com.do/products/adaptador-pvc-macho-4</t>
        </is>
      </c>
    </row>
    <row r="7373">
      <c r="A7373" s="12" t="inlineStr">
        <is>
          <t>Tubería y conexiones</t>
        </is>
      </c>
      <c r="B7373" s="12" t="inlineStr">
        <is>
          <t>Adaptador macho de PVC 4"</t>
        </is>
      </c>
      <c r="C7373" s="12" t="inlineStr">
        <is>
          <t>Adaptador Macho PVC 4" SCH80</t>
        </is>
      </c>
      <c r="D7373" s="12" t="inlineStr"/>
      <c r="E7373" s="12" t="inlineStr"/>
      <c r="F7373" s="12" t="inlineStr">
        <is>
          <t>Bellón</t>
        </is>
      </c>
      <c r="G7373" s="12" t="inlineStr">
        <is>
          <t>unidad</t>
        </is>
      </c>
      <c r="H7373" s="13" t="n">
        <v>341</v>
      </c>
      <c r="I7373" s="12" t="inlineStr">
        <is>
          <t>2026-09-10</t>
        </is>
      </c>
      <c r="J7373" s="14" t="inlineStr">
        <is>
          <t>https://catalogo.bellon.com.do/</t>
        </is>
      </c>
    </row>
    <row r="7374">
      <c r="A7374" s="12" t="inlineStr">
        <is>
          <t>Tubería y conexiones</t>
        </is>
      </c>
      <c r="B7374" s="12" t="inlineStr">
        <is>
          <t>Adaptador macho de PVC 6"</t>
        </is>
      </c>
      <c r="C7374" s="12" t="inlineStr">
        <is>
          <t>Adaptador Macho PVC 6" Durm-Lasc-Era</t>
        </is>
      </c>
      <c r="D7374" s="12" t="inlineStr"/>
      <c r="E7374" s="12" t="inlineStr"/>
      <c r="F7374" s="12" t="inlineStr">
        <is>
          <t>Bellón</t>
        </is>
      </c>
      <c r="G7374" s="12" t="inlineStr">
        <is>
          <t>unidad</t>
        </is>
      </c>
      <c r="H7374" s="13" t="n">
        <v>567</v>
      </c>
      <c r="I7374" s="12" t="inlineStr">
        <is>
          <t>2026-09-10</t>
        </is>
      </c>
      <c r="J7374" s="14" t="inlineStr">
        <is>
          <t>https://catalogo.bellon.com.do/</t>
        </is>
      </c>
    </row>
    <row r="7375">
      <c r="A7375" s="12" t="inlineStr">
        <is>
          <t>Tubería y conexiones</t>
        </is>
      </c>
      <c r="B7375" s="12" t="inlineStr">
        <is>
          <t>Adaptador de bronce 7/8" x 1/2"</t>
        </is>
      </c>
      <c r="C7375" s="12" t="inlineStr">
        <is>
          <t>Adaptador Bronce P/Estufa 7/8" Campana x 1/2" NPT (728)</t>
        </is>
      </c>
      <c r="D7375" s="12" t="inlineStr"/>
      <c r="E7375" s="12" t="inlineStr"/>
      <c r="F7375" s="12" t="inlineStr">
        <is>
          <t>Bellón</t>
        </is>
      </c>
      <c r="G7375" s="12" t="inlineStr">
        <is>
          <t>unidad</t>
        </is>
      </c>
      <c r="H7375" s="13" t="n">
        <v>176</v>
      </c>
      <c r="I7375" s="12" t="inlineStr">
        <is>
          <t>2026-09-10</t>
        </is>
      </c>
      <c r="J7375" s="14" t="inlineStr">
        <is>
          <t>https://catalogo.bellon.com.do/</t>
        </is>
      </c>
    </row>
    <row r="7376">
      <c r="A7376" s="12" t="inlineStr">
        <is>
          <t>Tubería y conexiones</t>
        </is>
      </c>
      <c r="B7376" s="12" t="inlineStr">
        <is>
          <t>Anilla de cobre 0.19"</t>
        </is>
      </c>
      <c r="C7376" s="12" t="inlineStr">
        <is>
          <t>ANILLA COBRE 3/16</t>
        </is>
      </c>
      <c r="D7376" s="12" t="inlineStr"/>
      <c r="E7376" s="12" t="inlineStr"/>
      <c r="F7376" s="12" t="inlineStr">
        <is>
          <t>Ferretería Cima</t>
        </is>
      </c>
      <c r="G7376" s="12" t="inlineStr">
        <is>
          <t>unidad</t>
        </is>
      </c>
      <c r="H7376" s="13" t="n">
        <v>31</v>
      </c>
      <c r="I7376" s="12" t="inlineStr">
        <is>
          <t>2026-09-09</t>
        </is>
      </c>
      <c r="J7376" s="14" t="inlineStr">
        <is>
          <t>https://ferreteriacima.com.do/products/anilla-cobre-3-16</t>
        </is>
      </c>
    </row>
    <row r="7377">
      <c r="A7377" s="12" t="inlineStr">
        <is>
          <t>Tubería y conexiones</t>
        </is>
      </c>
      <c r="B7377" s="12" t="inlineStr">
        <is>
          <t>Anilla de cobre 0.31"</t>
        </is>
      </c>
      <c r="C7377" s="12" t="inlineStr">
        <is>
          <t>ANILLA COBRE 5/16</t>
        </is>
      </c>
      <c r="D7377" s="12" t="inlineStr"/>
      <c r="E7377" s="12" t="inlineStr"/>
      <c r="F7377" s="12" t="inlineStr">
        <is>
          <t>Ferretería Cima</t>
        </is>
      </c>
      <c r="G7377" s="12" t="inlineStr">
        <is>
          <t>unidad</t>
        </is>
      </c>
      <c r="H7377" s="13" t="n">
        <v>19</v>
      </c>
      <c r="I7377" s="12" t="inlineStr">
        <is>
          <t>2026-09-09</t>
        </is>
      </c>
      <c r="J7377" s="14" t="inlineStr">
        <is>
          <t>https://ferreteriacima.com.do/products/anilla-cobre-5-16</t>
        </is>
      </c>
    </row>
    <row r="7378">
      <c r="A7378" s="12" t="inlineStr">
        <is>
          <t>Tubería y conexiones</t>
        </is>
      </c>
      <c r="B7378" s="12" t="inlineStr">
        <is>
          <t>Anilla de cobre 1/2"</t>
        </is>
      </c>
      <c r="C7378" s="12" t="inlineStr">
        <is>
          <t>ANILLA COBRE 1/2</t>
        </is>
      </c>
      <c r="D7378" s="12" t="inlineStr"/>
      <c r="E7378" s="12" t="inlineStr"/>
      <c r="F7378" s="12" t="inlineStr">
        <is>
          <t>Ferretería Cima</t>
        </is>
      </c>
      <c r="G7378" s="12" t="inlineStr">
        <is>
          <t>unidad</t>
        </is>
      </c>
      <c r="H7378" s="13" t="n">
        <v>32</v>
      </c>
      <c r="I7378" s="12" t="inlineStr">
        <is>
          <t>2026-09-09</t>
        </is>
      </c>
      <c r="J7378" s="14" t="inlineStr">
        <is>
          <t>https://ferreteriacima.com.do/products/anilla-cobre-1-2</t>
        </is>
      </c>
    </row>
    <row r="7379">
      <c r="A7379" s="12" t="inlineStr">
        <is>
          <t>Tubería y conexiones</t>
        </is>
      </c>
      <c r="B7379" s="12" t="inlineStr">
        <is>
          <t>Anilla de cobre 1/4"</t>
        </is>
      </c>
      <c r="C7379" s="12" t="inlineStr">
        <is>
          <t>ANILLA COBRE 1/4</t>
        </is>
      </c>
      <c r="D7379" s="12" t="inlineStr"/>
      <c r="E7379" s="12" t="inlineStr"/>
      <c r="F7379" s="12" t="inlineStr">
        <is>
          <t>Ferretería Cima</t>
        </is>
      </c>
      <c r="G7379" s="12" t="inlineStr">
        <is>
          <t>unidad</t>
        </is>
      </c>
      <c r="H7379" s="13" t="n">
        <v>31</v>
      </c>
      <c r="I7379" s="12" t="inlineStr">
        <is>
          <t>2026-09-09</t>
        </is>
      </c>
      <c r="J7379" s="14" t="inlineStr">
        <is>
          <t>https://ferreteriacima.com.do/products/anilla-cobre-1-4</t>
        </is>
      </c>
    </row>
    <row r="7380">
      <c r="A7380" s="12" t="inlineStr">
        <is>
          <t>Tubería y conexiones</t>
        </is>
      </c>
      <c r="B7380" s="12" t="inlineStr">
        <is>
          <t>Anilla de cobre 3/8"</t>
        </is>
      </c>
      <c r="C7380" s="12" t="inlineStr">
        <is>
          <t>ANILLA COBRE 3/8</t>
        </is>
      </c>
      <c r="D7380" s="12" t="inlineStr"/>
      <c r="E7380" s="12" t="inlineStr"/>
      <c r="F7380" s="12" t="inlineStr">
        <is>
          <t>Ferretería Cima</t>
        </is>
      </c>
      <c r="G7380" s="12" t="inlineStr">
        <is>
          <t>unidad</t>
        </is>
      </c>
      <c r="H7380" s="13" t="n">
        <v>31</v>
      </c>
      <c r="I7380" s="12" t="inlineStr">
        <is>
          <t>2026-09-09</t>
        </is>
      </c>
      <c r="J7380" s="14" t="inlineStr">
        <is>
          <t>https://ferreteriacima.com.do/products/anilla-cobre-3-8</t>
        </is>
      </c>
    </row>
    <row r="7381">
      <c r="A7381" s="12" t="inlineStr">
        <is>
          <t>Tubería y conexiones</t>
        </is>
      </c>
      <c r="B7381" s="12" t="inlineStr">
        <is>
          <t>Codo de 45° de CPVC 1/2"</t>
        </is>
      </c>
      <c r="C7381" s="12" t="inlineStr">
        <is>
          <t>Codo CPVC 1/2" x 45º</t>
        </is>
      </c>
      <c r="D7381" s="12" t="inlineStr"/>
      <c r="E7381" s="12" t="inlineStr"/>
      <c r="F7381" s="12" t="inlineStr">
        <is>
          <t>Bellón</t>
        </is>
      </c>
      <c r="G7381" s="12" t="inlineStr">
        <is>
          <t>unidad</t>
        </is>
      </c>
      <c r="H7381" s="13" t="n">
        <v>10.5</v>
      </c>
      <c r="I7381" s="12" t="inlineStr">
        <is>
          <t>2026-09-10</t>
        </is>
      </c>
      <c r="J7381" s="14" t="inlineStr">
        <is>
          <t>https://catalogo.bellon.com.do/</t>
        </is>
      </c>
    </row>
    <row r="7382">
      <c r="A7382" s="12" t="inlineStr">
        <is>
          <t>Tubería y conexiones</t>
        </is>
      </c>
      <c r="B7382" s="12" t="inlineStr">
        <is>
          <t>Codo de 45° de CPVC 1"</t>
        </is>
      </c>
      <c r="C7382" s="12" t="inlineStr">
        <is>
          <t>Codo CPVC 1" x 45º</t>
        </is>
      </c>
      <c r="D7382" s="12" t="inlineStr"/>
      <c r="E7382" s="12" t="inlineStr"/>
      <c r="F7382" s="12" t="inlineStr">
        <is>
          <t>Bellón</t>
        </is>
      </c>
      <c r="G7382" s="12" t="inlineStr">
        <is>
          <t>unidad</t>
        </is>
      </c>
      <c r="H7382" s="13" t="n">
        <v>33.39</v>
      </c>
      <c r="I7382" s="12" t="inlineStr">
        <is>
          <t>2026-09-10</t>
        </is>
      </c>
      <c r="J7382" s="14" t="inlineStr">
        <is>
          <t>https://catalogo.bellon.com.do/</t>
        </is>
      </c>
    </row>
    <row r="7383">
      <c r="A7383" s="12" t="inlineStr">
        <is>
          <t>Tubería y conexiones</t>
        </is>
      </c>
      <c r="B7383" s="12" t="inlineStr">
        <is>
          <t>Codo de 45° de CPVC 3/4"</t>
        </is>
      </c>
      <c r="C7383" s="12" t="inlineStr">
        <is>
          <t>Codo CPVC 3/4" x 45º</t>
        </is>
      </c>
      <c r="D7383" s="12" t="inlineStr"/>
      <c r="E7383" s="12" t="inlineStr"/>
      <c r="F7383" s="12" t="inlineStr">
        <is>
          <t>Bellón</t>
        </is>
      </c>
      <c r="G7383" s="12" t="inlineStr">
        <is>
          <t>unidad</t>
        </is>
      </c>
      <c r="H7383" s="13" t="n">
        <v>25.61</v>
      </c>
      <c r="I7383" s="12" t="inlineStr">
        <is>
          <t>2026-09-10</t>
        </is>
      </c>
      <c r="J7383" s="14" t="inlineStr">
        <is>
          <t>https://catalogo.bellon.com.do/</t>
        </is>
      </c>
    </row>
    <row r="7384">
      <c r="A7384" s="12" t="inlineStr">
        <is>
          <t>Tubería y conexiones</t>
        </is>
      </c>
      <c r="B7384" s="12" t="inlineStr">
        <is>
          <t>Codo de 45° de HG 1 1/2"</t>
        </is>
      </c>
      <c r="C7384" s="12" t="inlineStr">
        <is>
          <t>Codo Galvanizado 1 1/2" x 45º</t>
        </is>
      </c>
      <c r="D7384" s="12" t="inlineStr"/>
      <c r="E7384" s="12" t="inlineStr"/>
      <c r="F7384" s="12" t="inlineStr">
        <is>
          <t>Bellón</t>
        </is>
      </c>
      <c r="G7384" s="12" t="inlineStr">
        <is>
          <t>unidad</t>
        </is>
      </c>
      <c r="H7384" s="13" t="n">
        <v>120</v>
      </c>
      <c r="I7384" s="12" t="inlineStr">
        <is>
          <t>2026-09-10</t>
        </is>
      </c>
      <c r="J7384" s="14" t="inlineStr">
        <is>
          <t>https://catalogo.bellon.com.do/</t>
        </is>
      </c>
    </row>
    <row r="7385">
      <c r="A7385" s="12" t="inlineStr">
        <is>
          <t>Tubería y conexiones</t>
        </is>
      </c>
      <c r="B7385" s="12" t="inlineStr">
        <is>
          <t>Codo de 45° de HG 1/2"</t>
        </is>
      </c>
      <c r="C7385" s="12" t="inlineStr">
        <is>
          <t>Codo Galvanizado 1/2" x 45º</t>
        </is>
      </c>
      <c r="D7385" s="12" t="inlineStr"/>
      <c r="E7385" s="12" t="inlineStr"/>
      <c r="F7385" s="12" t="inlineStr">
        <is>
          <t>Bellón</t>
        </is>
      </c>
      <c r="G7385" s="12" t="inlineStr">
        <is>
          <t>unidad</t>
        </is>
      </c>
      <c r="H7385" s="13" t="n">
        <v>25.82</v>
      </c>
      <c r="I7385" s="12" t="inlineStr">
        <is>
          <t>2026-09-10</t>
        </is>
      </c>
      <c r="J7385" s="14" t="inlineStr">
        <is>
          <t>https://catalogo.bellon.com.do/</t>
        </is>
      </c>
    </row>
    <row r="7386">
      <c r="A7386" s="12" t="inlineStr">
        <is>
          <t>Tubería y conexiones</t>
        </is>
      </c>
      <c r="B7386" s="12" t="inlineStr">
        <is>
          <t>Codo de 45° de HG 1/4"</t>
        </is>
      </c>
      <c r="C7386" s="12" t="inlineStr">
        <is>
          <t>Codo Galvanizado 1/4" x 45º</t>
        </is>
      </c>
      <c r="D7386" s="12" t="inlineStr"/>
      <c r="E7386" s="12" t="inlineStr"/>
      <c r="F7386" s="12" t="inlineStr">
        <is>
          <t>Bellón</t>
        </is>
      </c>
      <c r="G7386" s="12" t="inlineStr">
        <is>
          <t>unidad</t>
        </is>
      </c>
      <c r="H7386" s="13" t="n">
        <v>35.9</v>
      </c>
      <c r="I7386" s="12" t="inlineStr">
        <is>
          <t>2026-09-10</t>
        </is>
      </c>
      <c r="J7386" s="14" t="inlineStr">
        <is>
          <t>https://catalogo.bellon.com.do/</t>
        </is>
      </c>
    </row>
    <row r="7387">
      <c r="A7387" s="12" t="inlineStr">
        <is>
          <t>Tubería y conexiones</t>
        </is>
      </c>
      <c r="B7387" s="12" t="inlineStr">
        <is>
          <t>Codo de 45° de HG 1"</t>
        </is>
      </c>
      <c r="C7387" s="12" t="inlineStr">
        <is>
          <t>Codo Galvanizado 1" x 45º</t>
        </is>
      </c>
      <c r="D7387" s="12" t="inlineStr"/>
      <c r="E7387" s="12" t="inlineStr"/>
      <c r="F7387" s="12" t="inlineStr">
        <is>
          <t>Bellón</t>
        </is>
      </c>
      <c r="G7387" s="12" t="inlineStr">
        <is>
          <t>unidad</t>
        </is>
      </c>
      <c r="H7387" s="13" t="n">
        <v>57</v>
      </c>
      <c r="I7387" s="12" t="inlineStr">
        <is>
          <t>2026-09-10</t>
        </is>
      </c>
      <c r="J7387" s="14" t="inlineStr">
        <is>
          <t>https://catalogo.bellon.com.do/</t>
        </is>
      </c>
    </row>
    <row r="7388">
      <c r="A7388" s="12" t="inlineStr">
        <is>
          <t>Tubería y conexiones</t>
        </is>
      </c>
      <c r="B7388" s="12" t="inlineStr">
        <is>
          <t>Codo de 45° de HG 2"</t>
        </is>
      </c>
      <c r="C7388" s="12" t="inlineStr">
        <is>
          <t>Codo Galvanizado 2" x 45º</t>
        </is>
      </c>
      <c r="D7388" s="12" t="inlineStr"/>
      <c r="E7388" s="12" t="inlineStr"/>
      <c r="F7388" s="12" t="inlineStr">
        <is>
          <t>Bellón</t>
        </is>
      </c>
      <c r="G7388" s="12" t="inlineStr">
        <is>
          <t>unidad</t>
        </is>
      </c>
      <c r="H7388" s="13" t="n">
        <v>181</v>
      </c>
      <c r="I7388" s="12" t="inlineStr">
        <is>
          <t>2026-09-10</t>
        </is>
      </c>
      <c r="J7388" s="14" t="inlineStr">
        <is>
          <t>https://catalogo.bellon.com.do/</t>
        </is>
      </c>
    </row>
    <row r="7389">
      <c r="A7389" s="12" t="inlineStr">
        <is>
          <t>Tubería y conexiones</t>
        </is>
      </c>
      <c r="B7389" s="12" t="inlineStr">
        <is>
          <t>Codo de 45° de HG 3/8"</t>
        </is>
      </c>
      <c r="C7389" s="12" t="inlineStr">
        <is>
          <t>Codo Galvanizado 3/8" x 45º</t>
        </is>
      </c>
      <c r="D7389" s="12" t="inlineStr"/>
      <c r="E7389" s="12" t="inlineStr"/>
      <c r="F7389" s="12" t="inlineStr">
        <is>
          <t>Bellón</t>
        </is>
      </c>
      <c r="G7389" s="12" t="inlineStr">
        <is>
          <t>unidad</t>
        </is>
      </c>
      <c r="H7389" s="13" t="n">
        <v>4.27</v>
      </c>
      <c r="I7389" s="12" t="inlineStr">
        <is>
          <t>2026-09-10</t>
        </is>
      </c>
      <c r="J7389" s="14" t="inlineStr">
        <is>
          <t>https://catalogo.bellon.com.do/</t>
        </is>
      </c>
    </row>
    <row r="7390">
      <c r="A7390" s="12" t="inlineStr">
        <is>
          <t>Tubería y conexiones</t>
        </is>
      </c>
      <c r="B7390" s="12" t="inlineStr">
        <is>
          <t>Codo de 45° de PPR 20 mm</t>
        </is>
      </c>
      <c r="C7390" s="12" t="inlineStr">
        <is>
          <t>Codo PPR 20mm (1/2") x 45º Verde Maximus</t>
        </is>
      </c>
      <c r="D7390" s="12" t="inlineStr"/>
      <c r="E7390" s="12" t="inlineStr"/>
      <c r="F7390" s="12" t="inlineStr">
        <is>
          <t>Bellón</t>
        </is>
      </c>
      <c r="G7390" s="12" t="inlineStr">
        <is>
          <t>unidad</t>
        </is>
      </c>
      <c r="H7390" s="13" t="n">
        <v>5.85</v>
      </c>
      <c r="I7390" s="12" t="inlineStr">
        <is>
          <t>2026-09-10</t>
        </is>
      </c>
      <c r="J7390" s="14" t="inlineStr">
        <is>
          <t>https://catalogo.bellon.com.do/</t>
        </is>
      </c>
    </row>
    <row r="7391">
      <c r="A7391" s="12" t="inlineStr">
        <is>
          <t>Tubería y conexiones</t>
        </is>
      </c>
      <c r="B7391" s="12" t="inlineStr">
        <is>
          <t>Codo de 45° de PPR 25 mm</t>
        </is>
      </c>
      <c r="C7391" s="12" t="inlineStr">
        <is>
          <t>Codo PPR 25mm (3/4") x 45º Verde Maximus</t>
        </is>
      </c>
      <c r="D7391" s="12" t="inlineStr"/>
      <c r="E7391" s="12" t="inlineStr"/>
      <c r="F7391" s="12" t="inlineStr">
        <is>
          <t>Bellón</t>
        </is>
      </c>
      <c r="G7391" s="12" t="inlineStr">
        <is>
          <t>unidad</t>
        </is>
      </c>
      <c r="H7391" s="13" t="n">
        <v>8.08</v>
      </c>
      <c r="I7391" s="12" t="inlineStr">
        <is>
          <t>2026-09-10</t>
        </is>
      </c>
      <c r="J7391" s="14" t="inlineStr">
        <is>
          <t>https://catalogo.bellon.com.do/</t>
        </is>
      </c>
    </row>
    <row r="7392">
      <c r="A7392" s="12" t="inlineStr">
        <is>
          <t>Tubería y conexiones</t>
        </is>
      </c>
      <c r="B7392" s="12" t="inlineStr">
        <is>
          <t>Codo de 45° de PPR 25 mm</t>
        </is>
      </c>
      <c r="C7392" s="12" t="inlineStr">
        <is>
          <t>CODO 25mm X 45 PPR</t>
        </is>
      </c>
      <c r="D7392" s="12" t="inlineStr"/>
      <c r="E7392" s="12" t="inlineStr"/>
      <c r="F7392" s="12" t="inlineStr">
        <is>
          <t>Ferretería Cima</t>
        </is>
      </c>
      <c r="G7392" s="12" t="inlineStr">
        <is>
          <t>unidad</t>
        </is>
      </c>
      <c r="H7392" s="13" t="n">
        <v>37</v>
      </c>
      <c r="I7392" s="12" t="inlineStr">
        <is>
          <t>2026-09-09</t>
        </is>
      </c>
      <c r="J7392" s="14" t="inlineStr">
        <is>
          <t>https://ferreteriacima.com.do/products/codo-25mm-x-45-ppr</t>
        </is>
      </c>
    </row>
    <row r="7393">
      <c r="A7393" s="12" t="inlineStr">
        <is>
          <t>Tubería y conexiones</t>
        </is>
      </c>
      <c r="B7393" s="12" t="inlineStr">
        <is>
          <t>Codo de 45° de PPR 32 mm</t>
        </is>
      </c>
      <c r="C7393" s="12" t="inlineStr">
        <is>
          <t>Codo PPR 32mm (1") x 45º Verde Maximus</t>
        </is>
      </c>
      <c r="D7393" s="12" t="inlineStr"/>
      <c r="E7393" s="12" t="inlineStr"/>
      <c r="F7393" s="12" t="inlineStr">
        <is>
          <t>Bellón</t>
        </is>
      </c>
      <c r="G7393" s="12" t="inlineStr">
        <is>
          <t>unidad</t>
        </is>
      </c>
      <c r="H7393" s="13" t="n">
        <v>14.42</v>
      </c>
      <c r="I7393" s="12" t="inlineStr">
        <is>
          <t>2026-09-10</t>
        </is>
      </c>
      <c r="J7393" s="14" t="inlineStr">
        <is>
          <t>https://catalogo.bellon.com.do/</t>
        </is>
      </c>
    </row>
    <row r="7394">
      <c r="A7394" s="12" t="inlineStr">
        <is>
          <t>Tubería y conexiones</t>
        </is>
      </c>
      <c r="B7394" s="12" t="inlineStr">
        <is>
          <t>Codo de 45° de PPR 50 mm</t>
        </is>
      </c>
      <c r="C7394" s="12" t="inlineStr">
        <is>
          <t>Codo PPR 50mm (1 1/2") x 45º Verde Maximus</t>
        </is>
      </c>
      <c r="D7394" s="12" t="inlineStr"/>
      <c r="E7394" s="12" t="inlineStr"/>
      <c r="F7394" s="12" t="inlineStr">
        <is>
          <t>Bellón</t>
        </is>
      </c>
      <c r="G7394" s="12" t="inlineStr">
        <is>
          <t>unidad</t>
        </is>
      </c>
      <c r="H7394" s="13" t="n">
        <v>46.63</v>
      </c>
      <c r="I7394" s="12" t="inlineStr">
        <is>
          <t>2026-09-10</t>
        </is>
      </c>
      <c r="J7394" s="14" t="inlineStr">
        <is>
          <t>https://catalogo.bellon.com.do/</t>
        </is>
      </c>
    </row>
    <row r="7395">
      <c r="A7395" s="12" t="inlineStr">
        <is>
          <t>Tubería y conexiones</t>
        </is>
      </c>
      <c r="B7395" s="12" t="inlineStr">
        <is>
          <t>Codo de 45° de PVC drenaje 1 1/2"</t>
        </is>
      </c>
      <c r="C7395" s="12" t="inlineStr">
        <is>
          <t>Codo PVC Drenaje 1 1/2" x 45º Maximus</t>
        </is>
      </c>
      <c r="D7395" s="12" t="inlineStr"/>
      <c r="E7395" s="12" t="inlineStr"/>
      <c r="F7395" s="12" t="inlineStr">
        <is>
          <t>Bellón</t>
        </is>
      </c>
      <c r="G7395" s="12" t="inlineStr">
        <is>
          <t>unidad</t>
        </is>
      </c>
      <c r="H7395" s="13" t="n">
        <v>11</v>
      </c>
      <c r="I7395" s="12" t="inlineStr">
        <is>
          <t>2026-09-10</t>
        </is>
      </c>
      <c r="J7395" s="14" t="inlineStr">
        <is>
          <t>https://catalogo.bellon.com.do/</t>
        </is>
      </c>
    </row>
    <row r="7396">
      <c r="A7396" s="12" t="inlineStr">
        <is>
          <t>Tubería y conexiones</t>
        </is>
      </c>
      <c r="B7396" s="12" t="inlineStr">
        <is>
          <t>Codo de 45° de PVC drenaje 1 1/2"</t>
        </is>
      </c>
      <c r="C7396" s="12" t="inlineStr">
        <is>
          <t>Codo PVC Drenaje 1 1/2" x 45º Sonaca</t>
        </is>
      </c>
      <c r="D7396" s="12" t="inlineStr"/>
      <c r="E7396" s="12" t="inlineStr"/>
      <c r="F7396" s="12" t="inlineStr">
        <is>
          <t>Bellón</t>
        </is>
      </c>
      <c r="G7396" s="12" t="inlineStr">
        <is>
          <t>unidad</t>
        </is>
      </c>
      <c r="H7396" s="13" t="n">
        <v>14.84</v>
      </c>
      <c r="I7396" s="12" t="inlineStr">
        <is>
          <t>2026-09-10</t>
        </is>
      </c>
      <c r="J7396" s="14" t="inlineStr">
        <is>
          <t>https://catalogo.bellon.com.do/</t>
        </is>
      </c>
    </row>
    <row r="7397">
      <c r="A7397" s="12" t="inlineStr">
        <is>
          <t>Tubería y conexiones</t>
        </is>
      </c>
      <c r="B7397" s="12" t="inlineStr">
        <is>
          <t>Codo de 45° de PVC drenaje 1 1/2"</t>
        </is>
      </c>
      <c r="C7397" s="12" t="inlineStr">
        <is>
          <t>CODO PVC DRENAJE 1.5 x 45</t>
        </is>
      </c>
      <c r="D7397" s="12" t="inlineStr"/>
      <c r="E7397" s="12" t="inlineStr"/>
      <c r="F7397" s="12" t="inlineStr">
        <is>
          <t>Ferretería Cima</t>
        </is>
      </c>
      <c r="G7397" s="12" t="inlineStr">
        <is>
          <t>unidad</t>
        </is>
      </c>
      <c r="H7397" s="13" t="n">
        <v>45</v>
      </c>
      <c r="I7397" s="12" t="inlineStr">
        <is>
          <t>2026-09-09</t>
        </is>
      </c>
      <c r="J7397" s="14" t="inlineStr">
        <is>
          <t>https://ferreteriacima.com.do/products/codo-pvc-drenaje-1-5-x-45</t>
        </is>
      </c>
    </row>
    <row r="7398">
      <c r="A7398" s="12" t="inlineStr">
        <is>
          <t>Tubería y conexiones</t>
        </is>
      </c>
      <c r="B7398" s="12" t="inlineStr">
        <is>
          <t>Codo de 45° de PVC drenaje 2"</t>
        </is>
      </c>
      <c r="C7398" s="12" t="inlineStr">
        <is>
          <t>Codo PVC Drenaje 2" x 45º Maximus</t>
        </is>
      </c>
      <c r="D7398" s="12" t="inlineStr"/>
      <c r="E7398" s="12" t="inlineStr"/>
      <c r="F7398" s="12" t="inlineStr">
        <is>
          <t>Bellón</t>
        </is>
      </c>
      <c r="G7398" s="12" t="inlineStr">
        <is>
          <t>unidad</t>
        </is>
      </c>
      <c r="H7398" s="13" t="n">
        <v>15.6</v>
      </c>
      <c r="I7398" s="12" t="inlineStr">
        <is>
          <t>2026-09-10</t>
        </is>
      </c>
      <c r="J7398" s="14" t="inlineStr">
        <is>
          <t>https://catalogo.bellon.com.do/</t>
        </is>
      </c>
    </row>
    <row r="7399">
      <c r="A7399" s="12" t="inlineStr">
        <is>
          <t>Tubería y conexiones</t>
        </is>
      </c>
      <c r="B7399" s="12" t="inlineStr">
        <is>
          <t>Codo de 45° de PVC drenaje 2"</t>
        </is>
      </c>
      <c r="C7399" s="12" t="inlineStr">
        <is>
          <t>Codo PVC Drenaje 2" x 45º Sonaca</t>
        </is>
      </c>
      <c r="D7399" s="12" t="inlineStr"/>
      <c r="E7399" s="12" t="inlineStr"/>
      <c r="F7399" s="12" t="inlineStr">
        <is>
          <t>Bellón</t>
        </is>
      </c>
      <c r="G7399" s="12" t="inlineStr">
        <is>
          <t>unidad</t>
        </is>
      </c>
      <c r="H7399" s="13" t="n">
        <v>20.33</v>
      </c>
      <c r="I7399" s="12" t="inlineStr">
        <is>
          <t>2026-09-10</t>
        </is>
      </c>
      <c r="J7399" s="14" t="inlineStr">
        <is>
          <t>https://catalogo.bellon.com.do/</t>
        </is>
      </c>
    </row>
    <row r="7400">
      <c r="A7400" s="12" t="inlineStr">
        <is>
          <t>Tubería y conexiones</t>
        </is>
      </c>
      <c r="B7400" s="12" t="inlineStr">
        <is>
          <t>Codo de 45° de PVC drenaje 2"</t>
        </is>
      </c>
      <c r="C7400" s="12" t="inlineStr">
        <is>
          <t>CODO PVC DRENAJE 2 x 45</t>
        </is>
      </c>
      <c r="D7400" s="12" t="inlineStr"/>
      <c r="E7400" s="12" t="inlineStr"/>
      <c r="F7400" s="12" t="inlineStr">
        <is>
          <t>Ferretería Cima</t>
        </is>
      </c>
      <c r="G7400" s="12" t="inlineStr">
        <is>
          <t>unidad</t>
        </is>
      </c>
      <c r="H7400" s="13" t="n">
        <v>55</v>
      </c>
      <c r="I7400" s="12" t="inlineStr">
        <is>
          <t>2026-09-09</t>
        </is>
      </c>
      <c r="J7400" s="14" t="inlineStr">
        <is>
          <t>https://ferreteriacima.com.do/products/codo-pvc-drenaje-2-x-45</t>
        </is>
      </c>
    </row>
    <row r="7401">
      <c r="A7401" s="12" t="inlineStr">
        <is>
          <t>Tubería y conexiones</t>
        </is>
      </c>
      <c r="B7401" s="12" t="inlineStr">
        <is>
          <t>Codo de 45° de PVC drenaje 3"</t>
        </is>
      </c>
      <c r="C7401" s="12" t="inlineStr">
        <is>
          <t>Codo PVC Drenaje 3" x 45º Maximus</t>
        </is>
      </c>
      <c r="D7401" s="12" t="inlineStr"/>
      <c r="E7401" s="12" t="inlineStr"/>
      <c r="F7401" s="12" t="inlineStr">
        <is>
          <t>Bellón</t>
        </is>
      </c>
      <c r="G7401" s="12" t="inlineStr">
        <is>
          <t>unidad</t>
        </is>
      </c>
      <c r="H7401" s="13" t="n">
        <v>41</v>
      </c>
      <c r="I7401" s="12" t="inlineStr">
        <is>
          <t>2026-09-10</t>
        </is>
      </c>
      <c r="J7401" s="14" t="inlineStr">
        <is>
          <t>https://catalogo.bellon.com.do/</t>
        </is>
      </c>
    </row>
    <row r="7402">
      <c r="A7402" s="12" t="inlineStr">
        <is>
          <t>Tubería y conexiones</t>
        </is>
      </c>
      <c r="B7402" s="12" t="inlineStr">
        <is>
          <t>Codo de 45° de PVC drenaje 3"</t>
        </is>
      </c>
      <c r="C7402" s="12" t="inlineStr">
        <is>
          <t>Codo PVC Drenaje 3" x 45º Sonaca</t>
        </is>
      </c>
      <c r="D7402" s="12" t="inlineStr"/>
      <c r="E7402" s="12" t="inlineStr"/>
      <c r="F7402" s="12" t="inlineStr">
        <is>
          <t>Bellón</t>
        </is>
      </c>
      <c r="G7402" s="12" t="inlineStr">
        <is>
          <t>unidad</t>
        </is>
      </c>
      <c r="H7402" s="13" t="n">
        <v>55.48</v>
      </c>
      <c r="I7402" s="12" t="inlineStr">
        <is>
          <t>2026-09-10</t>
        </is>
      </c>
      <c r="J7402" s="14" t="inlineStr">
        <is>
          <t>https://catalogo.bellon.com.do/</t>
        </is>
      </c>
    </row>
    <row r="7403">
      <c r="A7403" s="12" t="inlineStr">
        <is>
          <t>Tubería y conexiones</t>
        </is>
      </c>
      <c r="B7403" s="12" t="inlineStr">
        <is>
          <t>Codo de 45° de PVC drenaje 3"</t>
        </is>
      </c>
      <c r="C7403" s="12" t="inlineStr">
        <is>
          <t>CODO PVC DRENAJE 3 x 45</t>
        </is>
      </c>
      <c r="D7403" s="12" t="inlineStr"/>
      <c r="E7403" s="12" t="inlineStr"/>
      <c r="F7403" s="12" t="inlineStr">
        <is>
          <t>Ferretería Cima</t>
        </is>
      </c>
      <c r="G7403" s="12" t="inlineStr">
        <is>
          <t>unidad</t>
        </is>
      </c>
      <c r="H7403" s="13" t="n">
        <v>85</v>
      </c>
      <c r="I7403" s="12" t="inlineStr">
        <is>
          <t>2026-09-09</t>
        </is>
      </c>
      <c r="J7403" s="14" t="inlineStr">
        <is>
          <t>https://ferreteriacima.com.do/products/codo-pvc-drenaje-3-x-45</t>
        </is>
      </c>
    </row>
    <row r="7404">
      <c r="A7404" s="12" t="inlineStr">
        <is>
          <t>Tubería y conexiones</t>
        </is>
      </c>
      <c r="B7404" s="12" t="inlineStr">
        <is>
          <t>Codo de 45° de PVC drenaje 4"</t>
        </is>
      </c>
      <c r="C7404" s="12" t="inlineStr">
        <is>
          <t>Codo PVC Drenaje 4" x 45º Maximus</t>
        </is>
      </c>
      <c r="D7404" s="12" t="inlineStr"/>
      <c r="E7404" s="12" t="inlineStr"/>
      <c r="F7404" s="12" t="inlineStr">
        <is>
          <t>Bellón</t>
        </is>
      </c>
      <c r="G7404" s="12" t="inlineStr">
        <is>
          <t>unidad</t>
        </is>
      </c>
      <c r="H7404" s="13" t="n">
        <v>66</v>
      </c>
      <c r="I7404" s="12" t="inlineStr">
        <is>
          <t>2026-09-10</t>
        </is>
      </c>
      <c r="J7404" s="14" t="inlineStr">
        <is>
          <t>https://catalogo.bellon.com.do/</t>
        </is>
      </c>
    </row>
    <row r="7405">
      <c r="A7405" s="12" t="inlineStr">
        <is>
          <t>Tubería y conexiones</t>
        </is>
      </c>
      <c r="B7405" s="12" t="inlineStr">
        <is>
          <t>Codo de 45° de PVC drenaje 4"</t>
        </is>
      </c>
      <c r="C7405" s="12" t="inlineStr">
        <is>
          <t>Codo PVC Drenaje 4" x 45º Sonaca</t>
        </is>
      </c>
      <c r="D7405" s="12" t="inlineStr"/>
      <c r="E7405" s="12" t="inlineStr"/>
      <c r="F7405" s="12" t="inlineStr">
        <is>
          <t>Bellón</t>
        </is>
      </c>
      <c r="G7405" s="12" t="inlineStr">
        <is>
          <t>unidad</t>
        </is>
      </c>
      <c r="H7405" s="13" t="n">
        <v>90.86</v>
      </c>
      <c r="I7405" s="12" t="inlineStr">
        <is>
          <t>2026-09-10</t>
        </is>
      </c>
      <c r="J7405" s="14" t="inlineStr">
        <is>
          <t>https://catalogo.bellon.com.do/</t>
        </is>
      </c>
    </row>
    <row r="7406">
      <c r="A7406" s="12" t="inlineStr">
        <is>
          <t>Tubería y conexiones</t>
        </is>
      </c>
      <c r="B7406" s="12" t="inlineStr">
        <is>
          <t>Codo de 45° de PVC drenaje 4"</t>
        </is>
      </c>
      <c r="C7406" s="12" t="inlineStr">
        <is>
          <t>CODO PVC DRENAJE 4 x 45</t>
        </is>
      </c>
      <c r="D7406" s="12" t="inlineStr"/>
      <c r="E7406" s="12" t="inlineStr"/>
      <c r="F7406" s="12" t="inlineStr">
        <is>
          <t>Ferretería Cima</t>
        </is>
      </c>
      <c r="G7406" s="12" t="inlineStr">
        <is>
          <t>unidad</t>
        </is>
      </c>
      <c r="H7406" s="13" t="n">
        <v>135</v>
      </c>
      <c r="I7406" s="12" t="inlineStr">
        <is>
          <t>2026-09-09</t>
        </is>
      </c>
      <c r="J7406" s="14" t="inlineStr">
        <is>
          <t>https://ferreteriacima.com.do/products/codo-pvc-drenaje-4-x-45</t>
        </is>
      </c>
    </row>
    <row r="7407">
      <c r="A7407" s="12" t="inlineStr">
        <is>
          <t>Tubería y conexiones</t>
        </is>
      </c>
      <c r="B7407" s="12" t="inlineStr">
        <is>
          <t>Codo de 45° de PVC drenaje 6"</t>
        </is>
      </c>
      <c r="C7407" s="12" t="inlineStr">
        <is>
          <t>Codo PVC Drenaje 6" x 45º Maximus</t>
        </is>
      </c>
      <c r="D7407" s="12" t="inlineStr"/>
      <c r="E7407" s="12" t="inlineStr"/>
      <c r="F7407" s="12" t="inlineStr">
        <is>
          <t>Bellón</t>
        </is>
      </c>
      <c r="G7407" s="12" t="inlineStr">
        <is>
          <t>unidad</t>
        </is>
      </c>
      <c r="H7407" s="13" t="n">
        <v>445</v>
      </c>
      <c r="I7407" s="12" t="inlineStr">
        <is>
          <t>2026-09-10</t>
        </is>
      </c>
      <c r="J7407" s="14" t="inlineStr">
        <is>
          <t>https://catalogo.bellon.com.do/</t>
        </is>
      </c>
    </row>
    <row r="7408">
      <c r="A7408" s="12" t="inlineStr">
        <is>
          <t>Tubería y conexiones</t>
        </is>
      </c>
      <c r="B7408" s="12" t="inlineStr">
        <is>
          <t>Codo de 45° de PVC drenaje 6"</t>
        </is>
      </c>
      <c r="C7408" s="12" t="inlineStr">
        <is>
          <t>CODO PVC DRENAJE 6 X 45</t>
        </is>
      </c>
      <c r="D7408" s="12" t="inlineStr"/>
      <c r="E7408" s="12" t="inlineStr"/>
      <c r="F7408" s="12" t="inlineStr">
        <is>
          <t>Ferretería Cima</t>
        </is>
      </c>
      <c r="G7408" s="12" t="inlineStr">
        <is>
          <t>unidad</t>
        </is>
      </c>
      <c r="H7408" s="13" t="n">
        <v>612</v>
      </c>
      <c r="I7408" s="12" t="inlineStr">
        <is>
          <t>2026-09-09</t>
        </is>
      </c>
      <c r="J7408" s="14" t="inlineStr">
        <is>
          <t>https://ferreteriacima.com.do/products/codo-pvc-drenaje-6-x-45</t>
        </is>
      </c>
    </row>
    <row r="7409">
      <c r="A7409" s="12" t="inlineStr">
        <is>
          <t>Tubería y conexiones</t>
        </is>
      </c>
      <c r="B7409" s="12" t="inlineStr">
        <is>
          <t>Codo de 45° de PVC 1 1/2"</t>
        </is>
      </c>
      <c r="C7409" s="12" t="inlineStr">
        <is>
          <t>Codo PVC 1 1/2" x 45º Gris SCH80</t>
        </is>
      </c>
      <c r="D7409" s="12" t="inlineStr"/>
      <c r="E7409" s="12" t="inlineStr"/>
      <c r="F7409" s="12" t="inlineStr">
        <is>
          <t>Bellón</t>
        </is>
      </c>
      <c r="G7409" s="12" t="inlineStr">
        <is>
          <t>unidad</t>
        </is>
      </c>
      <c r="H7409" s="13" t="n">
        <v>101</v>
      </c>
      <c r="I7409" s="12" t="inlineStr">
        <is>
          <t>2026-09-10</t>
        </is>
      </c>
      <c r="J7409" s="14" t="inlineStr">
        <is>
          <t>https://catalogo.bellon.com.do/</t>
        </is>
      </c>
    </row>
    <row r="7410">
      <c r="A7410" s="12" t="inlineStr">
        <is>
          <t>Tubería y conexiones</t>
        </is>
      </c>
      <c r="B7410" s="12" t="inlineStr">
        <is>
          <t>Codo de 45° de PVC 1/2"</t>
        </is>
      </c>
      <c r="C7410" s="12" t="inlineStr">
        <is>
          <t>Codo PVC 1/2" x 45º Gris SCH80</t>
        </is>
      </c>
      <c r="D7410" s="12" t="inlineStr"/>
      <c r="E7410" s="12" t="inlineStr"/>
      <c r="F7410" s="12" t="inlineStr">
        <is>
          <t>Bellón</t>
        </is>
      </c>
      <c r="G7410" s="12" t="inlineStr">
        <is>
          <t>unidad</t>
        </is>
      </c>
      <c r="H7410" s="13" t="n">
        <v>12.69</v>
      </c>
      <c r="I7410" s="12" t="inlineStr">
        <is>
          <t>2026-09-10</t>
        </is>
      </c>
      <c r="J7410" s="14" t="inlineStr">
        <is>
          <t>https://catalogo.bellon.com.do/</t>
        </is>
      </c>
    </row>
    <row r="7411">
      <c r="A7411" s="12" t="inlineStr">
        <is>
          <t>Tubería y conexiones</t>
        </is>
      </c>
      <c r="B7411" s="12" t="inlineStr">
        <is>
          <t>Codo de 45° de PVC 1"</t>
        </is>
      </c>
      <c r="C7411" s="12" t="inlineStr">
        <is>
          <t>Codo PVC 1" x 45º Gris SCH80</t>
        </is>
      </c>
      <c r="D7411" s="12" t="inlineStr"/>
      <c r="E7411" s="12" t="inlineStr"/>
      <c r="F7411" s="12" t="inlineStr">
        <is>
          <t>Bellón</t>
        </is>
      </c>
      <c r="G7411" s="12" t="inlineStr">
        <is>
          <t>unidad</t>
        </is>
      </c>
      <c r="H7411" s="13" t="n">
        <v>33.87</v>
      </c>
      <c r="I7411" s="12" t="inlineStr">
        <is>
          <t>2026-09-10</t>
        </is>
      </c>
      <c r="J7411" s="14" t="inlineStr">
        <is>
          <t>https://catalogo.bellon.com.do/</t>
        </is>
      </c>
    </row>
    <row r="7412">
      <c r="A7412" s="12" t="inlineStr">
        <is>
          <t>Tubería y conexiones</t>
        </is>
      </c>
      <c r="B7412" s="12" t="inlineStr">
        <is>
          <t>Codo de 45° de PVC 2"</t>
        </is>
      </c>
      <c r="C7412" s="12" t="inlineStr">
        <is>
          <t>Codo PVC 2" x 45º Gris SCH80</t>
        </is>
      </c>
      <c r="D7412" s="12" t="inlineStr"/>
      <c r="E7412" s="12" t="inlineStr"/>
      <c r="F7412" s="12" t="inlineStr">
        <is>
          <t>Bellón</t>
        </is>
      </c>
      <c r="G7412" s="12" t="inlineStr">
        <is>
          <t>unidad</t>
        </is>
      </c>
      <c r="H7412" s="13" t="n">
        <v>85.05</v>
      </c>
      <c r="I7412" s="12" t="inlineStr">
        <is>
          <t>2026-09-10</t>
        </is>
      </c>
      <c r="J7412" s="14" t="inlineStr">
        <is>
          <t>https://catalogo.bellon.com.do/</t>
        </is>
      </c>
    </row>
    <row r="7413">
      <c r="A7413" s="12" t="inlineStr">
        <is>
          <t>Tubería y conexiones</t>
        </is>
      </c>
      <c r="B7413" s="12" t="inlineStr">
        <is>
          <t>Codo de 45° de PVC 3/4"</t>
        </is>
      </c>
      <c r="C7413" s="12" t="inlineStr">
        <is>
          <t>Codo PVC 3/4" x 45º Gris SCH80</t>
        </is>
      </c>
      <c r="D7413" s="12" t="inlineStr"/>
      <c r="E7413" s="12" t="inlineStr"/>
      <c r="F7413" s="12" t="inlineStr">
        <is>
          <t>Bellón</t>
        </is>
      </c>
      <c r="G7413" s="12" t="inlineStr">
        <is>
          <t>unidad</t>
        </is>
      </c>
      <c r="H7413" s="13" t="n">
        <v>20.29</v>
      </c>
      <c r="I7413" s="12" t="inlineStr">
        <is>
          <t>2026-09-10</t>
        </is>
      </c>
      <c r="J7413" s="14" t="inlineStr">
        <is>
          <t>https://catalogo.bellon.com.do/</t>
        </is>
      </c>
    </row>
    <row r="7414">
      <c r="A7414" s="12" t="inlineStr">
        <is>
          <t>Tubería y conexiones</t>
        </is>
      </c>
      <c r="B7414" s="12" t="inlineStr">
        <is>
          <t>Codo de 45° de PVC presión 1 1/2"</t>
        </is>
      </c>
      <c r="C7414" s="12" t="inlineStr">
        <is>
          <t>Codo PVC Presión 1 1/2" x 45º Sonaca</t>
        </is>
      </c>
      <c r="D7414" s="12" t="inlineStr"/>
      <c r="E7414" s="12" t="inlineStr"/>
      <c r="F7414" s="12" t="inlineStr">
        <is>
          <t>Bellón</t>
        </is>
      </c>
      <c r="G7414" s="12" t="inlineStr">
        <is>
          <t>unidad</t>
        </is>
      </c>
      <c r="H7414" s="13" t="n">
        <v>29.55</v>
      </c>
      <c r="I7414" s="12" t="inlineStr">
        <is>
          <t>2026-09-10</t>
        </is>
      </c>
      <c r="J7414" s="14" t="inlineStr">
        <is>
          <t>https://catalogo.bellon.com.do/</t>
        </is>
      </c>
    </row>
    <row r="7415">
      <c r="A7415" s="12" t="inlineStr">
        <is>
          <t>Tubería y conexiones</t>
        </is>
      </c>
      <c r="B7415" s="12" t="inlineStr">
        <is>
          <t>Codo de 45° de PVC presión 1 1/2"</t>
        </is>
      </c>
      <c r="C7415" s="12" t="inlineStr">
        <is>
          <t>CODO PVC PRESION 1.5 x 45</t>
        </is>
      </c>
      <c r="D7415" s="12" t="inlineStr"/>
      <c r="E7415" s="12" t="inlineStr"/>
      <c r="F7415" s="12" t="inlineStr">
        <is>
          <t>Ferretería Cima</t>
        </is>
      </c>
      <c r="G7415" s="12" t="inlineStr">
        <is>
          <t>unidad</t>
        </is>
      </c>
      <c r="H7415" s="13" t="n">
        <v>65</v>
      </c>
      <c r="I7415" s="12" t="inlineStr">
        <is>
          <t>2026-09-09</t>
        </is>
      </c>
      <c r="J7415" s="14" t="inlineStr">
        <is>
          <t>https://ferreteriacima.com.do/products/codo-pvc-presion-1-5-x-45</t>
        </is>
      </c>
    </row>
    <row r="7416">
      <c r="A7416" s="12" t="inlineStr">
        <is>
          <t>Tubería y conexiones</t>
        </is>
      </c>
      <c r="B7416" s="12" t="inlineStr">
        <is>
          <t>Codo de 45° de PVC presión 1/2"</t>
        </is>
      </c>
      <c r="C7416" s="12" t="inlineStr">
        <is>
          <t>Codo PVC Presión 1/2" x 45º Maximus</t>
        </is>
      </c>
      <c r="D7416" s="12" t="inlineStr"/>
      <c r="E7416" s="12" t="inlineStr"/>
      <c r="F7416" s="12" t="inlineStr">
        <is>
          <t>Bellón</t>
        </is>
      </c>
      <c r="G7416" s="12" t="inlineStr">
        <is>
          <t>unidad</t>
        </is>
      </c>
      <c r="H7416" s="13" t="n">
        <v>4.75</v>
      </c>
      <c r="I7416" s="12" t="inlineStr">
        <is>
          <t>2026-09-10</t>
        </is>
      </c>
      <c r="J7416" s="14" t="inlineStr">
        <is>
          <t>https://catalogo.bellon.com.do/</t>
        </is>
      </c>
    </row>
    <row r="7417">
      <c r="A7417" s="12" t="inlineStr">
        <is>
          <t>Tubería y conexiones</t>
        </is>
      </c>
      <c r="B7417" s="12" t="inlineStr">
        <is>
          <t>Codo de 45° de PVC presión 1/2"</t>
        </is>
      </c>
      <c r="C7417" s="12" t="inlineStr">
        <is>
          <t>Codo PVC Presión 1/2" x 45º Sonaca</t>
        </is>
      </c>
      <c r="D7417" s="12" t="inlineStr"/>
      <c r="E7417" s="12" t="inlineStr"/>
      <c r="F7417" s="12" t="inlineStr">
        <is>
          <t>Bellón</t>
        </is>
      </c>
      <c r="G7417" s="12" t="inlineStr">
        <is>
          <t>unidad</t>
        </is>
      </c>
      <c r="H7417" s="13" t="n">
        <v>7.08</v>
      </c>
      <c r="I7417" s="12" t="inlineStr">
        <is>
          <t>2026-09-10</t>
        </is>
      </c>
      <c r="J7417" s="14" t="inlineStr">
        <is>
          <t>https://catalogo.bellon.com.do/</t>
        </is>
      </c>
    </row>
    <row r="7418">
      <c r="A7418" s="12" t="inlineStr">
        <is>
          <t>Tubería y conexiones</t>
        </is>
      </c>
      <c r="B7418" s="12" t="inlineStr">
        <is>
          <t>Codo de 45° de PVC presión 1/2"</t>
        </is>
      </c>
      <c r="C7418" s="12" t="inlineStr">
        <is>
          <t>CODO PVC PRESION 1/2 x 45</t>
        </is>
      </c>
      <c r="D7418" s="12" t="inlineStr"/>
      <c r="E7418" s="12" t="inlineStr"/>
      <c r="F7418" s="12" t="inlineStr">
        <is>
          <t>Ferretería Cima</t>
        </is>
      </c>
      <c r="G7418" s="12" t="inlineStr">
        <is>
          <t>unidad</t>
        </is>
      </c>
      <c r="H7418" s="13" t="n">
        <v>35</v>
      </c>
      <c r="I7418" s="12" t="inlineStr">
        <is>
          <t>2026-09-09</t>
        </is>
      </c>
      <c r="J7418" s="14" t="inlineStr">
        <is>
          <t>https://ferreteriacima.com.do/products/codo-pvc-presion-1-2-x-45</t>
        </is>
      </c>
    </row>
    <row r="7419">
      <c r="A7419" s="12" t="inlineStr">
        <is>
          <t>Tubería y conexiones</t>
        </is>
      </c>
      <c r="B7419" s="12" t="inlineStr">
        <is>
          <t>Codo de 45° de PVC presión 1"</t>
        </is>
      </c>
      <c r="C7419" s="12" t="inlineStr">
        <is>
          <t>Codo PVC Presión 1" x 45º Maximus</t>
        </is>
      </c>
      <c r="D7419" s="12" t="inlineStr"/>
      <c r="E7419" s="12" t="inlineStr"/>
      <c r="F7419" s="12" t="inlineStr">
        <is>
          <t>Bellón</t>
        </is>
      </c>
      <c r="G7419" s="12" t="inlineStr">
        <is>
          <t>unidad</t>
        </is>
      </c>
      <c r="H7419" s="13" t="n">
        <v>14.1</v>
      </c>
      <c r="I7419" s="12" t="inlineStr">
        <is>
          <t>2026-09-10</t>
        </is>
      </c>
      <c r="J7419" s="14" t="inlineStr">
        <is>
          <t>https://catalogo.bellon.com.do/</t>
        </is>
      </c>
    </row>
    <row r="7420">
      <c r="A7420" s="12" t="inlineStr">
        <is>
          <t>Tubería y conexiones</t>
        </is>
      </c>
      <c r="B7420" s="12" t="inlineStr">
        <is>
          <t>Codo de 45° de PVC presión 1"</t>
        </is>
      </c>
      <c r="C7420" s="12" t="inlineStr">
        <is>
          <t>Codo PVC Presión 1" x 45º Sonaca</t>
        </is>
      </c>
      <c r="D7420" s="12" t="inlineStr"/>
      <c r="E7420" s="12" t="inlineStr"/>
      <c r="F7420" s="12" t="inlineStr">
        <is>
          <t>Bellón</t>
        </is>
      </c>
      <c r="G7420" s="12" t="inlineStr">
        <is>
          <t>unidad</t>
        </is>
      </c>
      <c r="H7420" s="13" t="n">
        <v>22.03</v>
      </c>
      <c r="I7420" s="12" t="inlineStr">
        <is>
          <t>2026-09-10</t>
        </is>
      </c>
      <c r="J7420" s="14" t="inlineStr">
        <is>
          <t>https://catalogo.bellon.com.do/</t>
        </is>
      </c>
    </row>
    <row r="7421">
      <c r="A7421" s="12" t="inlineStr">
        <is>
          <t>Tubería y conexiones</t>
        </is>
      </c>
      <c r="B7421" s="12" t="inlineStr">
        <is>
          <t>Codo de 45° de PVC presión 1"</t>
        </is>
      </c>
      <c r="C7421" s="12" t="inlineStr">
        <is>
          <t>CODO PVC PRESION 1 x 45</t>
        </is>
      </c>
      <c r="D7421" s="12" t="inlineStr"/>
      <c r="E7421" s="12" t="inlineStr"/>
      <c r="F7421" s="12" t="inlineStr">
        <is>
          <t>Ferretería Cima</t>
        </is>
      </c>
      <c r="G7421" s="12" t="inlineStr">
        <is>
          <t>unidad</t>
        </is>
      </c>
      <c r="H7421" s="13" t="n">
        <v>90</v>
      </c>
      <c r="I7421" s="12" t="inlineStr">
        <is>
          <t>2026-09-09</t>
        </is>
      </c>
      <c r="J7421" s="14" t="inlineStr">
        <is>
          <t>https://ferreteriacima.com.do/products/codo-pvc-presion-1-x-45</t>
        </is>
      </c>
    </row>
    <row r="7422">
      <c r="A7422" s="12" t="inlineStr">
        <is>
          <t>Tubería y conexiones</t>
        </is>
      </c>
      <c r="B7422" s="12" t="inlineStr">
        <is>
          <t>Codo de 45° de PVC presión 2"</t>
        </is>
      </c>
      <c r="C7422" s="12" t="inlineStr">
        <is>
          <t>Codo PVC Presión 2" x 45º Maximus</t>
        </is>
      </c>
      <c r="D7422" s="12" t="inlineStr"/>
      <c r="E7422" s="12" t="inlineStr"/>
      <c r="F7422" s="12" t="inlineStr">
        <is>
          <t>Bellón</t>
        </is>
      </c>
      <c r="G7422" s="12" t="inlineStr">
        <is>
          <t>unidad</t>
        </is>
      </c>
      <c r="H7422" s="13" t="n">
        <v>33.12</v>
      </c>
      <c r="I7422" s="12" t="inlineStr">
        <is>
          <t>2026-09-10</t>
        </is>
      </c>
      <c r="J7422" s="14" t="inlineStr">
        <is>
          <t>https://catalogo.bellon.com.do/</t>
        </is>
      </c>
    </row>
    <row r="7423">
      <c r="A7423" s="12" t="inlineStr">
        <is>
          <t>Tubería y conexiones</t>
        </is>
      </c>
      <c r="B7423" s="12" t="inlineStr">
        <is>
          <t>Codo de 45° de PVC presión 2"</t>
        </is>
      </c>
      <c r="C7423" s="12" t="inlineStr">
        <is>
          <t>Codo PVC Presión 2" x 45º Sonaca-Durman</t>
        </is>
      </c>
      <c r="D7423" s="12" t="inlineStr"/>
      <c r="E7423" s="12" t="inlineStr"/>
      <c r="F7423" s="12" t="inlineStr">
        <is>
          <t>Bellón</t>
        </is>
      </c>
      <c r="G7423" s="12" t="inlineStr">
        <is>
          <t>unidad</t>
        </is>
      </c>
      <c r="H7423" s="13" t="n">
        <v>48.14</v>
      </c>
      <c r="I7423" s="12" t="inlineStr">
        <is>
          <t>2026-09-10</t>
        </is>
      </c>
      <c r="J7423" s="14" t="inlineStr">
        <is>
          <t>https://catalogo.bellon.com.do/</t>
        </is>
      </c>
    </row>
    <row r="7424">
      <c r="A7424" s="12" t="inlineStr">
        <is>
          <t>Tubería y conexiones</t>
        </is>
      </c>
      <c r="B7424" s="12" t="inlineStr">
        <is>
          <t>Codo de 45° de PVC presión 3/4"</t>
        </is>
      </c>
      <c r="C7424" s="12" t="inlineStr">
        <is>
          <t>Codo PVC Presión 3/4" x 45º Maximus</t>
        </is>
      </c>
      <c r="D7424" s="12" t="inlineStr"/>
      <c r="E7424" s="12" t="inlineStr"/>
      <c r="F7424" s="12" t="inlineStr">
        <is>
          <t>Bellón</t>
        </is>
      </c>
      <c r="G7424" s="12" t="inlineStr">
        <is>
          <t>unidad</t>
        </is>
      </c>
      <c r="H7424" s="13" t="n">
        <v>9.050000000000001</v>
      </c>
      <c r="I7424" s="12" t="inlineStr">
        <is>
          <t>2026-09-10</t>
        </is>
      </c>
      <c r="J7424" s="14" t="inlineStr">
        <is>
          <t>https://catalogo.bellon.com.do/</t>
        </is>
      </c>
    </row>
    <row r="7425">
      <c r="A7425" s="12" t="inlineStr">
        <is>
          <t>Tubería y conexiones</t>
        </is>
      </c>
      <c r="B7425" s="12" t="inlineStr">
        <is>
          <t>Codo de 45° de PVC presión 3/4"</t>
        </is>
      </c>
      <c r="C7425" s="12" t="inlineStr">
        <is>
          <t>Codo PVC Presión 3/4" x 45º Sonaca</t>
        </is>
      </c>
      <c r="D7425" s="12" t="inlineStr"/>
      <c r="E7425" s="12" t="inlineStr"/>
      <c r="F7425" s="12" t="inlineStr">
        <is>
          <t>Bellón</t>
        </is>
      </c>
      <c r="G7425" s="12" t="inlineStr">
        <is>
          <t>unidad</t>
        </is>
      </c>
      <c r="H7425" s="13" t="n">
        <v>12.38</v>
      </c>
      <c r="I7425" s="12" t="inlineStr">
        <is>
          <t>2026-09-10</t>
        </is>
      </c>
      <c r="J7425" s="14" t="inlineStr">
        <is>
          <t>https://catalogo.bellon.com.do/</t>
        </is>
      </c>
    </row>
    <row r="7426">
      <c r="A7426" s="12" t="inlineStr">
        <is>
          <t>Tubería y conexiones</t>
        </is>
      </c>
      <c r="B7426" s="12" t="inlineStr">
        <is>
          <t>Codo de 45° de PVC presión 3/4"</t>
        </is>
      </c>
      <c r="C7426" s="12" t="inlineStr">
        <is>
          <t>CODO PVC PRESION 3/4 x 45</t>
        </is>
      </c>
      <c r="D7426" s="12" t="inlineStr"/>
      <c r="E7426" s="12" t="inlineStr"/>
      <c r="F7426" s="12" t="inlineStr">
        <is>
          <t>Ferretería Cima</t>
        </is>
      </c>
      <c r="G7426" s="12" t="inlineStr">
        <is>
          <t>unidad</t>
        </is>
      </c>
      <c r="H7426" s="13" t="n">
        <v>25</v>
      </c>
      <c r="I7426" s="12" t="inlineStr">
        <is>
          <t>2026-09-09</t>
        </is>
      </c>
      <c r="J7426" s="14" t="inlineStr">
        <is>
          <t>https://ferreteriacima.com.do/products/codo-pvc-presion-3-4-x-45</t>
        </is>
      </c>
    </row>
    <row r="7427">
      <c r="A7427" s="12" t="inlineStr">
        <is>
          <t>Tubería y conexiones</t>
        </is>
      </c>
      <c r="B7427" s="12" t="inlineStr">
        <is>
          <t>Codo de 45° de PVC presión 3"</t>
        </is>
      </c>
      <c r="C7427" s="12" t="inlineStr">
        <is>
          <t>Codo PVC Presión 3" x 45º Sonaca-Durman</t>
        </is>
      </c>
      <c r="D7427" s="12" t="inlineStr"/>
      <c r="E7427" s="12" t="inlineStr"/>
      <c r="F7427" s="12" t="inlineStr">
        <is>
          <t>Bellón</t>
        </is>
      </c>
      <c r="G7427" s="12" t="inlineStr">
        <is>
          <t>unidad</t>
        </is>
      </c>
      <c r="H7427" s="13" t="n">
        <v>142.32</v>
      </c>
      <c r="I7427" s="12" t="inlineStr">
        <is>
          <t>2026-09-10</t>
        </is>
      </c>
      <c r="J7427" s="14" t="inlineStr">
        <is>
          <t>https://catalogo.bellon.com.do/</t>
        </is>
      </c>
    </row>
    <row r="7428">
      <c r="A7428" s="12" t="inlineStr">
        <is>
          <t>Tubería y conexiones</t>
        </is>
      </c>
      <c r="B7428" s="12" t="inlineStr">
        <is>
          <t>Codo de 45° de PVC presión 4"</t>
        </is>
      </c>
      <c r="C7428" s="12" t="inlineStr">
        <is>
          <t>Codo PVC Presión 4" x 45º Sonaca-Durman</t>
        </is>
      </c>
      <c r="D7428" s="12" t="inlineStr"/>
      <c r="E7428" s="12" t="inlineStr"/>
      <c r="F7428" s="12" t="inlineStr">
        <is>
          <t>Bellón</t>
        </is>
      </c>
      <c r="G7428" s="12" t="inlineStr">
        <is>
          <t>unidad</t>
        </is>
      </c>
      <c r="H7428" s="13" t="n">
        <v>273.86</v>
      </c>
      <c r="I7428" s="12" t="inlineStr">
        <is>
          <t>2026-09-10</t>
        </is>
      </c>
      <c r="J7428" s="14" t="inlineStr">
        <is>
          <t>https://catalogo.bellon.com.do/</t>
        </is>
      </c>
    </row>
    <row r="7429">
      <c r="A7429" s="12" t="inlineStr">
        <is>
          <t>Tubería y conexiones</t>
        </is>
      </c>
      <c r="B7429" s="12" t="inlineStr">
        <is>
          <t>Codo de 45° de PVC presión 6"</t>
        </is>
      </c>
      <c r="C7429" s="12" t="inlineStr">
        <is>
          <t>Codo PVC Presión 6" x 45º Maximus</t>
        </is>
      </c>
      <c r="D7429" s="12" t="inlineStr"/>
      <c r="E7429" s="12" t="inlineStr"/>
      <c r="F7429" s="12" t="inlineStr">
        <is>
          <t>Bellón</t>
        </is>
      </c>
      <c r="G7429" s="12" t="inlineStr">
        <is>
          <t>unidad</t>
        </is>
      </c>
      <c r="H7429" s="13" t="n">
        <v>576</v>
      </c>
      <c r="I7429" s="12" t="inlineStr">
        <is>
          <t>2026-09-10</t>
        </is>
      </c>
      <c r="J7429" s="14" t="inlineStr">
        <is>
          <t>https://catalogo.bellon.com.do/</t>
        </is>
      </c>
    </row>
    <row r="7430">
      <c r="A7430" s="12" t="inlineStr">
        <is>
          <t>Tubería y conexiones</t>
        </is>
      </c>
      <c r="B7430" s="12" t="inlineStr">
        <is>
          <t>Codo de 45° de PVC presión 6"</t>
        </is>
      </c>
      <c r="C7430" s="12" t="inlineStr">
        <is>
          <t>Codo PVC Presión 6" x 45º Durman-Sonaca</t>
        </is>
      </c>
      <c r="D7430" s="12" t="inlineStr"/>
      <c r="E7430" s="12" t="inlineStr"/>
      <c r="F7430" s="12" t="inlineStr">
        <is>
          <t>Bellón</t>
        </is>
      </c>
      <c r="G7430" s="12" t="inlineStr">
        <is>
          <t>unidad</t>
        </is>
      </c>
      <c r="H7430" s="13" t="n">
        <v>915</v>
      </c>
      <c r="I7430" s="12" t="inlineStr">
        <is>
          <t>2026-09-10</t>
        </is>
      </c>
      <c r="J7430" s="14" t="inlineStr">
        <is>
          <t>https://catalogo.bellon.com.do/</t>
        </is>
      </c>
    </row>
    <row r="7431">
      <c r="A7431" s="12" t="inlineStr">
        <is>
          <t>Tubería y conexiones</t>
        </is>
      </c>
      <c r="B7431" s="12" t="inlineStr">
        <is>
          <t>Codo de 45° de PVC presión 8"</t>
        </is>
      </c>
      <c r="C7431" s="12" t="inlineStr">
        <is>
          <t>Codo PVC Presión 8" x 45º Durm-Lasc-Era</t>
        </is>
      </c>
      <c r="D7431" s="12" t="inlineStr"/>
      <c r="E7431" s="12" t="inlineStr"/>
      <c r="F7431" s="12" t="inlineStr">
        <is>
          <t>Bellón</t>
        </is>
      </c>
      <c r="G7431" s="12" t="inlineStr">
        <is>
          <t>unidad</t>
        </is>
      </c>
      <c r="H7431" s="13" t="n">
        <v>4409</v>
      </c>
      <c r="I7431" s="12" t="inlineStr">
        <is>
          <t>2026-09-10</t>
        </is>
      </c>
      <c r="J7431" s="14" t="inlineStr">
        <is>
          <t>https://catalogo.bellon.com.do/</t>
        </is>
      </c>
    </row>
    <row r="7432">
      <c r="A7432" s="12" t="inlineStr">
        <is>
          <t>Tubería y conexiones</t>
        </is>
      </c>
      <c r="B7432" s="12" t="inlineStr">
        <is>
          <t>Codo de 90° de cobre 1 1/8"</t>
        </is>
      </c>
      <c r="C7432" s="12" t="inlineStr">
        <is>
          <t>Codo Cobre 1 1/8" 90º</t>
        </is>
      </c>
      <c r="D7432" s="12" t="inlineStr"/>
      <c r="E7432" s="12" t="inlineStr"/>
      <c r="F7432" s="12" t="inlineStr">
        <is>
          <t>Bellón</t>
        </is>
      </c>
      <c r="G7432" s="12" t="inlineStr">
        <is>
          <t>unidad</t>
        </is>
      </c>
      <c r="H7432" s="13" t="n">
        <v>380</v>
      </c>
      <c r="I7432" s="12" t="inlineStr">
        <is>
          <t>2026-09-10</t>
        </is>
      </c>
      <c r="J7432" s="14" t="inlineStr">
        <is>
          <t>https://catalogo.bellon.com.do/</t>
        </is>
      </c>
    </row>
    <row r="7433">
      <c r="A7433" s="12" t="inlineStr">
        <is>
          <t>Tubería y conexiones</t>
        </is>
      </c>
      <c r="B7433" s="12" t="inlineStr">
        <is>
          <t>Codo de 90° de cobre 1/2"</t>
        </is>
      </c>
      <c r="C7433" s="12" t="inlineStr">
        <is>
          <t>Codo Cobre 1/2" 90º</t>
        </is>
      </c>
      <c r="D7433" s="12" t="inlineStr"/>
      <c r="E7433" s="12" t="inlineStr"/>
      <c r="F7433" s="12" t="inlineStr">
        <is>
          <t>Bellón</t>
        </is>
      </c>
      <c r="G7433" s="12" t="inlineStr">
        <is>
          <t>unidad</t>
        </is>
      </c>
      <c r="H7433" s="13" t="n">
        <v>49.82</v>
      </c>
      <c r="I7433" s="12" t="inlineStr">
        <is>
          <t>2026-09-10</t>
        </is>
      </c>
      <c r="J7433" s="14" t="inlineStr">
        <is>
          <t>https://catalogo.bellon.com.do/</t>
        </is>
      </c>
    </row>
    <row r="7434">
      <c r="A7434" s="12" t="inlineStr">
        <is>
          <t>Tubería y conexiones</t>
        </is>
      </c>
      <c r="B7434" s="12" t="inlineStr">
        <is>
          <t>Codo de 90° de cobre 3/4"</t>
        </is>
      </c>
      <c r="C7434" s="12" t="inlineStr">
        <is>
          <t>Codo Cobre 3/4" 90º</t>
        </is>
      </c>
      <c r="D7434" s="12" t="inlineStr"/>
      <c r="E7434" s="12" t="inlineStr"/>
      <c r="F7434" s="12" t="inlineStr">
        <is>
          <t>Bellón</t>
        </is>
      </c>
      <c r="G7434" s="12" t="inlineStr">
        <is>
          <t>unidad</t>
        </is>
      </c>
      <c r="H7434" s="13" t="n">
        <v>107</v>
      </c>
      <c r="I7434" s="12" t="inlineStr">
        <is>
          <t>2026-09-10</t>
        </is>
      </c>
      <c r="J7434" s="14" t="inlineStr">
        <is>
          <t>https://catalogo.bellon.com.do/</t>
        </is>
      </c>
    </row>
    <row r="7435">
      <c r="A7435" s="12" t="inlineStr">
        <is>
          <t>Tubería y conexiones</t>
        </is>
      </c>
      <c r="B7435" s="12" t="inlineStr">
        <is>
          <t>Codo de 90° de cobre 3/8"</t>
        </is>
      </c>
      <c r="C7435" s="12" t="inlineStr">
        <is>
          <t>Codo Cobre 3/8" 90º</t>
        </is>
      </c>
      <c r="D7435" s="12" t="inlineStr"/>
      <c r="E7435" s="12" t="inlineStr"/>
      <c r="F7435" s="12" t="inlineStr">
        <is>
          <t>Bellón</t>
        </is>
      </c>
      <c r="G7435" s="12" t="inlineStr">
        <is>
          <t>unidad</t>
        </is>
      </c>
      <c r="H7435" s="13" t="n">
        <v>46.98</v>
      </c>
      <c r="I7435" s="12" t="inlineStr">
        <is>
          <t>2026-09-10</t>
        </is>
      </c>
      <c r="J7435" s="14" t="inlineStr">
        <is>
          <t>https://catalogo.bellon.com.do/</t>
        </is>
      </c>
    </row>
    <row r="7436">
      <c r="A7436" s="12" t="inlineStr">
        <is>
          <t>Tubería y conexiones</t>
        </is>
      </c>
      <c r="B7436" s="12" t="inlineStr">
        <is>
          <t>Codo de 90° de cobre 5/8"</t>
        </is>
      </c>
      <c r="C7436" s="12" t="inlineStr">
        <is>
          <t>Codo Cobre 5/8" 90º</t>
        </is>
      </c>
      <c r="D7436" s="12" t="inlineStr"/>
      <c r="E7436" s="12" t="inlineStr"/>
      <c r="F7436" s="12" t="inlineStr">
        <is>
          <t>Bellón</t>
        </is>
      </c>
      <c r="G7436" s="12" t="inlineStr">
        <is>
          <t>unidad</t>
        </is>
      </c>
      <c r="H7436" s="13" t="n">
        <v>80</v>
      </c>
      <c r="I7436" s="12" t="inlineStr">
        <is>
          <t>2026-09-10</t>
        </is>
      </c>
      <c r="J7436" s="14" t="inlineStr">
        <is>
          <t>https://catalogo.bellon.com.do/</t>
        </is>
      </c>
    </row>
    <row r="7437">
      <c r="A7437" s="12" t="inlineStr">
        <is>
          <t>Tubería y conexiones</t>
        </is>
      </c>
      <c r="B7437" s="12" t="inlineStr">
        <is>
          <t>Codo de 90° de cobre 7/8"</t>
        </is>
      </c>
      <c r="C7437" s="12" t="inlineStr">
        <is>
          <t>Codo Cobre 7/8" 90º</t>
        </is>
      </c>
      <c r="D7437" s="12" t="inlineStr"/>
      <c r="E7437" s="12" t="inlineStr"/>
      <c r="F7437" s="12" t="inlineStr">
        <is>
          <t>Bellón</t>
        </is>
      </c>
      <c r="G7437" s="12" t="inlineStr">
        <is>
          <t>unidad</t>
        </is>
      </c>
      <c r="H7437" s="13" t="n">
        <v>159</v>
      </c>
      <c r="I7437" s="12" t="inlineStr">
        <is>
          <t>2026-09-10</t>
        </is>
      </c>
      <c r="J7437" s="14" t="inlineStr">
        <is>
          <t>https://catalogo.bellon.com.do/</t>
        </is>
      </c>
    </row>
    <row r="7438">
      <c r="A7438" s="12" t="inlineStr">
        <is>
          <t>Tubería y conexiones</t>
        </is>
      </c>
      <c r="B7438" s="12" t="inlineStr">
        <is>
          <t>Codo de 90° de CPVC 1/2"</t>
        </is>
      </c>
      <c r="C7438" s="12" t="inlineStr">
        <is>
          <t>Codo CPVC 1/2" x 90º</t>
        </is>
      </c>
      <c r="D7438" s="12" t="inlineStr"/>
      <c r="E7438" s="12" t="inlineStr"/>
      <c r="F7438" s="12" t="inlineStr">
        <is>
          <t>Bellón</t>
        </is>
      </c>
      <c r="G7438" s="12" t="inlineStr">
        <is>
          <t>unidad</t>
        </is>
      </c>
      <c r="H7438" s="13" t="n">
        <v>10.61</v>
      </c>
      <c r="I7438" s="12" t="inlineStr">
        <is>
          <t>2026-09-10</t>
        </is>
      </c>
      <c r="J7438" s="14" t="inlineStr">
        <is>
          <t>https://catalogo.bellon.com.do/</t>
        </is>
      </c>
    </row>
    <row r="7439">
      <c r="A7439" s="12" t="inlineStr">
        <is>
          <t>Tubería y conexiones</t>
        </is>
      </c>
      <c r="B7439" s="12" t="inlineStr">
        <is>
          <t>Codo de 90° de CPVC 1"</t>
        </is>
      </c>
      <c r="C7439" s="12" t="inlineStr">
        <is>
          <t>Codo CPVC 1" x 90º</t>
        </is>
      </c>
      <c r="D7439" s="12" t="inlineStr"/>
      <c r="E7439" s="12" t="inlineStr"/>
      <c r="F7439" s="12" t="inlineStr">
        <is>
          <t>Bellón</t>
        </is>
      </c>
      <c r="G7439" s="12" t="inlineStr">
        <is>
          <t>unidad</t>
        </is>
      </c>
      <c r="H7439" s="13" t="n">
        <v>45.15</v>
      </c>
      <c r="I7439" s="12" t="inlineStr">
        <is>
          <t>2026-09-10</t>
        </is>
      </c>
      <c r="J7439" s="14" t="inlineStr">
        <is>
          <t>https://catalogo.bellon.com.do/</t>
        </is>
      </c>
    </row>
    <row r="7440">
      <c r="A7440" s="12" t="inlineStr">
        <is>
          <t>Tubería y conexiones</t>
        </is>
      </c>
      <c r="B7440" s="12" t="inlineStr">
        <is>
          <t>Codo de 90° de CPVC 3/4"</t>
        </is>
      </c>
      <c r="C7440" s="12" t="inlineStr">
        <is>
          <t>Codo CPVC 3/4" x 90º</t>
        </is>
      </c>
      <c r="D7440" s="12" t="inlineStr"/>
      <c r="E7440" s="12" t="inlineStr"/>
      <c r="F7440" s="12" t="inlineStr">
        <is>
          <t>Bellón</t>
        </is>
      </c>
      <c r="G7440" s="12" t="inlineStr">
        <is>
          <t>unidad</t>
        </is>
      </c>
      <c r="H7440" s="13" t="n">
        <v>15.75</v>
      </c>
      <c r="I7440" s="12" t="inlineStr">
        <is>
          <t>2026-09-10</t>
        </is>
      </c>
      <c r="J7440" s="14" t="inlineStr">
        <is>
          <t>https://catalogo.bellon.com.do/</t>
        </is>
      </c>
    </row>
    <row r="7441">
      <c r="A7441" s="12" t="inlineStr">
        <is>
          <t>Tubería y conexiones</t>
        </is>
      </c>
      <c r="B7441" s="12" t="inlineStr">
        <is>
          <t>Codo de 90° de HG 1 1/2"</t>
        </is>
      </c>
      <c r="C7441" s="12" t="inlineStr">
        <is>
          <t>Codo Galvanizado 1 1/2" x 90º</t>
        </is>
      </c>
      <c r="D7441" s="12" t="inlineStr"/>
      <c r="E7441" s="12" t="inlineStr"/>
      <c r="F7441" s="12" t="inlineStr">
        <is>
          <t>Bellón</t>
        </is>
      </c>
      <c r="G7441" s="12" t="inlineStr">
        <is>
          <t>unidad</t>
        </is>
      </c>
      <c r="H7441" s="13" t="n">
        <v>106</v>
      </c>
      <c r="I7441" s="12" t="inlineStr">
        <is>
          <t>2026-09-10</t>
        </is>
      </c>
      <c r="J7441" s="14" t="inlineStr">
        <is>
          <t>https://catalogo.bellon.com.do/</t>
        </is>
      </c>
    </row>
    <row r="7442">
      <c r="A7442" s="12" t="inlineStr">
        <is>
          <t>Tubería y conexiones</t>
        </is>
      </c>
      <c r="B7442" s="12" t="inlineStr">
        <is>
          <t>Codo de 90° de HG 1 1/4"</t>
        </is>
      </c>
      <c r="C7442" s="12" t="inlineStr">
        <is>
          <t>Codo Galvanizado 1 1/4" x 90º</t>
        </is>
      </c>
      <c r="D7442" s="12" t="inlineStr"/>
      <c r="E7442" s="12" t="inlineStr"/>
      <c r="F7442" s="12" t="inlineStr">
        <is>
          <t>Bellón</t>
        </is>
      </c>
      <c r="G7442" s="12" t="inlineStr">
        <is>
          <t>unidad</t>
        </is>
      </c>
      <c r="H7442" s="13" t="n">
        <v>87</v>
      </c>
      <c r="I7442" s="12" t="inlineStr">
        <is>
          <t>2026-09-10</t>
        </is>
      </c>
      <c r="J7442" s="14" t="inlineStr">
        <is>
          <t>https://catalogo.bellon.com.do/</t>
        </is>
      </c>
    </row>
    <row r="7443">
      <c r="A7443" s="12" t="inlineStr">
        <is>
          <t>Tubería y conexiones</t>
        </is>
      </c>
      <c r="B7443" s="12" t="inlineStr">
        <is>
          <t>Codo de 90° de HG 1/2"</t>
        </is>
      </c>
      <c r="C7443" s="12" t="inlineStr">
        <is>
          <t>Codo Galvanizado 1/2" x 90º</t>
        </is>
      </c>
      <c r="D7443" s="12" t="inlineStr"/>
      <c r="E7443" s="12" t="inlineStr"/>
      <c r="F7443" s="12" t="inlineStr">
        <is>
          <t>Bellón</t>
        </is>
      </c>
      <c r="G7443" s="12" t="inlineStr">
        <is>
          <t>unidad</t>
        </is>
      </c>
      <c r="H7443" s="13" t="n">
        <v>24</v>
      </c>
      <c r="I7443" s="12" t="inlineStr">
        <is>
          <t>2026-09-10</t>
        </is>
      </c>
      <c r="J7443" s="14" t="inlineStr">
        <is>
          <t>https://catalogo.bellon.com.do/</t>
        </is>
      </c>
    </row>
    <row r="7444">
      <c r="A7444" s="12" t="inlineStr">
        <is>
          <t>Tubería y conexiones</t>
        </is>
      </c>
      <c r="B7444" s="12" t="inlineStr">
        <is>
          <t>Codo de 90° de HG 1/4"</t>
        </is>
      </c>
      <c r="C7444" s="12" t="inlineStr">
        <is>
          <t>Codo Galvanizado 1/4" x 90º</t>
        </is>
      </c>
      <c r="D7444" s="12" t="inlineStr"/>
      <c r="E7444" s="12" t="inlineStr"/>
      <c r="F7444" s="12" t="inlineStr">
        <is>
          <t>Bellón</t>
        </is>
      </c>
      <c r="G7444" s="12" t="inlineStr">
        <is>
          <t>unidad</t>
        </is>
      </c>
      <c r="H7444" s="13" t="n">
        <v>38.35</v>
      </c>
      <c r="I7444" s="12" t="inlineStr">
        <is>
          <t>2026-09-10</t>
        </is>
      </c>
      <c r="J7444" s="14" t="inlineStr">
        <is>
          <t>https://catalogo.bellon.com.do/</t>
        </is>
      </c>
    </row>
    <row r="7445">
      <c r="A7445" s="12" t="inlineStr">
        <is>
          <t>Tubería y conexiones</t>
        </is>
      </c>
      <c r="B7445" s="12" t="inlineStr">
        <is>
          <t>Codo de 90° de HG 1"</t>
        </is>
      </c>
      <c r="C7445" s="12" t="inlineStr">
        <is>
          <t>Codo Galvanizado 1" x 90º</t>
        </is>
      </c>
      <c r="D7445" s="12" t="inlineStr"/>
      <c r="E7445" s="12" t="inlineStr"/>
      <c r="F7445" s="12" t="inlineStr">
        <is>
          <t>Bellón</t>
        </is>
      </c>
      <c r="G7445" s="12" t="inlineStr">
        <is>
          <t>unidad</t>
        </is>
      </c>
      <c r="H7445" s="13" t="n">
        <v>51</v>
      </c>
      <c r="I7445" s="12" t="inlineStr">
        <is>
          <t>2026-09-10</t>
        </is>
      </c>
      <c r="J7445" s="14" t="inlineStr">
        <is>
          <t>https://catalogo.bellon.com.do/</t>
        </is>
      </c>
    </row>
    <row r="7446">
      <c r="A7446" s="12" t="inlineStr">
        <is>
          <t>Tubería y conexiones</t>
        </is>
      </c>
      <c r="B7446" s="12" t="inlineStr">
        <is>
          <t>Codo de 90° de HG 2"</t>
        </is>
      </c>
      <c r="C7446" s="12" t="inlineStr">
        <is>
          <t>Codo Galvanizado 2" x 90º</t>
        </is>
      </c>
      <c r="D7446" s="12" t="inlineStr"/>
      <c r="E7446" s="12" t="inlineStr"/>
      <c r="F7446" s="12" t="inlineStr">
        <is>
          <t>Bellón</t>
        </is>
      </c>
      <c r="G7446" s="12" t="inlineStr">
        <is>
          <t>unidad</t>
        </is>
      </c>
      <c r="H7446" s="13" t="n">
        <v>170</v>
      </c>
      <c r="I7446" s="12" t="inlineStr">
        <is>
          <t>2026-09-10</t>
        </is>
      </c>
      <c r="J7446" s="14" t="inlineStr">
        <is>
          <t>https://catalogo.bellon.com.do/</t>
        </is>
      </c>
    </row>
    <row r="7447">
      <c r="A7447" s="12" t="inlineStr">
        <is>
          <t>Tubería y conexiones</t>
        </is>
      </c>
      <c r="B7447" s="12" t="inlineStr">
        <is>
          <t>Codo de 90° de HG 3/4"</t>
        </is>
      </c>
      <c r="C7447" s="12" t="inlineStr">
        <is>
          <t>Codo Galvanizado 3/4" x 90º</t>
        </is>
      </c>
      <c r="D7447" s="12" t="inlineStr"/>
      <c r="E7447" s="12" t="inlineStr"/>
      <c r="F7447" s="12" t="inlineStr">
        <is>
          <t>Bellón</t>
        </is>
      </c>
      <c r="G7447" s="12" t="inlineStr">
        <is>
          <t>unidad</t>
        </is>
      </c>
      <c r="H7447" s="13" t="n">
        <v>34</v>
      </c>
      <c r="I7447" s="12" t="inlineStr">
        <is>
          <t>2026-09-10</t>
        </is>
      </c>
      <c r="J7447" s="14" t="inlineStr">
        <is>
          <t>https://catalogo.bellon.com.do/</t>
        </is>
      </c>
    </row>
    <row r="7448">
      <c r="A7448" s="12" t="inlineStr">
        <is>
          <t>Tubería y conexiones</t>
        </is>
      </c>
      <c r="B7448" s="12" t="inlineStr">
        <is>
          <t>Codo de 90° de HG 3/8"</t>
        </is>
      </c>
      <c r="C7448" s="12" t="inlineStr">
        <is>
          <t>Codo Galvanizado 3/8" x 90º</t>
        </is>
      </c>
      <c r="D7448" s="12" t="inlineStr"/>
      <c r="E7448" s="12" t="inlineStr"/>
      <c r="F7448" s="12" t="inlineStr">
        <is>
          <t>Bellón</t>
        </is>
      </c>
      <c r="G7448" s="12" t="inlineStr">
        <is>
          <t>unidad</t>
        </is>
      </c>
      <c r="H7448" s="13" t="n">
        <v>51.55</v>
      </c>
      <c r="I7448" s="12" t="inlineStr">
        <is>
          <t>2026-09-10</t>
        </is>
      </c>
      <c r="J7448" s="14" t="inlineStr">
        <is>
          <t>https://catalogo.bellon.com.do/</t>
        </is>
      </c>
    </row>
    <row r="7449">
      <c r="A7449" s="12" t="inlineStr">
        <is>
          <t>Tubería y conexiones</t>
        </is>
      </c>
      <c r="B7449" s="12" t="inlineStr">
        <is>
          <t>Codo de 90° de HG 3"</t>
        </is>
      </c>
      <c r="C7449" s="12" t="inlineStr">
        <is>
          <t>Codo Galvanizado 3" x 90º</t>
        </is>
      </c>
      <c r="D7449" s="12" t="inlineStr"/>
      <c r="E7449" s="12" t="inlineStr"/>
      <c r="F7449" s="12" t="inlineStr">
        <is>
          <t>Bellón</t>
        </is>
      </c>
      <c r="G7449" s="12" t="inlineStr">
        <is>
          <t>unidad</t>
        </is>
      </c>
      <c r="H7449" s="13" t="n">
        <v>464</v>
      </c>
      <c r="I7449" s="12" t="inlineStr">
        <is>
          <t>2026-09-10</t>
        </is>
      </c>
      <c r="J7449" s="14" t="inlineStr">
        <is>
          <t>https://catalogo.bellon.com.do/</t>
        </is>
      </c>
    </row>
    <row r="7450">
      <c r="A7450" s="12" t="inlineStr">
        <is>
          <t>Tubería y conexiones</t>
        </is>
      </c>
      <c r="B7450" s="12" t="inlineStr">
        <is>
          <t>Codo de 90° de HG 4"</t>
        </is>
      </c>
      <c r="C7450" s="12" t="inlineStr">
        <is>
          <t>Codo Galvanizado 4" x 90º</t>
        </is>
      </c>
      <c r="D7450" s="12" t="inlineStr"/>
      <c r="E7450" s="12" t="inlineStr"/>
      <c r="F7450" s="12" t="inlineStr">
        <is>
          <t>Bellón</t>
        </is>
      </c>
      <c r="G7450" s="12" t="inlineStr">
        <is>
          <t>unidad</t>
        </is>
      </c>
      <c r="H7450" s="13" t="n">
        <v>840</v>
      </c>
      <c r="I7450" s="12" t="inlineStr">
        <is>
          <t>2026-09-10</t>
        </is>
      </c>
      <c r="J7450" s="14" t="inlineStr">
        <is>
          <t>https://catalogo.bellon.com.do/</t>
        </is>
      </c>
    </row>
    <row r="7451">
      <c r="A7451" s="12" t="inlineStr">
        <is>
          <t>Tubería y conexiones</t>
        </is>
      </c>
      <c r="B7451" s="12" t="inlineStr">
        <is>
          <t>Codo de 90° de plástico 50"</t>
        </is>
      </c>
      <c r="C7451" s="12" t="inlineStr">
        <is>
          <t>Codo Plástico Macho Polietileno 50 x 90º 1 1/2"</t>
        </is>
      </c>
      <c r="D7451" s="12" t="inlineStr"/>
      <c r="E7451" s="12" t="inlineStr"/>
      <c r="F7451" s="12" t="inlineStr">
        <is>
          <t>Bellón</t>
        </is>
      </c>
      <c r="G7451" s="12" t="inlineStr">
        <is>
          <t>unidad</t>
        </is>
      </c>
      <c r="H7451" s="13" t="n">
        <v>315</v>
      </c>
      <c r="I7451" s="12" t="inlineStr">
        <is>
          <t>2026-09-10</t>
        </is>
      </c>
      <c r="J7451" s="14" t="inlineStr">
        <is>
          <t>https://catalogo.bellon.com.do/</t>
        </is>
      </c>
    </row>
    <row r="7452">
      <c r="A7452" s="12" t="inlineStr">
        <is>
          <t>Tubería y conexiones</t>
        </is>
      </c>
      <c r="B7452" s="12" t="inlineStr">
        <is>
          <t>Codo de 90° de plástico 63"</t>
        </is>
      </c>
      <c r="C7452" s="12" t="inlineStr">
        <is>
          <t>Codo Plástico Macho Polietileno 63 x 90º 2"</t>
        </is>
      </c>
      <c r="D7452" s="12" t="inlineStr"/>
      <c r="E7452" s="12" t="inlineStr"/>
      <c r="F7452" s="12" t="inlineStr">
        <is>
          <t>Bellón</t>
        </is>
      </c>
      <c r="G7452" s="12" t="inlineStr">
        <is>
          <t>unidad</t>
        </is>
      </c>
      <c r="H7452" s="13" t="n">
        <v>370</v>
      </c>
      <c r="I7452" s="12" t="inlineStr">
        <is>
          <t>2026-09-10</t>
        </is>
      </c>
      <c r="J7452" s="14" t="inlineStr">
        <is>
          <t>https://catalogo.bellon.com.do/</t>
        </is>
      </c>
    </row>
    <row r="7453">
      <c r="A7453" s="12" t="inlineStr">
        <is>
          <t>Tubería y conexiones</t>
        </is>
      </c>
      <c r="B7453" s="12" t="inlineStr">
        <is>
          <t>Codo de 90° de plástico 63"</t>
        </is>
      </c>
      <c r="C7453" s="12" t="inlineStr">
        <is>
          <t>Codo Plástico Hembra Polietileno 63 x 90º 2"</t>
        </is>
      </c>
      <c r="D7453" s="12" t="inlineStr"/>
      <c r="E7453" s="12" t="inlineStr"/>
      <c r="F7453" s="12" t="inlineStr">
        <is>
          <t>Bellón</t>
        </is>
      </c>
      <c r="G7453" s="12" t="inlineStr">
        <is>
          <t>unidad</t>
        </is>
      </c>
      <c r="H7453" s="13" t="n">
        <v>460</v>
      </c>
      <c r="I7453" s="12" t="inlineStr">
        <is>
          <t>2026-09-10</t>
        </is>
      </c>
      <c r="J7453" s="14" t="inlineStr">
        <is>
          <t>https://catalogo.bellon.com.do/</t>
        </is>
      </c>
    </row>
    <row r="7454">
      <c r="A7454" s="12" t="inlineStr">
        <is>
          <t>Tubería y conexiones</t>
        </is>
      </c>
      <c r="B7454" s="12" t="inlineStr">
        <is>
          <t>Codo de 90° de PPR 20 mm</t>
        </is>
      </c>
      <c r="C7454" s="12" t="inlineStr">
        <is>
          <t>Codo PPR 20mm (1/2") x 90º Verde Maximus</t>
        </is>
      </c>
      <c r="D7454" s="12" t="inlineStr"/>
      <c r="E7454" s="12" t="inlineStr"/>
      <c r="F7454" s="12" t="inlineStr">
        <is>
          <t>Bellón</t>
        </is>
      </c>
      <c r="G7454" s="12" t="inlineStr">
        <is>
          <t>unidad</t>
        </is>
      </c>
      <c r="H7454" s="13" t="n">
        <v>6.25</v>
      </c>
      <c r="I7454" s="12" t="inlineStr">
        <is>
          <t>2026-09-10</t>
        </is>
      </c>
      <c r="J7454" s="14" t="inlineStr">
        <is>
          <t>https://catalogo.bellon.com.do/</t>
        </is>
      </c>
    </row>
    <row r="7455">
      <c r="A7455" s="12" t="inlineStr">
        <is>
          <t>Tubería y conexiones</t>
        </is>
      </c>
      <c r="B7455" s="12" t="inlineStr">
        <is>
          <t>Codo de 90° de PPR 20 mm</t>
        </is>
      </c>
      <c r="C7455" s="12" t="inlineStr">
        <is>
          <t>CODO 20mm X 90 PPR</t>
        </is>
      </c>
      <c r="D7455" s="12" t="inlineStr"/>
      <c r="E7455" s="12" t="inlineStr"/>
      <c r="F7455" s="12" t="inlineStr">
        <is>
          <t>Ferretería Cima</t>
        </is>
      </c>
      <c r="G7455" s="12" t="inlineStr">
        <is>
          <t>unidad</t>
        </is>
      </c>
      <c r="H7455" s="13" t="n">
        <v>33</v>
      </c>
      <c r="I7455" s="12" t="inlineStr">
        <is>
          <t>2026-09-09</t>
        </is>
      </c>
      <c r="J7455" s="14" t="inlineStr">
        <is>
          <t>https://ferreteriacima.com.do/products/codo-20mm-x-90-ppr</t>
        </is>
      </c>
    </row>
    <row r="7456">
      <c r="A7456" s="12" t="inlineStr">
        <is>
          <t>Tubería y conexiones</t>
        </is>
      </c>
      <c r="B7456" s="12" t="inlineStr">
        <is>
          <t>Codo de 90° de PPR 25 mm</t>
        </is>
      </c>
      <c r="C7456" s="12" t="inlineStr">
        <is>
          <t>Codo PPR 25mm (3/4") x 90º Verde Maximus</t>
        </is>
      </c>
      <c r="D7456" s="12" t="inlineStr"/>
      <c r="E7456" s="12" t="inlineStr"/>
      <c r="F7456" s="12" t="inlineStr">
        <is>
          <t>Bellón</t>
        </is>
      </c>
      <c r="G7456" s="12" t="inlineStr">
        <is>
          <t>unidad</t>
        </is>
      </c>
      <c r="H7456" s="13" t="n">
        <v>9.92</v>
      </c>
      <c r="I7456" s="12" t="inlineStr">
        <is>
          <t>2026-09-10</t>
        </is>
      </c>
      <c r="J7456" s="14" t="inlineStr">
        <is>
          <t>https://catalogo.bellon.com.do/</t>
        </is>
      </c>
    </row>
    <row r="7457">
      <c r="A7457" s="12" t="inlineStr">
        <is>
          <t>Tubería y conexiones</t>
        </is>
      </c>
      <c r="B7457" s="12" t="inlineStr">
        <is>
          <t>Codo de 90° de PPR 25 mm</t>
        </is>
      </c>
      <c r="C7457" s="12" t="inlineStr">
        <is>
          <t>CODO 25mm X 90 PPR</t>
        </is>
      </c>
      <c r="D7457" s="12" t="inlineStr"/>
      <c r="E7457" s="12" t="inlineStr"/>
      <c r="F7457" s="12" t="inlineStr">
        <is>
          <t>Ferretería Cima</t>
        </is>
      </c>
      <c r="G7457" s="12" t="inlineStr">
        <is>
          <t>unidad</t>
        </is>
      </c>
      <c r="H7457" s="13" t="n">
        <v>40</v>
      </c>
      <c r="I7457" s="12" t="inlineStr">
        <is>
          <t>2026-09-09</t>
        </is>
      </c>
      <c r="J7457" s="14" t="inlineStr">
        <is>
          <t>https://ferreteriacima.com.do/products/codo-25mm-x-90-ppr</t>
        </is>
      </c>
    </row>
    <row r="7458">
      <c r="A7458" s="12" t="inlineStr">
        <is>
          <t>Tubería y conexiones</t>
        </is>
      </c>
      <c r="B7458" s="12" t="inlineStr">
        <is>
          <t>Codo de 90° de PPR 32 mm</t>
        </is>
      </c>
      <c r="C7458" s="12" t="inlineStr">
        <is>
          <t>Codo PPR 32mm (1") x 90º Verde Maximus</t>
        </is>
      </c>
      <c r="D7458" s="12" t="inlineStr"/>
      <c r="E7458" s="12" t="inlineStr"/>
      <c r="F7458" s="12" t="inlineStr">
        <is>
          <t>Bellón</t>
        </is>
      </c>
      <c r="G7458" s="12" t="inlineStr">
        <is>
          <t>unidad</t>
        </is>
      </c>
      <c r="H7458" s="13" t="n">
        <v>17.67</v>
      </c>
      <c r="I7458" s="12" t="inlineStr">
        <is>
          <t>2026-09-10</t>
        </is>
      </c>
      <c r="J7458" s="14" t="inlineStr">
        <is>
          <t>https://catalogo.bellon.com.do/</t>
        </is>
      </c>
    </row>
    <row r="7459">
      <c r="A7459" s="12" t="inlineStr">
        <is>
          <t>Tubería y conexiones</t>
        </is>
      </c>
      <c r="B7459" s="12" t="inlineStr">
        <is>
          <t>Codo de 90° de PPR 50 mm</t>
        </is>
      </c>
      <c r="C7459" s="12" t="inlineStr">
        <is>
          <t>Codo PPR 50mm (1 1/2") x 90º (2") Verde Maximus</t>
        </is>
      </c>
      <c r="D7459" s="12" t="inlineStr"/>
      <c r="E7459" s="12" t="inlineStr"/>
      <c r="F7459" s="12" t="inlineStr">
        <is>
          <t>Bellón</t>
        </is>
      </c>
      <c r="G7459" s="12" t="inlineStr">
        <is>
          <t>unidad</t>
        </is>
      </c>
      <c r="H7459" s="13" t="n">
        <v>60</v>
      </c>
      <c r="I7459" s="12" t="inlineStr">
        <is>
          <t>2026-09-10</t>
        </is>
      </c>
      <c r="J7459" s="14" t="inlineStr">
        <is>
          <t>https://catalogo.bellon.com.do/</t>
        </is>
      </c>
    </row>
    <row r="7460">
      <c r="A7460" s="12" t="inlineStr">
        <is>
          <t>Tubería y conexiones</t>
        </is>
      </c>
      <c r="B7460" s="12" t="inlineStr">
        <is>
          <t>Codo de 90° de PVC drenaje 1 1/2"</t>
        </is>
      </c>
      <c r="C7460" s="12" t="inlineStr">
        <is>
          <t>Codo PVC Drenaje 1 1/2" x 90º Sonaca</t>
        </is>
      </c>
      <c r="D7460" s="12" t="inlineStr"/>
      <c r="E7460" s="12" t="inlineStr"/>
      <c r="F7460" s="12" t="inlineStr">
        <is>
          <t>Bellón</t>
        </is>
      </c>
      <c r="G7460" s="12" t="inlineStr">
        <is>
          <t>unidad</t>
        </is>
      </c>
      <c r="H7460" s="13" t="n">
        <v>17.32</v>
      </c>
      <c r="I7460" s="12" t="inlineStr">
        <is>
          <t>2026-09-10</t>
        </is>
      </c>
      <c r="J7460" s="14" t="inlineStr">
        <is>
          <t>https://catalogo.bellon.com.do/</t>
        </is>
      </c>
    </row>
    <row r="7461">
      <c r="A7461" s="12" t="inlineStr">
        <is>
          <t>Tubería y conexiones</t>
        </is>
      </c>
      <c r="B7461" s="12" t="inlineStr">
        <is>
          <t>Codo de 90° de PVC drenaje 1 1/2"</t>
        </is>
      </c>
      <c r="C7461" s="12" t="inlineStr">
        <is>
          <t>CODO PVC DRENAJE 1.5 x 90</t>
        </is>
      </c>
      <c r="D7461" s="12" t="inlineStr"/>
      <c r="E7461" s="12" t="inlineStr"/>
      <c r="F7461" s="12" t="inlineStr">
        <is>
          <t>Ferretería Cima</t>
        </is>
      </c>
      <c r="G7461" s="12" t="inlineStr">
        <is>
          <t>unidad</t>
        </is>
      </c>
      <c r="H7461" s="13" t="n">
        <v>30</v>
      </c>
      <c r="I7461" s="12" t="inlineStr">
        <is>
          <t>2026-09-09</t>
        </is>
      </c>
      <c r="J7461" s="14" t="inlineStr">
        <is>
          <t>https://ferreteriacima.com.do/products/codo-pvc-drenaje-1-5-x-90</t>
        </is>
      </c>
    </row>
    <row r="7462">
      <c r="A7462" s="12" t="inlineStr">
        <is>
          <t>Tubería y conexiones</t>
        </is>
      </c>
      <c r="B7462" s="12" t="inlineStr">
        <is>
          <t>Codo de 90° de PVC drenaje 2"</t>
        </is>
      </c>
      <c r="C7462" s="12" t="inlineStr">
        <is>
          <t>Codo PVC Drenaje 2" x 90º Maximus</t>
        </is>
      </c>
      <c r="D7462" s="12" t="inlineStr"/>
      <c r="E7462" s="12" t="inlineStr"/>
      <c r="F7462" s="12" t="inlineStr">
        <is>
          <t>Bellón</t>
        </is>
      </c>
      <c r="G7462" s="12" t="inlineStr">
        <is>
          <t>unidad</t>
        </is>
      </c>
      <c r="H7462" s="13" t="n">
        <v>16.01</v>
      </c>
      <c r="I7462" s="12" t="inlineStr">
        <is>
          <t>2026-09-10</t>
        </is>
      </c>
      <c r="J7462" s="14" t="inlineStr">
        <is>
          <t>https://catalogo.bellon.com.do/</t>
        </is>
      </c>
    </row>
    <row r="7463">
      <c r="A7463" s="12" t="inlineStr">
        <is>
          <t>Tubería y conexiones</t>
        </is>
      </c>
      <c r="B7463" s="12" t="inlineStr">
        <is>
          <t>Codo de 90° de PVC drenaje 2"</t>
        </is>
      </c>
      <c r="C7463" s="12" t="inlineStr">
        <is>
          <t>Codo PVC Drenaje 2" x 90º Sonaca</t>
        </is>
      </c>
      <c r="D7463" s="12" t="inlineStr"/>
      <c r="E7463" s="12" t="inlineStr"/>
      <c r="F7463" s="12" t="inlineStr">
        <is>
          <t>Bellón</t>
        </is>
      </c>
      <c r="G7463" s="12" t="inlineStr">
        <is>
          <t>unidad</t>
        </is>
      </c>
      <c r="H7463" s="13" t="n">
        <v>26.8</v>
      </c>
      <c r="I7463" s="12" t="inlineStr">
        <is>
          <t>2026-09-10</t>
        </is>
      </c>
      <c r="J7463" s="14" t="inlineStr">
        <is>
          <t>https://catalogo.bellon.com.do/</t>
        </is>
      </c>
    </row>
    <row r="7464">
      <c r="A7464" s="12" t="inlineStr">
        <is>
          <t>Tubería y conexiones</t>
        </is>
      </c>
      <c r="B7464" s="12" t="inlineStr">
        <is>
          <t>Codo de 90° de PVC drenaje 2"</t>
        </is>
      </c>
      <c r="C7464" s="12" t="inlineStr">
        <is>
          <t>CODO PVC DRENAJE 2 x 90</t>
        </is>
      </c>
      <c r="D7464" s="12" t="inlineStr"/>
      <c r="E7464" s="12" t="inlineStr"/>
      <c r="F7464" s="12" t="inlineStr">
        <is>
          <t>Ferretería Cima</t>
        </is>
      </c>
      <c r="G7464" s="12" t="inlineStr">
        <is>
          <t>unidad</t>
        </is>
      </c>
      <c r="H7464" s="13" t="n">
        <v>35</v>
      </c>
      <c r="I7464" s="12" t="inlineStr">
        <is>
          <t>2026-09-09</t>
        </is>
      </c>
      <c r="J7464" s="14" t="inlineStr">
        <is>
          <t>https://ferreteriacima.com.do/products/codo-pvc-drenaje-2-x-90</t>
        </is>
      </c>
    </row>
    <row r="7465">
      <c r="A7465" s="12" t="inlineStr">
        <is>
          <t>Tubería y conexiones</t>
        </is>
      </c>
      <c r="B7465" s="12" t="inlineStr">
        <is>
          <t>Codo de 90° de PVC drenaje 3"</t>
        </is>
      </c>
      <c r="C7465" s="12" t="inlineStr">
        <is>
          <t>Codo PVC Drenaje 3" x 90º Maximus</t>
        </is>
      </c>
      <c r="D7465" s="12" t="inlineStr"/>
      <c r="E7465" s="12" t="inlineStr"/>
      <c r="F7465" s="12" t="inlineStr">
        <is>
          <t>Bellón</t>
        </is>
      </c>
      <c r="G7465" s="12" t="inlineStr">
        <is>
          <t>unidad</t>
        </is>
      </c>
      <c r="H7465" s="13" t="n">
        <v>54.53</v>
      </c>
      <c r="I7465" s="12" t="inlineStr">
        <is>
          <t>2026-09-10</t>
        </is>
      </c>
      <c r="J7465" s="14" t="inlineStr">
        <is>
          <t>https://catalogo.bellon.com.do/</t>
        </is>
      </c>
    </row>
    <row r="7466">
      <c r="A7466" s="12" t="inlineStr">
        <is>
          <t>Tubería y conexiones</t>
        </is>
      </c>
      <c r="B7466" s="12" t="inlineStr">
        <is>
          <t>Codo de 90° de PVC drenaje 3"</t>
        </is>
      </c>
      <c r="C7466" s="12" t="inlineStr">
        <is>
          <t>Codo PVC Drenaje 3" x 90º Sonaca</t>
        </is>
      </c>
      <c r="D7466" s="12" t="inlineStr"/>
      <c r="E7466" s="12" t="inlineStr"/>
      <c r="F7466" s="12" t="inlineStr">
        <is>
          <t>Bellón</t>
        </is>
      </c>
      <c r="G7466" s="12" t="inlineStr">
        <is>
          <t>unidad</t>
        </is>
      </c>
      <c r="H7466" s="13" t="n">
        <v>75.16</v>
      </c>
      <c r="I7466" s="12" t="inlineStr">
        <is>
          <t>2026-09-10</t>
        </is>
      </c>
      <c r="J7466" s="14" t="inlineStr">
        <is>
          <t>https://catalogo.bellon.com.do/</t>
        </is>
      </c>
    </row>
    <row r="7467">
      <c r="A7467" s="12" t="inlineStr">
        <is>
          <t>Tubería y conexiones</t>
        </is>
      </c>
      <c r="B7467" s="12" t="inlineStr">
        <is>
          <t>Codo de 90° de PVC drenaje 3"</t>
        </is>
      </c>
      <c r="C7467" s="12" t="inlineStr">
        <is>
          <t>CODO PVC DRENAJE 3 x 90</t>
        </is>
      </c>
      <c r="D7467" s="12" t="inlineStr"/>
      <c r="E7467" s="12" t="inlineStr"/>
      <c r="F7467" s="12" t="inlineStr">
        <is>
          <t>Ferretería Cima</t>
        </is>
      </c>
      <c r="G7467" s="12" t="inlineStr">
        <is>
          <t>unidad</t>
        </is>
      </c>
      <c r="H7467" s="13" t="n">
        <v>95</v>
      </c>
      <c r="I7467" s="12" t="inlineStr">
        <is>
          <t>2026-09-09</t>
        </is>
      </c>
      <c r="J7467" s="14" t="inlineStr">
        <is>
          <t>https://ferreteriacima.com.do/products/codo-pvc-drenaje-3-x-90</t>
        </is>
      </c>
    </row>
    <row r="7468">
      <c r="A7468" s="12" t="inlineStr">
        <is>
          <t>Tubería y conexiones</t>
        </is>
      </c>
      <c r="B7468" s="12" t="inlineStr">
        <is>
          <t>Codo de 90° de PVC drenaje 4"</t>
        </is>
      </c>
      <c r="C7468" s="12" t="inlineStr">
        <is>
          <t>Codo PVC Drenaje 4" x 90º Maximus</t>
        </is>
      </c>
      <c r="D7468" s="12" t="inlineStr"/>
      <c r="E7468" s="12" t="inlineStr"/>
      <c r="F7468" s="12" t="inlineStr">
        <is>
          <t>Bellón</t>
        </is>
      </c>
      <c r="G7468" s="12" t="inlineStr">
        <is>
          <t>unidad</t>
        </is>
      </c>
      <c r="H7468" s="13" t="n">
        <v>89.5</v>
      </c>
      <c r="I7468" s="12" t="inlineStr">
        <is>
          <t>2026-09-10</t>
        </is>
      </c>
      <c r="J7468" s="14" t="inlineStr">
        <is>
          <t>https://catalogo.bellon.com.do/</t>
        </is>
      </c>
    </row>
    <row r="7469">
      <c r="A7469" s="12" t="inlineStr">
        <is>
          <t>Tubería y conexiones</t>
        </is>
      </c>
      <c r="B7469" s="12" t="inlineStr">
        <is>
          <t>Codo de 90° de PVC drenaje 4"</t>
        </is>
      </c>
      <c r="C7469" s="12" t="inlineStr">
        <is>
          <t>Codo PVC Drenaje 4" x 90º Sonaca</t>
        </is>
      </c>
      <c r="D7469" s="12" t="inlineStr"/>
      <c r="E7469" s="12" t="inlineStr"/>
      <c r="F7469" s="12" t="inlineStr">
        <is>
          <t>Bellón</t>
        </is>
      </c>
      <c r="G7469" s="12" t="inlineStr">
        <is>
          <t>unidad</t>
        </is>
      </c>
      <c r="H7469" s="13" t="n">
        <v>138.26</v>
      </c>
      <c r="I7469" s="12" t="inlineStr">
        <is>
          <t>2026-09-10</t>
        </is>
      </c>
      <c r="J7469" s="14" t="inlineStr">
        <is>
          <t>https://catalogo.bellon.com.do/</t>
        </is>
      </c>
    </row>
    <row r="7470">
      <c r="A7470" s="12" t="inlineStr">
        <is>
          <t>Tubería y conexiones</t>
        </is>
      </c>
      <c r="B7470" s="12" t="inlineStr">
        <is>
          <t>Codo de 90° de PVC drenaje 6"</t>
        </is>
      </c>
      <c r="C7470" s="12" t="inlineStr">
        <is>
          <t>Codo PVC Drenaje 6" x 90º Maximus</t>
        </is>
      </c>
      <c r="D7470" s="12" t="inlineStr"/>
      <c r="E7470" s="12" t="inlineStr"/>
      <c r="F7470" s="12" t="inlineStr">
        <is>
          <t>Bellón</t>
        </is>
      </c>
      <c r="G7470" s="12" t="inlineStr">
        <is>
          <t>unidad</t>
        </is>
      </c>
      <c r="H7470" s="13" t="n">
        <v>256</v>
      </c>
      <c r="I7470" s="12" t="inlineStr">
        <is>
          <t>2026-09-10</t>
        </is>
      </c>
      <c r="J7470" s="14" t="inlineStr">
        <is>
          <t>https://catalogo.bellon.com.do/</t>
        </is>
      </c>
    </row>
    <row r="7471">
      <c r="A7471" s="12" t="inlineStr">
        <is>
          <t>Tubería y conexiones</t>
        </is>
      </c>
      <c r="B7471" s="12" t="inlineStr">
        <is>
          <t>Codo de 90° de PVC drenaje 6"</t>
        </is>
      </c>
      <c r="C7471" s="12" t="inlineStr">
        <is>
          <t>Codo PVC Drenaje 6" x 90º Durm-Lasc-Era</t>
        </is>
      </c>
      <c r="D7471" s="12" t="inlineStr"/>
      <c r="E7471" s="12" t="inlineStr"/>
      <c r="F7471" s="12" t="inlineStr">
        <is>
          <t>Bellón</t>
        </is>
      </c>
      <c r="G7471" s="12" t="inlineStr">
        <is>
          <t>unidad</t>
        </is>
      </c>
      <c r="H7471" s="13" t="n">
        <v>465</v>
      </c>
      <c r="I7471" s="12" t="inlineStr">
        <is>
          <t>2026-09-10</t>
        </is>
      </c>
      <c r="J7471" s="14" t="inlineStr">
        <is>
          <t>https://catalogo.bellon.com.do/</t>
        </is>
      </c>
    </row>
    <row r="7472">
      <c r="A7472" s="12" t="inlineStr">
        <is>
          <t>Tubería y conexiones</t>
        </is>
      </c>
      <c r="B7472" s="12" t="inlineStr">
        <is>
          <t>Codo de 90° de PVC 1 1/2"</t>
        </is>
      </c>
      <c r="C7472" s="12" t="inlineStr">
        <is>
          <t>Codo PVC 1 1/2" x 90º Gris SCH80</t>
        </is>
      </c>
      <c r="D7472" s="12" t="inlineStr"/>
      <c r="E7472" s="12" t="inlineStr"/>
      <c r="F7472" s="12" t="inlineStr">
        <is>
          <t>Bellón</t>
        </is>
      </c>
      <c r="G7472" s="12" t="inlineStr">
        <is>
          <t>unidad</t>
        </is>
      </c>
      <c r="H7472" s="13" t="n">
        <v>70.2</v>
      </c>
      <c r="I7472" s="12" t="inlineStr">
        <is>
          <t>2026-09-10</t>
        </is>
      </c>
      <c r="J7472" s="14" t="inlineStr">
        <is>
          <t>https://catalogo.bellon.com.do/</t>
        </is>
      </c>
    </row>
    <row r="7473">
      <c r="A7473" s="12" t="inlineStr">
        <is>
          <t>Tubería y conexiones</t>
        </is>
      </c>
      <c r="B7473" s="12" t="inlineStr">
        <is>
          <t>Codo de 90° de PVC 1"</t>
        </is>
      </c>
      <c r="C7473" s="12" t="inlineStr">
        <is>
          <t>Codo PVC 1" x 90º Gris SCH80</t>
        </is>
      </c>
      <c r="D7473" s="12" t="inlineStr"/>
      <c r="E7473" s="12" t="inlineStr"/>
      <c r="F7473" s="12" t="inlineStr">
        <is>
          <t>Bellón</t>
        </is>
      </c>
      <c r="G7473" s="12" t="inlineStr">
        <is>
          <t>unidad</t>
        </is>
      </c>
      <c r="H7473" s="13" t="n">
        <v>40.38</v>
      </c>
      <c r="I7473" s="12" t="inlineStr">
        <is>
          <t>2026-09-10</t>
        </is>
      </c>
      <c r="J7473" s="14" t="inlineStr">
        <is>
          <t>https://catalogo.bellon.com.do/</t>
        </is>
      </c>
    </row>
    <row r="7474">
      <c r="A7474" s="12" t="inlineStr">
        <is>
          <t>Tubería y conexiones</t>
        </is>
      </c>
      <c r="B7474" s="12" t="inlineStr">
        <is>
          <t>Codo de 90° de PVC 2"</t>
        </is>
      </c>
      <c r="C7474" s="12" t="inlineStr">
        <is>
          <t>Codo PVC 2" x 90º Gris SCH80</t>
        </is>
      </c>
      <c r="D7474" s="12" t="inlineStr"/>
      <c r="E7474" s="12" t="inlineStr"/>
      <c r="F7474" s="12" t="inlineStr">
        <is>
          <t>Bellón</t>
        </is>
      </c>
      <c r="G7474" s="12" t="inlineStr">
        <is>
          <t>unidad</t>
        </is>
      </c>
      <c r="H7474" s="13" t="n">
        <v>120</v>
      </c>
      <c r="I7474" s="12" t="inlineStr">
        <is>
          <t>2026-09-10</t>
        </is>
      </c>
      <c r="J7474" s="14" t="inlineStr">
        <is>
          <t>https://catalogo.bellon.com.do/</t>
        </is>
      </c>
    </row>
    <row r="7475">
      <c r="A7475" s="12" t="inlineStr">
        <is>
          <t>Tubería y conexiones</t>
        </is>
      </c>
      <c r="B7475" s="12" t="inlineStr">
        <is>
          <t>Codo de 90° de PVC 3/4"</t>
        </is>
      </c>
      <c r="C7475" s="12" t="inlineStr">
        <is>
          <t>Codo PVC 3/4" x 90º Gris SCH80</t>
        </is>
      </c>
      <c r="D7475" s="12" t="inlineStr"/>
      <c r="E7475" s="12" t="inlineStr"/>
      <c r="F7475" s="12" t="inlineStr">
        <is>
          <t>Bellón</t>
        </is>
      </c>
      <c r="G7475" s="12" t="inlineStr">
        <is>
          <t>unidad</t>
        </is>
      </c>
      <c r="H7475" s="13" t="n">
        <v>22.22</v>
      </c>
      <c r="I7475" s="12" t="inlineStr">
        <is>
          <t>2026-09-10</t>
        </is>
      </c>
      <c r="J7475" s="14" t="inlineStr">
        <is>
          <t>https://catalogo.bellon.com.do/</t>
        </is>
      </c>
    </row>
    <row r="7476">
      <c r="A7476" s="12" t="inlineStr">
        <is>
          <t>Tubería y conexiones</t>
        </is>
      </c>
      <c r="B7476" s="12" t="inlineStr">
        <is>
          <t>Codo de 90° de PVC presión 1 1/2"</t>
        </is>
      </c>
      <c r="C7476" s="12" t="inlineStr">
        <is>
          <t>Codo PVC Presión 1 1/2" x 90º Maximus</t>
        </is>
      </c>
      <c r="D7476" s="12" t="inlineStr"/>
      <c r="E7476" s="12" t="inlineStr"/>
      <c r="F7476" s="12" t="inlineStr">
        <is>
          <t>Bellón</t>
        </is>
      </c>
      <c r="G7476" s="12" t="inlineStr">
        <is>
          <t>unidad</t>
        </is>
      </c>
      <c r="H7476" s="13" t="n">
        <v>28.52</v>
      </c>
      <c r="I7476" s="12" t="inlineStr">
        <is>
          <t>2026-09-10</t>
        </is>
      </c>
      <c r="J7476" s="14" t="inlineStr">
        <is>
          <t>https://catalogo.bellon.com.do/</t>
        </is>
      </c>
    </row>
    <row r="7477">
      <c r="A7477" s="12" t="inlineStr">
        <is>
          <t>Tubería y conexiones</t>
        </is>
      </c>
      <c r="B7477" s="12" t="inlineStr">
        <is>
          <t>Codo de 90° de PVC presión 1 1/2"</t>
        </is>
      </c>
      <c r="C7477" s="12" t="inlineStr">
        <is>
          <t>Codo PVC Presión 1 1/2" x 90º Sonaca</t>
        </is>
      </c>
      <c r="D7477" s="12" t="inlineStr"/>
      <c r="E7477" s="12" t="inlineStr"/>
      <c r="F7477" s="12" t="inlineStr">
        <is>
          <t>Bellón</t>
        </is>
      </c>
      <c r="G7477" s="12" t="inlineStr">
        <is>
          <t>unidad</t>
        </is>
      </c>
      <c r="H7477" s="13" t="n">
        <v>44.53</v>
      </c>
      <c r="I7477" s="12" t="inlineStr">
        <is>
          <t>2026-09-10</t>
        </is>
      </c>
      <c r="J7477" s="14" t="inlineStr">
        <is>
          <t>https://catalogo.bellon.com.do/</t>
        </is>
      </c>
    </row>
    <row r="7478">
      <c r="A7478" s="12" t="inlineStr">
        <is>
          <t>Tubería y conexiones</t>
        </is>
      </c>
      <c r="B7478" s="12" t="inlineStr">
        <is>
          <t>Codo de 90° de PVC presión 1 1/2"</t>
        </is>
      </c>
      <c r="C7478" s="12" t="inlineStr">
        <is>
          <t>CODO PVC PRESION 1.5 x 90</t>
        </is>
      </c>
      <c r="D7478" s="12" t="inlineStr"/>
      <c r="E7478" s="12" t="inlineStr"/>
      <c r="F7478" s="12" t="inlineStr">
        <is>
          <t>Ferretería Cima</t>
        </is>
      </c>
      <c r="G7478" s="12" t="inlineStr">
        <is>
          <t>unidad</t>
        </is>
      </c>
      <c r="H7478" s="13" t="n">
        <v>55</v>
      </c>
      <c r="I7478" s="12" t="inlineStr">
        <is>
          <t>2026-09-09</t>
        </is>
      </c>
      <c r="J7478" s="14" t="inlineStr">
        <is>
          <t>https://ferreteriacima.com.do/products/codo-pvc-presion-1-5-x-90</t>
        </is>
      </c>
    </row>
    <row r="7479">
      <c r="A7479" s="12" t="inlineStr">
        <is>
          <t>Tubería y conexiones</t>
        </is>
      </c>
      <c r="B7479" s="12" t="inlineStr">
        <is>
          <t>Codo de 90° de PVC presión 1/2"</t>
        </is>
      </c>
      <c r="C7479" s="12" t="inlineStr">
        <is>
          <t>Codo PVC Presión 1/2" x 90º Maximus</t>
        </is>
      </c>
      <c r="D7479" s="12" t="inlineStr"/>
      <c r="E7479" s="12" t="inlineStr"/>
      <c r="F7479" s="12" t="inlineStr">
        <is>
          <t>Bellón</t>
        </is>
      </c>
      <c r="G7479" s="12" t="inlineStr">
        <is>
          <t>unidad</t>
        </is>
      </c>
      <c r="H7479" s="13" t="n">
        <v>5.75</v>
      </c>
      <c r="I7479" s="12" t="inlineStr">
        <is>
          <t>2026-09-10</t>
        </is>
      </c>
      <c r="J7479" s="14" t="inlineStr">
        <is>
          <t>https://catalogo.bellon.com.do/</t>
        </is>
      </c>
    </row>
    <row r="7480">
      <c r="A7480" s="12" t="inlineStr">
        <is>
          <t>Tubería y conexiones</t>
        </is>
      </c>
      <c r="B7480" s="12" t="inlineStr">
        <is>
          <t>Codo de 90° de PVC presión 1/2"</t>
        </is>
      </c>
      <c r="C7480" s="12" t="inlineStr">
        <is>
          <t>Codo PVC Presión 1/2" x 90º Sonaca</t>
        </is>
      </c>
      <c r="D7480" s="12" t="inlineStr"/>
      <c r="E7480" s="12" t="inlineStr"/>
      <c r="F7480" s="12" t="inlineStr">
        <is>
          <t>Bellón</t>
        </is>
      </c>
      <c r="G7480" s="12" t="inlineStr">
        <is>
          <t>unidad</t>
        </is>
      </c>
      <c r="H7480" s="13" t="n">
        <v>10</v>
      </c>
      <c r="I7480" s="12" t="inlineStr">
        <is>
          <t>2026-09-10</t>
        </is>
      </c>
      <c r="J7480" s="14" t="inlineStr">
        <is>
          <t>https://catalogo.bellon.com.do/</t>
        </is>
      </c>
    </row>
    <row r="7481">
      <c r="A7481" s="12" t="inlineStr">
        <is>
          <t>Tubería y conexiones</t>
        </is>
      </c>
      <c r="B7481" s="12" t="inlineStr">
        <is>
          <t>Codo de 90° de PVC presión 1/2"</t>
        </is>
      </c>
      <c r="C7481" s="12" t="inlineStr">
        <is>
          <t>CODO PVC PRESION 1/2 x 90</t>
        </is>
      </c>
      <c r="D7481" s="12" t="inlineStr"/>
      <c r="E7481" s="12" t="inlineStr"/>
      <c r="F7481" s="12" t="inlineStr">
        <is>
          <t>Ferretería Cima</t>
        </is>
      </c>
      <c r="G7481" s="12" t="inlineStr">
        <is>
          <t>unidad</t>
        </is>
      </c>
      <c r="H7481" s="13" t="n">
        <v>15</v>
      </c>
      <c r="I7481" s="12" t="inlineStr">
        <is>
          <t>2026-09-09</t>
        </is>
      </c>
      <c r="J7481" s="14" t="inlineStr">
        <is>
          <t>https://ferreteriacima.com.do/products/codo-pvc-presion-1-2-x-90</t>
        </is>
      </c>
    </row>
    <row r="7482">
      <c r="A7482" s="12" t="inlineStr">
        <is>
          <t>Tubería y conexiones</t>
        </is>
      </c>
      <c r="B7482" s="12" t="inlineStr">
        <is>
          <t>Codo de 90° de PVC presión 1"</t>
        </is>
      </c>
      <c r="C7482" s="12" t="inlineStr">
        <is>
          <t>Codo PVC Presión 1" x 90º Maximus</t>
        </is>
      </c>
      <c r="D7482" s="12" t="inlineStr"/>
      <c r="E7482" s="12" t="inlineStr"/>
      <c r="F7482" s="12" t="inlineStr">
        <is>
          <t>Bellón</t>
        </is>
      </c>
      <c r="G7482" s="12" t="inlineStr">
        <is>
          <t>unidad</t>
        </is>
      </c>
      <c r="H7482" s="13" t="n">
        <v>11.38</v>
      </c>
      <c r="I7482" s="12" t="inlineStr">
        <is>
          <t>2026-09-10</t>
        </is>
      </c>
      <c r="J7482" s="14" t="inlineStr">
        <is>
          <t>https://catalogo.bellon.com.do/</t>
        </is>
      </c>
    </row>
    <row r="7483">
      <c r="A7483" s="12" t="inlineStr">
        <is>
          <t>Tubería y conexiones</t>
        </is>
      </c>
      <c r="B7483" s="12" t="inlineStr">
        <is>
          <t>Codo de 90° de PVC presión 1"</t>
        </is>
      </c>
      <c r="C7483" s="12" t="inlineStr">
        <is>
          <t>Codo PVC Presión 1" x 90º Sonaca</t>
        </is>
      </c>
      <c r="D7483" s="12" t="inlineStr"/>
      <c r="E7483" s="12" t="inlineStr"/>
      <c r="F7483" s="12" t="inlineStr">
        <is>
          <t>Bellón</t>
        </is>
      </c>
      <c r="G7483" s="12" t="inlineStr">
        <is>
          <t>unidad</t>
        </is>
      </c>
      <c r="H7483" s="13" t="n">
        <v>20.05</v>
      </c>
      <c r="I7483" s="12" t="inlineStr">
        <is>
          <t>2026-09-10</t>
        </is>
      </c>
      <c r="J7483" s="14" t="inlineStr">
        <is>
          <t>https://catalogo.bellon.com.do/</t>
        </is>
      </c>
    </row>
    <row r="7484">
      <c r="A7484" s="12" t="inlineStr">
        <is>
          <t>Tubería y conexiones</t>
        </is>
      </c>
      <c r="B7484" s="12" t="inlineStr">
        <is>
          <t>Codo de 90° de PVC presión 1"</t>
        </is>
      </c>
      <c r="C7484" s="12" t="inlineStr">
        <is>
          <t>CODO PVC PRESION 1 x 90</t>
        </is>
      </c>
      <c r="D7484" s="12" t="inlineStr"/>
      <c r="E7484" s="12" t="inlineStr"/>
      <c r="F7484" s="12" t="inlineStr">
        <is>
          <t>Ferretería Cima</t>
        </is>
      </c>
      <c r="G7484" s="12" t="inlineStr">
        <is>
          <t>unidad</t>
        </is>
      </c>
      <c r="H7484" s="13" t="n">
        <v>27</v>
      </c>
      <c r="I7484" s="12" t="inlineStr">
        <is>
          <t>2026-09-09</t>
        </is>
      </c>
      <c r="J7484" s="14" t="inlineStr">
        <is>
          <t>https://ferreteriacima.com.do/products/codo-pvc-presion-1-x-90</t>
        </is>
      </c>
    </row>
    <row r="7485">
      <c r="A7485" s="12" t="inlineStr">
        <is>
          <t>Tubería y conexiones</t>
        </is>
      </c>
      <c r="B7485" s="12" t="inlineStr">
        <is>
          <t>Codo de 90° de PVC presión 2"</t>
        </is>
      </c>
      <c r="C7485" s="12" t="inlineStr">
        <is>
          <t>Codo PVC Presión 2" x 90º Maximus</t>
        </is>
      </c>
      <c r="D7485" s="12" t="inlineStr"/>
      <c r="E7485" s="12" t="inlineStr"/>
      <c r="F7485" s="12" t="inlineStr">
        <is>
          <t>Bellón</t>
        </is>
      </c>
      <c r="G7485" s="12" t="inlineStr">
        <is>
          <t>unidad</t>
        </is>
      </c>
      <c r="H7485" s="13" t="n">
        <v>46.28</v>
      </c>
      <c r="I7485" s="12" t="inlineStr">
        <is>
          <t>2026-09-10</t>
        </is>
      </c>
      <c r="J7485" s="14" t="inlineStr">
        <is>
          <t>https://catalogo.bellon.com.do/</t>
        </is>
      </c>
    </row>
    <row r="7486">
      <c r="A7486" s="12" t="inlineStr">
        <is>
          <t>Tubería y conexiones</t>
        </is>
      </c>
      <c r="B7486" s="12" t="inlineStr">
        <is>
          <t>Codo de 90° de PVC presión 2"</t>
        </is>
      </c>
      <c r="C7486" s="12" t="inlineStr">
        <is>
          <t>Codo PVC Presión 2" x 90º Sonaca</t>
        </is>
      </c>
      <c r="D7486" s="12" t="inlineStr"/>
      <c r="E7486" s="12" t="inlineStr"/>
      <c r="F7486" s="12" t="inlineStr">
        <is>
          <t>Bellón</t>
        </is>
      </c>
      <c r="G7486" s="12" t="inlineStr">
        <is>
          <t>unidad</t>
        </is>
      </c>
      <c r="H7486" s="13" t="n">
        <v>67.15000000000001</v>
      </c>
      <c r="I7486" s="12" t="inlineStr">
        <is>
          <t>2026-09-10</t>
        </is>
      </c>
      <c r="J7486" s="14" t="inlineStr">
        <is>
          <t>https://catalogo.bellon.com.do/</t>
        </is>
      </c>
    </row>
    <row r="7487">
      <c r="A7487" s="12" t="inlineStr">
        <is>
          <t>Tubería y conexiones</t>
        </is>
      </c>
      <c r="B7487" s="12" t="inlineStr">
        <is>
          <t>Codo de 90° de PVC presión 2"</t>
        </is>
      </c>
      <c r="C7487" s="12" t="inlineStr">
        <is>
          <t>CODO PVC PRESION 2 x 90</t>
        </is>
      </c>
      <c r="D7487" s="12" t="inlineStr"/>
      <c r="E7487" s="12" t="inlineStr"/>
      <c r="F7487" s="12" t="inlineStr">
        <is>
          <t>Ferretería Cima</t>
        </is>
      </c>
      <c r="G7487" s="12" t="inlineStr">
        <is>
          <t>unidad</t>
        </is>
      </c>
      <c r="H7487" s="13" t="n">
        <v>145</v>
      </c>
      <c r="I7487" s="12" t="inlineStr">
        <is>
          <t>2026-09-09</t>
        </is>
      </c>
      <c r="J7487" s="14" t="inlineStr">
        <is>
          <t>https://ferreteriacima.com.do/products/codo-pvc-presion-2-x-90</t>
        </is>
      </c>
    </row>
    <row r="7488">
      <c r="A7488" s="12" t="inlineStr">
        <is>
          <t>Tubería y conexiones</t>
        </is>
      </c>
      <c r="B7488" s="12" t="inlineStr">
        <is>
          <t>Codo de 90° de PVC presión 3/4"</t>
        </is>
      </c>
      <c r="C7488" s="12" t="inlineStr">
        <is>
          <t>Codo PVC Presión 3/4" x 90º Maximus</t>
        </is>
      </c>
      <c r="D7488" s="12" t="inlineStr"/>
      <c r="E7488" s="12" t="inlineStr"/>
      <c r="F7488" s="12" t="inlineStr">
        <is>
          <t>Bellón</t>
        </is>
      </c>
      <c r="G7488" s="12" t="inlineStr">
        <is>
          <t>unidad</t>
        </is>
      </c>
      <c r="H7488" s="13" t="n">
        <v>8.42</v>
      </c>
      <c r="I7488" s="12" t="inlineStr">
        <is>
          <t>2026-09-10</t>
        </is>
      </c>
      <c r="J7488" s="14" t="inlineStr">
        <is>
          <t>https://catalogo.bellon.com.do/</t>
        </is>
      </c>
    </row>
    <row r="7489">
      <c r="A7489" s="12" t="inlineStr">
        <is>
          <t>Tubería y conexiones</t>
        </is>
      </c>
      <c r="B7489" s="12" t="inlineStr">
        <is>
          <t>Codo de 90° de PVC presión 3/4"</t>
        </is>
      </c>
      <c r="C7489" s="12" t="inlineStr">
        <is>
          <t>Codo PVC Presión 3/4" x 90º Sonaca</t>
        </is>
      </c>
      <c r="D7489" s="12" t="inlineStr"/>
      <c r="E7489" s="12" t="inlineStr"/>
      <c r="F7489" s="12" t="inlineStr">
        <is>
          <t>Bellón</t>
        </is>
      </c>
      <c r="G7489" s="12" t="inlineStr">
        <is>
          <t>unidad</t>
        </is>
      </c>
      <c r="H7489" s="13" t="n">
        <v>12.15</v>
      </c>
      <c r="I7489" s="12" t="inlineStr">
        <is>
          <t>2026-09-10</t>
        </is>
      </c>
      <c r="J7489" s="14" t="inlineStr">
        <is>
          <t>https://catalogo.bellon.com.do/</t>
        </is>
      </c>
    </row>
    <row r="7490">
      <c r="A7490" s="12" t="inlineStr">
        <is>
          <t>Tubería y conexiones</t>
        </is>
      </c>
      <c r="B7490" s="12" t="inlineStr">
        <is>
          <t>Codo de 90° de PVC presión 3/4"</t>
        </is>
      </c>
      <c r="C7490" s="12" t="inlineStr">
        <is>
          <t>CODO PVC PRESION 3/4 x 90</t>
        </is>
      </c>
      <c r="D7490" s="12" t="inlineStr"/>
      <c r="E7490" s="12" t="inlineStr"/>
      <c r="F7490" s="12" t="inlineStr">
        <is>
          <t>Ferretería Cima</t>
        </is>
      </c>
      <c r="G7490" s="12" t="inlineStr">
        <is>
          <t>unidad</t>
        </is>
      </c>
      <c r="H7490" s="13" t="n">
        <v>15</v>
      </c>
      <c r="I7490" s="12" t="inlineStr">
        <is>
          <t>2026-09-09</t>
        </is>
      </c>
      <c r="J7490" s="14" t="inlineStr">
        <is>
          <t>https://ferreteriacima.com.do/products/codo-pvc-presion-3-4-x-90</t>
        </is>
      </c>
    </row>
    <row r="7491">
      <c r="A7491" s="12" t="inlineStr">
        <is>
          <t>Tubería y conexiones</t>
        </is>
      </c>
      <c r="B7491" s="12" t="inlineStr">
        <is>
          <t>Codo de 90° de PVC presión 3"</t>
        </is>
      </c>
      <c r="C7491" s="12" t="inlineStr">
        <is>
          <t>Codo PVC Presión 3" x 90º Maximus</t>
        </is>
      </c>
      <c r="D7491" s="12" t="inlineStr"/>
      <c r="E7491" s="12" t="inlineStr"/>
      <c r="F7491" s="12" t="inlineStr">
        <is>
          <t>Bellón</t>
        </is>
      </c>
      <c r="G7491" s="12" t="inlineStr">
        <is>
          <t>unidad</t>
        </is>
      </c>
      <c r="H7491" s="13" t="n">
        <v>126</v>
      </c>
      <c r="I7491" s="12" t="inlineStr">
        <is>
          <t>2026-09-10</t>
        </is>
      </c>
      <c r="J7491" s="14" t="inlineStr">
        <is>
          <t>https://catalogo.bellon.com.do/</t>
        </is>
      </c>
    </row>
    <row r="7492">
      <c r="A7492" s="12" t="inlineStr">
        <is>
          <t>Tubería y conexiones</t>
        </is>
      </c>
      <c r="B7492" s="12" t="inlineStr">
        <is>
          <t>Codo de 90° de PVC presión 3"</t>
        </is>
      </c>
      <c r="C7492" s="12" t="inlineStr">
        <is>
          <t>Codo PVC Presión 3" x 90º Sonaca</t>
        </is>
      </c>
      <c r="D7492" s="12" t="inlineStr"/>
      <c r="E7492" s="12" t="inlineStr"/>
      <c r="F7492" s="12" t="inlineStr">
        <is>
          <t>Bellón</t>
        </is>
      </c>
      <c r="G7492" s="12" t="inlineStr">
        <is>
          <t>unidad</t>
        </is>
      </c>
      <c r="H7492" s="13" t="n">
        <v>187.35</v>
      </c>
      <c r="I7492" s="12" t="inlineStr">
        <is>
          <t>2026-09-10</t>
        </is>
      </c>
      <c r="J7492" s="14" t="inlineStr">
        <is>
          <t>https://catalogo.bellon.com.do/</t>
        </is>
      </c>
    </row>
    <row r="7493">
      <c r="A7493" s="12" t="inlineStr">
        <is>
          <t>Tubería y conexiones</t>
        </is>
      </c>
      <c r="B7493" s="12" t="inlineStr">
        <is>
          <t>Codo de 90° de PVC presión 3"</t>
        </is>
      </c>
      <c r="C7493" s="12" t="inlineStr">
        <is>
          <t>CODO PVC PRESION 3 x 90</t>
        </is>
      </c>
      <c r="D7493" s="12" t="inlineStr"/>
      <c r="E7493" s="12" t="inlineStr"/>
      <c r="F7493" s="12" t="inlineStr">
        <is>
          <t>Ferretería Cima</t>
        </is>
      </c>
      <c r="G7493" s="12" t="inlineStr">
        <is>
          <t>unidad</t>
        </is>
      </c>
      <c r="H7493" s="13" t="n">
        <v>233</v>
      </c>
      <c r="I7493" s="12" t="inlineStr">
        <is>
          <t>2026-09-09</t>
        </is>
      </c>
      <c r="J7493" s="14" t="inlineStr">
        <is>
          <t>https://ferreteriacima.com.do/products/codo-pvc-presion-3-x-90</t>
        </is>
      </c>
    </row>
    <row r="7494">
      <c r="A7494" s="12" t="inlineStr">
        <is>
          <t>Tubería y conexiones</t>
        </is>
      </c>
      <c r="B7494" s="12" t="inlineStr">
        <is>
          <t>Codo de 90° de PVC presión 4"</t>
        </is>
      </c>
      <c r="C7494" s="12" t="inlineStr">
        <is>
          <t>Codo PVC Presión 4" x 90º Maximus</t>
        </is>
      </c>
      <c r="D7494" s="12" t="inlineStr"/>
      <c r="E7494" s="12" t="inlineStr"/>
      <c r="F7494" s="12" t="inlineStr">
        <is>
          <t>Bellón</t>
        </is>
      </c>
      <c r="G7494" s="12" t="inlineStr">
        <is>
          <t>unidad</t>
        </is>
      </c>
      <c r="H7494" s="13" t="n">
        <v>206</v>
      </c>
      <c r="I7494" s="12" t="inlineStr">
        <is>
          <t>2026-09-10</t>
        </is>
      </c>
      <c r="J7494" s="14" t="inlineStr">
        <is>
          <t>https://catalogo.bellon.com.do/</t>
        </is>
      </c>
    </row>
    <row r="7495">
      <c r="A7495" s="12" t="inlineStr">
        <is>
          <t>Tubería y conexiones</t>
        </is>
      </c>
      <c r="B7495" s="12" t="inlineStr">
        <is>
          <t>Codo de 90° de PVC presión 4"</t>
        </is>
      </c>
      <c r="C7495" s="12" t="inlineStr">
        <is>
          <t>Codo PVC Presión 4" x 90º Sonaca</t>
        </is>
      </c>
      <c r="D7495" s="12" t="inlineStr"/>
      <c r="E7495" s="12" t="inlineStr"/>
      <c r="F7495" s="12" t="inlineStr">
        <is>
          <t>Bellón</t>
        </is>
      </c>
      <c r="G7495" s="12" t="inlineStr">
        <is>
          <t>unidad</t>
        </is>
      </c>
      <c r="H7495" s="13" t="n">
        <v>309.43</v>
      </c>
      <c r="I7495" s="12" t="inlineStr">
        <is>
          <t>2026-09-10</t>
        </is>
      </c>
      <c r="J7495" s="14" t="inlineStr">
        <is>
          <t>https://catalogo.bellon.com.do/</t>
        </is>
      </c>
    </row>
    <row r="7496">
      <c r="A7496" s="12" t="inlineStr">
        <is>
          <t>Tubería y conexiones</t>
        </is>
      </c>
      <c r="B7496" s="12" t="inlineStr">
        <is>
          <t>Codo de 90° de PVC presión 4"</t>
        </is>
      </c>
      <c r="C7496" s="12" t="inlineStr">
        <is>
          <t>CODO PVC PRESION 4 x 90</t>
        </is>
      </c>
      <c r="D7496" s="12" t="inlineStr"/>
      <c r="E7496" s="12" t="inlineStr"/>
      <c r="F7496" s="12" t="inlineStr">
        <is>
          <t>Ferretería Cima</t>
        </is>
      </c>
      <c r="G7496" s="12" t="inlineStr">
        <is>
          <t>unidad</t>
        </is>
      </c>
      <c r="H7496" s="13" t="n">
        <v>370</v>
      </c>
      <c r="I7496" s="12" t="inlineStr">
        <is>
          <t>2026-09-09</t>
        </is>
      </c>
      <c r="J7496" s="14" t="inlineStr">
        <is>
          <t>https://ferreteriacima.com.do/products/codo-pvc-presion-4-x-90</t>
        </is>
      </c>
    </row>
    <row r="7497">
      <c r="A7497" s="12" t="inlineStr">
        <is>
          <t>Tubería y conexiones</t>
        </is>
      </c>
      <c r="B7497" s="12" t="inlineStr">
        <is>
          <t>Codo de 90° de PVC presión 6"</t>
        </is>
      </c>
      <c r="C7497" s="12" t="inlineStr">
        <is>
          <t>Codo PVC Presión 6" x 90º Maximus</t>
        </is>
      </c>
      <c r="D7497" s="12" t="inlineStr"/>
      <c r="E7497" s="12" t="inlineStr"/>
      <c r="F7497" s="12" t="inlineStr">
        <is>
          <t>Bellón</t>
        </is>
      </c>
      <c r="G7497" s="12" t="inlineStr">
        <is>
          <t>unidad</t>
        </is>
      </c>
      <c r="H7497" s="13" t="n">
        <v>710</v>
      </c>
      <c r="I7497" s="12" t="inlineStr">
        <is>
          <t>2026-09-10</t>
        </is>
      </c>
      <c r="J7497" s="14" t="inlineStr">
        <is>
          <t>https://catalogo.bellon.com.do/</t>
        </is>
      </c>
    </row>
    <row r="7498">
      <c r="A7498" s="12" t="inlineStr">
        <is>
          <t>Tubería y conexiones</t>
        </is>
      </c>
      <c r="B7498" s="12" t="inlineStr">
        <is>
          <t>Codo de 90° de PVC presión 6"</t>
        </is>
      </c>
      <c r="C7498" s="12" t="inlineStr">
        <is>
          <t>Codo PVC Presión 6" x 90º Durm-Lasc-Era</t>
        </is>
      </c>
      <c r="D7498" s="12" t="inlineStr"/>
      <c r="E7498" s="12" t="inlineStr"/>
      <c r="F7498" s="12" t="inlineStr">
        <is>
          <t>Bellón</t>
        </is>
      </c>
      <c r="G7498" s="12" t="inlineStr">
        <is>
          <t>unidad</t>
        </is>
      </c>
      <c r="H7498" s="13" t="n">
        <v>865</v>
      </c>
      <c r="I7498" s="12" t="inlineStr">
        <is>
          <t>2026-09-10</t>
        </is>
      </c>
      <c r="J7498" s="14" t="inlineStr">
        <is>
          <t>https://catalogo.bellon.com.do/</t>
        </is>
      </c>
    </row>
    <row r="7499">
      <c r="A7499" s="12" t="inlineStr">
        <is>
          <t>Tubería y conexiones</t>
        </is>
      </c>
      <c r="B7499" s="12" t="inlineStr">
        <is>
          <t>Codo de 90° de PVC presión 8"</t>
        </is>
      </c>
      <c r="C7499" s="12" t="inlineStr">
        <is>
          <t>Codo PVC Presión 8" x 90º Durm-Lasc-Era</t>
        </is>
      </c>
      <c r="D7499" s="12" t="inlineStr"/>
      <c r="E7499" s="12" t="inlineStr"/>
      <c r="F7499" s="12" t="inlineStr">
        <is>
          <t>Bellón</t>
        </is>
      </c>
      <c r="G7499" s="12" t="inlineStr">
        <is>
          <t>unidad</t>
        </is>
      </c>
      <c r="H7499" s="13" t="n">
        <v>4205</v>
      </c>
      <c r="I7499" s="12" t="inlineStr">
        <is>
          <t>2026-09-10</t>
        </is>
      </c>
      <c r="J7499" s="14" t="inlineStr">
        <is>
          <t>https://catalogo.bellon.com.do/</t>
        </is>
      </c>
    </row>
    <row r="7500">
      <c r="A7500" s="12" t="inlineStr">
        <is>
          <t>Tubería y conexiones</t>
        </is>
      </c>
      <c r="B7500" s="12" t="inlineStr">
        <is>
          <t>Codo de bronce 1/2"</t>
        </is>
      </c>
      <c r="C7500" s="12" t="inlineStr">
        <is>
          <t>Codo Bronce 1/2" x 1/2" NPT (129)</t>
        </is>
      </c>
      <c r="D7500" s="12" t="inlineStr"/>
      <c r="E7500" s="12" t="inlineStr"/>
      <c r="F7500" s="12" t="inlineStr">
        <is>
          <t>Bellón</t>
        </is>
      </c>
      <c r="G7500" s="12" t="inlineStr">
        <is>
          <t>unidad</t>
        </is>
      </c>
      <c r="H7500" s="13" t="n">
        <v>195</v>
      </c>
      <c r="I7500" s="12" t="inlineStr">
        <is>
          <t>2026-09-10</t>
        </is>
      </c>
      <c r="J7500" s="14" t="inlineStr">
        <is>
          <t>https://catalogo.bellon.com.do/</t>
        </is>
      </c>
    </row>
    <row r="7501">
      <c r="A7501" s="12" t="inlineStr">
        <is>
          <t>Tubería y conexiones</t>
        </is>
      </c>
      <c r="B7501" s="12" t="inlineStr">
        <is>
          <t>Codo de bronce 1/4"</t>
        </is>
      </c>
      <c r="C7501" s="12" t="inlineStr">
        <is>
          <t>Codo Bronce Manguera 1/4" x 1/4" NPT Macho 565</t>
        </is>
      </c>
      <c r="D7501" s="12" t="inlineStr"/>
      <c r="E7501" s="12" t="inlineStr"/>
      <c r="F7501" s="12" t="inlineStr">
        <is>
          <t>Bellón</t>
        </is>
      </c>
      <c r="G7501" s="12" t="inlineStr">
        <is>
          <t>unidad</t>
        </is>
      </c>
      <c r="H7501" s="13" t="n">
        <v>60</v>
      </c>
      <c r="I7501" s="12" t="inlineStr">
        <is>
          <t>2026-09-10</t>
        </is>
      </c>
      <c r="J7501" s="14" t="inlineStr">
        <is>
          <t>https://catalogo.bellon.com.do/</t>
        </is>
      </c>
    </row>
    <row r="7502">
      <c r="A7502" s="12" t="inlineStr">
        <is>
          <t>Tubería y conexiones</t>
        </is>
      </c>
      <c r="B7502" s="12" t="inlineStr">
        <is>
          <t>Codo de bronce 1/4"</t>
        </is>
      </c>
      <c r="C7502" s="12" t="inlineStr">
        <is>
          <t>Codo Bronce Presión 1/4" x 1/4" NPT Macho (3136)</t>
        </is>
      </c>
      <c r="D7502" s="12" t="inlineStr"/>
      <c r="E7502" s="12" t="inlineStr"/>
      <c r="F7502" s="12" t="inlineStr">
        <is>
          <t>Bellón</t>
        </is>
      </c>
      <c r="G7502" s="12" t="inlineStr">
        <is>
          <t>unidad</t>
        </is>
      </c>
      <c r="H7502" s="13" t="n">
        <v>70</v>
      </c>
      <c r="I7502" s="12" t="inlineStr">
        <is>
          <t>2026-09-10</t>
        </is>
      </c>
      <c r="J7502" s="14" t="inlineStr">
        <is>
          <t>https://catalogo.bellon.com.do/</t>
        </is>
      </c>
    </row>
    <row r="7503">
      <c r="A7503" s="12" t="inlineStr">
        <is>
          <t>Tubería y conexiones</t>
        </is>
      </c>
      <c r="B7503" s="12" t="inlineStr">
        <is>
          <t>Codo de bronce 12"</t>
        </is>
      </c>
      <c r="C7503" s="12" t="inlineStr">
        <is>
          <t>Codo Bronce Enlace Flex 12 x 12 x 2.0 1403G122000</t>
        </is>
      </c>
      <c r="D7503" s="12" t="inlineStr"/>
      <c r="E7503" s="12" t="inlineStr"/>
      <c r="F7503" s="12" t="inlineStr">
        <is>
          <t>Bellón</t>
        </is>
      </c>
      <c r="G7503" s="12" t="inlineStr">
        <is>
          <t>unidad</t>
        </is>
      </c>
      <c r="H7503" s="13" t="n">
        <v>407</v>
      </c>
      <c r="I7503" s="12" t="inlineStr">
        <is>
          <t>2026-09-10</t>
        </is>
      </c>
      <c r="J7503" s="14" t="inlineStr">
        <is>
          <t>https://catalogo.bellon.com.do/</t>
        </is>
      </c>
    </row>
    <row r="7504">
      <c r="A7504" s="12" t="inlineStr">
        <is>
          <t>Tubería y conexiones</t>
        </is>
      </c>
      <c r="B7504" s="12" t="inlineStr">
        <is>
          <t>Codo de bronce 12" x 1/2"</t>
        </is>
      </c>
      <c r="C7504" s="12" t="inlineStr">
        <is>
          <t>Codo Adaptador Bronce Flex 12 x 1/2" x 2.0 Macho</t>
        </is>
      </c>
      <c r="D7504" s="12" t="inlineStr"/>
      <c r="E7504" s="12" t="inlineStr"/>
      <c r="F7504" s="12" t="inlineStr">
        <is>
          <t>Bellón</t>
        </is>
      </c>
      <c r="G7504" s="12" t="inlineStr">
        <is>
          <t>unidad</t>
        </is>
      </c>
      <c r="H7504" s="13" t="n">
        <v>279</v>
      </c>
      <c r="I7504" s="12" t="inlineStr">
        <is>
          <t>2026-09-10</t>
        </is>
      </c>
      <c r="J7504" s="14" t="inlineStr">
        <is>
          <t>https://catalogo.bellon.com.do/</t>
        </is>
      </c>
    </row>
    <row r="7505">
      <c r="A7505" s="12" t="inlineStr">
        <is>
          <t>Tubería y conexiones</t>
        </is>
      </c>
      <c r="B7505" s="12" t="inlineStr">
        <is>
          <t>Codo de bronce 12" x 1/2"</t>
        </is>
      </c>
      <c r="C7505" s="12" t="inlineStr">
        <is>
          <t>Codo Adaptador Bronce Flex 12 x 1/2" x 2.0 Hembra</t>
        </is>
      </c>
      <c r="D7505" s="12" t="inlineStr"/>
      <c r="E7505" s="12" t="inlineStr"/>
      <c r="F7505" s="12" t="inlineStr">
        <is>
          <t>Bellón</t>
        </is>
      </c>
      <c r="G7505" s="12" t="inlineStr">
        <is>
          <t>unidad</t>
        </is>
      </c>
      <c r="H7505" s="13" t="n">
        <v>295</v>
      </c>
      <c r="I7505" s="12" t="inlineStr">
        <is>
          <t>2026-09-10</t>
        </is>
      </c>
      <c r="J7505" s="14" t="inlineStr">
        <is>
          <t>https://catalogo.bellon.com.do/</t>
        </is>
      </c>
    </row>
    <row r="7506">
      <c r="A7506" s="12" t="inlineStr">
        <is>
          <t>Tubería y conexiones</t>
        </is>
      </c>
      <c r="B7506" s="12" t="inlineStr">
        <is>
          <t>Codo de bronce 15"</t>
        </is>
      </c>
      <c r="C7506" s="12" t="inlineStr">
        <is>
          <t>Codo Bronce Enlace Flex 15 x 15 x 2.5 1403G152500</t>
        </is>
      </c>
      <c r="D7506" s="12" t="inlineStr"/>
      <c r="E7506" s="12" t="inlineStr"/>
      <c r="F7506" s="12" t="inlineStr">
        <is>
          <t>Bellón</t>
        </is>
      </c>
      <c r="G7506" s="12" t="inlineStr">
        <is>
          <t>unidad</t>
        </is>
      </c>
      <c r="H7506" s="13" t="n">
        <v>422</v>
      </c>
      <c r="I7506" s="12" t="inlineStr">
        <is>
          <t>2026-09-10</t>
        </is>
      </c>
      <c r="J7506" s="14" t="inlineStr">
        <is>
          <t>https://catalogo.bellon.com.do/</t>
        </is>
      </c>
    </row>
    <row r="7507">
      <c r="A7507" s="12" t="inlineStr">
        <is>
          <t>Tubería y conexiones</t>
        </is>
      </c>
      <c r="B7507" s="12" t="inlineStr">
        <is>
          <t>Codo de bronce 15"</t>
        </is>
      </c>
      <c r="C7507" s="12" t="inlineStr">
        <is>
          <t>Codo Bronce Empotrar Flex 15 x 1/2" x 2.5 Hembra</t>
        </is>
      </c>
      <c r="D7507" s="12" t="inlineStr"/>
      <c r="E7507" s="12" t="inlineStr"/>
      <c r="F7507" s="12" t="inlineStr">
        <is>
          <t>Bellón</t>
        </is>
      </c>
      <c r="G7507" s="12" t="inlineStr">
        <is>
          <t>unidad</t>
        </is>
      </c>
      <c r="H7507" s="13" t="n">
        <v>442</v>
      </c>
      <c r="I7507" s="12" t="inlineStr">
        <is>
          <t>2026-09-10</t>
        </is>
      </c>
      <c r="J7507" s="14" t="inlineStr">
        <is>
          <t>https://catalogo.bellon.com.do/</t>
        </is>
      </c>
    </row>
    <row r="7508">
      <c r="A7508" s="12" t="inlineStr">
        <is>
          <t>Tubería y conexiones</t>
        </is>
      </c>
      <c r="B7508" s="12" t="inlineStr">
        <is>
          <t>Codo de bronce 15" x 1/2"</t>
        </is>
      </c>
      <c r="C7508" s="12" t="inlineStr">
        <is>
          <t>Codo Adaptador Bronce Flex 15 x 1/2" x 2.5 Hembra</t>
        </is>
      </c>
      <c r="D7508" s="12" t="inlineStr"/>
      <c r="E7508" s="12" t="inlineStr"/>
      <c r="F7508" s="12" t="inlineStr">
        <is>
          <t>Bellón</t>
        </is>
      </c>
      <c r="G7508" s="12" t="inlineStr">
        <is>
          <t>unidad</t>
        </is>
      </c>
      <c r="H7508" s="13" t="n">
        <v>269</v>
      </c>
      <c r="I7508" s="12" t="inlineStr">
        <is>
          <t>2026-09-10</t>
        </is>
      </c>
      <c r="J7508" s="14" t="inlineStr">
        <is>
          <t>https://catalogo.bellon.com.do/</t>
        </is>
      </c>
    </row>
    <row r="7509">
      <c r="A7509" s="12" t="inlineStr">
        <is>
          <t>Tubería y conexiones</t>
        </is>
      </c>
      <c r="B7509" s="12" t="inlineStr">
        <is>
          <t>Codo de bronce 15" x 1/2"</t>
        </is>
      </c>
      <c r="C7509" s="12" t="inlineStr">
        <is>
          <t>Codo Adaptador Bronce Flex 15 x 1/2" x 2.5 Macho</t>
        </is>
      </c>
      <c r="D7509" s="12" t="inlineStr"/>
      <c r="E7509" s="12" t="inlineStr"/>
      <c r="F7509" s="12" t="inlineStr">
        <is>
          <t>Bellón</t>
        </is>
      </c>
      <c r="G7509" s="12" t="inlineStr">
        <is>
          <t>unidad</t>
        </is>
      </c>
      <c r="H7509" s="13" t="n">
        <v>320</v>
      </c>
      <c r="I7509" s="12" t="inlineStr">
        <is>
          <t>2026-09-10</t>
        </is>
      </c>
      <c r="J7509" s="14" t="inlineStr">
        <is>
          <t>https://catalogo.bellon.com.do/</t>
        </is>
      </c>
    </row>
    <row r="7510">
      <c r="A7510" s="12" t="inlineStr">
        <is>
          <t>Tubería y conexiones</t>
        </is>
      </c>
      <c r="B7510" s="12" t="inlineStr">
        <is>
          <t>Codo de bronce 15" x 3/4"</t>
        </is>
      </c>
      <c r="C7510" s="12" t="inlineStr">
        <is>
          <t>Codo Adaptador Bronce Flex 15 x 3/4" x 2.5 Macho</t>
        </is>
      </c>
      <c r="D7510" s="12" t="inlineStr"/>
      <c r="E7510" s="12" t="inlineStr"/>
      <c r="F7510" s="12" t="inlineStr">
        <is>
          <t>Bellón</t>
        </is>
      </c>
      <c r="G7510" s="12" t="inlineStr">
        <is>
          <t>unidad</t>
        </is>
      </c>
      <c r="H7510" s="13" t="n">
        <v>430</v>
      </c>
      <c r="I7510" s="12" t="inlineStr">
        <is>
          <t>2026-09-10</t>
        </is>
      </c>
      <c r="J7510" s="14" t="inlineStr">
        <is>
          <t>https://catalogo.bellon.com.do/</t>
        </is>
      </c>
    </row>
    <row r="7511">
      <c r="A7511" s="12" t="inlineStr">
        <is>
          <t>Tubería y conexiones</t>
        </is>
      </c>
      <c r="B7511" s="12" t="inlineStr">
        <is>
          <t>Codo de bronce 18"</t>
        </is>
      </c>
      <c r="C7511" s="12" t="inlineStr">
        <is>
          <t>Codo Bronce Enlace Flex 18 x 18 x 2.5 1403G182500</t>
        </is>
      </c>
      <c r="D7511" s="12" t="inlineStr"/>
      <c r="E7511" s="12" t="inlineStr"/>
      <c r="F7511" s="12" t="inlineStr">
        <is>
          <t>Bellón</t>
        </is>
      </c>
      <c r="G7511" s="12" t="inlineStr">
        <is>
          <t>unidad</t>
        </is>
      </c>
      <c r="H7511" s="13" t="n">
        <v>592</v>
      </c>
      <c r="I7511" s="12" t="inlineStr">
        <is>
          <t>2026-09-10</t>
        </is>
      </c>
      <c r="J7511" s="14" t="inlineStr">
        <is>
          <t>https://catalogo.bellon.com.do/</t>
        </is>
      </c>
    </row>
    <row r="7512">
      <c r="A7512" s="12" t="inlineStr">
        <is>
          <t>Tubería y conexiones</t>
        </is>
      </c>
      <c r="B7512" s="12" t="inlineStr">
        <is>
          <t>Codo de bronce 18" x 1/2"</t>
        </is>
      </c>
      <c r="C7512" s="12" t="inlineStr">
        <is>
          <t>Codo Adaptador Bronce Flex 18 x 1/2" x 2.5 Hembra</t>
        </is>
      </c>
      <c r="D7512" s="12" t="inlineStr"/>
      <c r="E7512" s="12" t="inlineStr"/>
      <c r="F7512" s="12" t="inlineStr">
        <is>
          <t>Bellón</t>
        </is>
      </c>
      <c r="G7512" s="12" t="inlineStr">
        <is>
          <t>unidad</t>
        </is>
      </c>
      <c r="H7512" s="13" t="n">
        <v>370</v>
      </c>
      <c r="I7512" s="12" t="inlineStr">
        <is>
          <t>2026-09-10</t>
        </is>
      </c>
      <c r="J7512" s="14" t="inlineStr">
        <is>
          <t>https://catalogo.bellon.com.do/</t>
        </is>
      </c>
    </row>
    <row r="7513">
      <c r="A7513" s="12" t="inlineStr">
        <is>
          <t>Tubería y conexiones</t>
        </is>
      </c>
      <c r="B7513" s="12" t="inlineStr">
        <is>
          <t>Codo de bronce 18" x 1/2"</t>
        </is>
      </c>
      <c r="C7513" s="12" t="inlineStr">
        <is>
          <t>Codo Adaptador Bronce Flex 18 x 1/2" x 2.5 Macho</t>
        </is>
      </c>
      <c r="D7513" s="12" t="inlineStr"/>
      <c r="E7513" s="12" t="inlineStr"/>
      <c r="F7513" s="12" t="inlineStr">
        <is>
          <t>Bellón</t>
        </is>
      </c>
      <c r="G7513" s="12" t="inlineStr">
        <is>
          <t>unidad</t>
        </is>
      </c>
      <c r="H7513" s="13" t="n">
        <v>472</v>
      </c>
      <c r="I7513" s="12" t="inlineStr">
        <is>
          <t>2026-09-10</t>
        </is>
      </c>
      <c r="J7513" s="14" t="inlineStr">
        <is>
          <t>https://catalogo.bellon.com.do/</t>
        </is>
      </c>
    </row>
    <row r="7514">
      <c r="A7514" s="12" t="inlineStr">
        <is>
          <t>Tubería y conexiones</t>
        </is>
      </c>
      <c r="B7514" s="12" t="inlineStr">
        <is>
          <t>Codo de bronce 18" x 3/4"</t>
        </is>
      </c>
      <c r="C7514" s="12" t="inlineStr">
        <is>
          <t>Codo Adaptador Bronce Flex 18 x 3/4" x 2.5 Macho 1400105</t>
        </is>
      </c>
      <c r="D7514" s="12" t="inlineStr"/>
      <c r="E7514" s="12" t="inlineStr"/>
      <c r="F7514" s="12" t="inlineStr">
        <is>
          <t>Bellón</t>
        </is>
      </c>
      <c r="G7514" s="12" t="inlineStr">
        <is>
          <t>unidad</t>
        </is>
      </c>
      <c r="H7514" s="13" t="n">
        <v>415</v>
      </c>
      <c r="I7514" s="12" t="inlineStr">
        <is>
          <t>2026-09-10</t>
        </is>
      </c>
      <c r="J7514" s="14" t="inlineStr">
        <is>
          <t>https://catalogo.bellon.com.do/</t>
        </is>
      </c>
    </row>
    <row r="7515">
      <c r="A7515" s="12" t="inlineStr">
        <is>
          <t>Tubería y conexiones</t>
        </is>
      </c>
      <c r="B7515" s="12" t="inlineStr">
        <is>
          <t>Codo de bronce 18" x 3/4"</t>
        </is>
      </c>
      <c r="C7515" s="12" t="inlineStr">
        <is>
          <t>Codo Adaptador Bronce Flex 18 x 3/4" x 2.5 Hembra</t>
        </is>
      </c>
      <c r="D7515" s="12" t="inlineStr"/>
      <c r="E7515" s="12" t="inlineStr"/>
      <c r="F7515" s="12" t="inlineStr">
        <is>
          <t>Bellón</t>
        </is>
      </c>
      <c r="G7515" s="12" t="inlineStr">
        <is>
          <t>unidad</t>
        </is>
      </c>
      <c r="H7515" s="13" t="n">
        <v>583</v>
      </c>
      <c r="I7515" s="12" t="inlineStr">
        <is>
          <t>2026-09-10</t>
        </is>
      </c>
      <c r="J7515" s="14" t="inlineStr">
        <is>
          <t>https://catalogo.bellon.com.do/</t>
        </is>
      </c>
    </row>
    <row r="7516">
      <c r="A7516" s="12" t="inlineStr">
        <is>
          <t>Tubería y conexiones</t>
        </is>
      </c>
      <c r="B7516" s="12" t="inlineStr">
        <is>
          <t>Codo de bronce 25 mm</t>
        </is>
      </c>
      <c r="C7516" s="12" t="inlineStr">
        <is>
          <t>Codo Bronce Enlace Flex 25 x 25 mm Tiemme 3463G252500W</t>
        </is>
      </c>
      <c r="D7516" s="12" t="inlineStr"/>
      <c r="E7516" s="12" t="inlineStr"/>
      <c r="F7516" s="12" t="inlineStr">
        <is>
          <t>Bellón</t>
        </is>
      </c>
      <c r="G7516" s="12" t="inlineStr">
        <is>
          <t>unidad</t>
        </is>
      </c>
      <c r="H7516" s="13" t="n">
        <v>724</v>
      </c>
      <c r="I7516" s="12" t="inlineStr">
        <is>
          <t>2026-09-10</t>
        </is>
      </c>
      <c r="J7516" s="14" t="inlineStr">
        <is>
          <t>https://catalogo.bellon.com.do/</t>
        </is>
      </c>
    </row>
    <row r="7517">
      <c r="A7517" s="12" t="inlineStr">
        <is>
          <t>Tubería y conexiones</t>
        </is>
      </c>
      <c r="B7517" s="12" t="inlineStr">
        <is>
          <t>Codo de bronce 25"</t>
        </is>
      </c>
      <c r="C7517" s="12" t="inlineStr">
        <is>
          <t>Codo Bronce Flex 25 x 3/4" Hembra Tiemme 3465G002505W</t>
        </is>
      </c>
      <c r="D7517" s="12" t="inlineStr"/>
      <c r="E7517" s="12" t="inlineStr"/>
      <c r="F7517" s="12" t="inlineStr">
        <is>
          <t>Bellón</t>
        </is>
      </c>
      <c r="G7517" s="12" t="inlineStr">
        <is>
          <t>unidad</t>
        </is>
      </c>
      <c r="H7517" s="13" t="n">
        <v>500</v>
      </c>
      <c r="I7517" s="12" t="inlineStr">
        <is>
          <t>2026-09-10</t>
        </is>
      </c>
      <c r="J7517" s="14" t="inlineStr">
        <is>
          <t>https://catalogo.bellon.com.do/</t>
        </is>
      </c>
    </row>
    <row r="7518">
      <c r="A7518" s="12" t="inlineStr">
        <is>
          <t>Tubería y conexiones</t>
        </is>
      </c>
      <c r="B7518" s="12" t="inlineStr">
        <is>
          <t>Codo de bronce 3/8"</t>
        </is>
      </c>
      <c r="C7518" s="12" t="inlineStr">
        <is>
          <t>Codo Bronce Presión 3/8" x 3/8" NPT Macho B2-69-66 (138)</t>
        </is>
      </c>
      <c r="D7518" s="12" t="inlineStr"/>
      <c r="E7518" s="12" t="inlineStr"/>
      <c r="F7518" s="12" t="inlineStr">
        <is>
          <t>Bellón</t>
        </is>
      </c>
      <c r="G7518" s="12" t="inlineStr">
        <is>
          <t>unidad</t>
        </is>
      </c>
      <c r="H7518" s="13" t="n">
        <v>99</v>
      </c>
      <c r="I7518" s="12" t="inlineStr">
        <is>
          <t>2026-09-10</t>
        </is>
      </c>
      <c r="J7518" s="14" t="inlineStr">
        <is>
          <t>https://catalogo.bellon.com.do/</t>
        </is>
      </c>
    </row>
    <row r="7519">
      <c r="A7519" s="12" t="inlineStr">
        <is>
          <t>Tubería y conexiones</t>
        </is>
      </c>
      <c r="B7519" s="12" t="inlineStr">
        <is>
          <t>Codo de bronce 3/8"</t>
        </is>
      </c>
      <c r="C7519" s="12" t="inlineStr">
        <is>
          <t>Codo Bronce 3/8" x 3/8" NPT Hembra A06-L303</t>
        </is>
      </c>
      <c r="D7519" s="12" t="inlineStr"/>
      <c r="E7519" s="12" t="inlineStr"/>
      <c r="F7519" s="12" t="inlineStr">
        <is>
          <t>Bellón</t>
        </is>
      </c>
      <c r="G7519" s="12" t="inlineStr">
        <is>
          <t>unidad</t>
        </is>
      </c>
      <c r="H7519" s="13" t="n">
        <v>195</v>
      </c>
      <c r="I7519" s="12" t="inlineStr">
        <is>
          <t>2026-09-10</t>
        </is>
      </c>
      <c r="J7519" s="14" t="inlineStr">
        <is>
          <t>https://catalogo.bellon.com.do/</t>
        </is>
      </c>
    </row>
    <row r="7520">
      <c r="A7520" s="12" t="inlineStr">
        <is>
          <t>Tubería y conexiones</t>
        </is>
      </c>
      <c r="B7520" s="12" t="inlineStr">
        <is>
          <t>Codo de bronce 32 mm</t>
        </is>
      </c>
      <c r="C7520" s="12" t="inlineStr">
        <is>
          <t>Codo Bronce Enlace Flex 32 x 32 mm Tiemme 3463G323200W</t>
        </is>
      </c>
      <c r="D7520" s="12" t="inlineStr"/>
      <c r="E7520" s="12" t="inlineStr"/>
      <c r="F7520" s="12" t="inlineStr">
        <is>
          <t>Bellón</t>
        </is>
      </c>
      <c r="G7520" s="12" t="inlineStr">
        <is>
          <t>unidad</t>
        </is>
      </c>
      <c r="H7520" s="13" t="n">
        <v>1429</v>
      </c>
      <c r="I7520" s="12" t="inlineStr">
        <is>
          <t>2026-09-10</t>
        </is>
      </c>
      <c r="J7520" s="14" t="inlineStr">
        <is>
          <t>https://catalogo.bellon.com.do/</t>
        </is>
      </c>
    </row>
    <row r="7521">
      <c r="A7521" s="12" t="inlineStr">
        <is>
          <t>Tubería y conexiones</t>
        </is>
      </c>
      <c r="B7521" s="12" t="inlineStr">
        <is>
          <t>Codo de bronce 32"</t>
        </is>
      </c>
      <c r="C7521" s="12" t="inlineStr">
        <is>
          <t>Codo Bronce Flex 32 x 1" Hembra Tiemme 3465G003206W</t>
        </is>
      </c>
      <c r="D7521" s="12" t="inlineStr"/>
      <c r="E7521" s="12" t="inlineStr"/>
      <c r="F7521" s="12" t="inlineStr">
        <is>
          <t>Bellón</t>
        </is>
      </c>
      <c r="G7521" s="12" t="inlineStr">
        <is>
          <t>unidad</t>
        </is>
      </c>
      <c r="H7521" s="13" t="n">
        <v>882</v>
      </c>
      <c r="I7521" s="12" t="inlineStr">
        <is>
          <t>2026-09-10</t>
        </is>
      </c>
      <c r="J7521" s="14" t="inlineStr">
        <is>
          <t>https://catalogo.bellon.com.do/</t>
        </is>
      </c>
    </row>
    <row r="7522">
      <c r="A7522" s="12" t="inlineStr">
        <is>
          <t>Tubería y conexiones</t>
        </is>
      </c>
      <c r="B7522" s="12" t="inlineStr">
        <is>
          <t>Codo de HG 1 1/2"</t>
        </is>
      </c>
      <c r="C7522" s="12" t="inlineStr">
        <is>
          <t>Codo Niple Galvanizado 1 1/2"</t>
        </is>
      </c>
      <c r="D7522" s="12" t="inlineStr"/>
      <c r="E7522" s="12" t="inlineStr"/>
      <c r="F7522" s="12" t="inlineStr">
        <is>
          <t>Bellón</t>
        </is>
      </c>
      <c r="G7522" s="12" t="inlineStr">
        <is>
          <t>unidad</t>
        </is>
      </c>
      <c r="H7522" s="13" t="n">
        <v>134</v>
      </c>
      <c r="I7522" s="12" t="inlineStr">
        <is>
          <t>2026-09-10</t>
        </is>
      </c>
      <c r="J7522" s="14" t="inlineStr">
        <is>
          <t>https://catalogo.bellon.com.do/</t>
        </is>
      </c>
    </row>
    <row r="7523">
      <c r="A7523" s="12" t="inlineStr">
        <is>
          <t>Tubería y conexiones</t>
        </is>
      </c>
      <c r="B7523" s="12" t="inlineStr">
        <is>
          <t>Codo de HG 1 1/2"</t>
        </is>
      </c>
      <c r="C7523" s="12" t="inlineStr">
        <is>
          <t>CODO HG 1.5</t>
        </is>
      </c>
      <c r="D7523" s="12" t="inlineStr"/>
      <c r="E7523" s="12" t="inlineStr"/>
      <c r="F7523" s="12" t="inlineStr">
        <is>
          <t>Ferretería Cima</t>
        </is>
      </c>
      <c r="G7523" s="12" t="inlineStr">
        <is>
          <t>unidad</t>
        </is>
      </c>
      <c r="H7523" s="13" t="n">
        <v>234</v>
      </c>
      <c r="I7523" s="12" t="inlineStr">
        <is>
          <t>2026-09-09</t>
        </is>
      </c>
      <c r="J7523" s="14" t="inlineStr">
        <is>
          <t>https://ferreteriacima.com.do/products/codo-hg-1-5</t>
        </is>
      </c>
    </row>
    <row r="7524">
      <c r="A7524" s="12" t="inlineStr">
        <is>
          <t>Tubería y conexiones</t>
        </is>
      </c>
      <c r="B7524" s="12" t="inlineStr">
        <is>
          <t>Codo de HG 1 1/4"</t>
        </is>
      </c>
      <c r="C7524" s="12" t="inlineStr">
        <is>
          <t>CODO HG 1 1/4</t>
        </is>
      </c>
      <c r="D7524" s="12" t="inlineStr"/>
      <c r="E7524" s="12" t="inlineStr"/>
      <c r="F7524" s="12" t="inlineStr">
        <is>
          <t>Ferretería Cima</t>
        </is>
      </c>
      <c r="G7524" s="12" t="inlineStr">
        <is>
          <t>unidad</t>
        </is>
      </c>
      <c r="H7524" s="13" t="n">
        <v>130</v>
      </c>
      <c r="I7524" s="12" t="inlineStr">
        <is>
          <t>2026-09-09</t>
        </is>
      </c>
      <c r="J7524" s="14" t="inlineStr">
        <is>
          <t>https://ferreteriacima.com.do/products/codo-hg-1-1-4</t>
        </is>
      </c>
    </row>
    <row r="7525">
      <c r="A7525" s="12" t="inlineStr">
        <is>
          <t>Tubería y conexiones</t>
        </is>
      </c>
      <c r="B7525" s="12" t="inlineStr">
        <is>
          <t>Codo de HG 1/2"</t>
        </is>
      </c>
      <c r="C7525" s="12" t="inlineStr">
        <is>
          <t>Codo Niple Galvanizado 1/2</t>
        </is>
      </c>
      <c r="D7525" s="12" t="inlineStr"/>
      <c r="E7525" s="12" t="inlineStr"/>
      <c r="F7525" s="12" t="inlineStr">
        <is>
          <t>Bellón</t>
        </is>
      </c>
      <c r="G7525" s="12" t="inlineStr">
        <is>
          <t>unidad</t>
        </is>
      </c>
      <c r="H7525" s="13" t="n">
        <v>26</v>
      </c>
      <c r="I7525" s="12" t="inlineStr">
        <is>
          <t>2026-09-10</t>
        </is>
      </c>
      <c r="J7525" s="14" t="inlineStr">
        <is>
          <t>https://catalogo.bellon.com.do/</t>
        </is>
      </c>
    </row>
    <row r="7526">
      <c r="A7526" s="12" t="inlineStr">
        <is>
          <t>Tubería y conexiones</t>
        </is>
      </c>
      <c r="B7526" s="12" t="inlineStr">
        <is>
          <t>Codo de HG 1/2"</t>
        </is>
      </c>
      <c r="C7526" s="12" t="inlineStr">
        <is>
          <t>CODO HG 1/2</t>
        </is>
      </c>
      <c r="D7526" s="12" t="inlineStr"/>
      <c r="E7526" s="12" t="inlineStr"/>
      <c r="F7526" s="12" t="inlineStr">
        <is>
          <t>Ferretería Cima</t>
        </is>
      </c>
      <c r="G7526" s="12" t="inlineStr">
        <is>
          <t>unidad</t>
        </is>
      </c>
      <c r="H7526" s="13" t="n">
        <v>30</v>
      </c>
      <c r="I7526" s="12" t="inlineStr">
        <is>
          <t>2026-09-09</t>
        </is>
      </c>
      <c r="J7526" s="14" t="inlineStr">
        <is>
          <t>https://ferreteriacima.com.do/products/codo-hg-1-2</t>
        </is>
      </c>
    </row>
    <row r="7527">
      <c r="A7527" s="12" t="inlineStr">
        <is>
          <t>Tubería y conexiones</t>
        </is>
      </c>
      <c r="B7527" s="12" t="inlineStr">
        <is>
          <t>Codo de HG 1/4"</t>
        </is>
      </c>
      <c r="C7527" s="12" t="inlineStr">
        <is>
          <t>CODO HG 1/4</t>
        </is>
      </c>
      <c r="D7527" s="12" t="inlineStr"/>
      <c r="E7527" s="12" t="inlineStr"/>
      <c r="F7527" s="12" t="inlineStr">
        <is>
          <t>Ferretería Cima</t>
        </is>
      </c>
      <c r="G7527" s="12" t="inlineStr">
        <is>
          <t>unidad</t>
        </is>
      </c>
      <c r="H7527" s="13" t="n">
        <v>75</v>
      </c>
      <c r="I7527" s="12" t="inlineStr">
        <is>
          <t>2026-09-09</t>
        </is>
      </c>
      <c r="J7527" s="14" t="inlineStr">
        <is>
          <t>https://ferreteriacima.com.do/products/codo-hg-1-4</t>
        </is>
      </c>
    </row>
    <row r="7528">
      <c r="A7528" s="12" t="inlineStr">
        <is>
          <t>Tubería y conexiones</t>
        </is>
      </c>
      <c r="B7528" s="12" t="inlineStr">
        <is>
          <t>Codo de HG 1"</t>
        </is>
      </c>
      <c r="C7528" s="12" t="inlineStr">
        <is>
          <t>CODO HG 1</t>
        </is>
      </c>
      <c r="D7528" s="12" t="inlineStr"/>
      <c r="E7528" s="12" t="inlineStr"/>
      <c r="F7528" s="12" t="inlineStr">
        <is>
          <t>Ferretería Cima</t>
        </is>
      </c>
      <c r="G7528" s="12" t="inlineStr">
        <is>
          <t>unidad</t>
        </is>
      </c>
      <c r="H7528" s="13" t="n">
        <v>65</v>
      </c>
      <c r="I7528" s="12" t="inlineStr">
        <is>
          <t>2026-09-09</t>
        </is>
      </c>
      <c r="J7528" s="14" t="inlineStr">
        <is>
          <t>https://ferreteriacima.com.do/products/codo-hg-1</t>
        </is>
      </c>
    </row>
    <row r="7529">
      <c r="A7529" s="12" t="inlineStr">
        <is>
          <t>Tubería y conexiones</t>
        </is>
      </c>
      <c r="B7529" s="12" t="inlineStr">
        <is>
          <t>Codo de HG 2"</t>
        </is>
      </c>
      <c r="C7529" s="12" t="inlineStr">
        <is>
          <t>Codo Niple Galvanizado 2"</t>
        </is>
      </c>
      <c r="D7529" s="12" t="inlineStr"/>
      <c r="E7529" s="12" t="inlineStr"/>
      <c r="F7529" s="12" t="inlineStr">
        <is>
          <t>Bellón</t>
        </is>
      </c>
      <c r="G7529" s="12" t="inlineStr">
        <is>
          <t>unidad</t>
        </is>
      </c>
      <c r="H7529" s="13" t="n">
        <v>191</v>
      </c>
      <c r="I7529" s="12" t="inlineStr">
        <is>
          <t>2026-09-10</t>
        </is>
      </c>
      <c r="J7529" s="14" t="inlineStr">
        <is>
          <t>https://catalogo.bellon.com.do/</t>
        </is>
      </c>
    </row>
    <row r="7530">
      <c r="A7530" s="12" t="inlineStr">
        <is>
          <t>Tubería y conexiones</t>
        </is>
      </c>
      <c r="B7530" s="12" t="inlineStr">
        <is>
          <t>Codo de HG 2"</t>
        </is>
      </c>
      <c r="C7530" s="12" t="inlineStr">
        <is>
          <t>CODO HG 2</t>
        </is>
      </c>
      <c r="D7530" s="12" t="inlineStr"/>
      <c r="E7530" s="12" t="inlineStr"/>
      <c r="F7530" s="12" t="inlineStr">
        <is>
          <t>Ferretería Cima</t>
        </is>
      </c>
      <c r="G7530" s="12" t="inlineStr">
        <is>
          <t>unidad</t>
        </is>
      </c>
      <c r="H7530" s="13" t="n">
        <v>291</v>
      </c>
      <c r="I7530" s="12" t="inlineStr">
        <is>
          <t>2026-09-09</t>
        </is>
      </c>
      <c r="J7530" s="14" t="inlineStr">
        <is>
          <t>https://ferreteriacima.com.do/products/codo-hg-2</t>
        </is>
      </c>
    </row>
    <row r="7531">
      <c r="A7531" s="12" t="inlineStr">
        <is>
          <t>Tubería y conexiones</t>
        </is>
      </c>
      <c r="B7531" s="12" t="inlineStr">
        <is>
          <t>Codo de HG 3/4"</t>
        </is>
      </c>
      <c r="C7531" s="12" t="inlineStr">
        <is>
          <t>CODO HG 3/4</t>
        </is>
      </c>
      <c r="D7531" s="12" t="inlineStr"/>
      <c r="E7531" s="12" t="inlineStr"/>
      <c r="F7531" s="12" t="inlineStr">
        <is>
          <t>Ferretería Cima</t>
        </is>
      </c>
      <c r="G7531" s="12" t="inlineStr">
        <is>
          <t>unidad</t>
        </is>
      </c>
      <c r="H7531" s="13" t="n">
        <v>51</v>
      </c>
      <c r="I7531" s="12" t="inlineStr">
        <is>
          <t>2026-09-09</t>
        </is>
      </c>
      <c r="J7531" s="14" t="inlineStr">
        <is>
          <t>https://ferreteriacima.com.do/products/codo-hg-3-4</t>
        </is>
      </c>
    </row>
    <row r="7532">
      <c r="A7532" s="12" t="inlineStr">
        <is>
          <t>Tubería y conexiones</t>
        </is>
      </c>
      <c r="B7532" s="12" t="inlineStr">
        <is>
          <t>Codo de HG 3/8"</t>
        </is>
      </c>
      <c r="C7532" s="12" t="inlineStr">
        <is>
          <t>CODO HG 3/8</t>
        </is>
      </c>
      <c r="D7532" s="12" t="inlineStr"/>
      <c r="E7532" s="12" t="inlineStr"/>
      <c r="F7532" s="12" t="inlineStr">
        <is>
          <t>Ferretería Cima</t>
        </is>
      </c>
      <c r="G7532" s="12" t="inlineStr">
        <is>
          <t>unidad</t>
        </is>
      </c>
      <c r="H7532" s="13" t="n">
        <v>50</v>
      </c>
      <c r="I7532" s="12" t="inlineStr">
        <is>
          <t>2026-09-09</t>
        </is>
      </c>
      <c r="J7532" s="14" t="inlineStr">
        <is>
          <t>https://ferreteriacima.com.do/products/codo-hg-3-8</t>
        </is>
      </c>
    </row>
    <row r="7533">
      <c r="A7533" s="12" t="inlineStr">
        <is>
          <t>Tubería y conexiones</t>
        </is>
      </c>
      <c r="B7533" s="12" t="inlineStr">
        <is>
          <t>Codo de niquelado 1/2"</t>
        </is>
      </c>
      <c r="C7533" s="12" t="inlineStr">
        <is>
          <t>CODO NIQUELADO 1/2</t>
        </is>
      </c>
      <c r="D7533" s="12" t="inlineStr"/>
      <c r="E7533" s="12" t="inlineStr"/>
      <c r="F7533" s="12" t="inlineStr">
        <is>
          <t>Ferretería Cima</t>
        </is>
      </c>
      <c r="G7533" s="12" t="inlineStr">
        <is>
          <t>unidad</t>
        </is>
      </c>
      <c r="H7533" s="13" t="n">
        <v>363</v>
      </c>
      <c r="I7533" s="12" t="inlineStr">
        <is>
          <t>2026-09-09</t>
        </is>
      </c>
      <c r="J7533" s="14" t="inlineStr">
        <is>
          <t>https://ferreteriacima.com.do/products/codo-niquelado-1-2</t>
        </is>
      </c>
    </row>
    <row r="7534">
      <c r="A7534" s="12" t="inlineStr">
        <is>
          <t>Tubería y conexiones</t>
        </is>
      </c>
      <c r="B7534" s="12" t="inlineStr">
        <is>
          <t>Codo de plástico 16 mm</t>
        </is>
      </c>
      <c r="C7534" s="12" t="inlineStr">
        <is>
          <t>Codo Adaptador Plástico Tubería Flexible PE 16mm (1/2)</t>
        </is>
      </c>
      <c r="D7534" s="12" t="inlineStr"/>
      <c r="E7534" s="12" t="inlineStr"/>
      <c r="F7534" s="12" t="inlineStr">
        <is>
          <t>Bellón</t>
        </is>
      </c>
      <c r="G7534" s="12" t="inlineStr">
        <is>
          <t>unidad</t>
        </is>
      </c>
      <c r="H7534" s="13" t="n">
        <v>28.58</v>
      </c>
      <c r="I7534" s="12" t="inlineStr">
        <is>
          <t>2026-09-10</t>
        </is>
      </c>
      <c r="J7534" s="14" t="inlineStr">
        <is>
          <t>https://catalogo.bellon.com.do/</t>
        </is>
      </c>
    </row>
    <row r="7535">
      <c r="A7535" s="12" t="inlineStr">
        <is>
          <t>Tubería y conexiones</t>
        </is>
      </c>
      <c r="B7535" s="12" t="inlineStr">
        <is>
          <t>Codo de PPR 20 mm</t>
        </is>
      </c>
      <c r="C7535" s="12" t="inlineStr">
        <is>
          <t>Codo Reducción PPR 25 x 20mm (3/4"x1/2") Verde Maximus</t>
        </is>
      </c>
      <c r="D7535" s="12" t="inlineStr"/>
      <c r="E7535" s="12" t="inlineStr"/>
      <c r="F7535" s="12" t="inlineStr">
        <is>
          <t>Bellón</t>
        </is>
      </c>
      <c r="G7535" s="12" t="inlineStr">
        <is>
          <t>unidad</t>
        </is>
      </c>
      <c r="H7535" s="13" t="n">
        <v>8.59</v>
      </c>
      <c r="I7535" s="12" t="inlineStr">
        <is>
          <t>2026-09-10</t>
        </is>
      </c>
      <c r="J7535" s="14" t="inlineStr">
        <is>
          <t>https://catalogo.bellon.com.do/</t>
        </is>
      </c>
    </row>
    <row r="7536">
      <c r="A7536" s="12" t="inlineStr">
        <is>
          <t>Tubería y conexiones</t>
        </is>
      </c>
      <c r="B7536" s="12" t="inlineStr">
        <is>
          <t>Codo de PPR 20 mm</t>
        </is>
      </c>
      <c r="C7536" s="12" t="inlineStr">
        <is>
          <t>Codo Reducción PPR 32 x 20mm (1"x1/2") Verde Maximus</t>
        </is>
      </c>
      <c r="D7536" s="12" t="inlineStr"/>
      <c r="E7536" s="12" t="inlineStr"/>
      <c r="F7536" s="12" t="inlineStr">
        <is>
          <t>Bellón</t>
        </is>
      </c>
      <c r="G7536" s="12" t="inlineStr">
        <is>
          <t>unidad</t>
        </is>
      </c>
      <c r="H7536" s="13" t="n">
        <v>11.23</v>
      </c>
      <c r="I7536" s="12" t="inlineStr">
        <is>
          <t>2026-09-10</t>
        </is>
      </c>
      <c r="J7536" s="14" t="inlineStr">
        <is>
          <t>https://catalogo.bellon.com.do/</t>
        </is>
      </c>
    </row>
    <row r="7537">
      <c r="A7537" s="12" t="inlineStr">
        <is>
          <t>Tubería y conexiones</t>
        </is>
      </c>
      <c r="B7537" s="12" t="inlineStr">
        <is>
          <t>Codo de PPR 20 mm</t>
        </is>
      </c>
      <c r="C7537" s="12" t="inlineStr">
        <is>
          <t>Codo PPR 20mm (1/2") x 1/2" Hembra Verde Maximus</t>
        </is>
      </c>
      <c r="D7537" s="12" t="inlineStr"/>
      <c r="E7537" s="12" t="inlineStr"/>
      <c r="F7537" s="12" t="inlineStr">
        <is>
          <t>Bellón</t>
        </is>
      </c>
      <c r="G7537" s="12" t="inlineStr">
        <is>
          <t>unidad</t>
        </is>
      </c>
      <c r="H7537" s="13" t="n">
        <v>58.86</v>
      </c>
      <c r="I7537" s="12" t="inlineStr">
        <is>
          <t>2026-09-10</t>
        </is>
      </c>
      <c r="J7537" s="14" t="inlineStr">
        <is>
          <t>https://catalogo.bellon.com.do/</t>
        </is>
      </c>
    </row>
    <row r="7538">
      <c r="A7538" s="12" t="inlineStr">
        <is>
          <t>Tubería y conexiones</t>
        </is>
      </c>
      <c r="B7538" s="12" t="inlineStr">
        <is>
          <t>Codo de PPR 20 mm</t>
        </is>
      </c>
      <c r="C7538" s="12" t="inlineStr">
        <is>
          <t>Codo PPR 20mm (1/2") x 1/2" Macho Verde Maximus</t>
        </is>
      </c>
      <c r="D7538" s="12" t="inlineStr"/>
      <c r="E7538" s="12" t="inlineStr"/>
      <c r="F7538" s="12" t="inlineStr">
        <is>
          <t>Bellón</t>
        </is>
      </c>
      <c r="G7538" s="12" t="inlineStr">
        <is>
          <t>unidad</t>
        </is>
      </c>
      <c r="H7538" s="13" t="n">
        <v>72.28</v>
      </c>
      <c r="I7538" s="12" t="inlineStr">
        <is>
          <t>2026-09-10</t>
        </is>
      </c>
      <c r="J7538" s="14" t="inlineStr">
        <is>
          <t>https://catalogo.bellon.com.do/</t>
        </is>
      </c>
    </row>
    <row r="7539">
      <c r="A7539" s="12" t="inlineStr">
        <is>
          <t>Tubería y conexiones</t>
        </is>
      </c>
      <c r="B7539" s="12" t="inlineStr">
        <is>
          <t>Codo de PPR 20 mm</t>
        </is>
      </c>
      <c r="C7539" s="12" t="inlineStr">
        <is>
          <t>Codo PPR 20mm (1/2") x 3/4" Hembra Verde Maximus</t>
        </is>
      </c>
      <c r="D7539" s="12" t="inlineStr"/>
      <c r="E7539" s="12" t="inlineStr"/>
      <c r="F7539" s="12" t="inlineStr">
        <is>
          <t>Bellón</t>
        </is>
      </c>
      <c r="G7539" s="12" t="inlineStr">
        <is>
          <t>unidad</t>
        </is>
      </c>
      <c r="H7539" s="13" t="n">
        <v>78.31999999999999</v>
      </c>
      <c r="I7539" s="12" t="inlineStr">
        <is>
          <t>2026-09-10</t>
        </is>
      </c>
      <c r="J7539" s="14" t="inlineStr">
        <is>
          <t>https://catalogo.bellon.com.do/</t>
        </is>
      </c>
    </row>
    <row r="7540">
      <c r="A7540" s="12" t="inlineStr">
        <is>
          <t>Tubería y conexiones</t>
        </is>
      </c>
      <c r="B7540" s="12" t="inlineStr">
        <is>
          <t>Codo de PPR 20 mm</t>
        </is>
      </c>
      <c r="C7540" s="12" t="inlineStr">
        <is>
          <t>Codo PPR 20mm (1/2") x 3/4" Macho Verde Maximus</t>
        </is>
      </c>
      <c r="D7540" s="12" t="inlineStr"/>
      <c r="E7540" s="12" t="inlineStr"/>
      <c r="F7540" s="12" t="inlineStr">
        <is>
          <t>Bellón</t>
        </is>
      </c>
      <c r="G7540" s="12" t="inlineStr">
        <is>
          <t>unidad</t>
        </is>
      </c>
      <c r="H7540" s="13" t="n">
        <v>78.45</v>
      </c>
      <c r="I7540" s="12" t="inlineStr">
        <is>
          <t>2026-09-10</t>
        </is>
      </c>
      <c r="J7540" s="14" t="inlineStr">
        <is>
          <t>https://catalogo.bellon.com.do/</t>
        </is>
      </c>
    </row>
    <row r="7541">
      <c r="A7541" s="12" t="inlineStr">
        <is>
          <t>Tubería y conexiones</t>
        </is>
      </c>
      <c r="B7541" s="12" t="inlineStr">
        <is>
          <t>Codo de PPR 25 mm</t>
        </is>
      </c>
      <c r="C7541" s="12" t="inlineStr">
        <is>
          <t>Codo Reducción PPR 32 x 25mm (1"x3/4") Verde Maximus</t>
        </is>
      </c>
      <c r="D7541" s="12" t="inlineStr"/>
      <c r="E7541" s="12" t="inlineStr"/>
      <c r="F7541" s="12" t="inlineStr">
        <is>
          <t>Bellón</t>
        </is>
      </c>
      <c r="G7541" s="12" t="inlineStr">
        <is>
          <t>unidad</t>
        </is>
      </c>
      <c r="H7541" s="13" t="n">
        <v>15.37</v>
      </c>
      <c r="I7541" s="12" t="inlineStr">
        <is>
          <t>2026-09-10</t>
        </is>
      </c>
      <c r="J7541" s="14" t="inlineStr">
        <is>
          <t>https://catalogo.bellon.com.do/</t>
        </is>
      </c>
    </row>
    <row r="7542">
      <c r="A7542" s="12" t="inlineStr">
        <is>
          <t>Tubería y conexiones</t>
        </is>
      </c>
      <c r="B7542" s="12" t="inlineStr">
        <is>
          <t>Codo de PPR 25 mm</t>
        </is>
      </c>
      <c r="C7542" s="12" t="inlineStr">
        <is>
          <t>Codo PPR 25mm (3/4") x 1/2" Hembra Verde Maximus</t>
        </is>
      </c>
      <c r="D7542" s="12" t="inlineStr"/>
      <c r="E7542" s="12" t="inlineStr"/>
      <c r="F7542" s="12" t="inlineStr">
        <is>
          <t>Bellón</t>
        </is>
      </c>
      <c r="G7542" s="12" t="inlineStr">
        <is>
          <t>unidad</t>
        </is>
      </c>
      <c r="H7542" s="13" t="n">
        <v>68.78</v>
      </c>
      <c r="I7542" s="12" t="inlineStr">
        <is>
          <t>2026-09-10</t>
        </is>
      </c>
      <c r="J7542" s="14" t="inlineStr">
        <is>
          <t>https://catalogo.bellon.com.do/</t>
        </is>
      </c>
    </row>
    <row r="7543">
      <c r="A7543" s="12" t="inlineStr">
        <is>
          <t>Tubería y conexiones</t>
        </is>
      </c>
      <c r="B7543" s="12" t="inlineStr">
        <is>
          <t>Codo de PPR 25 mm</t>
        </is>
      </c>
      <c r="C7543" s="12" t="inlineStr">
        <is>
          <t>Codo PPR 25mm (3/4") x 1/2" Macho Verde Maximus</t>
        </is>
      </c>
      <c r="D7543" s="12" t="inlineStr"/>
      <c r="E7543" s="12" t="inlineStr"/>
      <c r="F7543" s="12" t="inlineStr">
        <is>
          <t>Bellón</t>
        </is>
      </c>
      <c r="G7543" s="12" t="inlineStr">
        <is>
          <t>unidad</t>
        </is>
      </c>
      <c r="H7543" s="13" t="n">
        <v>80</v>
      </c>
      <c r="I7543" s="12" t="inlineStr">
        <is>
          <t>2026-09-10</t>
        </is>
      </c>
      <c r="J7543" s="14" t="inlineStr">
        <is>
          <t>https://catalogo.bellon.com.do/</t>
        </is>
      </c>
    </row>
    <row r="7544">
      <c r="A7544" s="12" t="inlineStr">
        <is>
          <t>Tubería y conexiones</t>
        </is>
      </c>
      <c r="B7544" s="12" t="inlineStr">
        <is>
          <t>Codo de PPR 25 mm</t>
        </is>
      </c>
      <c r="C7544" s="12" t="inlineStr">
        <is>
          <t>Codo PPR 25mm (3/4") x 3/4" Hembra Verde Maximus</t>
        </is>
      </c>
      <c r="D7544" s="12" t="inlineStr"/>
      <c r="E7544" s="12" t="inlineStr"/>
      <c r="F7544" s="12" t="inlineStr">
        <is>
          <t>Bellón</t>
        </is>
      </c>
      <c r="G7544" s="12" t="inlineStr">
        <is>
          <t>unidad</t>
        </is>
      </c>
      <c r="H7544" s="13" t="n">
        <v>81.13</v>
      </c>
      <c r="I7544" s="12" t="inlineStr">
        <is>
          <t>2026-09-10</t>
        </is>
      </c>
      <c r="J7544" s="14" t="inlineStr">
        <is>
          <t>https://catalogo.bellon.com.do/</t>
        </is>
      </c>
    </row>
    <row r="7545">
      <c r="A7545" s="12" t="inlineStr">
        <is>
          <t>Tubería y conexiones</t>
        </is>
      </c>
      <c r="B7545" s="12" t="inlineStr">
        <is>
          <t>Codo de PPR 25 mm</t>
        </is>
      </c>
      <c r="C7545" s="12" t="inlineStr">
        <is>
          <t>Codo PPR 25mm (3/4") x 3/4" Macho Verde Maximus</t>
        </is>
      </c>
      <c r="D7545" s="12" t="inlineStr"/>
      <c r="E7545" s="12" t="inlineStr"/>
      <c r="F7545" s="12" t="inlineStr">
        <is>
          <t>Bellón</t>
        </is>
      </c>
      <c r="G7545" s="12" t="inlineStr">
        <is>
          <t>unidad</t>
        </is>
      </c>
      <c r="H7545" s="13" t="n">
        <v>128</v>
      </c>
      <c r="I7545" s="12" t="inlineStr">
        <is>
          <t>2026-09-10</t>
        </is>
      </c>
      <c r="J7545" s="14" t="inlineStr">
        <is>
          <t>https://catalogo.bellon.com.do/</t>
        </is>
      </c>
    </row>
    <row r="7546">
      <c r="A7546" s="12" t="inlineStr">
        <is>
          <t>Tubería y conexiones</t>
        </is>
      </c>
      <c r="B7546" s="12" t="inlineStr">
        <is>
          <t>Codo de PPR 32 mm</t>
        </is>
      </c>
      <c r="C7546" s="12" t="inlineStr">
        <is>
          <t>Codo PPR 32mm (1") x 1/2" Macho Verde Maximus</t>
        </is>
      </c>
      <c r="D7546" s="12" t="inlineStr"/>
      <c r="E7546" s="12" t="inlineStr"/>
      <c r="F7546" s="12" t="inlineStr">
        <is>
          <t>Bellón</t>
        </is>
      </c>
      <c r="G7546" s="12" t="inlineStr">
        <is>
          <t>unidad</t>
        </is>
      </c>
      <c r="H7546" s="13" t="n">
        <v>87.15000000000001</v>
      </c>
      <c r="I7546" s="12" t="inlineStr">
        <is>
          <t>2026-09-10</t>
        </is>
      </c>
      <c r="J7546" s="14" t="inlineStr">
        <is>
          <t>https://catalogo.bellon.com.do/</t>
        </is>
      </c>
    </row>
    <row r="7547">
      <c r="A7547" s="12" t="inlineStr">
        <is>
          <t>Tubería y conexiones</t>
        </is>
      </c>
      <c r="B7547" s="12" t="inlineStr">
        <is>
          <t>Codo de PPR 32 mm</t>
        </is>
      </c>
      <c r="C7547" s="12" t="inlineStr">
        <is>
          <t>Codo PPR 32mm (1") x 3/4" Macho Verde Maximus</t>
        </is>
      </c>
      <c r="D7547" s="12" t="inlineStr"/>
      <c r="E7547" s="12" t="inlineStr"/>
      <c r="F7547" s="12" t="inlineStr">
        <is>
          <t>Bellón</t>
        </is>
      </c>
      <c r="G7547" s="12" t="inlineStr">
        <is>
          <t>unidad</t>
        </is>
      </c>
      <c r="H7547" s="13" t="n">
        <v>92.89</v>
      </c>
      <c r="I7547" s="12" t="inlineStr">
        <is>
          <t>2026-09-10</t>
        </is>
      </c>
      <c r="J7547" s="14" t="inlineStr">
        <is>
          <t>https://catalogo.bellon.com.do/</t>
        </is>
      </c>
    </row>
    <row r="7548">
      <c r="A7548" s="12" t="inlineStr">
        <is>
          <t>Tubería y conexiones</t>
        </is>
      </c>
      <c r="B7548" s="12" t="inlineStr">
        <is>
          <t>Codo de PPR 32 mm</t>
        </is>
      </c>
      <c r="C7548" s="12" t="inlineStr">
        <is>
          <t>Codo PPR 32mm (1") x 1" Macho Verde Maximus</t>
        </is>
      </c>
      <c r="D7548" s="12" t="inlineStr"/>
      <c r="E7548" s="12" t="inlineStr"/>
      <c r="F7548" s="12" t="inlineStr">
        <is>
          <t>Bellón</t>
        </is>
      </c>
      <c r="G7548" s="12" t="inlineStr">
        <is>
          <t>unidad</t>
        </is>
      </c>
      <c r="H7548" s="13" t="n">
        <v>228</v>
      </c>
      <c r="I7548" s="12" t="inlineStr">
        <is>
          <t>2026-09-10</t>
        </is>
      </c>
      <c r="J7548" s="14" t="inlineStr">
        <is>
          <t>https://catalogo.bellon.com.do/</t>
        </is>
      </c>
    </row>
    <row r="7549">
      <c r="A7549" s="12" t="inlineStr">
        <is>
          <t>Tubería y conexiones</t>
        </is>
      </c>
      <c r="B7549" s="12" t="inlineStr">
        <is>
          <t>Codo de PVC 1" x 1"</t>
        </is>
      </c>
      <c r="C7549" s="12" t="inlineStr">
        <is>
          <t>Codo Adaptador PVC 1" x 1" M/H S/Rosca 13632C</t>
        </is>
      </c>
      <c r="D7549" s="12" t="inlineStr"/>
      <c r="E7549" s="12" t="inlineStr"/>
      <c r="F7549" s="12" t="inlineStr">
        <is>
          <t>Bellón</t>
        </is>
      </c>
      <c r="G7549" s="12" t="inlineStr">
        <is>
          <t>unidad</t>
        </is>
      </c>
      <c r="H7549" s="13" t="n">
        <v>47.12</v>
      </c>
      <c r="I7549" s="12" t="inlineStr">
        <is>
          <t>2026-09-10</t>
        </is>
      </c>
      <c r="J7549" s="14" t="inlineStr">
        <is>
          <t>https://catalogo.bellon.com.do/</t>
        </is>
      </c>
    </row>
    <row r="7550">
      <c r="A7550" s="12" t="inlineStr">
        <is>
          <t>Tubería y conexiones</t>
        </is>
      </c>
      <c r="B7550" s="12" t="inlineStr">
        <is>
          <t>Codo de PVC 3/4"</t>
        </is>
      </c>
      <c r="C7550" s="12" t="inlineStr">
        <is>
          <t>Codo PVC 3/4” C/Rosca 13903C</t>
        </is>
      </c>
      <c r="D7550" s="12" t="inlineStr"/>
      <c r="E7550" s="12" t="inlineStr"/>
      <c r="F7550" s="12" t="inlineStr">
        <is>
          <t>Bellón</t>
        </is>
      </c>
      <c r="G7550" s="12" t="inlineStr">
        <is>
          <t>unidad</t>
        </is>
      </c>
      <c r="H7550" s="13" t="n">
        <v>40</v>
      </c>
      <c r="I7550" s="12" t="inlineStr">
        <is>
          <t>2026-09-10</t>
        </is>
      </c>
      <c r="J7550" s="14" t="inlineStr">
        <is>
          <t>https://catalogo.bellon.com.do/</t>
        </is>
      </c>
    </row>
    <row r="7551">
      <c r="A7551" s="12" t="inlineStr">
        <is>
          <t>Tubería y conexiones</t>
        </is>
      </c>
      <c r="B7551" s="12" t="inlineStr">
        <is>
          <t>Codo niple de bronce 3/8"</t>
        </is>
      </c>
      <c r="C7551" s="12" t="inlineStr">
        <is>
          <t>CODONIPLE BRONCE 3/8X45</t>
        </is>
      </c>
      <c r="D7551" s="12" t="inlineStr"/>
      <c r="E7551" s="12" t="inlineStr"/>
      <c r="F7551" s="12" t="inlineStr">
        <is>
          <t>Ferretería Cima</t>
        </is>
      </c>
      <c r="G7551" s="12" t="inlineStr">
        <is>
          <t>unidad</t>
        </is>
      </c>
      <c r="H7551" s="13" t="n">
        <v>179</v>
      </c>
      <c r="I7551" s="12" t="inlineStr">
        <is>
          <t>2026-09-09</t>
        </is>
      </c>
      <c r="J7551" s="14" t="inlineStr">
        <is>
          <t>https://ferreteriacima.com.do/products/codoniple-bronce-3-8x45</t>
        </is>
      </c>
    </row>
    <row r="7552">
      <c r="A7552" s="12" t="inlineStr">
        <is>
          <t>Tubería y conexiones</t>
        </is>
      </c>
      <c r="B7552" s="12" t="inlineStr">
        <is>
          <t>Codo niple de HG 1 1/2"</t>
        </is>
      </c>
      <c r="C7552" s="12" t="inlineStr">
        <is>
          <t>CODONIPLE HG 1.5</t>
        </is>
      </c>
      <c r="D7552" s="12" t="inlineStr"/>
      <c r="E7552" s="12" t="inlineStr"/>
      <c r="F7552" s="12" t="inlineStr">
        <is>
          <t>Ferretería Cima</t>
        </is>
      </c>
      <c r="G7552" s="12" t="inlineStr">
        <is>
          <t>unidad</t>
        </is>
      </c>
      <c r="H7552" s="13" t="n">
        <v>215</v>
      </c>
      <c r="I7552" s="12" t="inlineStr">
        <is>
          <t>2026-09-09</t>
        </is>
      </c>
      <c r="J7552" s="14" t="inlineStr">
        <is>
          <t>https://ferreteriacima.com.do/products/codoniple-hg-1-5</t>
        </is>
      </c>
    </row>
    <row r="7553">
      <c r="A7553" s="12" t="inlineStr">
        <is>
          <t>Tubería y conexiones</t>
        </is>
      </c>
      <c r="B7553" s="12" t="inlineStr">
        <is>
          <t>Codo niple de HG 1 1/4"</t>
        </is>
      </c>
      <c r="C7553" s="12" t="inlineStr">
        <is>
          <t>CODONIPLE HG 1 1/4</t>
        </is>
      </c>
      <c r="D7553" s="12" t="inlineStr"/>
      <c r="E7553" s="12" t="inlineStr"/>
      <c r="F7553" s="12" t="inlineStr">
        <is>
          <t>Ferretería Cima</t>
        </is>
      </c>
      <c r="G7553" s="12" t="inlineStr">
        <is>
          <t>unidad</t>
        </is>
      </c>
      <c r="H7553" s="13" t="n">
        <v>160</v>
      </c>
      <c r="I7553" s="12" t="inlineStr">
        <is>
          <t>2026-09-09</t>
        </is>
      </c>
      <c r="J7553" s="14" t="inlineStr">
        <is>
          <t>https://ferreteriacima.com.do/products/codoniple-hg-1-1-4</t>
        </is>
      </c>
    </row>
    <row r="7554">
      <c r="A7554" s="12" t="inlineStr">
        <is>
          <t>Tubería y conexiones</t>
        </is>
      </c>
      <c r="B7554" s="12" t="inlineStr">
        <is>
          <t>Codo niple de HG 1/2"</t>
        </is>
      </c>
      <c r="C7554" s="12" t="inlineStr">
        <is>
          <t>CODONIPLE HG 1/2</t>
        </is>
      </c>
      <c r="D7554" s="12" t="inlineStr"/>
      <c r="E7554" s="12" t="inlineStr"/>
      <c r="F7554" s="12" t="inlineStr">
        <is>
          <t>Ferretería Cima</t>
        </is>
      </c>
      <c r="G7554" s="12" t="inlineStr">
        <is>
          <t>unidad</t>
        </is>
      </c>
      <c r="H7554" s="13" t="n">
        <v>45</v>
      </c>
      <c r="I7554" s="12" t="inlineStr">
        <is>
          <t>2026-09-09</t>
        </is>
      </c>
      <c r="J7554" s="14" t="inlineStr">
        <is>
          <t>https://ferreteriacima.com.do/products/codoniple-hg-1-2</t>
        </is>
      </c>
    </row>
    <row r="7555">
      <c r="A7555" s="12" t="inlineStr">
        <is>
          <t>Tubería y conexiones</t>
        </is>
      </c>
      <c r="B7555" s="12" t="inlineStr">
        <is>
          <t>Codo niple de HG 1/4"</t>
        </is>
      </c>
      <c r="C7555" s="12" t="inlineStr">
        <is>
          <t>CODONIPLE HG 1/4</t>
        </is>
      </c>
      <c r="D7555" s="12" t="inlineStr"/>
      <c r="E7555" s="12" t="inlineStr"/>
      <c r="F7555" s="12" t="inlineStr">
        <is>
          <t>Ferretería Cima</t>
        </is>
      </c>
      <c r="G7555" s="12" t="inlineStr">
        <is>
          <t>unidad</t>
        </is>
      </c>
      <c r="H7555" s="13" t="n">
        <v>39</v>
      </c>
      <c r="I7555" s="12" t="inlineStr">
        <is>
          <t>2026-09-09</t>
        </is>
      </c>
      <c r="J7555" s="14" t="inlineStr">
        <is>
          <t>https://ferreteriacima.com.do/products/codoniple-hg-1-4</t>
        </is>
      </c>
    </row>
    <row r="7556">
      <c r="A7556" s="12" t="inlineStr">
        <is>
          <t>Tubería y conexiones</t>
        </is>
      </c>
      <c r="B7556" s="12" t="inlineStr">
        <is>
          <t>Codo niple de HG 1"</t>
        </is>
      </c>
      <c r="C7556" s="12" t="inlineStr">
        <is>
          <t>CODONIPLE HG 1</t>
        </is>
      </c>
      <c r="D7556" s="12" t="inlineStr"/>
      <c r="E7556" s="12" t="inlineStr"/>
      <c r="F7556" s="12" t="inlineStr">
        <is>
          <t>Ferretería Cima</t>
        </is>
      </c>
      <c r="G7556" s="12" t="inlineStr">
        <is>
          <t>unidad</t>
        </is>
      </c>
      <c r="H7556" s="13" t="n">
        <v>149</v>
      </c>
      <c r="I7556" s="12" t="inlineStr">
        <is>
          <t>2026-09-09</t>
        </is>
      </c>
      <c r="J7556" s="14" t="inlineStr">
        <is>
          <t>https://ferreteriacima.com.do/products/codoniple-hg-1</t>
        </is>
      </c>
    </row>
    <row r="7557">
      <c r="A7557" s="12" t="inlineStr">
        <is>
          <t>Tubería y conexiones</t>
        </is>
      </c>
      <c r="B7557" s="12" t="inlineStr">
        <is>
          <t>Codo niple de HG 2"</t>
        </is>
      </c>
      <c r="C7557" s="12" t="inlineStr">
        <is>
          <t>CODONIPLE HG 2</t>
        </is>
      </c>
      <c r="D7557" s="12" t="inlineStr"/>
      <c r="E7557" s="12" t="inlineStr"/>
      <c r="F7557" s="12" t="inlineStr">
        <is>
          <t>Ferretería Cima</t>
        </is>
      </c>
      <c r="G7557" s="12" t="inlineStr">
        <is>
          <t>unidad</t>
        </is>
      </c>
      <c r="H7557" s="13" t="n">
        <v>266</v>
      </c>
      <c r="I7557" s="12" t="inlineStr">
        <is>
          <t>2026-09-09</t>
        </is>
      </c>
      <c r="J7557" s="14" t="inlineStr">
        <is>
          <t>https://ferreteriacima.com.do/products/codoniple-hg-2</t>
        </is>
      </c>
    </row>
    <row r="7558">
      <c r="A7558" s="12" t="inlineStr">
        <is>
          <t>Tubería y conexiones</t>
        </is>
      </c>
      <c r="B7558" s="12" t="inlineStr">
        <is>
          <t>Codo niple de HG 3/4"</t>
        </is>
      </c>
      <c r="C7558" s="12" t="inlineStr">
        <is>
          <t>CODONIPLE HG 3/4</t>
        </is>
      </c>
      <c r="D7558" s="12" t="inlineStr"/>
      <c r="E7558" s="12" t="inlineStr"/>
      <c r="F7558" s="12" t="inlineStr">
        <is>
          <t>Ferretería Cima</t>
        </is>
      </c>
      <c r="G7558" s="12" t="inlineStr">
        <is>
          <t>unidad</t>
        </is>
      </c>
      <c r="H7558" s="13" t="n">
        <v>92</v>
      </c>
      <c r="I7558" s="12" t="inlineStr">
        <is>
          <t>2026-09-09</t>
        </is>
      </c>
      <c r="J7558" s="14" t="inlineStr">
        <is>
          <t>https://ferreteriacima.com.do/products/codoniple-hg-3-4</t>
        </is>
      </c>
    </row>
    <row r="7559">
      <c r="A7559" s="12" t="inlineStr">
        <is>
          <t>Tubería y conexiones</t>
        </is>
      </c>
      <c r="B7559" s="12" t="inlineStr">
        <is>
          <t>Codo niple de niquelado 1/2"</t>
        </is>
      </c>
      <c r="C7559" s="12" t="inlineStr">
        <is>
          <t>CODONIPLE NIQUELADO 1/2</t>
        </is>
      </c>
      <c r="D7559" s="12" t="inlineStr"/>
      <c r="E7559" s="12" t="inlineStr"/>
      <c r="F7559" s="12" t="inlineStr">
        <is>
          <t>Ferretería Cima</t>
        </is>
      </c>
      <c r="G7559" s="12" t="inlineStr">
        <is>
          <t>unidad</t>
        </is>
      </c>
      <c r="H7559" s="13" t="n">
        <v>333</v>
      </c>
      <c r="I7559" s="12" t="inlineStr">
        <is>
          <t>2026-09-09</t>
        </is>
      </c>
      <c r="J7559" s="14" t="inlineStr">
        <is>
          <t>https://ferreteriacima.com.do/products/codoniple-niquelado-1-2</t>
        </is>
      </c>
    </row>
    <row r="7560">
      <c r="A7560" s="12" t="inlineStr">
        <is>
          <t>Tubería y conexiones</t>
        </is>
      </c>
      <c r="B7560" s="12" t="inlineStr">
        <is>
          <t>Coupling de HG 1 1/2"</t>
        </is>
      </c>
      <c r="C7560" s="12" t="inlineStr">
        <is>
          <t>COUPLING HG 1.5</t>
        </is>
      </c>
      <c r="D7560" s="12" t="inlineStr"/>
      <c r="E7560" s="12" t="inlineStr"/>
      <c r="F7560" s="12" t="inlineStr">
        <is>
          <t>Ferretería Cima</t>
        </is>
      </c>
      <c r="G7560" s="12" t="inlineStr">
        <is>
          <t>unidad</t>
        </is>
      </c>
      <c r="H7560" s="13" t="n">
        <v>199</v>
      </c>
      <c r="I7560" s="12" t="inlineStr">
        <is>
          <t>2026-09-09</t>
        </is>
      </c>
      <c r="J7560" s="14" t="inlineStr">
        <is>
          <t>https://ferreteriacima.com.do/products/coupling-hg-1-5</t>
        </is>
      </c>
    </row>
    <row r="7561">
      <c r="A7561" s="12" t="inlineStr">
        <is>
          <t>Tubería y conexiones</t>
        </is>
      </c>
      <c r="B7561" s="12" t="inlineStr">
        <is>
          <t>Coupling de HG 1 1/4"</t>
        </is>
      </c>
      <c r="C7561" s="12" t="inlineStr">
        <is>
          <t>COUPLING HG 1 1/4</t>
        </is>
      </c>
      <c r="D7561" s="12" t="inlineStr"/>
      <c r="E7561" s="12" t="inlineStr"/>
      <c r="F7561" s="12" t="inlineStr">
        <is>
          <t>Ferretería Cima</t>
        </is>
      </c>
      <c r="G7561" s="12" t="inlineStr">
        <is>
          <t>unidad</t>
        </is>
      </c>
      <c r="H7561" s="13" t="n">
        <v>141</v>
      </c>
      <c r="I7561" s="12" t="inlineStr">
        <is>
          <t>2026-09-09</t>
        </is>
      </c>
      <c r="J7561" s="14" t="inlineStr">
        <is>
          <t>https://ferreteriacima.com.do/products/coupling-hg-1-1-4</t>
        </is>
      </c>
    </row>
    <row r="7562">
      <c r="A7562" s="12" t="inlineStr">
        <is>
          <t>Tubería y conexiones</t>
        </is>
      </c>
      <c r="B7562" s="12" t="inlineStr">
        <is>
          <t>Coupling de HG 1/2"</t>
        </is>
      </c>
      <c r="C7562" s="12" t="inlineStr">
        <is>
          <t>COUPLING HG 1/2</t>
        </is>
      </c>
      <c r="D7562" s="12" t="inlineStr"/>
      <c r="E7562" s="12" t="inlineStr"/>
      <c r="F7562" s="12" t="inlineStr">
        <is>
          <t>Ferretería Cima</t>
        </is>
      </c>
      <c r="G7562" s="12" t="inlineStr">
        <is>
          <t>unidad</t>
        </is>
      </c>
      <c r="H7562" s="13" t="n">
        <v>25</v>
      </c>
      <c r="I7562" s="12" t="inlineStr">
        <is>
          <t>2026-09-09</t>
        </is>
      </c>
      <c r="J7562" s="14" t="inlineStr">
        <is>
          <t>https://ferreteriacima.com.do/products/coupling-hg-1-2</t>
        </is>
      </c>
    </row>
    <row r="7563">
      <c r="A7563" s="12" t="inlineStr">
        <is>
          <t>Tubería y conexiones</t>
        </is>
      </c>
      <c r="B7563" s="12" t="inlineStr">
        <is>
          <t>Coupling de HG 1"</t>
        </is>
      </c>
      <c r="C7563" s="12" t="inlineStr">
        <is>
          <t>COUPLING HG 1</t>
        </is>
      </c>
      <c r="D7563" s="12" t="inlineStr"/>
      <c r="E7563" s="12" t="inlineStr"/>
      <c r="F7563" s="12" t="inlineStr">
        <is>
          <t>Ferretería Cima</t>
        </is>
      </c>
      <c r="G7563" s="12" t="inlineStr">
        <is>
          <t>unidad</t>
        </is>
      </c>
      <c r="H7563" s="13" t="n">
        <v>65</v>
      </c>
      <c r="I7563" s="12" t="inlineStr">
        <is>
          <t>2026-09-09</t>
        </is>
      </c>
      <c r="J7563" s="14" t="inlineStr">
        <is>
          <t>https://ferreteriacima.com.do/products/coupling-hg-1</t>
        </is>
      </c>
    </row>
    <row r="7564">
      <c r="A7564" s="12" t="inlineStr">
        <is>
          <t>Tubería y conexiones</t>
        </is>
      </c>
      <c r="B7564" s="12" t="inlineStr">
        <is>
          <t>Coupling de HG 2"</t>
        </is>
      </c>
      <c r="C7564" s="12" t="inlineStr">
        <is>
          <t>COUPLING HG 2</t>
        </is>
      </c>
      <c r="D7564" s="12" t="inlineStr"/>
      <c r="E7564" s="12" t="inlineStr"/>
      <c r="F7564" s="12" t="inlineStr">
        <is>
          <t>Ferretería Cima</t>
        </is>
      </c>
      <c r="G7564" s="12" t="inlineStr">
        <is>
          <t>unidad</t>
        </is>
      </c>
      <c r="H7564" s="13" t="n">
        <v>237</v>
      </c>
      <c r="I7564" s="12" t="inlineStr">
        <is>
          <t>2026-09-09</t>
        </is>
      </c>
      <c r="J7564" s="14" t="inlineStr">
        <is>
          <t>https://ferreteriacima.com.do/products/coupling-hg-2</t>
        </is>
      </c>
    </row>
    <row r="7565">
      <c r="A7565" s="12" t="inlineStr">
        <is>
          <t>Tubería y conexiones</t>
        </is>
      </c>
      <c r="B7565" s="12" t="inlineStr">
        <is>
          <t>Coupling de HG 3/4"</t>
        </is>
      </c>
      <c r="C7565" s="12" t="inlineStr">
        <is>
          <t>COUPLING HG 3/4</t>
        </is>
      </c>
      <c r="D7565" s="12" t="inlineStr"/>
      <c r="E7565" s="12" t="inlineStr"/>
      <c r="F7565" s="12" t="inlineStr">
        <is>
          <t>Ferretería Cima</t>
        </is>
      </c>
      <c r="G7565" s="12" t="inlineStr">
        <is>
          <t>unidad</t>
        </is>
      </c>
      <c r="H7565" s="13" t="n">
        <v>35</v>
      </c>
      <c r="I7565" s="12" t="inlineStr">
        <is>
          <t>2026-09-09</t>
        </is>
      </c>
      <c r="J7565" s="14" t="inlineStr">
        <is>
          <t>https://ferreteriacima.com.do/products/coupling-hg-3-4</t>
        </is>
      </c>
    </row>
    <row r="7566">
      <c r="A7566" s="12" t="inlineStr">
        <is>
          <t>Tubería y conexiones</t>
        </is>
      </c>
      <c r="B7566" s="12" t="inlineStr">
        <is>
          <t>Coupling de HG 3/8"</t>
        </is>
      </c>
      <c r="C7566" s="12" t="inlineStr">
        <is>
          <t>COUPLING HG 3/8</t>
        </is>
      </c>
      <c r="D7566" s="12" t="inlineStr"/>
      <c r="E7566" s="12" t="inlineStr"/>
      <c r="F7566" s="12" t="inlineStr">
        <is>
          <t>Ferretería Cima</t>
        </is>
      </c>
      <c r="G7566" s="12" t="inlineStr">
        <is>
          <t>unidad</t>
        </is>
      </c>
      <c r="H7566" s="13" t="n">
        <v>42</v>
      </c>
      <c r="I7566" s="12" t="inlineStr">
        <is>
          <t>2026-09-09</t>
        </is>
      </c>
      <c r="J7566" s="14" t="inlineStr">
        <is>
          <t>https://ferreteriacima.com.do/products/coupling-hg-3-8</t>
        </is>
      </c>
    </row>
    <row r="7567">
      <c r="A7567" s="12" t="inlineStr">
        <is>
          <t>Tubería y conexiones</t>
        </is>
      </c>
      <c r="B7567" s="12" t="inlineStr">
        <is>
          <t>Coupling de niquelado 1/2"</t>
        </is>
      </c>
      <c r="C7567" s="12" t="inlineStr">
        <is>
          <t>COUPLING NIQUELADO 1/2</t>
        </is>
      </c>
      <c r="D7567" s="12" t="inlineStr"/>
      <c r="E7567" s="12" t="inlineStr"/>
      <c r="F7567" s="12" t="inlineStr">
        <is>
          <t>Ferretería Cima</t>
        </is>
      </c>
      <c r="G7567" s="12" t="inlineStr">
        <is>
          <t>unidad</t>
        </is>
      </c>
      <c r="H7567" s="13" t="n">
        <v>247</v>
      </c>
      <c r="I7567" s="12" t="inlineStr">
        <is>
          <t>2026-09-09</t>
        </is>
      </c>
      <c r="J7567" s="14" t="inlineStr">
        <is>
          <t>https://ferreteriacima.com.do/products/coupling-niquelado-1-2</t>
        </is>
      </c>
    </row>
    <row r="7568">
      <c r="A7568" s="12" t="inlineStr">
        <is>
          <t>Tubería y conexiones</t>
        </is>
      </c>
      <c r="B7568" s="12" t="inlineStr">
        <is>
          <t>Coupling de PPR 25 mm</t>
        </is>
      </c>
      <c r="C7568" s="12" t="inlineStr">
        <is>
          <t>COUPLING 25mm PPR</t>
        </is>
      </c>
      <c r="D7568" s="12" t="inlineStr"/>
      <c r="E7568" s="12" t="inlineStr"/>
      <c r="F7568" s="12" t="inlineStr">
        <is>
          <t>Ferretería Cima</t>
        </is>
      </c>
      <c r="G7568" s="12" t="inlineStr">
        <is>
          <t>unidad</t>
        </is>
      </c>
      <c r="H7568" s="13" t="n">
        <v>40</v>
      </c>
      <c r="I7568" s="12" t="inlineStr">
        <is>
          <t>2026-09-09</t>
        </is>
      </c>
      <c r="J7568" s="14" t="inlineStr">
        <is>
          <t>https://ferreteriacima.com.do/products/coupling-25mm-ppr</t>
        </is>
      </c>
    </row>
    <row r="7569">
      <c r="A7569" s="12" t="inlineStr">
        <is>
          <t>Tubería y conexiones</t>
        </is>
      </c>
      <c r="B7569" s="12" t="inlineStr">
        <is>
          <t>Coupling de PPR 32 mm</t>
        </is>
      </c>
      <c r="C7569" s="12" t="inlineStr">
        <is>
          <t>COUPLING 32mm PPR</t>
        </is>
      </c>
      <c r="D7569" s="12" t="inlineStr"/>
      <c r="E7569" s="12" t="inlineStr"/>
      <c r="F7569" s="12" t="inlineStr">
        <is>
          <t>Ferretería Cima</t>
        </is>
      </c>
      <c r="G7569" s="12" t="inlineStr">
        <is>
          <t>unidad</t>
        </is>
      </c>
      <c r="H7569" s="13" t="n">
        <v>35</v>
      </c>
      <c r="I7569" s="12" t="inlineStr">
        <is>
          <t>2026-09-09</t>
        </is>
      </c>
      <c r="J7569" s="14" t="inlineStr">
        <is>
          <t>https://ferreteriacima.com.do/products/coupling-32mm-ppr</t>
        </is>
      </c>
    </row>
    <row r="7570">
      <c r="A7570" s="12" t="inlineStr">
        <is>
          <t>Tubería y conexiones</t>
        </is>
      </c>
      <c r="B7570" s="12" t="inlineStr">
        <is>
          <t>Coupling de PVC presión 1 1/2"</t>
        </is>
      </c>
      <c r="C7570" s="12" t="inlineStr">
        <is>
          <t>COUPLING PVC PRESION 1.5</t>
        </is>
      </c>
      <c r="D7570" s="12" t="inlineStr"/>
      <c r="E7570" s="12" t="inlineStr"/>
      <c r="F7570" s="12" t="inlineStr">
        <is>
          <t>Ferretería Cima</t>
        </is>
      </c>
      <c r="G7570" s="12" t="inlineStr">
        <is>
          <t>unidad</t>
        </is>
      </c>
      <c r="H7570" s="13" t="n">
        <v>65</v>
      </c>
      <c r="I7570" s="12" t="inlineStr">
        <is>
          <t>2026-09-09</t>
        </is>
      </c>
      <c r="J7570" s="14" t="inlineStr">
        <is>
          <t>https://ferreteriacima.com.do/products/coupling-pvc-presion-1-5</t>
        </is>
      </c>
    </row>
    <row r="7571">
      <c r="A7571" s="12" t="inlineStr">
        <is>
          <t>Tubería y conexiones</t>
        </is>
      </c>
      <c r="B7571" s="12" t="inlineStr">
        <is>
          <t>Coupling de PVC presión 1/2"</t>
        </is>
      </c>
      <c r="C7571" s="12" t="inlineStr">
        <is>
          <t>COUPLING PVC PRESION 1/2</t>
        </is>
      </c>
      <c r="D7571" s="12" t="inlineStr"/>
      <c r="E7571" s="12" t="inlineStr"/>
      <c r="F7571" s="12" t="inlineStr">
        <is>
          <t>Ferretería Cima</t>
        </is>
      </c>
      <c r="G7571" s="12" t="inlineStr">
        <is>
          <t>unidad</t>
        </is>
      </c>
      <c r="H7571" s="13" t="n">
        <v>27</v>
      </c>
      <c r="I7571" s="12" t="inlineStr">
        <is>
          <t>2026-09-09</t>
        </is>
      </c>
      <c r="J7571" s="14" t="inlineStr">
        <is>
          <t>https://ferreteriacima.com.do/products/coupling-pvc-presion-1-2</t>
        </is>
      </c>
    </row>
    <row r="7572">
      <c r="A7572" s="12" t="inlineStr">
        <is>
          <t>Tubería y conexiones</t>
        </is>
      </c>
      <c r="B7572" s="12" t="inlineStr">
        <is>
          <t>Coupling de PVC presión 1"</t>
        </is>
      </c>
      <c r="C7572" s="12" t="inlineStr">
        <is>
          <t>COUPLING PVC PRESION 1</t>
        </is>
      </c>
      <c r="D7572" s="12" t="inlineStr"/>
      <c r="E7572" s="12" t="inlineStr"/>
      <c r="F7572" s="12" t="inlineStr">
        <is>
          <t>Ferretería Cima</t>
        </is>
      </c>
      <c r="G7572" s="12" t="inlineStr">
        <is>
          <t>unidad</t>
        </is>
      </c>
      <c r="H7572" s="13" t="n">
        <v>41</v>
      </c>
      <c r="I7572" s="12" t="inlineStr">
        <is>
          <t>2026-09-09</t>
        </is>
      </c>
      <c r="J7572" s="14" t="inlineStr">
        <is>
          <t>https://ferreteriacima.com.do/products/coupling-pvc-presion-1</t>
        </is>
      </c>
    </row>
    <row r="7573">
      <c r="A7573" s="12" t="inlineStr">
        <is>
          <t>Tubería y conexiones</t>
        </is>
      </c>
      <c r="B7573" s="12" t="inlineStr">
        <is>
          <t>Coupling de PVC presión 2"</t>
        </is>
      </c>
      <c r="C7573" s="12" t="inlineStr">
        <is>
          <t>COUPLING PVC PRESION 2</t>
        </is>
      </c>
      <c r="D7573" s="12" t="inlineStr"/>
      <c r="E7573" s="12" t="inlineStr"/>
      <c r="F7573" s="12" t="inlineStr">
        <is>
          <t>Ferretería Cima</t>
        </is>
      </c>
      <c r="G7573" s="12" t="inlineStr">
        <is>
          <t>unidad</t>
        </is>
      </c>
      <c r="H7573" s="13" t="n">
        <v>95</v>
      </c>
      <c r="I7573" s="12" t="inlineStr">
        <is>
          <t>2026-09-09</t>
        </is>
      </c>
      <c r="J7573" s="14" t="inlineStr">
        <is>
          <t>https://ferreteriacima.com.do/products/coupling-pvc-presion-2</t>
        </is>
      </c>
    </row>
    <row r="7574">
      <c r="A7574" s="12" t="inlineStr">
        <is>
          <t>Tubería y conexiones</t>
        </is>
      </c>
      <c r="B7574" s="12" t="inlineStr">
        <is>
          <t>Coupling de PVC presión 3/4"</t>
        </is>
      </c>
      <c r="C7574" s="12" t="inlineStr">
        <is>
          <t>COUPLING PVC PRESION 3/4</t>
        </is>
      </c>
      <c r="D7574" s="12" t="inlineStr"/>
      <c r="E7574" s="12" t="inlineStr"/>
      <c r="F7574" s="12" t="inlineStr">
        <is>
          <t>Ferretería Cima</t>
        </is>
      </c>
      <c r="G7574" s="12" t="inlineStr">
        <is>
          <t>unidad</t>
        </is>
      </c>
      <c r="H7574" s="13" t="n">
        <v>26</v>
      </c>
      <c r="I7574" s="12" t="inlineStr">
        <is>
          <t>2026-09-09</t>
        </is>
      </c>
      <c r="J7574" s="14" t="inlineStr">
        <is>
          <t>https://ferreteriacima.com.do/products/coupling-pvc-presion-3-4</t>
        </is>
      </c>
    </row>
    <row r="7575">
      <c r="A7575" s="12" t="inlineStr">
        <is>
          <t>Tubería y conexiones</t>
        </is>
      </c>
      <c r="B7575" s="12" t="inlineStr">
        <is>
          <t>Coupling de PVC presión 3"</t>
        </is>
      </c>
      <c r="C7575" s="12" t="inlineStr">
        <is>
          <t>COUPLING PVC PRESION 3</t>
        </is>
      </c>
      <c r="D7575" s="12" t="inlineStr"/>
      <c r="E7575" s="12" t="inlineStr"/>
      <c r="F7575" s="12" t="inlineStr">
        <is>
          <t>Ferretería Cima</t>
        </is>
      </c>
      <c r="G7575" s="12" t="inlineStr">
        <is>
          <t>unidad</t>
        </is>
      </c>
      <c r="H7575" s="13" t="n">
        <v>215</v>
      </c>
      <c r="I7575" s="12" t="inlineStr">
        <is>
          <t>2026-09-09</t>
        </is>
      </c>
      <c r="J7575" s="14" t="inlineStr">
        <is>
          <t>https://ferreteriacima.com.do/products/coupling-pvc-presion-3</t>
        </is>
      </c>
    </row>
    <row r="7576">
      <c r="A7576" s="12" t="inlineStr">
        <is>
          <t>Tubería y conexiones</t>
        </is>
      </c>
      <c r="B7576" s="12" t="inlineStr">
        <is>
          <t>Coupling de PVC presión 4"</t>
        </is>
      </c>
      <c r="C7576" s="12" t="inlineStr">
        <is>
          <t>COUPLING PVC PRESION 4</t>
        </is>
      </c>
      <c r="D7576" s="12" t="inlineStr"/>
      <c r="E7576" s="12" t="inlineStr"/>
      <c r="F7576" s="12" t="inlineStr">
        <is>
          <t>Ferretería Cima</t>
        </is>
      </c>
      <c r="G7576" s="12" t="inlineStr">
        <is>
          <t>unidad</t>
        </is>
      </c>
      <c r="H7576" s="13" t="n">
        <v>335</v>
      </c>
      <c r="I7576" s="12" t="inlineStr">
        <is>
          <t>2026-09-09</t>
        </is>
      </c>
      <c r="J7576" s="14" t="inlineStr">
        <is>
          <t>https://ferreteriacima.com.do/products/coupling-pvc-presion-4</t>
        </is>
      </c>
    </row>
    <row r="7577">
      <c r="A7577" s="12" t="inlineStr">
        <is>
          <t>Tubería y conexiones</t>
        </is>
      </c>
      <c r="B7577" s="12" t="inlineStr">
        <is>
          <t>Cruz de PVC presión 1"</t>
        </is>
      </c>
      <c r="C7577" s="12" t="inlineStr">
        <is>
          <t>CRUZ PVC PRESION 1</t>
        </is>
      </c>
      <c r="D7577" s="12" t="inlineStr"/>
      <c r="E7577" s="12" t="inlineStr"/>
      <c r="F7577" s="12" t="inlineStr">
        <is>
          <t>Ferretería Cima</t>
        </is>
      </c>
      <c r="G7577" s="12" t="inlineStr">
        <is>
          <t>unidad</t>
        </is>
      </c>
      <c r="H7577" s="13" t="n">
        <v>136</v>
      </c>
      <c r="I7577" s="12" t="inlineStr">
        <is>
          <t>2026-09-09</t>
        </is>
      </c>
      <c r="J7577" s="14" t="inlineStr">
        <is>
          <t>https://ferreteriacima.com.do/products/cruz-pvc-presion-1</t>
        </is>
      </c>
    </row>
    <row r="7578">
      <c r="A7578" s="12" t="inlineStr">
        <is>
          <t>Tubería y conexiones</t>
        </is>
      </c>
      <c r="B7578" s="12" t="inlineStr">
        <is>
          <t>Fitting de manguera 1/2" x 1/4"</t>
        </is>
      </c>
      <c r="C7578" s="12" t="inlineStr">
        <is>
          <t>FITTING MANGUERA MAC 1/2 X 1/4</t>
        </is>
      </c>
      <c r="D7578" s="12" t="inlineStr"/>
      <c r="E7578" s="12" t="inlineStr"/>
      <c r="F7578" s="12" t="inlineStr">
        <is>
          <t>Ferretería Cima</t>
        </is>
      </c>
      <c r="G7578" s="12" t="inlineStr">
        <is>
          <t>unidad</t>
        </is>
      </c>
      <c r="H7578" s="13" t="n">
        <v>165</v>
      </c>
      <c r="I7578" s="12" t="inlineStr">
        <is>
          <t>2026-09-09</t>
        </is>
      </c>
      <c r="J7578" s="14" t="inlineStr">
        <is>
          <t>https://ferreteriacima.com.do/products/fitting-manguera-mac-1-2-x-1-4</t>
        </is>
      </c>
    </row>
    <row r="7579">
      <c r="A7579" s="12" t="inlineStr">
        <is>
          <t>Tubería y conexiones</t>
        </is>
      </c>
      <c r="B7579" s="12" t="inlineStr">
        <is>
          <t>Fitting de manguera 1/2" x 3/8"</t>
        </is>
      </c>
      <c r="C7579" s="12" t="inlineStr">
        <is>
          <t>FITTING MANGUERA 1/2 x 3/8 MAC</t>
        </is>
      </c>
      <c r="D7579" s="12" t="inlineStr"/>
      <c r="E7579" s="12" t="inlineStr"/>
      <c r="F7579" s="12" t="inlineStr">
        <is>
          <t>Ferretería Cima</t>
        </is>
      </c>
      <c r="G7579" s="12" t="inlineStr">
        <is>
          <t>unidad</t>
        </is>
      </c>
      <c r="H7579" s="13" t="n">
        <v>205</v>
      </c>
      <c r="I7579" s="12" t="inlineStr">
        <is>
          <t>2026-09-09</t>
        </is>
      </c>
      <c r="J7579" s="14" t="inlineStr">
        <is>
          <t>https://ferreteriacima.com.do/products/fitting-manguera-1-2-x-3-8-mac</t>
        </is>
      </c>
    </row>
    <row r="7580">
      <c r="A7580" s="12" t="inlineStr">
        <is>
          <t>Tubería y conexiones</t>
        </is>
      </c>
      <c r="B7580" s="12" t="inlineStr">
        <is>
          <t>Fitting de manguera 1/4" x 3/8"</t>
        </is>
      </c>
      <c r="C7580" s="12" t="inlineStr">
        <is>
          <t>FITTING MANGUERA 1/4 X 3/8</t>
        </is>
      </c>
      <c r="D7580" s="12" t="inlineStr"/>
      <c r="E7580" s="12" t="inlineStr"/>
      <c r="F7580" s="12" t="inlineStr">
        <is>
          <t>Ferretería Cima</t>
        </is>
      </c>
      <c r="G7580" s="12" t="inlineStr">
        <is>
          <t>unidad</t>
        </is>
      </c>
      <c r="H7580" s="13" t="n">
        <v>122</v>
      </c>
      <c r="I7580" s="12" t="inlineStr">
        <is>
          <t>2026-09-09</t>
        </is>
      </c>
      <c r="J7580" s="14" t="inlineStr">
        <is>
          <t>https://ferreteriacima.com.do/products/fitting-manguera-1-4-x-3-8</t>
        </is>
      </c>
    </row>
    <row r="7581">
      <c r="A7581" s="12" t="inlineStr">
        <is>
          <t>Tubería y conexiones</t>
        </is>
      </c>
      <c r="B7581" s="12" t="inlineStr">
        <is>
          <t>Fitting de manguera 3/8" x 1/4"</t>
        </is>
      </c>
      <c r="C7581" s="12" t="inlineStr">
        <is>
          <t>FITTING MANGUERA 3/8 x 1/4 MAC</t>
        </is>
      </c>
      <c r="D7581" s="12" t="inlineStr"/>
      <c r="E7581" s="12" t="inlineStr"/>
      <c r="F7581" s="12" t="inlineStr">
        <is>
          <t>Ferretería Cima</t>
        </is>
      </c>
      <c r="G7581" s="12" t="inlineStr">
        <is>
          <t>unidad</t>
        </is>
      </c>
      <c r="H7581" s="13" t="n">
        <v>102</v>
      </c>
      <c r="I7581" s="12" t="inlineStr">
        <is>
          <t>2026-09-09</t>
        </is>
      </c>
      <c r="J7581" s="14" t="inlineStr">
        <is>
          <t>https://ferreteriacima.com.do/products/fitting-manguera-3-8-x-1-4-mac</t>
        </is>
      </c>
    </row>
    <row r="7582">
      <c r="A7582" s="12" t="inlineStr">
        <is>
          <t>Tubería y conexiones</t>
        </is>
      </c>
      <c r="B7582" s="12" t="inlineStr">
        <is>
          <t>Junta de PVC 1 1/2"</t>
        </is>
      </c>
      <c r="C7582" s="12" t="inlineStr">
        <is>
          <t>JUNTA DRESSER PVC 1.5</t>
        </is>
      </c>
      <c r="D7582" s="12" t="inlineStr"/>
      <c r="E7582" s="12" t="inlineStr"/>
      <c r="F7582" s="12" t="inlineStr">
        <is>
          <t>Ferretería Cima</t>
        </is>
      </c>
      <c r="G7582" s="12" t="inlineStr">
        <is>
          <t>unidad</t>
        </is>
      </c>
      <c r="H7582" s="13" t="n">
        <v>308</v>
      </c>
      <c r="I7582" s="12" t="inlineStr">
        <is>
          <t>2026-09-09</t>
        </is>
      </c>
      <c r="J7582" s="14" t="inlineStr">
        <is>
          <t>https://ferreteriacima.com.do/products/junta-dresser-pvc-1-5</t>
        </is>
      </c>
    </row>
    <row r="7583">
      <c r="A7583" s="12" t="inlineStr">
        <is>
          <t>Tubería y conexiones</t>
        </is>
      </c>
      <c r="B7583" s="12" t="inlineStr">
        <is>
          <t>Junta de PVC 1/2"</t>
        </is>
      </c>
      <c r="C7583" s="12" t="inlineStr">
        <is>
          <t>JUNTA DRESSER PVC 1/2</t>
        </is>
      </c>
      <c r="D7583" s="12" t="inlineStr"/>
      <c r="E7583" s="12" t="inlineStr"/>
      <c r="F7583" s="12" t="inlineStr">
        <is>
          <t>Ferretería Cima</t>
        </is>
      </c>
      <c r="G7583" s="12" t="inlineStr">
        <is>
          <t>unidad</t>
        </is>
      </c>
      <c r="H7583" s="13" t="n">
        <v>86</v>
      </c>
      <c r="I7583" s="12" t="inlineStr">
        <is>
          <t>2026-09-09</t>
        </is>
      </c>
      <c r="J7583" s="14" t="inlineStr">
        <is>
          <t>https://ferreteriacima.com.do/products/junta-dresser-pvc-1-2</t>
        </is>
      </c>
    </row>
    <row r="7584">
      <c r="A7584" s="12" t="inlineStr">
        <is>
          <t>Tubería y conexiones</t>
        </is>
      </c>
      <c r="B7584" s="12" t="inlineStr">
        <is>
          <t>Junta de PVC 1"</t>
        </is>
      </c>
      <c r="C7584" s="12" t="inlineStr">
        <is>
          <t>JUNTA DRESSER PVC 1</t>
        </is>
      </c>
      <c r="D7584" s="12" t="inlineStr"/>
      <c r="E7584" s="12" t="inlineStr"/>
      <c r="F7584" s="12" t="inlineStr">
        <is>
          <t>Ferretería Cima</t>
        </is>
      </c>
      <c r="G7584" s="12" t="inlineStr">
        <is>
          <t>unidad</t>
        </is>
      </c>
      <c r="H7584" s="13" t="n">
        <v>160</v>
      </c>
      <c r="I7584" s="12" t="inlineStr">
        <is>
          <t>2026-09-09</t>
        </is>
      </c>
      <c r="J7584" s="14" t="inlineStr">
        <is>
          <t>https://ferreteriacima.com.do/products/junta-dresser-pvc-1</t>
        </is>
      </c>
    </row>
    <row r="7585">
      <c r="A7585" s="12" t="inlineStr">
        <is>
          <t>Tubería y conexiones</t>
        </is>
      </c>
      <c r="B7585" s="12" t="inlineStr">
        <is>
          <t>Junta de PVC 3/4"</t>
        </is>
      </c>
      <c r="C7585" s="12" t="inlineStr">
        <is>
          <t>JUNTA DRESSER PVC 3/4</t>
        </is>
      </c>
      <c r="D7585" s="12" t="inlineStr"/>
      <c r="E7585" s="12" t="inlineStr"/>
      <c r="F7585" s="12" t="inlineStr">
        <is>
          <t>Ferretería Cima</t>
        </is>
      </c>
      <c r="G7585" s="12" t="inlineStr">
        <is>
          <t>unidad</t>
        </is>
      </c>
      <c r="H7585" s="13" t="n">
        <v>135</v>
      </c>
      <c r="I7585" s="12" t="inlineStr">
        <is>
          <t>2026-09-09</t>
        </is>
      </c>
      <c r="J7585" s="14" t="inlineStr">
        <is>
          <t>https://ferreteriacima.com.do/products/junta-dresser-pvc-3-4</t>
        </is>
      </c>
    </row>
    <row r="7586">
      <c r="A7586" s="12" t="inlineStr">
        <is>
          <t>Tubería y conexiones</t>
        </is>
      </c>
      <c r="B7586" s="12" t="inlineStr">
        <is>
          <t>Niple de bronce 1/2" x 2"</t>
        </is>
      </c>
      <c r="C7586" s="12" t="inlineStr">
        <is>
          <t>Niple Bronce 1/2" x 2" B1-113RB-82 (432)</t>
        </is>
      </c>
      <c r="D7586" s="12" t="inlineStr"/>
      <c r="E7586" s="12" t="inlineStr"/>
      <c r="F7586" s="12" t="inlineStr">
        <is>
          <t>Bellón</t>
        </is>
      </c>
      <c r="G7586" s="12" t="inlineStr">
        <is>
          <t>unidad</t>
        </is>
      </c>
      <c r="H7586" s="13" t="n">
        <v>133</v>
      </c>
      <c r="I7586" s="12" t="inlineStr">
        <is>
          <t>2026-09-10</t>
        </is>
      </c>
      <c r="J7586" s="14" t="inlineStr">
        <is>
          <t>https://catalogo.bellon.com.do/</t>
        </is>
      </c>
    </row>
    <row r="7587">
      <c r="A7587" s="12" t="inlineStr">
        <is>
          <t>Tubería y conexiones</t>
        </is>
      </c>
      <c r="B7587" s="12" t="inlineStr">
        <is>
          <t>Niple de bronce 1/2" x 3"</t>
        </is>
      </c>
      <c r="C7587" s="12" t="inlineStr">
        <is>
          <t>Niple Bronce 1/2" x 3" (587)</t>
        </is>
      </c>
      <c r="D7587" s="12" t="inlineStr"/>
      <c r="E7587" s="12" t="inlineStr"/>
      <c r="F7587" s="12" t="inlineStr">
        <is>
          <t>Bellón</t>
        </is>
      </c>
      <c r="G7587" s="12" t="inlineStr">
        <is>
          <t>unidad</t>
        </is>
      </c>
      <c r="H7587" s="13" t="n">
        <v>192</v>
      </c>
      <c r="I7587" s="12" t="inlineStr">
        <is>
          <t>2026-09-10</t>
        </is>
      </c>
      <c r="J7587" s="14" t="inlineStr">
        <is>
          <t>https://catalogo.bellon.com.do/</t>
        </is>
      </c>
    </row>
    <row r="7588">
      <c r="A7588" s="12" t="inlineStr">
        <is>
          <t>Tubería y conexiones</t>
        </is>
      </c>
      <c r="B7588" s="12" t="inlineStr">
        <is>
          <t>Niple de bronce 1/4" x 1 1/2"</t>
        </is>
      </c>
      <c r="C7588" s="12" t="inlineStr">
        <is>
          <t>Niple Bronce 1/4" x 1 1/2" (430)</t>
        </is>
      </c>
      <c r="D7588" s="12" t="inlineStr"/>
      <c r="E7588" s="12" t="inlineStr"/>
      <c r="F7588" s="12" t="inlineStr">
        <is>
          <t>Bellón</t>
        </is>
      </c>
      <c r="G7588" s="12" t="inlineStr">
        <is>
          <t>unidad</t>
        </is>
      </c>
      <c r="H7588" s="13" t="n">
        <v>66</v>
      </c>
      <c r="I7588" s="12" t="inlineStr">
        <is>
          <t>2026-09-10</t>
        </is>
      </c>
      <c r="J7588" s="14" t="inlineStr">
        <is>
          <t>https://catalogo.bellon.com.do/</t>
        </is>
      </c>
    </row>
    <row r="7589">
      <c r="A7589" s="12" t="inlineStr">
        <is>
          <t>Tubería y conexiones</t>
        </is>
      </c>
      <c r="B7589" s="12" t="inlineStr">
        <is>
          <t>Niple de bronce 1/4" x 3"</t>
        </is>
      </c>
      <c r="C7589" s="12" t="inlineStr">
        <is>
          <t>Niple Bronce 1/4" x 3" (1090)</t>
        </is>
      </c>
      <c r="D7589" s="12" t="inlineStr"/>
      <c r="E7589" s="12" t="inlineStr"/>
      <c r="F7589" s="12" t="inlineStr">
        <is>
          <t>Bellón</t>
        </is>
      </c>
      <c r="G7589" s="12" t="inlineStr">
        <is>
          <t>unidad</t>
        </is>
      </c>
      <c r="H7589" s="13" t="n">
        <v>165</v>
      </c>
      <c r="I7589" s="12" t="inlineStr">
        <is>
          <t>2026-09-10</t>
        </is>
      </c>
      <c r="J7589" s="14" t="inlineStr">
        <is>
          <t>https://catalogo.bellon.com.do/</t>
        </is>
      </c>
    </row>
    <row r="7590">
      <c r="A7590" s="12" t="inlineStr">
        <is>
          <t>Tubería y conexiones</t>
        </is>
      </c>
      <c r="B7590" s="12" t="inlineStr">
        <is>
          <t>Niple de bronce 1/8" x 1 1/2"</t>
        </is>
      </c>
      <c r="C7590" s="12" t="inlineStr">
        <is>
          <t>Niple Bronce 1/8" x 1 1/2" (33)</t>
        </is>
      </c>
      <c r="D7590" s="12" t="inlineStr"/>
      <c r="E7590" s="12" t="inlineStr"/>
      <c r="F7590" s="12" t="inlineStr">
        <is>
          <t>Bellón</t>
        </is>
      </c>
      <c r="G7590" s="12" t="inlineStr">
        <is>
          <t>unidad</t>
        </is>
      </c>
      <c r="H7590" s="13" t="n">
        <v>51</v>
      </c>
      <c r="I7590" s="12" t="inlineStr">
        <is>
          <t>2026-09-10</t>
        </is>
      </c>
      <c r="J7590" s="14" t="inlineStr">
        <is>
          <t>https://catalogo.bellon.com.do/</t>
        </is>
      </c>
    </row>
    <row r="7591">
      <c r="A7591" s="12" t="inlineStr">
        <is>
          <t>Tubería y conexiones</t>
        </is>
      </c>
      <c r="B7591" s="12" t="inlineStr">
        <is>
          <t>Niple de bronce 3/8" x 1 1/2"</t>
        </is>
      </c>
      <c r="C7591" s="12" t="inlineStr">
        <is>
          <t>Niple Bronce 3/8" x 1 1/2" (435)/9854</t>
        </is>
      </c>
      <c r="D7591" s="12" t="inlineStr"/>
      <c r="E7591" s="12" t="inlineStr"/>
      <c r="F7591" s="12" t="inlineStr">
        <is>
          <t>Bellón</t>
        </is>
      </c>
      <c r="G7591" s="12" t="inlineStr">
        <is>
          <t>unidad</t>
        </is>
      </c>
      <c r="H7591" s="13" t="n">
        <v>87</v>
      </c>
      <c r="I7591" s="12" t="inlineStr">
        <is>
          <t>2026-09-10</t>
        </is>
      </c>
      <c r="J7591" s="14" t="inlineStr">
        <is>
          <t>https://catalogo.bellon.com.do/</t>
        </is>
      </c>
    </row>
    <row r="7592">
      <c r="A7592" s="12" t="inlineStr">
        <is>
          <t>Tubería y conexiones</t>
        </is>
      </c>
      <c r="B7592" s="12" t="inlineStr">
        <is>
          <t>Niple de bronce 3/8" x 2"</t>
        </is>
      </c>
      <c r="C7592" s="12" t="inlineStr">
        <is>
          <t>Niple Bronce 3/8" x 2" (434)</t>
        </is>
      </c>
      <c r="D7592" s="12" t="inlineStr"/>
      <c r="E7592" s="12" t="inlineStr"/>
      <c r="F7592" s="12" t="inlineStr">
        <is>
          <t>Bellón</t>
        </is>
      </c>
      <c r="G7592" s="12" t="inlineStr">
        <is>
          <t>unidad</t>
        </is>
      </c>
      <c r="H7592" s="13" t="n">
        <v>90</v>
      </c>
      <c r="I7592" s="12" t="inlineStr">
        <is>
          <t>2026-09-10</t>
        </is>
      </c>
      <c r="J7592" s="14" t="inlineStr">
        <is>
          <t>https://catalogo.bellon.com.do/</t>
        </is>
      </c>
    </row>
    <row r="7593">
      <c r="A7593" s="12" t="inlineStr">
        <is>
          <t>Tubería y conexiones</t>
        </is>
      </c>
      <c r="B7593" s="12" t="inlineStr">
        <is>
          <t>Niple de cobre 1/4" x 1 1/2"</t>
        </is>
      </c>
      <c r="C7593" s="12" t="inlineStr">
        <is>
          <t>NIPLE COBRE 1/4 x 1.5</t>
        </is>
      </c>
      <c r="D7593" s="12" t="inlineStr"/>
      <c r="E7593" s="12" t="inlineStr"/>
      <c r="F7593" s="12" t="inlineStr">
        <is>
          <t>Ferretería Cima</t>
        </is>
      </c>
      <c r="G7593" s="12" t="inlineStr">
        <is>
          <t>unidad</t>
        </is>
      </c>
      <c r="H7593" s="13" t="n">
        <v>121</v>
      </c>
      <c r="I7593" s="12" t="inlineStr">
        <is>
          <t>2026-09-09</t>
        </is>
      </c>
      <c r="J7593" s="14" t="inlineStr">
        <is>
          <t>https://ferreteriacima.com.do/products/niple-cobre-1-4-x-1-5</t>
        </is>
      </c>
    </row>
    <row r="7594">
      <c r="A7594" s="12" t="inlineStr">
        <is>
          <t>Tubería y conexiones</t>
        </is>
      </c>
      <c r="B7594" s="12" t="inlineStr">
        <is>
          <t>Niple de cobre 3/4" x 3"</t>
        </is>
      </c>
      <c r="C7594" s="12" t="inlineStr">
        <is>
          <t>NIPLE COBRE 3/4 X 3</t>
        </is>
      </c>
      <c r="D7594" s="12" t="inlineStr"/>
      <c r="E7594" s="12" t="inlineStr"/>
      <c r="F7594" s="12" t="inlineStr">
        <is>
          <t>Ferretería Cima</t>
        </is>
      </c>
      <c r="G7594" s="12" t="inlineStr">
        <is>
          <t>unidad</t>
        </is>
      </c>
      <c r="H7594" s="13" t="n">
        <v>230</v>
      </c>
      <c r="I7594" s="12" t="inlineStr">
        <is>
          <t>2026-09-09</t>
        </is>
      </c>
      <c r="J7594" s="14" t="inlineStr">
        <is>
          <t>https://ferreteriacima.com.do/products/niple-cobre-3-4-x-3</t>
        </is>
      </c>
    </row>
    <row r="7595">
      <c r="A7595" s="12" t="inlineStr">
        <is>
          <t>Tubería y conexiones</t>
        </is>
      </c>
      <c r="B7595" s="12" t="inlineStr">
        <is>
          <t>Niple de cobre 3/8" x 1 1/2"</t>
        </is>
      </c>
      <c r="C7595" s="12" t="inlineStr">
        <is>
          <t>NIPLE COBRE 3/8 X 1.5</t>
        </is>
      </c>
      <c r="D7595" s="12" t="inlineStr"/>
      <c r="E7595" s="12" t="inlineStr"/>
      <c r="F7595" s="12" t="inlineStr">
        <is>
          <t>Ferretería Cima</t>
        </is>
      </c>
      <c r="G7595" s="12" t="inlineStr">
        <is>
          <t>unidad</t>
        </is>
      </c>
      <c r="H7595" s="13" t="n">
        <v>193</v>
      </c>
      <c r="I7595" s="12" t="inlineStr">
        <is>
          <t>2026-09-09</t>
        </is>
      </c>
      <c r="J7595" s="14" t="inlineStr">
        <is>
          <t>https://ferreteriacima.com.do/products/niple-cobre-3-8-x-1-5</t>
        </is>
      </c>
    </row>
    <row r="7596">
      <c r="A7596" s="12" t="inlineStr">
        <is>
          <t>Tubería y conexiones</t>
        </is>
      </c>
      <c r="B7596" s="12" t="inlineStr">
        <is>
          <t>Niple de cobre 3/8" x 1"</t>
        </is>
      </c>
      <c r="C7596" s="12" t="inlineStr">
        <is>
          <t>NIPLE COBRE 3/8 X 1</t>
        </is>
      </c>
      <c r="D7596" s="12" t="inlineStr"/>
      <c r="E7596" s="12" t="inlineStr"/>
      <c r="F7596" s="12" t="inlineStr">
        <is>
          <t>Ferretería Cima</t>
        </is>
      </c>
      <c r="G7596" s="12" t="inlineStr">
        <is>
          <t>unidad</t>
        </is>
      </c>
      <c r="H7596" s="13" t="n">
        <v>177</v>
      </c>
      <c r="I7596" s="12" t="inlineStr">
        <is>
          <t>2026-09-09</t>
        </is>
      </c>
      <c r="J7596" s="14" t="inlineStr">
        <is>
          <t>https://ferreteriacima.com.do/products/niple-cobre-3-8-x-1</t>
        </is>
      </c>
    </row>
    <row r="7597">
      <c r="A7597" s="12" t="inlineStr">
        <is>
          <t>Tubería y conexiones</t>
        </is>
      </c>
      <c r="B7597" s="12" t="inlineStr">
        <is>
          <t>Niple de cobre 3/8" x 2"</t>
        </is>
      </c>
      <c r="C7597" s="12" t="inlineStr">
        <is>
          <t>NIPLE COBRE 3/8 X 2</t>
        </is>
      </c>
      <c r="D7597" s="12" t="inlineStr"/>
      <c r="E7597" s="12" t="inlineStr"/>
      <c r="F7597" s="12" t="inlineStr">
        <is>
          <t>Ferretería Cima</t>
        </is>
      </c>
      <c r="G7597" s="12" t="inlineStr">
        <is>
          <t>unidad</t>
        </is>
      </c>
      <c r="H7597" s="13" t="n">
        <v>189</v>
      </c>
      <c r="I7597" s="12" t="inlineStr">
        <is>
          <t>2026-09-09</t>
        </is>
      </c>
      <c r="J7597" s="14" t="inlineStr">
        <is>
          <t>https://ferreteriacima.com.do/products/niple-cobre-3-8-x-2</t>
        </is>
      </c>
    </row>
    <row r="7598">
      <c r="A7598" s="12" t="inlineStr">
        <is>
          <t>Tubería y conexiones</t>
        </is>
      </c>
      <c r="B7598" s="12" t="inlineStr">
        <is>
          <t>Niple de HG 1 1/2" x 10"</t>
        </is>
      </c>
      <c r="C7598" s="12" t="inlineStr">
        <is>
          <t>NIPLE HG 1.5 X 10</t>
        </is>
      </c>
      <c r="D7598" s="12" t="inlineStr"/>
      <c r="E7598" s="12" t="inlineStr"/>
      <c r="F7598" s="12" t="inlineStr">
        <is>
          <t>Ferretería Cima</t>
        </is>
      </c>
      <c r="G7598" s="12" t="inlineStr">
        <is>
          <t>unidad</t>
        </is>
      </c>
      <c r="H7598" s="13" t="n">
        <v>372</v>
      </c>
      <c r="I7598" s="12" t="inlineStr">
        <is>
          <t>2026-09-09</t>
        </is>
      </c>
      <c r="J7598" s="14" t="inlineStr">
        <is>
          <t>https://ferreteriacima.com.do/products/niple-hg-1-5-x-10</t>
        </is>
      </c>
    </row>
    <row r="7599">
      <c r="A7599" s="12" t="inlineStr">
        <is>
          <t>Tubería y conexiones</t>
        </is>
      </c>
      <c r="B7599" s="12" t="inlineStr">
        <is>
          <t>Niple de HG 1 1/2" x 2 1/2"</t>
        </is>
      </c>
      <c r="C7599" s="12" t="inlineStr">
        <is>
          <t>Niple Galvanizado 1 1/2" x 2 1/2"</t>
        </is>
      </c>
      <c r="D7599" s="12" t="inlineStr"/>
      <c r="E7599" s="12" t="inlineStr"/>
      <c r="F7599" s="12" t="inlineStr">
        <is>
          <t>Bellón</t>
        </is>
      </c>
      <c r="G7599" s="12" t="inlineStr">
        <is>
          <t>unidad</t>
        </is>
      </c>
      <c r="H7599" s="13" t="n">
        <v>82</v>
      </c>
      <c r="I7599" s="12" t="inlineStr">
        <is>
          <t>2026-09-10</t>
        </is>
      </c>
      <c r="J7599" s="14" t="inlineStr">
        <is>
          <t>https://catalogo.bellon.com.do/</t>
        </is>
      </c>
    </row>
    <row r="7600">
      <c r="A7600" s="12" t="inlineStr">
        <is>
          <t>Tubería y conexiones</t>
        </is>
      </c>
      <c r="B7600" s="12" t="inlineStr">
        <is>
          <t>Niple de HG 1 1/2" x 2"</t>
        </is>
      </c>
      <c r="C7600" s="12" t="inlineStr">
        <is>
          <t>Niple Galvanizado 1 1/2" x 2"</t>
        </is>
      </c>
      <c r="D7600" s="12" t="inlineStr"/>
      <c r="E7600" s="12" t="inlineStr"/>
      <c r="F7600" s="12" t="inlineStr">
        <is>
          <t>Bellón</t>
        </is>
      </c>
      <c r="G7600" s="12" t="inlineStr">
        <is>
          <t>unidad</t>
        </is>
      </c>
      <c r="H7600" s="13" t="n">
        <v>85</v>
      </c>
      <c r="I7600" s="12" t="inlineStr">
        <is>
          <t>2026-09-10</t>
        </is>
      </c>
      <c r="J7600" s="14" t="inlineStr">
        <is>
          <t>https://catalogo.bellon.com.do/</t>
        </is>
      </c>
    </row>
    <row r="7601">
      <c r="A7601" s="12" t="inlineStr">
        <is>
          <t>Tubería y conexiones</t>
        </is>
      </c>
      <c r="B7601" s="12" t="inlineStr">
        <is>
          <t>Niple de HG 1 1/2" x 3"</t>
        </is>
      </c>
      <c r="C7601" s="12" t="inlineStr">
        <is>
          <t>Niple Galvanizado 1 1/2" x 3"</t>
        </is>
      </c>
      <c r="D7601" s="12" t="inlineStr"/>
      <c r="E7601" s="12" t="inlineStr"/>
      <c r="F7601" s="12" t="inlineStr">
        <is>
          <t>Bellón</t>
        </is>
      </c>
      <c r="G7601" s="12" t="inlineStr">
        <is>
          <t>unidad</t>
        </is>
      </c>
      <c r="H7601" s="13" t="n">
        <v>102</v>
      </c>
      <c r="I7601" s="12" t="inlineStr">
        <is>
          <t>2026-09-10</t>
        </is>
      </c>
      <c r="J7601" s="14" t="inlineStr">
        <is>
          <t>https://catalogo.bellon.com.do/</t>
        </is>
      </c>
    </row>
    <row r="7602">
      <c r="A7602" s="12" t="inlineStr">
        <is>
          <t>Tubería y conexiones</t>
        </is>
      </c>
      <c r="B7602" s="12" t="inlineStr">
        <is>
          <t>Niple de HG 1 1/2" x 3"</t>
        </is>
      </c>
      <c r="C7602" s="12" t="inlineStr">
        <is>
          <t>NIPLE HG 1.5 x 3</t>
        </is>
      </c>
      <c r="D7602" s="12" t="inlineStr"/>
      <c r="E7602" s="12" t="inlineStr"/>
      <c r="F7602" s="12" t="inlineStr">
        <is>
          <t>Ferretería Cima</t>
        </is>
      </c>
      <c r="G7602" s="12" t="inlineStr">
        <is>
          <t>unidad</t>
        </is>
      </c>
      <c r="H7602" s="13" t="n">
        <v>187</v>
      </c>
      <c r="I7602" s="12" t="inlineStr">
        <is>
          <t>2026-09-09</t>
        </is>
      </c>
      <c r="J7602" s="14" t="inlineStr">
        <is>
          <t>https://ferreteriacima.com.do/products/niple-hg-1-5-x-3</t>
        </is>
      </c>
    </row>
    <row r="7603">
      <c r="A7603" s="12" t="inlineStr">
        <is>
          <t>Tubería y conexiones</t>
        </is>
      </c>
      <c r="B7603" s="12" t="inlineStr">
        <is>
          <t>Niple de HG 1 1/2" x 4"</t>
        </is>
      </c>
      <c r="C7603" s="12" t="inlineStr">
        <is>
          <t>Niple Galvanizado 1 1/2" x 4"</t>
        </is>
      </c>
      <c r="D7603" s="12" t="inlineStr"/>
      <c r="E7603" s="12" t="inlineStr"/>
      <c r="F7603" s="12" t="inlineStr">
        <is>
          <t>Bellón</t>
        </is>
      </c>
      <c r="G7603" s="12" t="inlineStr">
        <is>
          <t>unidad</t>
        </is>
      </c>
      <c r="H7603" s="13" t="n">
        <v>104</v>
      </c>
      <c r="I7603" s="12" t="inlineStr">
        <is>
          <t>2026-09-10</t>
        </is>
      </c>
      <c r="J7603" s="14" t="inlineStr">
        <is>
          <t>https://catalogo.bellon.com.do/</t>
        </is>
      </c>
    </row>
    <row r="7604">
      <c r="A7604" s="12" t="inlineStr">
        <is>
          <t>Tubería y conexiones</t>
        </is>
      </c>
      <c r="B7604" s="12" t="inlineStr">
        <is>
          <t>Niple de HG 1 1/2" x 4"</t>
        </is>
      </c>
      <c r="C7604" s="12" t="inlineStr">
        <is>
          <t>NIPLE HG 1.5 x 4</t>
        </is>
      </c>
      <c r="D7604" s="12" t="inlineStr"/>
      <c r="E7604" s="12" t="inlineStr"/>
      <c r="F7604" s="12" t="inlineStr">
        <is>
          <t>Ferretería Cima</t>
        </is>
      </c>
      <c r="G7604" s="12" t="inlineStr">
        <is>
          <t>unidad</t>
        </is>
      </c>
      <c r="H7604" s="13" t="n">
        <v>257</v>
      </c>
      <c r="I7604" s="12" t="inlineStr">
        <is>
          <t>2026-09-09</t>
        </is>
      </c>
      <c r="J7604" s="14" t="inlineStr">
        <is>
          <t>https://ferreteriacima.com.do/products/niple-hg-1-5-x-4</t>
        </is>
      </c>
    </row>
    <row r="7605">
      <c r="A7605" s="12" t="inlineStr">
        <is>
          <t>Tubería y conexiones</t>
        </is>
      </c>
      <c r="B7605" s="12" t="inlineStr">
        <is>
          <t>Niple de HG 1 1/2" x 5"</t>
        </is>
      </c>
      <c r="C7605" s="12" t="inlineStr">
        <is>
          <t>Niple Galvanizado 1 1/2" x 5"</t>
        </is>
      </c>
      <c r="D7605" s="12" t="inlineStr"/>
      <c r="E7605" s="12" t="inlineStr"/>
      <c r="F7605" s="12" t="inlineStr">
        <is>
          <t>Bellón</t>
        </is>
      </c>
      <c r="G7605" s="12" t="inlineStr">
        <is>
          <t>unidad</t>
        </is>
      </c>
      <c r="H7605" s="13" t="n">
        <v>150</v>
      </c>
      <c r="I7605" s="12" t="inlineStr">
        <is>
          <t>2026-09-10</t>
        </is>
      </c>
      <c r="J7605" s="14" t="inlineStr">
        <is>
          <t>https://catalogo.bellon.com.do/</t>
        </is>
      </c>
    </row>
    <row r="7606">
      <c r="A7606" s="12" t="inlineStr">
        <is>
          <t>Tubería y conexiones</t>
        </is>
      </c>
      <c r="B7606" s="12" t="inlineStr">
        <is>
          <t>Niple de HG 1 1/2" x 6"</t>
        </is>
      </c>
      <c r="C7606" s="12" t="inlineStr">
        <is>
          <t>Niple Galvanizado 1 1/2" x 6"</t>
        </is>
      </c>
      <c r="D7606" s="12" t="inlineStr"/>
      <c r="E7606" s="12" t="inlineStr"/>
      <c r="F7606" s="12" t="inlineStr">
        <is>
          <t>Bellón</t>
        </is>
      </c>
      <c r="G7606" s="12" t="inlineStr">
        <is>
          <t>unidad</t>
        </is>
      </c>
      <c r="H7606" s="13" t="n">
        <v>141</v>
      </c>
      <c r="I7606" s="12" t="inlineStr">
        <is>
          <t>2026-09-10</t>
        </is>
      </c>
      <c r="J7606" s="14" t="inlineStr">
        <is>
          <t>https://catalogo.bellon.com.do/</t>
        </is>
      </c>
    </row>
    <row r="7607">
      <c r="A7607" s="12" t="inlineStr">
        <is>
          <t>Tubería y conexiones</t>
        </is>
      </c>
      <c r="B7607" s="12" t="inlineStr">
        <is>
          <t>Niple de HG 1 1/2" x 6"</t>
        </is>
      </c>
      <c r="C7607" s="12" t="inlineStr">
        <is>
          <t>NIPLE HG 1.5 x 6</t>
        </is>
      </c>
      <c r="D7607" s="12" t="inlineStr"/>
      <c r="E7607" s="12" t="inlineStr"/>
      <c r="F7607" s="12" t="inlineStr">
        <is>
          <t>Ferretería Cima</t>
        </is>
      </c>
      <c r="G7607" s="12" t="inlineStr">
        <is>
          <t>unidad</t>
        </is>
      </c>
      <c r="H7607" s="13" t="n">
        <v>379</v>
      </c>
      <c r="I7607" s="12" t="inlineStr">
        <is>
          <t>2026-09-09</t>
        </is>
      </c>
      <c r="J7607" s="14" t="inlineStr">
        <is>
          <t>https://ferreteriacima.com.do/products/niple-hg-1-5-x-6</t>
        </is>
      </c>
    </row>
    <row r="7608">
      <c r="A7608" s="12" t="inlineStr">
        <is>
          <t>Tubería y conexiones</t>
        </is>
      </c>
      <c r="B7608" s="12" t="inlineStr">
        <is>
          <t>Niple de HG 1 1/4" x 2"</t>
        </is>
      </c>
      <c r="C7608" s="12" t="inlineStr">
        <is>
          <t>NIPLE HG 1 1/4 x 2</t>
        </is>
      </c>
      <c r="D7608" s="12" t="inlineStr"/>
      <c r="E7608" s="12" t="inlineStr"/>
      <c r="F7608" s="12" t="inlineStr">
        <is>
          <t>Ferretería Cima</t>
        </is>
      </c>
      <c r="G7608" s="12" t="inlineStr">
        <is>
          <t>unidad</t>
        </is>
      </c>
      <c r="H7608" s="13" t="n">
        <v>170</v>
      </c>
      <c r="I7608" s="12" t="inlineStr">
        <is>
          <t>2026-09-09</t>
        </is>
      </c>
      <c r="J7608" s="14" t="inlineStr">
        <is>
          <t>https://ferreteriacima.com.do/products/niple-hg-1-1-4-x-2</t>
        </is>
      </c>
    </row>
    <row r="7609">
      <c r="A7609" s="12" t="inlineStr">
        <is>
          <t>Tubería y conexiones</t>
        </is>
      </c>
      <c r="B7609" s="12" t="inlineStr">
        <is>
          <t>Niple de HG 1 1/4" x 3"</t>
        </is>
      </c>
      <c r="C7609" s="12" t="inlineStr">
        <is>
          <t>Niple Galvanizado 1 1/4" x 3"</t>
        </is>
      </c>
      <c r="D7609" s="12" t="inlineStr"/>
      <c r="E7609" s="12" t="inlineStr"/>
      <c r="F7609" s="12" t="inlineStr">
        <is>
          <t>Bellón</t>
        </is>
      </c>
      <c r="G7609" s="12" t="inlineStr">
        <is>
          <t>unidad</t>
        </is>
      </c>
      <c r="H7609" s="13" t="n">
        <v>78</v>
      </c>
      <c r="I7609" s="12" t="inlineStr">
        <is>
          <t>2026-09-10</t>
        </is>
      </c>
      <c r="J7609" s="14" t="inlineStr">
        <is>
          <t>https://catalogo.bellon.com.do/</t>
        </is>
      </c>
    </row>
    <row r="7610">
      <c r="A7610" s="12" t="inlineStr">
        <is>
          <t>Tubería y conexiones</t>
        </is>
      </c>
      <c r="B7610" s="12" t="inlineStr">
        <is>
          <t>Niple de HG 1 1/4" x 3"</t>
        </is>
      </c>
      <c r="C7610" s="12" t="inlineStr">
        <is>
          <t>NIPLE HG 1 1/4 x 3</t>
        </is>
      </c>
      <c r="D7610" s="12" t="inlineStr"/>
      <c r="E7610" s="12" t="inlineStr"/>
      <c r="F7610" s="12" t="inlineStr">
        <is>
          <t>Ferretería Cima</t>
        </is>
      </c>
      <c r="G7610" s="12" t="inlineStr">
        <is>
          <t>unidad</t>
        </is>
      </c>
      <c r="H7610" s="13" t="n">
        <v>174</v>
      </c>
      <c r="I7610" s="12" t="inlineStr">
        <is>
          <t>2026-09-09</t>
        </is>
      </c>
      <c r="J7610" s="14" t="inlineStr">
        <is>
          <t>https://ferreteriacima.com.do/products/niple-hg-1-1-4-x-3</t>
        </is>
      </c>
    </row>
    <row r="7611">
      <c r="A7611" s="12" t="inlineStr">
        <is>
          <t>Tubería y conexiones</t>
        </is>
      </c>
      <c r="B7611" s="12" t="inlineStr">
        <is>
          <t>Niple de HG 1 1/4" x 4"</t>
        </is>
      </c>
      <c r="C7611" s="12" t="inlineStr">
        <is>
          <t>Niple Galvanizado 1 1/4" x 4"</t>
        </is>
      </c>
      <c r="D7611" s="12" t="inlineStr"/>
      <c r="E7611" s="12" t="inlineStr"/>
      <c r="F7611" s="12" t="inlineStr">
        <is>
          <t>Bellón</t>
        </is>
      </c>
      <c r="G7611" s="12" t="inlineStr">
        <is>
          <t>unidad</t>
        </is>
      </c>
      <c r="H7611" s="13" t="n">
        <v>101</v>
      </c>
      <c r="I7611" s="12" t="inlineStr">
        <is>
          <t>2026-09-10</t>
        </is>
      </c>
      <c r="J7611" s="14" t="inlineStr">
        <is>
          <t>https://catalogo.bellon.com.do/</t>
        </is>
      </c>
    </row>
    <row r="7612">
      <c r="A7612" s="12" t="inlineStr">
        <is>
          <t>Tubería y conexiones</t>
        </is>
      </c>
      <c r="B7612" s="12" t="inlineStr">
        <is>
          <t>Niple de HG 1 1/4" x 4"</t>
        </is>
      </c>
      <c r="C7612" s="12" t="inlineStr">
        <is>
          <t>NIPLE HG 1 1/4 x 4</t>
        </is>
      </c>
      <c r="D7612" s="12" t="inlineStr"/>
      <c r="E7612" s="12" t="inlineStr"/>
      <c r="F7612" s="12" t="inlineStr">
        <is>
          <t>Ferretería Cima</t>
        </is>
      </c>
      <c r="G7612" s="12" t="inlineStr">
        <is>
          <t>unidad</t>
        </is>
      </c>
      <c r="H7612" s="13" t="n">
        <v>191</v>
      </c>
      <c r="I7612" s="12" t="inlineStr">
        <is>
          <t>2026-09-09</t>
        </is>
      </c>
      <c r="J7612" s="14" t="inlineStr">
        <is>
          <t>https://ferreteriacima.com.do/products/niple-hg-1-1-4-x-4</t>
        </is>
      </c>
    </row>
    <row r="7613">
      <c r="A7613" s="12" t="inlineStr">
        <is>
          <t>Tubería y conexiones</t>
        </is>
      </c>
      <c r="B7613" s="12" t="inlineStr">
        <is>
          <t>Niple de HG 1 1/4" x 5"</t>
        </is>
      </c>
      <c r="C7613" s="12" t="inlineStr">
        <is>
          <t>Niple Galvanizado 1 1/4" x 5"</t>
        </is>
      </c>
      <c r="D7613" s="12" t="inlineStr"/>
      <c r="E7613" s="12" t="inlineStr"/>
      <c r="F7613" s="12" t="inlineStr">
        <is>
          <t>Bellón</t>
        </is>
      </c>
      <c r="G7613" s="12" t="inlineStr">
        <is>
          <t>unidad</t>
        </is>
      </c>
      <c r="H7613" s="13" t="n">
        <v>98</v>
      </c>
      <c r="I7613" s="12" t="inlineStr">
        <is>
          <t>2026-09-10</t>
        </is>
      </c>
      <c r="J7613" s="14" t="inlineStr">
        <is>
          <t>https://catalogo.bellon.com.do/</t>
        </is>
      </c>
    </row>
    <row r="7614">
      <c r="A7614" s="12" t="inlineStr">
        <is>
          <t>Tubería y conexiones</t>
        </is>
      </c>
      <c r="B7614" s="12" t="inlineStr">
        <is>
          <t>Niple de HG 1 1/4" x 6"</t>
        </is>
      </c>
      <c r="C7614" s="12" t="inlineStr">
        <is>
          <t>Niple Galvanizado 1 1/4" x 6"</t>
        </is>
      </c>
      <c r="D7614" s="12" t="inlineStr"/>
      <c r="E7614" s="12" t="inlineStr"/>
      <c r="F7614" s="12" t="inlineStr">
        <is>
          <t>Bellón</t>
        </is>
      </c>
      <c r="G7614" s="12" t="inlineStr">
        <is>
          <t>unidad</t>
        </is>
      </c>
      <c r="H7614" s="13" t="n">
        <v>118</v>
      </c>
      <c r="I7614" s="12" t="inlineStr">
        <is>
          <t>2026-09-10</t>
        </is>
      </c>
      <c r="J7614" s="14" t="inlineStr">
        <is>
          <t>https://catalogo.bellon.com.do/</t>
        </is>
      </c>
    </row>
    <row r="7615">
      <c r="A7615" s="12" t="inlineStr">
        <is>
          <t>Tubería y conexiones</t>
        </is>
      </c>
      <c r="B7615" s="12" t="inlineStr">
        <is>
          <t>Niple de HG 1 1/4" x 6"</t>
        </is>
      </c>
      <c r="C7615" s="12" t="inlineStr">
        <is>
          <t>NIPLE HG 1 1/4 x 6</t>
        </is>
      </c>
      <c r="D7615" s="12" t="inlineStr"/>
      <c r="E7615" s="12" t="inlineStr"/>
      <c r="F7615" s="12" t="inlineStr">
        <is>
          <t>Ferretería Cima</t>
        </is>
      </c>
      <c r="G7615" s="12" t="inlineStr">
        <is>
          <t>unidad</t>
        </is>
      </c>
      <c r="H7615" s="13" t="n">
        <v>236</v>
      </c>
      <c r="I7615" s="12" t="inlineStr">
        <is>
          <t>2026-09-09</t>
        </is>
      </c>
      <c r="J7615" s="14" t="inlineStr">
        <is>
          <t>https://ferreteriacima.com.do/products/niple-hg-1-1-4-x-6</t>
        </is>
      </c>
    </row>
    <row r="7616">
      <c r="A7616" s="12" t="inlineStr">
        <is>
          <t>Tubería y conexiones</t>
        </is>
      </c>
      <c r="B7616" s="12" t="inlineStr">
        <is>
          <t>Niple de HG 1/2" x 1 1/2"</t>
        </is>
      </c>
      <c r="C7616" s="12" t="inlineStr">
        <is>
          <t>Niple Galvanizado 1/2" x 1 1/2"</t>
        </is>
      </c>
      <c r="D7616" s="12" t="inlineStr"/>
      <c r="E7616" s="12" t="inlineStr"/>
      <c r="F7616" s="12" t="inlineStr">
        <is>
          <t>Bellón</t>
        </is>
      </c>
      <c r="G7616" s="12" t="inlineStr">
        <is>
          <t>unidad</t>
        </is>
      </c>
      <c r="H7616" s="13" t="n">
        <v>17.47</v>
      </c>
      <c r="I7616" s="12" t="inlineStr">
        <is>
          <t>2026-09-10</t>
        </is>
      </c>
      <c r="J7616" s="14" t="inlineStr">
        <is>
          <t>https://catalogo.bellon.com.do/</t>
        </is>
      </c>
    </row>
    <row r="7617">
      <c r="A7617" s="12" t="inlineStr">
        <is>
          <t>Tubería y conexiones</t>
        </is>
      </c>
      <c r="B7617" s="12" t="inlineStr">
        <is>
          <t>Niple de HG 1/2" x 1 1/2"</t>
        </is>
      </c>
      <c r="C7617" s="12" t="inlineStr">
        <is>
          <t>NIPLE HG 1/2 x 1.5</t>
        </is>
      </c>
      <c r="D7617" s="12" t="inlineStr"/>
      <c r="E7617" s="12" t="inlineStr"/>
      <c r="F7617" s="12" t="inlineStr">
        <is>
          <t>Ferretería Cima</t>
        </is>
      </c>
      <c r="G7617" s="12" t="inlineStr">
        <is>
          <t>unidad</t>
        </is>
      </c>
      <c r="H7617" s="13" t="n">
        <v>75</v>
      </c>
      <c r="I7617" s="12" t="inlineStr">
        <is>
          <t>2026-09-09</t>
        </is>
      </c>
      <c r="J7617" s="14" t="inlineStr">
        <is>
          <t>https://ferreteriacima.com.do/products/niple-hg-1-2-x-1-5</t>
        </is>
      </c>
    </row>
    <row r="7618">
      <c r="A7618" s="12" t="inlineStr">
        <is>
          <t>Tubería y conexiones</t>
        </is>
      </c>
      <c r="B7618" s="12" t="inlineStr">
        <is>
          <t>Niple de HG 1/2" x 10"</t>
        </is>
      </c>
      <c r="C7618" s="12" t="inlineStr">
        <is>
          <t>Niple Galvanizado 1/2" x 10"</t>
        </is>
      </c>
      <c r="D7618" s="12" t="inlineStr"/>
      <c r="E7618" s="12" t="inlineStr"/>
      <c r="F7618" s="12" t="inlineStr">
        <is>
          <t>Bellón</t>
        </is>
      </c>
      <c r="G7618" s="12" t="inlineStr">
        <is>
          <t>unidad</t>
        </is>
      </c>
      <c r="H7618" s="13" t="n">
        <v>115</v>
      </c>
      <c r="I7618" s="12" t="inlineStr">
        <is>
          <t>2026-09-10</t>
        </is>
      </c>
      <c r="J7618" s="14" t="inlineStr">
        <is>
          <t>https://catalogo.bellon.com.do/</t>
        </is>
      </c>
    </row>
    <row r="7619">
      <c r="A7619" s="12" t="inlineStr">
        <is>
          <t>Tubería y conexiones</t>
        </is>
      </c>
      <c r="B7619" s="12" t="inlineStr">
        <is>
          <t>Niple de HG 1/2" x 10"</t>
        </is>
      </c>
      <c r="C7619" s="12" t="inlineStr">
        <is>
          <t>NIPLE HG 1/2 x 10</t>
        </is>
      </c>
      <c r="D7619" s="12" t="inlineStr"/>
      <c r="E7619" s="12" t="inlineStr"/>
      <c r="F7619" s="12" t="inlineStr">
        <is>
          <t>Ferretería Cima</t>
        </is>
      </c>
      <c r="G7619" s="12" t="inlineStr">
        <is>
          <t>unidad</t>
        </is>
      </c>
      <c r="H7619" s="13" t="n">
        <v>199</v>
      </c>
      <c r="I7619" s="12" t="inlineStr">
        <is>
          <t>2026-09-09</t>
        </is>
      </c>
      <c r="J7619" s="14" t="inlineStr">
        <is>
          <t>https://ferreteriacima.com.do/products/niple-hg-1-2-x-10</t>
        </is>
      </c>
    </row>
    <row r="7620">
      <c r="A7620" s="12" t="inlineStr">
        <is>
          <t>Tubería y conexiones</t>
        </is>
      </c>
      <c r="B7620" s="12" t="inlineStr">
        <is>
          <t>Niple de HG 1/2" x 12"</t>
        </is>
      </c>
      <c r="C7620" s="12" t="inlineStr">
        <is>
          <t>Niple Galvanizado 1/2" x 12"</t>
        </is>
      </c>
      <c r="D7620" s="12" t="inlineStr"/>
      <c r="E7620" s="12" t="inlineStr"/>
      <c r="F7620" s="12" t="inlineStr">
        <is>
          <t>Bellón</t>
        </is>
      </c>
      <c r="G7620" s="12" t="inlineStr">
        <is>
          <t>unidad</t>
        </is>
      </c>
      <c r="H7620" s="13" t="n">
        <v>119</v>
      </c>
      <c r="I7620" s="12" t="inlineStr">
        <is>
          <t>2026-09-10</t>
        </is>
      </c>
      <c r="J7620" s="14" t="inlineStr">
        <is>
          <t>https://catalogo.bellon.com.do/</t>
        </is>
      </c>
    </row>
    <row r="7621">
      <c r="A7621" s="12" t="inlineStr">
        <is>
          <t>Tubería y conexiones</t>
        </is>
      </c>
      <c r="B7621" s="12" t="inlineStr">
        <is>
          <t>Niple de HG 1/2" x 12"</t>
        </is>
      </c>
      <c r="C7621" s="12" t="inlineStr">
        <is>
          <t>NIPLE HG 1/2 x 12</t>
        </is>
      </c>
      <c r="D7621" s="12" t="inlineStr"/>
      <c r="E7621" s="12" t="inlineStr"/>
      <c r="F7621" s="12" t="inlineStr">
        <is>
          <t>Ferretería Cima</t>
        </is>
      </c>
      <c r="G7621" s="12" t="inlineStr">
        <is>
          <t>unidad</t>
        </is>
      </c>
      <c r="H7621" s="13" t="n">
        <v>259</v>
      </c>
      <c r="I7621" s="12" t="inlineStr">
        <is>
          <t>2026-09-09</t>
        </is>
      </c>
      <c r="J7621" s="14" t="inlineStr">
        <is>
          <t>https://ferreteriacima.com.do/products/niple-hg-1-2-x-12</t>
        </is>
      </c>
    </row>
    <row r="7622">
      <c r="A7622" s="12" t="inlineStr">
        <is>
          <t>Tubería y conexiones</t>
        </is>
      </c>
      <c r="B7622" s="12" t="inlineStr">
        <is>
          <t>Niple de HG 1/2" x 1"</t>
        </is>
      </c>
      <c r="C7622" s="12" t="inlineStr">
        <is>
          <t>Niple Galvanizado 1/2" x 1"</t>
        </is>
      </c>
      <c r="D7622" s="12" t="inlineStr"/>
      <c r="E7622" s="12" t="inlineStr"/>
      <c r="F7622" s="12" t="inlineStr">
        <is>
          <t>Bellón</t>
        </is>
      </c>
      <c r="G7622" s="12" t="inlineStr">
        <is>
          <t>unidad</t>
        </is>
      </c>
      <c r="H7622" s="13" t="n">
        <v>16.38</v>
      </c>
      <c r="I7622" s="12" t="inlineStr">
        <is>
          <t>2026-09-10</t>
        </is>
      </c>
      <c r="J7622" s="14" t="inlineStr">
        <is>
          <t>https://catalogo.bellon.com.do/</t>
        </is>
      </c>
    </row>
    <row r="7623">
      <c r="A7623" s="12" t="inlineStr">
        <is>
          <t>Tubería y conexiones</t>
        </is>
      </c>
      <c r="B7623" s="12" t="inlineStr">
        <is>
          <t>Niple de HG 1/2" x 1"</t>
        </is>
      </c>
      <c r="C7623" s="12" t="inlineStr">
        <is>
          <t>NIPLE HG 1/2 x 1</t>
        </is>
      </c>
      <c r="D7623" s="12" t="inlineStr"/>
      <c r="E7623" s="12" t="inlineStr"/>
      <c r="F7623" s="12" t="inlineStr">
        <is>
          <t>Ferretería Cima</t>
        </is>
      </c>
      <c r="G7623" s="12" t="inlineStr">
        <is>
          <t>unidad</t>
        </is>
      </c>
      <c r="H7623" s="13" t="n">
        <v>67</v>
      </c>
      <c r="I7623" s="12" t="inlineStr">
        <is>
          <t>2026-09-09</t>
        </is>
      </c>
      <c r="J7623" s="14" t="inlineStr">
        <is>
          <t>https://ferreteriacima.com.do/products/niple-hg-1-2-x-1</t>
        </is>
      </c>
    </row>
    <row r="7624">
      <c r="A7624" s="12" t="inlineStr">
        <is>
          <t>Tubería y conexiones</t>
        </is>
      </c>
      <c r="B7624" s="12" t="inlineStr">
        <is>
          <t>Niple de HG 1/2" x 2 1/2"</t>
        </is>
      </c>
      <c r="C7624" s="12" t="inlineStr">
        <is>
          <t>Niple Galvanizado 1/2" x 2 1/2"</t>
        </is>
      </c>
      <c r="D7624" s="12" t="inlineStr"/>
      <c r="E7624" s="12" t="inlineStr"/>
      <c r="F7624" s="12" t="inlineStr">
        <is>
          <t>Bellón</t>
        </is>
      </c>
      <c r="G7624" s="12" t="inlineStr">
        <is>
          <t>unidad</t>
        </is>
      </c>
      <c r="H7624" s="13" t="n">
        <v>24.02</v>
      </c>
      <c r="I7624" s="12" t="inlineStr">
        <is>
          <t>2026-09-10</t>
        </is>
      </c>
      <c r="J7624" s="14" t="inlineStr">
        <is>
          <t>https://catalogo.bellon.com.do/</t>
        </is>
      </c>
    </row>
    <row r="7625">
      <c r="A7625" s="12" t="inlineStr">
        <is>
          <t>Tubería y conexiones</t>
        </is>
      </c>
      <c r="B7625" s="12" t="inlineStr">
        <is>
          <t>Niple de HG 1/2" x 2 1/2"</t>
        </is>
      </c>
      <c r="C7625" s="12" t="inlineStr">
        <is>
          <t>NIPLE HG 1/2 x 2.5</t>
        </is>
      </c>
      <c r="D7625" s="12" t="inlineStr"/>
      <c r="E7625" s="12" t="inlineStr"/>
      <c r="F7625" s="12" t="inlineStr">
        <is>
          <t>Ferretería Cima</t>
        </is>
      </c>
      <c r="G7625" s="12" t="inlineStr">
        <is>
          <t>unidad</t>
        </is>
      </c>
      <c r="H7625" s="13" t="n">
        <v>65</v>
      </c>
      <c r="I7625" s="12" t="inlineStr">
        <is>
          <t>2026-09-09</t>
        </is>
      </c>
      <c r="J7625" s="14" t="inlineStr">
        <is>
          <t>https://ferreteriacima.com.do/products/niple-hg-1-2-x-2-5</t>
        </is>
      </c>
    </row>
    <row r="7626">
      <c r="A7626" s="12" t="inlineStr">
        <is>
          <t>Tubería y conexiones</t>
        </is>
      </c>
      <c r="B7626" s="12" t="inlineStr">
        <is>
          <t>Niple de HG 1/2" x 2"</t>
        </is>
      </c>
      <c r="C7626" s="12" t="inlineStr">
        <is>
          <t>Niple Galvanizado 1/2" x 2"</t>
        </is>
      </c>
      <c r="D7626" s="12" t="inlineStr"/>
      <c r="E7626" s="12" t="inlineStr"/>
      <c r="F7626" s="12" t="inlineStr">
        <is>
          <t>Bellón</t>
        </is>
      </c>
      <c r="G7626" s="12" t="inlineStr">
        <is>
          <t>unidad</t>
        </is>
      </c>
      <c r="H7626" s="13" t="n">
        <v>19.66</v>
      </c>
      <c r="I7626" s="12" t="inlineStr">
        <is>
          <t>2026-09-10</t>
        </is>
      </c>
      <c r="J7626" s="14" t="inlineStr">
        <is>
          <t>https://catalogo.bellon.com.do/</t>
        </is>
      </c>
    </row>
    <row r="7627">
      <c r="A7627" s="12" t="inlineStr">
        <is>
          <t>Tubería y conexiones</t>
        </is>
      </c>
      <c r="B7627" s="12" t="inlineStr">
        <is>
          <t>Niple de HG 1/2" x 2"</t>
        </is>
      </c>
      <c r="C7627" s="12" t="inlineStr">
        <is>
          <t>NIPLE HG 1/2 x 2</t>
        </is>
      </c>
      <c r="D7627" s="12" t="inlineStr"/>
      <c r="E7627" s="12" t="inlineStr"/>
      <c r="F7627" s="12" t="inlineStr">
        <is>
          <t>Ferretería Cima</t>
        </is>
      </c>
      <c r="G7627" s="12" t="inlineStr">
        <is>
          <t>unidad</t>
        </is>
      </c>
      <c r="H7627" s="13" t="n">
        <v>65</v>
      </c>
      <c r="I7627" s="12" t="inlineStr">
        <is>
          <t>2026-09-09</t>
        </is>
      </c>
      <c r="J7627" s="14" t="inlineStr">
        <is>
          <t>https://ferreteriacima.com.do/products/niple-hg-1-2-x-2</t>
        </is>
      </c>
    </row>
    <row r="7628">
      <c r="A7628" s="12" t="inlineStr">
        <is>
          <t>Tubería y conexiones</t>
        </is>
      </c>
      <c r="B7628" s="12" t="inlineStr">
        <is>
          <t>Niple de HG 1/2" x 3"</t>
        </is>
      </c>
      <c r="C7628" s="12" t="inlineStr">
        <is>
          <t>Niple Galvanizado 1/2" x 3"</t>
        </is>
      </c>
      <c r="D7628" s="12" t="inlineStr"/>
      <c r="E7628" s="12" t="inlineStr"/>
      <c r="F7628" s="12" t="inlineStr">
        <is>
          <t>Bellón</t>
        </is>
      </c>
      <c r="G7628" s="12" t="inlineStr">
        <is>
          <t>unidad</t>
        </is>
      </c>
      <c r="H7628" s="13" t="n">
        <v>27.3</v>
      </c>
      <c r="I7628" s="12" t="inlineStr">
        <is>
          <t>2026-09-10</t>
        </is>
      </c>
      <c r="J7628" s="14" t="inlineStr">
        <is>
          <t>https://catalogo.bellon.com.do/</t>
        </is>
      </c>
    </row>
    <row r="7629">
      <c r="A7629" s="12" t="inlineStr">
        <is>
          <t>Tubería y conexiones</t>
        </is>
      </c>
      <c r="B7629" s="12" t="inlineStr">
        <is>
          <t>Niple de HG 1/2" x 3"</t>
        </is>
      </c>
      <c r="C7629" s="12" t="inlineStr">
        <is>
          <t>NIPLE HG 1/2 x 3</t>
        </is>
      </c>
      <c r="D7629" s="12" t="inlineStr"/>
      <c r="E7629" s="12" t="inlineStr"/>
      <c r="F7629" s="12" t="inlineStr">
        <is>
          <t>Ferretería Cima</t>
        </is>
      </c>
      <c r="G7629" s="12" t="inlineStr">
        <is>
          <t>unidad</t>
        </is>
      </c>
      <c r="H7629" s="13" t="n">
        <v>65</v>
      </c>
      <c r="I7629" s="12" t="inlineStr">
        <is>
          <t>2026-09-09</t>
        </is>
      </c>
      <c r="J7629" s="14" t="inlineStr">
        <is>
          <t>https://ferreteriacima.com.do/products/niple-hg-1-2-x-3</t>
        </is>
      </c>
    </row>
    <row r="7630">
      <c r="A7630" s="12" t="inlineStr">
        <is>
          <t>Tubería y conexiones</t>
        </is>
      </c>
      <c r="B7630" s="12" t="inlineStr">
        <is>
          <t>Niple de HG 1/2" x 4"</t>
        </is>
      </c>
      <c r="C7630" s="12" t="inlineStr">
        <is>
          <t>Niple Galvanizado 1/2" x 4"</t>
        </is>
      </c>
      <c r="D7630" s="12" t="inlineStr"/>
      <c r="E7630" s="12" t="inlineStr"/>
      <c r="F7630" s="12" t="inlineStr">
        <is>
          <t>Bellón</t>
        </is>
      </c>
      <c r="G7630" s="12" t="inlineStr">
        <is>
          <t>unidad</t>
        </is>
      </c>
      <c r="H7630" s="13" t="n">
        <v>34.5</v>
      </c>
      <c r="I7630" s="12" t="inlineStr">
        <is>
          <t>2026-09-10</t>
        </is>
      </c>
      <c r="J7630" s="14" t="inlineStr">
        <is>
          <t>https://catalogo.bellon.com.do/</t>
        </is>
      </c>
    </row>
    <row r="7631">
      <c r="A7631" s="12" t="inlineStr">
        <is>
          <t>Tubería y conexiones</t>
        </is>
      </c>
      <c r="B7631" s="12" t="inlineStr">
        <is>
          <t>Niple de HG 1/2" x 4"</t>
        </is>
      </c>
      <c r="C7631" s="12" t="inlineStr">
        <is>
          <t>NIPLE HG 1/2 x 4</t>
        </is>
      </c>
      <c r="D7631" s="12" t="inlineStr"/>
      <c r="E7631" s="12" t="inlineStr"/>
      <c r="F7631" s="12" t="inlineStr">
        <is>
          <t>Ferretería Cima</t>
        </is>
      </c>
      <c r="G7631" s="12" t="inlineStr">
        <is>
          <t>unidad</t>
        </is>
      </c>
      <c r="H7631" s="13" t="n">
        <v>155</v>
      </c>
      <c r="I7631" s="12" t="inlineStr">
        <is>
          <t>2026-09-09</t>
        </is>
      </c>
      <c r="J7631" s="14" t="inlineStr">
        <is>
          <t>https://ferreteriacima.com.do/products/niple-hg-1-2-x-4</t>
        </is>
      </c>
    </row>
    <row r="7632">
      <c r="A7632" s="12" t="inlineStr">
        <is>
          <t>Tubería y conexiones</t>
        </is>
      </c>
      <c r="B7632" s="12" t="inlineStr">
        <is>
          <t>Niple de HG 1/2" x 5"</t>
        </is>
      </c>
      <c r="C7632" s="12" t="inlineStr">
        <is>
          <t>Niple Galvanizado 1/2" x 5"</t>
        </is>
      </c>
      <c r="D7632" s="12" t="inlineStr"/>
      <c r="E7632" s="12" t="inlineStr"/>
      <c r="F7632" s="12" t="inlineStr">
        <is>
          <t>Bellón</t>
        </is>
      </c>
      <c r="G7632" s="12" t="inlineStr">
        <is>
          <t>unidad</t>
        </is>
      </c>
      <c r="H7632" s="13" t="n">
        <v>41.5</v>
      </c>
      <c r="I7632" s="12" t="inlineStr">
        <is>
          <t>2026-09-10</t>
        </is>
      </c>
      <c r="J7632" s="14" t="inlineStr">
        <is>
          <t>https://catalogo.bellon.com.do/</t>
        </is>
      </c>
    </row>
    <row r="7633">
      <c r="A7633" s="12" t="inlineStr">
        <is>
          <t>Tubería y conexiones</t>
        </is>
      </c>
      <c r="B7633" s="12" t="inlineStr">
        <is>
          <t>Niple de HG 1/2" x 5"</t>
        </is>
      </c>
      <c r="C7633" s="12" t="inlineStr">
        <is>
          <t>NIPLE HG 1/2 x 5</t>
        </is>
      </c>
      <c r="D7633" s="12" t="inlineStr"/>
      <c r="E7633" s="12" t="inlineStr"/>
      <c r="F7633" s="12" t="inlineStr">
        <is>
          <t>Ferretería Cima</t>
        </is>
      </c>
      <c r="G7633" s="12" t="inlineStr">
        <is>
          <t>unidad</t>
        </is>
      </c>
      <c r="H7633" s="13" t="n">
        <v>182</v>
      </c>
      <c r="I7633" s="12" t="inlineStr">
        <is>
          <t>2026-09-09</t>
        </is>
      </c>
      <c r="J7633" s="14" t="inlineStr">
        <is>
          <t>https://ferreteriacima.com.do/products/niple-hg-1-2-x-5</t>
        </is>
      </c>
    </row>
    <row r="7634">
      <c r="A7634" s="12" t="inlineStr">
        <is>
          <t>Tubería y conexiones</t>
        </is>
      </c>
      <c r="B7634" s="12" t="inlineStr">
        <is>
          <t>Niple de HG 1/2" x 6"</t>
        </is>
      </c>
      <c r="C7634" s="12" t="inlineStr">
        <is>
          <t>NIPLE HG 1/2 x 6</t>
        </is>
      </c>
      <c r="D7634" s="12" t="inlineStr"/>
      <c r="E7634" s="12" t="inlineStr"/>
      <c r="F7634" s="12" t="inlineStr">
        <is>
          <t>Ferretería Cima</t>
        </is>
      </c>
      <c r="G7634" s="12" t="inlineStr">
        <is>
          <t>unidad</t>
        </is>
      </c>
      <c r="H7634" s="13" t="n">
        <v>49</v>
      </c>
      <c r="I7634" s="12" t="inlineStr">
        <is>
          <t>2026-09-09</t>
        </is>
      </c>
      <c r="J7634" s="14" t="inlineStr">
        <is>
          <t>https://ferreteriacima.com.do/products/niple-hg-1-2-x-6</t>
        </is>
      </c>
    </row>
    <row r="7635">
      <c r="A7635" s="12" t="inlineStr">
        <is>
          <t>Tubería y conexiones</t>
        </is>
      </c>
      <c r="B7635" s="12" t="inlineStr">
        <is>
          <t>Niple de HG 1/2" x 6"</t>
        </is>
      </c>
      <c r="C7635" s="12" t="inlineStr">
        <is>
          <t>Niple Galvanizado 1/2" x 6"</t>
        </is>
      </c>
      <c r="D7635" s="12" t="inlineStr"/>
      <c r="E7635" s="12" t="inlineStr"/>
      <c r="F7635" s="12" t="inlineStr">
        <is>
          <t>Bellón</t>
        </is>
      </c>
      <c r="G7635" s="12" t="inlineStr">
        <is>
          <t>unidad</t>
        </is>
      </c>
      <c r="H7635" s="13" t="n">
        <v>70</v>
      </c>
      <c r="I7635" s="12" t="inlineStr">
        <is>
          <t>2026-09-10</t>
        </is>
      </c>
      <c r="J7635" s="14" t="inlineStr">
        <is>
          <t>https://catalogo.bellon.com.do/</t>
        </is>
      </c>
    </row>
    <row r="7636">
      <c r="A7636" s="12" t="inlineStr">
        <is>
          <t>Tubería y conexiones</t>
        </is>
      </c>
      <c r="B7636" s="12" t="inlineStr">
        <is>
          <t>Niple de HG 1/2" x 8"</t>
        </is>
      </c>
      <c r="C7636" s="12" t="inlineStr">
        <is>
          <t>Niple Galvanizado 1/2" x 8"</t>
        </is>
      </c>
      <c r="D7636" s="12" t="inlineStr"/>
      <c r="E7636" s="12" t="inlineStr"/>
      <c r="F7636" s="12" t="inlineStr">
        <is>
          <t>Bellón</t>
        </is>
      </c>
      <c r="G7636" s="12" t="inlineStr">
        <is>
          <t>unidad</t>
        </is>
      </c>
      <c r="H7636" s="13" t="n">
        <v>77</v>
      </c>
      <c r="I7636" s="12" t="inlineStr">
        <is>
          <t>2026-09-10</t>
        </is>
      </c>
      <c r="J7636" s="14" t="inlineStr">
        <is>
          <t>https://catalogo.bellon.com.do/</t>
        </is>
      </c>
    </row>
    <row r="7637">
      <c r="A7637" s="12" t="inlineStr">
        <is>
          <t>Tubería y conexiones</t>
        </is>
      </c>
      <c r="B7637" s="12" t="inlineStr">
        <is>
          <t>Niple de HG 1/2" x 8"</t>
        </is>
      </c>
      <c r="C7637" s="12" t="inlineStr">
        <is>
          <t>NIPLE HG 1/2 x 8</t>
        </is>
      </c>
      <c r="D7637" s="12" t="inlineStr"/>
      <c r="E7637" s="12" t="inlineStr"/>
      <c r="F7637" s="12" t="inlineStr">
        <is>
          <t>Ferretería Cima</t>
        </is>
      </c>
      <c r="G7637" s="12" t="inlineStr">
        <is>
          <t>unidad</t>
        </is>
      </c>
      <c r="H7637" s="13" t="n">
        <v>187</v>
      </c>
      <c r="I7637" s="12" t="inlineStr">
        <is>
          <t>2026-09-09</t>
        </is>
      </c>
      <c r="J7637" s="14" t="inlineStr">
        <is>
          <t>https://ferreteriacima.com.do/products/niple-hg-1-2-x-8</t>
        </is>
      </c>
    </row>
    <row r="7638">
      <c r="A7638" s="12" t="inlineStr">
        <is>
          <t>Tubería y conexiones</t>
        </is>
      </c>
      <c r="B7638" s="12" t="inlineStr">
        <is>
          <t>Niple de HG 1/4" x 1 1/2"</t>
        </is>
      </c>
      <c r="C7638" s="12" t="inlineStr">
        <is>
          <t>Niple Galvanizado 1/4" x 1 1/2"</t>
        </is>
      </c>
      <c r="D7638" s="12" t="inlineStr"/>
      <c r="E7638" s="12" t="inlineStr"/>
      <c r="F7638" s="12" t="inlineStr">
        <is>
          <t>Bellón</t>
        </is>
      </c>
      <c r="G7638" s="12" t="inlineStr">
        <is>
          <t>unidad</t>
        </is>
      </c>
      <c r="H7638" s="13" t="n">
        <v>27.3</v>
      </c>
      <c r="I7638" s="12" t="inlineStr">
        <is>
          <t>2026-09-10</t>
        </is>
      </c>
      <c r="J7638" s="14" t="inlineStr">
        <is>
          <t>https://catalogo.bellon.com.do/</t>
        </is>
      </c>
    </row>
    <row r="7639">
      <c r="A7639" s="12" t="inlineStr">
        <is>
          <t>Tubería y conexiones</t>
        </is>
      </c>
      <c r="B7639" s="12" t="inlineStr">
        <is>
          <t>Niple de HG 1/4" x 2"</t>
        </is>
      </c>
      <c r="C7639" s="12" t="inlineStr">
        <is>
          <t>Niple Galvanizado 1/4" x 2"</t>
        </is>
      </c>
      <c r="D7639" s="12" t="inlineStr"/>
      <c r="E7639" s="12" t="inlineStr"/>
      <c r="F7639" s="12" t="inlineStr">
        <is>
          <t>Bellón</t>
        </is>
      </c>
      <c r="G7639" s="12" t="inlineStr">
        <is>
          <t>unidad</t>
        </is>
      </c>
      <c r="H7639" s="13" t="n">
        <v>29.45</v>
      </c>
      <c r="I7639" s="12" t="inlineStr">
        <is>
          <t>2026-09-10</t>
        </is>
      </c>
      <c r="J7639" s="14" t="inlineStr">
        <is>
          <t>https://catalogo.bellon.com.do/</t>
        </is>
      </c>
    </row>
    <row r="7640">
      <c r="A7640" s="12" t="inlineStr">
        <is>
          <t>Tubería y conexiones</t>
        </is>
      </c>
      <c r="B7640" s="12" t="inlineStr">
        <is>
          <t>Niple de HG 1/4" x 2"</t>
        </is>
      </c>
      <c r="C7640" s="12" t="inlineStr">
        <is>
          <t>NIPLE HG 1/4 X 2</t>
        </is>
      </c>
      <c r="D7640" s="12" t="inlineStr"/>
      <c r="E7640" s="12" t="inlineStr"/>
      <c r="F7640" s="12" t="inlineStr">
        <is>
          <t>Ferretería Cima</t>
        </is>
      </c>
      <c r="G7640" s="12" t="inlineStr">
        <is>
          <t>unidad</t>
        </is>
      </c>
      <c r="H7640" s="13" t="n">
        <v>170</v>
      </c>
      <c r="I7640" s="12" t="inlineStr">
        <is>
          <t>2026-09-09</t>
        </is>
      </c>
      <c r="J7640" s="14" t="inlineStr">
        <is>
          <t>https://ferreteriacima.com.do/products/niple-hg-1-4-x-2</t>
        </is>
      </c>
    </row>
    <row r="7641">
      <c r="A7641" s="12" t="inlineStr">
        <is>
          <t>Tubería y conexiones</t>
        </is>
      </c>
      <c r="B7641" s="12" t="inlineStr">
        <is>
          <t>Niple de HG 1/4" x 3"</t>
        </is>
      </c>
      <c r="C7641" s="12" t="inlineStr">
        <is>
          <t>Niple Galvanizado 1/4" x 3"</t>
        </is>
      </c>
      <c r="D7641" s="12" t="inlineStr"/>
      <c r="E7641" s="12" t="inlineStr"/>
      <c r="F7641" s="12" t="inlineStr">
        <is>
          <t>Bellón</t>
        </is>
      </c>
      <c r="G7641" s="12" t="inlineStr">
        <is>
          <t>unidad</t>
        </is>
      </c>
      <c r="H7641" s="13" t="n">
        <v>26.76</v>
      </c>
      <c r="I7641" s="12" t="inlineStr">
        <is>
          <t>2026-09-10</t>
        </is>
      </c>
      <c r="J7641" s="14" t="inlineStr">
        <is>
          <t>https://catalogo.bellon.com.do/</t>
        </is>
      </c>
    </row>
    <row r="7642">
      <c r="A7642" s="12" t="inlineStr">
        <is>
          <t>Tubería y conexiones</t>
        </is>
      </c>
      <c r="B7642" s="12" t="inlineStr">
        <is>
          <t>Niple de HG 1/4" x 4"</t>
        </is>
      </c>
      <c r="C7642" s="12" t="inlineStr">
        <is>
          <t>Niple Galvanizado 1/4" x 4"</t>
        </is>
      </c>
      <c r="D7642" s="12" t="inlineStr"/>
      <c r="E7642" s="12" t="inlineStr"/>
      <c r="F7642" s="12" t="inlineStr">
        <is>
          <t>Bellón</t>
        </is>
      </c>
      <c r="G7642" s="12" t="inlineStr">
        <is>
          <t>unidad</t>
        </is>
      </c>
      <c r="H7642" s="13" t="n">
        <v>35.88</v>
      </c>
      <c r="I7642" s="12" t="inlineStr">
        <is>
          <t>2026-09-10</t>
        </is>
      </c>
      <c r="J7642" s="14" t="inlineStr">
        <is>
          <t>https://catalogo.bellon.com.do/</t>
        </is>
      </c>
    </row>
    <row r="7643">
      <c r="A7643" s="12" t="inlineStr">
        <is>
          <t>Tubería y conexiones</t>
        </is>
      </c>
      <c r="B7643" s="12" t="inlineStr">
        <is>
          <t>Niple de HG 1/4" x 4"</t>
        </is>
      </c>
      <c r="C7643" s="12" t="inlineStr">
        <is>
          <t>NIPLE HG 1/4 X 4</t>
        </is>
      </c>
      <c r="D7643" s="12" t="inlineStr"/>
      <c r="E7643" s="12" t="inlineStr"/>
      <c r="F7643" s="12" t="inlineStr">
        <is>
          <t>Ferretería Cima</t>
        </is>
      </c>
      <c r="G7643" s="12" t="inlineStr">
        <is>
          <t>unidad</t>
        </is>
      </c>
      <c r="H7643" s="13" t="n">
        <v>204</v>
      </c>
      <c r="I7643" s="12" t="inlineStr">
        <is>
          <t>2026-09-09</t>
        </is>
      </c>
      <c r="J7643" s="14" t="inlineStr">
        <is>
          <t>https://ferreteriacima.com.do/products/niple-hg-1-4-x-4</t>
        </is>
      </c>
    </row>
    <row r="7644">
      <c r="A7644" s="12" t="inlineStr">
        <is>
          <t>Tubería y conexiones</t>
        </is>
      </c>
      <c r="B7644" s="12" t="inlineStr">
        <is>
          <t>Niple de HG 1" x 1 1/2"</t>
        </is>
      </c>
      <c r="C7644" s="12" t="inlineStr">
        <is>
          <t>Niple Galvanizado 1" x 1 1/2"</t>
        </is>
      </c>
      <c r="D7644" s="12" t="inlineStr"/>
      <c r="E7644" s="12" t="inlineStr"/>
      <c r="F7644" s="12" t="inlineStr">
        <is>
          <t>Bellón</t>
        </is>
      </c>
      <c r="G7644" s="12" t="inlineStr">
        <is>
          <t>unidad</t>
        </is>
      </c>
      <c r="H7644" s="13" t="n">
        <v>38.22</v>
      </c>
      <c r="I7644" s="12" t="inlineStr">
        <is>
          <t>2026-09-10</t>
        </is>
      </c>
      <c r="J7644" s="14" t="inlineStr">
        <is>
          <t>https://catalogo.bellon.com.do/</t>
        </is>
      </c>
    </row>
    <row r="7645">
      <c r="A7645" s="12" t="inlineStr">
        <is>
          <t>Tubería y conexiones</t>
        </is>
      </c>
      <c r="B7645" s="12" t="inlineStr">
        <is>
          <t>Niple de HG 1" x 10"</t>
        </is>
      </c>
      <c r="C7645" s="12" t="inlineStr">
        <is>
          <t>NIPLE HG 1 x 10</t>
        </is>
      </c>
      <c r="D7645" s="12" t="inlineStr"/>
      <c r="E7645" s="12" t="inlineStr"/>
      <c r="F7645" s="12" t="inlineStr">
        <is>
          <t>Ferretería Cima</t>
        </is>
      </c>
      <c r="G7645" s="12" t="inlineStr">
        <is>
          <t>unidad</t>
        </is>
      </c>
      <c r="H7645" s="13" t="n">
        <v>344</v>
      </c>
      <c r="I7645" s="12" t="inlineStr">
        <is>
          <t>2026-09-09</t>
        </is>
      </c>
      <c r="J7645" s="14" t="inlineStr">
        <is>
          <t>https://ferreteriacima.com.do/products/niple-hg-1-x-10</t>
        </is>
      </c>
    </row>
    <row r="7646">
      <c r="A7646" s="12" t="inlineStr">
        <is>
          <t>Tubería y conexiones</t>
        </is>
      </c>
      <c r="B7646" s="12" t="inlineStr">
        <is>
          <t>Niple de HG 1" x 2 1/2"</t>
        </is>
      </c>
      <c r="C7646" s="12" t="inlineStr">
        <is>
          <t>Niple Galvanizado 1" x 2 1/2"</t>
        </is>
      </c>
      <c r="D7646" s="12" t="inlineStr"/>
      <c r="E7646" s="12" t="inlineStr"/>
      <c r="F7646" s="12" t="inlineStr">
        <is>
          <t>Bellón</t>
        </is>
      </c>
      <c r="G7646" s="12" t="inlineStr">
        <is>
          <t>unidad</t>
        </is>
      </c>
      <c r="H7646" s="13" t="n">
        <v>45.86</v>
      </c>
      <c r="I7646" s="12" t="inlineStr">
        <is>
          <t>2026-09-10</t>
        </is>
      </c>
      <c r="J7646" s="14" t="inlineStr">
        <is>
          <t>https://catalogo.bellon.com.do/</t>
        </is>
      </c>
    </row>
    <row r="7647">
      <c r="A7647" s="12" t="inlineStr">
        <is>
          <t>Tubería y conexiones</t>
        </is>
      </c>
      <c r="B7647" s="12" t="inlineStr">
        <is>
          <t>Niple de HG 1" x 2 1/2"</t>
        </is>
      </c>
      <c r="C7647" s="12" t="inlineStr">
        <is>
          <t>NIPLE HG 1 x 2.5</t>
        </is>
      </c>
      <c r="D7647" s="12" t="inlineStr"/>
      <c r="E7647" s="12" t="inlineStr"/>
      <c r="F7647" s="12" t="inlineStr">
        <is>
          <t>Ferretería Cima</t>
        </is>
      </c>
      <c r="G7647" s="12" t="inlineStr">
        <is>
          <t>unidad</t>
        </is>
      </c>
      <c r="H7647" s="13" t="n">
        <v>130</v>
      </c>
      <c r="I7647" s="12" t="inlineStr">
        <is>
          <t>2026-09-09</t>
        </is>
      </c>
      <c r="J7647" s="14" t="inlineStr">
        <is>
          <t>https://ferreteriacima.com.do/products/niple-hg-1-x-2-5</t>
        </is>
      </c>
    </row>
    <row r="7648">
      <c r="A7648" s="12" t="inlineStr">
        <is>
          <t>Tubería y conexiones</t>
        </is>
      </c>
      <c r="B7648" s="12" t="inlineStr">
        <is>
          <t>Niple de HG 1" x 2"</t>
        </is>
      </c>
      <c r="C7648" s="12" t="inlineStr">
        <is>
          <t>Niple Galvanizado 1" x 2"</t>
        </is>
      </c>
      <c r="D7648" s="12" t="inlineStr"/>
      <c r="E7648" s="12" t="inlineStr"/>
      <c r="F7648" s="12" t="inlineStr">
        <is>
          <t>Bellón</t>
        </is>
      </c>
      <c r="G7648" s="12" t="inlineStr">
        <is>
          <t>unidad</t>
        </is>
      </c>
      <c r="H7648" s="13" t="n">
        <v>48.61</v>
      </c>
      <c r="I7648" s="12" t="inlineStr">
        <is>
          <t>2026-09-10</t>
        </is>
      </c>
      <c r="J7648" s="14" t="inlineStr">
        <is>
          <t>https://catalogo.bellon.com.do/</t>
        </is>
      </c>
    </row>
    <row r="7649">
      <c r="A7649" s="12" t="inlineStr">
        <is>
          <t>Tubería y conexiones</t>
        </is>
      </c>
      <c r="B7649" s="12" t="inlineStr">
        <is>
          <t>Niple de HG 1" x 2"</t>
        </is>
      </c>
      <c r="C7649" s="12" t="inlineStr">
        <is>
          <t>NIPLE HG 1 x 2</t>
        </is>
      </c>
      <c r="D7649" s="12" t="inlineStr"/>
      <c r="E7649" s="12" t="inlineStr"/>
      <c r="F7649" s="12" t="inlineStr">
        <is>
          <t>Ferretería Cima</t>
        </is>
      </c>
      <c r="G7649" s="12" t="inlineStr">
        <is>
          <t>unidad</t>
        </is>
      </c>
      <c r="H7649" s="13" t="n">
        <v>53</v>
      </c>
      <c r="I7649" s="12" t="inlineStr">
        <is>
          <t>2026-09-09</t>
        </is>
      </c>
      <c r="J7649" s="14" t="inlineStr">
        <is>
          <t>https://ferreteriacima.com.do/products/niple-hg-1-x-2</t>
        </is>
      </c>
    </row>
    <row r="7650">
      <c r="A7650" s="12" t="inlineStr">
        <is>
          <t>Tubería y conexiones</t>
        </is>
      </c>
      <c r="B7650" s="12" t="inlineStr">
        <is>
          <t>Niple de HG 1" x 3"</t>
        </is>
      </c>
      <c r="C7650" s="12" t="inlineStr">
        <is>
          <t>NIPLE HG 1 x 3</t>
        </is>
      </c>
      <c r="D7650" s="12" t="inlineStr"/>
      <c r="E7650" s="12" t="inlineStr"/>
      <c r="F7650" s="12" t="inlineStr">
        <is>
          <t>Ferretería Cima</t>
        </is>
      </c>
      <c r="G7650" s="12" t="inlineStr">
        <is>
          <t>unidad</t>
        </is>
      </c>
      <c r="H7650" s="13" t="n">
        <v>63</v>
      </c>
      <c r="I7650" s="12" t="inlineStr">
        <is>
          <t>2026-09-09</t>
        </is>
      </c>
      <c r="J7650" s="14" t="inlineStr">
        <is>
          <t>https://ferreteriacima.com.do/products/niple-hg-1-x-3</t>
        </is>
      </c>
    </row>
    <row r="7651">
      <c r="A7651" s="12" t="inlineStr">
        <is>
          <t>Tubería y conexiones</t>
        </is>
      </c>
      <c r="B7651" s="12" t="inlineStr">
        <is>
          <t>Niple de HG 1" x 4"</t>
        </is>
      </c>
      <c r="C7651" s="12" t="inlineStr">
        <is>
          <t>NIPLE HG 1 x 4</t>
        </is>
      </c>
      <c r="D7651" s="12" t="inlineStr"/>
      <c r="E7651" s="12" t="inlineStr"/>
      <c r="F7651" s="12" t="inlineStr">
        <is>
          <t>Ferretería Cima</t>
        </is>
      </c>
      <c r="G7651" s="12" t="inlineStr">
        <is>
          <t>unidad</t>
        </is>
      </c>
      <c r="H7651" s="13" t="n">
        <v>65</v>
      </c>
      <c r="I7651" s="12" t="inlineStr">
        <is>
          <t>2026-09-09</t>
        </is>
      </c>
      <c r="J7651" s="14" t="inlineStr">
        <is>
          <t>https://ferreteriacima.com.do/products/niple-hg-1-x-4</t>
        </is>
      </c>
    </row>
    <row r="7652">
      <c r="A7652" s="12" t="inlineStr">
        <is>
          <t>Tubería y conexiones</t>
        </is>
      </c>
      <c r="B7652" s="12" t="inlineStr">
        <is>
          <t>Niple de HG 1" x 4"</t>
        </is>
      </c>
      <c r="C7652" s="12" t="inlineStr">
        <is>
          <t>Niple Galvanizado 1" x 4"</t>
        </is>
      </c>
      <c r="D7652" s="12" t="inlineStr"/>
      <c r="E7652" s="12" t="inlineStr"/>
      <c r="F7652" s="12" t="inlineStr">
        <is>
          <t>Bellón</t>
        </is>
      </c>
      <c r="G7652" s="12" t="inlineStr">
        <is>
          <t>unidad</t>
        </is>
      </c>
      <c r="H7652" s="13" t="n">
        <v>88</v>
      </c>
      <c r="I7652" s="12" t="inlineStr">
        <is>
          <t>2026-09-10</t>
        </is>
      </c>
      <c r="J7652" s="14" t="inlineStr">
        <is>
          <t>https://catalogo.bellon.com.do/</t>
        </is>
      </c>
    </row>
    <row r="7653">
      <c r="A7653" s="12" t="inlineStr">
        <is>
          <t>Tubería y conexiones</t>
        </is>
      </c>
      <c r="B7653" s="12" t="inlineStr">
        <is>
          <t>Niple de HG 1" x 5"</t>
        </is>
      </c>
      <c r="C7653" s="12" t="inlineStr">
        <is>
          <t>NIPLE HG 1 x 5</t>
        </is>
      </c>
      <c r="D7653" s="12" t="inlineStr"/>
      <c r="E7653" s="12" t="inlineStr"/>
      <c r="F7653" s="12" t="inlineStr">
        <is>
          <t>Ferretería Cima</t>
        </is>
      </c>
      <c r="G7653" s="12" t="inlineStr">
        <is>
          <t>unidad</t>
        </is>
      </c>
      <c r="H7653" s="13" t="n">
        <v>31</v>
      </c>
      <c r="I7653" s="12" t="inlineStr">
        <is>
          <t>2026-09-09</t>
        </is>
      </c>
      <c r="J7653" s="14" t="inlineStr">
        <is>
          <t>https://ferreteriacima.com.do/products/niple-hg-1-x-5</t>
        </is>
      </c>
    </row>
    <row r="7654">
      <c r="A7654" s="12" t="inlineStr">
        <is>
          <t>Tubería y conexiones</t>
        </is>
      </c>
      <c r="B7654" s="12" t="inlineStr">
        <is>
          <t>Niple de HG 1" x 5"</t>
        </is>
      </c>
      <c r="C7654" s="12" t="inlineStr">
        <is>
          <t>Niple Galvanizado 1" x 5"</t>
        </is>
      </c>
      <c r="D7654" s="12" t="inlineStr"/>
      <c r="E7654" s="12" t="inlineStr"/>
      <c r="F7654" s="12" t="inlineStr">
        <is>
          <t>Bellón</t>
        </is>
      </c>
      <c r="G7654" s="12" t="inlineStr">
        <is>
          <t>unidad</t>
        </is>
      </c>
      <c r="H7654" s="13" t="n">
        <v>108</v>
      </c>
      <c r="I7654" s="12" t="inlineStr">
        <is>
          <t>2026-09-10</t>
        </is>
      </c>
      <c r="J7654" s="14" t="inlineStr">
        <is>
          <t>https://catalogo.bellon.com.do/</t>
        </is>
      </c>
    </row>
    <row r="7655">
      <c r="A7655" s="12" t="inlineStr">
        <is>
          <t>Tubería y conexiones</t>
        </is>
      </c>
      <c r="B7655" s="12" t="inlineStr">
        <is>
          <t>Niple de HG 1" x 6"</t>
        </is>
      </c>
      <c r="C7655" s="12" t="inlineStr">
        <is>
          <t>NIPLE HG 1 x 6</t>
        </is>
      </c>
      <c r="D7655" s="12" t="inlineStr"/>
      <c r="E7655" s="12" t="inlineStr"/>
      <c r="F7655" s="12" t="inlineStr">
        <is>
          <t>Ferretería Cima</t>
        </is>
      </c>
      <c r="G7655" s="12" t="inlineStr">
        <is>
          <t>unidad</t>
        </is>
      </c>
      <c r="H7655" s="13" t="n">
        <v>86</v>
      </c>
      <c r="I7655" s="12" t="inlineStr">
        <is>
          <t>2026-09-09</t>
        </is>
      </c>
      <c r="J7655" s="14" t="inlineStr">
        <is>
          <t>https://ferreteriacima.com.do/products/niple-hg-1-x-6</t>
        </is>
      </c>
    </row>
    <row r="7656">
      <c r="A7656" s="12" t="inlineStr">
        <is>
          <t>Tubería y conexiones</t>
        </is>
      </c>
      <c r="B7656" s="12" t="inlineStr">
        <is>
          <t>Niple de HG 1" x 6"</t>
        </is>
      </c>
      <c r="C7656" s="12" t="inlineStr">
        <is>
          <t>Niple Galvanizado 1" x 6"</t>
        </is>
      </c>
      <c r="D7656" s="12" t="inlineStr"/>
      <c r="E7656" s="12" t="inlineStr"/>
      <c r="F7656" s="12" t="inlineStr">
        <is>
          <t>Bellón</t>
        </is>
      </c>
      <c r="G7656" s="12" t="inlineStr">
        <is>
          <t>unidad</t>
        </is>
      </c>
      <c r="H7656" s="13" t="n">
        <v>91</v>
      </c>
      <c r="I7656" s="12" t="inlineStr">
        <is>
          <t>2026-09-10</t>
        </is>
      </c>
      <c r="J7656" s="14" t="inlineStr">
        <is>
          <t>https://catalogo.bellon.com.do/</t>
        </is>
      </c>
    </row>
    <row r="7657">
      <c r="A7657" s="12" t="inlineStr">
        <is>
          <t>Tubería y conexiones</t>
        </is>
      </c>
      <c r="B7657" s="12" t="inlineStr">
        <is>
          <t>Niple de HG 2" x 2"</t>
        </is>
      </c>
      <c r="C7657" s="12" t="inlineStr">
        <is>
          <t>Niple Galvanizado 2" x 2"</t>
        </is>
      </c>
      <c r="D7657" s="12" t="inlineStr"/>
      <c r="E7657" s="12" t="inlineStr"/>
      <c r="F7657" s="12" t="inlineStr">
        <is>
          <t>Bellón</t>
        </is>
      </c>
      <c r="G7657" s="12" t="inlineStr">
        <is>
          <t>unidad</t>
        </is>
      </c>
      <c r="H7657" s="13" t="n">
        <v>78</v>
      </c>
      <c r="I7657" s="12" t="inlineStr">
        <is>
          <t>2026-09-10</t>
        </is>
      </c>
      <c r="J7657" s="14" t="inlineStr">
        <is>
          <t>https://catalogo.bellon.com.do/</t>
        </is>
      </c>
    </row>
    <row r="7658">
      <c r="A7658" s="12" t="inlineStr">
        <is>
          <t>Tubería y conexiones</t>
        </is>
      </c>
      <c r="B7658" s="12" t="inlineStr">
        <is>
          <t>Niple de HG 2" x 3"</t>
        </is>
      </c>
      <c r="C7658" s="12" t="inlineStr">
        <is>
          <t>Niple Galvanizado 2" x 3"</t>
        </is>
      </c>
      <c r="D7658" s="12" t="inlineStr"/>
      <c r="E7658" s="12" t="inlineStr"/>
      <c r="F7658" s="12" t="inlineStr">
        <is>
          <t>Bellón</t>
        </is>
      </c>
      <c r="G7658" s="12" t="inlineStr">
        <is>
          <t>unidad</t>
        </is>
      </c>
      <c r="H7658" s="13" t="n">
        <v>99</v>
      </c>
      <c r="I7658" s="12" t="inlineStr">
        <is>
          <t>2026-09-10</t>
        </is>
      </c>
      <c r="J7658" s="14" t="inlineStr">
        <is>
          <t>https://catalogo.bellon.com.do/</t>
        </is>
      </c>
    </row>
    <row r="7659">
      <c r="A7659" s="12" t="inlineStr">
        <is>
          <t>Tubería y conexiones</t>
        </is>
      </c>
      <c r="B7659" s="12" t="inlineStr">
        <is>
          <t>Niple de HG 2" x 3"</t>
        </is>
      </c>
      <c r="C7659" s="12" t="inlineStr">
        <is>
          <t>NIPLE HG 2 x 3</t>
        </is>
      </c>
      <c r="D7659" s="12" t="inlineStr"/>
      <c r="E7659" s="12" t="inlineStr"/>
      <c r="F7659" s="12" t="inlineStr">
        <is>
          <t>Ferretería Cima</t>
        </is>
      </c>
      <c r="G7659" s="12" t="inlineStr">
        <is>
          <t>unidad</t>
        </is>
      </c>
      <c r="H7659" s="13" t="n">
        <v>338</v>
      </c>
      <c r="I7659" s="12" t="inlineStr">
        <is>
          <t>2026-09-09</t>
        </is>
      </c>
      <c r="J7659" s="14" t="inlineStr">
        <is>
          <t>https://ferreteriacima.com.do/products/niple-hg-2-x-3</t>
        </is>
      </c>
    </row>
    <row r="7660">
      <c r="A7660" s="12" t="inlineStr">
        <is>
          <t>Tubería y conexiones</t>
        </is>
      </c>
      <c r="B7660" s="12" t="inlineStr">
        <is>
          <t>Niple de HG 2" x 4"</t>
        </is>
      </c>
      <c r="C7660" s="12" t="inlineStr">
        <is>
          <t>Niple Galvanizado 2" x 4"</t>
        </is>
      </c>
      <c r="D7660" s="12" t="inlineStr"/>
      <c r="E7660" s="12" t="inlineStr"/>
      <c r="F7660" s="12" t="inlineStr">
        <is>
          <t>Bellón</t>
        </is>
      </c>
      <c r="G7660" s="12" t="inlineStr">
        <is>
          <t>unidad</t>
        </is>
      </c>
      <c r="H7660" s="13" t="n">
        <v>123</v>
      </c>
      <c r="I7660" s="12" t="inlineStr">
        <is>
          <t>2026-09-10</t>
        </is>
      </c>
      <c r="J7660" s="14" t="inlineStr">
        <is>
          <t>https://catalogo.bellon.com.do/</t>
        </is>
      </c>
    </row>
    <row r="7661">
      <c r="A7661" s="12" t="inlineStr">
        <is>
          <t>Tubería y conexiones</t>
        </is>
      </c>
      <c r="B7661" s="12" t="inlineStr">
        <is>
          <t>Niple de HG 2" x 4"</t>
        </is>
      </c>
      <c r="C7661" s="12" t="inlineStr">
        <is>
          <t>NIPLE HG 2 x 4</t>
        </is>
      </c>
      <c r="D7661" s="12" t="inlineStr"/>
      <c r="E7661" s="12" t="inlineStr"/>
      <c r="F7661" s="12" t="inlineStr">
        <is>
          <t>Ferretería Cima</t>
        </is>
      </c>
      <c r="G7661" s="12" t="inlineStr">
        <is>
          <t>unidad</t>
        </is>
      </c>
      <c r="H7661" s="13" t="n">
        <v>368</v>
      </c>
      <c r="I7661" s="12" t="inlineStr">
        <is>
          <t>2026-09-09</t>
        </is>
      </c>
      <c r="J7661" s="14" t="inlineStr">
        <is>
          <t>https://ferreteriacima.com.do/products/niple-hg-2-x-4</t>
        </is>
      </c>
    </row>
    <row r="7662">
      <c r="A7662" s="12" t="inlineStr">
        <is>
          <t>Tubería y conexiones</t>
        </is>
      </c>
      <c r="B7662" s="12" t="inlineStr">
        <is>
          <t>Niple de HG 2" x 5"</t>
        </is>
      </c>
      <c r="C7662" s="12" t="inlineStr">
        <is>
          <t>Niple Galvanizado 2" x 5"</t>
        </is>
      </c>
      <c r="D7662" s="12" t="inlineStr"/>
      <c r="E7662" s="12" t="inlineStr"/>
      <c r="F7662" s="12" t="inlineStr">
        <is>
          <t>Bellón</t>
        </is>
      </c>
      <c r="G7662" s="12" t="inlineStr">
        <is>
          <t>unidad</t>
        </is>
      </c>
      <c r="H7662" s="13" t="n">
        <v>188</v>
      </c>
      <c r="I7662" s="12" t="inlineStr">
        <is>
          <t>2026-09-10</t>
        </is>
      </c>
      <c r="J7662" s="14" t="inlineStr">
        <is>
          <t>https://catalogo.bellon.com.do/</t>
        </is>
      </c>
    </row>
    <row r="7663">
      <c r="A7663" s="12" t="inlineStr">
        <is>
          <t>Tubería y conexiones</t>
        </is>
      </c>
      <c r="B7663" s="12" t="inlineStr">
        <is>
          <t>Niple de HG 2" x 5"</t>
        </is>
      </c>
      <c r="C7663" s="12" t="inlineStr">
        <is>
          <t>NIPLE HG 2 x 5</t>
        </is>
      </c>
      <c r="D7663" s="12" t="inlineStr"/>
      <c r="E7663" s="12" t="inlineStr"/>
      <c r="F7663" s="12" t="inlineStr">
        <is>
          <t>Ferretería Cima</t>
        </is>
      </c>
      <c r="G7663" s="12" t="inlineStr">
        <is>
          <t>unidad</t>
        </is>
      </c>
      <c r="H7663" s="13" t="n">
        <v>257</v>
      </c>
      <c r="I7663" s="12" t="inlineStr">
        <is>
          <t>2026-09-09</t>
        </is>
      </c>
      <c r="J7663" s="14" t="inlineStr">
        <is>
          <t>https://ferreteriacima.com.do/products/niple-hg-2-x-5</t>
        </is>
      </c>
    </row>
    <row r="7664">
      <c r="A7664" s="12" t="inlineStr">
        <is>
          <t>Tubería y conexiones</t>
        </is>
      </c>
      <c r="B7664" s="12" t="inlineStr">
        <is>
          <t>Niple de HG 2" x 6"</t>
        </is>
      </c>
      <c r="C7664" s="12" t="inlineStr">
        <is>
          <t>Niple Galvanizado 2" x 6"</t>
        </is>
      </c>
      <c r="D7664" s="12" t="inlineStr"/>
      <c r="E7664" s="12" t="inlineStr"/>
      <c r="F7664" s="12" t="inlineStr">
        <is>
          <t>Bellón</t>
        </is>
      </c>
      <c r="G7664" s="12" t="inlineStr">
        <is>
          <t>unidad</t>
        </is>
      </c>
      <c r="H7664" s="13" t="n">
        <v>234</v>
      </c>
      <c r="I7664" s="12" t="inlineStr">
        <is>
          <t>2026-09-10</t>
        </is>
      </c>
      <c r="J7664" s="14" t="inlineStr">
        <is>
          <t>https://catalogo.bellon.com.do/</t>
        </is>
      </c>
    </row>
    <row r="7665">
      <c r="A7665" s="12" t="inlineStr">
        <is>
          <t>Tubería y conexiones</t>
        </is>
      </c>
      <c r="B7665" s="12" t="inlineStr">
        <is>
          <t>Niple de HG 3/4" x 1 1/2"</t>
        </is>
      </c>
      <c r="C7665" s="12" t="inlineStr">
        <is>
          <t>Niple Galvanizado 3/4" x 1 1/2"</t>
        </is>
      </c>
      <c r="D7665" s="12" t="inlineStr"/>
      <c r="E7665" s="12" t="inlineStr"/>
      <c r="F7665" s="12" t="inlineStr">
        <is>
          <t>Bellón</t>
        </is>
      </c>
      <c r="G7665" s="12" t="inlineStr">
        <is>
          <t>unidad</t>
        </is>
      </c>
      <c r="H7665" s="13" t="n">
        <v>25.12</v>
      </c>
      <c r="I7665" s="12" t="inlineStr">
        <is>
          <t>2026-09-10</t>
        </is>
      </c>
      <c r="J7665" s="14" t="inlineStr">
        <is>
          <t>https://catalogo.bellon.com.do/</t>
        </is>
      </c>
    </row>
    <row r="7666">
      <c r="A7666" s="12" t="inlineStr">
        <is>
          <t>Tubería y conexiones</t>
        </is>
      </c>
      <c r="B7666" s="12" t="inlineStr">
        <is>
          <t>Niple de HG 3/4" x 1 1/2"</t>
        </is>
      </c>
      <c r="C7666" s="12" t="inlineStr">
        <is>
          <t>NIPLE HG 3/4 x 1.5</t>
        </is>
      </c>
      <c r="D7666" s="12" t="inlineStr"/>
      <c r="E7666" s="12" t="inlineStr"/>
      <c r="F7666" s="12" t="inlineStr">
        <is>
          <t>Ferretería Cima</t>
        </is>
      </c>
      <c r="G7666" s="12" t="inlineStr">
        <is>
          <t>unidad</t>
        </is>
      </c>
      <c r="H7666" s="13" t="n">
        <v>77</v>
      </c>
      <c r="I7666" s="12" t="inlineStr">
        <is>
          <t>2026-09-09</t>
        </is>
      </c>
      <c r="J7666" s="14" t="inlineStr">
        <is>
          <t>https://ferreteriacima.com.do/products/niple-hg-3-4-x-1-5</t>
        </is>
      </c>
    </row>
    <row r="7667">
      <c r="A7667" s="12" t="inlineStr">
        <is>
          <t>Tubería y conexiones</t>
        </is>
      </c>
      <c r="B7667" s="12" t="inlineStr">
        <is>
          <t>Niple de HG 3/4" x 10"</t>
        </is>
      </c>
      <c r="C7667" s="12" t="inlineStr">
        <is>
          <t>Niple Galvanizado 3/4" x 10"</t>
        </is>
      </c>
      <c r="D7667" s="12" t="inlineStr"/>
      <c r="E7667" s="12" t="inlineStr"/>
      <c r="F7667" s="12" t="inlineStr">
        <is>
          <t>Bellón</t>
        </is>
      </c>
      <c r="G7667" s="12" t="inlineStr">
        <is>
          <t>unidad</t>
        </is>
      </c>
      <c r="H7667" s="13" t="n">
        <v>88</v>
      </c>
      <c r="I7667" s="12" t="inlineStr">
        <is>
          <t>2026-09-10</t>
        </is>
      </c>
      <c r="J7667" s="14" t="inlineStr">
        <is>
          <t>https://catalogo.bellon.com.do/</t>
        </is>
      </c>
    </row>
    <row r="7668">
      <c r="A7668" s="12" t="inlineStr">
        <is>
          <t>Tubería y conexiones</t>
        </is>
      </c>
      <c r="B7668" s="12" t="inlineStr">
        <is>
          <t>Niple de HG 3/4" x 12"</t>
        </is>
      </c>
      <c r="C7668" s="12" t="inlineStr">
        <is>
          <t>Niple Galvanizado 3/4" x 12"</t>
        </is>
      </c>
      <c r="D7668" s="12" t="inlineStr"/>
      <c r="E7668" s="12" t="inlineStr"/>
      <c r="F7668" s="12" t="inlineStr">
        <is>
          <t>Bellón</t>
        </is>
      </c>
      <c r="G7668" s="12" t="inlineStr">
        <is>
          <t>unidad</t>
        </is>
      </c>
      <c r="H7668" s="13" t="n">
        <v>109</v>
      </c>
      <c r="I7668" s="12" t="inlineStr">
        <is>
          <t>2026-09-10</t>
        </is>
      </c>
      <c r="J7668" s="14" t="inlineStr">
        <is>
          <t>https://catalogo.bellon.com.do/</t>
        </is>
      </c>
    </row>
    <row r="7669">
      <c r="A7669" s="12" t="inlineStr">
        <is>
          <t>Tubería y conexiones</t>
        </is>
      </c>
      <c r="B7669" s="12" t="inlineStr">
        <is>
          <t>Niple de HG 3/4" x 1"</t>
        </is>
      </c>
      <c r="C7669" s="12" t="inlineStr">
        <is>
          <t>Niple Galvanizado 3/4" x 1"</t>
        </is>
      </c>
      <c r="D7669" s="12" t="inlineStr"/>
      <c r="E7669" s="12" t="inlineStr"/>
      <c r="F7669" s="12" t="inlineStr">
        <is>
          <t>Bellón</t>
        </is>
      </c>
      <c r="G7669" s="12" t="inlineStr">
        <is>
          <t>unidad</t>
        </is>
      </c>
      <c r="H7669" s="13" t="n">
        <v>21.54</v>
      </c>
      <c r="I7669" s="12" t="inlineStr">
        <is>
          <t>2026-09-10</t>
        </is>
      </c>
      <c r="J7669" s="14" t="inlineStr">
        <is>
          <t>https://catalogo.bellon.com.do/</t>
        </is>
      </c>
    </row>
    <row r="7670">
      <c r="A7670" s="12" t="inlineStr">
        <is>
          <t>Tubería y conexiones</t>
        </is>
      </c>
      <c r="B7670" s="12" t="inlineStr">
        <is>
          <t>Niple de HG 3/4" x 1"</t>
        </is>
      </c>
      <c r="C7670" s="12" t="inlineStr">
        <is>
          <t>NIPLE HG 3/4 x 1</t>
        </is>
      </c>
      <c r="D7670" s="12" t="inlineStr"/>
      <c r="E7670" s="12" t="inlineStr"/>
      <c r="F7670" s="12" t="inlineStr">
        <is>
          <t>Ferretería Cima</t>
        </is>
      </c>
      <c r="G7670" s="12" t="inlineStr">
        <is>
          <t>unidad</t>
        </is>
      </c>
      <c r="H7670" s="13" t="n">
        <v>62</v>
      </c>
      <c r="I7670" s="12" t="inlineStr">
        <is>
          <t>2026-09-09</t>
        </is>
      </c>
      <c r="J7670" s="14" t="inlineStr">
        <is>
          <t>https://ferreteriacima.com.do/products/niple-hg-3-4-x-1</t>
        </is>
      </c>
    </row>
    <row r="7671">
      <c r="A7671" s="12" t="inlineStr">
        <is>
          <t>Tubería y conexiones</t>
        </is>
      </c>
      <c r="B7671" s="12" t="inlineStr">
        <is>
          <t>Niple de HG 3/4" x 2 1/2"</t>
        </is>
      </c>
      <c r="C7671" s="12" t="inlineStr">
        <is>
          <t>Niple Galvanizado 3/4" x 2 1/2"</t>
        </is>
      </c>
      <c r="D7671" s="12" t="inlineStr"/>
      <c r="E7671" s="12" t="inlineStr"/>
      <c r="F7671" s="12" t="inlineStr">
        <is>
          <t>Bellón</t>
        </is>
      </c>
      <c r="G7671" s="12" t="inlineStr">
        <is>
          <t>unidad</t>
        </is>
      </c>
      <c r="H7671" s="13" t="n">
        <v>27.3</v>
      </c>
      <c r="I7671" s="12" t="inlineStr">
        <is>
          <t>2026-09-10</t>
        </is>
      </c>
      <c r="J7671" s="14" t="inlineStr">
        <is>
          <t>https://catalogo.bellon.com.do/</t>
        </is>
      </c>
    </row>
    <row r="7672">
      <c r="A7672" s="12" t="inlineStr">
        <is>
          <t>Tubería y conexiones</t>
        </is>
      </c>
      <c r="B7672" s="12" t="inlineStr">
        <is>
          <t>Niple de HG 3/4" x 2 1/2"</t>
        </is>
      </c>
      <c r="C7672" s="12" t="inlineStr">
        <is>
          <t>NIPLE HG 3/4 x 2.5</t>
        </is>
      </c>
      <c r="D7672" s="12" t="inlineStr"/>
      <c r="E7672" s="12" t="inlineStr"/>
      <c r="F7672" s="12" t="inlineStr">
        <is>
          <t>Ferretería Cima</t>
        </is>
      </c>
      <c r="G7672" s="12" t="inlineStr">
        <is>
          <t>unidad</t>
        </is>
      </c>
      <c r="H7672" s="13" t="n">
        <v>131</v>
      </c>
      <c r="I7672" s="12" t="inlineStr">
        <is>
          <t>2026-09-09</t>
        </is>
      </c>
      <c r="J7672" s="14" t="inlineStr">
        <is>
          <t>https://ferreteriacima.com.do/products/niple-hg-3-4-x-2-5</t>
        </is>
      </c>
    </row>
    <row r="7673">
      <c r="A7673" s="12" t="inlineStr">
        <is>
          <t>Tubería y conexiones</t>
        </is>
      </c>
      <c r="B7673" s="12" t="inlineStr">
        <is>
          <t>Niple de HG 3/4" x 2"</t>
        </is>
      </c>
      <c r="C7673" s="12" t="inlineStr">
        <is>
          <t>Niple Galvanizado 3/4" x 2"</t>
        </is>
      </c>
      <c r="D7673" s="12" t="inlineStr"/>
      <c r="E7673" s="12" t="inlineStr"/>
      <c r="F7673" s="12" t="inlineStr">
        <is>
          <t>Bellón</t>
        </is>
      </c>
      <c r="G7673" s="12" t="inlineStr">
        <is>
          <t>unidad</t>
        </is>
      </c>
      <c r="H7673" s="13" t="n">
        <v>21.84</v>
      </c>
      <c r="I7673" s="12" t="inlineStr">
        <is>
          <t>2026-09-10</t>
        </is>
      </c>
      <c r="J7673" s="14" t="inlineStr">
        <is>
          <t>https://catalogo.bellon.com.do/</t>
        </is>
      </c>
    </row>
    <row r="7674">
      <c r="A7674" s="12" t="inlineStr">
        <is>
          <t>Tubería y conexiones</t>
        </is>
      </c>
      <c r="B7674" s="12" t="inlineStr">
        <is>
          <t>Niple de HG 3/4" x 2"</t>
        </is>
      </c>
      <c r="C7674" s="12" t="inlineStr">
        <is>
          <t>NIPLE HG 3/4 x 2</t>
        </is>
      </c>
      <c r="D7674" s="12" t="inlineStr"/>
      <c r="E7674" s="12" t="inlineStr"/>
      <c r="F7674" s="12" t="inlineStr">
        <is>
          <t>Ferretería Cima</t>
        </is>
      </c>
      <c r="G7674" s="12" t="inlineStr">
        <is>
          <t>unidad</t>
        </is>
      </c>
      <c r="H7674" s="13" t="n">
        <v>120</v>
      </c>
      <c r="I7674" s="12" t="inlineStr">
        <is>
          <t>2026-09-09</t>
        </is>
      </c>
      <c r="J7674" s="14" t="inlineStr">
        <is>
          <t>https://ferreteriacima.com.do/products/niple-hg-3-4-x-2</t>
        </is>
      </c>
    </row>
    <row r="7675">
      <c r="A7675" s="12" t="inlineStr">
        <is>
          <t>Tubería y conexiones</t>
        </is>
      </c>
      <c r="B7675" s="12" t="inlineStr">
        <is>
          <t>Niple de HG 3/4" x 3 1/2"</t>
        </is>
      </c>
      <c r="C7675" s="12" t="inlineStr">
        <is>
          <t>Niple Galvanizado 3/4" x 3 1/2"</t>
        </is>
      </c>
      <c r="D7675" s="12" t="inlineStr"/>
      <c r="E7675" s="12" t="inlineStr"/>
      <c r="F7675" s="12" t="inlineStr">
        <is>
          <t>Bellón</t>
        </is>
      </c>
      <c r="G7675" s="12" t="inlineStr">
        <is>
          <t>unidad</t>
        </is>
      </c>
      <c r="H7675" s="13" t="n">
        <v>35.35</v>
      </c>
      <c r="I7675" s="12" t="inlineStr">
        <is>
          <t>2026-09-10</t>
        </is>
      </c>
      <c r="J7675" s="14" t="inlineStr">
        <is>
          <t>https://catalogo.bellon.com.do/</t>
        </is>
      </c>
    </row>
    <row r="7676">
      <c r="A7676" s="12" t="inlineStr">
        <is>
          <t>Tubería y conexiones</t>
        </is>
      </c>
      <c r="B7676" s="12" t="inlineStr">
        <is>
          <t>Niple de HG 3/4" x 3"</t>
        </is>
      </c>
      <c r="C7676" s="12" t="inlineStr">
        <is>
          <t>Niple Galvanizado 3/4" x 3"</t>
        </is>
      </c>
      <c r="D7676" s="12" t="inlineStr"/>
      <c r="E7676" s="12" t="inlineStr"/>
      <c r="F7676" s="12" t="inlineStr">
        <is>
          <t>Bellón</t>
        </is>
      </c>
      <c r="G7676" s="12" t="inlineStr">
        <is>
          <t>unidad</t>
        </is>
      </c>
      <c r="H7676" s="13" t="n">
        <v>33.77</v>
      </c>
      <c r="I7676" s="12" t="inlineStr">
        <is>
          <t>2026-09-10</t>
        </is>
      </c>
      <c r="J7676" s="14" t="inlineStr">
        <is>
          <t>https://catalogo.bellon.com.do/</t>
        </is>
      </c>
    </row>
    <row r="7677">
      <c r="A7677" s="12" t="inlineStr">
        <is>
          <t>Tubería y conexiones</t>
        </is>
      </c>
      <c r="B7677" s="12" t="inlineStr">
        <is>
          <t>Niple de HG 3/4" x 3"</t>
        </is>
      </c>
      <c r="C7677" s="12" t="inlineStr">
        <is>
          <t>NIPLE HG 3/4 x 3</t>
        </is>
      </c>
      <c r="D7677" s="12" t="inlineStr"/>
      <c r="E7677" s="12" t="inlineStr"/>
      <c r="F7677" s="12" t="inlineStr">
        <is>
          <t>Ferretería Cima</t>
        </is>
      </c>
      <c r="G7677" s="12" t="inlineStr">
        <is>
          <t>unidad</t>
        </is>
      </c>
      <c r="H7677" s="13" t="n">
        <v>149</v>
      </c>
      <c r="I7677" s="12" t="inlineStr">
        <is>
          <t>2026-09-09</t>
        </is>
      </c>
      <c r="J7677" s="14" t="inlineStr">
        <is>
          <t>https://ferreteriacima.com.do/products/niple-hg-3-4-x-3</t>
        </is>
      </c>
    </row>
    <row r="7678">
      <c r="A7678" s="12" t="inlineStr">
        <is>
          <t>Tubería y conexiones</t>
        </is>
      </c>
      <c r="B7678" s="12" t="inlineStr">
        <is>
          <t>Niple de HG 3/4" x 4"</t>
        </is>
      </c>
      <c r="C7678" s="12" t="inlineStr">
        <is>
          <t>Niple Galvanizado 3/4" x 4"</t>
        </is>
      </c>
      <c r="D7678" s="12" t="inlineStr"/>
      <c r="E7678" s="12" t="inlineStr"/>
      <c r="F7678" s="12" t="inlineStr">
        <is>
          <t>Bellón</t>
        </is>
      </c>
      <c r="G7678" s="12" t="inlineStr">
        <is>
          <t>unidad</t>
        </is>
      </c>
      <c r="H7678" s="13" t="n">
        <v>51</v>
      </c>
      <c r="I7678" s="12" t="inlineStr">
        <is>
          <t>2026-09-10</t>
        </is>
      </c>
      <c r="J7678" s="14" t="inlineStr">
        <is>
          <t>https://catalogo.bellon.com.do/</t>
        </is>
      </c>
    </row>
    <row r="7679">
      <c r="A7679" s="12" t="inlineStr">
        <is>
          <t>Tubería y conexiones</t>
        </is>
      </c>
      <c r="B7679" s="12" t="inlineStr">
        <is>
          <t>Niple de HG 3/4" x 4"</t>
        </is>
      </c>
      <c r="C7679" s="12" t="inlineStr">
        <is>
          <t>NIPLE HG 3/4 x 4</t>
        </is>
      </c>
      <c r="D7679" s="12" t="inlineStr"/>
      <c r="E7679" s="12" t="inlineStr"/>
      <c r="F7679" s="12" t="inlineStr">
        <is>
          <t>Ferretería Cima</t>
        </is>
      </c>
      <c r="G7679" s="12" t="inlineStr">
        <is>
          <t>unidad</t>
        </is>
      </c>
      <c r="H7679" s="13" t="n">
        <v>160</v>
      </c>
      <c r="I7679" s="12" t="inlineStr">
        <is>
          <t>2026-09-09</t>
        </is>
      </c>
      <c r="J7679" s="14" t="inlineStr">
        <is>
          <t>https://ferreteriacima.com.do/products/niple-hg-3-4-x-4</t>
        </is>
      </c>
    </row>
    <row r="7680">
      <c r="A7680" s="12" t="inlineStr">
        <is>
          <t>Tubería y conexiones</t>
        </is>
      </c>
      <c r="B7680" s="12" t="inlineStr">
        <is>
          <t>Niple de HG 3/4" x 5"</t>
        </is>
      </c>
      <c r="C7680" s="12" t="inlineStr">
        <is>
          <t>Niple Galvanizado 3/4" x 5"</t>
        </is>
      </c>
      <c r="D7680" s="12" t="inlineStr"/>
      <c r="E7680" s="12" t="inlineStr"/>
      <c r="F7680" s="12" t="inlineStr">
        <is>
          <t>Bellón</t>
        </is>
      </c>
      <c r="G7680" s="12" t="inlineStr">
        <is>
          <t>unidad</t>
        </is>
      </c>
      <c r="H7680" s="13" t="n">
        <v>54</v>
      </c>
      <c r="I7680" s="12" t="inlineStr">
        <is>
          <t>2026-09-10</t>
        </is>
      </c>
      <c r="J7680" s="14" t="inlineStr">
        <is>
          <t>https://catalogo.bellon.com.do/</t>
        </is>
      </c>
    </row>
    <row r="7681">
      <c r="A7681" s="12" t="inlineStr">
        <is>
          <t>Tubería y conexiones</t>
        </is>
      </c>
      <c r="B7681" s="12" t="inlineStr">
        <is>
          <t>Niple de HG 3/4" x 5"</t>
        </is>
      </c>
      <c r="C7681" s="12" t="inlineStr">
        <is>
          <t>NIPLE HG 3/4 x 5</t>
        </is>
      </c>
      <c r="D7681" s="12" t="inlineStr"/>
      <c r="E7681" s="12" t="inlineStr"/>
      <c r="F7681" s="12" t="inlineStr">
        <is>
          <t>Ferretería Cima</t>
        </is>
      </c>
      <c r="G7681" s="12" t="inlineStr">
        <is>
          <t>unidad</t>
        </is>
      </c>
      <c r="H7681" s="13" t="n">
        <v>194</v>
      </c>
      <c r="I7681" s="12" t="inlineStr">
        <is>
          <t>2026-09-09</t>
        </is>
      </c>
      <c r="J7681" s="14" t="inlineStr">
        <is>
          <t>https://ferreteriacima.com.do/products/niple-hg-3-4-x-5</t>
        </is>
      </c>
    </row>
    <row r="7682">
      <c r="A7682" s="12" t="inlineStr">
        <is>
          <t>Tubería y conexiones</t>
        </is>
      </c>
      <c r="B7682" s="12" t="inlineStr">
        <is>
          <t>Niple de HG 3/4" x 6"</t>
        </is>
      </c>
      <c r="C7682" s="12" t="inlineStr">
        <is>
          <t>Niple Galvanizado 3/4" x 6"</t>
        </is>
      </c>
      <c r="D7682" s="12" t="inlineStr"/>
      <c r="E7682" s="12" t="inlineStr"/>
      <c r="F7682" s="12" t="inlineStr">
        <is>
          <t>Bellón</t>
        </is>
      </c>
      <c r="G7682" s="12" t="inlineStr">
        <is>
          <t>unidad</t>
        </is>
      </c>
      <c r="H7682" s="13" t="n">
        <v>87</v>
      </c>
      <c r="I7682" s="12" t="inlineStr">
        <is>
          <t>2026-09-10</t>
        </is>
      </c>
      <c r="J7682" s="14" t="inlineStr">
        <is>
          <t>https://catalogo.bellon.com.do/</t>
        </is>
      </c>
    </row>
    <row r="7683">
      <c r="A7683" s="12" t="inlineStr">
        <is>
          <t>Tubería y conexiones</t>
        </is>
      </c>
      <c r="B7683" s="12" t="inlineStr">
        <is>
          <t>Niple de HG 3/4" x 6"</t>
        </is>
      </c>
      <c r="C7683" s="12" t="inlineStr">
        <is>
          <t>NIPLE HG 3/4 x 6</t>
        </is>
      </c>
      <c r="D7683" s="12" t="inlineStr"/>
      <c r="E7683" s="12" t="inlineStr"/>
      <c r="F7683" s="12" t="inlineStr">
        <is>
          <t>Ferretería Cima</t>
        </is>
      </c>
      <c r="G7683" s="12" t="inlineStr">
        <is>
          <t>unidad</t>
        </is>
      </c>
      <c r="H7683" s="13" t="n">
        <v>248</v>
      </c>
      <c r="I7683" s="12" t="inlineStr">
        <is>
          <t>2026-09-09</t>
        </is>
      </c>
      <c r="J7683" s="14" t="inlineStr">
        <is>
          <t>https://ferreteriacima.com.do/products/niple-hg-3-4-x-6</t>
        </is>
      </c>
    </row>
    <row r="7684">
      <c r="A7684" s="12" t="inlineStr">
        <is>
          <t>Tubería y conexiones</t>
        </is>
      </c>
      <c r="B7684" s="12" t="inlineStr">
        <is>
          <t>Niple de HG 3/4" x 8"</t>
        </is>
      </c>
      <c r="C7684" s="12" t="inlineStr">
        <is>
          <t>Niple Galvanizado 3/4" x 8"</t>
        </is>
      </c>
      <c r="D7684" s="12" t="inlineStr"/>
      <c r="E7684" s="12" t="inlineStr"/>
      <c r="F7684" s="12" t="inlineStr">
        <is>
          <t>Bellón</t>
        </is>
      </c>
      <c r="G7684" s="12" t="inlineStr">
        <is>
          <t>unidad</t>
        </is>
      </c>
      <c r="H7684" s="13" t="n">
        <v>81</v>
      </c>
      <c r="I7684" s="12" t="inlineStr">
        <is>
          <t>2026-09-10</t>
        </is>
      </c>
      <c r="J7684" s="14" t="inlineStr">
        <is>
          <t>https://catalogo.bellon.com.do/</t>
        </is>
      </c>
    </row>
    <row r="7685">
      <c r="A7685" s="12" t="inlineStr">
        <is>
          <t>Tubería y conexiones</t>
        </is>
      </c>
      <c r="B7685" s="12" t="inlineStr">
        <is>
          <t>Niple de HG 3/8" x 2 1/2"</t>
        </is>
      </c>
      <c r="C7685" s="12" t="inlineStr">
        <is>
          <t>Niple Galvanizado 3/8" x 2 1/2"</t>
        </is>
      </c>
      <c r="D7685" s="12" t="inlineStr"/>
      <c r="E7685" s="12" t="inlineStr"/>
      <c r="F7685" s="12" t="inlineStr">
        <is>
          <t>Bellón</t>
        </is>
      </c>
      <c r="G7685" s="12" t="inlineStr">
        <is>
          <t>unidad</t>
        </is>
      </c>
      <c r="H7685" s="13" t="n">
        <v>24.74</v>
      </c>
      <c r="I7685" s="12" t="inlineStr">
        <is>
          <t>2026-09-10</t>
        </is>
      </c>
      <c r="J7685" s="14" t="inlineStr">
        <is>
          <t>https://catalogo.bellon.com.do/</t>
        </is>
      </c>
    </row>
    <row r="7686">
      <c r="A7686" s="12" t="inlineStr">
        <is>
          <t>Tubería y conexiones</t>
        </is>
      </c>
      <c r="B7686" s="12" t="inlineStr">
        <is>
          <t>Niple de HG 3/8" x 2 1/2"</t>
        </is>
      </c>
      <c r="C7686" s="12" t="inlineStr">
        <is>
          <t>NIPLE HG 3/8 x 2.5</t>
        </is>
      </c>
      <c r="D7686" s="12" t="inlineStr"/>
      <c r="E7686" s="12" t="inlineStr"/>
      <c r="F7686" s="12" t="inlineStr">
        <is>
          <t>Ferretería Cima</t>
        </is>
      </c>
      <c r="G7686" s="12" t="inlineStr">
        <is>
          <t>unidad</t>
        </is>
      </c>
      <c r="H7686" s="13" t="n">
        <v>155</v>
      </c>
      <c r="I7686" s="12" t="inlineStr">
        <is>
          <t>2026-09-09</t>
        </is>
      </c>
      <c r="J7686" s="14" t="inlineStr">
        <is>
          <t>https://ferreteriacima.com.do/products/niple-hg-3-8-x-2-5</t>
        </is>
      </c>
    </row>
    <row r="7687">
      <c r="A7687" s="12" t="inlineStr">
        <is>
          <t>Tubería y conexiones</t>
        </is>
      </c>
      <c r="B7687" s="12" t="inlineStr">
        <is>
          <t>Niple de HG 3/8" x 2"</t>
        </is>
      </c>
      <c r="C7687" s="12" t="inlineStr">
        <is>
          <t>Niple Galvanizado 3/8" x 2"</t>
        </is>
      </c>
      <c r="D7687" s="12" t="inlineStr"/>
      <c r="E7687" s="12" t="inlineStr"/>
      <c r="F7687" s="12" t="inlineStr">
        <is>
          <t>Bellón</t>
        </is>
      </c>
      <c r="G7687" s="12" t="inlineStr">
        <is>
          <t>unidad</t>
        </is>
      </c>
      <c r="H7687" s="13" t="n">
        <v>61.6</v>
      </c>
      <c r="I7687" s="12" t="inlineStr">
        <is>
          <t>2026-09-10</t>
        </is>
      </c>
      <c r="J7687" s="14" t="inlineStr">
        <is>
          <t>https://catalogo.bellon.com.do/</t>
        </is>
      </c>
    </row>
    <row r="7688">
      <c r="A7688" s="12" t="inlineStr">
        <is>
          <t>Tubería y conexiones</t>
        </is>
      </c>
      <c r="B7688" s="12" t="inlineStr">
        <is>
          <t>Niple de HG 3/8" x 2"</t>
        </is>
      </c>
      <c r="C7688" s="12" t="inlineStr">
        <is>
          <t>NIPLE HG 3/8 x 2</t>
        </is>
      </c>
      <c r="D7688" s="12" t="inlineStr"/>
      <c r="E7688" s="12" t="inlineStr"/>
      <c r="F7688" s="12" t="inlineStr">
        <is>
          <t>Ferretería Cima</t>
        </is>
      </c>
      <c r="G7688" s="12" t="inlineStr">
        <is>
          <t>unidad</t>
        </is>
      </c>
      <c r="H7688" s="13" t="n">
        <v>160</v>
      </c>
      <c r="I7688" s="12" t="inlineStr">
        <is>
          <t>2026-09-09</t>
        </is>
      </c>
      <c r="J7688" s="14" t="inlineStr">
        <is>
          <t>https://ferreteriacima.com.do/products/niple-hg-3-8-x-2</t>
        </is>
      </c>
    </row>
    <row r="7689">
      <c r="A7689" s="12" t="inlineStr">
        <is>
          <t>Tubería y conexiones</t>
        </is>
      </c>
      <c r="B7689" s="12" t="inlineStr">
        <is>
          <t>Niple de HG 3/8" x 3 1/2"</t>
        </is>
      </c>
      <c r="C7689" s="12" t="inlineStr">
        <is>
          <t>NIPLE HG 3/8 x 3.5</t>
        </is>
      </c>
      <c r="D7689" s="12" t="inlineStr"/>
      <c r="E7689" s="12" t="inlineStr"/>
      <c r="F7689" s="12" t="inlineStr">
        <is>
          <t>Ferretería Cima</t>
        </is>
      </c>
      <c r="G7689" s="12" t="inlineStr">
        <is>
          <t>unidad</t>
        </is>
      </c>
      <c r="H7689" s="13" t="n">
        <v>194</v>
      </c>
      <c r="I7689" s="12" t="inlineStr">
        <is>
          <t>2026-09-09</t>
        </is>
      </c>
      <c r="J7689" s="14" t="inlineStr">
        <is>
          <t>https://ferreteriacima.com.do/products/niple-hg-3-8-x-3-5</t>
        </is>
      </c>
    </row>
    <row r="7690">
      <c r="A7690" s="12" t="inlineStr">
        <is>
          <t>Tubería y conexiones</t>
        </is>
      </c>
      <c r="B7690" s="12" t="inlineStr">
        <is>
          <t>Niple de HG 3/8" x 3"</t>
        </is>
      </c>
      <c r="C7690" s="12" t="inlineStr">
        <is>
          <t>Niple Galvanizado 3/8" x 3"</t>
        </is>
      </c>
      <c r="D7690" s="12" t="inlineStr"/>
      <c r="E7690" s="12" t="inlineStr"/>
      <c r="F7690" s="12" t="inlineStr">
        <is>
          <t>Bellón</t>
        </is>
      </c>
      <c r="G7690" s="12" t="inlineStr">
        <is>
          <t>unidad</t>
        </is>
      </c>
      <c r="H7690" s="13" t="n">
        <v>27.3</v>
      </c>
      <c r="I7690" s="12" t="inlineStr">
        <is>
          <t>2026-09-10</t>
        </is>
      </c>
      <c r="J7690" s="14" t="inlineStr">
        <is>
          <t>https://catalogo.bellon.com.do/</t>
        </is>
      </c>
    </row>
    <row r="7691">
      <c r="A7691" s="12" t="inlineStr">
        <is>
          <t>Tubería y conexiones</t>
        </is>
      </c>
      <c r="B7691" s="12" t="inlineStr">
        <is>
          <t>Niple de HG 3/8" x 3"</t>
        </is>
      </c>
      <c r="C7691" s="12" t="inlineStr">
        <is>
          <t>NIPLE HG 3/8 X 3</t>
        </is>
      </c>
      <c r="D7691" s="12" t="inlineStr"/>
      <c r="E7691" s="12" t="inlineStr"/>
      <c r="F7691" s="12" t="inlineStr">
        <is>
          <t>Ferretería Cima</t>
        </is>
      </c>
      <c r="G7691" s="12" t="inlineStr">
        <is>
          <t>unidad</t>
        </is>
      </c>
      <c r="H7691" s="13" t="n">
        <v>185</v>
      </c>
      <c r="I7691" s="12" t="inlineStr">
        <is>
          <t>2026-09-09</t>
        </is>
      </c>
      <c r="J7691" s="14" t="inlineStr">
        <is>
          <t>https://ferreteriacima.com.do/products/niple-hg-3-8-x-3</t>
        </is>
      </c>
    </row>
    <row r="7692">
      <c r="A7692" s="12" t="inlineStr">
        <is>
          <t>Tubería y conexiones</t>
        </is>
      </c>
      <c r="B7692" s="12" t="inlineStr">
        <is>
          <t>Niple de HG 3/8" x 4 1/2"</t>
        </is>
      </c>
      <c r="C7692" s="12" t="inlineStr">
        <is>
          <t>NIPLE HG 3/8 x 4.5</t>
        </is>
      </c>
      <c r="D7692" s="12" t="inlineStr"/>
      <c r="E7692" s="12" t="inlineStr"/>
      <c r="F7692" s="12" t="inlineStr">
        <is>
          <t>Ferretería Cima</t>
        </is>
      </c>
      <c r="G7692" s="12" t="inlineStr">
        <is>
          <t>unidad</t>
        </is>
      </c>
      <c r="H7692" s="13" t="n">
        <v>194</v>
      </c>
      <c r="I7692" s="12" t="inlineStr">
        <is>
          <t>2026-09-09</t>
        </is>
      </c>
      <c r="J7692" s="14" t="inlineStr">
        <is>
          <t>https://ferreteriacima.com.do/products/niple-hg-3-8-x-4-5</t>
        </is>
      </c>
    </row>
    <row r="7693">
      <c r="A7693" s="12" t="inlineStr">
        <is>
          <t>Tubería y conexiones</t>
        </is>
      </c>
      <c r="B7693" s="12" t="inlineStr">
        <is>
          <t>(ítem retirado)</t>
        </is>
      </c>
      <c r="C7693" s="12" t="inlineStr">
        <is>
          <t>Niple Galvanizado 3/8" x 4"</t>
        </is>
      </c>
      <c r="D7693" s="12" t="inlineStr"/>
      <c r="E7693" s="12" t="inlineStr"/>
      <c r="F7693" s="12" t="inlineStr">
        <is>
          <t>Bellón</t>
        </is>
      </c>
      <c r="G7693" s="12" t="inlineStr"/>
      <c r="H7693" s="13" t="n">
        <v>34.64</v>
      </c>
      <c r="I7693" s="12" t="inlineStr">
        <is>
          <t>2026-09-10</t>
        </is>
      </c>
      <c r="J7693" s="14" t="inlineStr">
        <is>
          <t>https://catalogo.bellon.com.do/</t>
        </is>
      </c>
    </row>
    <row r="7694">
      <c r="A7694" s="12" t="inlineStr">
        <is>
          <t>Tubería y conexiones</t>
        </is>
      </c>
      <c r="B7694" s="12" t="inlineStr">
        <is>
          <t>(ítem retirado)</t>
        </is>
      </c>
      <c r="C7694" s="12" t="inlineStr">
        <is>
          <t>NIPLE HG 3/8 x 4</t>
        </is>
      </c>
      <c r="D7694" s="12" t="inlineStr"/>
      <c r="E7694" s="12" t="inlineStr"/>
      <c r="F7694" s="12" t="inlineStr">
        <is>
          <t>Ferretería Cima</t>
        </is>
      </c>
      <c r="G7694" s="12" t="inlineStr"/>
      <c r="H7694" s="13" t="n">
        <v>249</v>
      </c>
      <c r="I7694" s="12" t="inlineStr">
        <is>
          <t>2026-09-09</t>
        </is>
      </c>
      <c r="J7694" s="14" t="inlineStr">
        <is>
          <t>https://ferreteriacima.com.do/products/niple-hg-3-8-x-4</t>
        </is>
      </c>
    </row>
    <row r="7695">
      <c r="A7695" s="12" t="inlineStr">
        <is>
          <t>Tubería y conexiones</t>
        </is>
      </c>
      <c r="B7695" s="12" t="inlineStr">
        <is>
          <t>Niple de HG 3/8" x 5 1/2"</t>
        </is>
      </c>
      <c r="C7695" s="12" t="inlineStr">
        <is>
          <t>NIPLE HG 3/8 x 5.5</t>
        </is>
      </c>
      <c r="D7695" s="12" t="inlineStr"/>
      <c r="E7695" s="12" t="inlineStr"/>
      <c r="F7695" s="12" t="inlineStr">
        <is>
          <t>Ferretería Cima</t>
        </is>
      </c>
      <c r="G7695" s="12" t="inlineStr">
        <is>
          <t>unidad</t>
        </is>
      </c>
      <c r="H7695" s="13" t="n">
        <v>229</v>
      </c>
      <c r="I7695" s="12" t="inlineStr">
        <is>
          <t>2026-09-09</t>
        </is>
      </c>
      <c r="J7695" s="14" t="inlineStr">
        <is>
          <t>https://ferreteriacima.com.do/products/niple-hg-3-8-x-5-5</t>
        </is>
      </c>
    </row>
    <row r="7696">
      <c r="A7696" s="12" t="inlineStr">
        <is>
          <t>Tubería y conexiones</t>
        </is>
      </c>
      <c r="B7696" s="12" t="inlineStr">
        <is>
          <t>Niple de HG 3/8" x 5"</t>
        </is>
      </c>
      <c r="C7696" s="12" t="inlineStr">
        <is>
          <t>NIPLE HG 3/8 x 5</t>
        </is>
      </c>
      <c r="D7696" s="12" t="inlineStr"/>
      <c r="E7696" s="12" t="inlineStr"/>
      <c r="F7696" s="12" t="inlineStr">
        <is>
          <t>Ferretería Cima</t>
        </is>
      </c>
      <c r="G7696" s="12" t="inlineStr">
        <is>
          <t>unidad</t>
        </is>
      </c>
      <c r="H7696" s="13" t="n">
        <v>255</v>
      </c>
      <c r="I7696" s="12" t="inlineStr">
        <is>
          <t>2026-09-09</t>
        </is>
      </c>
      <c r="J7696" s="14" t="inlineStr">
        <is>
          <t>https://ferreteriacima.com.do/products/niple-hg-3-8-x-5</t>
        </is>
      </c>
    </row>
    <row r="7697">
      <c r="A7697" s="12" t="inlineStr">
        <is>
          <t>Tubería y conexiones</t>
        </is>
      </c>
      <c r="B7697" s="12" t="inlineStr">
        <is>
          <t>Niple de HG 3/8" x 6"</t>
        </is>
      </c>
      <c r="C7697" s="12" t="inlineStr">
        <is>
          <t>NIPLE HG 3/8 x 6</t>
        </is>
      </c>
      <c r="D7697" s="12" t="inlineStr"/>
      <c r="E7697" s="12" t="inlineStr"/>
      <c r="F7697" s="12" t="inlineStr">
        <is>
          <t>Ferretería Cima</t>
        </is>
      </c>
      <c r="G7697" s="12" t="inlineStr">
        <is>
          <t>unidad</t>
        </is>
      </c>
      <c r="H7697" s="13" t="n">
        <v>327</v>
      </c>
      <c r="I7697" s="12" t="inlineStr">
        <is>
          <t>2026-09-09</t>
        </is>
      </c>
      <c r="J7697" s="14" t="inlineStr">
        <is>
          <t>https://ferreteriacima.com.do/products/niple-hg-3-8-x-6</t>
        </is>
      </c>
    </row>
    <row r="7698">
      <c r="A7698" s="12" t="inlineStr">
        <is>
          <t>Tubería y conexiones</t>
        </is>
      </c>
      <c r="B7698" s="12" t="inlineStr">
        <is>
          <t>Niple de HG 3" x 4"</t>
        </is>
      </c>
      <c r="C7698" s="12" t="inlineStr">
        <is>
          <t>Niple Galvanizado 3" x 4"</t>
        </is>
      </c>
      <c r="D7698" s="12" t="inlineStr"/>
      <c r="E7698" s="12" t="inlineStr"/>
      <c r="F7698" s="12" t="inlineStr">
        <is>
          <t>Bellón</t>
        </is>
      </c>
      <c r="G7698" s="12" t="inlineStr">
        <is>
          <t>unidad</t>
        </is>
      </c>
      <c r="H7698" s="13" t="n">
        <v>277</v>
      </c>
      <c r="I7698" s="12" t="inlineStr">
        <is>
          <t>2026-09-10</t>
        </is>
      </c>
      <c r="J7698" s="14" t="inlineStr">
        <is>
          <t>https://catalogo.bellon.com.do/</t>
        </is>
      </c>
    </row>
    <row r="7699">
      <c r="A7699" s="12" t="inlineStr">
        <is>
          <t>Tubería y conexiones</t>
        </is>
      </c>
      <c r="B7699" s="12" t="inlineStr">
        <is>
          <t>Niple de niquelado 1/2" x 1 1/2"</t>
        </is>
      </c>
      <c r="C7699" s="12" t="inlineStr">
        <is>
          <t>Niple Niquelado 1/2" x 1 1/2" SPC-519CP</t>
        </is>
      </c>
      <c r="D7699" s="12" t="inlineStr"/>
      <c r="E7699" s="12" t="inlineStr"/>
      <c r="F7699" s="12" t="inlineStr">
        <is>
          <t>Bellón</t>
        </is>
      </c>
      <c r="G7699" s="12" t="inlineStr">
        <is>
          <t>unidad</t>
        </is>
      </c>
      <c r="H7699" s="13" t="n">
        <v>17</v>
      </c>
      <c r="I7699" s="12" t="inlineStr">
        <is>
          <t>2026-09-10</t>
        </is>
      </c>
      <c r="J7699" s="14" t="inlineStr">
        <is>
          <t>https://catalogo.bellon.com.do/</t>
        </is>
      </c>
    </row>
    <row r="7700">
      <c r="A7700" s="12" t="inlineStr">
        <is>
          <t>Tubería y conexiones</t>
        </is>
      </c>
      <c r="B7700" s="12" t="inlineStr">
        <is>
          <t>Niple de niquelado 1/2" x 2 1/2"</t>
        </is>
      </c>
      <c r="C7700" s="12" t="inlineStr">
        <is>
          <t>Niple Niquelado 1/2" x 2 1/2" SPC-519CP</t>
        </is>
      </c>
      <c r="D7700" s="12" t="inlineStr"/>
      <c r="E7700" s="12" t="inlineStr"/>
      <c r="F7700" s="12" t="inlineStr">
        <is>
          <t>Bellón</t>
        </is>
      </c>
      <c r="G7700" s="12" t="inlineStr">
        <is>
          <t>unidad</t>
        </is>
      </c>
      <c r="H7700" s="13" t="n">
        <v>24</v>
      </c>
      <c r="I7700" s="12" t="inlineStr">
        <is>
          <t>2026-09-10</t>
        </is>
      </c>
      <c r="J7700" s="14" t="inlineStr">
        <is>
          <t>https://catalogo.bellon.com.do/</t>
        </is>
      </c>
    </row>
    <row r="7701">
      <c r="A7701" s="12" t="inlineStr">
        <is>
          <t>Tubería y conexiones</t>
        </is>
      </c>
      <c r="B7701" s="12" t="inlineStr">
        <is>
          <t>Niple de niquelado 1/2" x 2 1/2"</t>
        </is>
      </c>
      <c r="C7701" s="12" t="inlineStr">
        <is>
          <t>NIPLE NIQUELADO 1/2 X 2.5</t>
        </is>
      </c>
      <c r="D7701" s="12" t="inlineStr"/>
      <c r="E7701" s="12" t="inlineStr"/>
      <c r="F7701" s="12" t="inlineStr">
        <is>
          <t>Ferretería Cima</t>
        </is>
      </c>
      <c r="G7701" s="12" t="inlineStr">
        <is>
          <t>unidad</t>
        </is>
      </c>
      <c r="H7701" s="13" t="n">
        <v>59</v>
      </c>
      <c r="I7701" s="12" t="inlineStr">
        <is>
          <t>2026-09-09</t>
        </is>
      </c>
      <c r="J7701" s="14" t="inlineStr">
        <is>
          <t>https://ferreteriacima.com.do/products/niple-niquelado-1-2-x-2-5</t>
        </is>
      </c>
    </row>
    <row r="7702">
      <c r="A7702" s="12" t="inlineStr">
        <is>
          <t>Tubería y conexiones</t>
        </is>
      </c>
      <c r="B7702" s="12" t="inlineStr">
        <is>
          <t>Niple de niquelado 1/2" x 2 1/2"</t>
        </is>
      </c>
      <c r="C7702" s="12" t="inlineStr">
        <is>
          <t>Niple Niquelado 1/2" x 2 1/2" Eastman 25865</t>
        </is>
      </c>
      <c r="D7702" s="12" t="inlineStr"/>
      <c r="E7702" s="12" t="inlineStr"/>
      <c r="F7702" s="12" t="inlineStr">
        <is>
          <t>Bellón</t>
        </is>
      </c>
      <c r="G7702" s="12" t="inlineStr">
        <is>
          <t>unidad</t>
        </is>
      </c>
      <c r="H7702" s="13" t="n">
        <v>230</v>
      </c>
      <c r="I7702" s="12" t="inlineStr">
        <is>
          <t>2026-09-10</t>
        </is>
      </c>
      <c r="J7702" s="14" t="inlineStr">
        <is>
          <t>https://catalogo.bellon.com.do/</t>
        </is>
      </c>
    </row>
    <row r="7703">
      <c r="A7703" s="12" t="inlineStr">
        <is>
          <t>Tubería y conexiones</t>
        </is>
      </c>
      <c r="B7703" s="12" t="inlineStr">
        <is>
          <t>Niple de niquelado 1/2" x 2 1/2"</t>
        </is>
      </c>
      <c r="C7703" s="12" t="inlineStr">
        <is>
          <t>NIPLE NIQUELADO 1/2 X 2.5 2586</t>
        </is>
      </c>
      <c r="D7703" s="12" t="inlineStr"/>
      <c r="E7703" s="12" t="inlineStr"/>
      <c r="F7703" s="12" t="inlineStr">
        <is>
          <t>Ferretería Cima</t>
        </is>
      </c>
      <c r="G7703" s="12" t="inlineStr">
        <is>
          <t>unidad</t>
        </is>
      </c>
      <c r="H7703" s="13" t="n">
        <v>326</v>
      </c>
      <c r="I7703" s="12" t="inlineStr">
        <is>
          <t>2026-09-09</t>
        </is>
      </c>
      <c r="J7703" s="14" t="inlineStr">
        <is>
          <t>https://ferreteriacima.com.do/products/niple-niquelado-1-2-x-2-5-2586</t>
        </is>
      </c>
    </row>
    <row r="7704">
      <c r="A7704" s="12" t="inlineStr">
        <is>
          <t>Tubería y conexiones</t>
        </is>
      </c>
      <c r="B7704" s="12" t="inlineStr">
        <is>
          <t>Niple de niquelado 1/2" x 2"</t>
        </is>
      </c>
      <c r="C7704" s="12" t="inlineStr">
        <is>
          <t>Niple Niquelado 1/2" x 2" SPC-519CP</t>
        </is>
      </c>
      <c r="D7704" s="12" t="inlineStr"/>
      <c r="E7704" s="12" t="inlineStr"/>
      <c r="F7704" s="12" t="inlineStr">
        <is>
          <t>Bellón</t>
        </is>
      </c>
      <c r="G7704" s="12" t="inlineStr">
        <is>
          <t>unidad</t>
        </is>
      </c>
      <c r="H7704" s="13" t="n">
        <v>15.75</v>
      </c>
      <c r="I7704" s="12" t="inlineStr">
        <is>
          <t>2026-09-10</t>
        </is>
      </c>
      <c r="J7704" s="14" t="inlineStr">
        <is>
          <t>https://catalogo.bellon.com.do/</t>
        </is>
      </c>
    </row>
    <row r="7705">
      <c r="A7705" s="12" t="inlineStr">
        <is>
          <t>Tubería y conexiones</t>
        </is>
      </c>
      <c r="B7705" s="12" t="inlineStr">
        <is>
          <t>Niple de niquelado 1/2" x 2"</t>
        </is>
      </c>
      <c r="C7705" s="12" t="inlineStr">
        <is>
          <t>NIPLE NIQUELADO 1/2 x 2</t>
        </is>
      </c>
      <c r="D7705" s="12" t="inlineStr"/>
      <c r="E7705" s="12" t="inlineStr"/>
      <c r="F7705" s="12" t="inlineStr">
        <is>
          <t>Ferretería Cima</t>
        </is>
      </c>
      <c r="G7705" s="12" t="inlineStr">
        <is>
          <t>unidad</t>
        </is>
      </c>
      <c r="H7705" s="13" t="n">
        <v>52</v>
      </c>
      <c r="I7705" s="12" t="inlineStr">
        <is>
          <t>2026-09-09</t>
        </is>
      </c>
      <c r="J7705" s="14" t="inlineStr">
        <is>
          <t>https://ferreteriacima.com.do/products/niple-niquelado-1-2-x-2</t>
        </is>
      </c>
    </row>
    <row r="7706">
      <c r="A7706" s="12" t="inlineStr">
        <is>
          <t>Tubería y conexiones</t>
        </is>
      </c>
      <c r="B7706" s="12" t="inlineStr">
        <is>
          <t>Niple de niquelado 1/2" x 2"</t>
        </is>
      </c>
      <c r="C7706" s="12" t="inlineStr">
        <is>
          <t>Niple Niquelado 1/2" x 2" Eastman 25864</t>
        </is>
      </c>
      <c r="D7706" s="12" t="inlineStr"/>
      <c r="E7706" s="12" t="inlineStr"/>
      <c r="F7706" s="12" t="inlineStr">
        <is>
          <t>Bellón</t>
        </is>
      </c>
      <c r="G7706" s="12" t="inlineStr">
        <is>
          <t>unidad</t>
        </is>
      </c>
      <c r="H7706" s="13" t="n">
        <v>150</v>
      </c>
      <c r="I7706" s="12" t="inlineStr">
        <is>
          <t>2026-09-10</t>
        </is>
      </c>
      <c r="J7706" s="14" t="inlineStr">
        <is>
          <t>https://catalogo.bellon.com.do/</t>
        </is>
      </c>
    </row>
    <row r="7707">
      <c r="A7707" s="12" t="inlineStr">
        <is>
          <t>Tubería y conexiones</t>
        </is>
      </c>
      <c r="B7707" s="12" t="inlineStr">
        <is>
          <t>Niple de niquelado 1/2" x 2"</t>
        </is>
      </c>
      <c r="C7707" s="12" t="inlineStr">
        <is>
          <t>NIPLE NIQUELADO 1/2 x 2 25864</t>
        </is>
      </c>
      <c r="D7707" s="12" t="inlineStr"/>
      <c r="E7707" s="12" t="inlineStr"/>
      <c r="F7707" s="12" t="inlineStr">
        <is>
          <t>Ferretería Cima</t>
        </is>
      </c>
      <c r="G7707" s="12" t="inlineStr">
        <is>
          <t>unidad</t>
        </is>
      </c>
      <c r="H7707" s="13" t="n">
        <v>224</v>
      </c>
      <c r="I7707" s="12" t="inlineStr">
        <is>
          <t>2026-09-09</t>
        </is>
      </c>
      <c r="J7707" s="14" t="inlineStr">
        <is>
          <t>https://ferreteriacima.com.do/products/niple-niquelado-1-2-x-2-25864</t>
        </is>
      </c>
    </row>
    <row r="7708">
      <c r="A7708" s="12" t="inlineStr">
        <is>
          <t>Tubería y conexiones</t>
        </is>
      </c>
      <c r="B7708" s="12" t="inlineStr">
        <is>
          <t>(ítem retirado)</t>
        </is>
      </c>
      <c r="C7708" s="12" t="inlineStr">
        <is>
          <t>Niple Niquelado 1/2" x 3" NN123 (SPC-519CP)</t>
        </is>
      </c>
      <c r="D7708" s="12" t="inlineStr"/>
      <c r="E7708" s="12" t="inlineStr"/>
      <c r="F7708" s="12" t="inlineStr">
        <is>
          <t>Bellón</t>
        </is>
      </c>
      <c r="G7708" s="12" t="inlineStr"/>
      <c r="H7708" s="13" t="n">
        <v>28</v>
      </c>
      <c r="I7708" s="12" t="inlineStr">
        <is>
          <t>2026-09-10</t>
        </is>
      </c>
      <c r="J7708" s="14" t="inlineStr">
        <is>
          <t>https://catalogo.bellon.com.do/</t>
        </is>
      </c>
    </row>
    <row r="7709">
      <c r="A7709" s="12" t="inlineStr">
        <is>
          <t>Tubería y conexiones</t>
        </is>
      </c>
      <c r="B7709" s="12" t="inlineStr">
        <is>
          <t>(ítem retirado)</t>
        </is>
      </c>
      <c r="C7709" s="12" t="inlineStr">
        <is>
          <t>Niple Niquelado 1/2" x 3" Eastman 25866</t>
        </is>
      </c>
      <c r="D7709" s="12" t="inlineStr"/>
      <c r="E7709" s="12" t="inlineStr"/>
      <c r="F7709" s="12" t="inlineStr">
        <is>
          <t>Bellón</t>
        </is>
      </c>
      <c r="G7709" s="12" t="inlineStr"/>
      <c r="H7709" s="13" t="n">
        <v>252</v>
      </c>
      <c r="I7709" s="12" t="inlineStr">
        <is>
          <t>2026-09-10</t>
        </is>
      </c>
      <c r="J7709" s="14" t="inlineStr">
        <is>
          <t>https://catalogo.bellon.com.do/</t>
        </is>
      </c>
    </row>
    <row r="7710">
      <c r="A7710" s="12" t="inlineStr">
        <is>
          <t>Tubería y conexiones</t>
        </is>
      </c>
      <c r="B7710" s="12" t="inlineStr">
        <is>
          <t>(ítem retirado)</t>
        </is>
      </c>
      <c r="C7710" s="12" t="inlineStr">
        <is>
          <t>NIPLE NIQUELADO 1/2 x 3 25866</t>
        </is>
      </c>
      <c r="D7710" s="12" t="inlineStr"/>
      <c r="E7710" s="12" t="inlineStr"/>
      <c r="F7710" s="12" t="inlineStr">
        <is>
          <t>Ferretería Cima</t>
        </is>
      </c>
      <c r="G7710" s="12" t="inlineStr"/>
      <c r="H7710" s="13" t="n">
        <v>388</v>
      </c>
      <c r="I7710" s="12" t="inlineStr">
        <is>
          <t>2026-09-09</t>
        </is>
      </c>
      <c r="J7710" s="14" t="inlineStr">
        <is>
          <t>https://ferreteriacima.com.do/products/niple-niquelado-1-2-x-3-25866</t>
        </is>
      </c>
    </row>
    <row r="7711">
      <c r="A7711" s="12" t="inlineStr">
        <is>
          <t>Tubería y conexiones</t>
        </is>
      </c>
      <c r="B7711" s="12" t="inlineStr">
        <is>
          <t>(ítem retirado)</t>
        </is>
      </c>
      <c r="C7711" s="12" t="inlineStr">
        <is>
          <t>Niple Niquelado 1/2" x 4" SPC-519CP</t>
        </is>
      </c>
      <c r="D7711" s="12" t="inlineStr"/>
      <c r="E7711" s="12" t="inlineStr"/>
      <c r="F7711" s="12" t="inlineStr">
        <is>
          <t>Bellón</t>
        </is>
      </c>
      <c r="G7711" s="12" t="inlineStr"/>
      <c r="H7711" s="13" t="n">
        <v>28</v>
      </c>
      <c r="I7711" s="12" t="inlineStr">
        <is>
          <t>2026-09-10</t>
        </is>
      </c>
      <c r="J7711" s="14" t="inlineStr">
        <is>
          <t>https://catalogo.bellon.com.do/</t>
        </is>
      </c>
    </row>
    <row r="7712">
      <c r="A7712" s="12" t="inlineStr">
        <is>
          <t>Tubería y conexiones</t>
        </is>
      </c>
      <c r="B7712" s="12" t="inlineStr">
        <is>
          <t>(ítem retirado)</t>
        </is>
      </c>
      <c r="C7712" s="12" t="inlineStr">
        <is>
          <t>Niple Niquelado 1/2" x 4" Eastman 25868</t>
        </is>
      </c>
      <c r="D7712" s="12" t="inlineStr"/>
      <c r="E7712" s="12" t="inlineStr"/>
      <c r="F7712" s="12" t="inlineStr">
        <is>
          <t>Bellón</t>
        </is>
      </c>
      <c r="G7712" s="12" t="inlineStr"/>
      <c r="H7712" s="13" t="n">
        <v>348</v>
      </c>
      <c r="I7712" s="12" t="inlineStr">
        <is>
          <t>2026-09-10</t>
        </is>
      </c>
      <c r="J7712" s="14" t="inlineStr">
        <is>
          <t>https://catalogo.bellon.com.do/</t>
        </is>
      </c>
    </row>
    <row r="7713">
      <c r="A7713" s="12" t="inlineStr">
        <is>
          <t>Tubería y conexiones</t>
        </is>
      </c>
      <c r="B7713" s="12" t="inlineStr">
        <is>
          <t>Niple de niquelado 3/8" x 2 1/2"</t>
        </is>
      </c>
      <c r="C7713" s="12" t="inlineStr">
        <is>
          <t>Niple Niquelado 3/8" x 2 1/2" NN38212 (SPC-519CP)</t>
        </is>
      </c>
      <c r="D7713" s="12" t="inlineStr"/>
      <c r="E7713" s="12" t="inlineStr"/>
      <c r="F7713" s="12" t="inlineStr">
        <is>
          <t>Bellón</t>
        </is>
      </c>
      <c r="G7713" s="12" t="inlineStr">
        <is>
          <t>unidad</t>
        </is>
      </c>
      <c r="H7713" s="13" t="n">
        <v>24.04</v>
      </c>
      <c r="I7713" s="12" t="inlineStr">
        <is>
          <t>2026-09-10</t>
        </is>
      </c>
      <c r="J7713" s="14" t="inlineStr">
        <is>
          <t>https://catalogo.bellon.com.do/</t>
        </is>
      </c>
    </row>
    <row r="7714">
      <c r="A7714" s="12" t="inlineStr">
        <is>
          <t>Tubería y conexiones</t>
        </is>
      </c>
      <c r="B7714" s="12" t="inlineStr">
        <is>
          <t>Niple de niquelado 3/8" x 2"</t>
        </is>
      </c>
      <c r="C7714" s="12" t="inlineStr">
        <is>
          <t>NIPLE NIQUELADO 3/8 x 2</t>
        </is>
      </c>
      <c r="D7714" s="12" t="inlineStr"/>
      <c r="E7714" s="12" t="inlineStr"/>
      <c r="F7714" s="12" t="inlineStr">
        <is>
          <t>Ferretería Cima</t>
        </is>
      </c>
      <c r="G7714" s="12" t="inlineStr">
        <is>
          <t>unidad</t>
        </is>
      </c>
      <c r="H7714" s="13" t="n">
        <v>47</v>
      </c>
      <c r="I7714" s="12" t="inlineStr">
        <is>
          <t>2026-09-09</t>
        </is>
      </c>
      <c r="J7714" s="14" t="inlineStr">
        <is>
          <t>https://ferreteriacima.com.do/products/niple-niquelado-3-8-x-2</t>
        </is>
      </c>
    </row>
    <row r="7715">
      <c r="A7715" s="12" t="inlineStr">
        <is>
          <t>Tubería y conexiones</t>
        </is>
      </c>
      <c r="B7715" s="12" t="inlineStr">
        <is>
          <t>Niple de niquelado 3/8" x 3"</t>
        </is>
      </c>
      <c r="C7715" s="12" t="inlineStr">
        <is>
          <t>Niple Niquelado 3/8" x 3" NN383 (SPC-519CP)</t>
        </is>
      </c>
      <c r="D7715" s="12" t="inlineStr"/>
      <c r="E7715" s="12" t="inlineStr"/>
      <c r="F7715" s="12" t="inlineStr">
        <is>
          <t>Bellón</t>
        </is>
      </c>
      <c r="G7715" s="12" t="inlineStr">
        <is>
          <t>unidad</t>
        </is>
      </c>
      <c r="H7715" s="13" t="n">
        <v>26.25</v>
      </c>
      <c r="I7715" s="12" t="inlineStr">
        <is>
          <t>2026-09-10</t>
        </is>
      </c>
      <c r="J7715" s="14" t="inlineStr">
        <is>
          <t>https://catalogo.bellon.com.do/</t>
        </is>
      </c>
    </row>
    <row r="7716">
      <c r="A7716" s="12" t="inlineStr">
        <is>
          <t>Tubería y conexiones</t>
        </is>
      </c>
      <c r="B7716" s="12" t="inlineStr">
        <is>
          <t>Niple de niquelado 3/8" x 3"</t>
        </is>
      </c>
      <c r="C7716" s="12" t="inlineStr">
        <is>
          <t>NIPLE NIQUELADO 3/8 x 3</t>
        </is>
      </c>
      <c r="D7716" s="12" t="inlineStr"/>
      <c r="E7716" s="12" t="inlineStr"/>
      <c r="F7716" s="12" t="inlineStr">
        <is>
          <t>Ferretería Cima</t>
        </is>
      </c>
      <c r="G7716" s="12" t="inlineStr">
        <is>
          <t>unidad</t>
        </is>
      </c>
      <c r="H7716" s="13" t="n">
        <v>59</v>
      </c>
      <c r="I7716" s="12" t="inlineStr">
        <is>
          <t>2026-09-09</t>
        </is>
      </c>
      <c r="J7716" s="14" t="inlineStr">
        <is>
          <t>https://ferreteriacima.com.do/products/niple-niquelado-3-8-x-3</t>
        </is>
      </c>
    </row>
    <row r="7717">
      <c r="A7717" s="12" t="inlineStr">
        <is>
          <t>Tubería y conexiones</t>
        </is>
      </c>
      <c r="B7717" s="12" t="inlineStr">
        <is>
          <t>Reducción bushing de bronce 1/2" x 1/4"</t>
        </is>
      </c>
      <c r="C7717" s="12" t="inlineStr">
        <is>
          <t>Reducción Bushing Bronce 1/2" x 1/4" NPT (472)</t>
        </is>
      </c>
      <c r="D7717" s="12" t="inlineStr"/>
      <c r="E7717" s="12" t="inlineStr"/>
      <c r="F7717" s="12" t="inlineStr">
        <is>
          <t>Bellón</t>
        </is>
      </c>
      <c r="G7717" s="12" t="inlineStr">
        <is>
          <t>unidad</t>
        </is>
      </c>
      <c r="H7717" s="13" t="n">
        <v>90</v>
      </c>
      <c r="I7717" s="12" t="inlineStr">
        <is>
          <t>2026-09-10</t>
        </is>
      </c>
      <c r="J7717" s="14" t="inlineStr">
        <is>
          <t>https://catalogo.bellon.com.do/</t>
        </is>
      </c>
    </row>
    <row r="7718">
      <c r="A7718" s="12" t="inlineStr">
        <is>
          <t>Tubería y conexiones</t>
        </is>
      </c>
      <c r="B7718" s="12" t="inlineStr">
        <is>
          <t>Reducción bushing de bronce 1/2" x 1/8"</t>
        </is>
      </c>
      <c r="C7718" s="12" t="inlineStr">
        <is>
          <t>Reducción Bushing Bronce 1/2" x 1/8" NPT 110-82 (474)</t>
        </is>
      </c>
      <c r="D7718" s="12" t="inlineStr"/>
      <c r="E7718" s="12" t="inlineStr"/>
      <c r="F7718" s="12" t="inlineStr">
        <is>
          <t>Bellón</t>
        </is>
      </c>
      <c r="G7718" s="12" t="inlineStr">
        <is>
          <t>unidad</t>
        </is>
      </c>
      <c r="H7718" s="13" t="n">
        <v>102</v>
      </c>
      <c r="I7718" s="12" t="inlineStr">
        <is>
          <t>2026-09-10</t>
        </is>
      </c>
      <c r="J7718" s="14" t="inlineStr">
        <is>
          <t>https://catalogo.bellon.com.do/</t>
        </is>
      </c>
    </row>
    <row r="7719">
      <c r="A7719" s="12" t="inlineStr">
        <is>
          <t>Tubería y conexiones</t>
        </is>
      </c>
      <c r="B7719" s="12" t="inlineStr">
        <is>
          <t>Reducción bushing de bronce 1/2" x 3/8"</t>
        </is>
      </c>
      <c r="C7719" s="12" t="inlineStr">
        <is>
          <t>Reducción Bushing Bronce 1/2" x 3/8" NPT B4-110-86 (473)</t>
        </is>
      </c>
      <c r="D7719" s="12" t="inlineStr"/>
      <c r="E7719" s="12" t="inlineStr"/>
      <c r="F7719" s="12" t="inlineStr">
        <is>
          <t>Bellón</t>
        </is>
      </c>
      <c r="G7719" s="12" t="inlineStr">
        <is>
          <t>unidad</t>
        </is>
      </c>
      <c r="H7719" s="13" t="n">
        <v>81</v>
      </c>
      <c r="I7719" s="12" t="inlineStr">
        <is>
          <t>2026-09-10</t>
        </is>
      </c>
      <c r="J7719" s="14" t="inlineStr">
        <is>
          <t>https://catalogo.bellon.com.do/</t>
        </is>
      </c>
    </row>
    <row r="7720">
      <c r="A7720" s="12" t="inlineStr">
        <is>
          <t>Tubería y conexiones</t>
        </is>
      </c>
      <c r="B7720" s="12" t="inlineStr">
        <is>
          <t>Reducción bushing de bronce 1/4" x 1/8"</t>
        </is>
      </c>
      <c r="C7720" s="12" t="inlineStr">
        <is>
          <t>Reducción Bushing Bronce 1/4" x 1/8" NPT (469)</t>
        </is>
      </c>
      <c r="D7720" s="12" t="inlineStr"/>
      <c r="E7720" s="12" t="inlineStr"/>
      <c r="F7720" s="12" t="inlineStr">
        <is>
          <t>Bellón</t>
        </is>
      </c>
      <c r="G7720" s="12" t="inlineStr">
        <is>
          <t>unidad</t>
        </is>
      </c>
      <c r="H7720" s="13" t="n">
        <v>27.47</v>
      </c>
      <c r="I7720" s="12" t="inlineStr">
        <is>
          <t>2026-09-10</t>
        </is>
      </c>
      <c r="J7720" s="14" t="inlineStr">
        <is>
          <t>https://catalogo.bellon.com.do/</t>
        </is>
      </c>
    </row>
    <row r="7721">
      <c r="A7721" s="12" t="inlineStr">
        <is>
          <t>Tubería y conexiones</t>
        </is>
      </c>
      <c r="B7721" s="12" t="inlineStr">
        <is>
          <t>Reducción bushing de bronce 1/4" x 3/8"</t>
        </is>
      </c>
      <c r="C7721" s="12" t="inlineStr">
        <is>
          <t>REDUCCION BUS BRONCE 1/4 x 3/8</t>
        </is>
      </c>
      <c r="D7721" s="12" t="inlineStr"/>
      <c r="E7721" s="12" t="inlineStr"/>
      <c r="F7721" s="12" t="inlineStr">
        <is>
          <t>Ferretería Cima</t>
        </is>
      </c>
      <c r="G7721" s="12" t="inlineStr">
        <is>
          <t>unidad</t>
        </is>
      </c>
      <c r="H7721" s="13" t="n">
        <v>132</v>
      </c>
      <c r="I7721" s="12" t="inlineStr">
        <is>
          <t>2026-09-09</t>
        </is>
      </c>
      <c r="J7721" s="14" t="inlineStr">
        <is>
          <t>https://ferreteriacima.com.do/products/reduccion-bus-bronce-1-4-x-3-8</t>
        </is>
      </c>
    </row>
    <row r="7722">
      <c r="A7722" s="12" t="inlineStr">
        <is>
          <t>Tubería y conexiones</t>
        </is>
      </c>
      <c r="B7722" s="12" t="inlineStr">
        <is>
          <t>Reducción bushing de bronce 1/8" x 1/4"</t>
        </is>
      </c>
      <c r="C7722" s="12" t="inlineStr">
        <is>
          <t>REDUCCION BUS BRONCE 1/8 x 1/4</t>
        </is>
      </c>
      <c r="D7722" s="12" t="inlineStr"/>
      <c r="E7722" s="12" t="inlineStr"/>
      <c r="F7722" s="12" t="inlineStr">
        <is>
          <t>Ferretería Cima</t>
        </is>
      </c>
      <c r="G7722" s="12" t="inlineStr">
        <is>
          <t>unidad</t>
        </is>
      </c>
      <c r="H7722" s="13" t="n">
        <v>101</v>
      </c>
      <c r="I7722" s="12" t="inlineStr">
        <is>
          <t>2026-09-09</t>
        </is>
      </c>
      <c r="J7722" s="14" t="inlineStr">
        <is>
          <t>https://ferreteriacima.com.do/products/reduccion-bus-bronce-1-8-x-1-4</t>
        </is>
      </c>
    </row>
    <row r="7723">
      <c r="A7723" s="12" t="inlineStr">
        <is>
          <t>Tubería y conexiones</t>
        </is>
      </c>
      <c r="B7723" s="12" t="inlineStr">
        <is>
          <t>Reducción bushing de bronce 1/8" x 3/8"</t>
        </is>
      </c>
      <c r="C7723" s="12" t="inlineStr">
        <is>
          <t>REDUCCION BUS BRONCE 1/8 x 3/8</t>
        </is>
      </c>
      <c r="D7723" s="12" t="inlineStr"/>
      <c r="E7723" s="12" t="inlineStr"/>
      <c r="F7723" s="12" t="inlineStr">
        <is>
          <t>Ferretería Cima</t>
        </is>
      </c>
      <c r="G7723" s="12" t="inlineStr">
        <is>
          <t>unidad</t>
        </is>
      </c>
      <c r="H7723" s="13" t="n">
        <v>77</v>
      </c>
      <c r="I7723" s="12" t="inlineStr">
        <is>
          <t>2026-09-09</t>
        </is>
      </c>
      <c r="J7723" s="14" t="inlineStr">
        <is>
          <t>https://ferreteriacima.com.do/products/reduccion-bus-bronce-1-8-x-3-8</t>
        </is>
      </c>
    </row>
    <row r="7724">
      <c r="A7724" s="12" t="inlineStr">
        <is>
          <t>Tubería y conexiones</t>
        </is>
      </c>
      <c r="B7724" s="12" t="inlineStr">
        <is>
          <t>Reducción bushing de bronce 1" x 3/4"</t>
        </is>
      </c>
      <c r="C7724" s="12" t="inlineStr">
        <is>
          <t>Reducción Bushing Bronce 1" x 3/4" NPT (2282)</t>
        </is>
      </c>
      <c r="D7724" s="12" t="inlineStr"/>
      <c r="E7724" s="12" t="inlineStr"/>
      <c r="F7724" s="12" t="inlineStr">
        <is>
          <t>Bellón</t>
        </is>
      </c>
      <c r="G7724" s="12" t="inlineStr">
        <is>
          <t>unidad</t>
        </is>
      </c>
      <c r="H7724" s="13" t="n">
        <v>202</v>
      </c>
      <c r="I7724" s="12" t="inlineStr">
        <is>
          <t>2026-09-10</t>
        </is>
      </c>
      <c r="J7724" s="14" t="inlineStr">
        <is>
          <t>https://catalogo.bellon.com.do/</t>
        </is>
      </c>
    </row>
    <row r="7725">
      <c r="A7725" s="12" t="inlineStr">
        <is>
          <t>Tubería y conexiones</t>
        </is>
      </c>
      <c r="B7725" s="12" t="inlineStr">
        <is>
          <t>Reducción bushing de bronce 3/4" x 1/2"</t>
        </is>
      </c>
      <c r="C7725" s="12" t="inlineStr">
        <is>
          <t>Reducción Bushing Bronce 3/4" x 1/2" NPT (475)</t>
        </is>
      </c>
      <c r="D7725" s="12" t="inlineStr"/>
      <c r="E7725" s="12" t="inlineStr"/>
      <c r="F7725" s="12" t="inlineStr">
        <is>
          <t>Bellón</t>
        </is>
      </c>
      <c r="G7725" s="12" t="inlineStr">
        <is>
          <t>unidad</t>
        </is>
      </c>
      <c r="H7725" s="13" t="n">
        <v>97.88</v>
      </c>
      <c r="I7725" s="12" t="inlineStr">
        <is>
          <t>2026-09-10</t>
        </is>
      </c>
      <c r="J7725" s="14" t="inlineStr">
        <is>
          <t>https://catalogo.bellon.com.do/</t>
        </is>
      </c>
    </row>
    <row r="7726">
      <c r="A7726" s="12" t="inlineStr">
        <is>
          <t>Tubería y conexiones</t>
        </is>
      </c>
      <c r="B7726" s="12" t="inlineStr">
        <is>
          <t>Reducción bushing de bronce 3/4" x 3/8"</t>
        </is>
      </c>
      <c r="C7726" s="12" t="inlineStr">
        <is>
          <t>Reducción Bushing Bronce 3/4" x 3/8" NPT (528)</t>
        </is>
      </c>
      <c r="D7726" s="12" t="inlineStr"/>
      <c r="E7726" s="12" t="inlineStr"/>
      <c r="F7726" s="12" t="inlineStr">
        <is>
          <t>Bellón</t>
        </is>
      </c>
      <c r="G7726" s="12" t="inlineStr">
        <is>
          <t>unidad</t>
        </is>
      </c>
      <c r="H7726" s="13" t="n">
        <v>137</v>
      </c>
      <c r="I7726" s="12" t="inlineStr">
        <is>
          <t>2026-09-10</t>
        </is>
      </c>
      <c r="J7726" s="14" t="inlineStr">
        <is>
          <t>https://catalogo.bellon.com.do/</t>
        </is>
      </c>
    </row>
    <row r="7727">
      <c r="A7727" s="12" t="inlineStr">
        <is>
          <t>Tubería y conexiones</t>
        </is>
      </c>
      <c r="B7727" s="12" t="inlineStr">
        <is>
          <t>Reducción bushing de bronce 3/8"</t>
        </is>
      </c>
      <c r="C7727" s="12" t="inlineStr">
        <is>
          <t>Reducción Bushing Bronce 3/8" x1/4" NPT B4-110-64 (471)</t>
        </is>
      </c>
      <c r="D7727" s="12" t="inlineStr"/>
      <c r="E7727" s="12" t="inlineStr"/>
      <c r="F7727" s="12" t="inlineStr">
        <is>
          <t>Bellón</t>
        </is>
      </c>
      <c r="G7727" s="12" t="inlineStr">
        <is>
          <t>unidad</t>
        </is>
      </c>
      <c r="H7727" s="13" t="n">
        <v>78.73999999999999</v>
      </c>
      <c r="I7727" s="12" t="inlineStr">
        <is>
          <t>2026-09-10</t>
        </is>
      </c>
      <c r="J7727" s="14" t="inlineStr">
        <is>
          <t>https://catalogo.bellon.com.do/</t>
        </is>
      </c>
    </row>
    <row r="7728">
      <c r="A7728" s="12" t="inlineStr">
        <is>
          <t>Tubería y conexiones</t>
        </is>
      </c>
      <c r="B7728" s="12" t="inlineStr">
        <is>
          <t>Reducción bushing de bronce 3/8" x 1/8"</t>
        </is>
      </c>
      <c r="C7728" s="12" t="inlineStr">
        <is>
          <t>Reducción Bushing Bronce 3/8" x 1/8" NPT (470)</t>
        </is>
      </c>
      <c r="D7728" s="12" t="inlineStr"/>
      <c r="E7728" s="12" t="inlineStr"/>
      <c r="F7728" s="12" t="inlineStr">
        <is>
          <t>Bellón</t>
        </is>
      </c>
      <c r="G7728" s="12" t="inlineStr">
        <is>
          <t>unidad</t>
        </is>
      </c>
      <c r="H7728" s="13" t="n">
        <v>57</v>
      </c>
      <c r="I7728" s="12" t="inlineStr">
        <is>
          <t>2026-09-10</t>
        </is>
      </c>
      <c r="J7728" s="14" t="inlineStr">
        <is>
          <t>https://catalogo.bellon.com.do/</t>
        </is>
      </c>
    </row>
    <row r="7729">
      <c r="A7729" s="12" t="inlineStr">
        <is>
          <t>Tubería y conexiones</t>
        </is>
      </c>
      <c r="B7729" s="12" t="inlineStr">
        <is>
          <t>Reducción bushing de CPVC 1" x 1/2"</t>
        </is>
      </c>
      <c r="C7729" s="12" t="inlineStr">
        <is>
          <t>Reducción Bushing CPVC 1" x 1/2"</t>
        </is>
      </c>
      <c r="D7729" s="12" t="inlineStr"/>
      <c r="E7729" s="12" t="inlineStr"/>
      <c r="F7729" s="12" t="inlineStr">
        <is>
          <t>Bellón</t>
        </is>
      </c>
      <c r="G7729" s="12" t="inlineStr">
        <is>
          <t>unidad</t>
        </is>
      </c>
      <c r="H7729" s="13" t="n">
        <v>45.68</v>
      </c>
      <c r="I7729" s="12" t="inlineStr">
        <is>
          <t>2026-09-10</t>
        </is>
      </c>
      <c r="J7729" s="14" t="inlineStr">
        <is>
          <t>https://catalogo.bellon.com.do/</t>
        </is>
      </c>
    </row>
    <row r="7730">
      <c r="A7730" s="12" t="inlineStr">
        <is>
          <t>Tubería y conexiones</t>
        </is>
      </c>
      <c r="B7730" s="12" t="inlineStr">
        <is>
          <t>Reducción bushing de CPVC 1" x 3/4"</t>
        </is>
      </c>
      <c r="C7730" s="12" t="inlineStr">
        <is>
          <t>Reducción Bushing CPVC 1" x 3/4"</t>
        </is>
      </c>
      <c r="D7730" s="12" t="inlineStr"/>
      <c r="E7730" s="12" t="inlineStr"/>
      <c r="F7730" s="12" t="inlineStr">
        <is>
          <t>Bellón</t>
        </is>
      </c>
      <c r="G7730" s="12" t="inlineStr">
        <is>
          <t>unidad</t>
        </is>
      </c>
      <c r="H7730" s="13" t="n">
        <v>13.97</v>
      </c>
      <c r="I7730" s="12" t="inlineStr">
        <is>
          <t>2026-09-10</t>
        </is>
      </c>
      <c r="J7730" s="14" t="inlineStr">
        <is>
          <t>https://catalogo.bellon.com.do/</t>
        </is>
      </c>
    </row>
    <row r="7731">
      <c r="A7731" s="12" t="inlineStr">
        <is>
          <t>Tubería y conexiones</t>
        </is>
      </c>
      <c r="B7731" s="12" t="inlineStr">
        <is>
          <t>Reducción bushing de CPVC 2" x 1"</t>
        </is>
      </c>
      <c r="C7731" s="12" t="inlineStr">
        <is>
          <t>Reducción Bushing CPVC 2" x 1"</t>
        </is>
      </c>
      <c r="D7731" s="12" t="inlineStr"/>
      <c r="E7731" s="12" t="inlineStr"/>
      <c r="F7731" s="12" t="inlineStr">
        <is>
          <t>Bellón</t>
        </is>
      </c>
      <c r="G7731" s="12" t="inlineStr">
        <is>
          <t>unidad</t>
        </is>
      </c>
      <c r="H7731" s="13" t="n">
        <v>322</v>
      </c>
      <c r="I7731" s="12" t="inlineStr">
        <is>
          <t>2026-09-10</t>
        </is>
      </c>
      <c r="J7731" s="14" t="inlineStr">
        <is>
          <t>https://catalogo.bellon.com.do/</t>
        </is>
      </c>
    </row>
    <row r="7732">
      <c r="A7732" s="12" t="inlineStr">
        <is>
          <t>Tubería y conexiones</t>
        </is>
      </c>
      <c r="B7732" s="12" t="inlineStr">
        <is>
          <t>Reducción bushing de CPVC 3/4" x 1/2"</t>
        </is>
      </c>
      <c r="C7732" s="12" t="inlineStr">
        <is>
          <t>Reducción Bushing CPVC 3/4" x 1/2" Foset CPVC-231 45062</t>
        </is>
      </c>
      <c r="D7732" s="12" t="inlineStr"/>
      <c r="E7732" s="12" t="inlineStr"/>
      <c r="F7732" s="12" t="inlineStr">
        <is>
          <t>Bellón</t>
        </is>
      </c>
      <c r="G7732" s="12" t="inlineStr">
        <is>
          <t>unidad</t>
        </is>
      </c>
      <c r="H7732" s="13" t="n">
        <v>10.62</v>
      </c>
      <c r="I7732" s="12" t="inlineStr">
        <is>
          <t>2026-09-10</t>
        </is>
      </c>
      <c r="J7732" s="14" t="inlineStr">
        <is>
          <t>https://catalogo.bellon.com.do/</t>
        </is>
      </c>
    </row>
    <row r="7733">
      <c r="A7733" s="12" t="inlineStr">
        <is>
          <t>Tubería y conexiones</t>
        </is>
      </c>
      <c r="B7733" s="12" t="inlineStr">
        <is>
          <t>Reducción bushing de HG 1 1/2" x 1 1/4"</t>
        </is>
      </c>
      <c r="C7733" s="12" t="inlineStr">
        <is>
          <t>Reducción Bushing Galvanizado 1 1/2" x 1 1/4"</t>
        </is>
      </c>
      <c r="D7733" s="12" t="inlineStr"/>
      <c r="E7733" s="12" t="inlineStr"/>
      <c r="F7733" s="12" t="inlineStr">
        <is>
          <t>Bellón</t>
        </is>
      </c>
      <c r="G7733" s="12" t="inlineStr">
        <is>
          <t>unidad</t>
        </is>
      </c>
      <c r="H7733" s="13" t="n">
        <v>125</v>
      </c>
      <c r="I7733" s="12" t="inlineStr">
        <is>
          <t>2026-09-10</t>
        </is>
      </c>
      <c r="J7733" s="14" t="inlineStr">
        <is>
          <t>https://catalogo.bellon.com.do/</t>
        </is>
      </c>
    </row>
    <row r="7734">
      <c r="A7734" s="12" t="inlineStr">
        <is>
          <t>Tubería y conexiones</t>
        </is>
      </c>
      <c r="B7734" s="12" t="inlineStr">
        <is>
          <t>Reducción bushing de HG 1 1/2" x 1 1/4"</t>
        </is>
      </c>
      <c r="C7734" s="12" t="inlineStr">
        <is>
          <t>REDUCCION BUS HG 1.5 x 1 1/4</t>
        </is>
      </c>
      <c r="D7734" s="12" t="inlineStr"/>
      <c r="E7734" s="12" t="inlineStr"/>
      <c r="F7734" s="12" t="inlineStr">
        <is>
          <t>Ferretería Cima</t>
        </is>
      </c>
      <c r="G7734" s="12" t="inlineStr">
        <is>
          <t>unidad</t>
        </is>
      </c>
      <c r="H7734" s="13" t="n">
        <v>247</v>
      </c>
      <c r="I7734" s="12" t="inlineStr">
        <is>
          <t>2026-09-09</t>
        </is>
      </c>
      <c r="J7734" s="14" t="inlineStr">
        <is>
          <t>https://ferreteriacima.com.do/products/reduccion-bus-hg-1-5-x-1-1-4</t>
        </is>
      </c>
    </row>
    <row r="7735">
      <c r="A7735" s="12" t="inlineStr">
        <is>
          <t>Tubería y conexiones</t>
        </is>
      </c>
      <c r="B7735" s="12" t="inlineStr">
        <is>
          <t>Reducción bushing de HG 1 1/2" x 1/2"</t>
        </is>
      </c>
      <c r="C7735" s="12" t="inlineStr">
        <is>
          <t>Reducción Bushing Galvanizado 1 1/2" x 1/2"</t>
        </is>
      </c>
      <c r="D7735" s="12" t="inlineStr"/>
      <c r="E7735" s="12" t="inlineStr"/>
      <c r="F7735" s="12" t="inlineStr">
        <is>
          <t>Bellón</t>
        </is>
      </c>
      <c r="G7735" s="12" t="inlineStr">
        <is>
          <t>unidad</t>
        </is>
      </c>
      <c r="H7735" s="13" t="n">
        <v>76</v>
      </c>
      <c r="I7735" s="12" t="inlineStr">
        <is>
          <t>2026-09-10</t>
        </is>
      </c>
      <c r="J7735" s="14" t="inlineStr">
        <is>
          <t>https://catalogo.bellon.com.do/</t>
        </is>
      </c>
    </row>
    <row r="7736">
      <c r="A7736" s="12" t="inlineStr">
        <is>
          <t>Tubería y conexiones</t>
        </is>
      </c>
      <c r="B7736" s="12" t="inlineStr">
        <is>
          <t>Reducción bushing de HG 1 1/2" x 1/2"</t>
        </is>
      </c>
      <c r="C7736" s="12" t="inlineStr">
        <is>
          <t>REDUCCION BUS HG 1.5 x 1/2</t>
        </is>
      </c>
      <c r="D7736" s="12" t="inlineStr"/>
      <c r="E7736" s="12" t="inlineStr"/>
      <c r="F7736" s="12" t="inlineStr">
        <is>
          <t>Ferretería Cima</t>
        </is>
      </c>
      <c r="G7736" s="12" t="inlineStr">
        <is>
          <t>unidad</t>
        </is>
      </c>
      <c r="H7736" s="13" t="n">
        <v>103</v>
      </c>
      <c r="I7736" s="12" t="inlineStr">
        <is>
          <t>2026-09-09</t>
        </is>
      </c>
      <c r="J7736" s="14" t="inlineStr">
        <is>
          <t>https://ferreteriacima.com.do/products/reduccion-bus-hg-1-5-x-1-2</t>
        </is>
      </c>
    </row>
    <row r="7737">
      <c r="A7737" s="12" t="inlineStr">
        <is>
          <t>Tubería y conexiones</t>
        </is>
      </c>
      <c r="B7737" s="12" t="inlineStr">
        <is>
          <t>Reducción bushing de HG 1 1/2" x 1"</t>
        </is>
      </c>
      <c r="C7737" s="12" t="inlineStr">
        <is>
          <t>Reducción Bushing Galvanizado 1 1/2" x 1"</t>
        </is>
      </c>
      <c r="D7737" s="12" t="inlineStr"/>
      <c r="E7737" s="12" t="inlineStr"/>
      <c r="F7737" s="12" t="inlineStr">
        <is>
          <t>Bellón</t>
        </is>
      </c>
      <c r="G7737" s="12" t="inlineStr">
        <is>
          <t>unidad</t>
        </is>
      </c>
      <c r="H7737" s="13" t="n">
        <v>67</v>
      </c>
      <c r="I7737" s="12" t="inlineStr">
        <is>
          <t>2026-09-10</t>
        </is>
      </c>
      <c r="J7737" s="14" t="inlineStr">
        <is>
          <t>https://catalogo.bellon.com.do/</t>
        </is>
      </c>
    </row>
    <row r="7738">
      <c r="A7738" s="12" t="inlineStr">
        <is>
          <t>Tubería y conexiones</t>
        </is>
      </c>
      <c r="B7738" s="12" t="inlineStr">
        <is>
          <t>Reducción bushing de HG 1 1/2" x 1"</t>
        </is>
      </c>
      <c r="C7738" s="12" t="inlineStr">
        <is>
          <t>REDUCCION BUS HG 1.5 x 1</t>
        </is>
      </c>
      <c r="D7738" s="12" t="inlineStr"/>
      <c r="E7738" s="12" t="inlineStr"/>
      <c r="F7738" s="12" t="inlineStr">
        <is>
          <t>Ferretería Cima</t>
        </is>
      </c>
      <c r="G7738" s="12" t="inlineStr">
        <is>
          <t>unidad</t>
        </is>
      </c>
      <c r="H7738" s="13" t="n">
        <v>214</v>
      </c>
      <c r="I7738" s="12" t="inlineStr">
        <is>
          <t>2026-09-09</t>
        </is>
      </c>
      <c r="J7738" s="14" t="inlineStr">
        <is>
          <t>https://ferreteriacima.com.do/products/reduccion-bus-hg-1-5-x-1</t>
        </is>
      </c>
    </row>
    <row r="7739">
      <c r="A7739" s="12" t="inlineStr">
        <is>
          <t>Tubería y conexiones</t>
        </is>
      </c>
      <c r="B7739" s="12" t="inlineStr">
        <is>
          <t>Reducción bushing de HG 1 1/2" x 3/4"</t>
        </is>
      </c>
      <c r="C7739" s="12" t="inlineStr">
        <is>
          <t>REDUCCION BUS HG 1.5 x 3/4</t>
        </is>
      </c>
      <c r="D7739" s="12" t="inlineStr"/>
      <c r="E7739" s="12" t="inlineStr"/>
      <c r="F7739" s="12" t="inlineStr">
        <is>
          <t>Ferretería Cima</t>
        </is>
      </c>
      <c r="G7739" s="12" t="inlineStr">
        <is>
          <t>unidad</t>
        </is>
      </c>
      <c r="H7739" s="13" t="n">
        <v>87</v>
      </c>
      <c r="I7739" s="12" t="inlineStr">
        <is>
          <t>2026-09-09</t>
        </is>
      </c>
      <c r="J7739" s="14" t="inlineStr">
        <is>
          <t>https://ferreteriacima.com.do/products/reduccion-bus-hg-1-5-x-3-4</t>
        </is>
      </c>
    </row>
    <row r="7740">
      <c r="A7740" s="12" t="inlineStr">
        <is>
          <t>Tubería y conexiones</t>
        </is>
      </c>
      <c r="B7740" s="12" t="inlineStr">
        <is>
          <t>Reducción bushing de HG 1 1/2" x 3/4"</t>
        </is>
      </c>
      <c r="C7740" s="12" t="inlineStr">
        <is>
          <t>Reducción Bushing Galvanizado 1 1/2" x 3/4"</t>
        </is>
      </c>
      <c r="D7740" s="12" t="inlineStr"/>
      <c r="E7740" s="12" t="inlineStr"/>
      <c r="F7740" s="12" t="inlineStr">
        <is>
          <t>Bellón</t>
        </is>
      </c>
      <c r="G7740" s="12" t="inlineStr">
        <is>
          <t>unidad</t>
        </is>
      </c>
      <c r="H7740" s="13" t="n">
        <v>110</v>
      </c>
      <c r="I7740" s="12" t="inlineStr">
        <is>
          <t>2026-09-10</t>
        </is>
      </c>
      <c r="J7740" s="14" t="inlineStr">
        <is>
          <t>https://catalogo.bellon.com.do/</t>
        </is>
      </c>
    </row>
    <row r="7741">
      <c r="A7741" s="12" t="inlineStr">
        <is>
          <t>Tubería y conexiones</t>
        </is>
      </c>
      <c r="B7741" s="12" t="inlineStr">
        <is>
          <t>Reducción bushing de HG 1 1/4" x 1/2"</t>
        </is>
      </c>
      <c r="C7741" s="12" t="inlineStr">
        <is>
          <t>REDUCCION BUS HG 1 1/4 x 1/2</t>
        </is>
      </c>
      <c r="D7741" s="12" t="inlineStr"/>
      <c r="E7741" s="12" t="inlineStr"/>
      <c r="F7741" s="12" t="inlineStr">
        <is>
          <t>Ferretería Cima</t>
        </is>
      </c>
      <c r="G7741" s="12" t="inlineStr">
        <is>
          <t>unidad</t>
        </is>
      </c>
      <c r="H7741" s="13" t="n">
        <v>61</v>
      </c>
      <c r="I7741" s="12" t="inlineStr">
        <is>
          <t>2026-09-09</t>
        </is>
      </c>
      <c r="J7741" s="14" t="inlineStr">
        <is>
          <t>https://ferreteriacima.com.do/products/reduccion-bus-hg-1-1-4-x-1-2</t>
        </is>
      </c>
    </row>
    <row r="7742">
      <c r="A7742" s="12" t="inlineStr">
        <is>
          <t>Tubería y conexiones</t>
        </is>
      </c>
      <c r="B7742" s="12" t="inlineStr">
        <is>
          <t>Reducción bushing de HG 1 1/4" x 1/2"</t>
        </is>
      </c>
      <c r="C7742" s="12" t="inlineStr">
        <is>
          <t>Reducción Bushing Galvanizado 1 1/4" x 1/2"</t>
        </is>
      </c>
      <c r="D7742" s="12" t="inlineStr"/>
      <c r="E7742" s="12" t="inlineStr"/>
      <c r="F7742" s="12" t="inlineStr">
        <is>
          <t>Bellón</t>
        </is>
      </c>
      <c r="G7742" s="12" t="inlineStr">
        <is>
          <t>unidad</t>
        </is>
      </c>
      <c r="H7742" s="13" t="n">
        <v>87</v>
      </c>
      <c r="I7742" s="12" t="inlineStr">
        <is>
          <t>2026-09-10</t>
        </is>
      </c>
      <c r="J7742" s="14" t="inlineStr">
        <is>
          <t>https://catalogo.bellon.com.do/</t>
        </is>
      </c>
    </row>
    <row r="7743">
      <c r="A7743" s="12" t="inlineStr">
        <is>
          <t>Tubería y conexiones</t>
        </is>
      </c>
      <c r="B7743" s="12" t="inlineStr">
        <is>
          <t>Reducción bushing de HG 1 1/4" x 1"</t>
        </is>
      </c>
      <c r="C7743" s="12" t="inlineStr">
        <is>
          <t>Reducción Bushing Galvanizado 1 1/4" x 1"</t>
        </is>
      </c>
      <c r="D7743" s="12" t="inlineStr"/>
      <c r="E7743" s="12" t="inlineStr"/>
      <c r="F7743" s="12" t="inlineStr">
        <is>
          <t>Bellón</t>
        </is>
      </c>
      <c r="G7743" s="12" t="inlineStr">
        <is>
          <t>unidad</t>
        </is>
      </c>
      <c r="H7743" s="13" t="n">
        <v>51</v>
      </c>
      <c r="I7743" s="12" t="inlineStr">
        <is>
          <t>2026-09-10</t>
        </is>
      </c>
      <c r="J7743" s="14" t="inlineStr">
        <is>
          <t>https://catalogo.bellon.com.do/</t>
        </is>
      </c>
    </row>
    <row r="7744">
      <c r="A7744" s="12" t="inlineStr">
        <is>
          <t>Tubería y conexiones</t>
        </is>
      </c>
      <c r="B7744" s="12" t="inlineStr">
        <is>
          <t>Reducción bushing de HG 1 1/4" x 1"</t>
        </is>
      </c>
      <c r="C7744" s="12" t="inlineStr">
        <is>
          <t>REDUCCION BUS HG 1 1/4 x 1</t>
        </is>
      </c>
      <c r="D7744" s="12" t="inlineStr"/>
      <c r="E7744" s="12" t="inlineStr"/>
      <c r="F7744" s="12" t="inlineStr">
        <is>
          <t>Ferretería Cima</t>
        </is>
      </c>
      <c r="G7744" s="12" t="inlineStr">
        <is>
          <t>unidad</t>
        </is>
      </c>
      <c r="H7744" s="13" t="n">
        <v>198</v>
      </c>
      <c r="I7744" s="12" t="inlineStr">
        <is>
          <t>2026-09-09</t>
        </is>
      </c>
      <c r="J7744" s="14" t="inlineStr">
        <is>
          <t>https://ferreteriacima.com.do/products/reduccion-bus-hg-1-1-4-x-1</t>
        </is>
      </c>
    </row>
    <row r="7745">
      <c r="A7745" s="12" t="inlineStr">
        <is>
          <t>Tubería y conexiones</t>
        </is>
      </c>
      <c r="B7745" s="12" t="inlineStr">
        <is>
          <t>Reducción bushing de HG 1 1/4" x 3/4"</t>
        </is>
      </c>
      <c r="C7745" s="12" t="inlineStr">
        <is>
          <t>Reducción Bushing Galvanizado 1 1/4" x 3/4"</t>
        </is>
      </c>
      <c r="D7745" s="12" t="inlineStr"/>
      <c r="E7745" s="12" t="inlineStr"/>
      <c r="F7745" s="12" t="inlineStr">
        <is>
          <t>Bellón</t>
        </is>
      </c>
      <c r="G7745" s="12" t="inlineStr">
        <is>
          <t>unidad</t>
        </is>
      </c>
      <c r="H7745" s="13" t="n">
        <v>50</v>
      </c>
      <c r="I7745" s="12" t="inlineStr">
        <is>
          <t>2026-09-10</t>
        </is>
      </c>
      <c r="J7745" s="14" t="inlineStr">
        <is>
          <t>https://catalogo.bellon.com.do/</t>
        </is>
      </c>
    </row>
    <row r="7746">
      <c r="A7746" s="12" t="inlineStr">
        <is>
          <t>Tubería y conexiones</t>
        </is>
      </c>
      <c r="B7746" s="12" t="inlineStr">
        <is>
          <t>Reducción bushing de HG 1/2" x 1/4"</t>
        </is>
      </c>
      <c r="C7746" s="12" t="inlineStr">
        <is>
          <t>REDUCCION BUS HG 1/2 x 1/4</t>
        </is>
      </c>
      <c r="D7746" s="12" t="inlineStr"/>
      <c r="E7746" s="12" t="inlineStr"/>
      <c r="F7746" s="12" t="inlineStr">
        <is>
          <t>Ferretería Cima</t>
        </is>
      </c>
      <c r="G7746" s="12" t="inlineStr">
        <is>
          <t>unidad</t>
        </is>
      </c>
      <c r="H7746" s="13" t="n">
        <v>80</v>
      </c>
      <c r="I7746" s="12" t="inlineStr">
        <is>
          <t>2026-09-09</t>
        </is>
      </c>
      <c r="J7746" s="14" t="inlineStr">
        <is>
          <t>https://ferreteriacima.com.do/products/reduccion-bus-hg-1-2-x-1-4</t>
        </is>
      </c>
    </row>
    <row r="7747">
      <c r="A7747" s="12" t="inlineStr">
        <is>
          <t>Tubería y conexiones</t>
        </is>
      </c>
      <c r="B7747" s="12" t="inlineStr">
        <is>
          <t>Reducción bushing de HG 1/2" x 3/8"</t>
        </is>
      </c>
      <c r="C7747" s="12" t="inlineStr">
        <is>
          <t>Reducción Bushing Galvanizado 1/2" x 3/8"</t>
        </is>
      </c>
      <c r="D7747" s="12" t="inlineStr"/>
      <c r="E7747" s="12" t="inlineStr"/>
      <c r="F7747" s="12" t="inlineStr">
        <is>
          <t>Bellón</t>
        </is>
      </c>
      <c r="G7747" s="12" t="inlineStr">
        <is>
          <t>unidad</t>
        </is>
      </c>
      <c r="H7747" s="13" t="n">
        <v>25</v>
      </c>
      <c r="I7747" s="12" t="inlineStr">
        <is>
          <t>2026-09-10</t>
        </is>
      </c>
      <c r="J7747" s="14" t="inlineStr">
        <is>
          <t>https://catalogo.bellon.com.do/</t>
        </is>
      </c>
    </row>
    <row r="7748">
      <c r="A7748" s="12" t="inlineStr">
        <is>
          <t>Tubería y conexiones</t>
        </is>
      </c>
      <c r="B7748" s="12" t="inlineStr">
        <is>
          <t>Reducción bushing de HG 1/2" x 3/8"</t>
        </is>
      </c>
      <c r="C7748" s="12" t="inlineStr">
        <is>
          <t>REDUCCION BUS HG 1/2 x 3/8</t>
        </is>
      </c>
      <c r="D7748" s="12" t="inlineStr"/>
      <c r="E7748" s="12" t="inlineStr"/>
      <c r="F7748" s="12" t="inlineStr">
        <is>
          <t>Ferretería Cima</t>
        </is>
      </c>
      <c r="G7748" s="12" t="inlineStr">
        <is>
          <t>unidad</t>
        </is>
      </c>
      <c r="H7748" s="13" t="n">
        <v>65</v>
      </c>
      <c r="I7748" s="12" t="inlineStr">
        <is>
          <t>2026-09-09</t>
        </is>
      </c>
      <c r="J7748" s="14" t="inlineStr">
        <is>
          <t>https://ferreteriacima.com.do/products/reduccion-bus-hg-1-2-x-3-8</t>
        </is>
      </c>
    </row>
    <row r="7749">
      <c r="A7749" s="12" t="inlineStr">
        <is>
          <t>Tubería y conexiones</t>
        </is>
      </c>
      <c r="B7749" s="12" t="inlineStr">
        <is>
          <t>Reducción bushing de HG 1" x 1/2"</t>
        </is>
      </c>
      <c r="C7749" s="12" t="inlineStr">
        <is>
          <t>Reducción Bushing Galvanizado 1" x 1/2"</t>
        </is>
      </c>
      <c r="D7749" s="12" t="inlineStr"/>
      <c r="E7749" s="12" t="inlineStr"/>
      <c r="F7749" s="12" t="inlineStr">
        <is>
          <t>Bellón</t>
        </is>
      </c>
      <c r="G7749" s="12" t="inlineStr">
        <is>
          <t>unidad</t>
        </is>
      </c>
      <c r="H7749" s="13" t="n">
        <v>40</v>
      </c>
      <c r="I7749" s="12" t="inlineStr">
        <is>
          <t>2026-09-10</t>
        </is>
      </c>
      <c r="J7749" s="14" t="inlineStr">
        <is>
          <t>https://catalogo.bellon.com.do/</t>
        </is>
      </c>
    </row>
    <row r="7750">
      <c r="A7750" s="12" t="inlineStr">
        <is>
          <t>Tubería y conexiones</t>
        </is>
      </c>
      <c r="B7750" s="12" t="inlineStr">
        <is>
          <t>Reducción bushing de HG 1" x 1/2"</t>
        </is>
      </c>
      <c r="C7750" s="12" t="inlineStr">
        <is>
          <t>REDUCCION BUS HG 1 x 1/2</t>
        </is>
      </c>
      <c r="D7750" s="12" t="inlineStr"/>
      <c r="E7750" s="12" t="inlineStr"/>
      <c r="F7750" s="12" t="inlineStr">
        <is>
          <t>Ferretería Cima</t>
        </is>
      </c>
      <c r="G7750" s="12" t="inlineStr">
        <is>
          <t>unidad</t>
        </is>
      </c>
      <c r="H7750" s="13" t="n">
        <v>92</v>
      </c>
      <c r="I7750" s="12" t="inlineStr">
        <is>
          <t>2026-09-09</t>
        </is>
      </c>
      <c r="J7750" s="14" t="inlineStr">
        <is>
          <t>https://ferreteriacima.com.do/products/reduccion-bus-hg-1-x-1-2</t>
        </is>
      </c>
    </row>
    <row r="7751">
      <c r="A7751" s="12" t="inlineStr">
        <is>
          <t>Tubería y conexiones</t>
        </is>
      </c>
      <c r="B7751" s="12" t="inlineStr">
        <is>
          <t>Reducción bushing de HG 1" x 1/4"</t>
        </is>
      </c>
      <c r="C7751" s="12" t="inlineStr">
        <is>
          <t>Reducción Bushing Galvanizado 1" x 1/4"</t>
        </is>
      </c>
      <c r="D7751" s="12" t="inlineStr"/>
      <c r="E7751" s="12" t="inlineStr"/>
      <c r="F7751" s="12" t="inlineStr">
        <is>
          <t>Bellón</t>
        </is>
      </c>
      <c r="G7751" s="12" t="inlineStr">
        <is>
          <t>unidad</t>
        </is>
      </c>
      <c r="H7751" s="13" t="n">
        <v>58.94</v>
      </c>
      <c r="I7751" s="12" t="inlineStr">
        <is>
          <t>2026-09-10</t>
        </is>
      </c>
      <c r="J7751" s="14" t="inlineStr">
        <is>
          <t>https://catalogo.bellon.com.do/</t>
        </is>
      </c>
    </row>
    <row r="7752">
      <c r="A7752" s="12" t="inlineStr">
        <is>
          <t>Tubería y conexiones</t>
        </is>
      </c>
      <c r="B7752" s="12" t="inlineStr">
        <is>
          <t>Reducción bushing de HG 1" x 3/4"</t>
        </is>
      </c>
      <c r="C7752" s="12" t="inlineStr">
        <is>
          <t>Reducción Bushing Galvanizado 1" x 3/4"</t>
        </is>
      </c>
      <c r="D7752" s="12" t="inlineStr"/>
      <c r="E7752" s="12" t="inlineStr"/>
      <c r="F7752" s="12" t="inlineStr">
        <is>
          <t>Bellón</t>
        </is>
      </c>
      <c r="G7752" s="12" t="inlineStr">
        <is>
          <t>unidad</t>
        </is>
      </c>
      <c r="H7752" s="13" t="n">
        <v>31</v>
      </c>
      <c r="I7752" s="12" t="inlineStr">
        <is>
          <t>2026-09-10</t>
        </is>
      </c>
      <c r="J7752" s="14" t="inlineStr">
        <is>
          <t>https://catalogo.bellon.com.do/</t>
        </is>
      </c>
    </row>
    <row r="7753">
      <c r="A7753" s="12" t="inlineStr">
        <is>
          <t>Tubería y conexiones</t>
        </is>
      </c>
      <c r="B7753" s="12" t="inlineStr">
        <is>
          <t>Reducción bushing de HG 1" x 3/4"</t>
        </is>
      </c>
      <c r="C7753" s="12" t="inlineStr">
        <is>
          <t>REDUCCION BUS HG 1 x 3/4</t>
        </is>
      </c>
      <c r="D7753" s="12" t="inlineStr"/>
      <c r="E7753" s="12" t="inlineStr"/>
      <c r="F7753" s="12" t="inlineStr">
        <is>
          <t>Ferretería Cima</t>
        </is>
      </c>
      <c r="G7753" s="12" t="inlineStr">
        <is>
          <t>unidad</t>
        </is>
      </c>
      <c r="H7753" s="13" t="n">
        <v>97</v>
      </c>
      <c r="I7753" s="12" t="inlineStr">
        <is>
          <t>2026-09-09</t>
        </is>
      </c>
      <c r="J7753" s="14" t="inlineStr">
        <is>
          <t>https://ferreteriacima.com.do/products/reduccion-bus-hg-1-x-3-4</t>
        </is>
      </c>
    </row>
    <row r="7754">
      <c r="A7754" s="12" t="inlineStr">
        <is>
          <t>Tubería y conexiones</t>
        </is>
      </c>
      <c r="B7754" s="12" t="inlineStr">
        <is>
          <t>Reducción bushing de HG 2 1/2" x 2"</t>
        </is>
      </c>
      <c r="C7754" s="12" t="inlineStr">
        <is>
          <t>Reducción Bushing Galvanizado 2 1/2" x 2"</t>
        </is>
      </c>
      <c r="D7754" s="12" t="inlineStr"/>
      <c r="E7754" s="12" t="inlineStr"/>
      <c r="F7754" s="12" t="inlineStr">
        <is>
          <t>Bellón</t>
        </is>
      </c>
      <c r="G7754" s="12" t="inlineStr">
        <is>
          <t>unidad</t>
        </is>
      </c>
      <c r="H7754" s="13" t="n">
        <v>52.64</v>
      </c>
      <c r="I7754" s="12" t="inlineStr">
        <is>
          <t>2026-09-10</t>
        </is>
      </c>
      <c r="J7754" s="14" t="inlineStr">
        <is>
          <t>https://catalogo.bellon.com.do/</t>
        </is>
      </c>
    </row>
    <row r="7755">
      <c r="A7755" s="12" t="inlineStr">
        <is>
          <t>Tubería y conexiones</t>
        </is>
      </c>
      <c r="B7755" s="12" t="inlineStr">
        <is>
          <t>Reducción bushing de HG 2" x 1 1/2"</t>
        </is>
      </c>
      <c r="C7755" s="12" t="inlineStr">
        <is>
          <t>Reducción Bushing Galvanizado 2" x 1 1/2"</t>
        </is>
      </c>
      <c r="D7755" s="12" t="inlineStr"/>
      <c r="E7755" s="12" t="inlineStr"/>
      <c r="F7755" s="12" t="inlineStr">
        <is>
          <t>Bellón</t>
        </is>
      </c>
      <c r="G7755" s="12" t="inlineStr">
        <is>
          <t>unidad</t>
        </is>
      </c>
      <c r="H7755" s="13" t="n">
        <v>94</v>
      </c>
      <c r="I7755" s="12" t="inlineStr">
        <is>
          <t>2026-09-10</t>
        </is>
      </c>
      <c r="J7755" s="14" t="inlineStr">
        <is>
          <t>https://catalogo.bellon.com.do/</t>
        </is>
      </c>
    </row>
    <row r="7756">
      <c r="A7756" s="12" t="inlineStr">
        <is>
          <t>Tubería y conexiones</t>
        </is>
      </c>
      <c r="B7756" s="12" t="inlineStr">
        <is>
          <t>Reducción bushing de HG 2" x 1 1/2"</t>
        </is>
      </c>
      <c r="C7756" s="12" t="inlineStr">
        <is>
          <t>REDUCCION BUS HG 2 x 1.5</t>
        </is>
      </c>
      <c r="D7756" s="12" t="inlineStr"/>
      <c r="E7756" s="12" t="inlineStr"/>
      <c r="F7756" s="12" t="inlineStr">
        <is>
          <t>Ferretería Cima</t>
        </is>
      </c>
      <c r="G7756" s="12" t="inlineStr">
        <is>
          <t>unidad</t>
        </is>
      </c>
      <c r="H7756" s="13" t="n">
        <v>189</v>
      </c>
      <c r="I7756" s="12" t="inlineStr">
        <is>
          <t>2026-09-09</t>
        </is>
      </c>
      <c r="J7756" s="14" t="inlineStr">
        <is>
          <t>https://ferreteriacima.com.do/products/reduccion-bus-hg-2-x-1-5</t>
        </is>
      </c>
    </row>
    <row r="7757">
      <c r="A7757" s="12" t="inlineStr">
        <is>
          <t>Tubería y conexiones</t>
        </is>
      </c>
      <c r="B7757" s="12" t="inlineStr">
        <is>
          <t>Reducción bushing de HG 2" x 1 1/4"</t>
        </is>
      </c>
      <c r="C7757" s="12" t="inlineStr">
        <is>
          <t>Reducción Bushing Galvanizado 2" x 1 1/4"</t>
        </is>
      </c>
      <c r="D7757" s="12" t="inlineStr"/>
      <c r="E7757" s="12" t="inlineStr"/>
      <c r="F7757" s="12" t="inlineStr">
        <is>
          <t>Bellón</t>
        </is>
      </c>
      <c r="G7757" s="12" t="inlineStr">
        <is>
          <t>unidad</t>
        </is>
      </c>
      <c r="H7757" s="13" t="n">
        <v>95</v>
      </c>
      <c r="I7757" s="12" t="inlineStr">
        <is>
          <t>2026-09-10</t>
        </is>
      </c>
      <c r="J7757" s="14" t="inlineStr">
        <is>
          <t>https://catalogo.bellon.com.do/</t>
        </is>
      </c>
    </row>
    <row r="7758">
      <c r="A7758" s="12" t="inlineStr">
        <is>
          <t>Tubería y conexiones</t>
        </is>
      </c>
      <c r="B7758" s="12" t="inlineStr">
        <is>
          <t>Reducción bushing de HG 2" x 1/2"</t>
        </is>
      </c>
      <c r="C7758" s="12" t="inlineStr">
        <is>
          <t>Reducción Bushing Galvanizado 2" x 1/2"</t>
        </is>
      </c>
      <c r="D7758" s="12" t="inlineStr"/>
      <c r="E7758" s="12" t="inlineStr"/>
      <c r="F7758" s="12" t="inlineStr">
        <is>
          <t>Bellón</t>
        </is>
      </c>
      <c r="G7758" s="12" t="inlineStr">
        <is>
          <t>unidad</t>
        </is>
      </c>
      <c r="H7758" s="13" t="n">
        <v>140</v>
      </c>
      <c r="I7758" s="12" t="inlineStr">
        <is>
          <t>2026-09-10</t>
        </is>
      </c>
      <c r="J7758" s="14" t="inlineStr">
        <is>
          <t>https://catalogo.bellon.com.do/</t>
        </is>
      </c>
    </row>
    <row r="7759">
      <c r="A7759" s="12" t="inlineStr">
        <is>
          <t>Tubería y conexiones</t>
        </is>
      </c>
      <c r="B7759" s="12" t="inlineStr">
        <is>
          <t>Reducción bushing de HG 2" x 1"</t>
        </is>
      </c>
      <c r="C7759" s="12" t="inlineStr">
        <is>
          <t>Reducción Bushing Galvanizado 2" x 1"</t>
        </is>
      </c>
      <c r="D7759" s="12" t="inlineStr"/>
      <c r="E7759" s="12" t="inlineStr"/>
      <c r="F7759" s="12" t="inlineStr">
        <is>
          <t>Bellón</t>
        </is>
      </c>
      <c r="G7759" s="12" t="inlineStr">
        <is>
          <t>unidad</t>
        </is>
      </c>
      <c r="H7759" s="13" t="n">
        <v>95</v>
      </c>
      <c r="I7759" s="12" t="inlineStr">
        <is>
          <t>2026-09-10</t>
        </is>
      </c>
      <c r="J7759" s="14" t="inlineStr">
        <is>
          <t>https://catalogo.bellon.com.do/</t>
        </is>
      </c>
    </row>
    <row r="7760">
      <c r="A7760" s="12" t="inlineStr">
        <is>
          <t>Tubería y conexiones</t>
        </is>
      </c>
      <c r="B7760" s="12" t="inlineStr">
        <is>
          <t>Reducción bushing de HG 3/4" x 1/2"</t>
        </is>
      </c>
      <c r="C7760" s="12" t="inlineStr">
        <is>
          <t>Reducción Bushing Galvanizado 3/4" x 1/2"</t>
        </is>
      </c>
      <c r="D7760" s="12" t="inlineStr"/>
      <c r="E7760" s="12" t="inlineStr"/>
      <c r="F7760" s="12" t="inlineStr">
        <is>
          <t>Bellón</t>
        </is>
      </c>
      <c r="G7760" s="12" t="inlineStr">
        <is>
          <t>unidad</t>
        </is>
      </c>
      <c r="H7760" s="13" t="n">
        <v>25</v>
      </c>
      <c r="I7760" s="12" t="inlineStr">
        <is>
          <t>2026-09-10</t>
        </is>
      </c>
      <c r="J7760" s="14" t="inlineStr">
        <is>
          <t>https://catalogo.bellon.com.do/</t>
        </is>
      </c>
    </row>
    <row r="7761">
      <c r="A7761" s="12" t="inlineStr">
        <is>
          <t>Tubería y conexiones</t>
        </is>
      </c>
      <c r="B7761" s="12" t="inlineStr">
        <is>
          <t>Reducción bushing de HG 3/4" x 1/2"</t>
        </is>
      </c>
      <c r="C7761" s="12" t="inlineStr">
        <is>
          <t>REDUCCION BUS HG 3/4 x 1/2</t>
        </is>
      </c>
      <c r="D7761" s="12" t="inlineStr"/>
      <c r="E7761" s="12" t="inlineStr"/>
      <c r="F7761" s="12" t="inlineStr">
        <is>
          <t>Ferretería Cima</t>
        </is>
      </c>
      <c r="G7761" s="12" t="inlineStr">
        <is>
          <t>unidad</t>
        </is>
      </c>
      <c r="H7761" s="13" t="n">
        <v>75</v>
      </c>
      <c r="I7761" s="12" t="inlineStr">
        <is>
          <t>2026-09-09</t>
        </is>
      </c>
      <c r="J7761" s="14" t="inlineStr">
        <is>
          <t>https://ferreteriacima.com.do/products/reduccion-bus-hg-3-4-x-1-2</t>
        </is>
      </c>
    </row>
    <row r="7762">
      <c r="A7762" s="12" t="inlineStr">
        <is>
          <t>Tubería y conexiones</t>
        </is>
      </c>
      <c r="B7762" s="12" t="inlineStr">
        <is>
          <t>Reducción bushing de HG 3/4" x 1/4"</t>
        </is>
      </c>
      <c r="C7762" s="12" t="inlineStr">
        <is>
          <t>Reducción Bushing Galvanizado 3/4" x 1/4"</t>
        </is>
      </c>
      <c r="D7762" s="12" t="inlineStr"/>
      <c r="E7762" s="12" t="inlineStr"/>
      <c r="F7762" s="12" t="inlineStr">
        <is>
          <t>Bellón</t>
        </is>
      </c>
      <c r="G7762" s="12" t="inlineStr">
        <is>
          <t>unidad</t>
        </is>
      </c>
      <c r="H7762" s="13" t="n">
        <v>25</v>
      </c>
      <c r="I7762" s="12" t="inlineStr">
        <is>
          <t>2026-09-10</t>
        </is>
      </c>
      <c r="J7762" s="14" t="inlineStr">
        <is>
          <t>https://catalogo.bellon.com.do/</t>
        </is>
      </c>
    </row>
    <row r="7763">
      <c r="A7763" s="12" t="inlineStr">
        <is>
          <t>Tubería y conexiones</t>
        </is>
      </c>
      <c r="B7763" s="12" t="inlineStr">
        <is>
          <t>Reducción bushing de HG 3/4" x 3/8"</t>
        </is>
      </c>
      <c r="C7763" s="12" t="inlineStr">
        <is>
          <t>Reducción Bushing Galvanizado 3/4" x 3/8"</t>
        </is>
      </c>
      <c r="D7763" s="12" t="inlineStr"/>
      <c r="E7763" s="12" t="inlineStr"/>
      <c r="F7763" s="12" t="inlineStr">
        <is>
          <t>Bellón</t>
        </is>
      </c>
      <c r="G7763" s="12" t="inlineStr">
        <is>
          <t>unidad</t>
        </is>
      </c>
      <c r="H7763" s="13" t="n">
        <v>67</v>
      </c>
      <c r="I7763" s="12" t="inlineStr">
        <is>
          <t>2026-09-10</t>
        </is>
      </c>
      <c r="J7763" s="14" t="inlineStr">
        <is>
          <t>https://catalogo.bellon.com.do/</t>
        </is>
      </c>
    </row>
    <row r="7764">
      <c r="A7764" s="12" t="inlineStr">
        <is>
          <t>Tubería y conexiones</t>
        </is>
      </c>
      <c r="B7764" s="12" t="inlineStr">
        <is>
          <t>Reducción bushing de HG 3/8" x 1/4"</t>
        </is>
      </c>
      <c r="C7764" s="12" t="inlineStr">
        <is>
          <t>Reducción Bushing Galvanizado 3/8" x 1/4"</t>
        </is>
      </c>
      <c r="D7764" s="12" t="inlineStr"/>
      <c r="E7764" s="12" t="inlineStr"/>
      <c r="F7764" s="12" t="inlineStr">
        <is>
          <t>Bellón</t>
        </is>
      </c>
      <c r="G7764" s="12" t="inlineStr">
        <is>
          <t>unidad</t>
        </is>
      </c>
      <c r="H7764" s="13" t="n">
        <v>34</v>
      </c>
      <c r="I7764" s="12" t="inlineStr">
        <is>
          <t>2026-09-10</t>
        </is>
      </c>
      <c r="J7764" s="14" t="inlineStr">
        <is>
          <t>https://catalogo.bellon.com.do/</t>
        </is>
      </c>
    </row>
    <row r="7765">
      <c r="A7765" s="12" t="inlineStr">
        <is>
          <t>Tubería y conexiones</t>
        </is>
      </c>
      <c r="B7765" s="12" t="inlineStr">
        <is>
          <t>Reducción bushing de HG 3" x 2"</t>
        </is>
      </c>
      <c r="C7765" s="12" t="inlineStr">
        <is>
          <t>Reducción Bushing Galvanizado 3" x 2"</t>
        </is>
      </c>
      <c r="D7765" s="12" t="inlineStr"/>
      <c r="E7765" s="12" t="inlineStr"/>
      <c r="F7765" s="12" t="inlineStr">
        <is>
          <t>Bellón</t>
        </is>
      </c>
      <c r="G7765" s="12" t="inlineStr">
        <is>
          <t>unidad</t>
        </is>
      </c>
      <c r="H7765" s="13" t="n">
        <v>261</v>
      </c>
      <c r="I7765" s="12" t="inlineStr">
        <is>
          <t>2026-09-10</t>
        </is>
      </c>
      <c r="J7765" s="14" t="inlineStr">
        <is>
          <t>https://catalogo.bellon.com.do/</t>
        </is>
      </c>
    </row>
    <row r="7766">
      <c r="A7766" s="12" t="inlineStr">
        <is>
          <t>Tubería y conexiones</t>
        </is>
      </c>
      <c r="B7766" s="12" t="inlineStr">
        <is>
          <t>Reducción bushing de HG 4" x 3"</t>
        </is>
      </c>
      <c r="C7766" s="12" t="inlineStr">
        <is>
          <t>Reducción Bushing Galvanizado 4" x 3"</t>
        </is>
      </c>
      <c r="D7766" s="12" t="inlineStr"/>
      <c r="E7766" s="12" t="inlineStr"/>
      <c r="F7766" s="12" t="inlineStr">
        <is>
          <t>Bellón</t>
        </is>
      </c>
      <c r="G7766" s="12" t="inlineStr">
        <is>
          <t>unidad</t>
        </is>
      </c>
      <c r="H7766" s="13" t="n">
        <v>454</v>
      </c>
      <c r="I7766" s="12" t="inlineStr">
        <is>
          <t>2026-09-10</t>
        </is>
      </c>
      <c r="J7766" s="14" t="inlineStr">
        <is>
          <t>https://catalogo.bellon.com.do/</t>
        </is>
      </c>
    </row>
    <row r="7767">
      <c r="A7767" s="12" t="inlineStr">
        <is>
          <t>Tubería y conexiones</t>
        </is>
      </c>
      <c r="B7767" s="12" t="inlineStr">
        <is>
          <t>Reducción bushing de PVC drenaje 2" x 1/2"</t>
        </is>
      </c>
      <c r="C7767" s="12" t="inlineStr">
        <is>
          <t>REDUCCION BUSHING PVC 2x1/2</t>
        </is>
      </c>
      <c r="D7767" s="12" t="inlineStr">
        <is>
          <t>CORVI/DURMAN</t>
        </is>
      </c>
      <c r="E7767" s="12" t="inlineStr"/>
      <c r="F7767" s="12" t="inlineStr">
        <is>
          <t>Ferretería MC</t>
        </is>
      </c>
      <c r="G7767" s="12" t="inlineStr">
        <is>
          <t>unidad</t>
        </is>
      </c>
      <c r="H7767" s="13" t="n">
        <v>12.26</v>
      </c>
      <c r="I7767" s="12" t="inlineStr">
        <is>
          <t>2026-09-09</t>
        </is>
      </c>
      <c r="J7767" s="12" t="inlineStr"/>
    </row>
    <row r="7768">
      <c r="A7768" s="12" t="inlineStr">
        <is>
          <t>Tubería y conexiones</t>
        </is>
      </c>
      <c r="B7768" s="12" t="inlineStr">
        <is>
          <t>Reducción bushing de PVC drenaje 2" x 1/2"</t>
        </is>
      </c>
      <c r="C7768" s="12" t="inlineStr">
        <is>
          <t>REDUCCION BUS PVC DREN 2 X 1/2</t>
        </is>
      </c>
      <c r="D7768" s="12" t="inlineStr"/>
      <c r="E7768" s="12" t="inlineStr"/>
      <c r="F7768" s="12" t="inlineStr">
        <is>
          <t>Ferretería Cima</t>
        </is>
      </c>
      <c r="G7768" s="12" t="inlineStr">
        <is>
          <t>unidad</t>
        </is>
      </c>
      <c r="H7768" s="13" t="n">
        <v>64</v>
      </c>
      <c r="I7768" s="12" t="inlineStr">
        <is>
          <t>2026-09-09</t>
        </is>
      </c>
      <c r="J7768" s="14" t="inlineStr">
        <is>
          <t>https://ferreteriacima.com.do/products/reduccion-bus-pvc-dren-2-x-1-2</t>
        </is>
      </c>
    </row>
    <row r="7769">
      <c r="A7769" s="12" t="inlineStr">
        <is>
          <t>Tubería y conexiones</t>
        </is>
      </c>
      <c r="B7769" s="12" t="inlineStr">
        <is>
          <t>Reducción bushing de PVC drenaje 2" x 1"</t>
        </is>
      </c>
      <c r="C7769" s="12" t="inlineStr">
        <is>
          <t>REDUCCION BUSHING PVC DRENAJ 2x1</t>
        </is>
      </c>
      <c r="D7769" s="12" t="inlineStr">
        <is>
          <t>CORVI/DURMAN</t>
        </is>
      </c>
      <c r="E7769" s="12" t="inlineStr"/>
      <c r="F7769" s="12" t="inlineStr">
        <is>
          <t>Ferretería MC</t>
        </is>
      </c>
      <c r="G7769" s="12" t="inlineStr">
        <is>
          <t>unidad</t>
        </is>
      </c>
      <c r="H7769" s="13" t="n">
        <v>14.24</v>
      </c>
      <c r="I7769" s="12" t="inlineStr">
        <is>
          <t>2026-09-09</t>
        </is>
      </c>
      <c r="J7769" s="12" t="inlineStr"/>
    </row>
    <row r="7770">
      <c r="A7770" s="12" t="inlineStr">
        <is>
          <t>Tubería y conexiones</t>
        </is>
      </c>
      <c r="B7770" s="12" t="inlineStr">
        <is>
          <t>Reducción bushing de PVC drenaje 2" x 3/4"</t>
        </is>
      </c>
      <c r="C7770" s="12" t="inlineStr">
        <is>
          <t>REDUCCION BUSHING PVC 2x3/4</t>
        </is>
      </c>
      <c r="D7770" s="12" t="inlineStr">
        <is>
          <t>CORVI/DURMAN</t>
        </is>
      </c>
      <c r="E7770" s="12" t="inlineStr"/>
      <c r="F7770" s="12" t="inlineStr">
        <is>
          <t>Ferretería MC</t>
        </is>
      </c>
      <c r="G7770" s="12" t="inlineStr">
        <is>
          <t>unidad</t>
        </is>
      </c>
      <c r="H7770" s="13" t="n">
        <v>13.83</v>
      </c>
      <c r="I7770" s="12" t="inlineStr">
        <is>
          <t>2026-09-09</t>
        </is>
      </c>
      <c r="J7770" s="12" t="inlineStr"/>
    </row>
    <row r="7771">
      <c r="A7771" s="12" t="inlineStr">
        <is>
          <t>Tubería y conexiones</t>
        </is>
      </c>
      <c r="B7771" s="12" t="inlineStr">
        <is>
          <t>Reducción bushing de PVC drenaje 3" x 2"</t>
        </is>
      </c>
      <c r="C7771" s="12" t="inlineStr">
        <is>
          <t>REDUCCION BUSHING PVC 3x2</t>
        </is>
      </c>
      <c r="D7771" s="12" t="inlineStr">
        <is>
          <t>CORVI/DURMAN</t>
        </is>
      </c>
      <c r="E7771" s="12" t="inlineStr"/>
      <c r="F7771" s="12" t="inlineStr">
        <is>
          <t>Ferretería MC</t>
        </is>
      </c>
      <c r="G7771" s="12" t="inlineStr">
        <is>
          <t>unidad</t>
        </is>
      </c>
      <c r="H7771" s="13" t="n">
        <v>33.21</v>
      </c>
      <c r="I7771" s="12" t="inlineStr">
        <is>
          <t>2026-09-09</t>
        </is>
      </c>
      <c r="J7771" s="12" t="inlineStr"/>
    </row>
    <row r="7772">
      <c r="A7772" s="12" t="inlineStr">
        <is>
          <t>Tubería y conexiones</t>
        </is>
      </c>
      <c r="B7772" s="12" t="inlineStr">
        <is>
          <t>Reducción bushing de PVC drenaje 4" x 2"</t>
        </is>
      </c>
      <c r="C7772" s="12" t="inlineStr">
        <is>
          <t>REDUCCION BUSHING PVC 4x2</t>
        </is>
      </c>
      <c r="D7772" s="12" t="inlineStr">
        <is>
          <t>CORVI/DURMAN</t>
        </is>
      </c>
      <c r="E7772" s="12" t="inlineStr"/>
      <c r="F7772" s="12" t="inlineStr">
        <is>
          <t>Ferretería MC</t>
        </is>
      </c>
      <c r="G7772" s="12" t="inlineStr">
        <is>
          <t>unidad</t>
        </is>
      </c>
      <c r="H7772" s="13" t="n">
        <v>64.3</v>
      </c>
      <c r="I7772" s="12" t="inlineStr">
        <is>
          <t>2026-09-09</t>
        </is>
      </c>
      <c r="J7772" s="12" t="inlineStr"/>
    </row>
    <row r="7773">
      <c r="A7773" s="12" t="inlineStr">
        <is>
          <t>Tubería y conexiones</t>
        </is>
      </c>
      <c r="B7773" s="12" t="inlineStr">
        <is>
          <t>Reducción bushing de PVC drenaje 4" x 3"</t>
        </is>
      </c>
      <c r="C7773" s="12" t="inlineStr">
        <is>
          <t>REDUCCION BUSHING PVC 4x3</t>
        </is>
      </c>
      <c r="D7773" s="12" t="inlineStr">
        <is>
          <t>CORVI/DURMAN</t>
        </is>
      </c>
      <c r="E7773" s="12" t="inlineStr"/>
      <c r="F7773" s="12" t="inlineStr">
        <is>
          <t>Ferretería MC</t>
        </is>
      </c>
      <c r="G7773" s="12" t="inlineStr">
        <is>
          <t>unidad</t>
        </is>
      </c>
      <c r="H7773" s="13" t="n">
        <v>63.9</v>
      </c>
      <c r="I7773" s="12" t="inlineStr">
        <is>
          <t>2026-09-09</t>
        </is>
      </c>
      <c r="J7773" s="12" t="inlineStr"/>
    </row>
    <row r="7774">
      <c r="A7774" s="12" t="inlineStr">
        <is>
          <t>Tubería y conexiones</t>
        </is>
      </c>
      <c r="B7774" s="12" t="inlineStr">
        <is>
          <t>Reducción bushing de PVC drenaje 6" x 4"</t>
        </is>
      </c>
      <c r="C7774" s="12" t="inlineStr">
        <is>
          <t>Reducción Bushing PVC Drenaje 6" x 4" Maximus</t>
        </is>
      </c>
      <c r="D7774" s="12" t="inlineStr"/>
      <c r="E7774" s="12" t="inlineStr"/>
      <c r="F7774" s="12" t="inlineStr">
        <is>
          <t>Bellón</t>
        </is>
      </c>
      <c r="G7774" s="12" t="inlineStr">
        <is>
          <t>unidad</t>
        </is>
      </c>
      <c r="H7774" s="13" t="n">
        <v>132</v>
      </c>
      <c r="I7774" s="12" t="inlineStr">
        <is>
          <t>2026-09-10</t>
        </is>
      </c>
      <c r="J7774" s="14" t="inlineStr">
        <is>
          <t>https://catalogo.bellon.com.do/</t>
        </is>
      </c>
    </row>
    <row r="7775">
      <c r="A7775" s="12" t="inlineStr">
        <is>
          <t>Tubería y conexiones</t>
        </is>
      </c>
      <c r="B7775" s="12" t="inlineStr">
        <is>
          <t>Reducción bushing de PVC drenaje 6" x 4"</t>
        </is>
      </c>
      <c r="C7775" s="12" t="inlineStr">
        <is>
          <t>REDUCCION BUSH PVC DRENAJE 6x4</t>
        </is>
      </c>
      <c r="D7775" s="12" t="inlineStr"/>
      <c r="E7775" s="12" t="inlineStr"/>
      <c r="F7775" s="12" t="inlineStr">
        <is>
          <t>Ferretería MC</t>
        </is>
      </c>
      <c r="G7775" s="12" t="inlineStr">
        <is>
          <t>unidad</t>
        </is>
      </c>
      <c r="H7775" s="13" t="n">
        <v>237.3</v>
      </c>
      <c r="I7775" s="12" t="inlineStr">
        <is>
          <t>2026-09-09</t>
        </is>
      </c>
      <c r="J7775" s="12" t="inlineStr"/>
    </row>
    <row r="7776">
      <c r="A7776" s="12" t="inlineStr">
        <is>
          <t>Tubería y conexiones</t>
        </is>
      </c>
      <c r="B7776" s="12" t="inlineStr">
        <is>
          <t>Reducción bushing de PVC drenaje 6" x 4"</t>
        </is>
      </c>
      <c r="C7776" s="12" t="inlineStr">
        <is>
          <t>Reducción Bushing PVC Drenaje 6" x 4" Durm-Lasc-Era</t>
        </is>
      </c>
      <c r="D7776" s="12" t="inlineStr"/>
      <c r="E7776" s="12" t="inlineStr"/>
      <c r="F7776" s="12" t="inlineStr">
        <is>
          <t>Bellón</t>
        </is>
      </c>
      <c r="G7776" s="12" t="inlineStr">
        <is>
          <t>unidad</t>
        </is>
      </c>
      <c r="H7776" s="13" t="n">
        <v>370</v>
      </c>
      <c r="I7776" s="12" t="inlineStr">
        <is>
          <t>2026-09-10</t>
        </is>
      </c>
      <c r="J7776" s="14" t="inlineStr">
        <is>
          <t>https://catalogo.bellon.com.do/</t>
        </is>
      </c>
    </row>
    <row r="7777">
      <c r="A7777" s="12" t="inlineStr">
        <is>
          <t>Tubería y conexiones</t>
        </is>
      </c>
      <c r="B7777" s="12" t="inlineStr">
        <is>
          <t>Reducción bushing de PVC drenaje 8" x 4"</t>
        </is>
      </c>
      <c r="C7777" s="12" t="inlineStr">
        <is>
          <t>REDUCCION BUSH PVC DRENAJE 8x4</t>
        </is>
      </c>
      <c r="D7777" s="12" t="inlineStr"/>
      <c r="E7777" s="12" t="inlineStr"/>
      <c r="F7777" s="12" t="inlineStr">
        <is>
          <t>Ferretería MC</t>
        </is>
      </c>
      <c r="G7777" s="12" t="inlineStr">
        <is>
          <t>unidad</t>
        </is>
      </c>
      <c r="H7777" s="13" t="n">
        <v>2126.7</v>
      </c>
      <c r="I7777" s="12" t="inlineStr">
        <is>
          <t>2026-09-09</t>
        </is>
      </c>
      <c r="J7777" s="12" t="inlineStr"/>
    </row>
    <row r="7778">
      <c r="A7778" s="12" t="inlineStr">
        <is>
          <t>Tubería y conexiones</t>
        </is>
      </c>
      <c r="B7778" s="12" t="inlineStr">
        <is>
          <t>Reducción bushing de PVC drenaje 8" x 6"</t>
        </is>
      </c>
      <c r="C7778" s="12" t="inlineStr">
        <is>
          <t>REDUCCION BUSH PVC DRENAJE 8x6</t>
        </is>
      </c>
      <c r="D7778" s="12" t="inlineStr"/>
      <c r="E7778" s="12" t="inlineStr"/>
      <c r="F7778" s="12" t="inlineStr">
        <is>
          <t>Ferretería MC</t>
        </is>
      </c>
      <c r="G7778" s="12" t="inlineStr">
        <is>
          <t>unidad</t>
        </is>
      </c>
      <c r="H7778" s="13" t="n">
        <v>1626</v>
      </c>
      <c r="I7778" s="12" t="inlineStr">
        <is>
          <t>2026-09-09</t>
        </is>
      </c>
      <c r="J7778" s="12" t="inlineStr"/>
    </row>
    <row r="7779">
      <c r="A7779" s="12" t="inlineStr">
        <is>
          <t>Tubería y conexiones</t>
        </is>
      </c>
      <c r="B7779" s="12" t="inlineStr">
        <is>
          <t>Reducción bushing de PVC 1 1/2" x 1"</t>
        </is>
      </c>
      <c r="C7779" s="12" t="inlineStr">
        <is>
          <t>REDUCCION BUS PVC PR 1.5 x 1</t>
        </is>
      </c>
      <c r="D7779" s="12" t="inlineStr"/>
      <c r="E7779" s="12" t="inlineStr"/>
      <c r="F7779" s="12" t="inlineStr">
        <is>
          <t>Ferretería Cima</t>
        </is>
      </c>
      <c r="G7779" s="12" t="inlineStr">
        <is>
          <t>unidad</t>
        </is>
      </c>
      <c r="H7779" s="13" t="n">
        <v>87</v>
      </c>
      <c r="I7779" s="12" t="inlineStr">
        <is>
          <t>2026-09-09</t>
        </is>
      </c>
      <c r="J7779" s="14" t="inlineStr">
        <is>
          <t>https://ferreteriacima.com.do/products/reduccion-bus-pvc-pr-1-5-x-1</t>
        </is>
      </c>
    </row>
    <row r="7780">
      <c r="A7780" s="12" t="inlineStr">
        <is>
          <t>Tubería y conexiones</t>
        </is>
      </c>
      <c r="B7780" s="12" t="inlineStr">
        <is>
          <t>Reducción bushing de PVC 1 1/2" x 3/4"</t>
        </is>
      </c>
      <c r="C7780" s="12" t="inlineStr">
        <is>
          <t>Reducción Bushing PVC 1 1/2" x 3/4" SCH80</t>
        </is>
      </c>
      <c r="D7780" s="12" t="inlineStr"/>
      <c r="E7780" s="12" t="inlineStr"/>
      <c r="F7780" s="12" t="inlineStr">
        <is>
          <t>Bellón</t>
        </is>
      </c>
      <c r="G7780" s="12" t="inlineStr">
        <is>
          <t>unidad</t>
        </is>
      </c>
      <c r="H7780" s="13" t="n">
        <v>30</v>
      </c>
      <c r="I7780" s="12" t="inlineStr">
        <is>
          <t>2026-09-10</t>
        </is>
      </c>
      <c r="J7780" s="14" t="inlineStr">
        <is>
          <t>https://catalogo.bellon.com.do/</t>
        </is>
      </c>
    </row>
    <row r="7781">
      <c r="A7781" s="12" t="inlineStr">
        <is>
          <t>Tubería y conexiones</t>
        </is>
      </c>
      <c r="B7781" s="12" t="inlineStr">
        <is>
          <t>Reducción bushing de PVC 1 1/2" x 3/4"</t>
        </is>
      </c>
      <c r="C7781" s="12" t="inlineStr">
        <is>
          <t>REDUCCION BUS PVC PR 1.5 x 3/4</t>
        </is>
      </c>
      <c r="D7781" s="12" t="inlineStr"/>
      <c r="E7781" s="12" t="inlineStr"/>
      <c r="F7781" s="12" t="inlineStr">
        <is>
          <t>Ferretería Cima</t>
        </is>
      </c>
      <c r="G7781" s="12" t="inlineStr">
        <is>
          <t>unidad</t>
        </is>
      </c>
      <c r="H7781" s="13" t="n">
        <v>85</v>
      </c>
      <c r="I7781" s="12" t="inlineStr">
        <is>
          <t>2026-09-09</t>
        </is>
      </c>
      <c r="J7781" s="14" t="inlineStr">
        <is>
          <t>https://ferreteriacima.com.do/products/reduccion-bus-pvc-pr-1-5-x-3-4</t>
        </is>
      </c>
    </row>
    <row r="7782">
      <c r="A7782" s="12" t="inlineStr">
        <is>
          <t>Tubería y conexiones</t>
        </is>
      </c>
      <c r="B7782" s="12" t="inlineStr">
        <is>
          <t>Reducción bushing de PVC 1" x 1/2"</t>
        </is>
      </c>
      <c r="C7782" s="12" t="inlineStr">
        <is>
          <t>REDUCCION BUS PVC PRES 1 X 1/2</t>
        </is>
      </c>
      <c r="D7782" s="12" t="inlineStr"/>
      <c r="E7782" s="12" t="inlineStr"/>
      <c r="F7782" s="12" t="inlineStr">
        <is>
          <t>Ferretería Cima</t>
        </is>
      </c>
      <c r="G7782" s="12" t="inlineStr">
        <is>
          <t>unidad</t>
        </is>
      </c>
      <c r="H7782" s="13" t="n">
        <v>35</v>
      </c>
      <c r="I7782" s="12" t="inlineStr">
        <is>
          <t>2026-09-09</t>
        </is>
      </c>
      <c r="J7782" s="14" t="inlineStr">
        <is>
          <t>https://ferreteriacima.com.do/products/reduccion-bus-pvc-pres-1-x-1-2</t>
        </is>
      </c>
    </row>
    <row r="7783">
      <c r="A7783" s="12" t="inlineStr">
        <is>
          <t>Tubería y conexiones</t>
        </is>
      </c>
      <c r="B7783" s="12" t="inlineStr">
        <is>
          <t>Reducción bushing de PVC 1" x 3/4"</t>
        </is>
      </c>
      <c r="C7783" s="12" t="inlineStr">
        <is>
          <t>Reducción Bushing PVC 1" x 3/4" Gris SCH80</t>
        </is>
      </c>
      <c r="D7783" s="12" t="inlineStr"/>
      <c r="E7783" s="12" t="inlineStr"/>
      <c r="F7783" s="12" t="inlineStr">
        <is>
          <t>Bellón</t>
        </is>
      </c>
      <c r="G7783" s="12" t="inlineStr">
        <is>
          <t>unidad</t>
        </is>
      </c>
      <c r="H7783" s="13" t="n">
        <v>12.88</v>
      </c>
      <c r="I7783" s="12" t="inlineStr">
        <is>
          <t>2026-09-10</t>
        </is>
      </c>
      <c r="J7783" s="14" t="inlineStr">
        <is>
          <t>https://catalogo.bellon.com.do/</t>
        </is>
      </c>
    </row>
    <row r="7784">
      <c r="A7784" s="12" t="inlineStr">
        <is>
          <t>Tubería y conexiones</t>
        </is>
      </c>
      <c r="B7784" s="12" t="inlineStr">
        <is>
          <t>Reducción bushing de PVC 1" x 3/4"</t>
        </is>
      </c>
      <c r="C7784" s="12" t="inlineStr">
        <is>
          <t>REDUCCION BUS PVC PR 1 x 3/4</t>
        </is>
      </c>
      <c r="D7784" s="12" t="inlineStr"/>
      <c r="E7784" s="12" t="inlineStr"/>
      <c r="F7784" s="12" t="inlineStr">
        <is>
          <t>Ferretería Cima</t>
        </is>
      </c>
      <c r="G7784" s="12" t="inlineStr">
        <is>
          <t>unidad</t>
        </is>
      </c>
      <c r="H7784" s="13" t="n">
        <v>26</v>
      </c>
      <c r="I7784" s="12" t="inlineStr">
        <is>
          <t>2026-09-09</t>
        </is>
      </c>
      <c r="J7784" s="14" t="inlineStr">
        <is>
          <t>https://ferreteriacima.com.do/products/reduccion-bus-pvc-pr-1-x-3-4</t>
        </is>
      </c>
    </row>
    <row r="7785">
      <c r="A7785" s="12" t="inlineStr">
        <is>
          <t>Tubería y conexiones</t>
        </is>
      </c>
      <c r="B7785" s="12" t="inlineStr">
        <is>
          <t>Reducción bushing de PVC 2" x 1 1/2"</t>
        </is>
      </c>
      <c r="C7785" s="12" t="inlineStr">
        <is>
          <t>Reducción Bushing PVC 2" x 1 1/2" Gris SCH80</t>
        </is>
      </c>
      <c r="D7785" s="12" t="inlineStr"/>
      <c r="E7785" s="12" t="inlineStr"/>
      <c r="F7785" s="12" t="inlineStr">
        <is>
          <t>Bellón</t>
        </is>
      </c>
      <c r="G7785" s="12" t="inlineStr">
        <is>
          <t>unidad</t>
        </is>
      </c>
      <c r="H7785" s="13" t="n">
        <v>53</v>
      </c>
      <c r="I7785" s="12" t="inlineStr">
        <is>
          <t>2026-09-10</t>
        </is>
      </c>
      <c r="J7785" s="14" t="inlineStr">
        <is>
          <t>https://catalogo.bellon.com.do/</t>
        </is>
      </c>
    </row>
    <row r="7786">
      <c r="A7786" s="12" t="inlineStr">
        <is>
          <t>Tubería y conexiones</t>
        </is>
      </c>
      <c r="B7786" s="12" t="inlineStr">
        <is>
          <t>Reducción bushing de PVC 2" x 1 1/2"</t>
        </is>
      </c>
      <c r="C7786" s="12" t="inlineStr">
        <is>
          <t>REDUCCION BUS PVC PRE 2 X 1.5</t>
        </is>
      </c>
      <c r="D7786" s="12" t="inlineStr"/>
      <c r="E7786" s="12" t="inlineStr"/>
      <c r="F7786" s="12" t="inlineStr">
        <is>
          <t>Ferretería Cima</t>
        </is>
      </c>
      <c r="G7786" s="12" t="inlineStr">
        <is>
          <t>unidad</t>
        </is>
      </c>
      <c r="H7786" s="13" t="n">
        <v>65</v>
      </c>
      <c r="I7786" s="12" t="inlineStr">
        <is>
          <t>2026-09-09</t>
        </is>
      </c>
      <c r="J7786" s="14" t="inlineStr">
        <is>
          <t>https://ferreteriacima.com.do/products/reduccion-bus-pvc-pre-2-x-1-5</t>
        </is>
      </c>
    </row>
    <row r="7787">
      <c r="A7787" s="12" t="inlineStr">
        <is>
          <t>Tubería y conexiones</t>
        </is>
      </c>
      <c r="B7787" s="12" t="inlineStr">
        <is>
          <t>Reducción bushing de PVC 2" x 1"</t>
        </is>
      </c>
      <c r="C7787" s="12" t="inlineStr">
        <is>
          <t>REDUCCION BUS PVC DRE 2 X 1</t>
        </is>
      </c>
      <c r="D7787" s="12" t="inlineStr"/>
      <c r="E7787" s="12" t="inlineStr"/>
      <c r="F7787" s="12" t="inlineStr">
        <is>
          <t>Ferretería Cima</t>
        </is>
      </c>
      <c r="G7787" s="12" t="inlineStr">
        <is>
          <t>unidad</t>
        </is>
      </c>
      <c r="H7787" s="13" t="n">
        <v>64</v>
      </c>
      <c r="I7787" s="12" t="inlineStr">
        <is>
          <t>2026-09-09</t>
        </is>
      </c>
      <c r="J7787" s="14" t="inlineStr">
        <is>
          <t>https://ferreteriacima.com.do/products/reduccion-bus-pvc-dre-2-x-1</t>
        </is>
      </c>
    </row>
    <row r="7788">
      <c r="A7788" s="12" t="inlineStr">
        <is>
          <t>Tubería y conexiones</t>
        </is>
      </c>
      <c r="B7788" s="12" t="inlineStr">
        <is>
          <t>Reducción bushing de PVC 2" x 3/4"</t>
        </is>
      </c>
      <c r="C7788" s="12" t="inlineStr">
        <is>
          <t>REDUCCION BUS PVC DRE 2 X 3/4</t>
        </is>
      </c>
      <c r="D7788" s="12" t="inlineStr"/>
      <c r="E7788" s="12" t="inlineStr"/>
      <c r="F7788" s="12" t="inlineStr">
        <is>
          <t>Ferretería Cima</t>
        </is>
      </c>
      <c r="G7788" s="12" t="inlineStr">
        <is>
          <t>unidad</t>
        </is>
      </c>
      <c r="H7788" s="13" t="n">
        <v>41</v>
      </c>
      <c r="I7788" s="12" t="inlineStr">
        <is>
          <t>2026-09-09</t>
        </is>
      </c>
      <c r="J7788" s="14" t="inlineStr">
        <is>
          <t>https://ferreteriacima.com.do/products/reduccion-bus-pvc-dre-2-x-3-4</t>
        </is>
      </c>
    </row>
    <row r="7789">
      <c r="A7789" s="12" t="inlineStr">
        <is>
          <t>Tubería y conexiones</t>
        </is>
      </c>
      <c r="B7789" s="12" t="inlineStr">
        <is>
          <t>Reducción bushing de PVC 3/4" x 1/2"</t>
        </is>
      </c>
      <c r="C7789" s="12" t="inlineStr">
        <is>
          <t>REDUCCION BUS PVC PR 3/4 X 1/2</t>
        </is>
      </c>
      <c r="D7789" s="12" t="inlineStr"/>
      <c r="E7789" s="12" t="inlineStr"/>
      <c r="F7789" s="12" t="inlineStr">
        <is>
          <t>Ferretería Cima</t>
        </is>
      </c>
      <c r="G7789" s="12" t="inlineStr">
        <is>
          <t>unidad</t>
        </is>
      </c>
      <c r="H7789" s="13" t="n">
        <v>20</v>
      </c>
      <c r="I7789" s="12" t="inlineStr">
        <is>
          <t>2026-09-09</t>
        </is>
      </c>
      <c r="J7789" s="14" t="inlineStr">
        <is>
          <t>https://ferreteriacima.com.do/products/reduccion-bus-pvc-pr-3-4-x-1-2</t>
        </is>
      </c>
    </row>
    <row r="7790">
      <c r="A7790" s="12" t="inlineStr">
        <is>
          <t>Tubería y conexiones</t>
        </is>
      </c>
      <c r="B7790" s="12" t="inlineStr">
        <is>
          <t>Reducción bushing de PVC 3" x 2"</t>
        </is>
      </c>
      <c r="C7790" s="12" t="inlineStr">
        <is>
          <t>REDUCCION BUS PVC PRE 3 X 2</t>
        </is>
      </c>
      <c r="D7790" s="12" t="inlineStr"/>
      <c r="E7790" s="12" t="inlineStr"/>
      <c r="F7790" s="12" t="inlineStr">
        <is>
          <t>Ferretería Cima</t>
        </is>
      </c>
      <c r="G7790" s="12" t="inlineStr">
        <is>
          <t>unidad</t>
        </is>
      </c>
      <c r="H7790" s="13" t="n">
        <v>210</v>
      </c>
      <c r="I7790" s="12" t="inlineStr">
        <is>
          <t>2026-09-09</t>
        </is>
      </c>
      <c r="J7790" s="14" t="inlineStr">
        <is>
          <t>https://ferreteriacima.com.do/products/reduccion-bus-pvc-pre-3-x-2</t>
        </is>
      </c>
    </row>
    <row r="7791">
      <c r="A7791" s="12" t="inlineStr">
        <is>
          <t>Tubería y conexiones</t>
        </is>
      </c>
      <c r="B7791" s="12" t="inlineStr">
        <is>
          <t>Reducción bushing de PVC 4" x 2"</t>
        </is>
      </c>
      <c r="C7791" s="12" t="inlineStr">
        <is>
          <t>REDUCCION BUS PVC DRE 4 X 2</t>
        </is>
      </c>
      <c r="D7791" s="12" t="inlineStr"/>
      <c r="E7791" s="12" t="inlineStr"/>
      <c r="F7791" s="12" t="inlineStr">
        <is>
          <t>Ferretería Cima</t>
        </is>
      </c>
      <c r="G7791" s="12" t="inlineStr">
        <is>
          <t>unidad</t>
        </is>
      </c>
      <c r="H7791" s="13" t="n">
        <v>175</v>
      </c>
      <c r="I7791" s="12" t="inlineStr">
        <is>
          <t>2026-09-09</t>
        </is>
      </c>
      <c r="J7791" s="14" t="inlineStr">
        <is>
          <t>https://ferreteriacima.com.do/products/reduccion-bus-pvc-dre-4-x-2</t>
        </is>
      </c>
    </row>
    <row r="7792">
      <c r="A7792" s="12" t="inlineStr">
        <is>
          <t>Tubería y conexiones</t>
        </is>
      </c>
      <c r="B7792" s="12" t="inlineStr">
        <is>
          <t>Reducción bushing de PVC 4" x 3"</t>
        </is>
      </c>
      <c r="C7792" s="12" t="inlineStr">
        <is>
          <t>REDUCCION BUS PVC DRE 4 X 3</t>
        </is>
      </c>
      <c r="D7792" s="12" t="inlineStr"/>
      <c r="E7792" s="12" t="inlineStr"/>
      <c r="F7792" s="12" t="inlineStr">
        <is>
          <t>Ferretería Cima</t>
        </is>
      </c>
      <c r="G7792" s="12" t="inlineStr">
        <is>
          <t>unidad</t>
        </is>
      </c>
      <c r="H7792" s="13" t="n">
        <v>195</v>
      </c>
      <c r="I7792" s="12" t="inlineStr">
        <is>
          <t>2026-09-09</t>
        </is>
      </c>
      <c r="J7792" s="14" t="inlineStr">
        <is>
          <t>https://ferreteriacima.com.do/products/reduccion-bus-pvc-dre-4-x-3</t>
        </is>
      </c>
    </row>
    <row r="7793">
      <c r="A7793" s="12" t="inlineStr">
        <is>
          <t>Tubería y conexiones</t>
        </is>
      </c>
      <c r="B7793" s="12" t="inlineStr">
        <is>
          <t>Reducción bushing de PVC 6" x 3"</t>
        </is>
      </c>
      <c r="C7793" s="12" t="inlineStr">
        <is>
          <t>Reducción Bushing PVC 6" x 3" Durm-Lasc-Era</t>
        </is>
      </c>
      <c r="D7793" s="12" t="inlineStr"/>
      <c r="E7793" s="12" t="inlineStr"/>
      <c r="F7793" s="12" t="inlineStr">
        <is>
          <t>Bellón</t>
        </is>
      </c>
      <c r="G7793" s="12" t="inlineStr">
        <is>
          <t>unidad</t>
        </is>
      </c>
      <c r="H7793" s="13" t="n">
        <v>1430</v>
      </c>
      <c r="I7793" s="12" t="inlineStr">
        <is>
          <t>2026-09-10</t>
        </is>
      </c>
      <c r="J7793" s="14" t="inlineStr">
        <is>
          <t>https://catalogo.bellon.com.do/</t>
        </is>
      </c>
    </row>
    <row r="7794">
      <c r="A7794" s="12" t="inlineStr">
        <is>
          <t>Tubería y conexiones</t>
        </is>
      </c>
      <c r="B7794" s="12" t="inlineStr">
        <is>
          <t>Reducción bushing de PVC 6" x 4"</t>
        </is>
      </c>
      <c r="C7794" s="12" t="inlineStr">
        <is>
          <t>REDUCCION BUS PVC DRE 6 X 4</t>
        </is>
      </c>
      <c r="D7794" s="12" t="inlineStr"/>
      <c r="E7794" s="12" t="inlineStr"/>
      <c r="F7794" s="12" t="inlineStr">
        <is>
          <t>Ferretería Cima</t>
        </is>
      </c>
      <c r="G7794" s="12" t="inlineStr">
        <is>
          <t>unidad</t>
        </is>
      </c>
      <c r="H7794" s="13" t="n">
        <v>702</v>
      </c>
      <c r="I7794" s="12" t="inlineStr">
        <is>
          <t>2026-09-09</t>
        </is>
      </c>
      <c r="J7794" s="14" t="inlineStr">
        <is>
          <t>https://ferreteriacima.com.do/products/reduccion-bus-pvc-dre-6-x-4</t>
        </is>
      </c>
    </row>
    <row r="7795">
      <c r="A7795" s="12" t="inlineStr">
        <is>
          <t>Tubería y conexiones</t>
        </is>
      </c>
      <c r="B7795" s="12" t="inlineStr">
        <is>
          <t>Reducción bushing de PVC presión 1 1/2" x 1/2"</t>
        </is>
      </c>
      <c r="C7795" s="12" t="inlineStr">
        <is>
          <t>REDUCCION BUSH PVC 1 1/2x1/2</t>
        </is>
      </c>
      <c r="D7795" s="12" t="inlineStr"/>
      <c r="E7795" s="12" t="inlineStr"/>
      <c r="F7795" s="12" t="inlineStr">
        <is>
          <t>Ferretería MC</t>
        </is>
      </c>
      <c r="G7795" s="12" t="inlineStr">
        <is>
          <t>unidad</t>
        </is>
      </c>
      <c r="H7795" s="13" t="n">
        <v>22.75</v>
      </c>
      <c r="I7795" s="12" t="inlineStr">
        <is>
          <t>2026-09-09</t>
        </is>
      </c>
      <c r="J7795" s="12" t="inlineStr"/>
    </row>
    <row r="7796">
      <c r="A7796" s="12" t="inlineStr">
        <is>
          <t>Tubería y conexiones</t>
        </is>
      </c>
      <c r="B7796" s="12" t="inlineStr">
        <is>
          <t>Reducción bushing de PVC presión 1 1/2" x 1"</t>
        </is>
      </c>
      <c r="C7796" s="12" t="inlineStr">
        <is>
          <t>REDUCCION BUSH PVC 1 1/2X1</t>
        </is>
      </c>
      <c r="D7796" s="12" t="inlineStr"/>
      <c r="E7796" s="12" t="inlineStr"/>
      <c r="F7796" s="12" t="inlineStr">
        <is>
          <t>Ferretería MC</t>
        </is>
      </c>
      <c r="G7796" s="12" t="inlineStr">
        <is>
          <t>unidad</t>
        </is>
      </c>
      <c r="H7796" s="13" t="n">
        <v>22.38</v>
      </c>
      <c r="I7796" s="12" t="inlineStr">
        <is>
          <t>2026-09-09</t>
        </is>
      </c>
      <c r="J7796" s="12" t="inlineStr"/>
    </row>
    <row r="7797">
      <c r="A7797" s="12" t="inlineStr">
        <is>
          <t>Tubería y conexiones</t>
        </is>
      </c>
      <c r="B7797" s="12" t="inlineStr">
        <is>
          <t>Reducción bushing de PVC presión 1 1/2" x 3/4"</t>
        </is>
      </c>
      <c r="C7797" s="12" t="inlineStr">
        <is>
          <t>Reducción Bushing PVC Presión 1 1/2"x 3/4" Maximus</t>
        </is>
      </c>
      <c r="D7797" s="12" t="inlineStr"/>
      <c r="E7797" s="12" t="inlineStr"/>
      <c r="F7797" s="12" t="inlineStr">
        <is>
          <t>Bellón</t>
        </is>
      </c>
      <c r="G7797" s="12" t="inlineStr">
        <is>
          <t>unidad</t>
        </is>
      </c>
      <c r="H7797" s="13" t="n">
        <v>10.48</v>
      </c>
      <c r="I7797" s="12" t="inlineStr">
        <is>
          <t>2026-09-10</t>
        </is>
      </c>
      <c r="J7797" s="14" t="inlineStr">
        <is>
          <t>https://catalogo.bellon.com.do/</t>
        </is>
      </c>
    </row>
    <row r="7798">
      <c r="A7798" s="12" t="inlineStr">
        <is>
          <t>Tubería y conexiones</t>
        </is>
      </c>
      <c r="B7798" s="12" t="inlineStr">
        <is>
          <t>Reducción bushing de PVC presión 1 1/2" x 3/4"</t>
        </is>
      </c>
      <c r="C7798" s="12" t="inlineStr">
        <is>
          <t>REDUCCION BUSH PVC 1 1/2x3/4</t>
        </is>
      </c>
      <c r="D7798" s="12" t="inlineStr"/>
      <c r="E7798" s="12" t="inlineStr"/>
      <c r="F7798" s="12" t="inlineStr">
        <is>
          <t>Ferretería MC</t>
        </is>
      </c>
      <c r="G7798" s="12" t="inlineStr">
        <is>
          <t>unidad</t>
        </is>
      </c>
      <c r="H7798" s="13" t="n">
        <v>18.1</v>
      </c>
      <c r="I7798" s="12" t="inlineStr">
        <is>
          <t>2026-09-09</t>
        </is>
      </c>
      <c r="J7798" s="12" t="inlineStr"/>
    </row>
    <row r="7799">
      <c r="A7799" s="12" t="inlineStr">
        <is>
          <t>Tubería y conexiones</t>
        </is>
      </c>
      <c r="B7799" s="12" t="inlineStr">
        <is>
          <t>Reducción bushing de PVC presión 1 1/2" x 3/4"</t>
        </is>
      </c>
      <c r="C7799" s="12" t="inlineStr">
        <is>
          <t>Reducción Bushing PVC Presión 1 1/2" x 3/4" Durm-Lasc-Era</t>
        </is>
      </c>
      <c r="D7799" s="12" t="inlineStr"/>
      <c r="E7799" s="12" t="inlineStr"/>
      <c r="F7799" s="12" t="inlineStr">
        <is>
          <t>Bellón</t>
        </is>
      </c>
      <c r="G7799" s="12" t="inlineStr">
        <is>
          <t>unidad</t>
        </is>
      </c>
      <c r="H7799" s="13" t="n">
        <v>35</v>
      </c>
      <c r="I7799" s="12" t="inlineStr">
        <is>
          <t>2026-09-10</t>
        </is>
      </c>
      <c r="J7799" s="14" t="inlineStr">
        <is>
          <t>https://catalogo.bellon.com.do/</t>
        </is>
      </c>
    </row>
    <row r="7800">
      <c r="A7800" s="12" t="inlineStr">
        <is>
          <t>Tubería y conexiones</t>
        </is>
      </c>
      <c r="B7800" s="12" t="inlineStr">
        <is>
          <t>Reducción bushing de PVC presión 12" x 8"</t>
        </is>
      </c>
      <c r="C7800" s="12" t="inlineStr">
        <is>
          <t>Reducción Bushing PVC Presión 12" x 8"</t>
        </is>
      </c>
      <c r="D7800" s="12" t="inlineStr"/>
      <c r="E7800" s="12" t="inlineStr"/>
      <c r="F7800" s="12" t="inlineStr">
        <is>
          <t>Bellón</t>
        </is>
      </c>
      <c r="G7800" s="12" t="inlineStr">
        <is>
          <t>unidad</t>
        </is>
      </c>
      <c r="H7800" s="13" t="n">
        <v>15891.21</v>
      </c>
      <c r="I7800" s="12" t="inlineStr">
        <is>
          <t>2026-09-10</t>
        </is>
      </c>
      <c r="J7800" s="14" t="inlineStr">
        <is>
          <t>https://catalogo.bellon.com.do/</t>
        </is>
      </c>
    </row>
    <row r="7801">
      <c r="A7801" s="12" t="inlineStr">
        <is>
          <t>Tubería y conexiones</t>
        </is>
      </c>
      <c r="B7801" s="12" t="inlineStr">
        <is>
          <t>Reducción bushing de PVC presión 1" x 1/2"</t>
        </is>
      </c>
      <c r="C7801" s="12" t="inlineStr">
        <is>
          <t>REDUCCION BUSHING PVC 1x 1/2</t>
        </is>
      </c>
      <c r="D7801" s="12" t="inlineStr">
        <is>
          <t>CORVI/DURMAN</t>
        </is>
      </c>
      <c r="E7801" s="12" t="inlineStr"/>
      <c r="F7801" s="12" t="inlineStr">
        <is>
          <t>Ferretería MC</t>
        </is>
      </c>
      <c r="G7801" s="12" t="inlineStr">
        <is>
          <t>unidad</t>
        </is>
      </c>
      <c r="H7801" s="13" t="n">
        <v>8.949999999999999</v>
      </c>
      <c r="I7801" s="12" t="inlineStr">
        <is>
          <t>2026-09-09</t>
        </is>
      </c>
      <c r="J7801" s="12" t="inlineStr"/>
    </row>
    <row r="7802">
      <c r="A7802" s="12" t="inlineStr">
        <is>
          <t>Tubería y conexiones</t>
        </is>
      </c>
      <c r="B7802" s="12" t="inlineStr">
        <is>
          <t>Reducción bushing de PVC presión 1" x 3/4"</t>
        </is>
      </c>
      <c r="C7802" s="12" t="inlineStr">
        <is>
          <t>REDUCCION BUSHING PVC 1x3/4</t>
        </is>
      </c>
      <c r="D7802" s="12" t="inlineStr">
        <is>
          <t>CORVI/DURMAN</t>
        </is>
      </c>
      <c r="E7802" s="12" t="inlineStr"/>
      <c r="F7802" s="12" t="inlineStr">
        <is>
          <t>Ferretería MC</t>
        </is>
      </c>
      <c r="G7802" s="12" t="inlineStr">
        <is>
          <t>unidad</t>
        </is>
      </c>
      <c r="H7802" s="13" t="n">
        <v>7.03</v>
      </c>
      <c r="I7802" s="12" t="inlineStr">
        <is>
          <t>2026-09-09</t>
        </is>
      </c>
      <c r="J7802" s="12" t="inlineStr"/>
    </row>
    <row r="7803">
      <c r="A7803" s="12" t="inlineStr">
        <is>
          <t>Tubería y conexiones</t>
        </is>
      </c>
      <c r="B7803" s="12" t="inlineStr">
        <is>
          <t>Reducción bushing de PVC presión 2" x 1 1/2"</t>
        </is>
      </c>
      <c r="C7803" s="12" t="inlineStr">
        <is>
          <t>REDUCCION BUSHING PVC 2x1 1/2</t>
        </is>
      </c>
      <c r="D7803" s="12" t="inlineStr">
        <is>
          <t>CORVI/DURMAN</t>
        </is>
      </c>
      <c r="E7803" s="12" t="inlineStr"/>
      <c r="F7803" s="12" t="inlineStr">
        <is>
          <t>Ferretería MC</t>
        </is>
      </c>
      <c r="G7803" s="12" t="inlineStr">
        <is>
          <t>unidad</t>
        </is>
      </c>
      <c r="H7803" s="13" t="n">
        <v>19.43</v>
      </c>
      <c r="I7803" s="12" t="inlineStr">
        <is>
          <t>2026-09-09</t>
        </is>
      </c>
      <c r="J7803" s="12" t="inlineStr"/>
    </row>
    <row r="7804">
      <c r="A7804" s="12" t="inlineStr">
        <is>
          <t>Tubería y conexiones</t>
        </is>
      </c>
      <c r="B7804" s="12" t="inlineStr">
        <is>
          <t>Reducción bushing de PVC presión 2" x 1/2"</t>
        </is>
      </c>
      <c r="C7804" s="12" t="inlineStr">
        <is>
          <t>REDUCCION BUSH PVC 2X1/2</t>
        </is>
      </c>
      <c r="D7804" s="12" t="inlineStr"/>
      <c r="E7804" s="12" t="inlineStr"/>
      <c r="F7804" s="12" t="inlineStr">
        <is>
          <t>Ferretería MC</t>
        </is>
      </c>
      <c r="G7804" s="12" t="inlineStr">
        <is>
          <t>unidad</t>
        </is>
      </c>
      <c r="H7804" s="13" t="n">
        <v>26.14</v>
      </c>
      <c r="I7804" s="12" t="inlineStr">
        <is>
          <t>2026-09-09</t>
        </is>
      </c>
      <c r="J7804" s="12" t="inlineStr"/>
    </row>
    <row r="7805">
      <c r="A7805" s="12" t="inlineStr">
        <is>
          <t>Tubería y conexiones</t>
        </is>
      </c>
      <c r="B7805" s="12" t="inlineStr">
        <is>
          <t>Reducción bushing de PVC presión 2" x 1"</t>
        </is>
      </c>
      <c r="C7805" s="12" t="inlineStr">
        <is>
          <t>REDUCCION BUSH PVC 2 x 1</t>
        </is>
      </c>
      <c r="D7805" s="12" t="inlineStr"/>
      <c r="E7805" s="12" t="inlineStr"/>
      <c r="F7805" s="12" t="inlineStr">
        <is>
          <t>Ferretería MC</t>
        </is>
      </c>
      <c r="G7805" s="12" t="inlineStr">
        <is>
          <t>unidad</t>
        </is>
      </c>
      <c r="H7805" s="13" t="n">
        <v>28.15</v>
      </c>
      <c r="I7805" s="12" t="inlineStr">
        <is>
          <t>2026-09-09</t>
        </is>
      </c>
      <c r="J7805" s="12" t="inlineStr"/>
    </row>
    <row r="7806">
      <c r="A7806" s="12" t="inlineStr">
        <is>
          <t>Tubería y conexiones</t>
        </is>
      </c>
      <c r="B7806" s="12" t="inlineStr">
        <is>
          <t>Reducción bushing de PVC presión 2" x 3/4"</t>
        </is>
      </c>
      <c r="C7806" s="12" t="inlineStr">
        <is>
          <t>REDUCCION BUSH PVC 2x3/4</t>
        </is>
      </c>
      <c r="D7806" s="12" t="inlineStr"/>
      <c r="E7806" s="12" t="inlineStr"/>
      <c r="F7806" s="12" t="inlineStr">
        <is>
          <t>Ferretería MC</t>
        </is>
      </c>
      <c r="G7806" s="12" t="inlineStr">
        <is>
          <t>unidad</t>
        </is>
      </c>
      <c r="H7806" s="13" t="n">
        <v>34.19</v>
      </c>
      <c r="I7806" s="12" t="inlineStr">
        <is>
          <t>2026-09-09</t>
        </is>
      </c>
      <c r="J7806" s="12" t="inlineStr"/>
    </row>
    <row r="7807">
      <c r="A7807" s="12" t="inlineStr">
        <is>
          <t>Tubería y conexiones</t>
        </is>
      </c>
      <c r="B7807" s="12" t="inlineStr">
        <is>
          <t>Reducción bushing de PVC presión 3/4" x 1/2"</t>
        </is>
      </c>
      <c r="C7807" s="12" t="inlineStr">
        <is>
          <t>REDUCCION BUSHING PVC 3/4x1/2</t>
        </is>
      </c>
      <c r="D7807" s="12" t="inlineStr">
        <is>
          <t>CORVI/DURMAN</t>
        </is>
      </c>
      <c r="E7807" s="12" t="inlineStr"/>
      <c r="F7807" s="12" t="inlineStr">
        <is>
          <t>Ferretería MC</t>
        </is>
      </c>
      <c r="G7807" s="12" t="inlineStr">
        <is>
          <t>unidad</t>
        </is>
      </c>
      <c r="H7807" s="13" t="n">
        <v>4.2</v>
      </c>
      <c r="I7807" s="12" t="inlineStr">
        <is>
          <t>2026-09-09</t>
        </is>
      </c>
      <c r="J7807" s="12" t="inlineStr"/>
    </row>
    <row r="7808">
      <c r="A7808" s="12" t="inlineStr">
        <is>
          <t>Tubería y conexiones</t>
        </is>
      </c>
      <c r="B7808" s="12" t="inlineStr">
        <is>
          <t>Reducción bushing de PVC presión 3" x 1 1/2"</t>
        </is>
      </c>
      <c r="C7808" s="12" t="inlineStr">
        <is>
          <t>Reducción Bushing PVC Presión 3" x 1 1/2" Maximus</t>
        </is>
      </c>
      <c r="D7808" s="12" t="inlineStr"/>
      <c r="E7808" s="12" t="inlineStr"/>
      <c r="F7808" s="12" t="inlineStr">
        <is>
          <t>Bellón</t>
        </is>
      </c>
      <c r="G7808" s="12" t="inlineStr">
        <is>
          <t>unidad</t>
        </is>
      </c>
      <c r="H7808" s="13" t="n">
        <v>61.64</v>
      </c>
      <c r="I7808" s="12" t="inlineStr">
        <is>
          <t>2026-09-10</t>
        </is>
      </c>
      <c r="J7808" s="14" t="inlineStr">
        <is>
          <t>https://catalogo.bellon.com.do/</t>
        </is>
      </c>
    </row>
    <row r="7809">
      <c r="A7809" s="12" t="inlineStr">
        <is>
          <t>Tubería y conexiones</t>
        </is>
      </c>
      <c r="B7809" s="12" t="inlineStr">
        <is>
          <t>Reducción bushing de PVC presión 3" x 1 1/2"</t>
        </is>
      </c>
      <c r="C7809" s="12" t="inlineStr">
        <is>
          <t>Reducción Bushing PVC Presión 3" x 1 1/2" Durm-Lasc-Era</t>
        </is>
      </c>
      <c r="D7809" s="12" t="inlineStr"/>
      <c r="E7809" s="12" t="inlineStr"/>
      <c r="F7809" s="12" t="inlineStr">
        <is>
          <t>Bellón</t>
        </is>
      </c>
      <c r="G7809" s="12" t="inlineStr">
        <is>
          <t>unidad</t>
        </is>
      </c>
      <c r="H7809" s="13" t="n">
        <v>350</v>
      </c>
      <c r="I7809" s="12" t="inlineStr">
        <is>
          <t>2026-09-10</t>
        </is>
      </c>
      <c r="J7809" s="14" t="inlineStr">
        <is>
          <t>https://catalogo.bellon.com.do/</t>
        </is>
      </c>
    </row>
    <row r="7810">
      <c r="A7810" s="12" t="inlineStr">
        <is>
          <t>Tubería y conexiones</t>
        </is>
      </c>
      <c r="B7810" s="12" t="inlineStr">
        <is>
          <t>Reducción bushing de PVC presión 3" x 1"</t>
        </is>
      </c>
      <c r="C7810" s="12" t="inlineStr">
        <is>
          <t>Reducción Bushing PVC Presión 3" x 1" Durm-Lasc-Era</t>
        </is>
      </c>
      <c r="D7810" s="12" t="inlineStr"/>
      <c r="E7810" s="12" t="inlineStr"/>
      <c r="F7810" s="12" t="inlineStr">
        <is>
          <t>Bellón</t>
        </is>
      </c>
      <c r="G7810" s="12" t="inlineStr">
        <is>
          <t>unidad</t>
        </is>
      </c>
      <c r="H7810" s="13" t="n">
        <v>350</v>
      </c>
      <c r="I7810" s="12" t="inlineStr">
        <is>
          <t>2026-09-10</t>
        </is>
      </c>
      <c r="J7810" s="14" t="inlineStr">
        <is>
          <t>https://catalogo.bellon.com.do/</t>
        </is>
      </c>
    </row>
    <row r="7811">
      <c r="A7811" s="12" t="inlineStr">
        <is>
          <t>Tubería y conexiones</t>
        </is>
      </c>
      <c r="B7811" s="12" t="inlineStr">
        <is>
          <t>Reducción bushing de PVC presión 4" x 2"</t>
        </is>
      </c>
      <c r="C7811" s="12" t="inlineStr">
        <is>
          <t>Reducción Bushing PVC Presión 4" x 2" Durm-Lasc-Era</t>
        </is>
      </c>
      <c r="D7811" s="12" t="inlineStr"/>
      <c r="E7811" s="12" t="inlineStr"/>
      <c r="F7811" s="12" t="inlineStr">
        <is>
          <t>Bellón</t>
        </is>
      </c>
      <c r="G7811" s="12" t="inlineStr">
        <is>
          <t>unidad</t>
        </is>
      </c>
      <c r="H7811" s="13" t="n">
        <v>195</v>
      </c>
      <c r="I7811" s="12" t="inlineStr">
        <is>
          <t>2026-09-10</t>
        </is>
      </c>
      <c r="J7811" s="14" t="inlineStr">
        <is>
          <t>https://catalogo.bellon.com.do/</t>
        </is>
      </c>
    </row>
    <row r="7812">
      <c r="A7812" s="12" t="inlineStr">
        <is>
          <t>Tubería y conexiones</t>
        </is>
      </c>
      <c r="B7812" s="12" t="inlineStr">
        <is>
          <t>Reducción bushing de PVC presión 6" x 4"</t>
        </is>
      </c>
      <c r="C7812" s="12" t="inlineStr">
        <is>
          <t>Reducción Bushing PVC Presión 6" x 4" Maximus</t>
        </is>
      </c>
      <c r="D7812" s="12" t="inlineStr"/>
      <c r="E7812" s="12" t="inlineStr"/>
      <c r="F7812" s="12" t="inlineStr">
        <is>
          <t>Bellón</t>
        </is>
      </c>
      <c r="G7812" s="12" t="inlineStr">
        <is>
          <t>unidad</t>
        </is>
      </c>
      <c r="H7812" s="13" t="n">
        <v>136</v>
      </c>
      <c r="I7812" s="12" t="inlineStr">
        <is>
          <t>2026-09-10</t>
        </is>
      </c>
      <c r="J7812" s="14" t="inlineStr">
        <is>
          <t>https://catalogo.bellon.com.do/</t>
        </is>
      </c>
    </row>
    <row r="7813">
      <c r="A7813" s="12" t="inlineStr">
        <is>
          <t>Tubería y conexiones</t>
        </is>
      </c>
      <c r="B7813" s="12" t="inlineStr">
        <is>
          <t>Reducción bushing de PVC presión 6" x 4"</t>
        </is>
      </c>
      <c r="C7813" s="12" t="inlineStr">
        <is>
          <t>Reducción Bushing PVC Presión 6" x 4" Durm-Lasc-Era</t>
        </is>
      </c>
      <c r="D7813" s="12" t="inlineStr"/>
      <c r="E7813" s="12" t="inlineStr"/>
      <c r="F7813" s="12" t="inlineStr">
        <is>
          <t>Bellón</t>
        </is>
      </c>
      <c r="G7813" s="12" t="inlineStr">
        <is>
          <t>unidad</t>
        </is>
      </c>
      <c r="H7813" s="13" t="n">
        <v>735</v>
      </c>
      <c r="I7813" s="12" t="inlineStr">
        <is>
          <t>2026-09-10</t>
        </is>
      </c>
      <c r="J7813" s="14" t="inlineStr">
        <is>
          <t>https://catalogo.bellon.com.do/</t>
        </is>
      </c>
    </row>
    <row r="7814">
      <c r="A7814" s="12" t="inlineStr">
        <is>
          <t>Tubería y conexiones</t>
        </is>
      </c>
      <c r="B7814" s="12" t="inlineStr">
        <is>
          <t>Reducción bushing de PVC presión 8" x 6"</t>
        </is>
      </c>
      <c r="C7814" s="12" t="inlineStr">
        <is>
          <t>Reducción Bushing PVC Presión 8" x 6" Durm-Lasc-Era</t>
        </is>
      </c>
      <c r="D7814" s="12" t="inlineStr"/>
      <c r="E7814" s="12" t="inlineStr"/>
      <c r="F7814" s="12" t="inlineStr">
        <is>
          <t>Bellón</t>
        </is>
      </c>
      <c r="G7814" s="12" t="inlineStr">
        <is>
          <t>unidad</t>
        </is>
      </c>
      <c r="H7814" s="13" t="n">
        <v>3880</v>
      </c>
      <c r="I7814" s="12" t="inlineStr">
        <is>
          <t>2026-09-10</t>
        </is>
      </c>
      <c r="J7814" s="14" t="inlineStr">
        <is>
          <t>https://catalogo.bellon.com.do/</t>
        </is>
      </c>
    </row>
    <row r="7815">
      <c r="A7815" s="12" t="inlineStr">
        <is>
          <t>Tubería y conexiones</t>
        </is>
      </c>
      <c r="B7815" s="12" t="inlineStr">
        <is>
          <t>Reducción de cobre 1 3/8" x 5/8"</t>
        </is>
      </c>
      <c r="C7815" s="12" t="inlineStr">
        <is>
          <t>Reducción Copa Cobre 1 3/8" x 5/8" Soldable</t>
        </is>
      </c>
      <c r="D7815" s="12" t="inlineStr"/>
      <c r="E7815" s="12" t="inlineStr"/>
      <c r="F7815" s="12" t="inlineStr">
        <is>
          <t>Bellón</t>
        </is>
      </c>
      <c r="G7815" s="12" t="inlineStr">
        <is>
          <t>unidad</t>
        </is>
      </c>
      <c r="H7815" s="13" t="n">
        <v>121</v>
      </c>
      <c r="I7815" s="12" t="inlineStr">
        <is>
          <t>2026-09-10</t>
        </is>
      </c>
      <c r="J7815" s="14" t="inlineStr">
        <is>
          <t>https://catalogo.bellon.com.do/</t>
        </is>
      </c>
    </row>
    <row r="7816">
      <c r="A7816" s="12" t="inlineStr">
        <is>
          <t>Tubería y conexiones</t>
        </is>
      </c>
      <c r="B7816" s="12" t="inlineStr">
        <is>
          <t>Reducción de cobre 1 5/8" x 1 1/8"</t>
        </is>
      </c>
      <c r="C7816" s="12" t="inlineStr">
        <is>
          <t>Reducción Copa Cobre 1 5/8" x 1 1/8 Soldable</t>
        </is>
      </c>
      <c r="D7816" s="12" t="inlineStr"/>
      <c r="E7816" s="12" t="inlineStr"/>
      <c r="F7816" s="12" t="inlineStr">
        <is>
          <t>Bellón</t>
        </is>
      </c>
      <c r="G7816" s="12" t="inlineStr">
        <is>
          <t>unidad</t>
        </is>
      </c>
      <c r="H7816" s="13" t="n">
        <v>159</v>
      </c>
      <c r="I7816" s="12" t="inlineStr">
        <is>
          <t>2026-09-10</t>
        </is>
      </c>
      <c r="J7816" s="14" t="inlineStr">
        <is>
          <t>https://catalogo.bellon.com.do/</t>
        </is>
      </c>
    </row>
    <row r="7817">
      <c r="A7817" s="12" t="inlineStr">
        <is>
          <t>Tubería y conexiones</t>
        </is>
      </c>
      <c r="B7817" s="12" t="inlineStr">
        <is>
          <t>Reducción de cobre 7/8" x 5/8"</t>
        </is>
      </c>
      <c r="C7817" s="12" t="inlineStr">
        <is>
          <t>Reducción Copa Cobre 7/8" x 5/8" Soldable</t>
        </is>
      </c>
      <c r="D7817" s="12" t="inlineStr"/>
      <c r="E7817" s="12" t="inlineStr"/>
      <c r="F7817" s="12" t="inlineStr">
        <is>
          <t>Bellón</t>
        </is>
      </c>
      <c r="G7817" s="12" t="inlineStr">
        <is>
          <t>unidad</t>
        </is>
      </c>
      <c r="H7817" s="13" t="n">
        <v>48.07</v>
      </c>
      <c r="I7817" s="12" t="inlineStr">
        <is>
          <t>2026-09-10</t>
        </is>
      </c>
      <c r="J7817" s="14" t="inlineStr">
        <is>
          <t>https://catalogo.bellon.com.do/</t>
        </is>
      </c>
    </row>
    <row r="7818">
      <c r="A7818" s="12" t="inlineStr">
        <is>
          <t>Tubería y conexiones</t>
        </is>
      </c>
      <c r="B7818" s="12" t="inlineStr">
        <is>
          <t>Reducción de HG 1 1/2" x 1 1/4"</t>
        </is>
      </c>
      <c r="C7818" s="12" t="inlineStr">
        <is>
          <t>Reducción Copa Galvanizada 1 1/2" x 1 1/4"</t>
        </is>
      </c>
      <c r="D7818" s="12" t="inlineStr"/>
      <c r="E7818" s="12" t="inlineStr"/>
      <c r="F7818" s="12" t="inlineStr">
        <is>
          <t>Bellón</t>
        </is>
      </c>
      <c r="G7818" s="12" t="inlineStr">
        <is>
          <t>unidad</t>
        </is>
      </c>
      <c r="H7818" s="13" t="n">
        <v>120</v>
      </c>
      <c r="I7818" s="12" t="inlineStr">
        <is>
          <t>2026-09-10</t>
        </is>
      </c>
      <c r="J7818" s="14" t="inlineStr">
        <is>
          <t>https://catalogo.bellon.com.do/</t>
        </is>
      </c>
    </row>
    <row r="7819">
      <c r="A7819" s="12" t="inlineStr">
        <is>
          <t>Tubería y conexiones</t>
        </is>
      </c>
      <c r="B7819" s="12" t="inlineStr">
        <is>
          <t>Reducción de HG 1 1/2" x 1/2"</t>
        </is>
      </c>
      <c r="C7819" s="12" t="inlineStr">
        <is>
          <t>Reducción Copa Galvanizada 1 1/2" x 1/2"</t>
        </is>
      </c>
      <c r="D7819" s="12" t="inlineStr"/>
      <c r="E7819" s="12" t="inlineStr"/>
      <c r="F7819" s="12" t="inlineStr">
        <is>
          <t>Bellón</t>
        </is>
      </c>
      <c r="G7819" s="12" t="inlineStr">
        <is>
          <t>unidad</t>
        </is>
      </c>
      <c r="H7819" s="13" t="n">
        <v>83</v>
      </c>
      <c r="I7819" s="12" t="inlineStr">
        <is>
          <t>2026-09-10</t>
        </is>
      </c>
      <c r="J7819" s="14" t="inlineStr">
        <is>
          <t>https://catalogo.bellon.com.do/</t>
        </is>
      </c>
    </row>
    <row r="7820">
      <c r="A7820" s="12" t="inlineStr">
        <is>
          <t>Tubería y conexiones</t>
        </is>
      </c>
      <c r="B7820" s="12" t="inlineStr">
        <is>
          <t>Reducción de HG 1 1/2" x 1"</t>
        </is>
      </c>
      <c r="C7820" s="12" t="inlineStr">
        <is>
          <t>Reducción Copa Galvanizada 1 1/2" x 1"</t>
        </is>
      </c>
      <c r="D7820" s="12" t="inlineStr"/>
      <c r="E7820" s="12" t="inlineStr"/>
      <c r="F7820" s="12" t="inlineStr">
        <is>
          <t>Bellón</t>
        </is>
      </c>
      <c r="G7820" s="12" t="inlineStr">
        <is>
          <t>unidad</t>
        </is>
      </c>
      <c r="H7820" s="13" t="n">
        <v>113</v>
      </c>
      <c r="I7820" s="12" t="inlineStr">
        <is>
          <t>2026-09-10</t>
        </is>
      </c>
      <c r="J7820" s="14" t="inlineStr">
        <is>
          <t>https://catalogo.bellon.com.do/</t>
        </is>
      </c>
    </row>
    <row r="7821">
      <c r="A7821" s="12" t="inlineStr">
        <is>
          <t>Tubería y conexiones</t>
        </is>
      </c>
      <c r="B7821" s="12" t="inlineStr">
        <is>
          <t>Reducción de HG 1 1/2" x 1"</t>
        </is>
      </c>
      <c r="C7821" s="12" t="inlineStr">
        <is>
          <t>REDUCCION COPA HG 1.5 x 1</t>
        </is>
      </c>
      <c r="D7821" s="12" t="inlineStr"/>
      <c r="E7821" s="12" t="inlineStr"/>
      <c r="F7821" s="12" t="inlineStr">
        <is>
          <t>Ferretería Cima</t>
        </is>
      </c>
      <c r="G7821" s="12" t="inlineStr">
        <is>
          <t>unidad</t>
        </is>
      </c>
      <c r="H7821" s="13" t="n">
        <v>237</v>
      </c>
      <c r="I7821" s="12" t="inlineStr">
        <is>
          <t>2026-09-09</t>
        </is>
      </c>
      <c r="J7821" s="14" t="inlineStr">
        <is>
          <t>https://ferreteriacima.com.do/products/reduccion-copa-hg-1-5-x-1</t>
        </is>
      </c>
    </row>
    <row r="7822">
      <c r="A7822" s="12" t="inlineStr">
        <is>
          <t>Tubería y conexiones</t>
        </is>
      </c>
      <c r="B7822" s="12" t="inlineStr">
        <is>
          <t>Reducción de HG 1 1/4" x 1"</t>
        </is>
      </c>
      <c r="C7822" s="12" t="inlineStr">
        <is>
          <t>Reducción Copa Galvanizada 1 1/4" x 1"</t>
        </is>
      </c>
      <c r="D7822" s="12" t="inlineStr"/>
      <c r="E7822" s="12" t="inlineStr"/>
      <c r="F7822" s="12" t="inlineStr">
        <is>
          <t>Bellón</t>
        </is>
      </c>
      <c r="G7822" s="12" t="inlineStr">
        <is>
          <t>unidad</t>
        </is>
      </c>
      <c r="H7822" s="13" t="n">
        <v>62</v>
      </c>
      <c r="I7822" s="12" t="inlineStr">
        <is>
          <t>2026-09-10</t>
        </is>
      </c>
      <c r="J7822" s="14" t="inlineStr">
        <is>
          <t>https://catalogo.bellon.com.do/</t>
        </is>
      </c>
    </row>
    <row r="7823">
      <c r="A7823" s="12" t="inlineStr">
        <is>
          <t>Tubería y conexiones</t>
        </is>
      </c>
      <c r="B7823" s="12" t="inlineStr">
        <is>
          <t>Reducción de HG 1/2" x 1/4"</t>
        </is>
      </c>
      <c r="C7823" s="12" t="inlineStr">
        <is>
          <t>Reducción Copa Galvanizada 1/2" x 1/4"</t>
        </is>
      </c>
      <c r="D7823" s="12" t="inlineStr"/>
      <c r="E7823" s="12" t="inlineStr"/>
      <c r="F7823" s="12" t="inlineStr">
        <is>
          <t>Bellón</t>
        </is>
      </c>
      <c r="G7823" s="12" t="inlineStr">
        <is>
          <t>unidad</t>
        </is>
      </c>
      <c r="H7823" s="13" t="n">
        <v>36.34</v>
      </c>
      <c r="I7823" s="12" t="inlineStr">
        <is>
          <t>2026-09-10</t>
        </is>
      </c>
      <c r="J7823" s="14" t="inlineStr">
        <is>
          <t>https://catalogo.bellon.com.do/</t>
        </is>
      </c>
    </row>
    <row r="7824">
      <c r="A7824" s="12" t="inlineStr">
        <is>
          <t>Tubería y conexiones</t>
        </is>
      </c>
      <c r="B7824" s="12" t="inlineStr">
        <is>
          <t>Reducción de HG 1/2" x 3/8"</t>
        </is>
      </c>
      <c r="C7824" s="12" t="inlineStr">
        <is>
          <t>Reducción Copa Galvanizada 1/2" x 3/8"</t>
        </is>
      </c>
      <c r="D7824" s="12" t="inlineStr"/>
      <c r="E7824" s="12" t="inlineStr"/>
      <c r="F7824" s="12" t="inlineStr">
        <is>
          <t>Bellón</t>
        </is>
      </c>
      <c r="G7824" s="12" t="inlineStr">
        <is>
          <t>unidad</t>
        </is>
      </c>
      <c r="H7824" s="13" t="n">
        <v>36.25</v>
      </c>
      <c r="I7824" s="12" t="inlineStr">
        <is>
          <t>2026-09-10</t>
        </is>
      </c>
      <c r="J7824" s="14" t="inlineStr">
        <is>
          <t>https://catalogo.bellon.com.do/</t>
        </is>
      </c>
    </row>
    <row r="7825">
      <c r="A7825" s="12" t="inlineStr">
        <is>
          <t>Tubería y conexiones</t>
        </is>
      </c>
      <c r="B7825" s="12" t="inlineStr">
        <is>
          <t>Reducción de HG 1/2" x 3/8"</t>
        </is>
      </c>
      <c r="C7825" s="12" t="inlineStr">
        <is>
          <t>REDUCCION COPA HG 1/2 x 3/8</t>
        </is>
      </c>
      <c r="D7825" s="12" t="inlineStr"/>
      <c r="E7825" s="12" t="inlineStr"/>
      <c r="F7825" s="12" t="inlineStr">
        <is>
          <t>Ferretería Cima</t>
        </is>
      </c>
      <c r="G7825" s="12" t="inlineStr">
        <is>
          <t>unidad</t>
        </is>
      </c>
      <c r="H7825" s="13" t="n">
        <v>70</v>
      </c>
      <c r="I7825" s="12" t="inlineStr">
        <is>
          <t>2026-09-09</t>
        </is>
      </c>
      <c r="J7825" s="14" t="inlineStr">
        <is>
          <t>https://ferreteriacima.com.do/products/reduccion-copa-hg-1-2-x-3-8</t>
        </is>
      </c>
    </row>
    <row r="7826">
      <c r="A7826" s="12" t="inlineStr">
        <is>
          <t>Tubería y conexiones</t>
        </is>
      </c>
      <c r="B7826" s="12" t="inlineStr">
        <is>
          <t>Reducción de HG 1" x 1/2"</t>
        </is>
      </c>
      <c r="C7826" s="12" t="inlineStr">
        <is>
          <t>Reducción Copa Galvanizada 1" x 1/2"</t>
        </is>
      </c>
      <c r="D7826" s="12" t="inlineStr"/>
      <c r="E7826" s="12" t="inlineStr"/>
      <c r="F7826" s="12" t="inlineStr">
        <is>
          <t>Bellón</t>
        </is>
      </c>
      <c r="G7826" s="12" t="inlineStr">
        <is>
          <t>unidad</t>
        </is>
      </c>
      <c r="H7826" s="13" t="n">
        <v>47</v>
      </c>
      <c r="I7826" s="12" t="inlineStr">
        <is>
          <t>2026-09-10</t>
        </is>
      </c>
      <c r="J7826" s="14" t="inlineStr">
        <is>
          <t>https://catalogo.bellon.com.do/</t>
        </is>
      </c>
    </row>
    <row r="7827">
      <c r="A7827" s="12" t="inlineStr">
        <is>
          <t>Tubería y conexiones</t>
        </is>
      </c>
      <c r="B7827" s="12" t="inlineStr">
        <is>
          <t>Reducción de HG 1" x 1/2"</t>
        </is>
      </c>
      <c r="C7827" s="12" t="inlineStr">
        <is>
          <t>REDUCCION COPA HG 1 x 1/2</t>
        </is>
      </c>
      <c r="D7827" s="12" t="inlineStr"/>
      <c r="E7827" s="12" t="inlineStr"/>
      <c r="F7827" s="12" t="inlineStr">
        <is>
          <t>Ferretería Cima</t>
        </is>
      </c>
      <c r="G7827" s="12" t="inlineStr">
        <is>
          <t>unidad</t>
        </is>
      </c>
      <c r="H7827" s="13" t="n">
        <v>95</v>
      </c>
      <c r="I7827" s="12" t="inlineStr">
        <is>
          <t>2026-09-09</t>
        </is>
      </c>
      <c r="J7827" s="14" t="inlineStr">
        <is>
          <t>https://ferreteriacima.com.do/products/reduccion-copa-hg-1-x-1-2</t>
        </is>
      </c>
    </row>
    <row r="7828">
      <c r="A7828" s="12" t="inlineStr">
        <is>
          <t>Tubería y conexiones</t>
        </is>
      </c>
      <c r="B7828" s="12" t="inlineStr">
        <is>
          <t>Reducción de HG 1" x 3/4"</t>
        </is>
      </c>
      <c r="C7828" s="12" t="inlineStr">
        <is>
          <t>Reducción Copa Galvanizada 1" x 3/4"</t>
        </is>
      </c>
      <c r="D7828" s="12" t="inlineStr"/>
      <c r="E7828" s="12" t="inlineStr"/>
      <c r="F7828" s="12" t="inlineStr">
        <is>
          <t>Bellón</t>
        </is>
      </c>
      <c r="G7828" s="12" t="inlineStr">
        <is>
          <t>unidad</t>
        </is>
      </c>
      <c r="H7828" s="13" t="n">
        <v>47.96</v>
      </c>
      <c r="I7828" s="12" t="inlineStr">
        <is>
          <t>2026-09-10</t>
        </is>
      </c>
      <c r="J7828" s="14" t="inlineStr">
        <is>
          <t>https://catalogo.bellon.com.do/</t>
        </is>
      </c>
    </row>
    <row r="7829">
      <c r="A7829" s="12" t="inlineStr">
        <is>
          <t>Tubería y conexiones</t>
        </is>
      </c>
      <c r="B7829" s="12" t="inlineStr">
        <is>
          <t>Reducción de HG 1" x 3/4"</t>
        </is>
      </c>
      <c r="C7829" s="12" t="inlineStr">
        <is>
          <t>REDUCCION COPA HG 1 x 3/4</t>
        </is>
      </c>
      <c r="D7829" s="12" t="inlineStr"/>
      <c r="E7829" s="12" t="inlineStr"/>
      <c r="F7829" s="12" t="inlineStr">
        <is>
          <t>Ferretería Cima</t>
        </is>
      </c>
      <c r="G7829" s="12" t="inlineStr">
        <is>
          <t>unidad</t>
        </is>
      </c>
      <c r="H7829" s="13" t="n">
        <v>101</v>
      </c>
      <c r="I7829" s="12" t="inlineStr">
        <is>
          <t>2026-09-09</t>
        </is>
      </c>
      <c r="J7829" s="14" t="inlineStr">
        <is>
          <t>https://ferreteriacima.com.do/products/reduccion-copa-hg-1-x-3-4</t>
        </is>
      </c>
    </row>
    <row r="7830">
      <c r="A7830" s="12" t="inlineStr">
        <is>
          <t>Tubería y conexiones</t>
        </is>
      </c>
      <c r="B7830" s="12" t="inlineStr">
        <is>
          <t>Reducción de HG 2" x 1 1/2"</t>
        </is>
      </c>
      <c r="C7830" s="12" t="inlineStr">
        <is>
          <t>Reducción Copa Galvanizada 2" x 1 1/2"</t>
        </is>
      </c>
      <c r="D7830" s="12" t="inlineStr"/>
      <c r="E7830" s="12" t="inlineStr"/>
      <c r="F7830" s="12" t="inlineStr">
        <is>
          <t>Bellón</t>
        </is>
      </c>
      <c r="G7830" s="12" t="inlineStr">
        <is>
          <t>unidad</t>
        </is>
      </c>
      <c r="H7830" s="13" t="n">
        <v>135</v>
      </c>
      <c r="I7830" s="12" t="inlineStr">
        <is>
          <t>2026-09-10</t>
        </is>
      </c>
      <c r="J7830" s="14" t="inlineStr">
        <is>
          <t>https://catalogo.bellon.com.do/</t>
        </is>
      </c>
    </row>
    <row r="7831">
      <c r="A7831" s="12" t="inlineStr">
        <is>
          <t>Tubería y conexiones</t>
        </is>
      </c>
      <c r="B7831" s="12" t="inlineStr">
        <is>
          <t>Reducción de HG 2" x 1"</t>
        </is>
      </c>
      <c r="C7831" s="12" t="inlineStr">
        <is>
          <t>Reducción Copa Galvanizada 2" x 1"</t>
        </is>
      </c>
      <c r="D7831" s="12" t="inlineStr"/>
      <c r="E7831" s="12" t="inlineStr"/>
      <c r="F7831" s="12" t="inlineStr">
        <is>
          <t>Bellón</t>
        </is>
      </c>
      <c r="G7831" s="12" t="inlineStr">
        <is>
          <t>unidad</t>
        </is>
      </c>
      <c r="H7831" s="13" t="n">
        <v>117</v>
      </c>
      <c r="I7831" s="12" t="inlineStr">
        <is>
          <t>2026-09-10</t>
        </is>
      </c>
      <c r="J7831" s="14" t="inlineStr">
        <is>
          <t>https://catalogo.bellon.com.do/</t>
        </is>
      </c>
    </row>
    <row r="7832">
      <c r="A7832" s="12" t="inlineStr">
        <is>
          <t>Tubería y conexiones</t>
        </is>
      </c>
      <c r="B7832" s="12" t="inlineStr">
        <is>
          <t>Reducción de HG 3/4" x 1/2"</t>
        </is>
      </c>
      <c r="C7832" s="12" t="inlineStr">
        <is>
          <t>Reducción Copa Galvanizada 3/4" x 1/2"</t>
        </is>
      </c>
      <c r="D7832" s="12" t="inlineStr"/>
      <c r="E7832" s="12" t="inlineStr"/>
      <c r="F7832" s="12" t="inlineStr">
        <is>
          <t>Bellón</t>
        </is>
      </c>
      <c r="G7832" s="12" t="inlineStr">
        <is>
          <t>unidad</t>
        </is>
      </c>
      <c r="H7832" s="13" t="n">
        <v>34</v>
      </c>
      <c r="I7832" s="12" t="inlineStr">
        <is>
          <t>2026-09-10</t>
        </is>
      </c>
      <c r="J7832" s="14" t="inlineStr">
        <is>
          <t>https://catalogo.bellon.com.do/</t>
        </is>
      </c>
    </row>
    <row r="7833">
      <c r="A7833" s="12" t="inlineStr">
        <is>
          <t>Tubería y conexiones</t>
        </is>
      </c>
      <c r="B7833" s="12" t="inlineStr">
        <is>
          <t>Reducción de HG 3/4" x 3/8"</t>
        </is>
      </c>
      <c r="C7833" s="12" t="inlineStr">
        <is>
          <t>Reducción Copa Galvanizada 3/4" x 3/8"</t>
        </is>
      </c>
      <c r="D7833" s="12" t="inlineStr"/>
      <c r="E7833" s="12" t="inlineStr"/>
      <c r="F7833" s="12" t="inlineStr">
        <is>
          <t>Bellón</t>
        </is>
      </c>
      <c r="G7833" s="12" t="inlineStr">
        <is>
          <t>unidad</t>
        </is>
      </c>
      <c r="H7833" s="13" t="n">
        <v>26.32</v>
      </c>
      <c r="I7833" s="12" t="inlineStr">
        <is>
          <t>2026-09-10</t>
        </is>
      </c>
      <c r="J7833" s="14" t="inlineStr">
        <is>
          <t>https://catalogo.bellon.com.do/</t>
        </is>
      </c>
    </row>
    <row r="7834">
      <c r="A7834" s="12" t="inlineStr">
        <is>
          <t>Tubería y conexiones</t>
        </is>
      </c>
      <c r="B7834" s="12" t="inlineStr">
        <is>
          <t>Reducción de HG 3" x 2"</t>
        </is>
      </c>
      <c r="C7834" s="12" t="inlineStr">
        <is>
          <t>Reducción Copa Galvanizada 3" x 2"</t>
        </is>
      </c>
      <c r="D7834" s="12" t="inlineStr"/>
      <c r="E7834" s="12" t="inlineStr"/>
      <c r="F7834" s="12" t="inlineStr">
        <is>
          <t>Bellón</t>
        </is>
      </c>
      <c r="G7834" s="12" t="inlineStr">
        <is>
          <t>unidad</t>
        </is>
      </c>
      <c r="H7834" s="13" t="n">
        <v>440</v>
      </c>
      <c r="I7834" s="12" t="inlineStr">
        <is>
          <t>2026-09-10</t>
        </is>
      </c>
      <c r="J7834" s="14" t="inlineStr">
        <is>
          <t>https://catalogo.bellon.com.do/</t>
        </is>
      </c>
    </row>
    <row r="7835">
      <c r="A7835" s="12" t="inlineStr">
        <is>
          <t>Tubería y conexiones</t>
        </is>
      </c>
      <c r="B7835" s="12" t="inlineStr">
        <is>
          <t>Reducción de plástico 1 1/2" x 1"</t>
        </is>
      </c>
      <c r="C7835" s="12" t="inlineStr">
        <is>
          <t>Reducción Plástica Piedra Circular 1 1/2" x 1" 63642567773</t>
        </is>
      </c>
      <c r="D7835" s="12" t="inlineStr"/>
      <c r="E7835" s="12" t="inlineStr"/>
      <c r="F7835" s="12" t="inlineStr">
        <is>
          <t>Bellón</t>
        </is>
      </c>
      <c r="G7835" s="12" t="inlineStr">
        <is>
          <t>unidad</t>
        </is>
      </c>
      <c r="H7835" s="13" t="n">
        <v>7.36</v>
      </c>
      <c r="I7835" s="12" t="inlineStr">
        <is>
          <t>2026-09-10</t>
        </is>
      </c>
      <c r="J7835" s="14" t="inlineStr">
        <is>
          <t>https://catalogo.bellon.com.do/</t>
        </is>
      </c>
    </row>
    <row r="7836">
      <c r="A7836" s="12" t="inlineStr">
        <is>
          <t>Tubería y conexiones</t>
        </is>
      </c>
      <c r="B7836" s="12" t="inlineStr">
        <is>
          <t>Reducción de plástico 1 1/2" x 7/8"</t>
        </is>
      </c>
      <c r="C7836" s="12" t="inlineStr">
        <is>
          <t>Reducción Plástica Piedra Circular 1 1/2" x 7/8" 10065424</t>
        </is>
      </c>
      <c r="D7836" s="12" t="inlineStr"/>
      <c r="E7836" s="12" t="inlineStr"/>
      <c r="F7836" s="12" t="inlineStr">
        <is>
          <t>Bellón</t>
        </is>
      </c>
      <c r="G7836" s="12" t="inlineStr">
        <is>
          <t>unidad</t>
        </is>
      </c>
      <c r="H7836" s="13" t="n">
        <v>3.5</v>
      </c>
      <c r="I7836" s="12" t="inlineStr">
        <is>
          <t>2026-09-10</t>
        </is>
      </c>
      <c r="J7836" s="14" t="inlineStr">
        <is>
          <t>https://catalogo.bellon.com.do/</t>
        </is>
      </c>
    </row>
    <row r="7837">
      <c r="A7837" s="12" t="inlineStr">
        <is>
          <t>Tubería y conexiones</t>
        </is>
      </c>
      <c r="B7837" s="12" t="inlineStr">
        <is>
          <t>Reducción de plástico 1 1/4" x 1/2"</t>
        </is>
      </c>
      <c r="C7837" s="12" t="inlineStr">
        <is>
          <t>Reducción Plástica Piedra Circular 1 1/4" x 1/2"</t>
        </is>
      </c>
      <c r="D7837" s="12" t="inlineStr"/>
      <c r="E7837" s="12" t="inlineStr"/>
      <c r="F7837" s="12" t="inlineStr">
        <is>
          <t>Bellón</t>
        </is>
      </c>
      <c r="G7837" s="12" t="inlineStr">
        <is>
          <t>unidad</t>
        </is>
      </c>
      <c r="H7837" s="13" t="n">
        <v>10.35</v>
      </c>
      <c r="I7837" s="12" t="inlineStr">
        <is>
          <t>2026-09-10</t>
        </is>
      </c>
      <c r="J7837" s="14" t="inlineStr">
        <is>
          <t>https://catalogo.bellon.com.do/</t>
        </is>
      </c>
    </row>
    <row r="7838">
      <c r="A7838" s="12" t="inlineStr">
        <is>
          <t>Tubería y conexiones</t>
        </is>
      </c>
      <c r="B7838" s="12" t="inlineStr">
        <is>
          <t>Reducción de plástico 1 1/4" x 3/4"</t>
        </is>
      </c>
      <c r="C7838" s="12" t="inlineStr">
        <is>
          <t>Reducción Plástica Piedra Circular 1 1/4" x 3/4"</t>
        </is>
      </c>
      <c r="D7838" s="12" t="inlineStr"/>
      <c r="E7838" s="12" t="inlineStr"/>
      <c r="F7838" s="12" t="inlineStr">
        <is>
          <t>Bellón</t>
        </is>
      </c>
      <c r="G7838" s="12" t="inlineStr">
        <is>
          <t>unidad</t>
        </is>
      </c>
      <c r="H7838" s="13" t="n">
        <v>2.33</v>
      </c>
      <c r="I7838" s="12" t="inlineStr">
        <is>
          <t>2026-09-10</t>
        </is>
      </c>
      <c r="J7838" s="14" t="inlineStr">
        <is>
          <t>https://catalogo.bellon.com.do/</t>
        </is>
      </c>
    </row>
    <row r="7839">
      <c r="A7839" s="12" t="inlineStr">
        <is>
          <t>Tubería y conexiones</t>
        </is>
      </c>
      <c r="B7839" s="12" t="inlineStr">
        <is>
          <t>Reducción de plástico 1 1/4" x 5/8"</t>
        </is>
      </c>
      <c r="C7839" s="12" t="inlineStr">
        <is>
          <t>Reducción Plástica Piedra Circular 1 1/4" x 5/8"</t>
        </is>
      </c>
      <c r="D7839" s="12" t="inlineStr"/>
      <c r="E7839" s="12" t="inlineStr"/>
      <c r="F7839" s="12" t="inlineStr">
        <is>
          <t>Bellón</t>
        </is>
      </c>
      <c r="G7839" s="12" t="inlineStr">
        <is>
          <t>unidad</t>
        </is>
      </c>
      <c r="H7839" s="13" t="n">
        <v>2.44</v>
      </c>
      <c r="I7839" s="12" t="inlineStr">
        <is>
          <t>2026-09-10</t>
        </is>
      </c>
      <c r="J7839" s="14" t="inlineStr">
        <is>
          <t>https://catalogo.bellon.com.do/</t>
        </is>
      </c>
    </row>
    <row r="7840">
      <c r="A7840" s="12" t="inlineStr">
        <is>
          <t>Tubería y conexiones</t>
        </is>
      </c>
      <c r="B7840" s="12" t="inlineStr">
        <is>
          <t>Reducción de plástico 1 1/4" x 7/8"</t>
        </is>
      </c>
      <c r="C7840" s="12" t="inlineStr">
        <is>
          <t>Reducción Plástica Piedra Circular 1 1/4" x 7/8" 10065422</t>
        </is>
      </c>
      <c r="D7840" s="12" t="inlineStr"/>
      <c r="E7840" s="12" t="inlineStr"/>
      <c r="F7840" s="12" t="inlineStr">
        <is>
          <t>Bellón</t>
        </is>
      </c>
      <c r="G7840" s="12" t="inlineStr">
        <is>
          <t>unidad</t>
        </is>
      </c>
      <c r="H7840" s="13" t="n">
        <v>8.800000000000001</v>
      </c>
      <c r="I7840" s="12" t="inlineStr">
        <is>
          <t>2026-09-10</t>
        </is>
      </c>
      <c r="J7840" s="14" t="inlineStr">
        <is>
          <t>https://catalogo.bellon.com.do/</t>
        </is>
      </c>
    </row>
    <row r="7841">
      <c r="A7841" s="12" t="inlineStr">
        <is>
          <t>Tubería y conexiones</t>
        </is>
      </c>
      <c r="B7841" s="12" t="inlineStr">
        <is>
          <t>Reducción de PPR 20 mm</t>
        </is>
      </c>
      <c r="C7841" s="12" t="inlineStr">
        <is>
          <t>Reducción Lisa PPR 25 x 20mm (3/4"x1/2") Verde Maximus</t>
        </is>
      </c>
      <c r="D7841" s="12" t="inlineStr"/>
      <c r="E7841" s="12" t="inlineStr"/>
      <c r="F7841" s="12" t="inlineStr">
        <is>
          <t>Bellón</t>
        </is>
      </c>
      <c r="G7841" s="12" t="inlineStr">
        <is>
          <t>unidad</t>
        </is>
      </c>
      <c r="H7841" s="13" t="n">
        <v>5.59</v>
      </c>
      <c r="I7841" s="12" t="inlineStr">
        <is>
          <t>2026-09-10</t>
        </is>
      </c>
      <c r="J7841" s="14" t="inlineStr">
        <is>
          <t>https://catalogo.bellon.com.do/</t>
        </is>
      </c>
    </row>
    <row r="7842">
      <c r="A7842" s="12" t="inlineStr">
        <is>
          <t>Tubería y conexiones</t>
        </is>
      </c>
      <c r="B7842" s="12" t="inlineStr">
        <is>
          <t>Reducción de PPR 20 mm</t>
        </is>
      </c>
      <c r="C7842" s="12" t="inlineStr">
        <is>
          <t>Reducción Lisa PPR 32 x 20mm (1" x 1/2") Verde Maximus</t>
        </is>
      </c>
      <c r="D7842" s="12" t="inlineStr"/>
      <c r="E7842" s="12" t="inlineStr"/>
      <c r="F7842" s="12" t="inlineStr">
        <is>
          <t>Bellón</t>
        </is>
      </c>
      <c r="G7842" s="12" t="inlineStr">
        <is>
          <t>unidad</t>
        </is>
      </c>
      <c r="H7842" s="13" t="n">
        <v>8.08</v>
      </c>
      <c r="I7842" s="12" t="inlineStr">
        <is>
          <t>2026-09-10</t>
        </is>
      </c>
      <c r="J7842" s="14" t="inlineStr">
        <is>
          <t>https://catalogo.bellon.com.do/</t>
        </is>
      </c>
    </row>
    <row r="7843">
      <c r="A7843" s="12" t="inlineStr">
        <is>
          <t>Tubería y conexiones</t>
        </is>
      </c>
      <c r="B7843" s="12" t="inlineStr">
        <is>
          <t>Reducción de PPR 25 mm</t>
        </is>
      </c>
      <c r="C7843" s="12" t="inlineStr">
        <is>
          <t>Reducción Lisa PPR 32 x 25mm (1" x 3/4") Verde Maximus</t>
        </is>
      </c>
      <c r="D7843" s="12" t="inlineStr"/>
      <c r="E7843" s="12" t="inlineStr"/>
      <c r="F7843" s="12" t="inlineStr">
        <is>
          <t>Bellón</t>
        </is>
      </c>
      <c r="G7843" s="12" t="inlineStr">
        <is>
          <t>unidad</t>
        </is>
      </c>
      <c r="H7843" s="13" t="n">
        <v>7.98</v>
      </c>
      <c r="I7843" s="12" t="inlineStr">
        <is>
          <t>2026-09-10</t>
        </is>
      </c>
      <c r="J7843" s="14" t="inlineStr">
        <is>
          <t>https://catalogo.bellon.com.do/</t>
        </is>
      </c>
    </row>
    <row r="7844">
      <c r="A7844" s="12" t="inlineStr">
        <is>
          <t>Tubería y conexiones</t>
        </is>
      </c>
      <c r="B7844" s="12" t="inlineStr">
        <is>
          <t>Reducción de PPR 25 mm</t>
        </is>
      </c>
      <c r="C7844" s="12" t="inlineStr">
        <is>
          <t>Reducción Coupling PPR 50 x 25mm (1 1/2"x3/4") Verde Maximus</t>
        </is>
      </c>
      <c r="D7844" s="12" t="inlineStr"/>
      <c r="E7844" s="12" t="inlineStr"/>
      <c r="F7844" s="12" t="inlineStr">
        <is>
          <t>Bellón</t>
        </is>
      </c>
      <c r="G7844" s="12" t="inlineStr">
        <is>
          <t>unidad</t>
        </is>
      </c>
      <c r="H7844" s="13" t="n">
        <v>19.84</v>
      </c>
      <c r="I7844" s="12" t="inlineStr">
        <is>
          <t>2026-09-10</t>
        </is>
      </c>
      <c r="J7844" s="14" t="inlineStr">
        <is>
          <t>https://catalogo.bellon.com.do/</t>
        </is>
      </c>
    </row>
    <row r="7845">
      <c r="A7845" s="12" t="inlineStr">
        <is>
          <t>Tubería y conexiones</t>
        </is>
      </c>
      <c r="B7845" s="12" t="inlineStr">
        <is>
          <t>Reducción de PPR 25 mm x 20 mm</t>
        </is>
      </c>
      <c r="C7845" s="12" t="inlineStr">
        <is>
          <t>REDUCCION PPR 25mm X 20mm</t>
        </is>
      </c>
      <c r="D7845" s="12" t="inlineStr"/>
      <c r="E7845" s="12" t="inlineStr"/>
      <c r="F7845" s="12" t="inlineStr">
        <is>
          <t>Ferretería Cima</t>
        </is>
      </c>
      <c r="G7845" s="12" t="inlineStr">
        <is>
          <t>unidad</t>
        </is>
      </c>
      <c r="H7845" s="13" t="n">
        <v>53</v>
      </c>
      <c r="I7845" s="12" t="inlineStr">
        <is>
          <t>2026-09-09</t>
        </is>
      </c>
      <c r="J7845" s="14" t="inlineStr">
        <is>
          <t>https://ferreteriacima.com.do/products/reduccion-ppr-25mm-x-20mm</t>
        </is>
      </c>
    </row>
    <row r="7846">
      <c r="A7846" s="12" t="inlineStr">
        <is>
          <t>Tubería y conexiones</t>
        </is>
      </c>
      <c r="B7846" s="12" t="inlineStr">
        <is>
          <t>Reducción de PPR 32 mm</t>
        </is>
      </c>
      <c r="C7846" s="12" t="inlineStr">
        <is>
          <t>Reducción Coupling PPR 50 x 32mm (1 1/2"x1") Verde Maximus</t>
        </is>
      </c>
      <c r="D7846" s="12" t="inlineStr"/>
      <c r="E7846" s="12" t="inlineStr"/>
      <c r="F7846" s="12" t="inlineStr">
        <is>
          <t>Bellón</t>
        </is>
      </c>
      <c r="G7846" s="12" t="inlineStr">
        <is>
          <t>unidad</t>
        </is>
      </c>
      <c r="H7846" s="13" t="n">
        <v>22.53</v>
      </c>
      <c r="I7846" s="12" t="inlineStr">
        <is>
          <t>2026-09-10</t>
        </is>
      </c>
      <c r="J7846" s="14" t="inlineStr">
        <is>
          <t>https://catalogo.bellon.com.do/</t>
        </is>
      </c>
    </row>
    <row r="7847">
      <c r="A7847" s="12" t="inlineStr">
        <is>
          <t>Tubería y conexiones</t>
        </is>
      </c>
      <c r="B7847" s="12" t="inlineStr">
        <is>
          <t>Reducción de PVC drenaje 1 1/2" x 1"</t>
        </is>
      </c>
      <c r="C7847" s="12" t="inlineStr">
        <is>
          <t>Reducción Bush. PVC Drenaje 1 1/2" x 1" Sonaca</t>
        </is>
      </c>
      <c r="D7847" s="12" t="inlineStr"/>
      <c r="E7847" s="12" t="inlineStr"/>
      <c r="F7847" s="12" t="inlineStr">
        <is>
          <t>Bellón</t>
        </is>
      </c>
      <c r="G7847" s="12" t="inlineStr">
        <is>
          <t>unidad</t>
        </is>
      </c>
      <c r="H7847" s="13" t="n">
        <v>15</v>
      </c>
      <c r="I7847" s="12" t="inlineStr">
        <is>
          <t>2026-09-10</t>
        </is>
      </c>
      <c r="J7847" s="14" t="inlineStr">
        <is>
          <t>https://catalogo.bellon.com.do/</t>
        </is>
      </c>
    </row>
    <row r="7848">
      <c r="A7848" s="12" t="inlineStr">
        <is>
          <t>Tubería y conexiones</t>
        </is>
      </c>
      <c r="B7848" s="12" t="inlineStr">
        <is>
          <t>Reducción de PVC drenaje 2" x 1/2"</t>
        </is>
      </c>
      <c r="C7848" s="12" t="inlineStr">
        <is>
          <t>Reducción Bush. PVC Drenaje 2" x 1/2" Sonaca</t>
        </is>
      </c>
      <c r="D7848" s="12" t="inlineStr"/>
      <c r="E7848" s="12" t="inlineStr"/>
      <c r="F7848" s="12" t="inlineStr">
        <is>
          <t>Bellón</t>
        </is>
      </c>
      <c r="G7848" s="12" t="inlineStr">
        <is>
          <t>unidad</t>
        </is>
      </c>
      <c r="H7848" s="13" t="n">
        <v>14.69</v>
      </c>
      <c r="I7848" s="12" t="inlineStr">
        <is>
          <t>2026-09-10</t>
        </is>
      </c>
      <c r="J7848" s="14" t="inlineStr">
        <is>
          <t>https://catalogo.bellon.com.do/</t>
        </is>
      </c>
    </row>
    <row r="7849">
      <c r="A7849" s="12" t="inlineStr">
        <is>
          <t>Tubería y conexiones</t>
        </is>
      </c>
      <c r="B7849" s="12" t="inlineStr">
        <is>
          <t>Reducción de PVC drenaje 2" x 1"</t>
        </is>
      </c>
      <c r="C7849" s="12" t="inlineStr">
        <is>
          <t>Reducción Bush. PVC Drenaje 2" x 1" Sonaca</t>
        </is>
      </c>
      <c r="D7849" s="12" t="inlineStr"/>
      <c r="E7849" s="12" t="inlineStr"/>
      <c r="F7849" s="12" t="inlineStr">
        <is>
          <t>Bellón</t>
        </is>
      </c>
      <c r="G7849" s="12" t="inlineStr">
        <is>
          <t>unidad</t>
        </is>
      </c>
      <c r="H7849" s="13" t="n">
        <v>14.96</v>
      </c>
      <c r="I7849" s="12" t="inlineStr">
        <is>
          <t>2026-09-10</t>
        </is>
      </c>
      <c r="J7849" s="14" t="inlineStr">
        <is>
          <t>https://catalogo.bellon.com.do/</t>
        </is>
      </c>
    </row>
    <row r="7850">
      <c r="A7850" s="12" t="inlineStr">
        <is>
          <t>Tubería y conexiones</t>
        </is>
      </c>
      <c r="B7850" s="12" t="inlineStr">
        <is>
          <t>Reducción de PVC drenaje 2" x 3/4"</t>
        </is>
      </c>
      <c r="C7850" s="12" t="inlineStr">
        <is>
          <t>Reducción Bush. PVC Drenaje 2" x 3/4" Sonaca</t>
        </is>
      </c>
      <c r="D7850" s="12" t="inlineStr"/>
      <c r="E7850" s="12" t="inlineStr"/>
      <c r="F7850" s="12" t="inlineStr">
        <is>
          <t>Bellón</t>
        </is>
      </c>
      <c r="G7850" s="12" t="inlineStr">
        <is>
          <t>unidad</t>
        </is>
      </c>
      <c r="H7850" s="13" t="n">
        <v>14.52</v>
      </c>
      <c r="I7850" s="12" t="inlineStr">
        <is>
          <t>2026-09-10</t>
        </is>
      </c>
      <c r="J7850" s="14" t="inlineStr">
        <is>
          <t>https://catalogo.bellon.com.do/</t>
        </is>
      </c>
    </row>
    <row r="7851">
      <c r="A7851" s="12" t="inlineStr">
        <is>
          <t>Tubería y conexiones</t>
        </is>
      </c>
      <c r="B7851" s="12" t="inlineStr">
        <is>
          <t>Reducción de PVC drenaje 3" x 2"</t>
        </is>
      </c>
      <c r="C7851" s="12" t="inlineStr">
        <is>
          <t>Reducción Bush. PVC Drenaje 3" x 2" Maximus</t>
        </is>
      </c>
      <c r="D7851" s="12" t="inlineStr"/>
      <c r="E7851" s="12" t="inlineStr"/>
      <c r="F7851" s="12" t="inlineStr">
        <is>
          <t>Bellón</t>
        </is>
      </c>
      <c r="G7851" s="12" t="inlineStr">
        <is>
          <t>unidad</t>
        </is>
      </c>
      <c r="H7851" s="13" t="n">
        <v>28.6</v>
      </c>
      <c r="I7851" s="12" t="inlineStr">
        <is>
          <t>2026-09-10</t>
        </is>
      </c>
      <c r="J7851" s="14" t="inlineStr">
        <is>
          <t>https://catalogo.bellon.com.do/</t>
        </is>
      </c>
    </row>
    <row r="7852">
      <c r="A7852" s="12" t="inlineStr">
        <is>
          <t>Tubería y conexiones</t>
        </is>
      </c>
      <c r="B7852" s="12" t="inlineStr">
        <is>
          <t>Reducción de PVC drenaje 3" x 2"</t>
        </is>
      </c>
      <c r="C7852" s="12" t="inlineStr">
        <is>
          <t>Reducción Bush. PVC Drenaje 3" x 2" Sonaca</t>
        </is>
      </c>
      <c r="D7852" s="12" t="inlineStr"/>
      <c r="E7852" s="12" t="inlineStr"/>
      <c r="F7852" s="12" t="inlineStr">
        <is>
          <t>Bellón</t>
        </is>
      </c>
      <c r="G7852" s="12" t="inlineStr">
        <is>
          <t>unidad</t>
        </is>
      </c>
      <c r="H7852" s="13" t="n">
        <v>35.26</v>
      </c>
      <c r="I7852" s="12" t="inlineStr">
        <is>
          <t>2026-09-10</t>
        </is>
      </c>
      <c r="J7852" s="14" t="inlineStr">
        <is>
          <t>https://catalogo.bellon.com.do/</t>
        </is>
      </c>
    </row>
    <row r="7853">
      <c r="A7853" s="12" t="inlineStr">
        <is>
          <t>Tubería y conexiones</t>
        </is>
      </c>
      <c r="B7853" s="12" t="inlineStr">
        <is>
          <t>Reducción de PVC drenaje 4" x 2"</t>
        </is>
      </c>
      <c r="C7853" s="12" t="inlineStr">
        <is>
          <t>Reducción Bush. PVC Drenaje 4" x 2" Maximus</t>
        </is>
      </c>
      <c r="D7853" s="12" t="inlineStr"/>
      <c r="E7853" s="12" t="inlineStr"/>
      <c r="F7853" s="12" t="inlineStr">
        <is>
          <t>Bellón</t>
        </is>
      </c>
      <c r="G7853" s="12" t="inlineStr">
        <is>
          <t>unidad</t>
        </is>
      </c>
      <c r="H7853" s="13" t="n">
        <v>57.06</v>
      </c>
      <c r="I7853" s="12" t="inlineStr">
        <is>
          <t>2026-09-10</t>
        </is>
      </c>
      <c r="J7853" s="14" t="inlineStr">
        <is>
          <t>https://catalogo.bellon.com.do/</t>
        </is>
      </c>
    </row>
    <row r="7854">
      <c r="A7854" s="12" t="inlineStr">
        <is>
          <t>Tubería y conexiones</t>
        </is>
      </c>
      <c r="B7854" s="12" t="inlineStr">
        <is>
          <t>Reducción de PVC drenaje 4" x 2"</t>
        </is>
      </c>
      <c r="C7854" s="12" t="inlineStr">
        <is>
          <t>Reducción Bush. PVC Drenaje 4" x 2" Sonaca</t>
        </is>
      </c>
      <c r="D7854" s="12" t="inlineStr"/>
      <c r="E7854" s="12" t="inlineStr"/>
      <c r="F7854" s="12" t="inlineStr">
        <is>
          <t>Bellón</t>
        </is>
      </c>
      <c r="G7854" s="12" t="inlineStr">
        <is>
          <t>unidad</t>
        </is>
      </c>
      <c r="H7854" s="13" t="n">
        <v>76.73</v>
      </c>
      <c r="I7854" s="12" t="inlineStr">
        <is>
          <t>2026-09-10</t>
        </is>
      </c>
      <c r="J7854" s="14" t="inlineStr">
        <is>
          <t>https://catalogo.bellon.com.do/</t>
        </is>
      </c>
    </row>
    <row r="7855">
      <c r="A7855" s="12" t="inlineStr">
        <is>
          <t>Tubería y conexiones</t>
        </is>
      </c>
      <c r="B7855" s="12" t="inlineStr">
        <is>
          <t>Reducción de PVC drenaje 4" x 3"</t>
        </is>
      </c>
      <c r="C7855" s="12" t="inlineStr">
        <is>
          <t>Reducción Bush. PVC Drenaje 4" x 3" Maximus</t>
        </is>
      </c>
      <c r="D7855" s="12" t="inlineStr"/>
      <c r="E7855" s="12" t="inlineStr"/>
      <c r="F7855" s="12" t="inlineStr">
        <is>
          <t>Bellón</t>
        </is>
      </c>
      <c r="G7855" s="12" t="inlineStr">
        <is>
          <t>unidad</t>
        </is>
      </c>
      <c r="H7855" s="13" t="n">
        <v>52</v>
      </c>
      <c r="I7855" s="12" t="inlineStr">
        <is>
          <t>2026-09-10</t>
        </is>
      </c>
      <c r="J7855" s="14" t="inlineStr">
        <is>
          <t>https://catalogo.bellon.com.do/</t>
        </is>
      </c>
    </row>
    <row r="7856">
      <c r="A7856" s="12" t="inlineStr">
        <is>
          <t>Tubería y conexiones</t>
        </is>
      </c>
      <c r="B7856" s="12" t="inlineStr">
        <is>
          <t>Reducción de PVC drenaje 4" x 3"</t>
        </is>
      </c>
      <c r="C7856" s="12" t="inlineStr">
        <is>
          <t>Reducción Bush. PVC Drenaje 4" x 3" Sonaca</t>
        </is>
      </c>
      <c r="D7856" s="12" t="inlineStr"/>
      <c r="E7856" s="12" t="inlineStr"/>
      <c r="F7856" s="12" t="inlineStr">
        <is>
          <t>Bellón</t>
        </is>
      </c>
      <c r="G7856" s="12" t="inlineStr">
        <is>
          <t>unidad</t>
        </is>
      </c>
      <c r="H7856" s="13" t="n">
        <v>66.51000000000001</v>
      </c>
      <c r="I7856" s="12" t="inlineStr">
        <is>
          <t>2026-09-10</t>
        </is>
      </c>
      <c r="J7856" s="14" t="inlineStr">
        <is>
          <t>https://catalogo.bellon.com.do/</t>
        </is>
      </c>
    </row>
    <row r="7857">
      <c r="A7857" s="12" t="inlineStr">
        <is>
          <t>Tubería y conexiones</t>
        </is>
      </c>
      <c r="B7857" s="12" t="inlineStr">
        <is>
          <t>Reducción de PVC 1 1/2" x 1/2"</t>
        </is>
      </c>
      <c r="C7857" s="12" t="inlineStr">
        <is>
          <t>REDUCCION COP PVC PR 1.5 X 1/2</t>
        </is>
      </c>
      <c r="D7857" s="12" t="inlineStr"/>
      <c r="E7857" s="12" t="inlineStr"/>
      <c r="F7857" s="12" t="inlineStr">
        <is>
          <t>Ferretería Cima</t>
        </is>
      </c>
      <c r="G7857" s="12" t="inlineStr">
        <is>
          <t>unidad</t>
        </is>
      </c>
      <c r="H7857" s="13" t="n">
        <v>63</v>
      </c>
      <c r="I7857" s="12" t="inlineStr">
        <is>
          <t>2026-09-09</t>
        </is>
      </c>
      <c r="J7857" s="14" t="inlineStr">
        <is>
          <t>https://ferreteriacima.com.do/products/reduccion-cop-pvc-pr-1-5-x-1-2</t>
        </is>
      </c>
    </row>
    <row r="7858">
      <c r="A7858" s="12" t="inlineStr">
        <is>
          <t>Tubería y conexiones</t>
        </is>
      </c>
      <c r="B7858" s="12" t="inlineStr">
        <is>
          <t>Reducción de PVC 1 1/2" x 1"</t>
        </is>
      </c>
      <c r="C7858" s="12" t="inlineStr">
        <is>
          <t>REDUCCION COPA PVC PRE 1.5 X 1</t>
        </is>
      </c>
      <c r="D7858" s="12" t="inlineStr"/>
      <c r="E7858" s="12" t="inlineStr"/>
      <c r="F7858" s="12" t="inlineStr">
        <is>
          <t>Ferretería Cima</t>
        </is>
      </c>
      <c r="G7858" s="12" t="inlineStr">
        <is>
          <t>unidad</t>
        </is>
      </c>
      <c r="H7858" s="13" t="n">
        <v>111</v>
      </c>
      <c r="I7858" s="12" t="inlineStr">
        <is>
          <t>2026-09-09</t>
        </is>
      </c>
      <c r="J7858" s="14" t="inlineStr">
        <is>
          <t>https://ferreteriacima.com.do/products/reduccion-copa-pvc-pre-1-5-x-1</t>
        </is>
      </c>
    </row>
    <row r="7859">
      <c r="A7859" s="12" t="inlineStr">
        <is>
          <t>Tubería y conexiones</t>
        </is>
      </c>
      <c r="B7859" s="12" t="inlineStr">
        <is>
          <t>Reducción de PVC 1 1/2" x 3/4"</t>
        </is>
      </c>
      <c r="C7859" s="12" t="inlineStr">
        <is>
          <t>REDUCCION COP PVC PR 1.5 X 3/4</t>
        </is>
      </c>
      <c r="D7859" s="12" t="inlineStr"/>
      <c r="E7859" s="12" t="inlineStr"/>
      <c r="F7859" s="12" t="inlineStr">
        <is>
          <t>Ferretería Cima</t>
        </is>
      </c>
      <c r="G7859" s="12" t="inlineStr">
        <is>
          <t>unidad</t>
        </is>
      </c>
      <c r="H7859" s="13" t="n">
        <v>85</v>
      </c>
      <c r="I7859" s="12" t="inlineStr">
        <is>
          <t>2026-09-09</t>
        </is>
      </c>
      <c r="J7859" s="14" t="inlineStr">
        <is>
          <t>https://ferreteriacima.com.do/products/reduccion-cop-pvc-pr-1-5-x-3-4</t>
        </is>
      </c>
    </row>
    <row r="7860">
      <c r="A7860" s="12" t="inlineStr">
        <is>
          <t>Tubería y conexiones</t>
        </is>
      </c>
      <c r="B7860" s="12" t="inlineStr">
        <is>
          <t>Reducción de PVC 12" x 8"</t>
        </is>
      </c>
      <c r="C7860" s="12" t="inlineStr">
        <is>
          <t>Reducción Copa PVC 12" x 8"</t>
        </is>
      </c>
      <c r="D7860" s="12" t="inlineStr"/>
      <c r="E7860" s="12" t="inlineStr"/>
      <c r="F7860" s="12" t="inlineStr">
        <is>
          <t>Bellón</t>
        </is>
      </c>
      <c r="G7860" s="12" t="inlineStr">
        <is>
          <t>unidad</t>
        </is>
      </c>
      <c r="H7860" s="13" t="n">
        <v>13614</v>
      </c>
      <c r="I7860" s="12" t="inlineStr">
        <is>
          <t>2026-09-10</t>
        </is>
      </c>
      <c r="J7860" s="14" t="inlineStr">
        <is>
          <t>https://catalogo.bellon.com.do/</t>
        </is>
      </c>
    </row>
    <row r="7861">
      <c r="A7861" s="12" t="inlineStr">
        <is>
          <t>Tubería y conexiones</t>
        </is>
      </c>
      <c r="B7861" s="12" t="inlineStr">
        <is>
          <t>Reducción de PVC 16" x 12"</t>
        </is>
      </c>
      <c r="C7861" s="12" t="inlineStr">
        <is>
          <t>Reducción Copa PVC 16" x 12"</t>
        </is>
      </c>
      <c r="D7861" s="12" t="inlineStr"/>
      <c r="E7861" s="12" t="inlineStr"/>
      <c r="F7861" s="12" t="inlineStr">
        <is>
          <t>Bellón</t>
        </is>
      </c>
      <c r="G7861" s="12" t="inlineStr">
        <is>
          <t>unidad</t>
        </is>
      </c>
      <c r="H7861" s="13" t="n">
        <v>9256.889999999999</v>
      </c>
      <c r="I7861" s="12" t="inlineStr">
        <is>
          <t>2026-09-10</t>
        </is>
      </c>
      <c r="J7861" s="14" t="inlineStr">
        <is>
          <t>https://catalogo.bellon.com.do/</t>
        </is>
      </c>
    </row>
    <row r="7862">
      <c r="A7862" s="12" t="inlineStr">
        <is>
          <t>Tubería y conexiones</t>
        </is>
      </c>
      <c r="B7862" s="12" t="inlineStr">
        <is>
          <t>Reducción de PVC 2" x 1 1/2"</t>
        </is>
      </c>
      <c r="C7862" s="12" t="inlineStr">
        <is>
          <t>REDUCCION COP PVC PR 2 X 1.5</t>
        </is>
      </c>
      <c r="D7862" s="12" t="inlineStr"/>
      <c r="E7862" s="12" t="inlineStr"/>
      <c r="F7862" s="12" t="inlineStr">
        <is>
          <t>Ferretería Cima</t>
        </is>
      </c>
      <c r="G7862" s="12" t="inlineStr">
        <is>
          <t>unidad</t>
        </is>
      </c>
      <c r="H7862" s="13" t="n">
        <v>234</v>
      </c>
      <c r="I7862" s="12" t="inlineStr">
        <is>
          <t>2026-09-09</t>
        </is>
      </c>
      <c r="J7862" s="14" t="inlineStr">
        <is>
          <t>https://ferreteriacima.com.do/products/reduccion-cop-pvc-pr-2-x-1-5</t>
        </is>
      </c>
    </row>
    <row r="7863">
      <c r="A7863" s="12" t="inlineStr">
        <is>
          <t>Tubería y conexiones</t>
        </is>
      </c>
      <c r="B7863" s="12" t="inlineStr">
        <is>
          <t>Reducción de PVC 3/4" x 1/2"</t>
        </is>
      </c>
      <c r="C7863" s="12" t="inlineStr">
        <is>
          <t>Reducción Copa PVC 3/4" x 1/2" Maximus</t>
        </is>
      </c>
      <c r="D7863" s="12" t="inlineStr"/>
      <c r="E7863" s="12" t="inlineStr"/>
      <c r="F7863" s="12" t="inlineStr">
        <is>
          <t>Bellón</t>
        </is>
      </c>
      <c r="G7863" s="12" t="inlineStr">
        <is>
          <t>unidad</t>
        </is>
      </c>
      <c r="H7863" s="13" t="n">
        <v>5.77</v>
      </c>
      <c r="I7863" s="12" t="inlineStr">
        <is>
          <t>2026-09-10</t>
        </is>
      </c>
      <c r="J7863" s="14" t="inlineStr">
        <is>
          <t>https://catalogo.bellon.com.do/</t>
        </is>
      </c>
    </row>
    <row r="7864">
      <c r="A7864" s="12" t="inlineStr">
        <is>
          <t>Tubería y conexiones</t>
        </is>
      </c>
      <c r="B7864" s="12" t="inlineStr">
        <is>
          <t>Reducción de PVC 3/4" x 1/2"</t>
        </is>
      </c>
      <c r="C7864" s="12" t="inlineStr">
        <is>
          <t>Reducción Copa PVC 3/4" x 1/2" Durm-Lasc-Era</t>
        </is>
      </c>
      <c r="D7864" s="12" t="inlineStr"/>
      <c r="E7864" s="12" t="inlineStr"/>
      <c r="F7864" s="12" t="inlineStr">
        <is>
          <t>Bellón</t>
        </is>
      </c>
      <c r="G7864" s="12" t="inlineStr">
        <is>
          <t>unidad</t>
        </is>
      </c>
      <c r="H7864" s="13" t="n">
        <v>12.26</v>
      </c>
      <c r="I7864" s="12" t="inlineStr">
        <is>
          <t>2026-09-10</t>
        </is>
      </c>
      <c r="J7864" s="14" t="inlineStr">
        <is>
          <t>https://catalogo.bellon.com.do/</t>
        </is>
      </c>
    </row>
    <row r="7865">
      <c r="A7865" s="12" t="inlineStr">
        <is>
          <t>Tubería y conexiones</t>
        </is>
      </c>
      <c r="B7865" s="12" t="inlineStr">
        <is>
          <t>Reducción de PVC 3/4" x 1/2"</t>
        </is>
      </c>
      <c r="C7865" s="12" t="inlineStr">
        <is>
          <t>Reducción Copa PVC 3/4" x 1/2" SCH80</t>
        </is>
      </c>
      <c r="D7865" s="12" t="inlineStr"/>
      <c r="E7865" s="12" t="inlineStr"/>
      <c r="F7865" s="12" t="inlineStr">
        <is>
          <t>Bellón</t>
        </is>
      </c>
      <c r="G7865" s="12" t="inlineStr">
        <is>
          <t>unidad</t>
        </is>
      </c>
      <c r="H7865" s="13" t="n">
        <v>30.68</v>
      </c>
      <c r="I7865" s="12" t="inlineStr">
        <is>
          <t>2026-09-10</t>
        </is>
      </c>
      <c r="J7865" s="14" t="inlineStr">
        <is>
          <t>https://catalogo.bellon.com.do/</t>
        </is>
      </c>
    </row>
    <row r="7866">
      <c r="A7866" s="12" t="inlineStr">
        <is>
          <t>Tubería y conexiones</t>
        </is>
      </c>
      <c r="B7866" s="12" t="inlineStr">
        <is>
          <t>Reducción de PVC 3/4" x 1/2"</t>
        </is>
      </c>
      <c r="C7866" s="12" t="inlineStr">
        <is>
          <t>REDUCCION COP PVC PR 3/4 X 1/2</t>
        </is>
      </c>
      <c r="D7866" s="12" t="inlineStr"/>
      <c r="E7866" s="12" t="inlineStr"/>
      <c r="F7866" s="12" t="inlineStr">
        <is>
          <t>Ferretería Cima</t>
        </is>
      </c>
      <c r="G7866" s="12" t="inlineStr">
        <is>
          <t>unidad</t>
        </is>
      </c>
      <c r="H7866" s="13" t="n">
        <v>46</v>
      </c>
      <c r="I7866" s="12" t="inlineStr">
        <is>
          <t>2026-09-09</t>
        </is>
      </c>
      <c r="J7866" s="14" t="inlineStr">
        <is>
          <t>https://ferreteriacima.com.do/products/reduccion-cop-pvc-pr-3-4-x-1-2</t>
        </is>
      </c>
    </row>
    <row r="7867">
      <c r="A7867" s="12" t="inlineStr">
        <is>
          <t>Tubería y conexiones</t>
        </is>
      </c>
      <c r="B7867" s="12" t="inlineStr">
        <is>
          <t>Reducción de PVC 4" x 2"</t>
        </is>
      </c>
      <c r="C7867" s="12" t="inlineStr">
        <is>
          <t>Reducción Copa PVC 4" x 2"</t>
        </is>
      </c>
      <c r="D7867" s="12" t="inlineStr"/>
      <c r="E7867" s="12" t="inlineStr"/>
      <c r="F7867" s="12" t="inlineStr">
        <is>
          <t>Bellón</t>
        </is>
      </c>
      <c r="G7867" s="12" t="inlineStr">
        <is>
          <t>unidad</t>
        </is>
      </c>
      <c r="H7867" s="13" t="n">
        <v>348</v>
      </c>
      <c r="I7867" s="12" t="inlineStr">
        <is>
          <t>2026-09-10</t>
        </is>
      </c>
      <c r="J7867" s="14" t="inlineStr">
        <is>
          <t>https://catalogo.bellon.com.do/</t>
        </is>
      </c>
    </row>
    <row r="7868">
      <c r="A7868" s="12" t="inlineStr">
        <is>
          <t>Tubería y conexiones</t>
        </is>
      </c>
      <c r="B7868" s="12" t="inlineStr">
        <is>
          <t>Reducción de PVC 4" x 3"</t>
        </is>
      </c>
      <c r="C7868" s="12" t="inlineStr">
        <is>
          <t>Reducción Copa PVC 4" x 3" Maximus</t>
        </is>
      </c>
      <c r="D7868" s="12" t="inlineStr"/>
      <c r="E7868" s="12" t="inlineStr"/>
      <c r="F7868" s="12" t="inlineStr">
        <is>
          <t>Bellón</t>
        </is>
      </c>
      <c r="G7868" s="12" t="inlineStr">
        <is>
          <t>unidad</t>
        </is>
      </c>
      <c r="H7868" s="13" t="n">
        <v>122</v>
      </c>
      <c r="I7868" s="12" t="inlineStr">
        <is>
          <t>2026-09-10</t>
        </is>
      </c>
      <c r="J7868" s="14" t="inlineStr">
        <is>
          <t>https://catalogo.bellon.com.do/</t>
        </is>
      </c>
    </row>
    <row r="7869">
      <c r="A7869" s="12" t="inlineStr">
        <is>
          <t>Tubería y conexiones</t>
        </is>
      </c>
      <c r="B7869" s="12" t="inlineStr">
        <is>
          <t>Reducción de PVC 4" x 3"</t>
        </is>
      </c>
      <c r="C7869" s="12" t="inlineStr">
        <is>
          <t>Reducción Copa PVC 4" x 3" Durm-Lasc-Era</t>
        </is>
      </c>
      <c r="D7869" s="12" t="inlineStr"/>
      <c r="E7869" s="12" t="inlineStr"/>
      <c r="F7869" s="12" t="inlineStr">
        <is>
          <t>Bellón</t>
        </is>
      </c>
      <c r="G7869" s="12" t="inlineStr">
        <is>
          <t>unidad</t>
        </is>
      </c>
      <c r="H7869" s="13" t="n">
        <v>630</v>
      </c>
      <c r="I7869" s="12" t="inlineStr">
        <is>
          <t>2026-09-10</t>
        </is>
      </c>
      <c r="J7869" s="14" t="inlineStr">
        <is>
          <t>https://catalogo.bellon.com.do/</t>
        </is>
      </c>
    </row>
    <row r="7870">
      <c r="A7870" s="12" t="inlineStr">
        <is>
          <t>Tubería y conexiones</t>
        </is>
      </c>
      <c r="B7870" s="12" t="inlineStr">
        <is>
          <t>Reducción de PVC presión 1 1/2"</t>
        </is>
      </c>
      <c r="C7870" s="12" t="inlineStr">
        <is>
          <t>Reducción Bush. PVC Presión 1 1/2"x1" Sonaca-Durman</t>
        </is>
      </c>
      <c r="D7870" s="12" t="inlineStr"/>
      <c r="E7870" s="12" t="inlineStr"/>
      <c r="F7870" s="12" t="inlineStr">
        <is>
          <t>Bellón</t>
        </is>
      </c>
      <c r="G7870" s="12" t="inlineStr">
        <is>
          <t>unidad</t>
        </is>
      </c>
      <c r="H7870" s="13" t="n">
        <v>25.53</v>
      </c>
      <c r="I7870" s="12" t="inlineStr">
        <is>
          <t>2026-09-10</t>
        </is>
      </c>
      <c r="J7870" s="14" t="inlineStr">
        <is>
          <t>https://catalogo.bellon.com.do/</t>
        </is>
      </c>
    </row>
    <row r="7871">
      <c r="A7871" s="12" t="inlineStr">
        <is>
          <t>Tubería y conexiones</t>
        </is>
      </c>
      <c r="B7871" s="12" t="inlineStr">
        <is>
          <t>Reducción de PVC presión 1 1/2" x 1/2"</t>
        </is>
      </c>
      <c r="C7871" s="12" t="inlineStr">
        <is>
          <t>Reducción Bush. PVC Presion 1 1/2" x 1/2" Sonaca-Durman</t>
        </is>
      </c>
      <c r="D7871" s="12" t="inlineStr"/>
      <c r="E7871" s="12" t="inlineStr"/>
      <c r="F7871" s="12" t="inlineStr">
        <is>
          <t>Bellón</t>
        </is>
      </c>
      <c r="G7871" s="12" t="inlineStr">
        <is>
          <t>unidad</t>
        </is>
      </c>
      <c r="H7871" s="13" t="n">
        <v>26.39</v>
      </c>
      <c r="I7871" s="12" t="inlineStr">
        <is>
          <t>2026-09-10</t>
        </is>
      </c>
      <c r="J7871" s="14" t="inlineStr">
        <is>
          <t>https://catalogo.bellon.com.do/</t>
        </is>
      </c>
    </row>
    <row r="7872">
      <c r="A7872" s="12" t="inlineStr">
        <is>
          <t>Tubería y conexiones</t>
        </is>
      </c>
      <c r="B7872" s="12" t="inlineStr">
        <is>
          <t>Reducción de PVC presión 1" x 1/2"</t>
        </is>
      </c>
      <c r="C7872" s="12" t="inlineStr">
        <is>
          <t>Reducción Bush. PVC Presión 1" x 1/2" Maximus</t>
        </is>
      </c>
      <c r="D7872" s="12" t="inlineStr"/>
      <c r="E7872" s="12" t="inlineStr"/>
      <c r="F7872" s="12" t="inlineStr">
        <is>
          <t>Bellón</t>
        </is>
      </c>
      <c r="G7872" s="12" t="inlineStr">
        <is>
          <t>unidad</t>
        </is>
      </c>
      <c r="H7872" s="13" t="n">
        <v>7.7</v>
      </c>
      <c r="I7872" s="12" t="inlineStr">
        <is>
          <t>2026-09-10</t>
        </is>
      </c>
      <c r="J7872" s="14" t="inlineStr">
        <is>
          <t>https://catalogo.bellon.com.do/</t>
        </is>
      </c>
    </row>
    <row r="7873">
      <c r="A7873" s="12" t="inlineStr">
        <is>
          <t>Tubería y conexiones</t>
        </is>
      </c>
      <c r="B7873" s="12" t="inlineStr">
        <is>
          <t>Reducción de PVC presión 1" x 1/2"</t>
        </is>
      </c>
      <c r="C7873" s="12" t="inlineStr">
        <is>
          <t>Reducción Bush. PVC Presión 1" x 1/2" Sonaca</t>
        </is>
      </c>
      <c r="D7873" s="12" t="inlineStr"/>
      <c r="E7873" s="12" t="inlineStr"/>
      <c r="F7873" s="12" t="inlineStr">
        <is>
          <t>Bellón</t>
        </is>
      </c>
      <c r="G7873" s="12" t="inlineStr">
        <is>
          <t>unidad</t>
        </is>
      </c>
      <c r="H7873" s="13" t="n">
        <v>10.56</v>
      </c>
      <c r="I7873" s="12" t="inlineStr">
        <is>
          <t>2026-09-10</t>
        </is>
      </c>
      <c r="J7873" s="14" t="inlineStr">
        <is>
          <t>https://catalogo.bellon.com.do/</t>
        </is>
      </c>
    </row>
    <row r="7874">
      <c r="A7874" s="12" t="inlineStr">
        <is>
          <t>Tubería y conexiones</t>
        </is>
      </c>
      <c r="B7874" s="12" t="inlineStr">
        <is>
          <t>Reducción de PVC presión 1" x 3/4"</t>
        </is>
      </c>
      <c r="C7874" s="12" t="inlineStr">
        <is>
          <t>Reducción Bush. PVC Presión 1" x 3/4" Maximus</t>
        </is>
      </c>
      <c r="D7874" s="12" t="inlineStr"/>
      <c r="E7874" s="12" t="inlineStr"/>
      <c r="F7874" s="12" t="inlineStr">
        <is>
          <t>Bellón</t>
        </is>
      </c>
      <c r="G7874" s="12" t="inlineStr">
        <is>
          <t>unidad</t>
        </is>
      </c>
      <c r="H7874" s="13" t="n">
        <v>6.11</v>
      </c>
      <c r="I7874" s="12" t="inlineStr">
        <is>
          <t>2026-09-10</t>
        </is>
      </c>
      <c r="J7874" s="14" t="inlineStr">
        <is>
          <t>https://catalogo.bellon.com.do/</t>
        </is>
      </c>
    </row>
    <row r="7875">
      <c r="A7875" s="12" t="inlineStr">
        <is>
          <t>Tubería y conexiones</t>
        </is>
      </c>
      <c r="B7875" s="12" t="inlineStr">
        <is>
          <t>Reducción de PVC presión 1" x 3/4"</t>
        </is>
      </c>
      <c r="C7875" s="12" t="inlineStr">
        <is>
          <t>Reducción Bush. PVC Presión 1" x 3/4" Sonaca</t>
        </is>
      </c>
      <c r="D7875" s="12" t="inlineStr"/>
      <c r="E7875" s="12" t="inlineStr"/>
      <c r="F7875" s="12" t="inlineStr">
        <is>
          <t>Bellón</t>
        </is>
      </c>
      <c r="G7875" s="12" t="inlineStr">
        <is>
          <t>unidad</t>
        </is>
      </c>
      <c r="H7875" s="13" t="n">
        <v>8.27</v>
      </c>
      <c r="I7875" s="12" t="inlineStr">
        <is>
          <t>2026-09-10</t>
        </is>
      </c>
      <c r="J7875" s="14" t="inlineStr">
        <is>
          <t>https://catalogo.bellon.com.do/</t>
        </is>
      </c>
    </row>
    <row r="7876">
      <c r="A7876" s="12" t="inlineStr">
        <is>
          <t>Tubería y conexiones</t>
        </is>
      </c>
      <c r="B7876" s="12" t="inlineStr">
        <is>
          <t>Reducción de PVC presión 2" x 1 1/2"</t>
        </is>
      </c>
      <c r="C7876" s="12" t="inlineStr">
        <is>
          <t>Reducción Bush. PVC Presión 2" x 1 1/2" Sonaca</t>
        </is>
      </c>
      <c r="D7876" s="12" t="inlineStr"/>
      <c r="E7876" s="12" t="inlineStr"/>
      <c r="F7876" s="12" t="inlineStr">
        <is>
          <t>Bellón</t>
        </is>
      </c>
      <c r="G7876" s="12" t="inlineStr">
        <is>
          <t>unidad</t>
        </is>
      </c>
      <c r="H7876" s="13" t="n">
        <v>22.64</v>
      </c>
      <c r="I7876" s="12" t="inlineStr">
        <is>
          <t>2026-09-10</t>
        </is>
      </c>
      <c r="J7876" s="14" t="inlineStr">
        <is>
          <t>https://catalogo.bellon.com.do/</t>
        </is>
      </c>
    </row>
    <row r="7877">
      <c r="A7877" s="12" t="inlineStr">
        <is>
          <t>Tubería y conexiones</t>
        </is>
      </c>
      <c r="B7877" s="12" t="inlineStr">
        <is>
          <t>Reducción de PVC presión 2" x 1/2"</t>
        </is>
      </c>
      <c r="C7877" s="12" t="inlineStr">
        <is>
          <t>Reducción Bush. PVC Presión 2"x1 1/2" Maximus</t>
        </is>
      </c>
      <c r="D7877" s="12" t="inlineStr"/>
      <c r="E7877" s="12" t="inlineStr"/>
      <c r="F7877" s="12" t="inlineStr">
        <is>
          <t>Bellón</t>
        </is>
      </c>
      <c r="G7877" s="12" t="inlineStr">
        <is>
          <t>unidad</t>
        </is>
      </c>
      <c r="H7877" s="13" t="n">
        <v>20</v>
      </c>
      <c r="I7877" s="12" t="inlineStr">
        <is>
          <t>2026-09-10</t>
        </is>
      </c>
      <c r="J7877" s="14" t="inlineStr">
        <is>
          <t>https://catalogo.bellon.com.do/</t>
        </is>
      </c>
    </row>
    <row r="7878">
      <c r="A7878" s="12" t="inlineStr">
        <is>
          <t>Tubería y conexiones</t>
        </is>
      </c>
      <c r="B7878" s="12" t="inlineStr">
        <is>
          <t>Reducción de PVC presión 2" x 1/2"</t>
        </is>
      </c>
      <c r="C7878" s="12" t="inlineStr">
        <is>
          <t>Reducción Bush. PVC Presión 2" x 1/2" Sonaca-Durman</t>
        </is>
      </c>
      <c r="D7878" s="12" t="inlineStr"/>
      <c r="E7878" s="12" t="inlineStr"/>
      <c r="F7878" s="12" t="inlineStr">
        <is>
          <t>Bellón</t>
        </is>
      </c>
      <c r="G7878" s="12" t="inlineStr">
        <is>
          <t>unidad</t>
        </is>
      </c>
      <c r="H7878" s="13" t="n">
        <v>53.85</v>
      </c>
      <c r="I7878" s="12" t="inlineStr">
        <is>
          <t>2026-09-10</t>
        </is>
      </c>
      <c r="J7878" s="14" t="inlineStr">
        <is>
          <t>https://catalogo.bellon.com.do/</t>
        </is>
      </c>
    </row>
    <row r="7879">
      <c r="A7879" s="12" t="inlineStr">
        <is>
          <t>Tubería y conexiones</t>
        </is>
      </c>
      <c r="B7879" s="12" t="inlineStr">
        <is>
          <t>Reducción de PVC presión 2" x 1"</t>
        </is>
      </c>
      <c r="C7879" s="12" t="inlineStr">
        <is>
          <t>Reducción Bush. PVC Presión 2" x 1" Sonaca-Durman</t>
        </is>
      </c>
      <c r="D7879" s="12" t="inlineStr"/>
      <c r="E7879" s="12" t="inlineStr"/>
      <c r="F7879" s="12" t="inlineStr">
        <is>
          <t>Bellón</t>
        </is>
      </c>
      <c r="G7879" s="12" t="inlineStr">
        <is>
          <t>unidad</t>
        </is>
      </c>
      <c r="H7879" s="13" t="n">
        <v>53.85</v>
      </c>
      <c r="I7879" s="12" t="inlineStr">
        <is>
          <t>2026-09-10</t>
        </is>
      </c>
      <c r="J7879" s="14" t="inlineStr">
        <is>
          <t>https://catalogo.bellon.com.do/</t>
        </is>
      </c>
    </row>
    <row r="7880">
      <c r="A7880" s="12" t="inlineStr">
        <is>
          <t>Tubería y conexiones</t>
        </is>
      </c>
      <c r="B7880" s="12" t="inlineStr">
        <is>
          <t>Reducción de PVC presión 2" x 3/4"</t>
        </is>
      </c>
      <c r="C7880" s="12" t="inlineStr">
        <is>
          <t>Reducción Bush. PVC Presión 2" x 3/4" Sonaca</t>
        </is>
      </c>
      <c r="D7880" s="12" t="inlineStr"/>
      <c r="E7880" s="12" t="inlineStr"/>
      <c r="F7880" s="12" t="inlineStr">
        <is>
          <t>Bellón</t>
        </is>
      </c>
      <c r="G7880" s="12" t="inlineStr">
        <is>
          <t>unidad</t>
        </is>
      </c>
      <c r="H7880" s="13" t="n">
        <v>53.61</v>
      </c>
      <c r="I7880" s="12" t="inlineStr">
        <is>
          <t>2026-09-10</t>
        </is>
      </c>
      <c r="J7880" s="14" t="inlineStr">
        <is>
          <t>https://catalogo.bellon.com.do/</t>
        </is>
      </c>
    </row>
    <row r="7881">
      <c r="A7881" s="12" t="inlineStr">
        <is>
          <t>Tubería y conexiones</t>
        </is>
      </c>
      <c r="B7881" s="12" t="inlineStr">
        <is>
          <t>Reducción de PVC presión 3/4" x 1/2"</t>
        </is>
      </c>
      <c r="C7881" s="12" t="inlineStr">
        <is>
          <t>Reducción Bush. PVC Presión 3/4" x 1/2" Maximus</t>
        </is>
      </c>
      <c r="D7881" s="12" t="inlineStr"/>
      <c r="E7881" s="12" t="inlineStr"/>
      <c r="F7881" s="12" t="inlineStr">
        <is>
          <t>Bellón</t>
        </is>
      </c>
      <c r="G7881" s="12" t="inlineStr">
        <is>
          <t>unidad</t>
        </is>
      </c>
      <c r="H7881" s="13" t="n">
        <v>2.28</v>
      </c>
      <c r="I7881" s="12" t="inlineStr">
        <is>
          <t>2026-09-10</t>
        </is>
      </c>
      <c r="J7881" s="14" t="inlineStr">
        <is>
          <t>https://catalogo.bellon.com.do/</t>
        </is>
      </c>
    </row>
    <row r="7882">
      <c r="A7882" s="12" t="inlineStr">
        <is>
          <t>Tubería y conexiones</t>
        </is>
      </c>
      <c r="B7882" s="12" t="inlineStr">
        <is>
          <t>Reducción de PVC presión 3/4" x 1/2"</t>
        </is>
      </c>
      <c r="C7882" s="12" t="inlineStr">
        <is>
          <t>Reducción Bush. PVC Presión 3/4" x 1/2" Sonaca</t>
        </is>
      </c>
      <c r="D7882" s="12" t="inlineStr"/>
      <c r="E7882" s="12" t="inlineStr"/>
      <c r="F7882" s="12" t="inlineStr">
        <is>
          <t>Bellón</t>
        </is>
      </c>
      <c r="G7882" s="12" t="inlineStr">
        <is>
          <t>unidad</t>
        </is>
      </c>
      <c r="H7882" s="13" t="n">
        <v>3.9</v>
      </c>
      <c r="I7882" s="12" t="inlineStr">
        <is>
          <t>2026-09-10</t>
        </is>
      </c>
      <c r="J7882" s="14" t="inlineStr">
        <is>
          <t>https://catalogo.bellon.com.do/</t>
        </is>
      </c>
    </row>
    <row r="7883">
      <c r="A7883" s="12" t="inlineStr">
        <is>
          <t>Tubería y conexiones</t>
        </is>
      </c>
      <c r="B7883" s="12" t="inlineStr">
        <is>
          <t>Reducción de PVC presión 3" x 2"</t>
        </is>
      </c>
      <c r="C7883" s="12" t="inlineStr">
        <is>
          <t>Reducción Bush. PVC Presión 3" x 2" Sonaca-Durman</t>
        </is>
      </c>
      <c r="D7883" s="12" t="inlineStr"/>
      <c r="E7883" s="12" t="inlineStr"/>
      <c r="F7883" s="12" t="inlineStr">
        <is>
          <t>Bellón</t>
        </is>
      </c>
      <c r="G7883" s="12" t="inlineStr">
        <is>
          <t>unidad</t>
        </is>
      </c>
      <c r="H7883" s="13" t="n">
        <v>104.52</v>
      </c>
      <c r="I7883" s="12" t="inlineStr">
        <is>
          <t>2026-09-10</t>
        </is>
      </c>
      <c r="J7883" s="14" t="inlineStr">
        <is>
          <t>https://catalogo.bellon.com.do/</t>
        </is>
      </c>
    </row>
    <row r="7884">
      <c r="A7884" s="12" t="inlineStr">
        <is>
          <t>Tubería y conexiones</t>
        </is>
      </c>
      <c r="B7884" s="12" t="inlineStr">
        <is>
          <t>Reducción de PVC presión 4" x 3"</t>
        </is>
      </c>
      <c r="C7884" s="12" t="inlineStr">
        <is>
          <t>Reducción Bush. PVC Presión 4" x 3" Maximus</t>
        </is>
      </c>
      <c r="D7884" s="12" t="inlineStr"/>
      <c r="E7884" s="12" t="inlineStr"/>
      <c r="F7884" s="12" t="inlineStr">
        <is>
          <t>Bellón</t>
        </is>
      </c>
      <c r="G7884" s="12" t="inlineStr">
        <is>
          <t>unidad</t>
        </is>
      </c>
      <c r="H7884" s="13" t="n">
        <v>72.37</v>
      </c>
      <c r="I7884" s="12" t="inlineStr">
        <is>
          <t>2026-09-10</t>
        </is>
      </c>
      <c r="J7884" s="14" t="inlineStr">
        <is>
          <t>https://catalogo.bellon.com.do/</t>
        </is>
      </c>
    </row>
    <row r="7885">
      <c r="A7885" s="12" t="inlineStr">
        <is>
          <t>Tubería y conexiones</t>
        </is>
      </c>
      <c r="B7885" s="12" t="inlineStr">
        <is>
          <t>Reducción de PVC presión 4" x 3"</t>
        </is>
      </c>
      <c r="C7885" s="12" t="inlineStr">
        <is>
          <t>Reducción Bush. PVC Presión 4" x 3" Durman-Sonaca</t>
        </is>
      </c>
      <c r="D7885" s="12" t="inlineStr"/>
      <c r="E7885" s="12" t="inlineStr"/>
      <c r="F7885" s="12" t="inlineStr">
        <is>
          <t>Bellón</t>
        </is>
      </c>
      <c r="G7885" s="12" t="inlineStr">
        <is>
          <t>unidad</t>
        </is>
      </c>
      <c r="H7885" s="13" t="n">
        <v>245</v>
      </c>
      <c r="I7885" s="12" t="inlineStr">
        <is>
          <t>2026-09-10</t>
        </is>
      </c>
      <c r="J7885" s="14" t="inlineStr">
        <is>
          <t>https://catalogo.bellon.com.do/</t>
        </is>
      </c>
    </row>
    <row r="7886">
      <c r="A7886" s="12" t="inlineStr">
        <is>
          <t>Tubería y conexiones</t>
        </is>
      </c>
      <c r="B7886" s="12" t="inlineStr">
        <is>
          <t>Tapón hembra de bronce 1/4"</t>
        </is>
      </c>
      <c r="C7886" s="12" t="inlineStr">
        <is>
          <t>TAPON HEMBRA BRONCE 1/4</t>
        </is>
      </c>
      <c r="D7886" s="12" t="inlineStr"/>
      <c r="E7886" s="12" t="inlineStr"/>
      <c r="F7886" s="12" t="inlineStr">
        <is>
          <t>Ferretería Cima</t>
        </is>
      </c>
      <c r="G7886" s="12" t="inlineStr">
        <is>
          <t>unidad</t>
        </is>
      </c>
      <c r="H7886" s="13" t="n">
        <v>101</v>
      </c>
      <c r="I7886" s="12" t="inlineStr">
        <is>
          <t>2026-09-09</t>
        </is>
      </c>
      <c r="J7886" s="14" t="inlineStr">
        <is>
          <t>https://ferreteriacima.com.do/products/tapon-hembra-bronce-1-4</t>
        </is>
      </c>
    </row>
    <row r="7887">
      <c r="A7887" s="12" t="inlineStr">
        <is>
          <t>Tubería y conexiones</t>
        </is>
      </c>
      <c r="B7887" s="12" t="inlineStr">
        <is>
          <t>Tapón hembra de bronce 3/4"</t>
        </is>
      </c>
      <c r="C7887" s="12" t="inlineStr">
        <is>
          <t>Tapón Bronce Colector 3/4" Hembra</t>
        </is>
      </c>
      <c r="D7887" s="12" t="inlineStr"/>
      <c r="E7887" s="12" t="inlineStr"/>
      <c r="F7887" s="12" t="inlineStr">
        <is>
          <t>Bellón</t>
        </is>
      </c>
      <c r="G7887" s="12" t="inlineStr">
        <is>
          <t>unidad</t>
        </is>
      </c>
      <c r="H7887" s="13" t="n">
        <v>100</v>
      </c>
      <c r="I7887" s="12" t="inlineStr">
        <is>
          <t>2026-09-10</t>
        </is>
      </c>
      <c r="J7887" s="14" t="inlineStr">
        <is>
          <t>https://catalogo.bellon.com.do/</t>
        </is>
      </c>
    </row>
    <row r="7888">
      <c r="A7888" s="12" t="inlineStr">
        <is>
          <t>Tubería y conexiones</t>
        </is>
      </c>
      <c r="B7888" s="12" t="inlineStr">
        <is>
          <t>Tapón hembra de bronce 3/8"</t>
        </is>
      </c>
      <c r="C7888" s="12" t="inlineStr">
        <is>
          <t>TAPON HEMBRA BRONCE 3/8</t>
        </is>
      </c>
      <c r="D7888" s="12" t="inlineStr"/>
      <c r="E7888" s="12" t="inlineStr"/>
      <c r="F7888" s="12" t="inlineStr">
        <is>
          <t>Ferretería Cima</t>
        </is>
      </c>
      <c r="G7888" s="12" t="inlineStr">
        <is>
          <t>unidad</t>
        </is>
      </c>
      <c r="H7888" s="13" t="n">
        <v>170</v>
      </c>
      <c r="I7888" s="12" t="inlineStr">
        <is>
          <t>2026-09-09</t>
        </is>
      </c>
      <c r="J7888" s="14" t="inlineStr">
        <is>
          <t>https://ferreteriacima.com.do/products/tapon-hembra-bronce-3-8</t>
        </is>
      </c>
    </row>
    <row r="7889">
      <c r="A7889" s="12" t="inlineStr">
        <is>
          <t>Tubería y conexiones</t>
        </is>
      </c>
      <c r="B7889" s="12" t="inlineStr">
        <is>
          <t>Tapón hembra de CPVC 1/2"</t>
        </is>
      </c>
      <c r="C7889" s="12" t="inlineStr">
        <is>
          <t>Tapón Hembra CPVC 1/2"</t>
        </is>
      </c>
      <c r="D7889" s="12" t="inlineStr"/>
      <c r="E7889" s="12" t="inlineStr"/>
      <c r="F7889" s="12" t="inlineStr">
        <is>
          <t>Bellón</t>
        </is>
      </c>
      <c r="G7889" s="12" t="inlineStr">
        <is>
          <t>unidad</t>
        </is>
      </c>
      <c r="H7889" s="13" t="n">
        <v>5.78</v>
      </c>
      <c r="I7889" s="12" t="inlineStr">
        <is>
          <t>2026-09-10</t>
        </is>
      </c>
      <c r="J7889" s="14" t="inlineStr">
        <is>
          <t>https://catalogo.bellon.com.do/</t>
        </is>
      </c>
    </row>
    <row r="7890">
      <c r="A7890" s="12" t="inlineStr">
        <is>
          <t>Tubería y conexiones</t>
        </is>
      </c>
      <c r="B7890" s="12" t="inlineStr">
        <is>
          <t>Tapón hembra de CPVC 1"</t>
        </is>
      </c>
      <c r="C7890" s="12" t="inlineStr">
        <is>
          <t>Tapón Hembra CPVC 1"</t>
        </is>
      </c>
      <c r="D7890" s="12" t="inlineStr"/>
      <c r="E7890" s="12" t="inlineStr"/>
      <c r="F7890" s="12" t="inlineStr">
        <is>
          <t>Bellón</t>
        </is>
      </c>
      <c r="G7890" s="12" t="inlineStr">
        <is>
          <t>unidad</t>
        </is>
      </c>
      <c r="H7890" s="13" t="n">
        <v>21</v>
      </c>
      <c r="I7890" s="12" t="inlineStr">
        <is>
          <t>2026-09-10</t>
        </is>
      </c>
      <c r="J7890" s="14" t="inlineStr">
        <is>
          <t>https://catalogo.bellon.com.do/</t>
        </is>
      </c>
    </row>
    <row r="7891">
      <c r="A7891" s="12" t="inlineStr">
        <is>
          <t>Tubería y conexiones</t>
        </is>
      </c>
      <c r="B7891" s="12" t="inlineStr">
        <is>
          <t>Tapón hembra de CPVC 3/4"</t>
        </is>
      </c>
      <c r="C7891" s="12" t="inlineStr">
        <is>
          <t>Tapón Hembra CPVC 3/4"</t>
        </is>
      </c>
      <c r="D7891" s="12" t="inlineStr"/>
      <c r="E7891" s="12" t="inlineStr"/>
      <c r="F7891" s="12" t="inlineStr">
        <is>
          <t>Bellón</t>
        </is>
      </c>
      <c r="G7891" s="12" t="inlineStr">
        <is>
          <t>unidad</t>
        </is>
      </c>
      <c r="H7891" s="13" t="n">
        <v>8.720000000000001</v>
      </c>
      <c r="I7891" s="12" t="inlineStr">
        <is>
          <t>2026-09-10</t>
        </is>
      </c>
      <c r="J7891" s="14" t="inlineStr">
        <is>
          <t>https://catalogo.bellon.com.do/</t>
        </is>
      </c>
    </row>
    <row r="7892">
      <c r="A7892" s="12" t="inlineStr">
        <is>
          <t>Tubería y conexiones</t>
        </is>
      </c>
      <c r="B7892" s="12" t="inlineStr">
        <is>
          <t>Tapón hembra de HG 1 1/2"</t>
        </is>
      </c>
      <c r="C7892" s="12" t="inlineStr">
        <is>
          <t>TAPON HEMBRA HG 1.5</t>
        </is>
      </c>
      <c r="D7892" s="12" t="inlineStr"/>
      <c r="E7892" s="12" t="inlineStr"/>
      <c r="F7892" s="12" t="inlineStr">
        <is>
          <t>Ferretería Cima</t>
        </is>
      </c>
      <c r="G7892" s="12" t="inlineStr">
        <is>
          <t>unidad</t>
        </is>
      </c>
      <c r="H7892" s="13" t="n">
        <v>270</v>
      </c>
      <c r="I7892" s="12" t="inlineStr">
        <is>
          <t>2026-09-09</t>
        </is>
      </c>
      <c r="J7892" s="14" t="inlineStr">
        <is>
          <t>https://ferreteriacima.com.do/products/tapon-hembra-hg-1-5</t>
        </is>
      </c>
    </row>
    <row r="7893">
      <c r="A7893" s="12" t="inlineStr">
        <is>
          <t>Tubería y conexiones</t>
        </is>
      </c>
      <c r="B7893" s="12" t="inlineStr">
        <is>
          <t>Tapón hembra de HG 1/2"</t>
        </is>
      </c>
      <c r="C7893" s="12" t="inlineStr">
        <is>
          <t>TAPON HEMBRA HG 1/2</t>
        </is>
      </c>
      <c r="D7893" s="12" t="inlineStr"/>
      <c r="E7893" s="12" t="inlineStr"/>
      <c r="F7893" s="12" t="inlineStr">
        <is>
          <t>Ferretería Cima</t>
        </is>
      </c>
      <c r="G7893" s="12" t="inlineStr">
        <is>
          <t>unidad</t>
        </is>
      </c>
      <c r="H7893" s="13" t="n">
        <v>20</v>
      </c>
      <c r="I7893" s="12" t="inlineStr">
        <is>
          <t>2026-09-09</t>
        </is>
      </c>
      <c r="J7893" s="14" t="inlineStr">
        <is>
          <t>https://ferreteriacima.com.do/products/tapon-hembra-hg-1-2</t>
        </is>
      </c>
    </row>
    <row r="7894">
      <c r="A7894" s="12" t="inlineStr">
        <is>
          <t>Tubería y conexiones</t>
        </is>
      </c>
      <c r="B7894" s="12" t="inlineStr">
        <is>
          <t>Tapón hembra de HG 1/4"</t>
        </is>
      </c>
      <c r="C7894" s="12" t="inlineStr">
        <is>
          <t>TAPON HEMBRA HG 1/4</t>
        </is>
      </c>
      <c r="D7894" s="12" t="inlineStr"/>
      <c r="E7894" s="12" t="inlineStr"/>
      <c r="F7894" s="12" t="inlineStr">
        <is>
          <t>Ferretería Cima</t>
        </is>
      </c>
      <c r="G7894" s="12" t="inlineStr">
        <is>
          <t>unidad</t>
        </is>
      </c>
      <c r="H7894" s="13" t="n">
        <v>35</v>
      </c>
      <c r="I7894" s="12" t="inlineStr">
        <is>
          <t>2026-09-09</t>
        </is>
      </c>
      <c r="J7894" s="14" t="inlineStr">
        <is>
          <t>https://ferreteriacima.com.do/products/tapon-hembra-hg-1-4</t>
        </is>
      </c>
    </row>
    <row r="7895">
      <c r="A7895" s="12" t="inlineStr">
        <is>
          <t>Tubería y conexiones</t>
        </is>
      </c>
      <c r="B7895" s="12" t="inlineStr">
        <is>
          <t>Tapón hembra de HG 1"</t>
        </is>
      </c>
      <c r="C7895" s="12" t="inlineStr">
        <is>
          <t>TAPON HEMBRA HG 1</t>
        </is>
      </c>
      <c r="D7895" s="12" t="inlineStr"/>
      <c r="E7895" s="12" t="inlineStr"/>
      <c r="F7895" s="12" t="inlineStr">
        <is>
          <t>Ferretería Cima</t>
        </is>
      </c>
      <c r="G7895" s="12" t="inlineStr">
        <is>
          <t>unidad</t>
        </is>
      </c>
      <c r="H7895" s="13" t="n">
        <v>44</v>
      </c>
      <c r="I7895" s="12" t="inlineStr">
        <is>
          <t>2026-09-09</t>
        </is>
      </c>
      <c r="J7895" s="14" t="inlineStr">
        <is>
          <t>https://ferreteriacima.com.do/products/tapon-hembra-hg-1</t>
        </is>
      </c>
    </row>
    <row r="7896">
      <c r="A7896" s="12" t="inlineStr">
        <is>
          <t>Tubería y conexiones</t>
        </is>
      </c>
      <c r="B7896" s="12" t="inlineStr">
        <is>
          <t>Tapón hembra de HG 2"</t>
        </is>
      </c>
      <c r="C7896" s="12" t="inlineStr">
        <is>
          <t>TAPON HEMBRA HG 2</t>
        </is>
      </c>
      <c r="D7896" s="12" t="inlineStr"/>
      <c r="E7896" s="12" t="inlineStr"/>
      <c r="F7896" s="12" t="inlineStr">
        <is>
          <t>Ferretería Cima</t>
        </is>
      </c>
      <c r="G7896" s="12" t="inlineStr">
        <is>
          <t>unidad</t>
        </is>
      </c>
      <c r="H7896" s="13" t="n">
        <v>189</v>
      </c>
      <c r="I7896" s="12" t="inlineStr">
        <is>
          <t>2026-09-09</t>
        </is>
      </c>
      <c r="J7896" s="14" t="inlineStr">
        <is>
          <t>https://ferreteriacima.com.do/products/tapon-hembra-hg-2</t>
        </is>
      </c>
    </row>
    <row r="7897">
      <c r="A7897" s="12" t="inlineStr">
        <is>
          <t>Tubería y conexiones</t>
        </is>
      </c>
      <c r="B7897" s="12" t="inlineStr">
        <is>
          <t>(ítem retirado)</t>
        </is>
      </c>
      <c r="C7897" s="12" t="inlineStr">
        <is>
          <t>Tapón Hembra PPR 20mm (1/2") Verde Maximus</t>
        </is>
      </c>
      <c r="D7897" s="12" t="inlineStr"/>
      <c r="E7897" s="12" t="inlineStr"/>
      <c r="F7897" s="12" t="inlineStr">
        <is>
          <t>Bellón</t>
        </is>
      </c>
      <c r="G7897" s="12" t="inlineStr"/>
      <c r="H7897" s="13" t="n">
        <v>2.34</v>
      </c>
      <c r="I7897" s="12" t="inlineStr">
        <is>
          <t>2026-09-10</t>
        </is>
      </c>
      <c r="J7897" s="14" t="inlineStr">
        <is>
          <t>https://catalogo.bellon.com.do/</t>
        </is>
      </c>
    </row>
    <row r="7898">
      <c r="A7898" s="12" t="inlineStr">
        <is>
          <t>Tubería y conexiones</t>
        </is>
      </c>
      <c r="B7898" s="12" t="inlineStr">
        <is>
          <t>(ítem retirado)</t>
        </is>
      </c>
      <c r="C7898" s="12" t="inlineStr">
        <is>
          <t>TAPON HEMBRA 20mm PPR</t>
        </is>
      </c>
      <c r="D7898" s="12" t="inlineStr"/>
      <c r="E7898" s="12" t="inlineStr"/>
      <c r="F7898" s="12" t="inlineStr">
        <is>
          <t>Ferretería Cima</t>
        </is>
      </c>
      <c r="G7898" s="12" t="inlineStr"/>
      <c r="H7898" s="13" t="n">
        <v>31</v>
      </c>
      <c r="I7898" s="12" t="inlineStr">
        <is>
          <t>2026-09-09</t>
        </is>
      </c>
      <c r="J7898" s="14" t="inlineStr">
        <is>
          <t>https://ferreteriacima.com.do/products/tapon-hembra-20mm-ppr</t>
        </is>
      </c>
    </row>
    <row r="7899">
      <c r="A7899" s="12" t="inlineStr">
        <is>
          <t>Tubería y conexiones</t>
        </is>
      </c>
      <c r="B7899" s="12" t="inlineStr">
        <is>
          <t>Tapón hembra de PPR 25 mm</t>
        </is>
      </c>
      <c r="C7899" s="12" t="inlineStr">
        <is>
          <t>Tapón Hembra PPR 25mm (3/4") Verde Maximus</t>
        </is>
      </c>
      <c r="D7899" s="12" t="inlineStr"/>
      <c r="E7899" s="12" t="inlineStr"/>
      <c r="F7899" s="12" t="inlineStr">
        <is>
          <t>Bellón</t>
        </is>
      </c>
      <c r="G7899" s="12" t="inlineStr">
        <is>
          <t>unidad</t>
        </is>
      </c>
      <c r="H7899" s="13" t="n">
        <v>4.16</v>
      </c>
      <c r="I7899" s="12" t="inlineStr">
        <is>
          <t>2026-09-10</t>
        </is>
      </c>
      <c r="J7899" s="14" t="inlineStr">
        <is>
          <t>https://catalogo.bellon.com.do/</t>
        </is>
      </c>
    </row>
    <row r="7900">
      <c r="A7900" s="12" t="inlineStr">
        <is>
          <t>Tubería y conexiones</t>
        </is>
      </c>
      <c r="B7900" s="12" t="inlineStr">
        <is>
          <t>Tapón hembra de PPR 32 mm</t>
        </is>
      </c>
      <c r="C7900" s="12" t="inlineStr">
        <is>
          <t>Tapón Hembra PPR 32mm (1") Verde Maximus</t>
        </is>
      </c>
      <c r="D7900" s="12" t="inlineStr"/>
      <c r="E7900" s="12" t="inlineStr"/>
      <c r="F7900" s="12" t="inlineStr">
        <is>
          <t>Bellón</t>
        </is>
      </c>
      <c r="G7900" s="12" t="inlineStr">
        <is>
          <t>unidad</t>
        </is>
      </c>
      <c r="H7900" s="13" t="n">
        <v>7.47</v>
      </c>
      <c r="I7900" s="12" t="inlineStr">
        <is>
          <t>2026-09-10</t>
        </is>
      </c>
      <c r="J7900" s="14" t="inlineStr">
        <is>
          <t>https://catalogo.bellon.com.do/</t>
        </is>
      </c>
    </row>
    <row r="7901">
      <c r="A7901" s="12" t="inlineStr">
        <is>
          <t>Tubería y conexiones</t>
        </is>
      </c>
      <c r="B7901" s="12" t="inlineStr">
        <is>
          <t>Tapón hembra de PVC drenaje 2"</t>
        </is>
      </c>
      <c r="C7901" s="12" t="inlineStr">
        <is>
          <t>Tapón Hembra PVC Drenaje 2"</t>
        </is>
      </c>
      <c r="D7901" s="12" t="inlineStr"/>
      <c r="E7901" s="12" t="inlineStr"/>
      <c r="F7901" s="12" t="inlineStr">
        <is>
          <t>Bellón</t>
        </is>
      </c>
      <c r="G7901" s="12" t="inlineStr">
        <is>
          <t>unidad</t>
        </is>
      </c>
      <c r="H7901" s="13" t="n">
        <v>45.68</v>
      </c>
      <c r="I7901" s="12" t="inlineStr">
        <is>
          <t>2026-09-10</t>
        </is>
      </c>
      <c r="J7901" s="14" t="inlineStr">
        <is>
          <t>https://catalogo.bellon.com.do/</t>
        </is>
      </c>
    </row>
    <row r="7902">
      <c r="A7902" s="12" t="inlineStr">
        <is>
          <t>Tubería y conexiones</t>
        </is>
      </c>
      <c r="B7902" s="12" t="inlineStr">
        <is>
          <t>Tapón hembra de PVC drenaje 3"</t>
        </is>
      </c>
      <c r="C7902" s="12" t="inlineStr">
        <is>
          <t>Tapón Hembra PVC Drenaje 3"</t>
        </is>
      </c>
      <c r="D7902" s="12" t="inlineStr"/>
      <c r="E7902" s="12" t="inlineStr"/>
      <c r="F7902" s="12" t="inlineStr">
        <is>
          <t>Bellón</t>
        </is>
      </c>
      <c r="G7902" s="12" t="inlineStr">
        <is>
          <t>unidad</t>
        </is>
      </c>
      <c r="H7902" s="13" t="n">
        <v>71</v>
      </c>
      <c r="I7902" s="12" t="inlineStr">
        <is>
          <t>2026-09-10</t>
        </is>
      </c>
      <c r="J7902" s="14" t="inlineStr">
        <is>
          <t>https://catalogo.bellon.com.do/</t>
        </is>
      </c>
    </row>
    <row r="7903">
      <c r="A7903" s="12" t="inlineStr">
        <is>
          <t>Tubería y conexiones</t>
        </is>
      </c>
      <c r="B7903" s="12" t="inlineStr">
        <is>
          <t>Tapón hembra de PVC drenaje 4"</t>
        </is>
      </c>
      <c r="C7903" s="12" t="inlineStr">
        <is>
          <t>Tapón Hembra PVC Drenaje 4"</t>
        </is>
      </c>
      <c r="D7903" s="12" t="inlineStr"/>
      <c r="E7903" s="12" t="inlineStr"/>
      <c r="F7903" s="12" t="inlineStr">
        <is>
          <t>Bellón</t>
        </is>
      </c>
      <c r="G7903" s="12" t="inlineStr">
        <is>
          <t>unidad</t>
        </is>
      </c>
      <c r="H7903" s="13" t="n">
        <v>112</v>
      </c>
      <c r="I7903" s="12" t="inlineStr">
        <is>
          <t>2026-09-10</t>
        </is>
      </c>
      <c r="J7903" s="14" t="inlineStr">
        <is>
          <t>https://catalogo.bellon.com.do/</t>
        </is>
      </c>
    </row>
    <row r="7904">
      <c r="A7904" s="12" t="inlineStr">
        <is>
          <t>Tubería y conexiones</t>
        </is>
      </c>
      <c r="B7904" s="12" t="inlineStr">
        <is>
          <t>Tapón hembra de PVC 1/2"</t>
        </is>
      </c>
      <c r="C7904" s="12" t="inlineStr">
        <is>
          <t>Tapón Hembra PVC 1/2" C/Rosca</t>
        </is>
      </c>
      <c r="D7904" s="12" t="inlineStr"/>
      <c r="E7904" s="12" t="inlineStr"/>
      <c r="F7904" s="12" t="inlineStr">
        <is>
          <t>Bellón</t>
        </is>
      </c>
      <c r="G7904" s="12" t="inlineStr">
        <is>
          <t>unidad</t>
        </is>
      </c>
      <c r="H7904" s="13" t="n">
        <v>4.22</v>
      </c>
      <c r="I7904" s="12" t="inlineStr">
        <is>
          <t>2026-09-10</t>
        </is>
      </c>
      <c r="J7904" s="14" t="inlineStr">
        <is>
          <t>https://catalogo.bellon.com.do/</t>
        </is>
      </c>
    </row>
    <row r="7905">
      <c r="A7905" s="12" t="inlineStr">
        <is>
          <t>Tubería y conexiones</t>
        </is>
      </c>
      <c r="B7905" s="12" t="inlineStr">
        <is>
          <t>Tapón hembra de PVC 12"</t>
        </is>
      </c>
      <c r="C7905" s="12" t="inlineStr">
        <is>
          <t>Tapón Hembra PVC 12"</t>
        </is>
      </c>
      <c r="D7905" s="12" t="inlineStr"/>
      <c r="E7905" s="12" t="inlineStr"/>
      <c r="F7905" s="12" t="inlineStr">
        <is>
          <t>Bellón</t>
        </is>
      </c>
      <c r="G7905" s="12" t="inlineStr">
        <is>
          <t>unidad</t>
        </is>
      </c>
      <c r="H7905" s="13" t="n">
        <v>8495</v>
      </c>
      <c r="I7905" s="12" t="inlineStr">
        <is>
          <t>2026-09-10</t>
        </is>
      </c>
      <c r="J7905" s="14" t="inlineStr">
        <is>
          <t>https://catalogo.bellon.com.do/</t>
        </is>
      </c>
    </row>
    <row r="7906">
      <c r="A7906" s="12" t="inlineStr">
        <is>
          <t>Tubería y conexiones</t>
        </is>
      </c>
      <c r="B7906" s="12" t="inlineStr">
        <is>
          <t>Tapón hembra de PVC 8"</t>
        </is>
      </c>
      <c r="C7906" s="12" t="inlineStr">
        <is>
          <t>Tapón Hembra PVC 8" Durm-Lasc-Era</t>
        </is>
      </c>
      <c r="D7906" s="12" t="inlineStr"/>
      <c r="E7906" s="12" t="inlineStr"/>
      <c r="F7906" s="12" t="inlineStr">
        <is>
          <t>Bellón</t>
        </is>
      </c>
      <c r="G7906" s="12" t="inlineStr">
        <is>
          <t>unidad</t>
        </is>
      </c>
      <c r="H7906" s="13" t="n">
        <v>840</v>
      </c>
      <c r="I7906" s="12" t="inlineStr">
        <is>
          <t>2026-09-10</t>
        </is>
      </c>
      <c r="J7906" s="14" t="inlineStr">
        <is>
          <t>https://catalogo.bellon.com.do/</t>
        </is>
      </c>
    </row>
    <row r="7907">
      <c r="A7907" s="12" t="inlineStr">
        <is>
          <t>Tubería y conexiones</t>
        </is>
      </c>
      <c r="B7907" s="12" t="inlineStr">
        <is>
          <t>Tapón hembra de PVC presión 1 1/2"</t>
        </is>
      </c>
      <c r="C7907" s="12" t="inlineStr">
        <is>
          <t>Tapón Hembra PVC Presión 1 1/2" Maximus</t>
        </is>
      </c>
      <c r="D7907" s="12" t="inlineStr"/>
      <c r="E7907" s="12" t="inlineStr"/>
      <c r="F7907" s="12" t="inlineStr">
        <is>
          <t>Bellón</t>
        </is>
      </c>
      <c r="G7907" s="12" t="inlineStr">
        <is>
          <t>unidad</t>
        </is>
      </c>
      <c r="H7907" s="13" t="n">
        <v>11.93</v>
      </c>
      <c r="I7907" s="12" t="inlineStr">
        <is>
          <t>2026-09-10</t>
        </is>
      </c>
      <c r="J7907" s="14" t="inlineStr">
        <is>
          <t>https://catalogo.bellon.com.do/</t>
        </is>
      </c>
    </row>
    <row r="7908">
      <c r="A7908" s="12" t="inlineStr">
        <is>
          <t>Tubería y conexiones</t>
        </is>
      </c>
      <c r="B7908" s="12" t="inlineStr">
        <is>
          <t>Tapón hembra de PVC presión 1 1/2"</t>
        </is>
      </c>
      <c r="C7908" s="12" t="inlineStr">
        <is>
          <t>Tapón Hembra PVC Presión 1 1/2" Sonaca</t>
        </is>
      </c>
      <c r="D7908" s="12" t="inlineStr"/>
      <c r="E7908" s="12" t="inlineStr"/>
      <c r="F7908" s="12" t="inlineStr">
        <is>
          <t>Bellón</t>
        </is>
      </c>
      <c r="G7908" s="12" t="inlineStr">
        <is>
          <t>unidad</t>
        </is>
      </c>
      <c r="H7908" s="13" t="n">
        <v>16.56</v>
      </c>
      <c r="I7908" s="12" t="inlineStr">
        <is>
          <t>2026-09-10</t>
        </is>
      </c>
      <c r="J7908" s="14" t="inlineStr">
        <is>
          <t>https://catalogo.bellon.com.do/</t>
        </is>
      </c>
    </row>
    <row r="7909">
      <c r="A7909" s="12" t="inlineStr">
        <is>
          <t>Tubería y conexiones</t>
        </is>
      </c>
      <c r="B7909" s="12" t="inlineStr">
        <is>
          <t>Tapón hembra de PVC presión 1 1/2"</t>
        </is>
      </c>
      <c r="C7909" s="12" t="inlineStr">
        <is>
          <t>TAPON PVC PRESION HEMBRA 1.5</t>
        </is>
      </c>
      <c r="D7909" s="12" t="inlineStr"/>
      <c r="E7909" s="12" t="inlineStr"/>
      <c r="F7909" s="12" t="inlineStr">
        <is>
          <t>Ferretería Cima</t>
        </is>
      </c>
      <c r="G7909" s="12" t="inlineStr">
        <is>
          <t>unidad</t>
        </is>
      </c>
      <c r="H7909" s="13" t="n">
        <v>50</v>
      </c>
      <c r="I7909" s="12" t="inlineStr">
        <is>
          <t>2026-09-09</t>
        </is>
      </c>
      <c r="J7909" s="14" t="inlineStr">
        <is>
          <t>https://ferreteriacima.com.do/products/tapon-pvc-presion-hembra-1-5</t>
        </is>
      </c>
    </row>
    <row r="7910">
      <c r="A7910" s="12" t="inlineStr">
        <is>
          <t>Tubería y conexiones</t>
        </is>
      </c>
      <c r="B7910" s="12" t="inlineStr">
        <is>
          <t>Tapón hembra de PVC presión 1/2"</t>
        </is>
      </c>
      <c r="C7910" s="12" t="inlineStr">
        <is>
          <t>Tapón Hembra PVC Presión 1/2" Maximus</t>
        </is>
      </c>
      <c r="D7910" s="12" t="inlineStr"/>
      <c r="E7910" s="12" t="inlineStr"/>
      <c r="F7910" s="12" t="inlineStr">
        <is>
          <t>Bellón</t>
        </is>
      </c>
      <c r="G7910" s="12" t="inlineStr">
        <is>
          <t>unidad</t>
        </is>
      </c>
      <c r="H7910" s="13" t="n">
        <v>2.21</v>
      </c>
      <c r="I7910" s="12" t="inlineStr">
        <is>
          <t>2026-09-10</t>
        </is>
      </c>
      <c r="J7910" s="14" t="inlineStr">
        <is>
          <t>https://catalogo.bellon.com.do/</t>
        </is>
      </c>
    </row>
    <row r="7911">
      <c r="A7911" s="12" t="inlineStr">
        <is>
          <t>Tubería y conexiones</t>
        </is>
      </c>
      <c r="B7911" s="12" t="inlineStr">
        <is>
          <t>Tapón hembra de PVC presión 1/2"</t>
        </is>
      </c>
      <c r="C7911" s="12" t="inlineStr">
        <is>
          <t>Tapón Hembra PVC Presión 1/2" Sonaca</t>
        </is>
      </c>
      <c r="D7911" s="12" t="inlineStr"/>
      <c r="E7911" s="12" t="inlineStr"/>
      <c r="F7911" s="12" t="inlineStr">
        <is>
          <t>Bellón</t>
        </is>
      </c>
      <c r="G7911" s="12" t="inlineStr">
        <is>
          <t>unidad</t>
        </is>
      </c>
      <c r="H7911" s="13" t="n">
        <v>3.7</v>
      </c>
      <c r="I7911" s="12" t="inlineStr">
        <is>
          <t>2026-09-10</t>
        </is>
      </c>
      <c r="J7911" s="14" t="inlineStr">
        <is>
          <t>https://catalogo.bellon.com.do/</t>
        </is>
      </c>
    </row>
    <row r="7912">
      <c r="A7912" s="12" t="inlineStr">
        <is>
          <t>Tubería y conexiones</t>
        </is>
      </c>
      <c r="B7912" s="12" t="inlineStr">
        <is>
          <t>Tapón hembra de PVC presión 1/2"</t>
        </is>
      </c>
      <c r="C7912" s="12" t="inlineStr">
        <is>
          <t>TAPON PVC PRESION HEMBRA 1/2</t>
        </is>
      </c>
      <c r="D7912" s="12" t="inlineStr"/>
      <c r="E7912" s="12" t="inlineStr"/>
      <c r="F7912" s="12" t="inlineStr">
        <is>
          <t>Ferretería Cima</t>
        </is>
      </c>
      <c r="G7912" s="12" t="inlineStr">
        <is>
          <t>unidad</t>
        </is>
      </c>
      <c r="H7912" s="13" t="n">
        <v>18</v>
      </c>
      <c r="I7912" s="12" t="inlineStr">
        <is>
          <t>2026-09-09</t>
        </is>
      </c>
      <c r="J7912" s="14" t="inlineStr">
        <is>
          <t>https://ferreteriacima.com.do/products/tapon-pvc-presion-hembra-1-2</t>
        </is>
      </c>
    </row>
    <row r="7913">
      <c r="A7913" s="12" t="inlineStr">
        <is>
          <t>Tubería y conexiones</t>
        </is>
      </c>
      <c r="B7913" s="12" t="inlineStr">
        <is>
          <t>Tapón hembra de PVC presión 1/2"</t>
        </is>
      </c>
      <c r="C7913" s="12" t="inlineStr">
        <is>
          <t>TAPON PVC PRESION HEMBRA 1/2</t>
        </is>
      </c>
      <c r="D7913" s="12" t="inlineStr"/>
      <c r="E7913" s="12" t="inlineStr"/>
      <c r="F7913" s="12" t="inlineStr">
        <is>
          <t>Ferretería Cima</t>
        </is>
      </c>
      <c r="G7913" s="12" t="inlineStr">
        <is>
          <t>unidad</t>
        </is>
      </c>
      <c r="H7913" s="13" t="n">
        <v>31</v>
      </c>
      <c r="I7913" s="12" t="inlineStr">
        <is>
          <t>2026-09-09</t>
        </is>
      </c>
      <c r="J7913" s="14" t="inlineStr">
        <is>
          <t>https://ferreteriacima.com.do/products/tapon-pvc-presion-hembra-1-3</t>
        </is>
      </c>
    </row>
    <row r="7914">
      <c r="A7914" s="12" t="inlineStr">
        <is>
          <t>Tubería y conexiones</t>
        </is>
      </c>
      <c r="B7914" s="12" t="inlineStr">
        <is>
          <t>Tapón hembra de PVC presión 1"</t>
        </is>
      </c>
      <c r="C7914" s="12" t="inlineStr">
        <is>
          <t>Tapon Hembra PVC Presión 1" Maximus</t>
        </is>
      </c>
      <c r="D7914" s="12" t="inlineStr"/>
      <c r="E7914" s="12" t="inlineStr"/>
      <c r="F7914" s="12" t="inlineStr">
        <is>
          <t>Bellón</t>
        </is>
      </c>
      <c r="G7914" s="12" t="inlineStr">
        <is>
          <t>unidad</t>
        </is>
      </c>
      <c r="H7914" s="13" t="n">
        <v>5.41</v>
      </c>
      <c r="I7914" s="12" t="inlineStr">
        <is>
          <t>2026-09-10</t>
        </is>
      </c>
      <c r="J7914" s="14" t="inlineStr">
        <is>
          <t>https://catalogo.bellon.com.do/</t>
        </is>
      </c>
    </row>
    <row r="7915">
      <c r="A7915" s="12" t="inlineStr">
        <is>
          <t>Tubería y conexiones</t>
        </is>
      </c>
      <c r="B7915" s="12" t="inlineStr">
        <is>
          <t>Tapón hembra de PVC presión 1"</t>
        </is>
      </c>
      <c r="C7915" s="12" t="inlineStr">
        <is>
          <t>Tapon Hembra PVC Presión 1" Sonaca</t>
        </is>
      </c>
      <c r="D7915" s="12" t="inlineStr"/>
      <c r="E7915" s="12" t="inlineStr"/>
      <c r="F7915" s="12" t="inlineStr">
        <is>
          <t>Bellón</t>
        </is>
      </c>
      <c r="G7915" s="12" t="inlineStr">
        <is>
          <t>unidad</t>
        </is>
      </c>
      <c r="H7915" s="13" t="n">
        <v>8.960000000000001</v>
      </c>
      <c r="I7915" s="12" t="inlineStr">
        <is>
          <t>2026-09-10</t>
        </is>
      </c>
      <c r="J7915" s="14" t="inlineStr">
        <is>
          <t>https://catalogo.bellon.com.do/</t>
        </is>
      </c>
    </row>
    <row r="7916">
      <c r="A7916" s="12" t="inlineStr">
        <is>
          <t>Tubería y conexiones</t>
        </is>
      </c>
      <c r="B7916" s="12" t="inlineStr">
        <is>
          <t>Tapón hembra de PVC presión 1"</t>
        </is>
      </c>
      <c r="C7916" s="12" t="inlineStr">
        <is>
          <t>TAPON PVC PRESION HEMBRA 1</t>
        </is>
      </c>
      <c r="D7916" s="12" t="inlineStr"/>
      <c r="E7916" s="12" t="inlineStr"/>
      <c r="F7916" s="12" t="inlineStr">
        <is>
          <t>Ferretería Cima</t>
        </is>
      </c>
      <c r="G7916" s="12" t="inlineStr">
        <is>
          <t>unidad</t>
        </is>
      </c>
      <c r="H7916" s="13" t="n">
        <v>35</v>
      </c>
      <c r="I7916" s="12" t="inlineStr">
        <is>
          <t>2026-09-09</t>
        </is>
      </c>
      <c r="J7916" s="14" t="inlineStr">
        <is>
          <t>https://ferreteriacima.com.do/products/tapon-pvc-presion-hembra-1</t>
        </is>
      </c>
    </row>
    <row r="7917">
      <c r="A7917" s="12" t="inlineStr">
        <is>
          <t>Tubería y conexiones</t>
        </is>
      </c>
      <c r="B7917" s="12" t="inlineStr">
        <is>
          <t>Tapón hembra de PVC presión 1"</t>
        </is>
      </c>
      <c r="C7917" s="12" t="inlineStr">
        <is>
          <t>TAPON PVC PRESION HEMBRA 1 SCH</t>
        </is>
      </c>
      <c r="D7917" s="12" t="inlineStr"/>
      <c r="E7917" s="12" t="inlineStr"/>
      <c r="F7917" s="12" t="inlineStr">
        <is>
          <t>Ferretería Cima</t>
        </is>
      </c>
      <c r="G7917" s="12" t="inlineStr">
        <is>
          <t>unidad</t>
        </is>
      </c>
      <c r="H7917" s="13" t="n">
        <v>48</v>
      </c>
      <c r="I7917" s="12" t="inlineStr">
        <is>
          <t>2026-09-09</t>
        </is>
      </c>
      <c r="J7917" s="14" t="inlineStr">
        <is>
          <t>https://ferreteriacima.com.do/products/tapon-pvc-presion-hembra-1-sch</t>
        </is>
      </c>
    </row>
    <row r="7918">
      <c r="A7918" s="12" t="inlineStr">
        <is>
          <t>Tubería y conexiones</t>
        </is>
      </c>
      <c r="B7918" s="12" t="inlineStr">
        <is>
          <t>Tapón hembra de PVC presión 2"</t>
        </is>
      </c>
      <c r="C7918" s="12" t="inlineStr">
        <is>
          <t>Tapón Hembra PVC Presión 2" Maximus</t>
        </is>
      </c>
      <c r="D7918" s="12" t="inlineStr"/>
      <c r="E7918" s="12" t="inlineStr"/>
      <c r="F7918" s="12" t="inlineStr">
        <is>
          <t>Bellón</t>
        </is>
      </c>
      <c r="G7918" s="12" t="inlineStr">
        <is>
          <t>unidad</t>
        </is>
      </c>
      <c r="H7918" s="13" t="n">
        <v>17.57</v>
      </c>
      <c r="I7918" s="12" t="inlineStr">
        <is>
          <t>2026-09-10</t>
        </is>
      </c>
      <c r="J7918" s="14" t="inlineStr">
        <is>
          <t>https://catalogo.bellon.com.do/</t>
        </is>
      </c>
    </row>
    <row r="7919">
      <c r="A7919" s="12" t="inlineStr">
        <is>
          <t>Tubería y conexiones</t>
        </is>
      </c>
      <c r="B7919" s="12" t="inlineStr">
        <is>
          <t>Tapón hembra de PVC presión 2"</t>
        </is>
      </c>
      <c r="C7919" s="12" t="inlineStr">
        <is>
          <t>Tapón Hembra PVC Presión 2" Sonaca</t>
        </is>
      </c>
      <c r="D7919" s="12" t="inlineStr"/>
      <c r="E7919" s="12" t="inlineStr"/>
      <c r="F7919" s="12" t="inlineStr">
        <is>
          <t>Bellón</t>
        </is>
      </c>
      <c r="G7919" s="12" t="inlineStr">
        <is>
          <t>unidad</t>
        </is>
      </c>
      <c r="H7919" s="13" t="n">
        <v>27.3</v>
      </c>
      <c r="I7919" s="12" t="inlineStr">
        <is>
          <t>2026-09-10</t>
        </is>
      </c>
      <c r="J7919" s="14" t="inlineStr">
        <is>
          <t>https://catalogo.bellon.com.do/</t>
        </is>
      </c>
    </row>
    <row r="7920">
      <c r="A7920" s="12" t="inlineStr">
        <is>
          <t>Tubería y conexiones</t>
        </is>
      </c>
      <c r="B7920" s="12" t="inlineStr">
        <is>
          <t>Tapón hembra de PVC presión 3/4"</t>
        </is>
      </c>
      <c r="C7920" s="12" t="inlineStr">
        <is>
          <t>Tapón Hembra PVC Presión 3/4" Maximus</t>
        </is>
      </c>
      <c r="D7920" s="12" t="inlineStr"/>
      <c r="E7920" s="12" t="inlineStr"/>
      <c r="F7920" s="12" t="inlineStr">
        <is>
          <t>Bellón</t>
        </is>
      </c>
      <c r="G7920" s="12" t="inlineStr">
        <is>
          <t>unidad</t>
        </is>
      </c>
      <c r="H7920" s="13" t="n">
        <v>3.6</v>
      </c>
      <c r="I7920" s="12" t="inlineStr">
        <is>
          <t>2026-09-10</t>
        </is>
      </c>
      <c r="J7920" s="14" t="inlineStr">
        <is>
          <t>https://catalogo.bellon.com.do/</t>
        </is>
      </c>
    </row>
    <row r="7921">
      <c r="A7921" s="12" t="inlineStr">
        <is>
          <t>Tubería y conexiones</t>
        </is>
      </c>
      <c r="B7921" s="12" t="inlineStr">
        <is>
          <t>Tapón hembra de PVC presión 3/4"</t>
        </is>
      </c>
      <c r="C7921" s="12" t="inlineStr">
        <is>
          <t>Tapón Hembra PVC Presión 3/4" Sonaca</t>
        </is>
      </c>
      <c r="D7921" s="12" t="inlineStr"/>
      <c r="E7921" s="12" t="inlineStr"/>
      <c r="F7921" s="12" t="inlineStr">
        <is>
          <t>Bellón</t>
        </is>
      </c>
      <c r="G7921" s="12" t="inlineStr">
        <is>
          <t>unidad</t>
        </is>
      </c>
      <c r="H7921" s="13" t="n">
        <v>5.17</v>
      </c>
      <c r="I7921" s="12" t="inlineStr">
        <is>
          <t>2026-09-10</t>
        </is>
      </c>
      <c r="J7921" s="14" t="inlineStr">
        <is>
          <t>https://catalogo.bellon.com.do/</t>
        </is>
      </c>
    </row>
    <row r="7922">
      <c r="A7922" s="12" t="inlineStr">
        <is>
          <t>Tubería y conexiones</t>
        </is>
      </c>
      <c r="B7922" s="12" t="inlineStr">
        <is>
          <t>Tapón hembra de PVC presión 3/4"</t>
        </is>
      </c>
      <c r="C7922" s="12" t="inlineStr">
        <is>
          <t>TAPON PVC PRESION HEMBRA 3/4</t>
        </is>
      </c>
      <c r="D7922" s="12" t="inlineStr"/>
      <c r="E7922" s="12" t="inlineStr"/>
      <c r="F7922" s="12" t="inlineStr">
        <is>
          <t>Ferretería Cima</t>
        </is>
      </c>
      <c r="G7922" s="12" t="inlineStr">
        <is>
          <t>unidad</t>
        </is>
      </c>
      <c r="H7922" s="13" t="n">
        <v>20</v>
      </c>
      <c r="I7922" s="12" t="inlineStr">
        <is>
          <t>2026-09-09</t>
        </is>
      </c>
      <c r="J7922" s="14" t="inlineStr">
        <is>
          <t>https://ferreteriacima.com.do/products/tapon-pvc-presion-hembra-3-4</t>
        </is>
      </c>
    </row>
    <row r="7923">
      <c r="A7923" s="12" t="inlineStr">
        <is>
          <t>Tubería y conexiones</t>
        </is>
      </c>
      <c r="B7923" s="12" t="inlineStr">
        <is>
          <t>Tapón hembra de PVC presión 3"</t>
        </is>
      </c>
      <c r="C7923" s="12" t="inlineStr">
        <is>
          <t>Tapón Hembra PVC Presión 3" Maximus</t>
        </is>
      </c>
      <c r="D7923" s="12" t="inlineStr"/>
      <c r="E7923" s="12" t="inlineStr"/>
      <c r="F7923" s="12" t="inlineStr">
        <is>
          <t>Bellón</t>
        </is>
      </c>
      <c r="G7923" s="12" t="inlineStr">
        <is>
          <t>unidad</t>
        </is>
      </c>
      <c r="H7923" s="13" t="n">
        <v>50</v>
      </c>
      <c r="I7923" s="12" t="inlineStr">
        <is>
          <t>2026-09-10</t>
        </is>
      </c>
      <c r="J7923" s="14" t="inlineStr">
        <is>
          <t>https://catalogo.bellon.com.do/</t>
        </is>
      </c>
    </row>
    <row r="7924">
      <c r="A7924" s="12" t="inlineStr">
        <is>
          <t>Tubería y conexiones</t>
        </is>
      </c>
      <c r="B7924" s="12" t="inlineStr">
        <is>
          <t>Tapón hembra de PVC presión 3"</t>
        </is>
      </c>
      <c r="C7924" s="12" t="inlineStr">
        <is>
          <t>Tapón Hembra PVC Presión 3" Sonaca</t>
        </is>
      </c>
      <c r="D7924" s="12" t="inlineStr"/>
      <c r="E7924" s="12" t="inlineStr"/>
      <c r="F7924" s="12" t="inlineStr">
        <is>
          <t>Bellón</t>
        </is>
      </c>
      <c r="G7924" s="12" t="inlineStr">
        <is>
          <t>unidad</t>
        </is>
      </c>
      <c r="H7924" s="13" t="n">
        <v>74.88</v>
      </c>
      <c r="I7924" s="12" t="inlineStr">
        <is>
          <t>2026-09-10</t>
        </is>
      </c>
      <c r="J7924" s="14" t="inlineStr">
        <is>
          <t>https://catalogo.bellon.com.do/</t>
        </is>
      </c>
    </row>
    <row r="7925">
      <c r="A7925" s="12" t="inlineStr">
        <is>
          <t>Tubería y conexiones</t>
        </is>
      </c>
      <c r="B7925" s="12" t="inlineStr">
        <is>
          <t>Tapón hembra de PVC presión 3"</t>
        </is>
      </c>
      <c r="C7925" s="12" t="inlineStr">
        <is>
          <t>TAPON PVC PRESION HEMBRA 3</t>
        </is>
      </c>
      <c r="D7925" s="12" t="inlineStr"/>
      <c r="E7925" s="12" t="inlineStr"/>
      <c r="F7925" s="12" t="inlineStr">
        <is>
          <t>Ferretería Cima</t>
        </is>
      </c>
      <c r="G7925" s="12" t="inlineStr">
        <is>
          <t>unidad</t>
        </is>
      </c>
      <c r="H7925" s="13" t="n">
        <v>205</v>
      </c>
      <c r="I7925" s="12" t="inlineStr">
        <is>
          <t>2026-09-09</t>
        </is>
      </c>
      <c r="J7925" s="14" t="inlineStr">
        <is>
          <t>https://ferreteriacima.com.do/products/tapon-pvc-presion-hembra-3</t>
        </is>
      </c>
    </row>
    <row r="7926">
      <c r="A7926" s="12" t="inlineStr">
        <is>
          <t>Tubería y conexiones</t>
        </is>
      </c>
      <c r="B7926" s="12" t="inlineStr">
        <is>
          <t>Tapón hembra de PVC presión 4"</t>
        </is>
      </c>
      <c r="C7926" s="12" t="inlineStr">
        <is>
          <t>Tapón Hembra PVC Presión 4" Maximus</t>
        </is>
      </c>
      <c r="D7926" s="12" t="inlineStr"/>
      <c r="E7926" s="12" t="inlineStr"/>
      <c r="F7926" s="12" t="inlineStr">
        <is>
          <t>Bellón</t>
        </is>
      </c>
      <c r="G7926" s="12" t="inlineStr">
        <is>
          <t>unidad</t>
        </is>
      </c>
      <c r="H7926" s="13" t="n">
        <v>81.05</v>
      </c>
      <c r="I7926" s="12" t="inlineStr">
        <is>
          <t>2026-09-10</t>
        </is>
      </c>
      <c r="J7926" s="14" t="inlineStr">
        <is>
          <t>https://catalogo.bellon.com.do/</t>
        </is>
      </c>
    </row>
    <row r="7927">
      <c r="A7927" s="12" t="inlineStr">
        <is>
          <t>Tubería y conexiones</t>
        </is>
      </c>
      <c r="B7927" s="12" t="inlineStr">
        <is>
          <t>Tapón hembra de PVC presión 4"</t>
        </is>
      </c>
      <c r="C7927" s="12" t="inlineStr">
        <is>
          <t>Tapón Hembra PVC Presión 4" Sonaca</t>
        </is>
      </c>
      <c r="D7927" s="12" t="inlineStr"/>
      <c r="E7927" s="12" t="inlineStr"/>
      <c r="F7927" s="12" t="inlineStr">
        <is>
          <t>Bellón</t>
        </is>
      </c>
      <c r="G7927" s="12" t="inlineStr">
        <is>
          <t>unidad</t>
        </is>
      </c>
      <c r="H7927" s="13" t="n">
        <v>124.23</v>
      </c>
      <c r="I7927" s="12" t="inlineStr">
        <is>
          <t>2026-09-10</t>
        </is>
      </c>
      <c r="J7927" s="14" t="inlineStr">
        <is>
          <t>https://catalogo.bellon.com.do/</t>
        </is>
      </c>
    </row>
    <row r="7928">
      <c r="A7928" s="12" t="inlineStr">
        <is>
          <t>Tubería y conexiones</t>
        </is>
      </c>
      <c r="B7928" s="12" t="inlineStr">
        <is>
          <t>Tapón hembra de PVC presión 6"</t>
        </is>
      </c>
      <c r="C7928" s="12" t="inlineStr">
        <is>
          <t>Tapón Hembra PVC Presión 6" Liso Maximus</t>
        </is>
      </c>
      <c r="D7928" s="12" t="inlineStr"/>
      <c r="E7928" s="12" t="inlineStr"/>
      <c r="F7928" s="12" t="inlineStr">
        <is>
          <t>Bellón</t>
        </is>
      </c>
      <c r="G7928" s="12" t="inlineStr">
        <is>
          <t>unidad</t>
        </is>
      </c>
      <c r="H7928" s="13" t="n">
        <v>309</v>
      </c>
      <c r="I7928" s="12" t="inlineStr">
        <is>
          <t>2026-09-10</t>
        </is>
      </c>
      <c r="J7928" s="14" t="inlineStr">
        <is>
          <t>https://catalogo.bellon.com.do/</t>
        </is>
      </c>
    </row>
    <row r="7929">
      <c r="A7929" s="12" t="inlineStr">
        <is>
          <t>Tubería y conexiones</t>
        </is>
      </c>
      <c r="B7929" s="12" t="inlineStr">
        <is>
          <t>Tapón hembra de PVC presión 6"</t>
        </is>
      </c>
      <c r="C7929" s="12" t="inlineStr">
        <is>
          <t>Tapón Hembra PVC Presión 6" Liso Durm-Lasc-Era</t>
        </is>
      </c>
      <c r="D7929" s="12" t="inlineStr"/>
      <c r="E7929" s="12" t="inlineStr"/>
      <c r="F7929" s="12" t="inlineStr">
        <is>
          <t>Bellón</t>
        </is>
      </c>
      <c r="G7929" s="12" t="inlineStr">
        <is>
          <t>unidad</t>
        </is>
      </c>
      <c r="H7929" s="13" t="n">
        <v>450</v>
      </c>
      <c r="I7929" s="12" t="inlineStr">
        <is>
          <t>2026-09-10</t>
        </is>
      </c>
      <c r="J7929" s="14" t="inlineStr">
        <is>
          <t>https://catalogo.bellon.com.do/</t>
        </is>
      </c>
    </row>
    <row r="7930">
      <c r="A7930" s="12" t="inlineStr">
        <is>
          <t>Tubería y conexiones</t>
        </is>
      </c>
      <c r="B7930" s="12" t="inlineStr">
        <is>
          <t>Tapón macho de bronce 1/2"</t>
        </is>
      </c>
      <c r="C7930" s="12" t="inlineStr">
        <is>
          <t>Tapón Bronce Macho 1/2" NPT 1573</t>
        </is>
      </c>
      <c r="D7930" s="12" t="inlineStr"/>
      <c r="E7930" s="12" t="inlineStr"/>
      <c r="F7930" s="12" t="inlineStr">
        <is>
          <t>Bellón</t>
        </is>
      </c>
      <c r="G7930" s="12" t="inlineStr">
        <is>
          <t>unidad</t>
        </is>
      </c>
      <c r="H7930" s="13" t="n">
        <v>80</v>
      </c>
      <c r="I7930" s="12" t="inlineStr">
        <is>
          <t>2026-09-10</t>
        </is>
      </c>
      <c r="J7930" s="14" t="inlineStr">
        <is>
          <t>https://catalogo.bellon.com.do/</t>
        </is>
      </c>
    </row>
    <row r="7931">
      <c r="A7931" s="12" t="inlineStr">
        <is>
          <t>Tubería y conexiones</t>
        </is>
      </c>
      <c r="B7931" s="12" t="inlineStr">
        <is>
          <t>Tapón macho de bronce 1/4"</t>
        </is>
      </c>
      <c r="C7931" s="12" t="inlineStr">
        <is>
          <t>Tapón Campana Bronce Macho 1/4"</t>
        </is>
      </c>
      <c r="D7931" s="12" t="inlineStr"/>
      <c r="E7931" s="12" t="inlineStr"/>
      <c r="F7931" s="12" t="inlineStr">
        <is>
          <t>Bellón</t>
        </is>
      </c>
      <c r="G7931" s="12" t="inlineStr">
        <is>
          <t>unidad</t>
        </is>
      </c>
      <c r="H7931" s="13" t="n">
        <v>21.58</v>
      </c>
      <c r="I7931" s="12" t="inlineStr">
        <is>
          <t>2026-09-10</t>
        </is>
      </c>
      <c r="J7931" s="14" t="inlineStr">
        <is>
          <t>https://catalogo.bellon.com.do/</t>
        </is>
      </c>
    </row>
    <row r="7932">
      <c r="A7932" s="12" t="inlineStr">
        <is>
          <t>Tubería y conexiones</t>
        </is>
      </c>
      <c r="B7932" s="12" t="inlineStr">
        <is>
          <t>Tapón macho de bronce 1/4"</t>
        </is>
      </c>
      <c r="C7932" s="12" t="inlineStr">
        <is>
          <t>Tapón Bronce Macho 1/4" NPT (1158)</t>
        </is>
      </c>
      <c r="D7932" s="12" t="inlineStr"/>
      <c r="E7932" s="12" t="inlineStr"/>
      <c r="F7932" s="12" t="inlineStr">
        <is>
          <t>Bellón</t>
        </is>
      </c>
      <c r="G7932" s="12" t="inlineStr">
        <is>
          <t>unidad</t>
        </is>
      </c>
      <c r="H7932" s="13" t="n">
        <v>37</v>
      </c>
      <c r="I7932" s="12" t="inlineStr">
        <is>
          <t>2026-09-10</t>
        </is>
      </c>
      <c r="J7932" s="14" t="inlineStr">
        <is>
          <t>https://catalogo.bellon.com.do/</t>
        </is>
      </c>
    </row>
    <row r="7933">
      <c r="A7933" s="12" t="inlineStr">
        <is>
          <t>Tubería y conexiones</t>
        </is>
      </c>
      <c r="B7933" s="12" t="inlineStr">
        <is>
          <t>Tapón macho de bronce 1/8"</t>
        </is>
      </c>
      <c r="C7933" s="12" t="inlineStr">
        <is>
          <t>Tapón Bronce Macho 1/8" NPT 109-2 (1571)</t>
        </is>
      </c>
      <c r="D7933" s="12" t="inlineStr"/>
      <c r="E7933" s="12" t="inlineStr"/>
      <c r="F7933" s="12" t="inlineStr">
        <is>
          <t>Bellón</t>
        </is>
      </c>
      <c r="G7933" s="12" t="inlineStr">
        <is>
          <t>unidad</t>
        </is>
      </c>
      <c r="H7933" s="13" t="n">
        <v>40.2</v>
      </c>
      <c r="I7933" s="12" t="inlineStr">
        <is>
          <t>2026-09-10</t>
        </is>
      </c>
      <c r="J7933" s="14" t="inlineStr">
        <is>
          <t>https://catalogo.bellon.com.do/</t>
        </is>
      </c>
    </row>
    <row r="7934">
      <c r="A7934" s="12" t="inlineStr">
        <is>
          <t>Tubería y conexiones</t>
        </is>
      </c>
      <c r="B7934" s="12" t="inlineStr">
        <is>
          <t>Tapón macho de bronce 3/4"</t>
        </is>
      </c>
      <c r="C7934" s="12" t="inlineStr">
        <is>
          <t>Tapón Bronce Colector 3/4" Macho</t>
        </is>
      </c>
      <c r="D7934" s="12" t="inlineStr"/>
      <c r="E7934" s="12" t="inlineStr"/>
      <c r="F7934" s="12" t="inlineStr">
        <is>
          <t>Bellón</t>
        </is>
      </c>
      <c r="G7934" s="12" t="inlineStr">
        <is>
          <t>unidad</t>
        </is>
      </c>
      <c r="H7934" s="13" t="n">
        <v>140</v>
      </c>
      <c r="I7934" s="12" t="inlineStr">
        <is>
          <t>2026-09-10</t>
        </is>
      </c>
      <c r="J7934" s="14" t="inlineStr">
        <is>
          <t>https://catalogo.bellon.com.do/</t>
        </is>
      </c>
    </row>
    <row r="7935">
      <c r="A7935" s="12" t="inlineStr">
        <is>
          <t>Tubería y conexiones</t>
        </is>
      </c>
      <c r="B7935" s="12" t="inlineStr">
        <is>
          <t>Tapón macho de HG 1 1/2"</t>
        </is>
      </c>
      <c r="C7935" s="12" t="inlineStr">
        <is>
          <t>Tapón Macho Galvanizado 1 1/2"</t>
        </is>
      </c>
      <c r="D7935" s="12" t="inlineStr"/>
      <c r="E7935" s="12" t="inlineStr"/>
      <c r="F7935" s="12" t="inlineStr">
        <is>
          <t>Bellón</t>
        </is>
      </c>
      <c r="G7935" s="12" t="inlineStr">
        <is>
          <t>unidad</t>
        </is>
      </c>
      <c r="H7935" s="13" t="n">
        <v>58</v>
      </c>
      <c r="I7935" s="12" t="inlineStr">
        <is>
          <t>2026-09-10</t>
        </is>
      </c>
      <c r="J7935" s="14" t="inlineStr">
        <is>
          <t>https://catalogo.bellon.com.do/</t>
        </is>
      </c>
    </row>
    <row r="7936">
      <c r="A7936" s="12" t="inlineStr">
        <is>
          <t>Tubería y conexiones</t>
        </is>
      </c>
      <c r="B7936" s="12" t="inlineStr">
        <is>
          <t>Tapón macho de HG 1 1/2"</t>
        </is>
      </c>
      <c r="C7936" s="12" t="inlineStr">
        <is>
          <t>TAPON MACHO HG 1.5</t>
        </is>
      </c>
      <c r="D7936" s="12" t="inlineStr"/>
      <c r="E7936" s="12" t="inlineStr"/>
      <c r="F7936" s="12" t="inlineStr">
        <is>
          <t>Ferretería Cima</t>
        </is>
      </c>
      <c r="G7936" s="12" t="inlineStr">
        <is>
          <t>unidad</t>
        </is>
      </c>
      <c r="H7936" s="13" t="n">
        <v>100</v>
      </c>
      <c r="I7936" s="12" t="inlineStr">
        <is>
          <t>2026-09-09</t>
        </is>
      </c>
      <c r="J7936" s="14" t="inlineStr">
        <is>
          <t>https://ferreteriacima.com.do/products/tapon-macho-hg-1-5</t>
        </is>
      </c>
    </row>
    <row r="7937">
      <c r="A7937" s="12" t="inlineStr">
        <is>
          <t>Tubería y conexiones</t>
        </is>
      </c>
      <c r="B7937" s="12" t="inlineStr">
        <is>
          <t>Tapón macho de HG 1 1/4"</t>
        </is>
      </c>
      <c r="C7937" s="12" t="inlineStr">
        <is>
          <t>Tapón Macho Galvanizado 1 1/4"</t>
        </is>
      </c>
      <c r="D7937" s="12" t="inlineStr"/>
      <c r="E7937" s="12" t="inlineStr"/>
      <c r="F7937" s="12" t="inlineStr">
        <is>
          <t>Bellón</t>
        </is>
      </c>
      <c r="G7937" s="12" t="inlineStr">
        <is>
          <t>unidad</t>
        </is>
      </c>
      <c r="H7937" s="13" t="n">
        <v>41.54</v>
      </c>
      <c r="I7937" s="12" t="inlineStr">
        <is>
          <t>2026-09-10</t>
        </is>
      </c>
      <c r="J7937" s="14" t="inlineStr">
        <is>
          <t>https://catalogo.bellon.com.do/</t>
        </is>
      </c>
    </row>
    <row r="7938">
      <c r="A7938" s="12" t="inlineStr">
        <is>
          <t>Tubería y conexiones</t>
        </is>
      </c>
      <c r="B7938" s="12" t="inlineStr">
        <is>
          <t>Tapón macho de HG 1 1/4"</t>
        </is>
      </c>
      <c r="C7938" s="12" t="inlineStr">
        <is>
          <t>TAPON MACHO HG 1 1/4</t>
        </is>
      </c>
      <c r="D7938" s="12" t="inlineStr"/>
      <c r="E7938" s="12" t="inlineStr"/>
      <c r="F7938" s="12" t="inlineStr">
        <is>
          <t>Ferretería Cima</t>
        </is>
      </c>
      <c r="G7938" s="12" t="inlineStr">
        <is>
          <t>unidad</t>
        </is>
      </c>
      <c r="H7938" s="13" t="n">
        <v>141</v>
      </c>
      <c r="I7938" s="12" t="inlineStr">
        <is>
          <t>2026-09-09</t>
        </is>
      </c>
      <c r="J7938" s="14" t="inlineStr">
        <is>
          <t>https://ferreteriacima.com.do/products/tapon-macho-hg-1-1-4</t>
        </is>
      </c>
    </row>
    <row r="7939">
      <c r="A7939" s="12" t="inlineStr">
        <is>
          <t>Tubería y conexiones</t>
        </is>
      </c>
      <c r="B7939" s="12" t="inlineStr">
        <is>
          <t>Tapón macho de HG 1/2"</t>
        </is>
      </c>
      <c r="C7939" s="12" t="inlineStr">
        <is>
          <t>TAPON MACHO HG 1/2</t>
        </is>
      </c>
      <c r="D7939" s="12" t="inlineStr"/>
      <c r="E7939" s="12" t="inlineStr"/>
      <c r="F7939" s="12" t="inlineStr">
        <is>
          <t>Ferretería Cima</t>
        </is>
      </c>
      <c r="G7939" s="12" t="inlineStr">
        <is>
          <t>unidad</t>
        </is>
      </c>
      <c r="H7939" s="13" t="n">
        <v>15</v>
      </c>
      <c r="I7939" s="12" t="inlineStr">
        <is>
          <t>2026-09-09</t>
        </is>
      </c>
      <c r="J7939" s="14" t="inlineStr">
        <is>
          <t>https://ferreteriacima.com.do/products/tapon-macho-hg-1-2</t>
        </is>
      </c>
    </row>
    <row r="7940">
      <c r="A7940" s="12" t="inlineStr">
        <is>
          <t>Tubería y conexiones</t>
        </is>
      </c>
      <c r="B7940" s="12" t="inlineStr">
        <is>
          <t>Tapón macho de HG 1/2"</t>
        </is>
      </c>
      <c r="C7940" s="12" t="inlineStr">
        <is>
          <t>Tapón Macho Galvanizado 1/2"</t>
        </is>
      </c>
      <c r="D7940" s="12" t="inlineStr"/>
      <c r="E7940" s="12" t="inlineStr"/>
      <c r="F7940" s="12" t="inlineStr">
        <is>
          <t>Bellón</t>
        </is>
      </c>
      <c r="G7940" s="12" t="inlineStr">
        <is>
          <t>unidad</t>
        </is>
      </c>
      <c r="H7940" s="13" t="n">
        <v>22</v>
      </c>
      <c r="I7940" s="12" t="inlineStr">
        <is>
          <t>2026-09-10</t>
        </is>
      </c>
      <c r="J7940" s="14" t="inlineStr">
        <is>
          <t>https://catalogo.bellon.com.do/</t>
        </is>
      </c>
    </row>
    <row r="7941">
      <c r="A7941" s="12" t="inlineStr">
        <is>
          <t>Tubería y conexiones</t>
        </is>
      </c>
      <c r="B7941" s="12" t="inlineStr">
        <is>
          <t>Tapón macho de HG 1/4"</t>
        </is>
      </c>
      <c r="C7941" s="12" t="inlineStr">
        <is>
          <t>Tapón Macho Galvanizado 1/4"</t>
        </is>
      </c>
      <c r="D7941" s="12" t="inlineStr"/>
      <c r="E7941" s="12" t="inlineStr"/>
      <c r="F7941" s="12" t="inlineStr">
        <is>
          <t>Bellón</t>
        </is>
      </c>
      <c r="G7941" s="12" t="inlineStr">
        <is>
          <t>unidad</t>
        </is>
      </c>
      <c r="H7941" s="13" t="n">
        <v>19.18</v>
      </c>
      <c r="I7941" s="12" t="inlineStr">
        <is>
          <t>2026-09-10</t>
        </is>
      </c>
      <c r="J7941" s="14" t="inlineStr">
        <is>
          <t>https://catalogo.bellon.com.do/</t>
        </is>
      </c>
    </row>
    <row r="7942">
      <c r="A7942" s="12" t="inlineStr">
        <is>
          <t>Tubería y conexiones</t>
        </is>
      </c>
      <c r="B7942" s="12" t="inlineStr">
        <is>
          <t>Tapón macho de HG 1/4"</t>
        </is>
      </c>
      <c r="C7942" s="12" t="inlineStr">
        <is>
          <t>TAPON MACHO HG 1/4</t>
        </is>
      </c>
      <c r="D7942" s="12" t="inlineStr"/>
      <c r="E7942" s="12" t="inlineStr"/>
      <c r="F7942" s="12" t="inlineStr">
        <is>
          <t>Ferretería Cima</t>
        </is>
      </c>
      <c r="G7942" s="12" t="inlineStr">
        <is>
          <t>unidad</t>
        </is>
      </c>
      <c r="H7942" s="13" t="n">
        <v>23</v>
      </c>
      <c r="I7942" s="12" t="inlineStr">
        <is>
          <t>2026-09-09</t>
        </is>
      </c>
      <c r="J7942" s="14" t="inlineStr">
        <is>
          <t>https://ferreteriacima.com.do/products/tapon-macho-hg-1-4</t>
        </is>
      </c>
    </row>
    <row r="7943">
      <c r="A7943" s="12" t="inlineStr">
        <is>
          <t>Tubería y conexiones</t>
        </is>
      </c>
      <c r="B7943" s="12" t="inlineStr">
        <is>
          <t>Tapón macho de HG 1"</t>
        </is>
      </c>
      <c r="C7943" s="12" t="inlineStr">
        <is>
          <t>Tapón Macho Galvanizado 1"</t>
        </is>
      </c>
      <c r="D7943" s="12" t="inlineStr"/>
      <c r="E7943" s="12" t="inlineStr"/>
      <c r="F7943" s="12" t="inlineStr">
        <is>
          <t>Bellón</t>
        </is>
      </c>
      <c r="G7943" s="12" t="inlineStr">
        <is>
          <t>unidad</t>
        </is>
      </c>
      <c r="H7943" s="13" t="n">
        <v>35.11</v>
      </c>
      <c r="I7943" s="12" t="inlineStr">
        <is>
          <t>2026-09-10</t>
        </is>
      </c>
      <c r="J7943" s="14" t="inlineStr">
        <is>
          <t>https://catalogo.bellon.com.do/</t>
        </is>
      </c>
    </row>
    <row r="7944">
      <c r="A7944" s="12" t="inlineStr">
        <is>
          <t>Tubería y conexiones</t>
        </is>
      </c>
      <c r="B7944" s="12" t="inlineStr">
        <is>
          <t>Tapón macho de HG 1"</t>
        </is>
      </c>
      <c r="C7944" s="12" t="inlineStr">
        <is>
          <t>TAPON MACHO HG 1</t>
        </is>
      </c>
      <c r="D7944" s="12" t="inlineStr"/>
      <c r="E7944" s="12" t="inlineStr"/>
      <c r="F7944" s="12" t="inlineStr">
        <is>
          <t>Ferretería Cima</t>
        </is>
      </c>
      <c r="G7944" s="12" t="inlineStr">
        <is>
          <t>unidad</t>
        </is>
      </c>
      <c r="H7944" s="13" t="n">
        <v>101</v>
      </c>
      <c r="I7944" s="12" t="inlineStr">
        <is>
          <t>2026-09-09</t>
        </is>
      </c>
      <c r="J7944" s="14" t="inlineStr">
        <is>
          <t>https://ferreteriacima.com.do/products/tapon-macho-hg-1</t>
        </is>
      </c>
    </row>
    <row r="7945">
      <c r="A7945" s="12" t="inlineStr">
        <is>
          <t>Tubería y conexiones</t>
        </is>
      </c>
      <c r="B7945" s="12" t="inlineStr">
        <is>
          <t>Tapón macho de HG 2"</t>
        </is>
      </c>
      <c r="C7945" s="12" t="inlineStr">
        <is>
          <t>Tapón Macho Galvanizado 2"</t>
        </is>
      </c>
      <c r="D7945" s="12" t="inlineStr"/>
      <c r="E7945" s="12" t="inlineStr"/>
      <c r="F7945" s="12" t="inlineStr">
        <is>
          <t>Bellón</t>
        </is>
      </c>
      <c r="G7945" s="12" t="inlineStr">
        <is>
          <t>unidad</t>
        </is>
      </c>
      <c r="H7945" s="13" t="n">
        <v>105</v>
      </c>
      <c r="I7945" s="12" t="inlineStr">
        <is>
          <t>2026-09-10</t>
        </is>
      </c>
      <c r="J7945" s="14" t="inlineStr">
        <is>
          <t>https://catalogo.bellon.com.do/</t>
        </is>
      </c>
    </row>
    <row r="7946">
      <c r="A7946" s="12" t="inlineStr">
        <is>
          <t>Tubería y conexiones</t>
        </is>
      </c>
      <c r="B7946" s="12" t="inlineStr">
        <is>
          <t>Tapón macho de HG 3/4"</t>
        </is>
      </c>
      <c r="C7946" s="12" t="inlineStr">
        <is>
          <t>Tapón Macho Galvanizado 3/4"</t>
        </is>
      </c>
      <c r="D7946" s="12" t="inlineStr"/>
      <c r="E7946" s="12" t="inlineStr"/>
      <c r="F7946" s="12" t="inlineStr">
        <is>
          <t>Bellón</t>
        </is>
      </c>
      <c r="G7946" s="12" t="inlineStr">
        <is>
          <t>unidad</t>
        </is>
      </c>
      <c r="H7946" s="13" t="n">
        <v>25.87</v>
      </c>
      <c r="I7946" s="12" t="inlineStr">
        <is>
          <t>2026-09-10</t>
        </is>
      </c>
      <c r="J7946" s="14" t="inlineStr">
        <is>
          <t>https://catalogo.bellon.com.do/</t>
        </is>
      </c>
    </row>
    <row r="7947">
      <c r="A7947" s="12" t="inlineStr">
        <is>
          <t>Tubería y conexiones</t>
        </is>
      </c>
      <c r="B7947" s="12" t="inlineStr">
        <is>
          <t>Tapón macho de HG 3/4"</t>
        </is>
      </c>
      <c r="C7947" s="12" t="inlineStr">
        <is>
          <t>TAPON MACHO HG 3/4</t>
        </is>
      </c>
      <c r="D7947" s="12" t="inlineStr"/>
      <c r="E7947" s="12" t="inlineStr"/>
      <c r="F7947" s="12" t="inlineStr">
        <is>
          <t>Ferretería Cima</t>
        </is>
      </c>
      <c r="G7947" s="12" t="inlineStr">
        <is>
          <t>unidad</t>
        </is>
      </c>
      <c r="H7947" s="13" t="n">
        <v>33</v>
      </c>
      <c r="I7947" s="12" t="inlineStr">
        <is>
          <t>2026-09-09</t>
        </is>
      </c>
      <c r="J7947" s="14" t="inlineStr">
        <is>
          <t>https://ferreteriacima.com.do/products/tapon-macho-hg-3-4</t>
        </is>
      </c>
    </row>
    <row r="7948">
      <c r="A7948" s="12" t="inlineStr">
        <is>
          <t>Tubería y conexiones</t>
        </is>
      </c>
      <c r="B7948" s="12" t="inlineStr">
        <is>
          <t>Tapón macho de HG 3/8"</t>
        </is>
      </c>
      <c r="C7948" s="12" t="inlineStr">
        <is>
          <t>Tapón Macho Galvanizado 3/8"</t>
        </is>
      </c>
      <c r="D7948" s="12" t="inlineStr"/>
      <c r="E7948" s="12" t="inlineStr"/>
      <c r="F7948" s="12" t="inlineStr">
        <is>
          <t>Bellón</t>
        </is>
      </c>
      <c r="G7948" s="12" t="inlineStr">
        <is>
          <t>unidad</t>
        </is>
      </c>
      <c r="H7948" s="13" t="n">
        <v>21.1</v>
      </c>
      <c r="I7948" s="12" t="inlineStr">
        <is>
          <t>2026-09-10</t>
        </is>
      </c>
      <c r="J7948" s="14" t="inlineStr">
        <is>
          <t>https://catalogo.bellon.com.do/</t>
        </is>
      </c>
    </row>
    <row r="7949">
      <c r="A7949" s="12" t="inlineStr">
        <is>
          <t>Tubería y conexiones</t>
        </is>
      </c>
      <c r="B7949" s="12" t="inlineStr">
        <is>
          <t>Tapón macho de HG 3/8"</t>
        </is>
      </c>
      <c r="C7949" s="12" t="inlineStr">
        <is>
          <t>TAPON MACHO HG 3/8</t>
        </is>
      </c>
      <c r="D7949" s="12" t="inlineStr"/>
      <c r="E7949" s="12" t="inlineStr"/>
      <c r="F7949" s="12" t="inlineStr">
        <is>
          <t>Ferretería Cima</t>
        </is>
      </c>
      <c r="G7949" s="12" t="inlineStr">
        <is>
          <t>unidad</t>
        </is>
      </c>
      <c r="H7949" s="13" t="n">
        <v>22</v>
      </c>
      <c r="I7949" s="12" t="inlineStr">
        <is>
          <t>2026-09-09</t>
        </is>
      </c>
      <c r="J7949" s="14" t="inlineStr">
        <is>
          <t>https://ferreteriacima.com.do/products/tapon-macho-hg-3-8</t>
        </is>
      </c>
    </row>
    <row r="7950">
      <c r="A7950" s="12" t="inlineStr">
        <is>
          <t>Tubería y conexiones</t>
        </is>
      </c>
      <c r="B7950" s="12" t="inlineStr">
        <is>
          <t>Tapón macho de HG 3"</t>
        </is>
      </c>
      <c r="C7950" s="12" t="inlineStr">
        <is>
          <t>TAPON MACHO HG 3</t>
        </is>
      </c>
      <c r="D7950" s="12" t="inlineStr"/>
      <c r="E7950" s="12" t="inlineStr"/>
      <c r="F7950" s="12" t="inlineStr">
        <is>
          <t>Ferretería Cima</t>
        </is>
      </c>
      <c r="G7950" s="12" t="inlineStr">
        <is>
          <t>unidad</t>
        </is>
      </c>
      <c r="H7950" s="13" t="n">
        <v>206</v>
      </c>
      <c r="I7950" s="12" t="inlineStr">
        <is>
          <t>2026-09-09</t>
        </is>
      </c>
      <c r="J7950" s="14" t="inlineStr">
        <is>
          <t>https://ferreteriacima.com.do/products/tapon-macho-hg-3</t>
        </is>
      </c>
    </row>
    <row r="7951">
      <c r="A7951" s="12" t="inlineStr">
        <is>
          <t>Tubería y conexiones</t>
        </is>
      </c>
      <c r="B7951" s="12" t="inlineStr">
        <is>
          <t>Tapón macho de HG 3"</t>
        </is>
      </c>
      <c r="C7951" s="12" t="inlineStr">
        <is>
          <t>Tapón Macho Galvanizado 3"</t>
        </is>
      </c>
      <c r="D7951" s="12" t="inlineStr"/>
      <c r="E7951" s="12" t="inlineStr"/>
      <c r="F7951" s="12" t="inlineStr">
        <is>
          <t>Bellón</t>
        </is>
      </c>
      <c r="G7951" s="12" t="inlineStr">
        <is>
          <t>unidad</t>
        </is>
      </c>
      <c r="H7951" s="13" t="n">
        <v>220</v>
      </c>
      <c r="I7951" s="12" t="inlineStr">
        <is>
          <t>2026-09-10</t>
        </is>
      </c>
      <c r="J7951" s="14" t="inlineStr">
        <is>
          <t>https://catalogo.bellon.com.do/</t>
        </is>
      </c>
    </row>
    <row r="7952">
      <c r="A7952" s="12" t="inlineStr">
        <is>
          <t>Tubería y conexiones</t>
        </is>
      </c>
      <c r="B7952" s="12" t="inlineStr">
        <is>
          <t>Tapón macho de PPR 20 mm</t>
        </is>
      </c>
      <c r="C7952" s="12" t="inlineStr">
        <is>
          <t>Tapon Macho PPR 20mm (1/2") Verde Maximus</t>
        </is>
      </c>
      <c r="D7952" s="12" t="inlineStr"/>
      <c r="E7952" s="12" t="inlineStr"/>
      <c r="F7952" s="12" t="inlineStr">
        <is>
          <t>Bellón</t>
        </is>
      </c>
      <c r="G7952" s="12" t="inlineStr">
        <is>
          <t>unidad</t>
        </is>
      </c>
      <c r="H7952" s="13" t="n">
        <v>4.66</v>
      </c>
      <c r="I7952" s="12" t="inlineStr">
        <is>
          <t>2026-09-10</t>
        </is>
      </c>
      <c r="J7952" s="14" t="inlineStr">
        <is>
          <t>https://catalogo.bellon.com.do/</t>
        </is>
      </c>
    </row>
    <row r="7953">
      <c r="A7953" s="12" t="inlineStr">
        <is>
          <t>Tubería y conexiones</t>
        </is>
      </c>
      <c r="B7953" s="12" t="inlineStr">
        <is>
          <t>Tapón macho de PPR 25 mm</t>
        </is>
      </c>
      <c r="C7953" s="12" t="inlineStr">
        <is>
          <t>Tapon Macho PPR 25mm (3/4") Verde Maximus</t>
        </is>
      </c>
      <c r="D7953" s="12" t="inlineStr"/>
      <c r="E7953" s="12" t="inlineStr"/>
      <c r="F7953" s="12" t="inlineStr">
        <is>
          <t>Bellón</t>
        </is>
      </c>
      <c r="G7953" s="12" t="inlineStr">
        <is>
          <t>unidad</t>
        </is>
      </c>
      <c r="H7953" s="13" t="n">
        <v>8.23</v>
      </c>
      <c r="I7953" s="12" t="inlineStr">
        <is>
          <t>2026-09-10</t>
        </is>
      </c>
      <c r="J7953" s="14" t="inlineStr">
        <is>
          <t>https://catalogo.bellon.com.do/</t>
        </is>
      </c>
    </row>
    <row r="7954">
      <c r="A7954" s="12" t="inlineStr">
        <is>
          <t>Tubería y conexiones</t>
        </is>
      </c>
      <c r="B7954" s="12" t="inlineStr">
        <is>
          <t>Tapón macho de PPR 32 mm</t>
        </is>
      </c>
      <c r="C7954" s="12" t="inlineStr">
        <is>
          <t>Tapon Macho PPR 32mm (1") Verde Maximus</t>
        </is>
      </c>
      <c r="D7954" s="12" t="inlineStr"/>
      <c r="E7954" s="12" t="inlineStr"/>
      <c r="F7954" s="12" t="inlineStr">
        <is>
          <t>Bellón</t>
        </is>
      </c>
      <c r="G7954" s="12" t="inlineStr">
        <is>
          <t>unidad</t>
        </is>
      </c>
      <c r="H7954" s="13" t="n">
        <v>10.98</v>
      </c>
      <c r="I7954" s="12" t="inlineStr">
        <is>
          <t>2026-09-10</t>
        </is>
      </c>
      <c r="J7954" s="14" t="inlineStr">
        <is>
          <t>https://catalogo.bellon.com.do/</t>
        </is>
      </c>
    </row>
    <row r="7955">
      <c r="A7955" s="12" t="inlineStr">
        <is>
          <t>Tubería y conexiones</t>
        </is>
      </c>
      <c r="B7955" s="12" t="inlineStr">
        <is>
          <t>Tapón macho de PVC 1 1/2"</t>
        </is>
      </c>
      <c r="C7955" s="12" t="inlineStr">
        <is>
          <t>Tapón Macho PVC 1 1/2" Maximus</t>
        </is>
      </c>
      <c r="D7955" s="12" t="inlineStr"/>
      <c r="E7955" s="12" t="inlineStr"/>
      <c r="F7955" s="12" t="inlineStr">
        <is>
          <t>Bellón</t>
        </is>
      </c>
      <c r="G7955" s="12" t="inlineStr">
        <is>
          <t>unidad</t>
        </is>
      </c>
      <c r="H7955" s="13" t="n">
        <v>30.65</v>
      </c>
      <c r="I7955" s="12" t="inlineStr">
        <is>
          <t>2026-09-10</t>
        </is>
      </c>
      <c r="J7955" s="14" t="inlineStr">
        <is>
          <t>https://catalogo.bellon.com.do/</t>
        </is>
      </c>
    </row>
    <row r="7956">
      <c r="A7956" s="12" t="inlineStr">
        <is>
          <t>Tubería y conexiones</t>
        </is>
      </c>
      <c r="B7956" s="12" t="inlineStr">
        <is>
          <t>Tapón macho de PVC 1"</t>
        </is>
      </c>
      <c r="C7956" s="12" t="inlineStr">
        <is>
          <t>Tapón Macho PVC 1" Maximus</t>
        </is>
      </c>
      <c r="D7956" s="12" t="inlineStr"/>
      <c r="E7956" s="12" t="inlineStr"/>
      <c r="F7956" s="12" t="inlineStr">
        <is>
          <t>Bellón</t>
        </is>
      </c>
      <c r="G7956" s="12" t="inlineStr">
        <is>
          <t>unidad</t>
        </is>
      </c>
      <c r="H7956" s="13" t="n">
        <v>5.61</v>
      </c>
      <c r="I7956" s="12" t="inlineStr">
        <is>
          <t>2026-09-10</t>
        </is>
      </c>
      <c r="J7956" s="14" t="inlineStr">
        <is>
          <t>https://catalogo.bellon.com.do/</t>
        </is>
      </c>
    </row>
    <row r="7957">
      <c r="A7957" s="12" t="inlineStr">
        <is>
          <t>Tubería y conexiones</t>
        </is>
      </c>
      <c r="B7957" s="12" t="inlineStr">
        <is>
          <t>Tapón macho de PVC 1"</t>
        </is>
      </c>
      <c r="C7957" s="12" t="inlineStr">
        <is>
          <t>Tapón Macho PVC 1" Durm-Lasc-Era</t>
        </is>
      </c>
      <c r="D7957" s="12" t="inlineStr"/>
      <c r="E7957" s="12" t="inlineStr"/>
      <c r="F7957" s="12" t="inlineStr">
        <is>
          <t>Bellón</t>
        </is>
      </c>
      <c r="G7957" s="12" t="inlineStr">
        <is>
          <t>unidad</t>
        </is>
      </c>
      <c r="H7957" s="13" t="n">
        <v>35.11</v>
      </c>
      <c r="I7957" s="12" t="inlineStr">
        <is>
          <t>2026-09-10</t>
        </is>
      </c>
      <c r="J7957" s="14" t="inlineStr">
        <is>
          <t>https://catalogo.bellon.com.do/</t>
        </is>
      </c>
    </row>
    <row r="7958">
      <c r="A7958" s="12" t="inlineStr">
        <is>
          <t>Tubería y conexiones</t>
        </is>
      </c>
      <c r="B7958" s="12" t="inlineStr">
        <is>
          <t>Tapón macho de PVC 1"</t>
        </is>
      </c>
      <c r="C7958" s="12" t="inlineStr">
        <is>
          <t>TAPON PVC MACHO 1</t>
        </is>
      </c>
      <c r="D7958" s="12" t="inlineStr"/>
      <c r="E7958" s="12" t="inlineStr"/>
      <c r="F7958" s="12" t="inlineStr">
        <is>
          <t>Ferretería Cima</t>
        </is>
      </c>
      <c r="G7958" s="12" t="inlineStr">
        <is>
          <t>unidad</t>
        </is>
      </c>
      <c r="H7958" s="13" t="n">
        <v>62</v>
      </c>
      <c r="I7958" s="12" t="inlineStr">
        <is>
          <t>2026-09-09</t>
        </is>
      </c>
      <c r="J7958" s="14" t="inlineStr">
        <is>
          <t>https://ferreteriacima.com.do/products/tapon-pvc-macho-1</t>
        </is>
      </c>
    </row>
    <row r="7959">
      <c r="A7959" s="12" t="inlineStr">
        <is>
          <t>Tubería y conexiones</t>
        </is>
      </c>
      <c r="B7959" s="12" t="inlineStr">
        <is>
          <t>Tapón macho de PVC 2"</t>
        </is>
      </c>
      <c r="C7959" s="12" t="inlineStr">
        <is>
          <t>Tapón Macho PVC 2" Maximus</t>
        </is>
      </c>
      <c r="D7959" s="12" t="inlineStr"/>
      <c r="E7959" s="12" t="inlineStr"/>
      <c r="F7959" s="12" t="inlineStr">
        <is>
          <t>Bellón</t>
        </is>
      </c>
      <c r="G7959" s="12" t="inlineStr">
        <is>
          <t>unidad</t>
        </is>
      </c>
      <c r="H7959" s="13" t="n">
        <v>31</v>
      </c>
      <c r="I7959" s="12" t="inlineStr">
        <is>
          <t>2026-09-10</t>
        </is>
      </c>
      <c r="J7959" s="14" t="inlineStr">
        <is>
          <t>https://catalogo.bellon.com.do/</t>
        </is>
      </c>
    </row>
    <row r="7960">
      <c r="A7960" s="12" t="inlineStr">
        <is>
          <t>Tubería y conexiones</t>
        </is>
      </c>
      <c r="B7960" s="12" t="inlineStr">
        <is>
          <t>Tapón macho de PVC 3/4"</t>
        </is>
      </c>
      <c r="C7960" s="12" t="inlineStr">
        <is>
          <t>Tapón Macho PVC 3/4" Maximus</t>
        </is>
      </c>
      <c r="D7960" s="12" t="inlineStr"/>
      <c r="E7960" s="12" t="inlineStr"/>
      <c r="F7960" s="12" t="inlineStr">
        <is>
          <t>Bellón</t>
        </is>
      </c>
      <c r="G7960" s="12" t="inlineStr">
        <is>
          <t>unidad</t>
        </is>
      </c>
      <c r="H7960" s="13" t="n">
        <v>3.57</v>
      </c>
      <c r="I7960" s="12" t="inlineStr">
        <is>
          <t>2026-09-10</t>
        </is>
      </c>
      <c r="J7960" s="14" t="inlineStr">
        <is>
          <t>https://catalogo.bellon.com.do/</t>
        </is>
      </c>
    </row>
    <row r="7961">
      <c r="A7961" s="12" t="inlineStr">
        <is>
          <t>Tubería y conexiones</t>
        </is>
      </c>
      <c r="B7961" s="12" t="inlineStr">
        <is>
          <t>Tapón macho de PVC 3/4"</t>
        </is>
      </c>
      <c r="C7961" s="12" t="inlineStr">
        <is>
          <t>Tapón Macho PVC 3/4" Durm-Lasc-Era</t>
        </is>
      </c>
      <c r="D7961" s="12" t="inlineStr"/>
      <c r="E7961" s="12" t="inlineStr"/>
      <c r="F7961" s="12" t="inlineStr">
        <is>
          <t>Bellón</t>
        </is>
      </c>
      <c r="G7961" s="12" t="inlineStr">
        <is>
          <t>unidad</t>
        </is>
      </c>
      <c r="H7961" s="13" t="n">
        <v>10.5</v>
      </c>
      <c r="I7961" s="12" t="inlineStr">
        <is>
          <t>2026-09-10</t>
        </is>
      </c>
      <c r="J7961" s="14" t="inlineStr">
        <is>
          <t>https://catalogo.bellon.com.do/</t>
        </is>
      </c>
    </row>
    <row r="7962">
      <c r="A7962" s="12" t="inlineStr">
        <is>
          <t>Tubería y conexiones</t>
        </is>
      </c>
      <c r="B7962" s="12" t="inlineStr">
        <is>
          <t>Tapón de HG 1 1/2"</t>
        </is>
      </c>
      <c r="C7962" s="12" t="inlineStr">
        <is>
          <t>Tapón Copa Galvanizado 1 1/2" PFG301-015</t>
        </is>
      </c>
      <c r="D7962" s="12" t="inlineStr"/>
      <c r="E7962" s="12" t="inlineStr"/>
      <c r="F7962" s="12" t="inlineStr">
        <is>
          <t>Bellón</t>
        </is>
      </c>
      <c r="G7962" s="12" t="inlineStr">
        <is>
          <t>unidad</t>
        </is>
      </c>
      <c r="H7962" s="13" t="n">
        <v>71</v>
      </c>
      <c r="I7962" s="12" t="inlineStr">
        <is>
          <t>2026-09-10</t>
        </is>
      </c>
      <c r="J7962" s="14" t="inlineStr">
        <is>
          <t>https://catalogo.bellon.com.do/</t>
        </is>
      </c>
    </row>
    <row r="7963">
      <c r="A7963" s="12" t="inlineStr">
        <is>
          <t>Tubería y conexiones</t>
        </is>
      </c>
      <c r="B7963" s="12" t="inlineStr">
        <is>
          <t>Tapón de HG 1/2"</t>
        </is>
      </c>
      <c r="C7963" s="12" t="inlineStr">
        <is>
          <t>Tapón Copa Galvanizado 1/2"</t>
        </is>
      </c>
      <c r="D7963" s="12" t="inlineStr"/>
      <c r="E7963" s="12" t="inlineStr"/>
      <c r="F7963" s="12" t="inlineStr">
        <is>
          <t>Bellón</t>
        </is>
      </c>
      <c r="G7963" s="12" t="inlineStr">
        <is>
          <t>unidad</t>
        </is>
      </c>
      <c r="H7963" s="13" t="n">
        <v>47.69</v>
      </c>
      <c r="I7963" s="12" t="inlineStr">
        <is>
          <t>2026-09-10</t>
        </is>
      </c>
      <c r="J7963" s="14" t="inlineStr">
        <is>
          <t>https://catalogo.bellon.com.do/</t>
        </is>
      </c>
    </row>
    <row r="7964">
      <c r="A7964" s="12" t="inlineStr">
        <is>
          <t>Tubería y conexiones</t>
        </is>
      </c>
      <c r="B7964" s="12" t="inlineStr">
        <is>
          <t>Tapón de HG 1"</t>
        </is>
      </c>
      <c r="C7964" s="12" t="inlineStr">
        <is>
          <t>Tapón Copa Galvanizado 1"</t>
        </is>
      </c>
      <c r="D7964" s="12" t="inlineStr"/>
      <c r="E7964" s="12" t="inlineStr"/>
      <c r="F7964" s="12" t="inlineStr">
        <is>
          <t>Bellón</t>
        </is>
      </c>
      <c r="G7964" s="12" t="inlineStr">
        <is>
          <t>unidad</t>
        </is>
      </c>
      <c r="H7964" s="13" t="n">
        <v>35.13</v>
      </c>
      <c r="I7964" s="12" t="inlineStr">
        <is>
          <t>2026-09-10</t>
        </is>
      </c>
      <c r="J7964" s="14" t="inlineStr">
        <is>
          <t>https://catalogo.bellon.com.do/</t>
        </is>
      </c>
    </row>
    <row r="7965">
      <c r="A7965" s="12" t="inlineStr">
        <is>
          <t>Tubería y conexiones</t>
        </is>
      </c>
      <c r="B7965" s="12" t="inlineStr">
        <is>
          <t>Tapón de HG 2"</t>
        </is>
      </c>
      <c r="C7965" s="12" t="inlineStr">
        <is>
          <t>Tapón Copa Galvanizado 2"</t>
        </is>
      </c>
      <c r="D7965" s="12" t="inlineStr"/>
      <c r="E7965" s="12" t="inlineStr"/>
      <c r="F7965" s="12" t="inlineStr">
        <is>
          <t>Bellón</t>
        </is>
      </c>
      <c r="G7965" s="12" t="inlineStr">
        <is>
          <t>unidad</t>
        </is>
      </c>
      <c r="H7965" s="13" t="n">
        <v>88</v>
      </c>
      <c r="I7965" s="12" t="inlineStr">
        <is>
          <t>2026-09-10</t>
        </is>
      </c>
      <c r="J7965" s="14" t="inlineStr">
        <is>
          <t>https://catalogo.bellon.com.do/</t>
        </is>
      </c>
    </row>
    <row r="7966">
      <c r="A7966" s="12" t="inlineStr">
        <is>
          <t>Tubería y conexiones</t>
        </is>
      </c>
      <c r="B7966" s="12" t="inlineStr">
        <is>
          <t>Tapón de HG 3/4"</t>
        </is>
      </c>
      <c r="C7966" s="12" t="inlineStr">
        <is>
          <t>Tapón Copa Galvanizado 3/4"</t>
        </is>
      </c>
      <c r="D7966" s="12" t="inlineStr"/>
      <c r="E7966" s="12" t="inlineStr"/>
      <c r="F7966" s="12" t="inlineStr">
        <is>
          <t>Bellón</t>
        </is>
      </c>
      <c r="G7966" s="12" t="inlineStr">
        <is>
          <t>unidad</t>
        </is>
      </c>
      <c r="H7966" s="13" t="n">
        <v>25.2</v>
      </c>
      <c r="I7966" s="12" t="inlineStr">
        <is>
          <t>2026-09-10</t>
        </is>
      </c>
      <c r="J7966" s="14" t="inlineStr">
        <is>
          <t>https://catalogo.bellon.com.do/</t>
        </is>
      </c>
    </row>
    <row r="7967">
      <c r="A7967" s="12" t="inlineStr">
        <is>
          <t>Tubería y conexiones</t>
        </is>
      </c>
      <c r="B7967" s="12" t="inlineStr">
        <is>
          <t>Tapón de HG 3/8"</t>
        </is>
      </c>
      <c r="C7967" s="12" t="inlineStr">
        <is>
          <t>Tapón Copa Galvanizado 3/8"</t>
        </is>
      </c>
      <c r="D7967" s="12" t="inlineStr"/>
      <c r="E7967" s="12" t="inlineStr"/>
      <c r="F7967" s="12" t="inlineStr">
        <is>
          <t>Bellón</t>
        </is>
      </c>
      <c r="G7967" s="12" t="inlineStr">
        <is>
          <t>unidad</t>
        </is>
      </c>
      <c r="H7967" s="13" t="n">
        <v>28.78</v>
      </c>
      <c r="I7967" s="12" t="inlineStr">
        <is>
          <t>2026-09-10</t>
        </is>
      </c>
      <c r="J7967" s="14" t="inlineStr">
        <is>
          <t>https://catalogo.bellon.com.do/</t>
        </is>
      </c>
    </row>
    <row r="7968">
      <c r="A7968" s="12" t="inlineStr">
        <is>
          <t>Tubería y conexiones</t>
        </is>
      </c>
      <c r="B7968" s="12" t="inlineStr">
        <is>
          <t>Tapón de HG 3"</t>
        </is>
      </c>
      <c r="C7968" s="12" t="inlineStr">
        <is>
          <t>Tapón Copa Galvanizado 3"</t>
        </is>
      </c>
      <c r="D7968" s="12" t="inlineStr"/>
      <c r="E7968" s="12" t="inlineStr"/>
      <c r="F7968" s="12" t="inlineStr">
        <is>
          <t>Bellón</t>
        </is>
      </c>
      <c r="G7968" s="12" t="inlineStr">
        <is>
          <t>unidad</t>
        </is>
      </c>
      <c r="H7968" s="13" t="n">
        <v>281</v>
      </c>
      <c r="I7968" s="12" t="inlineStr">
        <is>
          <t>2026-09-10</t>
        </is>
      </c>
      <c r="J7968" s="14" t="inlineStr">
        <is>
          <t>https://catalogo.bellon.com.do/</t>
        </is>
      </c>
    </row>
    <row r="7969">
      <c r="A7969" s="12" t="inlineStr">
        <is>
          <t>Tubería y conexiones</t>
        </is>
      </c>
      <c r="B7969" s="12" t="inlineStr">
        <is>
          <t>Tapón de HG 4"</t>
        </is>
      </c>
      <c r="C7969" s="12" t="inlineStr">
        <is>
          <t>Tapón Copa Galvanizado 4"</t>
        </is>
      </c>
      <c r="D7969" s="12" t="inlineStr"/>
      <c r="E7969" s="12" t="inlineStr"/>
      <c r="F7969" s="12" t="inlineStr">
        <is>
          <t>Bellón</t>
        </is>
      </c>
      <c r="G7969" s="12" t="inlineStr">
        <is>
          <t>unidad</t>
        </is>
      </c>
      <c r="H7969" s="13" t="n">
        <v>454</v>
      </c>
      <c r="I7969" s="12" t="inlineStr">
        <is>
          <t>2026-09-10</t>
        </is>
      </c>
      <c r="J7969" s="14" t="inlineStr">
        <is>
          <t>https://catalogo.bellon.com.do/</t>
        </is>
      </c>
    </row>
    <row r="7970">
      <c r="A7970" s="12" t="inlineStr">
        <is>
          <t>Tubería y conexiones</t>
        </is>
      </c>
      <c r="B7970" s="12" t="inlineStr">
        <is>
          <t>Tapón de plástico 1 1/2"</t>
        </is>
      </c>
      <c r="C7970" s="12" t="inlineStr">
        <is>
          <t>Tapón Plástico Cuadrado Interior 1 1/2" x 1 1/2"</t>
        </is>
      </c>
      <c r="D7970" s="12" t="inlineStr"/>
      <c r="E7970" s="12" t="inlineStr"/>
      <c r="F7970" s="12" t="inlineStr">
        <is>
          <t>Bellón</t>
        </is>
      </c>
      <c r="G7970" s="12" t="inlineStr">
        <is>
          <t>unidad</t>
        </is>
      </c>
      <c r="H7970" s="13" t="n">
        <v>8.5</v>
      </c>
      <c r="I7970" s="12" t="inlineStr">
        <is>
          <t>2026-09-10</t>
        </is>
      </c>
      <c r="J7970" s="14" t="inlineStr">
        <is>
          <t>https://catalogo.bellon.com.do/</t>
        </is>
      </c>
    </row>
    <row r="7971">
      <c r="A7971" s="12" t="inlineStr">
        <is>
          <t>Tubería y conexiones</t>
        </is>
      </c>
      <c r="B7971" s="12" t="inlineStr">
        <is>
          <t>Tapón de plástico 1 1/2"</t>
        </is>
      </c>
      <c r="C7971" s="12" t="inlineStr">
        <is>
          <t>Tapón Plástico Redondo Interior 1 1/2"</t>
        </is>
      </c>
      <c r="D7971" s="12" t="inlineStr"/>
      <c r="E7971" s="12" t="inlineStr"/>
      <c r="F7971" s="12" t="inlineStr">
        <is>
          <t>Bellón</t>
        </is>
      </c>
      <c r="G7971" s="12" t="inlineStr">
        <is>
          <t>unidad</t>
        </is>
      </c>
      <c r="H7971" s="13" t="n">
        <v>10</v>
      </c>
      <c r="I7971" s="12" t="inlineStr">
        <is>
          <t>2026-09-10</t>
        </is>
      </c>
      <c r="J7971" s="14" t="inlineStr">
        <is>
          <t>https://catalogo.bellon.com.do/</t>
        </is>
      </c>
    </row>
    <row r="7972">
      <c r="A7972" s="12" t="inlineStr">
        <is>
          <t>Tubería y conexiones</t>
        </is>
      </c>
      <c r="B7972" s="12" t="inlineStr">
        <is>
          <t>Tapón de plástico 16"</t>
        </is>
      </c>
      <c r="C7972" s="12" t="inlineStr">
        <is>
          <t>Tapón Plástico Aceite Motosierra 16" Poulan 530057236</t>
        </is>
      </c>
      <c r="D7972" s="12" t="inlineStr"/>
      <c r="E7972" s="12" t="inlineStr"/>
      <c r="F7972" s="12" t="inlineStr">
        <is>
          <t>Bellón</t>
        </is>
      </c>
      <c r="G7972" s="12" t="inlineStr">
        <is>
          <t>unidad</t>
        </is>
      </c>
      <c r="H7972" s="13" t="n">
        <v>211</v>
      </c>
      <c r="I7972" s="12" t="inlineStr">
        <is>
          <t>2026-09-10</t>
        </is>
      </c>
      <c r="J7972" s="14" t="inlineStr">
        <is>
          <t>https://catalogo.bellon.com.do/</t>
        </is>
      </c>
    </row>
    <row r="7973">
      <c r="A7973" s="12" t="inlineStr">
        <is>
          <t>Tubería y conexiones</t>
        </is>
      </c>
      <c r="B7973" s="12" t="inlineStr">
        <is>
          <t>Tapón de plástico 1"</t>
        </is>
      </c>
      <c r="C7973" s="12" t="inlineStr">
        <is>
          <t>Tapón Plástico Cuadrado Interior 1" Maximus</t>
        </is>
      </c>
      <c r="D7973" s="12" t="inlineStr"/>
      <c r="E7973" s="12" t="inlineStr"/>
      <c r="F7973" s="12" t="inlineStr">
        <is>
          <t>Bellón</t>
        </is>
      </c>
      <c r="G7973" s="12" t="inlineStr">
        <is>
          <t>unidad</t>
        </is>
      </c>
      <c r="H7973" s="13" t="n">
        <v>3.9</v>
      </c>
      <c r="I7973" s="12" t="inlineStr">
        <is>
          <t>2026-09-10</t>
        </is>
      </c>
      <c r="J7973" s="14" t="inlineStr">
        <is>
          <t>https://catalogo.bellon.com.do/</t>
        </is>
      </c>
    </row>
    <row r="7974">
      <c r="A7974" s="12" t="inlineStr">
        <is>
          <t>Tubería y conexiones</t>
        </is>
      </c>
      <c r="B7974" s="12" t="inlineStr">
        <is>
          <t>Tapón de plástico 1"</t>
        </is>
      </c>
      <c r="C7974" s="12" t="inlineStr">
        <is>
          <t>Tapón Plástico Redondo Interior 1"</t>
        </is>
      </c>
      <c r="D7974" s="12" t="inlineStr"/>
      <c r="E7974" s="12" t="inlineStr"/>
      <c r="F7974" s="12" t="inlineStr">
        <is>
          <t>Bellón</t>
        </is>
      </c>
      <c r="G7974" s="12" t="inlineStr">
        <is>
          <t>unidad</t>
        </is>
      </c>
      <c r="H7974" s="13" t="n">
        <v>6.63</v>
      </c>
      <c r="I7974" s="12" t="inlineStr">
        <is>
          <t>2026-09-10</t>
        </is>
      </c>
      <c r="J7974" s="14" t="inlineStr">
        <is>
          <t>https://catalogo.bellon.com.do/</t>
        </is>
      </c>
    </row>
    <row r="7975">
      <c r="A7975" s="12" t="inlineStr">
        <is>
          <t>Tubería y conexiones</t>
        </is>
      </c>
      <c r="B7975" s="12" t="inlineStr">
        <is>
          <t>Tapón de plástico 2"</t>
        </is>
      </c>
      <c r="C7975" s="12" t="inlineStr">
        <is>
          <t>Tapón Plástico Rectangular Interior 2" x 1"</t>
        </is>
      </c>
      <c r="D7975" s="12" t="inlineStr"/>
      <c r="E7975" s="12" t="inlineStr"/>
      <c r="F7975" s="12" t="inlineStr">
        <is>
          <t>Bellón</t>
        </is>
      </c>
      <c r="G7975" s="12" t="inlineStr">
        <is>
          <t>unidad</t>
        </is>
      </c>
      <c r="H7975" s="13" t="n">
        <v>5.25</v>
      </c>
      <c r="I7975" s="12" t="inlineStr">
        <is>
          <t>2026-09-10</t>
        </is>
      </c>
      <c r="J7975" s="14" t="inlineStr">
        <is>
          <t>https://catalogo.bellon.com.do/</t>
        </is>
      </c>
    </row>
    <row r="7976">
      <c r="A7976" s="12" t="inlineStr">
        <is>
          <t>Tubería y conexiones</t>
        </is>
      </c>
      <c r="B7976" s="12" t="inlineStr">
        <is>
          <t>Tapón de plástico 3/4"</t>
        </is>
      </c>
      <c r="C7976" s="12" t="inlineStr">
        <is>
          <t>Tapón Plástico Redondo Interior 3/4"</t>
        </is>
      </c>
      <c r="D7976" s="12" t="inlineStr"/>
      <c r="E7976" s="12" t="inlineStr"/>
      <c r="F7976" s="12" t="inlineStr">
        <is>
          <t>Bellón</t>
        </is>
      </c>
      <c r="G7976" s="12" t="inlineStr">
        <is>
          <t>unidad</t>
        </is>
      </c>
      <c r="H7976" s="13" t="n">
        <v>4.48</v>
      </c>
      <c r="I7976" s="12" t="inlineStr">
        <is>
          <t>2026-09-10</t>
        </is>
      </c>
      <c r="J7976" s="14" t="inlineStr">
        <is>
          <t>https://catalogo.bellon.com.do/</t>
        </is>
      </c>
    </row>
    <row r="7977">
      <c r="A7977" s="12" t="inlineStr">
        <is>
          <t>Tubería y conexiones</t>
        </is>
      </c>
      <c r="B7977" s="12" t="inlineStr">
        <is>
          <t>Tapón de PVC 1 1/2"</t>
        </is>
      </c>
      <c r="C7977" s="12" t="inlineStr">
        <is>
          <t>TAPON PVC REGISTRO 1.5</t>
        </is>
      </c>
      <c r="D7977" s="12" t="inlineStr"/>
      <c r="E7977" s="12" t="inlineStr"/>
      <c r="F7977" s="12" t="inlineStr">
        <is>
          <t>Ferretería Cima</t>
        </is>
      </c>
      <c r="G7977" s="12" t="inlineStr">
        <is>
          <t>unidad</t>
        </is>
      </c>
      <c r="H7977" s="13" t="n">
        <v>101</v>
      </c>
      <c r="I7977" s="12" t="inlineStr">
        <is>
          <t>2026-09-09</t>
        </is>
      </c>
      <c r="J7977" s="14" t="inlineStr">
        <is>
          <t>https://ferreteriacima.com.do/products/tapon-pvc-registro-1-5</t>
        </is>
      </c>
    </row>
    <row r="7978">
      <c r="A7978" s="12" t="inlineStr">
        <is>
          <t>Tubería y conexiones</t>
        </is>
      </c>
      <c r="B7978" s="12" t="inlineStr">
        <is>
          <t>Tapón de PVC 2"</t>
        </is>
      </c>
      <c r="C7978" s="12" t="inlineStr">
        <is>
          <t>TAPON PVC REGISTRO 2</t>
        </is>
      </c>
      <c r="D7978" s="12" t="inlineStr"/>
      <c r="E7978" s="12" t="inlineStr"/>
      <c r="F7978" s="12" t="inlineStr">
        <is>
          <t>Ferretería Cima</t>
        </is>
      </c>
      <c r="G7978" s="12" t="inlineStr">
        <is>
          <t>unidad</t>
        </is>
      </c>
      <c r="H7978" s="13" t="n">
        <v>135</v>
      </c>
      <c r="I7978" s="12" t="inlineStr">
        <is>
          <t>2026-09-09</t>
        </is>
      </c>
      <c r="J7978" s="14" t="inlineStr">
        <is>
          <t>https://ferreteriacima.com.do/products/tapon-pvc-registro-2</t>
        </is>
      </c>
    </row>
    <row r="7979">
      <c r="A7979" s="12" t="inlineStr">
        <is>
          <t>Tubería y conexiones</t>
        </is>
      </c>
      <c r="B7979" s="12" t="inlineStr">
        <is>
          <t>Tapón de PVC 3"</t>
        </is>
      </c>
      <c r="C7979" s="12" t="inlineStr">
        <is>
          <t>TAPON PVC REGISTRO 3</t>
        </is>
      </c>
      <c r="D7979" s="12" t="inlineStr"/>
      <c r="E7979" s="12" t="inlineStr"/>
      <c r="F7979" s="12" t="inlineStr">
        <is>
          <t>Ferretería Cima</t>
        </is>
      </c>
      <c r="G7979" s="12" t="inlineStr">
        <is>
          <t>unidad</t>
        </is>
      </c>
      <c r="H7979" s="13" t="n">
        <v>263</v>
      </c>
      <c r="I7979" s="12" t="inlineStr">
        <is>
          <t>2026-09-09</t>
        </is>
      </c>
      <c r="J7979" s="14" t="inlineStr">
        <is>
          <t>https://ferreteriacima.com.do/products/tapon-pvc-registro-3</t>
        </is>
      </c>
    </row>
    <row r="7980">
      <c r="A7980" s="12" t="inlineStr">
        <is>
          <t>Tubería y conexiones</t>
        </is>
      </c>
      <c r="B7980" s="12" t="inlineStr">
        <is>
          <t>Tapón de PVC 4"</t>
        </is>
      </c>
      <c r="C7980" s="12" t="inlineStr">
        <is>
          <t>TAPON PVC REGISTRO 4</t>
        </is>
      </c>
      <c r="D7980" s="12" t="inlineStr"/>
      <c r="E7980" s="12" t="inlineStr"/>
      <c r="F7980" s="12" t="inlineStr">
        <is>
          <t>Ferretería Cima</t>
        </is>
      </c>
      <c r="G7980" s="12" t="inlineStr">
        <is>
          <t>unidad</t>
        </is>
      </c>
      <c r="H7980" s="13" t="n">
        <v>372</v>
      </c>
      <c r="I7980" s="12" t="inlineStr">
        <is>
          <t>2026-09-09</t>
        </is>
      </c>
      <c r="J7980" s="14" t="inlineStr">
        <is>
          <t>https://ferreteriacima.com.do/products/tapon-pvc-registro-4</t>
        </is>
      </c>
    </row>
    <row r="7981">
      <c r="A7981" s="12" t="inlineStr">
        <is>
          <t>Tubería y conexiones</t>
        </is>
      </c>
      <c r="B7981" s="12" t="inlineStr">
        <is>
          <t>Tapón de PVC 6"</t>
        </is>
      </c>
      <c r="C7981" s="12" t="inlineStr">
        <is>
          <t>Tapón Registro Completo PVC 6" Maximus</t>
        </is>
      </c>
      <c r="D7981" s="12" t="inlineStr"/>
      <c r="E7981" s="12" t="inlineStr"/>
      <c r="F7981" s="12" t="inlineStr">
        <is>
          <t>Bellón</t>
        </is>
      </c>
      <c r="G7981" s="12" t="inlineStr">
        <is>
          <t>unidad</t>
        </is>
      </c>
      <c r="H7981" s="13" t="n">
        <v>279</v>
      </c>
      <c r="I7981" s="12" t="inlineStr">
        <is>
          <t>2026-09-10</t>
        </is>
      </c>
      <c r="J7981" s="14" t="inlineStr">
        <is>
          <t>https://catalogo.bellon.com.do/</t>
        </is>
      </c>
    </row>
    <row r="7982">
      <c r="A7982" s="12" t="inlineStr">
        <is>
          <t>Tubería y conexiones</t>
        </is>
      </c>
      <c r="B7982" s="12" t="inlineStr">
        <is>
          <t>Tapón de PVC 6"</t>
        </is>
      </c>
      <c r="C7982" s="12" t="inlineStr">
        <is>
          <t>Tapón Registro Completo PVC 6" Durm-Lasc-Era</t>
        </is>
      </c>
      <c r="D7982" s="12" t="inlineStr"/>
      <c r="E7982" s="12" t="inlineStr"/>
      <c r="F7982" s="12" t="inlineStr">
        <is>
          <t>Bellón</t>
        </is>
      </c>
      <c r="G7982" s="12" t="inlineStr">
        <is>
          <t>unidad</t>
        </is>
      </c>
      <c r="H7982" s="13" t="n">
        <v>470</v>
      </c>
      <c r="I7982" s="12" t="inlineStr">
        <is>
          <t>2026-09-10</t>
        </is>
      </c>
      <c r="J7982" s="14" t="inlineStr">
        <is>
          <t>https://catalogo.bellon.com.do/</t>
        </is>
      </c>
    </row>
    <row r="7983">
      <c r="A7983" s="12" t="inlineStr">
        <is>
          <t>Tubería y conexiones</t>
        </is>
      </c>
      <c r="B7983" s="12" t="inlineStr">
        <is>
          <t>Tapón de PVC presión 1 1/2"</t>
        </is>
      </c>
      <c r="C7983" s="12" t="inlineStr">
        <is>
          <t>Tapón Registro PVC Presión 1 1/2" Sonaca</t>
        </is>
      </c>
      <c r="D7983" s="12" t="inlineStr"/>
      <c r="E7983" s="12" t="inlineStr"/>
      <c r="F7983" s="12" t="inlineStr">
        <is>
          <t>Bellón</t>
        </is>
      </c>
      <c r="G7983" s="12" t="inlineStr">
        <is>
          <t>unidad</t>
        </is>
      </c>
      <c r="H7983" s="13" t="n">
        <v>24.74</v>
      </c>
      <c r="I7983" s="12" t="inlineStr">
        <is>
          <t>2026-09-10</t>
        </is>
      </c>
      <c r="J7983" s="14" t="inlineStr">
        <is>
          <t>https://catalogo.bellon.com.do/</t>
        </is>
      </c>
    </row>
    <row r="7984">
      <c r="A7984" s="12" t="inlineStr">
        <is>
          <t>Tubería y conexiones</t>
        </is>
      </c>
      <c r="B7984" s="12" t="inlineStr">
        <is>
          <t>Tapón de PVC presión 2"</t>
        </is>
      </c>
      <c r="C7984" s="12" t="inlineStr">
        <is>
          <t>Tapón Registro Completo PVC Presión 2" Maximus</t>
        </is>
      </c>
      <c r="D7984" s="12" t="inlineStr"/>
      <c r="E7984" s="12" t="inlineStr"/>
      <c r="F7984" s="12" t="inlineStr">
        <is>
          <t>Bellón</t>
        </is>
      </c>
      <c r="G7984" s="12" t="inlineStr">
        <is>
          <t>unidad</t>
        </is>
      </c>
      <c r="H7984" s="13" t="n">
        <v>28.27</v>
      </c>
      <c r="I7984" s="12" t="inlineStr">
        <is>
          <t>2026-09-10</t>
        </is>
      </c>
      <c r="J7984" s="14" t="inlineStr">
        <is>
          <t>https://catalogo.bellon.com.do/</t>
        </is>
      </c>
    </row>
    <row r="7985">
      <c r="A7985" s="12" t="inlineStr">
        <is>
          <t>Tubería y conexiones</t>
        </is>
      </c>
      <c r="B7985" s="12" t="inlineStr">
        <is>
          <t>Tapón de PVC presión 2"</t>
        </is>
      </c>
      <c r="C7985" s="12" t="inlineStr">
        <is>
          <t>Tapón Registro PVC Presión 2" Sonaca</t>
        </is>
      </c>
      <c r="D7985" s="12" t="inlineStr"/>
      <c r="E7985" s="12" t="inlineStr"/>
      <c r="F7985" s="12" t="inlineStr">
        <is>
          <t>Bellón</t>
        </is>
      </c>
      <c r="G7985" s="12" t="inlineStr">
        <is>
          <t>unidad</t>
        </is>
      </c>
      <c r="H7985" s="13" t="n">
        <v>41.49</v>
      </c>
      <c r="I7985" s="12" t="inlineStr">
        <is>
          <t>2026-09-10</t>
        </is>
      </c>
      <c r="J7985" s="14" t="inlineStr">
        <is>
          <t>https://catalogo.bellon.com.do/</t>
        </is>
      </c>
    </row>
    <row r="7986">
      <c r="A7986" s="12" t="inlineStr">
        <is>
          <t>Tubería y conexiones</t>
        </is>
      </c>
      <c r="B7986" s="12" t="inlineStr">
        <is>
          <t>Tapón de PVC presión 3"</t>
        </is>
      </c>
      <c r="C7986" s="12" t="inlineStr">
        <is>
          <t>Tapón Registro PVC Presión 3" Sonaca</t>
        </is>
      </c>
      <c r="D7986" s="12" t="inlineStr"/>
      <c r="E7986" s="12" t="inlineStr"/>
      <c r="F7986" s="12" t="inlineStr">
        <is>
          <t>Bellón</t>
        </is>
      </c>
      <c r="G7986" s="12" t="inlineStr">
        <is>
          <t>unidad</t>
        </is>
      </c>
      <c r="H7986" s="13" t="n">
        <v>100.24</v>
      </c>
      <c r="I7986" s="12" t="inlineStr">
        <is>
          <t>2026-09-10</t>
        </is>
      </c>
      <c r="J7986" s="14" t="inlineStr">
        <is>
          <t>https://catalogo.bellon.com.do/</t>
        </is>
      </c>
    </row>
    <row r="7987">
      <c r="A7987" s="12" t="inlineStr">
        <is>
          <t>Tubería y conexiones</t>
        </is>
      </c>
      <c r="B7987" s="12" t="inlineStr">
        <is>
          <t>Tapón de PVC presión 4"</t>
        </is>
      </c>
      <c r="C7987" s="12" t="inlineStr">
        <is>
          <t>Tapón Registro PVC Presión 4" Sonaca</t>
        </is>
      </c>
      <c r="D7987" s="12" t="inlineStr"/>
      <c r="E7987" s="12" t="inlineStr"/>
      <c r="F7987" s="12" t="inlineStr">
        <is>
          <t>Bellón</t>
        </is>
      </c>
      <c r="G7987" s="12" t="inlineStr">
        <is>
          <t>unidad</t>
        </is>
      </c>
      <c r="H7987" s="13" t="n">
        <v>159</v>
      </c>
      <c r="I7987" s="12" t="inlineStr">
        <is>
          <t>2026-09-10</t>
        </is>
      </c>
      <c r="J7987" s="14" t="inlineStr">
        <is>
          <t>https://catalogo.bellon.com.do/</t>
        </is>
      </c>
    </row>
    <row r="7988">
      <c r="A7988" s="12" t="inlineStr">
        <is>
          <t>Tubería y conexiones</t>
        </is>
      </c>
      <c r="B7988" s="12" t="inlineStr">
        <is>
          <t>Tee de bronce 1/2"</t>
        </is>
      </c>
      <c r="C7988" s="12" t="inlineStr">
        <is>
          <t>Tee Bronce Manguera 1/2" x 1/2" Manguera 1589</t>
        </is>
      </c>
      <c r="D7988" s="12" t="inlineStr"/>
      <c r="E7988" s="12" t="inlineStr"/>
      <c r="F7988" s="12" t="inlineStr">
        <is>
          <t>Bellón</t>
        </is>
      </c>
      <c r="G7988" s="12" t="inlineStr">
        <is>
          <t>unidad</t>
        </is>
      </c>
      <c r="H7988" s="13" t="n">
        <v>150</v>
      </c>
      <c r="I7988" s="12" t="inlineStr">
        <is>
          <t>2026-09-10</t>
        </is>
      </c>
      <c r="J7988" s="14" t="inlineStr">
        <is>
          <t>https://catalogo.bellon.com.do/</t>
        </is>
      </c>
    </row>
    <row r="7989">
      <c r="A7989" s="12" t="inlineStr">
        <is>
          <t>Tubería y conexiones</t>
        </is>
      </c>
      <c r="B7989" s="12" t="inlineStr">
        <is>
          <t>Tee de bronce 1/4"</t>
        </is>
      </c>
      <c r="C7989" s="12" t="inlineStr">
        <is>
          <t>Tee Bronce Manguera 1/4" x 1/4" 1587</t>
        </is>
      </c>
      <c r="D7989" s="12" t="inlineStr"/>
      <c r="E7989" s="12" t="inlineStr"/>
      <c r="F7989" s="12" t="inlineStr">
        <is>
          <t>Bellón</t>
        </is>
      </c>
      <c r="G7989" s="12" t="inlineStr">
        <is>
          <t>unidad</t>
        </is>
      </c>
      <c r="H7989" s="13" t="n">
        <v>52</v>
      </c>
      <c r="I7989" s="12" t="inlineStr">
        <is>
          <t>2026-09-10</t>
        </is>
      </c>
      <c r="J7989" s="14" t="inlineStr">
        <is>
          <t>https://catalogo.bellon.com.do/</t>
        </is>
      </c>
    </row>
    <row r="7990">
      <c r="A7990" s="12" t="inlineStr">
        <is>
          <t>Tubería y conexiones</t>
        </is>
      </c>
      <c r="B7990" s="12" t="inlineStr">
        <is>
          <t>Tee de bronce 1/4"</t>
        </is>
      </c>
      <c r="C7990" s="12" t="inlineStr">
        <is>
          <t>Tee Bronce 1/4" Presión (596)</t>
        </is>
      </c>
      <c r="D7990" s="12" t="inlineStr"/>
      <c r="E7990" s="12" t="inlineStr"/>
      <c r="F7990" s="12" t="inlineStr">
        <is>
          <t>Bellón</t>
        </is>
      </c>
      <c r="G7990" s="12" t="inlineStr">
        <is>
          <t>unidad</t>
        </is>
      </c>
      <c r="H7990" s="13" t="n">
        <v>119</v>
      </c>
      <c r="I7990" s="12" t="inlineStr">
        <is>
          <t>2026-09-10</t>
        </is>
      </c>
      <c r="J7990" s="14" t="inlineStr">
        <is>
          <t>https://catalogo.bellon.com.do/</t>
        </is>
      </c>
    </row>
    <row r="7991">
      <c r="A7991" s="12" t="inlineStr">
        <is>
          <t>Tubería y conexiones</t>
        </is>
      </c>
      <c r="B7991" s="12" t="inlineStr">
        <is>
          <t>Tee de bronce 12"</t>
        </is>
      </c>
      <c r="C7991" s="12" t="inlineStr">
        <is>
          <t>Tee Bronce Polietileno Flex 12 x 12 x 12 x 2.0</t>
        </is>
      </c>
      <c r="D7991" s="12" t="inlineStr"/>
      <c r="E7991" s="12" t="inlineStr"/>
      <c r="F7991" s="12" t="inlineStr">
        <is>
          <t>Bellón</t>
        </is>
      </c>
      <c r="G7991" s="12" t="inlineStr">
        <is>
          <t>unidad</t>
        </is>
      </c>
      <c r="H7991" s="13" t="n">
        <v>686</v>
      </c>
      <c r="I7991" s="12" t="inlineStr">
        <is>
          <t>2026-09-10</t>
        </is>
      </c>
      <c r="J7991" s="14" t="inlineStr">
        <is>
          <t>https://catalogo.bellon.com.do/</t>
        </is>
      </c>
    </row>
    <row r="7992">
      <c r="A7992" s="12" t="inlineStr">
        <is>
          <t>Tubería y conexiones</t>
        </is>
      </c>
      <c r="B7992" s="12" t="inlineStr">
        <is>
          <t>Tee de bronce 15"</t>
        </is>
      </c>
      <c r="C7992" s="12" t="inlineStr">
        <is>
          <t>Tee Bronce Polietileno Entrada Hembra Flex 15 x 1/2" x 15</t>
        </is>
      </c>
      <c r="D7992" s="12" t="inlineStr"/>
      <c r="E7992" s="12" t="inlineStr"/>
      <c r="F7992" s="12" t="inlineStr">
        <is>
          <t>Bellón</t>
        </is>
      </c>
      <c r="G7992" s="12" t="inlineStr">
        <is>
          <t>unidad</t>
        </is>
      </c>
      <c r="H7992" s="13" t="n">
        <v>473</v>
      </c>
      <c r="I7992" s="12" t="inlineStr">
        <is>
          <t>2026-09-10</t>
        </is>
      </c>
      <c r="J7992" s="14" t="inlineStr">
        <is>
          <t>https://catalogo.bellon.com.do/</t>
        </is>
      </c>
    </row>
    <row r="7993">
      <c r="A7993" s="12" t="inlineStr">
        <is>
          <t>Tubería y conexiones</t>
        </is>
      </c>
      <c r="B7993" s="12" t="inlineStr">
        <is>
          <t>Tee de bronce 15"</t>
        </is>
      </c>
      <c r="C7993" s="12" t="inlineStr">
        <is>
          <t>Tee Bronce Polietileno Flex 15 x 15 x 15 x 2.5</t>
        </is>
      </c>
      <c r="D7993" s="12" t="inlineStr"/>
      <c r="E7993" s="12" t="inlineStr"/>
      <c r="F7993" s="12" t="inlineStr">
        <is>
          <t>Bellón</t>
        </is>
      </c>
      <c r="G7993" s="12" t="inlineStr">
        <is>
          <t>unidad</t>
        </is>
      </c>
      <c r="H7993" s="13" t="n">
        <v>605</v>
      </c>
      <c r="I7993" s="12" t="inlineStr">
        <is>
          <t>2026-09-10</t>
        </is>
      </c>
      <c r="J7993" s="14" t="inlineStr">
        <is>
          <t>https://catalogo.bellon.com.do/</t>
        </is>
      </c>
    </row>
    <row r="7994">
      <c r="A7994" s="12" t="inlineStr">
        <is>
          <t>Tubería y conexiones</t>
        </is>
      </c>
      <c r="B7994" s="12" t="inlineStr">
        <is>
          <t>Tee de bronce 15"</t>
        </is>
      </c>
      <c r="C7994" s="12" t="inlineStr">
        <is>
          <t>Tee Bronce Polietileno Flex 15 x 1/2" x 15 Macho</t>
        </is>
      </c>
      <c r="D7994" s="12" t="inlineStr"/>
      <c r="E7994" s="12" t="inlineStr"/>
      <c r="F7994" s="12" t="inlineStr">
        <is>
          <t>Bellón</t>
        </is>
      </c>
      <c r="G7994" s="12" t="inlineStr">
        <is>
          <t>unidad</t>
        </is>
      </c>
      <c r="H7994" s="13" t="n">
        <v>628</v>
      </c>
      <c r="I7994" s="12" t="inlineStr">
        <is>
          <t>2026-09-10</t>
        </is>
      </c>
      <c r="J7994" s="14" t="inlineStr">
        <is>
          <t>https://catalogo.bellon.com.do/</t>
        </is>
      </c>
    </row>
    <row r="7995">
      <c r="A7995" s="12" t="inlineStr">
        <is>
          <t>Tubería y conexiones</t>
        </is>
      </c>
      <c r="B7995" s="12" t="inlineStr">
        <is>
          <t>Tee de bronce 18"</t>
        </is>
      </c>
      <c r="C7995" s="12" t="inlineStr">
        <is>
          <t>Tee Bronce Polietileno Entrada Hembra Flex 18 x 1/2" x 18</t>
        </is>
      </c>
      <c r="D7995" s="12" t="inlineStr"/>
      <c r="E7995" s="12" t="inlineStr"/>
      <c r="F7995" s="12" t="inlineStr">
        <is>
          <t>Bellón</t>
        </is>
      </c>
      <c r="G7995" s="12" t="inlineStr">
        <is>
          <t>unidad</t>
        </is>
      </c>
      <c r="H7995" s="13" t="n">
        <v>207</v>
      </c>
      <c r="I7995" s="12" t="inlineStr">
        <is>
          <t>2026-09-10</t>
        </is>
      </c>
      <c r="J7995" s="14" t="inlineStr">
        <is>
          <t>https://catalogo.bellon.com.do/</t>
        </is>
      </c>
    </row>
    <row r="7996">
      <c r="A7996" s="12" t="inlineStr">
        <is>
          <t>Tubería y conexiones</t>
        </is>
      </c>
      <c r="B7996" s="12" t="inlineStr">
        <is>
          <t>Tee de bronce 18"</t>
        </is>
      </c>
      <c r="C7996" s="12" t="inlineStr">
        <is>
          <t>Tee Bronce Polietileno Flex 18 x 1/2" x 18 Macho</t>
        </is>
      </c>
      <c r="D7996" s="12" t="inlineStr"/>
      <c r="E7996" s="12" t="inlineStr"/>
      <c r="F7996" s="12" t="inlineStr">
        <is>
          <t>Bellón</t>
        </is>
      </c>
      <c r="G7996" s="12" t="inlineStr">
        <is>
          <t>unidad</t>
        </is>
      </c>
      <c r="H7996" s="13" t="n">
        <v>702</v>
      </c>
      <c r="I7996" s="12" t="inlineStr">
        <is>
          <t>2026-09-10</t>
        </is>
      </c>
      <c r="J7996" s="14" t="inlineStr">
        <is>
          <t>https://catalogo.bellon.com.do/</t>
        </is>
      </c>
    </row>
    <row r="7997">
      <c r="A7997" s="12" t="inlineStr">
        <is>
          <t>Tubería y conexiones</t>
        </is>
      </c>
      <c r="B7997" s="12" t="inlineStr">
        <is>
          <t>Tee de bronce 18"</t>
        </is>
      </c>
      <c r="C7997" s="12" t="inlineStr">
        <is>
          <t>Tee Bronce Polietileno Flex 18 x 18 x 18 x 2.5</t>
        </is>
      </c>
      <c r="D7997" s="12" t="inlineStr"/>
      <c r="E7997" s="12" t="inlineStr"/>
      <c r="F7997" s="12" t="inlineStr">
        <is>
          <t>Bellón</t>
        </is>
      </c>
      <c r="G7997" s="12" t="inlineStr">
        <is>
          <t>unidad</t>
        </is>
      </c>
      <c r="H7997" s="13" t="n">
        <v>770</v>
      </c>
      <c r="I7997" s="12" t="inlineStr">
        <is>
          <t>2026-09-10</t>
        </is>
      </c>
      <c r="J7997" s="14" t="inlineStr">
        <is>
          <t>https://catalogo.bellon.com.do/</t>
        </is>
      </c>
    </row>
    <row r="7998">
      <c r="A7998" s="12" t="inlineStr">
        <is>
          <t>Tubería y conexiones</t>
        </is>
      </c>
      <c r="B7998" s="12" t="inlineStr">
        <is>
          <t>Tee de bronce 25"</t>
        </is>
      </c>
      <c r="C7998" s="12" t="inlineStr">
        <is>
          <t>Tee Bronce Enlace Flex Polietileno 25 x 25 x 25 3467G252525W</t>
        </is>
      </c>
      <c r="D7998" s="12" t="inlineStr"/>
      <c r="E7998" s="12" t="inlineStr"/>
      <c r="F7998" s="12" t="inlineStr">
        <is>
          <t>Bellón</t>
        </is>
      </c>
      <c r="G7998" s="12" t="inlineStr">
        <is>
          <t>unidad</t>
        </is>
      </c>
      <c r="H7998" s="13" t="n">
        <v>1255</v>
      </c>
      <c r="I7998" s="12" t="inlineStr">
        <is>
          <t>2026-09-10</t>
        </is>
      </c>
      <c r="J7998" s="14" t="inlineStr">
        <is>
          <t>https://catalogo.bellon.com.do/</t>
        </is>
      </c>
    </row>
    <row r="7999">
      <c r="A7999" s="12" t="inlineStr">
        <is>
          <t>Tubería y conexiones</t>
        </is>
      </c>
      <c r="B7999" s="12" t="inlineStr">
        <is>
          <t>Tee de bronce 3/8"</t>
        </is>
      </c>
      <c r="C7999" s="12" t="inlineStr">
        <is>
          <t>Tee Bronce Manguera 3/8" x 3/8" Manguera (1588)</t>
        </is>
      </c>
      <c r="D7999" s="12" t="inlineStr"/>
      <c r="E7999" s="12" t="inlineStr"/>
      <c r="F7999" s="12" t="inlineStr">
        <is>
          <t>Bellón</t>
        </is>
      </c>
      <c r="G7999" s="12" t="inlineStr">
        <is>
          <t>unidad</t>
        </is>
      </c>
      <c r="H7999" s="13" t="n">
        <v>78</v>
      </c>
      <c r="I7999" s="12" t="inlineStr">
        <is>
          <t>2026-09-10</t>
        </is>
      </c>
      <c r="J7999" s="14" t="inlineStr">
        <is>
          <t>https://catalogo.bellon.com.do/</t>
        </is>
      </c>
    </row>
    <row r="8000">
      <c r="A8000" s="12" t="inlineStr">
        <is>
          <t>Tubería y conexiones</t>
        </is>
      </c>
      <c r="B8000" s="12" t="inlineStr">
        <is>
          <t>Tee de bronce 3/8"</t>
        </is>
      </c>
      <c r="C8000" s="12" t="inlineStr">
        <is>
          <t>Tee Bronce Campana 3/8" x 3/8" B3-404-6 (3600)</t>
        </is>
      </c>
      <c r="D8000" s="12" t="inlineStr"/>
      <c r="E8000" s="12" t="inlineStr"/>
      <c r="F8000" s="12" t="inlineStr">
        <is>
          <t>Bellón</t>
        </is>
      </c>
      <c r="G8000" s="12" t="inlineStr">
        <is>
          <t>unidad</t>
        </is>
      </c>
      <c r="H8000" s="13" t="n">
        <v>173</v>
      </c>
      <c r="I8000" s="12" t="inlineStr">
        <is>
          <t>2026-09-10</t>
        </is>
      </c>
      <c r="J8000" s="14" t="inlineStr">
        <is>
          <t>https://catalogo.bellon.com.do/</t>
        </is>
      </c>
    </row>
    <row r="8001">
      <c r="A8001" s="12" t="inlineStr">
        <is>
          <t>Tubería y conexiones</t>
        </is>
      </c>
      <c r="B8001" s="12" t="inlineStr">
        <is>
          <t>Tee de bronce 3/8"</t>
        </is>
      </c>
      <c r="C8001" s="12" t="inlineStr">
        <is>
          <t>Tee Bronce 3/8" NPT Hembra 659</t>
        </is>
      </c>
      <c r="D8001" s="12" t="inlineStr"/>
      <c r="E8001" s="12" t="inlineStr"/>
      <c r="F8001" s="12" t="inlineStr">
        <is>
          <t>Bellón</t>
        </is>
      </c>
      <c r="G8001" s="12" t="inlineStr">
        <is>
          <t>unidad</t>
        </is>
      </c>
      <c r="H8001" s="13" t="n">
        <v>185</v>
      </c>
      <c r="I8001" s="12" t="inlineStr">
        <is>
          <t>2026-09-10</t>
        </is>
      </c>
      <c r="J8001" s="14" t="inlineStr">
        <is>
          <t>https://catalogo.bellon.com.do/</t>
        </is>
      </c>
    </row>
    <row r="8002">
      <c r="A8002" s="12" t="inlineStr">
        <is>
          <t>Tubería y conexiones</t>
        </is>
      </c>
      <c r="B8002" s="12" t="inlineStr">
        <is>
          <t>Tee de bronce 3/8"</t>
        </is>
      </c>
      <c r="C8002" s="12" t="inlineStr">
        <is>
          <t>TEE MANGUERA BRONCE 3/8</t>
        </is>
      </c>
      <c r="D8002" s="12" t="inlineStr"/>
      <c r="E8002" s="12" t="inlineStr"/>
      <c r="F8002" s="12" t="inlineStr">
        <is>
          <t>Ferretería Cima</t>
        </is>
      </c>
      <c r="G8002" s="12" t="inlineStr">
        <is>
          <t>unidad</t>
        </is>
      </c>
      <c r="H8002" s="13" t="n">
        <v>186</v>
      </c>
      <c r="I8002" s="12" t="inlineStr">
        <is>
          <t>2026-09-09</t>
        </is>
      </c>
      <c r="J8002" s="14" t="inlineStr">
        <is>
          <t>https://ferreteriacima.com.do/products/tee-manguera-bronce-3-8</t>
        </is>
      </c>
    </row>
    <row r="8003">
      <c r="A8003" s="12" t="inlineStr">
        <is>
          <t>Tubería y conexiones</t>
        </is>
      </c>
      <c r="B8003" s="12" t="inlineStr">
        <is>
          <t>Tee de bronce 32"</t>
        </is>
      </c>
      <c r="C8003" s="12" t="inlineStr">
        <is>
          <t>Tee Bronce Enlace Flex Polietileno 32 x 32 x 32 3467G323232W</t>
        </is>
      </c>
      <c r="D8003" s="12" t="inlineStr"/>
      <c r="E8003" s="12" t="inlineStr"/>
      <c r="F8003" s="12" t="inlineStr">
        <is>
          <t>Bellón</t>
        </is>
      </c>
      <c r="G8003" s="12" t="inlineStr">
        <is>
          <t>unidad</t>
        </is>
      </c>
      <c r="H8003" s="13" t="n">
        <v>2108</v>
      </c>
      <c r="I8003" s="12" t="inlineStr">
        <is>
          <t>2026-09-10</t>
        </is>
      </c>
      <c r="J8003" s="14" t="inlineStr">
        <is>
          <t>https://catalogo.bellon.com.do/</t>
        </is>
      </c>
    </row>
    <row r="8004">
      <c r="A8004" s="12" t="inlineStr">
        <is>
          <t>Tubería y conexiones</t>
        </is>
      </c>
      <c r="B8004" s="12" t="inlineStr">
        <is>
          <t>Tee de cobre 1 1/8"</t>
        </is>
      </c>
      <c r="C8004" s="12" t="inlineStr">
        <is>
          <t>Tee Cobre 1 1/8"</t>
        </is>
      </c>
      <c r="D8004" s="12" t="inlineStr"/>
      <c r="E8004" s="12" t="inlineStr"/>
      <c r="F8004" s="12" t="inlineStr">
        <is>
          <t>Bellón</t>
        </is>
      </c>
      <c r="G8004" s="12" t="inlineStr">
        <is>
          <t>unidad</t>
        </is>
      </c>
      <c r="H8004" s="13" t="n">
        <v>143</v>
      </c>
      <c r="I8004" s="12" t="inlineStr">
        <is>
          <t>2026-09-10</t>
        </is>
      </c>
      <c r="J8004" s="14" t="inlineStr">
        <is>
          <t>https://catalogo.bellon.com.do/</t>
        </is>
      </c>
    </row>
    <row r="8005">
      <c r="A8005" s="12" t="inlineStr">
        <is>
          <t>Tubería y conexiones</t>
        </is>
      </c>
      <c r="B8005" s="12" t="inlineStr">
        <is>
          <t>Tee de cobre 1/2"</t>
        </is>
      </c>
      <c r="C8005" s="12" t="inlineStr">
        <is>
          <t>Tee Cobre 1/2"</t>
        </is>
      </c>
      <c r="D8005" s="12" t="inlineStr"/>
      <c r="E8005" s="12" t="inlineStr"/>
      <c r="F8005" s="12" t="inlineStr">
        <is>
          <t>Bellón</t>
        </is>
      </c>
      <c r="G8005" s="12" t="inlineStr">
        <is>
          <t>unidad</t>
        </is>
      </c>
      <c r="H8005" s="13" t="n">
        <v>66</v>
      </c>
      <c r="I8005" s="12" t="inlineStr">
        <is>
          <t>2026-09-10</t>
        </is>
      </c>
      <c r="J8005" s="14" t="inlineStr">
        <is>
          <t>https://catalogo.bellon.com.do/</t>
        </is>
      </c>
    </row>
    <row r="8006">
      <c r="A8006" s="12" t="inlineStr">
        <is>
          <t>Tubería y conexiones</t>
        </is>
      </c>
      <c r="B8006" s="12" t="inlineStr">
        <is>
          <t>Tee de cobre 1 3/8"</t>
        </is>
      </c>
      <c r="C8006" s="12" t="inlineStr">
        <is>
          <t>Tee Cobre 1 3/8"</t>
        </is>
      </c>
      <c r="D8006" s="12" t="inlineStr"/>
      <c r="E8006" s="12" t="inlineStr"/>
      <c r="F8006" s="12" t="inlineStr">
        <is>
          <t>Bellón</t>
        </is>
      </c>
      <c r="G8006" s="12" t="inlineStr">
        <is>
          <t>unidad</t>
        </is>
      </c>
      <c r="H8006" s="13" t="n">
        <v>293</v>
      </c>
      <c r="I8006" s="12" t="inlineStr">
        <is>
          <t>2026-09-10</t>
        </is>
      </c>
      <c r="J8006" s="14" t="inlineStr">
        <is>
          <t>https://catalogo.bellon.com.do/</t>
        </is>
      </c>
    </row>
    <row r="8007">
      <c r="A8007" s="12" t="inlineStr">
        <is>
          <t>Tubería y conexiones</t>
        </is>
      </c>
      <c r="B8007" s="12" t="inlineStr">
        <is>
          <t>Tee de cobre 3/4"</t>
        </is>
      </c>
      <c r="C8007" s="12" t="inlineStr">
        <is>
          <t>Tee Cobre 3/4"</t>
        </is>
      </c>
      <c r="D8007" s="12" t="inlineStr"/>
      <c r="E8007" s="12" t="inlineStr"/>
      <c r="F8007" s="12" t="inlineStr">
        <is>
          <t>Bellón</t>
        </is>
      </c>
      <c r="G8007" s="12" t="inlineStr">
        <is>
          <t>unidad</t>
        </is>
      </c>
      <c r="H8007" s="13" t="n">
        <v>237</v>
      </c>
      <c r="I8007" s="12" t="inlineStr">
        <is>
          <t>2026-09-10</t>
        </is>
      </c>
      <c r="J8007" s="14" t="inlineStr">
        <is>
          <t>https://catalogo.bellon.com.do/</t>
        </is>
      </c>
    </row>
    <row r="8008">
      <c r="A8008" s="12" t="inlineStr">
        <is>
          <t>Tubería y conexiones</t>
        </is>
      </c>
      <c r="B8008" s="12" t="inlineStr">
        <is>
          <t>Tee de cobre 3/8"</t>
        </is>
      </c>
      <c r="C8008" s="12" t="inlineStr">
        <is>
          <t>TEE COBRE FLARE 3/8 x 3/8</t>
        </is>
      </c>
      <c r="D8008" s="12" t="inlineStr"/>
      <c r="E8008" s="12" t="inlineStr"/>
      <c r="F8008" s="12" t="inlineStr">
        <is>
          <t>Ferretería Cima</t>
        </is>
      </c>
      <c r="G8008" s="12" t="inlineStr">
        <is>
          <t>unidad</t>
        </is>
      </c>
      <c r="H8008" s="13" t="n">
        <v>256</v>
      </c>
      <c r="I8008" s="12" t="inlineStr">
        <is>
          <t>2026-09-09</t>
        </is>
      </c>
      <c r="J8008" s="14" t="inlineStr">
        <is>
          <t>https://ferreteriacima.com.do/products/tee-cobre-flare-3-8-x-3-8</t>
        </is>
      </c>
    </row>
    <row r="8009">
      <c r="A8009" s="12" t="inlineStr">
        <is>
          <t>Tubería y conexiones</t>
        </is>
      </c>
      <c r="B8009" s="12" t="inlineStr">
        <is>
          <t>Tee de cobre 7/8"</t>
        </is>
      </c>
      <c r="C8009" s="12" t="inlineStr">
        <is>
          <t>Tee Cobre 7/8"</t>
        </is>
      </c>
      <c r="D8009" s="12" t="inlineStr"/>
      <c r="E8009" s="12" t="inlineStr"/>
      <c r="F8009" s="12" t="inlineStr">
        <is>
          <t>Bellón</t>
        </is>
      </c>
      <c r="G8009" s="12" t="inlineStr">
        <is>
          <t>unidad</t>
        </is>
      </c>
      <c r="H8009" s="13" t="n">
        <v>257</v>
      </c>
      <c r="I8009" s="12" t="inlineStr">
        <is>
          <t>2026-09-10</t>
        </is>
      </c>
      <c r="J8009" s="14" t="inlineStr">
        <is>
          <t>https://catalogo.bellon.com.do/</t>
        </is>
      </c>
    </row>
    <row r="8010">
      <c r="A8010" s="12" t="inlineStr">
        <is>
          <t>Tubería y conexiones</t>
        </is>
      </c>
      <c r="B8010" s="12" t="inlineStr">
        <is>
          <t>Tee de CPVC 1/2"</t>
        </is>
      </c>
      <c r="C8010" s="12" t="inlineStr">
        <is>
          <t>Tee CPVC 1/2"</t>
        </is>
      </c>
      <c r="D8010" s="12" t="inlineStr"/>
      <c r="E8010" s="12" t="inlineStr"/>
      <c r="F8010" s="12" t="inlineStr">
        <is>
          <t>Bellón</t>
        </is>
      </c>
      <c r="G8010" s="12" t="inlineStr">
        <is>
          <t>unidad</t>
        </is>
      </c>
      <c r="H8010" s="13" t="n">
        <v>10.34</v>
      </c>
      <c r="I8010" s="12" t="inlineStr">
        <is>
          <t>2026-09-10</t>
        </is>
      </c>
      <c r="J8010" s="14" t="inlineStr">
        <is>
          <t>https://catalogo.bellon.com.do/</t>
        </is>
      </c>
    </row>
    <row r="8011">
      <c r="A8011" s="12" t="inlineStr">
        <is>
          <t>Tubería y conexiones</t>
        </is>
      </c>
      <c r="B8011" s="12" t="inlineStr">
        <is>
          <t>Tee de CPVC 1"</t>
        </is>
      </c>
      <c r="C8011" s="12" t="inlineStr">
        <is>
          <t>Tee CPVC 1"</t>
        </is>
      </c>
      <c r="D8011" s="12" t="inlineStr"/>
      <c r="E8011" s="12" t="inlineStr"/>
      <c r="F8011" s="12" t="inlineStr">
        <is>
          <t>Bellón</t>
        </is>
      </c>
      <c r="G8011" s="12" t="inlineStr">
        <is>
          <t>unidad</t>
        </is>
      </c>
      <c r="H8011" s="13" t="n">
        <v>40.95</v>
      </c>
      <c r="I8011" s="12" t="inlineStr">
        <is>
          <t>2026-09-10</t>
        </is>
      </c>
      <c r="J8011" s="14" t="inlineStr">
        <is>
          <t>https://catalogo.bellon.com.do/</t>
        </is>
      </c>
    </row>
    <row r="8012">
      <c r="A8012" s="12" t="inlineStr">
        <is>
          <t>Tubería y conexiones</t>
        </is>
      </c>
      <c r="B8012" s="12" t="inlineStr">
        <is>
          <t>Tee de CPVC 3/4"</t>
        </is>
      </c>
      <c r="C8012" s="12" t="inlineStr">
        <is>
          <t>Tee CPVC 3/4"</t>
        </is>
      </c>
      <c r="D8012" s="12" t="inlineStr"/>
      <c r="E8012" s="12" t="inlineStr"/>
      <c r="F8012" s="12" t="inlineStr">
        <is>
          <t>Bellón</t>
        </is>
      </c>
      <c r="G8012" s="12" t="inlineStr">
        <is>
          <t>unidad</t>
        </is>
      </c>
      <c r="H8012" s="13" t="n">
        <v>27.04</v>
      </c>
      <c r="I8012" s="12" t="inlineStr">
        <is>
          <t>2026-09-10</t>
        </is>
      </c>
      <c r="J8012" s="14" t="inlineStr">
        <is>
          <t>https://catalogo.bellon.com.do/</t>
        </is>
      </c>
    </row>
    <row r="8013">
      <c r="A8013" s="12" t="inlineStr">
        <is>
          <t>Tubería y conexiones</t>
        </is>
      </c>
      <c r="B8013" s="12" t="inlineStr">
        <is>
          <t>Tee de HG 1 1/2"</t>
        </is>
      </c>
      <c r="C8013" s="12" t="inlineStr">
        <is>
          <t>Tee Hierro Galvanizado 1 1/2"</t>
        </is>
      </c>
      <c r="D8013" s="12" t="inlineStr"/>
      <c r="E8013" s="12" t="inlineStr"/>
      <c r="F8013" s="12" t="inlineStr">
        <is>
          <t>Bellón</t>
        </is>
      </c>
      <c r="G8013" s="12" t="inlineStr">
        <is>
          <t>unidad</t>
        </is>
      </c>
      <c r="H8013" s="13" t="n">
        <v>143</v>
      </c>
      <c r="I8013" s="12" t="inlineStr">
        <is>
          <t>2026-09-10</t>
        </is>
      </c>
      <c r="J8013" s="14" t="inlineStr">
        <is>
          <t>https://catalogo.bellon.com.do/</t>
        </is>
      </c>
    </row>
    <row r="8014">
      <c r="A8014" s="12" t="inlineStr">
        <is>
          <t>Tubería y conexiones</t>
        </is>
      </c>
      <c r="B8014" s="12" t="inlineStr">
        <is>
          <t>Tee de HG 1 1/2"</t>
        </is>
      </c>
      <c r="C8014" s="12" t="inlineStr">
        <is>
          <t>TEE HG 1.5</t>
        </is>
      </c>
      <c r="D8014" s="12" t="inlineStr"/>
      <c r="E8014" s="12" t="inlineStr"/>
      <c r="F8014" s="12" t="inlineStr">
        <is>
          <t>Ferretería Cima</t>
        </is>
      </c>
      <c r="G8014" s="12" t="inlineStr">
        <is>
          <t>unidad</t>
        </is>
      </c>
      <c r="H8014" s="13" t="n">
        <v>277</v>
      </c>
      <c r="I8014" s="12" t="inlineStr">
        <is>
          <t>2026-09-09</t>
        </is>
      </c>
      <c r="J8014" s="14" t="inlineStr">
        <is>
          <t>https://ferreteriacima.com.do/products/tee-hg-1-5</t>
        </is>
      </c>
    </row>
    <row r="8015">
      <c r="A8015" s="12" t="inlineStr">
        <is>
          <t>Tubería y conexiones</t>
        </is>
      </c>
      <c r="B8015" s="12" t="inlineStr">
        <is>
          <t>Tee de HG 1 1/4"</t>
        </is>
      </c>
      <c r="C8015" s="12" t="inlineStr">
        <is>
          <t>Tee Hierro Galvanizado 1 1/4"</t>
        </is>
      </c>
      <c r="D8015" s="12" t="inlineStr"/>
      <c r="E8015" s="12" t="inlineStr"/>
      <c r="F8015" s="12" t="inlineStr">
        <is>
          <t>Bellón</t>
        </is>
      </c>
      <c r="G8015" s="12" t="inlineStr">
        <is>
          <t>unidad</t>
        </is>
      </c>
      <c r="H8015" s="13" t="n">
        <v>119</v>
      </c>
      <c r="I8015" s="12" t="inlineStr">
        <is>
          <t>2026-09-10</t>
        </is>
      </c>
      <c r="J8015" s="14" t="inlineStr">
        <is>
          <t>https://catalogo.bellon.com.do/</t>
        </is>
      </c>
    </row>
    <row r="8016">
      <c r="A8016" s="12" t="inlineStr">
        <is>
          <t>Tubería y conexiones</t>
        </is>
      </c>
      <c r="B8016" s="12" t="inlineStr">
        <is>
          <t>Tee de HG 1/2"</t>
        </is>
      </c>
      <c r="C8016" s="12" t="inlineStr">
        <is>
          <t>Tee Hierro Galvanizado 1/2"</t>
        </is>
      </c>
      <c r="D8016" s="12" t="inlineStr"/>
      <c r="E8016" s="12" t="inlineStr"/>
      <c r="F8016" s="12" t="inlineStr">
        <is>
          <t>Bellón</t>
        </is>
      </c>
      <c r="G8016" s="12" t="inlineStr">
        <is>
          <t>unidad</t>
        </is>
      </c>
      <c r="H8016" s="13" t="n">
        <v>34</v>
      </c>
      <c r="I8016" s="12" t="inlineStr">
        <is>
          <t>2026-09-10</t>
        </is>
      </c>
      <c r="J8016" s="14" t="inlineStr">
        <is>
          <t>https://catalogo.bellon.com.do/</t>
        </is>
      </c>
    </row>
    <row r="8017">
      <c r="A8017" s="12" t="inlineStr">
        <is>
          <t>Tubería y conexiones</t>
        </is>
      </c>
      <c r="B8017" s="12" t="inlineStr">
        <is>
          <t>Tee de HG 1/2"</t>
        </is>
      </c>
      <c r="C8017" s="12" t="inlineStr">
        <is>
          <t>TEE HG 1/2</t>
        </is>
      </c>
      <c r="D8017" s="12" t="inlineStr"/>
      <c r="E8017" s="12" t="inlineStr"/>
      <c r="F8017" s="12" t="inlineStr">
        <is>
          <t>Ferretería Cima</t>
        </is>
      </c>
      <c r="G8017" s="12" t="inlineStr">
        <is>
          <t>unidad</t>
        </is>
      </c>
      <c r="H8017" s="13" t="n">
        <v>40</v>
      </c>
      <c r="I8017" s="12" t="inlineStr">
        <is>
          <t>2026-09-09</t>
        </is>
      </c>
      <c r="J8017" s="14" t="inlineStr">
        <is>
          <t>https://ferreteriacima.com.do/products/tee-hg-1-2</t>
        </is>
      </c>
    </row>
    <row r="8018">
      <c r="A8018" s="12" t="inlineStr">
        <is>
          <t>Tubería y conexiones</t>
        </is>
      </c>
      <c r="B8018" s="12" t="inlineStr">
        <is>
          <t>Tee de HG 1/4"</t>
        </is>
      </c>
      <c r="C8018" s="12" t="inlineStr">
        <is>
          <t>Tee Hierro Galvanizado 1/4"</t>
        </is>
      </c>
      <c r="D8018" s="12" t="inlineStr"/>
      <c r="E8018" s="12" t="inlineStr"/>
      <c r="F8018" s="12" t="inlineStr">
        <is>
          <t>Bellón</t>
        </is>
      </c>
      <c r="G8018" s="12" t="inlineStr">
        <is>
          <t>unidad</t>
        </is>
      </c>
      <c r="H8018" s="13" t="n">
        <v>37</v>
      </c>
      <c r="I8018" s="12" t="inlineStr">
        <is>
          <t>2026-09-10</t>
        </is>
      </c>
      <c r="J8018" s="14" t="inlineStr">
        <is>
          <t>https://catalogo.bellon.com.do/</t>
        </is>
      </c>
    </row>
    <row r="8019">
      <c r="A8019" s="12" t="inlineStr">
        <is>
          <t>Tubería y conexiones</t>
        </is>
      </c>
      <c r="B8019" s="12" t="inlineStr">
        <is>
          <t>Tee de HG 1/4"</t>
        </is>
      </c>
      <c r="C8019" s="12" t="inlineStr">
        <is>
          <t>TEE HG 1/4</t>
        </is>
      </c>
      <c r="D8019" s="12" t="inlineStr"/>
      <c r="E8019" s="12" t="inlineStr"/>
      <c r="F8019" s="12" t="inlineStr">
        <is>
          <t>Ferretería Cima</t>
        </is>
      </c>
      <c r="G8019" s="12" t="inlineStr">
        <is>
          <t>unidad</t>
        </is>
      </c>
      <c r="H8019" s="13" t="n">
        <v>130</v>
      </c>
      <c r="I8019" s="12" t="inlineStr">
        <is>
          <t>2026-09-09</t>
        </is>
      </c>
      <c r="J8019" s="14" t="inlineStr">
        <is>
          <t>https://ferreteriacima.com.do/products/tee-hg-1-4</t>
        </is>
      </c>
    </row>
    <row r="8020">
      <c r="A8020" s="12" t="inlineStr">
        <is>
          <t>Tubería y conexiones</t>
        </is>
      </c>
      <c r="B8020" s="12" t="inlineStr">
        <is>
          <t>Tee de HG 1"</t>
        </is>
      </c>
      <c r="C8020" s="12" t="inlineStr">
        <is>
          <t>Tee Hierro Galvanizado 1"</t>
        </is>
      </c>
      <c r="D8020" s="12" t="inlineStr"/>
      <c r="E8020" s="12" t="inlineStr"/>
      <c r="F8020" s="12" t="inlineStr">
        <is>
          <t>Bellón</t>
        </is>
      </c>
      <c r="G8020" s="12" t="inlineStr">
        <is>
          <t>unidad</t>
        </is>
      </c>
      <c r="H8020" s="13" t="n">
        <v>77</v>
      </c>
      <c r="I8020" s="12" t="inlineStr">
        <is>
          <t>2026-09-10</t>
        </is>
      </c>
      <c r="J8020" s="14" t="inlineStr">
        <is>
          <t>https://catalogo.bellon.com.do/</t>
        </is>
      </c>
    </row>
    <row r="8021">
      <c r="A8021" s="12" t="inlineStr">
        <is>
          <t>Tubería y conexiones</t>
        </is>
      </c>
      <c r="B8021" s="12" t="inlineStr">
        <is>
          <t>Tee de HG 1"</t>
        </is>
      </c>
      <c r="C8021" s="12" t="inlineStr">
        <is>
          <t>TEE HG 1</t>
        </is>
      </c>
      <c r="D8021" s="12" t="inlineStr"/>
      <c r="E8021" s="12" t="inlineStr"/>
      <c r="F8021" s="12" t="inlineStr">
        <is>
          <t>Ferretería Cima</t>
        </is>
      </c>
      <c r="G8021" s="12" t="inlineStr">
        <is>
          <t>unidad</t>
        </is>
      </c>
      <c r="H8021" s="13" t="n">
        <v>160</v>
      </c>
      <c r="I8021" s="12" t="inlineStr">
        <is>
          <t>2026-09-09</t>
        </is>
      </c>
      <c r="J8021" s="14" t="inlineStr">
        <is>
          <t>https://ferreteriacima.com.do/products/tee-hg-1</t>
        </is>
      </c>
    </row>
    <row r="8022">
      <c r="A8022" s="12" t="inlineStr">
        <is>
          <t>Tubería y conexiones</t>
        </is>
      </c>
      <c r="B8022" s="12" t="inlineStr">
        <is>
          <t>Tee de HG 2 1/2"</t>
        </is>
      </c>
      <c r="C8022" s="12" t="inlineStr">
        <is>
          <t>Tee Hierro Galvanizado 2 1/2"</t>
        </is>
      </c>
      <c r="D8022" s="12" t="inlineStr"/>
      <c r="E8022" s="12" t="inlineStr"/>
      <c r="F8022" s="12" t="inlineStr">
        <is>
          <t>Bellón</t>
        </is>
      </c>
      <c r="G8022" s="12" t="inlineStr">
        <is>
          <t>unidad</t>
        </is>
      </c>
      <c r="H8022" s="13" t="n">
        <v>526</v>
      </c>
      <c r="I8022" s="12" t="inlineStr">
        <is>
          <t>2026-09-10</t>
        </is>
      </c>
      <c r="J8022" s="14" t="inlineStr">
        <is>
          <t>https://catalogo.bellon.com.do/</t>
        </is>
      </c>
    </row>
    <row r="8023">
      <c r="A8023" s="12" t="inlineStr">
        <is>
          <t>Tubería y conexiones</t>
        </is>
      </c>
      <c r="B8023" s="12" t="inlineStr">
        <is>
          <t>Tee de HG 2"</t>
        </is>
      </c>
      <c r="C8023" s="12" t="inlineStr">
        <is>
          <t>Tee Hierro Galvanizado 2"</t>
        </is>
      </c>
      <c r="D8023" s="12" t="inlineStr"/>
      <c r="E8023" s="12" t="inlineStr"/>
      <c r="F8023" s="12" t="inlineStr">
        <is>
          <t>Bellón</t>
        </is>
      </c>
      <c r="G8023" s="12" t="inlineStr">
        <is>
          <t>unidad</t>
        </is>
      </c>
      <c r="H8023" s="13" t="n">
        <v>212</v>
      </c>
      <c r="I8023" s="12" t="inlineStr">
        <is>
          <t>2026-09-10</t>
        </is>
      </c>
      <c r="J8023" s="14" t="inlineStr">
        <is>
          <t>https://catalogo.bellon.com.do/</t>
        </is>
      </c>
    </row>
    <row r="8024">
      <c r="A8024" s="12" t="inlineStr">
        <is>
          <t>Tubería y conexiones</t>
        </is>
      </c>
      <c r="B8024" s="12" t="inlineStr">
        <is>
          <t>Tee de HG 2"</t>
        </is>
      </c>
      <c r="C8024" s="12" t="inlineStr">
        <is>
          <t>TEE HG 2</t>
        </is>
      </c>
      <c r="D8024" s="12" t="inlineStr"/>
      <c r="E8024" s="12" t="inlineStr"/>
      <c r="F8024" s="12" t="inlineStr">
        <is>
          <t>Ferretería Cima</t>
        </is>
      </c>
      <c r="G8024" s="12" t="inlineStr">
        <is>
          <t>unidad</t>
        </is>
      </c>
      <c r="H8024" s="13" t="n">
        <v>383</v>
      </c>
      <c r="I8024" s="12" t="inlineStr">
        <is>
          <t>2026-09-09</t>
        </is>
      </c>
      <c r="J8024" s="14" t="inlineStr">
        <is>
          <t>https://ferreteriacima.com.do/products/tee-hg-2</t>
        </is>
      </c>
    </row>
    <row r="8025">
      <c r="A8025" s="12" t="inlineStr">
        <is>
          <t>Tubería y conexiones</t>
        </is>
      </c>
      <c r="B8025" s="12" t="inlineStr">
        <is>
          <t>Tee de HG 3/4"</t>
        </is>
      </c>
      <c r="C8025" s="12" t="inlineStr">
        <is>
          <t>Tee Hierro Galvanizado 3/4"</t>
        </is>
      </c>
      <c r="D8025" s="12" t="inlineStr"/>
      <c r="E8025" s="12" t="inlineStr"/>
      <c r="F8025" s="12" t="inlineStr">
        <is>
          <t>Bellón</t>
        </is>
      </c>
      <c r="G8025" s="12" t="inlineStr">
        <is>
          <t>unidad</t>
        </is>
      </c>
      <c r="H8025" s="13" t="n">
        <v>49</v>
      </c>
      <c r="I8025" s="12" t="inlineStr">
        <is>
          <t>2026-09-10</t>
        </is>
      </c>
      <c r="J8025" s="14" t="inlineStr">
        <is>
          <t>https://catalogo.bellon.com.do/</t>
        </is>
      </c>
    </row>
    <row r="8026">
      <c r="A8026" s="12" t="inlineStr">
        <is>
          <t>Tubería y conexiones</t>
        </is>
      </c>
      <c r="B8026" s="12" t="inlineStr">
        <is>
          <t>Tee de HG 3/4"</t>
        </is>
      </c>
      <c r="C8026" s="12" t="inlineStr">
        <is>
          <t>TEE HG 3/4</t>
        </is>
      </c>
      <c r="D8026" s="12" t="inlineStr"/>
      <c r="E8026" s="12" t="inlineStr"/>
      <c r="F8026" s="12" t="inlineStr">
        <is>
          <t>Ferretería Cima</t>
        </is>
      </c>
      <c r="G8026" s="12" t="inlineStr">
        <is>
          <t>unidad</t>
        </is>
      </c>
      <c r="H8026" s="13" t="n">
        <v>95</v>
      </c>
      <c r="I8026" s="12" t="inlineStr">
        <is>
          <t>2026-09-09</t>
        </is>
      </c>
      <c r="J8026" s="14" t="inlineStr">
        <is>
          <t>https://ferreteriacima.com.do/products/tee-hg-3-4</t>
        </is>
      </c>
    </row>
    <row r="8027">
      <c r="A8027" s="12" t="inlineStr">
        <is>
          <t>Tubería y conexiones</t>
        </is>
      </c>
      <c r="B8027" s="12" t="inlineStr">
        <is>
          <t>Tee de HG 3/8"</t>
        </is>
      </c>
      <c r="C8027" s="12" t="inlineStr">
        <is>
          <t>Tee Hierro Galvanizado 3/8"</t>
        </is>
      </c>
      <c r="D8027" s="12" t="inlineStr"/>
      <c r="E8027" s="12" t="inlineStr"/>
      <c r="F8027" s="12" t="inlineStr">
        <is>
          <t>Bellón</t>
        </is>
      </c>
      <c r="G8027" s="12" t="inlineStr">
        <is>
          <t>unidad</t>
        </is>
      </c>
      <c r="H8027" s="13" t="n">
        <v>42.23</v>
      </c>
      <c r="I8027" s="12" t="inlineStr">
        <is>
          <t>2026-09-10</t>
        </is>
      </c>
      <c r="J8027" s="14" t="inlineStr">
        <is>
          <t>https://catalogo.bellon.com.do/</t>
        </is>
      </c>
    </row>
    <row r="8028">
      <c r="A8028" s="12" t="inlineStr">
        <is>
          <t>Tubería y conexiones</t>
        </is>
      </c>
      <c r="B8028" s="12" t="inlineStr">
        <is>
          <t>Tee de HG 3/8"</t>
        </is>
      </c>
      <c r="C8028" s="12" t="inlineStr">
        <is>
          <t>TEE HG 3/8</t>
        </is>
      </c>
      <c r="D8028" s="12" t="inlineStr"/>
      <c r="E8028" s="12" t="inlineStr"/>
      <c r="F8028" s="12" t="inlineStr">
        <is>
          <t>Ferretería Cima</t>
        </is>
      </c>
      <c r="G8028" s="12" t="inlineStr">
        <is>
          <t>unidad</t>
        </is>
      </c>
      <c r="H8028" s="13" t="n">
        <v>58</v>
      </c>
      <c r="I8028" s="12" t="inlineStr">
        <is>
          <t>2026-09-09</t>
        </is>
      </c>
      <c r="J8028" s="14" t="inlineStr">
        <is>
          <t>https://ferreteriacima.com.do/products/tee-hg-3-8</t>
        </is>
      </c>
    </row>
    <row r="8029">
      <c r="A8029" s="12" t="inlineStr">
        <is>
          <t>Tubería y conexiones</t>
        </is>
      </c>
      <c r="B8029" s="12" t="inlineStr">
        <is>
          <t>Tee de HG 3"</t>
        </is>
      </c>
      <c r="C8029" s="12" t="inlineStr">
        <is>
          <t>Tee Hierro Galvanizado 3"</t>
        </is>
      </c>
      <c r="D8029" s="12" t="inlineStr"/>
      <c r="E8029" s="12" t="inlineStr"/>
      <c r="F8029" s="12" t="inlineStr">
        <is>
          <t>Bellón</t>
        </is>
      </c>
      <c r="G8029" s="12" t="inlineStr">
        <is>
          <t>unidad</t>
        </is>
      </c>
      <c r="H8029" s="13" t="n">
        <v>603</v>
      </c>
      <c r="I8029" s="12" t="inlineStr">
        <is>
          <t>2026-09-10</t>
        </is>
      </c>
      <c r="J8029" s="14" t="inlineStr">
        <is>
          <t>https://catalogo.bellon.com.do/</t>
        </is>
      </c>
    </row>
    <row r="8030">
      <c r="A8030" s="12" t="inlineStr">
        <is>
          <t>Tubería y conexiones</t>
        </is>
      </c>
      <c r="B8030" s="12" t="inlineStr">
        <is>
          <t>Tee de HG 4"</t>
        </is>
      </c>
      <c r="C8030" s="12" t="inlineStr">
        <is>
          <t>Tee Hierro Galvanizado 4"</t>
        </is>
      </c>
      <c r="D8030" s="12" t="inlineStr"/>
      <c r="E8030" s="12" t="inlineStr"/>
      <c r="F8030" s="12" t="inlineStr">
        <is>
          <t>Bellón</t>
        </is>
      </c>
      <c r="G8030" s="12" t="inlineStr">
        <is>
          <t>unidad</t>
        </is>
      </c>
      <c r="H8030" s="13" t="n">
        <v>1187</v>
      </c>
      <c r="I8030" s="12" t="inlineStr">
        <is>
          <t>2026-09-10</t>
        </is>
      </c>
      <c r="J8030" s="14" t="inlineStr">
        <is>
          <t>https://catalogo.bellon.com.do/</t>
        </is>
      </c>
    </row>
    <row r="8031">
      <c r="A8031" s="12" t="inlineStr">
        <is>
          <t>Tubería y conexiones</t>
        </is>
      </c>
      <c r="B8031" s="12" t="inlineStr">
        <is>
          <t>Tee de niquelado 1/2"</t>
        </is>
      </c>
      <c r="C8031" s="12" t="inlineStr">
        <is>
          <t>TEE NIQUELADA 1/2</t>
        </is>
      </c>
      <c r="D8031" s="12" t="inlineStr"/>
      <c r="E8031" s="12" t="inlineStr"/>
      <c r="F8031" s="12" t="inlineStr">
        <is>
          <t>Ferretería Cima</t>
        </is>
      </c>
      <c r="G8031" s="12" t="inlineStr">
        <is>
          <t>unidad</t>
        </is>
      </c>
      <c r="H8031" s="13" t="n">
        <v>444</v>
      </c>
      <c r="I8031" s="12" t="inlineStr">
        <is>
          <t>2026-09-09</t>
        </is>
      </c>
      <c r="J8031" s="14" t="inlineStr">
        <is>
          <t>https://ferreteriacima.com.do/products/tee-1-2-niquelada</t>
        </is>
      </c>
    </row>
    <row r="8032">
      <c r="A8032" s="12" t="inlineStr">
        <is>
          <t>Tubería y conexiones</t>
        </is>
      </c>
      <c r="B8032" s="12" t="inlineStr">
        <is>
          <t>Tee de plástico 63"</t>
        </is>
      </c>
      <c r="C8032" s="12" t="inlineStr">
        <is>
          <t>Tee Plástica Polietileno 63 x2"</t>
        </is>
      </c>
      <c r="D8032" s="12" t="inlineStr"/>
      <c r="E8032" s="12" t="inlineStr"/>
      <c r="F8032" s="12" t="inlineStr">
        <is>
          <t>Bellón</t>
        </is>
      </c>
      <c r="G8032" s="12" t="inlineStr">
        <is>
          <t>unidad</t>
        </is>
      </c>
      <c r="H8032" s="13" t="n">
        <v>1020</v>
      </c>
      <c r="I8032" s="12" t="inlineStr">
        <is>
          <t>2026-09-10</t>
        </is>
      </c>
      <c r="J8032" s="14" t="inlineStr">
        <is>
          <t>https://catalogo.bellon.com.do/</t>
        </is>
      </c>
    </row>
    <row r="8033">
      <c r="A8033" s="12" t="inlineStr">
        <is>
          <t>Tubería y conexiones</t>
        </is>
      </c>
      <c r="B8033" s="12" t="inlineStr">
        <is>
          <t>Tee de PPR 20 mm</t>
        </is>
      </c>
      <c r="C8033" s="12" t="inlineStr">
        <is>
          <t>Tee PPR 20mm (1/2") Verde Maximus</t>
        </is>
      </c>
      <c r="D8033" s="12" t="inlineStr"/>
      <c r="E8033" s="12" t="inlineStr"/>
      <c r="F8033" s="12" t="inlineStr">
        <is>
          <t>Bellón</t>
        </is>
      </c>
      <c r="G8033" s="12" t="inlineStr">
        <is>
          <t>unidad</t>
        </is>
      </c>
      <c r="H8033" s="13" t="n">
        <v>7.98</v>
      </c>
      <c r="I8033" s="12" t="inlineStr">
        <is>
          <t>2026-09-10</t>
        </is>
      </c>
      <c r="J8033" s="14" t="inlineStr">
        <is>
          <t>https://catalogo.bellon.com.do/</t>
        </is>
      </c>
    </row>
    <row r="8034">
      <c r="A8034" s="12" t="inlineStr">
        <is>
          <t>Tubería y conexiones</t>
        </is>
      </c>
      <c r="B8034" s="12" t="inlineStr">
        <is>
          <t>Tee de PPR 20 mm</t>
        </is>
      </c>
      <c r="C8034" s="12" t="inlineStr">
        <is>
          <t>Tee PPR Reducción 25 x 20mm (3/4"x1/2") Verde Maximus</t>
        </is>
      </c>
      <c r="D8034" s="12" t="inlineStr"/>
      <c r="E8034" s="12" t="inlineStr"/>
      <c r="F8034" s="12" t="inlineStr">
        <is>
          <t>Bellón</t>
        </is>
      </c>
      <c r="G8034" s="12" t="inlineStr">
        <is>
          <t>unidad</t>
        </is>
      </c>
      <c r="H8034" s="13" t="n">
        <v>10.37</v>
      </c>
      <c r="I8034" s="12" t="inlineStr">
        <is>
          <t>2026-09-10</t>
        </is>
      </c>
      <c r="J8034" s="14" t="inlineStr">
        <is>
          <t>https://catalogo.bellon.com.do/</t>
        </is>
      </c>
    </row>
    <row r="8035">
      <c r="A8035" s="12" t="inlineStr">
        <is>
          <t>Tubería y conexiones</t>
        </is>
      </c>
      <c r="B8035" s="12" t="inlineStr">
        <is>
          <t>Tee de PPR 20 mm</t>
        </is>
      </c>
      <c r="C8035" s="12" t="inlineStr">
        <is>
          <t>Tee PPR Reducción 32 x 20mm (1"x1/2") Verde Maximus</t>
        </is>
      </c>
      <c r="D8035" s="12" t="inlineStr"/>
      <c r="E8035" s="12" t="inlineStr"/>
      <c r="F8035" s="12" t="inlineStr">
        <is>
          <t>Bellón</t>
        </is>
      </c>
      <c r="G8035" s="12" t="inlineStr">
        <is>
          <t>unidad</t>
        </is>
      </c>
      <c r="H8035" s="13" t="n">
        <v>16.21</v>
      </c>
      <c r="I8035" s="12" t="inlineStr">
        <is>
          <t>2026-09-10</t>
        </is>
      </c>
      <c r="J8035" s="14" t="inlineStr">
        <is>
          <t>https://catalogo.bellon.com.do/</t>
        </is>
      </c>
    </row>
    <row r="8036">
      <c r="A8036" s="12" t="inlineStr">
        <is>
          <t>Tubería y conexiones</t>
        </is>
      </c>
      <c r="B8036" s="12" t="inlineStr">
        <is>
          <t>Tee de PPR 20 mm</t>
        </is>
      </c>
      <c r="C8036" s="12" t="inlineStr">
        <is>
          <t>Tee Reducción PPR 50 x 20mm (1 1/2"x1/2") Verde Maximus</t>
        </is>
      </c>
      <c r="D8036" s="12" t="inlineStr"/>
      <c r="E8036" s="12" t="inlineStr"/>
      <c r="F8036" s="12" t="inlineStr">
        <is>
          <t>Bellón</t>
        </is>
      </c>
      <c r="G8036" s="12" t="inlineStr">
        <is>
          <t>unidad</t>
        </is>
      </c>
      <c r="H8036" s="13" t="n">
        <v>41.69</v>
      </c>
      <c r="I8036" s="12" t="inlineStr">
        <is>
          <t>2026-09-10</t>
        </is>
      </c>
      <c r="J8036" s="14" t="inlineStr">
        <is>
          <t>https://catalogo.bellon.com.do/</t>
        </is>
      </c>
    </row>
    <row r="8037">
      <c r="A8037" s="12" t="inlineStr">
        <is>
          <t>Tubería y conexiones</t>
        </is>
      </c>
      <c r="B8037" s="12" t="inlineStr">
        <is>
          <t>Tee de PPR 20 mm</t>
        </is>
      </c>
      <c r="C8037" s="12" t="inlineStr">
        <is>
          <t>TEE 20mm PPR</t>
        </is>
      </c>
      <c r="D8037" s="12" t="inlineStr"/>
      <c r="E8037" s="12" t="inlineStr"/>
      <c r="F8037" s="12" t="inlineStr">
        <is>
          <t>Ferretería Cima</t>
        </is>
      </c>
      <c r="G8037" s="12" t="inlineStr">
        <is>
          <t>unidad</t>
        </is>
      </c>
      <c r="H8037" s="13" t="n">
        <v>55</v>
      </c>
      <c r="I8037" s="12" t="inlineStr">
        <is>
          <t>2026-09-09</t>
        </is>
      </c>
      <c r="J8037" s="14" t="inlineStr">
        <is>
          <t>https://ferreteriacima.com.do/products/tee-20mm-ppr</t>
        </is>
      </c>
    </row>
    <row r="8038">
      <c r="A8038" s="12" t="inlineStr">
        <is>
          <t>Tubería y conexiones</t>
        </is>
      </c>
      <c r="B8038" s="12" t="inlineStr">
        <is>
          <t>Tee de PPR 20 mm</t>
        </is>
      </c>
      <c r="C8038" s="12" t="inlineStr">
        <is>
          <t>TEE MACHO 20mm X 1/2 PPR</t>
        </is>
      </c>
      <c r="D8038" s="12" t="inlineStr"/>
      <c r="E8038" s="12" t="inlineStr"/>
      <c r="F8038" s="12" t="inlineStr">
        <is>
          <t>Ferretería Cima</t>
        </is>
      </c>
      <c r="G8038" s="12" t="inlineStr">
        <is>
          <t>unidad</t>
        </is>
      </c>
      <c r="H8038" s="13" t="n">
        <v>293</v>
      </c>
      <c r="I8038" s="12" t="inlineStr">
        <is>
          <t>2026-09-09</t>
        </is>
      </c>
      <c r="J8038" s="14" t="inlineStr">
        <is>
          <t>https://ferreteriacima.com.do/products/tee-macho-20mm-x-1-2-ppr</t>
        </is>
      </c>
    </row>
    <row r="8039">
      <c r="A8039" s="12" t="inlineStr">
        <is>
          <t>Tubería y conexiones</t>
        </is>
      </c>
      <c r="B8039" s="12" t="inlineStr">
        <is>
          <t>Tee de PPR 25 mm</t>
        </is>
      </c>
      <c r="C8039" s="12" t="inlineStr">
        <is>
          <t>Tee PPR 25mm (3/4") Verde Maximus</t>
        </is>
      </c>
      <c r="D8039" s="12" t="inlineStr"/>
      <c r="E8039" s="12" t="inlineStr"/>
      <c r="F8039" s="12" t="inlineStr">
        <is>
          <t>Bellón</t>
        </is>
      </c>
      <c r="G8039" s="12" t="inlineStr">
        <is>
          <t>unidad</t>
        </is>
      </c>
      <c r="H8039" s="13" t="n">
        <v>12.12</v>
      </c>
      <c r="I8039" s="12" t="inlineStr">
        <is>
          <t>2026-09-10</t>
        </is>
      </c>
      <c r="J8039" s="14" t="inlineStr">
        <is>
          <t>https://catalogo.bellon.com.do/</t>
        </is>
      </c>
    </row>
    <row r="8040">
      <c r="A8040" s="12" t="inlineStr">
        <is>
          <t>Tubería y conexiones</t>
        </is>
      </c>
      <c r="B8040" s="12" t="inlineStr">
        <is>
          <t>Tee de PPR 25 mm</t>
        </is>
      </c>
      <c r="C8040" s="12" t="inlineStr">
        <is>
          <t>Tee PPR Reducción 32 x 25mm (1"x3/4") Verde Maximus</t>
        </is>
      </c>
      <c r="D8040" s="12" t="inlineStr"/>
      <c r="E8040" s="12" t="inlineStr"/>
      <c r="F8040" s="12" t="inlineStr">
        <is>
          <t>Bellón</t>
        </is>
      </c>
      <c r="G8040" s="12" t="inlineStr">
        <is>
          <t>unidad</t>
        </is>
      </c>
      <c r="H8040" s="13" t="n">
        <v>17.44</v>
      </c>
      <c r="I8040" s="12" t="inlineStr">
        <is>
          <t>2026-09-10</t>
        </is>
      </c>
      <c r="J8040" s="14" t="inlineStr">
        <is>
          <t>https://catalogo.bellon.com.do/</t>
        </is>
      </c>
    </row>
    <row r="8041">
      <c r="A8041" s="12" t="inlineStr">
        <is>
          <t>Tubería y conexiones</t>
        </is>
      </c>
      <c r="B8041" s="12" t="inlineStr">
        <is>
          <t>Tee de PPR 25 mm</t>
        </is>
      </c>
      <c r="C8041" s="12" t="inlineStr">
        <is>
          <t>Tee PPR Reducción 50 x 25mm (1 1/2"x3/4") Verde Maximus</t>
        </is>
      </c>
      <c r="D8041" s="12" t="inlineStr"/>
      <c r="E8041" s="12" t="inlineStr"/>
      <c r="F8041" s="12" t="inlineStr">
        <is>
          <t>Bellón</t>
        </is>
      </c>
      <c r="G8041" s="12" t="inlineStr">
        <is>
          <t>unidad</t>
        </is>
      </c>
      <c r="H8041" s="13" t="n">
        <v>41.27</v>
      </c>
      <c r="I8041" s="12" t="inlineStr">
        <is>
          <t>2026-09-10</t>
        </is>
      </c>
      <c r="J8041" s="14" t="inlineStr">
        <is>
          <t>https://catalogo.bellon.com.do/</t>
        </is>
      </c>
    </row>
    <row r="8042">
      <c r="A8042" s="12" t="inlineStr">
        <is>
          <t>Tubería y conexiones</t>
        </is>
      </c>
      <c r="B8042" s="12" t="inlineStr">
        <is>
          <t>Tee de PPR 25 mm</t>
        </is>
      </c>
      <c r="C8042" s="12" t="inlineStr">
        <is>
          <t>TEE 25mm PPR</t>
        </is>
      </c>
      <c r="D8042" s="12" t="inlineStr"/>
      <c r="E8042" s="12" t="inlineStr"/>
      <c r="F8042" s="12" t="inlineStr">
        <is>
          <t>Ferretería Cima</t>
        </is>
      </c>
      <c r="G8042" s="12" t="inlineStr">
        <is>
          <t>unidad</t>
        </is>
      </c>
      <c r="H8042" s="13" t="n">
        <v>50</v>
      </c>
      <c r="I8042" s="12" t="inlineStr">
        <is>
          <t>2026-09-09</t>
        </is>
      </c>
      <c r="J8042" s="14" t="inlineStr">
        <is>
          <t>https://ferreteriacima.com.do/products/tee-25mm-ppr</t>
        </is>
      </c>
    </row>
    <row r="8043">
      <c r="A8043" s="12" t="inlineStr">
        <is>
          <t>Tubería y conexiones</t>
        </is>
      </c>
      <c r="B8043" s="12" t="inlineStr">
        <is>
          <t>Tee de PPR 32 mm</t>
        </is>
      </c>
      <c r="C8043" s="12" t="inlineStr">
        <is>
          <t>Tee PPR 32mm (1") Verde Maximus</t>
        </is>
      </c>
      <c r="D8043" s="12" t="inlineStr"/>
      <c r="E8043" s="12" t="inlineStr"/>
      <c r="F8043" s="12" t="inlineStr">
        <is>
          <t>Bellón</t>
        </is>
      </c>
      <c r="G8043" s="12" t="inlineStr">
        <is>
          <t>unidad</t>
        </is>
      </c>
      <c r="H8043" s="13" t="n">
        <v>19.4</v>
      </c>
      <c r="I8043" s="12" t="inlineStr">
        <is>
          <t>2026-09-10</t>
        </is>
      </c>
      <c r="J8043" s="14" t="inlineStr">
        <is>
          <t>https://catalogo.bellon.com.do/</t>
        </is>
      </c>
    </row>
    <row r="8044">
      <c r="A8044" s="12" t="inlineStr">
        <is>
          <t>Tubería y conexiones</t>
        </is>
      </c>
      <c r="B8044" s="12" t="inlineStr">
        <is>
          <t>Tee de PPR 32 mm</t>
        </is>
      </c>
      <c r="C8044" s="12" t="inlineStr">
        <is>
          <t>Tee PPR Reducción 50 x 32mm (1 1/2"x1") Verde Maximus</t>
        </is>
      </c>
      <c r="D8044" s="12" t="inlineStr"/>
      <c r="E8044" s="12" t="inlineStr"/>
      <c r="F8044" s="12" t="inlineStr">
        <is>
          <t>Bellón</t>
        </is>
      </c>
      <c r="G8044" s="12" t="inlineStr">
        <is>
          <t>unidad</t>
        </is>
      </c>
      <c r="H8044" s="13" t="n">
        <v>51.19</v>
      </c>
      <c r="I8044" s="12" t="inlineStr">
        <is>
          <t>2026-09-10</t>
        </is>
      </c>
      <c r="J8044" s="14" t="inlineStr">
        <is>
          <t>https://catalogo.bellon.com.do/</t>
        </is>
      </c>
    </row>
    <row r="8045">
      <c r="A8045" s="12" t="inlineStr">
        <is>
          <t>Tubería y conexiones</t>
        </is>
      </c>
      <c r="B8045" s="12" t="inlineStr">
        <is>
          <t>Tee de PPR 32 mm</t>
        </is>
      </c>
      <c r="C8045" s="12" t="inlineStr">
        <is>
          <t>TEE 32mm PPR</t>
        </is>
      </c>
      <c r="D8045" s="12" t="inlineStr"/>
      <c r="E8045" s="12" t="inlineStr"/>
      <c r="F8045" s="12" t="inlineStr">
        <is>
          <t>Ferretería Cima</t>
        </is>
      </c>
      <c r="G8045" s="12" t="inlineStr">
        <is>
          <t>unidad</t>
        </is>
      </c>
      <c r="H8045" s="13" t="n">
        <v>75</v>
      </c>
      <c r="I8045" s="12" t="inlineStr">
        <is>
          <t>2026-09-09</t>
        </is>
      </c>
      <c r="J8045" s="14" t="inlineStr">
        <is>
          <t>https://ferreteriacima.com.do/products/tee-32mm-ppr</t>
        </is>
      </c>
    </row>
    <row r="8046">
      <c r="A8046" s="12" t="inlineStr">
        <is>
          <t>Tubería y conexiones</t>
        </is>
      </c>
      <c r="B8046" s="12" t="inlineStr">
        <is>
          <t>Tee de PPR 50 mm</t>
        </is>
      </c>
      <c r="C8046" s="12" t="inlineStr">
        <is>
          <t>Tee PPR 50 mm (1 1/2") Verde Maximus</t>
        </is>
      </c>
      <c r="D8046" s="12" t="inlineStr"/>
      <c r="E8046" s="12" t="inlineStr"/>
      <c r="F8046" s="12" t="inlineStr">
        <is>
          <t>Bellón</t>
        </is>
      </c>
      <c r="G8046" s="12" t="inlineStr">
        <is>
          <t>unidad</t>
        </is>
      </c>
      <c r="H8046" s="13" t="n">
        <v>63.12</v>
      </c>
      <c r="I8046" s="12" t="inlineStr">
        <is>
          <t>2026-09-10</t>
        </is>
      </c>
      <c r="J8046" s="14" t="inlineStr">
        <is>
          <t>https://catalogo.bellon.com.do/</t>
        </is>
      </c>
    </row>
    <row r="8047">
      <c r="A8047" s="12" t="inlineStr">
        <is>
          <t>Tubería y conexiones</t>
        </is>
      </c>
      <c r="B8047" s="12" t="inlineStr">
        <is>
          <t>Tee de PVC drenaje 1 1/2"</t>
        </is>
      </c>
      <c r="C8047" s="12" t="inlineStr">
        <is>
          <t>Tee PVC Drenaje 1 1/2" Maximus</t>
        </is>
      </c>
      <c r="D8047" s="12" t="inlineStr"/>
      <c r="E8047" s="12" t="inlineStr"/>
      <c r="F8047" s="12" t="inlineStr">
        <is>
          <t>Bellón</t>
        </is>
      </c>
      <c r="G8047" s="12" t="inlineStr">
        <is>
          <t>unidad</t>
        </is>
      </c>
      <c r="H8047" s="13" t="n">
        <v>22.5</v>
      </c>
      <c r="I8047" s="12" t="inlineStr">
        <is>
          <t>2026-09-10</t>
        </is>
      </c>
      <c r="J8047" s="14" t="inlineStr">
        <is>
          <t>https://catalogo.bellon.com.do/</t>
        </is>
      </c>
    </row>
    <row r="8048">
      <c r="A8048" s="12" t="inlineStr">
        <is>
          <t>Tubería y conexiones</t>
        </is>
      </c>
      <c r="B8048" s="12" t="inlineStr">
        <is>
          <t>Tee de PVC drenaje 1 1/2"</t>
        </is>
      </c>
      <c r="C8048" s="12" t="inlineStr">
        <is>
          <t>Tee PVC Drenaje 1 1/2" Sonaca</t>
        </is>
      </c>
      <c r="D8048" s="12" t="inlineStr"/>
      <c r="E8048" s="12" t="inlineStr"/>
      <c r="F8048" s="12" t="inlineStr">
        <is>
          <t>Bellón</t>
        </is>
      </c>
      <c r="G8048" s="12" t="inlineStr">
        <is>
          <t>unidad</t>
        </is>
      </c>
      <c r="H8048" s="13" t="n">
        <v>31.55</v>
      </c>
      <c r="I8048" s="12" t="inlineStr">
        <is>
          <t>2026-09-10</t>
        </is>
      </c>
      <c r="J8048" s="14" t="inlineStr">
        <is>
          <t>https://catalogo.bellon.com.do/</t>
        </is>
      </c>
    </row>
    <row r="8049">
      <c r="A8049" s="12" t="inlineStr">
        <is>
          <t>Tubería y conexiones</t>
        </is>
      </c>
      <c r="B8049" s="12" t="inlineStr">
        <is>
          <t>Tee de PVC drenaje 1 1/2"</t>
        </is>
      </c>
      <c r="C8049" s="12" t="inlineStr">
        <is>
          <t>TEE PVC DRENAJE 1.5</t>
        </is>
      </c>
      <c r="D8049" s="12" t="inlineStr"/>
      <c r="E8049" s="12" t="inlineStr"/>
      <c r="F8049" s="12" t="inlineStr">
        <is>
          <t>Ferretería Cima</t>
        </is>
      </c>
      <c r="G8049" s="12" t="inlineStr">
        <is>
          <t>unidad</t>
        </is>
      </c>
      <c r="H8049" s="13" t="n">
        <v>86</v>
      </c>
      <c r="I8049" s="12" t="inlineStr">
        <is>
          <t>2026-09-09</t>
        </is>
      </c>
      <c r="J8049" s="14" t="inlineStr">
        <is>
          <t>https://ferreteriacima.com.do/products/tee-pvc-drenaje-1-5</t>
        </is>
      </c>
    </row>
    <row r="8050">
      <c r="A8050" s="12" t="inlineStr">
        <is>
          <t>Tubería y conexiones</t>
        </is>
      </c>
      <c r="B8050" s="12" t="inlineStr">
        <is>
          <t>Tee de PVC drenaje 2"</t>
        </is>
      </c>
      <c r="C8050" s="12" t="inlineStr">
        <is>
          <t>Tee PVC Drenaje 2" Maximus</t>
        </is>
      </c>
      <c r="D8050" s="12" t="inlineStr"/>
      <c r="E8050" s="12" t="inlineStr"/>
      <c r="F8050" s="12" t="inlineStr">
        <is>
          <t>Bellón</t>
        </is>
      </c>
      <c r="G8050" s="12" t="inlineStr">
        <is>
          <t>unidad</t>
        </is>
      </c>
      <c r="H8050" s="13" t="n">
        <v>33.78</v>
      </c>
      <c r="I8050" s="12" t="inlineStr">
        <is>
          <t>2026-09-10</t>
        </is>
      </c>
      <c r="J8050" s="14" t="inlineStr">
        <is>
          <t>https://catalogo.bellon.com.do/</t>
        </is>
      </c>
    </row>
    <row r="8051">
      <c r="A8051" s="12" t="inlineStr">
        <is>
          <t>Tubería y conexiones</t>
        </is>
      </c>
      <c r="B8051" s="12" t="inlineStr">
        <is>
          <t>Tee de PVC drenaje 2"</t>
        </is>
      </c>
      <c r="C8051" s="12" t="inlineStr">
        <is>
          <t>Tee PVC Drenaje 2" Sonaca</t>
        </is>
      </c>
      <c r="D8051" s="12" t="inlineStr"/>
      <c r="E8051" s="12" t="inlineStr"/>
      <c r="F8051" s="12" t="inlineStr">
        <is>
          <t>Bellón</t>
        </is>
      </c>
      <c r="G8051" s="12" t="inlineStr">
        <is>
          <t>unidad</t>
        </is>
      </c>
      <c r="H8051" s="13" t="n">
        <v>47.64</v>
      </c>
      <c r="I8051" s="12" t="inlineStr">
        <is>
          <t>2026-09-10</t>
        </is>
      </c>
      <c r="J8051" s="14" t="inlineStr">
        <is>
          <t>https://catalogo.bellon.com.do/</t>
        </is>
      </c>
    </row>
    <row r="8052">
      <c r="A8052" s="12" t="inlineStr">
        <is>
          <t>Tubería y conexiones</t>
        </is>
      </c>
      <c r="B8052" s="12" t="inlineStr">
        <is>
          <t>Tee de PVC drenaje 2"</t>
        </is>
      </c>
      <c r="C8052" s="12" t="inlineStr">
        <is>
          <t>TEE PVC DRENAJE 2</t>
        </is>
      </c>
      <c r="D8052" s="12" t="inlineStr"/>
      <c r="E8052" s="12" t="inlineStr"/>
      <c r="F8052" s="12" t="inlineStr">
        <is>
          <t>Ferretería Cima</t>
        </is>
      </c>
      <c r="G8052" s="12" t="inlineStr">
        <is>
          <t>unidad</t>
        </is>
      </c>
      <c r="H8052" s="13" t="n">
        <v>135</v>
      </c>
      <c r="I8052" s="12" t="inlineStr">
        <is>
          <t>2026-09-09</t>
        </is>
      </c>
      <c r="J8052" s="14" t="inlineStr">
        <is>
          <t>https://ferreteriacima.com.do/products/tee-pvc-drenaje-2</t>
        </is>
      </c>
    </row>
    <row r="8053">
      <c r="A8053" s="12" t="inlineStr">
        <is>
          <t>Tubería y conexiones</t>
        </is>
      </c>
      <c r="B8053" s="12" t="inlineStr">
        <is>
          <t>Tee de PVC drenaje 3"</t>
        </is>
      </c>
      <c r="C8053" s="12" t="inlineStr">
        <is>
          <t>Tee PVC Drenaje 3" Maximus</t>
        </is>
      </c>
      <c r="D8053" s="12" t="inlineStr"/>
      <c r="E8053" s="12" t="inlineStr"/>
      <c r="F8053" s="12" t="inlineStr">
        <is>
          <t>Bellón</t>
        </is>
      </c>
      <c r="G8053" s="12" t="inlineStr">
        <is>
          <t>unidad</t>
        </is>
      </c>
      <c r="H8053" s="13" t="n">
        <v>108</v>
      </c>
      <c r="I8053" s="12" t="inlineStr">
        <is>
          <t>2026-09-10</t>
        </is>
      </c>
      <c r="J8053" s="14" t="inlineStr">
        <is>
          <t>https://catalogo.bellon.com.do/</t>
        </is>
      </c>
    </row>
    <row r="8054">
      <c r="A8054" s="12" t="inlineStr">
        <is>
          <t>Tubería y conexiones</t>
        </is>
      </c>
      <c r="B8054" s="12" t="inlineStr">
        <is>
          <t>Tee de PVC drenaje 3"</t>
        </is>
      </c>
      <c r="C8054" s="12" t="inlineStr">
        <is>
          <t>Tee PVC Drenaje 3" Sonaca</t>
        </is>
      </c>
      <c r="D8054" s="12" t="inlineStr"/>
      <c r="E8054" s="12" t="inlineStr"/>
      <c r="F8054" s="12" t="inlineStr">
        <is>
          <t>Bellón</t>
        </is>
      </c>
      <c r="G8054" s="12" t="inlineStr">
        <is>
          <t>unidad</t>
        </is>
      </c>
      <c r="H8054" s="13" t="n">
        <v>113</v>
      </c>
      <c r="I8054" s="12" t="inlineStr">
        <is>
          <t>2026-09-10</t>
        </is>
      </c>
      <c r="J8054" s="14" t="inlineStr">
        <is>
          <t>https://catalogo.bellon.com.do/</t>
        </is>
      </c>
    </row>
    <row r="8055">
      <c r="A8055" s="12" t="inlineStr">
        <is>
          <t>Tubería y conexiones</t>
        </is>
      </c>
      <c r="B8055" s="12" t="inlineStr">
        <is>
          <t>Tee de PVC drenaje 3"</t>
        </is>
      </c>
      <c r="C8055" s="12" t="inlineStr">
        <is>
          <t>TEE PVC DRENAJE 3 x 2</t>
        </is>
      </c>
      <c r="D8055" s="12" t="inlineStr"/>
      <c r="E8055" s="12" t="inlineStr"/>
      <c r="F8055" s="12" t="inlineStr">
        <is>
          <t>Ferretería Cima</t>
        </is>
      </c>
      <c r="G8055" s="12" t="inlineStr">
        <is>
          <t>unidad</t>
        </is>
      </c>
      <c r="H8055" s="13" t="n">
        <v>194</v>
      </c>
      <c r="I8055" s="12" t="inlineStr">
        <is>
          <t>2026-09-09</t>
        </is>
      </c>
      <c r="J8055" s="14" t="inlineStr">
        <is>
          <t>https://ferreteriacima.com.do/products/tee-pvc-drenaje-3-x-2</t>
        </is>
      </c>
    </row>
    <row r="8056">
      <c r="A8056" s="12" t="inlineStr">
        <is>
          <t>Tubería y conexiones</t>
        </is>
      </c>
      <c r="B8056" s="12" t="inlineStr">
        <is>
          <t>Tee de PVC drenaje 3"</t>
        </is>
      </c>
      <c r="C8056" s="12" t="inlineStr">
        <is>
          <t>TEE PVC DRENAJE 3</t>
        </is>
      </c>
      <c r="D8056" s="12" t="inlineStr"/>
      <c r="E8056" s="12" t="inlineStr"/>
      <c r="F8056" s="12" t="inlineStr">
        <is>
          <t>Ferretería Cima</t>
        </is>
      </c>
      <c r="G8056" s="12" t="inlineStr">
        <is>
          <t>unidad</t>
        </is>
      </c>
      <c r="H8056" s="13" t="n">
        <v>257</v>
      </c>
      <c r="I8056" s="12" t="inlineStr">
        <is>
          <t>2026-09-09</t>
        </is>
      </c>
      <c r="J8056" s="14" t="inlineStr">
        <is>
          <t>https://ferreteriacima.com.do/products/tee-pvc-drenaje-3</t>
        </is>
      </c>
    </row>
    <row r="8057">
      <c r="A8057" s="12" t="inlineStr">
        <is>
          <t>Tubería y conexiones</t>
        </is>
      </c>
      <c r="B8057" s="12" t="inlineStr">
        <is>
          <t>Tee de PVC drenaje 3" x 2"</t>
        </is>
      </c>
      <c r="C8057" s="12" t="inlineStr">
        <is>
          <t>Tee Reducción PVC Drenaje 3" x 2" Sonaca</t>
        </is>
      </c>
      <c r="D8057" s="12" t="inlineStr"/>
      <c r="E8057" s="12" t="inlineStr"/>
      <c r="F8057" s="12" t="inlineStr">
        <is>
          <t>Bellón</t>
        </is>
      </c>
      <c r="G8057" s="12" t="inlineStr">
        <is>
          <t>unidad</t>
        </is>
      </c>
      <c r="H8057" s="13" t="n">
        <v>84.17</v>
      </c>
      <c r="I8057" s="12" t="inlineStr">
        <is>
          <t>2026-09-10</t>
        </is>
      </c>
      <c r="J8057" s="14" t="inlineStr">
        <is>
          <t>https://catalogo.bellon.com.do/</t>
        </is>
      </c>
    </row>
    <row r="8058">
      <c r="A8058" s="12" t="inlineStr">
        <is>
          <t>Tubería y conexiones</t>
        </is>
      </c>
      <c r="B8058" s="12" t="inlineStr">
        <is>
          <t>Tee de PVC drenaje 4"</t>
        </is>
      </c>
      <c r="C8058" s="12" t="inlineStr">
        <is>
          <t>Tee PVC Drenaje 4" Maximus</t>
        </is>
      </c>
      <c r="D8058" s="12" t="inlineStr"/>
      <c r="E8058" s="12" t="inlineStr"/>
      <c r="F8058" s="12" t="inlineStr">
        <is>
          <t>Bellón</t>
        </is>
      </c>
      <c r="G8058" s="12" t="inlineStr">
        <is>
          <t>unidad</t>
        </is>
      </c>
      <c r="H8058" s="13" t="n">
        <v>139</v>
      </c>
      <c r="I8058" s="12" t="inlineStr">
        <is>
          <t>2026-09-10</t>
        </is>
      </c>
      <c r="J8058" s="14" t="inlineStr">
        <is>
          <t>https://catalogo.bellon.com.do/</t>
        </is>
      </c>
    </row>
    <row r="8059">
      <c r="A8059" s="12" t="inlineStr">
        <is>
          <t>Tubería y conexiones</t>
        </is>
      </c>
      <c r="B8059" s="12" t="inlineStr">
        <is>
          <t>Tee de PVC drenaje 4"</t>
        </is>
      </c>
      <c r="C8059" s="12" t="inlineStr">
        <is>
          <t>Tee PVC Drenaje 4" Sonaca</t>
        </is>
      </c>
      <c r="D8059" s="12" t="inlineStr"/>
      <c r="E8059" s="12" t="inlineStr"/>
      <c r="F8059" s="12" t="inlineStr">
        <is>
          <t>Bellón</t>
        </is>
      </c>
      <c r="G8059" s="12" t="inlineStr">
        <is>
          <t>unidad</t>
        </is>
      </c>
      <c r="H8059" s="13" t="n">
        <v>194.64</v>
      </c>
      <c r="I8059" s="12" t="inlineStr">
        <is>
          <t>2026-09-10</t>
        </is>
      </c>
      <c r="J8059" s="14" t="inlineStr">
        <is>
          <t>https://catalogo.bellon.com.do/</t>
        </is>
      </c>
    </row>
    <row r="8060">
      <c r="A8060" s="12" t="inlineStr">
        <is>
          <t>Tubería y conexiones</t>
        </is>
      </c>
      <c r="B8060" s="12" t="inlineStr">
        <is>
          <t>Tee de PVC drenaje 4"</t>
        </is>
      </c>
      <c r="C8060" s="12" t="inlineStr">
        <is>
          <t>TEE PVC DRENAJE 4 x 2</t>
        </is>
      </c>
      <c r="D8060" s="12" t="inlineStr"/>
      <c r="E8060" s="12" t="inlineStr"/>
      <c r="F8060" s="12" t="inlineStr">
        <is>
          <t>Ferretería Cima</t>
        </is>
      </c>
      <c r="G8060" s="12" t="inlineStr">
        <is>
          <t>unidad</t>
        </is>
      </c>
      <c r="H8060" s="13" t="n">
        <v>260</v>
      </c>
      <c r="I8060" s="12" t="inlineStr">
        <is>
          <t>2026-09-09</t>
        </is>
      </c>
      <c r="J8060" s="14" t="inlineStr">
        <is>
          <t>https://ferreteriacima.com.do/products/tee-pvc-drenaje-4-x-2</t>
        </is>
      </c>
    </row>
    <row r="8061">
      <c r="A8061" s="12" t="inlineStr">
        <is>
          <t>Tubería y conexiones</t>
        </is>
      </c>
      <c r="B8061" s="12" t="inlineStr">
        <is>
          <t>Tee de PVC drenaje 4"</t>
        </is>
      </c>
      <c r="C8061" s="12" t="inlineStr">
        <is>
          <t>TEE PVC DRENAJE 4</t>
        </is>
      </c>
      <c r="D8061" s="12" t="inlineStr"/>
      <c r="E8061" s="12" t="inlineStr"/>
      <c r="F8061" s="12" t="inlineStr">
        <is>
          <t>Ferretería Cima</t>
        </is>
      </c>
      <c r="G8061" s="12" t="inlineStr">
        <is>
          <t>unidad</t>
        </is>
      </c>
      <c r="H8061" s="13" t="n">
        <v>429</v>
      </c>
      <c r="I8061" s="12" t="inlineStr">
        <is>
          <t>2026-09-09</t>
        </is>
      </c>
      <c r="J8061" s="14" t="inlineStr">
        <is>
          <t>https://ferreteriacima.com.do/products/tee-pvc-drenaje-4</t>
        </is>
      </c>
    </row>
    <row r="8062">
      <c r="A8062" s="12" t="inlineStr">
        <is>
          <t>Tubería y conexiones</t>
        </is>
      </c>
      <c r="B8062" s="12" t="inlineStr">
        <is>
          <t>Tee de PVC drenaje 4" x 2"</t>
        </is>
      </c>
      <c r="C8062" s="12" t="inlineStr">
        <is>
          <t>Tee Reducción PVC Drenaje 4" x 2" Maximus</t>
        </is>
      </c>
      <c r="D8062" s="12" t="inlineStr"/>
      <c r="E8062" s="12" t="inlineStr"/>
      <c r="F8062" s="12" t="inlineStr">
        <is>
          <t>Bellón</t>
        </is>
      </c>
      <c r="G8062" s="12" t="inlineStr">
        <is>
          <t>unidad</t>
        </is>
      </c>
      <c r="H8062" s="13" t="n">
        <v>88.56</v>
      </c>
      <c r="I8062" s="12" t="inlineStr">
        <is>
          <t>2026-09-10</t>
        </is>
      </c>
      <c r="J8062" s="14" t="inlineStr">
        <is>
          <t>https://catalogo.bellon.com.do/</t>
        </is>
      </c>
    </row>
    <row r="8063">
      <c r="A8063" s="12" t="inlineStr">
        <is>
          <t>Tubería y conexiones</t>
        </is>
      </c>
      <c r="B8063" s="12" t="inlineStr">
        <is>
          <t>Tee de PVC drenaje 4" x 2"</t>
        </is>
      </c>
      <c r="C8063" s="12" t="inlineStr">
        <is>
          <t>Tee Reducción PVC Drenaje 4" x 2" Sonaca</t>
        </is>
      </c>
      <c r="D8063" s="12" t="inlineStr"/>
      <c r="E8063" s="12" t="inlineStr"/>
      <c r="F8063" s="12" t="inlineStr">
        <is>
          <t>Bellón</t>
        </is>
      </c>
      <c r="G8063" s="12" t="inlineStr">
        <is>
          <t>unidad</t>
        </is>
      </c>
      <c r="H8063" s="13" t="n">
        <v>111.93</v>
      </c>
      <c r="I8063" s="12" t="inlineStr">
        <is>
          <t>2026-09-10</t>
        </is>
      </c>
      <c r="J8063" s="14" t="inlineStr">
        <is>
          <t>https://catalogo.bellon.com.do/</t>
        </is>
      </c>
    </row>
    <row r="8064">
      <c r="A8064" s="12" t="inlineStr">
        <is>
          <t>Tubería y conexiones</t>
        </is>
      </c>
      <c r="B8064" s="12" t="inlineStr">
        <is>
          <t>Tee de PVC drenaje 4" x 3"</t>
        </is>
      </c>
      <c r="C8064" s="12" t="inlineStr">
        <is>
          <t>Tee Reducción PVC Drenaje 4" x 3" Sonaca</t>
        </is>
      </c>
      <c r="D8064" s="12" t="inlineStr"/>
      <c r="E8064" s="12" t="inlineStr"/>
      <c r="F8064" s="12" t="inlineStr">
        <is>
          <t>Bellón</t>
        </is>
      </c>
      <c r="G8064" s="12" t="inlineStr">
        <is>
          <t>unidad</t>
        </is>
      </c>
      <c r="H8064" s="13" t="n">
        <v>153.77</v>
      </c>
      <c r="I8064" s="12" t="inlineStr">
        <is>
          <t>2026-09-10</t>
        </is>
      </c>
      <c r="J8064" s="14" t="inlineStr">
        <is>
          <t>https://catalogo.bellon.com.do/</t>
        </is>
      </c>
    </row>
    <row r="8065">
      <c r="A8065" s="12" t="inlineStr">
        <is>
          <t>Tubería y conexiones</t>
        </is>
      </c>
      <c r="B8065" s="12" t="inlineStr">
        <is>
          <t>Tee de PVC drenaje 6"</t>
        </is>
      </c>
      <c r="C8065" s="12" t="inlineStr">
        <is>
          <t>Tee PVC Drenaje 6" Maximus</t>
        </is>
      </c>
      <c r="D8065" s="12" t="inlineStr"/>
      <c r="E8065" s="12" t="inlineStr"/>
      <c r="F8065" s="12" t="inlineStr">
        <is>
          <t>Bellón</t>
        </is>
      </c>
      <c r="G8065" s="12" t="inlineStr">
        <is>
          <t>unidad</t>
        </is>
      </c>
      <c r="H8065" s="13" t="n">
        <v>291</v>
      </c>
      <c r="I8065" s="12" t="inlineStr">
        <is>
          <t>2026-09-10</t>
        </is>
      </c>
      <c r="J8065" s="14" t="inlineStr">
        <is>
          <t>https://catalogo.bellon.com.do/</t>
        </is>
      </c>
    </row>
    <row r="8066">
      <c r="A8066" s="12" t="inlineStr">
        <is>
          <t>Tubería y conexiones</t>
        </is>
      </c>
      <c r="B8066" s="12" t="inlineStr">
        <is>
          <t>Tee de PVC drenaje 6"</t>
        </is>
      </c>
      <c r="C8066" s="12" t="inlineStr">
        <is>
          <t>Tee PVC Drenaje 6" Durm-Lasc-Era</t>
        </is>
      </c>
      <c r="D8066" s="12" t="inlineStr"/>
      <c r="E8066" s="12" t="inlineStr"/>
      <c r="F8066" s="12" t="inlineStr">
        <is>
          <t>Bellón</t>
        </is>
      </c>
      <c r="G8066" s="12" t="inlineStr">
        <is>
          <t>unidad</t>
        </is>
      </c>
      <c r="H8066" s="13" t="n">
        <v>625</v>
      </c>
      <c r="I8066" s="12" t="inlineStr">
        <is>
          <t>2026-09-10</t>
        </is>
      </c>
      <c r="J8066" s="14" t="inlineStr">
        <is>
          <t>https://catalogo.bellon.com.do/</t>
        </is>
      </c>
    </row>
    <row r="8067">
      <c r="A8067" s="12" t="inlineStr">
        <is>
          <t>Tubería y conexiones</t>
        </is>
      </c>
      <c r="B8067" s="12" t="inlineStr">
        <is>
          <t>Tee de PVC 1 1/2"</t>
        </is>
      </c>
      <c r="C8067" s="12" t="inlineStr">
        <is>
          <t>Tee PVC 1 1/2" Gris SCH80</t>
        </is>
      </c>
      <c r="D8067" s="12" t="inlineStr"/>
      <c r="E8067" s="12" t="inlineStr"/>
      <c r="F8067" s="12" t="inlineStr">
        <is>
          <t>Bellón</t>
        </is>
      </c>
      <c r="G8067" s="12" t="inlineStr">
        <is>
          <t>unidad</t>
        </is>
      </c>
      <c r="H8067" s="13" t="n">
        <v>92</v>
      </c>
      <c r="I8067" s="12" t="inlineStr">
        <is>
          <t>2026-09-10</t>
        </is>
      </c>
      <c r="J8067" s="14" t="inlineStr">
        <is>
          <t>https://catalogo.bellon.com.do/</t>
        </is>
      </c>
    </row>
    <row r="8068">
      <c r="A8068" s="12" t="inlineStr">
        <is>
          <t>Tubería y conexiones</t>
        </is>
      </c>
      <c r="B8068" s="12" t="inlineStr">
        <is>
          <t>Tee de PVC 1 1/2"</t>
        </is>
      </c>
      <c r="C8068" s="12" t="inlineStr">
        <is>
          <t>Tee PVC 1 1/2" SCH-80</t>
        </is>
      </c>
      <c r="D8068" s="12" t="inlineStr"/>
      <c r="E8068" s="12" t="inlineStr"/>
      <c r="F8068" s="12" t="inlineStr">
        <is>
          <t>Bellón</t>
        </is>
      </c>
      <c r="G8068" s="12" t="inlineStr">
        <is>
          <t>unidad</t>
        </is>
      </c>
      <c r="H8068" s="13" t="n">
        <v>108</v>
      </c>
      <c r="I8068" s="12" t="inlineStr">
        <is>
          <t>2026-09-10</t>
        </is>
      </c>
      <c r="J8068" s="14" t="inlineStr">
        <is>
          <t>https://catalogo.bellon.com.do/</t>
        </is>
      </c>
    </row>
    <row r="8069">
      <c r="A8069" s="12" t="inlineStr">
        <is>
          <t>Tubería y conexiones</t>
        </is>
      </c>
      <c r="B8069" s="12" t="inlineStr">
        <is>
          <t>Tee de PVC 1"</t>
        </is>
      </c>
      <c r="C8069" s="12" t="inlineStr">
        <is>
          <t>Tee PVC 1" Gris SCH80</t>
        </is>
      </c>
      <c r="D8069" s="12" t="inlineStr"/>
      <c r="E8069" s="12" t="inlineStr"/>
      <c r="F8069" s="12" t="inlineStr">
        <is>
          <t>Bellón</t>
        </is>
      </c>
      <c r="G8069" s="12" t="inlineStr">
        <is>
          <t>unidad</t>
        </is>
      </c>
      <c r="H8069" s="13" t="n">
        <v>48</v>
      </c>
      <c r="I8069" s="12" t="inlineStr">
        <is>
          <t>2026-09-10</t>
        </is>
      </c>
      <c r="J8069" s="14" t="inlineStr">
        <is>
          <t>https://catalogo.bellon.com.do/</t>
        </is>
      </c>
    </row>
    <row r="8070">
      <c r="A8070" s="12" t="inlineStr">
        <is>
          <t>Tubería y conexiones</t>
        </is>
      </c>
      <c r="B8070" s="12" t="inlineStr">
        <is>
          <t>Tee de PVC 1" x 3/4"</t>
        </is>
      </c>
      <c r="C8070" s="12" t="inlineStr">
        <is>
          <t>Tee Reducción PVC 1" x 3/4"</t>
        </is>
      </c>
      <c r="D8070" s="12" t="inlineStr"/>
      <c r="E8070" s="12" t="inlineStr"/>
      <c r="F8070" s="12" t="inlineStr">
        <is>
          <t>Bellón</t>
        </is>
      </c>
      <c r="G8070" s="12" t="inlineStr">
        <is>
          <t>unidad</t>
        </is>
      </c>
      <c r="H8070" s="13" t="n">
        <v>37.36</v>
      </c>
      <c r="I8070" s="12" t="inlineStr">
        <is>
          <t>2026-09-10</t>
        </is>
      </c>
      <c r="J8070" s="14" t="inlineStr">
        <is>
          <t>https://catalogo.bellon.com.do/</t>
        </is>
      </c>
    </row>
    <row r="8071">
      <c r="A8071" s="12" t="inlineStr">
        <is>
          <t>Tubería y conexiones</t>
        </is>
      </c>
      <c r="B8071" s="12" t="inlineStr">
        <is>
          <t>Tee de PVC 2"</t>
        </is>
      </c>
      <c r="C8071" s="12" t="inlineStr">
        <is>
          <t>Tee PVC 2” Gris SCH80</t>
        </is>
      </c>
      <c r="D8071" s="12" t="inlineStr"/>
      <c r="E8071" s="12" t="inlineStr"/>
      <c r="F8071" s="12" t="inlineStr">
        <is>
          <t>Bellón</t>
        </is>
      </c>
      <c r="G8071" s="12" t="inlineStr">
        <is>
          <t>unidad</t>
        </is>
      </c>
      <c r="H8071" s="13" t="n">
        <v>165</v>
      </c>
      <c r="I8071" s="12" t="inlineStr">
        <is>
          <t>2026-09-10</t>
        </is>
      </c>
      <c r="J8071" s="14" t="inlineStr">
        <is>
          <t>https://catalogo.bellon.com.do/</t>
        </is>
      </c>
    </row>
    <row r="8072">
      <c r="A8072" s="12" t="inlineStr">
        <is>
          <t>Tubería y conexiones</t>
        </is>
      </c>
      <c r="B8072" s="12" t="inlineStr">
        <is>
          <t>Tee de PVC 3/4"</t>
        </is>
      </c>
      <c r="C8072" s="12" t="inlineStr">
        <is>
          <t>Tee PVC 3/4" Gris SCH80</t>
        </is>
      </c>
      <c r="D8072" s="12" t="inlineStr"/>
      <c r="E8072" s="12" t="inlineStr"/>
      <c r="F8072" s="12" t="inlineStr">
        <is>
          <t>Bellón</t>
        </is>
      </c>
      <c r="G8072" s="12" t="inlineStr">
        <is>
          <t>unidad</t>
        </is>
      </c>
      <c r="H8072" s="13" t="n">
        <v>33.35</v>
      </c>
      <c r="I8072" s="12" t="inlineStr">
        <is>
          <t>2026-09-10</t>
        </is>
      </c>
      <c r="J8072" s="14" t="inlineStr">
        <is>
          <t>https://catalogo.bellon.com.do/</t>
        </is>
      </c>
    </row>
    <row r="8073">
      <c r="A8073" s="12" t="inlineStr">
        <is>
          <t>Tubería y conexiones</t>
        </is>
      </c>
      <c r="B8073" s="12" t="inlineStr">
        <is>
          <t>Tee de PVC 3/4"</t>
        </is>
      </c>
      <c r="C8073" s="12" t="inlineStr">
        <is>
          <t>Tee PVC 3/4” C/Rosca 13909C</t>
        </is>
      </c>
      <c r="D8073" s="12" t="inlineStr"/>
      <c r="E8073" s="12" t="inlineStr"/>
      <c r="F8073" s="12" t="inlineStr">
        <is>
          <t>Bellón</t>
        </is>
      </c>
      <c r="G8073" s="12" t="inlineStr">
        <is>
          <t>unidad</t>
        </is>
      </c>
      <c r="H8073" s="13" t="n">
        <v>60</v>
      </c>
      <c r="I8073" s="12" t="inlineStr">
        <is>
          <t>2026-09-10</t>
        </is>
      </c>
      <c r="J8073" s="14" t="inlineStr">
        <is>
          <t>https://catalogo.bellon.com.do/</t>
        </is>
      </c>
    </row>
    <row r="8074">
      <c r="A8074" s="12" t="inlineStr">
        <is>
          <t>Tubería y conexiones</t>
        </is>
      </c>
      <c r="B8074" s="12" t="inlineStr">
        <is>
          <t>Tee de PVC 3"</t>
        </is>
      </c>
      <c r="C8074" s="12" t="inlineStr">
        <is>
          <t>Tee PVC 3" Gris SCH80</t>
        </is>
      </c>
      <c r="D8074" s="12" t="inlineStr"/>
      <c r="E8074" s="12" t="inlineStr"/>
      <c r="F8074" s="12" t="inlineStr">
        <is>
          <t>Bellón</t>
        </is>
      </c>
      <c r="G8074" s="12" t="inlineStr">
        <is>
          <t>unidad</t>
        </is>
      </c>
      <c r="H8074" s="13" t="n">
        <v>502</v>
      </c>
      <c r="I8074" s="12" t="inlineStr">
        <is>
          <t>2026-09-10</t>
        </is>
      </c>
      <c r="J8074" s="14" t="inlineStr">
        <is>
          <t>https://catalogo.bellon.com.do/</t>
        </is>
      </c>
    </row>
    <row r="8075">
      <c r="A8075" s="12" t="inlineStr">
        <is>
          <t>Tubería y conexiones</t>
        </is>
      </c>
      <c r="B8075" s="12" t="inlineStr">
        <is>
          <t>Tee de PVC presión 1 1/2"</t>
        </is>
      </c>
      <c r="C8075" s="12" t="inlineStr">
        <is>
          <t>Tee PVC Presión 1 1/2" Maximus</t>
        </is>
      </c>
      <c r="D8075" s="12" t="inlineStr"/>
      <c r="E8075" s="12" t="inlineStr"/>
      <c r="F8075" s="12" t="inlineStr">
        <is>
          <t>Bellón</t>
        </is>
      </c>
      <c r="G8075" s="12" t="inlineStr">
        <is>
          <t>unidad</t>
        </is>
      </c>
      <c r="H8075" s="13" t="n">
        <v>45.97</v>
      </c>
      <c r="I8075" s="12" t="inlineStr">
        <is>
          <t>2026-09-10</t>
        </is>
      </c>
      <c r="J8075" s="14" t="inlineStr">
        <is>
          <t>https://catalogo.bellon.com.do/</t>
        </is>
      </c>
    </row>
    <row r="8076">
      <c r="A8076" s="12" t="inlineStr">
        <is>
          <t>Tubería y conexiones</t>
        </is>
      </c>
      <c r="B8076" s="12" t="inlineStr">
        <is>
          <t>Tee de PVC presión 1 1/2"</t>
        </is>
      </c>
      <c r="C8076" s="12" t="inlineStr">
        <is>
          <t>Tee PVC Presión 1 1/2" Sonaca</t>
        </is>
      </c>
      <c r="D8076" s="12" t="inlineStr"/>
      <c r="E8076" s="12" t="inlineStr"/>
      <c r="F8076" s="12" t="inlineStr">
        <is>
          <t>Bellón</t>
        </is>
      </c>
      <c r="G8076" s="12" t="inlineStr">
        <is>
          <t>unidad</t>
        </is>
      </c>
      <c r="H8076" s="13" t="n">
        <v>54.48</v>
      </c>
      <c r="I8076" s="12" t="inlineStr">
        <is>
          <t>2026-09-10</t>
        </is>
      </c>
      <c r="J8076" s="14" t="inlineStr">
        <is>
          <t>https://catalogo.bellon.com.do/</t>
        </is>
      </c>
    </row>
    <row r="8077">
      <c r="A8077" s="12" t="inlineStr">
        <is>
          <t>Tubería y conexiones</t>
        </is>
      </c>
      <c r="B8077" s="12" t="inlineStr">
        <is>
          <t>Tee de PVC presión 1 1/2"</t>
        </is>
      </c>
      <c r="C8077" s="12" t="inlineStr">
        <is>
          <t>TEE PVC PRESION 1.5</t>
        </is>
      </c>
      <c r="D8077" s="12" t="inlineStr"/>
      <c r="E8077" s="12" t="inlineStr"/>
      <c r="F8077" s="12" t="inlineStr">
        <is>
          <t>Ferretería Cima</t>
        </is>
      </c>
      <c r="G8077" s="12" t="inlineStr">
        <is>
          <t>unidad</t>
        </is>
      </c>
      <c r="H8077" s="13" t="n">
        <v>135</v>
      </c>
      <c r="I8077" s="12" t="inlineStr">
        <is>
          <t>2026-09-09</t>
        </is>
      </c>
      <c r="J8077" s="14" t="inlineStr">
        <is>
          <t>https://ferreteriacima.com.do/products/tee-pvc-presion-1-5</t>
        </is>
      </c>
    </row>
    <row r="8078">
      <c r="A8078" s="12" t="inlineStr">
        <is>
          <t>Tubería y conexiones</t>
        </is>
      </c>
      <c r="B8078" s="12" t="inlineStr">
        <is>
          <t>Tee de PVC presión 1/2"</t>
        </is>
      </c>
      <c r="C8078" s="12" t="inlineStr">
        <is>
          <t>Tee PVC Presión 1/2" Maximus</t>
        </is>
      </c>
      <c r="D8078" s="12" t="inlineStr"/>
      <c r="E8078" s="12" t="inlineStr"/>
      <c r="F8078" s="12" t="inlineStr">
        <is>
          <t>Bellón</t>
        </is>
      </c>
      <c r="G8078" s="12" t="inlineStr">
        <is>
          <t>unidad</t>
        </is>
      </c>
      <c r="H8078" s="13" t="n">
        <v>8.140000000000001</v>
      </c>
      <c r="I8078" s="12" t="inlineStr">
        <is>
          <t>2026-09-10</t>
        </is>
      </c>
      <c r="J8078" s="14" t="inlineStr">
        <is>
          <t>https://catalogo.bellon.com.do/</t>
        </is>
      </c>
    </row>
    <row r="8079">
      <c r="A8079" s="12" t="inlineStr">
        <is>
          <t>Tubería y conexiones</t>
        </is>
      </c>
      <c r="B8079" s="12" t="inlineStr">
        <is>
          <t>Tee de PVC presión 1/2"</t>
        </is>
      </c>
      <c r="C8079" s="12" t="inlineStr">
        <is>
          <t>Tee PVC Presión 1/2" Sonaca</t>
        </is>
      </c>
      <c r="D8079" s="12" t="inlineStr"/>
      <c r="E8079" s="12" t="inlineStr"/>
      <c r="F8079" s="12" t="inlineStr">
        <is>
          <t>Bellón</t>
        </is>
      </c>
      <c r="G8079" s="12" t="inlineStr">
        <is>
          <t>unidad</t>
        </is>
      </c>
      <c r="H8079" s="13" t="n">
        <v>11.84</v>
      </c>
      <c r="I8079" s="12" t="inlineStr">
        <is>
          <t>2026-09-10</t>
        </is>
      </c>
      <c r="J8079" s="14" t="inlineStr">
        <is>
          <t>https://catalogo.bellon.com.do/</t>
        </is>
      </c>
    </row>
    <row r="8080">
      <c r="A8080" s="12" t="inlineStr">
        <is>
          <t>Tubería y conexiones</t>
        </is>
      </c>
      <c r="B8080" s="12" t="inlineStr">
        <is>
          <t>Tee de PVC presión 1/2"</t>
        </is>
      </c>
      <c r="C8080" s="12" t="inlineStr">
        <is>
          <t>Tee Cruz PVC Presión 1/2" Maximus</t>
        </is>
      </c>
      <c r="D8080" s="12" t="inlineStr"/>
      <c r="E8080" s="12" t="inlineStr"/>
      <c r="F8080" s="12" t="inlineStr">
        <is>
          <t>Bellón</t>
        </is>
      </c>
      <c r="G8080" s="12" t="inlineStr">
        <is>
          <t>unidad</t>
        </is>
      </c>
      <c r="H8080" s="13" t="n">
        <v>13.68</v>
      </c>
      <c r="I8080" s="12" t="inlineStr">
        <is>
          <t>2026-09-10</t>
        </is>
      </c>
      <c r="J8080" s="14" t="inlineStr">
        <is>
          <t>https://catalogo.bellon.com.do/</t>
        </is>
      </c>
    </row>
    <row r="8081">
      <c r="A8081" s="12" t="inlineStr">
        <is>
          <t>Tubería y conexiones</t>
        </is>
      </c>
      <c r="B8081" s="12" t="inlineStr">
        <is>
          <t>Tee de PVC presión 1/2"</t>
        </is>
      </c>
      <c r="C8081" s="12" t="inlineStr">
        <is>
          <t>Tee Cruz PVC Presión 1/2" Durm-Lasc-Era</t>
        </is>
      </c>
      <c r="D8081" s="12" t="inlineStr"/>
      <c r="E8081" s="12" t="inlineStr"/>
      <c r="F8081" s="12" t="inlineStr">
        <is>
          <t>Bellón</t>
        </is>
      </c>
      <c r="G8081" s="12" t="inlineStr">
        <is>
          <t>unidad</t>
        </is>
      </c>
      <c r="H8081" s="13" t="n">
        <v>19.61</v>
      </c>
      <c r="I8081" s="12" t="inlineStr">
        <is>
          <t>2026-09-10</t>
        </is>
      </c>
      <c r="J8081" s="14" t="inlineStr">
        <is>
          <t>https://catalogo.bellon.com.do/</t>
        </is>
      </c>
    </row>
    <row r="8082">
      <c r="A8082" s="12" t="inlineStr">
        <is>
          <t>Tubería y conexiones</t>
        </is>
      </c>
      <c r="B8082" s="12" t="inlineStr">
        <is>
          <t>Tee de PVC presión 1/2"</t>
        </is>
      </c>
      <c r="C8082" s="12" t="inlineStr">
        <is>
          <t>TEE PVC PRESION 1/2</t>
        </is>
      </c>
      <c r="D8082" s="12" t="inlineStr"/>
      <c r="E8082" s="12" t="inlineStr"/>
      <c r="F8082" s="12" t="inlineStr">
        <is>
          <t>Ferretería Cima</t>
        </is>
      </c>
      <c r="G8082" s="12" t="inlineStr">
        <is>
          <t>unidad</t>
        </is>
      </c>
      <c r="H8082" s="13" t="n">
        <v>28</v>
      </c>
      <c r="I8082" s="12" t="inlineStr">
        <is>
          <t>2026-09-09</t>
        </is>
      </c>
      <c r="J8082" s="14" t="inlineStr">
        <is>
          <t>https://ferreteriacima.com.do/products/tee-pvc-presion-1-2</t>
        </is>
      </c>
    </row>
    <row r="8083">
      <c r="A8083" s="12" t="inlineStr">
        <is>
          <t>Tubería y conexiones</t>
        </is>
      </c>
      <c r="B8083" s="12" t="inlineStr">
        <is>
          <t>Tee de PVC presión 1"</t>
        </is>
      </c>
      <c r="C8083" s="12" t="inlineStr">
        <is>
          <t>Tee PVC Presión 1" Maximus</t>
        </is>
      </c>
      <c r="D8083" s="12" t="inlineStr"/>
      <c r="E8083" s="12" t="inlineStr"/>
      <c r="F8083" s="12" t="inlineStr">
        <is>
          <t>Bellón</t>
        </is>
      </c>
      <c r="G8083" s="12" t="inlineStr">
        <is>
          <t>unidad</t>
        </is>
      </c>
      <c r="H8083" s="13" t="n">
        <v>16</v>
      </c>
      <c r="I8083" s="12" t="inlineStr">
        <is>
          <t>2026-09-10</t>
        </is>
      </c>
      <c r="J8083" s="14" t="inlineStr">
        <is>
          <t>https://catalogo.bellon.com.do/</t>
        </is>
      </c>
    </row>
    <row r="8084">
      <c r="A8084" s="12" t="inlineStr">
        <is>
          <t>Tubería y conexiones</t>
        </is>
      </c>
      <c r="B8084" s="12" t="inlineStr">
        <is>
          <t>Tee de PVC presión 1"</t>
        </is>
      </c>
      <c r="C8084" s="12" t="inlineStr">
        <is>
          <t>Tee PVC Presión 1" Sonaca</t>
        </is>
      </c>
      <c r="D8084" s="12" t="inlineStr"/>
      <c r="E8084" s="12" t="inlineStr"/>
      <c r="F8084" s="12" t="inlineStr">
        <is>
          <t>Bellón</t>
        </is>
      </c>
      <c r="G8084" s="12" t="inlineStr">
        <is>
          <t>unidad</t>
        </is>
      </c>
      <c r="H8084" s="13" t="n">
        <v>25.37</v>
      </c>
      <c r="I8084" s="12" t="inlineStr">
        <is>
          <t>2026-09-10</t>
        </is>
      </c>
      <c r="J8084" s="14" t="inlineStr">
        <is>
          <t>https://catalogo.bellon.com.do/</t>
        </is>
      </c>
    </row>
    <row r="8085">
      <c r="A8085" s="12" t="inlineStr">
        <is>
          <t>Tubería y conexiones</t>
        </is>
      </c>
      <c r="B8085" s="12" t="inlineStr">
        <is>
          <t>Tee de PVC presión 1"</t>
        </is>
      </c>
      <c r="C8085" s="12" t="inlineStr">
        <is>
          <t>Tee Cruz PVC Presión 1" Maximus</t>
        </is>
      </c>
      <c r="D8085" s="12" t="inlineStr"/>
      <c r="E8085" s="12" t="inlineStr"/>
      <c r="F8085" s="12" t="inlineStr">
        <is>
          <t>Bellón</t>
        </is>
      </c>
      <c r="G8085" s="12" t="inlineStr">
        <is>
          <t>unidad</t>
        </is>
      </c>
      <c r="H8085" s="13" t="n">
        <v>27.06</v>
      </c>
      <c r="I8085" s="12" t="inlineStr">
        <is>
          <t>2026-09-10</t>
        </is>
      </c>
      <c r="J8085" s="14" t="inlineStr">
        <is>
          <t>https://catalogo.bellon.com.do/</t>
        </is>
      </c>
    </row>
    <row r="8086">
      <c r="A8086" s="12" t="inlineStr">
        <is>
          <t>Tubería y conexiones</t>
        </is>
      </c>
      <c r="B8086" s="12" t="inlineStr">
        <is>
          <t>Tee de PVC presión 1"</t>
        </is>
      </c>
      <c r="C8086" s="12" t="inlineStr">
        <is>
          <t>TEE PVC PRESION 1</t>
        </is>
      </c>
      <c r="D8086" s="12" t="inlineStr"/>
      <c r="E8086" s="12" t="inlineStr"/>
      <c r="F8086" s="12" t="inlineStr">
        <is>
          <t>Ferretería Cima</t>
        </is>
      </c>
      <c r="G8086" s="12" t="inlineStr">
        <is>
          <t>unidad</t>
        </is>
      </c>
      <c r="H8086" s="13" t="n">
        <v>55</v>
      </c>
      <c r="I8086" s="12" t="inlineStr">
        <is>
          <t>2026-09-09</t>
        </is>
      </c>
      <c r="J8086" s="14" t="inlineStr">
        <is>
          <t>https://ferreteriacima.com.do/products/tee-pvc-presion-1</t>
        </is>
      </c>
    </row>
    <row r="8087">
      <c r="A8087" s="12" t="inlineStr">
        <is>
          <t>Tubería y conexiones</t>
        </is>
      </c>
      <c r="B8087" s="12" t="inlineStr">
        <is>
          <t>Tee de PVC presión 1"</t>
        </is>
      </c>
      <c r="C8087" s="12" t="inlineStr">
        <is>
          <t>Tee Cruz PVC Presión 1" Durm-Lasc-Era</t>
        </is>
      </c>
      <c r="D8087" s="12" t="inlineStr"/>
      <c r="E8087" s="12" t="inlineStr"/>
      <c r="F8087" s="12" t="inlineStr">
        <is>
          <t>Bellón</t>
        </is>
      </c>
      <c r="G8087" s="12" t="inlineStr">
        <is>
          <t>unidad</t>
        </is>
      </c>
      <c r="H8087" s="13" t="n">
        <v>56</v>
      </c>
      <c r="I8087" s="12" t="inlineStr">
        <is>
          <t>2026-09-10</t>
        </is>
      </c>
      <c r="J8087" s="14" t="inlineStr">
        <is>
          <t>https://catalogo.bellon.com.do/</t>
        </is>
      </c>
    </row>
    <row r="8088">
      <c r="A8088" s="12" t="inlineStr">
        <is>
          <t>Tubería y conexiones</t>
        </is>
      </c>
      <c r="B8088" s="12" t="inlineStr">
        <is>
          <t>Tee de PVC presión 2"</t>
        </is>
      </c>
      <c r="C8088" s="12" t="inlineStr">
        <is>
          <t>Tee PVC Presión 2" Maximus</t>
        </is>
      </c>
      <c r="D8088" s="12" t="inlineStr"/>
      <c r="E8088" s="12" t="inlineStr"/>
      <c r="F8088" s="12" t="inlineStr">
        <is>
          <t>Bellón</t>
        </is>
      </c>
      <c r="G8088" s="12" t="inlineStr">
        <is>
          <t>unidad</t>
        </is>
      </c>
      <c r="H8088" s="13" t="n">
        <v>45.98</v>
      </c>
      <c r="I8088" s="12" t="inlineStr">
        <is>
          <t>2026-09-10</t>
        </is>
      </c>
      <c r="J8088" s="14" t="inlineStr">
        <is>
          <t>https://catalogo.bellon.com.do/</t>
        </is>
      </c>
    </row>
    <row r="8089">
      <c r="A8089" s="12" t="inlineStr">
        <is>
          <t>Tubería y conexiones</t>
        </is>
      </c>
      <c r="B8089" s="12" t="inlineStr">
        <is>
          <t>Tee de PVC presión 2"</t>
        </is>
      </c>
      <c r="C8089" s="12" t="inlineStr">
        <is>
          <t>Tee PVC Presión 2" Sonaca</t>
        </is>
      </c>
      <c r="D8089" s="12" t="inlineStr"/>
      <c r="E8089" s="12" t="inlineStr"/>
      <c r="F8089" s="12" t="inlineStr">
        <is>
          <t>Bellón</t>
        </is>
      </c>
      <c r="G8089" s="12" t="inlineStr">
        <is>
          <t>unidad</t>
        </is>
      </c>
      <c r="H8089" s="13" t="n">
        <v>82.48999999999999</v>
      </c>
      <c r="I8089" s="12" t="inlineStr">
        <is>
          <t>2026-09-10</t>
        </is>
      </c>
      <c r="J8089" s="14" t="inlineStr">
        <is>
          <t>https://catalogo.bellon.com.do/</t>
        </is>
      </c>
    </row>
    <row r="8090">
      <c r="A8090" s="12" t="inlineStr">
        <is>
          <t>Tubería y conexiones</t>
        </is>
      </c>
      <c r="B8090" s="12" t="inlineStr">
        <is>
          <t>Tee de PVC presión 2"</t>
        </is>
      </c>
      <c r="C8090" s="12" t="inlineStr">
        <is>
          <t>TEE PVC PRESION 2</t>
        </is>
      </c>
      <c r="D8090" s="12" t="inlineStr"/>
      <c r="E8090" s="12" t="inlineStr"/>
      <c r="F8090" s="12" t="inlineStr">
        <is>
          <t>Ferretería Cima</t>
        </is>
      </c>
      <c r="G8090" s="12" t="inlineStr">
        <is>
          <t>unidad</t>
        </is>
      </c>
      <c r="H8090" s="13" t="n">
        <v>195</v>
      </c>
      <c r="I8090" s="12" t="inlineStr">
        <is>
          <t>2026-09-09</t>
        </is>
      </c>
      <c r="J8090" s="14" t="inlineStr">
        <is>
          <t>https://ferreteriacima.com.do/products/tee-pvc-presion-2</t>
        </is>
      </c>
    </row>
    <row r="8091">
      <c r="A8091" s="12" t="inlineStr">
        <is>
          <t>Tubería y conexiones</t>
        </is>
      </c>
      <c r="B8091" s="12" t="inlineStr">
        <is>
          <t>Tee de PVC presión 3/4"</t>
        </is>
      </c>
      <c r="C8091" s="12" t="inlineStr">
        <is>
          <t>Tee PVC Presión 3/4" Maximus</t>
        </is>
      </c>
      <c r="D8091" s="12" t="inlineStr"/>
      <c r="E8091" s="12" t="inlineStr"/>
      <c r="F8091" s="12" t="inlineStr">
        <is>
          <t>Bellón</t>
        </is>
      </c>
      <c r="G8091" s="12" t="inlineStr">
        <is>
          <t>unidad</t>
        </is>
      </c>
      <c r="H8091" s="13" t="n">
        <v>8.83</v>
      </c>
      <c r="I8091" s="12" t="inlineStr">
        <is>
          <t>2026-09-10</t>
        </is>
      </c>
      <c r="J8091" s="14" t="inlineStr">
        <is>
          <t>https://catalogo.bellon.com.do/</t>
        </is>
      </c>
    </row>
    <row r="8092">
      <c r="A8092" s="12" t="inlineStr">
        <is>
          <t>Tubería y conexiones</t>
        </is>
      </c>
      <c r="B8092" s="12" t="inlineStr">
        <is>
          <t>Tee de PVC presión 3/4"</t>
        </is>
      </c>
      <c r="C8092" s="12" t="inlineStr">
        <is>
          <t>Tee PVC Presión 3/4" Sonaca</t>
        </is>
      </c>
      <c r="D8092" s="12" t="inlineStr"/>
      <c r="E8092" s="12" t="inlineStr"/>
      <c r="F8092" s="12" t="inlineStr">
        <is>
          <t>Bellón</t>
        </is>
      </c>
      <c r="G8092" s="12" t="inlineStr">
        <is>
          <t>unidad</t>
        </is>
      </c>
      <c r="H8092" s="13" t="n">
        <v>15.13</v>
      </c>
      <c r="I8092" s="12" t="inlineStr">
        <is>
          <t>2026-09-10</t>
        </is>
      </c>
      <c r="J8092" s="14" t="inlineStr">
        <is>
          <t>https://catalogo.bellon.com.do/</t>
        </is>
      </c>
    </row>
    <row r="8093">
      <c r="A8093" s="12" t="inlineStr">
        <is>
          <t>Tubería y conexiones</t>
        </is>
      </c>
      <c r="B8093" s="12" t="inlineStr">
        <is>
          <t>Tee de PVC presión 3/4"</t>
        </is>
      </c>
      <c r="C8093" s="12" t="inlineStr">
        <is>
          <t>Tee Cruz PVC Presión 3/4" Maximus</t>
        </is>
      </c>
      <c r="D8093" s="12" t="inlineStr"/>
      <c r="E8093" s="12" t="inlineStr"/>
      <c r="F8093" s="12" t="inlineStr">
        <is>
          <t>Bellón</t>
        </is>
      </c>
      <c r="G8093" s="12" t="inlineStr">
        <is>
          <t>unidad</t>
        </is>
      </c>
      <c r="H8093" s="13" t="n">
        <v>17.7</v>
      </c>
      <c r="I8093" s="12" t="inlineStr">
        <is>
          <t>2026-09-10</t>
        </is>
      </c>
      <c r="J8093" s="14" t="inlineStr">
        <is>
          <t>https://catalogo.bellon.com.do/</t>
        </is>
      </c>
    </row>
    <row r="8094">
      <c r="A8094" s="12" t="inlineStr">
        <is>
          <t>Tubería y conexiones</t>
        </is>
      </c>
      <c r="B8094" s="12" t="inlineStr">
        <is>
          <t>Tee de PVC presión 3/4"</t>
        </is>
      </c>
      <c r="C8094" s="12" t="inlineStr">
        <is>
          <t>Tee Cruz PVC Presión 3/4" Durm-Lasc-Era</t>
        </is>
      </c>
      <c r="D8094" s="12" t="inlineStr"/>
      <c r="E8094" s="12" t="inlineStr"/>
      <c r="F8094" s="12" t="inlineStr">
        <is>
          <t>Bellón</t>
        </is>
      </c>
      <c r="G8094" s="12" t="inlineStr">
        <is>
          <t>unidad</t>
        </is>
      </c>
      <c r="H8094" s="13" t="n">
        <v>28</v>
      </c>
      <c r="I8094" s="12" t="inlineStr">
        <is>
          <t>2026-09-10</t>
        </is>
      </c>
      <c r="J8094" s="14" t="inlineStr">
        <is>
          <t>https://catalogo.bellon.com.do/</t>
        </is>
      </c>
    </row>
    <row r="8095">
      <c r="A8095" s="12" t="inlineStr">
        <is>
          <t>Tubería y conexiones</t>
        </is>
      </c>
      <c r="B8095" s="12" t="inlineStr">
        <is>
          <t>Tee de PVC presión 3/4"</t>
        </is>
      </c>
      <c r="C8095" s="12" t="inlineStr">
        <is>
          <t>TEE PVC PRESION 3/4</t>
        </is>
      </c>
      <c r="D8095" s="12" t="inlineStr"/>
      <c r="E8095" s="12" t="inlineStr"/>
      <c r="F8095" s="12" t="inlineStr">
        <is>
          <t>Ferretería Cima</t>
        </is>
      </c>
      <c r="G8095" s="12" t="inlineStr">
        <is>
          <t>unidad</t>
        </is>
      </c>
      <c r="H8095" s="13" t="n">
        <v>35</v>
      </c>
      <c r="I8095" s="12" t="inlineStr">
        <is>
          <t>2026-09-09</t>
        </is>
      </c>
      <c r="J8095" s="14" t="inlineStr">
        <is>
          <t>https://ferreteriacima.com.do/products/tee-pvc-presion-3-4</t>
        </is>
      </c>
    </row>
    <row r="8096">
      <c r="A8096" s="12" t="inlineStr">
        <is>
          <t>Tubería y conexiones</t>
        </is>
      </c>
      <c r="B8096" s="12" t="inlineStr">
        <is>
          <t>Tee de PVC presión 3"</t>
        </is>
      </c>
      <c r="C8096" s="12" t="inlineStr">
        <is>
          <t>Tee PVC Presión 3" Maximus</t>
        </is>
      </c>
      <c r="D8096" s="12" t="inlineStr"/>
      <c r="E8096" s="12" t="inlineStr"/>
      <c r="F8096" s="12" t="inlineStr">
        <is>
          <t>Bellón</t>
        </is>
      </c>
      <c r="G8096" s="12" t="inlineStr">
        <is>
          <t>unidad</t>
        </is>
      </c>
      <c r="H8096" s="13" t="n">
        <v>169</v>
      </c>
      <c r="I8096" s="12" t="inlineStr">
        <is>
          <t>2026-09-10</t>
        </is>
      </c>
      <c r="J8096" s="14" t="inlineStr">
        <is>
          <t>https://catalogo.bellon.com.do/</t>
        </is>
      </c>
    </row>
    <row r="8097">
      <c r="A8097" s="12" t="inlineStr">
        <is>
          <t>Tubería y conexiones</t>
        </is>
      </c>
      <c r="B8097" s="12" t="inlineStr">
        <is>
          <t>Tee de PVC presión 3"</t>
        </is>
      </c>
      <c r="C8097" s="12" t="inlineStr">
        <is>
          <t>Tee PVC Presión 3" Sonaca</t>
        </is>
      </c>
      <c r="D8097" s="12" t="inlineStr"/>
      <c r="E8097" s="12" t="inlineStr"/>
      <c r="F8097" s="12" t="inlineStr">
        <is>
          <t>Bellón</t>
        </is>
      </c>
      <c r="G8097" s="12" t="inlineStr">
        <is>
          <t>unidad</t>
        </is>
      </c>
      <c r="H8097" s="13" t="n">
        <v>235.03</v>
      </c>
      <c r="I8097" s="12" t="inlineStr">
        <is>
          <t>2026-09-10</t>
        </is>
      </c>
      <c r="J8097" s="14" t="inlineStr">
        <is>
          <t>https://catalogo.bellon.com.do/</t>
        </is>
      </c>
    </row>
    <row r="8098">
      <c r="A8098" s="12" t="inlineStr">
        <is>
          <t>Tubería y conexiones</t>
        </is>
      </c>
      <c r="B8098" s="12" t="inlineStr">
        <is>
          <t>Tee de PVC presión 3"</t>
        </is>
      </c>
      <c r="C8098" s="12" t="inlineStr">
        <is>
          <t>TEE PVC PRESION 3</t>
        </is>
      </c>
      <c r="D8098" s="12" t="inlineStr"/>
      <c r="E8098" s="12" t="inlineStr"/>
      <c r="F8098" s="12" t="inlineStr">
        <is>
          <t>Ferretería Cima</t>
        </is>
      </c>
      <c r="G8098" s="12" t="inlineStr">
        <is>
          <t>unidad</t>
        </is>
      </c>
      <c r="H8098" s="13" t="n">
        <v>453</v>
      </c>
      <c r="I8098" s="12" t="inlineStr">
        <is>
          <t>2026-09-09</t>
        </is>
      </c>
      <c r="J8098" s="14" t="inlineStr">
        <is>
          <t>https://ferreteriacima.com.do/products/tee-pvc-presion-3</t>
        </is>
      </c>
    </row>
    <row r="8099">
      <c r="A8099" s="12" t="inlineStr">
        <is>
          <t>Tubería y conexiones</t>
        </is>
      </c>
      <c r="B8099" s="12" t="inlineStr">
        <is>
          <t>Tee de PVC presión 4"</t>
        </is>
      </c>
      <c r="C8099" s="12" t="inlineStr">
        <is>
          <t>Tee PVC Presión 4" Maximus</t>
        </is>
      </c>
      <c r="D8099" s="12" t="inlineStr"/>
      <c r="E8099" s="12" t="inlineStr"/>
      <c r="F8099" s="12" t="inlineStr">
        <is>
          <t>Bellón</t>
        </is>
      </c>
      <c r="G8099" s="12" t="inlineStr">
        <is>
          <t>unidad</t>
        </is>
      </c>
      <c r="H8099" s="13" t="n">
        <v>278</v>
      </c>
      <c r="I8099" s="12" t="inlineStr">
        <is>
          <t>2026-09-10</t>
        </is>
      </c>
      <c r="J8099" s="14" t="inlineStr">
        <is>
          <t>https://catalogo.bellon.com.do/</t>
        </is>
      </c>
    </row>
    <row r="8100">
      <c r="A8100" s="12" t="inlineStr">
        <is>
          <t>Tubería y conexiones</t>
        </is>
      </c>
      <c r="B8100" s="12" t="inlineStr">
        <is>
          <t>Tee de PVC presión 4"</t>
        </is>
      </c>
      <c r="C8100" s="12" t="inlineStr">
        <is>
          <t>Tee PVC Presión 4" Sonaca</t>
        </is>
      </c>
      <c r="D8100" s="12" t="inlineStr"/>
      <c r="E8100" s="12" t="inlineStr"/>
      <c r="F8100" s="12" t="inlineStr">
        <is>
          <t>Bellón</t>
        </is>
      </c>
      <c r="G8100" s="12" t="inlineStr">
        <is>
          <t>unidad</t>
        </is>
      </c>
      <c r="H8100" s="13" t="n">
        <v>394.88</v>
      </c>
      <c r="I8100" s="12" t="inlineStr">
        <is>
          <t>2026-09-10</t>
        </is>
      </c>
      <c r="J8100" s="14" t="inlineStr">
        <is>
          <t>https://catalogo.bellon.com.do/</t>
        </is>
      </c>
    </row>
    <row r="8101">
      <c r="A8101" s="12" t="inlineStr">
        <is>
          <t>Tubería y conexiones</t>
        </is>
      </c>
      <c r="B8101" s="12" t="inlineStr">
        <is>
          <t>Tee de PVC presión 4" x 3"</t>
        </is>
      </c>
      <c r="C8101" s="12" t="inlineStr">
        <is>
          <t>Tee Reducción PVC Presión 4" x 3" Sonaca</t>
        </is>
      </c>
      <c r="D8101" s="12" t="inlineStr"/>
      <c r="E8101" s="12" t="inlineStr"/>
      <c r="F8101" s="12" t="inlineStr">
        <is>
          <t>Bellón</t>
        </is>
      </c>
      <c r="G8101" s="12" t="inlineStr">
        <is>
          <t>unidad</t>
        </is>
      </c>
      <c r="H8101" s="13" t="n">
        <v>687.34</v>
      </c>
      <c r="I8101" s="12" t="inlineStr">
        <is>
          <t>2026-09-10</t>
        </is>
      </c>
      <c r="J8101" s="14" t="inlineStr">
        <is>
          <t>https://catalogo.bellon.com.do/</t>
        </is>
      </c>
    </row>
    <row r="8102">
      <c r="A8102" s="12" t="inlineStr">
        <is>
          <t>Tubería y conexiones</t>
        </is>
      </c>
      <c r="B8102" s="12" t="inlineStr">
        <is>
          <t>Tee de PVC presión 6"</t>
        </is>
      </c>
      <c r="C8102" s="12" t="inlineStr">
        <is>
          <t>Tee PVC Presión 6" Maximus</t>
        </is>
      </c>
      <c r="D8102" s="12" t="inlineStr"/>
      <c r="E8102" s="12" t="inlineStr"/>
      <c r="F8102" s="12" t="inlineStr">
        <is>
          <t>Bellón</t>
        </is>
      </c>
      <c r="G8102" s="12" t="inlineStr">
        <is>
          <t>unidad</t>
        </is>
      </c>
      <c r="H8102" s="13" t="n">
        <v>915</v>
      </c>
      <c r="I8102" s="12" t="inlineStr">
        <is>
          <t>2026-09-10</t>
        </is>
      </c>
      <c r="J8102" s="14" t="inlineStr">
        <is>
          <t>https://catalogo.bellon.com.do/</t>
        </is>
      </c>
    </row>
    <row r="8103">
      <c r="A8103" s="12" t="inlineStr">
        <is>
          <t>Tubería y conexiones</t>
        </is>
      </c>
      <c r="B8103" s="12" t="inlineStr">
        <is>
          <t>Tee de PVC presión 6"</t>
        </is>
      </c>
      <c r="C8103" s="12" t="inlineStr">
        <is>
          <t>Tee PVC Presión 6" Durm-Lasc-Era</t>
        </is>
      </c>
      <c r="D8103" s="12" t="inlineStr"/>
      <c r="E8103" s="12" t="inlineStr"/>
      <c r="F8103" s="12" t="inlineStr">
        <is>
          <t>Bellón</t>
        </is>
      </c>
      <c r="G8103" s="12" t="inlineStr">
        <is>
          <t>unidad</t>
        </is>
      </c>
      <c r="H8103" s="13" t="n">
        <v>1090</v>
      </c>
      <c r="I8103" s="12" t="inlineStr">
        <is>
          <t>2026-09-10</t>
        </is>
      </c>
      <c r="J8103" s="14" t="inlineStr">
        <is>
          <t>https://catalogo.bellon.com.do/</t>
        </is>
      </c>
    </row>
    <row r="8104">
      <c r="A8104" s="12" t="inlineStr">
        <is>
          <t>Tubería y conexiones</t>
        </is>
      </c>
      <c r="B8104" s="12" t="inlineStr">
        <is>
          <t>Tee de PVC presión 8"</t>
        </is>
      </c>
      <c r="C8104" s="12" t="inlineStr">
        <is>
          <t>Tee PVC Presión 8" Durm-Lasc-Era</t>
        </is>
      </c>
      <c r="D8104" s="12" t="inlineStr"/>
      <c r="E8104" s="12" t="inlineStr"/>
      <c r="F8104" s="12" t="inlineStr">
        <is>
          <t>Bellón</t>
        </is>
      </c>
      <c r="G8104" s="12" t="inlineStr">
        <is>
          <t>unidad</t>
        </is>
      </c>
      <c r="H8104" s="13" t="n">
        <v>8379</v>
      </c>
      <c r="I8104" s="12" t="inlineStr">
        <is>
          <t>2026-09-10</t>
        </is>
      </c>
      <c r="J8104" s="14" t="inlineStr">
        <is>
          <t>https://catalogo.bellon.com.do/</t>
        </is>
      </c>
    </row>
    <row r="8105">
      <c r="A8105" s="12" t="inlineStr">
        <is>
          <t>Tubería y conexiones</t>
        </is>
      </c>
      <c r="B8105" s="12" t="inlineStr">
        <is>
          <t>Tee reducida de PPR 25 mm</t>
        </is>
      </c>
      <c r="C8105" s="12" t="inlineStr">
        <is>
          <t>TEE REDUCIDA 25mm X 20m PPR</t>
        </is>
      </c>
      <c r="D8105" s="12" t="inlineStr"/>
      <c r="E8105" s="12" t="inlineStr"/>
      <c r="F8105" s="12" t="inlineStr">
        <is>
          <t>Ferretería Cima</t>
        </is>
      </c>
      <c r="G8105" s="12" t="inlineStr">
        <is>
          <t>unidad</t>
        </is>
      </c>
      <c r="H8105" s="13" t="n">
        <v>45</v>
      </c>
      <c r="I8105" s="12" t="inlineStr">
        <is>
          <t>2026-09-09</t>
        </is>
      </c>
      <c r="J8105" s="14" t="inlineStr">
        <is>
          <t>https://ferreteriacima.com.do/products/tee-reducida-25mm-x-20m-ppr</t>
        </is>
      </c>
    </row>
    <row r="8106">
      <c r="A8106" s="12" t="inlineStr">
        <is>
          <t>Tubería y conexiones</t>
        </is>
      </c>
      <c r="B8106" s="12" t="inlineStr">
        <is>
          <t>Tee reducida de PVC 1" x 3/4"</t>
        </is>
      </c>
      <c r="C8106" s="12" t="inlineStr">
        <is>
          <t>TEE PVC REDUCIDA 1 A 3/4</t>
        </is>
      </c>
      <c r="D8106" s="12" t="inlineStr"/>
      <c r="E8106" s="12" t="inlineStr"/>
      <c r="F8106" s="12" t="inlineStr">
        <is>
          <t>Ferretería Cima</t>
        </is>
      </c>
      <c r="G8106" s="12" t="inlineStr">
        <is>
          <t>unidad</t>
        </is>
      </c>
      <c r="H8106" s="13" t="n">
        <v>144</v>
      </c>
      <c r="I8106" s="12" t="inlineStr">
        <is>
          <t>2026-09-09</t>
        </is>
      </c>
      <c r="J8106" s="14" t="inlineStr">
        <is>
          <t>https://ferreteriacima.com.do/products/tee-pvc-reducida-1-a-3-4</t>
        </is>
      </c>
    </row>
    <row r="8107">
      <c r="A8107" s="12" t="inlineStr">
        <is>
          <t>Tubería y conexiones</t>
        </is>
      </c>
      <c r="B8107" s="12" t="inlineStr">
        <is>
          <t>Terminal de bronce 1/2"</t>
        </is>
      </c>
      <c r="C8107" s="12" t="inlineStr">
        <is>
          <t>TERMINAL BRONCE 1/2 CFM-1/2B</t>
        </is>
      </c>
      <c r="D8107" s="12" t="inlineStr"/>
      <c r="E8107" s="12" t="inlineStr"/>
      <c r="F8107" s="12" t="inlineStr">
        <is>
          <t>Ferretería Cima</t>
        </is>
      </c>
      <c r="G8107" s="12" t="inlineStr">
        <is>
          <t>unidad</t>
        </is>
      </c>
      <c r="H8107" s="13" t="n">
        <v>235</v>
      </c>
      <c r="I8107" s="12" t="inlineStr">
        <is>
          <t>2026-09-09</t>
        </is>
      </c>
      <c r="J8107" s="14" t="inlineStr">
        <is>
          <t>https://ferreteriacima.com.do/products/terminal-bronce-1-2-cfm-1-2b</t>
        </is>
      </c>
    </row>
    <row r="8108">
      <c r="A8108" s="12" t="inlineStr">
        <is>
          <t>Tubería y conexiones</t>
        </is>
      </c>
      <c r="B8108" s="12" t="inlineStr">
        <is>
          <t>Terminal de bronce 3/4"</t>
        </is>
      </c>
      <c r="C8108" s="12" t="inlineStr">
        <is>
          <t>TERMINAL BRONCE 3/4 CFM-3/4B</t>
        </is>
      </c>
      <c r="D8108" s="12" t="inlineStr"/>
      <c r="E8108" s="12" t="inlineStr"/>
      <c r="F8108" s="12" t="inlineStr">
        <is>
          <t>Ferretería Cima</t>
        </is>
      </c>
      <c r="G8108" s="12" t="inlineStr">
        <is>
          <t>unidad</t>
        </is>
      </c>
      <c r="H8108" s="13" t="n">
        <v>275</v>
      </c>
      <c r="I8108" s="12" t="inlineStr">
        <is>
          <t>2026-09-09</t>
        </is>
      </c>
      <c r="J8108" s="14" t="inlineStr">
        <is>
          <t>https://ferreteriacima.com.do/products/terminal-bronce-3-4-cfm-3-4b</t>
        </is>
      </c>
    </row>
    <row r="8109">
      <c r="A8109" s="12" t="inlineStr">
        <is>
          <t>Tubería y conexiones</t>
        </is>
      </c>
      <c r="B8109" s="12" t="inlineStr">
        <is>
          <t>Terminal de bronce 5/8"</t>
        </is>
      </c>
      <c r="C8109" s="12" t="inlineStr">
        <is>
          <t>TERMINAL BRONCE 5/8 CFM-5/8B</t>
        </is>
      </c>
      <c r="D8109" s="12" t="inlineStr"/>
      <c r="E8109" s="12" t="inlineStr"/>
      <c r="F8109" s="12" t="inlineStr">
        <is>
          <t>Ferretería Cima</t>
        </is>
      </c>
      <c r="G8109" s="12" t="inlineStr">
        <is>
          <t>unidad</t>
        </is>
      </c>
      <c r="H8109" s="13" t="n">
        <v>335</v>
      </c>
      <c r="I8109" s="12" t="inlineStr">
        <is>
          <t>2026-09-09</t>
        </is>
      </c>
      <c r="J8109" s="14" t="inlineStr">
        <is>
          <t>https://ferreteriacima.com.do/products/terminal-bronce-5-8-cfm-5-8b</t>
        </is>
      </c>
    </row>
    <row r="8110">
      <c r="A8110" s="12" t="inlineStr">
        <is>
          <t>Tubería y conexiones</t>
        </is>
      </c>
      <c r="B8110" s="12" t="inlineStr">
        <is>
          <t>Terminal de cobre 1"</t>
        </is>
      </c>
      <c r="C8110" s="12" t="inlineStr">
        <is>
          <t>TERMINAL BOMBAS 1 x 3/4 COBRE</t>
        </is>
      </c>
      <c r="D8110" s="12" t="inlineStr"/>
      <c r="E8110" s="12" t="inlineStr"/>
      <c r="F8110" s="12" t="inlineStr">
        <is>
          <t>Ferretería Cima</t>
        </is>
      </c>
      <c r="G8110" s="12" t="inlineStr">
        <is>
          <t>unidad</t>
        </is>
      </c>
      <c r="H8110" s="13" t="n">
        <v>319</v>
      </c>
      <c r="I8110" s="12" t="inlineStr">
        <is>
          <t>2026-09-09</t>
        </is>
      </c>
      <c r="J8110" s="14" t="inlineStr">
        <is>
          <t>https://ferreteriacima.com.do/products/terminal-bombas-1-x-3-4-cobre</t>
        </is>
      </c>
    </row>
    <row r="8111">
      <c r="A8111" s="12" t="inlineStr">
        <is>
          <t>Tubería y conexiones</t>
        </is>
      </c>
      <c r="B8111" s="12" t="inlineStr">
        <is>
          <t>Terminal de manguera 1/2"</t>
        </is>
      </c>
      <c r="C8111" s="12" t="inlineStr">
        <is>
          <t>TERMINAL MANGUERA M 1/2 REM-1/</t>
        </is>
      </c>
      <c r="D8111" s="12" t="inlineStr"/>
      <c r="E8111" s="12" t="inlineStr"/>
      <c r="F8111" s="12" t="inlineStr">
        <is>
          <t>Ferretería Cima</t>
        </is>
      </c>
      <c r="G8111" s="12" t="inlineStr">
        <is>
          <t>unidad</t>
        </is>
      </c>
      <c r="H8111" s="13" t="n">
        <v>131</v>
      </c>
      <c r="I8111" s="12" t="inlineStr">
        <is>
          <t>2026-09-09</t>
        </is>
      </c>
      <c r="J8111" s="14" t="inlineStr">
        <is>
          <t>https://ferreteriacima.com.do/products/terminal-manguera-m-1-2-rem-1</t>
        </is>
      </c>
    </row>
    <row r="8112">
      <c r="A8112" s="12" t="inlineStr">
        <is>
          <t>Tubería y conexiones</t>
        </is>
      </c>
      <c r="B8112" s="12" t="inlineStr">
        <is>
          <t>Terminal de manguera 1/2"</t>
        </is>
      </c>
      <c r="C8112" s="12" t="inlineStr">
        <is>
          <t>TERMINAL MANGUERA H 1/2 CF-1/2</t>
        </is>
      </c>
      <c r="D8112" s="12" t="inlineStr"/>
      <c r="E8112" s="12" t="inlineStr"/>
      <c r="F8112" s="12" t="inlineStr">
        <is>
          <t>Ferretería Cima</t>
        </is>
      </c>
      <c r="G8112" s="12" t="inlineStr">
        <is>
          <t>unidad</t>
        </is>
      </c>
      <c r="H8112" s="13" t="n">
        <v>161</v>
      </c>
      <c r="I8112" s="12" t="inlineStr">
        <is>
          <t>2026-09-09</t>
        </is>
      </c>
      <c r="J8112" s="14" t="inlineStr">
        <is>
          <t>https://ferreteriacima.com.do/products/terminal-manguera-h-1-2-cf-1-2</t>
        </is>
      </c>
    </row>
    <row r="8113">
      <c r="A8113" s="12" t="inlineStr">
        <is>
          <t>Tubería y conexiones</t>
        </is>
      </c>
      <c r="B8113" s="12" t="inlineStr">
        <is>
          <t>Terminal de manguera 1/2"</t>
        </is>
      </c>
      <c r="C8113" s="12" t="inlineStr">
        <is>
          <t>TERMINAL MANGUERA H 1/2 REF-1/</t>
        </is>
      </c>
      <c r="D8113" s="12" t="inlineStr"/>
      <c r="E8113" s="12" t="inlineStr"/>
      <c r="F8113" s="12" t="inlineStr">
        <is>
          <t>Ferretería Cima</t>
        </is>
      </c>
      <c r="G8113" s="12" t="inlineStr">
        <is>
          <t>unidad</t>
        </is>
      </c>
      <c r="H8113" s="13" t="n">
        <v>170</v>
      </c>
      <c r="I8113" s="12" t="inlineStr">
        <is>
          <t>2026-09-09</t>
        </is>
      </c>
      <c r="J8113" s="14" t="inlineStr">
        <is>
          <t>https://ferreteriacima.com.do/products/terminal-manguera-h-1-2-ref-1</t>
        </is>
      </c>
    </row>
    <row r="8114">
      <c r="A8114" s="12" t="inlineStr">
        <is>
          <t>Tubería y conexiones</t>
        </is>
      </c>
      <c r="B8114" s="12" t="inlineStr">
        <is>
          <t>Terminal de manguera 1/2"</t>
        </is>
      </c>
      <c r="C8114" s="12" t="inlineStr">
        <is>
          <t>TERMINAL MANGUERA 1/2 CF-1/2</t>
        </is>
      </c>
      <c r="D8114" s="12" t="inlineStr"/>
      <c r="E8114" s="12" t="inlineStr"/>
      <c r="F8114" s="12" t="inlineStr">
        <is>
          <t>Ferretería Cima</t>
        </is>
      </c>
      <c r="G8114" s="12" t="inlineStr">
        <is>
          <t>unidad</t>
        </is>
      </c>
      <c r="H8114" s="13" t="n">
        <v>210</v>
      </c>
      <c r="I8114" s="12" t="inlineStr">
        <is>
          <t>2026-09-09</t>
        </is>
      </c>
      <c r="J8114" s="14" t="inlineStr">
        <is>
          <t>https://ferreteriacima.com.do/products/terminal-manguera-1-2-cf-1-2</t>
        </is>
      </c>
    </row>
    <row r="8115">
      <c r="A8115" s="12" t="inlineStr">
        <is>
          <t>Tubería y conexiones</t>
        </is>
      </c>
      <c r="B8115" s="12" t="inlineStr">
        <is>
          <t>Terminal de manguera 3/4"</t>
        </is>
      </c>
      <c r="C8115" s="12" t="inlineStr">
        <is>
          <t>TERMINAL MANGUE H 3/4 CF-3/4B</t>
        </is>
      </c>
      <c r="D8115" s="12" t="inlineStr"/>
      <c r="E8115" s="12" t="inlineStr"/>
      <c r="F8115" s="12" t="inlineStr">
        <is>
          <t>Ferretería Cima</t>
        </is>
      </c>
      <c r="G8115" s="12" t="inlineStr">
        <is>
          <t>unidad</t>
        </is>
      </c>
      <c r="H8115" s="13" t="n">
        <v>247</v>
      </c>
      <c r="I8115" s="12" t="inlineStr">
        <is>
          <t>2026-09-09</t>
        </is>
      </c>
      <c r="J8115" s="14" t="inlineStr">
        <is>
          <t>https://ferreteriacima.com.do/products/terminal-mangue-h-3-4-cf-3-4b</t>
        </is>
      </c>
    </row>
    <row r="8116">
      <c r="A8116" s="12" t="inlineStr">
        <is>
          <t>Tubería y conexiones</t>
        </is>
      </c>
      <c r="B8116" s="12" t="inlineStr">
        <is>
          <t>Terminal de manguera 5/8"</t>
        </is>
      </c>
      <c r="C8116" s="12" t="inlineStr">
        <is>
          <t>TERMINAL MANGUE H 5/8 CF-5/8B</t>
        </is>
      </c>
      <c r="D8116" s="12" t="inlineStr"/>
      <c r="E8116" s="12" t="inlineStr"/>
      <c r="F8116" s="12" t="inlineStr">
        <is>
          <t>Ferretería Cima</t>
        </is>
      </c>
      <c r="G8116" s="12" t="inlineStr">
        <is>
          <t>unidad</t>
        </is>
      </c>
      <c r="H8116" s="13" t="n">
        <v>233</v>
      </c>
      <c r="I8116" s="12" t="inlineStr">
        <is>
          <t>2026-09-09</t>
        </is>
      </c>
      <c r="J8116" s="14" t="inlineStr">
        <is>
          <t>https://ferreteriacima.com.do/products/terminal-mangue-h-5-8-cf-5-8b</t>
        </is>
      </c>
    </row>
    <row r="8117">
      <c r="A8117" s="12" t="inlineStr">
        <is>
          <t>Tubería y conexiones</t>
        </is>
      </c>
      <c r="B8117" s="12" t="inlineStr">
        <is>
          <t>Terminal de manguera 5"</t>
        </is>
      </c>
      <c r="C8117" s="12" t="inlineStr">
        <is>
          <t>TERMINAL MANGUERA 5/1 THHCS051</t>
        </is>
      </c>
      <c r="D8117" s="12" t="inlineStr"/>
      <c r="E8117" s="12" t="inlineStr"/>
      <c r="F8117" s="12" t="inlineStr">
        <is>
          <t>Ferretería Cima</t>
        </is>
      </c>
      <c r="G8117" s="12" t="inlineStr">
        <is>
          <t>unidad</t>
        </is>
      </c>
      <c r="H8117" s="13" t="n">
        <v>295</v>
      </c>
      <c r="I8117" s="12" t="inlineStr">
        <is>
          <t>2026-09-09</t>
        </is>
      </c>
      <c r="J8117" s="14" t="inlineStr">
        <is>
          <t>https://ferreteriacima.com.do/products/terminal-manguera-5-1-thhcs051</t>
        </is>
      </c>
    </row>
    <row r="8118">
      <c r="A8118" s="12" t="inlineStr">
        <is>
          <t>Tubería y conexiones</t>
        </is>
      </c>
      <c r="B8118" s="12" t="inlineStr">
        <is>
          <t>Unión de bronce 0.19"</t>
        </is>
      </c>
      <c r="C8118" s="12" t="inlineStr">
        <is>
          <t>Unión Bronce Presión 3/16" (693) / 2094</t>
        </is>
      </c>
      <c r="D8118" s="12" t="inlineStr"/>
      <c r="E8118" s="12" t="inlineStr"/>
      <c r="F8118" s="12" t="inlineStr">
        <is>
          <t>Bellón</t>
        </is>
      </c>
      <c r="G8118" s="12" t="inlineStr">
        <is>
          <t>unidad</t>
        </is>
      </c>
      <c r="H8118" s="13" t="n">
        <v>35.78</v>
      </c>
      <c r="I8118" s="12" t="inlineStr">
        <is>
          <t>2026-09-10</t>
        </is>
      </c>
      <c r="J8118" s="14" t="inlineStr">
        <is>
          <t>https://catalogo.bellon.com.do/</t>
        </is>
      </c>
    </row>
    <row r="8119">
      <c r="A8119" s="12" t="inlineStr">
        <is>
          <t>Tubería y conexiones</t>
        </is>
      </c>
      <c r="B8119" s="12" t="inlineStr">
        <is>
          <t>Unión de bronce 1/2"</t>
        </is>
      </c>
      <c r="C8119" s="12" t="inlineStr">
        <is>
          <t>Unión Bronce 1/2" Manguera 6767/0195</t>
        </is>
      </c>
      <c r="D8119" s="12" t="inlineStr"/>
      <c r="E8119" s="12" t="inlineStr"/>
      <c r="F8119" s="12" t="inlineStr">
        <is>
          <t>Bellón</t>
        </is>
      </c>
      <c r="G8119" s="12" t="inlineStr">
        <is>
          <t>unidad</t>
        </is>
      </c>
      <c r="H8119" s="13" t="n">
        <v>66.19</v>
      </c>
      <c r="I8119" s="12" t="inlineStr">
        <is>
          <t>2026-09-10</t>
        </is>
      </c>
      <c r="J8119" s="14" t="inlineStr">
        <is>
          <t>https://catalogo.bellon.com.do/</t>
        </is>
      </c>
    </row>
    <row r="8120">
      <c r="A8120" s="12" t="inlineStr">
        <is>
          <t>Tubería y conexiones</t>
        </is>
      </c>
      <c r="B8120" s="12" t="inlineStr">
        <is>
          <t>Unión de bronce 1/2"</t>
        </is>
      </c>
      <c r="C8120" s="12" t="inlineStr">
        <is>
          <t>UNION PRESION BRONCE 1/2 X 3/8</t>
        </is>
      </c>
      <c r="D8120" s="12" t="inlineStr"/>
      <c r="E8120" s="12" t="inlineStr"/>
      <c r="F8120" s="12" t="inlineStr">
        <is>
          <t>Ferretería Cima</t>
        </is>
      </c>
      <c r="G8120" s="12" t="inlineStr">
        <is>
          <t>unidad</t>
        </is>
      </c>
      <c r="H8120" s="13" t="n">
        <v>165</v>
      </c>
      <c r="I8120" s="12" t="inlineStr">
        <is>
          <t>2026-09-09</t>
        </is>
      </c>
      <c r="J8120" s="14" t="inlineStr">
        <is>
          <t>https://ferreteriacima.com.do/products/union-presion-bronce-1-2-x-3-8</t>
        </is>
      </c>
    </row>
    <row r="8121">
      <c r="A8121" s="12" t="inlineStr">
        <is>
          <t>Tubería y conexiones</t>
        </is>
      </c>
      <c r="B8121" s="12" t="inlineStr">
        <is>
          <t>Unión de bronce 1/4"</t>
        </is>
      </c>
      <c r="C8121" s="12" t="inlineStr">
        <is>
          <t>Unión Bronce 1/4" Manguera B5-29S-4 (700)</t>
        </is>
      </c>
      <c r="D8121" s="12" t="inlineStr"/>
      <c r="E8121" s="12" t="inlineStr"/>
      <c r="F8121" s="12" t="inlineStr">
        <is>
          <t>Bellón</t>
        </is>
      </c>
      <c r="G8121" s="12" t="inlineStr">
        <is>
          <t>unidad</t>
        </is>
      </c>
      <c r="H8121" s="13" t="n">
        <v>28</v>
      </c>
      <c r="I8121" s="12" t="inlineStr">
        <is>
          <t>2026-09-10</t>
        </is>
      </c>
      <c r="J8121" s="14" t="inlineStr">
        <is>
          <t>https://catalogo.bellon.com.do/</t>
        </is>
      </c>
    </row>
    <row r="8122">
      <c r="A8122" s="12" t="inlineStr">
        <is>
          <t>Tubería y conexiones</t>
        </is>
      </c>
      <c r="B8122" s="12" t="inlineStr">
        <is>
          <t>Unión de bronce 1/4"</t>
        </is>
      </c>
      <c r="C8122" s="12" t="inlineStr">
        <is>
          <t>Unión Bronce Presión 1/4" (692) / 1791</t>
        </is>
      </c>
      <c r="D8122" s="12" t="inlineStr"/>
      <c r="E8122" s="12" t="inlineStr"/>
      <c r="F8122" s="12" t="inlineStr">
        <is>
          <t>Bellón</t>
        </is>
      </c>
      <c r="G8122" s="12" t="inlineStr">
        <is>
          <t>unidad</t>
        </is>
      </c>
      <c r="H8122" s="13" t="n">
        <v>110</v>
      </c>
      <c r="I8122" s="12" t="inlineStr">
        <is>
          <t>2026-09-10</t>
        </is>
      </c>
      <c r="J8122" s="14" t="inlineStr">
        <is>
          <t>https://catalogo.bellon.com.do/</t>
        </is>
      </c>
    </row>
    <row r="8123">
      <c r="A8123" s="12" t="inlineStr">
        <is>
          <t>Tubería y conexiones</t>
        </is>
      </c>
      <c r="B8123" s="12" t="inlineStr">
        <is>
          <t>Unión de bronce 1/8"</t>
        </is>
      </c>
      <c r="C8123" s="12" t="inlineStr">
        <is>
          <t>Unión Bronce Presión 1/8"</t>
        </is>
      </c>
      <c r="D8123" s="12" t="inlineStr"/>
      <c r="E8123" s="12" t="inlineStr"/>
      <c r="F8123" s="12" t="inlineStr">
        <is>
          <t>Bellón</t>
        </is>
      </c>
      <c r="G8123" s="12" t="inlineStr">
        <is>
          <t>unidad</t>
        </is>
      </c>
      <c r="H8123" s="13" t="n">
        <v>16</v>
      </c>
      <c r="I8123" s="12" t="inlineStr">
        <is>
          <t>2026-09-10</t>
        </is>
      </c>
      <c r="J8123" s="14" t="inlineStr">
        <is>
          <t>https://catalogo.bellon.com.do/</t>
        </is>
      </c>
    </row>
    <row r="8124">
      <c r="A8124" s="12" t="inlineStr">
        <is>
          <t>Tubería y conexiones</t>
        </is>
      </c>
      <c r="B8124" s="12" t="inlineStr">
        <is>
          <t>Unión de bronce 12"</t>
        </is>
      </c>
      <c r="C8124" s="12" t="inlineStr">
        <is>
          <t>Unión Bronce Polietileno Flex 12 x 12 x 2.0</t>
        </is>
      </c>
      <c r="D8124" s="12" t="inlineStr"/>
      <c r="E8124" s="12" t="inlineStr"/>
      <c r="F8124" s="12" t="inlineStr">
        <is>
          <t>Bellón</t>
        </is>
      </c>
      <c r="G8124" s="12" t="inlineStr">
        <is>
          <t>unidad</t>
        </is>
      </c>
      <c r="H8124" s="13" t="n">
        <v>346</v>
      </c>
      <c r="I8124" s="12" t="inlineStr">
        <is>
          <t>2026-09-10</t>
        </is>
      </c>
      <c r="J8124" s="14" t="inlineStr">
        <is>
          <t>https://catalogo.bellon.com.do/</t>
        </is>
      </c>
    </row>
    <row r="8125">
      <c r="A8125" s="12" t="inlineStr">
        <is>
          <t>Tubería y conexiones</t>
        </is>
      </c>
      <c r="B8125" s="12" t="inlineStr">
        <is>
          <t>Unión de bronce 15"</t>
        </is>
      </c>
      <c r="C8125" s="12" t="inlineStr">
        <is>
          <t>Unión Bronce Polietileno Flex 15 x 15 x 2.5 1401G152500</t>
        </is>
      </c>
      <c r="D8125" s="12" t="inlineStr"/>
      <c r="E8125" s="12" t="inlineStr"/>
      <c r="F8125" s="12" t="inlineStr">
        <is>
          <t>Bellón</t>
        </is>
      </c>
      <c r="G8125" s="12" t="inlineStr">
        <is>
          <t>unidad</t>
        </is>
      </c>
      <c r="H8125" s="13" t="n">
        <v>375</v>
      </c>
      <c r="I8125" s="12" t="inlineStr">
        <is>
          <t>2026-09-10</t>
        </is>
      </c>
      <c r="J8125" s="14" t="inlineStr">
        <is>
          <t>https://catalogo.bellon.com.do/</t>
        </is>
      </c>
    </row>
    <row r="8126">
      <c r="A8126" s="12" t="inlineStr">
        <is>
          <t>Tubería y conexiones</t>
        </is>
      </c>
      <c r="B8126" s="12" t="inlineStr">
        <is>
          <t>Unión de bronce 18"</t>
        </is>
      </c>
      <c r="C8126" s="12" t="inlineStr">
        <is>
          <t>Unión Bronce Polietileno Flex 18 x 18 x 2.5</t>
        </is>
      </c>
      <c r="D8126" s="12" t="inlineStr"/>
      <c r="E8126" s="12" t="inlineStr"/>
      <c r="F8126" s="12" t="inlineStr">
        <is>
          <t>Bellón</t>
        </is>
      </c>
      <c r="G8126" s="12" t="inlineStr">
        <is>
          <t>unidad</t>
        </is>
      </c>
      <c r="H8126" s="13" t="n">
        <v>413</v>
      </c>
      <c r="I8126" s="12" t="inlineStr">
        <is>
          <t>2026-09-10</t>
        </is>
      </c>
      <c r="J8126" s="14" t="inlineStr">
        <is>
          <t>https://catalogo.bellon.com.do/</t>
        </is>
      </c>
    </row>
    <row r="8127">
      <c r="A8127" s="12" t="inlineStr">
        <is>
          <t>Tubería y conexiones</t>
        </is>
      </c>
      <c r="B8127" s="12" t="inlineStr">
        <is>
          <t>Unión de bronce 25"</t>
        </is>
      </c>
      <c r="C8127" s="12" t="inlineStr">
        <is>
          <t>Unión Bronce Enlace Flex Polietileno 25 x 25 3461G252500</t>
        </is>
      </c>
      <c r="D8127" s="12" t="inlineStr"/>
      <c r="E8127" s="12" t="inlineStr"/>
      <c r="F8127" s="12" t="inlineStr">
        <is>
          <t>Bellón</t>
        </is>
      </c>
      <c r="G8127" s="12" t="inlineStr">
        <is>
          <t>unidad</t>
        </is>
      </c>
      <c r="H8127" s="13" t="n">
        <v>796</v>
      </c>
      <c r="I8127" s="12" t="inlineStr">
        <is>
          <t>2026-09-10</t>
        </is>
      </c>
      <c r="J8127" s="14" t="inlineStr">
        <is>
          <t>https://catalogo.bellon.com.do/</t>
        </is>
      </c>
    </row>
    <row r="8128">
      <c r="A8128" s="12" t="inlineStr">
        <is>
          <t>Tubería y conexiones</t>
        </is>
      </c>
      <c r="B8128" s="12" t="inlineStr">
        <is>
          <t>Unión de bronce 3/8"</t>
        </is>
      </c>
      <c r="C8128" s="12" t="inlineStr">
        <is>
          <t>Unión Bronce 3/8" Manguera (699)</t>
        </is>
      </c>
      <c r="D8128" s="12" t="inlineStr"/>
      <c r="E8128" s="12" t="inlineStr"/>
      <c r="F8128" s="12" t="inlineStr">
        <is>
          <t>Bellón</t>
        </is>
      </c>
      <c r="G8128" s="12" t="inlineStr">
        <is>
          <t>unidad</t>
        </is>
      </c>
      <c r="H8128" s="13" t="n">
        <v>44</v>
      </c>
      <c r="I8128" s="12" t="inlineStr">
        <is>
          <t>2026-09-10</t>
        </is>
      </c>
      <c r="J8128" s="14" t="inlineStr">
        <is>
          <t>https://catalogo.bellon.com.do/</t>
        </is>
      </c>
    </row>
    <row r="8129">
      <c r="A8129" s="12" t="inlineStr">
        <is>
          <t>Tubería y conexiones</t>
        </is>
      </c>
      <c r="B8129" s="12" t="inlineStr">
        <is>
          <t>Unión de bronce 3/8"</t>
        </is>
      </c>
      <c r="C8129" s="12" t="inlineStr">
        <is>
          <t>Unión Bronce Presión 3/8" (690) / 1563</t>
        </is>
      </c>
      <c r="D8129" s="12" t="inlineStr"/>
      <c r="E8129" s="12" t="inlineStr"/>
      <c r="F8129" s="12" t="inlineStr">
        <is>
          <t>Bellón</t>
        </is>
      </c>
      <c r="G8129" s="12" t="inlineStr">
        <is>
          <t>unidad</t>
        </is>
      </c>
      <c r="H8129" s="13" t="n">
        <v>111</v>
      </c>
      <c r="I8129" s="12" t="inlineStr">
        <is>
          <t>2026-09-10</t>
        </is>
      </c>
      <c r="J8129" s="14" t="inlineStr">
        <is>
          <t>https://catalogo.bellon.com.do/</t>
        </is>
      </c>
    </row>
    <row r="8130">
      <c r="A8130" s="12" t="inlineStr">
        <is>
          <t>Tubería y conexiones</t>
        </is>
      </c>
      <c r="B8130" s="12" t="inlineStr">
        <is>
          <t>Unión de bronce 3/8"</t>
        </is>
      </c>
      <c r="C8130" s="12" t="inlineStr">
        <is>
          <t>Unión Bronce Campana 3/8" (683)</t>
        </is>
      </c>
      <c r="D8130" s="12" t="inlineStr"/>
      <c r="E8130" s="12" t="inlineStr"/>
      <c r="F8130" s="12" t="inlineStr">
        <is>
          <t>Bellón</t>
        </is>
      </c>
      <c r="G8130" s="12" t="inlineStr">
        <is>
          <t>unidad</t>
        </is>
      </c>
      <c r="H8130" s="13" t="n">
        <v>125</v>
      </c>
      <c r="I8130" s="12" t="inlineStr">
        <is>
          <t>2026-09-10</t>
        </is>
      </c>
      <c r="J8130" s="14" t="inlineStr">
        <is>
          <t>https://catalogo.bellon.com.do/</t>
        </is>
      </c>
    </row>
    <row r="8131">
      <c r="A8131" s="12" t="inlineStr">
        <is>
          <t>Tubería y conexiones</t>
        </is>
      </c>
      <c r="B8131" s="12" t="inlineStr">
        <is>
          <t>Unión de bronce 3/8"</t>
        </is>
      </c>
      <c r="C8131" s="12" t="inlineStr">
        <is>
          <t>UNION PRESION BRONCE 3/8 x 3/8</t>
        </is>
      </c>
      <c r="D8131" s="12" t="inlineStr"/>
      <c r="E8131" s="12" t="inlineStr"/>
      <c r="F8131" s="12" t="inlineStr">
        <is>
          <t>Ferretería Cima</t>
        </is>
      </c>
      <c r="G8131" s="12" t="inlineStr">
        <is>
          <t>unidad</t>
        </is>
      </c>
      <c r="H8131" s="13" t="n">
        <v>147</v>
      </c>
      <c r="I8131" s="12" t="inlineStr">
        <is>
          <t>2026-09-09</t>
        </is>
      </c>
      <c r="J8131" s="14" t="inlineStr">
        <is>
          <t>https://ferreteriacima.com.do/products/union-presion-bronce-3-8-x-3-8</t>
        </is>
      </c>
    </row>
    <row r="8132">
      <c r="A8132" s="12" t="inlineStr">
        <is>
          <t>Tubería y conexiones</t>
        </is>
      </c>
      <c r="B8132" s="12" t="inlineStr">
        <is>
          <t>Unión de bronce 32 mm</t>
        </is>
      </c>
      <c r="C8132" s="12" t="inlineStr">
        <is>
          <t>Unión Bronce Polietileno Flex 32 x 32 mm Tiemme 3461G323200W</t>
        </is>
      </c>
      <c r="D8132" s="12" t="inlineStr"/>
      <c r="E8132" s="12" t="inlineStr"/>
      <c r="F8132" s="12" t="inlineStr">
        <is>
          <t>Bellón</t>
        </is>
      </c>
      <c r="G8132" s="12" t="inlineStr">
        <is>
          <t>unidad</t>
        </is>
      </c>
      <c r="H8132" s="13" t="n">
        <v>906</v>
      </c>
      <c r="I8132" s="12" t="inlineStr">
        <is>
          <t>2026-09-10</t>
        </is>
      </c>
      <c r="J8132" s="14" t="inlineStr">
        <is>
          <t>https://catalogo.bellon.com.do/</t>
        </is>
      </c>
    </row>
    <row r="8133">
      <c r="A8133" s="12" t="inlineStr">
        <is>
          <t>Tubería y conexiones</t>
        </is>
      </c>
      <c r="B8133" s="12" t="inlineStr">
        <is>
          <t>Unión de plástico 1/2"</t>
        </is>
      </c>
      <c r="C8133" s="12" t="inlineStr">
        <is>
          <t>Unión Manguera Plástico Jardín 1/2" Truper REMA-1/2</t>
        </is>
      </c>
      <c r="D8133" s="12" t="inlineStr"/>
      <c r="E8133" s="12" t="inlineStr"/>
      <c r="F8133" s="12" t="inlineStr">
        <is>
          <t>Bellón</t>
        </is>
      </c>
      <c r="G8133" s="12" t="inlineStr">
        <is>
          <t>unidad</t>
        </is>
      </c>
      <c r="H8133" s="13" t="n">
        <v>111</v>
      </c>
      <c r="I8133" s="12" t="inlineStr">
        <is>
          <t>2026-09-10</t>
        </is>
      </c>
      <c r="J8133" s="14" t="inlineStr">
        <is>
          <t>https://catalogo.bellon.com.do/</t>
        </is>
      </c>
    </row>
    <row r="8134">
      <c r="A8134" s="12" t="inlineStr">
        <is>
          <t>Tubería y conexiones</t>
        </is>
      </c>
      <c r="B8134" s="12" t="inlineStr">
        <is>
          <t>Unión de plástico 1/2"</t>
        </is>
      </c>
      <c r="C8134" s="12" t="inlineStr">
        <is>
          <t>UNION PLASTICO REMA 1/2</t>
        </is>
      </c>
      <c r="D8134" s="12" t="inlineStr"/>
      <c r="E8134" s="12" t="inlineStr"/>
      <c r="F8134" s="12" t="inlineStr">
        <is>
          <t>Ferretería Cima</t>
        </is>
      </c>
      <c r="G8134" s="12" t="inlineStr">
        <is>
          <t>unidad</t>
        </is>
      </c>
      <c r="H8134" s="13" t="n">
        <v>180</v>
      </c>
      <c r="I8134" s="12" t="inlineStr">
        <is>
          <t>2026-09-09</t>
        </is>
      </c>
      <c r="J8134" s="14" t="inlineStr">
        <is>
          <t>https://ferreteriacima.com.do/products/union-plastico-rema-1-2</t>
        </is>
      </c>
    </row>
    <row r="8135">
      <c r="A8135" s="12" t="inlineStr">
        <is>
          <t>Tubería y conexiones</t>
        </is>
      </c>
      <c r="B8135" s="12" t="inlineStr">
        <is>
          <t>Unión de plástico 5/8"</t>
        </is>
      </c>
      <c r="C8135" s="12" t="inlineStr">
        <is>
          <t>Unión Manguera Plástico Jardín 5/8 - 3/4" Truper</t>
        </is>
      </c>
      <c r="D8135" s="12" t="inlineStr"/>
      <c r="E8135" s="12" t="inlineStr"/>
      <c r="F8135" s="12" t="inlineStr">
        <is>
          <t>Bellón</t>
        </is>
      </c>
      <c r="G8135" s="12" t="inlineStr">
        <is>
          <t>unidad</t>
        </is>
      </c>
      <c r="H8135" s="13" t="n">
        <v>131</v>
      </c>
      <c r="I8135" s="12" t="inlineStr">
        <is>
          <t>2026-09-10</t>
        </is>
      </c>
      <c r="J8135" s="14" t="inlineStr">
        <is>
          <t>https://catalogo.bellon.com.do/</t>
        </is>
      </c>
    </row>
    <row r="8136">
      <c r="A8136" s="12" t="inlineStr">
        <is>
          <t>Tubería y conexiones</t>
        </is>
      </c>
      <c r="B8136" s="12" t="inlineStr">
        <is>
          <t>Unión universal de CPVC 1/2"</t>
        </is>
      </c>
      <c r="C8136" s="12" t="inlineStr">
        <is>
          <t>Unión Universal Sin Rosca CPVC 1/2" FOSET CPVC-971 45055</t>
        </is>
      </c>
      <c r="D8136" s="12" t="inlineStr"/>
      <c r="E8136" s="12" t="inlineStr"/>
      <c r="F8136" s="12" t="inlineStr">
        <is>
          <t>Bellón</t>
        </is>
      </c>
      <c r="G8136" s="12" t="inlineStr">
        <is>
          <t>unidad</t>
        </is>
      </c>
      <c r="H8136" s="13" t="n">
        <v>31.5</v>
      </c>
      <c r="I8136" s="12" t="inlineStr">
        <is>
          <t>2026-09-10</t>
        </is>
      </c>
      <c r="J8136" s="14" t="inlineStr">
        <is>
          <t>https://catalogo.bellon.com.do/</t>
        </is>
      </c>
    </row>
    <row r="8137">
      <c r="A8137" s="12" t="inlineStr">
        <is>
          <t>Tubería y conexiones</t>
        </is>
      </c>
      <c r="B8137" s="12" t="inlineStr">
        <is>
          <t>Unión universal de CPVC 1"</t>
        </is>
      </c>
      <c r="C8137" s="12" t="inlineStr">
        <is>
          <t>Unión Universal Sin Rosca CPVC 1"</t>
        </is>
      </c>
      <c r="D8137" s="12" t="inlineStr"/>
      <c r="E8137" s="12" t="inlineStr"/>
      <c r="F8137" s="12" t="inlineStr">
        <is>
          <t>Bellón</t>
        </is>
      </c>
      <c r="G8137" s="12" t="inlineStr">
        <is>
          <t>unidad</t>
        </is>
      </c>
      <c r="H8137" s="13" t="n">
        <v>150</v>
      </c>
      <c r="I8137" s="12" t="inlineStr">
        <is>
          <t>2026-09-10</t>
        </is>
      </c>
      <c r="J8137" s="14" t="inlineStr">
        <is>
          <t>https://catalogo.bellon.com.do/</t>
        </is>
      </c>
    </row>
    <row r="8138">
      <c r="A8138" s="12" t="inlineStr">
        <is>
          <t>Tubería y conexiones</t>
        </is>
      </c>
      <c r="B8138" s="12" t="inlineStr">
        <is>
          <t>Unión universal de CPVC 3/4"</t>
        </is>
      </c>
      <c r="C8138" s="12" t="inlineStr">
        <is>
          <t>Unión Universal Sin Rosca CPVC 3/4"</t>
        </is>
      </c>
      <c r="D8138" s="12" t="inlineStr"/>
      <c r="E8138" s="12" t="inlineStr"/>
      <c r="F8138" s="12" t="inlineStr">
        <is>
          <t>Bellón</t>
        </is>
      </c>
      <c r="G8138" s="12" t="inlineStr">
        <is>
          <t>unidad</t>
        </is>
      </c>
      <c r="H8138" s="13" t="n">
        <v>100</v>
      </c>
      <c r="I8138" s="12" t="inlineStr">
        <is>
          <t>2026-09-10</t>
        </is>
      </c>
      <c r="J8138" s="14" t="inlineStr">
        <is>
          <t>https://catalogo.bellon.com.do/</t>
        </is>
      </c>
    </row>
    <row r="8139">
      <c r="A8139" s="12" t="inlineStr">
        <is>
          <t>Tubería y conexiones</t>
        </is>
      </c>
      <c r="B8139" s="12" t="inlineStr">
        <is>
          <t>Unión universal de HG 1 1/2"</t>
        </is>
      </c>
      <c r="C8139" s="12" t="inlineStr">
        <is>
          <t>Unión Universal Galvanizado 1 1/2"</t>
        </is>
      </c>
      <c r="D8139" s="12" t="inlineStr"/>
      <c r="E8139" s="12" t="inlineStr"/>
      <c r="F8139" s="12" t="inlineStr">
        <is>
          <t>Bellón</t>
        </is>
      </c>
      <c r="G8139" s="12" t="inlineStr">
        <is>
          <t>unidad</t>
        </is>
      </c>
      <c r="H8139" s="13" t="n">
        <v>350</v>
      </c>
      <c r="I8139" s="12" t="inlineStr">
        <is>
          <t>2026-09-10</t>
        </is>
      </c>
      <c r="J8139" s="14" t="inlineStr">
        <is>
          <t>https://catalogo.bellon.com.do/</t>
        </is>
      </c>
    </row>
    <row r="8140">
      <c r="A8140" s="12" t="inlineStr">
        <is>
          <t>Tubería y conexiones</t>
        </is>
      </c>
      <c r="B8140" s="12" t="inlineStr">
        <is>
          <t>Unión universal de HG 1 1/2"</t>
        </is>
      </c>
      <c r="C8140" s="12" t="inlineStr">
        <is>
          <t>UNION UNIVERSAL HG 1.5</t>
        </is>
      </c>
      <c r="D8140" s="12" t="inlineStr"/>
      <c r="E8140" s="12" t="inlineStr"/>
      <c r="F8140" s="12" t="inlineStr">
        <is>
          <t>Ferretería Cima</t>
        </is>
      </c>
      <c r="G8140" s="12" t="inlineStr">
        <is>
          <t>unidad</t>
        </is>
      </c>
      <c r="H8140" s="13" t="n">
        <v>525</v>
      </c>
      <c r="I8140" s="12" t="inlineStr">
        <is>
          <t>2026-09-09</t>
        </is>
      </c>
      <c r="J8140" s="14" t="inlineStr">
        <is>
          <t>https://ferreteriacima.com.do/products/union-universal-hg-1-5</t>
        </is>
      </c>
    </row>
    <row r="8141">
      <c r="A8141" s="12" t="inlineStr">
        <is>
          <t>Tubería y conexiones</t>
        </is>
      </c>
      <c r="B8141" s="12" t="inlineStr">
        <is>
          <t>Unión universal de HG 1 1/4"</t>
        </is>
      </c>
      <c r="C8141" s="12" t="inlineStr">
        <is>
          <t>Unión Universal Galvanizado 1 1/4"</t>
        </is>
      </c>
      <c r="D8141" s="12" t="inlineStr"/>
      <c r="E8141" s="12" t="inlineStr"/>
      <c r="F8141" s="12" t="inlineStr">
        <is>
          <t>Bellón</t>
        </is>
      </c>
      <c r="G8141" s="12" t="inlineStr">
        <is>
          <t>unidad</t>
        </is>
      </c>
      <c r="H8141" s="13" t="n">
        <v>249</v>
      </c>
      <c r="I8141" s="12" t="inlineStr">
        <is>
          <t>2026-09-10</t>
        </is>
      </c>
      <c r="J8141" s="14" t="inlineStr">
        <is>
          <t>https://catalogo.bellon.com.do/</t>
        </is>
      </c>
    </row>
    <row r="8142">
      <c r="A8142" s="12" t="inlineStr">
        <is>
          <t>Tubería y conexiones</t>
        </is>
      </c>
      <c r="B8142" s="12" t="inlineStr">
        <is>
          <t>Unión universal de HG 1 1/4"</t>
        </is>
      </c>
      <c r="C8142" s="12" t="inlineStr">
        <is>
          <t>UNION UNIVERSAL HG 1 1/4</t>
        </is>
      </c>
      <c r="D8142" s="12" t="inlineStr"/>
      <c r="E8142" s="12" t="inlineStr"/>
      <c r="F8142" s="12" t="inlineStr">
        <is>
          <t>Ferretería Cima</t>
        </is>
      </c>
      <c r="G8142" s="12" t="inlineStr">
        <is>
          <t>unidad</t>
        </is>
      </c>
      <c r="H8142" s="13" t="n">
        <v>422</v>
      </c>
      <c r="I8142" s="12" t="inlineStr">
        <is>
          <t>2026-09-09</t>
        </is>
      </c>
      <c r="J8142" s="14" t="inlineStr">
        <is>
          <t>https://ferreteriacima.com.do/products/union-universal-hg-1-1-4</t>
        </is>
      </c>
    </row>
    <row r="8143">
      <c r="A8143" s="12" t="inlineStr">
        <is>
          <t>Tubería y conexiones</t>
        </is>
      </c>
      <c r="B8143" s="12" t="inlineStr">
        <is>
          <t>Unión universal de HG 1/2"</t>
        </is>
      </c>
      <c r="C8143" s="12" t="inlineStr">
        <is>
          <t>Unión Universal Galvanizado 1/2"</t>
        </is>
      </c>
      <c r="D8143" s="12" t="inlineStr"/>
      <c r="E8143" s="12" t="inlineStr"/>
      <c r="F8143" s="12" t="inlineStr">
        <is>
          <t>Bellón</t>
        </is>
      </c>
      <c r="G8143" s="12" t="inlineStr">
        <is>
          <t>unidad</t>
        </is>
      </c>
      <c r="H8143" s="13" t="n">
        <v>115</v>
      </c>
      <c r="I8143" s="12" t="inlineStr">
        <is>
          <t>2026-09-10</t>
        </is>
      </c>
      <c r="J8143" s="14" t="inlineStr">
        <is>
          <t>https://catalogo.bellon.com.do/</t>
        </is>
      </c>
    </row>
    <row r="8144">
      <c r="A8144" s="12" t="inlineStr">
        <is>
          <t>Tubería y conexiones</t>
        </is>
      </c>
      <c r="B8144" s="12" t="inlineStr">
        <is>
          <t>Unión universal de HG 1/2"</t>
        </is>
      </c>
      <c r="C8144" s="12" t="inlineStr">
        <is>
          <t>UNION UNIVERSAL HG 1/2</t>
        </is>
      </c>
      <c r="D8144" s="12" t="inlineStr"/>
      <c r="E8144" s="12" t="inlineStr"/>
      <c r="F8144" s="12" t="inlineStr">
        <is>
          <t>Ferretería Cima</t>
        </is>
      </c>
      <c r="G8144" s="12" t="inlineStr">
        <is>
          <t>unidad</t>
        </is>
      </c>
      <c r="H8144" s="13" t="n">
        <v>170</v>
      </c>
      <c r="I8144" s="12" t="inlineStr">
        <is>
          <t>2026-09-09</t>
        </is>
      </c>
      <c r="J8144" s="14" t="inlineStr">
        <is>
          <t>https://ferreteriacima.com.do/products/union-universal-hg-1-2</t>
        </is>
      </c>
    </row>
    <row r="8145">
      <c r="A8145" s="12" t="inlineStr">
        <is>
          <t>Tubería y conexiones</t>
        </is>
      </c>
      <c r="B8145" s="12" t="inlineStr">
        <is>
          <t>Unión universal de HG 1/4"</t>
        </is>
      </c>
      <c r="C8145" s="12" t="inlineStr">
        <is>
          <t>UNION UNIVERSAL HG 1/4</t>
        </is>
      </c>
      <c r="D8145" s="12" t="inlineStr"/>
      <c r="E8145" s="12" t="inlineStr"/>
      <c r="F8145" s="12" t="inlineStr">
        <is>
          <t>Ferretería Cima</t>
        </is>
      </c>
      <c r="G8145" s="12" t="inlineStr">
        <is>
          <t>unidad</t>
        </is>
      </c>
      <c r="H8145" s="13" t="n">
        <v>44</v>
      </c>
      <c r="I8145" s="12" t="inlineStr">
        <is>
          <t>2026-09-09</t>
        </is>
      </c>
      <c r="J8145" s="14" t="inlineStr">
        <is>
          <t>https://ferreteriacima.com.do/products/union-universal-hg-1-4</t>
        </is>
      </c>
    </row>
    <row r="8146">
      <c r="A8146" s="12" t="inlineStr">
        <is>
          <t>Tubería y conexiones</t>
        </is>
      </c>
      <c r="B8146" s="12" t="inlineStr">
        <is>
          <t>Unión universal de HG 1"</t>
        </is>
      </c>
      <c r="C8146" s="12" t="inlineStr">
        <is>
          <t>Unión Universal Galvanizado 1"</t>
        </is>
      </c>
      <c r="D8146" s="12" t="inlineStr"/>
      <c r="E8146" s="12" t="inlineStr"/>
      <c r="F8146" s="12" t="inlineStr">
        <is>
          <t>Bellón</t>
        </is>
      </c>
      <c r="G8146" s="12" t="inlineStr">
        <is>
          <t>unidad</t>
        </is>
      </c>
      <c r="H8146" s="13" t="n">
        <v>174</v>
      </c>
      <c r="I8146" s="12" t="inlineStr">
        <is>
          <t>2026-09-10</t>
        </is>
      </c>
      <c r="J8146" s="14" t="inlineStr">
        <is>
          <t>https://catalogo.bellon.com.do/</t>
        </is>
      </c>
    </row>
    <row r="8147">
      <c r="A8147" s="12" t="inlineStr">
        <is>
          <t>Tubería y conexiones</t>
        </is>
      </c>
      <c r="B8147" s="12" t="inlineStr">
        <is>
          <t>Unión universal de HG 2"</t>
        </is>
      </c>
      <c r="C8147" s="12" t="inlineStr">
        <is>
          <t>Unión Universal Galvanizado 2"</t>
        </is>
      </c>
      <c r="D8147" s="12" t="inlineStr"/>
      <c r="E8147" s="12" t="inlineStr"/>
      <c r="F8147" s="12" t="inlineStr">
        <is>
          <t>Bellón</t>
        </is>
      </c>
      <c r="G8147" s="12" t="inlineStr">
        <is>
          <t>unidad</t>
        </is>
      </c>
      <c r="H8147" s="13" t="n">
        <v>450</v>
      </c>
      <c r="I8147" s="12" t="inlineStr">
        <is>
          <t>2026-09-10</t>
        </is>
      </c>
      <c r="J8147" s="14" t="inlineStr">
        <is>
          <t>https://catalogo.bellon.com.do/</t>
        </is>
      </c>
    </row>
    <row r="8148">
      <c r="A8148" s="12" t="inlineStr">
        <is>
          <t>Tubería y conexiones</t>
        </is>
      </c>
      <c r="B8148" s="12" t="inlineStr">
        <is>
          <t>Unión universal de HG 2"</t>
        </is>
      </c>
      <c r="C8148" s="12" t="inlineStr">
        <is>
          <t>UNION UNIVERSAL HG 2</t>
        </is>
      </c>
      <c r="D8148" s="12" t="inlineStr"/>
      <c r="E8148" s="12" t="inlineStr"/>
      <c r="F8148" s="12" t="inlineStr">
        <is>
          <t>Ferretería Cima</t>
        </is>
      </c>
      <c r="G8148" s="12" t="inlineStr">
        <is>
          <t>unidad</t>
        </is>
      </c>
      <c r="H8148" s="13" t="n">
        <v>827</v>
      </c>
      <c r="I8148" s="12" t="inlineStr">
        <is>
          <t>2026-09-09</t>
        </is>
      </c>
      <c r="J8148" s="14" t="inlineStr">
        <is>
          <t>https://ferreteriacima.com.do/products/union-universal-hg-2</t>
        </is>
      </c>
    </row>
    <row r="8149">
      <c r="A8149" s="12" t="inlineStr">
        <is>
          <t>Tubería y conexiones</t>
        </is>
      </c>
      <c r="B8149" s="12" t="inlineStr">
        <is>
          <t>Unión universal de HG 3/4"</t>
        </is>
      </c>
      <c r="C8149" s="12" t="inlineStr">
        <is>
          <t>UNION UNIVERSAL HG 3/4</t>
        </is>
      </c>
      <c r="D8149" s="12" t="inlineStr"/>
      <c r="E8149" s="12" t="inlineStr"/>
      <c r="F8149" s="12" t="inlineStr">
        <is>
          <t>Ferretería Cima</t>
        </is>
      </c>
      <c r="G8149" s="12" t="inlineStr">
        <is>
          <t>unidad</t>
        </is>
      </c>
      <c r="H8149" s="13" t="n">
        <v>162</v>
      </c>
      <c r="I8149" s="12" t="inlineStr">
        <is>
          <t>2026-09-09</t>
        </is>
      </c>
      <c r="J8149" s="14" t="inlineStr">
        <is>
          <t>https://ferreteriacima.com.do/products/union-universal-hg-3-4</t>
        </is>
      </c>
    </row>
    <row r="8150">
      <c r="A8150" s="12" t="inlineStr">
        <is>
          <t>Tubería y conexiones</t>
        </is>
      </c>
      <c r="B8150" s="12" t="inlineStr">
        <is>
          <t>Unión universal de HG 3/4"</t>
        </is>
      </c>
      <c r="C8150" s="12" t="inlineStr">
        <is>
          <t>Unión Universal Galvanizado 3/4"</t>
        </is>
      </c>
      <c r="D8150" s="12" t="inlineStr"/>
      <c r="E8150" s="12" t="inlineStr"/>
      <c r="F8150" s="12" t="inlineStr">
        <is>
          <t>Bellón</t>
        </is>
      </c>
      <c r="G8150" s="12" t="inlineStr">
        <is>
          <t>unidad</t>
        </is>
      </c>
      <c r="H8150" s="13" t="n">
        <v>180</v>
      </c>
      <c r="I8150" s="12" t="inlineStr">
        <is>
          <t>2026-09-10</t>
        </is>
      </c>
      <c r="J8150" s="14" t="inlineStr">
        <is>
          <t>https://catalogo.bellon.com.do/</t>
        </is>
      </c>
    </row>
    <row r="8151">
      <c r="A8151" s="12" t="inlineStr">
        <is>
          <t>Tubería y conexiones</t>
        </is>
      </c>
      <c r="B8151" s="12" t="inlineStr">
        <is>
          <t>Unión universal de HG 3/8"</t>
        </is>
      </c>
      <c r="C8151" s="12" t="inlineStr">
        <is>
          <t>UNION UNIVERSAL HG 3/8</t>
        </is>
      </c>
      <c r="D8151" s="12" t="inlineStr"/>
      <c r="E8151" s="12" t="inlineStr"/>
      <c r="F8151" s="12" t="inlineStr">
        <is>
          <t>Ferretería Cima</t>
        </is>
      </c>
      <c r="G8151" s="12" t="inlineStr">
        <is>
          <t>unidad</t>
        </is>
      </c>
      <c r="H8151" s="13" t="n">
        <v>12</v>
      </c>
      <c r="I8151" s="12" t="inlineStr">
        <is>
          <t>2026-09-09</t>
        </is>
      </c>
      <c r="J8151" s="14" t="inlineStr">
        <is>
          <t>https://ferreteriacima.com.do/products/union-universal-hg-3-8</t>
        </is>
      </c>
    </row>
    <row r="8152">
      <c r="A8152" s="12" t="inlineStr">
        <is>
          <t>Tubería y conexiones</t>
        </is>
      </c>
      <c r="B8152" s="12" t="inlineStr">
        <is>
          <t>Unión universal de HG 3"</t>
        </is>
      </c>
      <c r="C8152" s="12" t="inlineStr">
        <is>
          <t>Unión Universal Galvanizado 3"</t>
        </is>
      </c>
      <c r="D8152" s="12" t="inlineStr"/>
      <c r="E8152" s="12" t="inlineStr"/>
      <c r="F8152" s="12" t="inlineStr">
        <is>
          <t>Bellón</t>
        </is>
      </c>
      <c r="G8152" s="12" t="inlineStr">
        <is>
          <t>unidad</t>
        </is>
      </c>
      <c r="H8152" s="13" t="n">
        <v>1376</v>
      </c>
      <c r="I8152" s="12" t="inlineStr">
        <is>
          <t>2026-09-10</t>
        </is>
      </c>
      <c r="J8152" s="14" t="inlineStr">
        <is>
          <t>https://catalogo.bellon.com.do/</t>
        </is>
      </c>
    </row>
    <row r="8153">
      <c r="A8153" s="12" t="inlineStr">
        <is>
          <t>Tubería y conexiones</t>
        </is>
      </c>
      <c r="B8153" s="12" t="inlineStr">
        <is>
          <t>Unión universal de HG 4"</t>
        </is>
      </c>
      <c r="C8153" s="12" t="inlineStr">
        <is>
          <t>Unión Universal Galvanizado 4"</t>
        </is>
      </c>
      <c r="D8153" s="12" t="inlineStr"/>
      <c r="E8153" s="12" t="inlineStr"/>
      <c r="F8153" s="12" t="inlineStr">
        <is>
          <t>Bellón</t>
        </is>
      </c>
      <c r="G8153" s="12" t="inlineStr">
        <is>
          <t>unidad</t>
        </is>
      </c>
      <c r="H8153" s="13" t="n">
        <v>1835</v>
      </c>
      <c r="I8153" s="12" t="inlineStr">
        <is>
          <t>2026-09-10</t>
        </is>
      </c>
      <c r="J8153" s="14" t="inlineStr">
        <is>
          <t>https://catalogo.bellon.com.do/</t>
        </is>
      </c>
    </row>
    <row r="8154">
      <c r="A8154" s="12" t="inlineStr">
        <is>
          <t>Tubería y conexiones</t>
        </is>
      </c>
      <c r="B8154" s="12" t="inlineStr">
        <is>
          <t>Unión universal de PPR 20 mm</t>
        </is>
      </c>
      <c r="C8154" s="12" t="inlineStr">
        <is>
          <t>Unión Universal PPR 20mm (1/2") Verde Maximus</t>
        </is>
      </c>
      <c r="D8154" s="12" t="inlineStr"/>
      <c r="E8154" s="12" t="inlineStr"/>
      <c r="F8154" s="12" t="inlineStr">
        <is>
          <t>Bellón</t>
        </is>
      </c>
      <c r="G8154" s="12" t="inlineStr">
        <is>
          <t>unidad</t>
        </is>
      </c>
      <c r="H8154" s="13" t="n">
        <v>25.14</v>
      </c>
      <c r="I8154" s="12" t="inlineStr">
        <is>
          <t>2026-09-10</t>
        </is>
      </c>
      <c r="J8154" s="14" t="inlineStr">
        <is>
          <t>https://catalogo.bellon.com.do/</t>
        </is>
      </c>
    </row>
    <row r="8155">
      <c r="A8155" s="12" t="inlineStr">
        <is>
          <t>Tubería y conexiones</t>
        </is>
      </c>
      <c r="B8155" s="12" t="inlineStr">
        <is>
          <t>Unión universal de PPR 25 mm</t>
        </is>
      </c>
      <c r="C8155" s="12" t="inlineStr">
        <is>
          <t>Unión Universal PPR 25mm (3/4") Verde Maximus</t>
        </is>
      </c>
      <c r="D8155" s="12" t="inlineStr"/>
      <c r="E8155" s="12" t="inlineStr"/>
      <c r="F8155" s="12" t="inlineStr">
        <is>
          <t>Bellón</t>
        </is>
      </c>
      <c r="G8155" s="12" t="inlineStr">
        <is>
          <t>unidad</t>
        </is>
      </c>
      <c r="H8155" s="13" t="n">
        <v>33.14</v>
      </c>
      <c r="I8155" s="12" t="inlineStr">
        <is>
          <t>2026-09-10</t>
        </is>
      </c>
      <c r="J8155" s="14" t="inlineStr">
        <is>
          <t>https://catalogo.bellon.com.do/</t>
        </is>
      </c>
    </row>
    <row r="8156">
      <c r="A8156" s="12" t="inlineStr">
        <is>
          <t>Tubería y conexiones</t>
        </is>
      </c>
      <c r="B8156" s="12" t="inlineStr">
        <is>
          <t>Unión universal de PPR 25 mm</t>
        </is>
      </c>
      <c r="C8156" s="12" t="inlineStr">
        <is>
          <t>UNION UNIVERSAL 25mm PPR</t>
        </is>
      </c>
      <c r="D8156" s="12" t="inlineStr"/>
      <c r="E8156" s="12" t="inlineStr"/>
      <c r="F8156" s="12" t="inlineStr">
        <is>
          <t>Ferretería Cima</t>
        </is>
      </c>
      <c r="G8156" s="12" t="inlineStr">
        <is>
          <t>unidad</t>
        </is>
      </c>
      <c r="H8156" s="13" t="n">
        <v>166</v>
      </c>
      <c r="I8156" s="12" t="inlineStr">
        <is>
          <t>2026-09-09</t>
        </is>
      </c>
      <c r="J8156" s="14" t="inlineStr">
        <is>
          <t>https://ferreteriacima.com.do/products/union-universal-25mm-ppr</t>
        </is>
      </c>
    </row>
    <row r="8157">
      <c r="A8157" s="12" t="inlineStr">
        <is>
          <t>Tubería y conexiones</t>
        </is>
      </c>
      <c r="B8157" s="12" t="inlineStr">
        <is>
          <t>Unión universal de PPR 32 mm</t>
        </is>
      </c>
      <c r="C8157" s="12" t="inlineStr">
        <is>
          <t>Unión Universal PPR 32mm (1") Verde Maximus</t>
        </is>
      </c>
      <c r="D8157" s="12" t="inlineStr"/>
      <c r="E8157" s="12" t="inlineStr"/>
      <c r="F8157" s="12" t="inlineStr">
        <is>
          <t>Bellón</t>
        </is>
      </c>
      <c r="G8157" s="12" t="inlineStr">
        <is>
          <t>unidad</t>
        </is>
      </c>
      <c r="H8157" s="13" t="n">
        <v>50.46</v>
      </c>
      <c r="I8157" s="12" t="inlineStr">
        <is>
          <t>2026-09-10</t>
        </is>
      </c>
      <c r="J8157" s="14" t="inlineStr">
        <is>
          <t>https://catalogo.bellon.com.do/</t>
        </is>
      </c>
    </row>
    <row r="8158">
      <c r="A8158" s="12" t="inlineStr">
        <is>
          <t>Tubería y conexiones</t>
        </is>
      </c>
      <c r="B8158" s="12" t="inlineStr">
        <is>
          <t>Unión universal de PPR 50 mm</t>
        </is>
      </c>
      <c r="C8158" s="12" t="inlineStr">
        <is>
          <t>Unión Universal PPR 50mm (1 1/2") Verde Maximus</t>
        </is>
      </c>
      <c r="D8158" s="12" t="inlineStr"/>
      <c r="E8158" s="12" t="inlineStr"/>
      <c r="F8158" s="12" t="inlineStr">
        <is>
          <t>Bellón</t>
        </is>
      </c>
      <c r="G8158" s="12" t="inlineStr">
        <is>
          <t>unidad</t>
        </is>
      </c>
      <c r="H8158" s="13" t="n">
        <v>120</v>
      </c>
      <c r="I8158" s="12" t="inlineStr">
        <is>
          <t>2026-09-10</t>
        </is>
      </c>
      <c r="J8158" s="14" t="inlineStr">
        <is>
          <t>https://catalogo.bellon.com.do/</t>
        </is>
      </c>
    </row>
    <row r="8159">
      <c r="A8159" s="12" t="inlineStr">
        <is>
          <t>Tubería y conexiones</t>
        </is>
      </c>
      <c r="B8159" s="12" t="inlineStr">
        <is>
          <t>Unión universal de PVC 1 1/2"</t>
        </is>
      </c>
      <c r="C8159" s="12" t="inlineStr">
        <is>
          <t>Unión Universal Sin Rosca PVC 1 1/2" Sonaca</t>
        </is>
      </c>
      <c r="D8159" s="12" t="inlineStr"/>
      <c r="E8159" s="12" t="inlineStr"/>
      <c r="F8159" s="12" t="inlineStr">
        <is>
          <t>Bellón</t>
        </is>
      </c>
      <c r="G8159" s="12" t="inlineStr">
        <is>
          <t>unidad</t>
        </is>
      </c>
      <c r="H8159" s="13" t="n">
        <v>74.06</v>
      </c>
      <c r="I8159" s="12" t="inlineStr">
        <is>
          <t>2026-09-10</t>
        </is>
      </c>
      <c r="J8159" s="14" t="inlineStr">
        <is>
          <t>https://catalogo.bellon.com.do/</t>
        </is>
      </c>
    </row>
    <row r="8160">
      <c r="A8160" s="12" t="inlineStr">
        <is>
          <t>Tubería y conexiones</t>
        </is>
      </c>
      <c r="B8160" s="12" t="inlineStr">
        <is>
          <t>Unión universal de PVC 1 1/2"</t>
        </is>
      </c>
      <c r="C8160" s="12" t="inlineStr">
        <is>
          <t>Unión Universal Sin Rosca PVC 1 1/2" Maximus</t>
        </is>
      </c>
      <c r="D8160" s="12" t="inlineStr"/>
      <c r="E8160" s="12" t="inlineStr"/>
      <c r="F8160" s="12" t="inlineStr">
        <is>
          <t>Bellón</t>
        </is>
      </c>
      <c r="G8160" s="12" t="inlineStr">
        <is>
          <t>unidad</t>
        </is>
      </c>
      <c r="H8160" s="13" t="n">
        <v>87.5</v>
      </c>
      <c r="I8160" s="12" t="inlineStr">
        <is>
          <t>2026-09-10</t>
        </is>
      </c>
      <c r="J8160" s="14" t="inlineStr">
        <is>
          <t>https://catalogo.bellon.com.do/</t>
        </is>
      </c>
    </row>
    <row r="8161">
      <c r="A8161" s="12" t="inlineStr">
        <is>
          <t>Tubería y conexiones</t>
        </is>
      </c>
      <c r="B8161" s="12" t="inlineStr">
        <is>
          <t>Unión universal de PVC 1 1/2"</t>
        </is>
      </c>
      <c r="C8161" s="12" t="inlineStr">
        <is>
          <t>UNION UNIVERSAL PVC 1 1/2</t>
        </is>
      </c>
      <c r="D8161" s="12" t="inlineStr">
        <is>
          <t>AQUAVITA</t>
        </is>
      </c>
      <c r="E8161" s="12" t="inlineStr"/>
      <c r="F8161" s="12" t="inlineStr">
        <is>
          <t>Ferretería MC</t>
        </is>
      </c>
      <c r="G8161" s="12" t="inlineStr">
        <is>
          <t>unidad</t>
        </is>
      </c>
      <c r="H8161" s="13" t="n">
        <v>103</v>
      </c>
      <c r="I8161" s="12" t="inlineStr">
        <is>
          <t>2026-09-09</t>
        </is>
      </c>
      <c r="J8161" s="12" t="inlineStr"/>
    </row>
    <row r="8162">
      <c r="A8162" s="12" t="inlineStr">
        <is>
          <t>Tubería y conexiones</t>
        </is>
      </c>
      <c r="B8162" s="12" t="inlineStr">
        <is>
          <t>Unión universal de PVC 1 1/2"</t>
        </is>
      </c>
      <c r="C8162" s="12" t="inlineStr">
        <is>
          <t>Unión Universal PVC 1 1/2" Gris SCH80</t>
        </is>
      </c>
      <c r="D8162" s="12" t="inlineStr"/>
      <c r="E8162" s="12" t="inlineStr"/>
      <c r="F8162" s="12" t="inlineStr">
        <is>
          <t>Bellón</t>
        </is>
      </c>
      <c r="G8162" s="12" t="inlineStr">
        <is>
          <t>unidad</t>
        </is>
      </c>
      <c r="H8162" s="13" t="n">
        <v>217</v>
      </c>
      <c r="I8162" s="12" t="inlineStr">
        <is>
          <t>2026-09-10</t>
        </is>
      </c>
      <c r="J8162" s="14" t="inlineStr">
        <is>
          <t>https://catalogo.bellon.com.do/</t>
        </is>
      </c>
    </row>
    <row r="8163">
      <c r="A8163" s="12" t="inlineStr">
        <is>
          <t>Tubería y conexiones</t>
        </is>
      </c>
      <c r="B8163" s="12" t="inlineStr">
        <is>
          <t>Unión universal de PVC 1/2"</t>
        </is>
      </c>
      <c r="C8163" s="12" t="inlineStr">
        <is>
          <t>Unión Universal Sin Rosca PVC 1/2" Sonaca</t>
        </is>
      </c>
      <c r="D8163" s="12" t="inlineStr"/>
      <c r="E8163" s="12" t="inlineStr"/>
      <c r="F8163" s="12" t="inlineStr">
        <is>
          <t>Bellón</t>
        </is>
      </c>
      <c r="G8163" s="12" t="inlineStr">
        <is>
          <t>unidad</t>
        </is>
      </c>
      <c r="H8163" s="13" t="n">
        <v>17.7</v>
      </c>
      <c r="I8163" s="12" t="inlineStr">
        <is>
          <t>2026-09-10</t>
        </is>
      </c>
      <c r="J8163" s="14" t="inlineStr">
        <is>
          <t>https://catalogo.bellon.com.do/</t>
        </is>
      </c>
    </row>
    <row r="8164">
      <c r="A8164" s="12" t="inlineStr">
        <is>
          <t>Tubería y conexiones</t>
        </is>
      </c>
      <c r="B8164" s="12" t="inlineStr">
        <is>
          <t>Unión universal de PVC 1/2"</t>
        </is>
      </c>
      <c r="C8164" s="12" t="inlineStr">
        <is>
          <t>UNION UNIVERSAL PVC 1/2</t>
        </is>
      </c>
      <c r="D8164" s="12" t="inlineStr">
        <is>
          <t>AQUAVITA</t>
        </is>
      </c>
      <c r="E8164" s="12" t="inlineStr"/>
      <c r="F8164" s="12" t="inlineStr">
        <is>
          <t>Ferretería MC</t>
        </is>
      </c>
      <c r="G8164" s="12" t="inlineStr">
        <is>
          <t>unidad</t>
        </is>
      </c>
      <c r="H8164" s="13" t="n">
        <v>22.87</v>
      </c>
      <c r="I8164" s="12" t="inlineStr">
        <is>
          <t>2026-09-09</t>
        </is>
      </c>
      <c r="J8164" s="12" t="inlineStr"/>
    </row>
    <row r="8165">
      <c r="A8165" s="12" t="inlineStr">
        <is>
          <t>Tubería y conexiones</t>
        </is>
      </c>
      <c r="B8165" s="12" t="inlineStr">
        <is>
          <t>Unión universal de PVC 1/2"</t>
        </is>
      </c>
      <c r="C8165" s="12" t="inlineStr">
        <is>
          <t>Unión Universal Sin Rosca PVC 1/2" Maximus</t>
        </is>
      </c>
      <c r="D8165" s="12" t="inlineStr"/>
      <c r="E8165" s="12" t="inlineStr"/>
      <c r="F8165" s="12" t="inlineStr">
        <is>
          <t>Bellón</t>
        </is>
      </c>
      <c r="G8165" s="12" t="inlineStr">
        <is>
          <t>unidad</t>
        </is>
      </c>
      <c r="H8165" s="13" t="n">
        <v>33.55</v>
      </c>
      <c r="I8165" s="12" t="inlineStr">
        <is>
          <t>2026-09-10</t>
        </is>
      </c>
      <c r="J8165" s="14" t="inlineStr">
        <is>
          <t>https://catalogo.bellon.com.do/</t>
        </is>
      </c>
    </row>
    <row r="8166">
      <c r="A8166" s="12" t="inlineStr">
        <is>
          <t>Tubería y conexiones</t>
        </is>
      </c>
      <c r="B8166" s="12" t="inlineStr">
        <is>
          <t>Unión universal de PVC 1/2"</t>
        </is>
      </c>
      <c r="C8166" s="12" t="inlineStr">
        <is>
          <t>UNION UNIVERSAL PVC 1/2</t>
        </is>
      </c>
      <c r="D8166" s="12" t="inlineStr"/>
      <c r="E8166" s="12" t="inlineStr"/>
      <c r="F8166" s="12" t="inlineStr">
        <is>
          <t>Ferretería Cima</t>
        </is>
      </c>
      <c r="G8166" s="12" t="inlineStr">
        <is>
          <t>unidad</t>
        </is>
      </c>
      <c r="H8166" s="13" t="n">
        <v>75</v>
      </c>
      <c r="I8166" s="12" t="inlineStr">
        <is>
          <t>2026-09-09</t>
        </is>
      </c>
      <c r="J8166" s="14" t="inlineStr">
        <is>
          <t>https://ferreteriacima.com.do/products/union-universal-pvc-1-2</t>
        </is>
      </c>
    </row>
    <row r="8167">
      <c r="A8167" s="12" t="inlineStr">
        <is>
          <t>Tubería y conexiones</t>
        </is>
      </c>
      <c r="B8167" s="12" t="inlineStr">
        <is>
          <t>Unión universal de PVC 1"</t>
        </is>
      </c>
      <c r="C8167" s="12" t="inlineStr">
        <is>
          <t>Unión Universal Sin Rosca PVC 1" Maximus</t>
        </is>
      </c>
      <c r="D8167" s="12" t="inlineStr"/>
      <c r="E8167" s="12" t="inlineStr"/>
      <c r="F8167" s="12" t="inlineStr">
        <is>
          <t>Bellón</t>
        </is>
      </c>
      <c r="G8167" s="12" t="inlineStr">
        <is>
          <t>unidad</t>
        </is>
      </c>
      <c r="H8167" s="13" t="n">
        <v>37</v>
      </c>
      <c r="I8167" s="12" t="inlineStr">
        <is>
          <t>2026-09-10</t>
        </is>
      </c>
      <c r="J8167" s="14" t="inlineStr">
        <is>
          <t>https://catalogo.bellon.com.do/</t>
        </is>
      </c>
    </row>
    <row r="8168">
      <c r="A8168" s="12" t="inlineStr">
        <is>
          <t>Tubería y conexiones</t>
        </is>
      </c>
      <c r="B8168" s="12" t="inlineStr">
        <is>
          <t>Unión universal de PVC 1"</t>
        </is>
      </c>
      <c r="C8168" s="12" t="inlineStr">
        <is>
          <t>Unión Universal Sin Rosca PVC 1" Sonaca</t>
        </is>
      </c>
      <c r="D8168" s="12" t="inlineStr"/>
      <c r="E8168" s="12" t="inlineStr"/>
      <c r="F8168" s="12" t="inlineStr">
        <is>
          <t>Bellón</t>
        </is>
      </c>
      <c r="G8168" s="12" t="inlineStr">
        <is>
          <t>unidad</t>
        </is>
      </c>
      <c r="H8168" s="13" t="n">
        <v>38.6</v>
      </c>
      <c r="I8168" s="12" t="inlineStr">
        <is>
          <t>2026-09-10</t>
        </is>
      </c>
      <c r="J8168" s="14" t="inlineStr">
        <is>
          <t>https://catalogo.bellon.com.do/</t>
        </is>
      </c>
    </row>
    <row r="8169">
      <c r="A8169" s="12" t="inlineStr">
        <is>
          <t>Tubería y conexiones</t>
        </is>
      </c>
      <c r="B8169" s="12" t="inlineStr">
        <is>
          <t>Unión universal de PVC 1"</t>
        </is>
      </c>
      <c r="C8169" s="12" t="inlineStr">
        <is>
          <t>UNION UNIVERSAL PVC 1</t>
        </is>
      </c>
      <c r="D8169" s="12" t="inlineStr">
        <is>
          <t>AQUAVITA</t>
        </is>
      </c>
      <c r="E8169" s="12" t="inlineStr"/>
      <c r="F8169" s="12" t="inlineStr">
        <is>
          <t>Ferretería MC</t>
        </is>
      </c>
      <c r="G8169" s="12" t="inlineStr">
        <is>
          <t>unidad</t>
        </is>
      </c>
      <c r="H8169" s="13" t="n">
        <v>41.92</v>
      </c>
      <c r="I8169" s="12" t="inlineStr">
        <is>
          <t>2026-09-09</t>
        </is>
      </c>
      <c r="J8169" s="12" t="inlineStr"/>
    </row>
    <row r="8170">
      <c r="A8170" s="12" t="inlineStr">
        <is>
          <t>Tubería y conexiones</t>
        </is>
      </c>
      <c r="B8170" s="12" t="inlineStr">
        <is>
          <t>Unión universal de PVC 1"</t>
        </is>
      </c>
      <c r="C8170" s="12" t="inlineStr">
        <is>
          <t>UNION UNIVERSAL PVC 1</t>
        </is>
      </c>
      <c r="D8170" s="12" t="inlineStr"/>
      <c r="E8170" s="12" t="inlineStr"/>
      <c r="F8170" s="12" t="inlineStr">
        <is>
          <t>Ferretería Cima</t>
        </is>
      </c>
      <c r="G8170" s="12" t="inlineStr">
        <is>
          <t>unidad</t>
        </is>
      </c>
      <c r="H8170" s="13" t="n">
        <v>135</v>
      </c>
      <c r="I8170" s="12" t="inlineStr">
        <is>
          <t>2026-09-09</t>
        </is>
      </c>
      <c r="J8170" s="14" t="inlineStr">
        <is>
          <t>https://ferreteriacima.com.do/products/union-universal-pvc-1</t>
        </is>
      </c>
    </row>
    <row r="8171">
      <c r="A8171" s="12" t="inlineStr">
        <is>
          <t>Tubería y conexiones</t>
        </is>
      </c>
      <c r="B8171" s="12" t="inlineStr">
        <is>
          <t>Unión universal de PVC 1"</t>
        </is>
      </c>
      <c r="C8171" s="12" t="inlineStr">
        <is>
          <t>Unión Universal 1" PVC Gris SCH80</t>
        </is>
      </c>
      <c r="D8171" s="12" t="inlineStr"/>
      <c r="E8171" s="12" t="inlineStr"/>
      <c r="F8171" s="12" t="inlineStr">
        <is>
          <t>Bellón</t>
        </is>
      </c>
      <c r="G8171" s="12" t="inlineStr">
        <is>
          <t>unidad</t>
        </is>
      </c>
      <c r="H8171" s="13" t="n">
        <v>147</v>
      </c>
      <c r="I8171" s="12" t="inlineStr">
        <is>
          <t>2026-09-10</t>
        </is>
      </c>
      <c r="J8171" s="14" t="inlineStr">
        <is>
          <t>https://catalogo.bellon.com.do/</t>
        </is>
      </c>
    </row>
    <row r="8172">
      <c r="A8172" s="12" t="inlineStr">
        <is>
          <t>Tubería y conexiones</t>
        </is>
      </c>
      <c r="B8172" s="12" t="inlineStr">
        <is>
          <t>Unión universal de PVC 2"</t>
        </is>
      </c>
      <c r="C8172" s="12" t="inlineStr">
        <is>
          <t>Unión Universal Sin Rosca PVC 2" Sonaca</t>
        </is>
      </c>
      <c r="D8172" s="12" t="inlineStr"/>
      <c r="E8172" s="12" t="inlineStr"/>
      <c r="F8172" s="12" t="inlineStr">
        <is>
          <t>Bellón</t>
        </is>
      </c>
      <c r="G8172" s="12" t="inlineStr">
        <is>
          <t>unidad</t>
        </is>
      </c>
      <c r="H8172" s="13" t="n">
        <v>125.07</v>
      </c>
      <c r="I8172" s="12" t="inlineStr">
        <is>
          <t>2026-09-10</t>
        </is>
      </c>
      <c r="J8172" s="14" t="inlineStr">
        <is>
          <t>https://catalogo.bellon.com.do/</t>
        </is>
      </c>
    </row>
    <row r="8173">
      <c r="A8173" s="12" t="inlineStr">
        <is>
          <t>Tubería y conexiones</t>
        </is>
      </c>
      <c r="B8173" s="12" t="inlineStr">
        <is>
          <t>Unión universal de PVC 2"</t>
        </is>
      </c>
      <c r="C8173" s="12" t="inlineStr">
        <is>
          <t>UNION UNIVERSAL PVC 2</t>
        </is>
      </c>
      <c r="D8173" s="12" t="inlineStr">
        <is>
          <t>AQUAVITA</t>
        </is>
      </c>
      <c r="E8173" s="12" t="inlineStr"/>
      <c r="F8173" s="12" t="inlineStr">
        <is>
          <t>Ferretería MC</t>
        </is>
      </c>
      <c r="G8173" s="12" t="inlineStr">
        <is>
          <t>unidad</t>
        </is>
      </c>
      <c r="H8173" s="13" t="n">
        <v>137</v>
      </c>
      <c r="I8173" s="12" t="inlineStr">
        <is>
          <t>2026-09-09</t>
        </is>
      </c>
      <c r="J8173" s="12" t="inlineStr"/>
    </row>
    <row r="8174">
      <c r="A8174" s="12" t="inlineStr">
        <is>
          <t>Tubería y conexiones</t>
        </is>
      </c>
      <c r="B8174" s="12" t="inlineStr">
        <is>
          <t>Unión universal de PVC 2"</t>
        </is>
      </c>
      <c r="C8174" s="12" t="inlineStr">
        <is>
          <t>Unión Universal Sin Rosca PVC 2" Maximus</t>
        </is>
      </c>
      <c r="D8174" s="12" t="inlineStr"/>
      <c r="E8174" s="12" t="inlineStr"/>
      <c r="F8174" s="12" t="inlineStr">
        <is>
          <t>Bellón</t>
        </is>
      </c>
      <c r="G8174" s="12" t="inlineStr">
        <is>
          <t>unidad</t>
        </is>
      </c>
      <c r="H8174" s="13" t="n">
        <v>145</v>
      </c>
      <c r="I8174" s="12" t="inlineStr">
        <is>
          <t>2026-09-10</t>
        </is>
      </c>
      <c r="J8174" s="14" t="inlineStr">
        <is>
          <t>https://catalogo.bellon.com.do/</t>
        </is>
      </c>
    </row>
    <row r="8175">
      <c r="A8175" s="12" t="inlineStr">
        <is>
          <t>Tubería y conexiones</t>
        </is>
      </c>
      <c r="B8175" s="12" t="inlineStr">
        <is>
          <t>Unión universal de PVC 2"</t>
        </is>
      </c>
      <c r="C8175" s="12" t="inlineStr">
        <is>
          <t>UNION UNIVERSAL PVC 2</t>
        </is>
      </c>
      <c r="D8175" s="12" t="inlineStr"/>
      <c r="E8175" s="12" t="inlineStr"/>
      <c r="F8175" s="12" t="inlineStr">
        <is>
          <t>Ferretería Cima</t>
        </is>
      </c>
      <c r="G8175" s="12" t="inlineStr">
        <is>
          <t>unidad</t>
        </is>
      </c>
      <c r="H8175" s="13" t="n">
        <v>232</v>
      </c>
      <c r="I8175" s="12" t="inlineStr">
        <is>
          <t>2026-09-09</t>
        </is>
      </c>
      <c r="J8175" s="14" t="inlineStr">
        <is>
          <t>https://ferreteriacima.com.do/products/union-universal-pvc-2</t>
        </is>
      </c>
    </row>
    <row r="8176">
      <c r="A8176" s="12" t="inlineStr">
        <is>
          <t>Tubería y conexiones</t>
        </is>
      </c>
      <c r="B8176" s="12" t="inlineStr">
        <is>
          <t>Unión universal de PVC 2"</t>
        </is>
      </c>
      <c r="C8176" s="12" t="inlineStr">
        <is>
          <t>Unión Universal S/Rosca PVC 2" Gris SCH80</t>
        </is>
      </c>
      <c r="D8176" s="12" t="inlineStr"/>
      <c r="E8176" s="12" t="inlineStr"/>
      <c r="F8176" s="12" t="inlineStr">
        <is>
          <t>Bellón</t>
        </is>
      </c>
      <c r="G8176" s="12" t="inlineStr">
        <is>
          <t>unidad</t>
        </is>
      </c>
      <c r="H8176" s="13" t="n">
        <v>401</v>
      </c>
      <c r="I8176" s="12" t="inlineStr">
        <is>
          <t>2026-09-10</t>
        </is>
      </c>
      <c r="J8176" s="14" t="inlineStr">
        <is>
          <t>https://catalogo.bellon.com.do/</t>
        </is>
      </c>
    </row>
    <row r="8177">
      <c r="A8177" s="12" t="inlineStr">
        <is>
          <t>Tubería y conexiones</t>
        </is>
      </c>
      <c r="B8177" s="12" t="inlineStr">
        <is>
          <t>Unión universal de PVC 3/4"</t>
        </is>
      </c>
      <c r="C8177" s="12" t="inlineStr">
        <is>
          <t>Unión Universal Sin Rosca PVC 3/4" Maximus</t>
        </is>
      </c>
      <c r="D8177" s="12" t="inlineStr"/>
      <c r="E8177" s="12" t="inlineStr"/>
      <c r="F8177" s="12" t="inlineStr">
        <is>
          <t>Bellón</t>
        </is>
      </c>
      <c r="G8177" s="12" t="inlineStr">
        <is>
          <t>unidad</t>
        </is>
      </c>
      <c r="H8177" s="13" t="n">
        <v>23.2</v>
      </c>
      <c r="I8177" s="12" t="inlineStr">
        <is>
          <t>2026-09-10</t>
        </is>
      </c>
      <c r="J8177" s="14" t="inlineStr">
        <is>
          <t>https://catalogo.bellon.com.do/</t>
        </is>
      </c>
    </row>
    <row r="8178">
      <c r="A8178" s="12" t="inlineStr">
        <is>
          <t>Tubería y conexiones</t>
        </is>
      </c>
      <c r="B8178" s="12" t="inlineStr">
        <is>
          <t>Unión universal de PVC 3/4"</t>
        </is>
      </c>
      <c r="C8178" s="12" t="inlineStr">
        <is>
          <t>Unión Universal Sin Rosca PVC 3/4" Sonaca</t>
        </is>
      </c>
      <c r="D8178" s="12" t="inlineStr"/>
      <c r="E8178" s="12" t="inlineStr"/>
      <c r="F8178" s="12" t="inlineStr">
        <is>
          <t>Bellón</t>
        </is>
      </c>
      <c r="G8178" s="12" t="inlineStr">
        <is>
          <t>unidad</t>
        </is>
      </c>
      <c r="H8178" s="13" t="n">
        <v>24.91</v>
      </c>
      <c r="I8178" s="12" t="inlineStr">
        <is>
          <t>2026-09-10</t>
        </is>
      </c>
      <c r="J8178" s="14" t="inlineStr">
        <is>
          <t>https://catalogo.bellon.com.do/</t>
        </is>
      </c>
    </row>
    <row r="8179">
      <c r="A8179" s="12" t="inlineStr">
        <is>
          <t>Tubería y conexiones</t>
        </is>
      </c>
      <c r="B8179" s="12" t="inlineStr">
        <is>
          <t>Unión universal de PVC 3/4"</t>
        </is>
      </c>
      <c r="C8179" s="12" t="inlineStr">
        <is>
          <t>Unión Universal PVC 3/4" Rosca</t>
        </is>
      </c>
      <c r="D8179" s="12" t="inlineStr"/>
      <c r="E8179" s="12" t="inlineStr"/>
      <c r="F8179" s="12" t="inlineStr">
        <is>
          <t>Bellón</t>
        </is>
      </c>
      <c r="G8179" s="12" t="inlineStr">
        <is>
          <t>unidad</t>
        </is>
      </c>
      <c r="H8179" s="13" t="n">
        <v>27.9</v>
      </c>
      <c r="I8179" s="12" t="inlineStr">
        <is>
          <t>2026-09-10</t>
        </is>
      </c>
      <c r="J8179" s="14" t="inlineStr">
        <is>
          <t>https://catalogo.bellon.com.do/</t>
        </is>
      </c>
    </row>
    <row r="8180">
      <c r="A8180" s="12" t="inlineStr">
        <is>
          <t>Tubería y conexiones</t>
        </is>
      </c>
      <c r="B8180" s="12" t="inlineStr">
        <is>
          <t>Unión universal de PVC 3/4"</t>
        </is>
      </c>
      <c r="C8180" s="12" t="inlineStr">
        <is>
          <t>UNION UNIVERSAL PVC 3/4</t>
        </is>
      </c>
      <c r="D8180" s="12" t="inlineStr">
        <is>
          <t>AQUAVITA</t>
        </is>
      </c>
      <c r="E8180" s="12" t="inlineStr"/>
      <c r="F8180" s="12" t="inlineStr">
        <is>
          <t>Ferretería MC</t>
        </is>
      </c>
      <c r="G8180" s="12" t="inlineStr">
        <is>
          <t>unidad</t>
        </is>
      </c>
      <c r="H8180" s="13" t="n">
        <v>28.17</v>
      </c>
      <c r="I8180" s="12" t="inlineStr">
        <is>
          <t>2026-09-09</t>
        </is>
      </c>
      <c r="J8180" s="12" t="inlineStr"/>
    </row>
    <row r="8181">
      <c r="A8181" s="12" t="inlineStr">
        <is>
          <t>Tubería y conexiones</t>
        </is>
      </c>
      <c r="B8181" s="12" t="inlineStr">
        <is>
          <t>Unión universal de PVC 3/4"</t>
        </is>
      </c>
      <c r="C8181" s="12" t="inlineStr">
        <is>
          <t>Unión Universal PVC S/Rosca T/Cheque 3/4" SCH80</t>
        </is>
      </c>
      <c r="D8181" s="12" t="inlineStr"/>
      <c r="E8181" s="12" t="inlineStr"/>
      <c r="F8181" s="12" t="inlineStr">
        <is>
          <t>Bellón</t>
        </is>
      </c>
      <c r="G8181" s="12" t="inlineStr">
        <is>
          <t>unidad</t>
        </is>
      </c>
      <c r="H8181" s="13" t="n">
        <v>76</v>
      </c>
      <c r="I8181" s="12" t="inlineStr">
        <is>
          <t>2026-09-10</t>
        </is>
      </c>
      <c r="J8181" s="14" t="inlineStr">
        <is>
          <t>https://catalogo.bellon.com.do/</t>
        </is>
      </c>
    </row>
    <row r="8182">
      <c r="A8182" s="12" t="inlineStr">
        <is>
          <t>Tubería y conexiones</t>
        </is>
      </c>
      <c r="B8182" s="12" t="inlineStr">
        <is>
          <t>Unión universal de PVC 3/4"</t>
        </is>
      </c>
      <c r="C8182" s="12" t="inlineStr">
        <is>
          <t>UNION UNIVERSAL PVC 3/4</t>
        </is>
      </c>
      <c r="D8182" s="12" t="inlineStr"/>
      <c r="E8182" s="12" t="inlineStr"/>
      <c r="F8182" s="12" t="inlineStr">
        <is>
          <t>Ferretería Cima</t>
        </is>
      </c>
      <c r="G8182" s="12" t="inlineStr">
        <is>
          <t>unidad</t>
        </is>
      </c>
      <c r="H8182" s="13" t="n">
        <v>95</v>
      </c>
      <c r="I8182" s="12" t="inlineStr">
        <is>
          <t>2026-09-09</t>
        </is>
      </c>
      <c r="J8182" s="14" t="inlineStr">
        <is>
          <t>https://ferreteriacima.com.do/products/union-universal-pvc-3-4</t>
        </is>
      </c>
    </row>
    <row r="8183">
      <c r="A8183" s="12" t="inlineStr">
        <is>
          <t>Tubería y conexiones</t>
        </is>
      </c>
      <c r="B8183" s="12" t="inlineStr">
        <is>
          <t>Unión universal de PVC 3/4"</t>
        </is>
      </c>
      <c r="C8183" s="12" t="inlineStr">
        <is>
          <t>Unión Universal PVC 3/4" Gris SCH80</t>
        </is>
      </c>
      <c r="D8183" s="12" t="inlineStr"/>
      <c r="E8183" s="12" t="inlineStr"/>
      <c r="F8183" s="12" t="inlineStr">
        <is>
          <t>Bellón</t>
        </is>
      </c>
      <c r="G8183" s="12" t="inlineStr">
        <is>
          <t>unidad</t>
        </is>
      </c>
      <c r="H8183" s="13" t="n">
        <v>105</v>
      </c>
      <c r="I8183" s="12" t="inlineStr">
        <is>
          <t>2026-09-10</t>
        </is>
      </c>
      <c r="J8183" s="14" t="inlineStr">
        <is>
          <t>https://catalogo.bellon.com.do/</t>
        </is>
      </c>
    </row>
    <row r="8184">
      <c r="A8184" s="12" t="inlineStr">
        <is>
          <t>Tubería y conexiones</t>
        </is>
      </c>
      <c r="B8184" s="12" t="inlineStr">
        <is>
          <t>Unión universal de PVC 3"</t>
        </is>
      </c>
      <c r="C8184" s="12" t="inlineStr">
        <is>
          <t>UNION UNIVERSAL PVC 3</t>
        </is>
      </c>
      <c r="D8184" s="12" t="inlineStr">
        <is>
          <t>AQUAVITA</t>
        </is>
      </c>
      <c r="E8184" s="12" t="inlineStr"/>
      <c r="F8184" s="12" t="inlineStr">
        <is>
          <t>Ferretería MC</t>
        </is>
      </c>
      <c r="G8184" s="12" t="inlineStr">
        <is>
          <t>unidad</t>
        </is>
      </c>
      <c r="H8184" s="13" t="n">
        <v>450</v>
      </c>
      <c r="I8184" s="12" t="inlineStr">
        <is>
          <t>2026-09-09</t>
        </is>
      </c>
      <c r="J8184" s="12" t="inlineStr"/>
    </row>
    <row r="8185">
      <c r="A8185" s="12" t="inlineStr">
        <is>
          <t>Tubería y conexiones</t>
        </is>
      </c>
      <c r="B8185" s="12" t="inlineStr">
        <is>
          <t>Unión universal de PVC 3"</t>
        </is>
      </c>
      <c r="C8185" s="12" t="inlineStr">
        <is>
          <t>Unión Universal Sin Rosca PVC 3" Maximus</t>
        </is>
      </c>
      <c r="D8185" s="12" t="inlineStr"/>
      <c r="E8185" s="12" t="inlineStr"/>
      <c r="F8185" s="12" t="inlineStr">
        <is>
          <t>Bellón</t>
        </is>
      </c>
      <c r="G8185" s="12" t="inlineStr">
        <is>
          <t>unidad</t>
        </is>
      </c>
      <c r="H8185" s="13" t="n">
        <v>645</v>
      </c>
      <c r="I8185" s="12" t="inlineStr">
        <is>
          <t>2026-09-10</t>
        </is>
      </c>
      <c r="J8185" s="14" t="inlineStr">
        <is>
          <t>https://catalogo.bellon.com.do/</t>
        </is>
      </c>
    </row>
    <row r="8186">
      <c r="A8186" s="12" t="inlineStr">
        <is>
          <t>Tubería y conexiones</t>
        </is>
      </c>
      <c r="B8186" s="12" t="inlineStr">
        <is>
          <t>Unión universal de PVC 4"</t>
        </is>
      </c>
      <c r="C8186" s="12" t="inlineStr">
        <is>
          <t>Unión Universal Sin Rosca PVC 4" Maximus</t>
        </is>
      </c>
      <c r="D8186" s="12" t="inlineStr"/>
      <c r="E8186" s="12" t="inlineStr"/>
      <c r="F8186" s="12" t="inlineStr">
        <is>
          <t>Bellón</t>
        </is>
      </c>
      <c r="G8186" s="12" t="inlineStr">
        <is>
          <t>unidad</t>
        </is>
      </c>
      <c r="H8186" s="13" t="n">
        <v>895</v>
      </c>
      <c r="I8186" s="12" t="inlineStr">
        <is>
          <t>2026-09-10</t>
        </is>
      </c>
      <c r="J8186" s="14" t="inlineStr">
        <is>
          <t>https://catalogo.bellon.com.do/</t>
        </is>
      </c>
    </row>
    <row r="8187">
      <c r="A8187" s="12" t="inlineStr">
        <is>
          <t>Tubería y conexiones</t>
        </is>
      </c>
      <c r="B8187" s="12" t="inlineStr">
        <is>
          <t>Unión universal de PVC 4"</t>
        </is>
      </c>
      <c r="C8187" s="12" t="inlineStr">
        <is>
          <t>Unión Universal S/Rosca PVC 4" Gris SCH80</t>
        </is>
      </c>
      <c r="D8187" s="12" t="inlineStr"/>
      <c r="E8187" s="12" t="inlineStr"/>
      <c r="F8187" s="12" t="inlineStr">
        <is>
          <t>Bellón</t>
        </is>
      </c>
      <c r="G8187" s="12" t="inlineStr">
        <is>
          <t>unidad</t>
        </is>
      </c>
      <c r="H8187" s="13" t="n">
        <v>1617</v>
      </c>
      <c r="I8187" s="12" t="inlineStr">
        <is>
          <t>2026-09-10</t>
        </is>
      </c>
      <c r="J8187" s="14" t="inlineStr">
        <is>
          <t>https://catalogo.bellon.com.do/</t>
        </is>
      </c>
    </row>
    <row r="8188">
      <c r="A8188" s="12" t="inlineStr">
        <is>
          <t>Tubería y conexiones</t>
        </is>
      </c>
      <c r="B8188" s="12" t="inlineStr">
        <is>
          <t>Unión universal de PVC SCH-80 1"</t>
        </is>
      </c>
      <c r="C8188" s="12" t="inlineStr">
        <is>
          <t>UNION UNIVERSAL PVC 1</t>
        </is>
      </c>
      <c r="D8188" s="12" t="inlineStr">
        <is>
          <t>ERA</t>
        </is>
      </c>
      <c r="E8188" s="12" t="inlineStr"/>
      <c r="F8188" s="12" t="inlineStr">
        <is>
          <t>Ferretería MC</t>
        </is>
      </c>
      <c r="G8188" s="12" t="inlineStr">
        <is>
          <t>unidad</t>
        </is>
      </c>
      <c r="H8188" s="13" t="n">
        <v>83.29000000000001</v>
      </c>
      <c r="I8188" s="12" t="inlineStr">
        <is>
          <t>2026-09-09</t>
        </is>
      </c>
      <c r="J8188" s="12" t="inlineStr"/>
    </row>
    <row r="8189">
      <c r="A8189" s="12" t="inlineStr">
        <is>
          <t>Tubería y conexiones</t>
        </is>
      </c>
      <c r="B8189" s="12" t="inlineStr">
        <is>
          <t>Yee de PVC drenaje 1 1/2"</t>
        </is>
      </c>
      <c r="C8189" s="12" t="inlineStr">
        <is>
          <t>Yee PVC Drenaje 1 1/2" Durm-Lasc-Era</t>
        </is>
      </c>
      <c r="D8189" s="12" t="inlineStr"/>
      <c r="E8189" s="12" t="inlineStr"/>
      <c r="F8189" s="12" t="inlineStr">
        <is>
          <t>Bellón</t>
        </is>
      </c>
      <c r="G8189" s="12" t="inlineStr">
        <is>
          <t>unidad</t>
        </is>
      </c>
      <c r="H8189" s="13" t="n">
        <v>39.9</v>
      </c>
      <c r="I8189" s="12" t="inlineStr">
        <is>
          <t>2026-09-10</t>
        </is>
      </c>
      <c r="J8189" s="14" t="inlineStr">
        <is>
          <t>https://catalogo.bellon.com.do/</t>
        </is>
      </c>
    </row>
    <row r="8190">
      <c r="A8190" s="12" t="inlineStr">
        <is>
          <t>Tubería y conexiones</t>
        </is>
      </c>
      <c r="B8190" s="12" t="inlineStr">
        <is>
          <t>Yee de PVC drenaje 1 1/2"</t>
        </is>
      </c>
      <c r="C8190" s="12" t="inlineStr">
        <is>
          <t>YEE PVC DRENAJE 1.5</t>
        </is>
      </c>
      <c r="D8190" s="12" t="inlineStr"/>
      <c r="E8190" s="12" t="inlineStr"/>
      <c r="F8190" s="12" t="inlineStr">
        <is>
          <t>Ferretería Cima</t>
        </is>
      </c>
      <c r="G8190" s="12" t="inlineStr">
        <is>
          <t>unidad</t>
        </is>
      </c>
      <c r="H8190" s="13" t="n">
        <v>47</v>
      </c>
      <c r="I8190" s="12" t="inlineStr">
        <is>
          <t>2026-09-09</t>
        </is>
      </c>
      <c r="J8190" s="14" t="inlineStr">
        <is>
          <t>https://ferreteriacima.com.do/products/yee-pvc-drenaje-1-5</t>
        </is>
      </c>
    </row>
    <row r="8191">
      <c r="A8191" s="12" t="inlineStr">
        <is>
          <t>Tubería y conexiones</t>
        </is>
      </c>
      <c r="B8191" s="12" t="inlineStr">
        <is>
          <t>Yee de PVC drenaje 2"</t>
        </is>
      </c>
      <c r="C8191" s="12" t="inlineStr">
        <is>
          <t>Yee PVC Drenaje 2" Maximus</t>
        </is>
      </c>
      <c r="D8191" s="12" t="inlineStr"/>
      <c r="E8191" s="12" t="inlineStr"/>
      <c r="F8191" s="12" t="inlineStr">
        <is>
          <t>Bellón</t>
        </is>
      </c>
      <c r="G8191" s="12" t="inlineStr">
        <is>
          <t>unidad</t>
        </is>
      </c>
      <c r="H8191" s="13" t="n">
        <v>39.22</v>
      </c>
      <c r="I8191" s="12" t="inlineStr">
        <is>
          <t>2026-09-10</t>
        </is>
      </c>
      <c r="J8191" s="14" t="inlineStr">
        <is>
          <t>https://catalogo.bellon.com.do/</t>
        </is>
      </c>
    </row>
    <row r="8192">
      <c r="A8192" s="12" t="inlineStr">
        <is>
          <t>Tubería y conexiones</t>
        </is>
      </c>
      <c r="B8192" s="12" t="inlineStr">
        <is>
          <t>Yee de PVC drenaje 2"</t>
        </is>
      </c>
      <c r="C8192" s="12" t="inlineStr">
        <is>
          <t>Yee PVC Drenaje 2" Sonaca</t>
        </is>
      </c>
      <c r="D8192" s="12" t="inlineStr"/>
      <c r="E8192" s="12" t="inlineStr"/>
      <c r="F8192" s="12" t="inlineStr">
        <is>
          <t>Bellón</t>
        </is>
      </c>
      <c r="G8192" s="12" t="inlineStr">
        <is>
          <t>unidad</t>
        </is>
      </c>
      <c r="H8192" s="13" t="n">
        <v>46.1</v>
      </c>
      <c r="I8192" s="12" t="inlineStr">
        <is>
          <t>2026-09-10</t>
        </is>
      </c>
      <c r="J8192" s="14" t="inlineStr">
        <is>
          <t>https://catalogo.bellon.com.do/</t>
        </is>
      </c>
    </row>
    <row r="8193">
      <c r="A8193" s="12" t="inlineStr">
        <is>
          <t>Tubería y conexiones</t>
        </is>
      </c>
      <c r="B8193" s="12" t="inlineStr">
        <is>
          <t>Yee de PVC drenaje 2"</t>
        </is>
      </c>
      <c r="C8193" s="12" t="inlineStr">
        <is>
          <t>YEE PVC DRENAJE 2</t>
        </is>
      </c>
      <c r="D8193" s="12" t="inlineStr"/>
      <c r="E8193" s="12" t="inlineStr"/>
      <c r="F8193" s="12" t="inlineStr">
        <is>
          <t>Ferretería Cima</t>
        </is>
      </c>
      <c r="G8193" s="12" t="inlineStr">
        <is>
          <t>unidad</t>
        </is>
      </c>
      <c r="H8193" s="13" t="n">
        <v>145</v>
      </c>
      <c r="I8193" s="12" t="inlineStr">
        <is>
          <t>2026-09-09</t>
        </is>
      </c>
      <c r="J8193" s="14" t="inlineStr">
        <is>
          <t>https://ferreteriacima.com.do/products/yee-pvc-drenaje-2</t>
        </is>
      </c>
    </row>
    <row r="8194">
      <c r="A8194" s="12" t="inlineStr">
        <is>
          <t>Tubería y conexiones</t>
        </is>
      </c>
      <c r="B8194" s="12" t="inlineStr">
        <is>
          <t>Yee de PVC drenaje 3"</t>
        </is>
      </c>
      <c r="C8194" s="12" t="inlineStr">
        <is>
          <t>Yee PVC Drenaje 3" Maximus</t>
        </is>
      </c>
      <c r="D8194" s="12" t="inlineStr"/>
      <c r="E8194" s="12" t="inlineStr"/>
      <c r="F8194" s="12" t="inlineStr">
        <is>
          <t>Bellón</t>
        </is>
      </c>
      <c r="G8194" s="12" t="inlineStr">
        <is>
          <t>unidad</t>
        </is>
      </c>
      <c r="H8194" s="13" t="n">
        <v>76.79000000000001</v>
      </c>
      <c r="I8194" s="12" t="inlineStr">
        <is>
          <t>2026-09-10</t>
        </is>
      </c>
      <c r="J8194" s="14" t="inlineStr">
        <is>
          <t>https://catalogo.bellon.com.do/</t>
        </is>
      </c>
    </row>
    <row r="8195">
      <c r="A8195" s="12" t="inlineStr">
        <is>
          <t>Tubería y conexiones</t>
        </is>
      </c>
      <c r="B8195" s="12" t="inlineStr">
        <is>
          <t>Yee de PVC drenaje 3"</t>
        </is>
      </c>
      <c r="C8195" s="12" t="inlineStr">
        <is>
          <t>Yee PVC Drenaje 3" Sonaca</t>
        </is>
      </c>
      <c r="D8195" s="12" t="inlineStr"/>
      <c r="E8195" s="12" t="inlineStr"/>
      <c r="F8195" s="12" t="inlineStr">
        <is>
          <t>Bellón</t>
        </is>
      </c>
      <c r="G8195" s="12" t="inlineStr">
        <is>
          <t>unidad</t>
        </is>
      </c>
      <c r="H8195" s="13" t="n">
        <v>150.29</v>
      </c>
      <c r="I8195" s="12" t="inlineStr">
        <is>
          <t>2026-09-10</t>
        </is>
      </c>
      <c r="J8195" s="14" t="inlineStr">
        <is>
          <t>https://catalogo.bellon.com.do/</t>
        </is>
      </c>
    </row>
    <row r="8196">
      <c r="A8196" s="12" t="inlineStr">
        <is>
          <t>Tubería y conexiones</t>
        </is>
      </c>
      <c r="B8196" s="12" t="inlineStr">
        <is>
          <t>Yee de PVC drenaje 3" x 2"</t>
        </is>
      </c>
      <c r="C8196" s="12" t="inlineStr">
        <is>
          <t>Yee Reducción PVC Drenaje 3" x 2" Sonaca</t>
        </is>
      </c>
      <c r="D8196" s="12" t="inlineStr"/>
      <c r="E8196" s="12" t="inlineStr"/>
      <c r="F8196" s="12" t="inlineStr">
        <is>
          <t>Bellón</t>
        </is>
      </c>
      <c r="G8196" s="12" t="inlineStr">
        <is>
          <t>unidad</t>
        </is>
      </c>
      <c r="H8196" s="13" t="n">
        <v>89.56999999999999</v>
      </c>
      <c r="I8196" s="12" t="inlineStr">
        <is>
          <t>2026-09-10</t>
        </is>
      </c>
      <c r="J8196" s="14" t="inlineStr">
        <is>
          <t>https://catalogo.bellon.com.do/</t>
        </is>
      </c>
    </row>
    <row r="8197">
      <c r="A8197" s="12" t="inlineStr">
        <is>
          <t>Tubería y conexiones</t>
        </is>
      </c>
      <c r="B8197" s="12" t="inlineStr">
        <is>
          <t>Yee de PVC drenaje 3" x 2"</t>
        </is>
      </c>
      <c r="C8197" s="12" t="inlineStr">
        <is>
          <t>YEE PVC DRENAJE 3 x 2</t>
        </is>
      </c>
      <c r="D8197" s="12" t="inlineStr"/>
      <c r="E8197" s="12" t="inlineStr"/>
      <c r="F8197" s="12" t="inlineStr">
        <is>
          <t>Ferretería Cima</t>
        </is>
      </c>
      <c r="G8197" s="12" t="inlineStr">
        <is>
          <t>unidad</t>
        </is>
      </c>
      <c r="H8197" s="13" t="n">
        <v>205</v>
      </c>
      <c r="I8197" s="12" t="inlineStr">
        <is>
          <t>2026-09-09</t>
        </is>
      </c>
      <c r="J8197" s="14" t="inlineStr">
        <is>
          <t>https://ferreteriacima.com.do/products/yee-pvc-drenaje-3-x-2</t>
        </is>
      </c>
    </row>
    <row r="8198">
      <c r="A8198" s="12" t="inlineStr">
        <is>
          <t>Tubería y conexiones</t>
        </is>
      </c>
      <c r="B8198" s="12" t="inlineStr">
        <is>
          <t>Yee de PVC drenaje 4"</t>
        </is>
      </c>
      <c r="C8198" s="12" t="inlineStr">
        <is>
          <t>Yee PVC Drenaje 4" Maximus</t>
        </is>
      </c>
      <c r="D8198" s="12" t="inlineStr"/>
      <c r="E8198" s="12" t="inlineStr"/>
      <c r="F8198" s="12" t="inlineStr">
        <is>
          <t>Bellón</t>
        </is>
      </c>
      <c r="G8198" s="12" t="inlineStr">
        <is>
          <t>unidad</t>
        </is>
      </c>
      <c r="H8198" s="13" t="n">
        <v>160</v>
      </c>
      <c r="I8198" s="12" t="inlineStr">
        <is>
          <t>2026-09-10</t>
        </is>
      </c>
      <c r="J8198" s="14" t="inlineStr">
        <is>
          <t>https://catalogo.bellon.com.do/</t>
        </is>
      </c>
    </row>
    <row r="8199">
      <c r="A8199" s="12" t="inlineStr">
        <is>
          <t>Tubería y conexiones</t>
        </is>
      </c>
      <c r="B8199" s="12" t="inlineStr">
        <is>
          <t>Yee de PVC drenaje 4"</t>
        </is>
      </c>
      <c r="C8199" s="12" t="inlineStr">
        <is>
          <t>Yee PVC Drenaje 4" Sonaca</t>
        </is>
      </c>
      <c r="D8199" s="12" t="inlineStr"/>
      <c r="E8199" s="12" t="inlineStr"/>
      <c r="F8199" s="12" t="inlineStr">
        <is>
          <t>Bellón</t>
        </is>
      </c>
      <c r="G8199" s="12" t="inlineStr">
        <is>
          <t>unidad</t>
        </is>
      </c>
      <c r="H8199" s="13" t="n">
        <v>224.26</v>
      </c>
      <c r="I8199" s="12" t="inlineStr">
        <is>
          <t>2026-09-10</t>
        </is>
      </c>
      <c r="J8199" s="14" t="inlineStr">
        <is>
          <t>https://catalogo.bellon.com.do/</t>
        </is>
      </c>
    </row>
    <row r="8200">
      <c r="A8200" s="12" t="inlineStr">
        <is>
          <t>Tubería y conexiones</t>
        </is>
      </c>
      <c r="B8200" s="12" t="inlineStr">
        <is>
          <t>Yee de PVC drenaje 4"</t>
        </is>
      </c>
      <c r="C8200" s="12" t="inlineStr">
        <is>
          <t>YEE PVC DRENAJE 4</t>
        </is>
      </c>
      <c r="D8200" s="12" t="inlineStr"/>
      <c r="E8200" s="12" t="inlineStr"/>
      <c r="F8200" s="12" t="inlineStr">
        <is>
          <t>Ferretería Cima</t>
        </is>
      </c>
      <c r="G8200" s="12" t="inlineStr">
        <is>
          <t>unidad</t>
        </is>
      </c>
      <c r="H8200" s="13" t="n">
        <v>425</v>
      </c>
      <c r="I8200" s="12" t="inlineStr">
        <is>
          <t>2026-09-09</t>
        </is>
      </c>
      <c r="J8200" s="14" t="inlineStr">
        <is>
          <t>https://ferreteriacima.com.do/products/yee-pvc-drenaje-4</t>
        </is>
      </c>
    </row>
    <row r="8201">
      <c r="A8201" s="12" t="inlineStr">
        <is>
          <t>Tubería y conexiones</t>
        </is>
      </c>
      <c r="B8201" s="12" t="inlineStr">
        <is>
          <t>Yee de PVC drenaje 4" x 2"</t>
        </is>
      </c>
      <c r="C8201" s="12" t="inlineStr">
        <is>
          <t>Yee Reducción PVC Drenaje 4" x 2" Maximus</t>
        </is>
      </c>
      <c r="D8201" s="12" t="inlineStr"/>
      <c r="E8201" s="12" t="inlineStr"/>
      <c r="F8201" s="12" t="inlineStr">
        <is>
          <t>Bellón</t>
        </is>
      </c>
      <c r="G8201" s="12" t="inlineStr">
        <is>
          <t>unidad</t>
        </is>
      </c>
      <c r="H8201" s="13" t="n">
        <v>97</v>
      </c>
      <c r="I8201" s="12" t="inlineStr">
        <is>
          <t>2026-09-10</t>
        </is>
      </c>
      <c r="J8201" s="14" t="inlineStr">
        <is>
          <t>https://catalogo.bellon.com.do/</t>
        </is>
      </c>
    </row>
    <row r="8202">
      <c r="A8202" s="12" t="inlineStr">
        <is>
          <t>Tubería y conexiones</t>
        </is>
      </c>
      <c r="B8202" s="12" t="inlineStr">
        <is>
          <t>Yee de PVC drenaje 4" x 2"</t>
        </is>
      </c>
      <c r="C8202" s="12" t="inlineStr">
        <is>
          <t>Yee Reducción PVC Drenaje 4" x 2" Sonaca</t>
        </is>
      </c>
      <c r="D8202" s="12" t="inlineStr"/>
      <c r="E8202" s="12" t="inlineStr"/>
      <c r="F8202" s="12" t="inlineStr">
        <is>
          <t>Bellón</t>
        </is>
      </c>
      <c r="G8202" s="12" t="inlineStr">
        <is>
          <t>unidad</t>
        </is>
      </c>
      <c r="H8202" s="13" t="n">
        <v>120.22</v>
      </c>
      <c r="I8202" s="12" t="inlineStr">
        <is>
          <t>2026-09-10</t>
        </is>
      </c>
      <c r="J8202" s="14" t="inlineStr">
        <is>
          <t>https://catalogo.bellon.com.do/</t>
        </is>
      </c>
    </row>
    <row r="8203">
      <c r="A8203" s="12" t="inlineStr">
        <is>
          <t>Tubería y conexiones</t>
        </is>
      </c>
      <c r="B8203" s="12" t="inlineStr">
        <is>
          <t>Yee de PVC drenaje 4" x 2"</t>
        </is>
      </c>
      <c r="C8203" s="12" t="inlineStr">
        <is>
          <t>YEE PVC DRENAJE 4 x 2</t>
        </is>
      </c>
      <c r="D8203" s="12" t="inlineStr"/>
      <c r="E8203" s="12" t="inlineStr"/>
      <c r="F8203" s="12" t="inlineStr">
        <is>
          <t>Ferretería Cima</t>
        </is>
      </c>
      <c r="G8203" s="12" t="inlineStr">
        <is>
          <t>unidad</t>
        </is>
      </c>
      <c r="H8203" s="13" t="n">
        <v>265</v>
      </c>
      <c r="I8203" s="12" t="inlineStr">
        <is>
          <t>2026-09-09</t>
        </is>
      </c>
      <c r="J8203" s="14" t="inlineStr">
        <is>
          <t>https://ferreteriacima.com.do/products/yee-pvc-drenaje-4-x-2</t>
        </is>
      </c>
    </row>
    <row r="8204">
      <c r="A8204" s="12" t="inlineStr">
        <is>
          <t>Tubería y conexiones</t>
        </is>
      </c>
      <c r="B8204" s="12" t="inlineStr">
        <is>
          <t>Yee de PVC drenaje 4" x 3"</t>
        </is>
      </c>
      <c r="C8204" s="12" t="inlineStr">
        <is>
          <t>Yee Reducción PVC Drenaje 4" x 3" Sonaca</t>
        </is>
      </c>
      <c r="D8204" s="12" t="inlineStr"/>
      <c r="E8204" s="12" t="inlineStr"/>
      <c r="F8204" s="12" t="inlineStr">
        <is>
          <t>Bellón</t>
        </is>
      </c>
      <c r="G8204" s="12" t="inlineStr">
        <is>
          <t>unidad</t>
        </is>
      </c>
      <c r="H8204" s="13" t="n">
        <v>191.92</v>
      </c>
      <c r="I8204" s="12" t="inlineStr">
        <is>
          <t>2026-09-10</t>
        </is>
      </c>
      <c r="J8204" s="14" t="inlineStr">
        <is>
          <t>https://catalogo.bellon.com.do/</t>
        </is>
      </c>
    </row>
    <row r="8205">
      <c r="A8205" s="12" t="inlineStr">
        <is>
          <t>Tubería y conexiones</t>
        </is>
      </c>
      <c r="B8205" s="12" t="inlineStr">
        <is>
          <t>Yee de PVC drenaje 6"</t>
        </is>
      </c>
      <c r="C8205" s="12" t="inlineStr">
        <is>
          <t>Yee PVC Drenaje 6" Maximus</t>
        </is>
      </c>
      <c r="D8205" s="12" t="inlineStr"/>
      <c r="E8205" s="12" t="inlineStr"/>
      <c r="F8205" s="12" t="inlineStr">
        <is>
          <t>Bellón</t>
        </is>
      </c>
      <c r="G8205" s="12" t="inlineStr">
        <is>
          <t>unidad</t>
        </is>
      </c>
      <c r="H8205" s="13" t="n">
        <v>875</v>
      </c>
      <c r="I8205" s="12" t="inlineStr">
        <is>
          <t>2026-09-10</t>
        </is>
      </c>
      <c r="J8205" s="14" t="inlineStr">
        <is>
          <t>https://catalogo.bellon.com.do/</t>
        </is>
      </c>
    </row>
    <row r="8206">
      <c r="A8206" s="12" t="inlineStr">
        <is>
          <t>Tubería y conexiones</t>
        </is>
      </c>
      <c r="B8206" s="12" t="inlineStr">
        <is>
          <t>Yee de PVC drenaje 6"</t>
        </is>
      </c>
      <c r="C8206" s="12" t="inlineStr">
        <is>
          <t>Yee PVC Drenaje 6" Durm-Lasc-Era</t>
        </is>
      </c>
      <c r="D8206" s="12" t="inlineStr"/>
      <c r="E8206" s="12" t="inlineStr"/>
      <c r="F8206" s="12" t="inlineStr">
        <is>
          <t>Bellón</t>
        </is>
      </c>
      <c r="G8206" s="12" t="inlineStr">
        <is>
          <t>unidad</t>
        </is>
      </c>
      <c r="H8206" s="13" t="n">
        <v>972</v>
      </c>
      <c r="I8206" s="12" t="inlineStr">
        <is>
          <t>2026-09-10</t>
        </is>
      </c>
      <c r="J8206" s="14" t="inlineStr">
        <is>
          <t>https://catalogo.bellon.com.do/</t>
        </is>
      </c>
    </row>
    <row r="8207">
      <c r="A8207" s="12" t="inlineStr">
        <is>
          <t>Tubería y conexiones</t>
        </is>
      </c>
      <c r="B8207" s="12" t="inlineStr">
        <is>
          <t>Yee de PVC drenaje 6" x 4"</t>
        </is>
      </c>
      <c r="C8207" s="12" t="inlineStr">
        <is>
          <t>Yee Reducción PVC Drenaje 6" x 4" Durm-Lasc-Era</t>
        </is>
      </c>
      <c r="D8207" s="12" t="inlineStr"/>
      <c r="E8207" s="12" t="inlineStr"/>
      <c r="F8207" s="12" t="inlineStr">
        <is>
          <t>Bellón</t>
        </is>
      </c>
      <c r="G8207" s="12" t="inlineStr">
        <is>
          <t>unidad</t>
        </is>
      </c>
      <c r="H8207" s="13" t="n">
        <v>855</v>
      </c>
      <c r="I8207" s="12" t="inlineStr">
        <is>
          <t>2026-09-10</t>
        </is>
      </c>
      <c r="J8207" s="14" t="inlineStr">
        <is>
          <t>https://catalogo.bellon.com.do/</t>
        </is>
      </c>
    </row>
    <row r="8208">
      <c r="A8208" s="12" t="inlineStr">
        <is>
          <t>Tubería y conexiones</t>
        </is>
      </c>
      <c r="B8208" s="12" t="inlineStr">
        <is>
          <t>Yee de PVC drenaje 8" x 4"</t>
        </is>
      </c>
      <c r="C8208" s="12" t="inlineStr">
        <is>
          <t>Yee Reducción PVC Drenaje 8" x 4" Nibco</t>
        </is>
      </c>
      <c r="D8208" s="12" t="inlineStr"/>
      <c r="E8208" s="12" t="inlineStr"/>
      <c r="F8208" s="12" t="inlineStr">
        <is>
          <t>Bellón</t>
        </is>
      </c>
      <c r="G8208" s="12" t="inlineStr">
        <is>
          <t>unidad</t>
        </is>
      </c>
      <c r="H8208" s="13" t="n">
        <v>5151</v>
      </c>
      <c r="I8208" s="12" t="inlineStr">
        <is>
          <t>2026-09-10</t>
        </is>
      </c>
      <c r="J8208" s="14" t="inlineStr">
        <is>
          <t>https://catalogo.bellon.com.do/</t>
        </is>
      </c>
    </row>
    <row r="8209">
      <c r="A8209" s="12" t="inlineStr">
        <is>
          <t>Tubería y conexiones</t>
        </is>
      </c>
      <c r="B8209" s="12" t="inlineStr">
        <is>
          <t>Yee de PVC presión 3" x 2"</t>
        </is>
      </c>
      <c r="C8209" s="12" t="inlineStr">
        <is>
          <t>Yee Reducción PVC Presión 3" x 2" Durm-Lasc-Era</t>
        </is>
      </c>
      <c r="D8209" s="12" t="inlineStr"/>
      <c r="E8209" s="12" t="inlineStr"/>
      <c r="F8209" s="12" t="inlineStr">
        <is>
          <t>Bellón</t>
        </is>
      </c>
      <c r="G8209" s="12" t="inlineStr">
        <is>
          <t>unidad</t>
        </is>
      </c>
      <c r="H8209" s="13" t="n">
        <v>546</v>
      </c>
      <c r="I8209" s="12" t="inlineStr">
        <is>
          <t>2026-09-10</t>
        </is>
      </c>
      <c r="J8209" s="14" t="inlineStr">
        <is>
          <t>https://catalogo.bellon.com.do/</t>
        </is>
      </c>
    </row>
    <row r="8210">
      <c r="A8210" s="12" t="inlineStr">
        <is>
          <t>Tubería y conexiones</t>
        </is>
      </c>
      <c r="B8210" s="12" t="inlineStr">
        <is>
          <t>Yee de PVC presión 4" x 2"</t>
        </is>
      </c>
      <c r="C8210" s="12" t="inlineStr">
        <is>
          <t>Yee Reducción PVC Presión 4" x 2" Durm-Lasc-Era</t>
        </is>
      </c>
      <c r="D8210" s="12" t="inlineStr"/>
      <c r="E8210" s="12" t="inlineStr"/>
      <c r="F8210" s="12" t="inlineStr">
        <is>
          <t>Bellón</t>
        </is>
      </c>
      <c r="G8210" s="12" t="inlineStr">
        <is>
          <t>unidad</t>
        </is>
      </c>
      <c r="H8210" s="13" t="n">
        <v>429</v>
      </c>
      <c r="I8210" s="12" t="inlineStr">
        <is>
          <t>2026-09-10</t>
        </is>
      </c>
      <c r="J8210" s="14" t="inlineStr">
        <is>
          <t>https://catalogo.bellon.com.do/</t>
        </is>
      </c>
    </row>
    <row r="8211">
      <c r="A8211" s="12" t="inlineStr">
        <is>
          <t>Tubería y conexiones</t>
        </is>
      </c>
      <c r="B8211" s="12" t="inlineStr">
        <is>
          <t>Llave de paso angular de latón 1/2"</t>
        </is>
      </c>
      <c r="C8211" s="12" t="inlineStr">
        <is>
          <t>LLAVE ANGULAR DE LATÓN 1/2" X 1/2", DOBLE</t>
        </is>
      </c>
      <c r="D8211" s="12" t="inlineStr">
        <is>
          <t>Foset</t>
        </is>
      </c>
      <c r="E8211" s="12" t="inlineStr">
        <is>
          <t>economica</t>
        </is>
      </c>
      <c r="F8211" s="12" t="inlineStr">
        <is>
          <t>Ferremix (Grupo Alterra)</t>
        </is>
      </c>
      <c r="G8211" s="12" t="inlineStr">
        <is>
          <t>unidad</t>
        </is>
      </c>
      <c r="H8211" s="13" t="n">
        <v>355</v>
      </c>
      <c r="I8211" s="12" t="inlineStr">
        <is>
          <t>2026-09-10</t>
        </is>
      </c>
      <c r="J8211" s="14" t="inlineStr">
        <is>
          <t>https://ferremix.com.do/products/llave-angular-de-laton-1-2-x-1-2-doble</t>
        </is>
      </c>
    </row>
    <row r="8212">
      <c r="A8212" s="12" t="inlineStr">
        <is>
          <t>Tubería y conexiones</t>
        </is>
      </c>
      <c r="B8212" s="12" t="inlineStr">
        <is>
          <t>Llave de paso angular de latón 1/2"</t>
        </is>
      </c>
      <c r="C8212" s="12" t="inlineStr">
        <is>
          <t>Lave anguar, aton, 1/2x1/2" para cpvc</t>
        </is>
      </c>
      <c r="D8212" s="12" t="inlineStr">
        <is>
          <t>Foset</t>
        </is>
      </c>
      <c r="E8212" s="12" t="inlineStr">
        <is>
          <t>economica</t>
        </is>
      </c>
      <c r="F8212" s="12" t="inlineStr">
        <is>
          <t>Ferremix (Grupo Alterra)</t>
        </is>
      </c>
      <c r="G8212" s="12" t="inlineStr">
        <is>
          <t>unidad</t>
        </is>
      </c>
      <c r="H8212" s="13" t="n">
        <v>395</v>
      </c>
      <c r="I8212" s="12" t="inlineStr">
        <is>
          <t>2026-09-10</t>
        </is>
      </c>
      <c r="J8212" s="14" t="inlineStr">
        <is>
          <t>https://ferremix.com.do/products/llave-angular-de-laton-1-2-x-1-2-para-cpvc</t>
        </is>
      </c>
    </row>
    <row r="8213">
      <c r="A8213" s="12" t="inlineStr">
        <is>
          <t>Tubería y conexiones</t>
        </is>
      </c>
      <c r="B8213" s="12" t="inlineStr">
        <is>
          <t>Llave de paso angular de metal 1/2"</t>
        </is>
      </c>
      <c r="C8213" s="12" t="inlineStr">
        <is>
          <t>Lave ang. senc.1/2 x3/8</t>
        </is>
      </c>
      <c r="D8213" s="12" t="inlineStr"/>
      <c r="E8213" s="12" t="inlineStr"/>
      <c r="F8213" s="12" t="inlineStr">
        <is>
          <t>Ferremix (Grupo Alterra)</t>
        </is>
      </c>
      <c r="G8213" s="12" t="inlineStr">
        <is>
          <t>unidad</t>
        </is>
      </c>
      <c r="H8213" s="13" t="n">
        <v>140</v>
      </c>
      <c r="I8213" s="12" t="inlineStr">
        <is>
          <t>2026-09-10</t>
        </is>
      </c>
      <c r="J8213" s="14" t="inlineStr">
        <is>
          <t>https://ferremix.com.do/products/llave-angular-sensilla-1-2-x3-8</t>
        </is>
      </c>
    </row>
    <row r="8214">
      <c r="A8214" s="12" t="inlineStr">
        <is>
          <t>Tubería y conexiones</t>
        </is>
      </c>
      <c r="B8214" s="12" t="inlineStr">
        <is>
          <t>Llave de paso angular de metal 1/2"</t>
        </is>
      </c>
      <c r="C8214" s="12" t="inlineStr">
        <is>
          <t>Lave anguar, 1/2 x 1/2, 1/4 vueta foset</t>
        </is>
      </c>
      <c r="D8214" s="12" t="inlineStr">
        <is>
          <t>Foset</t>
        </is>
      </c>
      <c r="E8214" s="12" t="inlineStr">
        <is>
          <t>economica</t>
        </is>
      </c>
      <c r="F8214" s="12" t="inlineStr">
        <is>
          <t>Ferremix (Grupo Alterra)</t>
        </is>
      </c>
      <c r="G8214" s="12" t="inlineStr">
        <is>
          <t>unidad</t>
        </is>
      </c>
      <c r="H8214" s="13" t="n">
        <v>210</v>
      </c>
      <c r="I8214" s="12" t="inlineStr">
        <is>
          <t>2026-09-10</t>
        </is>
      </c>
      <c r="J8214" s="14" t="inlineStr">
        <is>
          <t>https://ferremix.com.do/products/llave-angular-1-2-x-1-2-1-4-de-vuelta</t>
        </is>
      </c>
    </row>
    <row r="8215">
      <c r="A8215" s="12" t="inlineStr">
        <is>
          <t>Tubería y conexiones</t>
        </is>
      </c>
      <c r="B8215" s="12" t="inlineStr">
        <is>
          <t>Llave de paso angular de metal 1/2"</t>
        </is>
      </c>
      <c r="C8215" s="12" t="inlineStr">
        <is>
          <t>Lave anguar 1/2'' x 1/2'' 1/4 de vueta foset</t>
        </is>
      </c>
      <c r="D8215" s="12" t="inlineStr">
        <is>
          <t>Foset</t>
        </is>
      </c>
      <c r="E8215" s="12" t="inlineStr">
        <is>
          <t>economica</t>
        </is>
      </c>
      <c r="F8215" s="12" t="inlineStr">
        <is>
          <t>Ferremix (Grupo Alterra)</t>
        </is>
      </c>
      <c r="G8215" s="12" t="inlineStr">
        <is>
          <t>unidad</t>
        </is>
      </c>
      <c r="H8215" s="13" t="n">
        <v>235</v>
      </c>
      <c r="I8215" s="12" t="inlineStr">
        <is>
          <t>2026-09-10</t>
        </is>
      </c>
      <c r="J8215" s="14" t="inlineStr">
        <is>
          <t>https://ferremix.com.do/products/llave-angular</t>
        </is>
      </c>
    </row>
    <row r="8216">
      <c r="A8216" s="12" t="inlineStr">
        <is>
          <t>Tubería y conexiones</t>
        </is>
      </c>
      <c r="B8216" s="12" t="inlineStr">
        <is>
          <t>Llave de paso angular de metal 1/2"</t>
        </is>
      </c>
      <c r="C8216" s="12" t="inlineStr">
        <is>
          <t>Lave ang. 1/2 a 3/8 senc. eastman - unidad</t>
        </is>
      </c>
      <c r="D8216" s="12" t="inlineStr">
        <is>
          <t>Eastman</t>
        </is>
      </c>
      <c r="E8216" s="12" t="inlineStr"/>
      <c r="F8216" s="12" t="inlineStr">
        <is>
          <t>Ferremix (Grupo Alterra)</t>
        </is>
      </c>
      <c r="G8216" s="12" t="inlineStr">
        <is>
          <t>unidad</t>
        </is>
      </c>
      <c r="H8216" s="13" t="n">
        <v>245</v>
      </c>
      <c r="I8216" s="12" t="inlineStr">
        <is>
          <t>2026-09-10</t>
        </is>
      </c>
      <c r="J8216" s="14" t="inlineStr">
        <is>
          <t>https://ferremix.com.do/products/llave-angular-de-1-2-a-3-8-1-salida</t>
        </is>
      </c>
    </row>
    <row r="8217">
      <c r="A8217" s="12" t="inlineStr">
        <is>
          <t>Tubería y conexiones</t>
        </is>
      </c>
      <c r="B8217" s="12" t="inlineStr">
        <is>
          <t>Llave de paso angular de metal 1/2"</t>
        </is>
      </c>
      <c r="C8217" s="12" t="inlineStr">
        <is>
          <t>Lave anguar, 1/2 x1/2,1/4 v,barriito.</t>
        </is>
      </c>
      <c r="D8217" s="12" t="inlineStr">
        <is>
          <t>Foset</t>
        </is>
      </c>
      <c r="E8217" s="12" t="inlineStr">
        <is>
          <t>economica</t>
        </is>
      </c>
      <c r="F8217" s="12" t="inlineStr">
        <is>
          <t>Ferremix (Grupo Alterra)</t>
        </is>
      </c>
      <c r="G8217" s="12" t="inlineStr">
        <is>
          <t>unidad</t>
        </is>
      </c>
      <c r="H8217" s="13" t="n">
        <v>270</v>
      </c>
      <c r="I8217" s="12" t="inlineStr">
        <is>
          <t>2026-09-10</t>
        </is>
      </c>
      <c r="J8217" s="14" t="inlineStr">
        <is>
          <t>https://ferremix.com.do/products/llave-angular-1-2-x-1-2-de-1-4-de-vuelta-con-barrilito</t>
        </is>
      </c>
    </row>
    <row r="8218">
      <c r="A8218" s="12" t="inlineStr">
        <is>
          <t>Tubería y conexiones</t>
        </is>
      </c>
      <c r="B8218" s="12" t="inlineStr">
        <is>
          <t>Llave de paso angular de metal 1/2"</t>
        </is>
      </c>
      <c r="C8218" s="12" t="inlineStr">
        <is>
          <t>LLAVE ANGULAR 1/2 MEDIO GIRO 1</t>
        </is>
      </c>
      <c r="D8218" s="12" t="inlineStr"/>
      <c r="E8218" s="12" t="inlineStr"/>
      <c r="F8218" s="12" t="inlineStr">
        <is>
          <t>Ferretería Cima</t>
        </is>
      </c>
      <c r="G8218" s="12" t="inlineStr">
        <is>
          <t>unidad</t>
        </is>
      </c>
      <c r="H8218" s="13" t="n">
        <v>271</v>
      </c>
      <c r="I8218" s="12" t="inlineStr">
        <is>
          <t>2026-09-09</t>
        </is>
      </c>
      <c r="J8218" s="14" t="inlineStr">
        <is>
          <t>https://ferreteriacima.com.do/products/llave-angular-1-2-medio-giro-1</t>
        </is>
      </c>
    </row>
    <row r="8219">
      <c r="A8219" s="12" t="inlineStr">
        <is>
          <t>Tubería y conexiones</t>
        </is>
      </c>
      <c r="B8219" s="12" t="inlineStr">
        <is>
          <t>Llave de paso angular de metal 1/2"</t>
        </is>
      </c>
      <c r="C8219" s="12" t="inlineStr">
        <is>
          <t>LLAVE ANGULAR MEDIO GIRO 1/2X3</t>
        </is>
      </c>
      <c r="D8219" s="12" t="inlineStr"/>
      <c r="E8219" s="12" t="inlineStr"/>
      <c r="F8219" s="12" t="inlineStr">
        <is>
          <t>Ferretería Cima</t>
        </is>
      </c>
      <c r="G8219" s="12" t="inlineStr">
        <is>
          <t>unidad</t>
        </is>
      </c>
      <c r="H8219" s="13" t="n">
        <v>321</v>
      </c>
      <c r="I8219" s="12" t="inlineStr">
        <is>
          <t>2026-09-09</t>
        </is>
      </c>
      <c r="J8219" s="14" t="inlineStr">
        <is>
          <t>https://ferreteriacima.com.do/products/llave-angular-medio-giro-1-2x3</t>
        </is>
      </c>
    </row>
    <row r="8220">
      <c r="A8220" s="12" t="inlineStr">
        <is>
          <t>Tubería y conexiones</t>
        </is>
      </c>
      <c r="B8220" s="12" t="inlineStr">
        <is>
          <t>Llave de paso angular de metal 1/2"</t>
        </is>
      </c>
      <c r="C8220" s="12" t="inlineStr">
        <is>
          <t>Lave anguar 1/2- 3/8 ( 2 saida) eastman</t>
        </is>
      </c>
      <c r="D8220" s="12" t="inlineStr">
        <is>
          <t>Eastman</t>
        </is>
      </c>
      <c r="E8220" s="12" t="inlineStr"/>
      <c r="F8220" s="12" t="inlineStr">
        <is>
          <t>Ferremix (Grupo Alterra)</t>
        </is>
      </c>
      <c r="G8220" s="12" t="inlineStr">
        <is>
          <t>unidad</t>
        </is>
      </c>
      <c r="H8220" s="13" t="n">
        <v>385</v>
      </c>
      <c r="I8220" s="12" t="inlineStr">
        <is>
          <t>2026-09-10</t>
        </is>
      </c>
      <c r="J8220" s="14" t="inlineStr">
        <is>
          <t>https://ferremix.com.do/products/llave-angular-1-2-3-8</t>
        </is>
      </c>
    </row>
    <row r="8221">
      <c r="A8221" s="12" t="inlineStr">
        <is>
          <t>Tubería y conexiones</t>
        </is>
      </c>
      <c r="B8221" s="12" t="inlineStr">
        <is>
          <t>Llave de paso angular de metal 1/2"</t>
        </is>
      </c>
      <c r="C8221" s="12" t="inlineStr">
        <is>
          <t>LLAVE ANGULAR 1/2 X 3/8 EASTMA</t>
        </is>
      </c>
      <c r="D8221" s="12" t="inlineStr"/>
      <c r="E8221" s="12" t="inlineStr"/>
      <c r="F8221" s="12" t="inlineStr">
        <is>
          <t>Ferretería Cima</t>
        </is>
      </c>
      <c r="G8221" s="12" t="inlineStr">
        <is>
          <t>unidad</t>
        </is>
      </c>
      <c r="H8221" s="13" t="n">
        <v>405</v>
      </c>
      <c r="I8221" s="12" t="inlineStr">
        <is>
          <t>2026-09-09</t>
        </is>
      </c>
      <c r="J8221" s="14" t="inlineStr">
        <is>
          <t>https://ferreteriacima.com.do/products/llave-angular-1-2-x-3-8-eastma</t>
        </is>
      </c>
    </row>
    <row r="8222">
      <c r="A8222" s="12" t="inlineStr">
        <is>
          <t>Tubería y conexiones</t>
        </is>
      </c>
      <c r="B8222" s="12" t="inlineStr">
        <is>
          <t>Llave de paso angular de metal 1/2"</t>
        </is>
      </c>
      <c r="C8222" s="12" t="inlineStr">
        <is>
          <t>LLAVE ANGULAR 1/2 X 7/16 04329</t>
        </is>
      </c>
      <c r="D8222" s="12" t="inlineStr"/>
      <c r="E8222" s="12" t="inlineStr"/>
      <c r="F8222" s="12" t="inlineStr">
        <is>
          <t>Ferretería Cima</t>
        </is>
      </c>
      <c r="G8222" s="12" t="inlineStr">
        <is>
          <t>unidad</t>
        </is>
      </c>
      <c r="H8222" s="13" t="n">
        <v>415</v>
      </c>
      <c r="I8222" s="12" t="inlineStr">
        <is>
          <t>2026-09-09</t>
        </is>
      </c>
      <c r="J8222" s="14" t="inlineStr">
        <is>
          <t>https://ferreteriacima.com.do/products/llave-angular-1-2-x-7-16-04329</t>
        </is>
      </c>
    </row>
    <row r="8223">
      <c r="A8223" s="12" t="inlineStr">
        <is>
          <t>Tubería y conexiones</t>
        </is>
      </c>
      <c r="B8223" s="12" t="inlineStr">
        <is>
          <t>Llave de paso angular de metal 1/2"</t>
        </is>
      </c>
      <c r="C8223" s="12" t="inlineStr">
        <is>
          <t>LLAVE ANGULAR DOBLE 1/2 X 3/8</t>
        </is>
      </c>
      <c r="D8223" s="12" t="inlineStr"/>
      <c r="E8223" s="12" t="inlineStr"/>
      <c r="F8223" s="12" t="inlineStr">
        <is>
          <t>Ferretería Cima</t>
        </is>
      </c>
      <c r="G8223" s="12" t="inlineStr">
        <is>
          <t>unidad</t>
        </is>
      </c>
      <c r="H8223" s="13" t="n">
        <v>565</v>
      </c>
      <c r="I8223" s="12" t="inlineStr">
        <is>
          <t>2026-09-09</t>
        </is>
      </c>
      <c r="J8223" s="14" t="inlineStr">
        <is>
          <t>https://ferreteriacima.com.do/products/llave-angular-doble-1-2-x-3-8</t>
        </is>
      </c>
    </row>
    <row r="8224">
      <c r="A8224" s="12" t="inlineStr">
        <is>
          <t>Tubería y conexiones</t>
        </is>
      </c>
      <c r="B8224" s="12" t="inlineStr">
        <is>
          <t>Llave de paso angular de metal 3/8"</t>
        </is>
      </c>
      <c r="C8224" s="12" t="inlineStr">
        <is>
          <t>LLAVE ANGULAR 3/8 X 3/8 BRAS C</t>
        </is>
      </c>
      <c r="D8224" s="12" t="inlineStr"/>
      <c r="E8224" s="12" t="inlineStr"/>
      <c r="F8224" s="12" t="inlineStr">
        <is>
          <t>Ferretería Cima</t>
        </is>
      </c>
      <c r="G8224" s="12" t="inlineStr">
        <is>
          <t>unidad</t>
        </is>
      </c>
      <c r="H8224" s="13" t="n">
        <v>257</v>
      </c>
      <c r="I8224" s="12" t="inlineStr">
        <is>
          <t>2026-09-09</t>
        </is>
      </c>
      <c r="J8224" s="14" t="inlineStr">
        <is>
          <t>https://ferreteriacima.com.do/products/llave-angular-3-8-x-3-8-bras-c</t>
        </is>
      </c>
    </row>
    <row r="8225">
      <c r="A8225" s="12" t="inlineStr">
        <is>
          <t>Tubería y conexiones</t>
        </is>
      </c>
      <c r="B8225" s="12" t="inlineStr">
        <is>
          <t>Llave de paso angular de metal 3/8"</t>
        </is>
      </c>
      <c r="C8225" s="12" t="inlineStr">
        <is>
          <t>Lave anguar 3/8 a 3/8 senc. usa eastman</t>
        </is>
      </c>
      <c r="D8225" s="12" t="inlineStr">
        <is>
          <t>Eastman</t>
        </is>
      </c>
      <c r="E8225" s="12" t="inlineStr"/>
      <c r="F8225" s="12" t="inlineStr">
        <is>
          <t>Ferremix (Grupo Alterra)</t>
        </is>
      </c>
      <c r="G8225" s="12" t="inlineStr">
        <is>
          <t>unidad</t>
        </is>
      </c>
      <c r="H8225" s="13" t="n">
        <v>285</v>
      </c>
      <c r="I8225" s="12" t="inlineStr">
        <is>
          <t>2026-09-10</t>
        </is>
      </c>
      <c r="J8225" s="14" t="inlineStr">
        <is>
          <t>https://ferremix.com.do/products/llave-angular-3-8-a-3-8-sencillo</t>
        </is>
      </c>
    </row>
    <row r="8226">
      <c r="A8226" s="12" t="inlineStr">
        <is>
          <t>Tubería y conexiones</t>
        </is>
      </c>
      <c r="B8226" s="12" t="inlineStr">
        <is>
          <t>Llave de paso angular de metal 3/8"</t>
        </is>
      </c>
      <c r="C8226" s="12" t="inlineStr">
        <is>
          <t>LLAVE ANGULAR 3/8 X 3/8 EASTMA</t>
        </is>
      </c>
      <c r="D8226" s="12" t="inlineStr"/>
      <c r="E8226" s="12" t="inlineStr"/>
      <c r="F8226" s="12" t="inlineStr">
        <is>
          <t>Ferretería Cima</t>
        </is>
      </c>
      <c r="G8226" s="12" t="inlineStr">
        <is>
          <t>unidad</t>
        </is>
      </c>
      <c r="H8226" s="13" t="n">
        <v>388</v>
      </c>
      <c r="I8226" s="12" t="inlineStr">
        <is>
          <t>2026-09-09</t>
        </is>
      </c>
      <c r="J8226" s="14" t="inlineStr">
        <is>
          <t>https://ferreteriacima.com.do/products/llave-angular-3-8-x-3-8-eastma</t>
        </is>
      </c>
    </row>
    <row r="8227">
      <c r="A8227" s="12" t="inlineStr">
        <is>
          <t>Tubería y conexiones</t>
        </is>
      </c>
      <c r="B8227" s="12" t="inlineStr">
        <is>
          <t>Llave de paso angular de metal 3/8"</t>
        </is>
      </c>
      <c r="C8227" s="12" t="inlineStr">
        <is>
          <t>LLAVE ANGULAR DOBLE 3/8 X 3/8</t>
        </is>
      </c>
      <c r="D8227" s="12" t="inlineStr"/>
      <c r="E8227" s="12" t="inlineStr"/>
      <c r="F8227" s="12" t="inlineStr">
        <is>
          <t>Ferretería Cima</t>
        </is>
      </c>
      <c r="G8227" s="12" t="inlineStr">
        <is>
          <t>unidad</t>
        </is>
      </c>
      <c r="H8227" s="13" t="n">
        <v>453</v>
      </c>
      <c r="I8227" s="12" t="inlineStr">
        <is>
          <t>2026-09-09</t>
        </is>
      </c>
      <c r="J8227" s="14" t="inlineStr">
        <is>
          <t>https://ferreteriacima.com.do/products/llave-angular-doble-3-8-x-3-8</t>
        </is>
      </c>
    </row>
    <row r="8228">
      <c r="A8228" s="12" t="inlineStr">
        <is>
          <t>Tubería y conexiones</t>
        </is>
      </c>
      <c r="B8228" s="12" t="inlineStr">
        <is>
          <t>Llave de paso bola de PPR 1/2"</t>
        </is>
      </c>
      <c r="C8228" s="12" t="inlineStr">
        <is>
          <t>Llave Paso Bola Metal PPR 20mm (1/2") Maximus</t>
        </is>
      </c>
      <c r="D8228" s="12" t="inlineStr"/>
      <c r="E8228" s="12" t="inlineStr"/>
      <c r="F8228" s="12" t="inlineStr">
        <is>
          <t>Bellón</t>
        </is>
      </c>
      <c r="G8228" s="12" t="inlineStr">
        <is>
          <t>unidad</t>
        </is>
      </c>
      <c r="H8228" s="13" t="n">
        <v>205</v>
      </c>
      <c r="I8228" s="12" t="inlineStr">
        <is>
          <t>2026-09-10</t>
        </is>
      </c>
      <c r="J8228" s="14" t="inlineStr">
        <is>
          <t>https://catalogo.bellon.com.do/</t>
        </is>
      </c>
    </row>
    <row r="8229">
      <c r="A8229" s="12" t="inlineStr">
        <is>
          <t>Tubería y conexiones</t>
        </is>
      </c>
      <c r="B8229" s="12" t="inlineStr">
        <is>
          <t>Llave de paso bola de PPR 1"</t>
        </is>
      </c>
      <c r="C8229" s="12" t="inlineStr">
        <is>
          <t>Llave Paso Bola Metal PPR 32mm (1") Maximus</t>
        </is>
      </c>
      <c r="D8229" s="12" t="inlineStr"/>
      <c r="E8229" s="12" t="inlineStr"/>
      <c r="F8229" s="12" t="inlineStr">
        <is>
          <t>Bellón</t>
        </is>
      </c>
      <c r="G8229" s="12" t="inlineStr">
        <is>
          <t>unidad</t>
        </is>
      </c>
      <c r="H8229" s="13" t="n">
        <v>270</v>
      </c>
      <c r="I8229" s="12" t="inlineStr">
        <is>
          <t>2026-09-10</t>
        </is>
      </c>
      <c r="J8229" s="14" t="inlineStr">
        <is>
          <t>https://catalogo.bellon.com.do/</t>
        </is>
      </c>
    </row>
    <row r="8230">
      <c r="A8230" s="12" t="inlineStr">
        <is>
          <t>Tubería y conexiones</t>
        </is>
      </c>
      <c r="B8230" s="12" t="inlineStr">
        <is>
          <t>Llave de paso bola de PPR 3/4"</t>
        </is>
      </c>
      <c r="C8230" s="12" t="inlineStr">
        <is>
          <t>Llave Paso Bola Metal PPR 25mm (3/4") Maximus</t>
        </is>
      </c>
      <c r="D8230" s="12" t="inlineStr"/>
      <c r="E8230" s="12" t="inlineStr"/>
      <c r="F8230" s="12" t="inlineStr">
        <is>
          <t>Bellón</t>
        </is>
      </c>
      <c r="G8230" s="12" t="inlineStr">
        <is>
          <t>unidad</t>
        </is>
      </c>
      <c r="H8230" s="13" t="n">
        <v>255</v>
      </c>
      <c r="I8230" s="12" t="inlineStr">
        <is>
          <t>2026-09-10</t>
        </is>
      </c>
      <c r="J8230" s="14" t="inlineStr">
        <is>
          <t>https://catalogo.bellon.com.do/</t>
        </is>
      </c>
    </row>
    <row r="8231">
      <c r="A8231" s="12" t="inlineStr">
        <is>
          <t>Tubería y conexiones</t>
        </is>
      </c>
      <c r="B8231" s="12" t="inlineStr">
        <is>
          <t>Llave de paso bola de PVC 1"</t>
        </is>
      </c>
      <c r="C8231" s="12" t="inlineStr">
        <is>
          <t>Válvula PVC Esfera Negra Mono Tuerca Hembra 1"</t>
        </is>
      </c>
      <c r="D8231" s="12" t="inlineStr"/>
      <c r="E8231" s="12" t="inlineStr"/>
      <c r="F8231" s="12" t="inlineStr">
        <is>
          <t>Bellón</t>
        </is>
      </c>
      <c r="G8231" s="12" t="inlineStr">
        <is>
          <t>unidad</t>
        </is>
      </c>
      <c r="H8231" s="13" t="n">
        <v>388</v>
      </c>
      <c r="I8231" s="12" t="inlineStr">
        <is>
          <t>2026-09-10</t>
        </is>
      </c>
      <c r="J8231" s="14" t="inlineStr">
        <is>
          <t>https://catalogo.bellon.com.do/</t>
        </is>
      </c>
    </row>
    <row r="8232">
      <c r="A8232" s="12" t="inlineStr">
        <is>
          <t>Tubería y conexiones</t>
        </is>
      </c>
      <c r="B8232" s="12" t="inlineStr">
        <is>
          <t>Llave de paso bola de PVC 3/4"</t>
        </is>
      </c>
      <c r="C8232" s="12" t="inlineStr">
        <is>
          <t>Válvula PVC Esfera Negra Mono Tuerca Hembra 3/4"</t>
        </is>
      </c>
      <c r="D8232" s="12" t="inlineStr"/>
      <c r="E8232" s="12" t="inlineStr"/>
      <c r="F8232" s="12" t="inlineStr">
        <is>
          <t>Bellón</t>
        </is>
      </c>
      <c r="G8232" s="12" t="inlineStr">
        <is>
          <t>unidad</t>
        </is>
      </c>
      <c r="H8232" s="13" t="n">
        <v>311</v>
      </c>
      <c r="I8232" s="12" t="inlineStr">
        <is>
          <t>2026-09-10</t>
        </is>
      </c>
      <c r="J8232" s="14" t="inlineStr">
        <is>
          <t>https://catalogo.bellon.com.do/</t>
        </is>
      </c>
    </row>
    <row r="8233">
      <c r="A8233" s="12" t="inlineStr">
        <is>
          <t>Tubería y conexiones</t>
        </is>
      </c>
      <c r="B8233" s="12" t="inlineStr">
        <is>
          <t>Llave de paso compuerta de latón 1 1/2"</t>
        </is>
      </c>
      <c r="C8233" s="12" t="inlineStr">
        <is>
          <t>valvula de compuerta de laton roscable</t>
        </is>
      </c>
      <c r="D8233" s="12" t="inlineStr">
        <is>
          <t>Foset</t>
        </is>
      </c>
      <c r="E8233" s="12" t="inlineStr">
        <is>
          <t>economica</t>
        </is>
      </c>
      <c r="F8233" s="12" t="inlineStr">
        <is>
          <t>Ferremix (Grupo Alterra)</t>
        </is>
      </c>
      <c r="G8233" s="12" t="inlineStr">
        <is>
          <t>unidad</t>
        </is>
      </c>
      <c r="H8233" s="13" t="n">
        <v>1299</v>
      </c>
      <c r="I8233" s="12" t="inlineStr">
        <is>
          <t>2026-09-10</t>
        </is>
      </c>
      <c r="J8233" s="14" t="inlineStr">
        <is>
          <t>https://ferremix.com.do/products/valvula-de-compuerta-de-laton-roscable</t>
        </is>
      </c>
    </row>
    <row r="8234">
      <c r="A8234" s="12" t="inlineStr">
        <is>
          <t>Tubería y conexiones</t>
        </is>
      </c>
      <c r="B8234" s="12" t="inlineStr">
        <is>
          <t>Llave de paso compuerta de latón 1 1/4"</t>
        </is>
      </c>
      <c r="C8234" s="12" t="inlineStr">
        <is>
          <t>valvula de compuerta de laton roscable</t>
        </is>
      </c>
      <c r="D8234" s="12" t="inlineStr">
        <is>
          <t>Foset</t>
        </is>
      </c>
      <c r="E8234" s="12" t="inlineStr">
        <is>
          <t>economica</t>
        </is>
      </c>
      <c r="F8234" s="12" t="inlineStr">
        <is>
          <t>Ferremix (Grupo Alterra)</t>
        </is>
      </c>
      <c r="G8234" s="12" t="inlineStr">
        <is>
          <t>unidad</t>
        </is>
      </c>
      <c r="H8234" s="13" t="n">
        <v>1075</v>
      </c>
      <c r="I8234" s="12" t="inlineStr">
        <is>
          <t>2026-09-10</t>
        </is>
      </c>
      <c r="J8234" s="14" t="inlineStr">
        <is>
          <t>https://ferremix.com.do/products/valvula-de-compuerta-de-laton-roscable</t>
        </is>
      </c>
    </row>
    <row r="8235">
      <c r="A8235" s="12" t="inlineStr">
        <is>
          <t>Tubería y conexiones</t>
        </is>
      </c>
      <c r="B8235" s="12" t="inlineStr">
        <is>
          <t>Llave de paso compuerta de latón 1/2"</t>
        </is>
      </c>
      <c r="C8235" s="12" t="inlineStr">
        <is>
          <t>valvula de compuerta de laton roscable</t>
        </is>
      </c>
      <c r="D8235" s="12" t="inlineStr">
        <is>
          <t>Foset</t>
        </is>
      </c>
      <c r="E8235" s="12" t="inlineStr">
        <is>
          <t>economica</t>
        </is>
      </c>
      <c r="F8235" s="12" t="inlineStr">
        <is>
          <t>Ferremix (Grupo Alterra)</t>
        </is>
      </c>
      <c r="G8235" s="12" t="inlineStr">
        <is>
          <t>unidad</t>
        </is>
      </c>
      <c r="H8235" s="13" t="n">
        <v>355</v>
      </c>
      <c r="I8235" s="12" t="inlineStr">
        <is>
          <t>2026-09-10</t>
        </is>
      </c>
      <c r="J8235" s="14" t="inlineStr">
        <is>
          <t>https://ferremix.com.do/products/valvula-de-compuerta-de-laton-roscable</t>
        </is>
      </c>
    </row>
    <row r="8236">
      <c r="A8236" s="12" t="inlineStr">
        <is>
          <t>Tubería y conexiones</t>
        </is>
      </c>
      <c r="B8236" s="12" t="inlineStr">
        <is>
          <t>Llave de paso compuerta de latón 1"</t>
        </is>
      </c>
      <c r="C8236" s="12" t="inlineStr">
        <is>
          <t>valvula de compuerta de laton roscable</t>
        </is>
      </c>
      <c r="D8236" s="12" t="inlineStr">
        <is>
          <t>Foset</t>
        </is>
      </c>
      <c r="E8236" s="12" t="inlineStr">
        <is>
          <t>economica</t>
        </is>
      </c>
      <c r="F8236" s="12" t="inlineStr">
        <is>
          <t>Ferremix (Grupo Alterra)</t>
        </is>
      </c>
      <c r="G8236" s="12" t="inlineStr">
        <is>
          <t>unidad</t>
        </is>
      </c>
      <c r="H8236" s="13" t="n">
        <v>655</v>
      </c>
      <c r="I8236" s="12" t="inlineStr">
        <is>
          <t>2026-09-10</t>
        </is>
      </c>
      <c r="J8236" s="14" t="inlineStr">
        <is>
          <t>https://ferremix.com.do/products/valvula-de-compuerta-de-laton-roscable</t>
        </is>
      </c>
    </row>
    <row r="8237">
      <c r="A8237" s="12" t="inlineStr">
        <is>
          <t>Tubería y conexiones</t>
        </is>
      </c>
      <c r="B8237" s="12" t="inlineStr">
        <is>
          <t>Llave de paso compuerta de latón 2"</t>
        </is>
      </c>
      <c r="C8237" s="12" t="inlineStr">
        <is>
          <t>valvula de compuerta de laton roscable</t>
        </is>
      </c>
      <c r="D8237" s="12" t="inlineStr">
        <is>
          <t>Foset</t>
        </is>
      </c>
      <c r="E8237" s="12" t="inlineStr">
        <is>
          <t>economica</t>
        </is>
      </c>
      <c r="F8237" s="12" t="inlineStr">
        <is>
          <t>Ferremix (Grupo Alterra)</t>
        </is>
      </c>
      <c r="G8237" s="12" t="inlineStr">
        <is>
          <t>unidad</t>
        </is>
      </c>
      <c r="H8237" s="13" t="n">
        <v>1855</v>
      </c>
      <c r="I8237" s="12" t="inlineStr">
        <is>
          <t>2026-09-10</t>
        </is>
      </c>
      <c r="J8237" s="14" t="inlineStr">
        <is>
          <t>https://ferremix.com.do/products/valvula-de-compuerta-de-laton-roscable</t>
        </is>
      </c>
    </row>
    <row r="8238">
      <c r="A8238" s="12" t="inlineStr">
        <is>
          <t>Tubería y conexiones</t>
        </is>
      </c>
      <c r="B8238" s="12" t="inlineStr">
        <is>
          <t>Llave de paso compuerta de latón 3/4"</t>
        </is>
      </c>
      <c r="C8238" s="12" t="inlineStr">
        <is>
          <t>valvula de compuerta de laton roscable</t>
        </is>
      </c>
      <c r="D8238" s="12" t="inlineStr">
        <is>
          <t>Foset</t>
        </is>
      </c>
      <c r="E8238" s="12" t="inlineStr">
        <is>
          <t>economica</t>
        </is>
      </c>
      <c r="F8238" s="12" t="inlineStr">
        <is>
          <t>Ferremix (Grupo Alterra)</t>
        </is>
      </c>
      <c r="G8238" s="12" t="inlineStr">
        <is>
          <t>unidad</t>
        </is>
      </c>
      <c r="H8238" s="13" t="n">
        <v>449</v>
      </c>
      <c r="I8238" s="12" t="inlineStr">
        <is>
          <t>2026-09-10</t>
        </is>
      </c>
      <c r="J8238" s="14" t="inlineStr">
        <is>
          <t>https://ferremix.com.do/products/valvula-de-compuerta-de-laton-roscable</t>
        </is>
      </c>
    </row>
    <row r="8239">
      <c r="A8239" s="12" t="inlineStr">
        <is>
          <t>Tubería y conexiones</t>
        </is>
      </c>
      <c r="B8239" s="12" t="inlineStr">
        <is>
          <t>Llave de paso de bola de CPVC 1/2"</t>
        </is>
      </c>
      <c r="C8239" s="12" t="inlineStr">
        <is>
          <t>LLAVE PASO BOLA CPVC 1/2 48636</t>
        </is>
      </c>
      <c r="D8239" s="12" t="inlineStr"/>
      <c r="E8239" s="12" t="inlineStr"/>
      <c r="F8239" s="12" t="inlineStr">
        <is>
          <t>Ferretería Cima</t>
        </is>
      </c>
      <c r="G8239" s="12" t="inlineStr">
        <is>
          <t>unidad</t>
        </is>
      </c>
      <c r="H8239" s="13" t="n">
        <v>435</v>
      </c>
      <c r="I8239" s="12" t="inlineStr">
        <is>
          <t>2026-09-09</t>
        </is>
      </c>
      <c r="J8239" s="14" t="inlineStr">
        <is>
          <t>https://ferreteriacima.com.do/products/llave-paso-bola-cpvc-1-2-48636</t>
        </is>
      </c>
    </row>
    <row r="8240">
      <c r="A8240" s="12" t="inlineStr">
        <is>
          <t>Tubería y conexiones</t>
        </is>
      </c>
      <c r="B8240" s="12" t="inlineStr">
        <is>
          <t>Llave de paso de bola de metal 1 1/2"</t>
        </is>
      </c>
      <c r="C8240" s="12" t="inlineStr">
        <is>
          <t>LLAVE PASO BOLA ITALIANA 1.5</t>
        </is>
      </c>
      <c r="D8240" s="12" t="inlineStr"/>
      <c r="E8240" s="12" t="inlineStr"/>
      <c r="F8240" s="12" t="inlineStr">
        <is>
          <t>Ferretería Cima</t>
        </is>
      </c>
      <c r="G8240" s="12" t="inlineStr">
        <is>
          <t>unidad</t>
        </is>
      </c>
      <c r="H8240" s="13" t="n">
        <v>1961</v>
      </c>
      <c r="I8240" s="12" t="inlineStr">
        <is>
          <t>2026-09-09</t>
        </is>
      </c>
      <c r="J8240" s="14" t="inlineStr">
        <is>
          <t>https://ferreteriacima.com.do/products/llave-paso-bola-italiana-1-5</t>
        </is>
      </c>
    </row>
    <row r="8241">
      <c r="A8241" s="12" t="inlineStr">
        <is>
          <t>Tubería y conexiones</t>
        </is>
      </c>
      <c r="B8241" s="12" t="inlineStr">
        <is>
          <t>Llave de paso de bola de metal 1/2"</t>
        </is>
      </c>
      <c r="C8241" s="12" t="inlineStr">
        <is>
          <t>LLAVE R/M BOLA 1/2 LL-21P</t>
        </is>
      </c>
      <c r="D8241" s="12" t="inlineStr"/>
      <c r="E8241" s="12" t="inlineStr"/>
      <c r="F8241" s="12" t="inlineStr">
        <is>
          <t>Ferretería Cima</t>
        </is>
      </c>
      <c r="G8241" s="12" t="inlineStr">
        <is>
          <t>unidad</t>
        </is>
      </c>
      <c r="H8241" s="13" t="n">
        <v>259</v>
      </c>
      <c r="I8241" s="12" t="inlineStr">
        <is>
          <t>2026-09-09</t>
        </is>
      </c>
      <c r="J8241" s="14" t="inlineStr">
        <is>
          <t>https://ferreteriacima.com.do/products/llave-r-m-bola-1-2-ll-21p</t>
        </is>
      </c>
    </row>
    <row r="8242">
      <c r="A8242" s="12" t="inlineStr">
        <is>
          <t>Tubería y conexiones</t>
        </is>
      </c>
      <c r="B8242" s="12" t="inlineStr">
        <is>
          <t>Llave de paso de bola de metal 1/2"</t>
        </is>
      </c>
      <c r="C8242" s="12" t="inlineStr">
        <is>
          <t>LLAVE PASO BOLA ITALIANA 1/2 0</t>
        </is>
      </c>
      <c r="D8242" s="12" t="inlineStr"/>
      <c r="E8242" s="12" t="inlineStr"/>
      <c r="F8242" s="12" t="inlineStr">
        <is>
          <t>Ferretería Cima</t>
        </is>
      </c>
      <c r="G8242" s="12" t="inlineStr">
        <is>
          <t>unidad</t>
        </is>
      </c>
      <c r="H8242" s="13" t="n">
        <v>465</v>
      </c>
      <c r="I8242" s="12" t="inlineStr">
        <is>
          <t>2026-09-09</t>
        </is>
      </c>
      <c r="J8242" s="14" t="inlineStr">
        <is>
          <t>https://ferreteriacima.com.do/products/llave-paso-bola-italiana-1-2-0</t>
        </is>
      </c>
    </row>
    <row r="8243">
      <c r="A8243" s="12" t="inlineStr">
        <is>
          <t>Tubería y conexiones</t>
        </is>
      </c>
      <c r="B8243" s="12" t="inlineStr">
        <is>
          <t>Llave de paso de bola de metal 1/2"</t>
        </is>
      </c>
      <c r="C8243" s="12" t="inlineStr">
        <is>
          <t>LLAVE PASO BOLA MACHO HEMB 1/2</t>
        </is>
      </c>
      <c r="D8243" s="12" t="inlineStr"/>
      <c r="E8243" s="12" t="inlineStr"/>
      <c r="F8243" s="12" t="inlineStr">
        <is>
          <t>Ferretería Cima</t>
        </is>
      </c>
      <c r="G8243" s="12" t="inlineStr">
        <is>
          <t>unidad</t>
        </is>
      </c>
      <c r="H8243" s="13" t="n">
        <v>545</v>
      </c>
      <c r="I8243" s="12" t="inlineStr">
        <is>
          <t>2026-09-09</t>
        </is>
      </c>
      <c r="J8243" s="14" t="inlineStr">
        <is>
          <t>https://ferreteriacima.com.do/products/llave-paso-bola-macho-hemb-1-2</t>
        </is>
      </c>
    </row>
    <row r="8244">
      <c r="A8244" s="12" t="inlineStr">
        <is>
          <t>Tubería y conexiones</t>
        </is>
      </c>
      <c r="B8244" s="12" t="inlineStr">
        <is>
          <t>Llave de paso de bola de metal 1/2"</t>
        </is>
      </c>
      <c r="C8244" s="12" t="inlineStr">
        <is>
          <t>LLAVE R/M BOLA 1/2 ITALIANA</t>
        </is>
      </c>
      <c r="D8244" s="12" t="inlineStr"/>
      <c r="E8244" s="12" t="inlineStr"/>
      <c r="F8244" s="12" t="inlineStr">
        <is>
          <t>Ferretería Cima</t>
        </is>
      </c>
      <c r="G8244" s="12" t="inlineStr">
        <is>
          <t>unidad</t>
        </is>
      </c>
      <c r="H8244" s="13" t="n">
        <v>567</v>
      </c>
      <c r="I8244" s="12" t="inlineStr">
        <is>
          <t>2026-09-09</t>
        </is>
      </c>
      <c r="J8244" s="14" t="inlineStr">
        <is>
          <t>https://ferreteriacima.com.do/products/llave-r-m-bola-1-2-italiana</t>
        </is>
      </c>
    </row>
    <row r="8245">
      <c r="A8245" s="12" t="inlineStr">
        <is>
          <t>Tubería y conexiones</t>
        </is>
      </c>
      <c r="B8245" s="12" t="inlineStr">
        <is>
          <t>Llave de paso de bola de metal 1/2"</t>
        </is>
      </c>
      <c r="C8245" s="12" t="inlineStr">
        <is>
          <t>LLAVE PASO BOLA P/GAS 1/2</t>
        </is>
      </c>
      <c r="D8245" s="12" t="inlineStr"/>
      <c r="E8245" s="12" t="inlineStr"/>
      <c r="F8245" s="12" t="inlineStr">
        <is>
          <t>Ferretería Cima</t>
        </is>
      </c>
      <c r="G8245" s="12" t="inlineStr">
        <is>
          <t>unidad</t>
        </is>
      </c>
      <c r="H8245" s="13" t="n">
        <v>635</v>
      </c>
      <c r="I8245" s="12" t="inlineStr">
        <is>
          <t>2026-09-09</t>
        </is>
      </c>
      <c r="J8245" s="14" t="inlineStr">
        <is>
          <t>https://ferreteriacima.com.do/products/llave-paso-bola-p-gas-1-2</t>
        </is>
      </c>
    </row>
    <row r="8246">
      <c r="A8246" s="12" t="inlineStr">
        <is>
          <t>Tubería y conexiones</t>
        </is>
      </c>
      <c r="B8246" s="12" t="inlineStr">
        <is>
          <t>Llave de paso de bola de metal 1/4"</t>
        </is>
      </c>
      <c r="C8246" s="12" t="inlineStr">
        <is>
          <t>LLAVE PASO BOLA P/GAS 1/4</t>
        </is>
      </c>
      <c r="D8246" s="12" t="inlineStr"/>
      <c r="E8246" s="12" t="inlineStr"/>
      <c r="F8246" s="12" t="inlineStr">
        <is>
          <t>Ferretería Cima</t>
        </is>
      </c>
      <c r="G8246" s="12" t="inlineStr">
        <is>
          <t>unidad</t>
        </is>
      </c>
      <c r="H8246" s="13" t="n">
        <v>343</v>
      </c>
      <c r="I8246" s="12" t="inlineStr">
        <is>
          <t>2026-09-09</t>
        </is>
      </c>
      <c r="J8246" s="14" t="inlineStr">
        <is>
          <t>https://ferreteriacima.com.do/products/llave-paso-bola-p-gas-1-4</t>
        </is>
      </c>
    </row>
    <row r="8247">
      <c r="A8247" s="12" t="inlineStr">
        <is>
          <t>Tubería y conexiones</t>
        </is>
      </c>
      <c r="B8247" s="12" t="inlineStr">
        <is>
          <t>Llave de paso de bola de metal 1"</t>
        </is>
      </c>
      <c r="C8247" s="12" t="inlineStr">
        <is>
          <t>LLAVE PASO BOLA ITALIANA 1 090</t>
        </is>
      </c>
      <c r="D8247" s="12" t="inlineStr"/>
      <c r="E8247" s="12" t="inlineStr"/>
      <c r="F8247" s="12" t="inlineStr">
        <is>
          <t>Ferretería Cima</t>
        </is>
      </c>
      <c r="G8247" s="12" t="inlineStr">
        <is>
          <t>unidad</t>
        </is>
      </c>
      <c r="H8247" s="13" t="n">
        <v>831</v>
      </c>
      <c r="I8247" s="12" t="inlineStr">
        <is>
          <t>2026-09-09</t>
        </is>
      </c>
      <c r="J8247" s="14" t="inlineStr">
        <is>
          <t>https://ferreteriacima.com.do/products/llave-paso-bola-italiana-1-090</t>
        </is>
      </c>
    </row>
    <row r="8248">
      <c r="A8248" s="12" t="inlineStr">
        <is>
          <t>Tubería y conexiones</t>
        </is>
      </c>
      <c r="B8248" s="12" t="inlineStr">
        <is>
          <t>Llave de paso de bola de metal 2"</t>
        </is>
      </c>
      <c r="C8248" s="12" t="inlineStr">
        <is>
          <t>LLAVE PASO BOLA ITALIANA 2 090</t>
        </is>
      </c>
      <c r="D8248" s="12" t="inlineStr"/>
      <c r="E8248" s="12" t="inlineStr"/>
      <c r="F8248" s="12" t="inlineStr">
        <is>
          <t>Ferretería Cima</t>
        </is>
      </c>
      <c r="G8248" s="12" t="inlineStr">
        <is>
          <t>unidad</t>
        </is>
      </c>
      <c r="H8248" s="13" t="n">
        <v>3227</v>
      </c>
      <c r="I8248" s="12" t="inlineStr">
        <is>
          <t>2026-09-09</t>
        </is>
      </c>
      <c r="J8248" s="14" t="inlineStr">
        <is>
          <t>https://ferreteriacima.com.do/products/llave-paso-bola-italiana-2-090</t>
        </is>
      </c>
    </row>
    <row r="8249">
      <c r="A8249" s="12" t="inlineStr">
        <is>
          <t>Tubería y conexiones</t>
        </is>
      </c>
      <c r="B8249" s="12" t="inlineStr">
        <is>
          <t>Llave de paso de bola de metal 3/4"</t>
        </is>
      </c>
      <c r="C8249" s="12" t="inlineStr">
        <is>
          <t>LLAVE PASO BOLA ITALIANA 3/4 0</t>
        </is>
      </c>
      <c r="D8249" s="12" t="inlineStr"/>
      <c r="E8249" s="12" t="inlineStr"/>
      <c r="F8249" s="12" t="inlineStr">
        <is>
          <t>Ferretería Cima</t>
        </is>
      </c>
      <c r="G8249" s="12" t="inlineStr">
        <is>
          <t>unidad</t>
        </is>
      </c>
      <c r="H8249" s="13" t="n">
        <v>555</v>
      </c>
      <c r="I8249" s="12" t="inlineStr">
        <is>
          <t>2026-09-09</t>
        </is>
      </c>
      <c r="J8249" s="14" t="inlineStr">
        <is>
          <t>https://ferreteriacima.com.do/products/llave-paso-bola-italiana-3-4-0</t>
        </is>
      </c>
    </row>
    <row r="8250">
      <c r="A8250" s="12" t="inlineStr">
        <is>
          <t>Tubería y conexiones</t>
        </is>
      </c>
      <c r="B8250" s="12" t="inlineStr">
        <is>
          <t>Llave de paso de bola de metal 3/4"</t>
        </is>
      </c>
      <c r="C8250" s="12" t="inlineStr">
        <is>
          <t>LLAVE R/M BOLA 3/4 ITALIANA 09</t>
        </is>
      </c>
      <c r="D8250" s="12" t="inlineStr"/>
      <c r="E8250" s="12" t="inlineStr"/>
      <c r="F8250" s="12" t="inlineStr">
        <is>
          <t>Ferretería Cima</t>
        </is>
      </c>
      <c r="G8250" s="12" t="inlineStr">
        <is>
          <t>unidad</t>
        </is>
      </c>
      <c r="H8250" s="13" t="n">
        <v>630</v>
      </c>
      <c r="I8250" s="12" t="inlineStr">
        <is>
          <t>2026-09-09</t>
        </is>
      </c>
      <c r="J8250" s="14" t="inlineStr">
        <is>
          <t>https://ferreteriacima.com.do/products/llave-r-m-bola-3-4-italiana-09</t>
        </is>
      </c>
    </row>
    <row r="8251">
      <c r="A8251" s="12" t="inlineStr">
        <is>
          <t>Tubería y conexiones</t>
        </is>
      </c>
      <c r="B8251" s="12" t="inlineStr">
        <is>
          <t>Llave de paso de bola de metal 3/8"</t>
        </is>
      </c>
      <c r="C8251" s="12" t="inlineStr">
        <is>
          <t>LLAVE PASO BOLA ITALIANA 3/8 0</t>
        </is>
      </c>
      <c r="D8251" s="12" t="inlineStr"/>
      <c r="E8251" s="12" t="inlineStr"/>
      <c r="F8251" s="12" t="inlineStr">
        <is>
          <t>Ferretería Cima</t>
        </is>
      </c>
      <c r="G8251" s="12" t="inlineStr">
        <is>
          <t>unidad</t>
        </is>
      </c>
      <c r="H8251" s="13" t="n">
        <v>327</v>
      </c>
      <c r="I8251" s="12" t="inlineStr">
        <is>
          <t>2026-09-09</t>
        </is>
      </c>
      <c r="J8251" s="14" t="inlineStr">
        <is>
          <t>https://ferreteriacima.com.do/products/llave-paso-bola-italiana-3-8-0</t>
        </is>
      </c>
    </row>
    <row r="8252">
      <c r="A8252" s="12" t="inlineStr">
        <is>
          <t>Tubería y conexiones</t>
        </is>
      </c>
      <c r="B8252" s="12" t="inlineStr">
        <is>
          <t>Llave de paso de bola de metal 3/8"</t>
        </is>
      </c>
      <c r="C8252" s="12" t="inlineStr">
        <is>
          <t>LLAVE PASO BOLA ITALIANA 3/8</t>
        </is>
      </c>
      <c r="D8252" s="12" t="inlineStr"/>
      <c r="E8252" s="12" t="inlineStr"/>
      <c r="F8252" s="12" t="inlineStr">
        <is>
          <t>Ferretería Cima</t>
        </is>
      </c>
      <c r="G8252" s="12" t="inlineStr">
        <is>
          <t>unidad</t>
        </is>
      </c>
      <c r="H8252" s="13" t="n">
        <v>336</v>
      </c>
      <c r="I8252" s="12" t="inlineStr">
        <is>
          <t>2026-09-09</t>
        </is>
      </c>
      <c r="J8252" s="14" t="inlineStr">
        <is>
          <t>https://ferreteriacima.com.do/products/llave-paso-bola-italiana-3-8</t>
        </is>
      </c>
    </row>
    <row r="8253">
      <c r="A8253" s="12" t="inlineStr">
        <is>
          <t>Tubería y conexiones</t>
        </is>
      </c>
      <c r="B8253" s="12" t="inlineStr">
        <is>
          <t>Llave de paso de bola de metal 3/8"</t>
        </is>
      </c>
      <c r="C8253" s="12" t="inlineStr">
        <is>
          <t>LLAVE PASO BOLA P/GAS 3/8</t>
        </is>
      </c>
      <c r="D8253" s="12" t="inlineStr"/>
      <c r="E8253" s="12" t="inlineStr"/>
      <c r="F8253" s="12" t="inlineStr">
        <is>
          <t>Ferretería Cima</t>
        </is>
      </c>
      <c r="G8253" s="12" t="inlineStr">
        <is>
          <t>unidad</t>
        </is>
      </c>
      <c r="H8253" s="13" t="n">
        <v>455</v>
      </c>
      <c r="I8253" s="12" t="inlineStr">
        <is>
          <t>2026-09-09</t>
        </is>
      </c>
      <c r="J8253" s="14" t="inlineStr">
        <is>
          <t>https://ferreteriacima.com.do/products/llave-paso-bola-p-gas-3-8</t>
        </is>
      </c>
    </row>
    <row r="8254">
      <c r="A8254" s="12" t="inlineStr">
        <is>
          <t>Tubería y conexiones</t>
        </is>
      </c>
      <c r="B8254" s="12" t="inlineStr">
        <is>
          <t>Llave de paso de bola de PVC 1 1/2"</t>
        </is>
      </c>
      <c r="C8254" s="12" t="inlineStr">
        <is>
          <t>LLAVE PASO BOLA PVC 1.5 SIN RO</t>
        </is>
      </c>
      <c r="D8254" s="12" t="inlineStr"/>
      <c r="E8254" s="12" t="inlineStr"/>
      <c r="F8254" s="12" t="inlineStr">
        <is>
          <t>Ferretería Cima</t>
        </is>
      </c>
      <c r="G8254" s="12" t="inlineStr">
        <is>
          <t>unidad</t>
        </is>
      </c>
      <c r="H8254" s="13" t="n">
        <v>465</v>
      </c>
      <c r="I8254" s="12" t="inlineStr">
        <is>
          <t>2026-09-09</t>
        </is>
      </c>
      <c r="J8254" s="14" t="inlineStr">
        <is>
          <t>https://ferreteriacima.com.do/products/llave-paso-bola-pvc-1-5-sin-ro</t>
        </is>
      </c>
    </row>
    <row r="8255">
      <c r="A8255" s="12" t="inlineStr">
        <is>
          <t>Tubería y conexiones</t>
        </is>
      </c>
      <c r="B8255" s="12" t="inlineStr">
        <is>
          <t>Llave de paso de bola de PVC 1/2"</t>
        </is>
      </c>
      <c r="C8255" s="12" t="inlineStr">
        <is>
          <t>LLAVE PASO BOLA PVC 1/2 SIN RO</t>
        </is>
      </c>
      <c r="D8255" s="12" t="inlineStr"/>
      <c r="E8255" s="12" t="inlineStr"/>
      <c r="F8255" s="12" t="inlineStr">
        <is>
          <t>Ferretería Cima</t>
        </is>
      </c>
      <c r="G8255" s="12" t="inlineStr">
        <is>
          <t>unidad</t>
        </is>
      </c>
      <c r="H8255" s="13" t="n">
        <v>41</v>
      </c>
      <c r="I8255" s="12" t="inlineStr">
        <is>
          <t>2026-09-09</t>
        </is>
      </c>
      <c r="J8255" s="14" t="inlineStr">
        <is>
          <t>https://ferreteriacima.com.do/products/llave-paso-bola-pvc-1-2-sin-ro</t>
        </is>
      </c>
    </row>
    <row r="8256">
      <c r="A8256" s="12" t="inlineStr">
        <is>
          <t>Tubería y conexiones</t>
        </is>
      </c>
      <c r="B8256" s="12" t="inlineStr">
        <is>
          <t>Llave de paso de bola de PVC 1/2"</t>
        </is>
      </c>
      <c r="C8256" s="12" t="inlineStr">
        <is>
          <t>LLAVE PASO BOLA PVC 1/2 SIN RO</t>
        </is>
      </c>
      <c r="D8256" s="12" t="inlineStr"/>
      <c r="E8256" s="12" t="inlineStr"/>
      <c r="F8256" s="12" t="inlineStr">
        <is>
          <t>Ferretería Cima</t>
        </is>
      </c>
      <c r="G8256" s="12" t="inlineStr">
        <is>
          <t>unidad</t>
        </is>
      </c>
      <c r="H8256" s="13" t="n">
        <v>125</v>
      </c>
      <c r="I8256" s="12" t="inlineStr">
        <is>
          <t>2026-09-09</t>
        </is>
      </c>
      <c r="J8256" s="14" t="inlineStr">
        <is>
          <t>https://ferreteriacima.com.do/products/llave-paso-bola-pvc-1-2-sin-ro-1</t>
        </is>
      </c>
    </row>
    <row r="8257">
      <c r="A8257" s="12" t="inlineStr">
        <is>
          <t>Tubería y conexiones</t>
        </is>
      </c>
      <c r="B8257" s="12" t="inlineStr">
        <is>
          <t>Llave de paso de bola de PVC 1"</t>
        </is>
      </c>
      <c r="C8257" s="12" t="inlineStr">
        <is>
          <t>LLAVE PASO BOLA PVC 1 SIN RO</t>
        </is>
      </c>
      <c r="D8257" s="12" t="inlineStr"/>
      <c r="E8257" s="12" t="inlineStr"/>
      <c r="F8257" s="12" t="inlineStr">
        <is>
          <t>Ferretería Cima</t>
        </is>
      </c>
      <c r="G8257" s="12" t="inlineStr">
        <is>
          <t>unidad</t>
        </is>
      </c>
      <c r="H8257" s="13" t="n">
        <v>170</v>
      </c>
      <c r="I8257" s="12" t="inlineStr">
        <is>
          <t>2026-09-09</t>
        </is>
      </c>
      <c r="J8257" s="14" t="inlineStr">
        <is>
          <t>https://ferreteriacima.com.do/products/llave-paso-bola-pvc-1-sin-ro</t>
        </is>
      </c>
    </row>
    <row r="8258">
      <c r="A8258" s="12" t="inlineStr">
        <is>
          <t>Tubería y conexiones</t>
        </is>
      </c>
      <c r="B8258" s="12" t="inlineStr">
        <is>
          <t>Llave de paso de bola de PVC 2"</t>
        </is>
      </c>
      <c r="C8258" s="12" t="inlineStr">
        <is>
          <t>LLAVE PASO BOLA PVC 2 SIN RO</t>
        </is>
      </c>
      <c r="D8258" s="12" t="inlineStr"/>
      <c r="E8258" s="12" t="inlineStr"/>
      <c r="F8258" s="12" t="inlineStr">
        <is>
          <t>Ferretería Cima</t>
        </is>
      </c>
      <c r="G8258" s="12" t="inlineStr">
        <is>
          <t>unidad</t>
        </is>
      </c>
      <c r="H8258" s="13" t="n">
        <v>616</v>
      </c>
      <c r="I8258" s="12" t="inlineStr">
        <is>
          <t>2026-09-09</t>
        </is>
      </c>
      <c r="J8258" s="14" t="inlineStr">
        <is>
          <t>https://ferreteriacima.com.do/products/llave-paso-bola-pvc-2-sin-ro</t>
        </is>
      </c>
    </row>
    <row r="8259">
      <c r="A8259" s="12" t="inlineStr">
        <is>
          <t>Tubería y conexiones</t>
        </is>
      </c>
      <c r="B8259" s="12" t="inlineStr">
        <is>
          <t>Llave de paso de bola de PVC 3/4"</t>
        </is>
      </c>
      <c r="C8259" s="12" t="inlineStr">
        <is>
          <t>LLAVE PASO BOLA PVC 3/4 SIN RO</t>
        </is>
      </c>
      <c r="D8259" s="12" t="inlineStr"/>
      <c r="E8259" s="12" t="inlineStr"/>
      <c r="F8259" s="12" t="inlineStr">
        <is>
          <t>Ferretería Cima</t>
        </is>
      </c>
      <c r="G8259" s="12" t="inlineStr">
        <is>
          <t>unidad</t>
        </is>
      </c>
      <c r="H8259" s="13" t="n">
        <v>107</v>
      </c>
      <c r="I8259" s="12" t="inlineStr">
        <is>
          <t>2026-09-09</t>
        </is>
      </c>
      <c r="J8259" s="14" t="inlineStr">
        <is>
          <t>https://ferreteriacima.com.do/products/llave-paso-bola-pvc-3-4-sin-ro</t>
        </is>
      </c>
    </row>
    <row r="8260">
      <c r="A8260" s="12" t="inlineStr">
        <is>
          <t>Tubería y conexiones</t>
        </is>
      </c>
      <c r="B8260" s="12" t="inlineStr">
        <is>
          <t>Llave de paso de bola de PVC 3/4"</t>
        </is>
      </c>
      <c r="C8260" s="12" t="inlineStr">
        <is>
          <t>LLAVE PASO BOLA PVC 3/4 SIN RO</t>
        </is>
      </c>
      <c r="D8260" s="12" t="inlineStr"/>
      <c r="E8260" s="12" t="inlineStr"/>
      <c r="F8260" s="12" t="inlineStr">
        <is>
          <t>Ferretería Cima</t>
        </is>
      </c>
      <c r="G8260" s="12" t="inlineStr">
        <is>
          <t>unidad</t>
        </is>
      </c>
      <c r="H8260" s="13" t="n">
        <v>125</v>
      </c>
      <c r="I8260" s="12" t="inlineStr">
        <is>
          <t>2026-09-09</t>
        </is>
      </c>
      <c r="J8260" s="14" t="inlineStr">
        <is>
          <t>https://ferreteriacima.com.do/products/llave-paso-bola-pvc-3-4-sin-ro-1</t>
        </is>
      </c>
    </row>
    <row r="8261">
      <c r="A8261" s="12" t="inlineStr">
        <is>
          <t>Tubería y conexiones</t>
        </is>
      </c>
      <c r="B8261" s="12" t="inlineStr">
        <is>
          <t>Llave de paso de compuerta de metal 1 1/2"</t>
        </is>
      </c>
      <c r="C8261" s="12" t="inlineStr">
        <is>
          <t>LLAVE CUNA 1.5</t>
        </is>
      </c>
      <c r="D8261" s="12" t="inlineStr"/>
      <c r="E8261" s="12" t="inlineStr"/>
      <c r="F8261" s="12" t="inlineStr">
        <is>
          <t>Ferretería Cima</t>
        </is>
      </c>
      <c r="G8261" s="12" t="inlineStr">
        <is>
          <t>unidad</t>
        </is>
      </c>
      <c r="H8261" s="13" t="n">
        <v>2262</v>
      </c>
      <c r="I8261" s="12" t="inlineStr">
        <is>
          <t>2026-09-09</t>
        </is>
      </c>
      <c r="J8261" s="14" t="inlineStr">
        <is>
          <t>https://ferreteriacima.com.do/products/llave-cuna-1-5</t>
        </is>
      </c>
    </row>
    <row r="8262">
      <c r="A8262" s="12" t="inlineStr">
        <is>
          <t>Tubería y conexiones</t>
        </is>
      </c>
      <c r="B8262" s="12" t="inlineStr">
        <is>
          <t>Llave de paso de compuerta de metal 1/2"</t>
        </is>
      </c>
      <c r="C8262" s="12" t="inlineStr">
        <is>
          <t>LLAVE CUNA 1/2</t>
        </is>
      </c>
      <c r="D8262" s="12" t="inlineStr"/>
      <c r="E8262" s="12" t="inlineStr"/>
      <c r="F8262" s="12" t="inlineStr">
        <is>
          <t>Ferretería Cima</t>
        </is>
      </c>
      <c r="G8262" s="12" t="inlineStr">
        <is>
          <t>unidad</t>
        </is>
      </c>
      <c r="H8262" s="13" t="n">
        <v>858</v>
      </c>
      <c r="I8262" s="12" t="inlineStr">
        <is>
          <t>2026-09-09</t>
        </is>
      </c>
      <c r="J8262" s="14" t="inlineStr">
        <is>
          <t>https://ferreteriacima.com.do/products/llave-cuna-1-2</t>
        </is>
      </c>
    </row>
    <row r="8263">
      <c r="A8263" s="12" t="inlineStr">
        <is>
          <t>Tubería y conexiones</t>
        </is>
      </c>
      <c r="B8263" s="12" t="inlineStr">
        <is>
          <t>Llave de paso de compuerta de metal 1"</t>
        </is>
      </c>
      <c r="C8263" s="12" t="inlineStr">
        <is>
          <t>LLAVE CUNA 1</t>
        </is>
      </c>
      <c r="D8263" s="12" t="inlineStr"/>
      <c r="E8263" s="12" t="inlineStr"/>
      <c r="F8263" s="12" t="inlineStr">
        <is>
          <t>Ferretería Cima</t>
        </is>
      </c>
      <c r="G8263" s="12" t="inlineStr">
        <is>
          <t>unidad</t>
        </is>
      </c>
      <c r="H8263" s="13" t="n">
        <v>1595</v>
      </c>
      <c r="I8263" s="12" t="inlineStr">
        <is>
          <t>2026-09-09</t>
        </is>
      </c>
      <c r="J8263" s="14" t="inlineStr">
        <is>
          <t>https://ferreteriacima.com.do/products/llave-cuna-1</t>
        </is>
      </c>
    </row>
    <row r="8264">
      <c r="A8264" s="12" t="inlineStr">
        <is>
          <t>Tubería y conexiones</t>
        </is>
      </c>
      <c r="B8264" s="12" t="inlineStr">
        <is>
          <t>Llave de paso de compuerta de metal 3/4"</t>
        </is>
      </c>
      <c r="C8264" s="12" t="inlineStr">
        <is>
          <t>LLAVE CUNA 3/4</t>
        </is>
      </c>
      <c r="D8264" s="12" t="inlineStr"/>
      <c r="E8264" s="12" t="inlineStr"/>
      <c r="F8264" s="12" t="inlineStr">
        <is>
          <t>Ferretería Cima</t>
        </is>
      </c>
      <c r="G8264" s="12" t="inlineStr">
        <is>
          <t>unidad</t>
        </is>
      </c>
      <c r="H8264" s="13" t="n">
        <v>1248</v>
      </c>
      <c r="I8264" s="12" t="inlineStr">
        <is>
          <t>2026-09-09</t>
        </is>
      </c>
      <c r="J8264" s="14" t="inlineStr">
        <is>
          <t>https://ferreteriacima.com.do/products/llave-cuna-3-4</t>
        </is>
      </c>
    </row>
    <row r="8265">
      <c r="A8265" s="12" t="inlineStr">
        <is>
          <t>Tubería y conexiones</t>
        </is>
      </c>
      <c r="B8265" s="12" t="inlineStr">
        <is>
          <t>Llave de paso de rosca macho de metal 1/2"</t>
        </is>
      </c>
      <c r="C8265" s="12" t="inlineStr">
        <is>
          <t>LLAVE R/M CROMADA 1/2 LL-19C</t>
        </is>
      </c>
      <c r="D8265" s="12" t="inlineStr"/>
      <c r="E8265" s="12" t="inlineStr"/>
      <c r="F8265" s="12" t="inlineStr">
        <is>
          <t>Ferretería Cima</t>
        </is>
      </c>
      <c r="G8265" s="12" t="inlineStr">
        <is>
          <t>unidad</t>
        </is>
      </c>
      <c r="H8265" s="13" t="n">
        <v>338</v>
      </c>
      <c r="I8265" s="12" t="inlineStr">
        <is>
          <t>2026-09-09</t>
        </is>
      </c>
      <c r="J8265" s="14" t="inlineStr">
        <is>
          <t>https://ferreteriacima.com.do/products/llave-r-m-cromada-1-2-ll-19c</t>
        </is>
      </c>
    </row>
    <row r="8266">
      <c r="A8266" s="12" t="inlineStr">
        <is>
          <t>Tubería y conexiones</t>
        </is>
      </c>
      <c r="B8266" s="12" t="inlineStr">
        <is>
          <t>Llave de paso de rosca macho de metal 1/2"</t>
        </is>
      </c>
      <c r="C8266" s="12" t="inlineStr">
        <is>
          <t>LLAVE R/M 1/2 LIVIANA 19NC.13</t>
        </is>
      </c>
      <c r="D8266" s="12" t="inlineStr"/>
      <c r="E8266" s="12" t="inlineStr"/>
      <c r="F8266" s="12" t="inlineStr">
        <is>
          <t>Ferretería Cima</t>
        </is>
      </c>
      <c r="G8266" s="12" t="inlineStr">
        <is>
          <t>unidad</t>
        </is>
      </c>
      <c r="H8266" s="13" t="n">
        <v>575</v>
      </c>
      <c r="I8266" s="12" t="inlineStr">
        <is>
          <t>2026-09-09</t>
        </is>
      </c>
      <c r="J8266" s="14" t="inlineStr">
        <is>
          <t>https://ferreteriacima.com.do/products/llave-r-m-1-2-liviana-19nc-13</t>
        </is>
      </c>
    </row>
    <row r="8267">
      <c r="A8267" s="12" t="inlineStr">
        <is>
          <t>Tubería y conexiones</t>
        </is>
      </c>
      <c r="B8267" s="12" t="inlineStr">
        <is>
          <t>Llave de paso de rosca macho de metal 1/2"</t>
        </is>
      </c>
      <c r="C8267" s="12" t="inlineStr">
        <is>
          <t>LLAVE R/M 1/2 PESADA 19N.13</t>
        </is>
      </c>
      <c r="D8267" s="12" t="inlineStr"/>
      <c r="E8267" s="12" t="inlineStr"/>
      <c r="F8267" s="12" t="inlineStr">
        <is>
          <t>Ferretería Cima</t>
        </is>
      </c>
      <c r="G8267" s="12" t="inlineStr">
        <is>
          <t>unidad</t>
        </is>
      </c>
      <c r="H8267" s="13" t="n">
        <v>875</v>
      </c>
      <c r="I8267" s="12" t="inlineStr">
        <is>
          <t>2026-09-09</t>
        </is>
      </c>
      <c r="J8267" s="14" t="inlineStr">
        <is>
          <t>https://ferreteriacima.com.do/products/llave-r-m-1-2-pesada-19n-13</t>
        </is>
      </c>
    </row>
    <row r="8268">
      <c r="A8268" s="12" t="inlineStr">
        <is>
          <t>Tubería y conexiones</t>
        </is>
      </c>
      <c r="B8268" s="12" t="inlineStr">
        <is>
          <t>Llave de paso de rosca macho de metal 1/2"</t>
        </is>
      </c>
      <c r="C8268" s="12" t="inlineStr">
        <is>
          <t>LLAVE R/M CANDADO 1/2 ITALI</t>
        </is>
      </c>
      <c r="D8268" s="12" t="inlineStr"/>
      <c r="E8268" s="12" t="inlineStr"/>
      <c r="F8268" s="12" t="inlineStr">
        <is>
          <t>Ferretería Cima</t>
        </is>
      </c>
      <c r="G8268" s="12" t="inlineStr">
        <is>
          <t>unidad</t>
        </is>
      </c>
      <c r="H8268" s="13" t="n">
        <v>1001</v>
      </c>
      <c r="I8268" s="12" t="inlineStr">
        <is>
          <t>2026-09-09</t>
        </is>
      </c>
      <c r="J8268" s="14" t="inlineStr">
        <is>
          <t>https://ferreteriacima.com.do/products/llave-r-m-candado-1-2-itali</t>
        </is>
      </c>
    </row>
    <row r="8269">
      <c r="A8269" s="12" t="inlineStr">
        <is>
          <t>Tubería y conexiones</t>
        </is>
      </c>
      <c r="B8269" s="12" t="inlineStr">
        <is>
          <t>Llave de paso de rosca macho de metal 1/2"</t>
        </is>
      </c>
      <c r="C8269" s="12" t="inlineStr">
        <is>
          <t>LLAVE R/M 1/2 x 45 191.13</t>
        </is>
      </c>
      <c r="D8269" s="12" t="inlineStr"/>
      <c r="E8269" s="12" t="inlineStr"/>
      <c r="F8269" s="12" t="inlineStr">
        <is>
          <t>Ferretería Cima</t>
        </is>
      </c>
      <c r="G8269" s="12" t="inlineStr">
        <is>
          <t>unidad</t>
        </is>
      </c>
      <c r="H8269" s="13" t="n">
        <v>1071</v>
      </c>
      <c r="I8269" s="12" t="inlineStr">
        <is>
          <t>2026-09-09</t>
        </is>
      </c>
      <c r="J8269" s="14" t="inlineStr">
        <is>
          <t>https://ferreteriacima.com.do/products/llave-r-m-1-2-x-45-191-13</t>
        </is>
      </c>
    </row>
    <row r="8270">
      <c r="A8270" s="12" t="inlineStr">
        <is>
          <t>Tubería y conexiones</t>
        </is>
      </c>
      <c r="B8270" s="12" t="inlineStr">
        <is>
          <t>Llave de paso de rosca macho de metal 3/4"</t>
        </is>
      </c>
      <c r="C8270" s="12" t="inlineStr">
        <is>
          <t>LLAVE R/M 3/4 LLJ-180</t>
        </is>
      </c>
      <c r="D8270" s="12" t="inlineStr"/>
      <c r="E8270" s="12" t="inlineStr"/>
      <c r="F8270" s="12" t="inlineStr">
        <is>
          <t>Ferretería Cima</t>
        </is>
      </c>
      <c r="G8270" s="12" t="inlineStr">
        <is>
          <t>unidad</t>
        </is>
      </c>
      <c r="H8270" s="13" t="n">
        <v>487</v>
      </c>
      <c r="I8270" s="12" t="inlineStr">
        <is>
          <t>2026-09-09</t>
        </is>
      </c>
      <c r="J8270" s="14" t="inlineStr">
        <is>
          <t>https://ferreteriacima.com.do/products/llave-r-m-3-4-ll-19-3-4</t>
        </is>
      </c>
    </row>
    <row r="8271">
      <c r="A8271" s="12" t="inlineStr">
        <is>
          <t>Tubería y conexiones</t>
        </is>
      </c>
      <c r="B8271" s="12" t="inlineStr">
        <is>
          <t>Llave de paso de rosca macho de metal 3/4"</t>
        </is>
      </c>
      <c r="C8271" s="12" t="inlineStr">
        <is>
          <t>LLAVE R/M 3/4 PESADA 19N.19</t>
        </is>
      </c>
      <c r="D8271" s="12" t="inlineStr"/>
      <c r="E8271" s="12" t="inlineStr"/>
      <c r="F8271" s="12" t="inlineStr">
        <is>
          <t>Ferretería Cima</t>
        </is>
      </c>
      <c r="G8271" s="12" t="inlineStr">
        <is>
          <t>unidad</t>
        </is>
      </c>
      <c r="H8271" s="13" t="n">
        <v>1145</v>
      </c>
      <c r="I8271" s="12" t="inlineStr">
        <is>
          <t>2026-09-09</t>
        </is>
      </c>
      <c r="J8271" s="14" t="inlineStr">
        <is>
          <t>https://ferreteriacima.com.do/products/llave-r-m-3-4-pesada-19n-19</t>
        </is>
      </c>
    </row>
    <row r="8272">
      <c r="A8272" s="12" t="inlineStr">
        <is>
          <t>Tubería y conexiones</t>
        </is>
      </c>
      <c r="B8272" s="12" t="inlineStr">
        <is>
          <t>Válvula de retención (cheque) 1 1/2"</t>
        </is>
      </c>
      <c r="C8272" s="12" t="inlineStr">
        <is>
          <t>Cheque Horizontal 1 1/2" SPC430</t>
        </is>
      </c>
      <c r="D8272" s="12" t="inlineStr"/>
      <c r="E8272" s="12" t="inlineStr"/>
      <c r="F8272" s="12" t="inlineStr">
        <is>
          <t>Bellón</t>
        </is>
      </c>
      <c r="G8272" s="12" t="inlineStr">
        <is>
          <t>unidad</t>
        </is>
      </c>
      <c r="H8272" s="13" t="n">
        <v>995</v>
      </c>
      <c r="I8272" s="12" t="inlineStr">
        <is>
          <t>2026-09-10</t>
        </is>
      </c>
      <c r="J8272" s="14" t="inlineStr">
        <is>
          <t>https://catalogo.bellon.com.do/</t>
        </is>
      </c>
    </row>
    <row r="8273">
      <c r="A8273" s="12" t="inlineStr">
        <is>
          <t>Tubería y conexiones</t>
        </is>
      </c>
      <c r="B8273" s="12" t="inlineStr">
        <is>
          <t>Válvula de retención (cheque) 1 1/2"</t>
        </is>
      </c>
      <c r="C8273" s="12" t="inlineStr">
        <is>
          <t>Cheque Vertical Compuerta Nylon 1 1/2" Tiemme 3500039 / 3600G2808</t>
        </is>
      </c>
      <c r="D8273" s="12" t="inlineStr"/>
      <c r="E8273" s="12" t="inlineStr"/>
      <c r="F8273" s="12" t="inlineStr">
        <is>
          <t>Bellón</t>
        </is>
      </c>
      <c r="G8273" s="12" t="inlineStr">
        <is>
          <t>unidad</t>
        </is>
      </c>
      <c r="H8273" s="13" t="n">
        <v>1589</v>
      </c>
      <c r="I8273" s="12" t="inlineStr">
        <is>
          <t>2026-09-10</t>
        </is>
      </c>
      <c r="J8273" s="14" t="inlineStr">
        <is>
          <t>https://catalogo.bellon.com.do/</t>
        </is>
      </c>
    </row>
    <row r="8274">
      <c r="A8274" s="12" t="inlineStr">
        <is>
          <t>Tubería y conexiones</t>
        </is>
      </c>
      <c r="B8274" s="12" t="inlineStr">
        <is>
          <t>Válvula de retención (cheque) 1 1/2"</t>
        </is>
      </c>
      <c r="C8274" s="12" t="inlineStr">
        <is>
          <t>CHEQUE HORIZONTAL ITALIANO 1.5</t>
        </is>
      </c>
      <c r="D8274" s="12" t="inlineStr"/>
      <c r="E8274" s="12" t="inlineStr"/>
      <c r="F8274" s="12" t="inlineStr">
        <is>
          <t>Ferretería Cima</t>
        </is>
      </c>
      <c r="G8274" s="12" t="inlineStr">
        <is>
          <t>unidad</t>
        </is>
      </c>
      <c r="H8274" s="13" t="n">
        <v>1757</v>
      </c>
      <c r="I8274" s="12" t="inlineStr">
        <is>
          <t>2026-09-09</t>
        </is>
      </c>
      <c r="J8274" s="14" t="inlineStr">
        <is>
          <t>https://ferreteriacima.com.do/products/cheque-horizontal-italiano-1-5</t>
        </is>
      </c>
    </row>
    <row r="8275">
      <c r="A8275" s="12" t="inlineStr">
        <is>
          <t>Tubería y conexiones</t>
        </is>
      </c>
      <c r="B8275" s="12" t="inlineStr">
        <is>
          <t>Válvula de retención (cheque) 1 1/2"</t>
        </is>
      </c>
      <c r="C8275" s="12" t="inlineStr">
        <is>
          <t>Cheque Horizontal Compuerta 1 1/2" Itap 130</t>
        </is>
      </c>
      <c r="D8275" s="12" t="inlineStr"/>
      <c r="E8275" s="12" t="inlineStr"/>
      <c r="F8275" s="12" t="inlineStr">
        <is>
          <t>Bellón</t>
        </is>
      </c>
      <c r="G8275" s="12" t="inlineStr">
        <is>
          <t>unidad</t>
        </is>
      </c>
      <c r="H8275" s="13" t="n">
        <v>1959</v>
      </c>
      <c r="I8275" s="12" t="inlineStr">
        <is>
          <t>2026-09-10</t>
        </is>
      </c>
      <c r="J8275" s="14" t="inlineStr">
        <is>
          <t>https://catalogo.bellon.com.do/</t>
        </is>
      </c>
    </row>
    <row r="8276">
      <c r="A8276" s="12" t="inlineStr">
        <is>
          <t>Tubería y conexiones</t>
        </is>
      </c>
      <c r="B8276" s="12" t="inlineStr">
        <is>
          <t>Válvula de retención (cheque) 1 1/2"</t>
        </is>
      </c>
      <c r="C8276" s="12" t="inlineStr">
        <is>
          <t>CHEQUE VERTICAL EUROPA 1.5</t>
        </is>
      </c>
      <c r="D8276" s="12" t="inlineStr"/>
      <c r="E8276" s="12" t="inlineStr"/>
      <c r="F8276" s="12" t="inlineStr">
        <is>
          <t>Ferretería Cima</t>
        </is>
      </c>
      <c r="G8276" s="12" t="inlineStr">
        <is>
          <t>unidad</t>
        </is>
      </c>
      <c r="H8276" s="13" t="n">
        <v>2283</v>
      </c>
      <c r="I8276" s="12" t="inlineStr">
        <is>
          <t>2026-09-09</t>
        </is>
      </c>
      <c r="J8276" s="14" t="inlineStr">
        <is>
          <t>https://ferreteriacima.com.do/products/cheque-vertical-europa-1-5</t>
        </is>
      </c>
    </row>
    <row r="8277">
      <c r="A8277" s="12" t="inlineStr">
        <is>
          <t>Tubería y conexiones</t>
        </is>
      </c>
      <c r="B8277" s="12" t="inlineStr">
        <is>
          <t>Válvula de retención (cheque) 1 1/2"</t>
        </is>
      </c>
      <c r="C8277" s="12" t="inlineStr">
        <is>
          <t>Cheque Vertical 1 1/2" Itap Europa 105 (111)</t>
        </is>
      </c>
      <c r="D8277" s="12" t="inlineStr"/>
      <c r="E8277" s="12" t="inlineStr"/>
      <c r="F8277" s="12" t="inlineStr">
        <is>
          <t>Bellón</t>
        </is>
      </c>
      <c r="G8277" s="12" t="inlineStr">
        <is>
          <t>unidad</t>
        </is>
      </c>
      <c r="H8277" s="13" t="n">
        <v>2465</v>
      </c>
      <c r="I8277" s="12" t="inlineStr">
        <is>
          <t>2026-09-10</t>
        </is>
      </c>
      <c r="J8277" s="14" t="inlineStr">
        <is>
          <t>https://catalogo.bellon.com.do/</t>
        </is>
      </c>
    </row>
    <row r="8278">
      <c r="A8278" s="12" t="inlineStr">
        <is>
          <t>Tubería y conexiones</t>
        </is>
      </c>
      <c r="B8278" s="12" t="inlineStr">
        <is>
          <t>Válvula de retención (cheque) 1 1/4"</t>
        </is>
      </c>
      <c r="C8278" s="12" t="inlineStr">
        <is>
          <t>Cheque Vertical 1 1/4" Itap Europa 105 (111)</t>
        </is>
      </c>
      <c r="D8278" s="12" t="inlineStr"/>
      <c r="E8278" s="12" t="inlineStr"/>
      <c r="F8278" s="12" t="inlineStr">
        <is>
          <t>Bellón</t>
        </is>
      </c>
      <c r="G8278" s="12" t="inlineStr">
        <is>
          <t>unidad</t>
        </is>
      </c>
      <c r="H8278" s="13" t="n">
        <v>1394</v>
      </c>
      <c r="I8278" s="12" t="inlineStr">
        <is>
          <t>2026-09-10</t>
        </is>
      </c>
      <c r="J8278" s="14" t="inlineStr">
        <is>
          <t>https://catalogo.bellon.com.do/</t>
        </is>
      </c>
    </row>
    <row r="8279">
      <c r="A8279" s="12" t="inlineStr">
        <is>
          <t>Tubería y conexiones</t>
        </is>
      </c>
      <c r="B8279" s="12" t="inlineStr">
        <is>
          <t>Válvula de retención (cheque) 1 1/4"</t>
        </is>
      </c>
      <c r="C8279" s="12" t="inlineStr">
        <is>
          <t>Cheque Horizontal Compuerta 1 1/4" Itap 130</t>
        </is>
      </c>
      <c r="D8279" s="12" t="inlineStr"/>
      <c r="E8279" s="12" t="inlineStr"/>
      <c r="F8279" s="12" t="inlineStr">
        <is>
          <t>Bellón</t>
        </is>
      </c>
      <c r="G8279" s="12" t="inlineStr">
        <is>
          <t>unidad</t>
        </is>
      </c>
      <c r="H8279" s="13" t="n">
        <v>1495</v>
      </c>
      <c r="I8279" s="12" t="inlineStr">
        <is>
          <t>2026-09-10</t>
        </is>
      </c>
      <c r="J8279" s="14" t="inlineStr">
        <is>
          <t>https://catalogo.bellon.com.do/</t>
        </is>
      </c>
    </row>
    <row r="8280">
      <c r="A8280" s="12" t="inlineStr">
        <is>
          <t>Tubería y conexiones</t>
        </is>
      </c>
      <c r="B8280" s="12" t="inlineStr">
        <is>
          <t>Válvula de retención (cheque) 1/2"</t>
        </is>
      </c>
      <c r="C8280" s="12" t="inlineStr">
        <is>
          <t>Cheque Horizontal Compuerta 1/2" Itap 130 (111)</t>
        </is>
      </c>
      <c r="D8280" s="12" t="inlineStr"/>
      <c r="E8280" s="12" t="inlineStr"/>
      <c r="F8280" s="12" t="inlineStr">
        <is>
          <t>Bellón</t>
        </is>
      </c>
      <c r="G8280" s="12" t="inlineStr">
        <is>
          <t>unidad</t>
        </is>
      </c>
      <c r="H8280" s="13" t="n">
        <v>502</v>
      </c>
      <c r="I8280" s="12" t="inlineStr">
        <is>
          <t>2026-09-10</t>
        </is>
      </c>
      <c r="J8280" s="14" t="inlineStr">
        <is>
          <t>https://catalogo.bellon.com.do/</t>
        </is>
      </c>
    </row>
    <row r="8281">
      <c r="A8281" s="12" t="inlineStr">
        <is>
          <t>Tubería y conexiones</t>
        </is>
      </c>
      <c r="B8281" s="12" t="inlineStr">
        <is>
          <t>Válvula de retención (cheque) 1/2"</t>
        </is>
      </c>
      <c r="C8281" s="12" t="inlineStr">
        <is>
          <t>Cheque Horizontal 1/2" Tiemme 3500015 / 3660G2804</t>
        </is>
      </c>
      <c r="D8281" s="12" t="inlineStr"/>
      <c r="E8281" s="12" t="inlineStr"/>
      <c r="F8281" s="12" t="inlineStr">
        <is>
          <t>Bellón</t>
        </is>
      </c>
      <c r="G8281" s="12" t="inlineStr">
        <is>
          <t>unidad</t>
        </is>
      </c>
      <c r="H8281" s="13" t="n">
        <v>516</v>
      </c>
      <c r="I8281" s="12" t="inlineStr">
        <is>
          <t>2026-09-10</t>
        </is>
      </c>
      <c r="J8281" s="14" t="inlineStr">
        <is>
          <t>https://catalogo.bellon.com.do/</t>
        </is>
      </c>
    </row>
    <row r="8282">
      <c r="A8282" s="12" t="inlineStr">
        <is>
          <t>Tubería y conexiones</t>
        </is>
      </c>
      <c r="B8282" s="12" t="inlineStr">
        <is>
          <t>Válvula de retención (cheque) 1/2"</t>
        </is>
      </c>
      <c r="C8282" s="12" t="inlineStr">
        <is>
          <t>CHEQUE HORIZONTAL ITALIANO 1/2</t>
        </is>
      </c>
      <c r="D8282" s="12" t="inlineStr"/>
      <c r="E8282" s="12" t="inlineStr"/>
      <c r="F8282" s="12" t="inlineStr">
        <is>
          <t>Ferretería Cima</t>
        </is>
      </c>
      <c r="G8282" s="12" t="inlineStr">
        <is>
          <t>unidad</t>
        </is>
      </c>
      <c r="H8282" s="13" t="n">
        <v>535</v>
      </c>
      <c r="I8282" s="12" t="inlineStr">
        <is>
          <t>2026-09-09</t>
        </is>
      </c>
      <c r="J8282" s="14" t="inlineStr">
        <is>
          <t>https://ferreteriacima.com.do/products/cheque-horizontal-italiano-1-2</t>
        </is>
      </c>
    </row>
    <row r="8283">
      <c r="A8283" s="12" t="inlineStr">
        <is>
          <t>Tubería y conexiones</t>
        </is>
      </c>
      <c r="B8283" s="12" t="inlineStr">
        <is>
          <t>Válvula de retención (cheque) 1/2"</t>
        </is>
      </c>
      <c r="C8283" s="12" t="inlineStr">
        <is>
          <t>CHEQUE VERTICAL EUROPA 1/2</t>
        </is>
      </c>
      <c r="D8283" s="12" t="inlineStr"/>
      <c r="E8283" s="12" t="inlineStr"/>
      <c r="F8283" s="12" t="inlineStr">
        <is>
          <t>Ferretería Cima</t>
        </is>
      </c>
      <c r="G8283" s="12" t="inlineStr">
        <is>
          <t>unidad</t>
        </is>
      </c>
      <c r="H8283" s="13" t="n">
        <v>590</v>
      </c>
      <c r="I8283" s="12" t="inlineStr">
        <is>
          <t>2026-09-09</t>
        </is>
      </c>
      <c r="J8283" s="14" t="inlineStr">
        <is>
          <t>https://ferreteriacima.com.do/products/cheque-vertical-europa-1-2</t>
        </is>
      </c>
    </row>
    <row r="8284">
      <c r="A8284" s="12" t="inlineStr">
        <is>
          <t>Tubería y conexiones</t>
        </is>
      </c>
      <c r="B8284" s="12" t="inlineStr">
        <is>
          <t>Válvula de retención (cheque) 1/2"</t>
        </is>
      </c>
      <c r="C8284" s="12" t="inlineStr">
        <is>
          <t>Cheque Vertical 1/2" Itap Europa 105 (111)</t>
        </is>
      </c>
      <c r="D8284" s="12" t="inlineStr"/>
      <c r="E8284" s="12" t="inlineStr"/>
      <c r="F8284" s="12" t="inlineStr">
        <is>
          <t>Bellón</t>
        </is>
      </c>
      <c r="G8284" s="12" t="inlineStr">
        <is>
          <t>unidad</t>
        </is>
      </c>
      <c r="H8284" s="13" t="n">
        <v>629</v>
      </c>
      <c r="I8284" s="12" t="inlineStr">
        <is>
          <t>2026-09-10</t>
        </is>
      </c>
      <c r="J8284" s="14" t="inlineStr">
        <is>
          <t>https://catalogo.bellon.com.do/</t>
        </is>
      </c>
    </row>
    <row r="8285">
      <c r="A8285" s="12" t="inlineStr">
        <is>
          <t>Tubería y conexiones</t>
        </is>
      </c>
      <c r="B8285" s="12" t="inlineStr">
        <is>
          <t>Válvula de retención (cheque) 1"</t>
        </is>
      </c>
      <c r="C8285" s="12" t="inlineStr">
        <is>
          <t>Cheque Horizontal 1" TW SPC-430</t>
        </is>
      </c>
      <c r="D8285" s="12" t="inlineStr"/>
      <c r="E8285" s="12" t="inlineStr"/>
      <c r="F8285" s="12" t="inlineStr">
        <is>
          <t>Bellón</t>
        </is>
      </c>
      <c r="G8285" s="12" t="inlineStr">
        <is>
          <t>unidad</t>
        </is>
      </c>
      <c r="H8285" s="13" t="n">
        <v>399</v>
      </c>
      <c r="I8285" s="12" t="inlineStr">
        <is>
          <t>2026-09-10</t>
        </is>
      </c>
      <c r="J8285" s="14" t="inlineStr">
        <is>
          <t>https://catalogo.bellon.com.do/</t>
        </is>
      </c>
    </row>
    <row r="8286">
      <c r="A8286" s="12" t="inlineStr">
        <is>
          <t>Tubería y conexiones</t>
        </is>
      </c>
      <c r="B8286" s="12" t="inlineStr">
        <is>
          <t>Válvula de retención (cheque) 1"</t>
        </is>
      </c>
      <c r="C8286" s="12" t="inlineStr">
        <is>
          <t>Cheque Vertical Compuerta Bronce 1" Tiemme 3500205</t>
        </is>
      </c>
      <c r="D8286" s="12" t="inlineStr"/>
      <c r="E8286" s="12" t="inlineStr"/>
      <c r="F8286" s="12" t="inlineStr">
        <is>
          <t>Bellón</t>
        </is>
      </c>
      <c r="G8286" s="12" t="inlineStr">
        <is>
          <t>unidad</t>
        </is>
      </c>
      <c r="H8286" s="13" t="n">
        <v>545</v>
      </c>
      <c r="I8286" s="12" t="inlineStr">
        <is>
          <t>2026-09-10</t>
        </is>
      </c>
      <c r="J8286" s="14" t="inlineStr">
        <is>
          <t>https://catalogo.bellon.com.do/</t>
        </is>
      </c>
    </row>
    <row r="8287">
      <c r="A8287" s="12" t="inlineStr">
        <is>
          <t>Tubería y conexiones</t>
        </is>
      </c>
      <c r="B8287" s="12" t="inlineStr">
        <is>
          <t>Válvula de retención (cheque) 1"</t>
        </is>
      </c>
      <c r="C8287" s="12" t="inlineStr">
        <is>
          <t>Cheque Vertical Compuerta Nylon 1" Tiemme 3500012</t>
        </is>
      </c>
      <c r="D8287" s="12" t="inlineStr"/>
      <c r="E8287" s="12" t="inlineStr"/>
      <c r="F8287" s="12" t="inlineStr">
        <is>
          <t>Bellón</t>
        </is>
      </c>
      <c r="G8287" s="12" t="inlineStr">
        <is>
          <t>unidad</t>
        </is>
      </c>
      <c r="H8287" s="13" t="n">
        <v>622</v>
      </c>
      <c r="I8287" s="12" t="inlineStr">
        <is>
          <t>2026-09-10</t>
        </is>
      </c>
      <c r="J8287" s="14" t="inlineStr">
        <is>
          <t>https://catalogo.bellon.com.do/</t>
        </is>
      </c>
    </row>
    <row r="8288">
      <c r="A8288" s="12" t="inlineStr">
        <is>
          <t>Tubería y conexiones</t>
        </is>
      </c>
      <c r="B8288" s="12" t="inlineStr">
        <is>
          <t>Válvula de retención (cheque) 1"</t>
        </is>
      </c>
      <c r="C8288" s="12" t="inlineStr">
        <is>
          <t>Cheque Horizontal 1" Tiemme 3500009 / 3660G2806</t>
        </is>
      </c>
      <c r="D8288" s="12" t="inlineStr"/>
      <c r="E8288" s="12" t="inlineStr"/>
      <c r="F8288" s="12" t="inlineStr">
        <is>
          <t>Bellón</t>
        </is>
      </c>
      <c r="G8288" s="12" t="inlineStr">
        <is>
          <t>unidad</t>
        </is>
      </c>
      <c r="H8288" s="13" t="n">
        <v>955</v>
      </c>
      <c r="I8288" s="12" t="inlineStr">
        <is>
          <t>2026-09-10</t>
        </is>
      </c>
      <c r="J8288" s="14" t="inlineStr">
        <is>
          <t>https://catalogo.bellon.com.do/</t>
        </is>
      </c>
    </row>
    <row r="8289">
      <c r="A8289" s="12" t="inlineStr">
        <is>
          <t>Tubería y conexiones</t>
        </is>
      </c>
      <c r="B8289" s="12" t="inlineStr">
        <is>
          <t>Válvula de retención (cheque) 1"</t>
        </is>
      </c>
      <c r="C8289" s="12" t="inlineStr">
        <is>
          <t>Cheque Horizontal Compuerta 1" Itap 130 (111)</t>
        </is>
      </c>
      <c r="D8289" s="12" t="inlineStr"/>
      <c r="E8289" s="12" t="inlineStr"/>
      <c r="F8289" s="12" t="inlineStr">
        <is>
          <t>Bellón</t>
        </is>
      </c>
      <c r="G8289" s="12" t="inlineStr">
        <is>
          <t>unidad</t>
        </is>
      </c>
      <c r="H8289" s="13" t="n">
        <v>1002</v>
      </c>
      <c r="I8289" s="12" t="inlineStr">
        <is>
          <t>2026-09-10</t>
        </is>
      </c>
      <c r="J8289" s="14" t="inlineStr">
        <is>
          <t>https://catalogo.bellon.com.do/</t>
        </is>
      </c>
    </row>
    <row r="8290">
      <c r="A8290" s="12" t="inlineStr">
        <is>
          <t>Tubería y conexiones</t>
        </is>
      </c>
      <c r="B8290" s="12" t="inlineStr">
        <is>
          <t>Válvula de retención (cheque) 1"</t>
        </is>
      </c>
      <c r="C8290" s="12" t="inlineStr">
        <is>
          <t>CHEQUE VERTICAL EUROPA 1</t>
        </is>
      </c>
      <c r="D8290" s="12" t="inlineStr"/>
      <c r="E8290" s="12" t="inlineStr"/>
      <c r="F8290" s="12" t="inlineStr">
        <is>
          <t>Ferretería Cima</t>
        </is>
      </c>
      <c r="G8290" s="12" t="inlineStr">
        <is>
          <t>unidad</t>
        </is>
      </c>
      <c r="H8290" s="13" t="n">
        <v>1048</v>
      </c>
      <c r="I8290" s="12" t="inlineStr">
        <is>
          <t>2026-09-09</t>
        </is>
      </c>
      <c r="J8290" s="14" t="inlineStr">
        <is>
          <t>https://ferreteriacima.com.do/products/cheque-vertical-europa-1</t>
        </is>
      </c>
    </row>
    <row r="8291">
      <c r="A8291" s="12" t="inlineStr">
        <is>
          <t>Tubería y conexiones</t>
        </is>
      </c>
      <c r="B8291" s="12" t="inlineStr">
        <is>
          <t>Válvula de retención (cheque) 1"</t>
        </is>
      </c>
      <c r="C8291" s="12" t="inlineStr">
        <is>
          <t>Cheque Vertical 1" Itap Europa 105 (111)</t>
        </is>
      </c>
      <c r="D8291" s="12" t="inlineStr"/>
      <c r="E8291" s="12" t="inlineStr"/>
      <c r="F8291" s="12" t="inlineStr">
        <is>
          <t>Bellón</t>
        </is>
      </c>
      <c r="G8291" s="12" t="inlineStr">
        <is>
          <t>unidad</t>
        </is>
      </c>
      <c r="H8291" s="13" t="n">
        <v>1073</v>
      </c>
      <c r="I8291" s="12" t="inlineStr">
        <is>
          <t>2026-09-10</t>
        </is>
      </c>
      <c r="J8291" s="14" t="inlineStr">
        <is>
          <t>https://catalogo.bellon.com.do/</t>
        </is>
      </c>
    </row>
    <row r="8292">
      <c r="A8292" s="12" t="inlineStr">
        <is>
          <t>Tubería y conexiones</t>
        </is>
      </c>
      <c r="B8292" s="12" t="inlineStr">
        <is>
          <t>Válvula de retención (cheque) 2"</t>
        </is>
      </c>
      <c r="C8292" s="12" t="inlineStr">
        <is>
          <t>Cheque Vertical PVC C/Campana S/Rosca 2"</t>
        </is>
      </c>
      <c r="D8292" s="12" t="inlineStr"/>
      <c r="E8292" s="12" t="inlineStr"/>
      <c r="F8292" s="12" t="inlineStr">
        <is>
          <t>Bellón</t>
        </is>
      </c>
      <c r="G8292" s="12" t="inlineStr">
        <is>
          <t>unidad</t>
        </is>
      </c>
      <c r="H8292" s="13" t="n">
        <v>435</v>
      </c>
      <c r="I8292" s="12" t="inlineStr">
        <is>
          <t>2026-09-10</t>
        </is>
      </c>
      <c r="J8292" s="14" t="inlineStr">
        <is>
          <t>https://catalogo.bellon.com.do/</t>
        </is>
      </c>
    </row>
    <row r="8293">
      <c r="A8293" s="12" t="inlineStr">
        <is>
          <t>Tubería y conexiones</t>
        </is>
      </c>
      <c r="B8293" s="12" t="inlineStr">
        <is>
          <t>Válvula de retención (cheque) 2"</t>
        </is>
      </c>
      <c r="C8293" s="12" t="inlineStr">
        <is>
          <t>Cheque Horizontal Compuerta 2" Itap 130 (111)</t>
        </is>
      </c>
      <c r="D8293" s="12" t="inlineStr"/>
      <c r="E8293" s="12" t="inlineStr"/>
      <c r="F8293" s="12" t="inlineStr">
        <is>
          <t>Bellón</t>
        </is>
      </c>
      <c r="G8293" s="12" t="inlineStr">
        <is>
          <t>unidad</t>
        </is>
      </c>
      <c r="H8293" s="13" t="n">
        <v>2782</v>
      </c>
      <c r="I8293" s="12" t="inlineStr">
        <is>
          <t>2026-09-10</t>
        </is>
      </c>
      <c r="J8293" s="14" t="inlineStr">
        <is>
          <t>https://catalogo.bellon.com.do/</t>
        </is>
      </c>
    </row>
    <row r="8294">
      <c r="A8294" s="12" t="inlineStr">
        <is>
          <t>Tubería y conexiones</t>
        </is>
      </c>
      <c r="B8294" s="12" t="inlineStr">
        <is>
          <t>Válvula de retención (cheque) 2"</t>
        </is>
      </c>
      <c r="C8294" s="12" t="inlineStr">
        <is>
          <t>CHEQUE HORIZONTAL ITALIANO 2</t>
        </is>
      </c>
      <c r="D8294" s="12" t="inlineStr"/>
      <c r="E8294" s="12" t="inlineStr"/>
      <c r="F8294" s="12" t="inlineStr">
        <is>
          <t>Ferretería Cima</t>
        </is>
      </c>
      <c r="G8294" s="12" t="inlineStr">
        <is>
          <t>unidad</t>
        </is>
      </c>
      <c r="H8294" s="13" t="n">
        <v>2946</v>
      </c>
      <c r="I8294" s="12" t="inlineStr">
        <is>
          <t>2026-09-09</t>
        </is>
      </c>
      <c r="J8294" s="14" t="inlineStr">
        <is>
          <t>https://ferreteriacima.com.do/products/cheque-horizontal-italiano-2</t>
        </is>
      </c>
    </row>
    <row r="8295">
      <c r="A8295" s="12" t="inlineStr">
        <is>
          <t>Tubería y conexiones</t>
        </is>
      </c>
      <c r="B8295" s="12" t="inlineStr">
        <is>
          <t>Válvula de retención (cheque) 2"</t>
        </is>
      </c>
      <c r="C8295" s="12" t="inlineStr">
        <is>
          <t>Cheque Vertical 2" Itap Europa 105 (111)</t>
        </is>
      </c>
      <c r="D8295" s="12" t="inlineStr"/>
      <c r="E8295" s="12" t="inlineStr"/>
      <c r="F8295" s="12" t="inlineStr">
        <is>
          <t>Bellón</t>
        </is>
      </c>
      <c r="G8295" s="12" t="inlineStr">
        <is>
          <t>unidad</t>
        </is>
      </c>
      <c r="H8295" s="13" t="n">
        <v>3499</v>
      </c>
      <c r="I8295" s="12" t="inlineStr">
        <is>
          <t>2026-09-10</t>
        </is>
      </c>
      <c r="J8295" s="14" t="inlineStr">
        <is>
          <t>https://catalogo.bellon.com.do/</t>
        </is>
      </c>
    </row>
    <row r="8296">
      <c r="A8296" s="12" t="inlineStr">
        <is>
          <t>Tubería y conexiones</t>
        </is>
      </c>
      <c r="B8296" s="12" t="inlineStr">
        <is>
          <t>Válvula de retención (cheque) 3/4"</t>
        </is>
      </c>
      <c r="C8296" s="12" t="inlineStr">
        <is>
          <t>Cheque Horizontal 3/4" Tiemme 3500016 / 3660G2805</t>
        </is>
      </c>
      <c r="D8296" s="12" t="inlineStr"/>
      <c r="E8296" s="12" t="inlineStr"/>
      <c r="F8296" s="12" t="inlineStr">
        <is>
          <t>Bellón</t>
        </is>
      </c>
      <c r="G8296" s="12" t="inlineStr">
        <is>
          <t>unidad</t>
        </is>
      </c>
      <c r="H8296" s="13" t="n">
        <v>586</v>
      </c>
      <c r="I8296" s="12" t="inlineStr">
        <is>
          <t>2026-09-10</t>
        </is>
      </c>
      <c r="J8296" s="14" t="inlineStr">
        <is>
          <t>https://catalogo.bellon.com.do/</t>
        </is>
      </c>
    </row>
    <row r="8297">
      <c r="A8297" s="12" t="inlineStr">
        <is>
          <t>Tubería y conexiones</t>
        </is>
      </c>
      <c r="B8297" s="12" t="inlineStr">
        <is>
          <t>Válvula de retención (cheque) 3/4"</t>
        </is>
      </c>
      <c r="C8297" s="12" t="inlineStr">
        <is>
          <t>Cheque Vertical Compuerta Nylon 3/4" Tiemme 3500164</t>
        </is>
      </c>
      <c r="D8297" s="12" t="inlineStr"/>
      <c r="E8297" s="12" t="inlineStr"/>
      <c r="F8297" s="12" t="inlineStr">
        <is>
          <t>Bellón</t>
        </is>
      </c>
      <c r="G8297" s="12" t="inlineStr">
        <is>
          <t>unidad</t>
        </is>
      </c>
      <c r="H8297" s="13" t="n">
        <v>597</v>
      </c>
      <c r="I8297" s="12" t="inlineStr">
        <is>
          <t>2026-09-10</t>
        </is>
      </c>
      <c r="J8297" s="14" t="inlineStr">
        <is>
          <t>https://catalogo.bellon.com.do/</t>
        </is>
      </c>
    </row>
    <row r="8298">
      <c r="A8298" s="12" t="inlineStr">
        <is>
          <t>Tubería y conexiones</t>
        </is>
      </c>
      <c r="B8298" s="12" t="inlineStr">
        <is>
          <t>Válvula de retención (cheque) 3/4"</t>
        </is>
      </c>
      <c r="C8298" s="12" t="inlineStr">
        <is>
          <t>CHEQUE HORIZONTAL ITALIANO 3/4</t>
        </is>
      </c>
      <c r="D8298" s="12" t="inlineStr"/>
      <c r="E8298" s="12" t="inlineStr"/>
      <c r="F8298" s="12" t="inlineStr">
        <is>
          <t>Ferretería Cima</t>
        </is>
      </c>
      <c r="G8298" s="12" t="inlineStr">
        <is>
          <t>unidad</t>
        </is>
      </c>
      <c r="H8298" s="13" t="n">
        <v>695</v>
      </c>
      <c r="I8298" s="12" t="inlineStr">
        <is>
          <t>2026-09-09</t>
        </is>
      </c>
      <c r="J8298" s="14" t="inlineStr">
        <is>
          <t>https://ferreteriacima.com.do/products/cheque-horizontal-italiano-3-4</t>
        </is>
      </c>
    </row>
    <row r="8299">
      <c r="A8299" s="12" t="inlineStr">
        <is>
          <t>Tubería y conexiones</t>
        </is>
      </c>
      <c r="B8299" s="12" t="inlineStr">
        <is>
          <t>Válvula de retención (cheque) 3/4"</t>
        </is>
      </c>
      <c r="C8299" s="12" t="inlineStr">
        <is>
          <t>Cheque Horizontal Compuerta 3/4" Itap 130 (111)</t>
        </is>
      </c>
      <c r="D8299" s="12" t="inlineStr"/>
      <c r="E8299" s="12" t="inlineStr"/>
      <c r="F8299" s="12" t="inlineStr">
        <is>
          <t>Bellón</t>
        </is>
      </c>
      <c r="G8299" s="12" t="inlineStr">
        <is>
          <t>unidad</t>
        </is>
      </c>
      <c r="H8299" s="13" t="n">
        <v>695</v>
      </c>
      <c r="I8299" s="12" t="inlineStr">
        <is>
          <t>2026-09-10</t>
        </is>
      </c>
      <c r="J8299" s="14" t="inlineStr">
        <is>
          <t>https://catalogo.bellon.com.do/</t>
        </is>
      </c>
    </row>
    <row r="8300">
      <c r="A8300" s="12" t="inlineStr">
        <is>
          <t>Tubería y conexiones</t>
        </is>
      </c>
      <c r="B8300" s="12" t="inlineStr">
        <is>
          <t>Válvula de retención (cheque) 3/4"</t>
        </is>
      </c>
      <c r="C8300" s="12" t="inlineStr">
        <is>
          <t>CHEQUE VERTICAL EUROPA 3/4</t>
        </is>
      </c>
      <c r="D8300" s="12" t="inlineStr"/>
      <c r="E8300" s="12" t="inlineStr"/>
      <c r="F8300" s="12" t="inlineStr">
        <is>
          <t>Ferretería Cima</t>
        </is>
      </c>
      <c r="G8300" s="12" t="inlineStr">
        <is>
          <t>unidad</t>
        </is>
      </c>
      <c r="H8300" s="13" t="n">
        <v>796</v>
      </c>
      <c r="I8300" s="12" t="inlineStr">
        <is>
          <t>2026-09-09</t>
        </is>
      </c>
      <c r="J8300" s="14" t="inlineStr">
        <is>
          <t>https://ferreteriacima.com.do/products/cheque-vertical-europa-3-4</t>
        </is>
      </c>
    </row>
    <row r="8301">
      <c r="A8301" s="12" t="inlineStr">
        <is>
          <t>Tubería y conexiones</t>
        </is>
      </c>
      <c r="B8301" s="12" t="inlineStr">
        <is>
          <t>Válvula de retención (cheque) 3/4"</t>
        </is>
      </c>
      <c r="C8301" s="12" t="inlineStr">
        <is>
          <t>Cheque Vertical 3/4" Itap Europa 111 / 105</t>
        </is>
      </c>
      <c r="D8301" s="12" t="inlineStr"/>
      <c r="E8301" s="12" t="inlineStr"/>
      <c r="F8301" s="12" t="inlineStr">
        <is>
          <t>Bellón</t>
        </is>
      </c>
      <c r="G8301" s="12" t="inlineStr">
        <is>
          <t>unidad</t>
        </is>
      </c>
      <c r="H8301" s="13" t="n">
        <v>829</v>
      </c>
      <c r="I8301" s="12" t="inlineStr">
        <is>
          <t>2026-09-10</t>
        </is>
      </c>
      <c r="J8301" s="14" t="inlineStr">
        <is>
          <t>https://catalogo.bellon.com.do/</t>
        </is>
      </c>
    </row>
    <row r="8302">
      <c r="A8302" s="12" t="inlineStr">
        <is>
          <t>Tubería y conexiones</t>
        </is>
      </c>
      <c r="B8302" s="12" t="inlineStr">
        <is>
          <t>Válvula de retención (cheque) 3/4"</t>
        </is>
      </c>
      <c r="C8302" s="12" t="inlineStr">
        <is>
          <t>Cheque Vertical Compuerta Bronce 3/4" Tiemme 3500209|3500349</t>
        </is>
      </c>
      <c r="D8302" s="12" t="inlineStr"/>
      <c r="E8302" s="12" t="inlineStr"/>
      <c r="F8302" s="12" t="inlineStr">
        <is>
          <t>Bellón</t>
        </is>
      </c>
      <c r="G8302" s="12" t="inlineStr">
        <is>
          <t>unidad</t>
        </is>
      </c>
      <c r="H8302" s="13" t="n">
        <v>975</v>
      </c>
      <c r="I8302" s="12" t="inlineStr">
        <is>
          <t>2026-09-10</t>
        </is>
      </c>
      <c r="J8302" s="14" t="inlineStr">
        <is>
          <t>https://catalogo.bellon.com.do/</t>
        </is>
      </c>
    </row>
    <row r="8303">
      <c r="A8303" s="12" t="inlineStr">
        <is>
          <t>Tubería y conexiones</t>
        </is>
      </c>
      <c r="B8303" s="12" t="inlineStr">
        <is>
          <t>Válvula de retención (cheque) 3"</t>
        </is>
      </c>
      <c r="C8303" s="12" t="inlineStr">
        <is>
          <t>Cheque Horizontal Compuerta 3" Tiemme 35000216 / 3660G11NPT</t>
        </is>
      </c>
      <c r="D8303" s="12" t="inlineStr"/>
      <c r="E8303" s="12" t="inlineStr"/>
      <c r="F8303" s="12" t="inlineStr">
        <is>
          <t>Bellón</t>
        </is>
      </c>
      <c r="G8303" s="12" t="inlineStr">
        <is>
          <t>unidad</t>
        </is>
      </c>
      <c r="H8303" s="13" t="n">
        <v>6059</v>
      </c>
      <c r="I8303" s="12" t="inlineStr">
        <is>
          <t>2026-09-10</t>
        </is>
      </c>
      <c r="J8303" s="14" t="inlineStr">
        <is>
          <t>https://catalogo.bellon.com.do/</t>
        </is>
      </c>
    </row>
    <row r="8304">
      <c r="A8304" s="12" t="inlineStr">
        <is>
          <t>Tubería y conexiones</t>
        </is>
      </c>
      <c r="B8304" s="12" t="inlineStr">
        <is>
          <t>Válvula de retención (cheque) 3"</t>
        </is>
      </c>
      <c r="C8304" s="12" t="inlineStr">
        <is>
          <t>Cheque Horizontal Compuerta 3" Itap 130 (111)</t>
        </is>
      </c>
      <c r="D8304" s="12" t="inlineStr"/>
      <c r="E8304" s="12" t="inlineStr"/>
      <c r="F8304" s="12" t="inlineStr">
        <is>
          <t>Bellón</t>
        </is>
      </c>
      <c r="G8304" s="12" t="inlineStr">
        <is>
          <t>unidad</t>
        </is>
      </c>
      <c r="H8304" s="13" t="n">
        <v>7885</v>
      </c>
      <c r="I8304" s="12" t="inlineStr">
        <is>
          <t>2026-09-10</t>
        </is>
      </c>
      <c r="J8304" s="14" t="inlineStr">
        <is>
          <t>https://catalogo.bellon.com.do/</t>
        </is>
      </c>
    </row>
    <row r="8305">
      <c r="A8305" s="12" t="inlineStr">
        <is>
          <t>Tubería y conexiones</t>
        </is>
      </c>
      <c r="B8305" s="12" t="inlineStr">
        <is>
          <t>Válvula de retención (cheque) 3"</t>
        </is>
      </c>
      <c r="C8305" s="12" t="inlineStr">
        <is>
          <t>Cheque Vertical 3" Itap Europa 111 / 105</t>
        </is>
      </c>
      <c r="D8305" s="12" t="inlineStr"/>
      <c r="E8305" s="12" t="inlineStr"/>
      <c r="F8305" s="12" t="inlineStr">
        <is>
          <t>Bellón</t>
        </is>
      </c>
      <c r="G8305" s="12" t="inlineStr">
        <is>
          <t>unidad</t>
        </is>
      </c>
      <c r="H8305" s="13" t="n">
        <v>11058</v>
      </c>
      <c r="I8305" s="12" t="inlineStr">
        <is>
          <t>2026-09-10</t>
        </is>
      </c>
      <c r="J8305" s="14" t="inlineStr">
        <is>
          <t>https://catalogo.bellon.com.do/</t>
        </is>
      </c>
    </row>
    <row r="8306">
      <c r="A8306" s="12" t="inlineStr">
        <is>
          <t>Tubería y conexiones</t>
        </is>
      </c>
      <c r="B8306" s="12" t="inlineStr">
        <is>
          <t>Válvula de retención (cheque) 4"</t>
        </is>
      </c>
      <c r="C8306" s="12" t="inlineStr">
        <is>
          <t>Cheque Horizontal Compuerta 4" Tiemme 35000218/3660G12NPT</t>
        </is>
      </c>
      <c r="D8306" s="12" t="inlineStr"/>
      <c r="E8306" s="12" t="inlineStr"/>
      <c r="F8306" s="12" t="inlineStr">
        <is>
          <t>Bellón</t>
        </is>
      </c>
      <c r="G8306" s="12" t="inlineStr">
        <is>
          <t>unidad</t>
        </is>
      </c>
      <c r="H8306" s="13" t="n">
        <v>12582</v>
      </c>
      <c r="I8306" s="12" t="inlineStr">
        <is>
          <t>2026-09-10</t>
        </is>
      </c>
      <c r="J8306" s="14" t="inlineStr">
        <is>
          <t>https://catalogo.bellon.com.do/</t>
        </is>
      </c>
    </row>
    <row r="8307">
      <c r="A8307" s="12" t="inlineStr">
        <is>
          <t>Tubería y conexiones</t>
        </is>
      </c>
      <c r="B8307" s="12" t="inlineStr">
        <is>
          <t>Válvula de retención (cheque) 4"</t>
        </is>
      </c>
      <c r="C8307" s="12" t="inlineStr">
        <is>
          <t>Cheque Horizontal Compuerta 4" Itap 130</t>
        </is>
      </c>
      <c r="D8307" s="12" t="inlineStr"/>
      <c r="E8307" s="12" t="inlineStr"/>
      <c r="F8307" s="12" t="inlineStr">
        <is>
          <t>Bellón</t>
        </is>
      </c>
      <c r="G8307" s="12" t="inlineStr">
        <is>
          <t>unidad</t>
        </is>
      </c>
      <c r="H8307" s="13" t="n">
        <v>14372</v>
      </c>
      <c r="I8307" s="12" t="inlineStr">
        <is>
          <t>2026-09-10</t>
        </is>
      </c>
      <c r="J8307" s="14" t="inlineStr">
        <is>
          <t>https://catalogo.bellon.com.do/</t>
        </is>
      </c>
    </row>
    <row r="8308">
      <c r="A8308" s="12" t="inlineStr">
        <is>
          <t>Tubería y conexiones</t>
        </is>
      </c>
      <c r="B8308" s="12" t="inlineStr">
        <is>
          <t>Válvula de retención (cheque) 4"</t>
        </is>
      </c>
      <c r="C8308" s="12" t="inlineStr">
        <is>
          <t>Cheque Vertical 4" Itap Europa 111 / 105</t>
        </is>
      </c>
      <c r="D8308" s="12" t="inlineStr"/>
      <c r="E8308" s="12" t="inlineStr"/>
      <c r="F8308" s="12" t="inlineStr">
        <is>
          <t>Bellón</t>
        </is>
      </c>
      <c r="G8308" s="12" t="inlineStr">
        <is>
          <t>unidad</t>
        </is>
      </c>
      <c r="H8308" s="13" t="n">
        <v>18722</v>
      </c>
      <c r="I8308" s="12" t="inlineStr">
        <is>
          <t>2026-09-10</t>
        </is>
      </c>
      <c r="J8308" s="14" t="inlineStr">
        <is>
          <t>https://catalogo.bellon.com.do/</t>
        </is>
      </c>
    </row>
    <row r="8309">
      <c r="A8309" s="12" t="inlineStr">
        <is>
          <t>Tubería y conexiones</t>
        </is>
      </c>
      <c r="B8309" s="12" t="inlineStr">
        <is>
          <t>Válvula de cisterna con flotante 1/2"</t>
        </is>
      </c>
      <c r="C8309" s="12" t="inlineStr">
        <is>
          <t>VALVULA CISTERNA 1/2 SIN BOYA</t>
        </is>
      </c>
      <c r="D8309" s="12" t="inlineStr"/>
      <c r="E8309" s="12" t="inlineStr"/>
      <c r="F8309" s="12" t="inlineStr">
        <is>
          <t>Ferretería Cima</t>
        </is>
      </c>
      <c r="G8309" s="12" t="inlineStr">
        <is>
          <t>unidad</t>
        </is>
      </c>
      <c r="H8309" s="13" t="n">
        <v>616</v>
      </c>
      <c r="I8309" s="12" t="inlineStr">
        <is>
          <t>2026-09-09</t>
        </is>
      </c>
      <c r="J8309" s="14" t="inlineStr">
        <is>
          <t>https://ferreteriacima.com.do/products/valvula-cisterna-1-2-sin-boya</t>
        </is>
      </c>
    </row>
    <row r="8310">
      <c r="A8310" s="12" t="inlineStr">
        <is>
          <t>Tubería y conexiones</t>
        </is>
      </c>
      <c r="B8310" s="12" t="inlineStr">
        <is>
          <t>Válvula de cisterna con flotante 1/2"</t>
        </is>
      </c>
      <c r="C8310" s="12" t="inlineStr">
        <is>
          <t>VALVULA CISTERNA 1/2 CON VARI</t>
        </is>
      </c>
      <c r="D8310" s="12" t="inlineStr"/>
      <c r="E8310" s="12" t="inlineStr"/>
      <c r="F8310" s="12" t="inlineStr">
        <is>
          <t>Ferretería Cima</t>
        </is>
      </c>
      <c r="G8310" s="12" t="inlineStr">
        <is>
          <t>unidad</t>
        </is>
      </c>
      <c r="H8310" s="13" t="n">
        <v>853</v>
      </c>
      <c r="I8310" s="12" t="inlineStr">
        <is>
          <t>2026-09-09</t>
        </is>
      </c>
      <c r="J8310" s="14" t="inlineStr">
        <is>
          <t>https://ferreteriacima.com.do/products/valvula-cisterna-1-2-con-vari</t>
        </is>
      </c>
    </row>
    <row r="8311">
      <c r="A8311" s="12" t="inlineStr">
        <is>
          <t>Tubería y conexiones</t>
        </is>
      </c>
      <c r="B8311" s="12" t="inlineStr">
        <is>
          <t>Válvula de cisterna con flotante 3/4"</t>
        </is>
      </c>
      <c r="C8311" s="12" t="inlineStr">
        <is>
          <t>VALVULA CISTERNA ITALIANA 3/4</t>
        </is>
      </c>
      <c r="D8311" s="12" t="inlineStr"/>
      <c r="E8311" s="12" t="inlineStr"/>
      <c r="F8311" s="12" t="inlineStr">
        <is>
          <t>Ferretería Cima</t>
        </is>
      </c>
      <c r="G8311" s="12" t="inlineStr">
        <is>
          <t>unidad</t>
        </is>
      </c>
      <c r="H8311" s="13" t="n">
        <v>615</v>
      </c>
      <c r="I8311" s="12" t="inlineStr">
        <is>
          <t>2026-09-09</t>
        </is>
      </c>
      <c r="J8311" s="14" t="inlineStr">
        <is>
          <t>https://ferreteriacima.com.do/products/valvula-cisterna-italiana-3-4</t>
        </is>
      </c>
    </row>
    <row r="8312">
      <c r="A8312" s="12" t="inlineStr">
        <is>
          <t>Tubería y conexiones</t>
        </is>
      </c>
      <c r="B8312" s="12" t="inlineStr">
        <is>
          <t>Válvula de cisterna con flotante 3/4"</t>
        </is>
      </c>
      <c r="C8312" s="12" t="inlineStr">
        <is>
          <t>VALVULA CISTERNA 3/4 CON VARIL</t>
        </is>
      </c>
      <c r="D8312" s="12" t="inlineStr"/>
      <c r="E8312" s="12" t="inlineStr"/>
      <c r="F8312" s="12" t="inlineStr">
        <is>
          <t>Ferretería Cima</t>
        </is>
      </c>
      <c r="G8312" s="12" t="inlineStr">
        <is>
          <t>unidad</t>
        </is>
      </c>
      <c r="H8312" s="13" t="n">
        <v>1271</v>
      </c>
      <c r="I8312" s="12" t="inlineStr">
        <is>
          <t>2026-09-09</t>
        </is>
      </c>
      <c r="J8312" s="14" t="inlineStr">
        <is>
          <t>https://ferreteriacima.com.do/products/valvula-cisterna-3-4-con-varil</t>
        </is>
      </c>
    </row>
    <row r="8313">
      <c r="A8313" s="12" t="inlineStr">
        <is>
          <t>Tubería y conexiones</t>
        </is>
      </c>
      <c r="B8313" s="12" t="inlineStr">
        <is>
          <t>Rejilla de piso 10 x 10 cm</t>
        </is>
      </c>
      <c r="C8313" s="12" t="inlineStr">
        <is>
          <t>REJILLA PISO CUADRAD 10 X 10</t>
        </is>
      </c>
      <c r="D8313" s="12" t="inlineStr"/>
      <c r="E8313" s="12" t="inlineStr"/>
      <c r="F8313" s="12" t="inlineStr">
        <is>
          <t>Ferretería Cima</t>
        </is>
      </c>
      <c r="G8313" s="12" t="inlineStr">
        <is>
          <t>unidad</t>
        </is>
      </c>
      <c r="H8313" s="13" t="n">
        <v>306</v>
      </c>
      <c r="I8313" s="12" t="inlineStr">
        <is>
          <t>2026-09-09</t>
        </is>
      </c>
      <c r="J8313" s="14" t="inlineStr">
        <is>
          <t>https://ferreteriacima.com.do/products/rejilla-piso-cuadrad-10-x-10</t>
        </is>
      </c>
    </row>
    <row r="8314">
      <c r="A8314" s="12" t="inlineStr">
        <is>
          <t>Tubería y conexiones</t>
        </is>
      </c>
      <c r="B8314" s="12" t="inlineStr">
        <is>
          <t>Rejilla de piso 10 x 10 cm</t>
        </is>
      </c>
      <c r="C8314" s="12" t="inlineStr">
        <is>
          <t>REJILLA PISO CUADRADA 10 X 10</t>
        </is>
      </c>
      <c r="D8314" s="12" t="inlineStr"/>
      <c r="E8314" s="12" t="inlineStr"/>
      <c r="F8314" s="12" t="inlineStr">
        <is>
          <t>Ferretería Cima</t>
        </is>
      </c>
      <c r="G8314" s="12" t="inlineStr">
        <is>
          <t>unidad</t>
        </is>
      </c>
      <c r="H8314" s="13" t="n">
        <v>310</v>
      </c>
      <c r="I8314" s="12" t="inlineStr">
        <is>
          <t>2026-09-09</t>
        </is>
      </c>
      <c r="J8314" s="14" t="inlineStr">
        <is>
          <t>https://ferreteriacima.com.do/products/rejilla-piso-cuadrada-10-x-11</t>
        </is>
      </c>
    </row>
    <row r="8315">
      <c r="A8315" s="12" t="inlineStr">
        <is>
          <t>Tubería y conexiones</t>
        </is>
      </c>
      <c r="B8315" s="12" t="inlineStr">
        <is>
          <t>Rejilla de piso 10 x 10 cm</t>
        </is>
      </c>
      <c r="C8315" s="12" t="inlineStr">
        <is>
          <t>REJILLA PISO CUADRADA 10 X 10</t>
        </is>
      </c>
      <c r="D8315" s="12" t="inlineStr"/>
      <c r="E8315" s="12" t="inlineStr"/>
      <c r="F8315" s="12" t="inlineStr">
        <is>
          <t>Ferretería Cima</t>
        </is>
      </c>
      <c r="G8315" s="12" t="inlineStr">
        <is>
          <t>unidad</t>
        </is>
      </c>
      <c r="H8315" s="13" t="n">
        <v>685</v>
      </c>
      <c r="I8315" s="12" t="inlineStr">
        <is>
          <t>2026-09-09</t>
        </is>
      </c>
      <c r="J8315" s="14" t="inlineStr">
        <is>
          <t>https://ferreteriacima.com.do/products/rejilla-piso-cuadrada-10-x-10</t>
        </is>
      </c>
    </row>
    <row r="8316">
      <c r="A8316" s="12" t="inlineStr">
        <is>
          <t>Tubería y conexiones</t>
        </is>
      </c>
      <c r="B8316" s="12" t="inlineStr">
        <is>
          <t>Rejilla de piso 100 x 100 cm</t>
        </is>
      </c>
      <c r="C8316" s="12" t="inlineStr">
        <is>
          <t>REJILLA PISO CUADRAD 100 X 100</t>
        </is>
      </c>
      <c r="D8316" s="12" t="inlineStr"/>
      <c r="E8316" s="12" t="inlineStr"/>
      <c r="F8316" s="12" t="inlineStr">
        <is>
          <t>Ferretería Cima</t>
        </is>
      </c>
      <c r="G8316" s="12" t="inlineStr">
        <is>
          <t>unidad</t>
        </is>
      </c>
      <c r="H8316" s="13" t="n">
        <v>1173</v>
      </c>
      <c r="I8316" s="12" t="inlineStr">
        <is>
          <t>2026-09-09</t>
        </is>
      </c>
      <c r="J8316" s="14" t="inlineStr">
        <is>
          <t>https://ferreteriacima.com.do/products/rejilla-piso-cuadrad-100-x-100</t>
        </is>
      </c>
    </row>
    <row r="8317">
      <c r="A8317" s="12" t="inlineStr">
        <is>
          <t>Tubería y conexiones</t>
        </is>
      </c>
      <c r="B8317" s="12" t="inlineStr">
        <is>
          <t>Rejilla de piso 10"</t>
        </is>
      </c>
      <c r="C8317" s="12" t="inlineStr">
        <is>
          <t>REJILLA PISO 10X20 3CM SUS304</t>
        </is>
      </c>
      <c r="D8317" s="12" t="inlineStr"/>
      <c r="E8317" s="12" t="inlineStr"/>
      <c r="F8317" s="12" t="inlineStr">
        <is>
          <t>Ferretería Cima</t>
        </is>
      </c>
      <c r="G8317" s="12" t="inlineStr">
        <is>
          <t>unidad</t>
        </is>
      </c>
      <c r="H8317" s="13" t="n">
        <v>968</v>
      </c>
      <c r="I8317" s="12" t="inlineStr">
        <is>
          <t>2026-09-09</t>
        </is>
      </c>
      <c r="J8317" s="14" t="inlineStr">
        <is>
          <t>https://ferreteriacima.com.do/products/rejilla-piso-10x20-3cm-sus304</t>
        </is>
      </c>
    </row>
    <row r="8318">
      <c r="A8318" s="12" t="inlineStr">
        <is>
          <t>Tubería y conexiones</t>
        </is>
      </c>
      <c r="B8318" s="12" t="inlineStr">
        <is>
          <t>Rejilla de piso 10"</t>
        </is>
      </c>
      <c r="C8318" s="12" t="inlineStr">
        <is>
          <t>REJILLA PISO 10X30 3CM SUS304</t>
        </is>
      </c>
      <c r="D8318" s="12" t="inlineStr"/>
      <c r="E8318" s="12" t="inlineStr"/>
      <c r="F8318" s="12" t="inlineStr">
        <is>
          <t>Ferretería Cima</t>
        </is>
      </c>
      <c r="G8318" s="12" t="inlineStr">
        <is>
          <t>unidad</t>
        </is>
      </c>
      <c r="H8318" s="13" t="n">
        <v>1196</v>
      </c>
      <c r="I8318" s="12" t="inlineStr">
        <is>
          <t>2026-09-09</t>
        </is>
      </c>
      <c r="J8318" s="14" t="inlineStr">
        <is>
          <t>https://ferreteriacima.com.do/products/rejilla-piso-10x30-3cm-sus304</t>
        </is>
      </c>
    </row>
    <row r="8319">
      <c r="A8319" s="12" t="inlineStr">
        <is>
          <t>Tubería y conexiones</t>
        </is>
      </c>
      <c r="B8319" s="12" t="inlineStr">
        <is>
          <t>Rejilla de piso 10"</t>
        </is>
      </c>
      <c r="C8319" s="12" t="inlineStr">
        <is>
          <t>REJILLA PISO 10X40 3CM SUS304</t>
        </is>
      </c>
      <c r="D8319" s="12" t="inlineStr"/>
      <c r="E8319" s="12" t="inlineStr"/>
      <c r="F8319" s="12" t="inlineStr">
        <is>
          <t>Ferretería Cima</t>
        </is>
      </c>
      <c r="G8319" s="12" t="inlineStr">
        <is>
          <t>unidad</t>
        </is>
      </c>
      <c r="H8319" s="13" t="n">
        <v>1510</v>
      </c>
      <c r="I8319" s="12" t="inlineStr">
        <is>
          <t>2026-09-09</t>
        </is>
      </c>
      <c r="J8319" s="14" t="inlineStr">
        <is>
          <t>https://ferreteriacima.com.do/products/rejilla-piso-10x40-3cm-sus304</t>
        </is>
      </c>
    </row>
    <row r="8320">
      <c r="A8320" s="12" t="inlineStr">
        <is>
          <t>Tubería y conexiones</t>
        </is>
      </c>
      <c r="B8320" s="12" t="inlineStr">
        <is>
          <t>Rejilla de piso 15 x 15 cm</t>
        </is>
      </c>
      <c r="C8320" s="12" t="inlineStr">
        <is>
          <t>REJILLA PISO CUADRAD 15 X 15</t>
        </is>
      </c>
      <c r="D8320" s="12" t="inlineStr"/>
      <c r="E8320" s="12" t="inlineStr"/>
      <c r="F8320" s="12" t="inlineStr">
        <is>
          <t>Ferretería Cima</t>
        </is>
      </c>
      <c r="G8320" s="12" t="inlineStr">
        <is>
          <t>unidad</t>
        </is>
      </c>
      <c r="H8320" s="13" t="n">
        <v>413</v>
      </c>
      <c r="I8320" s="12" t="inlineStr">
        <is>
          <t>2026-09-09</t>
        </is>
      </c>
      <c r="J8320" s="14" t="inlineStr">
        <is>
          <t>https://ferreteriacima.com.do/products/rejilla-piso-cuadrad-15-x-15</t>
        </is>
      </c>
    </row>
    <row r="8321">
      <c r="A8321" s="12" t="inlineStr">
        <is>
          <t>Tubería y conexiones</t>
        </is>
      </c>
      <c r="B8321" s="12" t="inlineStr">
        <is>
          <t>Rejilla de piso 15 x 15 cm</t>
        </is>
      </c>
      <c r="C8321" s="12" t="inlineStr">
        <is>
          <t>REJILLA PISO INOX 15 X 15 304</t>
        </is>
      </c>
      <c r="D8321" s="12" t="inlineStr"/>
      <c r="E8321" s="12" t="inlineStr"/>
      <c r="F8321" s="12" t="inlineStr">
        <is>
          <t>Ferretería Cima</t>
        </is>
      </c>
      <c r="G8321" s="12" t="inlineStr">
        <is>
          <t>unidad</t>
        </is>
      </c>
      <c r="H8321" s="13" t="n">
        <v>2054</v>
      </c>
      <c r="I8321" s="12" t="inlineStr">
        <is>
          <t>2026-09-09</t>
        </is>
      </c>
      <c r="J8321" s="14" t="inlineStr">
        <is>
          <t>https://ferreteriacima.com.do/products/rejilla-piso-inox-15-x-15-304</t>
        </is>
      </c>
    </row>
    <row r="8322">
      <c r="A8322" s="12" t="inlineStr">
        <is>
          <t>Tubería y conexiones</t>
        </is>
      </c>
      <c r="B8322" s="12" t="inlineStr">
        <is>
          <t>Rejilla de piso 20 x 20 cm</t>
        </is>
      </c>
      <c r="C8322" s="12" t="inlineStr">
        <is>
          <t>REJILLA PISO CUAD GR 20 X 20</t>
        </is>
      </c>
      <c r="D8322" s="12" t="inlineStr"/>
      <c r="E8322" s="12" t="inlineStr"/>
      <c r="F8322" s="12" t="inlineStr">
        <is>
          <t>Ferretería Cima</t>
        </is>
      </c>
      <c r="G8322" s="12" t="inlineStr">
        <is>
          <t>unidad</t>
        </is>
      </c>
      <c r="H8322" s="13" t="n">
        <v>572</v>
      </c>
      <c r="I8322" s="12" t="inlineStr">
        <is>
          <t>2026-09-09</t>
        </is>
      </c>
      <c r="J8322" s="14" t="inlineStr">
        <is>
          <t>https://ferreteriacima.com.do/products/rejilla-piso-cuad-gr-200-x-200</t>
        </is>
      </c>
    </row>
    <row r="8323">
      <c r="A8323" s="12" t="inlineStr">
        <is>
          <t>Tubería y conexiones</t>
        </is>
      </c>
      <c r="B8323" s="12" t="inlineStr">
        <is>
          <t>Rejilla de piso 2"</t>
        </is>
      </c>
      <c r="C8323" s="12" t="inlineStr">
        <is>
          <t>REJILLA PISO 2 ALUMINIO REDOND</t>
        </is>
      </c>
      <c r="D8323" s="12" t="inlineStr"/>
      <c r="E8323" s="12" t="inlineStr"/>
      <c r="F8323" s="12" t="inlineStr">
        <is>
          <t>Ferretería Cima</t>
        </is>
      </c>
      <c r="G8323" s="12" t="inlineStr">
        <is>
          <t>unidad</t>
        </is>
      </c>
      <c r="H8323" s="13" t="n">
        <v>199</v>
      </c>
      <c r="I8323" s="12" t="inlineStr">
        <is>
          <t>2026-09-09</t>
        </is>
      </c>
      <c r="J8323" s="14" t="inlineStr">
        <is>
          <t>https://ferreteriacima.com.do/products/rejilla-piso-2-aluminio-redond</t>
        </is>
      </c>
    </row>
    <row r="8324">
      <c r="A8324" s="12" t="inlineStr">
        <is>
          <t>Tubería y conexiones</t>
        </is>
      </c>
      <c r="B8324" s="12" t="inlineStr">
        <is>
          <t>Rejilla de piso 2"</t>
        </is>
      </c>
      <c r="C8324" s="12" t="inlineStr">
        <is>
          <t>REJILLA PISO ALUMINIO 2 CUA RE</t>
        </is>
      </c>
      <c r="D8324" s="12" t="inlineStr"/>
      <c r="E8324" s="12" t="inlineStr"/>
      <c r="F8324" s="12" t="inlineStr">
        <is>
          <t>Ferretería Cima</t>
        </is>
      </c>
      <c r="G8324" s="12" t="inlineStr">
        <is>
          <t>unidad</t>
        </is>
      </c>
      <c r="H8324" s="13" t="n">
        <v>541</v>
      </c>
      <c r="I8324" s="12" t="inlineStr">
        <is>
          <t>2026-09-09</t>
        </is>
      </c>
      <c r="J8324" s="14" t="inlineStr">
        <is>
          <t>https://ferreteriacima.com.do/products/rejilla-piso-aluminio-2-cua-re</t>
        </is>
      </c>
    </row>
    <row r="8325">
      <c r="A8325" s="12" t="inlineStr">
        <is>
          <t>Tubería y conexiones</t>
        </is>
      </c>
      <c r="B8325" s="12" t="inlineStr">
        <is>
          <t>Rejilla de piso 2"</t>
        </is>
      </c>
      <c r="C8325" s="12" t="inlineStr">
        <is>
          <t>REJILLA PISO CUADRADA 2 REJ-11</t>
        </is>
      </c>
      <c r="D8325" s="12" t="inlineStr"/>
      <c r="E8325" s="12" t="inlineStr"/>
      <c r="F8325" s="12" t="inlineStr">
        <is>
          <t>Ferretería Cima</t>
        </is>
      </c>
      <c r="G8325" s="12" t="inlineStr">
        <is>
          <t>unidad</t>
        </is>
      </c>
      <c r="H8325" s="13" t="n">
        <v>755</v>
      </c>
      <c r="I8325" s="12" t="inlineStr">
        <is>
          <t>2026-09-09</t>
        </is>
      </c>
      <c r="J8325" s="14" t="inlineStr">
        <is>
          <t>https://ferreteriacima.com.do/products/rejilla-piso-cuadrada-2-rej-11</t>
        </is>
      </c>
    </row>
    <row r="8326">
      <c r="A8326" s="12" t="inlineStr">
        <is>
          <t>Tubería y conexiones</t>
        </is>
      </c>
      <c r="B8326" s="12" t="inlineStr">
        <is>
          <t>Rejilla de piso 2"</t>
        </is>
      </c>
      <c r="C8326" s="12" t="inlineStr">
        <is>
          <t>REJILLA PISO CUADRADA 2 REJ-10</t>
        </is>
      </c>
      <c r="D8326" s="12" t="inlineStr"/>
      <c r="E8326" s="12" t="inlineStr"/>
      <c r="F8326" s="12" t="inlineStr">
        <is>
          <t>Ferretería Cima</t>
        </is>
      </c>
      <c r="G8326" s="12" t="inlineStr">
        <is>
          <t>unidad</t>
        </is>
      </c>
      <c r="H8326" s="13" t="n">
        <v>858</v>
      </c>
      <c r="I8326" s="12" t="inlineStr">
        <is>
          <t>2026-09-09</t>
        </is>
      </c>
      <c r="J8326" s="14" t="inlineStr">
        <is>
          <t>https://ferreteriacima.com.do/products/rejilla-piso-cuadrada-2-rej-10</t>
        </is>
      </c>
    </row>
    <row r="8327">
      <c r="A8327" s="12" t="inlineStr">
        <is>
          <t>Tubería y conexiones</t>
        </is>
      </c>
      <c r="B8327" s="12" t="inlineStr">
        <is>
          <t>Rejilla de piso 3 1/2"</t>
        </is>
      </c>
      <c r="C8327" s="12" t="inlineStr">
        <is>
          <t>REJILLA PISO INOXIDABLE 3.5 RS</t>
        </is>
      </c>
      <c r="D8327" s="12" t="inlineStr"/>
      <c r="E8327" s="12" t="inlineStr"/>
      <c r="F8327" s="12" t="inlineStr">
        <is>
          <t>Ferretería Cima</t>
        </is>
      </c>
      <c r="G8327" s="12" t="inlineStr">
        <is>
          <t>unidad</t>
        </is>
      </c>
      <c r="H8327" s="13" t="n">
        <v>368</v>
      </c>
      <c r="I8327" s="12" t="inlineStr">
        <is>
          <t>2026-09-09</t>
        </is>
      </c>
      <c r="J8327" s="14" t="inlineStr">
        <is>
          <t>https://ferreteriacima.com.do/products/rejilla-piso-inoxidable-3-5-rs</t>
        </is>
      </c>
    </row>
    <row r="8328">
      <c r="A8328" s="12" t="inlineStr">
        <is>
          <t>Tubería y conexiones</t>
        </is>
      </c>
      <c r="B8328" s="12" t="inlineStr">
        <is>
          <t>Rejilla de piso 3 1/2"</t>
        </is>
      </c>
      <c r="C8328" s="12" t="inlineStr">
        <is>
          <t>REJILLA PISO ALUMINIO RE 3.5</t>
        </is>
      </c>
      <c r="D8328" s="12" t="inlineStr"/>
      <c r="E8328" s="12" t="inlineStr"/>
      <c r="F8328" s="12" t="inlineStr">
        <is>
          <t>Ferretería Cima</t>
        </is>
      </c>
      <c r="G8328" s="12" t="inlineStr">
        <is>
          <t>unidad</t>
        </is>
      </c>
      <c r="H8328" s="13" t="n">
        <v>401</v>
      </c>
      <c r="I8328" s="12" t="inlineStr">
        <is>
          <t>2026-09-09</t>
        </is>
      </c>
      <c r="J8328" s="14" t="inlineStr">
        <is>
          <t>https://ferreteriacima.com.do/products/rejilla-piso-aluminio-re-3-5</t>
        </is>
      </c>
    </row>
    <row r="8329">
      <c r="A8329" s="12" t="inlineStr">
        <is>
          <t>Tubería y conexiones</t>
        </is>
      </c>
      <c r="B8329" s="12" t="inlineStr">
        <is>
          <t>Rejilla de piso 3"</t>
        </is>
      </c>
      <c r="C8329" s="12" t="inlineStr">
        <is>
          <t>REJILLA PISO ALUMINIO 3 FUN</t>
        </is>
      </c>
      <c r="D8329" s="12" t="inlineStr"/>
      <c r="E8329" s="12" t="inlineStr"/>
      <c r="F8329" s="12" t="inlineStr">
        <is>
          <t>Ferretería Cima</t>
        </is>
      </c>
      <c r="G8329" s="12" t="inlineStr">
        <is>
          <t>unidad</t>
        </is>
      </c>
      <c r="H8329" s="13" t="n">
        <v>356</v>
      </c>
      <c r="I8329" s="12" t="inlineStr">
        <is>
          <t>2026-09-09</t>
        </is>
      </c>
      <c r="J8329" s="14" t="inlineStr">
        <is>
          <t>https://ferreteriacima.com.do/products/rejilla-piso-aluminio-3-fun</t>
        </is>
      </c>
    </row>
    <row r="8330">
      <c r="A8330" s="12" t="inlineStr">
        <is>
          <t>Tubería y conexiones</t>
        </is>
      </c>
      <c r="B8330" s="12" t="inlineStr">
        <is>
          <t>Rejilla de piso 3"</t>
        </is>
      </c>
      <c r="C8330" s="12" t="inlineStr">
        <is>
          <t>REJILLA PISO ALUMINIO 3 CUA RE</t>
        </is>
      </c>
      <c r="D8330" s="12" t="inlineStr"/>
      <c r="E8330" s="12" t="inlineStr"/>
      <c r="F8330" s="12" t="inlineStr">
        <is>
          <t>Ferretería Cima</t>
        </is>
      </c>
      <c r="G8330" s="12" t="inlineStr">
        <is>
          <t>unidad</t>
        </is>
      </c>
      <c r="H8330" s="13" t="n">
        <v>565</v>
      </c>
      <c r="I8330" s="12" t="inlineStr">
        <is>
          <t>2026-09-09</t>
        </is>
      </c>
      <c r="J8330" s="14" t="inlineStr">
        <is>
          <t>https://ferreteriacima.com.do/products/rejilla-piso-aluminio-3-cua-re</t>
        </is>
      </c>
    </row>
    <row r="8331">
      <c r="A8331" s="12" t="inlineStr">
        <is>
          <t>Tubería y conexiones</t>
        </is>
      </c>
      <c r="B8331" s="12" t="inlineStr">
        <is>
          <t>Rejilla de piso 4"</t>
        </is>
      </c>
      <c r="C8331" s="12" t="inlineStr">
        <is>
          <t>REJILLA PISO ALUMINIO CUAD 4</t>
        </is>
      </c>
      <c r="D8331" s="12" t="inlineStr"/>
      <c r="E8331" s="12" t="inlineStr"/>
      <c r="F8331" s="12" t="inlineStr">
        <is>
          <t>Ferretería Cima</t>
        </is>
      </c>
      <c r="G8331" s="12" t="inlineStr">
        <is>
          <t>unidad</t>
        </is>
      </c>
      <c r="H8331" s="13" t="n">
        <v>453</v>
      </c>
      <c r="I8331" s="12" t="inlineStr">
        <is>
          <t>2026-09-09</t>
        </is>
      </c>
      <c r="J8331" s="14" t="inlineStr">
        <is>
          <t>https://ferreteriacima.com.do/products/rejilla-piso-aluminio-cuad-4</t>
        </is>
      </c>
    </row>
    <row r="8332">
      <c r="A8332" s="12" t="inlineStr">
        <is>
          <t>Tubería y conexiones</t>
        </is>
      </c>
      <c r="B8332" s="12" t="inlineStr">
        <is>
          <t>Rejilla de piso 4"</t>
        </is>
      </c>
      <c r="C8332" s="12" t="inlineStr">
        <is>
          <t>REJILLA ALUMINIO DESAGUE 4 FUN</t>
        </is>
      </c>
      <c r="D8332" s="12" t="inlineStr"/>
      <c r="E8332" s="12" t="inlineStr"/>
      <c r="F8332" s="12" t="inlineStr">
        <is>
          <t>Ferretería Cima</t>
        </is>
      </c>
      <c r="G8332" s="12" t="inlineStr">
        <is>
          <t>unidad</t>
        </is>
      </c>
      <c r="H8332" s="13" t="n">
        <v>510</v>
      </c>
      <c r="I8332" s="12" t="inlineStr">
        <is>
          <t>2026-09-09</t>
        </is>
      </c>
      <c r="J8332" s="14" t="inlineStr">
        <is>
          <t>https://ferreteriacima.com.do/products/rejilla-aluminio-desague-4-fun</t>
        </is>
      </c>
    </row>
    <row r="8333">
      <c r="A8333" s="12" t="inlineStr">
        <is>
          <t>Tubería y conexiones</t>
        </is>
      </c>
      <c r="B8333" s="12" t="inlineStr">
        <is>
          <t>Rejilla de piso 6 x 6"</t>
        </is>
      </c>
      <c r="C8333" s="12" t="inlineStr">
        <is>
          <t>Resumideo cuadado de latón, 6 x 6"..</t>
        </is>
      </c>
      <c r="D8333" s="12" t="inlineStr">
        <is>
          <t>Foset</t>
        </is>
      </c>
      <c r="E8333" s="12" t="inlineStr">
        <is>
          <t>economica</t>
        </is>
      </c>
      <c r="F8333" s="12" t="inlineStr">
        <is>
          <t>Ferremix (Grupo Alterra)</t>
        </is>
      </c>
      <c r="G8333" s="12" t="inlineStr">
        <is>
          <t>unidad</t>
        </is>
      </c>
      <c r="H8333" s="13" t="n">
        <v>3129</v>
      </c>
      <c r="I8333" s="12" t="inlineStr">
        <is>
          <t>2026-09-10</t>
        </is>
      </c>
      <c r="J8333" s="14" t="inlineStr">
        <is>
          <t>https://ferremix.com.do/products/resumidero-cuadrado-de-laton-6-x-6</t>
        </is>
      </c>
    </row>
    <row r="8334">
      <c r="A8334" s="12" t="inlineStr">
        <is>
          <t>Tubería y conexiones</t>
        </is>
      </c>
      <c r="B8334" s="12" t="inlineStr">
        <is>
          <t>Rejilla de piso 6"</t>
        </is>
      </c>
      <c r="C8334" s="12" t="inlineStr">
        <is>
          <t>REJILLA PISO ALUMINIO CUAD 6X6</t>
        </is>
      </c>
      <c r="D8334" s="12" t="inlineStr"/>
      <c r="E8334" s="12" t="inlineStr"/>
      <c r="F8334" s="12" t="inlineStr">
        <is>
          <t>Ferretería Cima</t>
        </is>
      </c>
      <c r="G8334" s="12" t="inlineStr">
        <is>
          <t>unidad</t>
        </is>
      </c>
      <c r="H8334" s="13" t="n">
        <v>2403</v>
      </c>
      <c r="I8334" s="12" t="inlineStr">
        <is>
          <t>2026-09-09</t>
        </is>
      </c>
      <c r="J8334" s="14" t="inlineStr">
        <is>
          <t>https://ferreteriacima.com.do/products/rejilla-piso-aluminio-cuad-6x6</t>
        </is>
      </c>
    </row>
    <row r="8335">
      <c r="A8335" s="12" t="inlineStr">
        <is>
          <t>Tubería y conexiones</t>
        </is>
      </c>
      <c r="B8335" s="12" t="inlineStr">
        <is>
          <t>Rejilla de piso 80 x 80 cm</t>
        </is>
      </c>
      <c r="C8335" s="12" t="inlineStr">
        <is>
          <t>REJILLA PISO CUADRAD 80 X 80</t>
        </is>
      </c>
      <c r="D8335" s="12" t="inlineStr"/>
      <c r="E8335" s="12" t="inlineStr"/>
      <c r="F8335" s="12" t="inlineStr">
        <is>
          <t>Ferretería Cima</t>
        </is>
      </c>
      <c r="G8335" s="12" t="inlineStr">
        <is>
          <t>unidad</t>
        </is>
      </c>
      <c r="H8335" s="13" t="n">
        <v>865</v>
      </c>
      <c r="I8335" s="12" t="inlineStr">
        <is>
          <t>2026-09-09</t>
        </is>
      </c>
      <c r="J8335" s="14" t="inlineStr">
        <is>
          <t>https://ferreteriacima.com.do/products/rejilla-piso-cuadrad-80-x-80</t>
        </is>
      </c>
    </row>
    <row r="8336">
      <c r="A8336" s="12" t="inlineStr">
        <is>
          <t>Tubería y conexiones</t>
        </is>
      </c>
      <c r="B8336" s="12" t="inlineStr">
        <is>
          <t>Sifón de metal cromado para desagüe 1 1/4"</t>
        </is>
      </c>
      <c r="C8336" s="12" t="inlineStr">
        <is>
          <t>SIFON CROMADO TIPO BOTEL 1 1/4</t>
        </is>
      </c>
      <c r="D8336" s="12" t="inlineStr"/>
      <c r="E8336" s="12" t="inlineStr"/>
      <c r="F8336" s="12" t="inlineStr">
        <is>
          <t>Ferretería Cima</t>
        </is>
      </c>
      <c r="G8336" s="12" t="inlineStr">
        <is>
          <t>unidad</t>
        </is>
      </c>
      <c r="H8336" s="13" t="n">
        <v>1425</v>
      </c>
      <c r="I8336" s="12" t="inlineStr">
        <is>
          <t>2026-09-09</t>
        </is>
      </c>
      <c r="J8336" s="14" t="inlineStr">
        <is>
          <t>https://ferreteriacima.com.do/products/sifon-cromado-tipo-botel-1-1-4</t>
        </is>
      </c>
    </row>
    <row r="8337">
      <c r="A8337" s="12" t="inlineStr">
        <is>
          <t>Tubería y conexiones</t>
        </is>
      </c>
      <c r="B8337" s="12" t="inlineStr">
        <is>
          <t>Sifón de PVC para desagüe 1 1/2"</t>
        </is>
      </c>
      <c r="C8337" s="12" t="inlineStr">
        <is>
          <t>SIFON PVC DOBLE 1.5 35393</t>
        </is>
      </c>
      <c r="D8337" s="12" t="inlineStr"/>
      <c r="E8337" s="12" t="inlineStr"/>
      <c r="F8337" s="12" t="inlineStr">
        <is>
          <t>Ferretería Cima</t>
        </is>
      </c>
      <c r="G8337" s="12" t="inlineStr">
        <is>
          <t>unidad</t>
        </is>
      </c>
      <c r="H8337" s="13" t="n">
        <v>356</v>
      </c>
      <c r="I8337" s="12" t="inlineStr">
        <is>
          <t>2026-09-09</t>
        </is>
      </c>
      <c r="J8337" s="14" t="inlineStr">
        <is>
          <t>https://ferreteriacima.com.do/products/sifon-pvc-doble-1-5-35393</t>
        </is>
      </c>
    </row>
    <row r="8338">
      <c r="A8338" s="12" t="inlineStr">
        <is>
          <t>Tubería y conexiones</t>
        </is>
      </c>
      <c r="B8338" s="12" t="inlineStr">
        <is>
          <t>Sifón de PVC para desagüe 1 1/2"</t>
        </is>
      </c>
      <c r="C8338" s="12" t="inlineStr">
        <is>
          <t>SIFON PVC DOBLE FREG 1.5 1092E</t>
        </is>
      </c>
      <c r="D8338" s="12" t="inlineStr"/>
      <c r="E8338" s="12" t="inlineStr"/>
      <c r="F8338" s="12" t="inlineStr">
        <is>
          <t>Ferretería Cima</t>
        </is>
      </c>
      <c r="G8338" s="12" t="inlineStr">
        <is>
          <t>unidad</t>
        </is>
      </c>
      <c r="H8338" s="13" t="n">
        <v>647</v>
      </c>
      <c r="I8338" s="12" t="inlineStr">
        <is>
          <t>2026-09-09</t>
        </is>
      </c>
      <c r="J8338" s="14" t="inlineStr">
        <is>
          <t>https://ferreteriacima.com.do/products/sifon-pvc-doble-freg-1-5-1092e</t>
        </is>
      </c>
    </row>
    <row r="8339">
      <c r="A8339" s="12" t="inlineStr">
        <is>
          <t>Tubería y conexiones</t>
        </is>
      </c>
      <c r="B8339" s="12" t="inlineStr">
        <is>
          <t>Sifón de PVC para desagüe 2"</t>
        </is>
      </c>
      <c r="C8339" s="12" t="inlineStr">
        <is>
          <t>SIFON PVC 2 SIN DESAGUE</t>
        </is>
      </c>
      <c r="D8339" s="12" t="inlineStr"/>
      <c r="E8339" s="12" t="inlineStr"/>
      <c r="F8339" s="12" t="inlineStr">
        <is>
          <t>Ferretería Cima</t>
        </is>
      </c>
      <c r="G8339" s="12" t="inlineStr">
        <is>
          <t>unidad</t>
        </is>
      </c>
      <c r="H8339" s="13" t="n">
        <v>225</v>
      </c>
      <c r="I8339" s="12" t="inlineStr">
        <is>
          <t>2026-09-09</t>
        </is>
      </c>
      <c r="J8339" s="14" t="inlineStr">
        <is>
          <t>https://ferreteriacima.com.do/products/sifon-pvc-2-sin-desague</t>
        </is>
      </c>
    </row>
    <row r="8340">
      <c r="A8340" s="12" t="inlineStr">
        <is>
          <t>Tubería y conexiones</t>
        </is>
      </c>
      <c r="B8340" s="12" t="inlineStr">
        <is>
          <t>Sifón de PVC para fregadero 1 1/2"</t>
        </is>
      </c>
      <c r="C8340" s="12" t="inlineStr">
        <is>
          <t>SIFON PVC FREGADERO 1.5</t>
        </is>
      </c>
      <c r="D8340" s="12" t="inlineStr"/>
      <c r="E8340" s="12" t="inlineStr"/>
      <c r="F8340" s="12" t="inlineStr">
        <is>
          <t>Ferretería Cima</t>
        </is>
      </c>
      <c r="G8340" s="12" t="inlineStr">
        <is>
          <t>unidad</t>
        </is>
      </c>
      <c r="H8340" s="13" t="n">
        <v>475</v>
      </c>
      <c r="I8340" s="12" t="inlineStr">
        <is>
          <t>2026-09-09</t>
        </is>
      </c>
      <c r="J8340" s="14" t="inlineStr">
        <is>
          <t>https://ferreteriacima.com.do/products/sifon-pvc-fregadero-1-5</t>
        </is>
      </c>
    </row>
    <row r="8341">
      <c r="A8341" s="12" t="inlineStr">
        <is>
          <t>Tubería y conexiones</t>
        </is>
      </c>
      <c r="B8341" s="12" t="inlineStr">
        <is>
          <t>Sifón de PVC para fregadero 1 1/4"</t>
        </is>
      </c>
      <c r="C8341" s="12" t="inlineStr">
        <is>
          <t>SIFON PVC FREGADERO 1 1/4</t>
        </is>
      </c>
      <c r="D8341" s="12" t="inlineStr"/>
      <c r="E8341" s="12" t="inlineStr"/>
      <c r="F8341" s="12" t="inlineStr">
        <is>
          <t>Ferretería Cima</t>
        </is>
      </c>
      <c r="G8341" s="12" t="inlineStr">
        <is>
          <t>unidad</t>
        </is>
      </c>
      <c r="H8341" s="13" t="n">
        <v>585</v>
      </c>
      <c r="I8341" s="12" t="inlineStr">
        <is>
          <t>2026-09-09</t>
        </is>
      </c>
      <c r="J8341" s="14" t="inlineStr">
        <is>
          <t>https://ferreteriacima.com.do/products/sifon-pvc-fregadero-1-1-4</t>
        </is>
      </c>
    </row>
    <row r="8342">
      <c r="A8342" s="12" t="inlineStr">
        <is>
          <t>Tubería y conexiones</t>
        </is>
      </c>
      <c r="B8342" s="12" t="inlineStr">
        <is>
          <t>Sifón de metal para lavamanos 1 1/2"</t>
        </is>
      </c>
      <c r="C8342" s="12" t="inlineStr">
        <is>
          <t>Sifón Metal Inoxidable 1 1/2" Eastman 35001</t>
        </is>
      </c>
      <c r="D8342" s="12" t="inlineStr"/>
      <c r="E8342" s="12" t="inlineStr"/>
      <c r="F8342" s="12" t="inlineStr">
        <is>
          <t>Bellón</t>
        </is>
      </c>
      <c r="G8342" s="12" t="inlineStr">
        <is>
          <t>unidad</t>
        </is>
      </c>
      <c r="H8342" s="13" t="n">
        <v>1252</v>
      </c>
      <c r="I8342" s="12" t="inlineStr">
        <is>
          <t>2026-09-10</t>
        </is>
      </c>
      <c r="J8342" s="14" t="inlineStr">
        <is>
          <t>https://catalogo.bellon.com.do/</t>
        </is>
      </c>
    </row>
    <row r="8343">
      <c r="A8343" s="12" t="inlineStr">
        <is>
          <t>Tubería y conexiones</t>
        </is>
      </c>
      <c r="B8343" s="12" t="inlineStr">
        <is>
          <t>Sifón de metal para lavamanos 1 1/4"</t>
        </is>
      </c>
      <c r="C8343" s="12" t="inlineStr">
        <is>
          <t>Sifón Metal Inoxidable 1 1/4" Eastman 35002</t>
        </is>
      </c>
      <c r="D8343" s="12" t="inlineStr"/>
      <c r="E8343" s="12" t="inlineStr"/>
      <c r="F8343" s="12" t="inlineStr">
        <is>
          <t>Bellón</t>
        </is>
      </c>
      <c r="G8343" s="12" t="inlineStr">
        <is>
          <t>unidad</t>
        </is>
      </c>
      <c r="H8343" s="13" t="n">
        <v>1274</v>
      </c>
      <c r="I8343" s="12" t="inlineStr">
        <is>
          <t>2026-09-10</t>
        </is>
      </c>
      <c r="J8343" s="14" t="inlineStr">
        <is>
          <t>https://catalogo.bellon.com.do/</t>
        </is>
      </c>
    </row>
    <row r="8344">
      <c r="A8344" s="12" t="inlineStr">
        <is>
          <t>Tubería y conexiones</t>
        </is>
      </c>
      <c r="B8344" s="12" t="inlineStr">
        <is>
          <t>Sifón de metal para lavamanos 1/4"</t>
        </is>
      </c>
      <c r="C8344" s="12" t="inlineStr">
        <is>
          <t>Cespol, sin ontra para lavabo 1-1/4"</t>
        </is>
      </c>
      <c r="D8344" s="12" t="inlineStr">
        <is>
          <t>Foset</t>
        </is>
      </c>
      <c r="E8344" s="12" t="inlineStr">
        <is>
          <t>economica</t>
        </is>
      </c>
      <c r="F8344" s="12" t="inlineStr">
        <is>
          <t>Ferremix (Grupo Alterra)</t>
        </is>
      </c>
      <c r="G8344" s="12" t="inlineStr">
        <is>
          <t>unidad</t>
        </is>
      </c>
      <c r="H8344" s="13" t="n">
        <v>925</v>
      </c>
      <c r="I8344" s="12" t="inlineStr">
        <is>
          <t>2026-09-10</t>
        </is>
      </c>
      <c r="J8344" s="14" t="inlineStr">
        <is>
          <t>https://ferremix.com.do/products/cespol-para-lavabo-de-laton-sin-contra</t>
        </is>
      </c>
    </row>
    <row r="8345">
      <c r="A8345" s="12" t="inlineStr">
        <is>
          <t>Tubería y conexiones</t>
        </is>
      </c>
      <c r="B8345" s="12" t="inlineStr">
        <is>
          <t>Sifón de PVC para lavamanos 1 1/2"</t>
        </is>
      </c>
      <c r="C8345" s="12" t="inlineStr">
        <is>
          <t>Sifón PVC Doble 1 1/2" TW ZBW PD0307</t>
        </is>
      </c>
      <c r="D8345" s="12" t="inlineStr"/>
      <c r="E8345" s="12" t="inlineStr"/>
      <c r="F8345" s="12" t="inlineStr">
        <is>
          <t>Bellón</t>
        </is>
      </c>
      <c r="G8345" s="12" t="inlineStr">
        <is>
          <t>unidad</t>
        </is>
      </c>
      <c r="H8345" s="13" t="n">
        <v>70.38</v>
      </c>
      <c r="I8345" s="12" t="inlineStr">
        <is>
          <t>2026-09-10</t>
        </is>
      </c>
      <c r="J8345" s="14" t="inlineStr">
        <is>
          <t>https://catalogo.bellon.com.do/</t>
        </is>
      </c>
    </row>
    <row r="8346">
      <c r="A8346" s="12" t="inlineStr">
        <is>
          <t>Tubería y conexiones</t>
        </is>
      </c>
      <c r="B8346" s="12" t="inlineStr">
        <is>
          <t>Sifón de PVC para lavamanos 1 1/2"</t>
        </is>
      </c>
      <c r="C8346" s="12" t="inlineStr">
        <is>
          <t>Sifón PVC Sencillo Flexible 1 1/2" Eastman 35301</t>
        </is>
      </c>
      <c r="D8346" s="12" t="inlineStr"/>
      <c r="E8346" s="12" t="inlineStr"/>
      <c r="F8346" s="12" t="inlineStr">
        <is>
          <t>Bellón</t>
        </is>
      </c>
      <c r="G8346" s="12" t="inlineStr">
        <is>
          <t>unidad</t>
        </is>
      </c>
      <c r="H8346" s="13" t="n">
        <v>91</v>
      </c>
      <c r="I8346" s="12" t="inlineStr">
        <is>
          <t>2026-09-10</t>
        </is>
      </c>
      <c r="J8346" s="14" t="inlineStr">
        <is>
          <t>https://catalogo.bellon.com.do/</t>
        </is>
      </c>
    </row>
    <row r="8347">
      <c r="A8347" s="12" t="inlineStr">
        <is>
          <t>Tubería y conexiones</t>
        </is>
      </c>
      <c r="B8347" s="12" t="inlineStr">
        <is>
          <t>Sifón de PVC para lavamanos 1 1/2"</t>
        </is>
      </c>
      <c r="C8347" s="12" t="inlineStr">
        <is>
          <t>Sifón PVC Sencillo 1 1/2" ZBW-PD0303</t>
        </is>
      </c>
      <c r="D8347" s="12" t="inlineStr"/>
      <c r="E8347" s="12" t="inlineStr"/>
      <c r="F8347" s="12" t="inlineStr">
        <is>
          <t>Bellón</t>
        </is>
      </c>
      <c r="G8347" s="12" t="inlineStr">
        <is>
          <t>unidad</t>
        </is>
      </c>
      <c r="H8347" s="13" t="n">
        <v>98</v>
      </c>
      <c r="I8347" s="12" t="inlineStr">
        <is>
          <t>2026-09-10</t>
        </is>
      </c>
      <c r="J8347" s="14" t="inlineStr">
        <is>
          <t>https://catalogo.bellon.com.do/</t>
        </is>
      </c>
    </row>
    <row r="8348">
      <c r="A8348" s="12" t="inlineStr">
        <is>
          <t>Tubería y conexiones</t>
        </is>
      </c>
      <c r="B8348" s="12" t="inlineStr">
        <is>
          <t>Sifón de PVC para lavamanos 1 1/2"</t>
        </is>
      </c>
      <c r="C8348" s="12" t="inlineStr">
        <is>
          <t>Sifón PVC Sencillo 1 1/2" Eastman 35376</t>
        </is>
      </c>
      <c r="D8348" s="12" t="inlineStr"/>
      <c r="E8348" s="12" t="inlineStr"/>
      <c r="F8348" s="12" t="inlineStr">
        <is>
          <t>Bellón</t>
        </is>
      </c>
      <c r="G8348" s="12" t="inlineStr">
        <is>
          <t>unidad</t>
        </is>
      </c>
      <c r="H8348" s="13" t="n">
        <v>150</v>
      </c>
      <c r="I8348" s="12" t="inlineStr">
        <is>
          <t>2026-09-10</t>
        </is>
      </c>
      <c r="J8348" s="14" t="inlineStr">
        <is>
          <t>https://catalogo.bellon.com.do/</t>
        </is>
      </c>
    </row>
    <row r="8349">
      <c r="A8349" s="12" t="inlineStr">
        <is>
          <t>Tubería y conexiones</t>
        </is>
      </c>
      <c r="B8349" s="12" t="inlineStr">
        <is>
          <t>Sifón de PVC para lavamanos 1 1/2"</t>
        </is>
      </c>
      <c r="C8349" s="12" t="inlineStr">
        <is>
          <t>Sifón PVC Doble 1 1/2" Eastman 35393</t>
        </is>
      </c>
      <c r="D8349" s="12" t="inlineStr"/>
      <c r="E8349" s="12" t="inlineStr"/>
      <c r="F8349" s="12" t="inlineStr">
        <is>
          <t>Bellón</t>
        </is>
      </c>
      <c r="G8349" s="12" t="inlineStr">
        <is>
          <t>unidad</t>
        </is>
      </c>
      <c r="H8349" s="13" t="n">
        <v>205</v>
      </c>
      <c r="I8349" s="12" t="inlineStr">
        <is>
          <t>2026-09-10</t>
        </is>
      </c>
      <c r="J8349" s="14" t="inlineStr">
        <is>
          <t>https://catalogo.bellon.com.do/</t>
        </is>
      </c>
    </row>
    <row r="8350">
      <c r="A8350" s="12" t="inlineStr">
        <is>
          <t>Tubería y conexiones</t>
        </is>
      </c>
      <c r="B8350" s="12" t="inlineStr">
        <is>
          <t>Sifón de PVC para lavamanos 1 1/2"</t>
        </is>
      </c>
      <c r="C8350" s="12" t="inlineStr">
        <is>
          <t>Sifón PVC Sencillo Flexible 1 1/2"- 1 1/4" x 32" Eastman 35347</t>
        </is>
      </c>
      <c r="D8350" s="12" t="inlineStr"/>
      <c r="E8350" s="12" t="inlineStr"/>
      <c r="F8350" s="12" t="inlineStr">
        <is>
          <t>Bellón</t>
        </is>
      </c>
      <c r="G8350" s="12" t="inlineStr">
        <is>
          <t>unidad</t>
        </is>
      </c>
      <c r="H8350" s="13" t="n">
        <v>310</v>
      </c>
      <c r="I8350" s="12" t="inlineStr">
        <is>
          <t>2026-09-10</t>
        </is>
      </c>
      <c r="J8350" s="14" t="inlineStr">
        <is>
          <t>https://catalogo.bellon.com.do/</t>
        </is>
      </c>
    </row>
    <row r="8351">
      <c r="A8351" s="12" t="inlineStr">
        <is>
          <t>Tubería y conexiones</t>
        </is>
      </c>
      <c r="B8351" s="12" t="inlineStr">
        <is>
          <t>Sifón de PVC para lavamanos 1 1/2"</t>
        </is>
      </c>
      <c r="C8351" s="12" t="inlineStr">
        <is>
          <t>Sifón PVC Doble Flexible Acordeón 1 1/2" Eastman 35355</t>
        </is>
      </c>
      <c r="D8351" s="12" t="inlineStr"/>
      <c r="E8351" s="12" t="inlineStr"/>
      <c r="F8351" s="12" t="inlineStr">
        <is>
          <t>Bellón</t>
        </is>
      </c>
      <c r="G8351" s="12" t="inlineStr">
        <is>
          <t>unidad</t>
        </is>
      </c>
      <c r="H8351" s="13" t="n">
        <v>912</v>
      </c>
      <c r="I8351" s="12" t="inlineStr">
        <is>
          <t>2026-09-10</t>
        </is>
      </c>
      <c r="J8351" s="14" t="inlineStr">
        <is>
          <t>https://catalogo.bellon.com.do/</t>
        </is>
      </c>
    </row>
    <row r="8352">
      <c r="A8352" s="12" t="inlineStr">
        <is>
          <t>Tubería y conexiones</t>
        </is>
      </c>
      <c r="B8352" s="12" t="inlineStr">
        <is>
          <t>Sifón de PVC para lavamanos 1 1/4"</t>
        </is>
      </c>
      <c r="C8352" s="12" t="inlineStr">
        <is>
          <t>Sifón PVC Sencillo 1 1/4" Zeda ZDA119</t>
        </is>
      </c>
      <c r="D8352" s="12" t="inlineStr"/>
      <c r="E8352" s="12" t="inlineStr"/>
      <c r="F8352" s="12" t="inlineStr">
        <is>
          <t>Bellón</t>
        </is>
      </c>
      <c r="G8352" s="12" t="inlineStr">
        <is>
          <t>unidad</t>
        </is>
      </c>
      <c r="H8352" s="13" t="n">
        <v>93.86</v>
      </c>
      <c r="I8352" s="12" t="inlineStr">
        <is>
          <t>2026-09-10</t>
        </is>
      </c>
      <c r="J8352" s="14" t="inlineStr">
        <is>
          <t>https://catalogo.bellon.com.do/</t>
        </is>
      </c>
    </row>
    <row r="8353">
      <c r="A8353" s="12" t="inlineStr">
        <is>
          <t>Tubería y conexiones</t>
        </is>
      </c>
      <c r="B8353" s="12" t="inlineStr">
        <is>
          <t>Sifón de PVC para lavamanos 1 1/4"</t>
        </is>
      </c>
      <c r="C8353" s="12" t="inlineStr">
        <is>
          <t>Sifón Orinal PVC Dual 1 1/4" Zeda ZDA141</t>
        </is>
      </c>
      <c r="D8353" s="12" t="inlineStr"/>
      <c r="E8353" s="12" t="inlineStr"/>
      <c r="F8353" s="12" t="inlineStr">
        <is>
          <t>Bellón</t>
        </is>
      </c>
      <c r="G8353" s="12" t="inlineStr">
        <is>
          <t>unidad</t>
        </is>
      </c>
      <c r="H8353" s="13" t="n">
        <v>300</v>
      </c>
      <c r="I8353" s="12" t="inlineStr">
        <is>
          <t>2026-09-10</t>
        </is>
      </c>
      <c r="J8353" s="14" t="inlineStr">
        <is>
          <t>https://catalogo.bellon.com.do/</t>
        </is>
      </c>
    </row>
    <row r="8354">
      <c r="A8354" s="12" t="inlineStr">
        <is>
          <t>Tubería y conexiones</t>
        </is>
      </c>
      <c r="B8354" s="12" t="inlineStr">
        <is>
          <t>Sifón de PVC para lavamanos 1 1/4"</t>
        </is>
      </c>
      <c r="C8354" s="12" t="inlineStr">
        <is>
          <t>Sifon Flexible PVC Lavamano 1 1/4" Foset CE-235 49365</t>
        </is>
      </c>
      <c r="D8354" s="12" t="inlineStr"/>
      <c r="E8354" s="12" t="inlineStr"/>
      <c r="F8354" s="12" t="inlineStr">
        <is>
          <t>Bellón</t>
        </is>
      </c>
      <c r="G8354" s="12" t="inlineStr">
        <is>
          <t>unidad</t>
        </is>
      </c>
      <c r="H8354" s="13" t="n">
        <v>325</v>
      </c>
      <c r="I8354" s="12" t="inlineStr">
        <is>
          <t>2026-09-10</t>
        </is>
      </c>
      <c r="J8354" s="14" t="inlineStr">
        <is>
          <t>https://catalogo.bellon.com.do/</t>
        </is>
      </c>
    </row>
    <row r="8355">
      <c r="A8355" s="12" t="inlineStr">
        <is>
          <t>Tubería y conexiones</t>
        </is>
      </c>
      <c r="B8355" s="12" t="inlineStr">
        <is>
          <t>Sifón de PVC para lavamanos 1 1/4"</t>
        </is>
      </c>
      <c r="C8355" s="12" t="inlineStr">
        <is>
          <t>Sifon flexible para lavamano 1 1/4" con extenion 20cm pvc foet</t>
        </is>
      </c>
      <c r="D8355" s="12" t="inlineStr">
        <is>
          <t>Foset</t>
        </is>
      </c>
      <c r="E8355" s="12" t="inlineStr">
        <is>
          <t>economica</t>
        </is>
      </c>
      <c r="F8355" s="12" t="inlineStr">
        <is>
          <t>Ferremix (Grupo Alterra)</t>
        </is>
      </c>
      <c r="G8355" s="12" t="inlineStr">
        <is>
          <t>unidad</t>
        </is>
      </c>
      <c r="H8355" s="13" t="n">
        <v>345</v>
      </c>
      <c r="I8355" s="12" t="inlineStr">
        <is>
          <t>2026-09-10</t>
        </is>
      </c>
      <c r="J8355" s="14" t="inlineStr">
        <is>
          <t>https://ferremix.com.do/products/cespol-flexible-de-pvc-para-lavamano-con-extension-1-1-4</t>
        </is>
      </c>
    </row>
    <row r="8356">
      <c r="A8356" s="12" t="inlineStr">
        <is>
          <t>Tubería y conexiones</t>
        </is>
      </c>
      <c r="B8356" s="12" t="inlineStr">
        <is>
          <t>Sifón de PVC para lavamanos 2"</t>
        </is>
      </c>
      <c r="C8356" s="12" t="inlineStr">
        <is>
          <t>Sifón PVC Drenaje 2" Sencillo Maximus</t>
        </is>
      </c>
      <c r="D8356" s="12" t="inlineStr"/>
      <c r="E8356" s="12" t="inlineStr"/>
      <c r="F8356" s="12" t="inlineStr">
        <is>
          <t>Bellón</t>
        </is>
      </c>
      <c r="G8356" s="12" t="inlineStr">
        <is>
          <t>unidad</t>
        </is>
      </c>
      <c r="H8356" s="13" t="n">
        <v>81.5</v>
      </c>
      <c r="I8356" s="12" t="inlineStr">
        <is>
          <t>2026-09-10</t>
        </is>
      </c>
      <c r="J8356" s="14" t="inlineStr">
        <is>
          <t>https://catalogo.bellon.com.do/</t>
        </is>
      </c>
    </row>
    <row r="8357">
      <c r="A8357" s="12" t="inlineStr">
        <is>
          <t>Tubería y conexiones</t>
        </is>
      </c>
      <c r="B8357" s="12" t="inlineStr">
        <is>
          <t>Sifón de PVC para lavamanos 2"</t>
        </is>
      </c>
      <c r="C8357" s="12" t="inlineStr">
        <is>
          <t>Sifón PVC Drenaje 2" Sencillo Sonaca</t>
        </is>
      </c>
      <c r="D8357" s="12" t="inlineStr"/>
      <c r="E8357" s="12" t="inlineStr"/>
      <c r="F8357" s="12" t="inlineStr">
        <is>
          <t>Bellón</t>
        </is>
      </c>
      <c r="G8357" s="12" t="inlineStr">
        <is>
          <t>unidad</t>
        </is>
      </c>
      <c r="H8357" s="13" t="n">
        <v>112.21</v>
      </c>
      <c r="I8357" s="12" t="inlineStr">
        <is>
          <t>2026-09-10</t>
        </is>
      </c>
      <c r="J8357" s="14" t="inlineStr">
        <is>
          <t>https://catalogo.bellon.com.do/</t>
        </is>
      </c>
    </row>
    <row r="8358">
      <c r="A8358" s="12" t="inlineStr">
        <is>
          <t>Tubería y conexiones</t>
        </is>
      </c>
      <c r="B8358" s="12" t="inlineStr">
        <is>
          <t>Boquilla de desagüe de metal para fregadero</t>
        </is>
      </c>
      <c r="C8358" s="12" t="inlineStr">
        <is>
          <t>BOQUILLA FREGADERO METAL 4 30</t>
        </is>
      </c>
      <c r="D8358" s="12" t="inlineStr"/>
      <c r="E8358" s="12" t="inlineStr"/>
      <c r="F8358" s="12" t="inlineStr">
        <is>
          <t>Ferretería Cima</t>
        </is>
      </c>
      <c r="G8358" s="12" t="inlineStr">
        <is>
          <t>unidad</t>
        </is>
      </c>
      <c r="H8358" s="13" t="n">
        <v>470</v>
      </c>
      <c r="I8358" s="12" t="inlineStr">
        <is>
          <t>2026-09-09</t>
        </is>
      </c>
      <c r="J8358" s="14" t="inlineStr">
        <is>
          <t>https://ferreteriacima.com.do/products/boquilla-fregadero-metal-4-30</t>
        </is>
      </c>
    </row>
    <row r="8359">
      <c r="A8359" s="12" t="inlineStr">
        <is>
          <t>Tubería y conexiones</t>
        </is>
      </c>
      <c r="B8359" s="12" t="inlineStr">
        <is>
          <t>Boquilla de desagüe de plástico para fregadero</t>
        </is>
      </c>
      <c r="C8359" s="12" t="inlineStr">
        <is>
          <t>BOQUILLA FREGADERO PLASTICA 4</t>
        </is>
      </c>
      <c r="D8359" s="12" t="inlineStr"/>
      <c r="E8359" s="12" t="inlineStr"/>
      <c r="F8359" s="12" t="inlineStr">
        <is>
          <t>Ferretería Cima</t>
        </is>
      </c>
      <c r="G8359" s="12" t="inlineStr">
        <is>
          <t>unidad</t>
        </is>
      </c>
      <c r="H8359" s="13" t="n">
        <v>285</v>
      </c>
      <c r="I8359" s="12" t="inlineStr">
        <is>
          <t>2026-09-09</t>
        </is>
      </c>
      <c r="J8359" s="14" t="inlineStr">
        <is>
          <t>https://ferreteriacima.com.do/products/boquilla-fregadero-plastica-4</t>
        </is>
      </c>
    </row>
    <row r="8360">
      <c r="A8360" s="12" t="inlineStr">
        <is>
          <t>Tubería y conexiones</t>
        </is>
      </c>
      <c r="B8360" s="12" t="inlineStr">
        <is>
          <t>Boquilla de desagüe de plástico para fregadero</t>
        </is>
      </c>
      <c r="C8360" s="12" t="inlineStr">
        <is>
          <t>VALVULA D/DESAGUE P/FREGADERO</t>
        </is>
      </c>
      <c r="D8360" s="12" t="inlineStr">
        <is>
          <t>DOCOL</t>
        </is>
      </c>
      <c r="E8360" s="12" t="inlineStr"/>
      <c r="F8360" s="12" t="inlineStr">
        <is>
          <t>CerArte</t>
        </is>
      </c>
      <c r="G8360" s="12" t="inlineStr">
        <is>
          <t>unidad</t>
        </is>
      </c>
      <c r="H8360" s="13" t="n">
        <v>713.65</v>
      </c>
      <c r="I8360" s="12" t="inlineStr">
        <is>
          <t>2026-09-11</t>
        </is>
      </c>
      <c r="J8360" s="14" t="inlineStr">
        <is>
          <t>https://cerarte.com.do/tienda/producto/valvula-ddesague-pfregadero?variant=012050%20%3A%20%20%3A%204%201%2F2%22%20%3A%20CROMO%20%3A%20DOCOL</t>
        </is>
      </c>
    </row>
    <row r="8361">
      <c r="A8361" s="12" t="inlineStr">
        <is>
          <t>Tubería y conexiones</t>
        </is>
      </c>
      <c r="B8361" s="12" t="inlineStr">
        <is>
          <t>Boquilla de desagüe de metal para lavadero</t>
        </is>
      </c>
      <c r="C8361" s="12" t="inlineStr">
        <is>
          <t>BOQUILLA LAVADERO METAL 2.5 30</t>
        </is>
      </c>
      <c r="D8361" s="12" t="inlineStr"/>
      <c r="E8361" s="12" t="inlineStr"/>
      <c r="F8361" s="12" t="inlineStr">
        <is>
          <t>Ferretería Cima</t>
        </is>
      </c>
      <c r="G8361" s="12" t="inlineStr">
        <is>
          <t>unidad</t>
        </is>
      </c>
      <c r="H8361" s="13" t="n">
        <v>429</v>
      </c>
      <c r="I8361" s="12" t="inlineStr">
        <is>
          <t>2026-09-09</t>
        </is>
      </c>
      <c r="J8361" s="14" t="inlineStr">
        <is>
          <t>https://ferreteriacima.com.do/products/boquilla-lavadero-metal-2-5-30</t>
        </is>
      </c>
    </row>
    <row r="8362">
      <c r="A8362" s="12" t="inlineStr">
        <is>
          <t>Tubería y conexiones</t>
        </is>
      </c>
      <c r="B8362" s="12" t="inlineStr">
        <is>
          <t>Boquilla de desagüe de metal para lavamanos</t>
        </is>
      </c>
      <c r="C8362" s="12" t="inlineStr">
        <is>
          <t>BOQUILLA LAVAMANO METAL DES-14</t>
        </is>
      </c>
      <c r="D8362" s="12" t="inlineStr"/>
      <c r="E8362" s="12" t="inlineStr"/>
      <c r="F8362" s="12" t="inlineStr">
        <is>
          <t>Ferretería Cima</t>
        </is>
      </c>
      <c r="G8362" s="12" t="inlineStr">
        <is>
          <t>unidad</t>
        </is>
      </c>
      <c r="H8362" s="13" t="n">
        <v>255</v>
      </c>
      <c r="I8362" s="12" t="inlineStr">
        <is>
          <t>2026-09-09</t>
        </is>
      </c>
      <c r="J8362" s="14" t="inlineStr">
        <is>
          <t>https://ferreteriacima.com.do/products/boquilla-lavamano-metal-des-14</t>
        </is>
      </c>
    </row>
    <row r="8363">
      <c r="A8363" s="12" t="inlineStr">
        <is>
          <t>Tubería y conexiones</t>
        </is>
      </c>
      <c r="B8363" s="12" t="inlineStr">
        <is>
          <t>Boquilla de desagüe de metal para lavamanos</t>
        </is>
      </c>
      <c r="C8363" s="12" t="inlineStr">
        <is>
          <t>BOQUILLA LAVAMANO METAL DHC005</t>
        </is>
      </c>
      <c r="D8363" s="12" t="inlineStr"/>
      <c r="E8363" s="12" t="inlineStr"/>
      <c r="F8363" s="12" t="inlineStr">
        <is>
          <t>Ferretería Cima</t>
        </is>
      </c>
      <c r="G8363" s="12" t="inlineStr">
        <is>
          <t>unidad</t>
        </is>
      </c>
      <c r="H8363" s="13" t="n">
        <v>490</v>
      </c>
      <c r="I8363" s="12" t="inlineStr">
        <is>
          <t>2026-09-09</t>
        </is>
      </c>
      <c r="J8363" s="14" t="inlineStr">
        <is>
          <t>https://ferreteriacima.com.do/products/boquilla-lavamano-metal-dhc005</t>
        </is>
      </c>
    </row>
    <row r="8364">
      <c r="A8364" s="12" t="inlineStr">
        <is>
          <t>Tubería y conexiones</t>
        </is>
      </c>
      <c r="B8364" s="12" t="inlineStr">
        <is>
          <t>Boquilla de desagüe de metal para lavamanos</t>
        </is>
      </c>
      <c r="C8364" s="12" t="inlineStr">
        <is>
          <t>BOQUILLA LAVAMANO METAL 1 1/4</t>
        </is>
      </c>
      <c r="D8364" s="12" t="inlineStr"/>
      <c r="E8364" s="12" t="inlineStr"/>
      <c r="F8364" s="12" t="inlineStr">
        <is>
          <t>Ferretería Cima</t>
        </is>
      </c>
      <c r="G8364" s="12" t="inlineStr">
        <is>
          <t>unidad</t>
        </is>
      </c>
      <c r="H8364" s="13" t="n">
        <v>530</v>
      </c>
      <c r="I8364" s="12" t="inlineStr">
        <is>
          <t>2026-09-09</t>
        </is>
      </c>
      <c r="J8364" s="14" t="inlineStr">
        <is>
          <t>https://ferreteriacima.com.do/products/boquilla-lavamano-metal-1-1-4</t>
        </is>
      </c>
    </row>
    <row r="8365">
      <c r="A8365" s="12" t="inlineStr">
        <is>
          <t>Tubería y conexiones</t>
        </is>
      </c>
      <c r="B8365" s="12" t="inlineStr">
        <is>
          <t>Boquilla de desagüe de metal para lavamanos</t>
        </is>
      </c>
      <c r="C8365" s="12" t="inlineStr">
        <is>
          <t>BOQUILLA LAVAMANO METAL NXC119</t>
        </is>
      </c>
      <c r="D8365" s="12" t="inlineStr"/>
      <c r="E8365" s="12" t="inlineStr"/>
      <c r="F8365" s="12" t="inlineStr">
        <is>
          <t>Ferretería Cima</t>
        </is>
      </c>
      <c r="G8365" s="12" t="inlineStr">
        <is>
          <t>unidad</t>
        </is>
      </c>
      <c r="H8365" s="13" t="n">
        <v>665</v>
      </c>
      <c r="I8365" s="12" t="inlineStr">
        <is>
          <t>2026-09-09</t>
        </is>
      </c>
      <c r="J8365" s="14" t="inlineStr">
        <is>
          <t>https://ferreteriacima.com.do/products/boquilla-lavamano-metal-nxc119</t>
        </is>
      </c>
    </row>
    <row r="8366">
      <c r="A8366" s="12" t="inlineStr">
        <is>
          <t>Tubería y conexiones</t>
        </is>
      </c>
      <c r="B8366" s="12" t="inlineStr">
        <is>
          <t>Boquilla de desagüe de metal para lavamanos</t>
        </is>
      </c>
      <c r="C8366" s="12" t="inlineStr">
        <is>
          <t>BOQUILLA LAVAMANO METAL DES-12</t>
        </is>
      </c>
      <c r="D8366" s="12" t="inlineStr"/>
      <c r="E8366" s="12" t="inlineStr"/>
      <c r="F8366" s="12" t="inlineStr">
        <is>
          <t>Ferretería Cima</t>
        </is>
      </c>
      <c r="G8366" s="12" t="inlineStr">
        <is>
          <t>unidad</t>
        </is>
      </c>
      <c r="H8366" s="13" t="n">
        <v>676</v>
      </c>
      <c r="I8366" s="12" t="inlineStr">
        <is>
          <t>2026-09-09</t>
        </is>
      </c>
      <c r="J8366" s="14" t="inlineStr">
        <is>
          <t>https://ferreteriacima.com.do/products/boquilla-lavamano-metal-des-12</t>
        </is>
      </c>
    </row>
    <row r="8367">
      <c r="A8367" s="12" t="inlineStr">
        <is>
          <t>Tubería y conexiones</t>
        </is>
      </c>
      <c r="B8367" s="12" t="inlineStr">
        <is>
          <t>Boquilla de desagüe de metal para lavamanos</t>
        </is>
      </c>
      <c r="C8367" s="12" t="inlineStr">
        <is>
          <t>BOQUILLA LAVAMANO METAL PUSH</t>
        </is>
      </c>
      <c r="D8367" s="12" t="inlineStr"/>
      <c r="E8367" s="12" t="inlineStr"/>
      <c r="F8367" s="12" t="inlineStr">
        <is>
          <t>Ferretería Cima</t>
        </is>
      </c>
      <c r="G8367" s="12" t="inlineStr">
        <is>
          <t>unidad</t>
        </is>
      </c>
      <c r="H8367" s="13" t="n">
        <v>1145</v>
      </c>
      <c r="I8367" s="12" t="inlineStr">
        <is>
          <t>2026-09-09</t>
        </is>
      </c>
      <c r="J8367" s="14" t="inlineStr">
        <is>
          <t>https://ferreteriacima.com.do/products/boquilla-lavamano-metal-push</t>
        </is>
      </c>
    </row>
    <row r="8368">
      <c r="A8368" s="12" t="inlineStr">
        <is>
          <t>Tubería y conexiones</t>
        </is>
      </c>
      <c r="B8368" s="12" t="inlineStr">
        <is>
          <t>Boquilla de desagüe de metal para lavamanos</t>
        </is>
      </c>
      <c r="C8368" s="12" t="inlineStr">
        <is>
          <t>Desagüe Para Lavamanos Push Up Metal Teka Con Rebose</t>
        </is>
      </c>
      <c r="D8368" s="12" t="inlineStr">
        <is>
          <t>Teka</t>
        </is>
      </c>
      <c r="E8368" s="12" t="inlineStr"/>
      <c r="F8368" s="12" t="inlineStr">
        <is>
          <t>La Ibérica</t>
        </is>
      </c>
      <c r="G8368" s="12" t="inlineStr">
        <is>
          <t>unidad</t>
        </is>
      </c>
      <c r="H8368" s="13" t="n">
        <v>1500</v>
      </c>
      <c r="I8368" s="12" t="inlineStr">
        <is>
          <t>2026-09-10</t>
        </is>
      </c>
      <c r="J8368" s="14" t="inlineStr">
        <is>
          <t>https://tienda.laiberica.com.do/product/desage-para-lavamanos-push-up-metal-teka-con-rebose/</t>
        </is>
      </c>
    </row>
    <row r="8369">
      <c r="A8369" s="12" t="inlineStr">
        <is>
          <t>Tubería y conexiones</t>
        </is>
      </c>
      <c r="B8369" s="12" t="inlineStr">
        <is>
          <t>Boquilla de desagüe de metal para lavamanos</t>
        </is>
      </c>
      <c r="C8369" s="12" t="inlineStr">
        <is>
          <t>Desagüe Para Lavamanos Push Up Brave Black Metal Sin Rebose</t>
        </is>
      </c>
      <c r="D8369" s="12" t="inlineStr"/>
      <c r="E8369" s="12" t="inlineStr"/>
      <c r="F8369" s="12" t="inlineStr">
        <is>
          <t>La Ibérica</t>
        </is>
      </c>
      <c r="G8369" s="12" t="inlineStr">
        <is>
          <t>unidad</t>
        </is>
      </c>
      <c r="H8369" s="13" t="n">
        <v>2100</v>
      </c>
      <c r="I8369" s="12" t="inlineStr">
        <is>
          <t>2026-09-10</t>
        </is>
      </c>
      <c r="J8369" s="14" t="inlineStr">
        <is>
          <t>https://tienda.laiberica.com.do/product/desague-para-lavamanos-push-up-brave-black-metal-sin-rebose/</t>
        </is>
      </c>
    </row>
    <row r="8370">
      <c r="A8370" s="12" t="inlineStr">
        <is>
          <t>Tubería y conexiones</t>
        </is>
      </c>
      <c r="B8370" s="12" t="inlineStr">
        <is>
          <t>Boquilla de desagüe de metal para lavamanos</t>
        </is>
      </c>
      <c r="C8370" s="12" t="inlineStr">
        <is>
          <t>Desagüe Para Lavamanos Push Up Metal Sin Rebose</t>
        </is>
      </c>
      <c r="D8370" s="12" t="inlineStr"/>
      <c r="E8370" s="12" t="inlineStr"/>
      <c r="F8370" s="12" t="inlineStr">
        <is>
          <t>La Ibérica</t>
        </is>
      </c>
      <c r="G8370" s="12" t="inlineStr">
        <is>
          <t>unidad</t>
        </is>
      </c>
      <c r="H8370" s="13" t="n">
        <v>2200</v>
      </c>
      <c r="I8370" s="12" t="inlineStr">
        <is>
          <t>2026-09-10</t>
        </is>
      </c>
      <c r="J8370" s="14" t="inlineStr">
        <is>
          <t>https://tienda.laiberica.com.do/product/desage-para-lavamanos-push-up-metal-sin-rebose/</t>
        </is>
      </c>
    </row>
    <row r="8371">
      <c r="A8371" s="12" t="inlineStr">
        <is>
          <t>Tubería y conexiones</t>
        </is>
      </c>
      <c r="B8371" s="12" t="inlineStr">
        <is>
          <t>Boquilla de desagüe de metal para lavamanos</t>
        </is>
      </c>
      <c r="C8371" s="12" t="inlineStr">
        <is>
          <t>Desagüe Para Lavamanos Push Up Brave Black Metal Sin Rebose</t>
        </is>
      </c>
      <c r="D8371" s="12" t="inlineStr"/>
      <c r="E8371" s="12" t="inlineStr"/>
      <c r="F8371" s="12" t="inlineStr">
        <is>
          <t>La Ibérica</t>
        </is>
      </c>
      <c r="G8371" s="12" t="inlineStr">
        <is>
          <t>unidad</t>
        </is>
      </c>
      <c r="H8371" s="13" t="n">
        <v>5850</v>
      </c>
      <c r="I8371" s="12" t="inlineStr">
        <is>
          <t>2026-09-10</t>
        </is>
      </c>
      <c r="J8371" s="14" t="inlineStr">
        <is>
          <t>https://tienda.laiberica.com.do/product/desage-para-lavamanos-push-up-brave-black-metal-sin-rebose/</t>
        </is>
      </c>
    </row>
    <row r="8372">
      <c r="A8372" s="12" t="inlineStr">
        <is>
          <t>Tubería y conexiones</t>
        </is>
      </c>
      <c r="B8372" s="12" t="inlineStr">
        <is>
          <t>Boquilla de desagüe de metal para lavamanos</t>
        </is>
      </c>
      <c r="C8372" s="12" t="inlineStr">
        <is>
          <t>Desagüe Para Lavamanos Push Up Pure Gold Metal Sin Rebose</t>
        </is>
      </c>
      <c r="D8372" s="12" t="inlineStr"/>
      <c r="E8372" s="12" t="inlineStr"/>
      <c r="F8372" s="12" t="inlineStr">
        <is>
          <t>La Ibérica</t>
        </is>
      </c>
      <c r="G8372" s="12" t="inlineStr">
        <is>
          <t>unidad</t>
        </is>
      </c>
      <c r="H8372" s="13" t="n">
        <v>5990</v>
      </c>
      <c r="I8372" s="12" t="inlineStr">
        <is>
          <t>2026-09-10</t>
        </is>
      </c>
      <c r="J8372" s="14" t="inlineStr">
        <is>
          <t>https://tienda.laiberica.com.do/product/desage-para-lavamanos-push-up-pure-gold-metal-sin-rebose/</t>
        </is>
      </c>
    </row>
    <row r="8373">
      <c r="A8373" s="12" t="inlineStr">
        <is>
          <t>Tubería y conexiones</t>
        </is>
      </c>
      <c r="B8373" s="12" t="inlineStr">
        <is>
          <t>Boquilla de desagüe de plástico para lavamanos</t>
        </is>
      </c>
      <c r="C8373" s="12" t="inlineStr">
        <is>
          <t>Desagüe Para Lavamanos Push Up Con Rebose</t>
        </is>
      </c>
      <c r="D8373" s="12" t="inlineStr"/>
      <c r="E8373" s="12" t="inlineStr"/>
      <c r="F8373" s="12" t="inlineStr">
        <is>
          <t>La Ibérica</t>
        </is>
      </c>
      <c r="G8373" s="12" t="inlineStr">
        <is>
          <t>unidad</t>
        </is>
      </c>
      <c r="H8373" s="13" t="n">
        <v>265.5</v>
      </c>
      <c r="I8373" s="12" t="inlineStr">
        <is>
          <t>2026-09-10</t>
        </is>
      </c>
      <c r="J8373" s="14" t="inlineStr">
        <is>
          <t>https://tienda.laiberica.com.do/product/desage-para-lavamanos-push-up-con-rebose/</t>
        </is>
      </c>
    </row>
    <row r="8374">
      <c r="A8374" s="12" t="inlineStr">
        <is>
          <t>Tubería y conexiones</t>
        </is>
      </c>
      <c r="B8374" s="12" t="inlineStr">
        <is>
          <t>Boquilla de desagüe de plástico para lavamanos</t>
        </is>
      </c>
      <c r="C8374" s="12" t="inlineStr">
        <is>
          <t>DESAGUE P/LAVAMANOS C/OVERFLOW</t>
        </is>
      </c>
      <c r="D8374" s="12" t="inlineStr">
        <is>
          <t>AQUALIA</t>
        </is>
      </c>
      <c r="E8374" s="12" t="inlineStr">
        <is>
          <t>estandar</t>
        </is>
      </c>
      <c r="F8374" s="12" t="inlineStr">
        <is>
          <t>CerArte</t>
        </is>
      </c>
      <c r="G8374" s="12" t="inlineStr">
        <is>
          <t>unidad</t>
        </is>
      </c>
      <c r="H8374" s="13" t="n">
        <v>367.2</v>
      </c>
      <c r="I8374" s="12" t="inlineStr">
        <is>
          <t>2026-09-11</t>
        </is>
      </c>
      <c r="J8374" s="14" t="inlineStr">
        <is>
          <t>https://cerarte.com.do/tienda/producto/desague-plavamanos-coverflow-3?variant=009292%20%3A%20%20%3A%20%20%3A%20CROMO%20%3A%20AQUALIA</t>
        </is>
      </c>
    </row>
    <row r="8375">
      <c r="A8375" s="12" t="inlineStr">
        <is>
          <t>Tubería y conexiones</t>
        </is>
      </c>
      <c r="B8375" s="12" t="inlineStr">
        <is>
          <t>Boquilla de desagüe de plástico para lavamanos</t>
        </is>
      </c>
      <c r="C8375" s="12" t="inlineStr">
        <is>
          <t>DESAGUE P/LAVAMANOS C/OVERFLOW</t>
        </is>
      </c>
      <c r="D8375" s="12" t="inlineStr">
        <is>
          <t>AQUALIA</t>
        </is>
      </c>
      <c r="E8375" s="12" t="inlineStr">
        <is>
          <t>estandar</t>
        </is>
      </c>
      <c r="F8375" s="12" t="inlineStr">
        <is>
          <t>CerArte</t>
        </is>
      </c>
      <c r="G8375" s="12" t="inlineStr">
        <is>
          <t>unidad</t>
        </is>
      </c>
      <c r="H8375" s="13" t="n">
        <v>411.27</v>
      </c>
      <c r="I8375" s="12" t="inlineStr">
        <is>
          <t>2026-09-11</t>
        </is>
      </c>
      <c r="J8375" s="14" t="inlineStr">
        <is>
          <t>https://cerarte.com.do/tienda/producto/desague-plavamanos-coverflow-3?variant=009292%20%3A%20%20%3A%20%20%3A%20BRUSHED%20NICKEL%20%3A%20AQUALIA</t>
        </is>
      </c>
    </row>
    <row r="8376">
      <c r="A8376" s="12" t="inlineStr">
        <is>
          <t>Tubería y conexiones</t>
        </is>
      </c>
      <c r="B8376" s="12" t="inlineStr">
        <is>
          <t>Boquilla de desagüe de plástico para lavamanos</t>
        </is>
      </c>
      <c r="C8376" s="12" t="inlineStr">
        <is>
          <t>Desagüe Aqua Push Up Para Lavamanos 1 1/4 Cromo Sin rebose</t>
        </is>
      </c>
      <c r="D8376" s="12" t="inlineStr"/>
      <c r="E8376" s="12" t="inlineStr"/>
      <c r="F8376" s="12" t="inlineStr">
        <is>
          <t>La Ibérica</t>
        </is>
      </c>
      <c r="G8376" s="12" t="inlineStr">
        <is>
          <t>unidad</t>
        </is>
      </c>
      <c r="H8376" s="13" t="n">
        <v>450</v>
      </c>
      <c r="I8376" s="12" t="inlineStr">
        <is>
          <t>2026-09-10</t>
        </is>
      </c>
      <c r="J8376" s="14" t="inlineStr">
        <is>
          <t>https://tienda.laiberica.com.do/product/desage-aqua-push-up-para-lavamanos-1-1-4-cromo-sin-rebose/</t>
        </is>
      </c>
    </row>
    <row r="8377">
      <c r="A8377" s="12" t="inlineStr">
        <is>
          <t>Tubería y conexiones</t>
        </is>
      </c>
      <c r="B8377" s="12" t="inlineStr">
        <is>
          <t>Boquilla de desagüe de plástico para lavamanos</t>
        </is>
      </c>
      <c r="C8377" s="12" t="inlineStr">
        <is>
          <t>Desagüe Para Lavamanos Push Up Blanco Fomi Con Rebose</t>
        </is>
      </c>
      <c r="D8377" s="12" t="inlineStr"/>
      <c r="E8377" s="12" t="inlineStr"/>
      <c r="F8377" s="12" t="inlineStr">
        <is>
          <t>La Ibérica</t>
        </is>
      </c>
      <c r="G8377" s="12" t="inlineStr">
        <is>
          <t>unidad</t>
        </is>
      </c>
      <c r="H8377" s="13" t="n">
        <v>509.76</v>
      </c>
      <c r="I8377" s="12" t="inlineStr">
        <is>
          <t>2026-09-10</t>
        </is>
      </c>
      <c r="J8377" s="14" t="inlineStr">
        <is>
          <t>https://tienda.laiberica.com.do/product/desage-para-lavamanos-push-up-blanco-fomi-con-rebose/</t>
        </is>
      </c>
    </row>
    <row r="8378">
      <c r="A8378" s="12" t="inlineStr">
        <is>
          <t>Tubería y conexiones</t>
        </is>
      </c>
      <c r="B8378" s="12" t="inlineStr">
        <is>
          <t>Boquilla de desagüe de plástico para lavamanos</t>
        </is>
      </c>
      <c r="C8378" s="12" t="inlineStr">
        <is>
          <t>DESAGUE P/LAVAMANOS C/OVERFLOW</t>
        </is>
      </c>
      <c r="D8378" s="12" t="inlineStr">
        <is>
          <t>AQUALIA</t>
        </is>
      </c>
      <c r="E8378" s="12" t="inlineStr">
        <is>
          <t>estandar</t>
        </is>
      </c>
      <c r="F8378" s="12" t="inlineStr">
        <is>
          <t>CerArte</t>
        </is>
      </c>
      <c r="G8378" s="12" t="inlineStr">
        <is>
          <t>unidad</t>
        </is>
      </c>
      <c r="H8378" s="13" t="n">
        <v>518.67</v>
      </c>
      <c r="I8378" s="12" t="inlineStr">
        <is>
          <t>2026-09-11</t>
        </is>
      </c>
      <c r="J8378" s="14" t="inlineStr">
        <is>
          <t>https://cerarte.com.do/tienda/producto/desague-plavamanos-coverflow-3?variant=009292%20%3A%20%20%3A%20%20%3A%20BRUSHED%20T%20GOLD%20%3A%20AQUALIA</t>
        </is>
      </c>
    </row>
    <row r="8379">
      <c r="A8379" s="12" t="inlineStr">
        <is>
          <t>Tubería y conexiones</t>
        </is>
      </c>
      <c r="B8379" s="12" t="inlineStr">
        <is>
          <t>Boquilla de desagüe de plástico para lavamanos</t>
        </is>
      </c>
      <c r="C8379" s="12" t="inlineStr">
        <is>
          <t>DESAGUE P/LAVAMANOS C/OVERFLOW</t>
        </is>
      </c>
      <c r="D8379" s="12" t="inlineStr">
        <is>
          <t>AQUALIA</t>
        </is>
      </c>
      <c r="E8379" s="12" t="inlineStr">
        <is>
          <t>estandar</t>
        </is>
      </c>
      <c r="F8379" s="12" t="inlineStr">
        <is>
          <t>CerArte</t>
        </is>
      </c>
      <c r="G8379" s="12" t="inlineStr">
        <is>
          <t>unidad</t>
        </is>
      </c>
      <c r="H8379" s="13" t="n">
        <v>544.6</v>
      </c>
      <c r="I8379" s="12" t="inlineStr">
        <is>
          <t>2026-09-11</t>
        </is>
      </c>
      <c r="J8379" s="14" t="inlineStr">
        <is>
          <t>https://cerarte.com.do/tienda/producto/desague-plavamanos-coverflow-3?variant=009292%20%3A%20%20%3A%20%20%3A%20NEGRO%20MATE%20%3A%20AQUALIA</t>
        </is>
      </c>
    </row>
    <row r="8380">
      <c r="A8380" s="12" t="inlineStr">
        <is>
          <t>Tubería y conexiones</t>
        </is>
      </c>
      <c r="B8380" s="12" t="inlineStr">
        <is>
          <t>Boquilla de desagüe de plástico para lavamanos</t>
        </is>
      </c>
      <c r="C8380" s="12" t="inlineStr">
        <is>
          <t>DESAGUE P/LAVAMANOS C/OVERFLOW</t>
        </is>
      </c>
      <c r="D8380" s="12" t="inlineStr">
        <is>
          <t>AQUALIA</t>
        </is>
      </c>
      <c r="E8380" s="12" t="inlineStr">
        <is>
          <t>estandar</t>
        </is>
      </c>
      <c r="F8380" s="12" t="inlineStr">
        <is>
          <t>CerArte</t>
        </is>
      </c>
      <c r="G8380" s="12" t="inlineStr">
        <is>
          <t>unidad</t>
        </is>
      </c>
      <c r="H8380" s="13" t="n">
        <v>567.3200000000001</v>
      </c>
      <c r="I8380" s="12" t="inlineStr">
        <is>
          <t>2026-09-11</t>
        </is>
      </c>
      <c r="J8380" s="14" t="inlineStr">
        <is>
          <t>https://cerarte.com.do/tienda/producto/desague-plavamanos-coverflow-2?variant=012259%20%3A%20%20%3A%20%20%3A%20CROMO%20%3A%20AQUALIA</t>
        </is>
      </c>
    </row>
    <row r="8381">
      <c r="A8381" s="12" t="inlineStr">
        <is>
          <t>Tubería y conexiones</t>
        </is>
      </c>
      <c r="B8381" s="12" t="inlineStr">
        <is>
          <t>Boquilla de desagüe de plástico para lavamanos</t>
        </is>
      </c>
      <c r="C8381" s="12" t="inlineStr">
        <is>
          <t>DESAGUE P/LAVAMANOS S/OVERFLOW P/MEZCL BELLA/GROSSETO/FASANO</t>
        </is>
      </c>
      <c r="D8381" s="12" t="inlineStr">
        <is>
          <t>AQUALIA</t>
        </is>
      </c>
      <c r="E8381" s="12" t="inlineStr">
        <is>
          <t>estandar</t>
        </is>
      </c>
      <c r="F8381" s="12" t="inlineStr">
        <is>
          <t>CerArte</t>
        </is>
      </c>
      <c r="G8381" s="12" t="inlineStr">
        <is>
          <t>unidad</t>
        </is>
      </c>
      <c r="H8381" s="13" t="n">
        <v>760.8099999999999</v>
      </c>
      <c r="I8381" s="12" t="inlineStr">
        <is>
          <t>2026-09-11</t>
        </is>
      </c>
      <c r="J8381" s="14" t="inlineStr">
        <is>
          <t>https://cerarte.com.do/tienda/producto/desague-plavamanos-soverflow-pmezcl-bellagrossetofasano?variant=011944%20%3A%20%20%3A%20%20%3A%20CROMO%20%3A%20AQUALIA</t>
        </is>
      </c>
    </row>
    <row r="8382">
      <c r="A8382" s="12" t="inlineStr">
        <is>
          <t>Tubería y conexiones</t>
        </is>
      </c>
      <c r="B8382" s="12" t="inlineStr">
        <is>
          <t>Boquilla de desagüe de plástico para lavamanos</t>
        </is>
      </c>
      <c r="C8382" s="12" t="inlineStr">
        <is>
          <t>DESAGUE P/LAVAMANOS S/OVERFLOW P/MEZCL BELLA/GROSSETO/FASANO</t>
        </is>
      </c>
      <c r="D8382" s="12" t="inlineStr">
        <is>
          <t>AQUALIA</t>
        </is>
      </c>
      <c r="E8382" s="12" t="inlineStr">
        <is>
          <t>estandar</t>
        </is>
      </c>
      <c r="F8382" s="12" t="inlineStr">
        <is>
          <t>CerArte</t>
        </is>
      </c>
      <c r="G8382" s="12" t="inlineStr">
        <is>
          <t>unidad</t>
        </is>
      </c>
      <c r="H8382" s="13" t="n">
        <v>809.75</v>
      </c>
      <c r="I8382" s="12" t="inlineStr">
        <is>
          <t>2026-09-11</t>
        </is>
      </c>
      <c r="J8382" s="14" t="inlineStr">
        <is>
          <t>https://cerarte.com.do/tienda/producto/desague-plavamanos-soverflow-pmezcl-bellagrossetofasano?variant=011944%20%3A%20%20%3A%20%20%3A%20BRUSHED%20GOLD%20%3A%20AQUALIA</t>
        </is>
      </c>
    </row>
    <row r="8383">
      <c r="A8383" s="12" t="inlineStr">
        <is>
          <t>Tubería y conexiones</t>
        </is>
      </c>
      <c r="B8383" s="12" t="inlineStr">
        <is>
          <t>Boquilla de desagüe de plástico para lavamanos</t>
        </is>
      </c>
      <c r="C8383" s="12" t="inlineStr">
        <is>
          <t>DESAGUE P/LAVAMANOS S/OVERFLOW P/MEZCL BELLA/GROSSETO/FASANO</t>
        </is>
      </c>
      <c r="D8383" s="12" t="inlineStr">
        <is>
          <t>AQUALIA</t>
        </is>
      </c>
      <c r="E8383" s="12" t="inlineStr">
        <is>
          <t>estandar</t>
        </is>
      </c>
      <c r="F8383" s="12" t="inlineStr">
        <is>
          <t>CerArte</t>
        </is>
      </c>
      <c r="G8383" s="12" t="inlineStr">
        <is>
          <t>unidad</t>
        </is>
      </c>
      <c r="H8383" s="13" t="n">
        <v>834.5700000000001</v>
      </c>
      <c r="I8383" s="12" t="inlineStr">
        <is>
          <t>2026-09-11</t>
        </is>
      </c>
      <c r="J8383" s="14" t="inlineStr">
        <is>
          <t>https://cerarte.com.do/tienda/producto/desague-plavamanos-soverflow-pmezcl-bellagrossetofasano?variant=011944%20%3A%20%20%3A%20%20%3A%20GUNMETAL%20%3A%20AQUALIA</t>
        </is>
      </c>
    </row>
    <row r="8384">
      <c r="A8384" s="12" t="inlineStr">
        <is>
          <t>Tubería y conexiones</t>
        </is>
      </c>
      <c r="B8384" s="12" t="inlineStr">
        <is>
          <t>Boquilla de desagüe de plástico para lavamanos</t>
        </is>
      </c>
      <c r="C8384" s="12" t="inlineStr">
        <is>
          <t>DESAGUE P/LAVAMANOS S/OVERFLOW P/MEZCL BELLA/GROSSETO/FASANO</t>
        </is>
      </c>
      <c r="D8384" s="12" t="inlineStr">
        <is>
          <t>AQUALIA</t>
        </is>
      </c>
      <c r="E8384" s="12" t="inlineStr">
        <is>
          <t>estandar</t>
        </is>
      </c>
      <c r="F8384" s="12" t="inlineStr">
        <is>
          <t>CerArte</t>
        </is>
      </c>
      <c r="G8384" s="12" t="inlineStr">
        <is>
          <t>unidad</t>
        </is>
      </c>
      <c r="H8384" s="13" t="n">
        <v>878.71</v>
      </c>
      <c r="I8384" s="12" t="inlineStr">
        <is>
          <t>2026-09-11</t>
        </is>
      </c>
      <c r="J8384" s="14" t="inlineStr">
        <is>
          <t>https://cerarte.com.do/tienda/producto/desague-plavamanos-soverflow-pmezcl-bellagrossetofasano?variant=011944%20%3A%20%20%3A%20%20%3A%20GRAPHITE%20%3A%20AQUALIA</t>
        </is>
      </c>
    </row>
    <row r="8385">
      <c r="A8385" s="12" t="inlineStr">
        <is>
          <t>Tubería y conexiones</t>
        </is>
      </c>
      <c r="B8385" s="12" t="inlineStr">
        <is>
          <t>Boquilla de desagüe de plástico para lavamanos</t>
        </is>
      </c>
      <c r="C8385" s="12" t="inlineStr">
        <is>
          <t>DESAGUE P/LAVAMANOS C/OVERFLOW</t>
        </is>
      </c>
      <c r="D8385" s="12" t="inlineStr">
        <is>
          <t>AQUALIA</t>
        </is>
      </c>
      <c r="E8385" s="12" t="inlineStr">
        <is>
          <t>estandar</t>
        </is>
      </c>
      <c r="F8385" s="12" t="inlineStr">
        <is>
          <t>CerArte</t>
        </is>
      </c>
      <c r="G8385" s="12" t="inlineStr">
        <is>
          <t>unidad</t>
        </is>
      </c>
      <c r="H8385" s="13" t="n">
        <v>938.11</v>
      </c>
      <c r="I8385" s="12" t="inlineStr">
        <is>
          <t>2026-09-11</t>
        </is>
      </c>
      <c r="J8385" s="14" t="inlineStr">
        <is>
          <t>https://cerarte.com.do/tienda/producto/desague-plavamanos-coverflow?variant=008152%20%3A%20%20%3A%20%20%3A%20BLANCO%20%3A%20AQUALIA</t>
        </is>
      </c>
    </row>
    <row r="8386">
      <c r="A8386" s="12" t="inlineStr">
        <is>
          <t>Tubería y conexiones</t>
        </is>
      </c>
      <c r="B8386" s="12" t="inlineStr">
        <is>
          <t>Boquilla de desagüe de plástico para lavamanos</t>
        </is>
      </c>
      <c r="C8386" s="12" t="inlineStr">
        <is>
          <t>Desagüe Para Lavamanos 1 1/4 Cromo Flova</t>
        </is>
      </c>
      <c r="D8386" s="12" t="inlineStr">
        <is>
          <t>Flova</t>
        </is>
      </c>
      <c r="E8386" s="12" t="inlineStr"/>
      <c r="F8386" s="12" t="inlineStr">
        <is>
          <t>La Ibérica</t>
        </is>
      </c>
      <c r="G8386" s="12" t="inlineStr">
        <is>
          <t>unidad</t>
        </is>
      </c>
      <c r="H8386" s="13" t="n">
        <v>1100</v>
      </c>
      <c r="I8386" s="12" t="inlineStr">
        <is>
          <t>2026-09-10</t>
        </is>
      </c>
      <c r="J8386" s="14" t="inlineStr">
        <is>
          <t>https://tienda.laiberica.com.do/product/desage-para-lavamanos-1-1-4-cromo-flova/</t>
        </is>
      </c>
    </row>
    <row r="8387">
      <c r="A8387" s="12" t="inlineStr">
        <is>
          <t>Tubería y conexiones</t>
        </is>
      </c>
      <c r="B8387" s="12" t="inlineStr">
        <is>
          <t>Boquilla de desagüe de plástico para lavamanos</t>
        </is>
      </c>
      <c r="C8387" s="12" t="inlineStr">
        <is>
          <t>DESAGUE P/LAVAMANOS C/OVERFLOW</t>
        </is>
      </c>
      <c r="D8387" s="12" t="inlineStr">
        <is>
          <t>AQUALIA</t>
        </is>
      </c>
      <c r="E8387" s="12" t="inlineStr">
        <is>
          <t>estandar</t>
        </is>
      </c>
      <c r="F8387" s="12" t="inlineStr">
        <is>
          <t>CerArte</t>
        </is>
      </c>
      <c r="G8387" s="12" t="inlineStr">
        <is>
          <t>unidad</t>
        </is>
      </c>
      <c r="H8387" s="13" t="n">
        <v>1576.12</v>
      </c>
      <c r="I8387" s="12" t="inlineStr">
        <is>
          <t>2026-09-11</t>
        </is>
      </c>
      <c r="J8387" s="14" t="inlineStr">
        <is>
          <t>https://cerarte.com.do/tienda/producto/desague-plavamanos-coverflow?variant=008152%20%3A%20%20%3A%20%20%3A%20NEGRO%20%3A%20AQUALIA</t>
        </is>
      </c>
    </row>
    <row r="8388">
      <c r="A8388" s="12" t="inlineStr">
        <is>
          <t>Tubería y conexiones</t>
        </is>
      </c>
      <c r="B8388" s="12" t="inlineStr">
        <is>
          <t>Boquilla de desagüe de plástico para lavamanos</t>
        </is>
      </c>
      <c r="C8388" s="12" t="inlineStr">
        <is>
          <t>Desagüe Para Lavamanos Push Sin Rebose</t>
        </is>
      </c>
      <c r="D8388" s="12" t="inlineStr"/>
      <c r="E8388" s="12" t="inlineStr"/>
      <c r="F8388" s="12" t="inlineStr">
        <is>
          <t>La Ibérica</t>
        </is>
      </c>
      <c r="G8388" s="12" t="inlineStr">
        <is>
          <t>unidad</t>
        </is>
      </c>
      <c r="H8388" s="13" t="n">
        <v>1700</v>
      </c>
      <c r="I8388" s="12" t="inlineStr">
        <is>
          <t>2026-09-10</t>
        </is>
      </c>
      <c r="J8388" s="14" t="inlineStr">
        <is>
          <t>https://tienda.laiberica.com.do/product/desage-para-lavamanos-push-sin-rebose/</t>
        </is>
      </c>
    </row>
    <row r="8389">
      <c r="A8389" s="12" t="inlineStr">
        <is>
          <t>Tubería y conexiones</t>
        </is>
      </c>
      <c r="B8389" s="12" t="inlineStr">
        <is>
          <t>Boquilla de desagüe de plástico para lavamanos</t>
        </is>
      </c>
      <c r="C8389" s="12" t="inlineStr">
        <is>
          <t>Desagüe Genebre Para Lavamanos Push Up Negro Mate Sin Rebose</t>
        </is>
      </c>
      <c r="D8389" s="12" t="inlineStr">
        <is>
          <t>Genebre</t>
        </is>
      </c>
      <c r="E8389" s="12" t="inlineStr"/>
      <c r="F8389" s="12" t="inlineStr">
        <is>
          <t>La Ibérica</t>
        </is>
      </c>
      <c r="G8389" s="12" t="inlineStr">
        <is>
          <t>unidad</t>
        </is>
      </c>
      <c r="H8389" s="13" t="n">
        <v>2500</v>
      </c>
      <c r="I8389" s="12" t="inlineStr">
        <is>
          <t>2026-09-10</t>
        </is>
      </c>
      <c r="J8389" s="14" t="inlineStr">
        <is>
          <t>https://tienda.laiberica.com.do/product/desage-genebre-para-lavamanos-push-up-negro-mate-sin-rebose/</t>
        </is>
      </c>
    </row>
    <row r="8390">
      <c r="A8390" s="12" t="inlineStr">
        <is>
          <t>Tubería y conexiones</t>
        </is>
      </c>
      <c r="B8390" s="12" t="inlineStr">
        <is>
          <t>Boquilla de desagüe de plástico para lavamanos</t>
        </is>
      </c>
      <c r="C8390" s="12" t="inlineStr">
        <is>
          <t>Desagüe Para Lavamanos Push Up Proud Rose Sin Rebose</t>
        </is>
      </c>
      <c r="D8390" s="12" t="inlineStr"/>
      <c r="E8390" s="12" t="inlineStr"/>
      <c r="F8390" s="12" t="inlineStr">
        <is>
          <t>La Ibérica</t>
        </is>
      </c>
      <c r="G8390" s="12" t="inlineStr">
        <is>
          <t>unidad</t>
        </is>
      </c>
      <c r="H8390" s="13" t="n">
        <v>5590</v>
      </c>
      <c r="I8390" s="12" t="inlineStr">
        <is>
          <t>2026-09-10</t>
        </is>
      </c>
      <c r="J8390" s="14" t="inlineStr">
        <is>
          <t>https://tienda.laiberica.com.do/product/desage-para-lavamanos-push-up-proud-rose-sin-rebose/</t>
        </is>
      </c>
    </row>
    <row r="8391">
      <c r="A8391" s="12" t="inlineStr">
        <is>
          <t>Tubería y conexiones</t>
        </is>
      </c>
      <c r="B8391" s="12" t="inlineStr">
        <is>
          <t>Manguera para bomba 24"</t>
        </is>
      </c>
      <c r="C8391" s="12" t="inlineStr">
        <is>
          <t>MANGUERA BOMBA TANQUE 24"</t>
        </is>
      </c>
      <c r="D8391" s="12" t="inlineStr"/>
      <c r="E8391" s="12" t="inlineStr"/>
      <c r="F8391" s="12" t="inlineStr">
        <is>
          <t>Ferretería Cima</t>
        </is>
      </c>
      <c r="G8391" s="12" t="inlineStr">
        <is>
          <t>unidad</t>
        </is>
      </c>
      <c r="H8391" s="13" t="n">
        <v>970</v>
      </c>
      <c r="I8391" s="12" t="inlineStr">
        <is>
          <t>2026-09-09</t>
        </is>
      </c>
      <c r="J8391" s="14" t="inlineStr">
        <is>
          <t>https://ferreteriacima.com.do/products/manguera-bomba-tanque-24</t>
        </is>
      </c>
    </row>
    <row r="8392">
      <c r="A8392" s="12" t="inlineStr">
        <is>
          <t>Tubería y conexiones</t>
        </is>
      </c>
      <c r="B8392" s="12" t="inlineStr">
        <is>
          <t>Manguera para bomba 36"</t>
        </is>
      </c>
      <c r="C8392" s="12" t="inlineStr">
        <is>
          <t>MANGUERA BOMBA TANQUE 36"</t>
        </is>
      </c>
      <c r="D8392" s="12" t="inlineStr"/>
      <c r="E8392" s="12" t="inlineStr"/>
      <c r="F8392" s="12" t="inlineStr">
        <is>
          <t>Ferretería Cima</t>
        </is>
      </c>
      <c r="G8392" s="12" t="inlineStr">
        <is>
          <t>unidad</t>
        </is>
      </c>
      <c r="H8392" s="13" t="n">
        <v>475</v>
      </c>
      <c r="I8392" s="12" t="inlineStr">
        <is>
          <t>2026-09-09</t>
        </is>
      </c>
      <c r="J8392" s="14" t="inlineStr">
        <is>
          <t>https://ferreteriacima.com.do/products/manguera-bomba-tanque-36</t>
        </is>
      </c>
    </row>
    <row r="8393">
      <c r="A8393" s="12" t="inlineStr">
        <is>
          <t>Tubería y conexiones</t>
        </is>
      </c>
      <c r="B8393" s="12" t="inlineStr">
        <is>
          <t>Manguera para calentador 24"</t>
        </is>
      </c>
      <c r="C8393" s="12" t="inlineStr">
        <is>
          <t>MANGUERA CALENTADOR 24 EVB-B60</t>
        </is>
      </c>
      <c r="D8393" s="12" t="inlineStr"/>
      <c r="E8393" s="12" t="inlineStr"/>
      <c r="F8393" s="12" t="inlineStr">
        <is>
          <t>Ferretería Cima</t>
        </is>
      </c>
      <c r="G8393" s="12" t="inlineStr">
        <is>
          <t>unidad</t>
        </is>
      </c>
      <c r="H8393" s="13" t="n">
        <v>895</v>
      </c>
      <c r="I8393" s="12" t="inlineStr">
        <is>
          <t>2026-09-09</t>
        </is>
      </c>
      <c r="J8393" s="14" t="inlineStr">
        <is>
          <t>https://ferreteriacima.com.do/products/manguera-calentador-24-evb-b60</t>
        </is>
      </c>
    </row>
    <row r="8394">
      <c r="A8394" s="12" t="inlineStr">
        <is>
          <t>Tubería y conexiones</t>
        </is>
      </c>
      <c r="B8394" s="12" t="inlineStr">
        <is>
          <t>Manguera para calentador 3/4" x 1 pulgadas</t>
        </is>
      </c>
      <c r="C8394" s="12" t="inlineStr">
        <is>
          <t>MANGUERA CALENTADOR HM 3/4 X 1</t>
        </is>
      </c>
      <c r="D8394" s="12" t="inlineStr"/>
      <c r="E8394" s="12" t="inlineStr"/>
      <c r="F8394" s="12" t="inlineStr">
        <is>
          <t>Ferretería Cima</t>
        </is>
      </c>
      <c r="G8394" s="12" t="inlineStr">
        <is>
          <t>unidad</t>
        </is>
      </c>
      <c r="H8394" s="13" t="n">
        <v>620</v>
      </c>
      <c r="I8394" s="12" t="inlineStr">
        <is>
          <t>2026-09-09</t>
        </is>
      </c>
      <c r="J8394" s="14" t="inlineStr">
        <is>
          <t>https://ferreteriacima.com.do/products/manguera-calentador-hm-3-4-x-1</t>
        </is>
      </c>
    </row>
    <row r="8395">
      <c r="A8395" s="12" t="inlineStr">
        <is>
          <t>Tubería y conexiones</t>
        </is>
      </c>
      <c r="B8395" s="12" t="inlineStr">
        <is>
          <t>Manguera para calentador 3/4" x 2 pulgadas</t>
        </is>
      </c>
      <c r="C8395" s="12" t="inlineStr">
        <is>
          <t>MANGUERA CALENTADOR HH 3/4 X 2</t>
        </is>
      </c>
      <c r="D8395" s="12" t="inlineStr"/>
      <c r="E8395" s="12" t="inlineStr"/>
      <c r="F8395" s="12" t="inlineStr">
        <is>
          <t>Ferretería Cima</t>
        </is>
      </c>
      <c r="G8395" s="12" t="inlineStr">
        <is>
          <t>unidad</t>
        </is>
      </c>
      <c r="H8395" s="13" t="n">
        <v>685</v>
      </c>
      <c r="I8395" s="12" t="inlineStr">
        <is>
          <t>2026-09-09</t>
        </is>
      </c>
      <c r="J8395" s="14" t="inlineStr">
        <is>
          <t>https://ferreteriacima.com.do/products/manguera-calentador-hh-3-4-x-2</t>
        </is>
      </c>
    </row>
    <row r="8396">
      <c r="A8396" s="12" t="inlineStr">
        <is>
          <t>Tubería y conexiones</t>
        </is>
      </c>
      <c r="B8396" s="12" t="inlineStr">
        <is>
          <t>Manguera para calentador 3/4" x 2 pulgadas</t>
        </is>
      </c>
      <c r="C8396" s="12" t="inlineStr">
        <is>
          <t>MANGUERA CALENTADOR HM 3/4 X 2</t>
        </is>
      </c>
      <c r="D8396" s="12" t="inlineStr"/>
      <c r="E8396" s="12" t="inlineStr"/>
      <c r="F8396" s="12" t="inlineStr">
        <is>
          <t>Ferretería Cima</t>
        </is>
      </c>
      <c r="G8396" s="12" t="inlineStr">
        <is>
          <t>unidad</t>
        </is>
      </c>
      <c r="H8396" s="13" t="n">
        <v>1071</v>
      </c>
      <c r="I8396" s="12" t="inlineStr">
        <is>
          <t>2026-09-09</t>
        </is>
      </c>
      <c r="J8396" s="14" t="inlineStr">
        <is>
          <t>https://ferreteriacima.com.do/products/manguera-calentador-hm-3-4-x-2</t>
        </is>
      </c>
    </row>
    <row r="8397">
      <c r="A8397" s="12" t="inlineStr">
        <is>
          <t>Tubería y conexiones</t>
        </is>
      </c>
      <c r="B8397" s="12" t="inlineStr">
        <is>
          <t>Manguera para calentador 60"</t>
        </is>
      </c>
      <c r="C8397" s="12" t="inlineStr">
        <is>
          <t>MANGUERA CALENTADOR 60 VB-B60</t>
        </is>
      </c>
      <c r="D8397" s="12" t="inlineStr"/>
      <c r="E8397" s="12" t="inlineStr"/>
      <c r="F8397" s="12" t="inlineStr">
        <is>
          <t>Ferretería Cima</t>
        </is>
      </c>
      <c r="G8397" s="12" t="inlineStr">
        <is>
          <t>unidad</t>
        </is>
      </c>
      <c r="H8397" s="13" t="n">
        <v>1094</v>
      </c>
      <c r="I8397" s="12" t="inlineStr">
        <is>
          <t>2026-09-09</t>
        </is>
      </c>
      <c r="J8397" s="14" t="inlineStr">
        <is>
          <t>https://ferreteriacima.com.do/products/manguera-calentador-24-evb-b60-1</t>
        </is>
      </c>
    </row>
    <row r="8398">
      <c r="A8398" s="12" t="inlineStr">
        <is>
          <t>Tubería y conexiones</t>
        </is>
      </c>
      <c r="B8398" s="12" t="inlineStr">
        <is>
          <t>Manguera para gas 12"</t>
        </is>
      </c>
      <c r="C8398" s="12" t="inlineStr">
        <is>
          <t>MANGUERA POLIETILENO GAS 12</t>
        </is>
      </c>
      <c r="D8398" s="12" t="inlineStr"/>
      <c r="E8398" s="12" t="inlineStr"/>
      <c r="F8398" s="12" t="inlineStr">
        <is>
          <t>Ferretería Cima</t>
        </is>
      </c>
      <c r="G8398" s="12" t="inlineStr">
        <is>
          <t>unidad</t>
        </is>
      </c>
      <c r="H8398" s="13" t="n">
        <v>50</v>
      </c>
      <c r="I8398" s="12" t="inlineStr">
        <is>
          <t>2026-09-09</t>
        </is>
      </c>
      <c r="J8398" s="14" t="inlineStr">
        <is>
          <t>https://ferreteriacima.com.do/products/manguera-polietileno-gas-12</t>
        </is>
      </c>
    </row>
    <row r="8399">
      <c r="A8399" s="12" t="inlineStr">
        <is>
          <t>Tubería y conexiones</t>
        </is>
      </c>
      <c r="B8399" s="12" t="inlineStr">
        <is>
          <t>Manguera para gas 18"</t>
        </is>
      </c>
      <c r="C8399" s="12" t="inlineStr">
        <is>
          <t>MANGUERA POLIETILENO GAS 18</t>
        </is>
      </c>
      <c r="D8399" s="12" t="inlineStr"/>
      <c r="E8399" s="12" t="inlineStr"/>
      <c r="F8399" s="12" t="inlineStr">
        <is>
          <t>Ferretería Cima</t>
        </is>
      </c>
      <c r="G8399" s="12" t="inlineStr">
        <is>
          <t>unidad</t>
        </is>
      </c>
      <c r="H8399" s="13" t="n">
        <v>65</v>
      </c>
      <c r="I8399" s="12" t="inlineStr">
        <is>
          <t>2026-09-09</t>
        </is>
      </c>
      <c r="J8399" s="14" t="inlineStr">
        <is>
          <t>https://ferreteriacima.com.do/products/manguera-polietileno-gas-18</t>
        </is>
      </c>
    </row>
    <row r="8400">
      <c r="A8400" s="12" t="inlineStr">
        <is>
          <t>Tubería y conexiones</t>
        </is>
      </c>
      <c r="B8400" s="12" t="inlineStr">
        <is>
          <t>Manguera para inodoro 16"</t>
        </is>
      </c>
      <c r="C8400" s="12" t="inlineStr">
        <is>
          <t>MANGUERA INODORO 16 PN-48176</t>
        </is>
      </c>
      <c r="D8400" s="12" t="inlineStr"/>
      <c r="E8400" s="12" t="inlineStr"/>
      <c r="F8400" s="12" t="inlineStr">
        <is>
          <t>Ferretería Cima</t>
        </is>
      </c>
      <c r="G8400" s="12" t="inlineStr">
        <is>
          <t>unidad</t>
        </is>
      </c>
      <c r="H8400" s="13" t="n">
        <v>250</v>
      </c>
      <c r="I8400" s="12" t="inlineStr">
        <is>
          <t>2026-09-09</t>
        </is>
      </c>
      <c r="J8400" s="14" t="inlineStr">
        <is>
          <t>https://ferreteriacima.com.do/products/manguera-inodoro-16-pn-48176</t>
        </is>
      </c>
    </row>
    <row r="8401">
      <c r="A8401" s="12" t="inlineStr">
        <is>
          <t>Tubería y conexiones</t>
        </is>
      </c>
      <c r="B8401" s="12" t="inlineStr">
        <is>
          <t>Manguera para jardín 1/2"</t>
        </is>
      </c>
      <c r="C8401" s="12" t="inlineStr">
        <is>
          <t>MANGUERA JARDIN 1/2 X 10M MAN-</t>
        </is>
      </c>
      <c r="D8401" s="12" t="inlineStr"/>
      <c r="E8401" s="12" t="inlineStr"/>
      <c r="F8401" s="12" t="inlineStr">
        <is>
          <t>Ferretería Cima</t>
        </is>
      </c>
      <c r="G8401" s="12" t="inlineStr">
        <is>
          <t>unidad</t>
        </is>
      </c>
      <c r="H8401" s="13" t="n">
        <v>535</v>
      </c>
      <c r="I8401" s="12" t="inlineStr">
        <is>
          <t>2026-09-09</t>
        </is>
      </c>
      <c r="J8401" s="14" t="inlineStr">
        <is>
          <t>https://ferreteriacima.com.do/products/manguera-jardin-1-2-x-10m-man-1</t>
        </is>
      </c>
    </row>
    <row r="8402">
      <c r="A8402" s="12" t="inlineStr">
        <is>
          <t>Tubería y conexiones</t>
        </is>
      </c>
      <c r="B8402" s="12" t="inlineStr">
        <is>
          <t>Manguera para jardín 1/2"</t>
        </is>
      </c>
      <c r="C8402" s="12" t="inlineStr">
        <is>
          <t>MANGUERA JARDIN 1/2 X 10M MAN-</t>
        </is>
      </c>
      <c r="D8402" s="12" t="inlineStr"/>
      <c r="E8402" s="12" t="inlineStr"/>
      <c r="F8402" s="12" t="inlineStr">
        <is>
          <t>Ferretería Cima</t>
        </is>
      </c>
      <c r="G8402" s="12" t="inlineStr">
        <is>
          <t>unidad</t>
        </is>
      </c>
      <c r="H8402" s="13" t="n">
        <v>693</v>
      </c>
      <c r="I8402" s="12" t="inlineStr">
        <is>
          <t>2026-09-09</t>
        </is>
      </c>
      <c r="J8402" s="14" t="inlineStr">
        <is>
          <t>https://ferreteriacima.com.do/products/manguera-jardin-1-2-x-10m-man</t>
        </is>
      </c>
    </row>
    <row r="8403">
      <c r="A8403" s="12" t="inlineStr">
        <is>
          <t>Tubería y conexiones</t>
        </is>
      </c>
      <c r="B8403" s="12" t="inlineStr">
        <is>
          <t>Manguera para jardín 1/2"</t>
        </is>
      </c>
      <c r="C8403" s="12" t="inlineStr">
        <is>
          <t>MANGUERA JARDIN 1/2 X 15M MAN-</t>
        </is>
      </c>
      <c r="D8403" s="12" t="inlineStr"/>
      <c r="E8403" s="12" t="inlineStr"/>
      <c r="F8403" s="12" t="inlineStr">
        <is>
          <t>Ferretería Cima</t>
        </is>
      </c>
      <c r="G8403" s="12" t="inlineStr">
        <is>
          <t>unidad</t>
        </is>
      </c>
      <c r="H8403" s="13" t="n">
        <v>1883</v>
      </c>
      <c r="I8403" s="12" t="inlineStr">
        <is>
          <t>2026-09-09</t>
        </is>
      </c>
      <c r="J8403" s="14" t="inlineStr">
        <is>
          <t>https://ferreteriacima.com.do/products/manguera-jardin-1-2-x-15m-man</t>
        </is>
      </c>
    </row>
    <row r="8404">
      <c r="A8404" s="12" t="inlineStr">
        <is>
          <t>Tubería y conexiones</t>
        </is>
      </c>
      <c r="B8404" s="12" t="inlineStr">
        <is>
          <t>Manguera para jardín 1/2"</t>
        </is>
      </c>
      <c r="C8404" s="12" t="inlineStr">
        <is>
          <t>MANGUERA JARDIN 1/2 X 20M MAN-</t>
        </is>
      </c>
      <c r="D8404" s="12" t="inlineStr"/>
      <c r="E8404" s="12" t="inlineStr"/>
      <c r="F8404" s="12" t="inlineStr">
        <is>
          <t>Ferretería Cima</t>
        </is>
      </c>
      <c r="G8404" s="12" t="inlineStr">
        <is>
          <t>unidad</t>
        </is>
      </c>
      <c r="H8404" s="13" t="n">
        <v>1940</v>
      </c>
      <c r="I8404" s="12" t="inlineStr">
        <is>
          <t>2026-09-09</t>
        </is>
      </c>
      <c r="J8404" s="14" t="inlineStr">
        <is>
          <t>https://ferreteriacima.com.do/products/manguera-jardin-1-2-x-20m-man</t>
        </is>
      </c>
    </row>
    <row r="8405">
      <c r="A8405" s="12" t="inlineStr">
        <is>
          <t>Tubería y conexiones</t>
        </is>
      </c>
      <c r="B8405" s="12" t="inlineStr">
        <is>
          <t>Manguera para jardín 1/2" x 100 pies</t>
        </is>
      </c>
      <c r="C8405" s="12" t="inlineStr">
        <is>
          <t>MANGUERA JARDIN REFO 1/2 X 100</t>
        </is>
      </c>
      <c r="D8405" s="12" t="inlineStr"/>
      <c r="E8405" s="12" t="inlineStr"/>
      <c r="F8405" s="12" t="inlineStr">
        <is>
          <t>Ferretería Cima</t>
        </is>
      </c>
      <c r="G8405" s="12" t="inlineStr">
        <is>
          <t>unidad</t>
        </is>
      </c>
      <c r="H8405" s="13" t="n">
        <v>1475</v>
      </c>
      <c r="I8405" s="12" t="inlineStr">
        <is>
          <t>2026-09-09</t>
        </is>
      </c>
      <c r="J8405" s="14" t="inlineStr">
        <is>
          <t>https://ferreteriacima.com.do/products/manguera-jardin-refo-1-2-x-100</t>
        </is>
      </c>
    </row>
    <row r="8406">
      <c r="A8406" s="12" t="inlineStr">
        <is>
          <t>Tubería y conexiones</t>
        </is>
      </c>
      <c r="B8406" s="12" t="inlineStr">
        <is>
          <t>Manguera para jardín 1/2" x 25 pies</t>
        </is>
      </c>
      <c r="C8406" s="12" t="inlineStr">
        <is>
          <t>MANGUERA JARDIN REFOR 1/2 X 25</t>
        </is>
      </c>
      <c r="D8406" s="12" t="inlineStr"/>
      <c r="E8406" s="12" t="inlineStr"/>
      <c r="F8406" s="12" t="inlineStr">
        <is>
          <t>Ferretería Cima</t>
        </is>
      </c>
      <c r="G8406" s="12" t="inlineStr">
        <is>
          <t>unidad</t>
        </is>
      </c>
      <c r="H8406" s="13" t="n">
        <v>544</v>
      </c>
      <c r="I8406" s="12" t="inlineStr">
        <is>
          <t>2026-09-09</t>
        </is>
      </c>
      <c r="J8406" s="14" t="inlineStr">
        <is>
          <t>https://ferreteriacima.com.do/products/manguera-jardin-refor-1-2-x-25</t>
        </is>
      </c>
    </row>
    <row r="8407">
      <c r="A8407" s="12" t="inlineStr">
        <is>
          <t>Tubería y conexiones</t>
        </is>
      </c>
      <c r="B8407" s="12" t="inlineStr">
        <is>
          <t>Manguera para jardín 1/2" x 50 pies</t>
        </is>
      </c>
      <c r="C8407" s="12" t="inlineStr">
        <is>
          <t>MANGUERA JARDIN LISA 1/2 X 50</t>
        </is>
      </c>
      <c r="D8407" s="12" t="inlineStr"/>
      <c r="E8407" s="12" t="inlineStr"/>
      <c r="F8407" s="12" t="inlineStr">
        <is>
          <t>Ferretería Cima</t>
        </is>
      </c>
      <c r="G8407" s="12" t="inlineStr">
        <is>
          <t>unidad</t>
        </is>
      </c>
      <c r="H8407" s="13" t="n">
        <v>1042</v>
      </c>
      <c r="I8407" s="12" t="inlineStr">
        <is>
          <t>2026-09-09</t>
        </is>
      </c>
      <c r="J8407" s="14" t="inlineStr">
        <is>
          <t>https://ferreteriacima.com.do/products/manguera-jardin-lisa-1-2-x-50</t>
        </is>
      </c>
    </row>
    <row r="8408">
      <c r="A8408" s="12" t="inlineStr">
        <is>
          <t>Tubería y conexiones</t>
        </is>
      </c>
      <c r="B8408" s="12" t="inlineStr">
        <is>
          <t>Manguera para jardín 5/8"</t>
        </is>
      </c>
      <c r="C8408" s="12" t="inlineStr">
        <is>
          <t>MANGUERA JARDIN 5/8 X 20M MAN-</t>
        </is>
      </c>
      <c r="D8408" s="12" t="inlineStr"/>
      <c r="E8408" s="12" t="inlineStr"/>
      <c r="F8408" s="12" t="inlineStr">
        <is>
          <t>Ferretería Cima</t>
        </is>
      </c>
      <c r="G8408" s="12" t="inlineStr">
        <is>
          <t>unidad</t>
        </is>
      </c>
      <c r="H8408" s="13" t="n">
        <v>2054</v>
      </c>
      <c r="I8408" s="12" t="inlineStr">
        <is>
          <t>2026-09-09</t>
        </is>
      </c>
      <c r="J8408" s="14" t="inlineStr">
        <is>
          <t>https://ferreteriacima.com.do/products/manguera-jardin-5-8-x-20m-man</t>
        </is>
      </c>
    </row>
    <row r="8409">
      <c r="A8409" s="12" t="inlineStr">
        <is>
          <t>Tubería y conexiones</t>
        </is>
      </c>
      <c r="B8409" s="12" t="inlineStr">
        <is>
          <t>Manguera para jardín 5/8"</t>
        </is>
      </c>
      <c r="C8409" s="12" t="inlineStr">
        <is>
          <t>MANGUERA JARDIN 5/8 X 25M MAN-</t>
        </is>
      </c>
      <c r="D8409" s="12" t="inlineStr"/>
      <c r="E8409" s="12" t="inlineStr"/>
      <c r="F8409" s="12" t="inlineStr">
        <is>
          <t>Ferretería Cima</t>
        </is>
      </c>
      <c r="G8409" s="12" t="inlineStr">
        <is>
          <t>unidad</t>
        </is>
      </c>
      <c r="H8409" s="13" t="n">
        <v>2397</v>
      </c>
      <c r="I8409" s="12" t="inlineStr">
        <is>
          <t>2026-09-09</t>
        </is>
      </c>
      <c r="J8409" s="14" t="inlineStr">
        <is>
          <t>https://ferreteriacima.com.do/products/manguera-jardin-5-8-x-25m-man</t>
        </is>
      </c>
    </row>
    <row r="8410">
      <c r="A8410" s="12" t="inlineStr">
        <is>
          <t>Tubería y conexiones</t>
        </is>
      </c>
      <c r="B8410" s="12" t="inlineStr">
        <is>
          <t>Manguera para jardín 5/8"</t>
        </is>
      </c>
      <c r="C8410" s="12" t="inlineStr">
        <is>
          <t>MANGUERA JARDIN 5/8 X 30M MAN-</t>
        </is>
      </c>
      <c r="D8410" s="12" t="inlineStr"/>
      <c r="E8410" s="12" t="inlineStr"/>
      <c r="F8410" s="12" t="inlineStr">
        <is>
          <t>Ferretería Cima</t>
        </is>
      </c>
      <c r="G8410" s="12" t="inlineStr">
        <is>
          <t>unidad</t>
        </is>
      </c>
      <c r="H8410" s="13" t="n">
        <v>2741</v>
      </c>
      <c r="I8410" s="12" t="inlineStr">
        <is>
          <t>2026-09-09</t>
        </is>
      </c>
      <c r="J8410" s="14" t="inlineStr">
        <is>
          <t>https://ferreteriacima.com.do/products/manguera-jardin-5-8-x-30m-man</t>
        </is>
      </c>
    </row>
    <row r="8411">
      <c r="A8411" s="12" t="inlineStr">
        <is>
          <t>Tubería y conexiones</t>
        </is>
      </c>
      <c r="B8411" s="12" t="inlineStr">
        <is>
          <t>Manguera para jardín 5/8" x 75 pies</t>
        </is>
      </c>
      <c r="C8411" s="12" t="inlineStr">
        <is>
          <t>MANGUERA JARDIN REFOR 5/8 X 75</t>
        </is>
      </c>
      <c r="D8411" s="12" t="inlineStr"/>
      <c r="E8411" s="12" t="inlineStr"/>
      <c r="F8411" s="12" t="inlineStr">
        <is>
          <t>Ferretería Cima</t>
        </is>
      </c>
      <c r="G8411" s="12" t="inlineStr">
        <is>
          <t>unidad</t>
        </is>
      </c>
      <c r="H8411" s="13" t="n">
        <v>1365</v>
      </c>
      <c r="I8411" s="12" t="inlineStr">
        <is>
          <t>2026-09-09</t>
        </is>
      </c>
      <c r="J8411" s="14" t="inlineStr">
        <is>
          <t>https://ferreteriacima.com.do/products/manguera-jardin-refor-5-8-x-75</t>
        </is>
      </c>
    </row>
    <row r="8412">
      <c r="A8412" s="12" t="inlineStr">
        <is>
          <t>Tubería y conexiones</t>
        </is>
      </c>
      <c r="B8412" s="12" t="inlineStr">
        <is>
          <t>Manguera para lavadora 48"</t>
        </is>
      </c>
      <c r="C8412" s="12" t="inlineStr">
        <is>
          <t>MANGUERA LAVADORA GOMA 48</t>
        </is>
      </c>
      <c r="D8412" s="12" t="inlineStr"/>
      <c r="E8412" s="12" t="inlineStr"/>
      <c r="F8412" s="12" t="inlineStr">
        <is>
          <t>Ferretería Cima</t>
        </is>
      </c>
      <c r="G8412" s="12" t="inlineStr">
        <is>
          <t>unidad</t>
        </is>
      </c>
      <c r="H8412" s="13" t="n">
        <v>556</v>
      </c>
      <c r="I8412" s="12" t="inlineStr">
        <is>
          <t>2026-09-09</t>
        </is>
      </c>
      <c r="J8412" s="14" t="inlineStr">
        <is>
          <t>https://ferreteriacima.com.do/products/manguera-lavadora-goma-48</t>
        </is>
      </c>
    </row>
    <row r="8413">
      <c r="A8413" s="12" t="inlineStr">
        <is>
          <t>Tubería y conexiones</t>
        </is>
      </c>
      <c r="B8413" s="12" t="inlineStr">
        <is>
          <t>Manguera para lavadora 60"</t>
        </is>
      </c>
      <c r="C8413" s="12" t="inlineStr">
        <is>
          <t>MANGUERA LAVADORA GOMA 60</t>
        </is>
      </c>
      <c r="D8413" s="12" t="inlineStr"/>
      <c r="E8413" s="12" t="inlineStr"/>
      <c r="F8413" s="12" t="inlineStr">
        <is>
          <t>Ferretería Cima</t>
        </is>
      </c>
      <c r="G8413" s="12" t="inlineStr">
        <is>
          <t>unidad</t>
        </is>
      </c>
      <c r="H8413" s="13" t="n">
        <v>410</v>
      </c>
      <c r="I8413" s="12" t="inlineStr">
        <is>
          <t>2026-09-09</t>
        </is>
      </c>
      <c r="J8413" s="14" t="inlineStr">
        <is>
          <t>https://ferreteriacima.com.do/products/manguera-lavadora-goma-60</t>
        </is>
      </c>
    </row>
    <row r="8414">
      <c r="A8414" s="12" t="inlineStr">
        <is>
          <t>Tubería y conexiones</t>
        </is>
      </c>
      <c r="B8414" s="12" t="inlineStr">
        <is>
          <t>Manguera para lavadora 72"</t>
        </is>
      </c>
      <c r="C8414" s="12" t="inlineStr">
        <is>
          <t>MANGUERA LAVADORA GOMA 72</t>
        </is>
      </c>
      <c r="D8414" s="12" t="inlineStr"/>
      <c r="E8414" s="12" t="inlineStr"/>
      <c r="F8414" s="12" t="inlineStr">
        <is>
          <t>Ferretería Cima</t>
        </is>
      </c>
      <c r="G8414" s="12" t="inlineStr">
        <is>
          <t>unidad</t>
        </is>
      </c>
      <c r="H8414" s="13" t="n">
        <v>375</v>
      </c>
      <c r="I8414" s="12" t="inlineStr">
        <is>
          <t>2026-09-09</t>
        </is>
      </c>
      <c r="J8414" s="14" t="inlineStr">
        <is>
          <t>https://ferreteriacima.com.do/products/manguera-lavadora-goma-72</t>
        </is>
      </c>
    </row>
    <row r="8415">
      <c r="A8415" s="12" t="inlineStr">
        <is>
          <t>Tubería y conexiones</t>
        </is>
      </c>
      <c r="B8415" s="12" t="inlineStr">
        <is>
          <t>Manguera para lavamanos 1/2"</t>
        </is>
      </c>
      <c r="C8415" s="12" t="inlineStr">
        <is>
          <t>MANGUERA METAL LAVAMANOS 1/2X1</t>
        </is>
      </c>
      <c r="D8415" s="12" t="inlineStr"/>
      <c r="E8415" s="12" t="inlineStr"/>
      <c r="F8415" s="12" t="inlineStr">
        <is>
          <t>Ferretería Cima</t>
        </is>
      </c>
      <c r="G8415" s="12" t="inlineStr">
        <is>
          <t>unidad</t>
        </is>
      </c>
      <c r="H8415" s="13" t="n">
        <v>295</v>
      </c>
      <c r="I8415" s="12" t="inlineStr">
        <is>
          <t>2026-09-09</t>
        </is>
      </c>
      <c r="J8415" s="14" t="inlineStr">
        <is>
          <t>https://ferreteriacima.com.do/products/manguera-metal-lavamanos-1-2x1-1</t>
        </is>
      </c>
    </row>
    <row r="8416">
      <c r="A8416" s="12" t="inlineStr">
        <is>
          <t>Tubería y conexiones</t>
        </is>
      </c>
      <c r="B8416" s="12" t="inlineStr">
        <is>
          <t>Manguera para lavamanos 1/2"</t>
        </is>
      </c>
      <c r="C8416" s="12" t="inlineStr">
        <is>
          <t>MANGUERA METAL LAVAMANOS 1/2X1</t>
        </is>
      </c>
      <c r="D8416" s="12" t="inlineStr"/>
      <c r="E8416" s="12" t="inlineStr"/>
      <c r="F8416" s="12" t="inlineStr">
        <is>
          <t>Ferretería Cima</t>
        </is>
      </c>
      <c r="G8416" s="12" t="inlineStr">
        <is>
          <t>unidad</t>
        </is>
      </c>
      <c r="H8416" s="13" t="n">
        <v>384</v>
      </c>
      <c r="I8416" s="12" t="inlineStr">
        <is>
          <t>2026-09-09</t>
        </is>
      </c>
      <c r="J8416" s="14" t="inlineStr">
        <is>
          <t>https://ferreteriacima.com.do/products/manguera-metal-lavamanos-1-2x1-2</t>
        </is>
      </c>
    </row>
    <row r="8417">
      <c r="A8417" s="12" t="inlineStr">
        <is>
          <t>Tubería y conexiones</t>
        </is>
      </c>
      <c r="B8417" s="12" t="inlineStr">
        <is>
          <t>Manguera para lavamanos 1/2"</t>
        </is>
      </c>
      <c r="C8417" s="12" t="inlineStr">
        <is>
          <t>MANGUERA METAL LAVAMANOS 1/2X1</t>
        </is>
      </c>
      <c r="D8417" s="12" t="inlineStr"/>
      <c r="E8417" s="12" t="inlineStr"/>
      <c r="F8417" s="12" t="inlineStr">
        <is>
          <t>Ferretería Cima</t>
        </is>
      </c>
      <c r="G8417" s="12" t="inlineStr">
        <is>
          <t>unidad</t>
        </is>
      </c>
      <c r="H8417" s="13" t="n">
        <v>451</v>
      </c>
      <c r="I8417" s="12" t="inlineStr">
        <is>
          <t>2026-09-09</t>
        </is>
      </c>
      <c r="J8417" s="14" t="inlineStr">
        <is>
          <t>https://ferreteriacima.com.do/products/manguera-metal-lavamanos-1-2x1</t>
        </is>
      </c>
    </row>
    <row r="8418">
      <c r="A8418" s="12" t="inlineStr">
        <is>
          <t>Tubería y conexiones</t>
        </is>
      </c>
      <c r="B8418" s="12" t="inlineStr">
        <is>
          <t>Manguera para lavamanos 16"</t>
        </is>
      </c>
      <c r="C8418" s="12" t="inlineStr">
        <is>
          <t>MANGUERA LAVAMANOS 16 PN-48131</t>
        </is>
      </c>
      <c r="D8418" s="12" t="inlineStr"/>
      <c r="E8418" s="12" t="inlineStr"/>
      <c r="F8418" s="12" t="inlineStr">
        <is>
          <t>Ferretería Cima</t>
        </is>
      </c>
      <c r="G8418" s="12" t="inlineStr">
        <is>
          <t>unidad</t>
        </is>
      </c>
      <c r="H8418" s="13" t="n">
        <v>265</v>
      </c>
      <c r="I8418" s="12" t="inlineStr">
        <is>
          <t>2026-09-09</t>
        </is>
      </c>
      <c r="J8418" s="14" t="inlineStr">
        <is>
          <t>https://ferreteriacima.com.do/products/manguera-lavamanos-16-pn-48131</t>
        </is>
      </c>
    </row>
    <row r="8419">
      <c r="A8419" s="12" t="inlineStr">
        <is>
          <t>Tubería y conexiones</t>
        </is>
      </c>
      <c r="B8419" s="12" t="inlineStr">
        <is>
          <t>Manguera para lavamanos 20"</t>
        </is>
      </c>
      <c r="C8419" s="12" t="inlineStr">
        <is>
          <t>MANGUERA LAVAMANOS 20 PN-48132</t>
        </is>
      </c>
      <c r="D8419" s="12" t="inlineStr"/>
      <c r="E8419" s="12" t="inlineStr"/>
      <c r="F8419" s="12" t="inlineStr">
        <is>
          <t>Ferretería Cima</t>
        </is>
      </c>
      <c r="G8419" s="12" t="inlineStr">
        <is>
          <t>unidad</t>
        </is>
      </c>
      <c r="H8419" s="13" t="n">
        <v>325</v>
      </c>
      <c r="I8419" s="12" t="inlineStr">
        <is>
          <t>2026-09-09</t>
        </is>
      </c>
      <c r="J8419" s="14" t="inlineStr">
        <is>
          <t>https://ferreteriacima.com.do/products/manguera-lavamanos-20-pn-48132</t>
        </is>
      </c>
    </row>
    <row r="8420">
      <c r="A8420" s="12" t="inlineStr">
        <is>
          <t>Tubería y conexiones</t>
        </is>
      </c>
      <c r="B8420" s="12" t="inlineStr">
        <is>
          <t>Manguera para lavamanos 22"</t>
        </is>
      </c>
      <c r="C8420" s="12" t="inlineStr">
        <is>
          <t>MANGUERA METAL LAVAMANOS 22 AL</t>
        </is>
      </c>
      <c r="D8420" s="12" t="inlineStr"/>
      <c r="E8420" s="12" t="inlineStr"/>
      <c r="F8420" s="12" t="inlineStr">
        <is>
          <t>Ferretería Cima</t>
        </is>
      </c>
      <c r="G8420" s="12" t="inlineStr">
        <is>
          <t>unidad</t>
        </is>
      </c>
      <c r="H8420" s="13" t="n">
        <v>365</v>
      </c>
      <c r="I8420" s="12" t="inlineStr">
        <is>
          <t>2026-09-09</t>
        </is>
      </c>
      <c r="J8420" s="14" t="inlineStr">
        <is>
          <t>https://ferreteriacima.com.do/products/manguera-metal-lavamanos-22-al</t>
        </is>
      </c>
    </row>
    <row r="8421">
      <c r="A8421" s="12" t="inlineStr">
        <is>
          <t>Tubería y conexiones</t>
        </is>
      </c>
      <c r="B8421" s="12" t="inlineStr">
        <is>
          <t>Manguera para lavamanos 22"</t>
        </is>
      </c>
      <c r="C8421" s="12" t="inlineStr">
        <is>
          <t>MANGUERA METAL LAVAMANOS 22 AL</t>
        </is>
      </c>
      <c r="D8421" s="12" t="inlineStr"/>
      <c r="E8421" s="12" t="inlineStr"/>
      <c r="F8421" s="12" t="inlineStr">
        <is>
          <t>Ferretería Cima</t>
        </is>
      </c>
      <c r="G8421" s="12" t="inlineStr">
        <is>
          <t>unidad</t>
        </is>
      </c>
      <c r="H8421" s="13" t="n">
        <v>425</v>
      </c>
      <c r="I8421" s="12" t="inlineStr">
        <is>
          <t>2026-09-09</t>
        </is>
      </c>
      <c r="J8421" s="14" t="inlineStr">
        <is>
          <t>https://ferreteriacima.com.do/products/manguera-metal-lavamanos-22-al-1</t>
        </is>
      </c>
    </row>
    <row r="8422">
      <c r="A8422" s="12" t="inlineStr">
        <is>
          <t>Tubería y conexiones</t>
        </is>
      </c>
      <c r="B8422" s="12" t="inlineStr">
        <is>
          <t>Manguera para lavamanos 22"</t>
        </is>
      </c>
      <c r="C8422" s="12" t="inlineStr">
        <is>
          <t>MANGUERA METAL LAVAMANOS 22 VL</t>
        </is>
      </c>
      <c r="D8422" s="12" t="inlineStr"/>
      <c r="E8422" s="12" t="inlineStr"/>
      <c r="F8422" s="12" t="inlineStr">
        <is>
          <t>Ferretería Cima</t>
        </is>
      </c>
      <c r="G8422" s="12" t="inlineStr">
        <is>
          <t>unidad</t>
        </is>
      </c>
      <c r="H8422" s="13" t="n">
        <v>499</v>
      </c>
      <c r="I8422" s="12" t="inlineStr">
        <is>
          <t>2026-09-09</t>
        </is>
      </c>
      <c r="J8422" s="14" t="inlineStr">
        <is>
          <t>https://ferreteriacima.com.do/products/manguera-metal-lavamanos-22-vl</t>
        </is>
      </c>
    </row>
    <row r="8423">
      <c r="A8423" s="12" t="inlineStr">
        <is>
          <t>Tubería y conexiones</t>
        </is>
      </c>
      <c r="B8423" s="12" t="inlineStr">
        <is>
          <t>Manguera para lavamanos 24"</t>
        </is>
      </c>
      <c r="C8423" s="12" t="inlineStr">
        <is>
          <t>MANGUERA LAVAMANOS 24 PN-48135</t>
        </is>
      </c>
      <c r="D8423" s="12" t="inlineStr"/>
      <c r="E8423" s="12" t="inlineStr"/>
      <c r="F8423" s="12" t="inlineStr">
        <is>
          <t>Ferretería Cima</t>
        </is>
      </c>
      <c r="G8423" s="12" t="inlineStr">
        <is>
          <t>unidad</t>
        </is>
      </c>
      <c r="H8423" s="13" t="n">
        <v>265</v>
      </c>
      <c r="I8423" s="12" t="inlineStr">
        <is>
          <t>2026-09-09</t>
        </is>
      </c>
      <c r="J8423" s="14" t="inlineStr">
        <is>
          <t>https://ferreteriacima.com.do/products/manguera-lavamanos-24-pn-48135</t>
        </is>
      </c>
    </row>
    <row r="8424">
      <c r="A8424" s="12" t="inlineStr">
        <is>
          <t>Tubería y conexiones</t>
        </is>
      </c>
      <c r="B8424" s="12" t="inlineStr">
        <is>
          <t>Manguera para lavamanos 24"</t>
        </is>
      </c>
      <c r="C8424" s="12" t="inlineStr">
        <is>
          <t>MANGUERA LAVAMANOS 24 PN-48127</t>
        </is>
      </c>
      <c r="D8424" s="12" t="inlineStr"/>
      <c r="E8424" s="12" t="inlineStr"/>
      <c r="F8424" s="12" t="inlineStr">
        <is>
          <t>Ferretería Cima</t>
        </is>
      </c>
      <c r="G8424" s="12" t="inlineStr">
        <is>
          <t>unidad</t>
        </is>
      </c>
      <c r="H8424" s="13" t="n">
        <v>293</v>
      </c>
      <c r="I8424" s="12" t="inlineStr">
        <is>
          <t>2026-09-09</t>
        </is>
      </c>
      <c r="J8424" s="14" t="inlineStr">
        <is>
          <t>https://ferreteriacima.com.do/products/manguera-lavamanos-24-pn-48127</t>
        </is>
      </c>
    </row>
    <row r="8425">
      <c r="A8425" s="12" t="inlineStr">
        <is>
          <t>Tubería y conexiones</t>
        </is>
      </c>
      <c r="B8425" s="12" t="inlineStr">
        <is>
          <t>Manguera para lavamanos 3/8"</t>
        </is>
      </c>
      <c r="C8425" s="12" t="inlineStr">
        <is>
          <t>MANGUERA LAVAMANOS 3/8 EAL-R55</t>
        </is>
      </c>
      <c r="D8425" s="12" t="inlineStr"/>
      <c r="E8425" s="12" t="inlineStr"/>
      <c r="F8425" s="12" t="inlineStr">
        <is>
          <t>Ferretería Cima</t>
        </is>
      </c>
      <c r="G8425" s="12" t="inlineStr">
        <is>
          <t>unidad</t>
        </is>
      </c>
      <c r="H8425" s="13" t="n">
        <v>505</v>
      </c>
      <c r="I8425" s="12" t="inlineStr">
        <is>
          <t>2026-09-09</t>
        </is>
      </c>
      <c r="J8425" s="14" t="inlineStr">
        <is>
          <t>https://ferreteriacima.com.do/products/manguera-lavamanos-3-8-eal-r55</t>
        </is>
      </c>
    </row>
    <row r="8426">
      <c r="A8426" s="12" t="inlineStr">
        <is>
          <t>Tubería y conexiones</t>
        </is>
      </c>
      <c r="B8426" s="12" t="inlineStr">
        <is>
          <t>Manguera para lavamanos 3/8" x 32 pulgadas</t>
        </is>
      </c>
      <c r="C8426" s="12" t="inlineStr">
        <is>
          <t>MANGUERA LAVAMANOS 3/8 X 32</t>
        </is>
      </c>
      <c r="D8426" s="12" t="inlineStr"/>
      <c r="E8426" s="12" t="inlineStr"/>
      <c r="F8426" s="12" t="inlineStr">
        <is>
          <t>Ferretería Cima</t>
        </is>
      </c>
      <c r="G8426" s="12" t="inlineStr">
        <is>
          <t>unidad</t>
        </is>
      </c>
      <c r="H8426" s="13" t="n">
        <v>198</v>
      </c>
      <c r="I8426" s="12" t="inlineStr">
        <is>
          <t>2026-09-09</t>
        </is>
      </c>
      <c r="J8426" s="14" t="inlineStr">
        <is>
          <t>https://ferreteriacima.com.do/products/manguera-mezc-mono-20</t>
        </is>
      </c>
    </row>
    <row r="8427">
      <c r="A8427" s="12" t="inlineStr">
        <is>
          <t>Tubería y conexiones</t>
        </is>
      </c>
      <c r="B8427" s="12" t="inlineStr">
        <is>
          <t>Manguera para lavamanos 30"</t>
        </is>
      </c>
      <c r="C8427" s="12" t="inlineStr">
        <is>
          <t>MANGUERA LAVAMANOS 30 PN-48128</t>
        </is>
      </c>
      <c r="D8427" s="12" t="inlineStr"/>
      <c r="E8427" s="12" t="inlineStr"/>
      <c r="F8427" s="12" t="inlineStr">
        <is>
          <t>Ferretería Cima</t>
        </is>
      </c>
      <c r="G8427" s="12" t="inlineStr">
        <is>
          <t>unidad</t>
        </is>
      </c>
      <c r="H8427" s="13" t="n">
        <v>330</v>
      </c>
      <c r="I8427" s="12" t="inlineStr">
        <is>
          <t>2026-09-09</t>
        </is>
      </c>
      <c r="J8427" s="14" t="inlineStr">
        <is>
          <t>https://ferreteriacima.com.do/products/manguera-lavamanos-30-pn-48128</t>
        </is>
      </c>
    </row>
    <row r="8428">
      <c r="A8428" s="12" t="inlineStr">
        <is>
          <t>Tubería y conexiones</t>
        </is>
      </c>
      <c r="B8428" s="12" t="inlineStr">
        <is>
          <t>Manguera para lavamanos 36"</t>
        </is>
      </c>
      <c r="C8428" s="12" t="inlineStr">
        <is>
          <t>MANGUERA LAVAMANOS 36 PN-48129</t>
        </is>
      </c>
      <c r="D8428" s="12" t="inlineStr"/>
      <c r="E8428" s="12" t="inlineStr"/>
      <c r="F8428" s="12" t="inlineStr">
        <is>
          <t>Ferretería Cima</t>
        </is>
      </c>
      <c r="G8428" s="12" t="inlineStr">
        <is>
          <t>unidad</t>
        </is>
      </c>
      <c r="H8428" s="13" t="n">
        <v>319</v>
      </c>
      <c r="I8428" s="12" t="inlineStr">
        <is>
          <t>2026-09-09</t>
        </is>
      </c>
      <c r="J8428" s="14" t="inlineStr">
        <is>
          <t>https://ferreteriacima.com.do/products/manguera-lavamanos-36-pn-48129</t>
        </is>
      </c>
    </row>
    <row r="8429">
      <c r="A8429" s="12" t="inlineStr">
        <is>
          <t>Tubería y conexiones</t>
        </is>
      </c>
      <c r="B8429" s="12" t="inlineStr">
        <is>
          <t>Manguera para mezcladora 3/8" x 20 pulgadas</t>
        </is>
      </c>
      <c r="C8429" s="12" t="inlineStr">
        <is>
          <t>MANGUERA MEZC/ MONO 3/8 X 20</t>
        </is>
      </c>
      <c r="D8429" s="12" t="inlineStr"/>
      <c r="E8429" s="12" t="inlineStr"/>
      <c r="F8429" s="12" t="inlineStr">
        <is>
          <t>Ferretería Cima</t>
        </is>
      </c>
      <c r="G8429" s="12" t="inlineStr">
        <is>
          <t>unidad</t>
        </is>
      </c>
      <c r="H8429" s="13" t="n">
        <v>195</v>
      </c>
      <c r="I8429" s="12" t="inlineStr">
        <is>
          <t>2026-09-09</t>
        </is>
      </c>
      <c r="J8429" s="14" t="inlineStr">
        <is>
          <t>https://ferreteriacima.com.do/products/manguera-mezc-mono-3-8-x-20</t>
        </is>
      </c>
    </row>
    <row r="8430">
      <c r="A8430" s="12" t="inlineStr">
        <is>
          <t>Tubería y conexiones</t>
        </is>
      </c>
      <c r="B8430" s="12" t="inlineStr">
        <is>
          <t>Manguera para mezcladora 32"</t>
        </is>
      </c>
      <c r="C8430" s="12" t="inlineStr">
        <is>
          <t>MANGUERA MEZC/ MONO 32 OD</t>
        </is>
      </c>
      <c r="D8430" s="12" t="inlineStr"/>
      <c r="E8430" s="12" t="inlineStr"/>
      <c r="F8430" s="12" t="inlineStr">
        <is>
          <t>Ferretería Cima</t>
        </is>
      </c>
      <c r="G8430" s="12" t="inlineStr">
        <is>
          <t>unidad</t>
        </is>
      </c>
      <c r="H8430" s="13" t="n">
        <v>297</v>
      </c>
      <c r="I8430" s="12" t="inlineStr">
        <is>
          <t>2026-09-09</t>
        </is>
      </c>
      <c r="J8430" s="14" t="inlineStr">
        <is>
          <t>https://ferreteriacima.com.do/products/manguera-mezc-mono-32-od</t>
        </is>
      </c>
    </row>
    <row r="8431">
      <c r="A8431" s="12" t="inlineStr">
        <is>
          <t>Tubería y conexiones</t>
        </is>
      </c>
      <c r="B8431" s="12" t="inlineStr">
        <is>
          <t>Manguera para uso general, transparente 0.31"</t>
        </is>
      </c>
      <c r="C8431" s="12" t="inlineStr">
        <is>
          <t>MANGUERA TRANSPARENTE 5/16</t>
        </is>
      </c>
      <c r="D8431" s="12" t="inlineStr"/>
      <c r="E8431" s="12" t="inlineStr"/>
      <c r="F8431" s="12" t="inlineStr">
        <is>
          <t>Ferretería Cima</t>
        </is>
      </c>
      <c r="G8431" s="12" t="inlineStr">
        <is>
          <t>unidad</t>
        </is>
      </c>
      <c r="H8431" s="13" t="n">
        <v>25</v>
      </c>
      <c r="I8431" s="12" t="inlineStr">
        <is>
          <t>2026-09-09</t>
        </is>
      </c>
      <c r="J8431" s="14" t="inlineStr">
        <is>
          <t>https://ferreteriacima.com.do/products/manguera-transparente-5-16</t>
        </is>
      </c>
    </row>
    <row r="8432">
      <c r="A8432" s="12" t="inlineStr">
        <is>
          <t>Tubería y conexiones</t>
        </is>
      </c>
      <c r="B8432" s="12" t="inlineStr">
        <is>
          <t>Manguera para uso general, transparente 1/2"</t>
        </is>
      </c>
      <c r="C8432" s="12" t="inlineStr">
        <is>
          <t>MANGUERA TRANSPARENTE 1/2</t>
        </is>
      </c>
      <c r="D8432" s="12" t="inlineStr"/>
      <c r="E8432" s="12" t="inlineStr"/>
      <c r="F8432" s="12" t="inlineStr">
        <is>
          <t>Ferretería Cima</t>
        </is>
      </c>
      <c r="G8432" s="12" t="inlineStr">
        <is>
          <t>unidad</t>
        </is>
      </c>
      <c r="H8432" s="13" t="n">
        <v>40</v>
      </c>
      <c r="I8432" s="12" t="inlineStr">
        <is>
          <t>2026-09-09</t>
        </is>
      </c>
      <c r="J8432" s="14" t="inlineStr">
        <is>
          <t>https://ferreteriacima.com.do/products/manguera-transparente-1-2</t>
        </is>
      </c>
    </row>
    <row r="8433">
      <c r="A8433" s="12" t="inlineStr">
        <is>
          <t>Tubería y conexiones</t>
        </is>
      </c>
      <c r="B8433" s="12" t="inlineStr">
        <is>
          <t>Manguera para uso general, transparente 1/2"</t>
        </is>
      </c>
      <c r="C8433" s="12" t="inlineStr">
        <is>
          <t>MANGUERA TRANSPARENTE MA 1/2</t>
        </is>
      </c>
      <c r="D8433" s="12" t="inlineStr"/>
      <c r="E8433" s="12" t="inlineStr"/>
      <c r="F8433" s="12" t="inlineStr">
        <is>
          <t>Ferretería Cima</t>
        </is>
      </c>
      <c r="G8433" s="12" t="inlineStr">
        <is>
          <t>unidad</t>
        </is>
      </c>
      <c r="H8433" s="13" t="n">
        <v>47</v>
      </c>
      <c r="I8433" s="12" t="inlineStr">
        <is>
          <t>2026-09-09</t>
        </is>
      </c>
      <c r="J8433" s="14" t="inlineStr">
        <is>
          <t>https://ferreteriacima.com.do/products/manguera-transparente-ma-1-2</t>
        </is>
      </c>
    </row>
    <row r="8434">
      <c r="A8434" s="12" t="inlineStr">
        <is>
          <t>Tubería y conexiones</t>
        </is>
      </c>
      <c r="B8434" s="12" t="inlineStr">
        <is>
          <t>Manguera para uso general, transparente 1/4"</t>
        </is>
      </c>
      <c r="C8434" s="12" t="inlineStr">
        <is>
          <t>MANGUERA TRANSPARENTE 1/4</t>
        </is>
      </c>
      <c r="D8434" s="12" t="inlineStr"/>
      <c r="E8434" s="12" t="inlineStr"/>
      <c r="F8434" s="12" t="inlineStr">
        <is>
          <t>Ferretería Cima</t>
        </is>
      </c>
      <c r="G8434" s="12" t="inlineStr">
        <is>
          <t>unidad</t>
        </is>
      </c>
      <c r="H8434" s="13" t="n">
        <v>35</v>
      </c>
      <c r="I8434" s="12" t="inlineStr">
        <is>
          <t>2026-09-09</t>
        </is>
      </c>
      <c r="J8434" s="14" t="inlineStr">
        <is>
          <t>https://ferreteriacima.com.do/products/manguera-transparente-1-4</t>
        </is>
      </c>
    </row>
    <row r="8435">
      <c r="A8435" s="12" t="inlineStr">
        <is>
          <t>Tubería y conexiones</t>
        </is>
      </c>
      <c r="B8435" s="12" t="inlineStr">
        <is>
          <t>Manguera para uso general, transparente 1"</t>
        </is>
      </c>
      <c r="C8435" s="12" t="inlineStr">
        <is>
          <t>MANGUERA TRANSPARENTE 1</t>
        </is>
      </c>
      <c r="D8435" s="12" t="inlineStr"/>
      <c r="E8435" s="12" t="inlineStr"/>
      <c r="F8435" s="12" t="inlineStr">
        <is>
          <t>Ferretería Cima</t>
        </is>
      </c>
      <c r="G8435" s="12" t="inlineStr">
        <is>
          <t>unidad</t>
        </is>
      </c>
      <c r="H8435" s="13" t="n">
        <v>100</v>
      </c>
      <c r="I8435" s="12" t="inlineStr">
        <is>
          <t>2026-09-09</t>
        </is>
      </c>
      <c r="J8435" s="14" t="inlineStr">
        <is>
          <t>https://ferreteriacima.com.do/products/manguera-transparente-1</t>
        </is>
      </c>
    </row>
    <row r="8436">
      <c r="A8436" s="12" t="inlineStr">
        <is>
          <t>Tubería y conexiones</t>
        </is>
      </c>
      <c r="B8436" s="12" t="inlineStr">
        <is>
          <t>Manguera para uso general, transparente 3/4"</t>
        </is>
      </c>
      <c r="C8436" s="12" t="inlineStr">
        <is>
          <t>MANGUERA TRANSPARENTE 3/4</t>
        </is>
      </c>
      <c r="D8436" s="12" t="inlineStr"/>
      <c r="E8436" s="12" t="inlineStr"/>
      <c r="F8436" s="12" t="inlineStr">
        <is>
          <t>Ferretería Cima</t>
        </is>
      </c>
      <c r="G8436" s="12" t="inlineStr">
        <is>
          <t>unidad</t>
        </is>
      </c>
      <c r="H8436" s="13" t="n">
        <v>36</v>
      </c>
      <c r="I8436" s="12" t="inlineStr">
        <is>
          <t>2026-09-09</t>
        </is>
      </c>
      <c r="J8436" s="14" t="inlineStr">
        <is>
          <t>https://ferreteriacima.com.do/products/manguera-transparente-3-4</t>
        </is>
      </c>
    </row>
    <row r="8437">
      <c r="A8437" s="12" t="inlineStr">
        <is>
          <t>Tubería y conexiones</t>
        </is>
      </c>
      <c r="B8437" s="12" t="inlineStr">
        <is>
          <t>Manguera para uso general, transparente 3/8"</t>
        </is>
      </c>
      <c r="C8437" s="12" t="inlineStr">
        <is>
          <t>MANGUERA TRANSPARENTE 3/8</t>
        </is>
      </c>
      <c r="D8437" s="12" t="inlineStr"/>
      <c r="E8437" s="12" t="inlineStr"/>
      <c r="F8437" s="12" t="inlineStr">
        <is>
          <t>Ferretería Cima</t>
        </is>
      </c>
      <c r="G8437" s="12" t="inlineStr">
        <is>
          <t>unidad</t>
        </is>
      </c>
      <c r="H8437" s="13" t="n">
        <v>32</v>
      </c>
      <c r="I8437" s="12" t="inlineStr">
        <is>
          <t>2026-09-09</t>
        </is>
      </c>
      <c r="J8437" s="14" t="inlineStr">
        <is>
          <t>https://ferreteriacima.com.do/products/manguera-transparente-3-8</t>
        </is>
      </c>
    </row>
    <row r="8438">
      <c r="A8438" s="12" t="inlineStr">
        <is>
          <t>Tubería y conexiones</t>
        </is>
      </c>
      <c r="B8438" s="12" t="inlineStr">
        <is>
          <t>Cinta de teflón 1"</t>
        </is>
      </c>
      <c r="C8438" s="12" t="inlineStr">
        <is>
          <t>TEFLON 1 X 13M CTF-1</t>
        </is>
      </c>
      <c r="D8438" s="12" t="inlineStr"/>
      <c r="E8438" s="12" t="inlineStr"/>
      <c r="F8438" s="12" t="inlineStr">
        <is>
          <t>Ferretería Cima</t>
        </is>
      </c>
      <c r="G8438" s="12" t="inlineStr">
        <is>
          <t>rollo</t>
        </is>
      </c>
      <c r="H8438" s="13" t="n">
        <v>75</v>
      </c>
      <c r="I8438" s="12" t="inlineStr">
        <is>
          <t>2026-09-09</t>
        </is>
      </c>
      <c r="J8438" s="14" t="inlineStr">
        <is>
          <t>https://ferreteriacima.com.do/products/teflon-1-x-13m-ctf-1</t>
        </is>
      </c>
    </row>
    <row r="8439">
      <c r="A8439" s="12" t="inlineStr">
        <is>
          <t>Tubería y conexiones</t>
        </is>
      </c>
      <c r="B8439" s="12" t="inlineStr">
        <is>
          <t>Cinta de teflón 3/4"</t>
        </is>
      </c>
      <c r="C8439" s="12" t="inlineStr">
        <is>
          <t>TEFLON 3/4 X 7 CTF-3/4</t>
        </is>
      </c>
      <c r="D8439" s="12" t="inlineStr"/>
      <c r="E8439" s="12" t="inlineStr"/>
      <c r="F8439" s="12" t="inlineStr">
        <is>
          <t>Ferretería Cima</t>
        </is>
      </c>
      <c r="G8439" s="12" t="inlineStr">
        <is>
          <t>rollo</t>
        </is>
      </c>
      <c r="H8439" s="13" t="n">
        <v>60</v>
      </c>
      <c r="I8439" s="12" t="inlineStr">
        <is>
          <t>2026-09-09</t>
        </is>
      </c>
      <c r="J8439" s="14" t="inlineStr">
        <is>
          <t>https://ferreteriacima.com.do/products/teflon-3-4-x-7-ctf-3-4</t>
        </is>
      </c>
    </row>
    <row r="8440">
      <c r="A8440" s="12" t="inlineStr">
        <is>
          <t>Tubería y conexiones</t>
        </is>
      </c>
      <c r="B8440" s="12" t="inlineStr">
        <is>
          <t>Cinta de teflón 3/4"</t>
        </is>
      </c>
      <c r="C8440" s="12" t="inlineStr">
        <is>
          <t>TEFLON IND 3/4 CTF-3/4X13X</t>
        </is>
      </c>
      <c r="D8440" s="12" t="inlineStr"/>
      <c r="E8440" s="12" t="inlineStr"/>
      <c r="F8440" s="12" t="inlineStr">
        <is>
          <t>Ferretería Cima</t>
        </is>
      </c>
      <c r="G8440" s="12" t="inlineStr">
        <is>
          <t>rollo</t>
        </is>
      </c>
      <c r="H8440" s="13" t="n">
        <v>175</v>
      </c>
      <c r="I8440" s="12" t="inlineStr">
        <is>
          <t>2026-09-09</t>
        </is>
      </c>
      <c r="J8440" s="14" t="inlineStr">
        <is>
          <t>https://ferreteriacima.com.do/products/teflon-ind-3-4-ctf-3-4x13x</t>
        </is>
      </c>
    </row>
    <row r="8441">
      <c r="A8441" s="12" t="inlineStr">
        <is>
          <t>Tubería y conexiones</t>
        </is>
      </c>
      <c r="B8441" s="12" t="inlineStr">
        <is>
          <t>Cinta de plomero 0.19" x 15 pies</t>
        </is>
      </c>
      <c r="C8441" s="12" t="inlineStr">
        <is>
          <t>CINTA PLOMERO 3/16 x 15</t>
        </is>
      </c>
      <c r="D8441" s="12" t="inlineStr"/>
      <c r="E8441" s="12" t="inlineStr"/>
      <c r="F8441" s="12" t="inlineStr">
        <is>
          <t>Ferretería Cima</t>
        </is>
      </c>
      <c r="G8441" s="12" t="inlineStr">
        <is>
          <t>rollo</t>
        </is>
      </c>
      <c r="H8441" s="13" t="n">
        <v>304</v>
      </c>
      <c r="I8441" s="12" t="inlineStr">
        <is>
          <t>2026-09-09</t>
        </is>
      </c>
      <c r="J8441" s="14" t="inlineStr">
        <is>
          <t>https://ferreteriacima.com.do/products/cinta-plomero-3-16-x-15</t>
        </is>
      </c>
    </row>
    <row r="8442">
      <c r="A8442" s="12" t="inlineStr">
        <is>
          <t>Tubería y conexiones</t>
        </is>
      </c>
      <c r="B8442" s="12" t="inlineStr">
        <is>
          <t>Cinta de plomero 1/2" x 50 pies</t>
        </is>
      </c>
      <c r="C8442" s="12" t="inlineStr">
        <is>
          <t>CINTA PLOMERO 1/2 x 50</t>
        </is>
      </c>
      <c r="D8442" s="12" t="inlineStr"/>
      <c r="E8442" s="12" t="inlineStr"/>
      <c r="F8442" s="12" t="inlineStr">
        <is>
          <t>Ferretería Cima</t>
        </is>
      </c>
      <c r="G8442" s="12" t="inlineStr">
        <is>
          <t>rollo</t>
        </is>
      </c>
      <c r="H8442" s="13" t="n">
        <v>2525</v>
      </c>
      <c r="I8442" s="12" t="inlineStr">
        <is>
          <t>2026-09-09</t>
        </is>
      </c>
      <c r="J8442" s="14" t="inlineStr">
        <is>
          <t>https://ferreteriacima.com.do/products/cinta-plomero-1-2-x-50</t>
        </is>
      </c>
    </row>
    <row r="8443">
      <c r="A8443" s="12" t="inlineStr">
        <is>
          <t>Tubería y conexiones</t>
        </is>
      </c>
      <c r="B8443" s="12" t="inlineStr">
        <is>
          <t>Cinta de plomero 1/8" x 25 pies</t>
        </is>
      </c>
      <c r="C8443" s="12" t="inlineStr">
        <is>
          <t>CINTA PLOMERO 1/8 X 25 PIES</t>
        </is>
      </c>
      <c r="D8443" s="12" t="inlineStr"/>
      <c r="E8443" s="12" t="inlineStr"/>
      <c r="F8443" s="12" t="inlineStr">
        <is>
          <t>Ferretería Cima</t>
        </is>
      </c>
      <c r="G8443" s="12" t="inlineStr">
        <is>
          <t>rollo</t>
        </is>
      </c>
      <c r="H8443" s="13" t="n">
        <v>412</v>
      </c>
      <c r="I8443" s="12" t="inlineStr">
        <is>
          <t>2026-09-09</t>
        </is>
      </c>
      <c r="J8443" s="14" t="inlineStr">
        <is>
          <t>https://ferreteriacima.com.do/products/cinta-plomero-1-8-x-25-pies</t>
        </is>
      </c>
    </row>
    <row r="8444">
      <c r="A8444" s="12" t="inlineStr">
        <is>
          <t>Tubería y conexiones</t>
        </is>
      </c>
      <c r="B8444" s="12" t="inlineStr">
        <is>
          <t>Cemento solvente para PVC, 16 oz</t>
        </is>
      </c>
      <c r="C8444" s="12" t="inlineStr">
        <is>
          <t>CEMENTO PVC 16oz WET DRY SM-24</t>
        </is>
      </c>
      <c r="D8444" s="12" t="inlineStr"/>
      <c r="E8444" s="12" t="inlineStr"/>
      <c r="F8444" s="12" t="inlineStr">
        <is>
          <t>Ferretería Cima</t>
        </is>
      </c>
      <c r="G8444" s="12" t="inlineStr">
        <is>
          <t>envase</t>
        </is>
      </c>
      <c r="H8444" s="13" t="n">
        <v>979</v>
      </c>
      <c r="I8444" s="12" t="inlineStr">
        <is>
          <t>2026-09-09</t>
        </is>
      </c>
      <c r="J8444" s="14" t="inlineStr">
        <is>
          <t>https://ferreteriacima.com.do/products/cemento-pvc-16oz-wet-dry-sm-24</t>
        </is>
      </c>
    </row>
    <row r="8445">
      <c r="A8445" s="12" t="inlineStr">
        <is>
          <t>Tubería y conexiones</t>
        </is>
      </c>
      <c r="B8445" s="12" t="inlineStr">
        <is>
          <t>Cemento solvente para PVC, 32 oz</t>
        </is>
      </c>
      <c r="C8445" s="12" t="inlineStr">
        <is>
          <t>CEMENTO PVC 32oz W D SM-248-5</t>
        </is>
      </c>
      <c r="D8445" s="12" t="inlineStr"/>
      <c r="E8445" s="12" t="inlineStr"/>
      <c r="F8445" s="12" t="inlineStr">
        <is>
          <t>Ferretería Cima</t>
        </is>
      </c>
      <c r="G8445" s="12" t="inlineStr">
        <is>
          <t>envase</t>
        </is>
      </c>
      <c r="H8445" s="13" t="n">
        <v>1765</v>
      </c>
      <c r="I8445" s="12" t="inlineStr">
        <is>
          <t>2026-09-09</t>
        </is>
      </c>
      <c r="J8445" s="14" t="inlineStr">
        <is>
          <t>https://ferreteriacima.com.do/products/cemento-pvc-32oz-w-d-sm-248-5</t>
        </is>
      </c>
    </row>
    <row r="8446">
      <c r="A8446" s="12" t="inlineStr">
        <is>
          <t>Tubería y conexiones</t>
        </is>
      </c>
      <c r="B8446" s="12" t="inlineStr">
        <is>
          <t>Cemento solvente para PVC, 4 oz</t>
        </is>
      </c>
      <c r="C8446" s="12" t="inlineStr">
        <is>
          <t>CEMENTO PVC CLEANER 4oz SM-245</t>
        </is>
      </c>
      <c r="D8446" s="12" t="inlineStr"/>
      <c r="E8446" s="12" t="inlineStr"/>
      <c r="F8446" s="12" t="inlineStr">
        <is>
          <t>Ferretería Cima</t>
        </is>
      </c>
      <c r="G8446" s="12" t="inlineStr">
        <is>
          <t>envase</t>
        </is>
      </c>
      <c r="H8446" s="13" t="n">
        <v>335</v>
      </c>
      <c r="I8446" s="12" t="inlineStr">
        <is>
          <t>2026-09-09</t>
        </is>
      </c>
      <c r="J8446" s="14" t="inlineStr">
        <is>
          <t>https://ferreteriacima.com.do/products/cemento-pvc-cleaner-4oz-sm-245</t>
        </is>
      </c>
    </row>
    <row r="8447">
      <c r="A8447" s="12" t="inlineStr">
        <is>
          <t>Tubería y conexiones</t>
        </is>
      </c>
      <c r="B8447" s="12" t="inlineStr">
        <is>
          <t>Cemento solvente para PVC, 4 oz</t>
        </is>
      </c>
      <c r="C8447" s="12" t="inlineStr">
        <is>
          <t>CEMENTO PVC SUPER 4oz SM-244-8</t>
        </is>
      </c>
      <c r="D8447" s="12" t="inlineStr"/>
      <c r="E8447" s="12" t="inlineStr"/>
      <c r="F8447" s="12" t="inlineStr">
        <is>
          <t>Ferretería Cima</t>
        </is>
      </c>
      <c r="G8447" s="12" t="inlineStr">
        <is>
          <t>envase</t>
        </is>
      </c>
      <c r="H8447" s="13" t="n">
        <v>368</v>
      </c>
      <c r="I8447" s="12" t="inlineStr">
        <is>
          <t>2026-09-09</t>
        </is>
      </c>
      <c r="J8447" s="14" t="inlineStr">
        <is>
          <t>https://ferreteriacima.com.do/products/cemento-pvc-super-4oz-sm-244-8</t>
        </is>
      </c>
    </row>
    <row r="8448">
      <c r="A8448" s="12" t="inlineStr">
        <is>
          <t>Tubería y conexiones</t>
        </is>
      </c>
      <c r="B8448" s="12" t="inlineStr">
        <is>
          <t>Cemento solvente para PVC, 4 oz</t>
        </is>
      </c>
      <c r="C8448" s="12" t="inlineStr">
        <is>
          <t>CEMENTO PVC 4oz WET DRY SM-248</t>
        </is>
      </c>
      <c r="D8448" s="12" t="inlineStr"/>
      <c r="E8448" s="12" t="inlineStr"/>
      <c r="F8448" s="12" t="inlineStr">
        <is>
          <t>Ferretería Cima</t>
        </is>
      </c>
      <c r="G8448" s="12" t="inlineStr">
        <is>
          <t>envase</t>
        </is>
      </c>
      <c r="H8448" s="13" t="n">
        <v>415</v>
      </c>
      <c r="I8448" s="12" t="inlineStr">
        <is>
          <t>2026-09-09</t>
        </is>
      </c>
      <c r="J8448" s="14" t="inlineStr">
        <is>
          <t>https://ferreteriacima.com.do/products/cemento-pvc-4oz-wet-dry-sm-248</t>
        </is>
      </c>
    </row>
    <row r="8449">
      <c r="A8449" s="12" t="inlineStr">
        <is>
          <t>Tubería y conexiones</t>
        </is>
      </c>
      <c r="B8449" s="12" t="inlineStr">
        <is>
          <t>Cemento solvente para PVC, 4 oz</t>
        </is>
      </c>
      <c r="C8449" s="12" t="inlineStr">
        <is>
          <t>CEMENTO PVC 4oz JET-DRY SM-258</t>
        </is>
      </c>
      <c r="D8449" s="12" t="inlineStr"/>
      <c r="E8449" s="12" t="inlineStr"/>
      <c r="F8449" s="12" t="inlineStr">
        <is>
          <t>Ferretería Cima</t>
        </is>
      </c>
      <c r="G8449" s="12" t="inlineStr">
        <is>
          <t>envase</t>
        </is>
      </c>
      <c r="H8449" s="13" t="n">
        <v>522</v>
      </c>
      <c r="I8449" s="12" t="inlineStr">
        <is>
          <t>2026-09-09</t>
        </is>
      </c>
      <c r="J8449" s="14" t="inlineStr">
        <is>
          <t>https://ferreteriacima.com.do/products/cemento-pvc-4oz-jet-dry-sm-258</t>
        </is>
      </c>
    </row>
    <row r="8450">
      <c r="A8450" s="12" t="inlineStr">
        <is>
          <t>Tubería y conexiones</t>
        </is>
      </c>
      <c r="B8450" s="12" t="inlineStr">
        <is>
          <t>Cemento solvente para PVC, 50 ml</t>
        </is>
      </c>
      <c r="C8450" s="12" t="inlineStr">
        <is>
          <t>CEMENTO PVC 50ML WET DRY TP-24</t>
        </is>
      </c>
      <c r="D8450" s="12" t="inlineStr"/>
      <c r="E8450" s="12" t="inlineStr"/>
      <c r="F8450" s="12" t="inlineStr">
        <is>
          <t>Ferretería Cima</t>
        </is>
      </c>
      <c r="G8450" s="12" t="inlineStr">
        <is>
          <t>envase</t>
        </is>
      </c>
      <c r="H8450" s="13" t="n">
        <v>205</v>
      </c>
      <c r="I8450" s="12" t="inlineStr">
        <is>
          <t>2026-09-09</t>
        </is>
      </c>
      <c r="J8450" s="14" t="inlineStr">
        <is>
          <t>https://ferreteriacima.com.do/products/cemento-pvc-50ml-wet-dry-tp-24</t>
        </is>
      </c>
    </row>
    <row r="8451">
      <c r="A8451" s="12" t="inlineStr">
        <is>
          <t>Tubería y conexiones</t>
        </is>
      </c>
      <c r="B8451" s="12" t="inlineStr">
        <is>
          <t>Cemento solvente para PVC, 8 oz</t>
        </is>
      </c>
      <c r="C8451" s="12" t="inlineStr">
        <is>
          <t>CEMENTO PVC 8oz SM-244-7</t>
        </is>
      </c>
      <c r="D8451" s="12" t="inlineStr"/>
      <c r="E8451" s="12" t="inlineStr"/>
      <c r="F8451" s="12" t="inlineStr">
        <is>
          <t>Ferretería Cima</t>
        </is>
      </c>
      <c r="G8451" s="12" t="inlineStr">
        <is>
          <t>envase</t>
        </is>
      </c>
      <c r="H8451" s="13" t="n">
        <v>473</v>
      </c>
      <c r="I8451" s="12" t="inlineStr">
        <is>
          <t>2026-09-09</t>
        </is>
      </c>
      <c r="J8451" s="14" t="inlineStr">
        <is>
          <t>https://ferreteriacima.com.do/products/cemento-pvc-8oz-sm-244-7</t>
        </is>
      </c>
    </row>
    <row r="8452">
      <c r="A8452" s="12" t="inlineStr">
        <is>
          <t>Tubería y conexiones</t>
        </is>
      </c>
      <c r="B8452" s="12" t="inlineStr">
        <is>
          <t>Cemento solvente para PVC, 8 oz</t>
        </is>
      </c>
      <c r="C8452" s="12" t="inlineStr">
        <is>
          <t>CEMENTO PVC 8oz WET-DRY SM-248</t>
        </is>
      </c>
      <c r="D8452" s="12" t="inlineStr"/>
      <c r="E8452" s="12" t="inlineStr"/>
      <c r="F8452" s="12" t="inlineStr">
        <is>
          <t>Ferretería Cima</t>
        </is>
      </c>
      <c r="G8452" s="12" t="inlineStr">
        <is>
          <t>envase</t>
        </is>
      </c>
      <c r="H8452" s="13" t="n">
        <v>567</v>
      </c>
      <c r="I8452" s="12" t="inlineStr">
        <is>
          <t>2026-09-09</t>
        </is>
      </c>
      <c r="J8452" s="14" t="inlineStr">
        <is>
          <t>https://ferreteriacima.com.do/products/cemento-pvc-8oz-wet-dry-sm-248</t>
        </is>
      </c>
    </row>
    <row r="8453">
      <c r="A8453" s="12" t="inlineStr">
        <is>
          <t>Iluminación decorativa</t>
        </is>
      </c>
      <c r="B8453" s="12" t="inlineStr">
        <is>
          <t>Lámpara decorativa de mesa</t>
        </is>
      </c>
      <c r="C8453" s="12" t="inlineStr">
        <is>
          <t>LAMPARA LED METAL D / MESA 11.5X11.5X18CM</t>
        </is>
      </c>
      <c r="D8453" s="12" t="inlineStr">
        <is>
          <t>DECORE</t>
        </is>
      </c>
      <c r="E8453" s="12" t="inlineStr"/>
      <c r="F8453" s="12" t="inlineStr">
        <is>
          <t>Ferretería Ochoa (8A)</t>
        </is>
      </c>
      <c r="G8453" s="12" t="inlineStr">
        <is>
          <t>unidad</t>
        </is>
      </c>
      <c r="H8453" s="13" t="n">
        <v>487.61</v>
      </c>
      <c r="I8453" s="12" t="inlineStr">
        <is>
          <t>2026-09-11</t>
        </is>
      </c>
      <c r="J8453" s="14" t="inlineStr">
        <is>
          <t>https://ochoa.com.do/producto/lampara-led-metal-d-mesa-11-5x11-5x18cm-01484344</t>
        </is>
      </c>
    </row>
    <row r="8454">
      <c r="A8454" s="12" t="inlineStr">
        <is>
          <t>Iluminación decorativa</t>
        </is>
      </c>
      <c r="B8454" s="12" t="inlineStr">
        <is>
          <t>Lámpara decorativa de mesa</t>
        </is>
      </c>
      <c r="C8454" s="12" t="inlineStr">
        <is>
          <t>LAMPARA D / ESCRITORIO LED 1.5W / 30-60K / NIQ</t>
        </is>
      </c>
      <c r="D8454" s="12" t="inlineStr">
        <is>
          <t>HOME DELIGHT</t>
        </is>
      </c>
      <c r="E8454" s="12" t="inlineStr">
        <is>
          <t>economica</t>
        </is>
      </c>
      <c r="F8454" s="12" t="inlineStr">
        <is>
          <t>Ferretería Ochoa (8A)</t>
        </is>
      </c>
      <c r="G8454" s="12" t="inlineStr">
        <is>
          <t>unidad</t>
        </is>
      </c>
      <c r="H8454" s="13" t="n">
        <v>680</v>
      </c>
      <c r="I8454" s="12" t="inlineStr">
        <is>
          <t>2026-09-11</t>
        </is>
      </c>
      <c r="J8454" s="14" t="inlineStr">
        <is>
          <t>https://ochoa.com.do/producto/lampara-d-escritorio-led-1-5w-30-60k-niq-01485559</t>
        </is>
      </c>
    </row>
    <row r="8455">
      <c r="A8455" s="12" t="inlineStr">
        <is>
          <t>Iluminación decorativa</t>
        </is>
      </c>
      <c r="B8455" s="12" t="inlineStr">
        <is>
          <t>Lámpara decorativa de mesa</t>
        </is>
      </c>
      <c r="C8455" s="12" t="inlineStr">
        <is>
          <t>LAMPARA D / MESA C / BATERIA RECARG 9X21CM</t>
        </is>
      </c>
      <c r="D8455" s="12" t="inlineStr">
        <is>
          <t>770 LIGHTS</t>
        </is>
      </c>
      <c r="E8455" s="12" t="inlineStr">
        <is>
          <t>economica</t>
        </is>
      </c>
      <c r="F8455" s="12" t="inlineStr">
        <is>
          <t>Ferretería Ochoa (8A)</t>
        </is>
      </c>
      <c r="G8455" s="12" t="inlineStr">
        <is>
          <t>unidad</t>
        </is>
      </c>
      <c r="H8455" s="13" t="n">
        <v>860.5700000000001</v>
      </c>
      <c r="I8455" s="12" t="inlineStr">
        <is>
          <t>2026-09-11</t>
        </is>
      </c>
      <c r="J8455" s="14" t="inlineStr">
        <is>
          <t>https://ochoa.com.do/producto/lampara-d-mesa-c-bateria-recarg-9x21cm-01485357</t>
        </is>
      </c>
    </row>
    <row r="8456">
      <c r="A8456" s="12" t="inlineStr">
        <is>
          <t>Iluminación decorativa</t>
        </is>
      </c>
      <c r="B8456" s="12" t="inlineStr">
        <is>
          <t>Lámpara decorativa de mesa</t>
        </is>
      </c>
      <c r="C8456" s="12" t="inlineStr">
        <is>
          <t>LAMPARA D / MESA LED TACTIL 1W / BLANCA</t>
        </is>
      </c>
      <c r="D8456" s="12" t="inlineStr">
        <is>
          <t>HOME DELIGHT</t>
        </is>
      </c>
      <c r="E8456" s="12" t="inlineStr">
        <is>
          <t>economica</t>
        </is>
      </c>
      <c r="F8456" s="12" t="inlineStr">
        <is>
          <t>Ferretería Ochoa (8A)</t>
        </is>
      </c>
      <c r="G8456" s="12" t="inlineStr">
        <is>
          <t>unidad</t>
        </is>
      </c>
      <c r="H8456" s="13" t="n">
        <v>892.73</v>
      </c>
      <c r="I8456" s="12" t="inlineStr">
        <is>
          <t>2026-09-11</t>
        </is>
      </c>
      <c r="J8456" s="14" t="inlineStr">
        <is>
          <t>https://ochoa.com.do/producto/lampara-d-mesa-led-tactil-1w-blanca-01485824</t>
        </is>
      </c>
    </row>
    <row r="8457">
      <c r="A8457" s="12" t="inlineStr">
        <is>
          <t>Iluminación decorativa</t>
        </is>
      </c>
      <c r="B8457" s="12" t="inlineStr">
        <is>
          <t>Lámpara decorativa de mesa</t>
        </is>
      </c>
      <c r="C8457" s="12" t="inlineStr">
        <is>
          <t>LAMPARA D / MESA C / BATERIA RECARG 9X21CM</t>
        </is>
      </c>
      <c r="D8457" s="12" t="inlineStr">
        <is>
          <t>770 LIGHTS</t>
        </is>
      </c>
      <c r="E8457" s="12" t="inlineStr">
        <is>
          <t>economica</t>
        </is>
      </c>
      <c r="F8457" s="12" t="inlineStr">
        <is>
          <t>Ferretería Ochoa (8A)</t>
        </is>
      </c>
      <c r="G8457" s="12" t="inlineStr">
        <is>
          <t>unidad</t>
        </is>
      </c>
      <c r="H8457" s="13" t="n">
        <v>969.02</v>
      </c>
      <c r="I8457" s="12" t="inlineStr">
        <is>
          <t>2026-09-11</t>
        </is>
      </c>
      <c r="J8457" s="14" t="inlineStr">
        <is>
          <t>https://ochoa.com.do/producto/lampara-d-mesa-c-bateria-recarg-9x21cm-01485358</t>
        </is>
      </c>
    </row>
    <row r="8458">
      <c r="A8458" s="12" t="inlineStr">
        <is>
          <t>Iluminación decorativa</t>
        </is>
      </c>
      <c r="B8458" s="12" t="inlineStr">
        <is>
          <t>Lámpara decorativa de mesa</t>
        </is>
      </c>
      <c r="C8458" s="12" t="inlineStr">
        <is>
          <t>LAMPARA D / ESCRITORIO LED 2W / 4000K / BLANCA</t>
        </is>
      </c>
      <c r="D8458" s="12" t="inlineStr">
        <is>
          <t>HOME DELIGHT</t>
        </is>
      </c>
      <c r="E8458" s="12" t="inlineStr">
        <is>
          <t>economica</t>
        </is>
      </c>
      <c r="F8458" s="12" t="inlineStr">
        <is>
          <t>Ferretería Ochoa (8A)</t>
        </is>
      </c>
      <c r="G8458" s="12" t="inlineStr">
        <is>
          <t>unidad</t>
        </is>
      </c>
      <c r="H8458" s="13" t="n">
        <v>1162.9</v>
      </c>
      <c r="I8458" s="12" t="inlineStr">
        <is>
          <t>2026-09-11</t>
        </is>
      </c>
      <c r="J8458" s="14" t="inlineStr">
        <is>
          <t>https://ochoa.com.do/producto/lampara-d-escritorio-led-2w-4000k-blanca-01485557</t>
        </is>
      </c>
    </row>
    <row r="8459">
      <c r="A8459" s="12" t="inlineStr">
        <is>
          <t>Iluminación decorativa</t>
        </is>
      </c>
      <c r="B8459" s="12" t="inlineStr">
        <is>
          <t>Lámpara decorativa de mesa</t>
        </is>
      </c>
      <c r="C8459" s="12" t="inlineStr">
        <is>
          <t>LAMPARA DE MESA REDONDA BRONC USB RECARGABLE USB TIPO C 2.5W 3 CCT 400mA 12.3*20.5C COD.4732</t>
        </is>
      </c>
      <c r="D8459" s="12" t="inlineStr"/>
      <c r="E8459" s="12" t="inlineStr"/>
      <c r="F8459" s="12" t="inlineStr">
        <is>
          <t>Mundo LED</t>
        </is>
      </c>
      <c r="G8459" s="12" t="inlineStr">
        <is>
          <t>unidad</t>
        </is>
      </c>
      <c r="H8459" s="13" t="n">
        <v>1200</v>
      </c>
      <c r="I8459" s="12" t="inlineStr">
        <is>
          <t>2026-09-10</t>
        </is>
      </c>
      <c r="J8459" s="14" t="inlineStr">
        <is>
          <t>https://mundoled.com.do/producto/lampara-de-mesa-redonda-bronc-usb-recargable-usb-tipo-c-2-5w-3-cct-400ma-12-320-5c-cod-4732/</t>
        </is>
      </c>
    </row>
    <row r="8460">
      <c r="A8460" s="12" t="inlineStr">
        <is>
          <t>Iluminación decorativa</t>
        </is>
      </c>
      <c r="B8460" s="12" t="inlineStr">
        <is>
          <t>Lámpara decorativa de mesa</t>
        </is>
      </c>
      <c r="C8460" s="12" t="inlineStr">
        <is>
          <t>LÁMPARA DE MESA REDONDA BRONCE USB RECARGABLE USB C 2.5W 3 CCT 8*H34CM COD.4735</t>
        </is>
      </c>
      <c r="D8460" s="12" t="inlineStr"/>
      <c r="E8460" s="12" t="inlineStr"/>
      <c r="F8460" s="12" t="inlineStr">
        <is>
          <t>Mundo LED</t>
        </is>
      </c>
      <c r="G8460" s="12" t="inlineStr">
        <is>
          <t>unidad</t>
        </is>
      </c>
      <c r="H8460" s="13" t="n">
        <v>1500</v>
      </c>
      <c r="I8460" s="12" t="inlineStr">
        <is>
          <t>2026-09-10</t>
        </is>
      </c>
      <c r="J8460" s="14" t="inlineStr">
        <is>
          <t>https://mundoled.com.do/producto/lampara-de-mesa-redonda-bronce-usb-recargable-usb-c-2-5w-3-cct-8h34cm-cod-4735/</t>
        </is>
      </c>
    </row>
    <row r="8461">
      <c r="A8461" s="12" t="inlineStr">
        <is>
          <t>Iluminación decorativa</t>
        </is>
      </c>
      <c r="B8461" s="12" t="inlineStr">
        <is>
          <t>Lámpara decorativa de mesa</t>
        </is>
      </c>
      <c r="C8461" s="12" t="inlineStr">
        <is>
          <t>LAMPARA P / PISO BC LED 4W</t>
        </is>
      </c>
      <c r="D8461" s="12" t="inlineStr">
        <is>
          <t>GENER-VEGA</t>
        </is>
      </c>
      <c r="E8461" s="12" t="inlineStr"/>
      <c r="F8461" s="12" t="inlineStr">
        <is>
          <t>Ferretería Ochoa (8A)</t>
        </is>
      </c>
      <c r="G8461" s="12" t="inlineStr">
        <is>
          <t>unidad</t>
        </is>
      </c>
      <c r="H8461" s="13" t="n">
        <v>1688.28</v>
      </c>
      <c r="I8461" s="12" t="inlineStr">
        <is>
          <t>2026-09-11</t>
        </is>
      </c>
      <c r="J8461" s="14" t="inlineStr">
        <is>
          <t>https://ochoa.com.do/producto/lampara-p-piso-bc-led-4w-01485734</t>
        </is>
      </c>
    </row>
    <row r="8462">
      <c r="A8462" s="12" t="inlineStr">
        <is>
          <t>Iluminación decorativa</t>
        </is>
      </c>
      <c r="B8462" s="12" t="inlineStr">
        <is>
          <t>Lámpara decorativa de mesa</t>
        </is>
      </c>
      <c r="C8462" s="12" t="inlineStr">
        <is>
          <t>LAMPARA D / ESCRITORIO 1L / E27 / 11W / BLANCA</t>
        </is>
      </c>
      <c r="D8462" s="12" t="inlineStr">
        <is>
          <t>HOME DELIGHT</t>
        </is>
      </c>
      <c r="E8462" s="12" t="inlineStr">
        <is>
          <t>economica</t>
        </is>
      </c>
      <c r="F8462" s="12" t="inlineStr">
        <is>
          <t>Ferretería Ochoa (8A)</t>
        </is>
      </c>
      <c r="G8462" s="12" t="inlineStr">
        <is>
          <t>unidad</t>
        </is>
      </c>
      <c r="H8462" s="13" t="n">
        <v>1718.68</v>
      </c>
      <c r="I8462" s="12" t="inlineStr">
        <is>
          <t>2026-09-11</t>
        </is>
      </c>
      <c r="J8462" s="14" t="inlineStr">
        <is>
          <t>https://ochoa.com.do/producto/lampara-d-escritorio-1l-e27-11w-blanca-01485561</t>
        </is>
      </c>
    </row>
    <row r="8463">
      <c r="A8463" s="12" t="inlineStr">
        <is>
          <t>Iluminación decorativa</t>
        </is>
      </c>
      <c r="B8463" s="12" t="inlineStr">
        <is>
          <t>Lámpara decorativa de mesa</t>
        </is>
      </c>
      <c r="C8463" s="12" t="inlineStr">
        <is>
          <t>LAMPARA D / MESA 1L / E27 / NEGRO</t>
        </is>
      </c>
      <c r="D8463" s="12" t="inlineStr">
        <is>
          <t>770 LIGHTS</t>
        </is>
      </c>
      <c r="E8463" s="12" t="inlineStr">
        <is>
          <t>economica</t>
        </is>
      </c>
      <c r="F8463" s="12" t="inlineStr">
        <is>
          <t>Ferretería Ochoa (8A)</t>
        </is>
      </c>
      <c r="G8463" s="12" t="inlineStr">
        <is>
          <t>unidad</t>
        </is>
      </c>
      <c r="H8463" s="13" t="n">
        <v>1749.14</v>
      </c>
      <c r="I8463" s="12" t="inlineStr">
        <is>
          <t>2026-09-11</t>
        </is>
      </c>
      <c r="J8463" s="14" t="inlineStr">
        <is>
          <t>https://ochoa.com.do/producto/lampara-d-mesa-1l-e27-negro-01485360</t>
        </is>
      </c>
    </row>
    <row r="8464">
      <c r="A8464" s="12" t="inlineStr">
        <is>
          <t>Iluminación decorativa</t>
        </is>
      </c>
      <c r="B8464" s="12" t="inlineStr">
        <is>
          <t>Lámpara decorativa de mesa</t>
        </is>
      </c>
      <c r="C8464" s="12" t="inlineStr">
        <is>
          <t>LÁMPARA DECORATIVA DE MESA RECARGABLE DIMEABLE TOUCH DORADA 3W 3*28.5CM COD.4666</t>
        </is>
      </c>
      <c r="D8464" s="12" t="inlineStr"/>
      <c r="E8464" s="12" t="inlineStr"/>
      <c r="F8464" s="12" t="inlineStr">
        <is>
          <t>Mundo LED</t>
        </is>
      </c>
      <c r="G8464" s="12" t="inlineStr">
        <is>
          <t>unidad</t>
        </is>
      </c>
      <c r="H8464" s="13" t="n">
        <v>1800</v>
      </c>
      <c r="I8464" s="12" t="inlineStr">
        <is>
          <t>2026-09-10</t>
        </is>
      </c>
      <c r="J8464" s="14" t="inlineStr">
        <is>
          <t>https://mundoled.com.do/producto/lampara-decorativa-de-mesa-recargable-dimeable-touch-dorada-3w-328-5cm-cod-4666/</t>
        </is>
      </c>
    </row>
    <row r="8465">
      <c r="A8465" s="12" t="inlineStr">
        <is>
          <t>Iluminación decorativa</t>
        </is>
      </c>
      <c r="B8465" s="12" t="inlineStr">
        <is>
          <t>Lámpara decorativa de mesa</t>
        </is>
      </c>
      <c r="C8465" s="12" t="inlineStr">
        <is>
          <t>LAMPARA D / MESA ACAB. LINO 1L / E27 / 40W</t>
        </is>
      </c>
      <c r="D8465" s="12" t="inlineStr">
        <is>
          <t>HOME DELIGHT</t>
        </is>
      </c>
      <c r="E8465" s="12" t="inlineStr">
        <is>
          <t>economica</t>
        </is>
      </c>
      <c r="F8465" s="12" t="inlineStr">
        <is>
          <t>Ferretería Ochoa (8A)</t>
        </is>
      </c>
      <c r="G8465" s="12" t="inlineStr">
        <is>
          <t>unidad</t>
        </is>
      </c>
      <c r="H8465" s="13" t="n">
        <v>1984.38</v>
      </c>
      <c r="I8465" s="12" t="inlineStr">
        <is>
          <t>2026-09-11</t>
        </is>
      </c>
      <c r="J8465" s="14" t="inlineStr">
        <is>
          <t>https://ochoa.com.do/producto/lampara-d-mesa-acab-lino-1l-e27-40w-01485611</t>
        </is>
      </c>
    </row>
    <row r="8466">
      <c r="A8466" s="12" t="inlineStr">
        <is>
          <t>Iluminación decorativa</t>
        </is>
      </c>
      <c r="B8466" s="12" t="inlineStr">
        <is>
          <t>Lámpara decorativa de mesa</t>
        </is>
      </c>
      <c r="C8466" s="12" t="inlineStr">
        <is>
          <t>LAMPARA D / ESCRITORIO 1L / GU10 / 20W / NEGRO</t>
        </is>
      </c>
      <c r="D8466" s="12" t="inlineStr">
        <is>
          <t>HOME DELIGHT</t>
        </is>
      </c>
      <c r="E8466" s="12" t="inlineStr">
        <is>
          <t>economica</t>
        </is>
      </c>
      <c r="F8466" s="12" t="inlineStr">
        <is>
          <t>Ferretería Ochoa (8A)</t>
        </is>
      </c>
      <c r="G8466" s="12" t="inlineStr">
        <is>
          <t>unidad</t>
        </is>
      </c>
      <c r="H8466" s="13" t="n">
        <v>2271.86</v>
      </c>
      <c r="I8466" s="12" t="inlineStr">
        <is>
          <t>2026-09-11</t>
        </is>
      </c>
      <c r="J8466" s="14" t="inlineStr">
        <is>
          <t>https://ochoa.com.do/producto/lampara-d-escritorio-1l-gu10-20w-negro-01485560</t>
        </is>
      </c>
    </row>
    <row r="8467">
      <c r="A8467" s="12" t="inlineStr">
        <is>
          <t>Iluminación decorativa</t>
        </is>
      </c>
      <c r="B8467" s="12" t="inlineStr">
        <is>
          <t>Lámpara decorativa de mesa</t>
        </is>
      </c>
      <c r="C8467" s="12" t="inlineStr">
        <is>
          <t>LAMPARA D / PISO 7W / 6500K</t>
        </is>
      </c>
      <c r="D8467" s="12" t="inlineStr">
        <is>
          <t>GENER-VEGA</t>
        </is>
      </c>
      <c r="E8467" s="12" t="inlineStr"/>
      <c r="F8467" s="12" t="inlineStr">
        <is>
          <t>Ferretería Ochoa (8A)</t>
        </is>
      </c>
      <c r="G8467" s="12" t="inlineStr">
        <is>
          <t>unidad</t>
        </is>
      </c>
      <c r="H8467" s="13" t="n">
        <v>2301.88</v>
      </c>
      <c r="I8467" s="12" t="inlineStr">
        <is>
          <t>2026-09-11</t>
        </is>
      </c>
      <c r="J8467" s="14" t="inlineStr">
        <is>
          <t>https://ochoa.com.do/producto/lampara-d-piso-7w-6500k-01485705</t>
        </is>
      </c>
    </row>
    <row r="8468">
      <c r="A8468" s="12" t="inlineStr">
        <is>
          <t>Iluminación decorativa</t>
        </is>
      </c>
      <c r="B8468" s="12" t="inlineStr">
        <is>
          <t>Lámpara decorativa de mesa</t>
        </is>
      </c>
      <c r="C8468" s="12" t="inlineStr">
        <is>
          <t>LAMPARA DE MESA BEIGE USB RECARGABLE USB C 2.5W 2 CCT COD.4440</t>
        </is>
      </c>
      <c r="D8468" s="12" t="inlineStr"/>
      <c r="E8468" s="12" t="inlineStr"/>
      <c r="F8468" s="12" t="inlineStr">
        <is>
          <t>Mundo LED</t>
        </is>
      </c>
      <c r="G8468" s="12" t="inlineStr">
        <is>
          <t>unidad</t>
        </is>
      </c>
      <c r="H8468" s="13" t="n">
        <v>2500</v>
      </c>
      <c r="I8468" s="12" t="inlineStr">
        <is>
          <t>2026-09-10</t>
        </is>
      </c>
      <c r="J8468" s="14" t="inlineStr">
        <is>
          <t>https://mundoled.com.do/producto/lampara-de-mesa-beige-usb-recargable-usb-c-2-5w-2-cct-cod-4440/</t>
        </is>
      </c>
    </row>
    <row r="8469">
      <c r="A8469" s="12" t="inlineStr">
        <is>
          <t>Iluminación decorativa</t>
        </is>
      </c>
      <c r="B8469" s="12" t="inlineStr">
        <is>
          <t>Lámpara decorativa de mesa</t>
        </is>
      </c>
      <c r="C8469" s="12" t="inlineStr">
        <is>
          <t>LAMPARA DE MESA 1L / E27 / 60W NEGRO</t>
        </is>
      </c>
      <c r="D8469" s="12" t="inlineStr">
        <is>
          <t>IKELITE</t>
        </is>
      </c>
      <c r="E8469" s="12" t="inlineStr">
        <is>
          <t>economica</t>
        </is>
      </c>
      <c r="F8469" s="12" t="inlineStr">
        <is>
          <t>Ferretería Ochoa (8A)</t>
        </is>
      </c>
      <c r="G8469" s="12" t="inlineStr">
        <is>
          <t>unidad</t>
        </is>
      </c>
      <c r="H8469" s="13" t="n">
        <v>2747.25</v>
      </c>
      <c r="I8469" s="12" t="inlineStr">
        <is>
          <t>2026-09-11</t>
        </is>
      </c>
      <c r="J8469" s="14" t="inlineStr">
        <is>
          <t>https://ochoa.com.do/producto/lampara-de-mesa-1l-e27-60w-negro-01484136</t>
        </is>
      </c>
    </row>
    <row r="8470">
      <c r="A8470" s="12" t="inlineStr">
        <is>
          <t>Iluminación decorativa</t>
        </is>
      </c>
      <c r="B8470" s="12" t="inlineStr">
        <is>
          <t>Lámpara decorativa de mesa</t>
        </is>
      </c>
      <c r="C8470" s="12" t="inlineStr">
        <is>
          <t>LAMPARA D / MESA LED 1L / 3000K / 3.7V / NEGRA</t>
        </is>
      </c>
      <c r="D8470" s="12" t="inlineStr">
        <is>
          <t>770 LIGHTS</t>
        </is>
      </c>
      <c r="E8470" s="12" t="inlineStr">
        <is>
          <t>economica</t>
        </is>
      </c>
      <c r="F8470" s="12" t="inlineStr">
        <is>
          <t>Ferretería Ochoa (8A)</t>
        </is>
      </c>
      <c r="G8470" s="12" t="inlineStr">
        <is>
          <t>unidad</t>
        </is>
      </c>
      <c r="H8470" s="13" t="n">
        <v>2826.82</v>
      </c>
      <c r="I8470" s="12" t="inlineStr">
        <is>
          <t>2026-09-11</t>
        </is>
      </c>
      <c r="J8470" s="14" t="inlineStr">
        <is>
          <t>https://ochoa.com.do/producto/lampara-d-mesa-led-1l-3000k-3-7v-negra-01485128</t>
        </is>
      </c>
    </row>
    <row r="8471">
      <c r="A8471" s="12" t="inlineStr">
        <is>
          <t>Iluminación decorativa</t>
        </is>
      </c>
      <c r="B8471" s="12" t="inlineStr">
        <is>
          <t>Lámpara decorativa de mesa</t>
        </is>
      </c>
      <c r="C8471" s="12" t="inlineStr">
        <is>
          <t>LÁMPARA DECORATIVA DE MESA ARO ELIPTICO GLOBO MILK W200*H440 E27 COD.4646</t>
        </is>
      </c>
      <c r="D8471" s="12" t="inlineStr"/>
      <c r="E8471" s="12" t="inlineStr"/>
      <c r="F8471" s="12" t="inlineStr">
        <is>
          <t>Mundo LED</t>
        </is>
      </c>
      <c r="G8471" s="12" t="inlineStr">
        <is>
          <t>unidad</t>
        </is>
      </c>
      <c r="H8471" s="13" t="n">
        <v>2900</v>
      </c>
      <c r="I8471" s="12" t="inlineStr">
        <is>
          <t>2026-09-10</t>
        </is>
      </c>
      <c r="J8471" s="14" t="inlineStr">
        <is>
          <t>https://mundoled.com.do/producto/lampara-decorativa-de-mesa-aro-eliptico-globo-milk-w200h440-e27-cod-4646/</t>
        </is>
      </c>
    </row>
    <row r="8472">
      <c r="A8472" s="12" t="inlineStr">
        <is>
          <t>Iluminación decorativa</t>
        </is>
      </c>
      <c r="B8472" s="12" t="inlineStr">
        <is>
          <t>Lámpara decorativa de mesa</t>
        </is>
      </c>
      <c r="C8472" s="12" t="inlineStr">
        <is>
          <t>LÁMPARA DE MESA NEGRA 27CM*150*42CM COD 3100</t>
        </is>
      </c>
      <c r="D8472" s="12" t="inlineStr"/>
      <c r="E8472" s="12" t="inlineStr"/>
      <c r="F8472" s="12" t="inlineStr">
        <is>
          <t>Mundo LED</t>
        </is>
      </c>
      <c r="G8472" s="12" t="inlineStr">
        <is>
          <t>unidad</t>
        </is>
      </c>
      <c r="H8472" s="13" t="n">
        <v>3000</v>
      </c>
      <c r="I8472" s="12" t="inlineStr">
        <is>
          <t>2026-09-10</t>
        </is>
      </c>
      <c r="J8472" s="14" t="inlineStr">
        <is>
          <t>https://mundoled.com.do/producto/lampara-de-mesa-negra-27cm15042cm-cod-3100/</t>
        </is>
      </c>
    </row>
    <row r="8473">
      <c r="A8473" s="12" t="inlineStr">
        <is>
          <t>Iluminación decorativa</t>
        </is>
      </c>
      <c r="B8473" s="12" t="inlineStr">
        <is>
          <t>Lámpara decorativa de mesa</t>
        </is>
      </c>
      <c r="C8473" s="12" t="inlineStr">
        <is>
          <t>Lámpara Mesa Con Pantalla De Yute 20X40Cm</t>
        </is>
      </c>
      <c r="D8473" s="12" t="inlineStr">
        <is>
          <t>HOME DECOR</t>
        </is>
      </c>
      <c r="E8473" s="12" t="inlineStr">
        <is>
          <t>economica</t>
        </is>
      </c>
      <c r="F8473" s="12" t="inlineStr">
        <is>
          <t>Aliss</t>
        </is>
      </c>
      <c r="G8473" s="12" t="inlineStr">
        <is>
          <t>unidad</t>
        </is>
      </c>
      <c r="H8473" s="13" t="n">
        <v>3027.49</v>
      </c>
      <c r="I8473" s="12" t="inlineStr">
        <is>
          <t>2026-09-11</t>
        </is>
      </c>
      <c r="J8473" s="14" t="inlineStr">
        <is>
          <t>https://aliss.do/lampara-mesa-con-pantalla-de-yute-20x40cm-3056998</t>
        </is>
      </c>
    </row>
    <row r="8474">
      <c r="A8474" s="12" t="inlineStr">
        <is>
          <t>Iluminación decorativa</t>
        </is>
      </c>
      <c r="B8474" s="12" t="inlineStr">
        <is>
          <t>Lámpara decorativa de mesa</t>
        </is>
      </c>
      <c r="C8474" s="12" t="inlineStr">
        <is>
          <t>LÁMPARA DECORATIVA DE PISO L20CM COD.3312</t>
        </is>
      </c>
      <c r="D8474" s="12" t="inlineStr"/>
      <c r="E8474" s="12" t="inlineStr"/>
      <c r="F8474" s="12" t="inlineStr">
        <is>
          <t>Mundo LED</t>
        </is>
      </c>
      <c r="G8474" s="12" t="inlineStr">
        <is>
          <t>unidad</t>
        </is>
      </c>
      <c r="H8474" s="13" t="n">
        <v>3100</v>
      </c>
      <c r="I8474" s="12" t="inlineStr">
        <is>
          <t>2026-09-10</t>
        </is>
      </c>
      <c r="J8474" s="14" t="inlineStr">
        <is>
          <t>https://mundoled.com.do/producto/lampara-decorativa-de-piso-l20cm-cod-3312/</t>
        </is>
      </c>
    </row>
    <row r="8475">
      <c r="A8475" s="12" t="inlineStr">
        <is>
          <t>Iluminación decorativa</t>
        </is>
      </c>
      <c r="B8475" s="12" t="inlineStr">
        <is>
          <t>Lámpara decorativa de mesa</t>
        </is>
      </c>
      <c r="C8475" s="12" t="inlineStr">
        <is>
          <t>LÁMPARA DECORATIVA DE MESA RATTAN MARRON CIRCULAR BASE MADERA IP20 350*480 E27 COD.3109</t>
        </is>
      </c>
      <c r="D8475" s="12" t="inlineStr"/>
      <c r="E8475" s="12" t="inlineStr"/>
      <c r="F8475" s="12" t="inlineStr">
        <is>
          <t>Mundo LED</t>
        </is>
      </c>
      <c r="G8475" s="12" t="inlineStr">
        <is>
          <t>unidad</t>
        </is>
      </c>
      <c r="H8475" s="13" t="n">
        <v>3425</v>
      </c>
      <c r="I8475" s="12" t="inlineStr">
        <is>
          <t>2026-09-10</t>
        </is>
      </c>
      <c r="J8475" s="14" t="inlineStr">
        <is>
          <t>https://mundoled.com.do/producto/lampara-decorativa-de-mesa-rattan-marron-circular-base-madera-ip20-350480-e27-cod-3109/</t>
        </is>
      </c>
    </row>
    <row r="8476">
      <c r="A8476" s="12" t="inlineStr">
        <is>
          <t>Iluminación decorativa</t>
        </is>
      </c>
      <c r="B8476" s="12" t="inlineStr">
        <is>
          <t>Lámpara decorativa de mesa</t>
        </is>
      </c>
      <c r="C8476" s="12" t="inlineStr">
        <is>
          <t>LÁMPARA DE MESA MAMPARA DE TELA BEIGE E27 BASE DE MADERA D350xH700mm COD.4794</t>
        </is>
      </c>
      <c r="D8476" s="12" t="inlineStr"/>
      <c r="E8476" s="12" t="inlineStr"/>
      <c r="F8476" s="12" t="inlineStr">
        <is>
          <t>Mundo LED</t>
        </is>
      </c>
      <c r="G8476" s="12" t="inlineStr">
        <is>
          <t>unidad</t>
        </is>
      </c>
      <c r="H8476" s="13" t="n">
        <v>3500</v>
      </c>
      <c r="I8476" s="12" t="inlineStr">
        <is>
          <t>2026-09-10</t>
        </is>
      </c>
      <c r="J8476" s="14" t="inlineStr">
        <is>
          <t>https://mundoled.com.do/producto/lampara-de-mesa-mampara-de-tela-beige-e27-base-de-madera-d350xh700mm-cod-4794/</t>
        </is>
      </c>
    </row>
    <row r="8477">
      <c r="A8477" s="12" t="inlineStr">
        <is>
          <t>Iluminación decorativa</t>
        </is>
      </c>
      <c r="B8477" s="12" t="inlineStr">
        <is>
          <t>Lámpara decorativa de mesa</t>
        </is>
      </c>
      <c r="C8477" s="12" t="inlineStr">
        <is>
          <t>LAMPARA DE MESA 1L / E27 / 60W DORADO</t>
        </is>
      </c>
      <c r="D8477" s="12" t="inlineStr">
        <is>
          <t>IKELITE</t>
        </is>
      </c>
      <c r="E8477" s="12" t="inlineStr">
        <is>
          <t>economica</t>
        </is>
      </c>
      <c r="F8477" s="12" t="inlineStr">
        <is>
          <t>Ferretería Ochoa (8A)</t>
        </is>
      </c>
      <c r="G8477" s="12" t="inlineStr">
        <is>
          <t>unidad</t>
        </is>
      </c>
      <c r="H8477" s="13" t="n">
        <v>3574.92</v>
      </c>
      <c r="I8477" s="12" t="inlineStr">
        <is>
          <t>2026-09-11</t>
        </is>
      </c>
      <c r="J8477" s="14" t="inlineStr">
        <is>
          <t>https://ochoa.com.do/producto/lampara-de-mesa-1l-e27-60w-dorado-01484137</t>
        </is>
      </c>
    </row>
    <row r="8478">
      <c r="A8478" s="12" t="inlineStr">
        <is>
          <t>Iluminación decorativa</t>
        </is>
      </c>
      <c r="B8478" s="12" t="inlineStr">
        <is>
          <t>Lámpara decorativa de mesa</t>
        </is>
      </c>
      <c r="C8478" s="12" t="inlineStr">
        <is>
          <t>LAMPARA B / VIDRIO CIRCULAR TRANSP 40X53CM</t>
        </is>
      </c>
      <c r="D8478" s="12" t="inlineStr">
        <is>
          <t>CONCEPTS</t>
        </is>
      </c>
      <c r="E8478" s="12" t="inlineStr"/>
      <c r="F8478" s="12" t="inlineStr">
        <is>
          <t>Ferretería Ochoa (8A)</t>
        </is>
      </c>
      <c r="G8478" s="12" t="inlineStr">
        <is>
          <t>unidad</t>
        </is>
      </c>
      <c r="H8478" s="13" t="n">
        <v>3863.07</v>
      </c>
      <c r="I8478" s="12" t="inlineStr">
        <is>
          <t>2026-09-11</t>
        </is>
      </c>
      <c r="J8478" s="14" t="inlineStr">
        <is>
          <t>https://ochoa.com.do/producto/lampara-b-vidrio-circular-transp-40x53cm-01485829</t>
        </is>
      </c>
    </row>
    <row r="8479">
      <c r="A8479" s="12" t="inlineStr">
        <is>
          <t>Iluminación decorativa</t>
        </is>
      </c>
      <c r="B8479" s="12" t="inlineStr">
        <is>
          <t>Lámpara decorativa de mesa</t>
        </is>
      </c>
      <c r="C8479" s="12" t="inlineStr">
        <is>
          <t>LÁMPARA DECORATIVA DE MESA ARO LED INTEGRADO 13W 3000K COD. 2371</t>
        </is>
      </c>
      <c r="D8479" s="12" t="inlineStr"/>
      <c r="E8479" s="12" t="inlineStr"/>
      <c r="F8479" s="12" t="inlineStr">
        <is>
          <t>Mundo LED</t>
        </is>
      </c>
      <c r="G8479" s="12" t="inlineStr">
        <is>
          <t>unidad</t>
        </is>
      </c>
      <c r="H8479" s="13" t="n">
        <v>3900</v>
      </c>
      <c r="I8479" s="12" t="inlineStr">
        <is>
          <t>2026-09-10</t>
        </is>
      </c>
      <c r="J8479" s="14" t="inlineStr">
        <is>
          <t>https://mundoled.com.do/producto/lampara-decorativa-de-mesa-aro-led-integrado-13w-3000k-cod-2371/</t>
        </is>
      </c>
    </row>
    <row r="8480">
      <c r="A8480" s="12" t="inlineStr">
        <is>
          <t>Iluminación decorativa</t>
        </is>
      </c>
      <c r="B8480" s="12" t="inlineStr">
        <is>
          <t>Lámpara decorativa de mesa</t>
        </is>
      </c>
      <c r="C8480" s="12" t="inlineStr">
        <is>
          <t>LAMPARA D / PISO LED 3000K / MADERA-NEGRO</t>
        </is>
      </c>
      <c r="D8480" s="12" t="inlineStr">
        <is>
          <t>HOME DELIGHT</t>
        </is>
      </c>
      <c r="E8480" s="12" t="inlineStr">
        <is>
          <t>economica</t>
        </is>
      </c>
      <c r="F8480" s="12" t="inlineStr">
        <is>
          <t>Ferretería Ochoa (8A)</t>
        </is>
      </c>
      <c r="G8480" s="12" t="inlineStr">
        <is>
          <t>unidad</t>
        </is>
      </c>
      <c r="H8480" s="13" t="n">
        <v>3947.34</v>
      </c>
      <c r="I8480" s="12" t="inlineStr">
        <is>
          <t>2026-09-11</t>
        </is>
      </c>
      <c r="J8480" s="14" t="inlineStr">
        <is>
          <t>https://ochoa.com.do/producto/lampara-d-piso-led-3000k-madera-negro-01485564</t>
        </is>
      </c>
    </row>
    <row r="8481">
      <c r="A8481" s="12" t="inlineStr">
        <is>
          <t>Iluminación decorativa</t>
        </is>
      </c>
      <c r="B8481" s="12" t="inlineStr">
        <is>
          <t>Lámpara decorativa de mesa</t>
        </is>
      </c>
      <c r="C8481" s="12" t="inlineStr">
        <is>
          <t>LÁMPARA DE MESA CONCRETO D20*33.5CM COD.2320</t>
        </is>
      </c>
      <c r="D8481" s="12" t="inlineStr"/>
      <c r="E8481" s="12" t="inlineStr"/>
      <c r="F8481" s="12" t="inlineStr">
        <is>
          <t>Mundo LED</t>
        </is>
      </c>
      <c r="G8481" s="12" t="inlineStr">
        <is>
          <t>unidad</t>
        </is>
      </c>
      <c r="H8481" s="13" t="n">
        <v>4000</v>
      </c>
      <c r="I8481" s="12" t="inlineStr">
        <is>
          <t>2026-09-10</t>
        </is>
      </c>
      <c r="J8481" s="14" t="inlineStr">
        <is>
          <t>https://mundoled.com.do/producto/lampara-de-mesa-concreto-d2033-5cm-cod-2320/</t>
        </is>
      </c>
    </row>
    <row r="8482">
      <c r="A8482" s="12" t="inlineStr">
        <is>
          <t>Iluminación decorativa</t>
        </is>
      </c>
      <c r="B8482" s="12" t="inlineStr">
        <is>
          <t>Lámpara decorativa de mesa</t>
        </is>
      </c>
      <c r="C8482" s="12" t="inlineStr">
        <is>
          <t>LÁMPRA DE MESA CERAMICA CREMA MAMPARA BLANCA 47*30CM COD.2289</t>
        </is>
      </c>
      <c r="D8482" s="12" t="inlineStr"/>
      <c r="E8482" s="12" t="inlineStr"/>
      <c r="F8482" s="12" t="inlineStr">
        <is>
          <t>Mundo LED</t>
        </is>
      </c>
      <c r="G8482" s="12" t="inlineStr">
        <is>
          <t>unidad</t>
        </is>
      </c>
      <c r="H8482" s="13" t="n">
        <v>4300</v>
      </c>
      <c r="I8482" s="12" t="inlineStr">
        <is>
          <t>2026-09-10</t>
        </is>
      </c>
      <c r="J8482" s="14" t="inlineStr">
        <is>
          <t>https://mundoled.com.do/producto/lampra-de-mesa-ceramica-crema-mampara-blanca-4730cm-cod-2289/</t>
        </is>
      </c>
    </row>
    <row r="8483">
      <c r="A8483" s="12" t="inlineStr">
        <is>
          <t>Iluminación decorativa</t>
        </is>
      </c>
      <c r="B8483" s="12" t="inlineStr">
        <is>
          <t>Lámpara decorativa de mesa</t>
        </is>
      </c>
      <c r="C8483" s="12" t="inlineStr">
        <is>
          <t>LÁMPARA DE MESA VINTAGE NEGRA GLOBO ANCHO ÁMBAR SOCKETS BRONCE E27 22*H54cm COD.4728</t>
        </is>
      </c>
      <c r="D8483" s="12" t="inlineStr"/>
      <c r="E8483" s="12" t="inlineStr"/>
      <c r="F8483" s="12" t="inlineStr">
        <is>
          <t>Mundo LED</t>
        </is>
      </c>
      <c r="G8483" s="12" t="inlineStr">
        <is>
          <t>unidad</t>
        </is>
      </c>
      <c r="H8483" s="13" t="n">
        <v>4400</v>
      </c>
      <c r="I8483" s="12" t="inlineStr">
        <is>
          <t>2026-09-10</t>
        </is>
      </c>
      <c r="J8483" s="14" t="inlineStr">
        <is>
          <t>https://mundoled.com.do/producto/lampara-de-mesa-vintage-negra-globo-ancho-ambar-sockets-bronce-e27-22h54cm-cod-4728/</t>
        </is>
      </c>
    </row>
    <row r="8484">
      <c r="A8484" s="12" t="inlineStr">
        <is>
          <t>Iluminación decorativa</t>
        </is>
      </c>
      <c r="B8484" s="12" t="inlineStr">
        <is>
          <t>Lámpara decorativa de mesa</t>
        </is>
      </c>
      <c r="C8484" s="12" t="inlineStr">
        <is>
          <t>LÁMPARA DE MESA BASE BRONCE MAMPARA BLANCA E27 50cm*30cm COD.3695</t>
        </is>
      </c>
      <c r="D8484" s="12" t="inlineStr"/>
      <c r="E8484" s="12" t="inlineStr"/>
      <c r="F8484" s="12" t="inlineStr">
        <is>
          <t>Mundo LED</t>
        </is>
      </c>
      <c r="G8484" s="12" t="inlineStr">
        <is>
          <t>unidad</t>
        </is>
      </c>
      <c r="H8484" s="13" t="n">
        <v>4500</v>
      </c>
      <c r="I8484" s="12" t="inlineStr">
        <is>
          <t>2026-09-10</t>
        </is>
      </c>
      <c r="J8484" s="14" t="inlineStr">
        <is>
          <t>https://mundoled.com.do/producto/lampara-de-mesa-base-bronce-mampara-blanca-e27-50cm30cm-cod-3695/</t>
        </is>
      </c>
    </row>
    <row r="8485">
      <c r="A8485" s="12" t="inlineStr">
        <is>
          <t>Iluminación decorativa</t>
        </is>
      </c>
      <c r="B8485" s="12" t="inlineStr">
        <is>
          <t>Lámpara decorativa de mesa</t>
        </is>
      </c>
      <c r="C8485" s="12" t="inlineStr">
        <is>
          <t>LAMPARA DECORATIVA D / MESA CRISTAL 13X30”</t>
        </is>
      </c>
      <c r="D8485" s="12" t="inlineStr">
        <is>
          <t>UMA</t>
        </is>
      </c>
      <c r="E8485" s="12" t="inlineStr"/>
      <c r="F8485" s="12" t="inlineStr">
        <is>
          <t>Ferretería Ochoa (8A)</t>
        </is>
      </c>
      <c r="G8485" s="12" t="inlineStr">
        <is>
          <t>unidad</t>
        </is>
      </c>
      <c r="H8485" s="13" t="n">
        <v>4777.62</v>
      </c>
      <c r="I8485" s="12" t="inlineStr">
        <is>
          <t>2026-09-11</t>
        </is>
      </c>
      <c r="J8485" s="14" t="inlineStr">
        <is>
          <t>https://ochoa.com.do/producto/lampara-decorativa-d-mesa-cristal-13x30-01483552</t>
        </is>
      </c>
    </row>
    <row r="8486">
      <c r="A8486" s="12" t="inlineStr">
        <is>
          <t>Iluminación decorativa</t>
        </is>
      </c>
      <c r="B8486" s="12" t="inlineStr">
        <is>
          <t>Lámpara decorativa de mesa</t>
        </is>
      </c>
      <c r="C8486" s="12" t="inlineStr">
        <is>
          <t>LAMPARA DE MESA METAL DORADO 45X12X45CM</t>
        </is>
      </c>
      <c r="D8486" s="12" t="inlineStr">
        <is>
          <t>CONCEPTS</t>
        </is>
      </c>
      <c r="E8486" s="12" t="inlineStr"/>
      <c r="F8486" s="12" t="inlineStr">
        <is>
          <t>Ferretería Ochoa (8A)</t>
        </is>
      </c>
      <c r="G8486" s="12" t="inlineStr">
        <is>
          <t>unidad</t>
        </is>
      </c>
      <c r="H8486" s="13" t="n">
        <v>4789.4</v>
      </c>
      <c r="I8486" s="12" t="inlineStr">
        <is>
          <t>2026-09-11</t>
        </is>
      </c>
      <c r="J8486" s="14" t="inlineStr">
        <is>
          <t>https://ochoa.com.do/producto/lampara-de-mesa-metal-dorado-45x12x45cm-01485409</t>
        </is>
      </c>
    </row>
    <row r="8487">
      <c r="A8487" s="12" t="inlineStr">
        <is>
          <t>Iluminación decorativa</t>
        </is>
      </c>
      <c r="B8487" s="12" t="inlineStr">
        <is>
          <t>Lámpara decorativa de mesa</t>
        </is>
      </c>
      <c r="C8487" s="12" t="inlineStr">
        <is>
          <t>LÁMPARA DECORATIVA MESA CIRC RATTAN BASE NEGRA E27 D20cm COD.2985</t>
        </is>
      </c>
      <c r="D8487" s="12" t="inlineStr"/>
      <c r="E8487" s="12" t="inlineStr"/>
      <c r="F8487" s="12" t="inlineStr">
        <is>
          <t>Mundo LED</t>
        </is>
      </c>
      <c r="G8487" s="12" t="inlineStr">
        <is>
          <t>unidad</t>
        </is>
      </c>
      <c r="H8487" s="13" t="n">
        <v>5000</v>
      </c>
      <c r="I8487" s="12" t="inlineStr">
        <is>
          <t>2026-09-10</t>
        </is>
      </c>
      <c r="J8487" s="14" t="inlineStr">
        <is>
          <t>https://mundoled.com.do/producto/lampara-decorativa-mesa-circ-rattan-base-negra-e27-d20cm-cod-2985/</t>
        </is>
      </c>
    </row>
    <row r="8488">
      <c r="A8488" s="12" t="inlineStr">
        <is>
          <t>Iluminación decorativa</t>
        </is>
      </c>
      <c r="B8488" s="12" t="inlineStr">
        <is>
          <t>Lámpara decorativa de mesa</t>
        </is>
      </c>
      <c r="C8488" s="12" t="inlineStr">
        <is>
          <t>LAMPARA DE MESA VIDRIO AMBAR / MADERA 33”</t>
        </is>
      </c>
      <c r="D8488" s="12" t="inlineStr">
        <is>
          <t>STYLECRAFT</t>
        </is>
      </c>
      <c r="E8488" s="12" t="inlineStr"/>
      <c r="F8488" s="12" t="inlineStr">
        <is>
          <t>Ferretería Ochoa (8A)</t>
        </is>
      </c>
      <c r="G8488" s="12" t="inlineStr">
        <is>
          <t>unidad</t>
        </is>
      </c>
      <c r="H8488" s="13" t="n">
        <v>5065.69</v>
      </c>
      <c r="I8488" s="12" t="inlineStr">
        <is>
          <t>2026-09-11</t>
        </is>
      </c>
      <c r="J8488" s="14" t="inlineStr">
        <is>
          <t>https://ochoa.com.do/producto/lampara-de-mesa-vidrio-ambar-madera-33-01485784</t>
        </is>
      </c>
    </row>
    <row r="8489">
      <c r="A8489" s="12" t="inlineStr">
        <is>
          <t>Iluminación decorativa</t>
        </is>
      </c>
      <c r="B8489" s="12" t="inlineStr">
        <is>
          <t>Lámpara decorativa de mesa</t>
        </is>
      </c>
      <c r="C8489" s="12" t="inlineStr">
        <is>
          <t>LAMPARA D / MESA 1L / E27 / 60W / MARMOL / DORADO</t>
        </is>
      </c>
      <c r="D8489" s="12" t="inlineStr">
        <is>
          <t>HOME DELIGHT</t>
        </is>
      </c>
      <c r="E8489" s="12" t="inlineStr">
        <is>
          <t>economica</t>
        </is>
      </c>
      <c r="F8489" s="12" t="inlineStr">
        <is>
          <t>Ferretería Ochoa (8A)</t>
        </is>
      </c>
      <c r="G8489" s="12" t="inlineStr">
        <is>
          <t>unidad</t>
        </is>
      </c>
      <c r="H8489" s="13" t="n">
        <v>5140.66</v>
      </c>
      <c r="I8489" s="12" t="inlineStr">
        <is>
          <t>2026-09-11</t>
        </is>
      </c>
      <c r="J8489" s="14" t="inlineStr">
        <is>
          <t>https://ochoa.com.do/producto/lampara-d-mesa-1l-e27-60w-marmol-dorado-01485825</t>
        </is>
      </c>
    </row>
    <row r="8490">
      <c r="A8490" s="12" t="inlineStr">
        <is>
          <t>Iluminación decorativa</t>
        </is>
      </c>
      <c r="B8490" s="12" t="inlineStr">
        <is>
          <t>Lámpara decorativa de mesa</t>
        </is>
      </c>
      <c r="C8490" s="12" t="inlineStr">
        <is>
          <t>LAMPARA D / MESA TIPO BAMBU B / METAL DORADO</t>
        </is>
      </c>
      <c r="D8490" s="12" t="inlineStr">
        <is>
          <t>CONCEPTS</t>
        </is>
      </c>
      <c r="E8490" s="12" t="inlineStr"/>
      <c r="F8490" s="12" t="inlineStr">
        <is>
          <t>Ferretería Ochoa (8A)</t>
        </is>
      </c>
      <c r="G8490" s="12" t="inlineStr">
        <is>
          <t>unidad</t>
        </is>
      </c>
      <c r="H8490" s="13" t="n">
        <v>5367.65</v>
      </c>
      <c r="I8490" s="12" t="inlineStr">
        <is>
          <t>2026-09-11</t>
        </is>
      </c>
      <c r="J8490" s="14" t="inlineStr">
        <is>
          <t>https://ochoa.com.do/producto/lampara-d-mesa-tipo-bambu-b-metal-dorado-01485404</t>
        </is>
      </c>
    </row>
    <row r="8491">
      <c r="A8491" s="12" t="inlineStr">
        <is>
          <t>Iluminación decorativa</t>
        </is>
      </c>
      <c r="B8491" s="12" t="inlineStr">
        <is>
          <t>Lámpara decorativa de mesa</t>
        </is>
      </c>
      <c r="C8491" s="12" t="inlineStr">
        <is>
          <t>LAMPARA DE PISO BASE DORADA / VERDE</t>
        </is>
      </c>
      <c r="D8491" s="12" t="inlineStr">
        <is>
          <t>SOHO LIGHTS</t>
        </is>
      </c>
      <c r="E8491" s="12" t="inlineStr">
        <is>
          <t>economica</t>
        </is>
      </c>
      <c r="F8491" s="12" t="inlineStr">
        <is>
          <t>Ferretería Ochoa (8A)</t>
        </is>
      </c>
      <c r="G8491" s="12" t="inlineStr">
        <is>
          <t>unidad</t>
        </is>
      </c>
      <c r="H8491" s="13" t="n">
        <v>5452.48</v>
      </c>
      <c r="I8491" s="12" t="inlineStr">
        <is>
          <t>2026-09-11</t>
        </is>
      </c>
      <c r="J8491" s="14" t="inlineStr">
        <is>
          <t>https://ochoa.com.do/producto/lampara-de-piso-base-dorada-verde-01484950</t>
        </is>
      </c>
    </row>
    <row r="8492">
      <c r="A8492" s="12" t="inlineStr">
        <is>
          <t>Iluminación decorativa</t>
        </is>
      </c>
      <c r="B8492" s="12" t="inlineStr">
        <is>
          <t>Lámpara decorativa de mesa</t>
        </is>
      </c>
      <c r="C8492" s="12" t="inlineStr">
        <is>
          <t>LÁMPARA DECORATIVA DE PIE NEGRO/MADERA INTEGRADA H200cm 24W 110V CCT COD.2171</t>
        </is>
      </c>
      <c r="D8492" s="12" t="inlineStr"/>
      <c r="E8492" s="12" t="inlineStr"/>
      <c r="F8492" s="12" t="inlineStr">
        <is>
          <t>Mundo LED</t>
        </is>
      </c>
      <c r="G8492" s="12" t="inlineStr">
        <is>
          <t>unidad</t>
        </is>
      </c>
      <c r="H8492" s="13" t="n">
        <v>5500</v>
      </c>
      <c r="I8492" s="12" t="inlineStr">
        <is>
          <t>2026-09-10</t>
        </is>
      </c>
      <c r="J8492" s="14" t="inlineStr">
        <is>
          <t>https://mundoled.com.do/producto/lampara-decorativa-de-pie-negro-madera-integrada-h200cm-24w-110v-cct-cod-2171/</t>
        </is>
      </c>
    </row>
    <row r="8493">
      <c r="A8493" s="12" t="inlineStr">
        <is>
          <t>Iluminación decorativa</t>
        </is>
      </c>
      <c r="B8493" s="12" t="inlineStr">
        <is>
          <t>Lámpara decorativa de mesa</t>
        </is>
      </c>
      <c r="C8493" s="12" t="inlineStr">
        <is>
          <t>LAMPARA D / ESCRITORIO HIERRO NEGRA 51CM</t>
        </is>
      </c>
      <c r="D8493" s="12" t="inlineStr">
        <is>
          <t>CONCEPTS</t>
        </is>
      </c>
      <c r="E8493" s="12" t="inlineStr"/>
      <c r="F8493" s="12" t="inlineStr">
        <is>
          <t>Ferretería Ochoa (8A)</t>
        </is>
      </c>
      <c r="G8493" s="12" t="inlineStr">
        <is>
          <t>unidad</t>
        </is>
      </c>
      <c r="H8493" s="13" t="n">
        <v>5605.94</v>
      </c>
      <c r="I8493" s="12" t="inlineStr">
        <is>
          <t>2026-09-11</t>
        </is>
      </c>
      <c r="J8493" s="14" t="inlineStr">
        <is>
          <t>https://ochoa.com.do/producto/lampara-d-escritorio-hierro-negra-51cm-01485016</t>
        </is>
      </c>
    </row>
    <row r="8494">
      <c r="A8494" s="12" t="inlineStr">
        <is>
          <t>Iluminación decorativa</t>
        </is>
      </c>
      <c r="B8494" s="12" t="inlineStr">
        <is>
          <t>Lámpara decorativa de mesa</t>
        </is>
      </c>
      <c r="C8494" s="12" t="inlineStr">
        <is>
          <t>LAMPARA D / MESA B / TERRACOTA BLANCA 53.5CM</t>
        </is>
      </c>
      <c r="D8494" s="12" t="inlineStr">
        <is>
          <t>CONCEPTS</t>
        </is>
      </c>
      <c r="E8494" s="12" t="inlineStr"/>
      <c r="F8494" s="12" t="inlineStr">
        <is>
          <t>Ferretería Ochoa (8A)</t>
        </is>
      </c>
      <c r="G8494" s="12" t="inlineStr">
        <is>
          <t>unidad</t>
        </is>
      </c>
      <c r="H8494" s="13" t="n">
        <v>5756.74</v>
      </c>
      <c r="I8494" s="12" t="inlineStr">
        <is>
          <t>2026-09-11</t>
        </is>
      </c>
      <c r="J8494" s="14" t="inlineStr">
        <is>
          <t>https://ochoa.com.do/producto/lampara-d-mesa-b-terracota-blanca-53-5cm-01485760</t>
        </is>
      </c>
    </row>
    <row r="8495">
      <c r="A8495" s="12" t="inlineStr">
        <is>
          <t>Iluminación decorativa</t>
        </is>
      </c>
      <c r="B8495" s="12" t="inlineStr">
        <is>
          <t>Lámpara decorativa de mesa</t>
        </is>
      </c>
      <c r="C8495" s="12" t="inlineStr">
        <is>
          <t>LÁMPARA DE MESA BASE RATTAN TEJIDO MAMPARA BLANCA E27 D350*H600MM COD.4943</t>
        </is>
      </c>
      <c r="D8495" s="12" t="inlineStr"/>
      <c r="E8495" s="12" t="inlineStr"/>
      <c r="F8495" s="12" t="inlineStr">
        <is>
          <t>Mundo LED</t>
        </is>
      </c>
      <c r="G8495" s="12" t="inlineStr">
        <is>
          <t>unidad</t>
        </is>
      </c>
      <c r="H8495" s="13" t="n">
        <v>6000</v>
      </c>
      <c r="I8495" s="12" t="inlineStr">
        <is>
          <t>2026-09-10</t>
        </is>
      </c>
      <c r="J8495" s="14" t="inlineStr">
        <is>
          <t>https://mundoled.com.do/producto/lampara-de-mesa-base-rattan-tejido-mampara-blanca-e27-d350h600mm-cod-4943/</t>
        </is>
      </c>
    </row>
    <row r="8496">
      <c r="A8496" s="12" t="inlineStr">
        <is>
          <t>Iluminación decorativa</t>
        </is>
      </c>
      <c r="B8496" s="12" t="inlineStr">
        <is>
          <t>Lámpara decorativa de mesa</t>
        </is>
      </c>
      <c r="C8496" s="12" t="inlineStr">
        <is>
          <t>LAMPARA D / MESA B / BLANCO-GRIS 32”</t>
        </is>
      </c>
      <c r="D8496" s="12" t="inlineStr">
        <is>
          <t>STYLECRAFT</t>
        </is>
      </c>
      <c r="E8496" s="12" t="inlineStr"/>
      <c r="F8496" s="12" t="inlineStr">
        <is>
          <t>Ferretería Ochoa (8A)</t>
        </is>
      </c>
      <c r="G8496" s="12" t="inlineStr">
        <is>
          <t>unidad</t>
        </is>
      </c>
      <c r="H8496" s="13" t="n">
        <v>6079.85</v>
      </c>
      <c r="I8496" s="12" t="inlineStr">
        <is>
          <t>2026-09-11</t>
        </is>
      </c>
      <c r="J8496" s="14" t="inlineStr">
        <is>
          <t>https://ochoa.com.do/producto/lampara-d-mesa-b-blanco-gris-32-01485775</t>
        </is>
      </c>
    </row>
    <row r="8497">
      <c r="A8497" s="12" t="inlineStr">
        <is>
          <t>Iluminación decorativa</t>
        </is>
      </c>
      <c r="B8497" s="12" t="inlineStr">
        <is>
          <t>Lámpara decorativa de mesa</t>
        </is>
      </c>
      <c r="C8497" s="12" t="inlineStr">
        <is>
          <t>LAMPARA D / MESA B / CERAMICA NEGRA 72.5CM</t>
        </is>
      </c>
      <c r="D8497" s="12" t="inlineStr">
        <is>
          <t>CONCEPTS</t>
        </is>
      </c>
      <c r="E8497" s="12" t="inlineStr"/>
      <c r="F8497" s="12" t="inlineStr">
        <is>
          <t>Ferretería Ochoa (8A)</t>
        </is>
      </c>
      <c r="G8497" s="12" t="inlineStr">
        <is>
          <t>unidad</t>
        </is>
      </c>
      <c r="H8497" s="13" t="n">
        <v>6469.3</v>
      </c>
      <c r="I8497" s="12" t="inlineStr">
        <is>
          <t>2026-09-11</t>
        </is>
      </c>
      <c r="J8497" s="14" t="inlineStr">
        <is>
          <t>https://ochoa.com.do/producto/lampara-d-mesa-b-ceramica-negra-72-5cm-01485397</t>
        </is>
      </c>
    </row>
    <row r="8498">
      <c r="A8498" s="12" t="inlineStr">
        <is>
          <t>Iluminación decorativa</t>
        </is>
      </c>
      <c r="B8498" s="12" t="inlineStr">
        <is>
          <t>Lámpara decorativa de mesa</t>
        </is>
      </c>
      <c r="C8498" s="12" t="inlineStr">
        <is>
          <t>LÁMPARA DECORATIVA CIRCULAR DE MESA BRONCE Y BLANCO 35*H55cm «E27*1pc COD.4853</t>
        </is>
      </c>
      <c r="D8498" s="12" t="inlineStr"/>
      <c r="E8498" s="12" t="inlineStr"/>
      <c r="F8498" s="12" t="inlineStr">
        <is>
          <t>Mundo LED</t>
        </is>
      </c>
      <c r="G8498" s="12" t="inlineStr">
        <is>
          <t>unidad</t>
        </is>
      </c>
      <c r="H8498" s="13" t="n">
        <v>6500</v>
      </c>
      <c r="I8498" s="12" t="inlineStr">
        <is>
          <t>2026-09-10</t>
        </is>
      </c>
      <c r="J8498" s="14" t="inlineStr">
        <is>
          <t>https://mundoled.com.do/producto/lampara-decorativa-circular-de-mesa-bronce-y-blanco-35h55cm-e271pc-cod-4853/</t>
        </is>
      </c>
    </row>
    <row r="8499">
      <c r="A8499" s="12" t="inlineStr">
        <is>
          <t>Iluminación decorativa</t>
        </is>
      </c>
      <c r="B8499" s="12" t="inlineStr">
        <is>
          <t>Lámpara decorativa de mesa</t>
        </is>
      </c>
      <c r="C8499" s="12" t="inlineStr">
        <is>
          <t>LÁMPARA DECORATIVA PARA MESA DE BRONCE Y BLANCO 25*H45cm E27*1pc Dia.25cm COD.4847</t>
        </is>
      </c>
      <c r="D8499" s="12" t="inlineStr"/>
      <c r="E8499" s="12" t="inlineStr"/>
      <c r="F8499" s="12" t="inlineStr">
        <is>
          <t>Mundo LED</t>
        </is>
      </c>
      <c r="G8499" s="12" t="inlineStr">
        <is>
          <t>unidad</t>
        </is>
      </c>
      <c r="H8499" s="13" t="n">
        <v>6600</v>
      </c>
      <c r="I8499" s="12" t="inlineStr">
        <is>
          <t>2026-09-10</t>
        </is>
      </c>
      <c r="J8499" s="14" t="inlineStr">
        <is>
          <t>https://mundoled.com.do/producto/lampara-decorativa-para-mesa-de-bronce-y-blanco-25h45cm-e271pc-dia-25cm-cod-4847/</t>
        </is>
      </c>
    </row>
    <row r="8500">
      <c r="A8500" s="12" t="inlineStr">
        <is>
          <t>Iluminación decorativa</t>
        </is>
      </c>
      <c r="B8500" s="12" t="inlineStr">
        <is>
          <t>Lámpara decorativa de mesa</t>
        </is>
      </c>
      <c r="C8500" s="12" t="inlineStr">
        <is>
          <t>LAMPARA D / MESA CERAMICA BLANCA 38X56.5CM</t>
        </is>
      </c>
      <c r="D8500" s="12" t="inlineStr">
        <is>
          <t>CONCEPTS</t>
        </is>
      </c>
      <c r="E8500" s="12" t="inlineStr"/>
      <c r="F8500" s="12" t="inlineStr">
        <is>
          <t>Ferretería Ochoa (8A)</t>
        </is>
      </c>
      <c r="G8500" s="12" t="inlineStr">
        <is>
          <t>unidad</t>
        </is>
      </c>
      <c r="H8500" s="13" t="n">
        <v>6607.76</v>
      </c>
      <c r="I8500" s="12" t="inlineStr">
        <is>
          <t>2026-09-11</t>
        </is>
      </c>
      <c r="J8500" s="14" t="inlineStr">
        <is>
          <t>https://ochoa.com.do/producto/lampara-d-mesa-ceramica-blanca-38x56-5cm-01485850</t>
        </is>
      </c>
    </row>
    <row r="8501">
      <c r="A8501" s="12" t="inlineStr">
        <is>
          <t>Iluminación decorativa</t>
        </is>
      </c>
      <c r="B8501" s="12" t="inlineStr">
        <is>
          <t>Lámpara decorativa de mesa</t>
        </is>
      </c>
      <c r="C8501" s="12" t="inlineStr">
        <is>
          <t>LAMPARA D / MESA CERAMICA MARRON C / ASAS 54</t>
        </is>
      </c>
      <c r="D8501" s="12" t="inlineStr">
        <is>
          <t>CONCEPTS</t>
        </is>
      </c>
      <c r="E8501" s="12" t="inlineStr"/>
      <c r="F8501" s="12" t="inlineStr">
        <is>
          <t>Ferretería Ochoa (8A)</t>
        </is>
      </c>
      <c r="G8501" s="12" t="inlineStr">
        <is>
          <t>unidad</t>
        </is>
      </c>
      <c r="H8501" s="13" t="n">
        <v>6799.87</v>
      </c>
      <c r="I8501" s="12" t="inlineStr">
        <is>
          <t>2026-09-11</t>
        </is>
      </c>
      <c r="J8501" s="14" t="inlineStr">
        <is>
          <t>https://ochoa.com.do/producto/lampara-d-mesa-ceramica-marron-c-asas-54-01485852</t>
        </is>
      </c>
    </row>
    <row r="8502">
      <c r="A8502" s="12" t="inlineStr">
        <is>
          <t>Iluminación decorativa</t>
        </is>
      </c>
      <c r="B8502" s="12" t="inlineStr">
        <is>
          <t>Lámpara decorativa de mesa</t>
        </is>
      </c>
      <c r="C8502" s="12" t="inlineStr">
        <is>
          <t>LÁMPARA DECORATIVA DE MESA BRONCE Y NEGRO 25*H50cm «E27*1pc Dia.25cm COD.4849</t>
        </is>
      </c>
      <c r="D8502" s="12" t="inlineStr"/>
      <c r="E8502" s="12" t="inlineStr"/>
      <c r="F8502" s="12" t="inlineStr">
        <is>
          <t>Mundo LED</t>
        </is>
      </c>
      <c r="G8502" s="12" t="inlineStr">
        <is>
          <t>unidad</t>
        </is>
      </c>
      <c r="H8502" s="13" t="n">
        <v>7000</v>
      </c>
      <c r="I8502" s="12" t="inlineStr">
        <is>
          <t>2026-09-10</t>
        </is>
      </c>
      <c r="J8502" s="14" t="inlineStr">
        <is>
          <t>https://mundoled.com.do/producto/lampara-decorativa-de-mesa-bronce-y-negro-25h50cm-e271pc-dia-25cm-cod-4849/</t>
        </is>
      </c>
    </row>
    <row r="8503">
      <c r="A8503" s="12" t="inlineStr">
        <is>
          <t>Iluminación decorativa</t>
        </is>
      </c>
      <c r="B8503" s="12" t="inlineStr">
        <is>
          <t>Lámpara decorativa de mesa</t>
        </is>
      </c>
      <c r="C8503" s="12" t="inlineStr">
        <is>
          <t>LÁMPARA DECORATIVA CIRCULAR DE MESA BRONCE Y BLANCO 25*H42cm «E27*1pc Dia.25cm COD.4851</t>
        </is>
      </c>
      <c r="D8503" s="12" t="inlineStr"/>
      <c r="E8503" s="12" t="inlineStr"/>
      <c r="F8503" s="12" t="inlineStr">
        <is>
          <t>Mundo LED</t>
        </is>
      </c>
      <c r="G8503" s="12" t="inlineStr">
        <is>
          <t>unidad</t>
        </is>
      </c>
      <c r="H8503" s="13" t="n">
        <v>7500</v>
      </c>
      <c r="I8503" s="12" t="inlineStr">
        <is>
          <t>2026-09-10</t>
        </is>
      </c>
      <c r="J8503" s="14" t="inlineStr">
        <is>
          <t>https://mundoled.com.do/producto/lampara-decorativa-circular-de-mesa-bronce-y-blanco-25h42cm-e271pc-dia-25cm-cod-4851/</t>
        </is>
      </c>
    </row>
    <row r="8504">
      <c r="A8504" s="12" t="inlineStr">
        <is>
          <t>Iluminación decorativa</t>
        </is>
      </c>
      <c r="B8504" s="12" t="inlineStr">
        <is>
          <t>Lámpara decorativa de mesa</t>
        </is>
      </c>
      <c r="C8504" s="12" t="inlineStr">
        <is>
          <t>LÁMPARA DECORATIVA DE MESA TULIPAN BLACKSMOME CON ARO NEGRO COD.3774</t>
        </is>
      </c>
      <c r="D8504" s="12" t="inlineStr"/>
      <c r="E8504" s="12" t="inlineStr"/>
      <c r="F8504" s="12" t="inlineStr">
        <is>
          <t>Mundo LED</t>
        </is>
      </c>
      <c r="G8504" s="12" t="inlineStr">
        <is>
          <t>unidad</t>
        </is>
      </c>
      <c r="H8504" s="13" t="n">
        <v>7700</v>
      </c>
      <c r="I8504" s="12" t="inlineStr">
        <is>
          <t>2026-09-10</t>
        </is>
      </c>
      <c r="J8504" s="14" t="inlineStr">
        <is>
          <t>https://mundoled.com.do/producto/lampara-decorativa-de-mesa-tulipan-blacksmome-con-aro-negro-cod-3774/</t>
        </is>
      </c>
    </row>
    <row r="8505">
      <c r="A8505" s="12" t="inlineStr">
        <is>
          <t>Iluminación decorativa</t>
        </is>
      </c>
      <c r="B8505" s="12" t="inlineStr">
        <is>
          <t>Lámpara decorativa de mesa</t>
        </is>
      </c>
      <c r="C8505" s="12" t="inlineStr">
        <is>
          <t>LAMPARA D / MESA METAL 3 LUCES 28.25”</t>
        </is>
      </c>
      <c r="D8505" s="12" t="inlineStr">
        <is>
          <t>CRESTVIEW</t>
        </is>
      </c>
      <c r="E8505" s="12" t="inlineStr"/>
      <c r="F8505" s="12" t="inlineStr">
        <is>
          <t>Ferretería Ochoa (8A)</t>
        </is>
      </c>
      <c r="G8505" s="12" t="inlineStr">
        <is>
          <t>unidad</t>
        </is>
      </c>
      <c r="H8505" s="13" t="n">
        <v>7880.57</v>
      </c>
      <c r="I8505" s="12" t="inlineStr">
        <is>
          <t>2026-09-11</t>
        </is>
      </c>
      <c r="J8505" s="14" t="inlineStr">
        <is>
          <t>https://ochoa.com.do/producto/lampara-d-mesa-metal-3-luces-28-25-01484247</t>
        </is>
      </c>
    </row>
    <row r="8506">
      <c r="A8506" s="12" t="inlineStr">
        <is>
          <t>Iluminación decorativa</t>
        </is>
      </c>
      <c r="B8506" s="12" t="inlineStr">
        <is>
          <t>Lámpara decorativa de mesa</t>
        </is>
      </c>
      <c r="C8506" s="12" t="inlineStr">
        <is>
          <t>LÁMPARA DECORATIVA DE MESA DORADA CONO CLEAR COD.3772</t>
        </is>
      </c>
      <c r="D8506" s="12" t="inlineStr"/>
      <c r="E8506" s="12" t="inlineStr"/>
      <c r="F8506" s="12" t="inlineStr">
        <is>
          <t>Mundo LED</t>
        </is>
      </c>
      <c r="G8506" s="12" t="inlineStr">
        <is>
          <t>unidad</t>
        </is>
      </c>
      <c r="H8506" s="13" t="n">
        <v>8000</v>
      </c>
      <c r="I8506" s="12" t="inlineStr">
        <is>
          <t>2026-09-10</t>
        </is>
      </c>
      <c r="J8506" s="14" t="inlineStr">
        <is>
          <t>https://mundoled.com.do/producto/lampara-decorativa-de-mesa-dorada-cono-clear-cod-3772/</t>
        </is>
      </c>
    </row>
    <row r="8507">
      <c r="A8507" s="12" t="inlineStr">
        <is>
          <t>Iluminación decorativa</t>
        </is>
      </c>
      <c r="B8507" s="12" t="inlineStr">
        <is>
          <t>Lámpara decorativa de mesa</t>
        </is>
      </c>
      <c r="C8507" s="12" t="inlineStr">
        <is>
          <t>LAMPARA D / PISO HIERRO NEGRO 20X35X123CM</t>
        </is>
      </c>
      <c r="D8507" s="12" t="inlineStr">
        <is>
          <t>CONCEPTS</t>
        </is>
      </c>
      <c r="E8507" s="12" t="inlineStr"/>
      <c r="F8507" s="12" t="inlineStr">
        <is>
          <t>Ferretería Ochoa (8A)</t>
        </is>
      </c>
      <c r="G8507" s="12" t="inlineStr">
        <is>
          <t>unidad</t>
        </is>
      </c>
      <c r="H8507" s="13" t="n">
        <v>8598.139999999999</v>
      </c>
      <c r="I8507" s="12" t="inlineStr">
        <is>
          <t>2026-09-11</t>
        </is>
      </c>
      <c r="J8507" s="14" t="inlineStr">
        <is>
          <t>https://ochoa.com.do/producto/lampara-d-piso-hierro-negro-20x35x123cm-01485015</t>
        </is>
      </c>
    </row>
    <row r="8508">
      <c r="A8508" s="12" t="inlineStr">
        <is>
          <t>Iluminación decorativa</t>
        </is>
      </c>
      <c r="B8508" s="12" t="inlineStr">
        <is>
          <t>Lámpara decorativa de mesa</t>
        </is>
      </c>
      <c r="C8508" s="12" t="inlineStr">
        <is>
          <t>LAMPARA DE PISO 1L / E27 DORADA</t>
        </is>
      </c>
      <c r="D8508" s="12" t="inlineStr">
        <is>
          <t>SOHO LIGHTS</t>
        </is>
      </c>
      <c r="E8508" s="12" t="inlineStr">
        <is>
          <t>economica</t>
        </is>
      </c>
      <c r="F8508" s="12" t="inlineStr">
        <is>
          <t>Ferretería Ochoa (8A)</t>
        </is>
      </c>
      <c r="G8508" s="12" t="inlineStr">
        <is>
          <t>unidad</t>
        </is>
      </c>
      <c r="H8508" s="13" t="n">
        <v>8629.370000000001</v>
      </c>
      <c r="I8508" s="12" t="inlineStr">
        <is>
          <t>2026-09-11</t>
        </is>
      </c>
      <c r="J8508" s="14" t="inlineStr">
        <is>
          <t>https://ochoa.com.do/producto/lampara-de-piso-1l-e27-dorada-01483826</t>
        </is>
      </c>
    </row>
    <row r="8509">
      <c r="A8509" s="12" t="inlineStr">
        <is>
          <t>Iluminación decorativa</t>
        </is>
      </c>
      <c r="B8509" s="12" t="inlineStr">
        <is>
          <t>Lámpara decorativa de mesa</t>
        </is>
      </c>
      <c r="C8509" s="12" t="inlineStr">
        <is>
          <t>LAMPARA D / MESA B / RESINA GR / CRISTAL 34.5”</t>
        </is>
      </c>
      <c r="D8509" s="12" t="inlineStr">
        <is>
          <t>CRESTVIEW</t>
        </is>
      </c>
      <c r="E8509" s="12" t="inlineStr"/>
      <c r="F8509" s="12" t="inlineStr">
        <is>
          <t>Ferretería Ochoa (8A)</t>
        </is>
      </c>
      <c r="G8509" s="12" t="inlineStr">
        <is>
          <t>unidad</t>
        </is>
      </c>
      <c r="H8509" s="13" t="n">
        <v>8866.26</v>
      </c>
      <c r="I8509" s="12" t="inlineStr">
        <is>
          <t>2026-09-11</t>
        </is>
      </c>
      <c r="J8509" s="14" t="inlineStr">
        <is>
          <t>https://ochoa.com.do/producto/lampara-d-mesa-b-resina-gr-cristal-34-5-01484261</t>
        </is>
      </c>
    </row>
    <row r="8510">
      <c r="A8510" s="12" t="inlineStr">
        <is>
          <t>Iluminación decorativa</t>
        </is>
      </c>
      <c r="B8510" s="12" t="inlineStr">
        <is>
          <t>Lámpara decorativa de mesa</t>
        </is>
      </c>
      <c r="C8510" s="12" t="inlineStr">
        <is>
          <t>LAMPARA D / MESA MARMOL BLANCO 35”</t>
        </is>
      </c>
      <c r="D8510" s="12" t="inlineStr">
        <is>
          <t>STYLECRAFT</t>
        </is>
      </c>
      <c r="E8510" s="12" t="inlineStr"/>
      <c r="F8510" s="12" t="inlineStr">
        <is>
          <t>Ferretería Ochoa (8A)</t>
        </is>
      </c>
      <c r="G8510" s="12" t="inlineStr">
        <is>
          <t>unidad</t>
        </is>
      </c>
      <c r="H8510" s="13" t="n">
        <v>9122.290000000001</v>
      </c>
      <c r="I8510" s="12" t="inlineStr">
        <is>
          <t>2026-09-11</t>
        </is>
      </c>
      <c r="J8510" s="14" t="inlineStr">
        <is>
          <t>https://ochoa.com.do/producto/lampara-d-mesa-marmol-blanco-35-01485780</t>
        </is>
      </c>
    </row>
    <row r="8511">
      <c r="A8511" s="12" t="inlineStr">
        <is>
          <t>Iluminación decorativa</t>
        </is>
      </c>
      <c r="B8511" s="12" t="inlineStr">
        <is>
          <t>Lámpara decorativa de mesa</t>
        </is>
      </c>
      <c r="C8511" s="12" t="inlineStr">
        <is>
          <t>LAMPARA DE PISO AMBAR / NEGRA E27 / 1L / 60W</t>
        </is>
      </c>
      <c r="D8511" s="12" t="inlineStr">
        <is>
          <t>COLONI</t>
        </is>
      </c>
      <c r="E8511" s="12" t="inlineStr"/>
      <c r="F8511" s="12" t="inlineStr">
        <is>
          <t>Ferretería Ochoa (8A)</t>
        </is>
      </c>
      <c r="G8511" s="12" t="inlineStr">
        <is>
          <t>unidad</t>
        </is>
      </c>
      <c r="H8511" s="13" t="n">
        <v>9366.139999999999</v>
      </c>
      <c r="I8511" s="12" t="inlineStr">
        <is>
          <t>2026-09-11</t>
        </is>
      </c>
      <c r="J8511" s="14" t="inlineStr">
        <is>
          <t>https://ochoa.com.do/producto/lampara-de-piso-ambar-negra-e27-1l-60w-01483155</t>
        </is>
      </c>
    </row>
    <row r="8512">
      <c r="A8512" s="12" t="inlineStr">
        <is>
          <t>Iluminación decorativa</t>
        </is>
      </c>
      <c r="B8512" s="12" t="inlineStr">
        <is>
          <t>Lámpara decorativa de mesa</t>
        </is>
      </c>
      <c r="C8512" s="12" t="inlineStr">
        <is>
          <t>LAMPARA D / MESA B / CERAMICA GRIS 27”</t>
        </is>
      </c>
      <c r="D8512" s="12" t="inlineStr">
        <is>
          <t>UTTERMOST</t>
        </is>
      </c>
      <c r="E8512" s="12" t="inlineStr"/>
      <c r="F8512" s="12" t="inlineStr">
        <is>
          <t>Ferretería Ochoa (8A)</t>
        </is>
      </c>
      <c r="G8512" s="12" t="inlineStr">
        <is>
          <t>unidad</t>
        </is>
      </c>
      <c r="H8512" s="13" t="n">
        <v>10076.94</v>
      </c>
      <c r="I8512" s="12" t="inlineStr">
        <is>
          <t>2026-09-11</t>
        </is>
      </c>
      <c r="J8512" s="14" t="inlineStr">
        <is>
          <t>https://ochoa.com.do/producto/lampara-d-mesa-b-ceramica-gris-27-01483674</t>
        </is>
      </c>
    </row>
    <row r="8513">
      <c r="A8513" s="12" t="inlineStr">
        <is>
          <t>Iluminación decorativa</t>
        </is>
      </c>
      <c r="B8513" s="12" t="inlineStr">
        <is>
          <t>Lámpara decorativa de mesa</t>
        </is>
      </c>
      <c r="C8513" s="12" t="inlineStr">
        <is>
          <t>LAMPARA D / MESA BOHEMIA MADERA 33”</t>
        </is>
      </c>
      <c r="D8513" s="12" t="inlineStr">
        <is>
          <t>STYLECRAFT</t>
        </is>
      </c>
      <c r="E8513" s="12" t="inlineStr"/>
      <c r="F8513" s="12" t="inlineStr">
        <is>
          <t>Ferretería Ochoa (8A)</t>
        </is>
      </c>
      <c r="G8513" s="12" t="inlineStr">
        <is>
          <t>unidad</t>
        </is>
      </c>
      <c r="H8513" s="13" t="n">
        <v>10136.45</v>
      </c>
      <c r="I8513" s="12" t="inlineStr">
        <is>
          <t>2026-09-11</t>
        </is>
      </c>
      <c r="J8513" s="14" t="inlineStr">
        <is>
          <t>https://ochoa.com.do/producto/lampara-d-mesa-bohemia-madera-33-01485779</t>
        </is>
      </c>
    </row>
    <row r="8514">
      <c r="A8514" s="12" t="inlineStr">
        <is>
          <t>Iluminación decorativa</t>
        </is>
      </c>
      <c r="B8514" s="12" t="inlineStr">
        <is>
          <t>Lámpara decorativa de mesa</t>
        </is>
      </c>
      <c r="C8514" s="12" t="inlineStr">
        <is>
          <t>LAMPARA D / PISO TRIPODE MADERA 77”H</t>
        </is>
      </c>
      <c r="D8514" s="12" t="inlineStr">
        <is>
          <t>UMA</t>
        </is>
      </c>
      <c r="E8514" s="12" t="inlineStr"/>
      <c r="F8514" s="12" t="inlineStr">
        <is>
          <t>Ferretería Ochoa (8A)</t>
        </is>
      </c>
      <c r="G8514" s="12" t="inlineStr">
        <is>
          <t>unidad</t>
        </is>
      </c>
      <c r="H8514" s="13" t="n">
        <v>10618.13</v>
      </c>
      <c r="I8514" s="12" t="inlineStr">
        <is>
          <t>2026-09-11</t>
        </is>
      </c>
      <c r="J8514" s="14" t="inlineStr">
        <is>
          <t>https://ochoa.com.do/producto/lampara-d-piso-tripode-madera-77-h-01484085</t>
        </is>
      </c>
    </row>
    <row r="8515">
      <c r="A8515" s="12" t="inlineStr">
        <is>
          <t>Iluminación decorativa</t>
        </is>
      </c>
      <c r="B8515" s="12" t="inlineStr">
        <is>
          <t>Lámpara decorativa de mesa</t>
        </is>
      </c>
      <c r="C8515" s="12" t="inlineStr">
        <is>
          <t>LAMPARA D / MESA B / VIDRIO GRIS 16X34.75”</t>
        </is>
      </c>
      <c r="D8515" s="12" t="inlineStr">
        <is>
          <t>CRESTVIEW</t>
        </is>
      </c>
      <c r="E8515" s="12" t="inlineStr"/>
      <c r="F8515" s="12" t="inlineStr">
        <is>
          <t>Ferretería Ochoa (8A)</t>
        </is>
      </c>
      <c r="G8515" s="12" t="inlineStr">
        <is>
          <t>unidad</t>
        </is>
      </c>
      <c r="H8515" s="13" t="n">
        <v>10837.64</v>
      </c>
      <c r="I8515" s="12" t="inlineStr">
        <is>
          <t>2026-09-11</t>
        </is>
      </c>
      <c r="J8515" s="14" t="inlineStr">
        <is>
          <t>https://ochoa.com.do/producto/lampara-d-mesa-b-vidrio-gris-16x34-75-01484232</t>
        </is>
      </c>
    </row>
    <row r="8516">
      <c r="A8516" s="12" t="inlineStr">
        <is>
          <t>Iluminación decorativa</t>
        </is>
      </c>
      <c r="B8516" s="12" t="inlineStr">
        <is>
          <t>Lámpara decorativa de mesa</t>
        </is>
      </c>
      <c r="C8516" s="12" t="inlineStr">
        <is>
          <t>LAMPARA D / MESA CERAMICA 32”H</t>
        </is>
      </c>
      <c r="D8516" s="12" t="inlineStr">
        <is>
          <t>CRESTVIEW</t>
        </is>
      </c>
      <c r="E8516" s="12" t="inlineStr"/>
      <c r="F8516" s="12" t="inlineStr">
        <is>
          <t>Ferretería Ochoa (8A)</t>
        </is>
      </c>
      <c r="G8516" s="12" t="inlineStr">
        <is>
          <t>unidad</t>
        </is>
      </c>
      <c r="H8516" s="13" t="n">
        <v>11184.27</v>
      </c>
      <c r="I8516" s="12" t="inlineStr">
        <is>
          <t>2026-09-11</t>
        </is>
      </c>
      <c r="J8516" s="14" t="inlineStr">
        <is>
          <t>https://ochoa.com.do/producto/lampara-d-mesa-ceramica-32-h-01484224</t>
        </is>
      </c>
    </row>
    <row r="8517">
      <c r="A8517" s="12" t="inlineStr">
        <is>
          <t>Iluminación decorativa</t>
        </is>
      </c>
      <c r="B8517" s="12" t="inlineStr">
        <is>
          <t>Lámpara decorativa de mesa</t>
        </is>
      </c>
      <c r="C8517" s="12" t="inlineStr">
        <is>
          <t>LAMPARA D / MESA B / CERAMICA MARRON 35”</t>
        </is>
      </c>
      <c r="D8517" s="12" t="inlineStr">
        <is>
          <t>DECO MARCHE</t>
        </is>
      </c>
      <c r="E8517" s="12" t="inlineStr"/>
      <c r="F8517" s="12" t="inlineStr">
        <is>
          <t>Ferretería Ochoa (8A)</t>
        </is>
      </c>
      <c r="G8517" s="12" t="inlineStr">
        <is>
          <t>unidad</t>
        </is>
      </c>
      <c r="H8517" s="13" t="n">
        <v>11773.64</v>
      </c>
      <c r="I8517" s="12" t="inlineStr">
        <is>
          <t>2026-09-11</t>
        </is>
      </c>
      <c r="J8517" s="14" t="inlineStr">
        <is>
          <t>https://ochoa.com.do/producto/lampara-d-mesa-b-ceramica-marron-35-01485791</t>
        </is>
      </c>
    </row>
    <row r="8518">
      <c r="A8518" s="12" t="inlineStr">
        <is>
          <t>Iluminación decorativa</t>
        </is>
      </c>
      <c r="B8518" s="12" t="inlineStr">
        <is>
          <t>Lámpara decorativa de mesa</t>
        </is>
      </c>
      <c r="C8518" s="12" t="inlineStr">
        <is>
          <t>LAMPARA DE MESA 1L / E27 / 60W / NEGRO</t>
        </is>
      </c>
      <c r="D8518" s="12" t="inlineStr">
        <is>
          <t>IKELITE</t>
        </is>
      </c>
      <c r="E8518" s="12" t="inlineStr">
        <is>
          <t>economica</t>
        </is>
      </c>
      <c r="F8518" s="12" t="inlineStr">
        <is>
          <t>Ferretería Ochoa (8A)</t>
        </is>
      </c>
      <c r="G8518" s="12" t="inlineStr">
        <is>
          <t>unidad</t>
        </is>
      </c>
      <c r="H8518" s="13" t="n">
        <v>12638.85</v>
      </c>
      <c r="I8518" s="12" t="inlineStr">
        <is>
          <t>2026-09-11</t>
        </is>
      </c>
      <c r="J8518" s="14" t="inlineStr">
        <is>
          <t>https://ochoa.com.do/producto/lampara-de-mesa-1l-e27-60w-negro-01483122</t>
        </is>
      </c>
    </row>
    <row r="8519">
      <c r="A8519" s="12" t="inlineStr">
        <is>
          <t>Iluminación decorativa</t>
        </is>
      </c>
      <c r="B8519" s="12" t="inlineStr">
        <is>
          <t>Lámpara decorativa de mesa</t>
        </is>
      </c>
      <c r="C8519" s="12" t="inlineStr">
        <is>
          <t>LAMPARA D / MESA B / CERAMICA AZUL / GRIS 35”</t>
        </is>
      </c>
      <c r="D8519" s="12" t="inlineStr">
        <is>
          <t>UTTERMOST</t>
        </is>
      </c>
      <c r="E8519" s="12" t="inlineStr"/>
      <c r="F8519" s="12" t="inlineStr">
        <is>
          <t>Ferretería Ochoa (8A)</t>
        </is>
      </c>
      <c r="G8519" s="12" t="inlineStr">
        <is>
          <t>unidad</t>
        </is>
      </c>
      <c r="H8519" s="13" t="n">
        <v>14044.24</v>
      </c>
      <c r="I8519" s="12" t="inlineStr">
        <is>
          <t>2026-09-11</t>
        </is>
      </c>
      <c r="J8519" s="14" t="inlineStr">
        <is>
          <t>https://ochoa.com.do/producto/lampara-d-mesa-b-ceramica-azul-gris-35-01483710</t>
        </is>
      </c>
    </row>
    <row r="8520">
      <c r="A8520" s="12" t="inlineStr">
        <is>
          <t>Iluminación decorativa</t>
        </is>
      </c>
      <c r="B8520" s="12" t="inlineStr">
        <is>
          <t>Lámpara decorativa de mesa</t>
        </is>
      </c>
      <c r="C8520" s="12" t="inlineStr">
        <is>
          <t>LAMPARA D / MESA B / BRONCE ANTIGUO 32”</t>
        </is>
      </c>
      <c r="D8520" s="12" t="inlineStr">
        <is>
          <t>UTTERMOST</t>
        </is>
      </c>
      <c r="E8520" s="12" t="inlineStr"/>
      <c r="F8520" s="12" t="inlineStr">
        <is>
          <t>Ferretería Ochoa (8A)</t>
        </is>
      </c>
      <c r="G8520" s="12" t="inlineStr">
        <is>
          <t>unidad</t>
        </is>
      </c>
      <c r="H8520" s="13" t="n">
        <v>16900.7</v>
      </c>
      <c r="I8520" s="12" t="inlineStr">
        <is>
          <t>2026-09-11</t>
        </is>
      </c>
      <c r="J8520" s="14" t="inlineStr">
        <is>
          <t>https://ochoa.com.do/producto/lampara-d-mesa-b-bronce-antiguo-32-01483677</t>
        </is>
      </c>
    </row>
    <row r="8521">
      <c r="A8521" s="12" t="inlineStr">
        <is>
          <t>Iluminación decorativa</t>
        </is>
      </c>
      <c r="B8521" s="12" t="inlineStr">
        <is>
          <t>Lámpara decorativa de mesa</t>
        </is>
      </c>
      <c r="C8521" s="12" t="inlineStr">
        <is>
          <t>LAMPARA D / MESA B / CRISTAL 29.5”</t>
        </is>
      </c>
      <c r="D8521" s="12" t="inlineStr">
        <is>
          <t>K&amp;K</t>
        </is>
      </c>
      <c r="E8521" s="12" t="inlineStr"/>
      <c r="F8521" s="12" t="inlineStr">
        <is>
          <t>Ferretería Ochoa (8A)</t>
        </is>
      </c>
      <c r="G8521" s="12" t="inlineStr">
        <is>
          <t>unidad</t>
        </is>
      </c>
      <c r="H8521" s="13" t="n">
        <v>18374.15</v>
      </c>
      <c r="I8521" s="12" t="inlineStr">
        <is>
          <t>2026-09-11</t>
        </is>
      </c>
      <c r="J8521" s="14" t="inlineStr">
        <is>
          <t>https://ochoa.com.do/producto/lampara-d-mesa-b-cristal-29-5-01484304</t>
        </is>
      </c>
    </row>
    <row r="8522">
      <c r="A8522" s="12" t="inlineStr">
        <is>
          <t>Iluminación decorativa</t>
        </is>
      </c>
      <c r="B8522" s="12" t="inlineStr">
        <is>
          <t>Lámpara decorativa de mesa</t>
        </is>
      </c>
      <c r="C8522" s="12" t="inlineStr">
        <is>
          <t>Table Lamp Black Iron H14in LED 10W 120v/60Hz</t>
        </is>
      </c>
      <c r="D8522" s="12" t="inlineStr">
        <is>
          <t>Marco Guridi</t>
        </is>
      </c>
      <c r="E8522" s="12" t="inlineStr"/>
      <c r="F8522" s="12" t="inlineStr">
        <is>
          <t>Luminatti</t>
        </is>
      </c>
      <c r="G8522" s="12" t="inlineStr">
        <is>
          <t>unidad</t>
        </is>
      </c>
      <c r="H8522" s="13" t="n">
        <v>23876.2</v>
      </c>
      <c r="I8522" s="12" t="inlineStr">
        <is>
          <t>2026-09-10</t>
        </is>
      </c>
      <c r="J8522" s="14" t="inlineStr">
        <is>
          <t>https://luminatti.com/products/table-lamp-black-iron-h14in-led-10w-120v-60hz</t>
        </is>
      </c>
    </row>
    <row r="8523">
      <c r="A8523" s="12" t="inlineStr">
        <is>
          <t>Iluminación decorativa</t>
        </is>
      </c>
      <c r="B8523" s="12" t="inlineStr">
        <is>
          <t>Lámpara decorativa de mesa</t>
        </is>
      </c>
      <c r="C8523" s="12" t="inlineStr">
        <is>
          <t>Table Lamp White Stone Base with White Shade and Gold Accents H25in G9x1 120v/60Hz</t>
        </is>
      </c>
      <c r="D8523" s="12" t="inlineStr">
        <is>
          <t>Marco Guridi</t>
        </is>
      </c>
      <c r="E8523" s="12" t="inlineStr"/>
      <c r="F8523" s="12" t="inlineStr">
        <is>
          <t>Luminatti</t>
        </is>
      </c>
      <c r="G8523" s="12" t="inlineStr">
        <is>
          <t>unidad</t>
        </is>
      </c>
      <c r="H8523" s="13" t="n">
        <v>25581.47</v>
      </c>
      <c r="I8523" s="12" t="inlineStr">
        <is>
          <t>2026-09-10</t>
        </is>
      </c>
      <c r="J8523" s="14" t="inlineStr">
        <is>
          <t>https://luminatti.com/products/table-lamp-white-stone-base-with-white-shade-and-gold-accents-h25in-g9x1-120v-60hz</t>
        </is>
      </c>
    </row>
    <row r="8524">
      <c r="A8524" s="12" t="inlineStr">
        <is>
          <t>Iluminación decorativa</t>
        </is>
      </c>
      <c r="B8524" s="12" t="inlineStr">
        <is>
          <t>Lámpara decorativa de mesa</t>
        </is>
      </c>
      <c r="C8524" s="12" t="inlineStr">
        <is>
          <t>Table Lamp with Marble base and Golden Disc D14in LED 3000K 8W 120v/60Hz</t>
        </is>
      </c>
      <c r="D8524" s="12" t="inlineStr">
        <is>
          <t>Vigo Lighting Group</t>
        </is>
      </c>
      <c r="E8524" s="12" t="inlineStr">
        <is>
          <t>alta</t>
        </is>
      </c>
      <c r="F8524" s="12" t="inlineStr">
        <is>
          <t>Luminatti</t>
        </is>
      </c>
      <c r="G8524" s="12" t="inlineStr">
        <is>
          <t>unidad</t>
        </is>
      </c>
      <c r="H8524" s="13" t="n">
        <v>29561.63</v>
      </c>
      <c r="I8524" s="12" t="inlineStr">
        <is>
          <t>2026-09-10</t>
        </is>
      </c>
      <c r="J8524" s="14" t="inlineStr">
        <is>
          <t>https://luminatti.com/products/table-lamp-with-marble-base-and-golden-disc-d14in-led-3000k-8w-120v-60hz</t>
        </is>
      </c>
    </row>
    <row r="8525">
      <c r="A8525" s="12" t="inlineStr">
        <is>
          <t>Iluminación decorativa</t>
        </is>
      </c>
      <c r="B8525" s="12" t="inlineStr">
        <is>
          <t>Lámpara decorativa de pared</t>
        </is>
      </c>
      <c r="C8525" s="12" t="inlineStr">
        <is>
          <t>Lámpara De Pared 23X18X8Cm</t>
        </is>
      </c>
      <c r="D8525" s="12" t="inlineStr">
        <is>
          <t>HOME DECOR</t>
        </is>
      </c>
      <c r="E8525" s="12" t="inlineStr">
        <is>
          <t>economica</t>
        </is>
      </c>
      <c r="F8525" s="12" t="inlineStr">
        <is>
          <t>Aliss</t>
        </is>
      </c>
      <c r="G8525" s="12" t="inlineStr">
        <is>
          <t>unidad</t>
        </is>
      </c>
      <c r="H8525" s="13" t="n">
        <v>150</v>
      </c>
      <c r="I8525" s="12" t="inlineStr">
        <is>
          <t>2026-09-11</t>
        </is>
      </c>
      <c r="J8525" s="14" t="inlineStr">
        <is>
          <t>https://aliss.do/lampara-de-pared-23x18x8cm-3030569</t>
        </is>
      </c>
    </row>
    <row r="8526">
      <c r="A8526" s="12" t="inlineStr">
        <is>
          <t>Iluminación decorativa</t>
        </is>
      </c>
      <c r="B8526" s="12" t="inlineStr">
        <is>
          <t>Lámpara decorativa de pared</t>
        </is>
      </c>
      <c r="C8526" s="12" t="inlineStr">
        <is>
          <t>LAMP EXT D / PARED OVAL 1L / E27 / C / REJILLA</t>
        </is>
      </c>
      <c r="D8526" s="12" t="inlineStr">
        <is>
          <t>770 LIGHTS-C</t>
        </is>
      </c>
      <c r="E8526" s="12" t="inlineStr"/>
      <c r="F8526" s="12" t="inlineStr">
        <is>
          <t>Ferretería Ochoa (8A)</t>
        </is>
      </c>
      <c r="G8526" s="12" t="inlineStr">
        <is>
          <t>unidad</t>
        </is>
      </c>
      <c r="H8526" s="13" t="n">
        <v>329.05</v>
      </c>
      <c r="I8526" s="12" t="inlineStr">
        <is>
          <t>2026-09-11</t>
        </is>
      </c>
      <c r="J8526" s="14" t="inlineStr">
        <is>
          <t>https://ochoa.com.do/producto/lamp-ext-d-pared-oval-1l-e27-c-rejilla-01484159</t>
        </is>
      </c>
    </row>
    <row r="8527">
      <c r="A8527" s="12" t="inlineStr">
        <is>
          <t>Iluminación decorativa</t>
        </is>
      </c>
      <c r="B8527" s="12" t="inlineStr">
        <is>
          <t>Lámpara decorativa de pared</t>
        </is>
      </c>
      <c r="C8527" s="12" t="inlineStr">
        <is>
          <t>LAMPARA D / PARED EXT. LED 8W / 3000K / BLANCO</t>
        </is>
      </c>
      <c r="D8527" s="12" t="inlineStr">
        <is>
          <t>LIGHTSOURCE</t>
        </is>
      </c>
      <c r="E8527" s="12" t="inlineStr"/>
      <c r="F8527" s="12" t="inlineStr">
        <is>
          <t>Ferretería Ochoa (8A)</t>
        </is>
      </c>
      <c r="G8527" s="12" t="inlineStr">
        <is>
          <t>unidad</t>
        </is>
      </c>
      <c r="H8527" s="13" t="n">
        <v>339.03</v>
      </c>
      <c r="I8527" s="12" t="inlineStr">
        <is>
          <t>2026-09-11</t>
        </is>
      </c>
      <c r="J8527" s="14" t="inlineStr">
        <is>
          <t>https://ochoa.com.do/producto/lampara-d-pared-ext-led-8w-3000k-blanco-01485555</t>
        </is>
      </c>
    </row>
    <row r="8528">
      <c r="A8528" s="12" t="inlineStr">
        <is>
          <t>Iluminación decorativa</t>
        </is>
      </c>
      <c r="B8528" s="12" t="inlineStr">
        <is>
          <t>Lámpara decorativa de pared</t>
        </is>
      </c>
      <c r="C8528" s="12" t="inlineStr">
        <is>
          <t>APLIQUE DE PARED 1L / 25W / IP44</t>
        </is>
      </c>
      <c r="D8528" s="12" t="inlineStr">
        <is>
          <t>770 LIGHTS</t>
        </is>
      </c>
      <c r="E8528" s="12" t="inlineStr">
        <is>
          <t>economica</t>
        </is>
      </c>
      <c r="F8528" s="12" t="inlineStr">
        <is>
          <t>Ferretería Ochoa (8A)</t>
        </is>
      </c>
      <c r="G8528" s="12" t="inlineStr">
        <is>
          <t>unidad</t>
        </is>
      </c>
      <c r="H8528" s="13" t="n">
        <v>352.99</v>
      </c>
      <c r="I8528" s="12" t="inlineStr">
        <is>
          <t>2026-09-11</t>
        </is>
      </c>
      <c r="J8528" s="14" t="inlineStr">
        <is>
          <t>https://ochoa.com.do/producto/aplique-de-pared-1l-25w-ip44-01485419</t>
        </is>
      </c>
    </row>
    <row r="8529">
      <c r="A8529" s="12" t="inlineStr">
        <is>
          <t>Iluminación decorativa</t>
        </is>
      </c>
      <c r="B8529" s="12" t="inlineStr">
        <is>
          <t>Lámpara decorativa de pared</t>
        </is>
      </c>
      <c r="C8529" s="12" t="inlineStr">
        <is>
          <t>LAMPARA OJO D / BUEY 1L / GU10 / 3W / LED / 6000K</t>
        </is>
      </c>
      <c r="D8529" s="12" t="inlineStr">
        <is>
          <t>IKELITE</t>
        </is>
      </c>
      <c r="E8529" s="12" t="inlineStr">
        <is>
          <t>economica</t>
        </is>
      </c>
      <c r="F8529" s="12" t="inlineStr">
        <is>
          <t>Ferretería Ochoa (8A)</t>
        </is>
      </c>
      <c r="G8529" s="12" t="inlineStr">
        <is>
          <t>unidad</t>
        </is>
      </c>
      <c r="H8529" s="13" t="n">
        <v>363.66</v>
      </c>
      <c r="I8529" s="12" t="inlineStr">
        <is>
          <t>2026-09-11</t>
        </is>
      </c>
      <c r="J8529" s="14" t="inlineStr">
        <is>
          <t>https://ochoa.com.do/producto/lampara-ojo-d-buey-1l-gu10-3w-led-6000k-01482403</t>
        </is>
      </c>
    </row>
    <row r="8530">
      <c r="A8530" s="12" t="inlineStr">
        <is>
          <t>Iluminación decorativa</t>
        </is>
      </c>
      <c r="B8530" s="12" t="inlineStr">
        <is>
          <t>Lámpara decorativa de pared</t>
        </is>
      </c>
      <c r="C8530" s="12" t="inlineStr">
        <is>
          <t>Lámpara De Oso Para Pared 24X19X9Cm</t>
        </is>
      </c>
      <c r="D8530" s="12" t="inlineStr">
        <is>
          <t>HOME DECOR</t>
        </is>
      </c>
      <c r="E8530" s="12" t="inlineStr">
        <is>
          <t>economica</t>
        </is>
      </c>
      <c r="F8530" s="12" t="inlineStr">
        <is>
          <t>Aliss</t>
        </is>
      </c>
      <c r="G8530" s="12" t="inlineStr">
        <is>
          <t>unidad</t>
        </is>
      </c>
      <c r="H8530" s="13" t="n">
        <v>365</v>
      </c>
      <c r="I8530" s="12" t="inlineStr">
        <is>
          <t>2026-09-11</t>
        </is>
      </c>
      <c r="J8530" s="14" t="inlineStr">
        <is>
          <t>https://aliss.do/lampara-de-oso-para-pared-24x19x9cm-3030564</t>
        </is>
      </c>
    </row>
    <row r="8531">
      <c r="A8531" s="12" t="inlineStr">
        <is>
          <t>Iluminación decorativa</t>
        </is>
      </c>
      <c r="B8531" s="12" t="inlineStr">
        <is>
          <t>Lámpara decorativa de pared</t>
        </is>
      </c>
      <c r="C8531" s="12" t="inlineStr">
        <is>
          <t>LÁMPARA CIRCULAR LED RECARGABLE CON SENSOR DE MOVIMIENTO COD.1893</t>
        </is>
      </c>
      <c r="D8531" s="12" t="inlineStr"/>
      <c r="E8531" s="12" t="inlineStr"/>
      <c r="F8531" s="12" t="inlineStr">
        <is>
          <t>Mundo LED</t>
        </is>
      </c>
      <c r="G8531" s="12" t="inlineStr">
        <is>
          <t>unidad</t>
        </is>
      </c>
      <c r="H8531" s="13" t="n">
        <v>500</v>
      </c>
      <c r="I8531" s="12" t="inlineStr">
        <is>
          <t>2026-09-10</t>
        </is>
      </c>
      <c r="J8531" s="14" t="inlineStr">
        <is>
          <t>https://mundoled.com.do/producto/lampara-circular-led-recargable-con-sensor-de-movimiento-cod-1893/</t>
        </is>
      </c>
    </row>
    <row r="8532">
      <c r="A8532" s="12" t="inlineStr">
        <is>
          <t>Iluminación decorativa</t>
        </is>
      </c>
      <c r="B8532" s="12" t="inlineStr">
        <is>
          <t>Lámpara decorativa de pared</t>
        </is>
      </c>
      <c r="C8532" s="12" t="inlineStr">
        <is>
          <t>LAMP. DE PARED INTERIOR LED 1L / 3000K / 5W</t>
        </is>
      </c>
      <c r="D8532" s="12" t="inlineStr">
        <is>
          <t>NUVO</t>
        </is>
      </c>
      <c r="E8532" s="12" t="inlineStr"/>
      <c r="F8532" s="12" t="inlineStr">
        <is>
          <t>Ferretería Ochoa (8A)</t>
        </is>
      </c>
      <c r="G8532" s="12" t="inlineStr">
        <is>
          <t>unidad</t>
        </is>
      </c>
      <c r="H8532" s="13" t="n">
        <v>500.97</v>
      </c>
      <c r="I8532" s="12" t="inlineStr">
        <is>
          <t>2026-09-11</t>
        </is>
      </c>
      <c r="J8532" s="14" t="inlineStr">
        <is>
          <t>https://ochoa.com.do/producto/lamp-de-pared-interior-led-1l-3000k-5w-01483614</t>
        </is>
      </c>
    </row>
    <row r="8533">
      <c r="A8533" s="12" t="inlineStr">
        <is>
          <t>Iluminación decorativa</t>
        </is>
      </c>
      <c r="B8533" s="12" t="inlineStr">
        <is>
          <t>Lámpara decorativa de pared</t>
        </is>
      </c>
      <c r="C8533" s="12" t="inlineStr">
        <is>
          <t>Aplique De Pared Una Luz Blanco Cod.3996</t>
        </is>
      </c>
      <c r="D8533" s="12" t="inlineStr"/>
      <c r="E8533" s="12" t="inlineStr"/>
      <c r="F8533" s="12" t="inlineStr">
        <is>
          <t>Mundo LED</t>
        </is>
      </c>
      <c r="G8533" s="12" t="inlineStr">
        <is>
          <t>unidad</t>
        </is>
      </c>
      <c r="H8533" s="13" t="n">
        <v>505</v>
      </c>
      <c r="I8533" s="12" t="inlineStr">
        <is>
          <t>2026-09-10</t>
        </is>
      </c>
      <c r="J8533" s="14" t="inlineStr">
        <is>
          <t>https://mundoled.com.do/producto/aplique-de-pared-una-luz-blanco-cod-3996/</t>
        </is>
      </c>
    </row>
    <row r="8534">
      <c r="A8534" s="12" t="inlineStr">
        <is>
          <t>Iluminación decorativa</t>
        </is>
      </c>
      <c r="B8534" s="12" t="inlineStr">
        <is>
          <t>Lámpara decorativa de pared</t>
        </is>
      </c>
      <c r="C8534" s="12" t="inlineStr">
        <is>
          <t>LAMPARA D / PARED EXT. LED GU10 / 4W / BLANCA</t>
        </is>
      </c>
      <c r="D8534" s="12" t="inlineStr">
        <is>
          <t>770 LIGHTS-C</t>
        </is>
      </c>
      <c r="E8534" s="12" t="inlineStr"/>
      <c r="F8534" s="12" t="inlineStr">
        <is>
          <t>Ferretería Ochoa (8A)</t>
        </is>
      </c>
      <c r="G8534" s="12" t="inlineStr">
        <is>
          <t>unidad</t>
        </is>
      </c>
      <c r="H8534" s="13" t="n">
        <v>508.33</v>
      </c>
      <c r="I8534" s="12" t="inlineStr">
        <is>
          <t>2026-09-11</t>
        </is>
      </c>
      <c r="J8534" s="14" t="inlineStr">
        <is>
          <t>https://ochoa.com.do/producto/lampara-d-pared-ext-led-gu10-4w-blanca-01484906</t>
        </is>
      </c>
    </row>
    <row r="8535">
      <c r="A8535" s="12" t="inlineStr">
        <is>
          <t>Iluminación decorativa</t>
        </is>
      </c>
      <c r="B8535" s="12" t="inlineStr">
        <is>
          <t>Lámpara decorativa de pared</t>
        </is>
      </c>
      <c r="C8535" s="12" t="inlineStr">
        <is>
          <t>APLIQUE PARA TECHO 1L / E27 / 28W NEGRO</t>
        </is>
      </c>
      <c r="D8535" s="12" t="inlineStr">
        <is>
          <t>770 LIGHTS</t>
        </is>
      </c>
      <c r="E8535" s="12" t="inlineStr">
        <is>
          <t>economica</t>
        </is>
      </c>
      <c r="F8535" s="12" t="inlineStr">
        <is>
          <t>Ferretería Ochoa (8A)</t>
        </is>
      </c>
      <c r="G8535" s="12" t="inlineStr">
        <is>
          <t>unidad</t>
        </is>
      </c>
      <c r="H8535" s="13" t="n">
        <v>516.29</v>
      </c>
      <c r="I8535" s="12" t="inlineStr">
        <is>
          <t>2026-09-11</t>
        </is>
      </c>
      <c r="J8535" s="14" t="inlineStr">
        <is>
          <t>https://ochoa.com.do/producto/aplique-para-techo-1l-e27-28w-negro-01484166</t>
        </is>
      </c>
    </row>
    <row r="8536">
      <c r="A8536" s="12" t="inlineStr">
        <is>
          <t>Iluminación decorativa</t>
        </is>
      </c>
      <c r="B8536" s="12" t="inlineStr">
        <is>
          <t>Lámpara decorativa de pared</t>
        </is>
      </c>
      <c r="C8536" s="12" t="inlineStr">
        <is>
          <t>LAMPARA ESCALERA EXTERIOR / INTERIOR E27 1</t>
        </is>
      </c>
      <c r="D8536" s="12" t="inlineStr">
        <is>
          <t>IKELITE</t>
        </is>
      </c>
      <c r="E8536" s="12" t="inlineStr">
        <is>
          <t>economica</t>
        </is>
      </c>
      <c r="F8536" s="12" t="inlineStr">
        <is>
          <t>Ferretería Ochoa (8A)</t>
        </is>
      </c>
      <c r="G8536" s="12" t="inlineStr">
        <is>
          <t>unidad</t>
        </is>
      </c>
      <c r="H8536" s="13" t="n">
        <v>518.99</v>
      </c>
      <c r="I8536" s="12" t="inlineStr">
        <is>
          <t>2026-09-11</t>
        </is>
      </c>
      <c r="J8536" s="14" t="inlineStr">
        <is>
          <t>https://ochoa.com.do/producto/lampara-escalera-exterior-interior-e27-1-01186133</t>
        </is>
      </c>
    </row>
    <row r="8537">
      <c r="A8537" s="12" t="inlineStr">
        <is>
          <t>Iluminación decorativa</t>
        </is>
      </c>
      <c r="B8537" s="12" t="inlineStr">
        <is>
          <t>Lámpara decorativa de pared</t>
        </is>
      </c>
      <c r="C8537" s="12" t="inlineStr">
        <is>
          <t>LAMPARA D / PARED EXT. LED GU10 / 4W / BLANCA</t>
        </is>
      </c>
      <c r="D8537" s="12" t="inlineStr">
        <is>
          <t>770 LIGHTS</t>
        </is>
      </c>
      <c r="E8537" s="12" t="inlineStr">
        <is>
          <t>economica</t>
        </is>
      </c>
      <c r="F8537" s="12" t="inlineStr">
        <is>
          <t>Ferretería Ochoa (8A)</t>
        </is>
      </c>
      <c r="G8537" s="12" t="inlineStr">
        <is>
          <t>unidad</t>
        </is>
      </c>
      <c r="H8537" s="13" t="n">
        <v>531.22</v>
      </c>
      <c r="I8537" s="12" t="inlineStr">
        <is>
          <t>2026-09-11</t>
        </is>
      </c>
      <c r="J8537" s="14" t="inlineStr">
        <is>
          <t>https://ochoa.com.do/producto/lampara-d-pared-ext-led-gu10-4w-blanca-01484903</t>
        </is>
      </c>
    </row>
    <row r="8538">
      <c r="A8538" s="12" t="inlineStr">
        <is>
          <t>Iluminación decorativa</t>
        </is>
      </c>
      <c r="B8538" s="12" t="inlineStr">
        <is>
          <t>Lámpara decorativa de pared</t>
        </is>
      </c>
      <c r="C8538" s="12" t="inlineStr">
        <is>
          <t>LAMP. DE PARED INTERIOR LED 1L / 3000K / 3W</t>
        </is>
      </c>
      <c r="D8538" s="12" t="inlineStr">
        <is>
          <t>NUVO</t>
        </is>
      </c>
      <c r="E8538" s="12" t="inlineStr"/>
      <c r="F8538" s="12" t="inlineStr">
        <is>
          <t>Ferretería Ochoa (8A)</t>
        </is>
      </c>
      <c r="G8538" s="12" t="inlineStr">
        <is>
          <t>unidad</t>
        </is>
      </c>
      <c r="H8538" s="13" t="n">
        <v>531.53</v>
      </c>
      <c r="I8538" s="12" t="inlineStr">
        <is>
          <t>2026-09-11</t>
        </is>
      </c>
      <c r="J8538" s="14" t="inlineStr">
        <is>
          <t>https://ochoa.com.do/producto/lamp-de-pared-interior-led-1l-3000k-3w-01483613</t>
        </is>
      </c>
    </row>
    <row r="8539">
      <c r="A8539" s="12" t="inlineStr">
        <is>
          <t>Iluminación decorativa</t>
        </is>
      </c>
      <c r="B8539" s="12" t="inlineStr">
        <is>
          <t>Lámpara decorativa de pared</t>
        </is>
      </c>
      <c r="C8539" s="12" t="inlineStr">
        <is>
          <t>APLIQUE DE PARED NEGRO 100-240V 50/60Hz Φ81*198mm LDC0120B-GU10 COD.5614</t>
        </is>
      </c>
      <c r="D8539" s="12" t="inlineStr"/>
      <c r="E8539" s="12" t="inlineStr"/>
      <c r="F8539" s="12" t="inlineStr">
        <is>
          <t>Mundo LED</t>
        </is>
      </c>
      <c r="G8539" s="12" t="inlineStr">
        <is>
          <t>unidad</t>
        </is>
      </c>
      <c r="H8539" s="13" t="n">
        <v>550</v>
      </c>
      <c r="I8539" s="12" t="inlineStr">
        <is>
          <t>2026-09-10</t>
        </is>
      </c>
      <c r="J8539" s="14" t="inlineStr">
        <is>
          <t>https://mundoled.com.do/producto/aplique-de-pared-negro-100-240v-50-60hz-%cf%8681198mm-ldc0120b-gu10-cod-5614/</t>
        </is>
      </c>
    </row>
    <row r="8540">
      <c r="A8540" s="12" t="inlineStr">
        <is>
          <t>Iluminación decorativa</t>
        </is>
      </c>
      <c r="B8540" s="12" t="inlineStr">
        <is>
          <t>Lámpara decorativa de pared</t>
        </is>
      </c>
      <c r="C8540" s="12" t="inlineStr">
        <is>
          <t>FAROL D / PARED DOBLE E27 / 1L / 60W / NEGRO</t>
        </is>
      </c>
      <c r="D8540" s="12" t="inlineStr">
        <is>
          <t>IKELITE</t>
        </is>
      </c>
      <c r="E8540" s="12" t="inlineStr">
        <is>
          <t>economica</t>
        </is>
      </c>
      <c r="F8540" s="12" t="inlineStr">
        <is>
          <t>Ferretería Ochoa (8A)</t>
        </is>
      </c>
      <c r="G8540" s="12" t="inlineStr">
        <is>
          <t>unidad</t>
        </is>
      </c>
      <c r="H8540" s="13" t="n">
        <v>577.24</v>
      </c>
      <c r="I8540" s="12" t="inlineStr">
        <is>
          <t>2026-09-11</t>
        </is>
      </c>
      <c r="J8540" s="14" t="inlineStr">
        <is>
          <t>https://ochoa.com.do/producto/farol-d-pared-doble-e27-1l-60w-negro-01482779</t>
        </is>
      </c>
    </row>
    <row r="8541">
      <c r="A8541" s="12" t="inlineStr">
        <is>
          <t>Iluminación decorativa</t>
        </is>
      </c>
      <c r="B8541" s="12" t="inlineStr">
        <is>
          <t>Lámpara decorativa de pared</t>
        </is>
      </c>
      <c r="C8541" s="12" t="inlineStr">
        <is>
          <t>APLIQUE DECORATIVO RECTANGULAR NEGRO 1W 3000K IP65 FY COD.2626</t>
        </is>
      </c>
      <c r="D8541" s="12" t="inlineStr"/>
      <c r="E8541" s="12" t="inlineStr"/>
      <c r="F8541" s="12" t="inlineStr">
        <is>
          <t>Mundo LED</t>
        </is>
      </c>
      <c r="G8541" s="12" t="inlineStr">
        <is>
          <t>unidad</t>
        </is>
      </c>
      <c r="H8541" s="13" t="n">
        <v>590</v>
      </c>
      <c r="I8541" s="12" t="inlineStr">
        <is>
          <t>2026-09-10</t>
        </is>
      </c>
      <c r="J8541" s="14" t="inlineStr">
        <is>
          <t>https://mundoled.com.do/producto/aplique-decorativo-rectangular-negro-1w-3000k-ip65-fy-cod-2626/</t>
        </is>
      </c>
    </row>
    <row r="8542">
      <c r="A8542" s="12" t="inlineStr">
        <is>
          <t>Iluminación decorativa</t>
        </is>
      </c>
      <c r="B8542" s="12" t="inlineStr">
        <is>
          <t>Lámpara decorativa de pared</t>
        </is>
      </c>
      <c r="C8542" s="12" t="inlineStr">
        <is>
          <t>APLIQUE DEC BLANCO OVALADO 15W 4200K COD.2624</t>
        </is>
      </c>
      <c r="D8542" s="12" t="inlineStr"/>
      <c r="E8542" s="12" t="inlineStr"/>
      <c r="F8542" s="12" t="inlineStr">
        <is>
          <t>Mundo LED</t>
        </is>
      </c>
      <c r="G8542" s="12" t="inlineStr">
        <is>
          <t>unidad</t>
        </is>
      </c>
      <c r="H8542" s="13" t="n">
        <v>600</v>
      </c>
      <c r="I8542" s="12" t="inlineStr">
        <is>
          <t>2026-09-10</t>
        </is>
      </c>
      <c r="J8542" s="14" t="inlineStr">
        <is>
          <t>https://mundoled.com.do/producto/aplique-dec-blanco-ovalado-15w-4200k-cod-2624/</t>
        </is>
      </c>
    </row>
    <row r="8543">
      <c r="A8543" s="12" t="inlineStr">
        <is>
          <t>Iluminación decorativa</t>
        </is>
      </c>
      <c r="B8543" s="12" t="inlineStr">
        <is>
          <t>Lámpara decorativa de pared</t>
        </is>
      </c>
      <c r="C8543" s="12" t="inlineStr">
        <is>
          <t>LAMPARA D / PARED EXT. 1L / GU10 / 7W / BLANCO</t>
        </is>
      </c>
      <c r="D8543" s="12" t="inlineStr">
        <is>
          <t>IKELITE</t>
        </is>
      </c>
      <c r="E8543" s="12" t="inlineStr">
        <is>
          <t>economica</t>
        </is>
      </c>
      <c r="F8543" s="12" t="inlineStr">
        <is>
          <t>Ferretería Ochoa (8A)</t>
        </is>
      </c>
      <c r="G8543" s="12" t="inlineStr">
        <is>
          <t>unidad</t>
        </is>
      </c>
      <c r="H8543" s="13" t="n">
        <v>630.22</v>
      </c>
      <c r="I8543" s="12" t="inlineStr">
        <is>
          <t>2026-09-11</t>
        </is>
      </c>
      <c r="J8543" s="14" t="inlineStr">
        <is>
          <t>https://ochoa.com.do/producto/lampara-d-pared-ext-1l-gu10-7w-blanco-01484566</t>
        </is>
      </c>
    </row>
    <row r="8544">
      <c r="A8544" s="12" t="inlineStr">
        <is>
          <t>Iluminación decorativa</t>
        </is>
      </c>
      <c r="B8544" s="12" t="inlineStr">
        <is>
          <t>Lámpara decorativa de pared</t>
        </is>
      </c>
      <c r="C8544" s="12" t="inlineStr">
        <is>
          <t>FAROL D / PARED EXT. ALUM. BLANCO</t>
        </is>
      </c>
      <c r="D8544" s="12" t="inlineStr">
        <is>
          <t>IKELITE</t>
        </is>
      </c>
      <c r="E8544" s="12" t="inlineStr">
        <is>
          <t>economica</t>
        </is>
      </c>
      <c r="F8544" s="12" t="inlineStr">
        <is>
          <t>Ferretería Ochoa (8A)</t>
        </is>
      </c>
      <c r="G8544" s="12" t="inlineStr">
        <is>
          <t>unidad</t>
        </is>
      </c>
      <c r="H8544" s="13" t="n">
        <v>643.78</v>
      </c>
      <c r="I8544" s="12" t="inlineStr">
        <is>
          <t>2026-09-11</t>
        </is>
      </c>
      <c r="J8544" s="14" t="inlineStr">
        <is>
          <t>https://ochoa.com.do/producto/farol-d-pared-ext-alum-blanco-01181912</t>
        </is>
      </c>
    </row>
    <row r="8545">
      <c r="A8545" s="12" t="inlineStr">
        <is>
          <t>Iluminación decorativa</t>
        </is>
      </c>
      <c r="B8545" s="12" t="inlineStr">
        <is>
          <t>Lámpara decorativa de pared</t>
        </is>
      </c>
      <c r="C8545" s="12" t="inlineStr">
        <is>
          <t>Aplique De Pared Cuadrado blanco COD.4016</t>
        </is>
      </c>
      <c r="D8545" s="12" t="inlineStr"/>
      <c r="E8545" s="12" t="inlineStr"/>
      <c r="F8545" s="12" t="inlineStr">
        <is>
          <t>Mundo LED</t>
        </is>
      </c>
      <c r="G8545" s="12" t="inlineStr">
        <is>
          <t>unidad</t>
        </is>
      </c>
      <c r="H8545" s="13" t="n">
        <v>650</v>
      </c>
      <c r="I8545" s="12" t="inlineStr">
        <is>
          <t>2026-09-10</t>
        </is>
      </c>
      <c r="J8545" s="14" t="inlineStr">
        <is>
          <t>https://mundoled.com.do/producto/aplique-de-pared-cuadrado-blanco-cod-4016/</t>
        </is>
      </c>
    </row>
    <row r="8546">
      <c r="A8546" s="12" t="inlineStr">
        <is>
          <t>Iluminación decorativa</t>
        </is>
      </c>
      <c r="B8546" s="12" t="inlineStr">
        <is>
          <t>Lámpara decorativa de pared</t>
        </is>
      </c>
      <c r="C8546" s="12" t="inlineStr">
        <is>
          <t>LAMPARA D / PARED EXT. LED 2L / GU10 / 4W / BCO</t>
        </is>
      </c>
      <c r="D8546" s="12" t="inlineStr">
        <is>
          <t>770 LIGHTS-C</t>
        </is>
      </c>
      <c r="E8546" s="12" t="inlineStr"/>
      <c r="F8546" s="12" t="inlineStr">
        <is>
          <t>Ferretería Ochoa (8A)</t>
        </is>
      </c>
      <c r="G8546" s="12" t="inlineStr">
        <is>
          <t>unidad</t>
        </is>
      </c>
      <c r="H8546" s="13" t="n">
        <v>692.5700000000001</v>
      </c>
      <c r="I8546" s="12" t="inlineStr">
        <is>
          <t>2026-09-11</t>
        </is>
      </c>
      <c r="J8546" s="14" t="inlineStr">
        <is>
          <t>https://ochoa.com.do/producto/lampara-d-pared-ext-led-2l-gu10-4w-bco-01484905</t>
        </is>
      </c>
    </row>
    <row r="8547">
      <c r="A8547" s="12" t="inlineStr">
        <is>
          <t>Iluminación decorativa</t>
        </is>
      </c>
      <c r="B8547" s="12" t="inlineStr">
        <is>
          <t>Lámpara decorativa de pared</t>
        </is>
      </c>
      <c r="C8547" s="12" t="inlineStr">
        <is>
          <t>LAMPARA D / PARED EXT. LED 2L / GU10 / 3W / BCO</t>
        </is>
      </c>
      <c r="D8547" s="12" t="inlineStr">
        <is>
          <t>770 LIGHTS-C</t>
        </is>
      </c>
      <c r="E8547" s="12" t="inlineStr"/>
      <c r="F8547" s="12" t="inlineStr">
        <is>
          <t>Ferretería Ochoa (8A)</t>
        </is>
      </c>
      <c r="G8547" s="12" t="inlineStr">
        <is>
          <t>unidad</t>
        </is>
      </c>
      <c r="H8547" s="13" t="n">
        <v>692.8099999999999</v>
      </c>
      <c r="I8547" s="12" t="inlineStr">
        <is>
          <t>2026-09-11</t>
        </is>
      </c>
      <c r="J8547" s="14" t="inlineStr">
        <is>
          <t>https://ochoa.com.do/producto/lampara-d-pared-ext-led-2l-gu10-3w-bco-01484908</t>
        </is>
      </c>
    </row>
    <row r="8548">
      <c r="A8548" s="12" t="inlineStr">
        <is>
          <t>Iluminación decorativa</t>
        </is>
      </c>
      <c r="B8548" s="12" t="inlineStr">
        <is>
          <t>Lámpara decorativa de pared</t>
        </is>
      </c>
      <c r="C8548" s="12" t="inlineStr">
        <is>
          <t>APLIQUE 2 LED INTEGRADO NEGRO OVALADO 4W cod. 1504</t>
        </is>
      </c>
      <c r="D8548" s="12" t="inlineStr"/>
      <c r="E8548" s="12" t="inlineStr"/>
      <c r="F8548" s="12" t="inlineStr">
        <is>
          <t>Mundo LED</t>
        </is>
      </c>
      <c r="G8548" s="12" t="inlineStr">
        <is>
          <t>unidad</t>
        </is>
      </c>
      <c r="H8548" s="13" t="n">
        <v>700</v>
      </c>
      <c r="I8548" s="12" t="inlineStr">
        <is>
          <t>2026-09-10</t>
        </is>
      </c>
      <c r="J8548" s="14" t="inlineStr">
        <is>
          <t>https://mundoled.com.do/producto/aplique-2-led-integrado-negro-ovalado-4w-cod-1504/</t>
        </is>
      </c>
    </row>
    <row r="8549">
      <c r="A8549" s="12" t="inlineStr">
        <is>
          <t>Iluminación decorativa</t>
        </is>
      </c>
      <c r="B8549" s="12" t="inlineStr">
        <is>
          <t>Lámpara decorativa de pared</t>
        </is>
      </c>
      <c r="C8549" s="12" t="inlineStr">
        <is>
          <t>LAMPARA D / PARED EXT. LED 3W / 3000K / NEGRA</t>
        </is>
      </c>
      <c r="D8549" s="12" t="inlineStr">
        <is>
          <t>770 LIGHTS-C</t>
        </is>
      </c>
      <c r="E8549" s="12" t="inlineStr"/>
      <c r="F8549" s="12" t="inlineStr">
        <is>
          <t>Ferretería Ochoa (8A)</t>
        </is>
      </c>
      <c r="G8549" s="12" t="inlineStr">
        <is>
          <t>unidad</t>
        </is>
      </c>
      <c r="H8549" s="13" t="n">
        <v>727.73</v>
      </c>
      <c r="I8549" s="12" t="inlineStr">
        <is>
          <t>2026-09-11</t>
        </is>
      </c>
      <c r="J8549" s="14" t="inlineStr">
        <is>
          <t>https://ochoa.com.do/producto/lampara-d-pared-ext-led-3w-3000k-negra-01484909</t>
        </is>
      </c>
    </row>
    <row r="8550">
      <c r="A8550" s="12" t="inlineStr">
        <is>
          <t>Iluminación decorativa</t>
        </is>
      </c>
      <c r="B8550" s="12" t="inlineStr">
        <is>
          <t>Lámpara decorativa de pared</t>
        </is>
      </c>
      <c r="C8550" s="12" t="inlineStr">
        <is>
          <t>LAMP. INT. PARED LED 6W / 3000K NEGRA</t>
        </is>
      </c>
      <c r="D8550" s="12" t="inlineStr">
        <is>
          <t>770 LIGHTS-C</t>
        </is>
      </c>
      <c r="E8550" s="12" t="inlineStr"/>
      <c r="F8550" s="12" t="inlineStr">
        <is>
          <t>Ferretería Ochoa (8A)</t>
        </is>
      </c>
      <c r="G8550" s="12" t="inlineStr">
        <is>
          <t>unidad</t>
        </is>
      </c>
      <c r="H8550" s="13" t="n">
        <v>728.21</v>
      </c>
      <c r="I8550" s="12" t="inlineStr">
        <is>
          <t>2026-09-11</t>
        </is>
      </c>
      <c r="J8550" s="14" t="inlineStr">
        <is>
          <t>https://ochoa.com.do/producto/lamp-int-pared-led-6w-3000k-negra-01484051</t>
        </is>
      </c>
    </row>
    <row r="8551">
      <c r="A8551" s="12" t="inlineStr">
        <is>
          <t>Iluminación decorativa</t>
        </is>
      </c>
      <c r="B8551" s="12" t="inlineStr">
        <is>
          <t>Lámpara decorativa de pared</t>
        </is>
      </c>
      <c r="C8551" s="12" t="inlineStr">
        <is>
          <t>LAMPARA D / PARED EXT. LED 3W / 3000K / BLANCA</t>
        </is>
      </c>
      <c r="D8551" s="12" t="inlineStr">
        <is>
          <t>770 LIGHTS-C</t>
        </is>
      </c>
      <c r="E8551" s="12" t="inlineStr"/>
      <c r="F8551" s="12" t="inlineStr">
        <is>
          <t>Ferretería Ochoa (8A)</t>
        </is>
      </c>
      <c r="G8551" s="12" t="inlineStr">
        <is>
          <t>unidad</t>
        </is>
      </c>
      <c r="H8551" s="13" t="n">
        <v>760.27</v>
      </c>
      <c r="I8551" s="12" t="inlineStr">
        <is>
          <t>2026-09-11</t>
        </is>
      </c>
      <c r="J8551" s="14" t="inlineStr">
        <is>
          <t>https://ochoa.com.do/producto/lampara-d-pared-ext-led-3w-3000k-blanca-01484910</t>
        </is>
      </c>
    </row>
    <row r="8552">
      <c r="A8552" s="12" t="inlineStr">
        <is>
          <t>Iluminación decorativa</t>
        </is>
      </c>
      <c r="B8552" s="12" t="inlineStr">
        <is>
          <t>Lámpara decorativa de pared</t>
        </is>
      </c>
      <c r="C8552" s="12" t="inlineStr">
        <is>
          <t>LAMPARA PARED CHOCOLATE 1L / E27 / 40W</t>
        </is>
      </c>
      <c r="D8552" s="12" t="inlineStr">
        <is>
          <t>IKELITE</t>
        </is>
      </c>
      <c r="E8552" s="12" t="inlineStr">
        <is>
          <t>economica</t>
        </is>
      </c>
      <c r="F8552" s="12" t="inlineStr">
        <is>
          <t>Ferretería Ochoa (8A)</t>
        </is>
      </c>
      <c r="G8552" s="12" t="inlineStr">
        <is>
          <t>unidad</t>
        </is>
      </c>
      <c r="H8552" s="13" t="n">
        <v>795.23</v>
      </c>
      <c r="I8552" s="12" t="inlineStr">
        <is>
          <t>2026-09-11</t>
        </is>
      </c>
      <c r="J8552" s="14" t="inlineStr">
        <is>
          <t>https://ochoa.com.do/producto/lampara-pared-chocolate-1l-e27-40w-01482891</t>
        </is>
      </c>
    </row>
    <row r="8553">
      <c r="A8553" s="12" t="inlineStr">
        <is>
          <t>Iluminación decorativa</t>
        </is>
      </c>
      <c r="B8553" s="12" t="inlineStr">
        <is>
          <t>Lámpara decorativa de pared</t>
        </is>
      </c>
      <c r="C8553" s="12" t="inlineStr">
        <is>
          <t>Aplique De Pared Doble Luz Negro Cod. 3918</t>
        </is>
      </c>
      <c r="D8553" s="12" t="inlineStr"/>
      <c r="E8553" s="12" t="inlineStr"/>
      <c r="F8553" s="12" t="inlineStr">
        <is>
          <t>Mundo LED</t>
        </is>
      </c>
      <c r="G8553" s="12" t="inlineStr">
        <is>
          <t>unidad</t>
        </is>
      </c>
      <c r="H8553" s="13" t="n">
        <v>800</v>
      </c>
      <c r="I8553" s="12" t="inlineStr">
        <is>
          <t>2026-09-10</t>
        </is>
      </c>
      <c r="J8553" s="14" t="inlineStr">
        <is>
          <t>https://mundoled.com.do/producto/aplique-de-pared-doble-luz-negro-cod-3918/</t>
        </is>
      </c>
    </row>
    <row r="8554">
      <c r="A8554" s="12" t="inlineStr">
        <is>
          <t>Iluminación decorativa</t>
        </is>
      </c>
      <c r="B8554" s="12" t="inlineStr">
        <is>
          <t>Lámpara decorativa de pared</t>
        </is>
      </c>
      <c r="C8554" s="12" t="inlineStr">
        <is>
          <t>APLIQUE DE PARED 1L / 25W / GU10</t>
        </is>
      </c>
      <c r="D8554" s="12" t="inlineStr">
        <is>
          <t>770 LIGHTS</t>
        </is>
      </c>
      <c r="E8554" s="12" t="inlineStr">
        <is>
          <t>economica</t>
        </is>
      </c>
      <c r="F8554" s="12" t="inlineStr">
        <is>
          <t>Ferretería Ochoa (8A)</t>
        </is>
      </c>
      <c r="G8554" s="12" t="inlineStr">
        <is>
          <t>unidad</t>
        </is>
      </c>
      <c r="H8554" s="13" t="n">
        <v>819.23</v>
      </c>
      <c r="I8554" s="12" t="inlineStr">
        <is>
          <t>2026-09-11</t>
        </is>
      </c>
      <c r="J8554" s="14" t="inlineStr">
        <is>
          <t>https://ochoa.com.do/producto/aplique-de-pared-1l-25w-gu10-01485352</t>
        </is>
      </c>
    </row>
    <row r="8555">
      <c r="A8555" s="12" t="inlineStr">
        <is>
          <t>Iluminación decorativa</t>
        </is>
      </c>
      <c r="B8555" s="12" t="inlineStr">
        <is>
          <t>Lámpara decorativa de pared</t>
        </is>
      </c>
      <c r="C8555" s="12" t="inlineStr">
        <is>
          <t>LAMP. PARED VANITY 4L / GU24 / 52W NIQUEL</t>
        </is>
      </c>
      <c r="D8555" s="12" t="inlineStr">
        <is>
          <t>NUVO</t>
        </is>
      </c>
      <c r="E8555" s="12" t="inlineStr"/>
      <c r="F8555" s="12" t="inlineStr">
        <is>
          <t>Ferretería Ochoa (8A)</t>
        </is>
      </c>
      <c r="G8555" s="12" t="inlineStr">
        <is>
          <t>unidad</t>
        </is>
      </c>
      <c r="H8555" s="13" t="n">
        <v>834.95</v>
      </c>
      <c r="I8555" s="12" t="inlineStr">
        <is>
          <t>2026-09-11</t>
        </is>
      </c>
      <c r="J8555" s="14" t="inlineStr">
        <is>
          <t>https://ochoa.com.do/producto/lamp-pared-vanity-4l-gu24-52w-niquel-01483626</t>
        </is>
      </c>
    </row>
    <row r="8556">
      <c r="A8556" s="12" t="inlineStr">
        <is>
          <t>Iluminación decorativa</t>
        </is>
      </c>
      <c r="B8556" s="12" t="inlineStr">
        <is>
          <t>Lámpara decorativa de pared</t>
        </is>
      </c>
      <c r="C8556" s="12" t="inlineStr">
        <is>
          <t>LAMP. EXT. DE PARED LED 2W / 3000K / IP65</t>
        </is>
      </c>
      <c r="D8556" s="12" t="inlineStr">
        <is>
          <t>770 LIGHTS</t>
        </is>
      </c>
      <c r="E8556" s="12" t="inlineStr">
        <is>
          <t>economica</t>
        </is>
      </c>
      <c r="F8556" s="12" t="inlineStr">
        <is>
          <t>Ferretería Ochoa (8A)</t>
        </is>
      </c>
      <c r="G8556" s="12" t="inlineStr">
        <is>
          <t>unidad</t>
        </is>
      </c>
      <c r="H8556" s="13" t="n">
        <v>842.71</v>
      </c>
      <c r="I8556" s="12" t="inlineStr">
        <is>
          <t>2026-09-11</t>
        </is>
      </c>
      <c r="J8556" s="14" t="inlineStr">
        <is>
          <t>https://ochoa.com.do/producto/lamp-ext-de-pared-led-2w-3000k-ip65-01484008</t>
        </is>
      </c>
    </row>
    <row r="8557">
      <c r="A8557" s="12" t="inlineStr">
        <is>
          <t>Iluminación decorativa</t>
        </is>
      </c>
      <c r="B8557" s="12" t="inlineStr">
        <is>
          <t>Lámpara decorativa de pared</t>
        </is>
      </c>
      <c r="C8557" s="12" t="inlineStr">
        <is>
          <t>LAMPARA DE PARED 1L / E27 / 60W / ACAB.CHOCO</t>
        </is>
      </c>
      <c r="D8557" s="12" t="inlineStr">
        <is>
          <t>IKELITE</t>
        </is>
      </c>
      <c r="E8557" s="12" t="inlineStr">
        <is>
          <t>economica</t>
        </is>
      </c>
      <c r="F8557" s="12" t="inlineStr">
        <is>
          <t>Ferretería Ochoa (8A)</t>
        </is>
      </c>
      <c r="G8557" s="12" t="inlineStr">
        <is>
          <t>unidad</t>
        </is>
      </c>
      <c r="H8557" s="13" t="n">
        <v>850.1799999999999</v>
      </c>
      <c r="I8557" s="12" t="inlineStr">
        <is>
          <t>2026-09-11</t>
        </is>
      </c>
      <c r="J8557" s="14" t="inlineStr">
        <is>
          <t>https://ochoa.com.do/producto/lampara-de-pared-1l-e27-60w-acab-choco-01481889</t>
        </is>
      </c>
    </row>
    <row r="8558">
      <c r="A8558" s="12" t="inlineStr">
        <is>
          <t>Iluminación decorativa</t>
        </is>
      </c>
      <c r="B8558" s="12" t="inlineStr">
        <is>
          <t>Lámpara decorativa de pared</t>
        </is>
      </c>
      <c r="C8558" s="12" t="inlineStr">
        <is>
          <t>LAMPARA D / PARED 1L / E27 / 25W / NEGRA / CAMPANA</t>
        </is>
      </c>
      <c r="D8558" s="12" t="inlineStr">
        <is>
          <t>770 LIGHTS</t>
        </is>
      </c>
      <c r="E8558" s="12" t="inlineStr">
        <is>
          <t>economica</t>
        </is>
      </c>
      <c r="F8558" s="12" t="inlineStr">
        <is>
          <t>Ferretería Ochoa (8A)</t>
        </is>
      </c>
      <c r="G8558" s="12" t="inlineStr">
        <is>
          <t>unidad</t>
        </is>
      </c>
      <c r="H8558" s="13" t="n">
        <v>861.5</v>
      </c>
      <c r="I8558" s="12" t="inlineStr">
        <is>
          <t>2026-09-11</t>
        </is>
      </c>
      <c r="J8558" s="14" t="inlineStr">
        <is>
          <t>https://ochoa.com.do/producto/lampara-d-pared-1l-e27-25w-negra-campana-01484369</t>
        </is>
      </c>
    </row>
    <row r="8559">
      <c r="A8559" s="12" t="inlineStr">
        <is>
          <t>Iluminación decorativa</t>
        </is>
      </c>
      <c r="B8559" s="12" t="inlineStr">
        <is>
          <t>Lámpara decorativa de pared</t>
        </is>
      </c>
      <c r="C8559" s="12" t="inlineStr">
        <is>
          <t>LAMPARA D / PARED 1L / 40W / E27 / ACAB. NIQUEL</t>
        </is>
      </c>
      <c r="D8559" s="12" t="inlineStr">
        <is>
          <t>IKELITE</t>
        </is>
      </c>
      <c r="E8559" s="12" t="inlineStr">
        <is>
          <t>economica</t>
        </is>
      </c>
      <c r="F8559" s="12" t="inlineStr">
        <is>
          <t>Ferretería Ochoa (8A)</t>
        </is>
      </c>
      <c r="G8559" s="12" t="inlineStr">
        <is>
          <t>unidad</t>
        </is>
      </c>
      <c r="H8559" s="13" t="n">
        <v>875.85</v>
      </c>
      <c r="I8559" s="12" t="inlineStr">
        <is>
          <t>2026-09-11</t>
        </is>
      </c>
      <c r="J8559" s="14" t="inlineStr">
        <is>
          <t>https://ochoa.com.do/producto/lampara-d-pared-1l-40w-e27-acab-niquel-01482792</t>
        </is>
      </c>
    </row>
    <row r="8560">
      <c r="A8560" s="12" t="inlineStr">
        <is>
          <t>Iluminación decorativa</t>
        </is>
      </c>
      <c r="B8560" s="12" t="inlineStr">
        <is>
          <t>Lámpara decorativa de pared</t>
        </is>
      </c>
      <c r="C8560" s="12" t="inlineStr">
        <is>
          <t>Aplique De Pared Doble Luz Color Gris Cod. 3943</t>
        </is>
      </c>
      <c r="D8560" s="12" t="inlineStr"/>
      <c r="E8560" s="12" t="inlineStr"/>
      <c r="F8560" s="12" t="inlineStr">
        <is>
          <t>Mundo LED</t>
        </is>
      </c>
      <c r="G8560" s="12" t="inlineStr">
        <is>
          <t>unidad</t>
        </is>
      </c>
      <c r="H8560" s="13" t="n">
        <v>885</v>
      </c>
      <c r="I8560" s="12" t="inlineStr">
        <is>
          <t>2026-09-10</t>
        </is>
      </c>
      <c r="J8560" s="14" t="inlineStr">
        <is>
          <t>https://mundoled.com.do/producto/aplique-de-pared-doble-luz-color-gris-cod-3943/</t>
        </is>
      </c>
    </row>
    <row r="8561">
      <c r="A8561" s="12" t="inlineStr">
        <is>
          <t>Iluminación decorativa</t>
        </is>
      </c>
      <c r="B8561" s="12" t="inlineStr">
        <is>
          <t>Lámpara decorativa de pared</t>
        </is>
      </c>
      <c r="C8561" s="12" t="inlineStr">
        <is>
          <t>APLIQUE 3 LED INTEGRADO NEGRO OVALADO 6W WW cod. 1502</t>
        </is>
      </c>
      <c r="D8561" s="12" t="inlineStr"/>
      <c r="E8561" s="12" t="inlineStr"/>
      <c r="F8561" s="12" t="inlineStr">
        <is>
          <t>Mundo LED</t>
        </is>
      </c>
      <c r="G8561" s="12" t="inlineStr">
        <is>
          <t>unidad</t>
        </is>
      </c>
      <c r="H8561" s="13" t="n">
        <v>900</v>
      </c>
      <c r="I8561" s="12" t="inlineStr">
        <is>
          <t>2026-09-10</t>
        </is>
      </c>
      <c r="J8561" s="14" t="inlineStr">
        <is>
          <t>https://mundoled.com.do/producto/aplique-3-led-integrado-negro-ovalado-6w-ww-cod-1502/</t>
        </is>
      </c>
    </row>
    <row r="8562">
      <c r="A8562" s="12" t="inlineStr">
        <is>
          <t>Iluminación decorativa</t>
        </is>
      </c>
      <c r="B8562" s="12" t="inlineStr">
        <is>
          <t>Lámpara decorativa de pared</t>
        </is>
      </c>
      <c r="C8562" s="12" t="inlineStr">
        <is>
          <t>APLIQUE DEC EXTERIOR CILINDRO IP54 6W 3000K 5CM*6.8CM*8CM COD. 3904</t>
        </is>
      </c>
      <c r="D8562" s="12" t="inlineStr"/>
      <c r="E8562" s="12" t="inlineStr"/>
      <c r="F8562" s="12" t="inlineStr">
        <is>
          <t>Mundo LED</t>
        </is>
      </c>
      <c r="G8562" s="12" t="inlineStr">
        <is>
          <t>unidad</t>
        </is>
      </c>
      <c r="H8562" s="13" t="n">
        <v>915</v>
      </c>
      <c r="I8562" s="12" t="inlineStr">
        <is>
          <t>2026-09-10</t>
        </is>
      </c>
      <c r="J8562" s="14" t="inlineStr">
        <is>
          <t>https://mundoled.com.do/producto/aplique-dec-exterior-cilindro-ip54-6w-3000k-5cm6-8cm8cm-cod-3904/</t>
        </is>
      </c>
    </row>
    <row r="8563">
      <c r="A8563" s="12" t="inlineStr">
        <is>
          <t>Iluminación decorativa</t>
        </is>
      </c>
      <c r="B8563" s="12" t="inlineStr">
        <is>
          <t>Lámpara decorativa de pared</t>
        </is>
      </c>
      <c r="C8563" s="12" t="inlineStr">
        <is>
          <t>LAMPARA P / PARED 1L / E27 / 40W / MADERA OSC.</t>
        </is>
      </c>
      <c r="D8563" s="12" t="inlineStr">
        <is>
          <t>HOME DELIGHT</t>
        </is>
      </c>
      <c r="E8563" s="12" t="inlineStr">
        <is>
          <t>economica</t>
        </is>
      </c>
      <c r="F8563" s="12" t="inlineStr">
        <is>
          <t>Ferretería Ochoa (8A)</t>
        </is>
      </c>
      <c r="G8563" s="12" t="inlineStr">
        <is>
          <t>unidad</t>
        </is>
      </c>
      <c r="H8563" s="13" t="n">
        <v>922.83</v>
      </c>
      <c r="I8563" s="12" t="inlineStr">
        <is>
          <t>2026-09-11</t>
        </is>
      </c>
      <c r="J8563" s="14" t="inlineStr">
        <is>
          <t>https://ochoa.com.do/producto/lampara-p-pared-1l-e27-40w-madera-osc-01485621</t>
        </is>
      </c>
    </row>
    <row r="8564">
      <c r="A8564" s="12" t="inlineStr">
        <is>
          <t>Iluminación decorativa</t>
        </is>
      </c>
      <c r="B8564" s="12" t="inlineStr">
        <is>
          <t>Lámpara decorativa de pared</t>
        </is>
      </c>
      <c r="C8564" s="12" t="inlineStr">
        <is>
          <t>APLIQUE DEC DOBLE LUZ CRISTAL CLEAR CILINDRICO CENTRO NEGRO E27 IP44 COD. 2085</t>
        </is>
      </c>
      <c r="D8564" s="12" t="inlineStr"/>
      <c r="E8564" s="12" t="inlineStr"/>
      <c r="F8564" s="12" t="inlineStr">
        <is>
          <t>Mundo LED</t>
        </is>
      </c>
      <c r="G8564" s="12" t="inlineStr">
        <is>
          <t>unidad</t>
        </is>
      </c>
      <c r="H8564" s="13" t="n">
        <v>925</v>
      </c>
      <c r="I8564" s="12" t="inlineStr">
        <is>
          <t>2026-09-10</t>
        </is>
      </c>
      <c r="J8564" s="14" t="inlineStr">
        <is>
          <t>https://mundoled.com.do/producto/aplique-dec-doble-luz-cristal-clear-cilindrico-centro-negro-e27-ip44-cod-2085/</t>
        </is>
      </c>
    </row>
    <row r="8565">
      <c r="A8565" s="12" t="inlineStr">
        <is>
          <t>Iluminación decorativa</t>
        </is>
      </c>
      <c r="B8565" s="12" t="inlineStr">
        <is>
          <t>Lámpara decorativa de pared</t>
        </is>
      </c>
      <c r="C8565" s="12" t="inlineStr">
        <is>
          <t>LAMPARA EMP. SPOT 1L / GU10 / 13W NEGRO</t>
        </is>
      </c>
      <c r="D8565" s="12" t="inlineStr">
        <is>
          <t>IKELITE</t>
        </is>
      </c>
      <c r="E8565" s="12" t="inlineStr">
        <is>
          <t>economica</t>
        </is>
      </c>
      <c r="F8565" s="12" t="inlineStr">
        <is>
          <t>Ferretería Ochoa (8A)</t>
        </is>
      </c>
      <c r="G8565" s="12" t="inlineStr">
        <is>
          <t>unidad</t>
        </is>
      </c>
      <c r="H8565" s="13" t="n">
        <v>942.7</v>
      </c>
      <c r="I8565" s="12" t="inlineStr">
        <is>
          <t>2026-09-11</t>
        </is>
      </c>
      <c r="J8565" s="14" t="inlineStr">
        <is>
          <t>https://ochoa.com.do/producto/lampara-emp-spot-1l-gu10-13w-negro-01483226</t>
        </is>
      </c>
    </row>
    <row r="8566">
      <c r="A8566" s="12" t="inlineStr">
        <is>
          <t>Iluminación decorativa</t>
        </is>
      </c>
      <c r="B8566" s="12" t="inlineStr">
        <is>
          <t>Lámpara decorativa de pared</t>
        </is>
      </c>
      <c r="C8566" s="12" t="inlineStr">
        <is>
          <t>LAMPARA D / PARED 6W / 3000K / IP44 / BLANCO</t>
        </is>
      </c>
      <c r="D8566" s="12" t="inlineStr">
        <is>
          <t>MYLIGHT</t>
        </is>
      </c>
      <c r="E8566" s="12" t="inlineStr"/>
      <c r="F8566" s="12" t="inlineStr">
        <is>
          <t>Ferretería Ochoa (8A)</t>
        </is>
      </c>
      <c r="G8566" s="12" t="inlineStr">
        <is>
          <t>unidad</t>
        </is>
      </c>
      <c r="H8566" s="13" t="n">
        <v>953.08</v>
      </c>
      <c r="I8566" s="12" t="inlineStr">
        <is>
          <t>2026-09-11</t>
        </is>
      </c>
      <c r="J8566" s="14" t="inlineStr">
        <is>
          <t>https://ochoa.com.do/producto/lampara-d-pared-6w-3000k-ip44-blanco-01485137</t>
        </is>
      </c>
    </row>
    <row r="8567">
      <c r="A8567" s="12" t="inlineStr">
        <is>
          <t>Iluminación decorativa</t>
        </is>
      </c>
      <c r="B8567" s="12" t="inlineStr">
        <is>
          <t>Lámpara decorativa de pared</t>
        </is>
      </c>
      <c r="C8567" s="12" t="inlineStr">
        <is>
          <t>LAMPARA EMP. SPOT 1L / GU10 / 13W BLANCO</t>
        </is>
      </c>
      <c r="D8567" s="12" t="inlineStr">
        <is>
          <t>IKELITE</t>
        </is>
      </c>
      <c r="E8567" s="12" t="inlineStr">
        <is>
          <t>economica</t>
        </is>
      </c>
      <c r="F8567" s="12" t="inlineStr">
        <is>
          <t>Ferretería Ochoa (8A)</t>
        </is>
      </c>
      <c r="G8567" s="12" t="inlineStr">
        <is>
          <t>unidad</t>
        </is>
      </c>
      <c r="H8567" s="13" t="n">
        <v>958.35</v>
      </c>
      <c r="I8567" s="12" t="inlineStr">
        <is>
          <t>2026-09-11</t>
        </is>
      </c>
      <c r="J8567" s="14" t="inlineStr">
        <is>
          <t>https://ochoa.com.do/producto/lampara-emp-spot-1l-gu10-13w-blanco-01483225</t>
        </is>
      </c>
    </row>
    <row r="8568">
      <c r="A8568" s="12" t="inlineStr">
        <is>
          <t>Iluminación decorativa</t>
        </is>
      </c>
      <c r="B8568" s="12" t="inlineStr">
        <is>
          <t>Lámpara decorativa de pared</t>
        </is>
      </c>
      <c r="C8568" s="12" t="inlineStr">
        <is>
          <t>APLIQUE DE PARED NEGRO 4W 100-240V 50/60Hz 380LM 3000K 7X7X4CM COD.5613</t>
        </is>
      </c>
      <c r="D8568" s="12" t="inlineStr"/>
      <c r="E8568" s="12" t="inlineStr"/>
      <c r="F8568" s="12" t="inlineStr">
        <is>
          <t>Mundo LED</t>
        </is>
      </c>
      <c r="G8568" s="12" t="inlineStr">
        <is>
          <t>unidad</t>
        </is>
      </c>
      <c r="H8568" s="13" t="n">
        <v>1000</v>
      </c>
      <c r="I8568" s="12" t="inlineStr">
        <is>
          <t>2026-09-10</t>
        </is>
      </c>
      <c r="J8568" s="14" t="inlineStr">
        <is>
          <t>https://mundoled.com.do/producto/aplique-de-pared-negro-4w-100-240v-50-60hz-380lm-3000k-7x7x4cm-cod-5613/</t>
        </is>
      </c>
    </row>
    <row r="8569">
      <c r="A8569" s="12" t="inlineStr">
        <is>
          <t>Iluminación decorativa</t>
        </is>
      </c>
      <c r="B8569" s="12" t="inlineStr">
        <is>
          <t>Lámpara decorativa de pared</t>
        </is>
      </c>
      <c r="C8569" s="12" t="inlineStr">
        <is>
          <t>APLIQUE DE EXTERIOR CLASICO COLONIAL E27 COD.1124</t>
        </is>
      </c>
      <c r="D8569" s="12" t="inlineStr"/>
      <c r="E8569" s="12" t="inlineStr"/>
      <c r="F8569" s="12" t="inlineStr">
        <is>
          <t>Mundo LED</t>
        </is>
      </c>
      <c r="G8569" s="12" t="inlineStr">
        <is>
          <t>unidad</t>
        </is>
      </c>
      <c r="H8569" s="13" t="n">
        <v>1012</v>
      </c>
      <c r="I8569" s="12" t="inlineStr">
        <is>
          <t>2026-09-10</t>
        </is>
      </c>
      <c r="J8569" s="14" t="inlineStr">
        <is>
          <t>https://mundoled.com.do/producto/aplique-de-exterior-clasico-colonial-e27-cod-1124/</t>
        </is>
      </c>
    </row>
    <row r="8570">
      <c r="A8570" s="12" t="inlineStr">
        <is>
          <t>Iluminación decorativa</t>
        </is>
      </c>
      <c r="B8570" s="12" t="inlineStr">
        <is>
          <t>Lámpara decorativa de pared</t>
        </is>
      </c>
      <c r="C8570" s="12" t="inlineStr">
        <is>
          <t>LAMPARA D / PARED LED 13W / 3000K / NEGRO</t>
        </is>
      </c>
      <c r="D8570" s="12" t="inlineStr">
        <is>
          <t>HOME DELIGHT</t>
        </is>
      </c>
      <c r="E8570" s="12" t="inlineStr">
        <is>
          <t>economica</t>
        </is>
      </c>
      <c r="F8570" s="12" t="inlineStr">
        <is>
          <t>Ferretería Ochoa (8A)</t>
        </is>
      </c>
      <c r="G8570" s="12" t="inlineStr">
        <is>
          <t>unidad</t>
        </is>
      </c>
      <c r="H8570" s="13" t="n">
        <v>1019.21</v>
      </c>
      <c r="I8570" s="12" t="inlineStr">
        <is>
          <t>2026-09-11</t>
        </is>
      </c>
      <c r="J8570" s="14" t="inlineStr">
        <is>
          <t>https://ochoa.com.do/producto/lampara-d-pared-led-13w-3000k-negro-01485570</t>
        </is>
      </c>
    </row>
    <row r="8571">
      <c r="A8571" s="12" t="inlineStr">
        <is>
          <t>Iluminación decorativa</t>
        </is>
      </c>
      <c r="B8571" s="12" t="inlineStr">
        <is>
          <t>Lámpara decorativa de pared</t>
        </is>
      </c>
      <c r="C8571" s="12" t="inlineStr">
        <is>
          <t>APLIQUE EXTERIOR LISO GRIS DOBLE LUZ COD 4811</t>
        </is>
      </c>
      <c r="D8571" s="12" t="inlineStr"/>
      <c r="E8571" s="12" t="inlineStr"/>
      <c r="F8571" s="12" t="inlineStr">
        <is>
          <t>Mundo LED</t>
        </is>
      </c>
      <c r="G8571" s="12" t="inlineStr">
        <is>
          <t>unidad</t>
        </is>
      </c>
      <c r="H8571" s="13" t="n">
        <v>1050</v>
      </c>
      <c r="I8571" s="12" t="inlineStr">
        <is>
          <t>2026-09-10</t>
        </is>
      </c>
      <c r="J8571" s="14" t="inlineStr">
        <is>
          <t>https://mundoled.com.do/producto/aplique-exterior-liso-gris-doble-luz-cod-4811/</t>
        </is>
      </c>
    </row>
    <row r="8572">
      <c r="A8572" s="12" t="inlineStr">
        <is>
          <t>Iluminación decorativa</t>
        </is>
      </c>
      <c r="B8572" s="12" t="inlineStr">
        <is>
          <t>Lámpara decorativa de pared</t>
        </is>
      </c>
      <c r="C8572" s="12" t="inlineStr">
        <is>
          <t>BOLA DE NAVIDAD 60CM cod. 1054</t>
        </is>
      </c>
      <c r="D8572" s="12" t="inlineStr"/>
      <c r="E8572" s="12" t="inlineStr"/>
      <c r="F8572" s="12" t="inlineStr">
        <is>
          <t>Mundo LED</t>
        </is>
      </c>
      <c r="G8572" s="12" t="inlineStr">
        <is>
          <t>unidad</t>
        </is>
      </c>
      <c r="H8572" s="13" t="n">
        <v>1090</v>
      </c>
      <c r="I8572" s="12" t="inlineStr">
        <is>
          <t>2026-09-10</t>
        </is>
      </c>
      <c r="J8572" s="14" t="inlineStr">
        <is>
          <t>https://mundoled.com.do/producto/bola-de-navidad-60cm-cod-1054/</t>
        </is>
      </c>
    </row>
    <row r="8573">
      <c r="A8573" s="12" t="inlineStr">
        <is>
          <t>Iluminación decorativa</t>
        </is>
      </c>
      <c r="B8573" s="12" t="inlineStr">
        <is>
          <t>Lámpara decorativa de pared</t>
        </is>
      </c>
      <c r="C8573" s="12" t="inlineStr">
        <is>
          <t>LAMP. D / PARED EXT / 1L / E27 / 40W / NEG / BLANCO</t>
        </is>
      </c>
      <c r="D8573" s="12" t="inlineStr">
        <is>
          <t>770 LIGHTS</t>
        </is>
      </c>
      <c r="E8573" s="12" t="inlineStr">
        <is>
          <t>economica</t>
        </is>
      </c>
      <c r="F8573" s="12" t="inlineStr">
        <is>
          <t>Ferretería Ochoa (8A)</t>
        </is>
      </c>
      <c r="G8573" s="12" t="inlineStr">
        <is>
          <t>unidad</t>
        </is>
      </c>
      <c r="H8573" s="13" t="n">
        <v>1122.13</v>
      </c>
      <c r="I8573" s="12" t="inlineStr">
        <is>
          <t>2026-09-11</t>
        </is>
      </c>
      <c r="J8573" s="14" t="inlineStr">
        <is>
          <t>https://ochoa.com.do/producto/lamp-d-pared-ext-1l-e27-40w-neg-blanco-01485113</t>
        </is>
      </c>
    </row>
    <row r="8574">
      <c r="A8574" s="12" t="inlineStr">
        <is>
          <t>Iluminación decorativa</t>
        </is>
      </c>
      <c r="B8574" s="12" t="inlineStr">
        <is>
          <t>Lámpara decorativa de pared</t>
        </is>
      </c>
      <c r="C8574" s="12" t="inlineStr">
        <is>
          <t>APLIQUE DEC EXTERIOR BLANCO 300011CM*9CM*3CM COD. 4010</t>
        </is>
      </c>
      <c r="D8574" s="12" t="inlineStr"/>
      <c r="E8574" s="12" t="inlineStr"/>
      <c r="F8574" s="12" t="inlineStr">
        <is>
          <t>Mundo LED</t>
        </is>
      </c>
      <c r="G8574" s="12" t="inlineStr">
        <is>
          <t>unidad</t>
        </is>
      </c>
      <c r="H8574" s="13" t="n">
        <v>1150</v>
      </c>
      <c r="I8574" s="12" t="inlineStr">
        <is>
          <t>2026-09-10</t>
        </is>
      </c>
      <c r="J8574" s="14" t="inlineStr">
        <is>
          <t>https://mundoled.com.do/producto/aplique-dec-exterior-blanco-300011cm9cm3cm-cod-4010/</t>
        </is>
      </c>
    </row>
    <row r="8575">
      <c r="A8575" s="12" t="inlineStr">
        <is>
          <t>Iluminación decorativa</t>
        </is>
      </c>
      <c r="B8575" s="12" t="inlineStr">
        <is>
          <t>Lámpara decorativa de pared</t>
        </is>
      </c>
      <c r="C8575" s="12" t="inlineStr">
        <is>
          <t>LAMP. PARED 1L / E27 / 60W NEGRO</t>
        </is>
      </c>
      <c r="D8575" s="12" t="inlineStr">
        <is>
          <t>IKELITE</t>
        </is>
      </c>
      <c r="E8575" s="12" t="inlineStr">
        <is>
          <t>economica</t>
        </is>
      </c>
      <c r="F8575" s="12" t="inlineStr">
        <is>
          <t>Ferretería Ochoa (8A)</t>
        </is>
      </c>
      <c r="G8575" s="12" t="inlineStr">
        <is>
          <t>unidad</t>
        </is>
      </c>
      <c r="H8575" s="13" t="n">
        <v>1150.96</v>
      </c>
      <c r="I8575" s="12" t="inlineStr">
        <is>
          <t>2026-09-11</t>
        </is>
      </c>
      <c r="J8575" s="14" t="inlineStr">
        <is>
          <t>https://ochoa.com.do/producto/lamp-pared-1l-e27-60w-negro-01483646</t>
        </is>
      </c>
    </row>
    <row r="8576">
      <c r="A8576" s="12" t="inlineStr">
        <is>
          <t>Iluminación decorativa</t>
        </is>
      </c>
      <c r="B8576" s="12" t="inlineStr">
        <is>
          <t>Lámpara decorativa de pared</t>
        </is>
      </c>
      <c r="C8576" s="12" t="inlineStr">
        <is>
          <t>APLIQUE PARED LED 5W / 3000K / IP20</t>
        </is>
      </c>
      <c r="D8576" s="12" t="inlineStr">
        <is>
          <t>MYLIGHT</t>
        </is>
      </c>
      <c r="E8576" s="12" t="inlineStr"/>
      <c r="F8576" s="12" t="inlineStr">
        <is>
          <t>Ferretería Ochoa (8A)</t>
        </is>
      </c>
      <c r="G8576" s="12" t="inlineStr">
        <is>
          <t>unidad</t>
        </is>
      </c>
      <c r="H8576" s="13" t="n">
        <v>1152.12</v>
      </c>
      <c r="I8576" s="12" t="inlineStr">
        <is>
          <t>2026-09-11</t>
        </is>
      </c>
      <c r="J8576" s="14" t="inlineStr">
        <is>
          <t>https://ochoa.com.do/producto/aplique-pared-led-5w-3000k-ip20-01485444</t>
        </is>
      </c>
    </row>
    <row r="8577">
      <c r="A8577" s="12" t="inlineStr">
        <is>
          <t>Iluminación decorativa</t>
        </is>
      </c>
      <c r="B8577" s="12" t="inlineStr">
        <is>
          <t>Lámpara decorativa de pared</t>
        </is>
      </c>
      <c r="C8577" s="12" t="inlineStr">
        <is>
          <t>LAMPARA LED PARED 1L / 18W / 6500K / BLANCA</t>
        </is>
      </c>
      <c r="D8577" s="12" t="inlineStr">
        <is>
          <t>IKELITE</t>
        </is>
      </c>
      <c r="E8577" s="12" t="inlineStr">
        <is>
          <t>economica</t>
        </is>
      </c>
      <c r="F8577" s="12" t="inlineStr">
        <is>
          <t>Ferretería Ochoa (8A)</t>
        </is>
      </c>
      <c r="G8577" s="12" t="inlineStr">
        <is>
          <t>unidad</t>
        </is>
      </c>
      <c r="H8577" s="13" t="n">
        <v>1152.17</v>
      </c>
      <c r="I8577" s="12" t="inlineStr">
        <is>
          <t>2026-09-11</t>
        </is>
      </c>
      <c r="J8577" s="14" t="inlineStr">
        <is>
          <t>https://ochoa.com.do/producto/lampara-led-pared-1l-18w-6500k-blanca-01482737</t>
        </is>
      </c>
    </row>
    <row r="8578">
      <c r="A8578" s="12" t="inlineStr">
        <is>
          <t>Iluminación decorativa</t>
        </is>
      </c>
      <c r="B8578" s="12" t="inlineStr">
        <is>
          <t>Lámpara decorativa de pared</t>
        </is>
      </c>
      <c r="C8578" s="12" t="inlineStr">
        <is>
          <t>LAMPARA D / PARED 6W / 3000K / IP44 / BLANCO 3.5</t>
        </is>
      </c>
      <c r="D8578" s="12" t="inlineStr">
        <is>
          <t>MYLIGHT</t>
        </is>
      </c>
      <c r="E8578" s="12" t="inlineStr"/>
      <c r="F8578" s="12" t="inlineStr">
        <is>
          <t>Ferretería Ochoa (8A)</t>
        </is>
      </c>
      <c r="G8578" s="12" t="inlineStr">
        <is>
          <t>unidad</t>
        </is>
      </c>
      <c r="H8578" s="13" t="n">
        <v>1156.03</v>
      </c>
      <c r="I8578" s="12" t="inlineStr">
        <is>
          <t>2026-09-11</t>
        </is>
      </c>
      <c r="J8578" s="14" t="inlineStr">
        <is>
          <t>https://ochoa.com.do/producto/lampara-d-pared-6w-3000k-ip44-blanco-3-5-01485141</t>
        </is>
      </c>
    </row>
    <row r="8579">
      <c r="A8579" s="12" t="inlineStr">
        <is>
          <t>Iluminación decorativa</t>
        </is>
      </c>
      <c r="B8579" s="12" t="inlineStr">
        <is>
          <t>Lámpara decorativa de pared</t>
        </is>
      </c>
      <c r="C8579" s="12" t="inlineStr">
        <is>
          <t>LAMPARA D / PARED LED 13W / 3000K / DORADO</t>
        </is>
      </c>
      <c r="D8579" s="12" t="inlineStr">
        <is>
          <t>HOME DELIGHT</t>
        </is>
      </c>
      <c r="E8579" s="12" t="inlineStr">
        <is>
          <t>economica</t>
        </is>
      </c>
      <c r="F8579" s="12" t="inlineStr">
        <is>
          <t>Ferretería Ochoa (8A)</t>
        </is>
      </c>
      <c r="G8579" s="12" t="inlineStr">
        <is>
          <t>unidad</t>
        </is>
      </c>
      <c r="H8579" s="13" t="n">
        <v>1182.71</v>
      </c>
      <c r="I8579" s="12" t="inlineStr">
        <is>
          <t>2026-09-11</t>
        </is>
      </c>
      <c r="J8579" s="14" t="inlineStr">
        <is>
          <t>https://ochoa.com.do/producto/lampara-d-pared-led-13w-3000k-dorado-01485571</t>
        </is>
      </c>
    </row>
    <row r="8580">
      <c r="A8580" s="12" t="inlineStr">
        <is>
          <t>Iluminación decorativa</t>
        </is>
      </c>
      <c r="B8580" s="12" t="inlineStr">
        <is>
          <t>Lámpara decorativa de pared</t>
        </is>
      </c>
      <c r="C8580" s="12" t="inlineStr">
        <is>
          <t>LAMPARA D / PARED EXT. LED 3W / 3000K / NEGRA</t>
        </is>
      </c>
      <c r="D8580" s="12" t="inlineStr">
        <is>
          <t>770 LIGHTS-C</t>
        </is>
      </c>
      <c r="E8580" s="12" t="inlineStr"/>
      <c r="F8580" s="12" t="inlineStr">
        <is>
          <t>Ferretería Ochoa (8A)</t>
        </is>
      </c>
      <c r="G8580" s="12" t="inlineStr">
        <is>
          <t>unidad</t>
        </is>
      </c>
      <c r="H8580" s="13" t="n">
        <v>1183.43</v>
      </c>
      <c r="I8580" s="12" t="inlineStr">
        <is>
          <t>2026-09-11</t>
        </is>
      </c>
      <c r="J8580" s="14" t="inlineStr">
        <is>
          <t>https://ochoa.com.do/producto/lampara-d-pared-ext-led-3w-3000k-negra-01484911</t>
        </is>
      </c>
    </row>
    <row r="8581">
      <c r="A8581" s="12" t="inlineStr">
        <is>
          <t>Iluminación decorativa</t>
        </is>
      </c>
      <c r="B8581" s="12" t="inlineStr">
        <is>
          <t>Lámpara decorativa de pared</t>
        </is>
      </c>
      <c r="C8581" s="12" t="inlineStr">
        <is>
          <t>APLIQUE DE PARED NEGRO 12W 100-240V 50/60Hz 600LM 3000K 13*14*17CM COD.5617</t>
        </is>
      </c>
      <c r="D8581" s="12" t="inlineStr"/>
      <c r="E8581" s="12" t="inlineStr"/>
      <c r="F8581" s="12" t="inlineStr">
        <is>
          <t>Mundo LED</t>
        </is>
      </c>
      <c r="G8581" s="12" t="inlineStr">
        <is>
          <t>unidad</t>
        </is>
      </c>
      <c r="H8581" s="13" t="n">
        <v>1200</v>
      </c>
      <c r="I8581" s="12" t="inlineStr">
        <is>
          <t>2026-09-10</t>
        </is>
      </c>
      <c r="J8581" s="14" t="inlineStr">
        <is>
          <t>https://mundoled.com.do/producto/aplique-de-pared-negro-12w-100-240v-50-60hz-600lm-3000k-131417cm-cod-5617/</t>
        </is>
      </c>
    </row>
    <row r="8582">
      <c r="A8582" s="12" t="inlineStr">
        <is>
          <t>Iluminación decorativa</t>
        </is>
      </c>
      <c r="B8582" s="12" t="inlineStr">
        <is>
          <t>Lámpara decorativa de pared</t>
        </is>
      </c>
      <c r="C8582" s="12" t="inlineStr">
        <is>
          <t>LAMPARA D / PARED LED 8W / 3000K / IP44 / BLANCO</t>
        </is>
      </c>
      <c r="D8582" s="12" t="inlineStr">
        <is>
          <t>MYLIGHT</t>
        </is>
      </c>
      <c r="E8582" s="12" t="inlineStr"/>
      <c r="F8582" s="12" t="inlineStr">
        <is>
          <t>Ferretería Ochoa (8A)</t>
        </is>
      </c>
      <c r="G8582" s="12" t="inlineStr">
        <is>
          <t>unidad</t>
        </is>
      </c>
      <c r="H8582" s="13" t="n">
        <v>1248.64</v>
      </c>
      <c r="I8582" s="12" t="inlineStr">
        <is>
          <t>2026-09-11</t>
        </is>
      </c>
      <c r="J8582" s="14" t="inlineStr">
        <is>
          <t>https://ochoa.com.do/producto/lampara-d-pared-led-8w-3000k-ip44-blanco-01485139</t>
        </is>
      </c>
    </row>
    <row r="8583">
      <c r="A8583" s="12" t="inlineStr">
        <is>
          <t>Iluminación decorativa</t>
        </is>
      </c>
      <c r="B8583" s="12" t="inlineStr">
        <is>
          <t>Lámpara decorativa de pared</t>
        </is>
      </c>
      <c r="C8583" s="12" t="inlineStr">
        <is>
          <t>FAROL DE PARED 1L / E27 / 60W / ACAB.NEGRO</t>
        </is>
      </c>
      <c r="D8583" s="12" t="inlineStr">
        <is>
          <t>IKELITE</t>
        </is>
      </c>
      <c r="E8583" s="12" t="inlineStr">
        <is>
          <t>economica</t>
        </is>
      </c>
      <c r="F8583" s="12" t="inlineStr">
        <is>
          <t>Ferretería Ochoa (8A)</t>
        </is>
      </c>
      <c r="G8583" s="12" t="inlineStr">
        <is>
          <t>unidad</t>
        </is>
      </c>
      <c r="H8583" s="13" t="n">
        <v>1260.21</v>
      </c>
      <c r="I8583" s="12" t="inlineStr">
        <is>
          <t>2026-09-11</t>
        </is>
      </c>
      <c r="J8583" s="14" t="inlineStr">
        <is>
          <t>https://ochoa.com.do/producto/farol-de-pared-1l-e27-60w-acab-negro-01482775</t>
        </is>
      </c>
    </row>
    <row r="8584">
      <c r="A8584" s="12" t="inlineStr">
        <is>
          <t>Iluminación decorativa</t>
        </is>
      </c>
      <c r="B8584" s="12" t="inlineStr">
        <is>
          <t>Lámpara decorativa de pared</t>
        </is>
      </c>
      <c r="C8584" s="12" t="inlineStr">
        <is>
          <t>LAMPARA PARED 1L / E27 / 40W / BLANCA</t>
        </is>
      </c>
      <c r="D8584" s="12" t="inlineStr">
        <is>
          <t>770 LIGHTS</t>
        </is>
      </c>
      <c r="E8584" s="12" t="inlineStr">
        <is>
          <t>economica</t>
        </is>
      </c>
      <c r="F8584" s="12" t="inlineStr">
        <is>
          <t>Ferretería Ochoa (8A)</t>
        </is>
      </c>
      <c r="G8584" s="12" t="inlineStr">
        <is>
          <t>unidad</t>
        </is>
      </c>
      <c r="H8584" s="13" t="n">
        <v>1275.8</v>
      </c>
      <c r="I8584" s="12" t="inlineStr">
        <is>
          <t>2026-09-11</t>
        </is>
      </c>
      <c r="J8584" s="14" t="inlineStr">
        <is>
          <t>https://ochoa.com.do/producto/lampara-pared-1l-e27-40w-blanca-01484382</t>
        </is>
      </c>
    </row>
    <row r="8585">
      <c r="A8585" s="12" t="inlineStr">
        <is>
          <t>Iluminación decorativa</t>
        </is>
      </c>
      <c r="B8585" s="12" t="inlineStr">
        <is>
          <t>Lámpara decorativa de pared</t>
        </is>
      </c>
      <c r="C8585" s="12" t="inlineStr">
        <is>
          <t>LAMPARA PARED 1L / E27 / 60W / GRIS</t>
        </is>
      </c>
      <c r="D8585" s="12" t="inlineStr">
        <is>
          <t>770 LIGHTS</t>
        </is>
      </c>
      <c r="E8585" s="12" t="inlineStr">
        <is>
          <t>economica</t>
        </is>
      </c>
      <c r="F8585" s="12" t="inlineStr">
        <is>
          <t>Ferretería Ochoa (8A)</t>
        </is>
      </c>
      <c r="G8585" s="12" t="inlineStr">
        <is>
          <t>unidad</t>
        </is>
      </c>
      <c r="H8585" s="13" t="n">
        <v>1280.08</v>
      </c>
      <c r="I8585" s="12" t="inlineStr">
        <is>
          <t>2026-09-11</t>
        </is>
      </c>
      <c r="J8585" s="14" t="inlineStr">
        <is>
          <t>https://ochoa.com.do/producto/lampara-pared-1l-e27-60w-gris-01484390</t>
        </is>
      </c>
    </row>
    <row r="8586">
      <c r="A8586" s="12" t="inlineStr">
        <is>
          <t>Iluminación decorativa</t>
        </is>
      </c>
      <c r="B8586" s="12" t="inlineStr">
        <is>
          <t>Lámpara decorativa de pared</t>
        </is>
      </c>
      <c r="C8586" s="12" t="inlineStr">
        <is>
          <t>Aplique De Pared Negro Cuadrado Con Difusor Blanco, Ip54 COD.4009</t>
        </is>
      </c>
      <c r="D8586" s="12" t="inlineStr"/>
      <c r="E8586" s="12" t="inlineStr"/>
      <c r="F8586" s="12" t="inlineStr">
        <is>
          <t>Mundo LED</t>
        </is>
      </c>
      <c r="G8586" s="12" t="inlineStr">
        <is>
          <t>unidad</t>
        </is>
      </c>
      <c r="H8586" s="13" t="n">
        <v>1292</v>
      </c>
      <c r="I8586" s="12" t="inlineStr">
        <is>
          <t>2026-09-10</t>
        </is>
      </c>
      <c r="J8586" s="14" t="inlineStr">
        <is>
          <t>https://mundoled.com.do/producto/aplique-de-pared-negro-cuadrado-con-difusor-blanco-ip54/</t>
        </is>
      </c>
    </row>
    <row r="8587">
      <c r="A8587" s="12" t="inlineStr">
        <is>
          <t>Iluminación decorativa</t>
        </is>
      </c>
      <c r="B8587" s="12" t="inlineStr">
        <is>
          <t>Lámpara decorativa de pared</t>
        </is>
      </c>
      <c r="C8587" s="12" t="inlineStr">
        <is>
          <t>APLIQUE EXTERIOR LED 6W / 3000K / IP54</t>
        </is>
      </c>
      <c r="D8587" s="12" t="inlineStr">
        <is>
          <t>MYLIGHT</t>
        </is>
      </c>
      <c r="E8587" s="12" t="inlineStr"/>
      <c r="F8587" s="12" t="inlineStr">
        <is>
          <t>Ferretería Ochoa (8A)</t>
        </is>
      </c>
      <c r="G8587" s="12" t="inlineStr">
        <is>
          <t>unidad</t>
        </is>
      </c>
      <c r="H8587" s="13" t="n">
        <v>1338.78</v>
      </c>
      <c r="I8587" s="12" t="inlineStr">
        <is>
          <t>2026-09-11</t>
        </is>
      </c>
      <c r="J8587" s="14" t="inlineStr">
        <is>
          <t>https://ochoa.com.do/producto/aplique-exterior-led-6w-3000k-ip54-01485445</t>
        </is>
      </c>
    </row>
    <row r="8588">
      <c r="A8588" s="12" t="inlineStr">
        <is>
          <t>Iluminación decorativa</t>
        </is>
      </c>
      <c r="B8588" s="12" t="inlineStr">
        <is>
          <t>Lámpara decorativa de pared</t>
        </is>
      </c>
      <c r="C8588" s="12" t="inlineStr">
        <is>
          <t>FAROL D / PARED EXTERIOR ALUMINIO OXIDO</t>
        </is>
      </c>
      <c r="D8588" s="12" t="inlineStr">
        <is>
          <t>IKELITE</t>
        </is>
      </c>
      <c r="E8588" s="12" t="inlineStr">
        <is>
          <t>economica</t>
        </is>
      </c>
      <c r="F8588" s="12" t="inlineStr">
        <is>
          <t>Ferretería Ochoa (8A)</t>
        </is>
      </c>
      <c r="G8588" s="12" t="inlineStr">
        <is>
          <t>unidad</t>
        </is>
      </c>
      <c r="H8588" s="13" t="n">
        <v>1344.38</v>
      </c>
      <c r="I8588" s="12" t="inlineStr">
        <is>
          <t>2026-09-11</t>
        </is>
      </c>
      <c r="J8588" s="14" t="inlineStr">
        <is>
          <t>https://ochoa.com.do/producto/farol-d-pared-exterior-aluminio-oxido-01182922</t>
        </is>
      </c>
    </row>
    <row r="8589">
      <c r="A8589" s="12" t="inlineStr">
        <is>
          <t>Iluminación decorativa</t>
        </is>
      </c>
      <c r="B8589" s="12" t="inlineStr">
        <is>
          <t>Lámpara decorativa de pared</t>
        </is>
      </c>
      <c r="C8589" s="12" t="inlineStr">
        <is>
          <t>LAMPARA DE PARED LED BLANCA</t>
        </is>
      </c>
      <c r="D8589" s="12" t="inlineStr">
        <is>
          <t>SOHO LIGHTS</t>
        </is>
      </c>
      <c r="E8589" s="12" t="inlineStr">
        <is>
          <t>economica</t>
        </is>
      </c>
      <c r="F8589" s="12" t="inlineStr">
        <is>
          <t>Ferretería Ochoa (8A)</t>
        </is>
      </c>
      <c r="G8589" s="12" t="inlineStr">
        <is>
          <t>unidad</t>
        </is>
      </c>
      <c r="H8589" s="13" t="n">
        <v>1349.85</v>
      </c>
      <c r="I8589" s="12" t="inlineStr">
        <is>
          <t>2026-09-11</t>
        </is>
      </c>
      <c r="J8589" s="14" t="inlineStr">
        <is>
          <t>https://ochoa.com.do/producto/lampara-de-pared-led-blanca-01483823</t>
        </is>
      </c>
    </row>
    <row r="8590">
      <c r="A8590" s="12" t="inlineStr">
        <is>
          <t>Iluminación decorativa</t>
        </is>
      </c>
      <c r="B8590" s="12" t="inlineStr">
        <is>
          <t>Lámpara decorativa de pared</t>
        </is>
      </c>
      <c r="C8590" s="12" t="inlineStr">
        <is>
          <t>LAMPARA DE PARED 2L / E27 / 60W NEGRO</t>
        </is>
      </c>
      <c r="D8590" s="12" t="inlineStr">
        <is>
          <t>ECO MAX</t>
        </is>
      </c>
      <c r="E8590" s="12" t="inlineStr"/>
      <c r="F8590" s="12" t="inlineStr">
        <is>
          <t>Ferretería Ochoa (8A)</t>
        </is>
      </c>
      <c r="G8590" s="12" t="inlineStr">
        <is>
          <t>unidad</t>
        </is>
      </c>
      <c r="H8590" s="13" t="n">
        <v>1359.59</v>
      </c>
      <c r="I8590" s="12" t="inlineStr">
        <is>
          <t>2026-09-11</t>
        </is>
      </c>
      <c r="J8590" s="14" t="inlineStr">
        <is>
          <t>https://ochoa.com.do/producto/lampara-de-pared-2l-e27-60w-negro-01483869</t>
        </is>
      </c>
    </row>
    <row r="8591">
      <c r="A8591" s="12" t="inlineStr">
        <is>
          <t>Iluminación decorativa</t>
        </is>
      </c>
      <c r="B8591" s="12" t="inlineStr">
        <is>
          <t>Lámpara decorativa de pared</t>
        </is>
      </c>
      <c r="C8591" s="12" t="inlineStr">
        <is>
          <t>LAMPARA D / PARED 6W / 3000K / IP44 / NEGRO 3.5C</t>
        </is>
      </c>
      <c r="D8591" s="12" t="inlineStr">
        <is>
          <t>MYLIGHT</t>
        </is>
      </c>
      <c r="E8591" s="12" t="inlineStr"/>
      <c r="F8591" s="12" t="inlineStr">
        <is>
          <t>Ferretería Ochoa (8A)</t>
        </is>
      </c>
      <c r="G8591" s="12" t="inlineStr">
        <is>
          <t>unidad</t>
        </is>
      </c>
      <c r="H8591" s="13" t="n">
        <v>1360.1</v>
      </c>
      <c r="I8591" s="12" t="inlineStr">
        <is>
          <t>2026-09-11</t>
        </is>
      </c>
      <c r="J8591" s="14" t="inlineStr">
        <is>
          <t>https://ochoa.com.do/producto/lampara-d-pared-6w-3000k-ip44-negro-3-5c-01485140</t>
        </is>
      </c>
    </row>
    <row r="8592">
      <c r="A8592" s="12" t="inlineStr">
        <is>
          <t>Iluminación decorativa</t>
        </is>
      </c>
      <c r="B8592" s="12" t="inlineStr">
        <is>
          <t>Lámpara decorativa de pared</t>
        </is>
      </c>
      <c r="C8592" s="12" t="inlineStr">
        <is>
          <t>APLIQUE PARED SOLAR LED 2W / IP65</t>
        </is>
      </c>
      <c r="D8592" s="12" t="inlineStr">
        <is>
          <t>770 LIGHTS</t>
        </is>
      </c>
      <c r="E8592" s="12" t="inlineStr">
        <is>
          <t>economica</t>
        </is>
      </c>
      <c r="F8592" s="12" t="inlineStr">
        <is>
          <t>Ferretería Ochoa (8A)</t>
        </is>
      </c>
      <c r="G8592" s="12" t="inlineStr">
        <is>
          <t>unidad</t>
        </is>
      </c>
      <c r="H8592" s="13" t="n">
        <v>1361.2</v>
      </c>
      <c r="I8592" s="12" t="inlineStr">
        <is>
          <t>2026-09-11</t>
        </is>
      </c>
      <c r="J8592" s="14" t="inlineStr">
        <is>
          <t>https://ochoa.com.do/producto/aplique-pared-solar-led-2w-ip65-01485447</t>
        </is>
      </c>
    </row>
    <row r="8593">
      <c r="A8593" s="12" t="inlineStr">
        <is>
          <t>Iluminación decorativa</t>
        </is>
      </c>
      <c r="B8593" s="12" t="inlineStr">
        <is>
          <t>Lámpara decorativa de pared</t>
        </is>
      </c>
      <c r="C8593" s="12" t="inlineStr">
        <is>
          <t>LAMPARA D / PARED LED 10W / 3000K / IP65 / NEGRO</t>
        </is>
      </c>
      <c r="D8593" s="12" t="inlineStr">
        <is>
          <t>MYLIGHT</t>
        </is>
      </c>
      <c r="E8593" s="12" t="inlineStr"/>
      <c r="F8593" s="12" t="inlineStr">
        <is>
          <t>Ferretería Ochoa (8A)</t>
        </is>
      </c>
      <c r="G8593" s="12" t="inlineStr">
        <is>
          <t>unidad</t>
        </is>
      </c>
      <c r="H8593" s="13" t="n">
        <v>1377.14</v>
      </c>
      <c r="I8593" s="12" t="inlineStr">
        <is>
          <t>2026-09-11</t>
        </is>
      </c>
      <c r="J8593" s="14" t="inlineStr">
        <is>
          <t>https://ochoa.com.do/producto/lampara-d-pared-led-10w-3000k-ip65-negro-01485133</t>
        </is>
      </c>
    </row>
    <row r="8594">
      <c r="A8594" s="12" t="inlineStr">
        <is>
          <t>Iluminación decorativa</t>
        </is>
      </c>
      <c r="B8594" s="12" t="inlineStr">
        <is>
          <t>Lámpara decorativa de pared</t>
        </is>
      </c>
      <c r="C8594" s="12" t="inlineStr">
        <is>
          <t>Aplique Pared Cilíndrico Doble Luz E27 1162S Ip54</t>
        </is>
      </c>
      <c r="D8594" s="12" t="inlineStr">
        <is>
          <t>NEO LUZ</t>
        </is>
      </c>
      <c r="E8594" s="12" t="inlineStr"/>
      <c r="F8594" s="12" t="inlineStr">
        <is>
          <t>Mundo LED</t>
        </is>
      </c>
      <c r="G8594" s="12" t="inlineStr">
        <is>
          <t>unidad</t>
        </is>
      </c>
      <c r="H8594" s="13" t="n">
        <v>1385</v>
      </c>
      <c r="I8594" s="12" t="inlineStr">
        <is>
          <t>2026-09-10</t>
        </is>
      </c>
      <c r="J8594" s="14" t="inlineStr">
        <is>
          <t>https://mundoled.com.do/producto/aplique-pared-cilindrico-doble-luz-e27-1162s-ip54/</t>
        </is>
      </c>
    </row>
    <row r="8595">
      <c r="A8595" s="12" t="inlineStr">
        <is>
          <t>Iluminación decorativa</t>
        </is>
      </c>
      <c r="B8595" s="12" t="inlineStr">
        <is>
          <t>Lámpara decorativa de pared</t>
        </is>
      </c>
      <c r="C8595" s="12" t="inlineStr">
        <is>
          <t>FAROL D / PARED EXT. 1L / E27 / 40W / IP44 / NEGRO</t>
        </is>
      </c>
      <c r="D8595" s="12" t="inlineStr">
        <is>
          <t>770 LIGHTS-C</t>
        </is>
      </c>
      <c r="E8595" s="12" t="inlineStr"/>
      <c r="F8595" s="12" t="inlineStr">
        <is>
          <t>Ferretería Ochoa (8A)</t>
        </is>
      </c>
      <c r="G8595" s="12" t="inlineStr">
        <is>
          <t>unidad</t>
        </is>
      </c>
      <c r="H8595" s="13" t="n">
        <v>1385.02</v>
      </c>
      <c r="I8595" s="12" t="inlineStr">
        <is>
          <t>2026-09-11</t>
        </is>
      </c>
      <c r="J8595" s="14" t="inlineStr">
        <is>
          <t>https://ochoa.com.do/producto/farol-d-pared-ext-1l-e27-40w-ip44-negro-01485183</t>
        </is>
      </c>
    </row>
    <row r="8596">
      <c r="A8596" s="12" t="inlineStr">
        <is>
          <t>Iluminación decorativa</t>
        </is>
      </c>
      <c r="B8596" s="12" t="inlineStr">
        <is>
          <t>Lámpara decorativa de pared</t>
        </is>
      </c>
      <c r="C8596" s="12" t="inlineStr">
        <is>
          <t>APLIQUE D / PARED INALAMBRIC 4.5W / 6V / 2700K</t>
        </is>
      </c>
      <c r="D8596" s="12" t="inlineStr">
        <is>
          <t>770 LIGHTS</t>
        </is>
      </c>
      <c r="E8596" s="12" t="inlineStr">
        <is>
          <t>economica</t>
        </is>
      </c>
      <c r="F8596" s="12" t="inlineStr">
        <is>
          <t>Ferretería Ochoa (8A)</t>
        </is>
      </c>
      <c r="G8596" s="12" t="inlineStr">
        <is>
          <t>unidad</t>
        </is>
      </c>
      <c r="H8596" s="13" t="n">
        <v>1388.82</v>
      </c>
      <c r="I8596" s="12" t="inlineStr">
        <is>
          <t>2026-09-11</t>
        </is>
      </c>
      <c r="J8596" s="14" t="inlineStr">
        <is>
          <t>https://ochoa.com.do/producto/aplique-d-pared-inalambric-4-5w-6v-2700k-01485355</t>
        </is>
      </c>
    </row>
    <row r="8597">
      <c r="A8597" s="12" t="inlineStr">
        <is>
          <t>Iluminación decorativa</t>
        </is>
      </c>
      <c r="B8597" s="12" t="inlineStr">
        <is>
          <t>Lámpara decorativa de pared</t>
        </is>
      </c>
      <c r="C8597" s="12" t="inlineStr">
        <is>
          <t>APLIQUE DEC CUBO DOBLE LUZ 5W WW 3000K NEGRO COD. 1506</t>
        </is>
      </c>
      <c r="D8597" s="12" t="inlineStr"/>
      <c r="E8597" s="12" t="inlineStr"/>
      <c r="F8597" s="12" t="inlineStr">
        <is>
          <t>Mundo LED</t>
        </is>
      </c>
      <c r="G8597" s="12" t="inlineStr">
        <is>
          <t>unidad</t>
        </is>
      </c>
      <c r="H8597" s="13" t="n">
        <v>1400</v>
      </c>
      <c r="I8597" s="12" t="inlineStr">
        <is>
          <t>2026-09-10</t>
        </is>
      </c>
      <c r="J8597" s="14" t="inlineStr">
        <is>
          <t>https://mundoled.com.do/producto/aplique-dec-cubo-doble-luz-5w-ww-3000k-negro-cod-1506/</t>
        </is>
      </c>
    </row>
    <row r="8598">
      <c r="A8598" s="12" t="inlineStr">
        <is>
          <t>Iluminación decorativa</t>
        </is>
      </c>
      <c r="B8598" s="12" t="inlineStr">
        <is>
          <t>Lámpara decorativa de pared</t>
        </is>
      </c>
      <c r="C8598" s="12" t="inlineStr">
        <is>
          <t>APLIQUE DEC BASE NEGRA BRAZO CURVEADO COPA MILK E27 COD 4244</t>
        </is>
      </c>
      <c r="D8598" s="12" t="inlineStr"/>
      <c r="E8598" s="12" t="inlineStr"/>
      <c r="F8598" s="12" t="inlineStr">
        <is>
          <t>Mundo LED</t>
        </is>
      </c>
      <c r="G8598" s="12" t="inlineStr">
        <is>
          <t>unidad</t>
        </is>
      </c>
      <c r="H8598" s="13" t="n">
        <v>1410</v>
      </c>
      <c r="I8598" s="12" t="inlineStr">
        <is>
          <t>2026-09-10</t>
        </is>
      </c>
      <c r="J8598" s="14" t="inlineStr">
        <is>
          <t>https://mundoled.com.do/producto/aplique-dec-base-negra-brazo-curveado-copa-milk-e27-cod-4244/</t>
        </is>
      </c>
    </row>
    <row r="8599">
      <c r="A8599" s="12" t="inlineStr">
        <is>
          <t>Iluminación decorativa</t>
        </is>
      </c>
      <c r="B8599" s="12" t="inlineStr">
        <is>
          <t>Lámpara decorativa de pared</t>
        </is>
      </c>
      <c r="C8599" s="12" t="inlineStr">
        <is>
          <t>APLIQUE BLANCO CON ARO TRANSPARENTE UNA LUZ GU10 IP54 cod. 4008</t>
        </is>
      </c>
      <c r="D8599" s="12" t="inlineStr"/>
      <c r="E8599" s="12" t="inlineStr"/>
      <c r="F8599" s="12" t="inlineStr">
        <is>
          <t>Mundo LED</t>
        </is>
      </c>
      <c r="G8599" s="12" t="inlineStr">
        <is>
          <t>unidad</t>
        </is>
      </c>
      <c r="H8599" s="13" t="n">
        <v>1416</v>
      </c>
      <c r="I8599" s="12" t="inlineStr">
        <is>
          <t>2026-09-10</t>
        </is>
      </c>
      <c r="J8599" s="14" t="inlineStr">
        <is>
          <t>https://mundoled.com.do/producto/aplique-blanco-con-aro-transparente-una-luz-gu10-ip54-cod-4008/</t>
        </is>
      </c>
    </row>
    <row r="8600">
      <c r="A8600" s="12" t="inlineStr">
        <is>
          <t>Iluminación decorativa</t>
        </is>
      </c>
      <c r="B8600" s="12" t="inlineStr">
        <is>
          <t>Lámpara decorativa de pared</t>
        </is>
      </c>
      <c r="C8600" s="12" t="inlineStr">
        <is>
          <t>LAMPARA D / PARED LED EXT / 6W / 3000K / IP54 / NG</t>
        </is>
      </c>
      <c r="D8600" s="12" t="inlineStr">
        <is>
          <t>770 LIGHTS</t>
        </is>
      </c>
      <c r="E8600" s="12" t="inlineStr">
        <is>
          <t>economica</t>
        </is>
      </c>
      <c r="F8600" s="12" t="inlineStr">
        <is>
          <t>Ferretería Ochoa (8A)</t>
        </is>
      </c>
      <c r="G8600" s="12" t="inlineStr">
        <is>
          <t>unidad</t>
        </is>
      </c>
      <c r="H8600" s="13" t="n">
        <v>1446.25</v>
      </c>
      <c r="I8600" s="12" t="inlineStr">
        <is>
          <t>2026-09-11</t>
        </is>
      </c>
      <c r="J8600" s="14" t="inlineStr">
        <is>
          <t>https://ochoa.com.do/producto/lampara-d-pared-led-ext-6w-3000k-ip54-ng-01485184</t>
        </is>
      </c>
    </row>
    <row r="8601">
      <c r="A8601" s="12" t="inlineStr">
        <is>
          <t>Iluminación decorativa</t>
        </is>
      </c>
      <c r="B8601" s="12" t="inlineStr">
        <is>
          <t>Lámpara decorativa de pared</t>
        </is>
      </c>
      <c r="C8601" s="12" t="inlineStr">
        <is>
          <t>Aplique De Pared NEGRO CUADRADO LUZ REGULABLE COD. 2812</t>
        </is>
      </c>
      <c r="D8601" s="12" t="inlineStr"/>
      <c r="E8601" s="12" t="inlineStr"/>
      <c r="F8601" s="12" t="inlineStr">
        <is>
          <t>Mundo LED</t>
        </is>
      </c>
      <c r="G8601" s="12" t="inlineStr">
        <is>
          <t>unidad</t>
        </is>
      </c>
      <c r="H8601" s="13" t="n">
        <v>1450</v>
      </c>
      <c r="I8601" s="12" t="inlineStr">
        <is>
          <t>2026-09-10</t>
        </is>
      </c>
      <c r="J8601" s="14" t="inlineStr">
        <is>
          <t>https://mundoled.com.do/producto/aplique-de-pared-negro-cuadrado-luz-regulable-cod-2812/</t>
        </is>
      </c>
    </row>
    <row r="8602">
      <c r="A8602" s="12" t="inlineStr">
        <is>
          <t>Iluminación decorativa</t>
        </is>
      </c>
      <c r="B8602" s="12" t="inlineStr">
        <is>
          <t>Lámpara decorativa de pared</t>
        </is>
      </c>
      <c r="C8602" s="12" t="inlineStr">
        <is>
          <t>APLIQUE DEC EXTERIOR IP54 CIRCULAR NEGRA 2W 3000K 6CM*6CM COD. 2806</t>
        </is>
      </c>
      <c r="D8602" s="12" t="inlineStr"/>
      <c r="E8602" s="12" t="inlineStr"/>
      <c r="F8602" s="12" t="inlineStr">
        <is>
          <t>Mundo LED</t>
        </is>
      </c>
      <c r="G8602" s="12" t="inlineStr">
        <is>
          <t>unidad</t>
        </is>
      </c>
      <c r="H8602" s="13" t="n">
        <v>1451</v>
      </c>
      <c r="I8602" s="12" t="inlineStr">
        <is>
          <t>2026-09-10</t>
        </is>
      </c>
      <c r="J8602" s="14" t="inlineStr">
        <is>
          <t>https://mundoled.com.do/producto/aplique-dec-exterior-ip54-circular-negra-2w-3000k-6cm6cm-cod-2806/</t>
        </is>
      </c>
    </row>
    <row r="8603">
      <c r="A8603" s="12" t="inlineStr">
        <is>
          <t>Iluminación decorativa</t>
        </is>
      </c>
      <c r="B8603" s="12" t="inlineStr">
        <is>
          <t>Lámpara decorativa de pared</t>
        </is>
      </c>
      <c r="C8603" s="12" t="inlineStr">
        <is>
          <t>LAMP. D / PARED EXT / 1L / E27 / 9.2W / IP65 / BC / NG</t>
        </is>
      </c>
      <c r="D8603" s="12" t="inlineStr">
        <is>
          <t>770 LIGHTS</t>
        </is>
      </c>
      <c r="E8603" s="12" t="inlineStr">
        <is>
          <t>economica</t>
        </is>
      </c>
      <c r="F8603" s="12" t="inlineStr">
        <is>
          <t>Ferretería Ochoa (8A)</t>
        </is>
      </c>
      <c r="G8603" s="12" t="inlineStr">
        <is>
          <t>unidad</t>
        </is>
      </c>
      <c r="H8603" s="13" t="n">
        <v>1457.79</v>
      </c>
      <c r="I8603" s="12" t="inlineStr">
        <is>
          <t>2026-09-11</t>
        </is>
      </c>
      <c r="J8603" s="14" t="inlineStr">
        <is>
          <t>https://ochoa.com.do/producto/lamp-d-pared-ext-1l-e27-9-2w-ip65-bc-ng-01485188</t>
        </is>
      </c>
    </row>
    <row r="8604">
      <c r="A8604" s="12" t="inlineStr">
        <is>
          <t>Iluminación decorativa</t>
        </is>
      </c>
      <c r="B8604" s="12" t="inlineStr">
        <is>
          <t>Lámpara decorativa de pared</t>
        </is>
      </c>
      <c r="C8604" s="12" t="inlineStr">
        <is>
          <t>APLIQUE BLANCO CON ARO TRANSPARENTE UNA LUZ GU10 IP54 COD.3555</t>
        </is>
      </c>
      <c r="D8604" s="12" t="inlineStr"/>
      <c r="E8604" s="12" t="inlineStr"/>
      <c r="F8604" s="12" t="inlineStr">
        <is>
          <t>Mundo LED</t>
        </is>
      </c>
      <c r="G8604" s="12" t="inlineStr">
        <is>
          <t>unidad</t>
        </is>
      </c>
      <c r="H8604" s="13" t="n">
        <v>1460</v>
      </c>
      <c r="I8604" s="12" t="inlineStr">
        <is>
          <t>2026-09-10</t>
        </is>
      </c>
      <c r="J8604" s="14" t="inlineStr">
        <is>
          <t>https://mundoled.com.do/producto/aplique-blanco-con-aro-transparente-una-luz-gu10-ip54-cod-3555/</t>
        </is>
      </c>
    </row>
    <row r="8605">
      <c r="A8605" s="12" t="inlineStr">
        <is>
          <t>Iluminación decorativa</t>
        </is>
      </c>
      <c r="B8605" s="12" t="inlineStr">
        <is>
          <t>Lámpara decorativa de pared</t>
        </is>
      </c>
      <c r="C8605" s="12" t="inlineStr">
        <is>
          <t>APLIQUE AHORCADO SOGA Y MADERA SOCKETS E27 COD.3279</t>
        </is>
      </c>
      <c r="D8605" s="12" t="inlineStr"/>
      <c r="E8605" s="12" t="inlineStr"/>
      <c r="F8605" s="12" t="inlineStr">
        <is>
          <t>Mundo LED</t>
        </is>
      </c>
      <c r="G8605" s="12" t="inlineStr">
        <is>
          <t>unidad</t>
        </is>
      </c>
      <c r="H8605" s="13" t="n">
        <v>1500</v>
      </c>
      <c r="I8605" s="12" t="inlineStr">
        <is>
          <t>2026-09-10</t>
        </is>
      </c>
      <c r="J8605" s="14" t="inlineStr">
        <is>
          <t>https://mundoled.com.do/producto/aplique-ahorcado-soga-y-madera-sockets-e27-cod-3279-2/</t>
        </is>
      </c>
    </row>
    <row r="8606">
      <c r="A8606" s="12" t="inlineStr">
        <is>
          <t>Iluminación decorativa</t>
        </is>
      </c>
      <c r="B8606" s="12" t="inlineStr">
        <is>
          <t>Lámpara decorativa de pared</t>
        </is>
      </c>
      <c r="C8606" s="12" t="inlineStr">
        <is>
          <t>LAMPARA D / PARED 2L / E27 / 40W NEGRO</t>
        </is>
      </c>
      <c r="D8606" s="12" t="inlineStr">
        <is>
          <t>770 LIGHTS</t>
        </is>
      </c>
      <c r="E8606" s="12" t="inlineStr">
        <is>
          <t>economica</t>
        </is>
      </c>
      <c r="F8606" s="12" t="inlineStr">
        <is>
          <t>Ferretería Ochoa (8A)</t>
        </is>
      </c>
      <c r="G8606" s="12" t="inlineStr">
        <is>
          <t>unidad</t>
        </is>
      </c>
      <c r="H8606" s="13" t="n">
        <v>1504.25</v>
      </c>
      <c r="I8606" s="12" t="inlineStr">
        <is>
          <t>2026-09-11</t>
        </is>
      </c>
      <c r="J8606" s="14" t="inlineStr">
        <is>
          <t>https://ochoa.com.do/producto/lampara-d-pared-2l-e27-40w-negro-01483464</t>
        </is>
      </c>
    </row>
    <row r="8607">
      <c r="A8607" s="12" t="inlineStr">
        <is>
          <t>Iluminación decorativa</t>
        </is>
      </c>
      <c r="B8607" s="12" t="inlineStr">
        <is>
          <t>Lámpara decorativa de pared</t>
        </is>
      </c>
      <c r="C8607" s="12" t="inlineStr">
        <is>
          <t>APLIQUE DEC BASE NEGRA CIRC BRAZO RECTO GLOBO SMOKE E27 Cod. 4249</t>
        </is>
      </c>
      <c r="D8607" s="12" t="inlineStr"/>
      <c r="E8607" s="12" t="inlineStr"/>
      <c r="F8607" s="12" t="inlineStr">
        <is>
          <t>Mundo LED</t>
        </is>
      </c>
      <c r="G8607" s="12" t="inlineStr">
        <is>
          <t>unidad</t>
        </is>
      </c>
      <c r="H8607" s="13" t="n">
        <v>1510</v>
      </c>
      <c r="I8607" s="12" t="inlineStr">
        <is>
          <t>2026-09-10</t>
        </is>
      </c>
      <c r="J8607" s="14" t="inlineStr">
        <is>
          <t>https://mundoled.com.do/producto/aplique-dec-base-negra-circ-brazo-recto-globo-smoke-e27-cod-4249/</t>
        </is>
      </c>
    </row>
    <row r="8608">
      <c r="A8608" s="12" t="inlineStr">
        <is>
          <t>Iluminación decorativa</t>
        </is>
      </c>
      <c r="B8608" s="12" t="inlineStr">
        <is>
          <t>Lámpara decorativa de pared</t>
        </is>
      </c>
      <c r="C8608" s="12" t="inlineStr">
        <is>
          <t>APLIQUE DEC ARO NEGRO MEDALLA NEGRA cod. 4477</t>
        </is>
      </c>
      <c r="D8608" s="12" t="inlineStr"/>
      <c r="E8608" s="12" t="inlineStr"/>
      <c r="F8608" s="12" t="inlineStr">
        <is>
          <t>Mundo LED</t>
        </is>
      </c>
      <c r="G8608" s="12" t="inlineStr">
        <is>
          <t>unidad</t>
        </is>
      </c>
      <c r="H8608" s="13" t="n">
        <v>1550</v>
      </c>
      <c r="I8608" s="12" t="inlineStr">
        <is>
          <t>2026-09-10</t>
        </is>
      </c>
      <c r="J8608" s="14" t="inlineStr">
        <is>
          <t>https://mundoled.com.do/producto/aplique-dec-aro-negro-medalla-negra-cod-4477/</t>
        </is>
      </c>
    </row>
    <row r="8609">
      <c r="A8609" s="12" t="inlineStr">
        <is>
          <t>Iluminación decorativa</t>
        </is>
      </c>
      <c r="B8609" s="12" t="inlineStr">
        <is>
          <t>Lámpara decorativa de pared</t>
        </is>
      </c>
      <c r="C8609" s="12" t="inlineStr">
        <is>
          <t>LAMPARA D / PARED 1L / E27 / 40W BLANCA</t>
        </is>
      </c>
      <c r="D8609" s="12" t="inlineStr">
        <is>
          <t>IKELITE</t>
        </is>
      </c>
      <c r="E8609" s="12" t="inlineStr">
        <is>
          <t>economica</t>
        </is>
      </c>
      <c r="F8609" s="12" t="inlineStr">
        <is>
          <t>Ferretería Ochoa (8A)</t>
        </is>
      </c>
      <c r="G8609" s="12" t="inlineStr">
        <is>
          <t>unidad</t>
        </is>
      </c>
      <c r="H8609" s="13" t="n">
        <v>1577.81</v>
      </c>
      <c r="I8609" s="12" t="inlineStr">
        <is>
          <t>2026-09-11</t>
        </is>
      </c>
      <c r="J8609" s="14" t="inlineStr">
        <is>
          <t>https://ochoa.com.do/producto/lampara-d-pared-1l-e27-40w-blanca-01484548</t>
        </is>
      </c>
    </row>
    <row r="8610">
      <c r="A8610" s="12" t="inlineStr">
        <is>
          <t>Iluminación decorativa</t>
        </is>
      </c>
      <c r="B8610" s="12" t="inlineStr">
        <is>
          <t>Lámpara decorativa de pared</t>
        </is>
      </c>
      <c r="C8610" s="12" t="inlineStr">
        <is>
          <t>APLIQUE COLGANTE DE MADERA BASE BLANCA 13*18*H30cm E27 COD.2937</t>
        </is>
      </c>
      <c r="D8610" s="12" t="inlineStr"/>
      <c r="E8610" s="12" t="inlineStr"/>
      <c r="F8610" s="12" t="inlineStr">
        <is>
          <t>Mundo LED</t>
        </is>
      </c>
      <c r="G8610" s="12" t="inlineStr">
        <is>
          <t>unidad</t>
        </is>
      </c>
      <c r="H8610" s="13" t="n">
        <v>1600</v>
      </c>
      <c r="I8610" s="12" t="inlineStr">
        <is>
          <t>2026-09-10</t>
        </is>
      </c>
      <c r="J8610" s="14" t="inlineStr">
        <is>
          <t>https://mundoled.com.do/producto/aplique-colgante-de-madera-base-blanca-1318h30cm-e27-cod-2937/</t>
        </is>
      </c>
    </row>
    <row r="8611">
      <c r="A8611" s="12" t="inlineStr">
        <is>
          <t>Iluminación decorativa</t>
        </is>
      </c>
      <c r="B8611" s="12" t="inlineStr">
        <is>
          <t>Lámpara decorativa de pared</t>
        </is>
      </c>
      <c r="C8611" s="12" t="inlineStr">
        <is>
          <t>LAMPARA D / PARED 1L / E27 / 25W BLANCO</t>
        </is>
      </c>
      <c r="D8611" s="12" t="inlineStr">
        <is>
          <t>770 LIGHTS</t>
        </is>
      </c>
      <c r="E8611" s="12" t="inlineStr">
        <is>
          <t>economica</t>
        </is>
      </c>
      <c r="F8611" s="12" t="inlineStr">
        <is>
          <t>Ferretería Ochoa (8A)</t>
        </is>
      </c>
      <c r="G8611" s="12" t="inlineStr">
        <is>
          <t>unidad</t>
        </is>
      </c>
      <c r="H8611" s="13" t="n">
        <v>1613.37</v>
      </c>
      <c r="I8611" s="12" t="inlineStr">
        <is>
          <t>2026-09-11</t>
        </is>
      </c>
      <c r="J8611" s="14" t="inlineStr">
        <is>
          <t>https://ochoa.com.do/producto/lampara-d-pared-1l-e27-25w-blanco-01483477</t>
        </is>
      </c>
    </row>
    <row r="8612">
      <c r="A8612" s="12" t="inlineStr">
        <is>
          <t>Iluminación decorativa</t>
        </is>
      </c>
      <c r="B8612" s="12" t="inlineStr">
        <is>
          <t>Lámpara decorativa de pared</t>
        </is>
      </c>
      <c r="C8612" s="12" t="inlineStr">
        <is>
          <t>APLIQUE DEC COPA Y BASE NEGRA SOCKETS COD 3268</t>
        </is>
      </c>
      <c r="D8612" s="12" t="inlineStr"/>
      <c r="E8612" s="12" t="inlineStr"/>
      <c r="F8612" s="12" t="inlineStr">
        <is>
          <t>Mundo LED</t>
        </is>
      </c>
      <c r="G8612" s="12" t="inlineStr">
        <is>
          <t>unidad</t>
        </is>
      </c>
      <c r="H8612" s="13" t="n">
        <v>1625</v>
      </c>
      <c r="I8612" s="12" t="inlineStr">
        <is>
          <t>2026-09-10</t>
        </is>
      </c>
      <c r="J8612" s="14" t="inlineStr">
        <is>
          <t>https://mundoled.com.do/producto/aplique-dec-copa-y-base-negra-sockets-cod-3268/</t>
        </is>
      </c>
    </row>
    <row r="8613">
      <c r="A8613" s="12" t="inlineStr">
        <is>
          <t>Iluminación decorativa</t>
        </is>
      </c>
      <c r="B8613" s="12" t="inlineStr">
        <is>
          <t>Lámpara decorativa de pared</t>
        </is>
      </c>
      <c r="C8613" s="12" t="inlineStr">
        <is>
          <t>APLIQUE DEC LED INTEGRADO 2W IP20 COD. 4254</t>
        </is>
      </c>
      <c r="D8613" s="12" t="inlineStr"/>
      <c r="E8613" s="12" t="inlineStr"/>
      <c r="F8613" s="12" t="inlineStr">
        <is>
          <t>Mundo LED</t>
        </is>
      </c>
      <c r="G8613" s="12" t="inlineStr">
        <is>
          <t>unidad</t>
        </is>
      </c>
      <c r="H8613" s="13" t="n">
        <v>1665</v>
      </c>
      <c r="I8613" s="12" t="inlineStr">
        <is>
          <t>2026-09-10</t>
        </is>
      </c>
      <c r="J8613" s="14" t="inlineStr">
        <is>
          <t>https://mundoled.com.do/producto/aplique-dec-led-integrado-2w-ip20-cod-4254/</t>
        </is>
      </c>
    </row>
    <row r="8614">
      <c r="A8614" s="12" t="inlineStr">
        <is>
          <t>Iluminación decorativa</t>
        </is>
      </c>
      <c r="B8614" s="12" t="inlineStr">
        <is>
          <t>Lámpara decorativa de pared</t>
        </is>
      </c>
      <c r="C8614" s="12" t="inlineStr">
        <is>
          <t>LAMP. D / PARED 2L / E27 / 40W / IP20 / DORADO / NEG</t>
        </is>
      </c>
      <c r="D8614" s="12" t="inlineStr">
        <is>
          <t>770 LIGHTS-C</t>
        </is>
      </c>
      <c r="E8614" s="12" t="inlineStr"/>
      <c r="F8614" s="12" t="inlineStr">
        <is>
          <t>Ferretería Ochoa (8A)</t>
        </is>
      </c>
      <c r="G8614" s="12" t="inlineStr">
        <is>
          <t>unidad</t>
        </is>
      </c>
      <c r="H8614" s="13" t="n">
        <v>1681.23</v>
      </c>
      <c r="I8614" s="12" t="inlineStr">
        <is>
          <t>2026-09-11</t>
        </is>
      </c>
      <c r="J8614" s="14" t="inlineStr">
        <is>
          <t>https://ochoa.com.do/producto/lamp-d-pared-2l-e27-40w-ip20-dorado-neg-01485179</t>
        </is>
      </c>
    </row>
    <row r="8615">
      <c r="A8615" s="12" t="inlineStr">
        <is>
          <t>Iluminación decorativa</t>
        </is>
      </c>
      <c r="B8615" s="12" t="inlineStr">
        <is>
          <t>Lámpara decorativa de pared</t>
        </is>
      </c>
      <c r="C8615" s="12" t="inlineStr">
        <is>
          <t>LAMPARA PARED 2L / E14 / 40W / ACAB.NEGRO ANTI</t>
        </is>
      </c>
      <c r="D8615" s="12" t="inlineStr">
        <is>
          <t>770 LIGHTS</t>
        </is>
      </c>
      <c r="E8615" s="12" t="inlineStr">
        <is>
          <t>economica</t>
        </is>
      </c>
      <c r="F8615" s="12" t="inlineStr">
        <is>
          <t>Ferretería Ochoa (8A)</t>
        </is>
      </c>
      <c r="G8615" s="12" t="inlineStr">
        <is>
          <t>unidad</t>
        </is>
      </c>
      <c r="H8615" s="13" t="n">
        <v>1728.21</v>
      </c>
      <c r="I8615" s="12" t="inlineStr">
        <is>
          <t>2026-09-11</t>
        </is>
      </c>
      <c r="J8615" s="14" t="inlineStr">
        <is>
          <t>https://ochoa.com.do/producto/lampara-pared-2l-e14-40w-acab-negro-anti-01484391</t>
        </is>
      </c>
    </row>
    <row r="8616">
      <c r="A8616" s="12" t="inlineStr">
        <is>
          <t>Iluminación decorativa</t>
        </is>
      </c>
      <c r="B8616" s="12" t="inlineStr">
        <is>
          <t>Lámpara decorativa de pared</t>
        </is>
      </c>
      <c r="C8616" s="12" t="inlineStr">
        <is>
          <t>APLIQUE DE PARED METALICO IMITANDO MADERA CUADRADO DOBLE LUZ WW cod. 3692</t>
        </is>
      </c>
      <c r="D8616" s="12" t="inlineStr"/>
      <c r="E8616" s="12" t="inlineStr"/>
      <c r="F8616" s="12" t="inlineStr">
        <is>
          <t>Mundo LED</t>
        </is>
      </c>
      <c r="G8616" s="12" t="inlineStr">
        <is>
          <t>unidad</t>
        </is>
      </c>
      <c r="H8616" s="13" t="n">
        <v>1730</v>
      </c>
      <c r="I8616" s="12" t="inlineStr">
        <is>
          <t>2026-09-10</t>
        </is>
      </c>
      <c r="J8616" s="14" t="inlineStr">
        <is>
          <t>https://mundoled.com.do/producto/aplique-de-pared-metalico-imitando-madera-cuadrado-doble-luz-ww-cod-3692/</t>
        </is>
      </c>
    </row>
    <row r="8617">
      <c r="A8617" s="12" t="inlineStr">
        <is>
          <t>Iluminación decorativa</t>
        </is>
      </c>
      <c r="B8617" s="12" t="inlineStr">
        <is>
          <t>Lámpara decorativa de pared</t>
        </is>
      </c>
      <c r="C8617" s="12" t="inlineStr">
        <is>
          <t>APLIQUE D / PARED LED 15W / 30-60K / NEGRO</t>
        </is>
      </c>
      <c r="D8617" s="12" t="inlineStr">
        <is>
          <t>HOME DELIGHT</t>
        </is>
      </c>
      <c r="E8617" s="12" t="inlineStr">
        <is>
          <t>economica</t>
        </is>
      </c>
      <c r="F8617" s="12" t="inlineStr">
        <is>
          <t>Ferretería Ochoa (8A)</t>
        </is>
      </c>
      <c r="G8617" s="12" t="inlineStr">
        <is>
          <t>unidad</t>
        </is>
      </c>
      <c r="H8617" s="13" t="n">
        <v>1738.98</v>
      </c>
      <c r="I8617" s="12" t="inlineStr">
        <is>
          <t>2026-09-11</t>
        </is>
      </c>
      <c r="J8617" s="14" t="inlineStr">
        <is>
          <t>https://ochoa.com.do/producto/aplique-d-pared-led-15w-30-60k-negro-01485565</t>
        </is>
      </c>
    </row>
    <row r="8618">
      <c r="A8618" s="12" t="inlineStr">
        <is>
          <t>Iluminación decorativa</t>
        </is>
      </c>
      <c r="B8618" s="12" t="inlineStr">
        <is>
          <t>Lámpara decorativa de pared</t>
        </is>
      </c>
      <c r="C8618" s="12" t="inlineStr">
        <is>
          <t>Aplique Pared Cilindrico Doble Luz E27 Ip54 Mod 1162M</t>
        </is>
      </c>
      <c r="D8618" s="12" t="inlineStr"/>
      <c r="E8618" s="12" t="inlineStr"/>
      <c r="F8618" s="12" t="inlineStr">
        <is>
          <t>Mundo LED</t>
        </is>
      </c>
      <c r="G8618" s="12" t="inlineStr">
        <is>
          <t>unidad</t>
        </is>
      </c>
      <c r="H8618" s="13" t="n">
        <v>1750</v>
      </c>
      <c r="I8618" s="12" t="inlineStr">
        <is>
          <t>2026-09-10</t>
        </is>
      </c>
      <c r="J8618" s="14" t="inlineStr">
        <is>
          <t>https://mundoled.com.do/producto/aplique-pared-cilindrico-doble-luz-e27-ip54-mod-1162m/</t>
        </is>
      </c>
    </row>
    <row r="8619">
      <c r="A8619" s="12" t="inlineStr">
        <is>
          <t>Iluminación decorativa</t>
        </is>
      </c>
      <c r="B8619" s="12" t="inlineStr">
        <is>
          <t>Lámpara decorativa de pared</t>
        </is>
      </c>
      <c r="C8619" s="12" t="inlineStr">
        <is>
          <t>LAMPARA D / PARED LED EXT / 12W / 3000K / NEGRA</t>
        </is>
      </c>
      <c r="D8619" s="12" t="inlineStr">
        <is>
          <t>770 LIGHTS</t>
        </is>
      </c>
      <c r="E8619" s="12" t="inlineStr">
        <is>
          <t>economica</t>
        </is>
      </c>
      <c r="F8619" s="12" t="inlineStr">
        <is>
          <t>Ferretería Ochoa (8A)</t>
        </is>
      </c>
      <c r="G8619" s="12" t="inlineStr">
        <is>
          <t>unidad</t>
        </is>
      </c>
      <c r="H8619" s="13" t="n">
        <v>1755.74</v>
      </c>
      <c r="I8619" s="12" t="inlineStr">
        <is>
          <t>2026-09-11</t>
        </is>
      </c>
      <c r="J8619" s="14" t="inlineStr">
        <is>
          <t>https://ochoa.com.do/producto/lampara-d-pared-led-ext-12w-3000k-negra-01485185</t>
        </is>
      </c>
    </row>
    <row r="8620">
      <c r="A8620" s="12" t="inlineStr">
        <is>
          <t>Iluminación decorativa</t>
        </is>
      </c>
      <c r="B8620" s="12" t="inlineStr">
        <is>
          <t>Lámpara decorativa de pared</t>
        </is>
      </c>
      <c r="C8620" s="12" t="inlineStr">
        <is>
          <t>LAMPARA P / PARED 2L / E27 / 40W / MADERA OSC.</t>
        </is>
      </c>
      <c r="D8620" s="12" t="inlineStr">
        <is>
          <t>HOME DELIGHT</t>
        </is>
      </c>
      <c r="E8620" s="12" t="inlineStr">
        <is>
          <t>economica</t>
        </is>
      </c>
      <c r="F8620" s="12" t="inlineStr">
        <is>
          <t>Ferretería Ochoa (8A)</t>
        </is>
      </c>
      <c r="G8620" s="12" t="inlineStr">
        <is>
          <t>unidad</t>
        </is>
      </c>
      <c r="H8620" s="13" t="n">
        <v>1764.65</v>
      </c>
      <c r="I8620" s="12" t="inlineStr">
        <is>
          <t>2026-09-11</t>
        </is>
      </c>
      <c r="J8620" s="14" t="inlineStr">
        <is>
          <t>https://ochoa.com.do/producto/lampara-p-pared-2l-e27-40w-madera-osc-01485622</t>
        </is>
      </c>
    </row>
    <row r="8621">
      <c r="A8621" s="12" t="inlineStr">
        <is>
          <t>Iluminación decorativa</t>
        </is>
      </c>
      <c r="B8621" s="12" t="inlineStr">
        <is>
          <t>Lámpara decorativa de pared</t>
        </is>
      </c>
      <c r="C8621" s="12" t="inlineStr">
        <is>
          <t>LAMPARA D / PARED EXT. 2L / GU10 / 18W / NEGRA</t>
        </is>
      </c>
      <c r="D8621" s="12" t="inlineStr">
        <is>
          <t>770 LIGHTS-C</t>
        </is>
      </c>
      <c r="E8621" s="12" t="inlineStr"/>
      <c r="F8621" s="12" t="inlineStr">
        <is>
          <t>Ferretería Ochoa (8A)</t>
        </is>
      </c>
      <c r="G8621" s="12" t="inlineStr">
        <is>
          <t>unidad</t>
        </is>
      </c>
      <c r="H8621" s="13" t="n">
        <v>1781.12</v>
      </c>
      <c r="I8621" s="12" t="inlineStr">
        <is>
          <t>2026-09-11</t>
        </is>
      </c>
      <c r="J8621" s="14" t="inlineStr">
        <is>
          <t>https://ochoa.com.do/producto/lampara-d-pared-ext-2l-gu10-18w-negra-01484901</t>
        </is>
      </c>
    </row>
    <row r="8622">
      <c r="A8622" s="12" t="inlineStr">
        <is>
          <t>Iluminación decorativa</t>
        </is>
      </c>
      <c r="B8622" s="12" t="inlineStr">
        <is>
          <t>Lámpara decorativa de pared</t>
        </is>
      </c>
      <c r="C8622" s="12" t="inlineStr">
        <is>
          <t>APLIQUE DEC BASE DORADA BRAZO CURVEADO COPA FROST E27 COD 4243</t>
        </is>
      </c>
      <c r="D8622" s="12" t="inlineStr"/>
      <c r="E8622" s="12" t="inlineStr"/>
      <c r="F8622" s="12" t="inlineStr">
        <is>
          <t>Mundo LED</t>
        </is>
      </c>
      <c r="G8622" s="12" t="inlineStr">
        <is>
          <t>unidad</t>
        </is>
      </c>
      <c r="H8622" s="13" t="n">
        <v>1790</v>
      </c>
      <c r="I8622" s="12" t="inlineStr">
        <is>
          <t>2026-09-10</t>
        </is>
      </c>
      <c r="J8622" s="14" t="inlineStr">
        <is>
          <t>https://mundoled.com.do/producto/aplique-dec-base-dorada-brazo-curveado-copa-frost-e27-cod-4243/</t>
        </is>
      </c>
    </row>
    <row r="8623">
      <c r="A8623" s="12" t="inlineStr">
        <is>
          <t>Iluminación decorativa</t>
        </is>
      </c>
      <c r="B8623" s="12" t="inlineStr">
        <is>
          <t>Lámpara decorativa de pared</t>
        </is>
      </c>
      <c r="C8623" s="12" t="inlineStr">
        <is>
          <t>APLIQUE CILINDRICONEGRO E27 110-130V C/DIFUSOR IP54 MOD COD.3515</t>
        </is>
      </c>
      <c r="D8623" s="12" t="inlineStr"/>
      <c r="E8623" s="12" t="inlineStr"/>
      <c r="F8623" s="12" t="inlineStr">
        <is>
          <t>Mundo LED</t>
        </is>
      </c>
      <c r="G8623" s="12" t="inlineStr">
        <is>
          <t>unidad</t>
        </is>
      </c>
      <c r="H8623" s="13" t="n">
        <v>1791</v>
      </c>
      <c r="I8623" s="12" t="inlineStr">
        <is>
          <t>2026-09-10</t>
        </is>
      </c>
      <c r="J8623" s="14" t="inlineStr">
        <is>
          <t>https://mundoled.com.do/producto/aplique-cilindriconegro-e27-110-130v-c-difusor-ip54-mod-cod-3515/</t>
        </is>
      </c>
    </row>
    <row r="8624">
      <c r="A8624" s="12" t="inlineStr">
        <is>
          <t>Iluminación decorativa</t>
        </is>
      </c>
      <c r="B8624" s="12" t="inlineStr">
        <is>
          <t>Lámpara decorativa de pared</t>
        </is>
      </c>
      <c r="C8624" s="12" t="inlineStr">
        <is>
          <t>APLIQUE DECOATIVO CURVO PLATEADO LED INTEGRADO DIA.10*H45CM AC110V 3000K COD.4882</t>
        </is>
      </c>
      <c r="D8624" s="12" t="inlineStr"/>
      <c r="E8624" s="12" t="inlineStr"/>
      <c r="F8624" s="12" t="inlineStr">
        <is>
          <t>Mundo LED</t>
        </is>
      </c>
      <c r="G8624" s="12" t="inlineStr">
        <is>
          <t>unidad</t>
        </is>
      </c>
      <c r="H8624" s="13" t="n">
        <v>1800</v>
      </c>
      <c r="I8624" s="12" t="inlineStr">
        <is>
          <t>2026-09-10</t>
        </is>
      </c>
      <c r="J8624" s="14" t="inlineStr">
        <is>
          <t>https://mundoled.com.do/producto/aplique-decoativo-curvo-plateado-led-integrado-dia-10h45cm-ac110v-3000k-cod-4882/</t>
        </is>
      </c>
    </row>
    <row r="8625">
      <c r="A8625" s="12" t="inlineStr">
        <is>
          <t>Iluminación decorativa</t>
        </is>
      </c>
      <c r="B8625" s="12" t="inlineStr">
        <is>
          <t>Lámpara decorativa de pared</t>
        </is>
      </c>
      <c r="C8625" s="12" t="inlineStr">
        <is>
          <t>LAMPARA DE PARED</t>
        </is>
      </c>
      <c r="D8625" s="12" t="inlineStr"/>
      <c r="E8625" s="12" t="inlineStr"/>
      <c r="F8625" s="12" t="inlineStr">
        <is>
          <t>Ilumel</t>
        </is>
      </c>
      <c r="G8625" s="12" t="inlineStr">
        <is>
          <t>unidad</t>
        </is>
      </c>
      <c r="H8625" s="13" t="n">
        <v>1809.41</v>
      </c>
      <c r="I8625" s="12" t="inlineStr">
        <is>
          <t>2026-09-11</t>
        </is>
      </c>
      <c r="J8625" s="14" t="inlineStr">
        <is>
          <t>https://www.ilumeloutlet.com/products/lampara-de-pared-5</t>
        </is>
      </c>
    </row>
    <row r="8626">
      <c r="A8626" s="12" t="inlineStr">
        <is>
          <t>Iluminación decorativa</t>
        </is>
      </c>
      <c r="B8626" s="12" t="inlineStr">
        <is>
          <t>Lámpara decorativa de pared</t>
        </is>
      </c>
      <c r="C8626" s="12" t="inlineStr">
        <is>
          <t>Aplique De Pared Doble Aros Transparentes Y Doble Luz Cod3923</t>
        </is>
      </c>
      <c r="D8626" s="12" t="inlineStr"/>
      <c r="E8626" s="12" t="inlineStr"/>
      <c r="F8626" s="12" t="inlineStr">
        <is>
          <t>Mundo LED</t>
        </is>
      </c>
      <c r="G8626" s="12" t="inlineStr">
        <is>
          <t>unidad</t>
        </is>
      </c>
      <c r="H8626" s="13" t="n">
        <v>1829</v>
      </c>
      <c r="I8626" s="12" t="inlineStr">
        <is>
          <t>2026-09-10</t>
        </is>
      </c>
      <c r="J8626" s="14" t="inlineStr">
        <is>
          <t>https://mundoled.com.do/producto/aplique-de-pared-doble-aros-transparentes-y-doble-luz-cod3923/</t>
        </is>
      </c>
    </row>
    <row r="8627">
      <c r="A8627" s="12" t="inlineStr">
        <is>
          <t>Iluminación decorativa</t>
        </is>
      </c>
      <c r="B8627" s="12" t="inlineStr">
        <is>
          <t>Lámpara decorativa de pared</t>
        </is>
      </c>
      <c r="C8627" s="12" t="inlineStr">
        <is>
          <t>APLIQUE DEC COPA NEGRA CIRCULAR E27 COD. 4225</t>
        </is>
      </c>
      <c r="D8627" s="12" t="inlineStr"/>
      <c r="E8627" s="12" t="inlineStr"/>
      <c r="F8627" s="12" t="inlineStr">
        <is>
          <t>Mundo LED</t>
        </is>
      </c>
      <c r="G8627" s="12" t="inlineStr">
        <is>
          <t>unidad</t>
        </is>
      </c>
      <c r="H8627" s="13" t="n">
        <v>1860</v>
      </c>
      <c r="I8627" s="12" t="inlineStr">
        <is>
          <t>2026-09-10</t>
        </is>
      </c>
      <c r="J8627" s="14" t="inlineStr">
        <is>
          <t>https://mundoled.com.do/producto/aplique-dec-copa-negra-circular-e27-cod-4225/</t>
        </is>
      </c>
    </row>
    <row r="8628">
      <c r="A8628" s="12" t="inlineStr">
        <is>
          <t>Iluminación decorativa</t>
        </is>
      </c>
      <c r="B8628" s="12" t="inlineStr">
        <is>
          <t>Lámpara decorativa de pared</t>
        </is>
      </c>
      <c r="C8628" s="12" t="inlineStr">
        <is>
          <t>APLIQUE DE PARED GLOBO AMBAR SOCKETS G9 BASE NEGRO MATE COD 3267</t>
        </is>
      </c>
      <c r="D8628" s="12" t="inlineStr"/>
      <c r="E8628" s="12" t="inlineStr"/>
      <c r="F8628" s="12" t="inlineStr">
        <is>
          <t>Mundo LED</t>
        </is>
      </c>
      <c r="G8628" s="12" t="inlineStr">
        <is>
          <t>unidad</t>
        </is>
      </c>
      <c r="H8628" s="13" t="n">
        <v>1865</v>
      </c>
      <c r="I8628" s="12" t="inlineStr">
        <is>
          <t>2026-09-10</t>
        </is>
      </c>
      <c r="J8628" s="14" t="inlineStr">
        <is>
          <t>https://mundoled.com.do/producto/aplique-de-pared-globo-ambar-sockets-g9-base-negro-mate-cod-3267/</t>
        </is>
      </c>
    </row>
    <row r="8629">
      <c r="A8629" s="12" t="inlineStr">
        <is>
          <t>Iluminación decorativa</t>
        </is>
      </c>
      <c r="B8629" s="12" t="inlineStr">
        <is>
          <t>Lámpara decorativa de pared</t>
        </is>
      </c>
      <c r="C8629" s="12" t="inlineStr">
        <is>
          <t>LAMPARA P / PARED 2L / E27 / 40W / NEGRA</t>
        </is>
      </c>
      <c r="D8629" s="12" t="inlineStr">
        <is>
          <t>HOME DELIGHT</t>
        </is>
      </c>
      <c r="E8629" s="12" t="inlineStr">
        <is>
          <t>economica</t>
        </is>
      </c>
      <c r="F8629" s="12" t="inlineStr">
        <is>
          <t>Ferretería Ochoa (8A)</t>
        </is>
      </c>
      <c r="G8629" s="12" t="inlineStr">
        <is>
          <t>unidad</t>
        </is>
      </c>
      <c r="H8629" s="13" t="n">
        <v>1870.24</v>
      </c>
      <c r="I8629" s="12" t="inlineStr">
        <is>
          <t>2026-09-11</t>
        </is>
      </c>
      <c r="J8629" s="14" t="inlineStr">
        <is>
          <t>https://ochoa.com.do/producto/lampara-p-pared-2l-e27-40w-negra-01485630</t>
        </is>
      </c>
    </row>
    <row r="8630">
      <c r="A8630" s="12" t="inlineStr">
        <is>
          <t>Iluminación decorativa</t>
        </is>
      </c>
      <c r="B8630" s="12" t="inlineStr">
        <is>
          <t>Lámpara decorativa de pared</t>
        </is>
      </c>
      <c r="C8630" s="12" t="inlineStr">
        <is>
          <t>APLIQUE EXTERIOR NEGRO CON 2 AROS TRANSPARENTE DOBLE LUZ GU10 IP54 MODELO 1142 YH COD.3923</t>
        </is>
      </c>
      <c r="D8630" s="12" t="inlineStr"/>
      <c r="E8630" s="12" t="inlineStr"/>
      <c r="F8630" s="12" t="inlineStr">
        <is>
          <t>Mundo LED</t>
        </is>
      </c>
      <c r="G8630" s="12" t="inlineStr">
        <is>
          <t>unidad</t>
        </is>
      </c>
      <c r="H8630" s="13" t="n">
        <v>1900</v>
      </c>
      <c r="I8630" s="12" t="inlineStr">
        <is>
          <t>2026-09-10</t>
        </is>
      </c>
      <c r="J8630" s="14" t="inlineStr">
        <is>
          <t>https://mundoled.com.do/producto/aplique-exterior-negro-con-2-aros-transparente-doble-luz-gu10-ip54-modelo-1142-yh-cod-3923/</t>
        </is>
      </c>
    </row>
    <row r="8631">
      <c r="A8631" s="12" t="inlineStr">
        <is>
          <t>Iluminación decorativa</t>
        </is>
      </c>
      <c r="B8631" s="12" t="inlineStr">
        <is>
          <t>Lámpara decorativa de pared</t>
        </is>
      </c>
      <c r="C8631" s="12" t="inlineStr">
        <is>
          <t>APLIQUE DE PARED LED 12W / 3CCT / NEGRO</t>
        </is>
      </c>
      <c r="D8631" s="12" t="inlineStr">
        <is>
          <t>770 LIGHTS</t>
        </is>
      </c>
      <c r="E8631" s="12" t="inlineStr">
        <is>
          <t>economica</t>
        </is>
      </c>
      <c r="F8631" s="12" t="inlineStr">
        <is>
          <t>Ferretería Ochoa (8A)</t>
        </is>
      </c>
      <c r="G8631" s="12" t="inlineStr">
        <is>
          <t>unidad</t>
        </is>
      </c>
      <c r="H8631" s="13" t="n">
        <v>1912.38</v>
      </c>
      <c r="I8631" s="12" t="inlineStr">
        <is>
          <t>2026-09-11</t>
        </is>
      </c>
      <c r="J8631" s="14" t="inlineStr">
        <is>
          <t>https://ochoa.com.do/producto/aplique-de-pared-led-12w-3cct-negro-01485350</t>
        </is>
      </c>
    </row>
    <row r="8632">
      <c r="A8632" s="12" t="inlineStr">
        <is>
          <t>Iluminación decorativa</t>
        </is>
      </c>
      <c r="B8632" s="12" t="inlineStr">
        <is>
          <t>Lámpara decorativa de pared</t>
        </is>
      </c>
      <c r="C8632" s="12" t="inlineStr">
        <is>
          <t>LAMPARA DE PARED BLANCA</t>
        </is>
      </c>
      <c r="D8632" s="12" t="inlineStr">
        <is>
          <t>SOHO LIGHTS</t>
        </is>
      </c>
      <c r="E8632" s="12" t="inlineStr">
        <is>
          <t>economica</t>
        </is>
      </c>
      <c r="F8632" s="12" t="inlineStr">
        <is>
          <t>Ferretería Ochoa (8A)</t>
        </is>
      </c>
      <c r="G8632" s="12" t="inlineStr">
        <is>
          <t>unidad</t>
        </is>
      </c>
      <c r="H8632" s="13" t="n">
        <v>1918.21</v>
      </c>
      <c r="I8632" s="12" t="inlineStr">
        <is>
          <t>2026-09-11</t>
        </is>
      </c>
      <c r="J8632" s="14" t="inlineStr">
        <is>
          <t>https://ochoa.com.do/producto/lampara-de-pared-blanca-01483813</t>
        </is>
      </c>
    </row>
    <row r="8633">
      <c r="A8633" s="12" t="inlineStr">
        <is>
          <t>Iluminación decorativa</t>
        </is>
      </c>
      <c r="B8633" s="12" t="inlineStr">
        <is>
          <t>Lámpara decorativa de pared</t>
        </is>
      </c>
      <c r="C8633" s="12" t="inlineStr">
        <is>
          <t>LAMPARA D / PARED LED 20W / 3000K / IP65 / NEGRO</t>
        </is>
      </c>
      <c r="D8633" s="12" t="inlineStr">
        <is>
          <t>MYLIGHT</t>
        </is>
      </c>
      <c r="E8633" s="12" t="inlineStr"/>
      <c r="F8633" s="12" t="inlineStr">
        <is>
          <t>Ferretería Ochoa (8A)</t>
        </is>
      </c>
      <c r="G8633" s="12" t="inlineStr">
        <is>
          <t>unidad</t>
        </is>
      </c>
      <c r="H8633" s="13" t="n">
        <v>1924.59</v>
      </c>
      <c r="I8633" s="12" t="inlineStr">
        <is>
          <t>2026-09-11</t>
        </is>
      </c>
      <c r="J8633" s="14" t="inlineStr">
        <is>
          <t>https://ochoa.com.do/producto/lampara-d-pared-led-20w-3000k-ip65-negro-01485134</t>
        </is>
      </c>
    </row>
    <row r="8634">
      <c r="A8634" s="12" t="inlineStr">
        <is>
          <t>Iluminación decorativa</t>
        </is>
      </c>
      <c r="B8634" s="12" t="inlineStr">
        <is>
          <t>Lámpara decorativa de pared</t>
        </is>
      </c>
      <c r="C8634" s="12" t="inlineStr">
        <is>
          <t>APLIQUE PARED BLANCO DOBLE LUZ E27cod. 4015</t>
        </is>
      </c>
      <c r="D8634" s="12" t="inlineStr"/>
      <c r="E8634" s="12" t="inlineStr"/>
      <c r="F8634" s="12" t="inlineStr">
        <is>
          <t>Mundo LED</t>
        </is>
      </c>
      <c r="G8634" s="12" t="inlineStr">
        <is>
          <t>unidad</t>
        </is>
      </c>
      <c r="H8634" s="13" t="n">
        <v>1950</v>
      </c>
      <c r="I8634" s="12" t="inlineStr">
        <is>
          <t>2026-09-10</t>
        </is>
      </c>
      <c r="J8634" s="14" t="inlineStr">
        <is>
          <t>https://mundoled.com.do/producto/aplique-pared-blanco-doble-luz-e27cod-4015/</t>
        </is>
      </c>
    </row>
    <row r="8635">
      <c r="A8635" s="12" t="inlineStr">
        <is>
          <t>Iluminación decorativa</t>
        </is>
      </c>
      <c r="B8635" s="12" t="inlineStr">
        <is>
          <t>Lámpara decorativa de pared</t>
        </is>
      </c>
      <c r="C8635" s="12" t="inlineStr">
        <is>
          <t>APLIQUE DEC DE EXTERIOR LED NEGRO 6W AC85-265V 65*65*H160mm 3000k IP65 COD.1126</t>
        </is>
      </c>
      <c r="D8635" s="12" t="inlineStr"/>
      <c r="E8635" s="12" t="inlineStr"/>
      <c r="F8635" s="12" t="inlineStr">
        <is>
          <t>Mundo LED</t>
        </is>
      </c>
      <c r="G8635" s="12" t="inlineStr">
        <is>
          <t>unidad</t>
        </is>
      </c>
      <c r="H8635" s="13" t="n">
        <v>2000</v>
      </c>
      <c r="I8635" s="12" t="inlineStr">
        <is>
          <t>2026-09-10</t>
        </is>
      </c>
      <c r="J8635" s="14" t="inlineStr">
        <is>
          <t>https://mundoled.com.do/producto/aplique-dec-de-exterior-led-negro-6w-ac85-265v-6565h160mm-3000k-ip65-cod-1126/</t>
        </is>
      </c>
    </row>
    <row r="8636">
      <c r="A8636" s="12" t="inlineStr">
        <is>
          <t>Iluminación decorativa</t>
        </is>
      </c>
      <c r="B8636" s="12" t="inlineStr">
        <is>
          <t>Lámpara decorativa de pared</t>
        </is>
      </c>
      <c r="C8636" s="12" t="inlineStr">
        <is>
          <t>APLIQUE DE PARED LED 16W / 3 / 4 / 6000K / 70CM</t>
        </is>
      </c>
      <c r="D8636" s="12" t="inlineStr">
        <is>
          <t>770 LIGHTS</t>
        </is>
      </c>
      <c r="E8636" s="12" t="inlineStr">
        <is>
          <t>economica</t>
        </is>
      </c>
      <c r="F8636" s="12" t="inlineStr">
        <is>
          <t>Ferretería Ochoa (8A)</t>
        </is>
      </c>
      <c r="G8636" s="12" t="inlineStr">
        <is>
          <t>unidad</t>
        </is>
      </c>
      <c r="H8636" s="13" t="n">
        <v>2031.85</v>
      </c>
      <c r="I8636" s="12" t="inlineStr">
        <is>
          <t>2026-09-11</t>
        </is>
      </c>
      <c r="J8636" s="14" t="inlineStr">
        <is>
          <t>https://ochoa.com.do/producto/aplique-de-pared-led-16w-3-4-6000k-70cm-01485252</t>
        </is>
      </c>
    </row>
    <row r="8637">
      <c r="A8637" s="12" t="inlineStr">
        <is>
          <t>Iluminación decorativa</t>
        </is>
      </c>
      <c r="B8637" s="12" t="inlineStr">
        <is>
          <t>Lámpara decorativa de pared</t>
        </is>
      </c>
      <c r="C8637" s="12" t="inlineStr">
        <is>
          <t>APLIQUE DEC EN MADERA Y CRISTAL TUBULAR MILK IP20 COD.3594</t>
        </is>
      </c>
      <c r="D8637" s="12" t="inlineStr"/>
      <c r="E8637" s="12" t="inlineStr"/>
      <c r="F8637" s="12" t="inlineStr">
        <is>
          <t>Mundo LED</t>
        </is>
      </c>
      <c r="G8637" s="12" t="inlineStr">
        <is>
          <t>unidad</t>
        </is>
      </c>
      <c r="H8637" s="13" t="n">
        <v>2065</v>
      </c>
      <c r="I8637" s="12" t="inlineStr">
        <is>
          <t>2026-09-10</t>
        </is>
      </c>
      <c r="J8637" s="14" t="inlineStr">
        <is>
          <t>https://mundoled.com.do/producto/aplique-dec-en-madera-y-cristal-tubular-milk-ip20-cod-3594/</t>
        </is>
      </c>
    </row>
    <row r="8638">
      <c r="A8638" s="12" t="inlineStr">
        <is>
          <t>Iluminación decorativa</t>
        </is>
      </c>
      <c r="B8638" s="12" t="inlineStr">
        <is>
          <t>Lámpara decorativa de pared</t>
        </is>
      </c>
      <c r="C8638" s="12" t="inlineStr">
        <is>
          <t>APLIQUE COPA SMOKE DOBLE e14 cod. 2824</t>
        </is>
      </c>
      <c r="D8638" s="12" t="inlineStr"/>
      <c r="E8638" s="12" t="inlineStr"/>
      <c r="F8638" s="12" t="inlineStr">
        <is>
          <t>Mundo LED</t>
        </is>
      </c>
      <c r="G8638" s="12" t="inlineStr">
        <is>
          <t>unidad</t>
        </is>
      </c>
      <c r="H8638" s="13" t="n">
        <v>2100</v>
      </c>
      <c r="I8638" s="12" t="inlineStr">
        <is>
          <t>2026-09-10</t>
        </is>
      </c>
      <c r="J8638" s="14" t="inlineStr">
        <is>
          <t>https://mundoled.com.do/producto/aplique-copa-smoke-doble-e14-cod-2824/</t>
        </is>
      </c>
    </row>
    <row r="8639">
      <c r="A8639" s="12" t="inlineStr">
        <is>
          <t>Iluminación decorativa</t>
        </is>
      </c>
      <c r="B8639" s="12" t="inlineStr">
        <is>
          <t>Lámpara decorativa de pared</t>
        </is>
      </c>
      <c r="C8639" s="12" t="inlineStr">
        <is>
          <t>LAMPARA D / PARED EXT. RED LED 9W / 3000K</t>
        </is>
      </c>
      <c r="D8639" s="12" t="inlineStr">
        <is>
          <t>MYLIGHT</t>
        </is>
      </c>
      <c r="E8639" s="12" t="inlineStr"/>
      <c r="F8639" s="12" t="inlineStr">
        <is>
          <t>Ferretería Ochoa (8A)</t>
        </is>
      </c>
      <c r="G8639" s="12" t="inlineStr">
        <is>
          <t>unidad</t>
        </is>
      </c>
      <c r="H8639" s="13" t="n">
        <v>2117.82</v>
      </c>
      <c r="I8639" s="12" t="inlineStr">
        <is>
          <t>2026-09-11</t>
        </is>
      </c>
      <c r="J8639" s="14" t="inlineStr">
        <is>
          <t>https://ochoa.com.do/producto/lampara-d-pared-ext-red-led-9w-3000k-01483453</t>
        </is>
      </c>
    </row>
    <row r="8640">
      <c r="A8640" s="12" t="inlineStr">
        <is>
          <t>Iluminación decorativa</t>
        </is>
      </c>
      <c r="B8640" s="12" t="inlineStr">
        <is>
          <t>Lámpara decorativa de pared</t>
        </is>
      </c>
      <c r="C8640" s="12" t="inlineStr">
        <is>
          <t>APLIQUE D / PARED LED 15W / 30-60K / CROMO</t>
        </is>
      </c>
      <c r="D8640" s="12" t="inlineStr">
        <is>
          <t>HOME DELIGHT</t>
        </is>
      </c>
      <c r="E8640" s="12" t="inlineStr">
        <is>
          <t>economica</t>
        </is>
      </c>
      <c r="F8640" s="12" t="inlineStr">
        <is>
          <t>Ferretería Ochoa (8A)</t>
        </is>
      </c>
      <c r="G8640" s="12" t="inlineStr">
        <is>
          <t>unidad</t>
        </is>
      </c>
      <c r="H8640" s="13" t="n">
        <v>2129.22</v>
      </c>
      <c r="I8640" s="12" t="inlineStr">
        <is>
          <t>2026-09-11</t>
        </is>
      </c>
      <c r="J8640" s="14" t="inlineStr">
        <is>
          <t>https://ochoa.com.do/producto/aplique-d-pared-led-15w-30-60k-cromo-01485566</t>
        </is>
      </c>
    </row>
    <row r="8641">
      <c r="A8641" s="12" t="inlineStr">
        <is>
          <t>Iluminación decorativa</t>
        </is>
      </c>
      <c r="B8641" s="12" t="inlineStr">
        <is>
          <t>Lámpara decorativa de pared</t>
        </is>
      </c>
      <c r="C8641" s="12" t="inlineStr">
        <is>
          <t>APLIQUE DEC COPA DORADA CIRCULAR COD. 4585</t>
        </is>
      </c>
      <c r="D8641" s="12" t="inlineStr"/>
      <c r="E8641" s="12" t="inlineStr"/>
      <c r="F8641" s="12" t="inlineStr">
        <is>
          <t>Mundo LED</t>
        </is>
      </c>
      <c r="G8641" s="12" t="inlineStr">
        <is>
          <t>unidad</t>
        </is>
      </c>
      <c r="H8641" s="13" t="n">
        <v>2200</v>
      </c>
      <c r="I8641" s="12" t="inlineStr">
        <is>
          <t>2026-09-10</t>
        </is>
      </c>
      <c r="J8641" s="14" t="inlineStr">
        <is>
          <t>https://mundoled.com.do/producto/aplique-dec-copa-dorada-circular-cod-4585/</t>
        </is>
      </c>
    </row>
    <row r="8642">
      <c r="A8642" s="12" t="inlineStr">
        <is>
          <t>Iluminación decorativa</t>
        </is>
      </c>
      <c r="B8642" s="12" t="inlineStr">
        <is>
          <t>Lámpara decorativa de pared</t>
        </is>
      </c>
      <c r="C8642" s="12" t="inlineStr">
        <is>
          <t>APLIQUE PARED DEC COD 4239</t>
        </is>
      </c>
      <c r="D8642" s="12" t="inlineStr"/>
      <c r="E8642" s="12" t="inlineStr"/>
      <c r="F8642" s="12" t="inlineStr">
        <is>
          <t>Mundo LED</t>
        </is>
      </c>
      <c r="G8642" s="12" t="inlineStr">
        <is>
          <t>unidad</t>
        </is>
      </c>
      <c r="H8642" s="13" t="n">
        <v>2229</v>
      </c>
      <c r="I8642" s="12" t="inlineStr">
        <is>
          <t>2026-09-10</t>
        </is>
      </c>
      <c r="J8642" s="14" t="inlineStr">
        <is>
          <t>https://mundoled.com.do/producto/aplique-pared-dec-cod-4239/</t>
        </is>
      </c>
    </row>
    <row r="8643">
      <c r="A8643" s="12" t="inlineStr">
        <is>
          <t>Iluminación decorativa</t>
        </is>
      </c>
      <c r="B8643" s="12" t="inlineStr">
        <is>
          <t>Lámpara decorativa de pared</t>
        </is>
      </c>
      <c r="C8643" s="12" t="inlineStr">
        <is>
          <t>LAMPARA EXT DE PARED 1L / E27 / 40W NEGRO</t>
        </is>
      </c>
      <c r="D8643" s="12" t="inlineStr">
        <is>
          <t>ARTELUCE</t>
        </is>
      </c>
      <c r="E8643" s="12" t="inlineStr"/>
      <c r="F8643" s="12" t="inlineStr">
        <is>
          <t>Ferretería Ochoa (8A)</t>
        </is>
      </c>
      <c r="G8643" s="12" t="inlineStr">
        <is>
          <t>unidad</t>
        </is>
      </c>
      <c r="H8643" s="13" t="n">
        <v>2240.52</v>
      </c>
      <c r="I8643" s="12" t="inlineStr">
        <is>
          <t>2026-09-11</t>
        </is>
      </c>
      <c r="J8643" s="14" t="inlineStr">
        <is>
          <t>https://ochoa.com.do/producto/lampara-ext-de-pared-1l-e27-40w-negro-01483895</t>
        </is>
      </c>
    </row>
    <row r="8644">
      <c r="A8644" s="12" t="inlineStr">
        <is>
          <t>Iluminación decorativa</t>
        </is>
      </c>
      <c r="B8644" s="12" t="inlineStr">
        <is>
          <t>Lámpara decorativa de pared</t>
        </is>
      </c>
      <c r="C8644" s="12" t="inlineStr">
        <is>
          <t>APLIQUE DE PARED SOGA CILINDRO DE METAL CALADO NEGRO TIPO CANDELABRO cod. 2856</t>
        </is>
      </c>
      <c r="D8644" s="12" t="inlineStr"/>
      <c r="E8644" s="12" t="inlineStr"/>
      <c r="F8644" s="12" t="inlineStr">
        <is>
          <t>Mundo LED</t>
        </is>
      </c>
      <c r="G8644" s="12" t="inlineStr">
        <is>
          <t>unidad</t>
        </is>
      </c>
      <c r="H8644" s="13" t="n">
        <v>2300</v>
      </c>
      <c r="I8644" s="12" t="inlineStr">
        <is>
          <t>2026-09-10</t>
        </is>
      </c>
      <c r="J8644" s="14" t="inlineStr">
        <is>
          <t>https://mundoled.com.do/producto/aplique-de-pared-soga-cilindro-de-metal-calado-negro-tipo-candelabro-cod-2856/</t>
        </is>
      </c>
    </row>
    <row r="8645">
      <c r="A8645" s="12" t="inlineStr">
        <is>
          <t>Iluminación decorativa</t>
        </is>
      </c>
      <c r="B8645" s="12" t="inlineStr">
        <is>
          <t>Lámpara decorativa de pared</t>
        </is>
      </c>
      <c r="C8645" s="12" t="inlineStr">
        <is>
          <t>APLIQUE LED BLANCO ASIMETRICO DOBLE LUZ INTEGRADO cod. 3572</t>
        </is>
      </c>
      <c r="D8645" s="12" t="inlineStr"/>
      <c r="E8645" s="12" t="inlineStr"/>
      <c r="F8645" s="12" t="inlineStr">
        <is>
          <t>Mundo LED</t>
        </is>
      </c>
      <c r="G8645" s="12" t="inlineStr">
        <is>
          <t>unidad</t>
        </is>
      </c>
      <c r="H8645" s="13" t="n">
        <v>2320</v>
      </c>
      <c r="I8645" s="12" t="inlineStr">
        <is>
          <t>2026-09-10</t>
        </is>
      </c>
      <c r="J8645" s="14" t="inlineStr">
        <is>
          <t>https://mundoled.com.do/producto/aplique-led-blanco-asimetrico-doble-luz-integrado-cod-3572/</t>
        </is>
      </c>
    </row>
    <row r="8646">
      <c r="A8646" s="12" t="inlineStr">
        <is>
          <t>Iluminación decorativa</t>
        </is>
      </c>
      <c r="B8646" s="12" t="inlineStr">
        <is>
          <t>Lámpara decorativa de pared</t>
        </is>
      </c>
      <c r="C8646" s="12" t="inlineStr">
        <is>
          <t>APLIQUE PARED SOLAR LED 2W / IP65</t>
        </is>
      </c>
      <c r="D8646" s="12" t="inlineStr">
        <is>
          <t>770 LIGHTS</t>
        </is>
      </c>
      <c r="E8646" s="12" t="inlineStr">
        <is>
          <t>economica</t>
        </is>
      </c>
      <c r="F8646" s="12" t="inlineStr">
        <is>
          <t>Ferretería Ochoa (8A)</t>
        </is>
      </c>
      <c r="G8646" s="12" t="inlineStr">
        <is>
          <t>unidad</t>
        </is>
      </c>
      <c r="H8646" s="13" t="n">
        <v>2322.18</v>
      </c>
      <c r="I8646" s="12" t="inlineStr">
        <is>
          <t>2026-09-11</t>
        </is>
      </c>
      <c r="J8646" s="14" t="inlineStr">
        <is>
          <t>https://ochoa.com.do/producto/aplique-pared-solar-led-2w-ip65-01485448</t>
        </is>
      </c>
    </row>
    <row r="8647">
      <c r="A8647" s="12" t="inlineStr">
        <is>
          <t>Iluminación decorativa</t>
        </is>
      </c>
      <c r="B8647" s="12" t="inlineStr">
        <is>
          <t>Lámpara decorativa de pared</t>
        </is>
      </c>
      <c r="C8647" s="12" t="inlineStr">
        <is>
          <t>LAMPARA D / PARED G9 / 9X8X55CM / DORADA</t>
        </is>
      </c>
      <c r="D8647" s="12" t="inlineStr">
        <is>
          <t>770 LIGHTS</t>
        </is>
      </c>
      <c r="E8647" s="12" t="inlineStr">
        <is>
          <t>economica</t>
        </is>
      </c>
      <c r="F8647" s="12" t="inlineStr">
        <is>
          <t>Ferretería Ochoa (8A)</t>
        </is>
      </c>
      <c r="G8647" s="12" t="inlineStr">
        <is>
          <t>unidad</t>
        </is>
      </c>
      <c r="H8647" s="13" t="n">
        <v>2322.88</v>
      </c>
      <c r="I8647" s="12" t="inlineStr">
        <is>
          <t>2026-09-11</t>
        </is>
      </c>
      <c r="J8647" s="14" t="inlineStr">
        <is>
          <t>https://ochoa.com.do/producto/lampara-d-pared-g9-9x8x55cm-dorada-01485293</t>
        </is>
      </c>
    </row>
    <row r="8648">
      <c r="A8648" s="12" t="inlineStr">
        <is>
          <t>Iluminación decorativa</t>
        </is>
      </c>
      <c r="B8648" s="12" t="inlineStr">
        <is>
          <t>Lámpara decorativa de pared</t>
        </is>
      </c>
      <c r="C8648" s="12" t="inlineStr">
        <is>
          <t>LAMP SPOT 1L / E27 / 40W NEGRO</t>
        </is>
      </c>
      <c r="D8648" s="12" t="inlineStr">
        <is>
          <t>IKELITE</t>
        </is>
      </c>
      <c r="E8648" s="12" t="inlineStr">
        <is>
          <t>economica</t>
        </is>
      </c>
      <c r="F8648" s="12" t="inlineStr">
        <is>
          <t>Ferretería Ochoa (8A)</t>
        </is>
      </c>
      <c r="G8648" s="12" t="inlineStr">
        <is>
          <t>unidad</t>
        </is>
      </c>
      <c r="H8648" s="13" t="n">
        <v>2323.82</v>
      </c>
      <c r="I8648" s="12" t="inlineStr">
        <is>
          <t>2026-09-11</t>
        </is>
      </c>
      <c r="J8648" s="14" t="inlineStr">
        <is>
          <t>https://ochoa.com.do/producto/lamp-spot-1l-e27-40w-negro-01483349</t>
        </is>
      </c>
    </row>
    <row r="8649">
      <c r="A8649" s="12" t="inlineStr">
        <is>
          <t>Iluminación decorativa</t>
        </is>
      </c>
      <c r="B8649" s="12" t="inlineStr">
        <is>
          <t>Lámpara decorativa de pared</t>
        </is>
      </c>
      <c r="C8649" s="12" t="inlineStr">
        <is>
          <t>LAMPARA PARED 3L / E14 / 40W / ACAB.NEGRO ANT</t>
        </is>
      </c>
      <c r="D8649" s="12" t="inlineStr">
        <is>
          <t>770 LIGHTS</t>
        </is>
      </c>
      <c r="E8649" s="12" t="inlineStr">
        <is>
          <t>economica</t>
        </is>
      </c>
      <c r="F8649" s="12" t="inlineStr">
        <is>
          <t>Ferretería Ochoa (8A)</t>
        </is>
      </c>
      <c r="G8649" s="12" t="inlineStr">
        <is>
          <t>unidad</t>
        </is>
      </c>
      <c r="H8649" s="13" t="n">
        <v>2342.54</v>
      </c>
      <c r="I8649" s="12" t="inlineStr">
        <is>
          <t>2026-09-11</t>
        </is>
      </c>
      <c r="J8649" s="14" t="inlineStr">
        <is>
          <t>https://ochoa.com.do/producto/lampara-pared-3l-e14-40w-acab-negro-ant-01484392</t>
        </is>
      </c>
    </row>
    <row r="8650">
      <c r="A8650" s="12" t="inlineStr">
        <is>
          <t>Iluminación decorativa</t>
        </is>
      </c>
      <c r="B8650" s="12" t="inlineStr">
        <is>
          <t>Lámpara decorativa de pared</t>
        </is>
      </c>
      <c r="C8650" s="12" t="inlineStr">
        <is>
          <t>LAMPARA D / PARED LED 20W / 4000K NEGRO</t>
        </is>
      </c>
      <c r="D8650" s="12" t="inlineStr">
        <is>
          <t>770 LIGHTS</t>
        </is>
      </c>
      <c r="E8650" s="12" t="inlineStr">
        <is>
          <t>economica</t>
        </is>
      </c>
      <c r="F8650" s="12" t="inlineStr">
        <is>
          <t>Ferretería Ochoa (8A)</t>
        </is>
      </c>
      <c r="G8650" s="12" t="inlineStr">
        <is>
          <t>unidad</t>
        </is>
      </c>
      <c r="H8650" s="13" t="n">
        <v>2357.83</v>
      </c>
      <c r="I8650" s="12" t="inlineStr">
        <is>
          <t>2026-09-11</t>
        </is>
      </c>
      <c r="J8650" s="14" t="inlineStr">
        <is>
          <t>https://ochoa.com.do/producto/lampara-d-pared-led-20w-4000k-negro-01484868</t>
        </is>
      </c>
    </row>
    <row r="8651">
      <c r="A8651" s="12" t="inlineStr">
        <is>
          <t>Iluminación decorativa</t>
        </is>
      </c>
      <c r="B8651" s="12" t="inlineStr">
        <is>
          <t>Lámpara decorativa de pared</t>
        </is>
      </c>
      <c r="C8651" s="12" t="inlineStr">
        <is>
          <t>LAMPARA P / PARED 2L / E27 / 40W / DORADO CEP.</t>
        </is>
      </c>
      <c r="D8651" s="12" t="inlineStr">
        <is>
          <t>HOME DELIGHT</t>
        </is>
      </c>
      <c r="E8651" s="12" t="inlineStr">
        <is>
          <t>economica</t>
        </is>
      </c>
      <c r="F8651" s="12" t="inlineStr">
        <is>
          <t>Ferretería Ochoa (8A)</t>
        </is>
      </c>
      <c r="G8651" s="12" t="inlineStr">
        <is>
          <t>unidad</t>
        </is>
      </c>
      <c r="H8651" s="13" t="n">
        <v>2362.47</v>
      </c>
      <c r="I8651" s="12" t="inlineStr">
        <is>
          <t>2026-09-11</t>
        </is>
      </c>
      <c r="J8651" s="14" t="inlineStr">
        <is>
          <t>https://ochoa.com.do/producto/lampara-p-pared-2l-e27-40w-dorado-cep-01485614</t>
        </is>
      </c>
    </row>
    <row r="8652">
      <c r="A8652" s="12" t="inlineStr">
        <is>
          <t>Iluminación decorativa</t>
        </is>
      </c>
      <c r="B8652" s="12" t="inlineStr">
        <is>
          <t>Lámpara decorativa de pared</t>
        </is>
      </c>
      <c r="C8652" s="12" t="inlineStr">
        <is>
          <t>Aplique de pared 2 bombillos t8 COD. 3609</t>
        </is>
      </c>
      <c r="D8652" s="12" t="inlineStr"/>
      <c r="E8652" s="12" t="inlineStr"/>
      <c r="F8652" s="12" t="inlineStr">
        <is>
          <t>Mundo LED</t>
        </is>
      </c>
      <c r="G8652" s="12" t="inlineStr">
        <is>
          <t>unidad</t>
        </is>
      </c>
      <c r="H8652" s="13" t="n">
        <v>2380</v>
      </c>
      <c r="I8652" s="12" t="inlineStr">
        <is>
          <t>2026-09-10</t>
        </is>
      </c>
      <c r="J8652" s="14" t="inlineStr">
        <is>
          <t>https://mundoled.com.do/producto/aplique-de-pared-2-bombillos-t8-cod-3609/</t>
        </is>
      </c>
    </row>
    <row r="8653">
      <c r="A8653" s="12" t="inlineStr">
        <is>
          <t>Iluminación decorativa</t>
        </is>
      </c>
      <c r="B8653" s="12" t="inlineStr">
        <is>
          <t>Lámpara decorativa de pared</t>
        </is>
      </c>
      <c r="C8653" s="12" t="inlineStr">
        <is>
          <t>LAMP. D / PARED 3L / E27 / 40W / IP20 / DORADO / NEG</t>
        </is>
      </c>
      <c r="D8653" s="12" t="inlineStr">
        <is>
          <t>770 LIGHTS</t>
        </is>
      </c>
      <c r="E8653" s="12" t="inlineStr">
        <is>
          <t>economica</t>
        </is>
      </c>
      <c r="F8653" s="12" t="inlineStr">
        <is>
          <t>Ferretería Ochoa (8A)</t>
        </is>
      </c>
      <c r="G8653" s="12" t="inlineStr">
        <is>
          <t>unidad</t>
        </is>
      </c>
      <c r="H8653" s="13" t="n">
        <v>2445.71</v>
      </c>
      <c r="I8653" s="12" t="inlineStr">
        <is>
          <t>2026-09-11</t>
        </is>
      </c>
      <c r="J8653" s="14" t="inlineStr">
        <is>
          <t>https://ochoa.com.do/producto/lamp-d-pared-3l-e27-40w-ip20-dorado-neg-01485180</t>
        </is>
      </c>
    </row>
    <row r="8654">
      <c r="A8654" s="12" t="inlineStr">
        <is>
          <t>Iluminación decorativa</t>
        </is>
      </c>
      <c r="B8654" s="12" t="inlineStr">
        <is>
          <t>Lámpara decorativa de pared</t>
        </is>
      </c>
      <c r="C8654" s="12" t="inlineStr">
        <is>
          <t>LAMPARA D / PARED LED 20W / 4000K BLANCO</t>
        </is>
      </c>
      <c r="D8654" s="12" t="inlineStr">
        <is>
          <t>770 LIGHTS</t>
        </is>
      </c>
      <c r="E8654" s="12" t="inlineStr">
        <is>
          <t>economica</t>
        </is>
      </c>
      <c r="F8654" s="12" t="inlineStr">
        <is>
          <t>Ferretería Ochoa (8A)</t>
        </is>
      </c>
      <c r="G8654" s="12" t="inlineStr">
        <is>
          <t>unidad</t>
        </is>
      </c>
      <c r="H8654" s="13" t="n">
        <v>2450.78</v>
      </c>
      <c r="I8654" s="12" t="inlineStr">
        <is>
          <t>2026-09-11</t>
        </is>
      </c>
      <c r="J8654" s="14" t="inlineStr">
        <is>
          <t>https://ochoa.com.do/producto/lampara-d-pared-led-20w-4000k-blanco-01484156</t>
        </is>
      </c>
    </row>
    <row r="8655">
      <c r="A8655" s="12" t="inlineStr">
        <is>
          <t>Iluminación decorativa</t>
        </is>
      </c>
      <c r="B8655" s="12" t="inlineStr">
        <is>
          <t>Lámpara decorativa de pared</t>
        </is>
      </c>
      <c r="C8655" s="12" t="inlineStr">
        <is>
          <t>APLIQUE BASE NEGRA CRISTAL AMBAR 1 E27 IP65 COD.2386</t>
        </is>
      </c>
      <c r="D8655" s="12" t="inlineStr"/>
      <c r="E8655" s="12" t="inlineStr"/>
      <c r="F8655" s="12" t="inlineStr">
        <is>
          <t>Mundo LED</t>
        </is>
      </c>
      <c r="G8655" s="12" t="inlineStr">
        <is>
          <t>unidad</t>
        </is>
      </c>
      <c r="H8655" s="13" t="n">
        <v>2500</v>
      </c>
      <c r="I8655" s="12" t="inlineStr">
        <is>
          <t>2026-09-10</t>
        </is>
      </c>
      <c r="J8655" s="14" t="inlineStr">
        <is>
          <t>https://mundoled.com.do/producto/aplique-base-negra-cristal-ambar-1-e27-cod-2386/</t>
        </is>
      </c>
    </row>
    <row r="8656">
      <c r="A8656" s="12" t="inlineStr">
        <is>
          <t>Iluminación decorativa</t>
        </is>
      </c>
      <c r="B8656" s="12" t="inlineStr">
        <is>
          <t>Lámpara decorativa de pared</t>
        </is>
      </c>
      <c r="C8656" s="12" t="inlineStr">
        <is>
          <t>LAMPARA D / PARED LED 18W / 3000K / NEGRO</t>
        </is>
      </c>
      <c r="D8656" s="12" t="inlineStr">
        <is>
          <t>HOME DELIGHT</t>
        </is>
      </c>
      <c r="E8656" s="12" t="inlineStr">
        <is>
          <t>economica</t>
        </is>
      </c>
      <c r="F8656" s="12" t="inlineStr">
        <is>
          <t>Ferretería Ochoa (8A)</t>
        </is>
      </c>
      <c r="G8656" s="12" t="inlineStr">
        <is>
          <t>unidad</t>
        </is>
      </c>
      <c r="H8656" s="13" t="n">
        <v>2535.11</v>
      </c>
      <c r="I8656" s="12" t="inlineStr">
        <is>
          <t>2026-09-11</t>
        </is>
      </c>
      <c r="J8656" s="14" t="inlineStr">
        <is>
          <t>https://ochoa.com.do/producto/lampara-d-pared-led-18w-3000k-negro-01485568</t>
        </is>
      </c>
    </row>
    <row r="8657">
      <c r="A8657" s="12" t="inlineStr">
        <is>
          <t>Iluminación decorativa</t>
        </is>
      </c>
      <c r="B8657" s="12" t="inlineStr">
        <is>
          <t>Lámpara decorativa de pared</t>
        </is>
      </c>
      <c r="C8657" s="12" t="inlineStr">
        <is>
          <t>APLIQUE DEC DE FIBRA BASE CIRCULAR COD.3685</t>
        </is>
      </c>
      <c r="D8657" s="12" t="inlineStr"/>
      <c r="E8657" s="12" t="inlineStr"/>
      <c r="F8657" s="12" t="inlineStr">
        <is>
          <t>Mundo LED</t>
        </is>
      </c>
      <c r="G8657" s="12" t="inlineStr">
        <is>
          <t>unidad</t>
        </is>
      </c>
      <c r="H8657" s="13" t="n">
        <v>2550</v>
      </c>
      <c r="I8657" s="12" t="inlineStr">
        <is>
          <t>2026-09-10</t>
        </is>
      </c>
      <c r="J8657" s="14" t="inlineStr">
        <is>
          <t>https://mundoled.com.do/producto/aplique-dec-de-fibra-base-circular-cod-3685/</t>
        </is>
      </c>
    </row>
    <row r="8658">
      <c r="A8658" s="12" t="inlineStr">
        <is>
          <t>Iluminación decorativa</t>
        </is>
      </c>
      <c r="B8658" s="12" t="inlineStr">
        <is>
          <t>Lámpara decorativa de pared</t>
        </is>
      </c>
      <c r="C8658" s="12" t="inlineStr">
        <is>
          <t>SET 5PZ LAMPARA CUANTICA LED PARED 3000K</t>
        </is>
      </c>
      <c r="D8658" s="12" t="inlineStr">
        <is>
          <t>770 LIGHTS</t>
        </is>
      </c>
      <c r="E8658" s="12" t="inlineStr">
        <is>
          <t>economica</t>
        </is>
      </c>
      <c r="F8658" s="12" t="inlineStr">
        <is>
          <t>Ferretería Ochoa (8A)</t>
        </is>
      </c>
      <c r="G8658" s="12" t="inlineStr">
        <is>
          <t>unidad</t>
        </is>
      </c>
      <c r="H8658" s="13" t="n">
        <v>2568.74</v>
      </c>
      <c r="I8658" s="12" t="inlineStr">
        <is>
          <t>2026-09-11</t>
        </is>
      </c>
      <c r="J8658" s="14" t="inlineStr">
        <is>
          <t>https://ochoa.com.do/producto/set-5pz-lampara-cuantica-led-pared-3000k-01484405</t>
        </is>
      </c>
    </row>
    <row r="8659">
      <c r="A8659" s="12" t="inlineStr">
        <is>
          <t>Iluminación decorativa</t>
        </is>
      </c>
      <c r="B8659" s="12" t="inlineStr">
        <is>
          <t>Lámpara decorativa de pared</t>
        </is>
      </c>
      <c r="C8659" s="12" t="inlineStr">
        <is>
          <t>LAMPARA D / PARED LED 30W / 3000K / IP65 / NEGRO</t>
        </is>
      </c>
      <c r="D8659" s="12" t="inlineStr">
        <is>
          <t>MYLIGHT</t>
        </is>
      </c>
      <c r="E8659" s="12" t="inlineStr"/>
      <c r="F8659" s="12" t="inlineStr">
        <is>
          <t>Ferretería Ochoa (8A)</t>
        </is>
      </c>
      <c r="G8659" s="12" t="inlineStr">
        <is>
          <t>unidad</t>
        </is>
      </c>
      <c r="H8659" s="13" t="n">
        <v>2591.66</v>
      </c>
      <c r="I8659" s="12" t="inlineStr">
        <is>
          <t>2026-09-11</t>
        </is>
      </c>
      <c r="J8659" s="14" t="inlineStr">
        <is>
          <t>https://ochoa.com.do/producto/lampara-d-pared-led-30w-3000k-ip65-negro-01485135</t>
        </is>
      </c>
    </row>
    <row r="8660">
      <c r="A8660" s="12" t="inlineStr">
        <is>
          <t>Iluminación decorativa</t>
        </is>
      </c>
      <c r="B8660" s="12" t="inlineStr">
        <is>
          <t>Lámpara decorativa de pared</t>
        </is>
      </c>
      <c r="C8660" s="12" t="inlineStr">
        <is>
          <t>LAMPARA P / PARED 3L / E27 / 40W / NEGRA</t>
        </is>
      </c>
      <c r="D8660" s="12" t="inlineStr">
        <is>
          <t>HOME DELIGHT</t>
        </is>
      </c>
      <c r="E8660" s="12" t="inlineStr">
        <is>
          <t>economica</t>
        </is>
      </c>
      <c r="F8660" s="12" t="inlineStr">
        <is>
          <t>Ferretería Ochoa (8A)</t>
        </is>
      </c>
      <c r="G8660" s="12" t="inlineStr">
        <is>
          <t>unidad</t>
        </is>
      </c>
      <c r="H8660" s="13" t="n">
        <v>2595.31</v>
      </c>
      <c r="I8660" s="12" t="inlineStr">
        <is>
          <t>2026-09-11</t>
        </is>
      </c>
      <c r="J8660" s="14" t="inlineStr">
        <is>
          <t>https://ochoa.com.do/producto/lampara-p-pared-3l-e27-40w-negra-01485617</t>
        </is>
      </c>
    </row>
    <row r="8661">
      <c r="A8661" s="12" t="inlineStr">
        <is>
          <t>Iluminación decorativa</t>
        </is>
      </c>
      <c r="B8661" s="12" t="inlineStr">
        <is>
          <t>Lámpara decorativa de pared</t>
        </is>
      </c>
      <c r="C8661" s="12" t="inlineStr">
        <is>
          <t>APLIQUE DE PARED BASE NEGRA Y CRISTAL SMOKER LED INTEGRADO 3000K 10*21*24 COD.3354</t>
        </is>
      </c>
      <c r="D8661" s="12" t="inlineStr"/>
      <c r="E8661" s="12" t="inlineStr"/>
      <c r="F8661" s="12" t="inlineStr">
        <is>
          <t>Mundo LED</t>
        </is>
      </c>
      <c r="G8661" s="12" t="inlineStr">
        <is>
          <t>unidad</t>
        </is>
      </c>
      <c r="H8661" s="13" t="n">
        <v>2600</v>
      </c>
      <c r="I8661" s="12" t="inlineStr">
        <is>
          <t>2026-09-10</t>
        </is>
      </c>
      <c r="J8661" s="14" t="inlineStr">
        <is>
          <t>https://mundoled.com.do/producto/aplique-de-pared-base-negra-y-cristal-smoker-led-integrado-3000k-102124-cod-3354/</t>
        </is>
      </c>
    </row>
    <row r="8662">
      <c r="A8662" s="12" t="inlineStr">
        <is>
          <t>Iluminación decorativa</t>
        </is>
      </c>
      <c r="B8662" s="12" t="inlineStr">
        <is>
          <t>Lámpara decorativa de pared</t>
        </is>
      </c>
      <c r="C8662" s="12" t="inlineStr">
        <is>
          <t>SET 5PZ LAMPARA CUANTICA LED PARED 6500K</t>
        </is>
      </c>
      <c r="D8662" s="12" t="inlineStr">
        <is>
          <t>770 LIGHTS</t>
        </is>
      </c>
      <c r="E8662" s="12" t="inlineStr">
        <is>
          <t>economica</t>
        </is>
      </c>
      <c r="F8662" s="12" t="inlineStr">
        <is>
          <t>Ferretería Ochoa (8A)</t>
        </is>
      </c>
      <c r="G8662" s="12" t="inlineStr">
        <is>
          <t>unidad</t>
        </is>
      </c>
      <c r="H8662" s="13" t="n">
        <v>2606.11</v>
      </c>
      <c r="I8662" s="12" t="inlineStr">
        <is>
          <t>2026-09-11</t>
        </is>
      </c>
      <c r="J8662" s="14" t="inlineStr">
        <is>
          <t>https://ochoa.com.do/producto/set-5pz-lampara-cuantica-led-pared-6500k-01484404</t>
        </is>
      </c>
    </row>
    <row r="8663">
      <c r="A8663" s="12" t="inlineStr">
        <is>
          <t>Iluminación decorativa</t>
        </is>
      </c>
      <c r="B8663" s="12" t="inlineStr">
        <is>
          <t>Lámpara decorativa de pared</t>
        </is>
      </c>
      <c r="C8663" s="12" t="inlineStr">
        <is>
          <t>Aplique De Pared Cuadrado Y Enrejado Negro Cod3913</t>
        </is>
      </c>
      <c r="D8663" s="12" t="inlineStr"/>
      <c r="E8663" s="12" t="inlineStr"/>
      <c r="F8663" s="12" t="inlineStr">
        <is>
          <t>Mundo LED</t>
        </is>
      </c>
      <c r="G8663" s="12" t="inlineStr">
        <is>
          <t>unidad</t>
        </is>
      </c>
      <c r="H8663" s="13" t="n">
        <v>2620</v>
      </c>
      <c r="I8663" s="12" t="inlineStr">
        <is>
          <t>2026-09-10</t>
        </is>
      </c>
      <c r="J8663" s="14" t="inlineStr">
        <is>
          <t>https://mundoled.com.do/producto/aplique-de-pared-cuadrado-y-enrejado-negro-cod3913/</t>
        </is>
      </c>
    </row>
    <row r="8664">
      <c r="A8664" s="12" t="inlineStr">
        <is>
          <t>Iluminación decorativa</t>
        </is>
      </c>
      <c r="B8664" s="12" t="inlineStr">
        <is>
          <t>Lámpara decorativa de pared</t>
        </is>
      </c>
      <c r="C8664" s="12" t="inlineStr">
        <is>
          <t>LAMP SPOT 3L / E14 / 40W NEGRO</t>
        </is>
      </c>
      <c r="D8664" s="12" t="inlineStr">
        <is>
          <t>IKELITE</t>
        </is>
      </c>
      <c r="E8664" s="12" t="inlineStr">
        <is>
          <t>economica</t>
        </is>
      </c>
      <c r="F8664" s="12" t="inlineStr">
        <is>
          <t>Ferretería Ochoa (8A)</t>
        </is>
      </c>
      <c r="G8664" s="12" t="inlineStr">
        <is>
          <t>unidad</t>
        </is>
      </c>
      <c r="H8664" s="13" t="n">
        <v>2625.02</v>
      </c>
      <c r="I8664" s="12" t="inlineStr">
        <is>
          <t>2026-09-11</t>
        </is>
      </c>
      <c r="J8664" s="14" t="inlineStr">
        <is>
          <t>https://ochoa.com.do/producto/lamp-spot-3l-e14-40w-negro-01483330</t>
        </is>
      </c>
    </row>
    <row r="8665">
      <c r="A8665" s="12" t="inlineStr">
        <is>
          <t>Iluminación decorativa</t>
        </is>
      </c>
      <c r="B8665" s="12" t="inlineStr">
        <is>
          <t>Lámpara decorativa de pared</t>
        </is>
      </c>
      <c r="C8665" s="12" t="inlineStr">
        <is>
          <t>APLIQUE DEC ARO LED INTEGRADO 10W BASE CIRCULAR NEGRA COD. 4223</t>
        </is>
      </c>
      <c r="D8665" s="12" t="inlineStr"/>
      <c r="E8665" s="12" t="inlineStr"/>
      <c r="F8665" s="12" t="inlineStr">
        <is>
          <t>Mundo LED</t>
        </is>
      </c>
      <c r="G8665" s="12" t="inlineStr">
        <is>
          <t>unidad</t>
        </is>
      </c>
      <c r="H8665" s="13" t="n">
        <v>2800</v>
      </c>
      <c r="I8665" s="12" t="inlineStr">
        <is>
          <t>2026-09-10</t>
        </is>
      </c>
      <c r="J8665" s="14" t="inlineStr">
        <is>
          <t>https://mundoled.com.do/producto/aplique-dec-aro-led-integrado-10w-base-circular-negra-cod-4223/</t>
        </is>
      </c>
    </row>
    <row r="8666">
      <c r="A8666" s="12" t="inlineStr">
        <is>
          <t>Iluminación decorativa</t>
        </is>
      </c>
      <c r="B8666" s="12" t="inlineStr">
        <is>
          <t>Lámpara decorativa de pared</t>
        </is>
      </c>
      <c r="C8666" s="12" t="inlineStr">
        <is>
          <t>FAROL D / PARED EXT. / 1L / E27 / 40W / NEGRO</t>
        </is>
      </c>
      <c r="D8666" s="12" t="inlineStr">
        <is>
          <t>770 LIGHTS-C</t>
        </is>
      </c>
      <c r="E8666" s="12" t="inlineStr"/>
      <c r="F8666" s="12" t="inlineStr">
        <is>
          <t>Ferretería Ochoa (8A)</t>
        </is>
      </c>
      <c r="G8666" s="12" t="inlineStr">
        <is>
          <t>unidad</t>
        </is>
      </c>
      <c r="H8666" s="13" t="n">
        <v>2816.14</v>
      </c>
      <c r="I8666" s="12" t="inlineStr">
        <is>
          <t>2026-09-11</t>
        </is>
      </c>
      <c r="J8666" s="14" t="inlineStr">
        <is>
          <t>https://ochoa.com.do/producto/farol-d-pared-ext-1l-e27-40w-negro-01485116</t>
        </is>
      </c>
    </row>
    <row r="8667">
      <c r="A8667" s="12" t="inlineStr">
        <is>
          <t>Iluminación decorativa</t>
        </is>
      </c>
      <c r="B8667" s="12" t="inlineStr">
        <is>
          <t>Lámpara decorativa de pared</t>
        </is>
      </c>
      <c r="C8667" s="12" t="inlineStr">
        <is>
          <t>Aplique De Pared Integrado Luna cod. 3987</t>
        </is>
      </c>
      <c r="D8667" s="12" t="inlineStr"/>
      <c r="E8667" s="12" t="inlineStr"/>
      <c r="F8667" s="12" t="inlineStr">
        <is>
          <t>Mundo LED</t>
        </is>
      </c>
      <c r="G8667" s="12" t="inlineStr">
        <is>
          <t>unidad</t>
        </is>
      </c>
      <c r="H8667" s="13" t="n">
        <v>2850</v>
      </c>
      <c r="I8667" s="12" t="inlineStr">
        <is>
          <t>2026-09-10</t>
        </is>
      </c>
      <c r="J8667" s="14" t="inlineStr">
        <is>
          <t>https://mundoled.com.do/producto/aplique-de-pared-integrado-luna-cod-3987/</t>
        </is>
      </c>
    </row>
    <row r="8668">
      <c r="A8668" s="12" t="inlineStr">
        <is>
          <t>Iluminación decorativa</t>
        </is>
      </c>
      <c r="B8668" s="12" t="inlineStr">
        <is>
          <t>Lámpara decorativa de pared</t>
        </is>
      </c>
      <c r="C8668" s="12" t="inlineStr">
        <is>
          <t>LAMPARA EXT DE PARED 3L / E27 / 40W</t>
        </is>
      </c>
      <c r="D8668" s="12" t="inlineStr">
        <is>
          <t>IKELITE</t>
        </is>
      </c>
      <c r="E8668" s="12" t="inlineStr">
        <is>
          <t>economica</t>
        </is>
      </c>
      <c r="F8668" s="12" t="inlineStr">
        <is>
          <t>Ferretería Ochoa (8A)</t>
        </is>
      </c>
      <c r="G8668" s="12" t="inlineStr">
        <is>
          <t>unidad</t>
        </is>
      </c>
      <c r="H8668" s="13" t="n">
        <v>2858.26</v>
      </c>
      <c r="I8668" s="12" t="inlineStr">
        <is>
          <t>2026-09-11</t>
        </is>
      </c>
      <c r="J8668" s="14" t="inlineStr">
        <is>
          <t>https://ochoa.com.do/producto/lampara-ext-de-pared-3l-e27-40w-01483884</t>
        </is>
      </c>
    </row>
    <row r="8669">
      <c r="A8669" s="12" t="inlineStr">
        <is>
          <t>Iluminación decorativa</t>
        </is>
      </c>
      <c r="B8669" s="12" t="inlineStr">
        <is>
          <t>Lámpara decorativa de pared</t>
        </is>
      </c>
      <c r="C8669" s="12" t="inlineStr">
        <is>
          <t>LAMPARA DE PARED</t>
        </is>
      </c>
      <c r="D8669" s="12" t="inlineStr"/>
      <c r="E8669" s="12" t="inlineStr"/>
      <c r="F8669" s="12" t="inlineStr">
        <is>
          <t>Ilumel</t>
        </is>
      </c>
      <c r="G8669" s="12" t="inlineStr">
        <is>
          <t>unidad</t>
        </is>
      </c>
      <c r="H8669" s="13" t="n">
        <v>2870</v>
      </c>
      <c r="I8669" s="12" t="inlineStr">
        <is>
          <t>2026-09-11</t>
        </is>
      </c>
      <c r="J8669" s="14" t="inlineStr">
        <is>
          <t>https://ilumel.com/products/wall-lamp-33</t>
        </is>
      </c>
    </row>
    <row r="8670">
      <c r="A8670" s="12" t="inlineStr">
        <is>
          <t>Iluminación decorativa</t>
        </is>
      </c>
      <c r="B8670" s="12" t="inlineStr">
        <is>
          <t>Lámpara decorativa de pared</t>
        </is>
      </c>
      <c r="C8670" s="12" t="inlineStr">
        <is>
          <t>LAMPARA DE PARED 1L / 40W / E27 BLANCA</t>
        </is>
      </c>
      <c r="D8670" s="12" t="inlineStr">
        <is>
          <t>SOHO LIGHTS</t>
        </is>
      </c>
      <c r="E8670" s="12" t="inlineStr">
        <is>
          <t>economica</t>
        </is>
      </c>
      <c r="F8670" s="12" t="inlineStr">
        <is>
          <t>Ferretería Ochoa (8A)</t>
        </is>
      </c>
      <c r="G8670" s="12" t="inlineStr">
        <is>
          <t>unidad</t>
        </is>
      </c>
      <c r="H8670" s="13" t="n">
        <v>2876.45</v>
      </c>
      <c r="I8670" s="12" t="inlineStr">
        <is>
          <t>2026-09-11</t>
        </is>
      </c>
      <c r="J8670" s="14" t="inlineStr">
        <is>
          <t>https://ochoa.com.do/producto/lampara-de-pared-1l-40w-e27-blanca-01483848</t>
        </is>
      </c>
    </row>
    <row r="8671">
      <c r="A8671" s="12" t="inlineStr">
        <is>
          <t>Iluminación decorativa</t>
        </is>
      </c>
      <c r="B8671" s="12" t="inlineStr">
        <is>
          <t>Lámpara decorativa de pared</t>
        </is>
      </c>
      <c r="C8671" s="12" t="inlineStr">
        <is>
          <t>APLIQUE DORADO ARO CENTRAL CON GLOBO MILK E14 COD 3706</t>
        </is>
      </c>
      <c r="D8671" s="12" t="inlineStr"/>
      <c r="E8671" s="12" t="inlineStr"/>
      <c r="F8671" s="12" t="inlineStr">
        <is>
          <t>Mundo LED</t>
        </is>
      </c>
      <c r="G8671" s="12" t="inlineStr">
        <is>
          <t>unidad</t>
        </is>
      </c>
      <c r="H8671" s="13" t="n">
        <v>2950</v>
      </c>
      <c r="I8671" s="12" t="inlineStr">
        <is>
          <t>2026-09-10</t>
        </is>
      </c>
      <c r="J8671" s="14" t="inlineStr">
        <is>
          <t>https://mundoled.com.do/producto/aplique-dorado-aro-central-con-globo-milk-e14-cod-3706/</t>
        </is>
      </c>
    </row>
    <row r="8672">
      <c r="A8672" s="12" t="inlineStr">
        <is>
          <t>Iluminación decorativa</t>
        </is>
      </c>
      <c r="B8672" s="12" t="inlineStr">
        <is>
          <t>Lámpara decorativa de pared</t>
        </is>
      </c>
      <c r="C8672" s="12" t="inlineStr">
        <is>
          <t>APLIQUE DE PARED GLOBO SMOKE BASE DORADA SOCKET E12 COD 3265</t>
        </is>
      </c>
      <c r="D8672" s="12" t="inlineStr"/>
      <c r="E8672" s="12" t="inlineStr"/>
      <c r="F8672" s="12" t="inlineStr">
        <is>
          <t>Mundo LED</t>
        </is>
      </c>
      <c r="G8672" s="12" t="inlineStr">
        <is>
          <t>unidad</t>
        </is>
      </c>
      <c r="H8672" s="13" t="n">
        <v>3000</v>
      </c>
      <c r="I8672" s="12" t="inlineStr">
        <is>
          <t>2026-09-10</t>
        </is>
      </c>
      <c r="J8672" s="14" t="inlineStr">
        <is>
          <t>https://mundoled.com.do/producto/aplique-de-pared-globo-smoke-base-dorada-socket-e12-cod-3265/</t>
        </is>
      </c>
    </row>
    <row r="8673">
      <c r="A8673" s="12" t="inlineStr">
        <is>
          <t>Iluminación decorativa</t>
        </is>
      </c>
      <c r="B8673" s="12" t="inlineStr">
        <is>
          <t>Lámpara decorativa de pared</t>
        </is>
      </c>
      <c r="C8673" s="12" t="inlineStr">
        <is>
          <t>LAMPARA D / PARED LED 18W / 3000K / DORADA</t>
        </is>
      </c>
      <c r="D8673" s="12" t="inlineStr">
        <is>
          <t>HOME DELIGHT</t>
        </is>
      </c>
      <c r="E8673" s="12" t="inlineStr">
        <is>
          <t>economica</t>
        </is>
      </c>
      <c r="F8673" s="12" t="inlineStr">
        <is>
          <t>Ferretería Ochoa (8A)</t>
        </is>
      </c>
      <c r="G8673" s="12" t="inlineStr">
        <is>
          <t>unidad</t>
        </is>
      </c>
      <c r="H8673" s="13" t="n">
        <v>3033.12</v>
      </c>
      <c r="I8673" s="12" t="inlineStr">
        <is>
          <t>2026-09-11</t>
        </is>
      </c>
      <c r="J8673" s="14" t="inlineStr">
        <is>
          <t>https://ochoa.com.do/producto/lampara-d-pared-led-18w-3000k-dorada-01485569</t>
        </is>
      </c>
    </row>
    <row r="8674">
      <c r="A8674" s="12" t="inlineStr">
        <is>
          <t>Iluminación decorativa</t>
        </is>
      </c>
      <c r="B8674" s="12" t="inlineStr">
        <is>
          <t>Lámpara decorativa de pared</t>
        </is>
      </c>
      <c r="C8674" s="12" t="inlineStr">
        <is>
          <t>APLIQUE DECORATIVO DORADA MAMPARA FROST TELA COD.4514</t>
        </is>
      </c>
      <c r="D8674" s="12" t="inlineStr"/>
      <c r="E8674" s="12" t="inlineStr"/>
      <c r="F8674" s="12" t="inlineStr">
        <is>
          <t>Mundo LED</t>
        </is>
      </c>
      <c r="G8674" s="12" t="inlineStr">
        <is>
          <t>unidad</t>
        </is>
      </c>
      <c r="H8674" s="13" t="n">
        <v>3100</v>
      </c>
      <c r="I8674" s="12" t="inlineStr">
        <is>
          <t>2026-09-10</t>
        </is>
      </c>
      <c r="J8674" s="14" t="inlineStr">
        <is>
          <t>https://mundoled.com.do/producto/aplique-dec-dorada-mampara-frost-tela-cod-4514/</t>
        </is>
      </c>
    </row>
    <row r="8675">
      <c r="A8675" s="12" t="inlineStr">
        <is>
          <t>Iluminación decorativa</t>
        </is>
      </c>
      <c r="B8675" s="12" t="inlineStr">
        <is>
          <t>Lámpara decorativa de pared</t>
        </is>
      </c>
      <c r="C8675" s="12" t="inlineStr">
        <is>
          <t>LAMPARA D / PARED 3L / E27 / 40W BLANCO</t>
        </is>
      </c>
      <c r="D8675" s="12" t="inlineStr">
        <is>
          <t>770 LIGHTS</t>
        </is>
      </c>
      <c r="E8675" s="12" t="inlineStr">
        <is>
          <t>economica</t>
        </is>
      </c>
      <c r="F8675" s="12" t="inlineStr">
        <is>
          <t>Ferretería Ochoa (8A)</t>
        </is>
      </c>
      <c r="G8675" s="12" t="inlineStr">
        <is>
          <t>unidad</t>
        </is>
      </c>
      <c r="H8675" s="13" t="n">
        <v>3116.56</v>
      </c>
      <c r="I8675" s="12" t="inlineStr">
        <is>
          <t>2026-09-11</t>
        </is>
      </c>
      <c r="J8675" s="14" t="inlineStr">
        <is>
          <t>https://ochoa.com.do/producto/lampara-d-pared-3l-e27-40w-blanco-01483465</t>
        </is>
      </c>
    </row>
    <row r="8676">
      <c r="A8676" s="12" t="inlineStr">
        <is>
          <t>Iluminación decorativa</t>
        </is>
      </c>
      <c r="B8676" s="12" t="inlineStr">
        <is>
          <t>Lámpara decorativa de pared</t>
        </is>
      </c>
      <c r="C8676" s="12" t="inlineStr">
        <is>
          <t>APLIQUE DEC GRANDE TIPO CAMPANA NEGRA E27 Cod. 4382</t>
        </is>
      </c>
      <c r="D8676" s="12" t="inlineStr"/>
      <c r="E8676" s="12" t="inlineStr"/>
      <c r="F8676" s="12" t="inlineStr">
        <is>
          <t>Mundo LED</t>
        </is>
      </c>
      <c r="G8676" s="12" t="inlineStr">
        <is>
          <t>unidad</t>
        </is>
      </c>
      <c r="H8676" s="13" t="n">
        <v>3150</v>
      </c>
      <c r="I8676" s="12" t="inlineStr">
        <is>
          <t>2026-09-10</t>
        </is>
      </c>
      <c r="J8676" s="14" t="inlineStr">
        <is>
          <t>https://mundoled.com.do/producto/aplique-dec-grande-tipo-campana-negra-e27-cod-4382/</t>
        </is>
      </c>
    </row>
    <row r="8677">
      <c r="A8677" s="12" t="inlineStr">
        <is>
          <t>Iluminación decorativa</t>
        </is>
      </c>
      <c r="B8677" s="12" t="inlineStr">
        <is>
          <t>Lámpara decorativa de pared</t>
        </is>
      </c>
      <c r="C8677" s="12" t="inlineStr">
        <is>
          <t>APLIQUE DE PARED LED 10W / 3000K / DORADO CE</t>
        </is>
      </c>
      <c r="D8677" s="12" t="inlineStr">
        <is>
          <t>HOME DELIGHT</t>
        </is>
      </c>
      <c r="E8677" s="12" t="inlineStr">
        <is>
          <t>economica</t>
        </is>
      </c>
      <c r="F8677" s="12" t="inlineStr">
        <is>
          <t>Ferretería Ochoa (8A)</t>
        </is>
      </c>
      <c r="G8677" s="12" t="inlineStr">
        <is>
          <t>unidad</t>
        </is>
      </c>
      <c r="H8677" s="13" t="n">
        <v>3195.52</v>
      </c>
      <c r="I8677" s="12" t="inlineStr">
        <is>
          <t>2026-09-11</t>
        </is>
      </c>
      <c r="J8677" s="14" t="inlineStr">
        <is>
          <t>https://ochoa.com.do/producto/aplique-de-pared-led-10w-3000k-dorado-ce-01485552</t>
        </is>
      </c>
    </row>
    <row r="8678">
      <c r="A8678" s="12" t="inlineStr">
        <is>
          <t>Iluminación decorativa</t>
        </is>
      </c>
      <c r="B8678" s="12" t="inlineStr">
        <is>
          <t>Lámpara decorativa de pared</t>
        </is>
      </c>
      <c r="C8678" s="12" t="inlineStr">
        <is>
          <t>APLIQUE LE CUADRADO NEGRO 15W 30K L200*W60*H230 COD.4890</t>
        </is>
      </c>
      <c r="D8678" s="12" t="inlineStr"/>
      <c r="E8678" s="12" t="inlineStr"/>
      <c r="F8678" s="12" t="inlineStr">
        <is>
          <t>Mundo LED</t>
        </is>
      </c>
      <c r="G8678" s="12" t="inlineStr">
        <is>
          <t>unidad</t>
        </is>
      </c>
      <c r="H8678" s="13" t="n">
        <v>3200</v>
      </c>
      <c r="I8678" s="12" t="inlineStr">
        <is>
          <t>2026-09-10</t>
        </is>
      </c>
      <c r="J8678" s="14" t="inlineStr">
        <is>
          <t>https://mundoled.com.do/producto/aplique-le-cuadrado-negro-15w-30k-l200w60h230-cod-4890/</t>
        </is>
      </c>
    </row>
    <row r="8679">
      <c r="A8679" s="12" t="inlineStr">
        <is>
          <t>Iluminación decorativa</t>
        </is>
      </c>
      <c r="B8679" s="12" t="inlineStr">
        <is>
          <t>Lámpara decorativa de pared</t>
        </is>
      </c>
      <c r="C8679" s="12" t="inlineStr">
        <is>
          <t>APLIQUE DEC TIPO EXTRELLA NEGRA LED INTEGRADO 5W COD: 4257</t>
        </is>
      </c>
      <c r="D8679" s="12" t="inlineStr"/>
      <c r="E8679" s="12" t="inlineStr"/>
      <c r="F8679" s="12" t="inlineStr">
        <is>
          <t>Mundo LED</t>
        </is>
      </c>
      <c r="G8679" s="12" t="inlineStr">
        <is>
          <t>unidad</t>
        </is>
      </c>
      <c r="H8679" s="13" t="n">
        <v>3210</v>
      </c>
      <c r="I8679" s="12" t="inlineStr">
        <is>
          <t>2026-09-10</t>
        </is>
      </c>
      <c r="J8679" s="14" t="inlineStr">
        <is>
          <t>https://mundoled.com.do/producto/aplique-dec-tipo-extrella-negra-led-integrado-5w-cod-4257/</t>
        </is>
      </c>
    </row>
    <row r="8680">
      <c r="A8680" s="12" t="inlineStr">
        <is>
          <t>Iluminación decorativa</t>
        </is>
      </c>
      <c r="B8680" s="12" t="inlineStr">
        <is>
          <t>Lámpara decorativa de pared</t>
        </is>
      </c>
      <c r="C8680" s="12" t="inlineStr">
        <is>
          <t>APLIQUE DEC BASE CIRC CILINDRO SMOKE BLACK E27 COD.4247</t>
        </is>
      </c>
      <c r="D8680" s="12" t="inlineStr"/>
      <c r="E8680" s="12" t="inlineStr"/>
      <c r="F8680" s="12" t="inlineStr">
        <is>
          <t>Mundo LED</t>
        </is>
      </c>
      <c r="G8680" s="12" t="inlineStr">
        <is>
          <t>unidad</t>
        </is>
      </c>
      <c r="H8680" s="13" t="n">
        <v>3235</v>
      </c>
      <c r="I8680" s="12" t="inlineStr">
        <is>
          <t>2026-09-10</t>
        </is>
      </c>
      <c r="J8680" s="14" t="inlineStr">
        <is>
          <t>https://mundoled.com.do/producto/aplique-dec-base-circ-cilindro-smoke-black-e27-cod-4247/</t>
        </is>
      </c>
    </row>
    <row r="8681">
      <c r="A8681" s="12" t="inlineStr">
        <is>
          <t>Iluminación decorativa</t>
        </is>
      </c>
      <c r="B8681" s="12" t="inlineStr">
        <is>
          <t>Lámpara decorativa de pared</t>
        </is>
      </c>
      <c r="C8681" s="12" t="inlineStr">
        <is>
          <t>APLIQUE DEC PUNTA ABAJO MÁRMOL VERDE GLOBO MILK 13*25cm G9 COD.3546</t>
        </is>
      </c>
      <c r="D8681" s="12" t="inlineStr"/>
      <c r="E8681" s="12" t="inlineStr"/>
      <c r="F8681" s="12" t="inlineStr">
        <is>
          <t>Mundo LED</t>
        </is>
      </c>
      <c r="G8681" s="12" t="inlineStr">
        <is>
          <t>unidad</t>
        </is>
      </c>
      <c r="H8681" s="13" t="n">
        <v>3250</v>
      </c>
      <c r="I8681" s="12" t="inlineStr">
        <is>
          <t>2026-09-10</t>
        </is>
      </c>
      <c r="J8681" s="14" t="inlineStr">
        <is>
          <t>https://mundoled.com.do/producto/aplique-dec-punta-abajo-marmol-verde-globo-milk-1325cm-g9-cod-3546/</t>
        </is>
      </c>
    </row>
    <row r="8682">
      <c r="A8682" s="12" t="inlineStr">
        <is>
          <t>Iluminación decorativa</t>
        </is>
      </c>
      <c r="B8682" s="12" t="inlineStr">
        <is>
          <t>Lámpara decorativa de pared</t>
        </is>
      </c>
      <c r="C8682" s="12" t="inlineStr">
        <is>
          <t>LAMPARA D / PARED 2L / G9 / 40W / NEGRO</t>
        </is>
      </c>
      <c r="D8682" s="12" t="inlineStr">
        <is>
          <t>IKELITE</t>
        </is>
      </c>
      <c r="E8682" s="12" t="inlineStr">
        <is>
          <t>economica</t>
        </is>
      </c>
      <c r="F8682" s="12" t="inlineStr">
        <is>
          <t>Ferretería Ochoa (8A)</t>
        </is>
      </c>
      <c r="G8682" s="12" t="inlineStr">
        <is>
          <t>unidad</t>
        </is>
      </c>
      <c r="H8682" s="13" t="n">
        <v>3269.43</v>
      </c>
      <c r="I8682" s="12" t="inlineStr">
        <is>
          <t>2026-09-11</t>
        </is>
      </c>
      <c r="J8682" s="14" t="inlineStr">
        <is>
          <t>https://ochoa.com.do/producto/lampara-d-pared-2l-g9-40w-negro-01484534</t>
        </is>
      </c>
    </row>
    <row r="8683">
      <c r="A8683" s="12" t="inlineStr">
        <is>
          <t>Iluminación decorativa</t>
        </is>
      </c>
      <c r="B8683" s="12" t="inlineStr">
        <is>
          <t>Lámpara decorativa de pared</t>
        </is>
      </c>
      <c r="C8683" s="12" t="inlineStr">
        <is>
          <t>APLIQUE DECORATIVO ARO NEGRO Y GLOBO COD.3208</t>
        </is>
      </c>
      <c r="D8683" s="12" t="inlineStr"/>
      <c r="E8683" s="12" t="inlineStr"/>
      <c r="F8683" s="12" t="inlineStr">
        <is>
          <t>Mundo LED</t>
        </is>
      </c>
      <c r="G8683" s="12" t="inlineStr">
        <is>
          <t>unidad</t>
        </is>
      </c>
      <c r="H8683" s="13" t="n">
        <v>3300</v>
      </c>
      <c r="I8683" s="12" t="inlineStr">
        <is>
          <t>2026-09-10</t>
        </is>
      </c>
      <c r="J8683" s="14" t="inlineStr">
        <is>
          <t>https://mundoled.com.do/producto/aplique-decorativo-aro-negro-y-globo-cod-3208/</t>
        </is>
      </c>
    </row>
    <row r="8684">
      <c r="A8684" s="12" t="inlineStr">
        <is>
          <t>Iluminación decorativa</t>
        </is>
      </c>
      <c r="B8684" s="12" t="inlineStr">
        <is>
          <t>Lámpara decorativa de pared</t>
        </is>
      </c>
      <c r="C8684" s="12" t="inlineStr">
        <is>
          <t>LAMPARA D / PARED LED 18W / 3000K / NEGRO</t>
        </is>
      </c>
      <c r="D8684" s="12" t="inlineStr">
        <is>
          <t>HOME DELIGHT</t>
        </is>
      </c>
      <c r="E8684" s="12" t="inlineStr">
        <is>
          <t>economica</t>
        </is>
      </c>
      <c r="F8684" s="12" t="inlineStr">
        <is>
          <t>Ferretería Ochoa (8A)</t>
        </is>
      </c>
      <c r="G8684" s="12" t="inlineStr">
        <is>
          <t>unidad</t>
        </is>
      </c>
      <c r="H8684" s="13" t="n">
        <v>3300.81</v>
      </c>
      <c r="I8684" s="12" t="inlineStr">
        <is>
          <t>2026-09-11</t>
        </is>
      </c>
      <c r="J8684" s="14" t="inlineStr">
        <is>
          <t>https://ochoa.com.do/producto/lampara-d-pared-led-18w-3000k-negro-01485572</t>
        </is>
      </c>
    </row>
    <row r="8685">
      <c r="A8685" s="12" t="inlineStr">
        <is>
          <t>Iluminación decorativa</t>
        </is>
      </c>
      <c r="B8685" s="12" t="inlineStr">
        <is>
          <t>Lámpara decorativa de pared</t>
        </is>
      </c>
      <c r="C8685" s="12" t="inlineStr">
        <is>
          <t>LAMPARA D / PARED LED 18W / 3000K / DORADO</t>
        </is>
      </c>
      <c r="D8685" s="12" t="inlineStr">
        <is>
          <t>HOME DELIGHT</t>
        </is>
      </c>
      <c r="E8685" s="12" t="inlineStr">
        <is>
          <t>economica</t>
        </is>
      </c>
      <c r="F8685" s="12" t="inlineStr">
        <is>
          <t>Ferretería Ochoa (8A)</t>
        </is>
      </c>
      <c r="G8685" s="12" t="inlineStr">
        <is>
          <t>unidad</t>
        </is>
      </c>
      <c r="H8685" s="13" t="n">
        <v>3385.57</v>
      </c>
      <c r="I8685" s="12" t="inlineStr">
        <is>
          <t>2026-09-11</t>
        </is>
      </c>
      <c r="J8685" s="14" t="inlineStr">
        <is>
          <t>https://ochoa.com.do/producto/lampara-d-pared-led-18w-3000k-dorado-01485573</t>
        </is>
      </c>
    </row>
    <row r="8686">
      <c r="A8686" s="12" t="inlineStr">
        <is>
          <t>Iluminación decorativa</t>
        </is>
      </c>
      <c r="B8686" s="12" t="inlineStr">
        <is>
          <t>Lámpara decorativa de pared</t>
        </is>
      </c>
      <c r="C8686" s="12" t="inlineStr">
        <is>
          <t>LAMPARA DE PISO ACERO INOX 6 LED / 50W</t>
        </is>
      </c>
      <c r="D8686" s="12" t="inlineStr">
        <is>
          <t>IKELITE</t>
        </is>
      </c>
      <c r="E8686" s="12" t="inlineStr">
        <is>
          <t>economica</t>
        </is>
      </c>
      <c r="F8686" s="12" t="inlineStr">
        <is>
          <t>Ferretería Ochoa (8A)</t>
        </is>
      </c>
      <c r="G8686" s="12" t="inlineStr">
        <is>
          <t>unidad</t>
        </is>
      </c>
      <c r="H8686" s="13" t="n">
        <v>3394.74</v>
      </c>
      <c r="I8686" s="12" t="inlineStr">
        <is>
          <t>2026-09-11</t>
        </is>
      </c>
      <c r="J8686" s="14" t="inlineStr">
        <is>
          <t>https://ochoa.com.do/producto/lampara-de-piso-acero-inox-6-led-50w-01483046</t>
        </is>
      </c>
    </row>
    <row r="8687">
      <c r="A8687" s="12" t="inlineStr">
        <is>
          <t>Iluminación decorativa</t>
        </is>
      </c>
      <c r="B8687" s="12" t="inlineStr">
        <is>
          <t>Lámpara decorativa de pared</t>
        </is>
      </c>
      <c r="C8687" s="12" t="inlineStr">
        <is>
          <t>APLIQUE DEC BRONCE RECTANGULAR TELA BLANCA E27 COD. 4138</t>
        </is>
      </c>
      <c r="D8687" s="12" t="inlineStr"/>
      <c r="E8687" s="12" t="inlineStr"/>
      <c r="F8687" s="12" t="inlineStr">
        <is>
          <t>Mundo LED</t>
        </is>
      </c>
      <c r="G8687" s="12" t="inlineStr">
        <is>
          <t>unidad</t>
        </is>
      </c>
      <c r="H8687" s="13" t="n">
        <v>3400</v>
      </c>
      <c r="I8687" s="12" t="inlineStr">
        <is>
          <t>2026-09-10</t>
        </is>
      </c>
      <c r="J8687" s="14" t="inlineStr">
        <is>
          <t>https://mundoled.com.do/producto/aplique-dec-bronce-rectangular-tela-blanca-e27-cod-4138/</t>
        </is>
      </c>
    </row>
    <row r="8688">
      <c r="A8688" s="12" t="inlineStr">
        <is>
          <t>Iluminación decorativa</t>
        </is>
      </c>
      <c r="B8688" s="12" t="inlineStr">
        <is>
          <t>Lámpara decorativa de pared</t>
        </is>
      </c>
      <c r="C8688" s="12" t="inlineStr">
        <is>
          <t>LAMPARA D / PARED EXT 2L / E27 / 25W / ACAB.GRIS</t>
        </is>
      </c>
      <c r="D8688" s="12" t="inlineStr">
        <is>
          <t>IKELITE</t>
        </is>
      </c>
      <c r="E8688" s="12" t="inlineStr">
        <is>
          <t>economica</t>
        </is>
      </c>
      <c r="F8688" s="12" t="inlineStr">
        <is>
          <t>Ferretería Ochoa (8A)</t>
        </is>
      </c>
      <c r="G8688" s="12" t="inlineStr">
        <is>
          <t>unidad</t>
        </is>
      </c>
      <c r="H8688" s="13" t="n">
        <v>3449.2</v>
      </c>
      <c r="I8688" s="12" t="inlineStr">
        <is>
          <t>2026-09-11</t>
        </is>
      </c>
      <c r="J8688" s="14" t="inlineStr">
        <is>
          <t>https://ochoa.com.do/producto/lampara-d-pared-ext-2l-e27-25w-acab-gris-01482052</t>
        </is>
      </c>
    </row>
    <row r="8689">
      <c r="A8689" s="12" t="inlineStr">
        <is>
          <t>Iluminación decorativa</t>
        </is>
      </c>
      <c r="B8689" s="12" t="inlineStr">
        <is>
          <t>Lámpara decorativa de pared</t>
        </is>
      </c>
      <c r="C8689" s="12" t="inlineStr">
        <is>
          <t>APLIQUE BRAZO CURVO MADERA CCT INTEGRADA L20W25H31cm 18W 110V COD.4635</t>
        </is>
      </c>
      <c r="D8689" s="12" t="inlineStr"/>
      <c r="E8689" s="12" t="inlineStr"/>
      <c r="F8689" s="12" t="inlineStr">
        <is>
          <t>Mundo LED</t>
        </is>
      </c>
      <c r="G8689" s="12" t="inlineStr">
        <is>
          <t>unidad</t>
        </is>
      </c>
      <c r="H8689" s="13" t="n">
        <v>3500</v>
      </c>
      <c r="I8689" s="12" t="inlineStr">
        <is>
          <t>2026-09-10</t>
        </is>
      </c>
      <c r="J8689" s="14" t="inlineStr">
        <is>
          <t>https://mundoled.com.do/producto/aplique-brazo-curvo-madera-cct-integrada-l20w25h31cm-18w-110v-cod-4635/</t>
        </is>
      </c>
    </row>
    <row r="8690">
      <c r="A8690" s="12" t="inlineStr">
        <is>
          <t>Iluminación decorativa</t>
        </is>
      </c>
      <c r="B8690" s="12" t="inlineStr">
        <is>
          <t>Lámpara decorativa de pared</t>
        </is>
      </c>
      <c r="C8690" s="12" t="inlineStr">
        <is>
          <t>LAMPARA D / PARED LED / EXT 2L / 5W / 4000K BLAN</t>
        </is>
      </c>
      <c r="D8690" s="12" t="inlineStr">
        <is>
          <t>IKELITE</t>
        </is>
      </c>
      <c r="E8690" s="12" t="inlineStr">
        <is>
          <t>economica</t>
        </is>
      </c>
      <c r="F8690" s="12" t="inlineStr">
        <is>
          <t>Ferretería Ochoa (8A)</t>
        </is>
      </c>
      <c r="G8690" s="12" t="inlineStr">
        <is>
          <t>unidad</t>
        </is>
      </c>
      <c r="H8690" s="13" t="n">
        <v>3516.28</v>
      </c>
      <c r="I8690" s="12" t="inlineStr">
        <is>
          <t>2026-09-11</t>
        </is>
      </c>
      <c r="J8690" s="14" t="inlineStr">
        <is>
          <t>https://ochoa.com.do/producto/lampara-d-pared-led-ext-2l-5w-4000k-blan-01484536</t>
        </is>
      </c>
    </row>
    <row r="8691">
      <c r="A8691" s="12" t="inlineStr">
        <is>
          <t>Iluminación decorativa</t>
        </is>
      </c>
      <c r="B8691" s="12" t="inlineStr">
        <is>
          <t>Lámpara decorativa de pared</t>
        </is>
      </c>
      <c r="C8691" s="12" t="inlineStr">
        <is>
          <t>LAMPARA DE PARED 1L / G9 / 40W MADERA</t>
        </is>
      </c>
      <c r="D8691" s="12" t="inlineStr">
        <is>
          <t>SOHO LIGHTS</t>
        </is>
      </c>
      <c r="E8691" s="12" t="inlineStr">
        <is>
          <t>economica</t>
        </is>
      </c>
      <c r="F8691" s="12" t="inlineStr">
        <is>
          <t>Ferretería Ochoa (8A)</t>
        </is>
      </c>
      <c r="G8691" s="12" t="inlineStr">
        <is>
          <t>unidad</t>
        </is>
      </c>
      <c r="H8691" s="13" t="n">
        <v>3595.58</v>
      </c>
      <c r="I8691" s="12" t="inlineStr">
        <is>
          <t>2026-09-11</t>
        </is>
      </c>
      <c r="J8691" s="14" t="inlineStr">
        <is>
          <t>https://ochoa.com.do/producto/lampara-de-pared-1l-g9-40w-madera-01483841</t>
        </is>
      </c>
    </row>
    <row r="8692">
      <c r="A8692" s="12" t="inlineStr">
        <is>
          <t>Iluminación decorativa</t>
        </is>
      </c>
      <c r="B8692" s="12" t="inlineStr">
        <is>
          <t>Lámpara decorativa de pared</t>
        </is>
      </c>
      <c r="C8692" s="12" t="inlineStr">
        <is>
          <t>APLIQUE DECORATIVA VERTICAL COLOR NEGRO Y MADERA L60*W18*H7cm AC110V 3000K COD.4861</t>
        </is>
      </c>
      <c r="D8692" s="12" t="inlineStr"/>
      <c r="E8692" s="12" t="inlineStr"/>
      <c r="F8692" s="12" t="inlineStr">
        <is>
          <t>Mundo LED</t>
        </is>
      </c>
      <c r="G8692" s="12" t="inlineStr">
        <is>
          <t>unidad</t>
        </is>
      </c>
      <c r="H8692" s="13" t="n">
        <v>3700</v>
      </c>
      <c r="I8692" s="12" t="inlineStr">
        <is>
          <t>2026-09-10</t>
        </is>
      </c>
      <c r="J8692" s="14" t="inlineStr">
        <is>
          <t>https://mundoled.com.do/producto/aplique-decorativa-vertical-color-negro-y-madera-l60w18h7cm-ac110v-3000k-cod-4861/</t>
        </is>
      </c>
    </row>
    <row r="8693">
      <c r="A8693" s="12" t="inlineStr">
        <is>
          <t>Iluminación decorativa</t>
        </is>
      </c>
      <c r="B8693" s="12" t="inlineStr">
        <is>
          <t>Lámpara decorativa de pared</t>
        </is>
      </c>
      <c r="C8693" s="12" t="inlineStr">
        <is>
          <t>APLIQUE DE PARED GLOBO CLEAR TIPO DIAMANTE BASE NEGRA SOCKET G9 COD 3263</t>
        </is>
      </c>
      <c r="D8693" s="12" t="inlineStr"/>
      <c r="E8693" s="12" t="inlineStr"/>
      <c r="F8693" s="12" t="inlineStr">
        <is>
          <t>Mundo LED</t>
        </is>
      </c>
      <c r="G8693" s="12" t="inlineStr">
        <is>
          <t>unidad</t>
        </is>
      </c>
      <c r="H8693" s="13" t="n">
        <v>3830</v>
      </c>
      <c r="I8693" s="12" t="inlineStr">
        <is>
          <t>2026-09-10</t>
        </is>
      </c>
      <c r="J8693" s="14" t="inlineStr">
        <is>
          <t>https://mundoled.com.do/producto/aplique-de-pared-globo-clear-tipo-diamante-base-negra-socket-g9-cod-3263/</t>
        </is>
      </c>
    </row>
    <row r="8694">
      <c r="A8694" s="12" t="inlineStr">
        <is>
          <t>Iluminación decorativa</t>
        </is>
      </c>
      <c r="B8694" s="12" t="inlineStr">
        <is>
          <t>Lámpara decorativa de pared</t>
        </is>
      </c>
      <c r="C8694" s="12" t="inlineStr">
        <is>
          <t>LAMPARA P / PARED 3L / E27 / 40W / DORADO CEP.</t>
        </is>
      </c>
      <c r="D8694" s="12" t="inlineStr">
        <is>
          <t>HOME DELIGHT</t>
        </is>
      </c>
      <c r="E8694" s="12" t="inlineStr">
        <is>
          <t>economica</t>
        </is>
      </c>
      <c r="F8694" s="12" t="inlineStr">
        <is>
          <t>Ferretería Ochoa (8A)</t>
        </is>
      </c>
      <c r="G8694" s="12" t="inlineStr">
        <is>
          <t>unidad</t>
        </is>
      </c>
      <c r="H8694" s="13" t="n">
        <v>3835.16</v>
      </c>
      <c r="I8694" s="12" t="inlineStr">
        <is>
          <t>2026-09-11</t>
        </is>
      </c>
      <c r="J8694" s="14" t="inlineStr">
        <is>
          <t>https://ochoa.com.do/producto/lampara-p-pared-3l-e27-40w-dorado-cep-01485615</t>
        </is>
      </c>
    </row>
    <row r="8695">
      <c r="A8695" s="12" t="inlineStr">
        <is>
          <t>Iluminación decorativa</t>
        </is>
      </c>
      <c r="B8695" s="12" t="inlineStr">
        <is>
          <t>Lámpara decorativa de pared</t>
        </is>
      </c>
      <c r="C8695" s="12" t="inlineStr">
        <is>
          <t>APLIQUE DEC BASE BRAZO CURVEADO MARRON CILINDRO ANCHO SMOKE E27 cod. 4248</t>
        </is>
      </c>
      <c r="D8695" s="12" t="inlineStr"/>
      <c r="E8695" s="12" t="inlineStr"/>
      <c r="F8695" s="12" t="inlineStr">
        <is>
          <t>Mundo LED</t>
        </is>
      </c>
      <c r="G8695" s="12" t="inlineStr">
        <is>
          <t>unidad</t>
        </is>
      </c>
      <c r="H8695" s="13" t="n">
        <v>3840</v>
      </c>
      <c r="I8695" s="12" t="inlineStr">
        <is>
          <t>2026-09-10</t>
        </is>
      </c>
      <c r="J8695" s="14" t="inlineStr">
        <is>
          <t>https://mundoled.com.do/producto/aplique-dec-base-brazo-curveado-marron-cilindro-ancho-smoke-e27-cod-4248/</t>
        </is>
      </c>
    </row>
    <row r="8696">
      <c r="A8696" s="12" t="inlineStr">
        <is>
          <t>Iluminación decorativa</t>
        </is>
      </c>
      <c r="B8696" s="12" t="inlineStr">
        <is>
          <t>Lámpara decorativa de pared</t>
        </is>
      </c>
      <c r="C8696" s="12" t="inlineStr">
        <is>
          <t>APLIQUE DEC DOS GLOBOS SMOKE NEGRO COD.3710</t>
        </is>
      </c>
      <c r="D8696" s="12" t="inlineStr"/>
      <c r="E8696" s="12" t="inlineStr"/>
      <c r="F8696" s="12" t="inlineStr">
        <is>
          <t>Mundo LED</t>
        </is>
      </c>
      <c r="G8696" s="12" t="inlineStr">
        <is>
          <t>unidad</t>
        </is>
      </c>
      <c r="H8696" s="13" t="n">
        <v>3850</v>
      </c>
      <c r="I8696" s="12" t="inlineStr">
        <is>
          <t>2026-09-10</t>
        </is>
      </c>
      <c r="J8696" s="14" t="inlineStr">
        <is>
          <t>https://mundoled.com.do/producto/aplique-dec-dos-globos-smoke-negro-cod-3710/</t>
        </is>
      </c>
    </row>
    <row r="8697">
      <c r="A8697" s="12" t="inlineStr">
        <is>
          <t>Iluminación decorativa</t>
        </is>
      </c>
      <c r="B8697" s="12" t="inlineStr">
        <is>
          <t>Lámpara decorativa de pared</t>
        </is>
      </c>
      <c r="C8697" s="12" t="inlineStr">
        <is>
          <t>APLIQUE GRANDEC 4 PLATOS DORADO DIF TAMAÑO COD. 4392</t>
        </is>
      </c>
      <c r="D8697" s="12" t="inlineStr"/>
      <c r="E8697" s="12" t="inlineStr"/>
      <c r="F8697" s="12" t="inlineStr">
        <is>
          <t>Mundo LED</t>
        </is>
      </c>
      <c r="G8697" s="12" t="inlineStr">
        <is>
          <t>unidad</t>
        </is>
      </c>
      <c r="H8697" s="13" t="n">
        <v>3900</v>
      </c>
      <c r="I8697" s="12" t="inlineStr">
        <is>
          <t>2026-09-10</t>
        </is>
      </c>
      <c r="J8697" s="14" t="inlineStr">
        <is>
          <t>https://mundoled.com.do/producto/aplique-grandec-4-platos-dorado-dif-tamano-cod-4392/</t>
        </is>
      </c>
    </row>
    <row r="8698">
      <c r="A8698" s="12" t="inlineStr">
        <is>
          <t>Iluminación decorativa</t>
        </is>
      </c>
      <c r="B8698" s="12" t="inlineStr">
        <is>
          <t>Lámpara decorativa de pared</t>
        </is>
      </c>
      <c r="C8698" s="12" t="inlineStr">
        <is>
          <t>LAMPARA PARED LED NEGRO 20W TRES TONOS</t>
        </is>
      </c>
      <c r="D8698" s="12" t="inlineStr">
        <is>
          <t>GENERAL LIGHTING</t>
        </is>
      </c>
      <c r="E8698" s="12" t="inlineStr"/>
      <c r="F8698" s="12" t="inlineStr">
        <is>
          <t>Ferretería Ochoa (8A)</t>
        </is>
      </c>
      <c r="G8698" s="12" t="inlineStr">
        <is>
          <t>unidad</t>
        </is>
      </c>
      <c r="H8698" s="13" t="n">
        <v>3968.38</v>
      </c>
      <c r="I8698" s="12" t="inlineStr">
        <is>
          <t>2026-09-11</t>
        </is>
      </c>
      <c r="J8698" s="14" t="inlineStr">
        <is>
          <t>https://ochoa.com.do/producto/lampara-pared-led-negro-20w-tres-tonos-01483938</t>
        </is>
      </c>
    </row>
    <row r="8699">
      <c r="A8699" s="12" t="inlineStr">
        <is>
          <t>Iluminación decorativa</t>
        </is>
      </c>
      <c r="B8699" s="12" t="inlineStr">
        <is>
          <t>Lámpara decorativa de pared</t>
        </is>
      </c>
      <c r="C8699" s="12" t="inlineStr">
        <is>
          <t>APLIQUE DECORATIVO DE PARED NEGRO 60cm*10cm*10cm 13W 110V 3000K COD.4835</t>
        </is>
      </c>
      <c r="D8699" s="12" t="inlineStr"/>
      <c r="E8699" s="12" t="inlineStr"/>
      <c r="F8699" s="12" t="inlineStr">
        <is>
          <t>Mundo LED</t>
        </is>
      </c>
      <c r="G8699" s="12" t="inlineStr">
        <is>
          <t>unidad</t>
        </is>
      </c>
      <c r="H8699" s="13" t="n">
        <v>3999</v>
      </c>
      <c r="I8699" s="12" t="inlineStr">
        <is>
          <t>2026-09-10</t>
        </is>
      </c>
      <c r="J8699" s="14" t="inlineStr">
        <is>
          <t>https://mundoled.com.do/producto/aplique-decorativo-de-pared-negro-60cm10cm10cm-13w-110v-3000k-cod-4835/</t>
        </is>
      </c>
    </row>
    <row r="8700">
      <c r="A8700" s="12" t="inlineStr">
        <is>
          <t>Iluminación decorativa</t>
        </is>
      </c>
      <c r="B8700" s="12" t="inlineStr">
        <is>
          <t>Lámpara decorativa de pared</t>
        </is>
      </c>
      <c r="C8700" s="12" t="inlineStr">
        <is>
          <t>APLIQUE DE PARED RECTANGULAR MÁRMOL GU10 COD.2888</t>
        </is>
      </c>
      <c r="D8700" s="12" t="inlineStr"/>
      <c r="E8700" s="12" t="inlineStr"/>
      <c r="F8700" s="12" t="inlineStr">
        <is>
          <t>Mundo LED</t>
        </is>
      </c>
      <c r="G8700" s="12" t="inlineStr">
        <is>
          <t>unidad</t>
        </is>
      </c>
      <c r="H8700" s="13" t="n">
        <v>4000</v>
      </c>
      <c r="I8700" s="12" t="inlineStr">
        <is>
          <t>2026-09-10</t>
        </is>
      </c>
      <c r="J8700" s="14" t="inlineStr">
        <is>
          <t>https://mundoled.com.do/producto/aplique-de-pared-rectangular-marmol-gu10-cod-2888/</t>
        </is>
      </c>
    </row>
    <row r="8701">
      <c r="A8701" s="12" t="inlineStr">
        <is>
          <t>Iluminación decorativa</t>
        </is>
      </c>
      <c r="B8701" s="12" t="inlineStr">
        <is>
          <t>Lámpara decorativa de pared</t>
        </is>
      </c>
      <c r="C8701" s="12" t="inlineStr">
        <is>
          <t>APLIQUE DECORATIVO DORADO CRISTAL 110V 3000K COD.4492</t>
        </is>
      </c>
      <c r="D8701" s="12" t="inlineStr"/>
      <c r="E8701" s="12" t="inlineStr"/>
      <c r="F8701" s="12" t="inlineStr">
        <is>
          <t>Mundo LED</t>
        </is>
      </c>
      <c r="G8701" s="12" t="inlineStr">
        <is>
          <t>unidad</t>
        </is>
      </c>
      <c r="H8701" s="13" t="n">
        <v>4100</v>
      </c>
      <c r="I8701" s="12" t="inlineStr">
        <is>
          <t>2026-09-10</t>
        </is>
      </c>
      <c r="J8701" s="14" t="inlineStr">
        <is>
          <t>https://mundoled.com.do/producto/aplique-decorativo-dorado-cristal-110v-3000k-cod-4492/</t>
        </is>
      </c>
    </row>
    <row r="8702">
      <c r="A8702" s="12" t="inlineStr">
        <is>
          <t>Iluminación decorativa</t>
        </is>
      </c>
      <c r="B8702" s="12" t="inlineStr">
        <is>
          <t>Lámpara decorativa de pared</t>
        </is>
      </c>
      <c r="C8702" s="12" t="inlineStr">
        <is>
          <t>APLIQUE DE PARED DEMI CON CUENTAS</t>
        </is>
      </c>
      <c r="D8702" s="12" t="inlineStr"/>
      <c r="E8702" s="12" t="inlineStr"/>
      <c r="F8702" s="12" t="inlineStr">
        <is>
          <t>Ilumel</t>
        </is>
      </c>
      <c r="G8702" s="12" t="inlineStr">
        <is>
          <t>unidad</t>
        </is>
      </c>
      <c r="H8702" s="13" t="n">
        <v>4123.75</v>
      </c>
      <c r="I8702" s="12" t="inlineStr">
        <is>
          <t>2026-09-11</t>
        </is>
      </c>
      <c r="J8702" s="14" t="inlineStr">
        <is>
          <t>https://ilumel.com/products/beaded-demi-wall-sconce</t>
        </is>
      </c>
    </row>
    <row r="8703">
      <c r="A8703" s="12" t="inlineStr">
        <is>
          <t>Iluminación decorativa</t>
        </is>
      </c>
      <c r="B8703" s="12" t="inlineStr">
        <is>
          <t>Lámpara decorativa de pared</t>
        </is>
      </c>
      <c r="C8703" s="12" t="inlineStr">
        <is>
          <t>APLIQUE DEC BLANCO ESPEJO 3 CUADRADOS LED INTEGRADO 15W 3CCT 500*120*100MM COD. 2359</t>
        </is>
      </c>
      <c r="D8703" s="12" t="inlineStr"/>
      <c r="E8703" s="12" t="inlineStr"/>
      <c r="F8703" s="12" t="inlineStr">
        <is>
          <t>Mundo LED</t>
        </is>
      </c>
      <c r="G8703" s="12" t="inlineStr">
        <is>
          <t>unidad</t>
        </is>
      </c>
      <c r="H8703" s="13" t="n">
        <v>4150</v>
      </c>
      <c r="I8703" s="12" t="inlineStr">
        <is>
          <t>2026-09-10</t>
        </is>
      </c>
      <c r="J8703" s="14" t="inlineStr">
        <is>
          <t>https://mundoled.com.do/producto/aplique-dec-blanco-espejo-3-cuadrados-led-integrado-15w-3cct-500120100mm-cod-2359/</t>
        </is>
      </c>
    </row>
    <row r="8704">
      <c r="A8704" s="12" t="inlineStr">
        <is>
          <t>Iluminación decorativa</t>
        </is>
      </c>
      <c r="B8704" s="12" t="inlineStr">
        <is>
          <t>Lámpara decorativa de pared</t>
        </is>
      </c>
      <c r="C8704" s="12" t="inlineStr">
        <is>
          <t>APLIQUE DECORATIVA DE EXTERIOR VERTICAL NEGRO 21W AC85-265V 1000*80*43mm 3000K IP65 COD.1128</t>
        </is>
      </c>
      <c r="D8704" s="12" t="inlineStr"/>
      <c r="E8704" s="12" t="inlineStr"/>
      <c r="F8704" s="12" t="inlineStr">
        <is>
          <t>Mundo LED</t>
        </is>
      </c>
      <c r="G8704" s="12" t="inlineStr">
        <is>
          <t>unidad</t>
        </is>
      </c>
      <c r="H8704" s="13" t="n">
        <v>4500</v>
      </c>
      <c r="I8704" s="12" t="inlineStr">
        <is>
          <t>2026-09-10</t>
        </is>
      </c>
      <c r="J8704" s="14" t="inlineStr">
        <is>
          <t>https://mundoled.com.do/producto/aplique-decorativa-de-exterior-vertical-negro-21w-ac85-265v-10008043mm-3000k-ip65-cod-1128/</t>
        </is>
      </c>
    </row>
    <row r="8705">
      <c r="A8705" s="12" t="inlineStr">
        <is>
          <t>Iluminación decorativa</t>
        </is>
      </c>
      <c r="B8705" s="12" t="inlineStr">
        <is>
          <t>Lámpara decorativa de pared</t>
        </is>
      </c>
      <c r="C8705" s="12" t="inlineStr">
        <is>
          <t>APLIQUE DEC BASE CUAD DORADA EMBUDO CLEAR DE VIDRIO LED INTEGRADO 5W WW COD 4245</t>
        </is>
      </c>
      <c r="D8705" s="12" t="inlineStr"/>
      <c r="E8705" s="12" t="inlineStr"/>
      <c r="F8705" s="12" t="inlineStr">
        <is>
          <t>Mundo LED</t>
        </is>
      </c>
      <c r="G8705" s="12" t="inlineStr">
        <is>
          <t>unidad</t>
        </is>
      </c>
      <c r="H8705" s="13" t="n">
        <v>4710</v>
      </c>
      <c r="I8705" s="12" t="inlineStr">
        <is>
          <t>2026-09-10</t>
        </is>
      </c>
      <c r="J8705" s="14" t="inlineStr">
        <is>
          <t>https://mundoled.com.do/producto/aplique-dec-base-cuad-dorada-embudo-clear-de-vidrio-led-integrado-5w-ww-cod-4245/</t>
        </is>
      </c>
    </row>
    <row r="8706">
      <c r="A8706" s="12" t="inlineStr">
        <is>
          <t>Iluminación decorativa</t>
        </is>
      </c>
      <c r="B8706" s="12" t="inlineStr">
        <is>
          <t>Lámpara decorativa de pared</t>
        </is>
      </c>
      <c r="C8706" s="12" t="inlineStr">
        <is>
          <t>LAMPARA D / PARED LED 8W / 3000K / RESINA</t>
        </is>
      </c>
      <c r="D8706" s="12" t="inlineStr">
        <is>
          <t>HOME DELIGHT</t>
        </is>
      </c>
      <c r="E8706" s="12" t="inlineStr">
        <is>
          <t>economica</t>
        </is>
      </c>
      <c r="F8706" s="12" t="inlineStr">
        <is>
          <t>Ferretería Ochoa (8A)</t>
        </is>
      </c>
      <c r="G8706" s="12" t="inlineStr">
        <is>
          <t>unidad</t>
        </is>
      </c>
      <c r="H8706" s="13" t="n">
        <v>4810.09</v>
      </c>
      <c r="I8706" s="12" t="inlineStr">
        <is>
          <t>2026-09-11</t>
        </is>
      </c>
      <c r="J8706" s="14" t="inlineStr">
        <is>
          <t>https://ochoa.com.do/producto/lampara-d-pared-led-8w-3000k-resina-01485821</t>
        </is>
      </c>
    </row>
    <row r="8707">
      <c r="A8707" s="12" t="inlineStr">
        <is>
          <t>Iluminación decorativa</t>
        </is>
      </c>
      <c r="B8707" s="12" t="inlineStr">
        <is>
          <t>Lámpara decorativa de pared</t>
        </is>
      </c>
      <c r="C8707" s="12" t="inlineStr">
        <is>
          <t>LAMPARA DE PARED</t>
        </is>
      </c>
      <c r="D8707" s="12" t="inlineStr"/>
      <c r="E8707" s="12" t="inlineStr"/>
      <c r="F8707" s="12" t="inlineStr">
        <is>
          <t>Ilumel</t>
        </is>
      </c>
      <c r="G8707" s="12" t="inlineStr">
        <is>
          <t>unidad</t>
        </is>
      </c>
      <c r="H8707" s="13" t="n">
        <v>4858</v>
      </c>
      <c r="I8707" s="12" t="inlineStr">
        <is>
          <t>2026-09-11</t>
        </is>
      </c>
      <c r="J8707" s="14" t="inlineStr">
        <is>
          <t>https://ilumel.com/products/lampara-de-pared-1</t>
        </is>
      </c>
    </row>
    <row r="8708">
      <c r="A8708" s="12" t="inlineStr">
        <is>
          <t>Iluminación decorativa</t>
        </is>
      </c>
      <c r="B8708" s="12" t="inlineStr">
        <is>
          <t>Lámpara decorativa de pared</t>
        </is>
      </c>
      <c r="C8708" s="12" t="inlineStr">
        <is>
          <t>APLIQUE DEC LED DORADO COD.4501</t>
        </is>
      </c>
      <c r="D8708" s="12" t="inlineStr"/>
      <c r="E8708" s="12" t="inlineStr"/>
      <c r="F8708" s="12" t="inlineStr">
        <is>
          <t>Mundo LED</t>
        </is>
      </c>
      <c r="G8708" s="12" t="inlineStr">
        <is>
          <t>unidad</t>
        </is>
      </c>
      <c r="H8708" s="13" t="n">
        <v>5000</v>
      </c>
      <c r="I8708" s="12" t="inlineStr">
        <is>
          <t>2026-09-10</t>
        </is>
      </c>
      <c r="J8708" s="14" t="inlineStr">
        <is>
          <t>https://mundoled.com.do/producto/aplique-dec-led-dorado-cod-4501/</t>
        </is>
      </c>
    </row>
    <row r="8709">
      <c r="A8709" s="12" t="inlineStr">
        <is>
          <t>Iluminación decorativa</t>
        </is>
      </c>
      <c r="B8709" s="12" t="inlineStr">
        <is>
          <t>Lámpara decorativa de pared</t>
        </is>
      </c>
      <c r="C8709" s="12" t="inlineStr">
        <is>
          <t>APLIQUE DE PARED CONO CON CUENTAS</t>
        </is>
      </c>
      <c r="D8709" s="12" t="inlineStr"/>
      <c r="E8709" s="12" t="inlineStr"/>
      <c r="F8709" s="12" t="inlineStr">
        <is>
          <t>Ilumel</t>
        </is>
      </c>
      <c r="G8709" s="12" t="inlineStr">
        <is>
          <t>unidad</t>
        </is>
      </c>
      <c r="H8709" s="13" t="n">
        <v>5144.99</v>
      </c>
      <c r="I8709" s="12" t="inlineStr">
        <is>
          <t>2026-09-11</t>
        </is>
      </c>
      <c r="J8709" s="14" t="inlineStr">
        <is>
          <t>https://ilumel.com/products/beaded-cone-wall-sconce-1</t>
        </is>
      </c>
    </row>
    <row r="8710">
      <c r="A8710" s="12" t="inlineStr">
        <is>
          <t>Iluminación decorativa</t>
        </is>
      </c>
      <c r="B8710" s="12" t="inlineStr">
        <is>
          <t>Lámpara decorativa de pared</t>
        </is>
      </c>
      <c r="C8710" s="12" t="inlineStr">
        <is>
          <t>APLIQUE (W43*H56*E22CM)</t>
        </is>
      </c>
      <c r="D8710" s="12" t="inlineStr"/>
      <c r="E8710" s="12" t="inlineStr"/>
      <c r="F8710" s="12" t="inlineStr">
        <is>
          <t>Ilumel</t>
        </is>
      </c>
      <c r="G8710" s="12" t="inlineStr">
        <is>
          <t>unidad</t>
        </is>
      </c>
      <c r="H8710" s="13" t="n">
        <v>5338</v>
      </c>
      <c r="I8710" s="12" t="inlineStr">
        <is>
          <t>2026-09-11</t>
        </is>
      </c>
      <c r="J8710" s="14" t="inlineStr">
        <is>
          <t>https://ilumel.com/products/aplique-w43-h56-e22cm-1</t>
        </is>
      </c>
    </row>
    <row r="8711">
      <c r="A8711" s="12" t="inlineStr">
        <is>
          <t>Iluminación decorativa</t>
        </is>
      </c>
      <c r="B8711" s="12" t="inlineStr">
        <is>
          <t>Lámpara decorativa de pared</t>
        </is>
      </c>
      <c r="C8711" s="12" t="inlineStr">
        <is>
          <t>APLIQUE DEC NEGRO BRAZO CURVEADO LARGO LED INTEGRADO WW Cod. 4385</t>
        </is>
      </c>
      <c r="D8711" s="12" t="inlineStr"/>
      <c r="E8711" s="12" t="inlineStr"/>
      <c r="F8711" s="12" t="inlineStr">
        <is>
          <t>Mundo LED</t>
        </is>
      </c>
      <c r="G8711" s="12" t="inlineStr">
        <is>
          <t>unidad</t>
        </is>
      </c>
      <c r="H8711" s="13" t="n">
        <v>5600</v>
      </c>
      <c r="I8711" s="12" t="inlineStr">
        <is>
          <t>2026-09-10</t>
        </is>
      </c>
      <c r="J8711" s="14" t="inlineStr">
        <is>
          <t>https://mundoled.com.do/producto/aplique-dec-negro-brazo-curveado-largo-led-integrado-ww-cod-4385/</t>
        </is>
      </c>
    </row>
    <row r="8712">
      <c r="A8712" s="12" t="inlineStr">
        <is>
          <t>Iluminación decorativa</t>
        </is>
      </c>
      <c r="B8712" s="12" t="inlineStr">
        <is>
          <t>Lámpara decorativa de pared</t>
        </is>
      </c>
      <c r="C8712" s="12" t="inlineStr">
        <is>
          <t>LAMPARA DE PARED NEGRA CON DORADO Y ESFERAS</t>
        </is>
      </c>
      <c r="D8712" s="12" t="inlineStr"/>
      <c r="E8712" s="12" t="inlineStr"/>
      <c r="F8712" s="12" t="inlineStr">
        <is>
          <t>Ilumel</t>
        </is>
      </c>
      <c r="G8712" s="12" t="inlineStr">
        <is>
          <t>unidad</t>
        </is>
      </c>
      <c r="H8712" s="13" t="n">
        <v>5607</v>
      </c>
      <c r="I8712" s="12" t="inlineStr">
        <is>
          <t>2026-09-11</t>
        </is>
      </c>
      <c r="J8712" s="14" t="inlineStr">
        <is>
          <t>https://ilumel.com/products/wall-lamp-glossy-white-glass-shade-matt-black-brass-finish-metal</t>
        </is>
      </c>
    </row>
    <row r="8713">
      <c r="A8713" s="12" t="inlineStr">
        <is>
          <t>Iluminación decorativa</t>
        </is>
      </c>
      <c r="B8713" s="12" t="inlineStr">
        <is>
          <t>Lámpara decorativa de pared</t>
        </is>
      </c>
      <c r="C8713" s="12" t="inlineStr">
        <is>
          <t>APLIQUE DECORATIVO POLEA DORADA COD.4557</t>
        </is>
      </c>
      <c r="D8713" s="12" t="inlineStr"/>
      <c r="E8713" s="12" t="inlineStr"/>
      <c r="F8713" s="12" t="inlineStr">
        <is>
          <t>Mundo LED</t>
        </is>
      </c>
      <c r="G8713" s="12" t="inlineStr">
        <is>
          <t>unidad</t>
        </is>
      </c>
      <c r="H8713" s="13" t="n">
        <v>5700</v>
      </c>
      <c r="I8713" s="12" t="inlineStr">
        <is>
          <t>2026-09-10</t>
        </is>
      </c>
      <c r="J8713" s="14" t="inlineStr">
        <is>
          <t>https://mundoled.com.do/producto/aplique-decorativo-polea-dorada-cod-4557/</t>
        </is>
      </c>
    </row>
    <row r="8714">
      <c r="A8714" s="12" t="inlineStr">
        <is>
          <t>Iluminación decorativa</t>
        </is>
      </c>
      <c r="B8714" s="12" t="inlineStr">
        <is>
          <t>Lámpara decorativa de pared</t>
        </is>
      </c>
      <c r="C8714" s="12" t="inlineStr">
        <is>
          <t>APLIQUE DEC DORADO 2 AROS CLEAR LED INTEGRADO 3000K OD. 4350</t>
        </is>
      </c>
      <c r="D8714" s="12" t="inlineStr"/>
      <c r="E8714" s="12" t="inlineStr"/>
      <c r="F8714" s="12" t="inlineStr">
        <is>
          <t>Mundo LED</t>
        </is>
      </c>
      <c r="G8714" s="12" t="inlineStr">
        <is>
          <t>unidad</t>
        </is>
      </c>
      <c r="H8714" s="13" t="n">
        <v>5750</v>
      </c>
      <c r="I8714" s="12" t="inlineStr">
        <is>
          <t>2026-09-10</t>
        </is>
      </c>
      <c r="J8714" s="14" t="inlineStr">
        <is>
          <t>https://mundoled.com.do/producto/aplique-dec-dorado-2-aros-clear-led-integrado-3000k-od-4350/</t>
        </is>
      </c>
    </row>
    <row r="8715">
      <c r="A8715" s="12" t="inlineStr">
        <is>
          <t>Iluminación decorativa</t>
        </is>
      </c>
      <c r="B8715" s="12" t="inlineStr">
        <is>
          <t>Lámpara decorativa de pared</t>
        </is>
      </c>
      <c r="C8715" s="12" t="inlineStr">
        <is>
          <t>LAMPARA DE PARED 2L / 40W / E27 BLANCA</t>
        </is>
      </c>
      <c r="D8715" s="12" t="inlineStr">
        <is>
          <t>SOHO LIGHTS</t>
        </is>
      </c>
      <c r="E8715" s="12" t="inlineStr">
        <is>
          <t>economica</t>
        </is>
      </c>
      <c r="F8715" s="12" t="inlineStr">
        <is>
          <t>Ferretería Ochoa (8A)</t>
        </is>
      </c>
      <c r="G8715" s="12" t="inlineStr">
        <is>
          <t>unidad</t>
        </is>
      </c>
      <c r="H8715" s="13" t="n">
        <v>5752.92</v>
      </c>
      <c r="I8715" s="12" t="inlineStr">
        <is>
          <t>2026-09-11</t>
        </is>
      </c>
      <c r="J8715" s="14" t="inlineStr">
        <is>
          <t>https://ochoa.com.do/producto/lampara-de-pared-2l-40w-e27-blanca-01483845</t>
        </is>
      </c>
    </row>
    <row r="8716">
      <c r="A8716" s="12" t="inlineStr">
        <is>
          <t>Iluminación decorativa</t>
        </is>
      </c>
      <c r="B8716" s="12" t="inlineStr">
        <is>
          <t>Lámpara decorativa de pared</t>
        </is>
      </c>
      <c r="C8716" s="12" t="inlineStr">
        <is>
          <t>Aplique Judi</t>
        </is>
      </c>
      <c r="D8716" s="12" t="inlineStr">
        <is>
          <t>Carabelatienda</t>
        </is>
      </c>
      <c r="E8716" s="12" t="inlineStr">
        <is>
          <t>alta</t>
        </is>
      </c>
      <c r="F8716" s="12" t="inlineStr">
        <is>
          <t>Carabela</t>
        </is>
      </c>
      <c r="G8716" s="12" t="inlineStr">
        <is>
          <t>unidad</t>
        </is>
      </c>
      <c r="H8716" s="13" t="n">
        <v>5800</v>
      </c>
      <c r="I8716" s="12" t="inlineStr">
        <is>
          <t>2026-09-11</t>
        </is>
      </c>
      <c r="J8716" s="14" t="inlineStr">
        <is>
          <t>https://carabela.do/products/aplique-judi</t>
        </is>
      </c>
    </row>
    <row r="8717">
      <c r="A8717" s="12" t="inlineStr">
        <is>
          <t>Iluminación decorativa</t>
        </is>
      </c>
      <c r="B8717" s="12" t="inlineStr">
        <is>
          <t>Lámpara decorativa de pared</t>
        </is>
      </c>
      <c r="C8717" s="12" t="inlineStr">
        <is>
          <t>APLIQUE DEC BASE Y 2 CIRCULOS NEGRO PERLADO LED 3000K 110V COD.2363</t>
        </is>
      </c>
      <c r="D8717" s="12" t="inlineStr"/>
      <c r="E8717" s="12" t="inlineStr"/>
      <c r="F8717" s="12" t="inlineStr">
        <is>
          <t>Mundo LED</t>
        </is>
      </c>
      <c r="G8717" s="12" t="inlineStr">
        <is>
          <t>unidad</t>
        </is>
      </c>
      <c r="H8717" s="13" t="n">
        <v>6000</v>
      </c>
      <c r="I8717" s="12" t="inlineStr">
        <is>
          <t>2026-09-10</t>
        </is>
      </c>
      <c r="J8717" s="14" t="inlineStr">
        <is>
          <t>https://mundoled.com.do/producto/aplique-dec-base-y-2-circulos-negro-perlado-led-3000k-110v-cod-2363/</t>
        </is>
      </c>
    </row>
    <row r="8718">
      <c r="A8718" s="12" t="inlineStr">
        <is>
          <t>Iluminación decorativa</t>
        </is>
      </c>
      <c r="B8718" s="12" t="inlineStr">
        <is>
          <t>Lámpara decorativa de pared</t>
        </is>
      </c>
      <c r="C8718" s="12" t="inlineStr">
        <is>
          <t>Aplique de pared colgante globo ambar 25cm COD3591</t>
        </is>
      </c>
      <c r="D8718" s="12" t="inlineStr"/>
      <c r="E8718" s="12" t="inlineStr"/>
      <c r="F8718" s="12" t="inlineStr">
        <is>
          <t>Mundo LED</t>
        </is>
      </c>
      <c r="G8718" s="12" t="inlineStr">
        <is>
          <t>unidad</t>
        </is>
      </c>
      <c r="H8718" s="13" t="n">
        <v>6100</v>
      </c>
      <c r="I8718" s="12" t="inlineStr">
        <is>
          <t>2026-09-10</t>
        </is>
      </c>
      <c r="J8718" s="14" t="inlineStr">
        <is>
          <t>https://mundoled.com.do/producto/aplique-de-pared-colgante-globo-ambar-25cm-cod3591/</t>
        </is>
      </c>
    </row>
    <row r="8719">
      <c r="A8719" s="12" t="inlineStr">
        <is>
          <t>Iluminación decorativa</t>
        </is>
      </c>
      <c r="B8719" s="12" t="inlineStr">
        <is>
          <t>Lámpara decorativa de pared</t>
        </is>
      </c>
      <c r="C8719" s="12" t="inlineStr">
        <is>
          <t>APLIQUE DEC CIRCULAR LED INTEGRADO COD. 4403</t>
        </is>
      </c>
      <c r="D8719" s="12" t="inlineStr"/>
      <c r="E8719" s="12" t="inlineStr"/>
      <c r="F8719" s="12" t="inlineStr">
        <is>
          <t>Mundo LED</t>
        </is>
      </c>
      <c r="G8719" s="12" t="inlineStr">
        <is>
          <t>unidad</t>
        </is>
      </c>
      <c r="H8719" s="13" t="n">
        <v>6150</v>
      </c>
      <c r="I8719" s="12" t="inlineStr">
        <is>
          <t>2026-09-10</t>
        </is>
      </c>
      <c r="J8719" s="14" t="inlineStr">
        <is>
          <t>https://mundoled.com.do/producto/aplique-dec-circular-led-integrado-cod-4403/</t>
        </is>
      </c>
    </row>
    <row r="8720">
      <c r="A8720" s="12" t="inlineStr">
        <is>
          <t>Iluminación decorativa</t>
        </is>
      </c>
      <c r="B8720" s="12" t="inlineStr">
        <is>
          <t>Lámpara decorativa de pared</t>
        </is>
      </c>
      <c r="C8720" s="12" t="inlineStr">
        <is>
          <t>APLIQUE DEC NEGRO BRAZO CURVEADO LARGO LED INTEGRADO WW Cod. 4386</t>
        </is>
      </c>
      <c r="D8720" s="12" t="inlineStr"/>
      <c r="E8720" s="12" t="inlineStr"/>
      <c r="F8720" s="12" t="inlineStr">
        <is>
          <t>Mundo LED</t>
        </is>
      </c>
      <c r="G8720" s="12" t="inlineStr">
        <is>
          <t>unidad</t>
        </is>
      </c>
      <c r="H8720" s="13" t="n">
        <v>6250</v>
      </c>
      <c r="I8720" s="12" t="inlineStr">
        <is>
          <t>2026-09-10</t>
        </is>
      </c>
      <c r="J8720" s="14" t="inlineStr">
        <is>
          <t>https://mundoled.com.do/producto/aplique-dec-negro-brazo-curveado-largo-led-integrado-ww-cod-4386/</t>
        </is>
      </c>
    </row>
    <row r="8721">
      <c r="A8721" s="12" t="inlineStr">
        <is>
          <t>Iluminación decorativa</t>
        </is>
      </c>
      <c r="B8721" s="12" t="inlineStr">
        <is>
          <t>Lámpara decorativa de pared</t>
        </is>
      </c>
      <c r="C8721" s="12" t="inlineStr">
        <is>
          <t>APLIQUE GRANDE 8 PLATOS DORADO DIF TAMAÑO COD. 4393</t>
        </is>
      </c>
      <c r="D8721" s="12" t="inlineStr"/>
      <c r="E8721" s="12" t="inlineStr"/>
      <c r="F8721" s="12" t="inlineStr">
        <is>
          <t>Mundo LED</t>
        </is>
      </c>
      <c r="G8721" s="12" t="inlineStr">
        <is>
          <t>unidad</t>
        </is>
      </c>
      <c r="H8721" s="13" t="n">
        <v>6350</v>
      </c>
      <c r="I8721" s="12" t="inlineStr">
        <is>
          <t>2026-09-10</t>
        </is>
      </c>
      <c r="J8721" s="14" t="inlineStr">
        <is>
          <t>https://mundoled.com.do/producto/aplique-grande-8-platos-dorado-dif-tamano-cod-4393/</t>
        </is>
      </c>
    </row>
    <row r="8722">
      <c r="A8722" s="12" t="inlineStr">
        <is>
          <t>Iluminación decorativa</t>
        </is>
      </c>
      <c r="B8722" s="12" t="inlineStr">
        <is>
          <t>Lámpara decorativa de pared</t>
        </is>
      </c>
      <c r="C8722" s="12" t="inlineStr">
        <is>
          <t>APLIQUE DEC BASE BRONZE 3 CABLES LED INTEGRADO 3000Kcod. 4122</t>
        </is>
      </c>
      <c r="D8722" s="12" t="inlineStr"/>
      <c r="E8722" s="12" t="inlineStr"/>
      <c r="F8722" s="12" t="inlineStr">
        <is>
          <t>Mundo LED</t>
        </is>
      </c>
      <c r="G8722" s="12" t="inlineStr">
        <is>
          <t>unidad</t>
        </is>
      </c>
      <c r="H8722" s="13" t="n">
        <v>6500</v>
      </c>
      <c r="I8722" s="12" t="inlineStr">
        <is>
          <t>2026-09-10</t>
        </is>
      </c>
      <c r="J8722" s="14" t="inlineStr">
        <is>
          <t>https://mundoled.com.do/producto/aplique-dec-base-bronze-3-cables-led-integrado-3000kcod-4122/</t>
        </is>
      </c>
    </row>
    <row r="8723">
      <c r="A8723" s="12" t="inlineStr">
        <is>
          <t>Iluminación decorativa</t>
        </is>
      </c>
      <c r="B8723" s="12" t="inlineStr">
        <is>
          <t>Lámpara decorativa de pared</t>
        </is>
      </c>
      <c r="C8723" s="12" t="inlineStr">
        <is>
          <t>Black Wall Light with Fume Crystal H14in 2xE12 120v/60hz</t>
        </is>
      </c>
      <c r="D8723" s="12" t="inlineStr">
        <is>
          <t>Vigo Lighting Group</t>
        </is>
      </c>
      <c r="E8723" s="12" t="inlineStr">
        <is>
          <t>alta</t>
        </is>
      </c>
      <c r="F8723" s="12" t="inlineStr">
        <is>
          <t>Luminatti</t>
        </is>
      </c>
      <c r="G8723" s="12" t="inlineStr">
        <is>
          <t>unidad</t>
        </is>
      </c>
      <c r="H8723" s="13" t="n">
        <v>6686.38</v>
      </c>
      <c r="I8723" s="12" t="inlineStr">
        <is>
          <t>2026-09-10</t>
        </is>
      </c>
      <c r="J8723" s="14" t="inlineStr">
        <is>
          <t>https://luminatti.com/products/black-wall-light-with-fume-crystal-h14in-2xe12-120v-60hz</t>
        </is>
      </c>
    </row>
    <row r="8724">
      <c r="A8724" s="12" t="inlineStr">
        <is>
          <t>Iluminación decorativa</t>
        </is>
      </c>
      <c r="B8724" s="12" t="inlineStr">
        <is>
          <t>Lámpara decorativa de pared</t>
        </is>
      </c>
      <c r="C8724" s="12" t="inlineStr">
        <is>
          <t>APLIQUE DEC LED INTEGRADO BASE NEGRA Y ARO Y BARRA DORADA WW 3000K Cod. 4387</t>
        </is>
      </c>
      <c r="D8724" s="12" t="inlineStr"/>
      <c r="E8724" s="12" t="inlineStr"/>
      <c r="F8724" s="12" t="inlineStr">
        <is>
          <t>Mundo LED</t>
        </is>
      </c>
      <c r="G8724" s="12" t="inlineStr">
        <is>
          <t>unidad</t>
        </is>
      </c>
      <c r="H8724" s="13" t="n">
        <v>7000</v>
      </c>
      <c r="I8724" s="12" t="inlineStr">
        <is>
          <t>2026-09-10</t>
        </is>
      </c>
      <c r="J8724" s="14" t="inlineStr">
        <is>
          <t>https://mundoled.com.do/producto/aplique-dec-led-integrado-base-negra-y-aro-y-barra-dorada-ww-3000k-cod-4387/</t>
        </is>
      </c>
    </row>
    <row r="8725">
      <c r="A8725" s="12" t="inlineStr">
        <is>
          <t>Iluminación decorativa</t>
        </is>
      </c>
      <c r="B8725" s="12" t="inlineStr">
        <is>
          <t>Lámpara decorativa de pared</t>
        </is>
      </c>
      <c r="C8725" s="12" t="inlineStr">
        <is>
          <t>Black Scone with Fume Glass H13.77in 2xE12 120v/60hz</t>
        </is>
      </c>
      <c r="D8725" s="12" t="inlineStr">
        <is>
          <t>Vigo Lighting Group</t>
        </is>
      </c>
      <c r="E8725" s="12" t="inlineStr">
        <is>
          <t>alta</t>
        </is>
      </c>
      <c r="F8725" s="12" t="inlineStr">
        <is>
          <t>Luminatti</t>
        </is>
      </c>
      <c r="G8725" s="12" t="inlineStr">
        <is>
          <t>unidad</t>
        </is>
      </c>
      <c r="H8725" s="13" t="n">
        <v>7020.22</v>
      </c>
      <c r="I8725" s="12" t="inlineStr">
        <is>
          <t>2026-09-10</t>
        </is>
      </c>
      <c r="J8725" s="14" t="inlineStr">
        <is>
          <t>https://luminatti.com/products/black-scone-with-fume-glass-h13-77in-2xe12-120v-60hz</t>
        </is>
      </c>
    </row>
    <row r="8726">
      <c r="A8726" s="12" t="inlineStr">
        <is>
          <t>Iluminación decorativa</t>
        </is>
      </c>
      <c r="B8726" s="12" t="inlineStr">
        <is>
          <t>Lámpara decorativa de pared</t>
        </is>
      </c>
      <c r="C8726" s="12" t="inlineStr">
        <is>
          <t>LAMPARA DE PARED DE CUERDA</t>
        </is>
      </c>
      <c r="D8726" s="12" t="inlineStr"/>
      <c r="E8726" s="12" t="inlineStr"/>
      <c r="F8726" s="12" t="inlineStr">
        <is>
          <t>Ilumel</t>
        </is>
      </c>
      <c r="G8726" s="12" t="inlineStr">
        <is>
          <t>unidad</t>
        </is>
      </c>
      <c r="H8726" s="13" t="n">
        <v>7182</v>
      </c>
      <c r="I8726" s="12" t="inlineStr">
        <is>
          <t>2026-09-11</t>
        </is>
      </c>
      <c r="J8726" s="14" t="inlineStr">
        <is>
          <t>https://ilumel.com/products/wall-sconce</t>
        </is>
      </c>
    </row>
    <row r="8727">
      <c r="A8727" s="12" t="inlineStr">
        <is>
          <t>Iluminación decorativa</t>
        </is>
      </c>
      <c r="B8727" s="12" t="inlineStr">
        <is>
          <t>Lámpara decorativa de pared</t>
        </is>
      </c>
      <c r="C8727" s="12" t="inlineStr">
        <is>
          <t>LAMPARA DE PARED</t>
        </is>
      </c>
      <c r="D8727" s="12" t="inlineStr"/>
      <c r="E8727" s="12" t="inlineStr"/>
      <c r="F8727" s="12" t="inlineStr">
        <is>
          <t>Ilumel</t>
        </is>
      </c>
      <c r="G8727" s="12" t="inlineStr">
        <is>
          <t>unidad</t>
        </is>
      </c>
      <c r="H8727" s="13" t="n">
        <v>7309</v>
      </c>
      <c r="I8727" s="12" t="inlineStr">
        <is>
          <t>2026-09-11</t>
        </is>
      </c>
      <c r="J8727" s="14" t="inlineStr">
        <is>
          <t>https://ilumel.com/products/wall-lamp-brown-bronze-4</t>
        </is>
      </c>
    </row>
    <row r="8728">
      <c r="A8728" s="12" t="inlineStr">
        <is>
          <t>Iluminación decorativa</t>
        </is>
      </c>
      <c r="B8728" s="12" t="inlineStr">
        <is>
          <t>Lámpara decorativa de pared</t>
        </is>
      </c>
      <c r="C8728" s="12" t="inlineStr">
        <is>
          <t>LAMPARA DE PARED</t>
        </is>
      </c>
      <c r="D8728" s="12" t="inlineStr"/>
      <c r="E8728" s="12" t="inlineStr"/>
      <c r="F8728" s="12" t="inlineStr">
        <is>
          <t>Ilumel</t>
        </is>
      </c>
      <c r="G8728" s="12" t="inlineStr">
        <is>
          <t>unidad</t>
        </is>
      </c>
      <c r="H8728" s="13" t="n">
        <v>7450.52</v>
      </c>
      <c r="I8728" s="12" t="inlineStr">
        <is>
          <t>2026-09-11</t>
        </is>
      </c>
      <c r="J8728" s="14" t="inlineStr">
        <is>
          <t>https://ilumel.com/products/wall-lamp-brown-bronze-2</t>
        </is>
      </c>
    </row>
    <row r="8729">
      <c r="A8729" s="12" t="inlineStr">
        <is>
          <t>Iluminación decorativa</t>
        </is>
      </c>
      <c r="B8729" s="12" t="inlineStr">
        <is>
          <t>Lámpara decorativa de pared</t>
        </is>
      </c>
      <c r="C8729" s="12" t="inlineStr">
        <is>
          <t>LAMPARA DE PARED NEGRO MATE E INTERIOR DORADO</t>
        </is>
      </c>
      <c r="D8729" s="12" t="inlineStr"/>
      <c r="E8729" s="12" t="inlineStr"/>
      <c r="F8729" s="12" t="inlineStr">
        <is>
          <t>Ilumel</t>
        </is>
      </c>
      <c r="G8729" s="12" t="inlineStr">
        <is>
          <t>unidad</t>
        </is>
      </c>
      <c r="H8729" s="13" t="n">
        <v>7521</v>
      </c>
      <c r="I8729" s="12" t="inlineStr">
        <is>
          <t>2026-09-11</t>
        </is>
      </c>
      <c r="J8729" s="14" t="inlineStr">
        <is>
          <t>https://ilumel.com/products/wall-lamp-iron-made-iron-in-matte-black-and-gold-finish</t>
        </is>
      </c>
    </row>
    <row r="8730">
      <c r="A8730" s="12" t="inlineStr">
        <is>
          <t>Iluminación decorativa</t>
        </is>
      </c>
      <c r="B8730" s="12" t="inlineStr">
        <is>
          <t>Lámpara decorativa de pared</t>
        </is>
      </c>
      <c r="C8730" s="12" t="inlineStr">
        <is>
          <t>LAMPARA DE PARED DE CUERDA</t>
        </is>
      </c>
      <c r="D8730" s="12" t="inlineStr"/>
      <c r="E8730" s="12" t="inlineStr"/>
      <c r="F8730" s="12" t="inlineStr">
        <is>
          <t>Ilumel</t>
        </is>
      </c>
      <c r="G8730" s="12" t="inlineStr">
        <is>
          <t>unidad</t>
        </is>
      </c>
      <c r="H8730" s="13" t="n">
        <v>7768</v>
      </c>
      <c r="I8730" s="12" t="inlineStr">
        <is>
          <t>2026-09-11</t>
        </is>
      </c>
      <c r="J8730" s="14" t="inlineStr">
        <is>
          <t>https://ilumel.com/products/wall-sconce-4</t>
        </is>
      </c>
    </row>
    <row r="8731">
      <c r="A8731" s="12" t="inlineStr">
        <is>
          <t>Iluminación decorativa</t>
        </is>
      </c>
      <c r="B8731" s="12" t="inlineStr">
        <is>
          <t>Lámpara decorativa de pared</t>
        </is>
      </c>
      <c r="C8731" s="12" t="inlineStr">
        <is>
          <t>LAMPARA DE PARED DE CUERDA</t>
        </is>
      </c>
      <c r="D8731" s="12" t="inlineStr"/>
      <c r="E8731" s="12" t="inlineStr"/>
      <c r="F8731" s="12" t="inlineStr">
        <is>
          <t>Ilumel</t>
        </is>
      </c>
      <c r="G8731" s="12" t="inlineStr">
        <is>
          <t>unidad</t>
        </is>
      </c>
      <c r="H8731" s="13" t="n">
        <v>7885</v>
      </c>
      <c r="I8731" s="12" t="inlineStr">
        <is>
          <t>2026-09-11</t>
        </is>
      </c>
      <c r="J8731" s="14" t="inlineStr">
        <is>
          <t>https://ilumel.com/products/wall-sconce-5</t>
        </is>
      </c>
    </row>
    <row r="8732">
      <c r="A8732" s="12" t="inlineStr">
        <is>
          <t>Iluminación decorativa</t>
        </is>
      </c>
      <c r="B8732" s="12" t="inlineStr">
        <is>
          <t>Lámpara decorativa de pared</t>
        </is>
      </c>
      <c r="C8732" s="12" t="inlineStr">
        <is>
          <t>APLIQUE DEC GRANDE DOS CAMPANAS NEGRA Cod. 4383</t>
        </is>
      </c>
      <c r="D8732" s="12" t="inlineStr"/>
      <c r="E8732" s="12" t="inlineStr"/>
      <c r="F8732" s="12" t="inlineStr">
        <is>
          <t>Mundo LED</t>
        </is>
      </c>
      <c r="G8732" s="12" t="inlineStr">
        <is>
          <t>unidad</t>
        </is>
      </c>
      <c r="H8732" s="13" t="n">
        <v>7900</v>
      </c>
      <c r="I8732" s="12" t="inlineStr">
        <is>
          <t>2026-09-10</t>
        </is>
      </c>
      <c r="J8732" s="14" t="inlineStr">
        <is>
          <t>https://mundoled.com.do/producto/aplique-dec-grande-dos-campanas-negra-cod-4383/</t>
        </is>
      </c>
    </row>
    <row r="8733">
      <c r="A8733" s="12" t="inlineStr">
        <is>
          <t>Iluminación decorativa</t>
        </is>
      </c>
      <c r="B8733" s="12" t="inlineStr">
        <is>
          <t>Lámpara decorativa de pared</t>
        </is>
      </c>
      <c r="C8733" s="12" t="inlineStr">
        <is>
          <t>WALL LAMP, IRON AND GLASS,IRON IN MATT BRUSHED BRASS FINISH, SANDED GLASS</t>
        </is>
      </c>
      <c r="D8733" s="12" t="inlineStr"/>
      <c r="E8733" s="12" t="inlineStr"/>
      <c r="F8733" s="12" t="inlineStr">
        <is>
          <t>Ilumel</t>
        </is>
      </c>
      <c r="G8733" s="12" t="inlineStr">
        <is>
          <t>unidad</t>
        </is>
      </c>
      <c r="H8733" s="13" t="n">
        <v>7976</v>
      </c>
      <c r="I8733" s="12" t="inlineStr">
        <is>
          <t>2026-09-11</t>
        </is>
      </c>
      <c r="J8733" s="14" t="inlineStr">
        <is>
          <t>https://ilumel.com/products/wall-lamp-iron-and-glass-iron-in-matt-brushed-brass-finish-sanded-glass</t>
        </is>
      </c>
    </row>
    <row r="8734">
      <c r="A8734" s="12" t="inlineStr">
        <is>
          <t>Iluminación decorativa</t>
        </is>
      </c>
      <c r="B8734" s="12" t="inlineStr">
        <is>
          <t>Lámpara decorativa de pared</t>
        </is>
      </c>
      <c r="C8734" s="12" t="inlineStr">
        <is>
          <t>APLIQUE CIRCULAR DE MÁRMOL CENTRO DE METAL COLOR BROCE Dia.30cm 4W AC110V 3000K COD.4864</t>
        </is>
      </c>
      <c r="D8734" s="12" t="inlineStr"/>
      <c r="E8734" s="12" t="inlineStr"/>
      <c r="F8734" s="12" t="inlineStr">
        <is>
          <t>Mundo LED</t>
        </is>
      </c>
      <c r="G8734" s="12" t="inlineStr">
        <is>
          <t>unidad</t>
        </is>
      </c>
      <c r="H8734" s="13" t="n">
        <v>8000</v>
      </c>
      <c r="I8734" s="12" t="inlineStr">
        <is>
          <t>2026-09-10</t>
        </is>
      </c>
      <c r="J8734" s="14" t="inlineStr">
        <is>
          <t>https://mundoled.com.do/producto/aplique-circular-de-marmol-centro-de-metal-color-broce-dia-30cm-4w-ac110v-3000k-cod-4864/</t>
        </is>
      </c>
    </row>
    <row r="8735">
      <c r="A8735" s="12" t="inlineStr">
        <is>
          <t>Iluminación decorativa</t>
        </is>
      </c>
      <c r="B8735" s="12" t="inlineStr">
        <is>
          <t>Lámpara decorativa de pared</t>
        </is>
      </c>
      <c r="C8735" s="12" t="inlineStr">
        <is>
          <t>LAMPARA DE PARED DE JUTE</t>
        </is>
      </c>
      <c r="D8735" s="12" t="inlineStr"/>
      <c r="E8735" s="12" t="inlineStr"/>
      <c r="F8735" s="12" t="inlineStr">
        <is>
          <t>Ilumel</t>
        </is>
      </c>
      <c r="G8735" s="12" t="inlineStr">
        <is>
          <t>unidad</t>
        </is>
      </c>
      <c r="H8735" s="13" t="n">
        <v>8090</v>
      </c>
      <c r="I8735" s="12" t="inlineStr">
        <is>
          <t>2026-09-11</t>
        </is>
      </c>
      <c r="J8735" s="14" t="inlineStr">
        <is>
          <t>https://ilumel.com/products/5-tiered-sconce-natural-1</t>
        </is>
      </c>
    </row>
    <row r="8736">
      <c r="A8736" s="12" t="inlineStr">
        <is>
          <t>Iluminación decorativa</t>
        </is>
      </c>
      <c r="B8736" s="12" t="inlineStr">
        <is>
          <t>Lámpara decorativa de pared</t>
        </is>
      </c>
      <c r="C8736" s="12" t="inlineStr">
        <is>
          <t>LAMPARA DE PARED ESTILO MARMOL BLANCO</t>
        </is>
      </c>
      <c r="D8736" s="12" t="inlineStr"/>
      <c r="E8736" s="12" t="inlineStr"/>
      <c r="F8736" s="12" t="inlineStr">
        <is>
          <t>Ilumel</t>
        </is>
      </c>
      <c r="G8736" s="12" t="inlineStr">
        <is>
          <t>unidad</t>
        </is>
      </c>
      <c r="H8736" s="13" t="n">
        <v>8260</v>
      </c>
      <c r="I8736" s="12" t="inlineStr">
        <is>
          <t>2026-09-11</t>
        </is>
      </c>
      <c r="J8736" s="14" t="inlineStr">
        <is>
          <t>https://ilumel.com/products/wall-lamp-iron-and-alabaster-iron-in-brushed-brass-finish-natural-alabaster</t>
        </is>
      </c>
    </row>
    <row r="8737">
      <c r="A8737" s="12" t="inlineStr">
        <is>
          <t>Iluminación decorativa</t>
        </is>
      </c>
      <c r="B8737" s="12" t="inlineStr">
        <is>
          <t>Lámpara decorativa de pared</t>
        </is>
      </c>
      <c r="C8737" s="12" t="inlineStr">
        <is>
          <t>LAMPARA DE PARED DE CUENCAS</t>
        </is>
      </c>
      <c r="D8737" s="12" t="inlineStr"/>
      <c r="E8737" s="12" t="inlineStr"/>
      <c r="F8737" s="12" t="inlineStr">
        <is>
          <t>Ilumel</t>
        </is>
      </c>
      <c r="G8737" s="12" t="inlineStr">
        <is>
          <t>unidad</t>
        </is>
      </c>
      <c r="H8737" s="13" t="n">
        <v>8676</v>
      </c>
      <c r="I8737" s="12" t="inlineStr">
        <is>
          <t>2026-09-11</t>
        </is>
      </c>
      <c r="J8737" s="14" t="inlineStr">
        <is>
          <t>https://ilumel.com/products/wooden-beads-wall-sconce</t>
        </is>
      </c>
    </row>
    <row r="8738">
      <c r="A8738" s="12" t="inlineStr">
        <is>
          <t>Iluminación decorativa</t>
        </is>
      </c>
      <c r="B8738" s="12" t="inlineStr">
        <is>
          <t>Lámpara decorativa de pared</t>
        </is>
      </c>
      <c r="C8738" s="12" t="inlineStr">
        <is>
          <t>APLIQUE DECORATIVO BARRA VERTICAL BRONZE 110V 3000K 15*120cm COD.3887</t>
        </is>
      </c>
      <c r="D8738" s="12" t="inlineStr"/>
      <c r="E8738" s="12" t="inlineStr"/>
      <c r="F8738" s="12" t="inlineStr">
        <is>
          <t>Mundo LED</t>
        </is>
      </c>
      <c r="G8738" s="12" t="inlineStr">
        <is>
          <t>unidad</t>
        </is>
      </c>
      <c r="H8738" s="13" t="n">
        <v>9050</v>
      </c>
      <c r="I8738" s="12" t="inlineStr">
        <is>
          <t>2026-09-10</t>
        </is>
      </c>
      <c r="J8738" s="14" t="inlineStr">
        <is>
          <t>https://mundoled.com.do/producto/aplique-decorativo-barra-vertical-bronze-110v-3000k-15120cm-cod-3887/</t>
        </is>
      </c>
    </row>
    <row r="8739">
      <c r="A8739" s="12" t="inlineStr">
        <is>
          <t>Iluminación decorativa</t>
        </is>
      </c>
      <c r="B8739" s="12" t="inlineStr">
        <is>
          <t>Lámpara decorativa de pared</t>
        </is>
      </c>
      <c r="C8739" s="12" t="inlineStr">
        <is>
          <t>LAMPARA DE PARED DE CUENCAS</t>
        </is>
      </c>
      <c r="D8739" s="12" t="inlineStr"/>
      <c r="E8739" s="12" t="inlineStr"/>
      <c r="F8739" s="12" t="inlineStr">
        <is>
          <t>Ilumel</t>
        </is>
      </c>
      <c r="G8739" s="12" t="inlineStr">
        <is>
          <t>unidad</t>
        </is>
      </c>
      <c r="H8739" s="13" t="n">
        <v>9058</v>
      </c>
      <c r="I8739" s="12" t="inlineStr">
        <is>
          <t>2026-09-11</t>
        </is>
      </c>
      <c r="J8739" s="14" t="inlineStr">
        <is>
          <t>https://ilumel.com/products/wall-sconce-1</t>
        </is>
      </c>
    </row>
    <row r="8740">
      <c r="A8740" s="12" t="inlineStr">
        <is>
          <t>Iluminación decorativa</t>
        </is>
      </c>
      <c r="B8740" s="12" t="inlineStr">
        <is>
          <t>Lámpara decorativa de pared</t>
        </is>
      </c>
      <c r="C8740" s="12" t="inlineStr">
        <is>
          <t>Black Wall Lamp with Clear Acrylic 2L H12in 120v/60Hz</t>
        </is>
      </c>
      <c r="D8740" s="12" t="inlineStr">
        <is>
          <t>Vigo Lighting Group</t>
        </is>
      </c>
      <c r="E8740" s="12" t="inlineStr">
        <is>
          <t>alta</t>
        </is>
      </c>
      <c r="F8740" s="12" t="inlineStr">
        <is>
          <t>Luminatti</t>
        </is>
      </c>
      <c r="G8740" s="12" t="inlineStr">
        <is>
          <t>unidad</t>
        </is>
      </c>
      <c r="H8740" s="13" t="n">
        <v>9095.98</v>
      </c>
      <c r="I8740" s="12" t="inlineStr">
        <is>
          <t>2026-09-10</t>
        </is>
      </c>
      <c r="J8740" s="14" t="inlineStr">
        <is>
          <t>https://luminatti.com/products/black-wall-lamp-with-clear-acrylic-2l-h12in-120v-60hz</t>
        </is>
      </c>
    </row>
    <row r="8741">
      <c r="A8741" s="12" t="inlineStr">
        <is>
          <t>Iluminación decorativa</t>
        </is>
      </c>
      <c r="B8741" s="12" t="inlineStr">
        <is>
          <t>Lámpara decorativa de pared</t>
        </is>
      </c>
      <c r="C8741" s="12" t="inlineStr">
        <is>
          <t>WALL LAMP, IRON AND GLASS,IRON IN MATT BRUSHED BRASS FINISH, SANDED GLASS</t>
        </is>
      </c>
      <c r="D8741" s="12" t="inlineStr"/>
      <c r="E8741" s="12" t="inlineStr"/>
      <c r="F8741" s="12" t="inlineStr">
        <is>
          <t>Ilumel</t>
        </is>
      </c>
      <c r="G8741" s="12" t="inlineStr">
        <is>
          <t>unidad</t>
        </is>
      </c>
      <c r="H8741" s="13" t="n">
        <v>9185</v>
      </c>
      <c r="I8741" s="12" t="inlineStr">
        <is>
          <t>2026-09-11</t>
        </is>
      </c>
      <c r="J8741" s="14" t="inlineStr">
        <is>
          <t>https://ilumel.com/products/wall-lamp-iron-and-glass-iron-in-matt-brushed-brass-finish-sanded-glass-1</t>
        </is>
      </c>
    </row>
    <row r="8742">
      <c r="A8742" s="12" t="inlineStr">
        <is>
          <t>Iluminación decorativa</t>
        </is>
      </c>
      <c r="B8742" s="12" t="inlineStr">
        <is>
          <t>Lámpara decorativa de pared</t>
        </is>
      </c>
      <c r="C8742" s="12" t="inlineStr">
        <is>
          <t>LÁMPARA DE PARED</t>
        </is>
      </c>
      <c r="D8742" s="12" t="inlineStr"/>
      <c r="E8742" s="12" t="inlineStr"/>
      <c r="F8742" s="12" t="inlineStr">
        <is>
          <t>Ilumel</t>
        </is>
      </c>
      <c r="G8742" s="12" t="inlineStr">
        <is>
          <t>unidad</t>
        </is>
      </c>
      <c r="H8742" s="13" t="n">
        <v>9325</v>
      </c>
      <c r="I8742" s="12" t="inlineStr">
        <is>
          <t>2026-09-11</t>
        </is>
      </c>
      <c r="J8742" s="14" t="inlineStr">
        <is>
          <t>https://ilumel.com/products/wall-lamp-iron-gold-amber-glass</t>
        </is>
      </c>
    </row>
    <row r="8743">
      <c r="A8743" s="12" t="inlineStr">
        <is>
          <t>Iluminación decorativa</t>
        </is>
      </c>
      <c r="B8743" s="12" t="inlineStr">
        <is>
          <t>Lámpara decorativa de pared</t>
        </is>
      </c>
      <c r="C8743" s="12" t="inlineStr">
        <is>
          <t>LAMPARA DE PARED DE CUENCAS</t>
        </is>
      </c>
      <c r="D8743" s="12" t="inlineStr"/>
      <c r="E8743" s="12" t="inlineStr"/>
      <c r="F8743" s="12" t="inlineStr">
        <is>
          <t>Ilumel</t>
        </is>
      </c>
      <c r="G8743" s="12" t="inlineStr">
        <is>
          <t>unidad</t>
        </is>
      </c>
      <c r="H8743" s="13" t="n">
        <v>9526</v>
      </c>
      <c r="I8743" s="12" t="inlineStr">
        <is>
          <t>2026-09-11</t>
        </is>
      </c>
      <c r="J8743" s="14" t="inlineStr">
        <is>
          <t>https://ilumel.com/products/wall-sconce-3</t>
        </is>
      </c>
    </row>
    <row r="8744">
      <c r="A8744" s="12" t="inlineStr">
        <is>
          <t>Iluminación decorativa</t>
        </is>
      </c>
      <c r="B8744" s="12" t="inlineStr">
        <is>
          <t>Lámpara decorativa de pared</t>
        </is>
      </c>
      <c r="C8744" s="12" t="inlineStr">
        <is>
          <t>WALL LAMP STAINLESS STEEL</t>
        </is>
      </c>
      <c r="D8744" s="12" t="inlineStr"/>
      <c r="E8744" s="12" t="inlineStr"/>
      <c r="F8744" s="12" t="inlineStr">
        <is>
          <t>Ilumel</t>
        </is>
      </c>
      <c r="G8744" s="12" t="inlineStr">
        <is>
          <t>unidad</t>
        </is>
      </c>
      <c r="H8744" s="13" t="n">
        <v>9588</v>
      </c>
      <c r="I8744" s="12" t="inlineStr">
        <is>
          <t>2026-09-11</t>
        </is>
      </c>
      <c r="J8744" s="14" t="inlineStr">
        <is>
          <t>https://ilumel.com/products/wall-lamp-stainless-steel</t>
        </is>
      </c>
    </row>
    <row r="8745">
      <c r="A8745" s="12" t="inlineStr">
        <is>
          <t>Iluminación decorativa</t>
        </is>
      </c>
      <c r="B8745" s="12" t="inlineStr">
        <is>
          <t>Lámpara decorativa de pared</t>
        </is>
      </c>
      <c r="C8745" s="12" t="inlineStr">
        <is>
          <t>LAMPARA DE PARED</t>
        </is>
      </c>
      <c r="D8745" s="12" t="inlineStr"/>
      <c r="E8745" s="12" t="inlineStr"/>
      <c r="F8745" s="12" t="inlineStr">
        <is>
          <t>Ilumel</t>
        </is>
      </c>
      <c r="G8745" s="12" t="inlineStr">
        <is>
          <t>unidad</t>
        </is>
      </c>
      <c r="H8745" s="13" t="n">
        <v>9999.4</v>
      </c>
      <c r="I8745" s="12" t="inlineStr">
        <is>
          <t>2026-09-11</t>
        </is>
      </c>
      <c r="J8745" s="14" t="inlineStr">
        <is>
          <t>https://ilumel.com/products/wall-lamp-44</t>
        </is>
      </c>
    </row>
    <row r="8746">
      <c r="A8746" s="12" t="inlineStr">
        <is>
          <t>Iluminación decorativa</t>
        </is>
      </c>
      <c r="B8746" s="12" t="inlineStr">
        <is>
          <t>Lámpara decorativa de pared</t>
        </is>
      </c>
      <c r="C8746" s="12" t="inlineStr">
        <is>
          <t>Black Wall Light with White Marble D12 3W LED 3000K 120v/60hz</t>
        </is>
      </c>
      <c r="D8746" s="12" t="inlineStr">
        <is>
          <t>Vigo Lighting Group</t>
        </is>
      </c>
      <c r="E8746" s="12" t="inlineStr">
        <is>
          <t>alta</t>
        </is>
      </c>
      <c r="F8746" s="12" t="inlineStr">
        <is>
          <t>Luminatti</t>
        </is>
      </c>
      <c r="G8746" s="12" t="inlineStr">
        <is>
          <t>unidad</t>
        </is>
      </c>
      <c r="H8746" s="13" t="n">
        <v>10028.97</v>
      </c>
      <c r="I8746" s="12" t="inlineStr">
        <is>
          <t>2026-09-10</t>
        </is>
      </c>
      <c r="J8746" s="14" t="inlineStr">
        <is>
          <t>https://luminatti.com/products/black-wall-light-with-white-marble-d12-3w-led-3000k-120v-60hz</t>
        </is>
      </c>
    </row>
    <row r="8747">
      <c r="A8747" s="12" t="inlineStr">
        <is>
          <t>Iluminación decorativa</t>
        </is>
      </c>
      <c r="B8747" s="12" t="inlineStr">
        <is>
          <t>Lámpara decorativa de pared</t>
        </is>
      </c>
      <c r="C8747" s="12" t="inlineStr">
        <is>
          <t>LAMPARA DE PARED</t>
        </is>
      </c>
      <c r="D8747" s="12" t="inlineStr"/>
      <c r="E8747" s="12" t="inlineStr"/>
      <c r="F8747" s="12" t="inlineStr">
        <is>
          <t>Ilumel</t>
        </is>
      </c>
      <c r="G8747" s="12" t="inlineStr">
        <is>
          <t>unidad</t>
        </is>
      </c>
      <c r="H8747" s="13" t="n">
        <v>10089</v>
      </c>
      <c r="I8747" s="12" t="inlineStr">
        <is>
          <t>2026-09-11</t>
        </is>
      </c>
      <c r="J8747" s="14" t="inlineStr">
        <is>
          <t>https://ilumel.com/products/wall-lamp-41</t>
        </is>
      </c>
    </row>
    <row r="8748">
      <c r="A8748" s="12" t="inlineStr">
        <is>
          <t>Iluminación decorativa</t>
        </is>
      </c>
      <c r="B8748" s="12" t="inlineStr">
        <is>
          <t>Lámpara decorativa de pared</t>
        </is>
      </c>
      <c r="C8748" s="12" t="inlineStr">
        <is>
          <t>Wall Lamp 2 Metal Gold G9x2 120v/60Hz</t>
        </is>
      </c>
      <c r="D8748" s="12" t="inlineStr">
        <is>
          <t>Vigo Lighting Group</t>
        </is>
      </c>
      <c r="E8748" s="12" t="inlineStr">
        <is>
          <t>alta</t>
        </is>
      </c>
      <c r="F8748" s="12" t="inlineStr">
        <is>
          <t>Luminatti</t>
        </is>
      </c>
      <c r="G8748" s="12" t="inlineStr">
        <is>
          <t>unidad</t>
        </is>
      </c>
      <c r="H8748" s="13" t="n">
        <v>10192.65</v>
      </c>
      <c r="I8748" s="12" t="inlineStr">
        <is>
          <t>2026-09-10</t>
        </is>
      </c>
      <c r="J8748" s="14" t="inlineStr">
        <is>
          <t>https://luminatti.com/products/wall-lamp-2-metal-gold-g9x2-120v-60hz</t>
        </is>
      </c>
    </row>
    <row r="8749">
      <c r="A8749" s="12" t="inlineStr">
        <is>
          <t>Iluminación decorativa</t>
        </is>
      </c>
      <c r="B8749" s="12" t="inlineStr">
        <is>
          <t>Lámpara decorativa de pared</t>
        </is>
      </c>
      <c r="C8749" s="12" t="inlineStr">
        <is>
          <t>LAMPARA DE PARED DORADA CON ESFERA BLANCA</t>
        </is>
      </c>
      <c r="D8749" s="12" t="inlineStr"/>
      <c r="E8749" s="12" t="inlineStr"/>
      <c r="F8749" s="12" t="inlineStr">
        <is>
          <t>Ilumel</t>
        </is>
      </c>
      <c r="G8749" s="12" t="inlineStr">
        <is>
          <t>unidad</t>
        </is>
      </c>
      <c r="H8749" s="13" t="n">
        <v>10275.91</v>
      </c>
      <c r="I8749" s="12" t="inlineStr">
        <is>
          <t>2026-09-11</t>
        </is>
      </c>
      <c r="J8749" s="14" t="inlineStr">
        <is>
          <t>https://ilumel.com/products/wall-lamp-29</t>
        </is>
      </c>
    </row>
    <row r="8750">
      <c r="A8750" s="12" t="inlineStr">
        <is>
          <t>Iluminación decorativa</t>
        </is>
      </c>
      <c r="B8750" s="12" t="inlineStr">
        <is>
          <t>Lámpara decorativa de pared</t>
        </is>
      </c>
      <c r="C8750" s="12" t="inlineStr">
        <is>
          <t>WALL LAMP SHINNY GOLD FINISH</t>
        </is>
      </c>
      <c r="D8750" s="12" t="inlineStr"/>
      <c r="E8750" s="12" t="inlineStr"/>
      <c r="F8750" s="12" t="inlineStr">
        <is>
          <t>Ilumel</t>
        </is>
      </c>
      <c r="G8750" s="12" t="inlineStr">
        <is>
          <t>unidad</t>
        </is>
      </c>
      <c r="H8750" s="13" t="n">
        <v>10717</v>
      </c>
      <c r="I8750" s="12" t="inlineStr">
        <is>
          <t>2026-09-11</t>
        </is>
      </c>
      <c r="J8750" s="14" t="inlineStr">
        <is>
          <t>https://ilumel.com/products/wall-lamp-shinny-gold-finish</t>
        </is>
      </c>
    </row>
    <row r="8751">
      <c r="A8751" s="12" t="inlineStr">
        <is>
          <t>Iluminación decorativa</t>
        </is>
      </c>
      <c r="B8751" s="12" t="inlineStr">
        <is>
          <t>Lámpara decorativa de pared</t>
        </is>
      </c>
      <c r="C8751" s="12" t="inlineStr">
        <is>
          <t>LAMPARA DE PARED</t>
        </is>
      </c>
      <c r="D8751" s="12" t="inlineStr"/>
      <c r="E8751" s="12" t="inlineStr"/>
      <c r="F8751" s="12" t="inlineStr">
        <is>
          <t>Ilumel</t>
        </is>
      </c>
      <c r="G8751" s="12" t="inlineStr">
        <is>
          <t>unidad</t>
        </is>
      </c>
      <c r="H8751" s="13" t="n">
        <v>11337</v>
      </c>
      <c r="I8751" s="12" t="inlineStr">
        <is>
          <t>2026-09-11</t>
        </is>
      </c>
      <c r="J8751" s="14" t="inlineStr">
        <is>
          <t>https://ilumel.com/products/wall-lamp-matt-brass</t>
        </is>
      </c>
    </row>
    <row r="8752">
      <c r="A8752" s="12" t="inlineStr">
        <is>
          <t>Iluminación decorativa</t>
        </is>
      </c>
      <c r="B8752" s="12" t="inlineStr">
        <is>
          <t>Lámpara decorativa de pared</t>
        </is>
      </c>
      <c r="C8752" s="12" t="inlineStr">
        <is>
          <t>LAMPARA DE PARED</t>
        </is>
      </c>
      <c r="D8752" s="12" t="inlineStr"/>
      <c r="E8752" s="12" t="inlineStr"/>
      <c r="F8752" s="12" t="inlineStr">
        <is>
          <t>Ilumel</t>
        </is>
      </c>
      <c r="G8752" s="12" t="inlineStr">
        <is>
          <t>unidad</t>
        </is>
      </c>
      <c r="H8752" s="13" t="n">
        <v>11600</v>
      </c>
      <c r="I8752" s="12" t="inlineStr">
        <is>
          <t>2026-09-11</t>
        </is>
      </c>
      <c r="J8752" s="14" t="inlineStr">
        <is>
          <t>https://ilumel.com/products/wall-lamp-iron-and-glass-iron-in-brushed-brass-finish-clear-and-froggy-glass</t>
        </is>
      </c>
    </row>
    <row r="8753">
      <c r="A8753" s="12" t="inlineStr">
        <is>
          <t>Iluminación decorativa</t>
        </is>
      </c>
      <c r="B8753" s="12" t="inlineStr">
        <is>
          <t>Lámpara decorativa de pared</t>
        </is>
      </c>
      <c r="C8753" s="12" t="inlineStr">
        <is>
          <t>APLIQUE DEC GRANDE NEGRO TIPO HACHA DOS FILOS E27 Cod. 4402</t>
        </is>
      </c>
      <c r="D8753" s="12" t="inlineStr"/>
      <c r="E8753" s="12" t="inlineStr"/>
      <c r="F8753" s="12" t="inlineStr">
        <is>
          <t>Mundo LED</t>
        </is>
      </c>
      <c r="G8753" s="12" t="inlineStr">
        <is>
          <t>unidad</t>
        </is>
      </c>
      <c r="H8753" s="13" t="n">
        <v>12050</v>
      </c>
      <c r="I8753" s="12" t="inlineStr">
        <is>
          <t>2026-09-10</t>
        </is>
      </c>
      <c r="J8753" s="14" t="inlineStr">
        <is>
          <t>https://mundoled.com.do/producto/aplique-dec-grande-negro-tipo-hacha-dos-filos-e27-cod-4402/</t>
        </is>
      </c>
    </row>
    <row r="8754">
      <c r="A8754" s="12" t="inlineStr">
        <is>
          <t>Iluminación decorativa</t>
        </is>
      </c>
      <c r="B8754" s="12" t="inlineStr">
        <is>
          <t>Lámpara decorativa de pared</t>
        </is>
      </c>
      <c r="C8754" s="12" t="inlineStr">
        <is>
          <t>LAMPARA DE PARED</t>
        </is>
      </c>
      <c r="D8754" s="12" t="inlineStr"/>
      <c r="E8754" s="12" t="inlineStr"/>
      <c r="F8754" s="12" t="inlineStr">
        <is>
          <t>Ilumel</t>
        </is>
      </c>
      <c r="G8754" s="12" t="inlineStr">
        <is>
          <t>unidad</t>
        </is>
      </c>
      <c r="H8754" s="13" t="n">
        <v>12184.87</v>
      </c>
      <c r="I8754" s="12" t="inlineStr">
        <is>
          <t>2026-09-11</t>
        </is>
      </c>
      <c r="J8754" s="14" t="inlineStr">
        <is>
          <t>https://ilumel.com/products/wall-lamp-iron-and-glass-iron-in-brushed-brass-finish-clear-glass</t>
        </is>
      </c>
    </row>
    <row r="8755">
      <c r="A8755" s="12" t="inlineStr">
        <is>
          <t>Iluminación decorativa</t>
        </is>
      </c>
      <c r="B8755" s="12" t="inlineStr">
        <is>
          <t>Lámpara decorativa de pared</t>
        </is>
      </c>
      <c r="C8755" s="12" t="inlineStr">
        <is>
          <t>LAMPARA DE PARED</t>
        </is>
      </c>
      <c r="D8755" s="12" t="inlineStr"/>
      <c r="E8755" s="12" t="inlineStr"/>
      <c r="F8755" s="12" t="inlineStr">
        <is>
          <t>Ilumel</t>
        </is>
      </c>
      <c r="G8755" s="12" t="inlineStr">
        <is>
          <t>unidad</t>
        </is>
      </c>
      <c r="H8755" s="13" t="n">
        <v>12433.66</v>
      </c>
      <c r="I8755" s="12" t="inlineStr">
        <is>
          <t>2026-09-11</t>
        </is>
      </c>
      <c r="J8755" s="14" t="inlineStr">
        <is>
          <t>https://ilumel.com/products/wall-lamp-mb8231l</t>
        </is>
      </c>
    </row>
    <row r="8756">
      <c r="A8756" s="12" t="inlineStr">
        <is>
          <t>Iluminación decorativa</t>
        </is>
      </c>
      <c r="B8756" s="12" t="inlineStr">
        <is>
          <t>Lámpara decorativa de pared</t>
        </is>
      </c>
      <c r="C8756" s="12" t="inlineStr">
        <is>
          <t>APLIQUE DEC COLOR WOODEN COD.4513</t>
        </is>
      </c>
      <c r="D8756" s="12" t="inlineStr"/>
      <c r="E8756" s="12" t="inlineStr"/>
      <c r="F8756" s="12" t="inlineStr">
        <is>
          <t>Mundo LED</t>
        </is>
      </c>
      <c r="G8756" s="12" t="inlineStr">
        <is>
          <t>unidad</t>
        </is>
      </c>
      <c r="H8756" s="13" t="n">
        <v>12600</v>
      </c>
      <c r="I8756" s="12" t="inlineStr">
        <is>
          <t>2026-09-10</t>
        </is>
      </c>
      <c r="J8756" s="14" t="inlineStr">
        <is>
          <t>https://mundoled.com.do/producto/aplique-dec-color-wooden-cod-4513/</t>
        </is>
      </c>
    </row>
    <row r="8757">
      <c r="A8757" s="12" t="inlineStr">
        <is>
          <t>Iluminación decorativa</t>
        </is>
      </c>
      <c r="B8757" s="12" t="inlineStr">
        <is>
          <t>Lámpara decorativa de pared</t>
        </is>
      </c>
      <c r="C8757" s="12" t="inlineStr">
        <is>
          <t>LAMPARA DE PARED DORADA</t>
        </is>
      </c>
      <c r="D8757" s="12" t="inlineStr"/>
      <c r="E8757" s="12" t="inlineStr"/>
      <c r="F8757" s="12" t="inlineStr">
        <is>
          <t>Ilumel</t>
        </is>
      </c>
      <c r="G8757" s="12" t="inlineStr">
        <is>
          <t>unidad</t>
        </is>
      </c>
      <c r="H8757" s="13" t="n">
        <v>13270.75</v>
      </c>
      <c r="I8757" s="12" t="inlineStr">
        <is>
          <t>2026-09-11</t>
        </is>
      </c>
      <c r="J8757" s="14" t="inlineStr">
        <is>
          <t>https://ilumel.com/products/wall-lamp-27</t>
        </is>
      </c>
    </row>
    <row r="8758">
      <c r="A8758" s="12" t="inlineStr">
        <is>
          <t>Iluminación decorativa</t>
        </is>
      </c>
      <c r="B8758" s="12" t="inlineStr">
        <is>
          <t>Lámpara decorativa de pared</t>
        </is>
      </c>
      <c r="C8758" s="12" t="inlineStr">
        <is>
          <t>Wall Lamp Black and Gold E27x1 120v/60Hz</t>
        </is>
      </c>
      <c r="D8758" s="12" t="inlineStr">
        <is>
          <t>Vigo Lighting Group</t>
        </is>
      </c>
      <c r="E8758" s="12" t="inlineStr">
        <is>
          <t>alta</t>
        </is>
      </c>
      <c r="F8758" s="12" t="inlineStr">
        <is>
          <t>Luminatti</t>
        </is>
      </c>
      <c r="G8758" s="12" t="inlineStr">
        <is>
          <t>unidad</t>
        </is>
      </c>
      <c r="H8758" s="13" t="n">
        <v>13294.76</v>
      </c>
      <c r="I8758" s="12" t="inlineStr">
        <is>
          <t>2026-09-10</t>
        </is>
      </c>
      <c r="J8758" s="14" t="inlineStr">
        <is>
          <t>https://luminatti.com/products/wall-lamp-black-and-gold-e27x1-120v-60hz</t>
        </is>
      </c>
    </row>
    <row r="8759">
      <c r="A8759" s="12" t="inlineStr">
        <is>
          <t>Iluminación decorativa</t>
        </is>
      </c>
      <c r="B8759" s="12" t="inlineStr">
        <is>
          <t>Lámpara decorativa de pared</t>
        </is>
      </c>
      <c r="C8759" s="12" t="inlineStr">
        <is>
          <t>Golden Wall Light with Black Marble H21in 5W LED 3000K 120v/60Hz</t>
        </is>
      </c>
      <c r="D8759" s="12" t="inlineStr">
        <is>
          <t>Vigo Lighting Group</t>
        </is>
      </c>
      <c r="E8759" s="12" t="inlineStr">
        <is>
          <t>alta</t>
        </is>
      </c>
      <c r="F8759" s="12" t="inlineStr">
        <is>
          <t>Luminatti</t>
        </is>
      </c>
      <c r="G8759" s="12" t="inlineStr">
        <is>
          <t>unidad</t>
        </is>
      </c>
      <c r="H8759" s="13" t="n">
        <v>13643.96</v>
      </c>
      <c r="I8759" s="12" t="inlineStr">
        <is>
          <t>2026-09-10</t>
        </is>
      </c>
      <c r="J8759" s="14" t="inlineStr">
        <is>
          <t>https://luminatti.com/products/golden-wall-light-with-black-marble-h21in-5w-led-3000k-120v-60hz-1</t>
        </is>
      </c>
    </row>
    <row r="8760">
      <c r="A8760" s="12" t="inlineStr">
        <is>
          <t>Iluminación decorativa</t>
        </is>
      </c>
      <c r="B8760" s="12" t="inlineStr">
        <is>
          <t>Lámpara decorativa de pared</t>
        </is>
      </c>
      <c r="C8760" s="12" t="inlineStr">
        <is>
          <t>LAMPARA DE PARED</t>
        </is>
      </c>
      <c r="D8760" s="12" t="inlineStr"/>
      <c r="E8760" s="12" t="inlineStr"/>
      <c r="F8760" s="12" t="inlineStr">
        <is>
          <t>Ilumel</t>
        </is>
      </c>
      <c r="G8760" s="12" t="inlineStr">
        <is>
          <t>unidad</t>
        </is>
      </c>
      <c r="H8760" s="13" t="n">
        <v>13668.26</v>
      </c>
      <c r="I8760" s="12" t="inlineStr">
        <is>
          <t>2026-09-11</t>
        </is>
      </c>
      <c r="J8760" s="14" t="inlineStr">
        <is>
          <t>https://ilumel.com/products/wall-lamp-iron-and-alabaster-iron-in-brushed-brass-finish-2</t>
        </is>
      </c>
    </row>
    <row r="8761">
      <c r="A8761" s="12" t="inlineStr">
        <is>
          <t>Iluminación decorativa</t>
        </is>
      </c>
      <c r="B8761" s="12" t="inlineStr">
        <is>
          <t>Lámpara decorativa de pared</t>
        </is>
      </c>
      <c r="C8761" s="12" t="inlineStr">
        <is>
          <t>LAMPARA DE PARED LENA</t>
        </is>
      </c>
      <c r="D8761" s="12" t="inlineStr"/>
      <c r="E8761" s="12" t="inlineStr"/>
      <c r="F8761" s="12" t="inlineStr">
        <is>
          <t>Ilumel</t>
        </is>
      </c>
      <c r="G8761" s="12" t="inlineStr">
        <is>
          <t>unidad</t>
        </is>
      </c>
      <c r="H8761" s="13" t="n">
        <v>13713.77</v>
      </c>
      <c r="I8761" s="12" t="inlineStr">
        <is>
          <t>2026-09-11</t>
        </is>
      </c>
      <c r="J8761" s="14" t="inlineStr">
        <is>
          <t>https://ilumel.com/products/lena-wall-deco-lamp-ibung-leaves-natural</t>
        </is>
      </c>
    </row>
    <row r="8762">
      <c r="A8762" s="12" t="inlineStr">
        <is>
          <t>Iluminación decorativa</t>
        </is>
      </c>
      <c r="B8762" s="12" t="inlineStr">
        <is>
          <t>Lámpara decorativa de pared</t>
        </is>
      </c>
      <c r="C8762" s="12" t="inlineStr">
        <is>
          <t>LAMPARA DE PARED LEORA</t>
        </is>
      </c>
      <c r="D8762" s="12" t="inlineStr"/>
      <c r="E8762" s="12" t="inlineStr"/>
      <c r="F8762" s="12" t="inlineStr">
        <is>
          <t>Ilumel</t>
        </is>
      </c>
      <c r="G8762" s="12" t="inlineStr">
        <is>
          <t>unidad</t>
        </is>
      </c>
      <c r="H8762" s="13" t="n">
        <v>15720.55</v>
      </c>
      <c r="I8762" s="12" t="inlineStr">
        <is>
          <t>2026-09-11</t>
        </is>
      </c>
      <c r="J8762" s="14" t="inlineStr">
        <is>
          <t>https://ilumel.com/products/leora-wall-deco-lamp-ental-leaves-natural</t>
        </is>
      </c>
    </row>
    <row r="8763">
      <c r="A8763" s="12" t="inlineStr">
        <is>
          <t>Iluminación decorativa</t>
        </is>
      </c>
      <c r="B8763" s="12" t="inlineStr">
        <is>
          <t>Lámpara decorativa de pared</t>
        </is>
      </c>
      <c r="C8763" s="12" t="inlineStr">
        <is>
          <t>LAMPARA DE PARED EN ACABADO DE MADERA</t>
        </is>
      </c>
      <c r="D8763" s="12" t="inlineStr"/>
      <c r="E8763" s="12" t="inlineStr"/>
      <c r="F8763" s="12" t="inlineStr">
        <is>
          <t>Ilumel</t>
        </is>
      </c>
      <c r="G8763" s="12" t="inlineStr">
        <is>
          <t>unidad</t>
        </is>
      </c>
      <c r="H8763" s="13" t="n">
        <v>16294.62</v>
      </c>
      <c r="I8763" s="12" t="inlineStr">
        <is>
          <t>2026-09-11</t>
        </is>
      </c>
      <c r="J8763" s="14" t="inlineStr">
        <is>
          <t>https://ilumel.com/products/frame-accord-wall-lamp</t>
        </is>
      </c>
    </row>
    <row r="8764">
      <c r="A8764" s="12" t="inlineStr">
        <is>
          <t>Iluminación decorativa</t>
        </is>
      </c>
      <c r="B8764" s="12" t="inlineStr">
        <is>
          <t>Lámpara decorativa de pared</t>
        </is>
      </c>
      <c r="C8764" s="12" t="inlineStr">
        <is>
          <t>LAMPARA DE PARED DORADA CON ESFERA BLANCA</t>
        </is>
      </c>
      <c r="D8764" s="12" t="inlineStr"/>
      <c r="E8764" s="12" t="inlineStr"/>
      <c r="F8764" s="12" t="inlineStr">
        <is>
          <t>Ilumel</t>
        </is>
      </c>
      <c r="G8764" s="12" t="inlineStr">
        <is>
          <t>unidad</t>
        </is>
      </c>
      <c r="H8764" s="13" t="n">
        <v>16871.05</v>
      </c>
      <c r="I8764" s="12" t="inlineStr">
        <is>
          <t>2026-09-11</t>
        </is>
      </c>
      <c r="J8764" s="14" t="inlineStr">
        <is>
          <t>https://ilumel.com/products/wall-lamp-30</t>
        </is>
      </c>
    </row>
    <row r="8765">
      <c r="A8765" s="12" t="inlineStr">
        <is>
          <t>Iluminación decorativa</t>
        </is>
      </c>
      <c r="B8765" s="12" t="inlineStr">
        <is>
          <t>Lámpara decorativa de pared</t>
        </is>
      </c>
      <c r="C8765" s="12" t="inlineStr">
        <is>
          <t>LAMPARA DE PARED DORADA</t>
        </is>
      </c>
      <c r="D8765" s="12" t="inlineStr"/>
      <c r="E8765" s="12" t="inlineStr"/>
      <c r="F8765" s="12" t="inlineStr">
        <is>
          <t>Ilumel</t>
        </is>
      </c>
      <c r="G8765" s="12" t="inlineStr">
        <is>
          <t>unidad</t>
        </is>
      </c>
      <c r="H8765" s="13" t="n">
        <v>17285.11</v>
      </c>
      <c r="I8765" s="12" t="inlineStr">
        <is>
          <t>2026-09-11</t>
        </is>
      </c>
      <c r="J8765" s="14" t="inlineStr">
        <is>
          <t>https://ilumel.com/products/wall-lamp-28</t>
        </is>
      </c>
    </row>
    <row r="8766">
      <c r="A8766" s="12" t="inlineStr">
        <is>
          <t>Iluminación decorativa</t>
        </is>
      </c>
      <c r="B8766" s="12" t="inlineStr">
        <is>
          <t>Lámpara decorativa de pared</t>
        </is>
      </c>
      <c r="C8766" s="12" t="inlineStr">
        <is>
          <t>Gold Amber Glass Wall Light D9in H9in 10W LED 3000K 120v/60Hz</t>
        </is>
      </c>
      <c r="D8766" s="12" t="inlineStr">
        <is>
          <t>Vigo Lighting Group</t>
        </is>
      </c>
      <c r="E8766" s="12" t="inlineStr">
        <is>
          <t>alta</t>
        </is>
      </c>
      <c r="F8766" s="12" t="inlineStr">
        <is>
          <t>Luminatti</t>
        </is>
      </c>
      <c r="G8766" s="12" t="inlineStr">
        <is>
          <t>unidad</t>
        </is>
      </c>
      <c r="H8766" s="13" t="n">
        <v>17433.86</v>
      </c>
      <c r="I8766" s="12" t="inlineStr">
        <is>
          <t>2026-09-10</t>
        </is>
      </c>
      <c r="J8766" s="14" t="inlineStr">
        <is>
          <t>https://luminatti.com/products/gold-amber-glass-wall-light-d9in-h9in-10w-led-3000k-120v-60hz</t>
        </is>
      </c>
    </row>
    <row r="8767">
      <c r="A8767" s="12" t="inlineStr">
        <is>
          <t>Iluminación decorativa</t>
        </is>
      </c>
      <c r="B8767" s="12" t="inlineStr">
        <is>
          <t>Lámpara decorativa de pared</t>
        </is>
      </c>
      <c r="C8767" s="12" t="inlineStr">
        <is>
          <t>Clear Cristal Wall Lamp, H18in 3000K Led</t>
        </is>
      </c>
      <c r="D8767" s="12" t="inlineStr">
        <is>
          <t>Marco Guridi</t>
        </is>
      </c>
      <c r="E8767" s="12" t="inlineStr"/>
      <c r="F8767" s="12" t="inlineStr">
        <is>
          <t>Luminatti</t>
        </is>
      </c>
      <c r="G8767" s="12" t="inlineStr">
        <is>
          <t>unidad</t>
        </is>
      </c>
      <c r="H8767" s="13" t="n">
        <v>21471.92</v>
      </c>
      <c r="I8767" s="12" t="inlineStr">
        <is>
          <t>2026-09-10</t>
        </is>
      </c>
      <c r="J8767" s="14" t="inlineStr">
        <is>
          <t>https://luminatti.com/products/clear-cristal-wall-lamp-h18in-3000k-led</t>
        </is>
      </c>
    </row>
    <row r="8768">
      <c r="A8768" s="12" t="inlineStr">
        <is>
          <t>Iluminación decorativa</t>
        </is>
      </c>
      <c r="B8768" s="12" t="inlineStr">
        <is>
          <t>Lámpara decorativa de pared</t>
        </is>
      </c>
      <c r="C8768" s="12" t="inlineStr">
        <is>
          <t>Gold Crystal Wall Light L10in LED 3000K 8W 120v/60Hz</t>
        </is>
      </c>
      <c r="D8768" s="12" t="inlineStr">
        <is>
          <t>Vigo Lighting Group</t>
        </is>
      </c>
      <c r="E8768" s="12" t="inlineStr">
        <is>
          <t>alta</t>
        </is>
      </c>
      <c r="F8768" s="12" t="inlineStr">
        <is>
          <t>Luminatti</t>
        </is>
      </c>
      <c r="G8768" s="12" t="inlineStr">
        <is>
          <t>unidad</t>
        </is>
      </c>
      <c r="H8768" s="13" t="n">
        <v>25771.73</v>
      </c>
      <c r="I8768" s="12" t="inlineStr">
        <is>
          <t>2026-09-10</t>
        </is>
      </c>
      <c r="J8768" s="14" t="inlineStr">
        <is>
          <t>https://luminatti.com/products/gold-crystal-wall-light-l10in-led-3000k-8w-120v-60hz</t>
        </is>
      </c>
    </row>
    <row r="8769">
      <c r="A8769" s="12" t="inlineStr">
        <is>
          <t>Iluminación decorativa</t>
        </is>
      </c>
      <c r="B8769" s="12" t="inlineStr">
        <is>
          <t>Lámpara decorativa de pared</t>
        </is>
      </c>
      <c r="C8769" s="12" t="inlineStr">
        <is>
          <t>Gold Wall Light with Frosted Globes G9x5 120v/60Hz</t>
        </is>
      </c>
      <c r="D8769" s="12" t="inlineStr">
        <is>
          <t>Vigo Lighting Group</t>
        </is>
      </c>
      <c r="E8769" s="12" t="inlineStr">
        <is>
          <t>alta</t>
        </is>
      </c>
      <c r="F8769" s="12" t="inlineStr">
        <is>
          <t>Luminatti</t>
        </is>
      </c>
      <c r="G8769" s="12" t="inlineStr">
        <is>
          <t>unidad</t>
        </is>
      </c>
      <c r="H8769" s="13" t="n">
        <v>28045.43</v>
      </c>
      <c r="I8769" s="12" t="inlineStr">
        <is>
          <t>2026-09-10</t>
        </is>
      </c>
      <c r="J8769" s="14" t="inlineStr">
        <is>
          <t>https://luminatti.com/products/gold-wall-light-with-frosted-globes-g9x5-120v-60hz</t>
        </is>
      </c>
    </row>
    <row r="8770">
      <c r="A8770" s="12" t="inlineStr">
        <is>
          <t>Iluminación decorativa</t>
        </is>
      </c>
      <c r="B8770" s="12" t="inlineStr">
        <is>
          <t>Lámpara decorativa de pared</t>
        </is>
      </c>
      <c r="C8770" s="12" t="inlineStr">
        <is>
          <t>LAMPARA DE PARED</t>
        </is>
      </c>
      <c r="D8770" s="12" t="inlineStr"/>
      <c r="E8770" s="12" t="inlineStr"/>
      <c r="F8770" s="12" t="inlineStr">
        <is>
          <t>Ilumel</t>
        </is>
      </c>
      <c r="G8770" s="12" t="inlineStr">
        <is>
          <t>unidad</t>
        </is>
      </c>
      <c r="H8770" s="13" t="n">
        <v>37040.2</v>
      </c>
      <c r="I8770" s="12" t="inlineStr">
        <is>
          <t>2026-09-11</t>
        </is>
      </c>
      <c r="J8770" s="14" t="inlineStr">
        <is>
          <t>https://ilumel.com/products/lampara-de-pared</t>
        </is>
      </c>
    </row>
    <row r="8771">
      <c r="A8771" s="12" t="inlineStr">
        <is>
          <t>Iluminación decorativa</t>
        </is>
      </c>
      <c r="B8771" s="12" t="inlineStr">
        <is>
          <t>Lámpara decorativa de pie</t>
        </is>
      </c>
      <c r="C8771" s="12" t="inlineStr">
        <is>
          <t>LAMPARA DE PIE NEGRA</t>
        </is>
      </c>
      <c r="D8771" s="12" t="inlineStr">
        <is>
          <t>SOHO LIGHTS</t>
        </is>
      </c>
      <c r="E8771" s="12" t="inlineStr">
        <is>
          <t>economica</t>
        </is>
      </c>
      <c r="F8771" s="12" t="inlineStr">
        <is>
          <t>Ferretería Ochoa (8A)</t>
        </is>
      </c>
      <c r="G8771" s="12" t="inlineStr">
        <is>
          <t>unidad</t>
        </is>
      </c>
      <c r="H8771" s="13" t="n">
        <v>1913.57</v>
      </c>
      <c r="I8771" s="12" t="inlineStr">
        <is>
          <t>2026-09-11</t>
        </is>
      </c>
      <c r="J8771" s="14" t="inlineStr">
        <is>
          <t>https://ochoa.com.do/producto/lampara-de-pie-negra-01483850</t>
        </is>
      </c>
    </row>
    <row r="8772">
      <c r="A8772" s="12" t="inlineStr">
        <is>
          <t>Iluminación decorativa</t>
        </is>
      </c>
      <c r="B8772" s="12" t="inlineStr">
        <is>
          <t>Lámpara decorativa de pie</t>
        </is>
      </c>
      <c r="C8772" s="12" t="inlineStr">
        <is>
          <t>LÁMPARA DE PIE NEGRA FOCO E27 34CM*23CM*148CMOD 3626</t>
        </is>
      </c>
      <c r="D8772" s="12" t="inlineStr"/>
      <c r="E8772" s="12" t="inlineStr"/>
      <c r="F8772" s="12" t="inlineStr">
        <is>
          <t>Mundo LED</t>
        </is>
      </c>
      <c r="G8772" s="12" t="inlineStr">
        <is>
          <t>unidad</t>
        </is>
      </c>
      <c r="H8772" s="13" t="n">
        <v>4000</v>
      </c>
      <c r="I8772" s="12" t="inlineStr">
        <is>
          <t>2026-09-10</t>
        </is>
      </c>
      <c r="J8772" s="14" t="inlineStr">
        <is>
          <t>https://mundoled.com.do/producto/lampara-de-pie-negra-foco-e27-34cm23cm148cmod-3626/</t>
        </is>
      </c>
    </row>
    <row r="8773">
      <c r="A8773" s="12" t="inlineStr">
        <is>
          <t>Iluminación decorativa</t>
        </is>
      </c>
      <c r="B8773" s="12" t="inlineStr">
        <is>
          <t>Lámpara decorativa de pie</t>
        </is>
      </c>
      <c r="C8773" s="12" t="inlineStr">
        <is>
          <t>LÁMPARA DE MESA SOGA TEJIDA CIRCULAR E27 50*28 H60CM COD.4783</t>
        </is>
      </c>
      <c r="D8773" s="12" t="inlineStr"/>
      <c r="E8773" s="12" t="inlineStr"/>
      <c r="F8773" s="12" t="inlineStr">
        <is>
          <t>Mundo LED</t>
        </is>
      </c>
      <c r="G8773" s="12" t="inlineStr">
        <is>
          <t>unidad</t>
        </is>
      </c>
      <c r="H8773" s="13" t="n">
        <v>4200</v>
      </c>
      <c r="I8773" s="12" t="inlineStr">
        <is>
          <t>2026-09-10</t>
        </is>
      </c>
      <c r="J8773" s="14" t="inlineStr">
        <is>
          <t>https://mundoled.com.do/producto/lampara-de-mesa-soga-tejida-circular-e27-5028-h60cm-cod-4783/</t>
        </is>
      </c>
    </row>
    <row r="8774">
      <c r="A8774" s="12" t="inlineStr">
        <is>
          <t>Iluminación decorativa</t>
        </is>
      </c>
      <c r="B8774" s="12" t="inlineStr">
        <is>
          <t>Lámpara decorativa de pie</t>
        </is>
      </c>
      <c r="C8774" s="12" t="inlineStr">
        <is>
          <t>LÁMPARA DE PIE DECORATIVA MAMPARA BLANCA 1*E27 D450*H1580MM COD.3142</t>
        </is>
      </c>
      <c r="D8774" s="12" t="inlineStr"/>
      <c r="E8774" s="12" t="inlineStr"/>
      <c r="F8774" s="12" t="inlineStr">
        <is>
          <t>Mundo LED</t>
        </is>
      </c>
      <c r="G8774" s="12" t="inlineStr">
        <is>
          <t>unidad</t>
        </is>
      </c>
      <c r="H8774" s="13" t="n">
        <v>5000</v>
      </c>
      <c r="I8774" s="12" t="inlineStr">
        <is>
          <t>2026-09-10</t>
        </is>
      </c>
      <c r="J8774" s="14" t="inlineStr">
        <is>
          <t>https://mundoled.com.do/producto/lampara-de-pie-decorativa-mampara-blanca-1e27-d450h1580mm-cod-3142/</t>
        </is>
      </c>
    </row>
    <row r="8775">
      <c r="A8775" s="12" t="inlineStr">
        <is>
          <t>Iluminación decorativa</t>
        </is>
      </c>
      <c r="B8775" s="12" t="inlineStr">
        <is>
          <t>Lámpara decorativa de pie</t>
        </is>
      </c>
      <c r="C8775" s="12" t="inlineStr">
        <is>
          <t>LÁMPARA DECORATIVA DE PIE BAMBOO TIPO CILINDRO ESTRELLO D30*H120cm E27 COD.2994</t>
        </is>
      </c>
      <c r="D8775" s="12" t="inlineStr"/>
      <c r="E8775" s="12" t="inlineStr"/>
      <c r="F8775" s="12" t="inlineStr">
        <is>
          <t>Mundo LED</t>
        </is>
      </c>
      <c r="G8775" s="12" t="inlineStr">
        <is>
          <t>unidad</t>
        </is>
      </c>
      <c r="H8775" s="13" t="n">
        <v>7000</v>
      </c>
      <c r="I8775" s="12" t="inlineStr">
        <is>
          <t>2026-09-10</t>
        </is>
      </c>
      <c r="J8775" s="14" t="inlineStr">
        <is>
          <t>https://mundoled.com.do/producto/lampara-decorativa-de-pie-bamboo-tipo-cilindro-estrello-d30h120cm-e27-cod-2994/</t>
        </is>
      </c>
    </row>
    <row r="8776">
      <c r="A8776" s="12" t="inlineStr">
        <is>
          <t>Iluminación decorativa</t>
        </is>
      </c>
      <c r="B8776" s="12" t="inlineStr">
        <is>
          <t>Lámpara decorativa de pie</t>
        </is>
      </c>
      <c r="C8776" s="12" t="inlineStr">
        <is>
          <t>LÁMPARA DE PIE BAMBOO D25CM*H145CM COD. 3627</t>
        </is>
      </c>
      <c r="D8776" s="12" t="inlineStr"/>
      <c r="E8776" s="12" t="inlineStr"/>
      <c r="F8776" s="12" t="inlineStr">
        <is>
          <t>Mundo LED</t>
        </is>
      </c>
      <c r="G8776" s="12" t="inlineStr">
        <is>
          <t>unidad</t>
        </is>
      </c>
      <c r="H8776" s="13" t="n">
        <v>7200</v>
      </c>
      <c r="I8776" s="12" t="inlineStr">
        <is>
          <t>2026-09-10</t>
        </is>
      </c>
      <c r="J8776" s="14" t="inlineStr">
        <is>
          <t>https://mundoled.com.do/producto/lampara-de-pie-bamboo-d25cmh145cm-cod-3627/</t>
        </is>
      </c>
    </row>
    <row r="8777">
      <c r="A8777" s="12" t="inlineStr">
        <is>
          <t>Iluminación decorativa</t>
        </is>
      </c>
      <c r="B8777" s="12" t="inlineStr">
        <is>
          <t>Lámpara decorativa de pie</t>
        </is>
      </c>
      <c r="C8777" s="12" t="inlineStr">
        <is>
          <t>LÁMPARA DECORATIVA DE PIE 1 CRISTAL NEGRO HUMO E27 D49*H120CM COD.2288</t>
        </is>
      </c>
      <c r="D8777" s="12" t="inlineStr"/>
      <c r="E8777" s="12" t="inlineStr"/>
      <c r="F8777" s="12" t="inlineStr">
        <is>
          <t>Mundo LED</t>
        </is>
      </c>
      <c r="G8777" s="12" t="inlineStr">
        <is>
          <t>unidad</t>
        </is>
      </c>
      <c r="H8777" s="13" t="n">
        <v>7500</v>
      </c>
      <c r="I8777" s="12" t="inlineStr">
        <is>
          <t>2026-09-10</t>
        </is>
      </c>
      <c r="J8777" s="14" t="inlineStr">
        <is>
          <t>https://mundoled.com.do/producto/lampara-decorativa-de-pie-1-cristal-negro-humo-e27-d49h120cm-cod-2288/</t>
        </is>
      </c>
    </row>
    <row r="8778">
      <c r="A8778" s="12" t="inlineStr">
        <is>
          <t>Iluminación decorativa</t>
        </is>
      </c>
      <c r="B8778" s="12" t="inlineStr">
        <is>
          <t>Lámpara decorativa de pie</t>
        </is>
      </c>
      <c r="C8778" s="12" t="inlineStr">
        <is>
          <t>LAMPARA DE PIE 40W NEGRA</t>
        </is>
      </c>
      <c r="D8778" s="12" t="inlineStr">
        <is>
          <t>SOHO LIGHTS</t>
        </is>
      </c>
      <c r="E8778" s="12" t="inlineStr">
        <is>
          <t>economica</t>
        </is>
      </c>
      <c r="F8778" s="12" t="inlineStr">
        <is>
          <t>Ferretería Ochoa (8A)</t>
        </is>
      </c>
      <c r="G8778" s="12" t="inlineStr">
        <is>
          <t>unidad</t>
        </is>
      </c>
      <c r="H8778" s="13" t="n">
        <v>7550.7</v>
      </c>
      <c r="I8778" s="12" t="inlineStr">
        <is>
          <t>2026-09-11</t>
        </is>
      </c>
      <c r="J8778" s="14" t="inlineStr">
        <is>
          <t>https://ochoa.com.do/producto/lampara-de-pie-40w-negra-01483856</t>
        </is>
      </c>
    </row>
    <row r="8779">
      <c r="A8779" s="12" t="inlineStr">
        <is>
          <t>Iluminación decorativa</t>
        </is>
      </c>
      <c r="B8779" s="12" t="inlineStr">
        <is>
          <t>Lámpara decorativa de pie</t>
        </is>
      </c>
      <c r="C8779" s="12" t="inlineStr">
        <is>
          <t>LÁMPARA DE PIE NEGRA TIPO FOCO COD.3229</t>
        </is>
      </c>
      <c r="D8779" s="12" t="inlineStr"/>
      <c r="E8779" s="12" t="inlineStr"/>
      <c r="F8779" s="12" t="inlineStr">
        <is>
          <t>Mundo LED</t>
        </is>
      </c>
      <c r="G8779" s="12" t="inlineStr">
        <is>
          <t>unidad</t>
        </is>
      </c>
      <c r="H8779" s="13" t="n">
        <v>7800</v>
      </c>
      <c r="I8779" s="12" t="inlineStr">
        <is>
          <t>2026-09-10</t>
        </is>
      </c>
      <c r="J8779" s="14" t="inlineStr">
        <is>
          <t>https://mundoled.com.do/producto/lampara-de-pie-negra-tipo-foco-cod-3229/</t>
        </is>
      </c>
    </row>
    <row r="8780">
      <c r="A8780" s="12" t="inlineStr">
        <is>
          <t>Iluminación decorativa</t>
        </is>
      </c>
      <c r="B8780" s="12" t="inlineStr">
        <is>
          <t>Lámpara decorativa de pie</t>
        </is>
      </c>
      <c r="C8780" s="12" t="inlineStr">
        <is>
          <t>LÁMPARA DE PIE BRONCE 3 GLOBOS ÁMBAR COD 3629</t>
        </is>
      </c>
      <c r="D8780" s="12" t="inlineStr"/>
      <c r="E8780" s="12" t="inlineStr"/>
      <c r="F8780" s="12" t="inlineStr">
        <is>
          <t>Mundo LED</t>
        </is>
      </c>
      <c r="G8780" s="12" t="inlineStr">
        <is>
          <t>unidad</t>
        </is>
      </c>
      <c r="H8780" s="13" t="n">
        <v>8000</v>
      </c>
      <c r="I8780" s="12" t="inlineStr">
        <is>
          <t>2026-09-10</t>
        </is>
      </c>
      <c r="J8780" s="14" t="inlineStr">
        <is>
          <t>https://mundoled.com.do/producto/lampara-de-pie-bronce-3-globos-ambar-cod-3629/</t>
        </is>
      </c>
    </row>
    <row r="8781">
      <c r="A8781" s="12" t="inlineStr">
        <is>
          <t>Iluminación decorativa</t>
        </is>
      </c>
      <c r="B8781" s="12" t="inlineStr">
        <is>
          <t>Lámpara decorativa de pie</t>
        </is>
      </c>
      <c r="C8781" s="12" t="inlineStr">
        <is>
          <t>LÁMPARA DE PIE DECORATIVA NEGRA 2 GLOBO HUMO 2*E27 350*200*1550 COD.2277</t>
        </is>
      </c>
      <c r="D8781" s="12" t="inlineStr"/>
      <c r="E8781" s="12" t="inlineStr"/>
      <c r="F8781" s="12" t="inlineStr">
        <is>
          <t>Mundo LED</t>
        </is>
      </c>
      <c r="G8781" s="12" t="inlineStr">
        <is>
          <t>unidad</t>
        </is>
      </c>
      <c r="H8781" s="13" t="n">
        <v>8500</v>
      </c>
      <c r="I8781" s="12" t="inlineStr">
        <is>
          <t>2026-09-10</t>
        </is>
      </c>
      <c r="J8781" s="14" t="inlineStr">
        <is>
          <t>https://mundoled.com.do/producto/lampara-de-pie-decorativa-negra-2-globo-humo-2e27-3502001550-cod-2277/</t>
        </is>
      </c>
    </row>
    <row r="8782">
      <c r="A8782" s="12" t="inlineStr">
        <is>
          <t>Iluminación decorativa</t>
        </is>
      </c>
      <c r="B8782" s="12" t="inlineStr">
        <is>
          <t>Lámpara decorativa de pie</t>
        </is>
      </c>
      <c r="C8782" s="12" t="inlineStr">
        <is>
          <t>LÁMPARA DECORATIVA DE PIE DE BRONCE Y BLANCO 35*H140cm E27*1pc Dia.35cm COD.4848</t>
        </is>
      </c>
      <c r="D8782" s="12" t="inlineStr"/>
      <c r="E8782" s="12" t="inlineStr"/>
      <c r="F8782" s="12" t="inlineStr">
        <is>
          <t>Mundo LED</t>
        </is>
      </c>
      <c r="G8782" s="12" t="inlineStr">
        <is>
          <t>unidad</t>
        </is>
      </c>
      <c r="H8782" s="13" t="n">
        <v>9000</v>
      </c>
      <c r="I8782" s="12" t="inlineStr">
        <is>
          <t>2026-09-10</t>
        </is>
      </c>
      <c r="J8782" s="14" t="inlineStr">
        <is>
          <t>https://mundoled.com.do/producto/lampara-decorativa-de-pie-de-bronce-y-blanco-35h140cm-e271pc-dia-35cm-cod-4848/</t>
        </is>
      </c>
    </row>
    <row r="8783">
      <c r="A8783" s="12" t="inlineStr">
        <is>
          <t>Iluminación decorativa</t>
        </is>
      </c>
      <c r="B8783" s="12" t="inlineStr">
        <is>
          <t>Lámpara decorativa de pie</t>
        </is>
      </c>
      <c r="C8783" s="12" t="inlineStr">
        <is>
          <t>LÁMPARA DECORATIVA CIRCULAR DE PIE BRONCE Y BLANCO 50*H160cm «E27*1pc Dia.50cm COD.4852</t>
        </is>
      </c>
      <c r="D8783" s="12" t="inlineStr"/>
      <c r="E8783" s="12" t="inlineStr"/>
      <c r="F8783" s="12" t="inlineStr">
        <is>
          <t>Mundo LED</t>
        </is>
      </c>
      <c r="G8783" s="12" t="inlineStr">
        <is>
          <t>unidad</t>
        </is>
      </c>
      <c r="H8783" s="13" t="n">
        <v>10000</v>
      </c>
      <c r="I8783" s="12" t="inlineStr">
        <is>
          <t>2026-09-10</t>
        </is>
      </c>
      <c r="J8783" s="14" t="inlineStr">
        <is>
          <t>https://mundoled.com.do/producto/lampara-decorativa-circular-de-pie-bronce-y-blanco-50h160cm-e271pc-dia-50cm-cod-4852/</t>
        </is>
      </c>
    </row>
    <row r="8784">
      <c r="A8784" s="12" t="inlineStr">
        <is>
          <t>Iluminación decorativa</t>
        </is>
      </c>
      <c r="B8784" s="12" t="inlineStr">
        <is>
          <t>Lámpara decorativa de pie</t>
        </is>
      </c>
      <c r="C8784" s="12" t="inlineStr">
        <is>
          <t>LÁMPARA DECORATIVA DE PIE DE BRONCE Y NEGRO 48*H162cm «E27*1pc Dia.48cm COD.4850</t>
        </is>
      </c>
      <c r="D8784" s="12" t="inlineStr"/>
      <c r="E8784" s="12" t="inlineStr"/>
      <c r="F8784" s="12" t="inlineStr">
        <is>
          <t>Mundo LED</t>
        </is>
      </c>
      <c r="G8784" s="12" t="inlineStr">
        <is>
          <t>unidad</t>
        </is>
      </c>
      <c r="H8784" s="13" t="n">
        <v>10500</v>
      </c>
      <c r="I8784" s="12" t="inlineStr">
        <is>
          <t>2026-09-10</t>
        </is>
      </c>
      <c r="J8784" s="14" t="inlineStr">
        <is>
          <t>https://mundoled.com.do/producto/lampara-decorativa-de-pie-de-bronce-y-negro-48h162cm-e271pc-dia-48cm-cod-4850/</t>
        </is>
      </c>
    </row>
    <row r="8785">
      <c r="A8785" s="12" t="inlineStr">
        <is>
          <t>Iluminación decorativa</t>
        </is>
      </c>
      <c r="B8785" s="12" t="inlineStr">
        <is>
          <t>Lámpara decorativa de pie</t>
        </is>
      </c>
      <c r="C8785" s="12" t="inlineStr">
        <is>
          <t>LÁMPARA DECORATIVA DE PIE GLOBO ÁMBAR 3000K COD.3777</t>
        </is>
      </c>
      <c r="D8785" s="12" t="inlineStr"/>
      <c r="E8785" s="12" t="inlineStr"/>
      <c r="F8785" s="12" t="inlineStr">
        <is>
          <t>Mundo LED</t>
        </is>
      </c>
      <c r="G8785" s="12" t="inlineStr">
        <is>
          <t>unidad</t>
        </is>
      </c>
      <c r="H8785" s="13" t="n">
        <v>11800</v>
      </c>
      <c r="I8785" s="12" t="inlineStr">
        <is>
          <t>2026-09-10</t>
        </is>
      </c>
      <c r="J8785" s="14" t="inlineStr">
        <is>
          <t>https://mundoled.com.do/producto/lampara-decorativa-de-pie-globo-ambar-3000k-cod-3777/</t>
        </is>
      </c>
    </row>
    <row r="8786">
      <c r="A8786" s="12" t="inlineStr">
        <is>
          <t>Iluminación decorativa</t>
        </is>
      </c>
      <c r="B8786" s="12" t="inlineStr">
        <is>
          <t>Lámpara decorativa de pie</t>
        </is>
      </c>
      <c r="C8786" s="12" t="inlineStr">
        <is>
          <t>Floor Lamp Gold Iron with White Stone Base H65in LED 5W 3000K 120v/60Hz</t>
        </is>
      </c>
      <c r="D8786" s="12" t="inlineStr">
        <is>
          <t>Marco Guridi</t>
        </is>
      </c>
      <c r="E8786" s="12" t="inlineStr"/>
      <c r="F8786" s="12" t="inlineStr">
        <is>
          <t>Luminatti</t>
        </is>
      </c>
      <c r="G8786" s="12" t="inlineStr">
        <is>
          <t>unidad</t>
        </is>
      </c>
      <c r="H8786" s="13" t="n">
        <v>30467.44</v>
      </c>
      <c r="I8786" s="12" t="inlineStr">
        <is>
          <t>2026-09-10</t>
        </is>
      </c>
      <c r="J8786" s="14" t="inlineStr">
        <is>
          <t>https://luminatti.com/products/floor-lamp-gold-iron-with-white-stone-base-h65in-led-5w-3000k-120v-60hz</t>
        </is>
      </c>
    </row>
    <row r="8787">
      <c r="A8787" s="12" t="inlineStr">
        <is>
          <t>Iluminación decorativa</t>
        </is>
      </c>
      <c r="B8787" s="12" t="inlineStr">
        <is>
          <t>Lámpara decorativa de pie</t>
        </is>
      </c>
      <c r="C8787" s="12" t="inlineStr">
        <is>
          <t>Floor Lamp Black Body and Gold Shade H59in E26x3 120v/60Hz 1/2</t>
        </is>
      </c>
      <c r="D8787" s="12" t="inlineStr">
        <is>
          <t>Marco Guridi</t>
        </is>
      </c>
      <c r="E8787" s="12" t="inlineStr"/>
      <c r="F8787" s="12" t="inlineStr">
        <is>
          <t>Luminatti</t>
        </is>
      </c>
      <c r="G8787" s="12" t="inlineStr">
        <is>
          <t>unidad</t>
        </is>
      </c>
      <c r="H8787" s="13" t="n">
        <v>33078.53</v>
      </c>
      <c r="I8787" s="12" t="inlineStr">
        <is>
          <t>2026-09-10</t>
        </is>
      </c>
      <c r="J8787" s="14" t="inlineStr">
        <is>
          <t>https://luminatti.com/products/floor-lamp-black-body-and-gold-shade-h59in-e26x3-120v-60hz-1-2</t>
        </is>
      </c>
    </row>
    <row r="8788">
      <c r="A8788" s="12" t="inlineStr">
        <is>
          <t>Iluminación decorativa</t>
        </is>
      </c>
      <c r="B8788" s="12" t="inlineStr">
        <is>
          <t>Lámpara decorativa de pie</t>
        </is>
      </c>
      <c r="C8788" s="12" t="inlineStr">
        <is>
          <t>Floor Lamp Black Iron with Brass Accents and White Stone Base H68in E26X1120v/60Hz 1/2</t>
        </is>
      </c>
      <c r="D8788" s="12" t="inlineStr">
        <is>
          <t>Marco Guridi</t>
        </is>
      </c>
      <c r="E8788" s="12" t="inlineStr"/>
      <c r="F8788" s="12" t="inlineStr">
        <is>
          <t>Luminatti</t>
        </is>
      </c>
      <c r="G8788" s="12" t="inlineStr">
        <is>
          <t>unidad</t>
        </is>
      </c>
      <c r="H8788" s="13" t="n">
        <v>36560.58</v>
      </c>
      <c r="I8788" s="12" t="inlineStr">
        <is>
          <t>2026-09-10</t>
        </is>
      </c>
      <c r="J8788" s="14" t="inlineStr">
        <is>
          <t>https://luminatti.com/products/floor-lamp-black-iron-with-brass-accents-and-white-stone-base-h68in-e26x1120v-60hz-1-2</t>
        </is>
      </c>
    </row>
    <row r="8789">
      <c r="A8789" s="12" t="inlineStr">
        <is>
          <t>Iluminación decorativa</t>
        </is>
      </c>
      <c r="B8789" s="12" t="inlineStr">
        <is>
          <t>Lámpara decorativa de techo</t>
        </is>
      </c>
      <c r="C8789" s="12" t="inlineStr">
        <is>
          <t>LAMPARA D / NOCHE LED BARCO 240V</t>
        </is>
      </c>
      <c r="D8789" s="12" t="inlineStr">
        <is>
          <t>FOY</t>
        </is>
      </c>
      <c r="E8789" s="12" t="inlineStr"/>
      <c r="F8789" s="12" t="inlineStr">
        <is>
          <t>Ferretería Ochoa (8A)</t>
        </is>
      </c>
      <c r="G8789" s="12" t="inlineStr">
        <is>
          <t>unidad</t>
        </is>
      </c>
      <c r="H8789" s="13" t="n">
        <v>112.68</v>
      </c>
      <c r="I8789" s="12" t="inlineStr">
        <is>
          <t>2026-09-11</t>
        </is>
      </c>
      <c r="J8789" s="14" t="inlineStr">
        <is>
          <t>https://ochoa.com.do/producto/lampara-d-noche-led-barco-240v-01484268</t>
        </is>
      </c>
    </row>
    <row r="8790">
      <c r="A8790" s="12" t="inlineStr">
        <is>
          <t>Iluminación decorativa</t>
        </is>
      </c>
      <c r="B8790" s="12" t="inlineStr">
        <is>
          <t>Lámpara decorativa de techo</t>
        </is>
      </c>
      <c r="C8790" s="12" t="inlineStr">
        <is>
          <t>LAMPARA DE PLAFON 1L / E27 / 60W CAJA 28 / 1</t>
        </is>
      </c>
      <c r="D8790" s="12" t="inlineStr">
        <is>
          <t>IKELITE</t>
        </is>
      </c>
      <c r="E8790" s="12" t="inlineStr">
        <is>
          <t>economica</t>
        </is>
      </c>
      <c r="F8790" s="12" t="inlineStr">
        <is>
          <t>Ferretería Ochoa (8A)</t>
        </is>
      </c>
      <c r="G8790" s="12" t="inlineStr">
        <is>
          <t>unidad</t>
        </is>
      </c>
      <c r="H8790" s="13" t="n">
        <v>167.43</v>
      </c>
      <c r="I8790" s="12" t="inlineStr">
        <is>
          <t>2026-09-11</t>
        </is>
      </c>
      <c r="J8790" s="14" t="inlineStr">
        <is>
          <t>https://ochoa.com.do/producto/lampara-de-plafon-1l-e27-60w-caja-28-1-01482731</t>
        </is>
      </c>
    </row>
    <row r="8791">
      <c r="A8791" s="12" t="inlineStr">
        <is>
          <t>Iluminación decorativa</t>
        </is>
      </c>
      <c r="B8791" s="12" t="inlineStr">
        <is>
          <t>Lámpara decorativa de techo</t>
        </is>
      </c>
      <c r="C8791" s="12" t="inlineStr">
        <is>
          <t>LAMPARA D / PLAFON 1L / E27 / 60W / ACAB. BLANCO</t>
        </is>
      </c>
      <c r="D8791" s="12" t="inlineStr">
        <is>
          <t>IKELITE</t>
        </is>
      </c>
      <c r="E8791" s="12" t="inlineStr">
        <is>
          <t>economica</t>
        </is>
      </c>
      <c r="F8791" s="12" t="inlineStr">
        <is>
          <t>Ferretería Ochoa (8A)</t>
        </is>
      </c>
      <c r="G8791" s="12" t="inlineStr">
        <is>
          <t>unidad</t>
        </is>
      </c>
      <c r="H8791" s="13" t="n">
        <v>233.91</v>
      </c>
      <c r="I8791" s="12" t="inlineStr">
        <is>
          <t>2026-09-11</t>
        </is>
      </c>
      <c r="J8791" s="14" t="inlineStr">
        <is>
          <t>https://ochoa.com.do/producto/lampara-d-plafon-1l-e27-60w-acab-blanco-01481757</t>
        </is>
      </c>
    </row>
    <row r="8792">
      <c r="A8792" s="12" t="inlineStr">
        <is>
          <t>Iluminación decorativa</t>
        </is>
      </c>
      <c r="B8792" s="12" t="inlineStr">
        <is>
          <t>Lámpara decorativa de techo</t>
        </is>
      </c>
      <c r="C8792" s="12" t="inlineStr">
        <is>
          <t>LAMPARA D / PLAFON 7-3 / 8” E27 / 1L / 60W / NIQUE</t>
        </is>
      </c>
      <c r="D8792" s="12" t="inlineStr">
        <is>
          <t>IKELITE</t>
        </is>
      </c>
      <c r="E8792" s="12" t="inlineStr">
        <is>
          <t>economica</t>
        </is>
      </c>
      <c r="F8792" s="12" t="inlineStr">
        <is>
          <t>Ferretería Ochoa (8A)</t>
        </is>
      </c>
      <c r="G8792" s="12" t="inlineStr">
        <is>
          <t>unidad</t>
        </is>
      </c>
      <c r="H8792" s="13" t="n">
        <v>287.84</v>
      </c>
      <c r="I8792" s="12" t="inlineStr">
        <is>
          <t>2026-09-11</t>
        </is>
      </c>
      <c r="J8792" s="14" t="inlineStr">
        <is>
          <t>https://ochoa.com.do/producto/lampara-d-plafon-7-3-8-e27-1l-60w-nique-01188629</t>
        </is>
      </c>
    </row>
    <row r="8793">
      <c r="A8793" s="12" t="inlineStr">
        <is>
          <t>Iluminación decorativa</t>
        </is>
      </c>
      <c r="B8793" s="12" t="inlineStr">
        <is>
          <t>Lámpara decorativa de techo</t>
        </is>
      </c>
      <c r="C8793" s="12" t="inlineStr">
        <is>
          <t>LAMPARA D / PLAFON LED 15W REDONDA BLANCA</t>
        </is>
      </c>
      <c r="D8793" s="12" t="inlineStr">
        <is>
          <t>IKELITE</t>
        </is>
      </c>
      <c r="E8793" s="12" t="inlineStr">
        <is>
          <t>economica</t>
        </is>
      </c>
      <c r="F8793" s="12" t="inlineStr">
        <is>
          <t>Ferretería Ochoa (8A)</t>
        </is>
      </c>
      <c r="G8793" s="12" t="inlineStr">
        <is>
          <t>unidad</t>
        </is>
      </c>
      <c r="H8793" s="13" t="n">
        <v>304.46</v>
      </c>
      <c r="I8793" s="12" t="inlineStr">
        <is>
          <t>2026-09-11</t>
        </is>
      </c>
      <c r="J8793" s="14" t="inlineStr">
        <is>
          <t>https://ochoa.com.do/producto/lampara-d-plafon-led-15w-redonda-blanca-01482802</t>
        </is>
      </c>
    </row>
    <row r="8794">
      <c r="A8794" s="12" t="inlineStr">
        <is>
          <t>Iluminación decorativa</t>
        </is>
      </c>
      <c r="B8794" s="12" t="inlineStr">
        <is>
          <t>Lámpara decorativa de techo</t>
        </is>
      </c>
      <c r="C8794" s="12" t="inlineStr">
        <is>
          <t>LAMPARA D / TECHO BASE GRIS</t>
        </is>
      </c>
      <c r="D8794" s="12" t="inlineStr">
        <is>
          <t>GENER-VEGA</t>
        </is>
      </c>
      <c r="E8794" s="12" t="inlineStr"/>
      <c r="F8794" s="12" t="inlineStr">
        <is>
          <t>Ferretería Ochoa (8A)</t>
        </is>
      </c>
      <c r="G8794" s="12" t="inlineStr">
        <is>
          <t>unidad</t>
        </is>
      </c>
      <c r="H8794" s="13" t="n">
        <v>337.39</v>
      </c>
      <c r="I8794" s="12" t="inlineStr">
        <is>
          <t>2026-09-11</t>
        </is>
      </c>
      <c r="J8794" s="14" t="inlineStr">
        <is>
          <t>https://ochoa.com.do/producto/lampara-d-techo-base-gris-01485687</t>
        </is>
      </c>
    </row>
    <row r="8795">
      <c r="A8795" s="12" t="inlineStr">
        <is>
          <t>Iluminación decorativa</t>
        </is>
      </c>
      <c r="B8795" s="12" t="inlineStr">
        <is>
          <t>Lámpara decorativa de techo</t>
        </is>
      </c>
      <c r="C8795" s="12" t="inlineStr">
        <is>
          <t>LAMP. D / PLAFON LED RED. 12W / 3K / 4K / 6K / BCO</t>
        </is>
      </c>
      <c r="D8795" s="12" t="inlineStr">
        <is>
          <t>GEL-C</t>
        </is>
      </c>
      <c r="E8795" s="12" t="inlineStr"/>
      <c r="F8795" s="12" t="inlineStr">
        <is>
          <t>Ferretería Ochoa (8A)</t>
        </is>
      </c>
      <c r="G8795" s="12" t="inlineStr">
        <is>
          <t>unidad</t>
        </is>
      </c>
      <c r="H8795" s="13" t="n">
        <v>352.39</v>
      </c>
      <c r="I8795" s="12" t="inlineStr">
        <is>
          <t>2026-09-11</t>
        </is>
      </c>
      <c r="J8795" s="14" t="inlineStr">
        <is>
          <t>https://ochoa.com.do/producto/lamp-d-plafon-led-red-12w-3k-4k-6k-bco-01485124</t>
        </is>
      </c>
    </row>
    <row r="8796">
      <c r="A8796" s="12" t="inlineStr">
        <is>
          <t>Iluminación decorativa</t>
        </is>
      </c>
      <c r="B8796" s="12" t="inlineStr">
        <is>
          <t>Lámpara decorativa de techo</t>
        </is>
      </c>
      <c r="C8796" s="12" t="inlineStr">
        <is>
          <t>LAMPARA D / PLAFON LED 18W / 6000K / 25X5CM</t>
        </is>
      </c>
      <c r="D8796" s="12" t="inlineStr">
        <is>
          <t>770 LIGHTS-C</t>
        </is>
      </c>
      <c r="E8796" s="12" t="inlineStr"/>
      <c r="F8796" s="12" t="inlineStr">
        <is>
          <t>Ferretería Ochoa (8A)</t>
        </is>
      </c>
      <c r="G8796" s="12" t="inlineStr">
        <is>
          <t>unidad</t>
        </is>
      </c>
      <c r="H8796" s="13" t="n">
        <v>353.74</v>
      </c>
      <c r="I8796" s="12" t="inlineStr">
        <is>
          <t>2026-09-11</t>
        </is>
      </c>
      <c r="J8796" s="14" t="inlineStr">
        <is>
          <t>https://ochoa.com.do/producto/lampara-d-plafon-led-18w-6000k-25x5cm-01485296</t>
        </is>
      </c>
    </row>
    <row r="8797">
      <c r="A8797" s="12" t="inlineStr">
        <is>
          <t>Iluminación decorativa</t>
        </is>
      </c>
      <c r="B8797" s="12" t="inlineStr">
        <is>
          <t>Lámpara decorativa de techo</t>
        </is>
      </c>
      <c r="C8797" s="12" t="inlineStr">
        <is>
          <t>LAMP. D / PLAFON LED RED. 12W / 3K / 4K / 6K / NEG</t>
        </is>
      </c>
      <c r="D8797" s="12" t="inlineStr">
        <is>
          <t>GEL-C</t>
        </is>
      </c>
      <c r="E8797" s="12" t="inlineStr"/>
      <c r="F8797" s="12" t="inlineStr">
        <is>
          <t>Ferretería Ochoa (8A)</t>
        </is>
      </c>
      <c r="G8797" s="12" t="inlineStr">
        <is>
          <t>unidad</t>
        </is>
      </c>
      <c r="H8797" s="13" t="n">
        <v>362.65</v>
      </c>
      <c r="I8797" s="12" t="inlineStr">
        <is>
          <t>2026-09-11</t>
        </is>
      </c>
      <c r="J8797" s="14" t="inlineStr">
        <is>
          <t>https://ochoa.com.do/producto/lamp-d-plafon-led-red-12w-3k-4k-6k-neg-01485125</t>
        </is>
      </c>
    </row>
    <row r="8798">
      <c r="A8798" s="12" t="inlineStr">
        <is>
          <t>Iluminación decorativa</t>
        </is>
      </c>
      <c r="B8798" s="12" t="inlineStr">
        <is>
          <t>Lámpara decorativa de techo</t>
        </is>
      </c>
      <c r="C8798" s="12" t="inlineStr">
        <is>
          <t>LAMPARA D / TECHO EMP. 1L / GU10 / 7W / BLANCA</t>
        </is>
      </c>
      <c r="D8798" s="12" t="inlineStr">
        <is>
          <t>IKELITE</t>
        </is>
      </c>
      <c r="E8798" s="12" t="inlineStr">
        <is>
          <t>economica</t>
        </is>
      </c>
      <c r="F8798" s="12" t="inlineStr">
        <is>
          <t>Ferretería Ochoa (8A)</t>
        </is>
      </c>
      <c r="G8798" s="12" t="inlineStr">
        <is>
          <t>unidad</t>
        </is>
      </c>
      <c r="H8798" s="13" t="n">
        <v>392.49</v>
      </c>
      <c r="I8798" s="12" t="inlineStr">
        <is>
          <t>2026-09-11</t>
        </is>
      </c>
      <c r="J8798" s="14" t="inlineStr">
        <is>
          <t>https://ochoa.com.do/producto/lampara-d-techo-emp-1l-gu10-7w-blanca-01482627</t>
        </is>
      </c>
    </row>
    <row r="8799">
      <c r="A8799" s="12" t="inlineStr">
        <is>
          <t>Iluminación decorativa</t>
        </is>
      </c>
      <c r="B8799" s="12" t="inlineStr">
        <is>
          <t>Lámpara decorativa de techo</t>
        </is>
      </c>
      <c r="C8799" s="12" t="inlineStr">
        <is>
          <t>LAMP. D / PLAFON LED OVAL.12W / 3K / 4K / 6K / BCO</t>
        </is>
      </c>
      <c r="D8799" s="12" t="inlineStr">
        <is>
          <t>GEL-C</t>
        </is>
      </c>
      <c r="E8799" s="12" t="inlineStr"/>
      <c r="F8799" s="12" t="inlineStr">
        <is>
          <t>Ferretería Ochoa (8A)</t>
        </is>
      </c>
      <c r="G8799" s="12" t="inlineStr">
        <is>
          <t>unidad</t>
        </is>
      </c>
      <c r="H8799" s="13" t="n">
        <v>414.94</v>
      </c>
      <c r="I8799" s="12" t="inlineStr">
        <is>
          <t>2026-09-11</t>
        </is>
      </c>
      <c r="J8799" s="14" t="inlineStr">
        <is>
          <t>https://ochoa.com.do/producto/lamp-d-plafon-led-oval-12w-3k-4k-6k-bco-01485120</t>
        </is>
      </c>
    </row>
    <row r="8800">
      <c r="A8800" s="12" t="inlineStr">
        <is>
          <t>Iluminación decorativa</t>
        </is>
      </c>
      <c r="B8800" s="12" t="inlineStr">
        <is>
          <t>Lámpara decorativa de techo</t>
        </is>
      </c>
      <c r="C8800" s="12" t="inlineStr">
        <is>
          <t>LAMPARA D / PLAFON E27X2L / 40W BLANCA</t>
        </is>
      </c>
      <c r="D8800" s="12" t="inlineStr">
        <is>
          <t>BRIGHT-STAR</t>
        </is>
      </c>
      <c r="E8800" s="12" t="inlineStr"/>
      <c r="F8800" s="12" t="inlineStr">
        <is>
          <t>Ferretería Ochoa (8A)</t>
        </is>
      </c>
      <c r="G8800" s="12" t="inlineStr">
        <is>
          <t>unidad</t>
        </is>
      </c>
      <c r="H8800" s="13" t="n">
        <v>415.01</v>
      </c>
      <c r="I8800" s="12" t="inlineStr">
        <is>
          <t>2026-09-11</t>
        </is>
      </c>
      <c r="J8800" s="14" t="inlineStr">
        <is>
          <t>https://ochoa.com.do/producto/lampara-d-plafon-e27x2l-40w-blanca-01186812</t>
        </is>
      </c>
    </row>
    <row r="8801">
      <c r="A8801" s="12" t="inlineStr">
        <is>
          <t>Iluminación decorativa</t>
        </is>
      </c>
      <c r="B8801" s="12" t="inlineStr">
        <is>
          <t>Lámpara decorativa de techo</t>
        </is>
      </c>
      <c r="C8801" s="12" t="inlineStr">
        <is>
          <t>LAMP. D / PLAFON LED RED. 18W / 3K / 4K / 6K / BCO</t>
        </is>
      </c>
      <c r="D8801" s="12" t="inlineStr">
        <is>
          <t>GEL-C</t>
        </is>
      </c>
      <c r="E8801" s="12" t="inlineStr"/>
      <c r="F8801" s="12" t="inlineStr">
        <is>
          <t>Ferretería Ochoa (8A)</t>
        </is>
      </c>
      <c r="G8801" s="12" t="inlineStr">
        <is>
          <t>unidad</t>
        </is>
      </c>
      <c r="H8801" s="13" t="n">
        <v>431.63</v>
      </c>
      <c r="I8801" s="12" t="inlineStr">
        <is>
          <t>2026-09-11</t>
        </is>
      </c>
      <c r="J8801" s="14" t="inlineStr">
        <is>
          <t>https://ochoa.com.do/producto/lamp-d-plafon-led-red-18w-3k-4k-6k-bco-01485126</t>
        </is>
      </c>
    </row>
    <row r="8802">
      <c r="A8802" s="12" t="inlineStr">
        <is>
          <t>Iluminación decorativa</t>
        </is>
      </c>
      <c r="B8802" s="12" t="inlineStr">
        <is>
          <t>Lámpara decorativa de techo</t>
        </is>
      </c>
      <c r="C8802" s="12" t="inlineStr">
        <is>
          <t>LAMP. D / PLAFON LED OVAL 18W / 3K / 4K / 6K / BCO</t>
        </is>
      </c>
      <c r="D8802" s="12" t="inlineStr">
        <is>
          <t>GEL-C</t>
        </is>
      </c>
      <c r="E8802" s="12" t="inlineStr"/>
      <c r="F8802" s="12" t="inlineStr">
        <is>
          <t>Ferretería Ochoa (8A)</t>
        </is>
      </c>
      <c r="G8802" s="12" t="inlineStr">
        <is>
          <t>unidad</t>
        </is>
      </c>
      <c r="H8802" s="13" t="n">
        <v>446.02</v>
      </c>
      <c r="I8802" s="12" t="inlineStr">
        <is>
          <t>2026-09-11</t>
        </is>
      </c>
      <c r="J8802" s="14" t="inlineStr">
        <is>
          <t>https://ochoa.com.do/producto/lamp-d-plafon-led-oval-18w-3k-4k-6k-bco-01485122</t>
        </is>
      </c>
    </row>
    <row r="8803">
      <c r="A8803" s="12" t="inlineStr">
        <is>
          <t>Iluminación decorativa</t>
        </is>
      </c>
      <c r="B8803" s="12" t="inlineStr">
        <is>
          <t>Lámpara decorativa de techo</t>
        </is>
      </c>
      <c r="C8803" s="12" t="inlineStr">
        <is>
          <t>LAMP. D / PLAFON LED RED. 18W / 3K / 4K / 6K / NEG</t>
        </is>
      </c>
      <c r="D8803" s="12" t="inlineStr">
        <is>
          <t>GEL-C</t>
        </is>
      </c>
      <c r="E8803" s="12" t="inlineStr"/>
      <c r="F8803" s="12" t="inlineStr">
        <is>
          <t>Ferretería Ochoa (8A)</t>
        </is>
      </c>
      <c r="G8803" s="12" t="inlineStr">
        <is>
          <t>unidad</t>
        </is>
      </c>
      <c r="H8803" s="13" t="n">
        <v>446.05</v>
      </c>
      <c r="I8803" s="12" t="inlineStr">
        <is>
          <t>2026-09-11</t>
        </is>
      </c>
      <c r="J8803" s="14" t="inlineStr">
        <is>
          <t>https://ochoa.com.do/producto/lamp-d-plafon-led-red-18w-3k-4k-6k-neg-01485127</t>
        </is>
      </c>
    </row>
    <row r="8804">
      <c r="A8804" s="12" t="inlineStr">
        <is>
          <t>Iluminación decorativa</t>
        </is>
      </c>
      <c r="B8804" s="12" t="inlineStr">
        <is>
          <t>Lámpara decorativa de techo</t>
        </is>
      </c>
      <c r="C8804" s="12" t="inlineStr">
        <is>
          <t>LAMPARA PLANFON LED 1L / E27 / 12W / BLANCO</t>
        </is>
      </c>
      <c r="D8804" s="12" t="inlineStr">
        <is>
          <t>IKELITE</t>
        </is>
      </c>
      <c r="E8804" s="12" t="inlineStr">
        <is>
          <t>economica</t>
        </is>
      </c>
      <c r="F8804" s="12" t="inlineStr">
        <is>
          <t>Ferretería Ochoa (8A)</t>
        </is>
      </c>
      <c r="G8804" s="12" t="inlineStr">
        <is>
          <t>unidad</t>
        </is>
      </c>
      <c r="H8804" s="13" t="n">
        <v>458.39</v>
      </c>
      <c r="I8804" s="12" t="inlineStr">
        <is>
          <t>2026-09-11</t>
        </is>
      </c>
      <c r="J8804" s="14" t="inlineStr">
        <is>
          <t>https://ochoa.com.do/producto/lampara-planfon-led-1l-e27-12w-blanco-01482522</t>
        </is>
      </c>
    </row>
    <row r="8805">
      <c r="A8805" s="12" t="inlineStr">
        <is>
          <t>Iluminación decorativa</t>
        </is>
      </c>
      <c r="B8805" s="12" t="inlineStr">
        <is>
          <t>Lámpara decorativa de techo</t>
        </is>
      </c>
      <c r="C8805" s="12" t="inlineStr">
        <is>
          <t>LAMPARA TECHO BLANCA / MULTICOLOR</t>
        </is>
      </c>
      <c r="D8805" s="12" t="inlineStr">
        <is>
          <t>IKELITE</t>
        </is>
      </c>
      <c r="E8805" s="12" t="inlineStr">
        <is>
          <t>economica</t>
        </is>
      </c>
      <c r="F8805" s="12" t="inlineStr">
        <is>
          <t>Ferretería Ochoa (8A)</t>
        </is>
      </c>
      <c r="G8805" s="12" t="inlineStr">
        <is>
          <t>unidad</t>
        </is>
      </c>
      <c r="H8805" s="13" t="n">
        <v>470.36</v>
      </c>
      <c r="I8805" s="12" t="inlineStr">
        <is>
          <t>2026-09-11</t>
        </is>
      </c>
      <c r="J8805" s="14" t="inlineStr">
        <is>
          <t>https://ochoa.com.do/producto/lampara-techo-blanca-multicolor-01485655</t>
        </is>
      </c>
    </row>
    <row r="8806">
      <c r="A8806" s="12" t="inlineStr">
        <is>
          <t>Iluminación decorativa</t>
        </is>
      </c>
      <c r="B8806" s="12" t="inlineStr">
        <is>
          <t>Lámpara decorativa de techo</t>
        </is>
      </c>
      <c r="C8806" s="12" t="inlineStr">
        <is>
          <t>LAMPARA DE PLAFON LED 12W ACAB. BLANCO</t>
        </is>
      </c>
      <c r="D8806" s="12" t="inlineStr">
        <is>
          <t>IKELITE</t>
        </is>
      </c>
      <c r="E8806" s="12" t="inlineStr">
        <is>
          <t>economica</t>
        </is>
      </c>
      <c r="F8806" s="12" t="inlineStr">
        <is>
          <t>Ferretería Ochoa (8A)</t>
        </is>
      </c>
      <c r="G8806" s="12" t="inlineStr">
        <is>
          <t>unidad</t>
        </is>
      </c>
      <c r="H8806" s="13" t="n">
        <v>551.17</v>
      </c>
      <c r="I8806" s="12" t="inlineStr">
        <is>
          <t>2026-09-11</t>
        </is>
      </c>
      <c r="J8806" s="14" t="inlineStr">
        <is>
          <t>https://ochoa.com.do/producto/lampara-de-plafon-led-12w-acab-blanco-01482496</t>
        </is>
      </c>
    </row>
    <row r="8807">
      <c r="A8807" s="12" t="inlineStr">
        <is>
          <t>Iluminación decorativa</t>
        </is>
      </c>
      <c r="B8807" s="12" t="inlineStr">
        <is>
          <t>Lámpara decorativa de techo</t>
        </is>
      </c>
      <c r="C8807" s="12" t="inlineStr">
        <is>
          <t>LAMPARA DE TECHO SPOT LED</t>
        </is>
      </c>
      <c r="D8807" s="12" t="inlineStr">
        <is>
          <t>LIGHTSOURCE</t>
        </is>
      </c>
      <c r="E8807" s="12" t="inlineStr"/>
      <c r="F8807" s="12" t="inlineStr">
        <is>
          <t>Ferretería Ochoa (8A)</t>
        </is>
      </c>
      <c r="G8807" s="12" t="inlineStr">
        <is>
          <t>unidad</t>
        </is>
      </c>
      <c r="H8807" s="13" t="n">
        <v>710.53</v>
      </c>
      <c r="I8807" s="12" t="inlineStr">
        <is>
          <t>2026-09-11</t>
        </is>
      </c>
      <c r="J8807" s="14" t="inlineStr">
        <is>
          <t>https://ochoa.com.do/producto/lampara-de-techo-spot-led-01481972</t>
        </is>
      </c>
    </row>
    <row r="8808">
      <c r="A8808" s="12" t="inlineStr">
        <is>
          <t>Iluminación decorativa</t>
        </is>
      </c>
      <c r="B8808" s="12" t="inlineStr">
        <is>
          <t>Lámpara decorativa de techo</t>
        </is>
      </c>
      <c r="C8808" s="12" t="inlineStr">
        <is>
          <t>LAMPARA DE PLAFON SPOT LED</t>
        </is>
      </c>
      <c r="D8808" s="12" t="inlineStr">
        <is>
          <t>HOME DELIGHT</t>
        </is>
      </c>
      <c r="E8808" s="12" t="inlineStr">
        <is>
          <t>economica</t>
        </is>
      </c>
      <c r="F8808" s="12" t="inlineStr">
        <is>
          <t>Ferretería Ochoa (8A)</t>
        </is>
      </c>
      <c r="G8808" s="12" t="inlineStr">
        <is>
          <t>unidad</t>
        </is>
      </c>
      <c r="H8808" s="13" t="n">
        <v>716.09</v>
      </c>
      <c r="I8808" s="12" t="inlineStr">
        <is>
          <t>2026-09-11</t>
        </is>
      </c>
      <c r="J8808" s="14" t="inlineStr">
        <is>
          <t>https://ochoa.com.do/producto/lampara-de-plafon-spot-led-01481991</t>
        </is>
      </c>
    </row>
    <row r="8809">
      <c r="A8809" s="12" t="inlineStr">
        <is>
          <t>Iluminación decorativa</t>
        </is>
      </c>
      <c r="B8809" s="12" t="inlineStr">
        <is>
          <t>Lámpara decorativa de techo</t>
        </is>
      </c>
      <c r="C8809" s="12" t="inlineStr">
        <is>
          <t>LAMPARA DE PLAFON LED 18W ACAB. BLANCO</t>
        </is>
      </c>
      <c r="D8809" s="12" t="inlineStr">
        <is>
          <t>IKELITE</t>
        </is>
      </c>
      <c r="E8809" s="12" t="inlineStr">
        <is>
          <t>economica</t>
        </is>
      </c>
      <c r="F8809" s="12" t="inlineStr">
        <is>
          <t>Ferretería Ochoa (8A)</t>
        </is>
      </c>
      <c r="G8809" s="12" t="inlineStr">
        <is>
          <t>unidad</t>
        </is>
      </c>
      <c r="H8809" s="13" t="n">
        <v>742.16</v>
      </c>
      <c r="I8809" s="12" t="inlineStr">
        <is>
          <t>2026-09-11</t>
        </is>
      </c>
      <c r="J8809" s="14" t="inlineStr">
        <is>
          <t>https://ochoa.com.do/producto/lampara-de-plafon-led-18w-acab-blanco-01482493</t>
        </is>
      </c>
    </row>
    <row r="8810">
      <c r="A8810" s="12" t="inlineStr">
        <is>
          <t>Iluminación decorativa</t>
        </is>
      </c>
      <c r="B8810" s="12" t="inlineStr">
        <is>
          <t>Lámpara decorativa de techo</t>
        </is>
      </c>
      <c r="C8810" s="12" t="inlineStr">
        <is>
          <t>PLAFON LED EXTERIOR 6LT / 13W / BLANCO</t>
        </is>
      </c>
      <c r="D8810" s="12" t="inlineStr">
        <is>
          <t>IKELITE</t>
        </is>
      </c>
      <c r="E8810" s="12" t="inlineStr">
        <is>
          <t>economica</t>
        </is>
      </c>
      <c r="F8810" s="12" t="inlineStr">
        <is>
          <t>Ferretería Ochoa (8A)</t>
        </is>
      </c>
      <c r="G8810" s="12" t="inlineStr">
        <is>
          <t>unidad</t>
        </is>
      </c>
      <c r="H8810" s="13" t="n">
        <v>770.6</v>
      </c>
      <c r="I8810" s="12" t="inlineStr">
        <is>
          <t>2026-09-11</t>
        </is>
      </c>
      <c r="J8810" s="14" t="inlineStr">
        <is>
          <t>https://ochoa.com.do/producto/plafon-led-exterior-6lt-13w-blanco-01482419</t>
        </is>
      </c>
    </row>
    <row r="8811">
      <c r="A8811" s="12" t="inlineStr">
        <is>
          <t>Iluminación decorativa</t>
        </is>
      </c>
      <c r="B8811" s="12" t="inlineStr">
        <is>
          <t>Lámpara decorativa de techo</t>
        </is>
      </c>
      <c r="C8811" s="12" t="inlineStr">
        <is>
          <t>LAMPARA EXT. TECHO 1L / GU10 / 7W NEGRO</t>
        </is>
      </c>
      <c r="D8811" s="12" t="inlineStr">
        <is>
          <t>IKELITE</t>
        </is>
      </c>
      <c r="E8811" s="12" t="inlineStr">
        <is>
          <t>economica</t>
        </is>
      </c>
      <c r="F8811" s="12" t="inlineStr">
        <is>
          <t>Ferretería Ochoa (8A)</t>
        </is>
      </c>
      <c r="G8811" s="12" t="inlineStr">
        <is>
          <t>unidad</t>
        </is>
      </c>
      <c r="H8811" s="13" t="n">
        <v>792.6</v>
      </c>
      <c r="I8811" s="12" t="inlineStr">
        <is>
          <t>2026-09-11</t>
        </is>
      </c>
      <c r="J8811" s="14" t="inlineStr">
        <is>
          <t>https://ochoa.com.do/producto/lampara-ext-techo-1l-gu10-7w-negro-01483638</t>
        </is>
      </c>
    </row>
    <row r="8812">
      <c r="A8812" s="12" t="inlineStr">
        <is>
          <t>Iluminación decorativa</t>
        </is>
      </c>
      <c r="B8812" s="12" t="inlineStr">
        <is>
          <t>Lámpara decorativa de techo</t>
        </is>
      </c>
      <c r="C8812" s="12" t="inlineStr">
        <is>
          <t>LAMPARA DE TECHO E27 / 2L / 25W / ACAB.SATIN</t>
        </is>
      </c>
      <c r="D8812" s="12" t="inlineStr">
        <is>
          <t>IKELITE</t>
        </is>
      </c>
      <c r="E8812" s="12" t="inlineStr">
        <is>
          <t>economica</t>
        </is>
      </c>
      <c r="F8812" s="12" t="inlineStr">
        <is>
          <t>Ferretería Ochoa (8A)</t>
        </is>
      </c>
      <c r="G8812" s="12" t="inlineStr">
        <is>
          <t>unidad</t>
        </is>
      </c>
      <c r="H8812" s="13" t="n">
        <v>817.35</v>
      </c>
      <c r="I8812" s="12" t="inlineStr">
        <is>
          <t>2026-09-11</t>
        </is>
      </c>
      <c r="J8812" s="14" t="inlineStr">
        <is>
          <t>https://ochoa.com.do/producto/lampara-de-techo-e27-2l-25w-acab-satin-01480208</t>
        </is>
      </c>
    </row>
    <row r="8813">
      <c r="A8813" s="12" t="inlineStr">
        <is>
          <t>Iluminación decorativa</t>
        </is>
      </c>
      <c r="B8813" s="12" t="inlineStr">
        <is>
          <t>Lámpara decorativa de techo</t>
        </is>
      </c>
      <c r="C8813" s="12" t="inlineStr">
        <is>
          <t>LAMPARA D / TECHO LED 18W / 6000K / ACAB. PLAT</t>
        </is>
      </c>
      <c r="D8813" s="12" t="inlineStr">
        <is>
          <t>IKELITE</t>
        </is>
      </c>
      <c r="E8813" s="12" t="inlineStr">
        <is>
          <t>economica</t>
        </is>
      </c>
      <c r="F8813" s="12" t="inlineStr">
        <is>
          <t>Ferretería Ochoa (8A)</t>
        </is>
      </c>
      <c r="G8813" s="12" t="inlineStr">
        <is>
          <t>unidad</t>
        </is>
      </c>
      <c r="H8813" s="13" t="n">
        <v>820.0700000000001</v>
      </c>
      <c r="I8813" s="12" t="inlineStr">
        <is>
          <t>2026-09-11</t>
        </is>
      </c>
      <c r="J8813" s="14" t="inlineStr">
        <is>
          <t>https://ochoa.com.do/producto/lampara-d-techo-led-18w-6000k-acab-plat-01482721</t>
        </is>
      </c>
    </row>
    <row r="8814">
      <c r="A8814" s="12" t="inlineStr">
        <is>
          <t>Iluminación decorativa</t>
        </is>
      </c>
      <c r="B8814" s="12" t="inlineStr">
        <is>
          <t>Lámpara decorativa de techo</t>
        </is>
      </c>
      <c r="C8814" s="12" t="inlineStr">
        <is>
          <t>LAMPARA D / PLAFON LED 48W / 6000K / 47X5CM</t>
        </is>
      </c>
      <c r="D8814" s="12" t="inlineStr">
        <is>
          <t>770 LIGHTS-C</t>
        </is>
      </c>
      <c r="E8814" s="12" t="inlineStr"/>
      <c r="F8814" s="12" t="inlineStr">
        <is>
          <t>Ferretería Ochoa (8A)</t>
        </is>
      </c>
      <c r="G8814" s="12" t="inlineStr">
        <is>
          <t>unidad</t>
        </is>
      </c>
      <c r="H8814" s="13" t="n">
        <v>820.79</v>
      </c>
      <c r="I8814" s="12" t="inlineStr">
        <is>
          <t>2026-09-11</t>
        </is>
      </c>
      <c r="J8814" s="14" t="inlineStr">
        <is>
          <t>https://ochoa.com.do/producto/lampara-d-plafon-led-48w-6000k-47x5cm-01485298</t>
        </is>
      </c>
    </row>
    <row r="8815">
      <c r="A8815" s="12" t="inlineStr">
        <is>
          <t>Iluminación decorativa</t>
        </is>
      </c>
      <c r="B8815" s="12" t="inlineStr">
        <is>
          <t>Lámpara decorativa de techo</t>
        </is>
      </c>
      <c r="C8815" s="12" t="inlineStr">
        <is>
          <t>LAMPARA DE PLAFON LED 22W ACAB. BLANCA</t>
        </is>
      </c>
      <c r="D8815" s="12" t="inlineStr">
        <is>
          <t>IKELITE</t>
        </is>
      </c>
      <c r="E8815" s="12" t="inlineStr">
        <is>
          <t>economica</t>
        </is>
      </c>
      <c r="F8815" s="12" t="inlineStr">
        <is>
          <t>Ferretería Ochoa (8A)</t>
        </is>
      </c>
      <c r="G8815" s="12" t="inlineStr">
        <is>
          <t>unidad</t>
        </is>
      </c>
      <c r="H8815" s="13" t="n">
        <v>834.92</v>
      </c>
      <c r="I8815" s="12" t="inlineStr">
        <is>
          <t>2026-09-11</t>
        </is>
      </c>
      <c r="J8815" s="14" t="inlineStr">
        <is>
          <t>https://ochoa.com.do/producto/lampara-de-plafon-led-22w-acab-blanca-01482501</t>
        </is>
      </c>
    </row>
    <row r="8816">
      <c r="A8816" s="12" t="inlineStr">
        <is>
          <t>Iluminación decorativa</t>
        </is>
      </c>
      <c r="B8816" s="12" t="inlineStr">
        <is>
          <t>Lámpara decorativa de techo</t>
        </is>
      </c>
      <c r="C8816" s="12" t="inlineStr">
        <is>
          <t>LAMPARA PLAFON LED C / SENSOR 12W BLANCA</t>
        </is>
      </c>
      <c r="D8816" s="12" t="inlineStr">
        <is>
          <t>IKELITE</t>
        </is>
      </c>
      <c r="E8816" s="12" t="inlineStr">
        <is>
          <t>economica</t>
        </is>
      </c>
      <c r="F8816" s="12" t="inlineStr">
        <is>
          <t>Ferretería Ochoa (8A)</t>
        </is>
      </c>
      <c r="G8816" s="12" t="inlineStr">
        <is>
          <t>unidad</t>
        </is>
      </c>
      <c r="H8816" s="13" t="n">
        <v>844.11</v>
      </c>
      <c r="I8816" s="12" t="inlineStr">
        <is>
          <t>2026-09-11</t>
        </is>
      </c>
      <c r="J8816" s="14" t="inlineStr">
        <is>
          <t>https://ochoa.com.do/producto/lampara-plafon-led-c-sensor-12w-blanca-01482511</t>
        </is>
      </c>
    </row>
    <row r="8817">
      <c r="A8817" s="12" t="inlineStr">
        <is>
          <t>Iluminación decorativa</t>
        </is>
      </c>
      <c r="B8817" s="12" t="inlineStr">
        <is>
          <t>Lámpara decorativa de techo</t>
        </is>
      </c>
      <c r="C8817" s="12" t="inlineStr">
        <is>
          <t>LAMPARA PLANFON LED 1L / 14W / 6500KBLANCO</t>
        </is>
      </c>
      <c r="D8817" s="12" t="inlineStr">
        <is>
          <t>IKELITE</t>
        </is>
      </c>
      <c r="E8817" s="12" t="inlineStr">
        <is>
          <t>economica</t>
        </is>
      </c>
      <c r="F8817" s="12" t="inlineStr">
        <is>
          <t>Ferretería Ochoa (8A)</t>
        </is>
      </c>
      <c r="G8817" s="12" t="inlineStr">
        <is>
          <t>unidad</t>
        </is>
      </c>
      <c r="H8817" s="13" t="n">
        <v>860.03</v>
      </c>
      <c r="I8817" s="12" t="inlineStr">
        <is>
          <t>2026-09-11</t>
        </is>
      </c>
      <c r="J8817" s="14" t="inlineStr">
        <is>
          <t>https://ochoa.com.do/producto/lampara-planfon-led-1l-14w-6500kblanco-01482529</t>
        </is>
      </c>
    </row>
    <row r="8818">
      <c r="A8818" s="12" t="inlineStr">
        <is>
          <t>Iluminación decorativa</t>
        </is>
      </c>
      <c r="B8818" s="12" t="inlineStr">
        <is>
          <t>Lámpara decorativa de techo</t>
        </is>
      </c>
      <c r="C8818" s="12" t="inlineStr">
        <is>
          <t>LAMPARA DE PLAFON BLANCO 1L / E27 / 60W</t>
        </is>
      </c>
      <c r="D8818" s="12" t="inlineStr">
        <is>
          <t>IKELITE</t>
        </is>
      </c>
      <c r="E8818" s="12" t="inlineStr">
        <is>
          <t>economica</t>
        </is>
      </c>
      <c r="F8818" s="12" t="inlineStr">
        <is>
          <t>Ferretería Ochoa (8A)</t>
        </is>
      </c>
      <c r="G8818" s="12" t="inlineStr">
        <is>
          <t>unidad</t>
        </is>
      </c>
      <c r="H8818" s="13" t="n">
        <v>862.17</v>
      </c>
      <c r="I8818" s="12" t="inlineStr">
        <is>
          <t>2026-09-11</t>
        </is>
      </c>
      <c r="J8818" s="14" t="inlineStr">
        <is>
          <t>https://ochoa.com.do/producto/lampara-de-plafon-blanco-1l-e27-60w-01483416</t>
        </is>
      </c>
    </row>
    <row r="8819">
      <c r="A8819" s="12" t="inlineStr">
        <is>
          <t>Iluminación decorativa</t>
        </is>
      </c>
      <c r="B8819" s="12" t="inlineStr">
        <is>
          <t>Lámpara decorativa de techo</t>
        </is>
      </c>
      <c r="C8819" s="12" t="inlineStr">
        <is>
          <t>LAMPARA D / TECHO 1L / E27 / 60W BLANCO</t>
        </is>
      </c>
      <c r="D8819" s="12" t="inlineStr">
        <is>
          <t>770 LIGHTS</t>
        </is>
      </c>
      <c r="E8819" s="12" t="inlineStr">
        <is>
          <t>economica</t>
        </is>
      </c>
      <c r="F8819" s="12" t="inlineStr">
        <is>
          <t>Ferretería Ochoa (8A)</t>
        </is>
      </c>
      <c r="G8819" s="12" t="inlineStr">
        <is>
          <t>unidad</t>
        </is>
      </c>
      <c r="H8819" s="13" t="n">
        <v>885.6</v>
      </c>
      <c r="I8819" s="12" t="inlineStr">
        <is>
          <t>2026-09-11</t>
        </is>
      </c>
      <c r="J8819" s="14" t="inlineStr">
        <is>
          <t>https://ochoa.com.do/producto/lampara-d-techo-1l-e27-60w-blanco-01483487</t>
        </is>
      </c>
    </row>
    <row r="8820">
      <c r="A8820" s="12" t="inlineStr">
        <is>
          <t>Iluminación decorativa</t>
        </is>
      </c>
      <c r="B8820" s="12" t="inlineStr">
        <is>
          <t>Lámpara decorativa de techo</t>
        </is>
      </c>
      <c r="C8820" s="12" t="inlineStr">
        <is>
          <t>LAMPARA COLGANTE NEGRO / VERDE 1L / E26 / 60W</t>
        </is>
      </c>
      <c r="D8820" s="12" t="inlineStr">
        <is>
          <t>IKELITE</t>
        </is>
      </c>
      <c r="E8820" s="12" t="inlineStr">
        <is>
          <t>economica</t>
        </is>
      </c>
      <c r="F8820" s="12" t="inlineStr">
        <is>
          <t>Ferretería Ochoa (8A)</t>
        </is>
      </c>
      <c r="G8820" s="12" t="inlineStr">
        <is>
          <t>unidad</t>
        </is>
      </c>
      <c r="H8820" s="13" t="n">
        <v>916.72</v>
      </c>
      <c r="I8820" s="12" t="inlineStr">
        <is>
          <t>2026-09-11</t>
        </is>
      </c>
      <c r="J8820" s="14" t="inlineStr">
        <is>
          <t>https://ochoa.com.do/producto/lampara-colgante-negro-verde-1l-e26-60w-01482969</t>
        </is>
      </c>
    </row>
    <row r="8821">
      <c r="A8821" s="12" t="inlineStr">
        <is>
          <t>Iluminación decorativa</t>
        </is>
      </c>
      <c r="B8821" s="12" t="inlineStr">
        <is>
          <t>Lámpara decorativa de techo</t>
        </is>
      </c>
      <c r="C8821" s="12" t="inlineStr">
        <is>
          <t>LAMPARA PLAFON LED C / SENSOR 12W GRIS</t>
        </is>
      </c>
      <c r="D8821" s="12" t="inlineStr">
        <is>
          <t>IKELITE</t>
        </is>
      </c>
      <c r="E8821" s="12" t="inlineStr">
        <is>
          <t>economica</t>
        </is>
      </c>
      <c r="F8821" s="12" t="inlineStr">
        <is>
          <t>Ferretería Ochoa (8A)</t>
        </is>
      </c>
      <c r="G8821" s="12" t="inlineStr">
        <is>
          <t>unidad</t>
        </is>
      </c>
      <c r="H8821" s="13" t="n">
        <v>922.36</v>
      </c>
      <c r="I8821" s="12" t="inlineStr">
        <is>
          <t>2026-09-11</t>
        </is>
      </c>
      <c r="J8821" s="14" t="inlineStr">
        <is>
          <t>https://ochoa.com.do/producto/lampara-plafon-led-c-sensor-12w-gris-01482512</t>
        </is>
      </c>
    </row>
    <row r="8822">
      <c r="A8822" s="12" t="inlineStr">
        <is>
          <t>Iluminación decorativa</t>
        </is>
      </c>
      <c r="B8822" s="12" t="inlineStr">
        <is>
          <t>Lámpara decorativa de techo</t>
        </is>
      </c>
      <c r="C8822" s="12" t="inlineStr">
        <is>
          <t>Lampara De Techo 24.5x80cm</t>
        </is>
      </c>
      <c r="D8822" s="12" t="inlineStr">
        <is>
          <t>HOME DECOR</t>
        </is>
      </c>
      <c r="E8822" s="12" t="inlineStr">
        <is>
          <t>economica</t>
        </is>
      </c>
      <c r="F8822" s="12" t="inlineStr">
        <is>
          <t>Aliss</t>
        </is>
      </c>
      <c r="G8822" s="12" t="inlineStr">
        <is>
          <t>unidad</t>
        </is>
      </c>
      <c r="H8822" s="13" t="n">
        <v>955</v>
      </c>
      <c r="I8822" s="12" t="inlineStr">
        <is>
          <t>2026-09-11</t>
        </is>
      </c>
      <c r="J8822" s="14" t="inlineStr">
        <is>
          <t>https://aliss.do/lampara-de-techo-24-5x80cm-3043458</t>
        </is>
      </c>
    </row>
    <row r="8823">
      <c r="A8823" s="12" t="inlineStr">
        <is>
          <t>Iluminación decorativa</t>
        </is>
      </c>
      <c r="B8823" s="12" t="inlineStr">
        <is>
          <t>Lámpara decorativa de techo</t>
        </is>
      </c>
      <c r="C8823" s="12" t="inlineStr">
        <is>
          <t>LAMPARA D / PLAFON LED 15W / 3000-6000K / NG-D</t>
        </is>
      </c>
      <c r="D8823" s="12" t="inlineStr">
        <is>
          <t>HOME DELIGHT</t>
        </is>
      </c>
      <c r="E8823" s="12" t="inlineStr">
        <is>
          <t>economica</t>
        </is>
      </c>
      <c r="F8823" s="12" t="inlineStr">
        <is>
          <t>Ferretería Ochoa (8A)</t>
        </is>
      </c>
      <c r="G8823" s="12" t="inlineStr">
        <is>
          <t>unidad</t>
        </is>
      </c>
      <c r="H8823" s="13" t="n">
        <v>995.99</v>
      </c>
      <c r="I8823" s="12" t="inlineStr">
        <is>
          <t>2026-09-11</t>
        </is>
      </c>
      <c r="J8823" s="14" t="inlineStr">
        <is>
          <t>https://ochoa.com.do/producto/lampara-d-plafon-led-15w-3000-6000k-ng-d-01485629</t>
        </is>
      </c>
    </row>
    <row r="8824">
      <c r="A8824" s="12" t="inlineStr">
        <is>
          <t>Iluminación decorativa</t>
        </is>
      </c>
      <c r="B8824" s="12" t="inlineStr">
        <is>
          <t>Lámpara decorativa de techo</t>
        </is>
      </c>
      <c r="C8824" s="12" t="inlineStr">
        <is>
          <t>LAMPARA D / TECHO SPOT 1L / E27 / 40W NEGRO</t>
        </is>
      </c>
      <c r="D8824" s="12" t="inlineStr">
        <is>
          <t>IKELITE</t>
        </is>
      </c>
      <c r="E8824" s="12" t="inlineStr">
        <is>
          <t>economica</t>
        </is>
      </c>
      <c r="F8824" s="12" t="inlineStr">
        <is>
          <t>Ferretería Ochoa (8A)</t>
        </is>
      </c>
      <c r="G8824" s="12" t="inlineStr">
        <is>
          <t>unidad</t>
        </is>
      </c>
      <c r="H8824" s="13" t="n">
        <v>1031.92</v>
      </c>
      <c r="I8824" s="12" t="inlineStr">
        <is>
          <t>2026-09-11</t>
        </is>
      </c>
      <c r="J8824" s="14" t="inlineStr">
        <is>
          <t>https://ochoa.com.do/producto/lampara-d-techo-spot-1l-e27-40w-negro-01483257</t>
        </is>
      </c>
    </row>
    <row r="8825">
      <c r="A8825" s="12" t="inlineStr">
        <is>
          <t>Iluminación decorativa</t>
        </is>
      </c>
      <c r="B8825" s="12" t="inlineStr">
        <is>
          <t>Lámpara decorativa de techo</t>
        </is>
      </c>
      <c r="C8825" s="12" t="inlineStr">
        <is>
          <t>LAMPARA COLG. 1L / E27 / 40W / IP20 / BLANCO</t>
        </is>
      </c>
      <c r="D8825" s="12" t="inlineStr">
        <is>
          <t>770 LIGHTS</t>
        </is>
      </c>
      <c r="E8825" s="12" t="inlineStr">
        <is>
          <t>economica</t>
        </is>
      </c>
      <c r="F8825" s="12" t="inlineStr">
        <is>
          <t>Ferretería Ochoa (8A)</t>
        </is>
      </c>
      <c r="G8825" s="12" t="inlineStr">
        <is>
          <t>unidad</t>
        </is>
      </c>
      <c r="H8825" s="13" t="n">
        <v>1034.08</v>
      </c>
      <c r="I8825" s="12" t="inlineStr">
        <is>
          <t>2026-09-11</t>
        </is>
      </c>
      <c r="J8825" s="14" t="inlineStr">
        <is>
          <t>https://ochoa.com.do/producto/lampara-colg-1l-e27-40w-ip20-blanco-01485149</t>
        </is>
      </c>
    </row>
    <row r="8826">
      <c r="A8826" s="12" t="inlineStr">
        <is>
          <t>Iluminación decorativa</t>
        </is>
      </c>
      <c r="B8826" s="12" t="inlineStr">
        <is>
          <t>Lámpara decorativa de techo</t>
        </is>
      </c>
      <c r="C8826" s="12" t="inlineStr">
        <is>
          <t>LAMPARA D / PLAFON LED 18W / ACAB. DORADO</t>
        </is>
      </c>
      <c r="D8826" s="12" t="inlineStr">
        <is>
          <t>HOME DELIGHT</t>
        </is>
      </c>
      <c r="E8826" s="12" t="inlineStr">
        <is>
          <t>economica</t>
        </is>
      </c>
      <c r="F8826" s="12" t="inlineStr">
        <is>
          <t>Ferretería Ochoa (8A)</t>
        </is>
      </c>
      <c r="G8826" s="12" t="inlineStr">
        <is>
          <t>unidad</t>
        </is>
      </c>
      <c r="H8826" s="13" t="n">
        <v>1074.48</v>
      </c>
      <c r="I8826" s="12" t="inlineStr">
        <is>
          <t>2026-09-11</t>
        </is>
      </c>
      <c r="J8826" s="14" t="inlineStr">
        <is>
          <t>https://ochoa.com.do/producto/lampara-d-plafon-led-18w-acab-dorado-01485523</t>
        </is>
      </c>
    </row>
    <row r="8827">
      <c r="A8827" s="12" t="inlineStr">
        <is>
          <t>Iluminación decorativa</t>
        </is>
      </c>
      <c r="B8827" s="12" t="inlineStr">
        <is>
          <t>Lámpara decorativa de techo</t>
        </is>
      </c>
      <c r="C8827" s="12" t="inlineStr">
        <is>
          <t>LÁMPARA COLGANTE AMARILLO</t>
        </is>
      </c>
      <c r="D8827" s="12" t="inlineStr"/>
      <c r="E8827" s="12" t="inlineStr"/>
      <c r="F8827" s="12" t="inlineStr">
        <is>
          <t>Ilumel</t>
        </is>
      </c>
      <c r="G8827" s="12" t="inlineStr">
        <is>
          <t>unidad</t>
        </is>
      </c>
      <c r="H8827" s="13" t="n">
        <v>1089</v>
      </c>
      <c r="I8827" s="12" t="inlineStr">
        <is>
          <t>2026-09-11</t>
        </is>
      </c>
      <c r="J8827" s="14" t="inlineStr">
        <is>
          <t>https://ilumel.com/products/pendant-lamp-408</t>
        </is>
      </c>
    </row>
    <row r="8828">
      <c r="A8828" s="12" t="inlineStr">
        <is>
          <t>Iluminación decorativa</t>
        </is>
      </c>
      <c r="B8828" s="12" t="inlineStr">
        <is>
          <t>Lámpara decorativa de techo</t>
        </is>
      </c>
      <c r="C8828" s="12" t="inlineStr">
        <is>
          <t>LAMPARA COLGANTE 1L / E27 / 40W / VIDRIO / NG</t>
        </is>
      </c>
      <c r="D8828" s="12" t="inlineStr">
        <is>
          <t>HOME DELIGHT</t>
        </is>
      </c>
      <c r="E8828" s="12" t="inlineStr">
        <is>
          <t>economica</t>
        </is>
      </c>
      <c r="F8828" s="12" t="inlineStr">
        <is>
          <t>Ferretería Ochoa (8A)</t>
        </is>
      </c>
      <c r="G8828" s="12" t="inlineStr">
        <is>
          <t>unidad</t>
        </is>
      </c>
      <c r="H8828" s="13" t="n">
        <v>1115.92</v>
      </c>
      <c r="I8828" s="12" t="inlineStr">
        <is>
          <t>2026-09-11</t>
        </is>
      </c>
      <c r="J8828" s="14" t="inlineStr">
        <is>
          <t>https://ochoa.com.do/producto/lampara-colgante-1l-e27-40w-vidrio-ng-01485860</t>
        </is>
      </c>
    </row>
    <row r="8829">
      <c r="A8829" s="12" t="inlineStr">
        <is>
          <t>Iluminación decorativa</t>
        </is>
      </c>
      <c r="B8829" s="12" t="inlineStr">
        <is>
          <t>Lámpara decorativa de techo</t>
        </is>
      </c>
      <c r="C8829" s="12" t="inlineStr">
        <is>
          <t>LAMPARA PLANFON LED C / SENSOR 20W / BLANCO</t>
        </is>
      </c>
      <c r="D8829" s="12" t="inlineStr">
        <is>
          <t>IKELITE</t>
        </is>
      </c>
      <c r="E8829" s="12" t="inlineStr">
        <is>
          <t>economica</t>
        </is>
      </c>
      <c r="F8829" s="12" t="inlineStr">
        <is>
          <t>Ferretería Ochoa (8A)</t>
        </is>
      </c>
      <c r="G8829" s="12" t="inlineStr">
        <is>
          <t>unidad</t>
        </is>
      </c>
      <c r="H8829" s="13" t="n">
        <v>1153.15</v>
      </c>
      <c r="I8829" s="12" t="inlineStr">
        <is>
          <t>2026-09-11</t>
        </is>
      </c>
      <c r="J8829" s="14" t="inlineStr">
        <is>
          <t>https://ochoa.com.do/producto/lampara-planfon-led-c-sensor-20w-blanco-01482517</t>
        </is>
      </c>
    </row>
    <row r="8830">
      <c r="A8830" s="12" t="inlineStr">
        <is>
          <t>Iluminación decorativa</t>
        </is>
      </c>
      <c r="B8830" s="12" t="inlineStr">
        <is>
          <t>Lámpara decorativa de techo</t>
        </is>
      </c>
      <c r="C8830" s="12" t="inlineStr">
        <is>
          <t>LAMPARA D / TECHO SPOT 1L / GU10 / 13W BLANCO</t>
        </is>
      </c>
      <c r="D8830" s="12" t="inlineStr">
        <is>
          <t>ARTELUCE</t>
        </is>
      </c>
      <c r="E8830" s="12" t="inlineStr"/>
      <c r="F8830" s="12" t="inlineStr">
        <is>
          <t>Ferretería Ochoa (8A)</t>
        </is>
      </c>
      <c r="G8830" s="12" t="inlineStr">
        <is>
          <t>unidad</t>
        </is>
      </c>
      <c r="H8830" s="13" t="n">
        <v>1195.19</v>
      </c>
      <c r="I8830" s="12" t="inlineStr">
        <is>
          <t>2026-09-11</t>
        </is>
      </c>
      <c r="J8830" s="14" t="inlineStr">
        <is>
          <t>https://ochoa.com.do/producto/lampara-d-techo-spot-1l-gu10-13w-blanco-01483223</t>
        </is>
      </c>
    </row>
    <row r="8831">
      <c r="A8831" s="12" t="inlineStr">
        <is>
          <t>Iluminación decorativa</t>
        </is>
      </c>
      <c r="B8831" s="12" t="inlineStr">
        <is>
          <t>Lámpara decorativa de techo</t>
        </is>
      </c>
      <c r="C8831" s="12" t="inlineStr">
        <is>
          <t>LÁMPARA DEC SOGA 1 SOCKET E27 CORTA 1 M IP20 Cod. 3892</t>
        </is>
      </c>
      <c r="D8831" s="12" t="inlineStr"/>
      <c r="E8831" s="12" t="inlineStr"/>
      <c r="F8831" s="12" t="inlineStr">
        <is>
          <t>Mundo LED</t>
        </is>
      </c>
      <c r="G8831" s="12" t="inlineStr">
        <is>
          <t>unidad</t>
        </is>
      </c>
      <c r="H8831" s="13" t="n">
        <v>1200</v>
      </c>
      <c r="I8831" s="12" t="inlineStr">
        <is>
          <t>2026-09-10</t>
        </is>
      </c>
      <c r="J8831" s="14" t="inlineStr">
        <is>
          <t>https://mundoled.com.do/producto/lampara-dec-soga-1-socket-e27-corta-1-m-ip20-cod-3892/</t>
        </is>
      </c>
    </row>
    <row r="8832">
      <c r="A8832" s="12" t="inlineStr">
        <is>
          <t>Iluminación decorativa</t>
        </is>
      </c>
      <c r="B8832" s="12" t="inlineStr">
        <is>
          <t>Lámpara decorativa de techo</t>
        </is>
      </c>
      <c r="C8832" s="12" t="inlineStr">
        <is>
          <t>LAMPARA PLANFON LED 1L / 12W / NICKEL</t>
        </is>
      </c>
      <c r="D8832" s="12" t="inlineStr">
        <is>
          <t>IKELITE</t>
        </is>
      </c>
      <c r="E8832" s="12" t="inlineStr">
        <is>
          <t>economica</t>
        </is>
      </c>
      <c r="F8832" s="12" t="inlineStr">
        <is>
          <t>Ferretería Ochoa (8A)</t>
        </is>
      </c>
      <c r="G8832" s="12" t="inlineStr">
        <is>
          <t>unidad</t>
        </is>
      </c>
      <c r="H8832" s="13" t="n">
        <v>1206.01</v>
      </c>
      <c r="I8832" s="12" t="inlineStr">
        <is>
          <t>2026-09-11</t>
        </is>
      </c>
      <c r="J8832" s="14" t="inlineStr">
        <is>
          <t>https://ochoa.com.do/producto/lampara-planfon-led-1l-12w-nickel-01482527</t>
        </is>
      </c>
    </row>
    <row r="8833">
      <c r="A8833" s="12" t="inlineStr">
        <is>
          <t>Iluminación decorativa</t>
        </is>
      </c>
      <c r="B8833" s="12" t="inlineStr">
        <is>
          <t>Lámpara decorativa de techo</t>
        </is>
      </c>
      <c r="C8833" s="12" t="inlineStr">
        <is>
          <t>LAMPARA D / TECHO FLOURESCENTE</t>
        </is>
      </c>
      <c r="D8833" s="12" t="inlineStr">
        <is>
          <t>GENER-VEGA</t>
        </is>
      </c>
      <c r="E8833" s="12" t="inlineStr"/>
      <c r="F8833" s="12" t="inlineStr">
        <is>
          <t>Ferretería Ochoa (8A)</t>
        </is>
      </c>
      <c r="G8833" s="12" t="inlineStr">
        <is>
          <t>unidad</t>
        </is>
      </c>
      <c r="H8833" s="13" t="n">
        <v>1214.85</v>
      </c>
      <c r="I8833" s="12" t="inlineStr">
        <is>
          <t>2026-09-11</t>
        </is>
      </c>
      <c r="J8833" s="14" t="inlineStr">
        <is>
          <t>https://ochoa.com.do/producto/lampara-d-techo-flourescente-01485759</t>
        </is>
      </c>
    </row>
    <row r="8834">
      <c r="A8834" s="12" t="inlineStr">
        <is>
          <t>Iluminación decorativa</t>
        </is>
      </c>
      <c r="B8834" s="12" t="inlineStr">
        <is>
          <t>Lámpara decorativa de techo</t>
        </is>
      </c>
      <c r="C8834" s="12" t="inlineStr">
        <is>
          <t>LAMPARA DE TECHO SPOT LED</t>
        </is>
      </c>
      <c r="D8834" s="12" t="inlineStr">
        <is>
          <t>LIGHTSOURCE</t>
        </is>
      </c>
      <c r="E8834" s="12" t="inlineStr"/>
      <c r="F8834" s="12" t="inlineStr">
        <is>
          <t>Ferretería Ochoa (8A)</t>
        </is>
      </c>
      <c r="G8834" s="12" t="inlineStr">
        <is>
          <t>unidad</t>
        </is>
      </c>
      <c r="H8834" s="13" t="n">
        <v>1218.41</v>
      </c>
      <c r="I8834" s="12" t="inlineStr">
        <is>
          <t>2026-09-11</t>
        </is>
      </c>
      <c r="J8834" s="14" t="inlineStr">
        <is>
          <t>https://ochoa.com.do/producto/lampara-de-techo-spot-led-01481974</t>
        </is>
      </c>
    </row>
    <row r="8835">
      <c r="A8835" s="12" t="inlineStr">
        <is>
          <t>Iluminación decorativa</t>
        </is>
      </c>
      <c r="B8835" s="12" t="inlineStr">
        <is>
          <t>Lámpara decorativa de techo</t>
        </is>
      </c>
      <c r="C8835" s="12" t="inlineStr">
        <is>
          <t>ROUND PENDANT 63.5CM NICKLE</t>
        </is>
      </c>
      <c r="D8835" s="12" t="inlineStr"/>
      <c r="E8835" s="12" t="inlineStr"/>
      <c r="F8835" s="12" t="inlineStr">
        <is>
          <t>Ilumel</t>
        </is>
      </c>
      <c r="G8835" s="12" t="inlineStr">
        <is>
          <t>unidad</t>
        </is>
      </c>
      <c r="H8835" s="13" t="n">
        <v>1224</v>
      </c>
      <c r="I8835" s="12" t="inlineStr">
        <is>
          <t>2026-09-11</t>
        </is>
      </c>
      <c r="J8835" s="14" t="inlineStr">
        <is>
          <t>https://www.ilumeloutlet.com/products/round-pendant-63-5cm-nickle</t>
        </is>
      </c>
    </row>
    <row r="8836">
      <c r="A8836" s="12" t="inlineStr">
        <is>
          <t>Iluminación decorativa</t>
        </is>
      </c>
      <c r="B8836" s="12" t="inlineStr">
        <is>
          <t>Lámpara decorativa de techo</t>
        </is>
      </c>
      <c r="C8836" s="12" t="inlineStr">
        <is>
          <t>LAMPARA D / PLAFON LED 18W / ACAB. NEGRO</t>
        </is>
      </c>
      <c r="D8836" s="12" t="inlineStr">
        <is>
          <t>HOME DELIGHT</t>
        </is>
      </c>
      <c r="E8836" s="12" t="inlineStr">
        <is>
          <t>economica</t>
        </is>
      </c>
      <c r="F8836" s="12" t="inlineStr">
        <is>
          <t>Ferretería Ochoa (8A)</t>
        </is>
      </c>
      <c r="G8836" s="12" t="inlineStr">
        <is>
          <t>unidad</t>
        </is>
      </c>
      <c r="H8836" s="13" t="n">
        <v>1281.67</v>
      </c>
      <c r="I8836" s="12" t="inlineStr">
        <is>
          <t>2026-09-11</t>
        </is>
      </c>
      <c r="J8836" s="14" t="inlineStr">
        <is>
          <t>https://ochoa.com.do/producto/lampara-d-plafon-led-18w-acab-negro-01485522</t>
        </is>
      </c>
    </row>
    <row r="8837">
      <c r="A8837" s="12" t="inlineStr">
        <is>
          <t>Iluminación decorativa</t>
        </is>
      </c>
      <c r="B8837" s="12" t="inlineStr">
        <is>
          <t>Lámpara decorativa de techo</t>
        </is>
      </c>
      <c r="C8837" s="12" t="inlineStr">
        <is>
          <t>LÁMPARA DECORATIVA DE TECHO CIRC NEGRA LED INTEGRADO 911-220 230×50 18W 3000K COD.3298</t>
        </is>
      </c>
      <c r="D8837" s="12" t="inlineStr"/>
      <c r="E8837" s="12" t="inlineStr"/>
      <c r="F8837" s="12" t="inlineStr">
        <is>
          <t>Mundo LED</t>
        </is>
      </c>
      <c r="G8837" s="12" t="inlineStr">
        <is>
          <t>unidad</t>
        </is>
      </c>
      <c r="H8837" s="13" t="n">
        <v>1300</v>
      </c>
      <c r="I8837" s="12" t="inlineStr">
        <is>
          <t>2026-09-10</t>
        </is>
      </c>
      <c r="J8837" s="14" t="inlineStr">
        <is>
          <t>https://mundoled.com.do/producto/lampara-decorativa-de-techo-negra-23-cm-cod-3298/</t>
        </is>
      </c>
    </row>
    <row r="8838">
      <c r="A8838" s="12" t="inlineStr">
        <is>
          <t>Iluminación decorativa</t>
        </is>
      </c>
      <c r="B8838" s="12" t="inlineStr">
        <is>
          <t>Lámpara decorativa de techo</t>
        </is>
      </c>
      <c r="C8838" s="12" t="inlineStr">
        <is>
          <t>LAMPARA DE TECHO SPOT LED REDONDA</t>
        </is>
      </c>
      <c r="D8838" s="12" t="inlineStr">
        <is>
          <t>LIGHTSOURCE</t>
        </is>
      </c>
      <c r="E8838" s="12" t="inlineStr"/>
      <c r="F8838" s="12" t="inlineStr">
        <is>
          <t>Ferretería Ochoa (8A)</t>
        </is>
      </c>
      <c r="G8838" s="12" t="inlineStr">
        <is>
          <t>unidad</t>
        </is>
      </c>
      <c r="H8838" s="13" t="n">
        <v>1370.17</v>
      </c>
      <c r="I8838" s="12" t="inlineStr">
        <is>
          <t>2026-09-11</t>
        </is>
      </c>
      <c r="J8838" s="14" t="inlineStr">
        <is>
          <t>https://ochoa.com.do/producto/lampara-de-techo-spot-led-redonda-01481970</t>
        </is>
      </c>
    </row>
    <row r="8839">
      <c r="A8839" s="12" t="inlineStr">
        <is>
          <t>Iluminación decorativa</t>
        </is>
      </c>
      <c r="B8839" s="12" t="inlineStr">
        <is>
          <t>Lámpara decorativa de techo</t>
        </is>
      </c>
      <c r="C8839" s="12" t="inlineStr">
        <is>
          <t>LAMPARA COLGANTE 1L / E27 / 40W AZUL</t>
        </is>
      </c>
      <c r="D8839" s="12" t="inlineStr">
        <is>
          <t>IKELITE</t>
        </is>
      </c>
      <c r="E8839" s="12" t="inlineStr">
        <is>
          <t>economica</t>
        </is>
      </c>
      <c r="F8839" s="12" t="inlineStr">
        <is>
          <t>Ferretería Ochoa (8A)</t>
        </is>
      </c>
      <c r="G8839" s="12" t="inlineStr">
        <is>
          <t>unidad</t>
        </is>
      </c>
      <c r="H8839" s="13" t="n">
        <v>1394.55</v>
      </c>
      <c r="I8839" s="12" t="inlineStr">
        <is>
          <t>2026-09-11</t>
        </is>
      </c>
      <c r="J8839" s="14" t="inlineStr">
        <is>
          <t>https://ochoa.com.do/producto/lampara-colgante-1l-e27-40w-azul-01484119</t>
        </is>
      </c>
    </row>
    <row r="8840">
      <c r="A8840" s="12" t="inlineStr">
        <is>
          <t>Iluminación decorativa</t>
        </is>
      </c>
      <c r="B8840" s="12" t="inlineStr">
        <is>
          <t>Lámpara decorativa de techo</t>
        </is>
      </c>
      <c r="C8840" s="12" t="inlineStr">
        <is>
          <t>LAMPARA COLGANTE 1L / E27 / 60W / BLANCO / VINT</t>
        </is>
      </c>
      <c r="D8840" s="12" t="inlineStr">
        <is>
          <t>770 LIGHTS</t>
        </is>
      </c>
      <c r="E8840" s="12" t="inlineStr">
        <is>
          <t>economica</t>
        </is>
      </c>
      <c r="F8840" s="12" t="inlineStr">
        <is>
          <t>Ferretería Ochoa (8A)</t>
        </is>
      </c>
      <c r="G8840" s="12" t="inlineStr">
        <is>
          <t>unidad</t>
        </is>
      </c>
      <c r="H8840" s="13" t="n">
        <v>1424.58</v>
      </c>
      <c r="I8840" s="12" t="inlineStr">
        <is>
          <t>2026-09-11</t>
        </is>
      </c>
      <c r="J8840" s="14" t="inlineStr">
        <is>
          <t>https://ochoa.com.do/producto/lampara-colgante-1l-e27-60w-blanco-vint-01484386</t>
        </is>
      </c>
    </row>
    <row r="8841">
      <c r="A8841" s="12" t="inlineStr">
        <is>
          <t>Iluminación decorativa</t>
        </is>
      </c>
      <c r="B8841" s="12" t="inlineStr">
        <is>
          <t>Lámpara decorativa de techo</t>
        </is>
      </c>
      <c r="C8841" s="12" t="inlineStr">
        <is>
          <t>LAMPARA COLGANTE 1L / E27 / 40W / NEGRO</t>
        </is>
      </c>
      <c r="D8841" s="12" t="inlineStr">
        <is>
          <t>HOME DELIGHT</t>
        </is>
      </c>
      <c r="E8841" s="12" t="inlineStr">
        <is>
          <t>economica</t>
        </is>
      </c>
      <c r="F8841" s="12" t="inlineStr">
        <is>
          <t>Ferretería Ochoa (8A)</t>
        </is>
      </c>
      <c r="G8841" s="12" t="inlineStr">
        <is>
          <t>unidad</t>
        </is>
      </c>
      <c r="H8841" s="13" t="n">
        <v>1427.91</v>
      </c>
      <c r="I8841" s="12" t="inlineStr">
        <is>
          <t>2026-09-11</t>
        </is>
      </c>
      <c r="J8841" s="14" t="inlineStr">
        <is>
          <t>https://ochoa.com.do/producto/lampara-colgante-1l-e27-40w-negro-01485858</t>
        </is>
      </c>
    </row>
    <row r="8842">
      <c r="A8842" s="12" t="inlineStr">
        <is>
          <t>Iluminación decorativa</t>
        </is>
      </c>
      <c r="B8842" s="12" t="inlineStr">
        <is>
          <t>Lámpara decorativa de techo</t>
        </is>
      </c>
      <c r="C8842" s="12" t="inlineStr">
        <is>
          <t>LAMPARA D / PLAFON 2L / E27 / 60W / ACAB. NEGRO</t>
        </is>
      </c>
      <c r="D8842" s="12" t="inlineStr">
        <is>
          <t>HOME DELIGHT</t>
        </is>
      </c>
      <c r="E8842" s="12" t="inlineStr">
        <is>
          <t>economica</t>
        </is>
      </c>
      <c r="F8842" s="12" t="inlineStr">
        <is>
          <t>Ferretería Ochoa (8A)</t>
        </is>
      </c>
      <c r="G8842" s="12" t="inlineStr">
        <is>
          <t>unidad</t>
        </is>
      </c>
      <c r="H8842" s="13" t="n">
        <v>1445.3</v>
      </c>
      <c r="I8842" s="12" t="inlineStr">
        <is>
          <t>2026-09-11</t>
        </is>
      </c>
      <c r="J8842" s="14" t="inlineStr">
        <is>
          <t>https://ochoa.com.do/producto/lampara-d-plafon-2l-e27-60w-acab-negro-01485503</t>
        </is>
      </c>
    </row>
    <row r="8843">
      <c r="A8843" s="12" t="inlineStr">
        <is>
          <t>Iluminación decorativa</t>
        </is>
      </c>
      <c r="B8843" s="12" t="inlineStr">
        <is>
          <t>Lámpara decorativa de techo</t>
        </is>
      </c>
      <c r="C8843" s="12" t="inlineStr">
        <is>
          <t>LAMPARA DE TECHO GRIS NEGRA Y BLANCA</t>
        </is>
      </c>
      <c r="D8843" s="12" t="inlineStr"/>
      <c r="E8843" s="12" t="inlineStr"/>
      <c r="F8843" s="12" t="inlineStr">
        <is>
          <t>Ilumel</t>
        </is>
      </c>
      <c r="G8843" s="12" t="inlineStr">
        <is>
          <t>unidad</t>
        </is>
      </c>
      <c r="H8843" s="13" t="n">
        <v>1454</v>
      </c>
      <c r="I8843" s="12" t="inlineStr">
        <is>
          <t>2026-09-11</t>
        </is>
      </c>
      <c r="J8843" s="14" t="inlineStr">
        <is>
          <t>https://ilumel.com/products/pendant-lamp-239</t>
        </is>
      </c>
    </row>
    <row r="8844">
      <c r="A8844" s="12" t="inlineStr">
        <is>
          <t>Iluminación decorativa</t>
        </is>
      </c>
      <c r="B8844" s="12" t="inlineStr">
        <is>
          <t>Lámpara decorativa de techo</t>
        </is>
      </c>
      <c r="C8844" s="12" t="inlineStr">
        <is>
          <t>LAMPARA D / PLAFON 2L / E27 / 60W / ACAB. BLANCO</t>
        </is>
      </c>
      <c r="D8844" s="12" t="inlineStr">
        <is>
          <t>HOME DELIGHT</t>
        </is>
      </c>
      <c r="E8844" s="12" t="inlineStr">
        <is>
          <t>economica</t>
        </is>
      </c>
      <c r="F8844" s="12" t="inlineStr">
        <is>
          <t>Ferretería Ochoa (8A)</t>
        </is>
      </c>
      <c r="G8844" s="12" t="inlineStr">
        <is>
          <t>unidad</t>
        </is>
      </c>
      <c r="H8844" s="13" t="n">
        <v>1459.2</v>
      </c>
      <c r="I8844" s="12" t="inlineStr">
        <is>
          <t>2026-09-11</t>
        </is>
      </c>
      <c r="J8844" s="14" t="inlineStr">
        <is>
          <t>https://ochoa.com.do/producto/lampara-d-plafon-2l-e27-60w-acab-blanco-01485504</t>
        </is>
      </c>
    </row>
    <row r="8845">
      <c r="A8845" s="12" t="inlineStr">
        <is>
          <t>Iluminación decorativa</t>
        </is>
      </c>
      <c r="B8845" s="12" t="inlineStr">
        <is>
          <t>Lámpara decorativa de techo</t>
        </is>
      </c>
      <c r="C8845" s="12" t="inlineStr">
        <is>
          <t>LAMPARA COLGANTE 1L / E27 / 40W / DORADO / VIDRI</t>
        </is>
      </c>
      <c r="D8845" s="12" t="inlineStr">
        <is>
          <t>HOME DELIGHT</t>
        </is>
      </c>
      <c r="E8845" s="12" t="inlineStr">
        <is>
          <t>economica</t>
        </is>
      </c>
      <c r="F8845" s="12" t="inlineStr">
        <is>
          <t>Ferretería Ochoa (8A)</t>
        </is>
      </c>
      <c r="G8845" s="12" t="inlineStr">
        <is>
          <t>unidad</t>
        </is>
      </c>
      <c r="H8845" s="13" t="n">
        <v>1469.32</v>
      </c>
      <c r="I8845" s="12" t="inlineStr">
        <is>
          <t>2026-09-11</t>
        </is>
      </c>
      <c r="J8845" s="14" t="inlineStr">
        <is>
          <t>https://ochoa.com.do/producto/lampara-colgante-1l-e27-40w-dorado-vidri-01485808</t>
        </is>
      </c>
    </row>
    <row r="8846">
      <c r="A8846" s="12" t="inlineStr">
        <is>
          <t>Iluminación decorativa</t>
        </is>
      </c>
      <c r="B8846" s="12" t="inlineStr">
        <is>
          <t>Lámpara decorativa de techo</t>
        </is>
      </c>
      <c r="C8846" s="12" t="inlineStr">
        <is>
          <t>LÁMPARA DECORATIVA PLATO ANCHO BLANCO E27 D36*H25CM COD.4803</t>
        </is>
      </c>
      <c r="D8846" s="12" t="inlineStr"/>
      <c r="E8846" s="12" t="inlineStr"/>
      <c r="F8846" s="12" t="inlineStr">
        <is>
          <t>Mundo LED</t>
        </is>
      </c>
      <c r="G8846" s="12" t="inlineStr">
        <is>
          <t>unidad</t>
        </is>
      </c>
      <c r="H8846" s="13" t="n">
        <v>1500</v>
      </c>
      <c r="I8846" s="12" t="inlineStr">
        <is>
          <t>2026-09-10</t>
        </is>
      </c>
      <c r="J8846" s="14" t="inlineStr">
        <is>
          <t>https://mundoled.com.do/producto/lampara-decorativa-plato-ancho-blanco-e27-d36h25cm-cod-4803/</t>
        </is>
      </c>
    </row>
    <row r="8847">
      <c r="A8847" s="12" t="inlineStr">
        <is>
          <t>Iluminación decorativa</t>
        </is>
      </c>
      <c r="B8847" s="12" t="inlineStr">
        <is>
          <t>Lámpara decorativa de techo</t>
        </is>
      </c>
      <c r="C8847" s="12" t="inlineStr">
        <is>
          <t>LAMPARA COLGANTE BLANCO Y NEGRO</t>
        </is>
      </c>
      <c r="D8847" s="12" t="inlineStr"/>
      <c r="E8847" s="12" t="inlineStr"/>
      <c r="F8847" s="12" t="inlineStr">
        <is>
          <t>Ilumel</t>
        </is>
      </c>
      <c r="G8847" s="12" t="inlineStr">
        <is>
          <t>unidad</t>
        </is>
      </c>
      <c r="H8847" s="13" t="n">
        <v>1512</v>
      </c>
      <c r="I8847" s="12" t="inlineStr">
        <is>
          <t>2026-09-11</t>
        </is>
      </c>
      <c r="J8847" s="14" t="inlineStr">
        <is>
          <t>https://ilumel.com/products/pendant-lamp-246</t>
        </is>
      </c>
    </row>
    <row r="8848">
      <c r="A8848" s="12" t="inlineStr">
        <is>
          <t>Iluminación decorativa</t>
        </is>
      </c>
      <c r="B8848" s="12" t="inlineStr">
        <is>
          <t>Lámpara decorativa de techo</t>
        </is>
      </c>
      <c r="C8848" s="12" t="inlineStr">
        <is>
          <t>LAMPARA SEMICOLGANTE 1L / E27 / 40W NEGRO</t>
        </is>
      </c>
      <c r="D8848" s="12" t="inlineStr">
        <is>
          <t>IKELITE</t>
        </is>
      </c>
      <c r="E8848" s="12" t="inlineStr">
        <is>
          <t>economica</t>
        </is>
      </c>
      <c r="F8848" s="12" t="inlineStr">
        <is>
          <t>Ferretería Ochoa (8A)</t>
        </is>
      </c>
      <c r="G8848" s="12" t="inlineStr">
        <is>
          <t>unidad</t>
        </is>
      </c>
      <c r="H8848" s="13" t="n">
        <v>1516.2</v>
      </c>
      <c r="I8848" s="12" t="inlineStr">
        <is>
          <t>2026-09-11</t>
        </is>
      </c>
      <c r="J8848" s="14" t="inlineStr">
        <is>
          <t>https://ochoa.com.do/producto/lampara-semicolgante-1l-e27-40w-negro-01483899</t>
        </is>
      </c>
    </row>
    <row r="8849">
      <c r="A8849" s="12" t="inlineStr">
        <is>
          <t>Iluminación decorativa</t>
        </is>
      </c>
      <c r="B8849" s="12" t="inlineStr">
        <is>
          <t>Lámpara decorativa de techo</t>
        </is>
      </c>
      <c r="C8849" s="12" t="inlineStr">
        <is>
          <t>LAMPARA COLG.1L / E27 / 40W / ACAB.NEGRO</t>
        </is>
      </c>
      <c r="D8849" s="12" t="inlineStr">
        <is>
          <t>IKELITE</t>
        </is>
      </c>
      <c r="E8849" s="12" t="inlineStr">
        <is>
          <t>economica</t>
        </is>
      </c>
      <c r="F8849" s="12" t="inlineStr">
        <is>
          <t>Ferretería Ochoa (8A)</t>
        </is>
      </c>
      <c r="G8849" s="12" t="inlineStr">
        <is>
          <t>unidad</t>
        </is>
      </c>
      <c r="H8849" s="13" t="n">
        <v>1590.64</v>
      </c>
      <c r="I8849" s="12" t="inlineStr">
        <is>
          <t>2026-09-11</t>
        </is>
      </c>
      <c r="J8849" s="14" t="inlineStr">
        <is>
          <t>https://ochoa.com.do/producto/lampara-colg-1l-e27-40w-acab-negro-01482647</t>
        </is>
      </c>
    </row>
    <row r="8850">
      <c r="A8850" s="12" t="inlineStr">
        <is>
          <t>Iluminación decorativa</t>
        </is>
      </c>
      <c r="B8850" s="12" t="inlineStr">
        <is>
          <t>Lámpara decorativa de techo</t>
        </is>
      </c>
      <c r="C8850" s="12" t="inlineStr">
        <is>
          <t>LÁMPARA COLGANTE AMARILLA Y DORADA</t>
        </is>
      </c>
      <c r="D8850" s="12" t="inlineStr"/>
      <c r="E8850" s="12" t="inlineStr"/>
      <c r="F8850" s="12" t="inlineStr">
        <is>
          <t>Ilumel</t>
        </is>
      </c>
      <c r="G8850" s="12" t="inlineStr">
        <is>
          <t>unidad</t>
        </is>
      </c>
      <c r="H8850" s="13" t="n">
        <v>1597</v>
      </c>
      <c r="I8850" s="12" t="inlineStr">
        <is>
          <t>2026-09-11</t>
        </is>
      </c>
      <c r="J8850" s="14" t="inlineStr">
        <is>
          <t>https://ilumel.com/products/pendant-lamp-254</t>
        </is>
      </c>
    </row>
    <row r="8851">
      <c r="A8851" s="12" t="inlineStr">
        <is>
          <t>Iluminación decorativa</t>
        </is>
      </c>
      <c r="B8851" s="12" t="inlineStr">
        <is>
          <t>Lámpara decorativa de techo</t>
        </is>
      </c>
      <c r="C8851" s="12" t="inlineStr">
        <is>
          <t>LAMPARA D / PLAFON 2L / E27 / 40W / ACAB. BLANCO</t>
        </is>
      </c>
      <c r="D8851" s="12" t="inlineStr">
        <is>
          <t>HOME DELIGHT</t>
        </is>
      </c>
      <c r="E8851" s="12" t="inlineStr">
        <is>
          <t>economica</t>
        </is>
      </c>
      <c r="F8851" s="12" t="inlineStr">
        <is>
          <t>Ferretería Ochoa (8A)</t>
        </is>
      </c>
      <c r="G8851" s="12" t="inlineStr">
        <is>
          <t>unidad</t>
        </is>
      </c>
      <c r="H8851" s="13" t="n">
        <v>1598.17</v>
      </c>
      <c r="I8851" s="12" t="inlineStr">
        <is>
          <t>2026-09-11</t>
        </is>
      </c>
      <c r="J8851" s="14" t="inlineStr">
        <is>
          <t>https://ochoa.com.do/producto/lampara-d-plafon-2l-e27-40w-acab-blanco-01485536</t>
        </is>
      </c>
    </row>
    <row r="8852">
      <c r="A8852" s="12" t="inlineStr">
        <is>
          <t>Iluminación decorativa</t>
        </is>
      </c>
      <c r="B8852" s="12" t="inlineStr">
        <is>
          <t>Lámpara decorativa de techo</t>
        </is>
      </c>
      <c r="C8852" s="12" t="inlineStr">
        <is>
          <t>SET 2 PZAS LAMPARAS D / PLAFON 12W / DORADO</t>
        </is>
      </c>
      <c r="D8852" s="12" t="inlineStr">
        <is>
          <t>HOME DELIGHT</t>
        </is>
      </c>
      <c r="E8852" s="12" t="inlineStr">
        <is>
          <t>economica</t>
        </is>
      </c>
      <c r="F8852" s="12" t="inlineStr">
        <is>
          <t>Ferretería Ochoa (8A)</t>
        </is>
      </c>
      <c r="G8852" s="12" t="inlineStr">
        <is>
          <t>unidad</t>
        </is>
      </c>
      <c r="H8852" s="13" t="n">
        <v>1605.66</v>
      </c>
      <c r="I8852" s="12" t="inlineStr">
        <is>
          <t>2026-09-11</t>
        </is>
      </c>
      <c r="J8852" s="14" t="inlineStr">
        <is>
          <t>https://ochoa.com.do/producto/set-2-pzas-lamparas-d-plafon-12w-dorado-01485526</t>
        </is>
      </c>
    </row>
    <row r="8853">
      <c r="A8853" s="12" t="inlineStr">
        <is>
          <t>Iluminación decorativa</t>
        </is>
      </c>
      <c r="B8853" s="12" t="inlineStr">
        <is>
          <t>Lámpara decorativa de techo</t>
        </is>
      </c>
      <c r="C8853" s="12" t="inlineStr">
        <is>
          <t>SET 2 PZAS LAMPARAS D / PLAFON 2L / E27 / 40W</t>
        </is>
      </c>
      <c r="D8853" s="12" t="inlineStr">
        <is>
          <t>HOME DELIGHT</t>
        </is>
      </c>
      <c r="E8853" s="12" t="inlineStr">
        <is>
          <t>economica</t>
        </is>
      </c>
      <c r="F8853" s="12" t="inlineStr">
        <is>
          <t>Ferretería Ochoa (8A)</t>
        </is>
      </c>
      <c r="G8853" s="12" t="inlineStr">
        <is>
          <t>unidad</t>
        </is>
      </c>
      <c r="H8853" s="13" t="n">
        <v>1618.09</v>
      </c>
      <c r="I8853" s="12" t="inlineStr">
        <is>
          <t>2026-09-11</t>
        </is>
      </c>
      <c r="J8853" s="14" t="inlineStr">
        <is>
          <t>https://ochoa.com.do/producto/set-2-pzas-lamparas-d-plafon-2l-e27-40w-01485528</t>
        </is>
      </c>
    </row>
    <row r="8854">
      <c r="A8854" s="12" t="inlineStr">
        <is>
          <t>Iluminación decorativa</t>
        </is>
      </c>
      <c r="B8854" s="12" t="inlineStr">
        <is>
          <t>Lámpara decorativa de techo</t>
        </is>
      </c>
      <c r="C8854" s="12" t="inlineStr">
        <is>
          <t>LAMPARA LED D / TECHO 5W / 3000K BLANCO</t>
        </is>
      </c>
      <c r="D8854" s="12" t="inlineStr">
        <is>
          <t>IKELITE</t>
        </is>
      </c>
      <c r="E8854" s="12" t="inlineStr">
        <is>
          <t>economica</t>
        </is>
      </c>
      <c r="F8854" s="12" t="inlineStr">
        <is>
          <t>Ferretería Ochoa (8A)</t>
        </is>
      </c>
      <c r="G8854" s="12" t="inlineStr">
        <is>
          <t>unidad</t>
        </is>
      </c>
      <c r="H8854" s="13" t="n">
        <v>1622.9</v>
      </c>
      <c r="I8854" s="12" t="inlineStr">
        <is>
          <t>2026-09-11</t>
        </is>
      </c>
      <c r="J8854" s="14" t="inlineStr">
        <is>
          <t>https://ochoa.com.do/producto/lampara-led-d-techo-5w-3000k-blanco-01484550</t>
        </is>
      </c>
    </row>
    <row r="8855">
      <c r="A8855" s="12" t="inlineStr">
        <is>
          <t>Iluminación decorativa</t>
        </is>
      </c>
      <c r="B8855" s="12" t="inlineStr">
        <is>
          <t>Lámpara decorativa de techo</t>
        </is>
      </c>
      <c r="C8855" s="12" t="inlineStr">
        <is>
          <t>LAMPARA COLGANTE 1L / GU10 / BLANCA / 6X40CM</t>
        </is>
      </c>
      <c r="D8855" s="12" t="inlineStr">
        <is>
          <t>770 LIGHTS</t>
        </is>
      </c>
      <c r="E8855" s="12" t="inlineStr">
        <is>
          <t>economica</t>
        </is>
      </c>
      <c r="F8855" s="12" t="inlineStr">
        <is>
          <t>Ferretería Ochoa (8A)</t>
        </is>
      </c>
      <c r="G8855" s="12" t="inlineStr">
        <is>
          <t>unidad</t>
        </is>
      </c>
      <c r="H8855" s="13" t="n">
        <v>1632.26</v>
      </c>
      <c r="I8855" s="12" t="inlineStr">
        <is>
          <t>2026-09-11</t>
        </is>
      </c>
      <c r="J8855" s="14" t="inlineStr">
        <is>
          <t>https://ochoa.com.do/producto/lampara-colgante-1l-gu10-blanca-6x40cm-01485264</t>
        </is>
      </c>
    </row>
    <row r="8856">
      <c r="A8856" s="12" t="inlineStr">
        <is>
          <t>Iluminación decorativa</t>
        </is>
      </c>
      <c r="B8856" s="12" t="inlineStr">
        <is>
          <t>Lámpara decorativa de techo</t>
        </is>
      </c>
      <c r="C8856" s="12" t="inlineStr">
        <is>
          <t>SET 2 PZAS LAMPARAS D / PLAFON 12W / BLANCO</t>
        </is>
      </c>
      <c r="D8856" s="12" t="inlineStr">
        <is>
          <t>HOME DELIGHT</t>
        </is>
      </c>
      <c r="E8856" s="12" t="inlineStr">
        <is>
          <t>economica</t>
        </is>
      </c>
      <c r="F8856" s="12" t="inlineStr">
        <is>
          <t>Ferretería Ochoa (8A)</t>
        </is>
      </c>
      <c r="G8856" s="12" t="inlineStr">
        <is>
          <t>unidad</t>
        </is>
      </c>
      <c r="H8856" s="13" t="n">
        <v>1646.25</v>
      </c>
      <c r="I8856" s="12" t="inlineStr">
        <is>
          <t>2026-09-11</t>
        </is>
      </c>
      <c r="J8856" s="14" t="inlineStr">
        <is>
          <t>https://ochoa.com.do/producto/set-2-pzas-lamparas-d-plafon-12w-blanco-01485527</t>
        </is>
      </c>
    </row>
    <row r="8857">
      <c r="A8857" s="12" t="inlineStr">
        <is>
          <t>Iluminación decorativa</t>
        </is>
      </c>
      <c r="B8857" s="12" t="inlineStr">
        <is>
          <t>Lámpara decorativa de techo</t>
        </is>
      </c>
      <c r="C8857" s="12" t="inlineStr">
        <is>
          <t>LAMPARA COLGANTE DORADO ROSA E27 / 1L / 60W</t>
        </is>
      </c>
      <c r="D8857" s="12" t="inlineStr">
        <is>
          <t>COLONI</t>
        </is>
      </c>
      <c r="E8857" s="12" t="inlineStr"/>
      <c r="F8857" s="12" t="inlineStr">
        <is>
          <t>Ferretería Ochoa (8A)</t>
        </is>
      </c>
      <c r="G8857" s="12" t="inlineStr">
        <is>
          <t>unidad</t>
        </is>
      </c>
      <c r="H8857" s="13" t="n">
        <v>1649.74</v>
      </c>
      <c r="I8857" s="12" t="inlineStr">
        <is>
          <t>2026-09-11</t>
        </is>
      </c>
      <c r="J8857" s="14" t="inlineStr">
        <is>
          <t>https://ochoa.com.do/producto/lampara-colgante-dorado-rosa-e27-1l-60w-01483174</t>
        </is>
      </c>
    </row>
    <row r="8858">
      <c r="A8858" s="12" t="inlineStr">
        <is>
          <t>Iluminación decorativa</t>
        </is>
      </c>
      <c r="B8858" s="12" t="inlineStr">
        <is>
          <t>Lámpara decorativa de techo</t>
        </is>
      </c>
      <c r="C8858" s="12" t="inlineStr">
        <is>
          <t>SET 2 PZAS LAMPARAS D / PLAFON 12W / NEGRO</t>
        </is>
      </c>
      <c r="D8858" s="12" t="inlineStr">
        <is>
          <t>HOME DELIGHT</t>
        </is>
      </c>
      <c r="E8858" s="12" t="inlineStr">
        <is>
          <t>economica</t>
        </is>
      </c>
      <c r="F8858" s="12" t="inlineStr">
        <is>
          <t>Ferretería Ochoa (8A)</t>
        </is>
      </c>
      <c r="G8858" s="12" t="inlineStr">
        <is>
          <t>unidad</t>
        </is>
      </c>
      <c r="H8858" s="13" t="n">
        <v>1652.36</v>
      </c>
      <c r="I8858" s="12" t="inlineStr">
        <is>
          <t>2026-09-11</t>
        </is>
      </c>
      <c r="J8858" s="14" t="inlineStr">
        <is>
          <t>https://ochoa.com.do/producto/set-2-pzas-lamparas-d-plafon-12w-negro-01485525</t>
        </is>
      </c>
    </row>
    <row r="8859">
      <c r="A8859" s="12" t="inlineStr">
        <is>
          <t>Iluminación decorativa</t>
        </is>
      </c>
      <c r="B8859" s="12" t="inlineStr">
        <is>
          <t>Lámpara decorativa de techo</t>
        </is>
      </c>
      <c r="C8859" s="12" t="inlineStr">
        <is>
          <t>LAMP. EXT. COLGANTE NEGRO 1L / E27 / 40W</t>
        </is>
      </c>
      <c r="D8859" s="12" t="inlineStr">
        <is>
          <t>IKELITE</t>
        </is>
      </c>
      <c r="E8859" s="12" t="inlineStr">
        <is>
          <t>economica</t>
        </is>
      </c>
      <c r="F8859" s="12" t="inlineStr">
        <is>
          <t>Ferretería Ochoa (8A)</t>
        </is>
      </c>
      <c r="G8859" s="12" t="inlineStr">
        <is>
          <t>unidad</t>
        </is>
      </c>
      <c r="H8859" s="13" t="n">
        <v>1657.91</v>
      </c>
      <c r="I8859" s="12" t="inlineStr">
        <is>
          <t>2026-09-11</t>
        </is>
      </c>
      <c r="J8859" s="14" t="inlineStr">
        <is>
          <t>https://ochoa.com.do/producto/lamp-ext-colgante-negro-1l-e27-40w-01483423</t>
        </is>
      </c>
    </row>
    <row r="8860">
      <c r="A8860" s="12" t="inlineStr">
        <is>
          <t>Iluminación decorativa</t>
        </is>
      </c>
      <c r="B8860" s="12" t="inlineStr">
        <is>
          <t>Lámpara decorativa de techo</t>
        </is>
      </c>
      <c r="C8860" s="12" t="inlineStr">
        <is>
          <t>LAMPARA COLGANTE LED 3W / DORADA</t>
        </is>
      </c>
      <c r="D8860" s="12" t="inlineStr">
        <is>
          <t>HOME DELIGHT</t>
        </is>
      </c>
      <c r="E8860" s="12" t="inlineStr">
        <is>
          <t>economica</t>
        </is>
      </c>
      <c r="F8860" s="12" t="inlineStr">
        <is>
          <t>Ferretería Ochoa (8A)</t>
        </is>
      </c>
      <c r="G8860" s="12" t="inlineStr">
        <is>
          <t>unidad</t>
        </is>
      </c>
      <c r="H8860" s="13" t="n">
        <v>1677.74</v>
      </c>
      <c r="I8860" s="12" t="inlineStr">
        <is>
          <t>2026-09-11</t>
        </is>
      </c>
      <c r="J8860" s="14" t="inlineStr">
        <is>
          <t>https://ochoa.com.do/producto/lampara-colgante-led-3w-dorada-01485602</t>
        </is>
      </c>
    </row>
    <row r="8861">
      <c r="A8861" s="12" t="inlineStr">
        <is>
          <t>Iluminación decorativa</t>
        </is>
      </c>
      <c r="B8861" s="12" t="inlineStr">
        <is>
          <t>Lámpara decorativa de techo</t>
        </is>
      </c>
      <c r="C8861" s="12" t="inlineStr">
        <is>
          <t>LÁMPARA DECORATIVA DE TECHO CIRCULAR HIERRO Y VIDRIO PLAFON NEGRO E27 COD.3185</t>
        </is>
      </c>
      <c r="D8861" s="12" t="inlineStr"/>
      <c r="E8861" s="12" t="inlineStr"/>
      <c r="F8861" s="12" t="inlineStr">
        <is>
          <t>Mundo LED</t>
        </is>
      </c>
      <c r="G8861" s="12" t="inlineStr">
        <is>
          <t>unidad</t>
        </is>
      </c>
      <c r="H8861" s="13" t="n">
        <v>1700</v>
      </c>
      <c r="I8861" s="12" t="inlineStr">
        <is>
          <t>2026-09-10</t>
        </is>
      </c>
      <c r="J8861" s="14" t="inlineStr">
        <is>
          <t>https://mundoled.com.do/producto/lampara-decorativa-de-techo-circular-hierro-y-vidrio-plafon-negro-e27-cod-3185/</t>
        </is>
      </c>
    </row>
    <row r="8862">
      <c r="A8862" s="12" t="inlineStr">
        <is>
          <t>Iluminación decorativa</t>
        </is>
      </c>
      <c r="B8862" s="12" t="inlineStr">
        <is>
          <t>Lámpara decorativa de techo</t>
        </is>
      </c>
      <c r="C8862" s="12" t="inlineStr">
        <is>
          <t>LAMPARA DE TECHO EN COLOR MADERA</t>
        </is>
      </c>
      <c r="D8862" s="12" t="inlineStr"/>
      <c r="E8862" s="12" t="inlineStr"/>
      <c r="F8862" s="12" t="inlineStr">
        <is>
          <t>Ilumel</t>
        </is>
      </c>
      <c r="G8862" s="12" t="inlineStr">
        <is>
          <t>unidad</t>
        </is>
      </c>
      <c r="H8862" s="13" t="n">
        <v>1718</v>
      </c>
      <c r="I8862" s="12" t="inlineStr">
        <is>
          <t>2026-09-11</t>
        </is>
      </c>
      <c r="J8862" s="14" t="inlineStr">
        <is>
          <t>https://ilumel.com/products/ceiling-lamp-11</t>
        </is>
      </c>
    </row>
    <row r="8863">
      <c r="A8863" s="12" t="inlineStr">
        <is>
          <t>Iluminación decorativa</t>
        </is>
      </c>
      <c r="B8863" s="12" t="inlineStr">
        <is>
          <t>Lámpara decorativa de techo</t>
        </is>
      </c>
      <c r="C8863" s="12" t="inlineStr">
        <is>
          <t>LAMPARA COLGANTE 1L / E27 / 12” / NEGRO</t>
        </is>
      </c>
      <c r="D8863" s="12" t="inlineStr">
        <is>
          <t>PROGRESS LIGHTING</t>
        </is>
      </c>
      <c r="E8863" s="12" t="inlineStr"/>
      <c r="F8863" s="12" t="inlineStr">
        <is>
          <t>Ferretería Ochoa (8A)</t>
        </is>
      </c>
      <c r="G8863" s="12" t="inlineStr">
        <is>
          <t>unidad</t>
        </is>
      </c>
      <c r="H8863" s="13" t="n">
        <v>1718.63</v>
      </c>
      <c r="I8863" s="12" t="inlineStr">
        <is>
          <t>2026-09-11</t>
        </is>
      </c>
      <c r="J8863" s="14" t="inlineStr">
        <is>
          <t>https://ochoa.com.do/producto/lampara-colgante-1l-e27-12-negro-01485362</t>
        </is>
      </c>
    </row>
    <row r="8864">
      <c r="A8864" s="12" t="inlineStr">
        <is>
          <t>Iluminación decorativa</t>
        </is>
      </c>
      <c r="B8864" s="12" t="inlineStr">
        <is>
          <t>Lámpara decorativa de techo</t>
        </is>
      </c>
      <c r="C8864" s="12" t="inlineStr">
        <is>
          <t>LAMPARA COLGANTE CRISTAL K9 / 1L / E27 / 40W</t>
        </is>
      </c>
      <c r="D8864" s="12" t="inlineStr">
        <is>
          <t>HOME DELIGHT</t>
        </is>
      </c>
      <c r="E8864" s="12" t="inlineStr">
        <is>
          <t>economica</t>
        </is>
      </c>
      <c r="F8864" s="12" t="inlineStr">
        <is>
          <t>Ferretería Ochoa (8A)</t>
        </is>
      </c>
      <c r="G8864" s="12" t="inlineStr">
        <is>
          <t>unidad</t>
        </is>
      </c>
      <c r="H8864" s="13" t="n">
        <v>1729.42</v>
      </c>
      <c r="I8864" s="12" t="inlineStr">
        <is>
          <t>2026-09-11</t>
        </is>
      </c>
      <c r="J8864" s="14" t="inlineStr">
        <is>
          <t>https://ochoa.com.do/producto/lampara-colgante-cristal-k9-1l-e27-40w-01485815</t>
        </is>
      </c>
    </row>
    <row r="8865">
      <c r="A8865" s="12" t="inlineStr">
        <is>
          <t>Iluminación decorativa</t>
        </is>
      </c>
      <c r="B8865" s="12" t="inlineStr">
        <is>
          <t>Lámpara decorativa de techo</t>
        </is>
      </c>
      <c r="C8865" s="12" t="inlineStr">
        <is>
          <t>FAROL COLGANTE ALUMINIO E27 / 1L / 100W OXID</t>
        </is>
      </c>
      <c r="D8865" s="12" t="inlineStr">
        <is>
          <t>IKELITE</t>
        </is>
      </c>
      <c r="E8865" s="12" t="inlineStr">
        <is>
          <t>economica</t>
        </is>
      </c>
      <c r="F8865" s="12" t="inlineStr">
        <is>
          <t>Ferretería Ochoa (8A)</t>
        </is>
      </c>
      <c r="G8865" s="12" t="inlineStr">
        <is>
          <t>unidad</t>
        </is>
      </c>
      <c r="H8865" s="13" t="n">
        <v>1771.48</v>
      </c>
      <c r="I8865" s="12" t="inlineStr">
        <is>
          <t>2026-09-11</t>
        </is>
      </c>
      <c r="J8865" s="14" t="inlineStr">
        <is>
          <t>https://ochoa.com.do/producto/farol-colgante-aluminio-e27-1l-100w-oxid-01185657</t>
        </is>
      </c>
    </row>
    <row r="8866">
      <c r="A8866" s="12" t="inlineStr">
        <is>
          <t>Iluminación decorativa</t>
        </is>
      </c>
      <c r="B8866" s="12" t="inlineStr">
        <is>
          <t>Lámpara decorativa de techo</t>
        </is>
      </c>
      <c r="C8866" s="12" t="inlineStr">
        <is>
          <t>LAMPARA COLGANTE GU10 / 1L</t>
        </is>
      </c>
      <c r="D8866" s="12" t="inlineStr">
        <is>
          <t>770 LIGHTS</t>
        </is>
      </c>
      <c r="E8866" s="12" t="inlineStr">
        <is>
          <t>economica</t>
        </is>
      </c>
      <c r="F8866" s="12" t="inlineStr">
        <is>
          <t>Ferretería Ochoa (8A)</t>
        </is>
      </c>
      <c r="G8866" s="12" t="inlineStr">
        <is>
          <t>unidad</t>
        </is>
      </c>
      <c r="H8866" s="13" t="n">
        <v>1776.76</v>
      </c>
      <c r="I8866" s="12" t="inlineStr">
        <is>
          <t>2026-09-11</t>
        </is>
      </c>
      <c r="J8866" s="14" t="inlineStr">
        <is>
          <t>https://ochoa.com.do/producto/lampara-colgante-gu10-1l-01485460</t>
        </is>
      </c>
    </row>
    <row r="8867">
      <c r="A8867" s="12" t="inlineStr">
        <is>
          <t>Iluminación decorativa</t>
        </is>
      </c>
      <c r="B8867" s="12" t="inlineStr">
        <is>
          <t>Lámpara decorativa de techo</t>
        </is>
      </c>
      <c r="C8867" s="12" t="inlineStr">
        <is>
          <t>LAMPARA COLGANTE EN HIERRO</t>
        </is>
      </c>
      <c r="D8867" s="12" t="inlineStr"/>
      <c r="E8867" s="12" t="inlineStr"/>
      <c r="F8867" s="12" t="inlineStr">
        <is>
          <t>Ilumel</t>
        </is>
      </c>
      <c r="G8867" s="12" t="inlineStr">
        <is>
          <t>unidad</t>
        </is>
      </c>
      <c r="H8867" s="13" t="n">
        <v>1780</v>
      </c>
      <c r="I8867" s="12" t="inlineStr">
        <is>
          <t>2026-09-11</t>
        </is>
      </c>
      <c r="J8867" s="14" t="inlineStr">
        <is>
          <t>https://www.ilumeloutlet.com/products/iron-hanging-lamp-1</t>
        </is>
      </c>
    </row>
    <row r="8868">
      <c r="A8868" s="12" t="inlineStr">
        <is>
          <t>Iluminación decorativa</t>
        </is>
      </c>
      <c r="B8868" s="12" t="inlineStr">
        <is>
          <t>Lámpara decorativa de techo</t>
        </is>
      </c>
      <c r="C8868" s="12" t="inlineStr">
        <is>
          <t>LAMPARA DE TECHO</t>
        </is>
      </c>
      <c r="D8868" s="12" t="inlineStr"/>
      <c r="E8868" s="12" t="inlineStr"/>
      <c r="F8868" s="12" t="inlineStr">
        <is>
          <t>Ilumel</t>
        </is>
      </c>
      <c r="G8868" s="12" t="inlineStr">
        <is>
          <t>unidad</t>
        </is>
      </c>
      <c r="H8868" s="13" t="n">
        <v>1782.88</v>
      </c>
      <c r="I8868" s="12" t="inlineStr">
        <is>
          <t>2026-09-11</t>
        </is>
      </c>
      <c r="J8868" s="14" t="inlineStr">
        <is>
          <t>https://ilumel.com/products/ceiling-lam</t>
        </is>
      </c>
    </row>
    <row r="8869">
      <c r="A8869" s="12" t="inlineStr">
        <is>
          <t>Iluminación decorativa</t>
        </is>
      </c>
      <c r="B8869" s="12" t="inlineStr">
        <is>
          <t>Lámpara decorativa de techo</t>
        </is>
      </c>
      <c r="C8869" s="12" t="inlineStr">
        <is>
          <t>Lámpara De Techo Negra 36x28x150cm</t>
        </is>
      </c>
      <c r="D8869" s="12" t="inlineStr">
        <is>
          <t>HOME DECOR</t>
        </is>
      </c>
      <c r="E8869" s="12" t="inlineStr">
        <is>
          <t>economica</t>
        </is>
      </c>
      <c r="F8869" s="12" t="inlineStr">
        <is>
          <t>Aliss</t>
        </is>
      </c>
      <c r="G8869" s="12" t="inlineStr">
        <is>
          <t>unidad</t>
        </is>
      </c>
      <c r="H8869" s="13" t="n">
        <v>1792</v>
      </c>
      <c r="I8869" s="12" t="inlineStr">
        <is>
          <t>2026-09-11</t>
        </is>
      </c>
      <c r="J8869" s="14" t="inlineStr">
        <is>
          <t>https://aliss.do/lampara-de-techo-negra-36x28x150cm-3052047</t>
        </is>
      </c>
    </row>
    <row r="8870">
      <c r="A8870" s="12" t="inlineStr">
        <is>
          <t>Iluminación decorativa</t>
        </is>
      </c>
      <c r="B8870" s="12" t="inlineStr">
        <is>
          <t>Lámpara decorativa de techo</t>
        </is>
      </c>
      <c r="C8870" s="12" t="inlineStr">
        <is>
          <t>LÁMPARA TECHO CIRC BORDE NEGRO Y MADERA OSCURA LED INTEGRADO 12W 3CCT 27CM COD.5064</t>
        </is>
      </c>
      <c r="D8870" s="12" t="inlineStr"/>
      <c r="E8870" s="12" t="inlineStr"/>
      <c r="F8870" s="12" t="inlineStr">
        <is>
          <t>Mundo LED</t>
        </is>
      </c>
      <c r="G8870" s="12" t="inlineStr">
        <is>
          <t>unidad</t>
        </is>
      </c>
      <c r="H8870" s="13" t="n">
        <v>1800</v>
      </c>
      <c r="I8870" s="12" t="inlineStr">
        <is>
          <t>2026-09-10</t>
        </is>
      </c>
      <c r="J8870" s="14" t="inlineStr">
        <is>
          <t>https://mundoled.com.do/producto/lampara-techo-circ-borde-negro-y-madera-oscura-led-integrado-12w-3cct-27cm-cod-5064/</t>
        </is>
      </c>
    </row>
    <row r="8871">
      <c r="A8871" s="12" t="inlineStr">
        <is>
          <t>Iluminación decorativa</t>
        </is>
      </c>
      <c r="B8871" s="12" t="inlineStr">
        <is>
          <t>Lámpara decorativa de techo</t>
        </is>
      </c>
      <c r="C8871" s="12" t="inlineStr">
        <is>
          <t>Lámpara Colgante Tipo Vintage En Blanco</t>
        </is>
      </c>
      <c r="D8871" s="12" t="inlineStr">
        <is>
          <t>SOHO</t>
        </is>
      </c>
      <c r="E8871" s="12" t="inlineStr"/>
      <c r="F8871" s="12" t="inlineStr">
        <is>
          <t>Aliss</t>
        </is>
      </c>
      <c r="G8871" s="12" t="inlineStr">
        <is>
          <t>unidad</t>
        </is>
      </c>
      <c r="H8871" s="13" t="n">
        <v>1830</v>
      </c>
      <c r="I8871" s="12" t="inlineStr">
        <is>
          <t>2026-09-11</t>
        </is>
      </c>
      <c r="J8871" s="14" t="inlineStr">
        <is>
          <t>https://aliss.do/lampara-colgante-tipo-vintage-en-blanco-3042841</t>
        </is>
      </c>
    </row>
    <row r="8872">
      <c r="A8872" s="12" t="inlineStr">
        <is>
          <t>Iluminación decorativa</t>
        </is>
      </c>
      <c r="B8872" s="12" t="inlineStr">
        <is>
          <t>Lámpara decorativa de techo</t>
        </is>
      </c>
      <c r="C8872" s="12" t="inlineStr">
        <is>
          <t>LAMPARA DECOEATIVA VINTAGE BRONZE Y NEGRO PARA BULBO T28 (No incluye bombillo) COD. 3671</t>
        </is>
      </c>
      <c r="D8872" s="12" t="inlineStr"/>
      <c r="E8872" s="12" t="inlineStr"/>
      <c r="F8872" s="12" t="inlineStr">
        <is>
          <t>Mundo LED</t>
        </is>
      </c>
      <c r="G8872" s="12" t="inlineStr">
        <is>
          <t>unidad</t>
        </is>
      </c>
      <c r="H8872" s="13" t="n">
        <v>1841</v>
      </c>
      <c r="I8872" s="12" t="inlineStr">
        <is>
          <t>2026-09-10</t>
        </is>
      </c>
      <c r="J8872" s="14" t="inlineStr">
        <is>
          <t>https://mundoled.com.do/producto/lampara-decoeativa-vintage-bronze-y-negro-para-bulbo-t28-no-incluye-bombillo-cod-3671/</t>
        </is>
      </c>
    </row>
    <row r="8873">
      <c r="A8873" s="12" t="inlineStr">
        <is>
          <t>Iluminación decorativa</t>
        </is>
      </c>
      <c r="B8873" s="12" t="inlineStr">
        <is>
          <t>Lámpara decorativa de techo</t>
        </is>
      </c>
      <c r="C8873" s="12" t="inlineStr">
        <is>
          <t>LAMPARA COLG. 1L / E27 / 25W / ACAB.BLANCO</t>
        </is>
      </c>
      <c r="D8873" s="12" t="inlineStr">
        <is>
          <t>IKELITE</t>
        </is>
      </c>
      <c r="E8873" s="12" t="inlineStr">
        <is>
          <t>economica</t>
        </is>
      </c>
      <c r="F8873" s="12" t="inlineStr">
        <is>
          <t>Ferretería Ochoa (8A)</t>
        </is>
      </c>
      <c r="G8873" s="12" t="inlineStr">
        <is>
          <t>unidad</t>
        </is>
      </c>
      <c r="H8873" s="13" t="n">
        <v>1859.87</v>
      </c>
      <c r="I8873" s="12" t="inlineStr">
        <is>
          <t>2026-09-11</t>
        </is>
      </c>
      <c r="J8873" s="14" t="inlineStr">
        <is>
          <t>https://ochoa.com.do/producto/lampara-colg-1l-e27-25w-acab-blanco-01481881</t>
        </is>
      </c>
    </row>
    <row r="8874">
      <c r="A8874" s="12" t="inlineStr">
        <is>
          <t>Iluminación decorativa</t>
        </is>
      </c>
      <c r="B8874" s="12" t="inlineStr">
        <is>
          <t>Lámpara decorativa de techo</t>
        </is>
      </c>
      <c r="C8874" s="12" t="inlineStr">
        <is>
          <t>LÁMPARA INFANTIL TECHO BALON DE BALONCESTO DIA.18*H22CM E27*1PC COD.2949</t>
        </is>
      </c>
      <c r="D8874" s="12" t="inlineStr"/>
      <c r="E8874" s="12" t="inlineStr"/>
      <c r="F8874" s="12" t="inlineStr">
        <is>
          <t>Mundo LED</t>
        </is>
      </c>
      <c r="G8874" s="12" t="inlineStr">
        <is>
          <t>unidad</t>
        </is>
      </c>
      <c r="H8874" s="13" t="n">
        <v>1900</v>
      </c>
      <c r="I8874" s="12" t="inlineStr">
        <is>
          <t>2026-09-10</t>
        </is>
      </c>
      <c r="J8874" s="14" t="inlineStr">
        <is>
          <t>https://mundoled.com.do/producto/lampara-infantil-techo-balon-de-baloncesto-negro-dia-18h22cm-e271pc-cod-2949/</t>
        </is>
      </c>
    </row>
    <row r="8875">
      <c r="A8875" s="12" t="inlineStr">
        <is>
          <t>Iluminación decorativa</t>
        </is>
      </c>
      <c r="B8875" s="12" t="inlineStr">
        <is>
          <t>Lámpara decorativa de techo</t>
        </is>
      </c>
      <c r="C8875" s="12" t="inlineStr">
        <is>
          <t>LAMPARA D / PLAFON 2L / E27 / 40W / ACAB. NEGRO</t>
        </is>
      </c>
      <c r="D8875" s="12" t="inlineStr">
        <is>
          <t>HOME DELIGHT</t>
        </is>
      </c>
      <c r="E8875" s="12" t="inlineStr">
        <is>
          <t>economica</t>
        </is>
      </c>
      <c r="F8875" s="12" t="inlineStr">
        <is>
          <t>Ferretería Ochoa (8A)</t>
        </is>
      </c>
      <c r="G8875" s="12" t="inlineStr">
        <is>
          <t>unidad</t>
        </is>
      </c>
      <c r="H8875" s="13" t="n">
        <v>1928.23</v>
      </c>
      <c r="I8875" s="12" t="inlineStr">
        <is>
          <t>2026-09-11</t>
        </is>
      </c>
      <c r="J8875" s="14" t="inlineStr">
        <is>
          <t>https://ochoa.com.do/producto/lampara-d-plafon-2l-e27-40w-acab-negro-01485507</t>
        </is>
      </c>
    </row>
    <row r="8876">
      <c r="A8876" s="12" t="inlineStr">
        <is>
          <t>Iluminación decorativa</t>
        </is>
      </c>
      <c r="B8876" s="12" t="inlineStr">
        <is>
          <t>Lámpara decorativa de techo</t>
        </is>
      </c>
      <c r="C8876" s="12" t="inlineStr">
        <is>
          <t>LAMPARA COLGANTE 1L / GU10 / BLANCA / 6X60CM</t>
        </is>
      </c>
      <c r="D8876" s="12" t="inlineStr">
        <is>
          <t>770 LIGHTS</t>
        </is>
      </c>
      <c r="E8876" s="12" t="inlineStr">
        <is>
          <t>economica</t>
        </is>
      </c>
      <c r="F8876" s="12" t="inlineStr">
        <is>
          <t>Ferretería Ochoa (8A)</t>
        </is>
      </c>
      <c r="G8876" s="12" t="inlineStr">
        <is>
          <t>unidad</t>
        </is>
      </c>
      <c r="H8876" s="13" t="n">
        <v>1940.91</v>
      </c>
      <c r="I8876" s="12" t="inlineStr">
        <is>
          <t>2026-09-11</t>
        </is>
      </c>
      <c r="J8876" s="14" t="inlineStr">
        <is>
          <t>https://ochoa.com.do/producto/lampara-colgante-1l-gu10-blanca-6x60cm-01485266</t>
        </is>
      </c>
    </row>
    <row r="8877">
      <c r="A8877" s="12" t="inlineStr">
        <is>
          <t>Iluminación decorativa</t>
        </is>
      </c>
      <c r="B8877" s="12" t="inlineStr">
        <is>
          <t>Lámpara decorativa de techo</t>
        </is>
      </c>
      <c r="C8877" s="12" t="inlineStr">
        <is>
          <t>LAMPARA COLGANTE LED 3000K / 5W / DORADO</t>
        </is>
      </c>
      <c r="D8877" s="12" t="inlineStr">
        <is>
          <t>HOME DELIGHT</t>
        </is>
      </c>
      <c r="E8877" s="12" t="inlineStr">
        <is>
          <t>economica</t>
        </is>
      </c>
      <c r="F8877" s="12" t="inlineStr">
        <is>
          <t>Ferretería Ochoa (8A)</t>
        </is>
      </c>
      <c r="G8877" s="12" t="inlineStr">
        <is>
          <t>unidad</t>
        </is>
      </c>
      <c r="H8877" s="13" t="n">
        <v>1953.96</v>
      </c>
      <c r="I8877" s="12" t="inlineStr">
        <is>
          <t>2026-09-11</t>
        </is>
      </c>
      <c r="J8877" s="14" t="inlineStr">
        <is>
          <t>https://ochoa.com.do/producto/lampara-colgante-led-3000k-5w-dorado-01485499</t>
        </is>
      </c>
    </row>
    <row r="8878">
      <c r="A8878" s="12" t="inlineStr">
        <is>
          <t>Iluminación decorativa</t>
        </is>
      </c>
      <c r="B8878" s="12" t="inlineStr">
        <is>
          <t>Lámpara decorativa de techo</t>
        </is>
      </c>
      <c r="C8878" s="12" t="inlineStr">
        <is>
          <t>LAMPARA D / PLAFON LED 30W / NEG / 3000-6000K</t>
        </is>
      </c>
      <c r="D8878" s="12" t="inlineStr">
        <is>
          <t>HOME DELIGHT</t>
        </is>
      </c>
      <c r="E8878" s="12" t="inlineStr">
        <is>
          <t>economica</t>
        </is>
      </c>
      <c r="F8878" s="12" t="inlineStr">
        <is>
          <t>Ferretería Ochoa (8A)</t>
        </is>
      </c>
      <c r="G8878" s="12" t="inlineStr">
        <is>
          <t>unidad</t>
        </is>
      </c>
      <c r="H8878" s="13" t="n">
        <v>1963.6</v>
      </c>
      <c r="I8878" s="12" t="inlineStr">
        <is>
          <t>2026-09-11</t>
        </is>
      </c>
      <c r="J8878" s="14" t="inlineStr">
        <is>
          <t>https://ochoa.com.do/producto/lampara-d-plafon-led-30w-neg-3000-6000k-01485634</t>
        </is>
      </c>
    </row>
    <row r="8879">
      <c r="A8879" s="12" t="inlineStr">
        <is>
          <t>Iluminación decorativa</t>
        </is>
      </c>
      <c r="B8879" s="12" t="inlineStr">
        <is>
          <t>Lámpara decorativa de techo</t>
        </is>
      </c>
      <c r="C8879" s="12" t="inlineStr">
        <is>
          <t>LAMPARA COLGANTE 1L / E27 / AMARILLO</t>
        </is>
      </c>
      <c r="D8879" s="12" t="inlineStr">
        <is>
          <t>770 LIGHTS</t>
        </is>
      </c>
      <c r="E8879" s="12" t="inlineStr">
        <is>
          <t>economica</t>
        </is>
      </c>
      <c r="F8879" s="12" t="inlineStr">
        <is>
          <t>Ferretería Ochoa (8A)</t>
        </is>
      </c>
      <c r="G8879" s="12" t="inlineStr">
        <is>
          <t>unidad</t>
        </is>
      </c>
      <c r="H8879" s="13" t="n">
        <v>1974.69</v>
      </c>
      <c r="I8879" s="12" t="inlineStr">
        <is>
          <t>2026-09-11</t>
        </is>
      </c>
      <c r="J8879" s="14" t="inlineStr">
        <is>
          <t>https://ochoa.com.do/producto/lampara-colgante-1l-e27-amarillo-01484421</t>
        </is>
      </c>
    </row>
    <row r="8880">
      <c r="A8880" s="12" t="inlineStr">
        <is>
          <t>Iluminación decorativa</t>
        </is>
      </c>
      <c r="B8880" s="12" t="inlineStr">
        <is>
          <t>Lámpara decorativa de techo</t>
        </is>
      </c>
      <c r="C8880" s="12" t="inlineStr">
        <is>
          <t>LÁMPARA DE TECHO CIRC CON 2 LINEAS NEGRA Y BLANCO LED INTEGRADO X0529-260BK+WH 260*65 3CCT COD.1163</t>
        </is>
      </c>
      <c r="D8880" s="12" t="inlineStr"/>
      <c r="E8880" s="12" t="inlineStr"/>
      <c r="F8880" s="12" t="inlineStr">
        <is>
          <t>Mundo LED</t>
        </is>
      </c>
      <c r="G8880" s="12" t="inlineStr">
        <is>
          <t>unidad</t>
        </is>
      </c>
      <c r="H8880" s="13" t="n">
        <v>2000</v>
      </c>
      <c r="I8880" s="12" t="inlineStr">
        <is>
          <t>2026-09-10</t>
        </is>
      </c>
      <c r="J8880" s="14" t="inlineStr">
        <is>
          <t>https://mundoled.com.do/producto/lampara-de-techo-circ-con-2-lineas-negra-y-blanco-led-integrado-x0529-260bkwh-26065-3cct-cod-1163/</t>
        </is>
      </c>
    </row>
    <row r="8881">
      <c r="A8881" s="12" t="inlineStr">
        <is>
          <t>Iluminación decorativa</t>
        </is>
      </c>
      <c r="B8881" s="12" t="inlineStr">
        <is>
          <t>Lámpara decorativa de techo</t>
        </is>
      </c>
      <c r="C8881" s="12" t="inlineStr">
        <is>
          <t>LAMPARA COLG. LED 1L / E27 / 40W / NEGRO</t>
        </is>
      </c>
      <c r="D8881" s="12" t="inlineStr">
        <is>
          <t>IKELITE</t>
        </is>
      </c>
      <c r="E8881" s="12" t="inlineStr">
        <is>
          <t>economica</t>
        </is>
      </c>
      <c r="F8881" s="12" t="inlineStr">
        <is>
          <t>Ferretería Ochoa (8A)</t>
        </is>
      </c>
      <c r="G8881" s="12" t="inlineStr">
        <is>
          <t>unidad</t>
        </is>
      </c>
      <c r="H8881" s="13" t="n">
        <v>2008.46</v>
      </c>
      <c r="I8881" s="12" t="inlineStr">
        <is>
          <t>2026-09-11</t>
        </is>
      </c>
      <c r="J8881" s="14" t="inlineStr">
        <is>
          <t>https://ochoa.com.do/producto/lampara-colg-led-1l-e27-40w-negro-01482674</t>
        </is>
      </c>
    </row>
    <row r="8882">
      <c r="A8882" s="12" t="inlineStr">
        <is>
          <t>Iluminación decorativa</t>
        </is>
      </c>
      <c r="B8882" s="12" t="inlineStr">
        <is>
          <t>Lámpara decorativa de techo</t>
        </is>
      </c>
      <c r="C8882" s="12" t="inlineStr">
        <is>
          <t>LAMPARA LED D / TECHO-PARED 15W / 3000K / CAFE</t>
        </is>
      </c>
      <c r="D8882" s="12" t="inlineStr">
        <is>
          <t>HOME DELIGHT</t>
        </is>
      </c>
      <c r="E8882" s="12" t="inlineStr">
        <is>
          <t>economica</t>
        </is>
      </c>
      <c r="F8882" s="12" t="inlineStr">
        <is>
          <t>Ferretería Ochoa (8A)</t>
        </is>
      </c>
      <c r="G8882" s="12" t="inlineStr">
        <is>
          <t>unidad</t>
        </is>
      </c>
      <c r="H8882" s="13" t="n">
        <v>2046.62</v>
      </c>
      <c r="I8882" s="12" t="inlineStr">
        <is>
          <t>2026-09-11</t>
        </is>
      </c>
      <c r="J8882" s="14" t="inlineStr">
        <is>
          <t>https://ochoa.com.do/producto/lampara-led-d-techo-pared-15w-3000k-cafe-01485619</t>
        </is>
      </c>
    </row>
    <row r="8883">
      <c r="A8883" s="12" t="inlineStr">
        <is>
          <t>Iluminación decorativa</t>
        </is>
      </c>
      <c r="B8883" s="12" t="inlineStr">
        <is>
          <t>Lámpara decorativa de techo</t>
        </is>
      </c>
      <c r="C8883" s="12" t="inlineStr">
        <is>
          <t>LAMPARA COLG. 1L / E27 / 60W / ACAB.NEGRO</t>
        </is>
      </c>
      <c r="D8883" s="12" t="inlineStr">
        <is>
          <t>IKELITE</t>
        </is>
      </c>
      <c r="E8883" s="12" t="inlineStr">
        <is>
          <t>economica</t>
        </is>
      </c>
      <c r="F8883" s="12" t="inlineStr">
        <is>
          <t>Ferretería Ochoa (8A)</t>
        </is>
      </c>
      <c r="G8883" s="12" t="inlineStr">
        <is>
          <t>unidad</t>
        </is>
      </c>
      <c r="H8883" s="13" t="n">
        <v>2076.7</v>
      </c>
      <c r="I8883" s="12" t="inlineStr">
        <is>
          <t>2026-09-11</t>
        </is>
      </c>
      <c r="J8883" s="14" t="inlineStr">
        <is>
          <t>https://ochoa.com.do/producto/lampara-colg-1l-e27-60w-acab-negro-01482335</t>
        </is>
      </c>
    </row>
    <row r="8884">
      <c r="A8884" s="12" t="inlineStr">
        <is>
          <t>Iluminación decorativa</t>
        </is>
      </c>
      <c r="B8884" s="12" t="inlineStr">
        <is>
          <t>Lámpara decorativa de techo</t>
        </is>
      </c>
      <c r="C8884" s="12" t="inlineStr">
        <is>
          <t>LAMPARA COLGANTE 1L / E27 / 40W / VERDE</t>
        </is>
      </c>
      <c r="D8884" s="12" t="inlineStr">
        <is>
          <t>770 LIGHTS</t>
        </is>
      </c>
      <c r="E8884" s="12" t="inlineStr">
        <is>
          <t>economica</t>
        </is>
      </c>
      <c r="F8884" s="12" t="inlineStr">
        <is>
          <t>Ferretería Ochoa (8A)</t>
        </is>
      </c>
      <c r="G8884" s="12" t="inlineStr">
        <is>
          <t>unidad</t>
        </is>
      </c>
      <c r="H8884" s="13" t="n">
        <v>2093.43</v>
      </c>
      <c r="I8884" s="12" t="inlineStr">
        <is>
          <t>2026-09-11</t>
        </is>
      </c>
      <c r="J8884" s="14" t="inlineStr">
        <is>
          <t>https://ochoa.com.do/producto/lampara-colgante-1l-e27-40w-verde-01485147</t>
        </is>
      </c>
    </row>
    <row r="8885">
      <c r="A8885" s="12" t="inlineStr">
        <is>
          <t>Iluminación decorativa</t>
        </is>
      </c>
      <c r="B8885" s="12" t="inlineStr">
        <is>
          <t>Lámpara decorativa de techo</t>
        </is>
      </c>
      <c r="C8885" s="12" t="inlineStr">
        <is>
          <t>LÁMPARA COLGANTE TIPO ESFERA Y ARO COLOR BRONCE LED INTEGRADO D0618-160 D160*180 20W 3CCT COD.3078</t>
        </is>
      </c>
      <c r="D8885" s="12" t="inlineStr"/>
      <c r="E8885" s="12" t="inlineStr"/>
      <c r="F8885" s="12" t="inlineStr">
        <is>
          <t>Mundo LED</t>
        </is>
      </c>
      <c r="G8885" s="12" t="inlineStr">
        <is>
          <t>unidad</t>
        </is>
      </c>
      <c r="H8885" s="13" t="n">
        <v>2100</v>
      </c>
      <c r="I8885" s="12" t="inlineStr">
        <is>
          <t>2026-09-10</t>
        </is>
      </c>
      <c r="J8885" s="14" t="inlineStr">
        <is>
          <t>https://mundoled.com.do/producto/lampara-colgante-tipo-esfera-y-aro-color-bronce-led-integrado-d0618-160-d160180-20w-3cct-cod-3078/</t>
        </is>
      </c>
    </row>
    <row r="8886">
      <c r="A8886" s="12" t="inlineStr">
        <is>
          <t>Iluminación decorativa</t>
        </is>
      </c>
      <c r="B8886" s="12" t="inlineStr">
        <is>
          <t>Lámpara decorativa de techo</t>
        </is>
      </c>
      <c r="C8886" s="12" t="inlineStr">
        <is>
          <t>LAMPARA COLGANTE 1L / E27 / 20W / DORADO / BCO</t>
        </is>
      </c>
      <c r="D8886" s="12" t="inlineStr">
        <is>
          <t>HOME DELIGHT</t>
        </is>
      </c>
      <c r="E8886" s="12" t="inlineStr">
        <is>
          <t>economica</t>
        </is>
      </c>
      <c r="F8886" s="12" t="inlineStr">
        <is>
          <t>Ferretería Ochoa (8A)</t>
        </is>
      </c>
      <c r="G8886" s="12" t="inlineStr">
        <is>
          <t>unidad</t>
        </is>
      </c>
      <c r="H8886" s="13" t="n">
        <v>2144.11</v>
      </c>
      <c r="I8886" s="12" t="inlineStr">
        <is>
          <t>2026-09-11</t>
        </is>
      </c>
      <c r="J8886" s="14" t="inlineStr">
        <is>
          <t>https://ochoa.com.do/producto/lampara-colgante-1l-e27-20w-dorado-bco-01485812</t>
        </is>
      </c>
    </row>
    <row r="8887">
      <c r="A8887" s="12" t="inlineStr">
        <is>
          <t>Iluminación decorativa</t>
        </is>
      </c>
      <c r="B8887" s="12" t="inlineStr">
        <is>
          <t>Lámpara decorativa de techo</t>
        </is>
      </c>
      <c r="C8887" s="12" t="inlineStr">
        <is>
          <t>LAMPARA COLGANTE 1L / GU10 / NEGRA / 6X60CM</t>
        </is>
      </c>
      <c r="D8887" s="12" t="inlineStr">
        <is>
          <t>770 LIGHTS</t>
        </is>
      </c>
      <c r="E8887" s="12" t="inlineStr">
        <is>
          <t>economica</t>
        </is>
      </c>
      <c r="F8887" s="12" t="inlineStr">
        <is>
          <t>Ferretería Ochoa (8A)</t>
        </is>
      </c>
      <c r="G8887" s="12" t="inlineStr">
        <is>
          <t>unidad</t>
        </is>
      </c>
      <c r="H8887" s="13" t="n">
        <v>2177.52</v>
      </c>
      <c r="I8887" s="12" t="inlineStr">
        <is>
          <t>2026-09-11</t>
        </is>
      </c>
      <c r="J8887" s="14" t="inlineStr">
        <is>
          <t>https://ochoa.com.do/producto/lampara-colgante-1l-gu10-negra-6x60cm-01485265</t>
        </is>
      </c>
    </row>
    <row r="8888">
      <c r="A8888" s="12" t="inlineStr">
        <is>
          <t>Iluminación decorativa</t>
        </is>
      </c>
      <c r="B8888" s="12" t="inlineStr">
        <is>
          <t>Lámpara decorativa de techo</t>
        </is>
      </c>
      <c r="C8888" s="12" t="inlineStr">
        <is>
          <t>LAMPARA COLGANTE 1L / E27 / 40W / RATAN NATURA</t>
        </is>
      </c>
      <c r="D8888" s="12" t="inlineStr">
        <is>
          <t>HOME DELIGHT</t>
        </is>
      </c>
      <c r="E8888" s="12" t="inlineStr">
        <is>
          <t>economica</t>
        </is>
      </c>
      <c r="F8888" s="12" t="inlineStr">
        <is>
          <t>Ferretería Ochoa (8A)</t>
        </is>
      </c>
      <c r="G8888" s="12" t="inlineStr">
        <is>
          <t>unidad</t>
        </is>
      </c>
      <c r="H8888" s="13" t="n">
        <v>2225.16</v>
      </c>
      <c r="I8888" s="12" t="inlineStr">
        <is>
          <t>2026-09-11</t>
        </is>
      </c>
      <c r="J8888" s="14" t="inlineStr">
        <is>
          <t>https://ochoa.com.do/producto/lampara-colgante-1l-e27-40w-ratan-natura-01485489</t>
        </is>
      </c>
    </row>
    <row r="8889">
      <c r="A8889" s="12" t="inlineStr">
        <is>
          <t>Iluminación decorativa</t>
        </is>
      </c>
      <c r="B8889" s="12" t="inlineStr">
        <is>
          <t>Lámpara decorativa de techo</t>
        </is>
      </c>
      <c r="C8889" s="12" t="inlineStr">
        <is>
          <t>LAMPARA D / TECHO EXTERIOR E27 / ACERO INOX.</t>
        </is>
      </c>
      <c r="D8889" s="12" t="inlineStr">
        <is>
          <t>770 LIGHTS</t>
        </is>
      </c>
      <c r="E8889" s="12" t="inlineStr">
        <is>
          <t>economica</t>
        </is>
      </c>
      <c r="F8889" s="12" t="inlineStr">
        <is>
          <t>Ferretería Ochoa (8A)</t>
        </is>
      </c>
      <c r="G8889" s="12" t="inlineStr">
        <is>
          <t>unidad</t>
        </is>
      </c>
      <c r="H8889" s="13" t="n">
        <v>2272.6</v>
      </c>
      <c r="I8889" s="12" t="inlineStr">
        <is>
          <t>2026-09-11</t>
        </is>
      </c>
      <c r="J8889" s="14" t="inlineStr">
        <is>
          <t>https://ochoa.com.do/producto/lampara-d-techo-exterior-e27-acero-inox-01485256</t>
        </is>
      </c>
    </row>
    <row r="8890">
      <c r="A8890" s="12" t="inlineStr">
        <is>
          <t>Iluminación decorativa</t>
        </is>
      </c>
      <c r="B8890" s="12" t="inlineStr">
        <is>
          <t>Lámpara decorativa de techo</t>
        </is>
      </c>
      <c r="C8890" s="12" t="inlineStr">
        <is>
          <t>LÁMPARA TECHO PLAFON BLANCO METAL Y PVC D400MM 12W CCT COD.2397</t>
        </is>
      </c>
      <c r="D8890" s="12" t="inlineStr"/>
      <c r="E8890" s="12" t="inlineStr"/>
      <c r="F8890" s="12" t="inlineStr">
        <is>
          <t>Mundo LED</t>
        </is>
      </c>
      <c r="G8890" s="12" t="inlineStr">
        <is>
          <t>unidad</t>
        </is>
      </c>
      <c r="H8890" s="13" t="n">
        <v>2300</v>
      </c>
      <c r="I8890" s="12" t="inlineStr">
        <is>
          <t>2026-09-10</t>
        </is>
      </c>
      <c r="J8890" s="14" t="inlineStr">
        <is>
          <t>https://mundoled.com.do/producto/lampara-techo-plafon-blanco-metal-y-pvc-d400mm-12w-cct-cod-2397/</t>
        </is>
      </c>
    </row>
    <row r="8891">
      <c r="A8891" s="12" t="inlineStr">
        <is>
          <t>Iluminación decorativa</t>
        </is>
      </c>
      <c r="B8891" s="12" t="inlineStr">
        <is>
          <t>Lámpara decorativa de techo</t>
        </is>
      </c>
      <c r="C8891" s="12" t="inlineStr">
        <is>
          <t>LAMPARA LED D / TECHO-PARED 8W / 3000K / DORAD</t>
        </is>
      </c>
      <c r="D8891" s="12" t="inlineStr">
        <is>
          <t>HOME DELIGHT</t>
        </is>
      </c>
      <c r="E8891" s="12" t="inlineStr">
        <is>
          <t>economica</t>
        </is>
      </c>
      <c r="F8891" s="12" t="inlineStr">
        <is>
          <t>Ferretería Ochoa (8A)</t>
        </is>
      </c>
      <c r="G8891" s="12" t="inlineStr">
        <is>
          <t>unidad</t>
        </is>
      </c>
      <c r="H8891" s="13" t="n">
        <v>2302.14</v>
      </c>
      <c r="I8891" s="12" t="inlineStr">
        <is>
          <t>2026-09-11</t>
        </is>
      </c>
      <c r="J8891" s="14" t="inlineStr">
        <is>
          <t>https://ochoa.com.do/producto/lampara-led-d-techo-pared-8w-3000k-dorad-01485628</t>
        </is>
      </c>
    </row>
    <row r="8892">
      <c r="A8892" s="12" t="inlineStr">
        <is>
          <t>Iluminación decorativa</t>
        </is>
      </c>
      <c r="B8892" s="12" t="inlineStr">
        <is>
          <t>Lámpara decorativa de techo</t>
        </is>
      </c>
      <c r="C8892" s="12" t="inlineStr">
        <is>
          <t>LAMPARA D / PLAFON LED 30W / NEGRO-NATURAL</t>
        </is>
      </c>
      <c r="D8892" s="12" t="inlineStr">
        <is>
          <t>HOME DELIGHT</t>
        </is>
      </c>
      <c r="E8892" s="12" t="inlineStr">
        <is>
          <t>economica</t>
        </is>
      </c>
      <c r="F8892" s="12" t="inlineStr">
        <is>
          <t>Ferretería Ochoa (8A)</t>
        </is>
      </c>
      <c r="G8892" s="12" t="inlineStr">
        <is>
          <t>unidad</t>
        </is>
      </c>
      <c r="H8892" s="13" t="n">
        <v>2303.72</v>
      </c>
      <c r="I8892" s="12" t="inlineStr">
        <is>
          <t>2026-09-11</t>
        </is>
      </c>
      <c r="J8892" s="14" t="inlineStr">
        <is>
          <t>https://ochoa.com.do/producto/lampara-d-plafon-led-30w-negro-natural-01485606</t>
        </is>
      </c>
    </row>
    <row r="8893">
      <c r="A8893" s="12" t="inlineStr">
        <is>
          <t>Iluminación decorativa</t>
        </is>
      </c>
      <c r="B8893" s="12" t="inlineStr">
        <is>
          <t>Lámpara decorativa de techo</t>
        </is>
      </c>
      <c r="C8893" s="12" t="inlineStr">
        <is>
          <t>Lámpara Blanca De Mimbre Para Techo 34X34X124Cm</t>
        </is>
      </c>
      <c r="D8893" s="12" t="inlineStr">
        <is>
          <t>HOME DECOR</t>
        </is>
      </c>
      <c r="E8893" s="12" t="inlineStr">
        <is>
          <t>economica</t>
        </is>
      </c>
      <c r="F8893" s="12" t="inlineStr">
        <is>
          <t>Aliss</t>
        </is>
      </c>
      <c r="G8893" s="12" t="inlineStr">
        <is>
          <t>unidad</t>
        </is>
      </c>
      <c r="H8893" s="13" t="n">
        <v>2306.5</v>
      </c>
      <c r="I8893" s="12" t="inlineStr">
        <is>
          <t>2026-09-11</t>
        </is>
      </c>
      <c r="J8893" s="14" t="inlineStr">
        <is>
          <t>https://aliss.do/lampara-blanca-de-mimbre-para-techo-34x34x124cm-3055494</t>
        </is>
      </c>
    </row>
    <row r="8894">
      <c r="A8894" s="12" t="inlineStr">
        <is>
          <t>Iluminación decorativa</t>
        </is>
      </c>
      <c r="B8894" s="12" t="inlineStr">
        <is>
          <t>Lámpara decorativa de techo</t>
        </is>
      </c>
      <c r="C8894" s="12" t="inlineStr">
        <is>
          <t>Lámpara de techo con cúpula de porcelana verde con puntos</t>
        </is>
      </c>
      <c r="D8894" s="12" t="inlineStr">
        <is>
          <t>HOME DECOR</t>
        </is>
      </c>
      <c r="E8894" s="12" t="inlineStr">
        <is>
          <t>economica</t>
        </is>
      </c>
      <c r="F8894" s="12" t="inlineStr">
        <is>
          <t>Aliss</t>
        </is>
      </c>
      <c r="G8894" s="12" t="inlineStr">
        <is>
          <t>unidad</t>
        </is>
      </c>
      <c r="H8894" s="13" t="n">
        <v>2327.5</v>
      </c>
      <c r="I8894" s="12" t="inlineStr">
        <is>
          <t>2026-09-11</t>
        </is>
      </c>
      <c r="J8894" s="14" t="inlineStr">
        <is>
          <t>https://aliss.do/lampara-de-techo-con-cupula-de-porcelana-verde-con-puntos-3036605</t>
        </is>
      </c>
    </row>
    <row r="8895">
      <c r="A8895" s="12" t="inlineStr">
        <is>
          <t>Iluminación decorativa</t>
        </is>
      </c>
      <c r="B8895" s="12" t="inlineStr">
        <is>
          <t>Lámpara decorativa de techo</t>
        </is>
      </c>
      <c r="C8895" s="12" t="inlineStr">
        <is>
          <t>LAMPARA COLGANTE LED 5W / 3000K / BLANCA</t>
        </is>
      </c>
      <c r="D8895" s="12" t="inlineStr">
        <is>
          <t>770 LIGHTS</t>
        </is>
      </c>
      <c r="E8895" s="12" t="inlineStr">
        <is>
          <t>economica</t>
        </is>
      </c>
      <c r="F8895" s="12" t="inlineStr">
        <is>
          <t>Ferretería Ochoa (8A)</t>
        </is>
      </c>
      <c r="G8895" s="12" t="inlineStr">
        <is>
          <t>unidad</t>
        </is>
      </c>
      <c r="H8895" s="13" t="n">
        <v>2345.47</v>
      </c>
      <c r="I8895" s="12" t="inlineStr">
        <is>
          <t>2026-09-11</t>
        </is>
      </c>
      <c r="J8895" s="14" t="inlineStr">
        <is>
          <t>https://ochoa.com.do/producto/lampara-colgante-led-5w-3000k-blanca-01485271</t>
        </is>
      </c>
    </row>
    <row r="8896">
      <c r="A8896" s="12" t="inlineStr">
        <is>
          <t>Iluminación decorativa</t>
        </is>
      </c>
      <c r="B8896" s="12" t="inlineStr">
        <is>
          <t>Lámpara decorativa de techo</t>
        </is>
      </c>
      <c r="C8896" s="12" t="inlineStr">
        <is>
          <t>LAMPARA COLGANTE 1L / E27 / 40W / NEGRO 109CM</t>
        </is>
      </c>
      <c r="D8896" s="12" t="inlineStr">
        <is>
          <t>770 LIGHTS</t>
        </is>
      </c>
      <c r="E8896" s="12" t="inlineStr">
        <is>
          <t>economica</t>
        </is>
      </c>
      <c r="F8896" s="12" t="inlineStr">
        <is>
          <t>Ferretería Ochoa (8A)</t>
        </is>
      </c>
      <c r="G8896" s="12" t="inlineStr">
        <is>
          <t>unidad</t>
        </is>
      </c>
      <c r="H8896" s="13" t="n">
        <v>2370.66</v>
      </c>
      <c r="I8896" s="12" t="inlineStr">
        <is>
          <t>2026-09-11</t>
        </is>
      </c>
      <c r="J8896" s="14" t="inlineStr">
        <is>
          <t>https://ochoa.com.do/producto/lampara-colgante-1l-e27-40w-negro-109cm-01485160</t>
        </is>
      </c>
    </row>
    <row r="8897">
      <c r="A8897" s="12" t="inlineStr">
        <is>
          <t>Iluminación decorativa</t>
        </is>
      </c>
      <c r="B8897" s="12" t="inlineStr">
        <is>
          <t>Lámpara decorativa de techo</t>
        </is>
      </c>
      <c r="C8897" s="12" t="inlineStr">
        <is>
          <t>LAMPARA COLGANTE LED 5W / 3000K / DORADA</t>
        </is>
      </c>
      <c r="D8897" s="12" t="inlineStr">
        <is>
          <t>770 LIGHTS</t>
        </is>
      </c>
      <c r="E8897" s="12" t="inlineStr">
        <is>
          <t>economica</t>
        </is>
      </c>
      <c r="F8897" s="12" t="inlineStr">
        <is>
          <t>Ferretería Ochoa (8A)</t>
        </is>
      </c>
      <c r="G8897" s="12" t="inlineStr">
        <is>
          <t>unidad</t>
        </is>
      </c>
      <c r="H8897" s="13" t="n">
        <v>2456.62</v>
      </c>
      <c r="I8897" s="12" t="inlineStr">
        <is>
          <t>2026-09-11</t>
        </is>
      </c>
      <c r="J8897" s="14" t="inlineStr">
        <is>
          <t>https://ochoa.com.do/producto/lampara-colgante-led-5w-3000k-dorada-01485269</t>
        </is>
      </c>
    </row>
    <row r="8898">
      <c r="A8898" s="12" t="inlineStr">
        <is>
          <t>Iluminación decorativa</t>
        </is>
      </c>
      <c r="B8898" s="12" t="inlineStr">
        <is>
          <t>Lámpara decorativa de techo</t>
        </is>
      </c>
      <c r="C8898" s="12" t="inlineStr">
        <is>
          <t>LAMPARA COLGANTE LED 1L / 3000K / 2W / BRONCE</t>
        </is>
      </c>
      <c r="D8898" s="12" t="inlineStr">
        <is>
          <t>HOME DELIGHT</t>
        </is>
      </c>
      <c r="E8898" s="12" t="inlineStr">
        <is>
          <t>economica</t>
        </is>
      </c>
      <c r="F8898" s="12" t="inlineStr">
        <is>
          <t>Ferretería Ochoa (8A)</t>
        </is>
      </c>
      <c r="G8898" s="12" t="inlineStr">
        <is>
          <t>unidad</t>
        </is>
      </c>
      <c r="H8898" s="13" t="n">
        <v>2463.43</v>
      </c>
      <c r="I8898" s="12" t="inlineStr">
        <is>
          <t>2026-09-11</t>
        </is>
      </c>
      <c r="J8898" s="14" t="inlineStr">
        <is>
          <t>https://ochoa.com.do/producto/lampara-colgante-led-1l-3000k-2w-bronce-01485476</t>
        </is>
      </c>
    </row>
    <row r="8899">
      <c r="A8899" s="12" t="inlineStr">
        <is>
          <t>Iluminación decorativa</t>
        </is>
      </c>
      <c r="B8899" s="12" t="inlineStr">
        <is>
          <t>Lámpara decorativa de techo</t>
        </is>
      </c>
      <c r="C8899" s="12" t="inlineStr">
        <is>
          <t>LAMPARA COLGANTE LED 10W / 3000K / DORADO / HU</t>
        </is>
      </c>
      <c r="D8899" s="12" t="inlineStr">
        <is>
          <t>HOME DELIGHT</t>
        </is>
      </c>
      <c r="E8899" s="12" t="inlineStr">
        <is>
          <t>economica</t>
        </is>
      </c>
      <c r="F8899" s="12" t="inlineStr">
        <is>
          <t>Ferretería Ochoa (8A)</t>
        </is>
      </c>
      <c r="G8899" s="12" t="inlineStr">
        <is>
          <t>unidad</t>
        </is>
      </c>
      <c r="H8899" s="13" t="n">
        <v>2493.87</v>
      </c>
      <c r="I8899" s="12" t="inlineStr">
        <is>
          <t>2026-09-11</t>
        </is>
      </c>
      <c r="J8899" s="14" t="inlineStr">
        <is>
          <t>https://ochoa.com.do/producto/lampara-colgante-led-10w-3000k-dorado-hu-01485869</t>
        </is>
      </c>
    </row>
    <row r="8900">
      <c r="A8900" s="12" t="inlineStr">
        <is>
          <t>Iluminación decorativa</t>
        </is>
      </c>
      <c r="B8900" s="12" t="inlineStr">
        <is>
          <t>Lámpara decorativa de techo</t>
        </is>
      </c>
      <c r="C8900" s="12" t="inlineStr">
        <is>
          <t>LAMPARA D / PLAFON CUADRADA LED 36W / NEGRO</t>
        </is>
      </c>
      <c r="D8900" s="12" t="inlineStr">
        <is>
          <t>HOME DELIGHT</t>
        </is>
      </c>
      <c r="E8900" s="12" t="inlineStr">
        <is>
          <t>economica</t>
        </is>
      </c>
      <c r="F8900" s="12" t="inlineStr">
        <is>
          <t>Ferretería Ochoa (8A)</t>
        </is>
      </c>
      <c r="G8900" s="12" t="inlineStr">
        <is>
          <t>unidad</t>
        </is>
      </c>
      <c r="H8900" s="13" t="n">
        <v>2497.49</v>
      </c>
      <c r="I8900" s="12" t="inlineStr">
        <is>
          <t>2026-09-11</t>
        </is>
      </c>
      <c r="J8900" s="14" t="inlineStr">
        <is>
          <t>https://ochoa.com.do/producto/lampara-d-plafon-cuadrada-led-36w-negro-01485512</t>
        </is>
      </c>
    </row>
    <row r="8901">
      <c r="A8901" s="12" t="inlineStr">
        <is>
          <t>Iluminación decorativa</t>
        </is>
      </c>
      <c r="B8901" s="12" t="inlineStr">
        <is>
          <t>Lámpara decorativa de techo</t>
        </is>
      </c>
      <c r="C8901" s="12" t="inlineStr">
        <is>
          <t>LÁMPARA COLGAR CUERDA NATURAL DI-885- NAT-Z E27 D310*H220 COD.2249</t>
        </is>
      </c>
      <c r="D8901" s="12" t="inlineStr"/>
      <c r="E8901" s="12" t="inlineStr"/>
      <c r="F8901" s="12" t="inlineStr">
        <is>
          <t>Mundo LED</t>
        </is>
      </c>
      <c r="G8901" s="12" t="inlineStr">
        <is>
          <t>unidad</t>
        </is>
      </c>
      <c r="H8901" s="13" t="n">
        <v>2500</v>
      </c>
      <c r="I8901" s="12" t="inlineStr">
        <is>
          <t>2026-09-10</t>
        </is>
      </c>
      <c r="J8901" s="14" t="inlineStr">
        <is>
          <t>https://mundoled.com.do/producto/lampara-colgar-cuerda-natural-di-885-nat-z-e27-d310h220-cod-2249/</t>
        </is>
      </c>
    </row>
    <row r="8902">
      <c r="A8902" s="12" t="inlineStr">
        <is>
          <t>Iluminación decorativa</t>
        </is>
      </c>
      <c r="B8902" s="12" t="inlineStr">
        <is>
          <t>Lámpara decorativa de techo</t>
        </is>
      </c>
      <c r="C8902" s="12" t="inlineStr">
        <is>
          <t>LAMPARA COLGANTE 1L / E27 / 40W NEGRO</t>
        </is>
      </c>
      <c r="D8902" s="12" t="inlineStr">
        <is>
          <t>IKELITE</t>
        </is>
      </c>
      <c r="E8902" s="12" t="inlineStr">
        <is>
          <t>economica</t>
        </is>
      </c>
      <c r="F8902" s="12" t="inlineStr">
        <is>
          <t>Ferretería Ochoa (8A)</t>
        </is>
      </c>
      <c r="G8902" s="12" t="inlineStr">
        <is>
          <t>unidad</t>
        </is>
      </c>
      <c r="H8902" s="13" t="n">
        <v>2512.33</v>
      </c>
      <c r="I8902" s="12" t="inlineStr">
        <is>
          <t>2026-09-11</t>
        </is>
      </c>
      <c r="J8902" s="14" t="inlineStr">
        <is>
          <t>https://ochoa.com.do/producto/lampara-colgante-1l-e27-40w-negro-01483957</t>
        </is>
      </c>
    </row>
    <row r="8903">
      <c r="A8903" s="12" t="inlineStr">
        <is>
          <t>Iluminación decorativa</t>
        </is>
      </c>
      <c r="B8903" s="12" t="inlineStr">
        <is>
          <t>Lámpara decorativa de techo</t>
        </is>
      </c>
      <c r="C8903" s="12" t="inlineStr">
        <is>
          <t>Lámpara De Techo Colgante 25X15Cm</t>
        </is>
      </c>
      <c r="D8903" s="12" t="inlineStr">
        <is>
          <t>HOME DECOR</t>
        </is>
      </c>
      <c r="E8903" s="12" t="inlineStr">
        <is>
          <t>economica</t>
        </is>
      </c>
      <c r="F8903" s="12" t="inlineStr">
        <is>
          <t>Aliss</t>
        </is>
      </c>
      <c r="G8903" s="12" t="inlineStr">
        <is>
          <t>unidad</t>
        </is>
      </c>
      <c r="H8903" s="13" t="n">
        <v>2513</v>
      </c>
      <c r="I8903" s="12" t="inlineStr">
        <is>
          <t>2026-09-11</t>
        </is>
      </c>
      <c r="J8903" s="14" t="inlineStr">
        <is>
          <t>https://aliss.do/lampara-de-techo-colgante-25x15cm-3052192</t>
        </is>
      </c>
    </row>
    <row r="8904">
      <c r="A8904" s="12" t="inlineStr">
        <is>
          <t>Iluminación decorativa</t>
        </is>
      </c>
      <c r="B8904" s="12" t="inlineStr">
        <is>
          <t>Lámpara decorativa de techo</t>
        </is>
      </c>
      <c r="C8904" s="12" t="inlineStr">
        <is>
          <t>PENDANT LAMP</t>
        </is>
      </c>
      <c r="D8904" s="12" t="inlineStr"/>
      <c r="E8904" s="12" t="inlineStr"/>
      <c r="F8904" s="12" t="inlineStr">
        <is>
          <t>Ilumel</t>
        </is>
      </c>
      <c r="G8904" s="12" t="inlineStr">
        <is>
          <t>unidad</t>
        </is>
      </c>
      <c r="H8904" s="13" t="n">
        <v>2528</v>
      </c>
      <c r="I8904" s="12" t="inlineStr">
        <is>
          <t>2026-09-11</t>
        </is>
      </c>
      <c r="J8904" s="14" t="inlineStr">
        <is>
          <t>https://www.ilumeloutlet.com/products/pendant-lamp-37</t>
        </is>
      </c>
    </row>
    <row r="8905">
      <c r="A8905" s="12" t="inlineStr">
        <is>
          <t>Iluminación decorativa</t>
        </is>
      </c>
      <c r="B8905" s="12" t="inlineStr">
        <is>
          <t>Lámpara decorativa de techo</t>
        </is>
      </c>
      <c r="C8905" s="12" t="inlineStr">
        <is>
          <t>LAMPARA COLGANTE 1L / E27 / 40W / DORADO 109CM</t>
        </is>
      </c>
      <c r="D8905" s="12" t="inlineStr">
        <is>
          <t>770 LIGHTS</t>
        </is>
      </c>
      <c r="E8905" s="12" t="inlineStr">
        <is>
          <t>economica</t>
        </is>
      </c>
      <c r="F8905" s="12" t="inlineStr">
        <is>
          <t>Ferretería Ochoa (8A)</t>
        </is>
      </c>
      <c r="G8905" s="12" t="inlineStr">
        <is>
          <t>unidad</t>
        </is>
      </c>
      <c r="H8905" s="13" t="n">
        <v>2531.33</v>
      </c>
      <c r="I8905" s="12" t="inlineStr">
        <is>
          <t>2026-09-11</t>
        </is>
      </c>
      <c r="J8905" s="14" t="inlineStr">
        <is>
          <t>https://ochoa.com.do/producto/lampara-colgante-1l-e27-40w-dorado-109cm-01485161</t>
        </is>
      </c>
    </row>
    <row r="8906">
      <c r="A8906" s="12" t="inlineStr">
        <is>
          <t>Iluminación decorativa</t>
        </is>
      </c>
      <c r="B8906" s="12" t="inlineStr">
        <is>
          <t>Lámpara decorativa de techo</t>
        </is>
      </c>
      <c r="C8906" s="12" t="inlineStr">
        <is>
          <t>LAMPARA COLGANTE LED 10W / 3000K / HUMO</t>
        </is>
      </c>
      <c r="D8906" s="12" t="inlineStr">
        <is>
          <t>HOME DELIGHT</t>
        </is>
      </c>
      <c r="E8906" s="12" t="inlineStr">
        <is>
          <t>economica</t>
        </is>
      </c>
      <c r="F8906" s="12" t="inlineStr">
        <is>
          <t>Ferretería Ochoa (8A)</t>
        </is>
      </c>
      <c r="G8906" s="12" t="inlineStr">
        <is>
          <t>unidad</t>
        </is>
      </c>
      <c r="H8906" s="13" t="n">
        <v>2539.4</v>
      </c>
      <c r="I8906" s="12" t="inlineStr">
        <is>
          <t>2026-09-11</t>
        </is>
      </c>
      <c r="J8906" s="14" t="inlineStr">
        <is>
          <t>https://ochoa.com.do/producto/lampara-colgante-led-10w-3000k-humo-01485818</t>
        </is>
      </c>
    </row>
    <row r="8907">
      <c r="A8907" s="12" t="inlineStr">
        <is>
          <t>Iluminación decorativa</t>
        </is>
      </c>
      <c r="B8907" s="12" t="inlineStr">
        <is>
          <t>Lámpara decorativa de techo</t>
        </is>
      </c>
      <c r="C8907" s="12" t="inlineStr">
        <is>
          <t>LAMPARA D / PLAFON LED 30W / BLANCA-NATURAL</t>
        </is>
      </c>
      <c r="D8907" s="12" t="inlineStr">
        <is>
          <t>HOME DELIGHT</t>
        </is>
      </c>
      <c r="E8907" s="12" t="inlineStr">
        <is>
          <t>economica</t>
        </is>
      </c>
      <c r="F8907" s="12" t="inlineStr">
        <is>
          <t>Ferretería Ochoa (8A)</t>
        </is>
      </c>
      <c r="G8907" s="12" t="inlineStr">
        <is>
          <t>unidad</t>
        </is>
      </c>
      <c r="H8907" s="13" t="n">
        <v>2544.66</v>
      </c>
      <c r="I8907" s="12" t="inlineStr">
        <is>
          <t>2026-09-11</t>
        </is>
      </c>
      <c r="J8907" s="14" t="inlineStr">
        <is>
          <t>https://ochoa.com.do/producto/lampara-d-plafon-led-30w-blanca-natural-01485632</t>
        </is>
      </c>
    </row>
    <row r="8908">
      <c r="A8908" s="12" t="inlineStr">
        <is>
          <t>Iluminación decorativa</t>
        </is>
      </c>
      <c r="B8908" s="12" t="inlineStr">
        <is>
          <t>Lámpara decorativa de techo</t>
        </is>
      </c>
      <c r="C8908" s="12" t="inlineStr">
        <is>
          <t>LAMPARA COLG. 1L / E27 / 60W / ACAB.BLANCO</t>
        </is>
      </c>
      <c r="D8908" s="12" t="inlineStr">
        <is>
          <t>IKELITE</t>
        </is>
      </c>
      <c r="E8908" s="12" t="inlineStr">
        <is>
          <t>economica</t>
        </is>
      </c>
      <c r="F8908" s="12" t="inlineStr">
        <is>
          <t>Ferretería Ochoa (8A)</t>
        </is>
      </c>
      <c r="G8908" s="12" t="inlineStr">
        <is>
          <t>unidad</t>
        </is>
      </c>
      <c r="H8908" s="13" t="n">
        <v>2551.62</v>
      </c>
      <c r="I8908" s="12" t="inlineStr">
        <is>
          <t>2026-09-11</t>
        </is>
      </c>
      <c r="J8908" s="14" t="inlineStr">
        <is>
          <t>https://ochoa.com.do/producto/lampara-colg-1l-e27-60w-acab-blanco-01482334</t>
        </is>
      </c>
    </row>
    <row r="8909">
      <c r="A8909" s="12" t="inlineStr">
        <is>
          <t>Iluminación decorativa</t>
        </is>
      </c>
      <c r="B8909" s="12" t="inlineStr">
        <is>
          <t>Lámpara decorativa de techo</t>
        </is>
      </c>
      <c r="C8909" s="12" t="inlineStr">
        <is>
          <t>LAMPARA COLGANTE 1L / E27 / 40W / NEGRO</t>
        </is>
      </c>
      <c r="D8909" s="12" t="inlineStr">
        <is>
          <t>770 LIGHTS</t>
        </is>
      </c>
      <c r="E8909" s="12" t="inlineStr">
        <is>
          <t>economica</t>
        </is>
      </c>
      <c r="F8909" s="12" t="inlineStr">
        <is>
          <t>Ferretería Ochoa (8A)</t>
        </is>
      </c>
      <c r="G8909" s="12" t="inlineStr">
        <is>
          <t>unidad</t>
        </is>
      </c>
      <c r="H8909" s="13" t="n">
        <v>2558.17</v>
      </c>
      <c r="I8909" s="12" t="inlineStr">
        <is>
          <t>2026-09-11</t>
        </is>
      </c>
      <c r="J8909" s="14" t="inlineStr">
        <is>
          <t>https://ochoa.com.do/producto/lampara-colgante-1l-e27-40w-negro-01485158</t>
        </is>
      </c>
    </row>
    <row r="8910">
      <c r="A8910" s="12" t="inlineStr">
        <is>
          <t>Iluminación decorativa</t>
        </is>
      </c>
      <c r="B8910" s="12" t="inlineStr">
        <is>
          <t>Lámpara decorativa de techo</t>
        </is>
      </c>
      <c r="C8910" s="12" t="inlineStr">
        <is>
          <t>LAMPARA COLGANTE LED 8W / 30-60K / NEGRO</t>
        </is>
      </c>
      <c r="D8910" s="12" t="inlineStr">
        <is>
          <t>HOME DELIGHT</t>
        </is>
      </c>
      <c r="E8910" s="12" t="inlineStr">
        <is>
          <t>economica</t>
        </is>
      </c>
      <c r="F8910" s="12" t="inlineStr">
        <is>
          <t>Ferretería Ochoa (8A)</t>
        </is>
      </c>
      <c r="G8910" s="12" t="inlineStr">
        <is>
          <t>unidad</t>
        </is>
      </c>
      <c r="H8910" s="13" t="n">
        <v>2579.37</v>
      </c>
      <c r="I8910" s="12" t="inlineStr">
        <is>
          <t>2026-09-11</t>
        </is>
      </c>
      <c r="J8910" s="14" t="inlineStr">
        <is>
          <t>https://ochoa.com.do/producto/lampara-colgante-led-8w-30-60k-negro-01485866</t>
        </is>
      </c>
    </row>
    <row r="8911">
      <c r="A8911" s="12" t="inlineStr">
        <is>
          <t>Iluminación decorativa</t>
        </is>
      </c>
      <c r="B8911" s="12" t="inlineStr">
        <is>
          <t>Lámpara decorativa de techo</t>
        </is>
      </c>
      <c r="C8911" s="12" t="inlineStr">
        <is>
          <t>LAMP SEMICOLGANTE 3L / E27 / 40W CHOCOLATE</t>
        </is>
      </c>
      <c r="D8911" s="12" t="inlineStr">
        <is>
          <t>IKELITE</t>
        </is>
      </c>
      <c r="E8911" s="12" t="inlineStr">
        <is>
          <t>economica</t>
        </is>
      </c>
      <c r="F8911" s="12" t="inlineStr">
        <is>
          <t>Ferretería Ochoa (8A)</t>
        </is>
      </c>
      <c r="G8911" s="12" t="inlineStr">
        <is>
          <t>unidad</t>
        </is>
      </c>
      <c r="H8911" s="13" t="n">
        <v>2615.57</v>
      </c>
      <c r="I8911" s="12" t="inlineStr">
        <is>
          <t>2026-09-11</t>
        </is>
      </c>
      <c r="J8911" s="14" t="inlineStr">
        <is>
          <t>https://ochoa.com.do/producto/lamp-semicolgante-3l-e27-40w-chocolate-01484105</t>
        </is>
      </c>
    </row>
    <row r="8912">
      <c r="A8912" s="12" t="inlineStr">
        <is>
          <t>Iluminación decorativa</t>
        </is>
      </c>
      <c r="B8912" s="12" t="inlineStr">
        <is>
          <t>Lámpara decorativa de techo</t>
        </is>
      </c>
      <c r="C8912" s="12" t="inlineStr">
        <is>
          <t>LAMPARA COLGANTE LED 10W / 30-60K / HUMO</t>
        </is>
      </c>
      <c r="D8912" s="12" t="inlineStr">
        <is>
          <t>HOME DELIGHT</t>
        </is>
      </c>
      <c r="E8912" s="12" t="inlineStr">
        <is>
          <t>economica</t>
        </is>
      </c>
      <c r="F8912" s="12" t="inlineStr">
        <is>
          <t>Ferretería Ochoa (8A)</t>
        </is>
      </c>
      <c r="G8912" s="12" t="inlineStr">
        <is>
          <t>unidad</t>
        </is>
      </c>
      <c r="H8912" s="13" t="n">
        <v>2660.43</v>
      </c>
      <c r="I8912" s="12" t="inlineStr">
        <is>
          <t>2026-09-11</t>
        </is>
      </c>
      <c r="J8912" s="14" t="inlineStr">
        <is>
          <t>https://ochoa.com.do/producto/lampara-colgante-led-10w-30-60k-humo-01485868</t>
        </is>
      </c>
    </row>
    <row r="8913">
      <c r="A8913" s="12" t="inlineStr">
        <is>
          <t>Iluminación decorativa</t>
        </is>
      </c>
      <c r="B8913" s="12" t="inlineStr">
        <is>
          <t>Lámpara decorativa de techo</t>
        </is>
      </c>
      <c r="C8913" s="12" t="inlineStr">
        <is>
          <t>LAMPARA COLGANTE LED 30-60K / 36W / GRIS-DOR</t>
        </is>
      </c>
      <c r="D8913" s="12" t="inlineStr">
        <is>
          <t>HOME DELIGHT</t>
        </is>
      </c>
      <c r="E8913" s="12" t="inlineStr">
        <is>
          <t>economica</t>
        </is>
      </c>
      <c r="F8913" s="12" t="inlineStr">
        <is>
          <t>Ferretería Ochoa (8A)</t>
        </is>
      </c>
      <c r="G8913" s="12" t="inlineStr">
        <is>
          <t>unidad</t>
        </is>
      </c>
      <c r="H8913" s="13" t="n">
        <v>2661.71</v>
      </c>
      <c r="I8913" s="12" t="inlineStr">
        <is>
          <t>2026-09-11</t>
        </is>
      </c>
      <c r="J8913" s="14" t="inlineStr">
        <is>
          <t>https://ochoa.com.do/producto/lampara-colgante-led-30-60k-36w-gris-dor-01485488</t>
        </is>
      </c>
    </row>
    <row r="8914">
      <c r="A8914" s="12" t="inlineStr">
        <is>
          <t>Iluminación decorativa</t>
        </is>
      </c>
      <c r="B8914" s="12" t="inlineStr">
        <is>
          <t>Lámpara decorativa de techo</t>
        </is>
      </c>
      <c r="C8914" s="12" t="inlineStr">
        <is>
          <t>LAMPARA COLGANTE LED 12W / 3000K / DORADA</t>
        </is>
      </c>
      <c r="D8914" s="12" t="inlineStr">
        <is>
          <t>770 LIGHTS</t>
        </is>
      </c>
      <c r="E8914" s="12" t="inlineStr">
        <is>
          <t>economica</t>
        </is>
      </c>
      <c r="F8914" s="12" t="inlineStr">
        <is>
          <t>Ferretería Ochoa (8A)</t>
        </is>
      </c>
      <c r="G8914" s="12" t="inlineStr">
        <is>
          <t>unidad</t>
        </is>
      </c>
      <c r="H8914" s="13" t="n">
        <v>2663.12</v>
      </c>
      <c r="I8914" s="12" t="inlineStr">
        <is>
          <t>2026-09-11</t>
        </is>
      </c>
      <c r="J8914" s="14" t="inlineStr">
        <is>
          <t>https://ochoa.com.do/producto/lampara-colgante-led-12w-3000k-dorada-01485272</t>
        </is>
      </c>
    </row>
    <row r="8915">
      <c r="A8915" s="12" t="inlineStr">
        <is>
          <t>Iluminación decorativa</t>
        </is>
      </c>
      <c r="B8915" s="12" t="inlineStr">
        <is>
          <t>Lámpara decorativa de techo</t>
        </is>
      </c>
      <c r="C8915" s="12" t="inlineStr">
        <is>
          <t>LÁMPARA DE PLAFÓN LED CCT HOME DELIGHT 00890C</t>
        </is>
      </c>
      <c r="D8915" s="12" t="inlineStr">
        <is>
          <t>HOME DELIGHT</t>
        </is>
      </c>
      <c r="E8915" s="12" t="inlineStr">
        <is>
          <t>economica</t>
        </is>
      </c>
      <c r="F8915" s="12" t="inlineStr">
        <is>
          <t>Ferretería Ochoa (8A)</t>
        </is>
      </c>
      <c r="G8915" s="12" t="inlineStr">
        <is>
          <t>unidad</t>
        </is>
      </c>
      <c r="H8915" s="13" t="n">
        <v>2680.74</v>
      </c>
      <c r="I8915" s="12" t="inlineStr">
        <is>
          <t>2026-09-11</t>
        </is>
      </c>
      <c r="J8915" s="14" t="inlineStr">
        <is>
          <t>https://ochoa.com.do/producto/lampara-de-plafon-led-cct-home-delight-00890c-01485637</t>
        </is>
      </c>
    </row>
    <row r="8916">
      <c r="A8916" s="12" t="inlineStr">
        <is>
          <t>Iluminación decorativa</t>
        </is>
      </c>
      <c r="B8916" s="12" t="inlineStr">
        <is>
          <t>Lámpara decorativa de techo</t>
        </is>
      </c>
      <c r="C8916" s="12" t="inlineStr">
        <is>
          <t>LAMPARA D / PLAFON 2L / E27 / 40W / ACAB. NEGRO</t>
        </is>
      </c>
      <c r="D8916" s="12" t="inlineStr">
        <is>
          <t>HOME DELIGHT</t>
        </is>
      </c>
      <c r="E8916" s="12" t="inlineStr">
        <is>
          <t>economica</t>
        </is>
      </c>
      <c r="F8916" s="12" t="inlineStr">
        <is>
          <t>Ferretería Ochoa (8A)</t>
        </is>
      </c>
      <c r="G8916" s="12" t="inlineStr">
        <is>
          <t>unidad</t>
        </is>
      </c>
      <c r="H8916" s="13" t="n">
        <v>2726.49</v>
      </c>
      <c r="I8916" s="12" t="inlineStr">
        <is>
          <t>2026-09-11</t>
        </is>
      </c>
      <c r="J8916" s="14" t="inlineStr">
        <is>
          <t>https://ochoa.com.do/producto/lampara-d-plafon-2l-e27-40w-acab-negro-01485505</t>
        </is>
      </c>
    </row>
    <row r="8917">
      <c r="A8917" s="12" t="inlineStr">
        <is>
          <t>Iluminación decorativa</t>
        </is>
      </c>
      <c r="B8917" s="12" t="inlineStr">
        <is>
          <t>Lámpara decorativa de techo</t>
        </is>
      </c>
      <c r="C8917" s="12" t="inlineStr">
        <is>
          <t>LÁMPARA DECORATIVA COLGAR TUBULAR NEGRA Dia.6*H40cm 1.2MT AC110V 3000K COD.4915</t>
        </is>
      </c>
      <c r="D8917" s="12" t="inlineStr"/>
      <c r="E8917" s="12" t="inlineStr"/>
      <c r="F8917" s="12" t="inlineStr">
        <is>
          <t>Mundo LED</t>
        </is>
      </c>
      <c r="G8917" s="12" t="inlineStr">
        <is>
          <t>unidad</t>
        </is>
      </c>
      <c r="H8917" s="13" t="n">
        <v>2800</v>
      </c>
      <c r="I8917" s="12" t="inlineStr">
        <is>
          <t>2026-09-10</t>
        </is>
      </c>
      <c r="J8917" s="14" t="inlineStr">
        <is>
          <t>https://mundoled.com.do/producto/lampara-decorativa-colgar-tubular-negra-dia-6h40cm-1-2mt-ac110v-3000k-cod-4915/</t>
        </is>
      </c>
    </row>
    <row r="8918">
      <c r="A8918" s="12" t="inlineStr">
        <is>
          <t>Iluminación decorativa</t>
        </is>
      </c>
      <c r="B8918" s="12" t="inlineStr">
        <is>
          <t>Lámpara decorativa de techo</t>
        </is>
      </c>
      <c r="C8918" s="12" t="inlineStr">
        <is>
          <t>LAMPARA COLGANTE LED 3000K / 10W / ACAB. MAD</t>
        </is>
      </c>
      <c r="D8918" s="12" t="inlineStr">
        <is>
          <t>HOME DELIGHT</t>
        </is>
      </c>
      <c r="E8918" s="12" t="inlineStr">
        <is>
          <t>economica</t>
        </is>
      </c>
      <c r="F8918" s="12" t="inlineStr">
        <is>
          <t>Ferretería Ochoa (8A)</t>
        </is>
      </c>
      <c r="G8918" s="12" t="inlineStr">
        <is>
          <t>unidad</t>
        </is>
      </c>
      <c r="H8918" s="13" t="n">
        <v>2868.73</v>
      </c>
      <c r="I8918" s="12" t="inlineStr">
        <is>
          <t>2026-09-11</t>
        </is>
      </c>
      <c r="J8918" s="14" t="inlineStr">
        <is>
          <t>https://ochoa.com.do/producto/lampara-colgante-led-3000k-10w-acab-mad-01485478</t>
        </is>
      </c>
    </row>
    <row r="8919">
      <c r="A8919" s="12" t="inlineStr">
        <is>
          <t>Iluminación decorativa</t>
        </is>
      </c>
      <c r="B8919" s="12" t="inlineStr">
        <is>
          <t>Lámpara decorativa de techo</t>
        </is>
      </c>
      <c r="C8919" s="12" t="inlineStr">
        <is>
          <t>LAMPARA D / PLAFON LED RATAN / 30W / IP20</t>
        </is>
      </c>
      <c r="D8919" s="12" t="inlineStr">
        <is>
          <t>HOME DELIGHT</t>
        </is>
      </c>
      <c r="E8919" s="12" t="inlineStr">
        <is>
          <t>economica</t>
        </is>
      </c>
      <c r="F8919" s="12" t="inlineStr">
        <is>
          <t>Ferretería Ochoa (8A)</t>
        </is>
      </c>
      <c r="G8919" s="12" t="inlineStr">
        <is>
          <t>unidad</t>
        </is>
      </c>
      <c r="H8919" s="13" t="n">
        <v>2873.36</v>
      </c>
      <c r="I8919" s="12" t="inlineStr">
        <is>
          <t>2026-09-11</t>
        </is>
      </c>
      <c r="J8919" s="14" t="inlineStr">
        <is>
          <t>https://ochoa.com.do/producto/lampara-d-plafon-led-ratan-30w-ip20-01485605</t>
        </is>
      </c>
    </row>
    <row r="8920">
      <c r="A8920" s="12" t="inlineStr">
        <is>
          <t>Iluminación decorativa</t>
        </is>
      </c>
      <c r="B8920" s="12" t="inlineStr">
        <is>
          <t>Lámpara decorativa de techo</t>
        </is>
      </c>
      <c r="C8920" s="12" t="inlineStr">
        <is>
          <t>LAMPARA COLGANTE 1L / GU10 / 3W VERDE</t>
        </is>
      </c>
      <c r="D8920" s="12" t="inlineStr">
        <is>
          <t>SOHO LIGHTS</t>
        </is>
      </c>
      <c r="E8920" s="12" t="inlineStr">
        <is>
          <t>economica</t>
        </is>
      </c>
      <c r="F8920" s="12" t="inlineStr">
        <is>
          <t>Ferretería Ochoa (8A)</t>
        </is>
      </c>
      <c r="G8920" s="12" t="inlineStr">
        <is>
          <t>unidad</t>
        </is>
      </c>
      <c r="H8920" s="13" t="n">
        <v>2876.45</v>
      </c>
      <c r="I8920" s="12" t="inlineStr">
        <is>
          <t>2026-09-11</t>
        </is>
      </c>
      <c r="J8920" s="14" t="inlineStr">
        <is>
          <t>https://ochoa.com.do/producto/lampara-colgante-1l-gu10-3w-verde-01483844</t>
        </is>
      </c>
    </row>
    <row r="8921">
      <c r="A8921" s="12" t="inlineStr">
        <is>
          <t>Iluminación decorativa</t>
        </is>
      </c>
      <c r="B8921" s="12" t="inlineStr">
        <is>
          <t>Lámpara decorativa de techo</t>
        </is>
      </c>
      <c r="C8921" s="12" t="inlineStr">
        <is>
          <t>LAMPARA COLGANTE 1L / E27 / 40W DORADO</t>
        </is>
      </c>
      <c r="D8921" s="12" t="inlineStr">
        <is>
          <t>IKELITE</t>
        </is>
      </c>
      <c r="E8921" s="12" t="inlineStr">
        <is>
          <t>economica</t>
        </is>
      </c>
      <c r="F8921" s="12" t="inlineStr">
        <is>
          <t>Ferretería Ochoa (8A)</t>
        </is>
      </c>
      <c r="G8921" s="12" t="inlineStr">
        <is>
          <t>unidad</t>
        </is>
      </c>
      <c r="H8921" s="13" t="n">
        <v>2896.51</v>
      </c>
      <c r="I8921" s="12" t="inlineStr">
        <is>
          <t>2026-09-11</t>
        </is>
      </c>
      <c r="J8921" s="14" t="inlineStr">
        <is>
          <t>https://ochoa.com.do/producto/lampara-colgante-1l-e27-40w-dorado-01483292</t>
        </is>
      </c>
    </row>
    <row r="8922">
      <c r="A8922" s="12" t="inlineStr">
        <is>
          <t>Iluminación decorativa</t>
        </is>
      </c>
      <c r="B8922" s="12" t="inlineStr">
        <is>
          <t>Lámpara decorativa de techo</t>
        </is>
      </c>
      <c r="C8922" s="12" t="inlineStr">
        <is>
          <t>LAMPARA COLGANTE 1L / E27 / 40W / DORADO</t>
        </is>
      </c>
      <c r="D8922" s="12" t="inlineStr">
        <is>
          <t>770 LIGHTS</t>
        </is>
      </c>
      <c r="E8922" s="12" t="inlineStr">
        <is>
          <t>economica</t>
        </is>
      </c>
      <c r="F8922" s="12" t="inlineStr">
        <is>
          <t>Ferretería Ochoa (8A)</t>
        </is>
      </c>
      <c r="G8922" s="12" t="inlineStr">
        <is>
          <t>unidad</t>
        </is>
      </c>
      <c r="H8922" s="13" t="n">
        <v>2907.38</v>
      </c>
      <c r="I8922" s="12" t="inlineStr">
        <is>
          <t>2026-09-11</t>
        </is>
      </c>
      <c r="J8922" s="14" t="inlineStr">
        <is>
          <t>https://ochoa.com.do/producto/lampara-colgante-1l-e27-40w-dorado-01485159</t>
        </is>
      </c>
    </row>
    <row r="8923">
      <c r="A8923" s="12" t="inlineStr">
        <is>
          <t>Iluminación decorativa</t>
        </is>
      </c>
      <c r="B8923" s="12" t="inlineStr">
        <is>
          <t>Lámpara decorativa de techo</t>
        </is>
      </c>
      <c r="C8923" s="12" t="inlineStr">
        <is>
          <t>LAMPARA D / PLAFON LED CUADRADA 38W / BCA-NA</t>
        </is>
      </c>
      <c r="D8923" s="12" t="inlineStr">
        <is>
          <t>HOME DELIGHT</t>
        </is>
      </c>
      <c r="E8923" s="12" t="inlineStr">
        <is>
          <t>economica</t>
        </is>
      </c>
      <c r="F8923" s="12" t="inlineStr">
        <is>
          <t>Ferretería Ochoa (8A)</t>
        </is>
      </c>
      <c r="G8923" s="12" t="inlineStr">
        <is>
          <t>unidad</t>
        </is>
      </c>
      <c r="H8923" s="13" t="n">
        <v>2907.81</v>
      </c>
      <c r="I8923" s="12" t="inlineStr">
        <is>
          <t>2026-09-11</t>
        </is>
      </c>
      <c r="J8923" s="14" t="inlineStr">
        <is>
          <t>https://ochoa.com.do/producto/lampara-d-plafon-led-cuadrada-38w-bca-na-01485631</t>
        </is>
      </c>
    </row>
    <row r="8924">
      <c r="A8924" s="12" t="inlineStr">
        <is>
          <t>Iluminación decorativa</t>
        </is>
      </c>
      <c r="B8924" s="12" t="inlineStr">
        <is>
          <t>Lámpara decorativa de techo</t>
        </is>
      </c>
      <c r="C8924" s="12" t="inlineStr">
        <is>
          <t>LÁMPARA COLGAR CAMPANA NEGRA CIRCULAR DI-509-BK-Z D300MM COD.2398</t>
        </is>
      </c>
      <c r="D8924" s="12" t="inlineStr"/>
      <c r="E8924" s="12" t="inlineStr"/>
      <c r="F8924" s="12" t="inlineStr">
        <is>
          <t>Mundo LED</t>
        </is>
      </c>
      <c r="G8924" s="12" t="inlineStr">
        <is>
          <t>unidad</t>
        </is>
      </c>
      <c r="H8924" s="13" t="n">
        <v>3000</v>
      </c>
      <c r="I8924" s="12" t="inlineStr">
        <is>
          <t>2026-09-10</t>
        </is>
      </c>
      <c r="J8924" s="14" t="inlineStr">
        <is>
          <t>https://mundoled.com.do/producto/lampara-colgar-campana-negra-circular-di-509-bk-z-d300mm-cod-2398/</t>
        </is>
      </c>
    </row>
    <row r="8925">
      <c r="A8925" s="12" t="inlineStr">
        <is>
          <t>Iluminación decorativa</t>
        </is>
      </c>
      <c r="B8925" s="12" t="inlineStr">
        <is>
          <t>Lámpara decorativa de techo</t>
        </is>
      </c>
      <c r="C8925" s="12" t="inlineStr">
        <is>
          <t>LAMPARA COLGANTE 1L / E27 / 40W / C / BASE / NEGRO</t>
        </is>
      </c>
      <c r="D8925" s="12" t="inlineStr">
        <is>
          <t>IKELITE</t>
        </is>
      </c>
      <c r="E8925" s="12" t="inlineStr">
        <is>
          <t>economica</t>
        </is>
      </c>
      <c r="F8925" s="12" t="inlineStr">
        <is>
          <t>Ferretería Ochoa (8A)</t>
        </is>
      </c>
      <c r="G8925" s="12" t="inlineStr">
        <is>
          <t>unidad</t>
        </is>
      </c>
      <c r="H8925" s="13" t="n">
        <v>3023.72</v>
      </c>
      <c r="I8925" s="12" t="inlineStr">
        <is>
          <t>2026-09-11</t>
        </is>
      </c>
      <c r="J8925" s="14" t="inlineStr">
        <is>
          <t>https://ochoa.com.do/producto/lampara-colgante-1l-e27-40w-c-base-negro-01484524</t>
        </is>
      </c>
    </row>
    <row r="8926">
      <c r="A8926" s="12" t="inlineStr">
        <is>
          <t>Iluminación decorativa</t>
        </is>
      </c>
      <c r="B8926" s="12" t="inlineStr">
        <is>
          <t>Lámpara decorativa de techo</t>
        </is>
      </c>
      <c r="C8926" s="12" t="inlineStr">
        <is>
          <t>Lámpara De Techo Blanca 26X44Cm</t>
        </is>
      </c>
      <c r="D8926" s="12" t="inlineStr">
        <is>
          <t>HOME DECOR</t>
        </is>
      </c>
      <c r="E8926" s="12" t="inlineStr">
        <is>
          <t>economica</t>
        </is>
      </c>
      <c r="F8926" s="12" t="inlineStr">
        <is>
          <t>Aliss</t>
        </is>
      </c>
      <c r="G8926" s="12" t="inlineStr">
        <is>
          <t>unidad</t>
        </is>
      </c>
      <c r="H8926" s="13" t="n">
        <v>3027.49</v>
      </c>
      <c r="I8926" s="12" t="inlineStr">
        <is>
          <t>2026-09-11</t>
        </is>
      </c>
      <c r="J8926" s="14" t="inlineStr">
        <is>
          <t>https://aliss.do/lampara-de-techo-blanca-26x44cm-3052179</t>
        </is>
      </c>
    </row>
    <row r="8927">
      <c r="A8927" s="12" t="inlineStr">
        <is>
          <t>Iluminación decorativa</t>
        </is>
      </c>
      <c r="B8927" s="12" t="inlineStr">
        <is>
          <t>Lámpara decorativa de techo</t>
        </is>
      </c>
      <c r="C8927" s="12" t="inlineStr">
        <is>
          <t>LAMP COLGANTE 3L / E27 / 60W NEGRO</t>
        </is>
      </c>
      <c r="D8927" s="12" t="inlineStr">
        <is>
          <t>IKELITE</t>
        </is>
      </c>
      <c r="E8927" s="12" t="inlineStr">
        <is>
          <t>economica</t>
        </is>
      </c>
      <c r="F8927" s="12" t="inlineStr">
        <is>
          <t>Ferretería Ochoa (8A)</t>
        </is>
      </c>
      <c r="G8927" s="12" t="inlineStr">
        <is>
          <t>unidad</t>
        </is>
      </c>
      <c r="H8927" s="13" t="n">
        <v>3052.5</v>
      </c>
      <c r="I8927" s="12" t="inlineStr">
        <is>
          <t>2026-09-11</t>
        </is>
      </c>
      <c r="J8927" s="14" t="inlineStr">
        <is>
          <t>https://ochoa.com.do/producto/lamp-colgante-3l-e27-60w-negro-01484111</t>
        </is>
      </c>
    </row>
    <row r="8928">
      <c r="A8928" s="12" t="inlineStr">
        <is>
          <t>Iluminación decorativa</t>
        </is>
      </c>
      <c r="B8928" s="12" t="inlineStr">
        <is>
          <t>Lámpara decorativa de techo</t>
        </is>
      </c>
      <c r="C8928" s="12" t="inlineStr">
        <is>
          <t>LAMPARA COLGANTE 3L / E27 / 40W / VIDRIO / NG</t>
        </is>
      </c>
      <c r="D8928" s="12" t="inlineStr">
        <is>
          <t>HOME DELIGHT</t>
        </is>
      </c>
      <c r="E8928" s="12" t="inlineStr">
        <is>
          <t>economica</t>
        </is>
      </c>
      <c r="F8928" s="12" t="inlineStr">
        <is>
          <t>Ferretería Ochoa (8A)</t>
        </is>
      </c>
      <c r="G8928" s="12" t="inlineStr">
        <is>
          <t>unidad</t>
        </is>
      </c>
      <c r="H8928" s="13" t="n">
        <v>3100.13</v>
      </c>
      <c r="I8928" s="12" t="inlineStr">
        <is>
          <t>2026-09-11</t>
        </is>
      </c>
      <c r="J8928" s="14" t="inlineStr">
        <is>
          <t>https://ochoa.com.do/producto/lampara-colgante-3l-e27-40w-vidrio-ng-01485862</t>
        </is>
      </c>
    </row>
    <row r="8929">
      <c r="A8929" s="12" t="inlineStr">
        <is>
          <t>Iluminación decorativa</t>
        </is>
      </c>
      <c r="B8929" s="12" t="inlineStr">
        <is>
          <t>Lámpara decorativa de techo</t>
        </is>
      </c>
      <c r="C8929" s="12" t="inlineStr">
        <is>
          <t>Lámpara De Techo De Metal 24X80Cm</t>
        </is>
      </c>
      <c r="D8929" s="12" t="inlineStr">
        <is>
          <t>HOME DECOR</t>
        </is>
      </c>
      <c r="E8929" s="12" t="inlineStr">
        <is>
          <t>economica</t>
        </is>
      </c>
      <c r="F8929" s="12" t="inlineStr">
        <is>
          <t>Aliss</t>
        </is>
      </c>
      <c r="G8929" s="12" t="inlineStr">
        <is>
          <t>unidad</t>
        </is>
      </c>
      <c r="H8929" s="13" t="n">
        <v>3115</v>
      </c>
      <c r="I8929" s="12" t="inlineStr">
        <is>
          <t>2026-09-11</t>
        </is>
      </c>
      <c r="J8929" s="14" t="inlineStr">
        <is>
          <t>https://aliss.do/lampara-de-techo-de-metal-24x80cm-3043456</t>
        </is>
      </c>
    </row>
    <row r="8930">
      <c r="A8930" s="12" t="inlineStr">
        <is>
          <t>Iluminación decorativa</t>
        </is>
      </c>
      <c r="B8930" s="12" t="inlineStr">
        <is>
          <t>Lámpara decorativa de techo</t>
        </is>
      </c>
      <c r="C8930" s="12" t="inlineStr">
        <is>
          <t>LAMPARA COLGANTE 1L / E27 / TEJIDO BLANCO</t>
        </is>
      </c>
      <c r="D8930" s="12" t="inlineStr">
        <is>
          <t>770 LIGHTS</t>
        </is>
      </c>
      <c r="E8930" s="12" t="inlineStr">
        <is>
          <t>economica</t>
        </is>
      </c>
      <c r="F8930" s="12" t="inlineStr">
        <is>
          <t>Ferretería Ochoa (8A)</t>
        </is>
      </c>
      <c r="G8930" s="12" t="inlineStr">
        <is>
          <t>unidad</t>
        </is>
      </c>
      <c r="H8930" s="13" t="n">
        <v>3121.07</v>
      </c>
      <c r="I8930" s="12" t="inlineStr">
        <is>
          <t>2026-09-11</t>
        </is>
      </c>
      <c r="J8930" s="14" t="inlineStr">
        <is>
          <t>https://ochoa.com.do/producto/lampara-colgante-1l-e27-tejido-blanco-01485280</t>
        </is>
      </c>
    </row>
    <row r="8931">
      <c r="A8931" s="12" t="inlineStr">
        <is>
          <t>Iluminación decorativa</t>
        </is>
      </c>
      <c r="B8931" s="12" t="inlineStr">
        <is>
          <t>Lámpara decorativa de techo</t>
        </is>
      </c>
      <c r="C8931" s="12" t="inlineStr">
        <is>
          <t>LAMPARA COLGANTE DORADO ROSA E27 / 1L / 60W</t>
        </is>
      </c>
      <c r="D8931" s="12" t="inlineStr">
        <is>
          <t>COLONI</t>
        </is>
      </c>
      <c r="E8931" s="12" t="inlineStr"/>
      <c r="F8931" s="12" t="inlineStr">
        <is>
          <t>Ferretería Ochoa (8A)</t>
        </is>
      </c>
      <c r="G8931" s="12" t="inlineStr">
        <is>
          <t>unidad</t>
        </is>
      </c>
      <c r="H8931" s="13" t="n">
        <v>3155.62</v>
      </c>
      <c r="I8931" s="12" t="inlineStr">
        <is>
          <t>2026-09-11</t>
        </is>
      </c>
      <c r="J8931" s="14" t="inlineStr">
        <is>
          <t>https://ochoa.com.do/producto/lampara-colgante-dorado-rosa-e27-1l-60w-01483171</t>
        </is>
      </c>
    </row>
    <row r="8932">
      <c r="A8932" s="12" t="inlineStr">
        <is>
          <t>Iluminación decorativa</t>
        </is>
      </c>
      <c r="B8932" s="12" t="inlineStr">
        <is>
          <t>Lámpara decorativa de techo</t>
        </is>
      </c>
      <c r="C8932" s="12" t="inlineStr">
        <is>
          <t>LAMPARA COLGANTE 3L / E27 / 40W / VIDRIO / NG</t>
        </is>
      </c>
      <c r="D8932" s="12" t="inlineStr">
        <is>
          <t>HOME DELIGHT</t>
        </is>
      </c>
      <c r="E8932" s="12" t="inlineStr">
        <is>
          <t>economica</t>
        </is>
      </c>
      <c r="F8932" s="12" t="inlineStr">
        <is>
          <t>Ferretería Ochoa (8A)</t>
        </is>
      </c>
      <c r="G8932" s="12" t="inlineStr">
        <is>
          <t>unidad</t>
        </is>
      </c>
      <c r="H8932" s="13" t="n">
        <v>3174.51</v>
      </c>
      <c r="I8932" s="12" t="inlineStr">
        <is>
          <t>2026-09-11</t>
        </is>
      </c>
      <c r="J8932" s="14" t="inlineStr">
        <is>
          <t>https://ochoa.com.do/producto/lampara-colgante-3l-e27-40w-vidrio-ng-01485861</t>
        </is>
      </c>
    </row>
    <row r="8933">
      <c r="A8933" s="12" t="inlineStr">
        <is>
          <t>Iluminación decorativa</t>
        </is>
      </c>
      <c r="B8933" s="12" t="inlineStr">
        <is>
          <t>Lámpara decorativa de techo</t>
        </is>
      </c>
      <c r="C8933" s="12" t="inlineStr">
        <is>
          <t>LAMPARA D / TECHO 1L / E27 / 10W / DORADO</t>
        </is>
      </c>
      <c r="D8933" s="12" t="inlineStr">
        <is>
          <t>IKELITE</t>
        </is>
      </c>
      <c r="E8933" s="12" t="inlineStr">
        <is>
          <t>economica</t>
        </is>
      </c>
      <c r="F8933" s="12" t="inlineStr">
        <is>
          <t>Ferretería Ochoa (8A)</t>
        </is>
      </c>
      <c r="G8933" s="12" t="inlineStr">
        <is>
          <t>unidad</t>
        </is>
      </c>
      <c r="H8933" s="13" t="n">
        <v>3178.79</v>
      </c>
      <c r="I8933" s="12" t="inlineStr">
        <is>
          <t>2026-09-11</t>
        </is>
      </c>
      <c r="J8933" s="14" t="inlineStr">
        <is>
          <t>https://ochoa.com.do/producto/lampara-d-techo-1l-e27-10w-dorado-01483123</t>
        </is>
      </c>
    </row>
    <row r="8934">
      <c r="A8934" s="12" t="inlineStr">
        <is>
          <t>Iluminación decorativa</t>
        </is>
      </c>
      <c r="B8934" s="12" t="inlineStr">
        <is>
          <t>Lámpara decorativa de techo</t>
        </is>
      </c>
      <c r="C8934" s="12" t="inlineStr">
        <is>
          <t>LAMPARA DE TECHO DORADA</t>
        </is>
      </c>
      <c r="D8934" s="12" t="inlineStr"/>
      <c r="E8934" s="12" t="inlineStr"/>
      <c r="F8934" s="12" t="inlineStr">
        <is>
          <t>Ilumel</t>
        </is>
      </c>
      <c r="G8934" s="12" t="inlineStr">
        <is>
          <t>unidad</t>
        </is>
      </c>
      <c r="H8934" s="13" t="n">
        <v>3192</v>
      </c>
      <c r="I8934" s="12" t="inlineStr">
        <is>
          <t>2026-09-11</t>
        </is>
      </c>
      <c r="J8934" s="14" t="inlineStr">
        <is>
          <t>https://ilumel.com/products/pendant-lamp-122</t>
        </is>
      </c>
    </row>
    <row r="8935">
      <c r="A8935" s="12" t="inlineStr">
        <is>
          <t>Iluminación decorativa</t>
        </is>
      </c>
      <c r="B8935" s="12" t="inlineStr">
        <is>
          <t>Lámpara decorativa de techo</t>
        </is>
      </c>
      <c r="C8935" s="12" t="inlineStr">
        <is>
          <t>LAMP SEMICOLGANTE 3L / E27 / 40W BLANCO</t>
        </is>
      </c>
      <c r="D8935" s="12" t="inlineStr">
        <is>
          <t>IKELITE</t>
        </is>
      </c>
      <c r="E8935" s="12" t="inlineStr">
        <is>
          <t>economica</t>
        </is>
      </c>
      <c r="F8935" s="12" t="inlineStr">
        <is>
          <t>Ferretería Ochoa (8A)</t>
        </is>
      </c>
      <c r="G8935" s="12" t="inlineStr">
        <is>
          <t>unidad</t>
        </is>
      </c>
      <c r="H8935" s="13" t="n">
        <v>3226.05</v>
      </c>
      <c r="I8935" s="12" t="inlineStr">
        <is>
          <t>2026-09-11</t>
        </is>
      </c>
      <c r="J8935" s="14" t="inlineStr">
        <is>
          <t>https://ochoa.com.do/producto/lamp-semicolgante-3l-e27-40w-blanco-01484101</t>
        </is>
      </c>
    </row>
    <row r="8936">
      <c r="A8936" s="12" t="inlineStr">
        <is>
          <t>Iluminación decorativa</t>
        </is>
      </c>
      <c r="B8936" s="12" t="inlineStr">
        <is>
          <t>Lámpara decorativa de techo</t>
        </is>
      </c>
      <c r="C8936" s="12" t="inlineStr">
        <is>
          <t>LAMPARA COLGANTE LED 1L / E27 / 8W / 3000K / DOR</t>
        </is>
      </c>
      <c r="D8936" s="12" t="inlineStr">
        <is>
          <t>HOME DELIGHT</t>
        </is>
      </c>
      <c r="E8936" s="12" t="inlineStr">
        <is>
          <t>economica</t>
        </is>
      </c>
      <c r="F8936" s="12" t="inlineStr">
        <is>
          <t>Ferretería Ochoa (8A)</t>
        </is>
      </c>
      <c r="G8936" s="12" t="inlineStr">
        <is>
          <t>unidad</t>
        </is>
      </c>
      <c r="H8936" s="13" t="n">
        <v>3226.32</v>
      </c>
      <c r="I8936" s="12" t="inlineStr">
        <is>
          <t>2026-09-11</t>
        </is>
      </c>
      <c r="J8936" s="14" t="inlineStr">
        <is>
          <t>https://ochoa.com.do/producto/lampara-colgante-led-1l-e27-8w-3000k-dor-01485802</t>
        </is>
      </c>
    </row>
    <row r="8937">
      <c r="A8937" s="12" t="inlineStr">
        <is>
          <t>Iluminación decorativa</t>
        </is>
      </c>
      <c r="B8937" s="12" t="inlineStr">
        <is>
          <t>Lámpara decorativa de techo</t>
        </is>
      </c>
      <c r="C8937" s="12" t="inlineStr">
        <is>
          <t>LAMPARA COLGANTE LED 38W / NEGRO-NATURAL</t>
        </is>
      </c>
      <c r="D8937" s="12" t="inlineStr">
        <is>
          <t>HOME DELIGHT</t>
        </is>
      </c>
      <c r="E8937" s="12" t="inlineStr">
        <is>
          <t>economica</t>
        </is>
      </c>
      <c r="F8937" s="12" t="inlineStr">
        <is>
          <t>Ferretería Ochoa (8A)</t>
        </is>
      </c>
      <c r="G8937" s="12" t="inlineStr">
        <is>
          <t>unidad</t>
        </is>
      </c>
      <c r="H8937" s="13" t="n">
        <v>3299.99</v>
      </c>
      <c r="I8937" s="12" t="inlineStr">
        <is>
          <t>2026-09-11</t>
        </is>
      </c>
      <c r="J8937" s="14" t="inlineStr">
        <is>
          <t>https://ochoa.com.do/producto/lampara-colgante-led-38w-negro-natural-01485641</t>
        </is>
      </c>
    </row>
    <row r="8938">
      <c r="A8938" s="12" t="inlineStr">
        <is>
          <t>Iluminación decorativa</t>
        </is>
      </c>
      <c r="B8938" s="12" t="inlineStr">
        <is>
          <t>Lámpara decorativa de techo</t>
        </is>
      </c>
      <c r="C8938" s="12" t="inlineStr">
        <is>
          <t>Lámpara De Cocina Qicheng</t>
        </is>
      </c>
      <c r="D8938" s="12" t="inlineStr">
        <is>
          <t>CHINA PANDA</t>
        </is>
      </c>
      <c r="E8938" s="12" t="inlineStr"/>
      <c r="F8938" s="12" t="inlineStr">
        <is>
          <t>Aliss</t>
        </is>
      </c>
      <c r="G8938" s="12" t="inlineStr">
        <is>
          <t>unidad</t>
        </is>
      </c>
      <c r="H8938" s="13" t="n">
        <v>3314.5</v>
      </c>
      <c r="I8938" s="12" t="inlineStr">
        <is>
          <t>2026-09-11</t>
        </is>
      </c>
      <c r="J8938" s="14" t="inlineStr">
        <is>
          <t>https://aliss.do/lampara-de-cocina-qicheng-3045582</t>
        </is>
      </c>
    </row>
    <row r="8939">
      <c r="A8939" s="12" t="inlineStr">
        <is>
          <t>Iluminación decorativa</t>
        </is>
      </c>
      <c r="B8939" s="12" t="inlineStr">
        <is>
          <t>Lámpara decorativa de techo</t>
        </is>
      </c>
      <c r="C8939" s="12" t="inlineStr">
        <is>
          <t>Lámpara De Techo 35.5x42cm</t>
        </is>
      </c>
      <c r="D8939" s="12" t="inlineStr">
        <is>
          <t>HOME DECOR</t>
        </is>
      </c>
      <c r="E8939" s="12" t="inlineStr">
        <is>
          <t>economica</t>
        </is>
      </c>
      <c r="F8939" s="12" t="inlineStr">
        <is>
          <t>Aliss</t>
        </is>
      </c>
      <c r="G8939" s="12" t="inlineStr">
        <is>
          <t>unidad</t>
        </is>
      </c>
      <c r="H8939" s="13" t="n">
        <v>3332</v>
      </c>
      <c r="I8939" s="12" t="inlineStr">
        <is>
          <t>2026-09-11</t>
        </is>
      </c>
      <c r="J8939" s="14" t="inlineStr">
        <is>
          <t>https://aliss.do/lampara-de-techo-35-5x42cm-3055071</t>
        </is>
      </c>
    </row>
    <row r="8940">
      <c r="A8940" s="12" t="inlineStr">
        <is>
          <t>Iluminación decorativa</t>
        </is>
      </c>
      <c r="B8940" s="12" t="inlineStr">
        <is>
          <t>Lámpara decorativa de techo</t>
        </is>
      </c>
      <c r="C8940" s="12" t="inlineStr">
        <is>
          <t>LAMPARA COLGANTE LED ACABADO CROMADO</t>
        </is>
      </c>
      <c r="D8940" s="12" t="inlineStr">
        <is>
          <t>SOHO LIGHTS</t>
        </is>
      </c>
      <c r="E8940" s="12" t="inlineStr">
        <is>
          <t>economica</t>
        </is>
      </c>
      <c r="F8940" s="12" t="inlineStr">
        <is>
          <t>Ferretería Ochoa (8A)</t>
        </is>
      </c>
      <c r="G8940" s="12" t="inlineStr">
        <is>
          <t>unidad</t>
        </is>
      </c>
      <c r="H8940" s="13" t="n">
        <v>3339.12</v>
      </c>
      <c r="I8940" s="12" t="inlineStr">
        <is>
          <t>2026-09-11</t>
        </is>
      </c>
      <c r="J8940" s="14" t="inlineStr">
        <is>
          <t>https://ochoa.com.do/producto/lampara-colgante-led-acabado-cromado-01483763</t>
        </is>
      </c>
    </row>
    <row r="8941">
      <c r="A8941" s="12" t="inlineStr">
        <is>
          <t>Iluminación decorativa</t>
        </is>
      </c>
      <c r="B8941" s="12" t="inlineStr">
        <is>
          <t>Lámpara decorativa de techo</t>
        </is>
      </c>
      <c r="C8941" s="12" t="inlineStr">
        <is>
          <t>LAMPARA COLG. 3L / 40W / E14 / CROMO</t>
        </is>
      </c>
      <c r="D8941" s="12" t="inlineStr">
        <is>
          <t>IKELITE</t>
        </is>
      </c>
      <c r="E8941" s="12" t="inlineStr">
        <is>
          <t>economica</t>
        </is>
      </c>
      <c r="F8941" s="12" t="inlineStr">
        <is>
          <t>Ferretería Ochoa (8A)</t>
        </is>
      </c>
      <c r="G8941" s="12" t="inlineStr">
        <is>
          <t>unidad</t>
        </is>
      </c>
      <c r="H8941" s="13" t="n">
        <v>3358.38</v>
      </c>
      <c r="I8941" s="12" t="inlineStr">
        <is>
          <t>2026-09-11</t>
        </is>
      </c>
      <c r="J8941" s="14" t="inlineStr">
        <is>
          <t>https://ochoa.com.do/producto/lampara-colg-3l-40w-e14-cromo-01482745</t>
        </is>
      </c>
    </row>
    <row r="8942">
      <c r="A8942" s="12" t="inlineStr">
        <is>
          <t>Iluminación decorativa</t>
        </is>
      </c>
      <c r="B8942" s="12" t="inlineStr">
        <is>
          <t>Lámpara decorativa de techo</t>
        </is>
      </c>
      <c r="C8942" s="12" t="inlineStr">
        <is>
          <t>LAMPARA COLGANTE LED 3000K / 7W / NEGRO</t>
        </is>
      </c>
      <c r="D8942" s="12" t="inlineStr">
        <is>
          <t>HOME DELIGHT</t>
        </is>
      </c>
      <c r="E8942" s="12" t="inlineStr">
        <is>
          <t>economica</t>
        </is>
      </c>
      <c r="F8942" s="12" t="inlineStr">
        <is>
          <t>Ferretería Ochoa (8A)</t>
        </is>
      </c>
      <c r="G8942" s="12" t="inlineStr">
        <is>
          <t>unidad</t>
        </is>
      </c>
      <c r="H8942" s="13" t="n">
        <v>3369.67</v>
      </c>
      <c r="I8942" s="12" t="inlineStr">
        <is>
          <t>2026-09-11</t>
        </is>
      </c>
      <c r="J8942" s="14" t="inlineStr">
        <is>
          <t>https://ochoa.com.do/producto/lampara-colgante-led-3000k-7w-negro-01485517</t>
        </is>
      </c>
    </row>
    <row r="8943">
      <c r="A8943" s="12" t="inlineStr">
        <is>
          <t>Iluminación decorativa</t>
        </is>
      </c>
      <c r="B8943" s="12" t="inlineStr">
        <is>
          <t>Lámpara decorativa de techo</t>
        </is>
      </c>
      <c r="C8943" s="12" t="inlineStr">
        <is>
          <t>LAMPARA COLGANTE DORADO ROSA E27 / 1L / 60W</t>
        </is>
      </c>
      <c r="D8943" s="12" t="inlineStr">
        <is>
          <t>COLONI</t>
        </is>
      </c>
      <c r="E8943" s="12" t="inlineStr"/>
      <c r="F8943" s="12" t="inlineStr">
        <is>
          <t>Ferretería Ochoa (8A)</t>
        </is>
      </c>
      <c r="G8943" s="12" t="inlineStr">
        <is>
          <t>unidad</t>
        </is>
      </c>
      <c r="H8943" s="13" t="n">
        <v>3445.75</v>
      </c>
      <c r="I8943" s="12" t="inlineStr">
        <is>
          <t>2026-09-11</t>
        </is>
      </c>
      <c r="J8943" s="14" t="inlineStr">
        <is>
          <t>https://ochoa.com.do/producto/lampara-colgante-dorado-rosa-e27-1l-60w-01483169</t>
        </is>
      </c>
    </row>
    <row r="8944">
      <c r="A8944" s="12" t="inlineStr">
        <is>
          <t>Iluminación decorativa</t>
        </is>
      </c>
      <c r="B8944" s="12" t="inlineStr">
        <is>
          <t>Lámpara decorativa de techo</t>
        </is>
      </c>
      <c r="C8944" s="12" t="inlineStr">
        <is>
          <t>LAMPARA COLGANTE DORADA / NEGRA E27 / 1L / 60W</t>
        </is>
      </c>
      <c r="D8944" s="12" t="inlineStr">
        <is>
          <t>COLONI</t>
        </is>
      </c>
      <c r="E8944" s="12" t="inlineStr"/>
      <c r="F8944" s="12" t="inlineStr">
        <is>
          <t>Ferretería Ochoa (8A)</t>
        </is>
      </c>
      <c r="G8944" s="12" t="inlineStr">
        <is>
          <t>unidad</t>
        </is>
      </c>
      <c r="H8944" s="13" t="n">
        <v>3467.35</v>
      </c>
      <c r="I8944" s="12" t="inlineStr">
        <is>
          <t>2026-09-11</t>
        </is>
      </c>
      <c r="J8944" s="14" t="inlineStr">
        <is>
          <t>https://ochoa.com.do/producto/lampara-colgante-dorada-negra-e27-1l-60w-01483165</t>
        </is>
      </c>
    </row>
    <row r="8945">
      <c r="A8945" s="12" t="inlineStr">
        <is>
          <t>Iluminación decorativa</t>
        </is>
      </c>
      <c r="B8945" s="12" t="inlineStr">
        <is>
          <t>Lámpara decorativa de techo</t>
        </is>
      </c>
      <c r="C8945" s="12" t="inlineStr">
        <is>
          <t>LÁMPARA COLG TIPO CAMPANA METAL AZUL Y GOLD D300 E27 COD.3881</t>
        </is>
      </c>
      <c r="D8945" s="12" t="inlineStr"/>
      <c r="E8945" s="12" t="inlineStr"/>
      <c r="F8945" s="12" t="inlineStr">
        <is>
          <t>Mundo LED</t>
        </is>
      </c>
      <c r="G8945" s="12" t="inlineStr">
        <is>
          <t>unidad</t>
        </is>
      </c>
      <c r="H8945" s="13" t="n">
        <v>3500</v>
      </c>
      <c r="I8945" s="12" t="inlineStr">
        <is>
          <t>2026-09-10</t>
        </is>
      </c>
      <c r="J8945" s="14" t="inlineStr">
        <is>
          <t>https://mundoled.com.do/producto/lampara-colg-tipo-campana-metal-azul-y-gold-d300-e27-cod-3881/</t>
        </is>
      </c>
    </row>
    <row r="8946">
      <c r="A8946" s="12" t="inlineStr">
        <is>
          <t>Iluminación decorativa</t>
        </is>
      </c>
      <c r="B8946" s="12" t="inlineStr">
        <is>
          <t>Lámpara decorativa de techo</t>
        </is>
      </c>
      <c r="C8946" s="12" t="inlineStr">
        <is>
          <t>LAMPARA LED D / TECHO 1L / 48W / 3000K BLANCO</t>
        </is>
      </c>
      <c r="D8946" s="12" t="inlineStr">
        <is>
          <t>IKELITE</t>
        </is>
      </c>
      <c r="E8946" s="12" t="inlineStr">
        <is>
          <t>economica</t>
        </is>
      </c>
      <c r="F8946" s="12" t="inlineStr">
        <is>
          <t>Ferretería Ochoa (8A)</t>
        </is>
      </c>
      <c r="G8946" s="12" t="inlineStr">
        <is>
          <t>unidad</t>
        </is>
      </c>
      <c r="H8946" s="13" t="n">
        <v>3516.27</v>
      </c>
      <c r="I8946" s="12" t="inlineStr">
        <is>
          <t>2026-09-11</t>
        </is>
      </c>
      <c r="J8946" s="14" t="inlineStr">
        <is>
          <t>https://ochoa.com.do/producto/lampara-led-d-techo-1l-48w-3000k-blanco-01484551</t>
        </is>
      </c>
    </row>
    <row r="8947">
      <c r="A8947" s="12" t="inlineStr">
        <is>
          <t>Iluminación decorativa</t>
        </is>
      </c>
      <c r="B8947" s="12" t="inlineStr">
        <is>
          <t>Lámpara decorativa de techo</t>
        </is>
      </c>
      <c r="C8947" s="12" t="inlineStr">
        <is>
          <t>Lámpara De Mimbre Para Techo 30X40Cm</t>
        </is>
      </c>
      <c r="D8947" s="12" t="inlineStr">
        <is>
          <t>HOME DECOR</t>
        </is>
      </c>
      <c r="E8947" s="12" t="inlineStr">
        <is>
          <t>economica</t>
        </is>
      </c>
      <c r="F8947" s="12" t="inlineStr">
        <is>
          <t>Aliss</t>
        </is>
      </c>
      <c r="G8947" s="12" t="inlineStr">
        <is>
          <t>unidad</t>
        </is>
      </c>
      <c r="H8947" s="13" t="n">
        <v>3538.5</v>
      </c>
      <c r="I8947" s="12" t="inlineStr">
        <is>
          <t>2026-09-11</t>
        </is>
      </c>
      <c r="J8947" s="14" t="inlineStr">
        <is>
          <t>https://aliss.do/lampara-de-mimbre-para-techo-30x40cm-3056997</t>
        </is>
      </c>
    </row>
    <row r="8948">
      <c r="A8948" s="12" t="inlineStr">
        <is>
          <t>Iluminación decorativa</t>
        </is>
      </c>
      <c r="B8948" s="12" t="inlineStr">
        <is>
          <t>Lámpara decorativa de techo</t>
        </is>
      </c>
      <c r="C8948" s="12" t="inlineStr">
        <is>
          <t>LÁMPARA DECORATIVA RATTAN TIPO SOMBRERO FINO COD.4639</t>
        </is>
      </c>
      <c r="D8948" s="12" t="inlineStr"/>
      <c r="E8948" s="12" t="inlineStr"/>
      <c r="F8948" s="12" t="inlineStr">
        <is>
          <t>Mundo LED</t>
        </is>
      </c>
      <c r="G8948" s="12" t="inlineStr">
        <is>
          <t>unidad</t>
        </is>
      </c>
      <c r="H8948" s="13" t="n">
        <v>3560</v>
      </c>
      <c r="I8948" s="12" t="inlineStr">
        <is>
          <t>2026-09-10</t>
        </is>
      </c>
      <c r="J8948" s="14" t="inlineStr">
        <is>
          <t>https://mundoled.com.do/producto/lampara-decorativa-rattan-tipo-sombrero-fino-cod-4639/</t>
        </is>
      </c>
    </row>
    <row r="8949">
      <c r="A8949" s="12" t="inlineStr">
        <is>
          <t>Iluminación decorativa</t>
        </is>
      </c>
      <c r="B8949" s="12" t="inlineStr">
        <is>
          <t>Lámpara decorativa de techo</t>
        </is>
      </c>
      <c r="C8949" s="12" t="inlineStr">
        <is>
          <t>LAMPARA COLG. 1L / E27 / 60W / ACAB.BRONCE</t>
        </is>
      </c>
      <c r="D8949" s="12" t="inlineStr">
        <is>
          <t>IKELITE</t>
        </is>
      </c>
      <c r="E8949" s="12" t="inlineStr">
        <is>
          <t>economica</t>
        </is>
      </c>
      <c r="F8949" s="12" t="inlineStr">
        <is>
          <t>Ferretería Ochoa (8A)</t>
        </is>
      </c>
      <c r="G8949" s="12" t="inlineStr">
        <is>
          <t>unidad</t>
        </is>
      </c>
      <c r="H8949" s="13" t="n">
        <v>3566.42</v>
      </c>
      <c r="I8949" s="12" t="inlineStr">
        <is>
          <t>2026-09-11</t>
        </is>
      </c>
      <c r="J8949" s="14" t="inlineStr">
        <is>
          <t>https://ochoa.com.do/producto/lampara-colg-1l-e27-60w-acab-bronce-01482625</t>
        </is>
      </c>
    </row>
    <row r="8950">
      <c r="A8950" s="12" t="inlineStr">
        <is>
          <t>Iluminación decorativa</t>
        </is>
      </c>
      <c r="B8950" s="12" t="inlineStr">
        <is>
          <t>Lámpara decorativa de techo</t>
        </is>
      </c>
      <c r="C8950" s="12" t="inlineStr">
        <is>
          <t>LÁMPARA DEC CILINDRO BRONCE BASE BRONCE LED INTEGRADO 7W 4000K COD.3128</t>
        </is>
      </c>
      <c r="D8950" s="12" t="inlineStr"/>
      <c r="E8950" s="12" t="inlineStr"/>
      <c r="F8950" s="12" t="inlineStr">
        <is>
          <t>Mundo LED</t>
        </is>
      </c>
      <c r="G8950" s="12" t="inlineStr">
        <is>
          <t>unidad</t>
        </is>
      </c>
      <c r="H8950" s="13" t="n">
        <v>3600</v>
      </c>
      <c r="I8950" s="12" t="inlineStr">
        <is>
          <t>2026-09-10</t>
        </is>
      </c>
      <c r="J8950" s="14" t="inlineStr">
        <is>
          <t>https://mundoled.com.do/producto/lampara-dec-cilindro-bronce-base-bronce-led-integrado-7w-4000k-cod-3128/</t>
        </is>
      </c>
    </row>
    <row r="8951">
      <c r="A8951" s="12" t="inlineStr">
        <is>
          <t>Iluminación decorativa</t>
        </is>
      </c>
      <c r="B8951" s="12" t="inlineStr">
        <is>
          <t>Lámpara decorativa de techo</t>
        </is>
      </c>
      <c r="C8951" s="12" t="inlineStr">
        <is>
          <t>LAMPARA COLGANTE 1L / E27 / 40W / RATAN-TEJIDO</t>
        </is>
      </c>
      <c r="D8951" s="12" t="inlineStr">
        <is>
          <t>HOME DELIGHT</t>
        </is>
      </c>
      <c r="E8951" s="12" t="inlineStr">
        <is>
          <t>economica</t>
        </is>
      </c>
      <c r="F8951" s="12" t="inlineStr">
        <is>
          <t>Ferretería Ochoa (8A)</t>
        </is>
      </c>
      <c r="G8951" s="12" t="inlineStr">
        <is>
          <t>unidad</t>
        </is>
      </c>
      <c r="H8951" s="13" t="n">
        <v>3623.24</v>
      </c>
      <c r="I8951" s="12" t="inlineStr">
        <is>
          <t>2026-09-11</t>
        </is>
      </c>
      <c r="J8951" s="14" t="inlineStr">
        <is>
          <t>https://ochoa.com.do/producto/lampara-colgante-1l-e27-40w-ratan-tejido-01485501</t>
        </is>
      </c>
    </row>
    <row r="8952">
      <c r="A8952" s="12" t="inlineStr">
        <is>
          <t>Iluminación decorativa</t>
        </is>
      </c>
      <c r="B8952" s="12" t="inlineStr">
        <is>
          <t>Lámpara decorativa de techo</t>
        </is>
      </c>
      <c r="C8952" s="12" t="inlineStr">
        <is>
          <t>LÁMPARA DEC DE RATTAN ESFERICA E27 COD. 4295</t>
        </is>
      </c>
      <c r="D8952" s="12" t="inlineStr"/>
      <c r="E8952" s="12" t="inlineStr"/>
      <c r="F8952" s="12" t="inlineStr">
        <is>
          <t>Mundo LED</t>
        </is>
      </c>
      <c r="G8952" s="12" t="inlineStr">
        <is>
          <t>unidad</t>
        </is>
      </c>
      <c r="H8952" s="13" t="n">
        <v>3645</v>
      </c>
      <c r="I8952" s="12" t="inlineStr">
        <is>
          <t>2026-09-10</t>
        </is>
      </c>
      <c r="J8952" s="14" t="inlineStr">
        <is>
          <t>https://mundoled.com.do/producto/lampara-dec-de-rattan-esferica-e27-cod-4295/</t>
        </is>
      </c>
    </row>
    <row r="8953">
      <c r="A8953" s="12" t="inlineStr">
        <is>
          <t>Iluminación decorativa</t>
        </is>
      </c>
      <c r="B8953" s="12" t="inlineStr">
        <is>
          <t>Lámpara decorativa de techo</t>
        </is>
      </c>
      <c r="C8953" s="12" t="inlineStr">
        <is>
          <t>LAMPARA COLGANTE CRISTAL K9 / 3L / E27 / 40W</t>
        </is>
      </c>
      <c r="D8953" s="12" t="inlineStr">
        <is>
          <t>HOME DELIGHT</t>
        </is>
      </c>
      <c r="E8953" s="12" t="inlineStr">
        <is>
          <t>economica</t>
        </is>
      </c>
      <c r="F8953" s="12" t="inlineStr">
        <is>
          <t>Ferretería Ochoa (8A)</t>
        </is>
      </c>
      <c r="G8953" s="12" t="inlineStr">
        <is>
          <t>unidad</t>
        </is>
      </c>
      <c r="H8953" s="13" t="n">
        <v>3729.69</v>
      </c>
      <c r="I8953" s="12" t="inlineStr">
        <is>
          <t>2026-09-11</t>
        </is>
      </c>
      <c r="J8953" s="14" t="inlineStr">
        <is>
          <t>https://ochoa.com.do/producto/lampara-colgante-cristal-k9-3l-e27-40w-01485816</t>
        </is>
      </c>
    </row>
    <row r="8954">
      <c r="A8954" s="12" t="inlineStr">
        <is>
          <t>Iluminación decorativa</t>
        </is>
      </c>
      <c r="B8954" s="12" t="inlineStr">
        <is>
          <t>Lámpara decorativa de techo</t>
        </is>
      </c>
      <c r="C8954" s="12" t="inlineStr">
        <is>
          <t>LAMPARA COLGANTE LED 65W / 3000K / RESINA / NG</t>
        </is>
      </c>
      <c r="D8954" s="12" t="inlineStr">
        <is>
          <t>HOME DELIGHT</t>
        </is>
      </c>
      <c r="E8954" s="12" t="inlineStr">
        <is>
          <t>economica</t>
        </is>
      </c>
      <c r="F8954" s="12" t="inlineStr">
        <is>
          <t>Ferretería Ochoa (8A)</t>
        </is>
      </c>
      <c r="G8954" s="12" t="inlineStr">
        <is>
          <t>unidad</t>
        </is>
      </c>
      <c r="H8954" s="13" t="n">
        <v>3759.67</v>
      </c>
      <c r="I8954" s="12" t="inlineStr">
        <is>
          <t>2026-09-11</t>
        </is>
      </c>
      <c r="J8954" s="14" t="inlineStr">
        <is>
          <t>https://ochoa.com.do/producto/lampara-colgante-led-65w-3000k-resina-ng-01485863</t>
        </is>
      </c>
    </row>
    <row r="8955">
      <c r="A8955" s="12" t="inlineStr">
        <is>
          <t>Iluminación decorativa</t>
        </is>
      </c>
      <c r="B8955" s="12" t="inlineStr">
        <is>
          <t>Lámpara decorativa de techo</t>
        </is>
      </c>
      <c r="C8955" s="12" t="inlineStr">
        <is>
          <t>LAMPARA D / TECHO LED 48W / 3K / 4K / 6K</t>
        </is>
      </c>
      <c r="D8955" s="12" t="inlineStr">
        <is>
          <t>GEL-C</t>
        </is>
      </c>
      <c r="E8955" s="12" t="inlineStr"/>
      <c r="F8955" s="12" t="inlineStr">
        <is>
          <t>Ferretería Ochoa (8A)</t>
        </is>
      </c>
      <c r="G8955" s="12" t="inlineStr">
        <is>
          <t>unidad</t>
        </is>
      </c>
      <c r="H8955" s="13" t="n">
        <v>3798.14</v>
      </c>
      <c r="I8955" s="12" t="inlineStr">
        <is>
          <t>2026-09-11</t>
        </is>
      </c>
      <c r="J8955" s="14" t="inlineStr">
        <is>
          <t>https://ochoa.com.do/producto/lampara-d-techo-led-48w-3k-4k-6k-01485454</t>
        </is>
      </c>
    </row>
    <row r="8956">
      <c r="A8956" s="12" t="inlineStr">
        <is>
          <t>Iluminación decorativa</t>
        </is>
      </c>
      <c r="B8956" s="12" t="inlineStr">
        <is>
          <t>Lámpara decorativa de techo</t>
        </is>
      </c>
      <c r="C8956" s="12" t="inlineStr">
        <is>
          <t>LAMPARA DE TECHO</t>
        </is>
      </c>
      <c r="D8956" s="12" t="inlineStr"/>
      <c r="E8956" s="12" t="inlineStr"/>
      <c r="F8956" s="12" t="inlineStr">
        <is>
          <t>Ilumel</t>
        </is>
      </c>
      <c r="G8956" s="12" t="inlineStr">
        <is>
          <t>unidad</t>
        </is>
      </c>
      <c r="H8956" s="13" t="n">
        <v>3799</v>
      </c>
      <c r="I8956" s="12" t="inlineStr">
        <is>
          <t>2026-09-11</t>
        </is>
      </c>
      <c r="J8956" s="14" t="inlineStr">
        <is>
          <t>https://ilumel.com/products/pendant-lamp-389</t>
        </is>
      </c>
    </row>
    <row r="8957">
      <c r="A8957" s="12" t="inlineStr">
        <is>
          <t>Iluminación decorativa</t>
        </is>
      </c>
      <c r="B8957" s="12" t="inlineStr">
        <is>
          <t>Lámpara decorativa de techo</t>
        </is>
      </c>
      <c r="C8957" s="12" t="inlineStr">
        <is>
          <t>LÁMPARA DECORATIVA HEXÁGONAL NEGRA 3 TONO DE LUZ 30W COD.3291</t>
        </is>
      </c>
      <c r="D8957" s="12" t="inlineStr"/>
      <c r="E8957" s="12" t="inlineStr"/>
      <c r="F8957" s="12" t="inlineStr">
        <is>
          <t>Mundo LED</t>
        </is>
      </c>
      <c r="G8957" s="12" t="inlineStr">
        <is>
          <t>unidad</t>
        </is>
      </c>
      <c r="H8957" s="13" t="n">
        <v>3800</v>
      </c>
      <c r="I8957" s="12" t="inlineStr">
        <is>
          <t>2026-09-10</t>
        </is>
      </c>
      <c r="J8957" s="14" t="inlineStr">
        <is>
          <t>https://mundoled.com.do/producto/lampara-decorativa-de-techo-hexagonal-negra-3-tono-de-luz-30w-cod-3291/</t>
        </is>
      </c>
    </row>
    <row r="8958">
      <c r="A8958" s="12" t="inlineStr">
        <is>
          <t>Iluminación decorativa</t>
        </is>
      </c>
      <c r="B8958" s="12" t="inlineStr">
        <is>
          <t>Lámpara decorativa de techo</t>
        </is>
      </c>
      <c r="C8958" s="12" t="inlineStr">
        <is>
          <t>LAMPARA DE TECHO COLGANTE PLATEADA</t>
        </is>
      </c>
      <c r="D8958" s="12" t="inlineStr"/>
      <c r="E8958" s="12" t="inlineStr"/>
      <c r="F8958" s="12" t="inlineStr">
        <is>
          <t>Ilumel</t>
        </is>
      </c>
      <c r="G8958" s="12" t="inlineStr">
        <is>
          <t>unidad</t>
        </is>
      </c>
      <c r="H8958" s="13" t="n">
        <v>3886</v>
      </c>
      <c r="I8958" s="12" t="inlineStr">
        <is>
          <t>2026-09-11</t>
        </is>
      </c>
      <c r="J8958" s="14" t="inlineStr">
        <is>
          <t>https://www.ilumeloutlet.com/products/pendant-lamp-20</t>
        </is>
      </c>
    </row>
    <row r="8959">
      <c r="A8959" s="12" t="inlineStr">
        <is>
          <t>Iluminación decorativa</t>
        </is>
      </c>
      <c r="B8959" s="12" t="inlineStr">
        <is>
          <t>Lámpara decorativa de techo</t>
        </is>
      </c>
      <c r="C8959" s="12" t="inlineStr">
        <is>
          <t>LAMPARA COLGANTE LED 3000K / 7W / DORADO</t>
        </is>
      </c>
      <c r="D8959" s="12" t="inlineStr">
        <is>
          <t>HOME DELIGHT</t>
        </is>
      </c>
      <c r="E8959" s="12" t="inlineStr">
        <is>
          <t>economica</t>
        </is>
      </c>
      <c r="F8959" s="12" t="inlineStr">
        <is>
          <t>Ferretería Ochoa (8A)</t>
        </is>
      </c>
      <c r="G8959" s="12" t="inlineStr">
        <is>
          <t>unidad</t>
        </is>
      </c>
      <c r="H8959" s="13" t="n">
        <v>3907.89</v>
      </c>
      <c r="I8959" s="12" t="inlineStr">
        <is>
          <t>2026-09-11</t>
        </is>
      </c>
      <c r="J8959" s="14" t="inlineStr">
        <is>
          <t>https://ochoa.com.do/producto/lampara-colgante-led-3000k-7w-dorado-01485518</t>
        </is>
      </c>
    </row>
    <row r="8960">
      <c r="A8960" s="12" t="inlineStr">
        <is>
          <t>Iluminación decorativa</t>
        </is>
      </c>
      <c r="B8960" s="12" t="inlineStr">
        <is>
          <t>Lámpara decorativa de techo</t>
        </is>
      </c>
      <c r="C8960" s="12" t="inlineStr">
        <is>
          <t>Lámpara Decorativa Color Negro</t>
        </is>
      </c>
      <c r="D8960" s="12" t="inlineStr">
        <is>
          <t>HOME DECOR</t>
        </is>
      </c>
      <c r="E8960" s="12" t="inlineStr">
        <is>
          <t>economica</t>
        </is>
      </c>
      <c r="F8960" s="12" t="inlineStr">
        <is>
          <t>Aliss</t>
        </is>
      </c>
      <c r="G8960" s="12" t="inlineStr">
        <is>
          <t>unidad</t>
        </is>
      </c>
      <c r="H8960" s="13" t="n">
        <v>3958.5</v>
      </c>
      <c r="I8960" s="12" t="inlineStr">
        <is>
          <t>2026-09-11</t>
        </is>
      </c>
      <c r="J8960" s="14" t="inlineStr">
        <is>
          <t>https://aliss.do/lampara-decorativa-color-negro-3043580</t>
        </is>
      </c>
    </row>
    <row r="8961">
      <c r="A8961" s="12" t="inlineStr">
        <is>
          <t>Iluminación decorativa</t>
        </is>
      </c>
      <c r="B8961" s="12" t="inlineStr">
        <is>
          <t>Lámpara decorativa de techo</t>
        </is>
      </c>
      <c r="C8961" s="12" t="inlineStr">
        <is>
          <t>LÁMPARA DE TECHO BASE NEGRA &amp; CIRC EN MADERA D320*H235 E27*3 COD.2870</t>
        </is>
      </c>
      <c r="D8961" s="12" t="inlineStr"/>
      <c r="E8961" s="12" t="inlineStr"/>
      <c r="F8961" s="12" t="inlineStr">
        <is>
          <t>Mundo LED</t>
        </is>
      </c>
      <c r="G8961" s="12" t="inlineStr">
        <is>
          <t>unidad</t>
        </is>
      </c>
      <c r="H8961" s="13" t="n">
        <v>4000</v>
      </c>
      <c r="I8961" s="12" t="inlineStr">
        <is>
          <t>2026-09-10</t>
        </is>
      </c>
      <c r="J8961" s="14" t="inlineStr">
        <is>
          <t>https://mundoled.com.do/producto/lampara-de-techo-base-negra-circ-en-madera-d320h235-e273-cod-2870/</t>
        </is>
      </c>
    </row>
    <row r="8962">
      <c r="A8962" s="12" t="inlineStr">
        <is>
          <t>Iluminación decorativa</t>
        </is>
      </c>
      <c r="B8962" s="12" t="inlineStr">
        <is>
          <t>Lámpara decorativa de techo</t>
        </is>
      </c>
      <c r="C8962" s="12" t="inlineStr">
        <is>
          <t>Lampara Colgante Negro 75.5x28x150cm</t>
        </is>
      </c>
      <c r="D8962" s="12" t="inlineStr">
        <is>
          <t>HOME DECOR</t>
        </is>
      </c>
      <c r="E8962" s="12" t="inlineStr">
        <is>
          <t>economica</t>
        </is>
      </c>
      <c r="F8962" s="12" t="inlineStr">
        <is>
          <t>Aliss</t>
        </is>
      </c>
      <c r="G8962" s="12" t="inlineStr">
        <is>
          <t>unidad</t>
        </is>
      </c>
      <c r="H8962" s="13" t="n">
        <v>4056.5</v>
      </c>
      <c r="I8962" s="12" t="inlineStr">
        <is>
          <t>2026-09-11</t>
        </is>
      </c>
      <c r="J8962" s="14" t="inlineStr">
        <is>
          <t>https://aliss.do/lampara-colgante-negro-75-5x28x150cm-3052048</t>
        </is>
      </c>
    </row>
    <row r="8963">
      <c r="A8963" s="12" t="inlineStr">
        <is>
          <t>Iluminación decorativa</t>
        </is>
      </c>
      <c r="B8963" s="12" t="inlineStr">
        <is>
          <t>Lámpara decorativa de techo</t>
        </is>
      </c>
      <c r="C8963" s="12" t="inlineStr">
        <is>
          <t>LAMPARA COLGANTE 30-60K / 30W / RATAN / ACRIL.</t>
        </is>
      </c>
      <c r="D8963" s="12" t="inlineStr">
        <is>
          <t>HOME DELIGHT</t>
        </is>
      </c>
      <c r="E8963" s="12" t="inlineStr">
        <is>
          <t>economica</t>
        </is>
      </c>
      <c r="F8963" s="12" t="inlineStr">
        <is>
          <t>Ferretería Ochoa (8A)</t>
        </is>
      </c>
      <c r="G8963" s="12" t="inlineStr">
        <is>
          <t>unidad</t>
        </is>
      </c>
      <c r="H8963" s="13" t="n">
        <v>4058.37</v>
      </c>
      <c r="I8963" s="12" t="inlineStr">
        <is>
          <t>2026-09-11</t>
        </is>
      </c>
      <c r="J8963" s="14" t="inlineStr">
        <is>
          <t>https://ochoa.com.do/producto/lampara-colgante-30-60k-30w-ratan-acril-01485857</t>
        </is>
      </c>
    </row>
    <row r="8964">
      <c r="A8964" s="12" t="inlineStr">
        <is>
          <t>Iluminación decorativa</t>
        </is>
      </c>
      <c r="B8964" s="12" t="inlineStr">
        <is>
          <t>Lámpara decorativa de techo</t>
        </is>
      </c>
      <c r="C8964" s="12" t="inlineStr">
        <is>
          <t>LAMPARA COLGANTE LED 16W / 30-60K / NEGRO</t>
        </is>
      </c>
      <c r="D8964" s="12" t="inlineStr">
        <is>
          <t>HOME DELIGHT</t>
        </is>
      </c>
      <c r="E8964" s="12" t="inlineStr">
        <is>
          <t>economica</t>
        </is>
      </c>
      <c r="F8964" s="12" t="inlineStr">
        <is>
          <t>Ferretería Ochoa (8A)</t>
        </is>
      </c>
      <c r="G8964" s="12" t="inlineStr">
        <is>
          <t>unidad</t>
        </is>
      </c>
      <c r="H8964" s="13" t="n">
        <v>4093.9</v>
      </c>
      <c r="I8964" s="12" t="inlineStr">
        <is>
          <t>2026-09-11</t>
        </is>
      </c>
      <c r="J8964" s="14" t="inlineStr">
        <is>
          <t>https://ochoa.com.do/producto/lampara-colgante-led-16w-30-60k-negro-01485867</t>
        </is>
      </c>
    </row>
    <row r="8965">
      <c r="A8965" s="12" t="inlineStr">
        <is>
          <t>Iluminación decorativa</t>
        </is>
      </c>
      <c r="B8965" s="12" t="inlineStr">
        <is>
          <t>Lámpara decorativa de techo</t>
        </is>
      </c>
      <c r="C8965" s="12" t="inlineStr">
        <is>
          <t>Lámpara Colgante Tipo Vintage En Blanco</t>
        </is>
      </c>
      <c r="D8965" s="12" t="inlineStr">
        <is>
          <t>SOHO</t>
        </is>
      </c>
      <c r="E8965" s="12" t="inlineStr"/>
      <c r="F8965" s="12" t="inlineStr">
        <is>
          <t>Aliss</t>
        </is>
      </c>
      <c r="G8965" s="12" t="inlineStr">
        <is>
          <t>unidad</t>
        </is>
      </c>
      <c r="H8965" s="13" t="n">
        <v>4168.5</v>
      </c>
      <c r="I8965" s="12" t="inlineStr">
        <is>
          <t>2026-09-11</t>
        </is>
      </c>
      <c r="J8965" s="14" t="inlineStr">
        <is>
          <t>https://aliss.do/lampara-colgante-tipo-vintage-en-blanco-3042839</t>
        </is>
      </c>
    </row>
    <row r="8966">
      <c r="A8966" s="12" t="inlineStr">
        <is>
          <t>Iluminación decorativa</t>
        </is>
      </c>
      <c r="B8966" s="12" t="inlineStr">
        <is>
          <t>Lámpara decorativa de techo</t>
        </is>
      </c>
      <c r="C8966" s="12" t="inlineStr">
        <is>
          <t>LAMPARA SPOT 2L DORADA</t>
        </is>
      </c>
      <c r="D8966" s="12" t="inlineStr">
        <is>
          <t>SOHO LIGHTS</t>
        </is>
      </c>
      <c r="E8966" s="12" t="inlineStr">
        <is>
          <t>economica</t>
        </is>
      </c>
      <c r="F8966" s="12" t="inlineStr">
        <is>
          <t>Ferretería Ochoa (8A)</t>
        </is>
      </c>
      <c r="G8966" s="12" t="inlineStr">
        <is>
          <t>unidad</t>
        </is>
      </c>
      <c r="H8966" s="13" t="n">
        <v>4191.65</v>
      </c>
      <c r="I8966" s="12" t="inlineStr">
        <is>
          <t>2026-09-11</t>
        </is>
      </c>
      <c r="J8966" s="14" t="inlineStr">
        <is>
          <t>https://ochoa.com.do/producto/lampara-spot-2l-dorada-01483821</t>
        </is>
      </c>
    </row>
    <row r="8967">
      <c r="A8967" s="12" t="inlineStr">
        <is>
          <t>Iluminación decorativa</t>
        </is>
      </c>
      <c r="B8967" s="12" t="inlineStr">
        <is>
          <t>Lámpara decorativa de techo</t>
        </is>
      </c>
      <c r="C8967" s="12" t="inlineStr">
        <is>
          <t>LÁMPARA DECORATIVA COLGAR CRISTAL ÁMBAR TOPE MADERA C 110V WW 32*13cm COD. 4709</t>
        </is>
      </c>
      <c r="D8967" s="12" t="inlineStr"/>
      <c r="E8967" s="12" t="inlineStr"/>
      <c r="F8967" s="12" t="inlineStr">
        <is>
          <t>Mundo LED</t>
        </is>
      </c>
      <c r="G8967" s="12" t="inlineStr">
        <is>
          <t>unidad</t>
        </is>
      </c>
      <c r="H8967" s="13" t="n">
        <v>4200</v>
      </c>
      <c r="I8967" s="12" t="inlineStr">
        <is>
          <t>2026-09-10</t>
        </is>
      </c>
      <c r="J8967" s="14" t="inlineStr">
        <is>
          <t>https://mundoled.com.do/producto/lampara-decorativa-colgar-cristal-ambar-tope-madera-c-110v-ww-3213cm-cod-4709-2/</t>
        </is>
      </c>
    </row>
    <row r="8968">
      <c r="A8968" s="12" t="inlineStr">
        <is>
          <t>Iluminación decorativa</t>
        </is>
      </c>
      <c r="B8968" s="12" t="inlineStr">
        <is>
          <t>Lámpara decorativa de techo</t>
        </is>
      </c>
      <c r="C8968" s="12" t="inlineStr">
        <is>
          <t>LAMPARA SPOT 2L BLANCA</t>
        </is>
      </c>
      <c r="D8968" s="12" t="inlineStr">
        <is>
          <t>SOHO LIGHTS</t>
        </is>
      </c>
      <c r="E8968" s="12" t="inlineStr">
        <is>
          <t>economica</t>
        </is>
      </c>
      <c r="F8968" s="12" t="inlineStr">
        <is>
          <t>Ferretería Ochoa (8A)</t>
        </is>
      </c>
      <c r="G8968" s="12" t="inlineStr">
        <is>
          <t>unidad</t>
        </is>
      </c>
      <c r="H8968" s="13" t="n">
        <v>4262.7</v>
      </c>
      <c r="I8968" s="12" t="inlineStr">
        <is>
          <t>2026-09-11</t>
        </is>
      </c>
      <c r="J8968" s="14" t="inlineStr">
        <is>
          <t>https://ochoa.com.do/producto/lampara-spot-2l-blanca-01483820</t>
        </is>
      </c>
    </row>
    <row r="8969">
      <c r="A8969" s="12" t="inlineStr">
        <is>
          <t>Iluminación decorativa</t>
        </is>
      </c>
      <c r="B8969" s="12" t="inlineStr">
        <is>
          <t>Lámpara decorativa de techo</t>
        </is>
      </c>
      <c r="C8969" s="12" t="inlineStr">
        <is>
          <t>LAMPARA COLGANTE LED 30-60K / 32W / DORADA</t>
        </is>
      </c>
      <c r="D8969" s="12" t="inlineStr">
        <is>
          <t>HOME DELIGHT</t>
        </is>
      </c>
      <c r="E8969" s="12" t="inlineStr">
        <is>
          <t>economica</t>
        </is>
      </c>
      <c r="F8969" s="12" t="inlineStr">
        <is>
          <t>Ferretería Ochoa (8A)</t>
        </is>
      </c>
      <c r="G8969" s="12" t="inlineStr">
        <is>
          <t>unidad</t>
        </is>
      </c>
      <c r="H8969" s="13" t="n">
        <v>4297.69</v>
      </c>
      <c r="I8969" s="12" t="inlineStr">
        <is>
          <t>2026-09-11</t>
        </is>
      </c>
      <c r="J8969" s="14" t="inlineStr">
        <is>
          <t>https://ochoa.com.do/producto/lampara-colgante-led-30-60k-32w-dorada-01485477</t>
        </is>
      </c>
    </row>
    <row r="8970">
      <c r="A8970" s="12" t="inlineStr">
        <is>
          <t>Iluminación decorativa</t>
        </is>
      </c>
      <c r="B8970" s="12" t="inlineStr">
        <is>
          <t>Lámpara decorativa de techo</t>
        </is>
      </c>
      <c r="C8970" s="12" t="inlineStr">
        <is>
          <t>LAMP SEMICOLGANTE 5L / E27 / 40W NEGRO</t>
        </is>
      </c>
      <c r="D8970" s="12" t="inlineStr">
        <is>
          <t>IKELITE</t>
        </is>
      </c>
      <c r="E8970" s="12" t="inlineStr">
        <is>
          <t>economica</t>
        </is>
      </c>
      <c r="F8970" s="12" t="inlineStr">
        <is>
          <t>Ferretería Ochoa (8A)</t>
        </is>
      </c>
      <c r="G8970" s="12" t="inlineStr">
        <is>
          <t>unidad</t>
        </is>
      </c>
      <c r="H8970" s="13" t="n">
        <v>4359.85</v>
      </c>
      <c r="I8970" s="12" t="inlineStr">
        <is>
          <t>2026-09-11</t>
        </is>
      </c>
      <c r="J8970" s="14" t="inlineStr">
        <is>
          <t>https://ochoa.com.do/producto/lamp-semicolgante-5l-e27-40w-negro-01484104</t>
        </is>
      </c>
    </row>
    <row r="8971">
      <c r="A8971" s="12" t="inlineStr">
        <is>
          <t>Iluminación decorativa</t>
        </is>
      </c>
      <c r="B8971" s="12" t="inlineStr">
        <is>
          <t>Lámpara decorativa de techo</t>
        </is>
      </c>
      <c r="C8971" s="12" t="inlineStr">
        <is>
          <t>Lámpara Colgante Decorativa 15X30Cm</t>
        </is>
      </c>
      <c r="D8971" s="12" t="inlineStr">
        <is>
          <t>HOME DECOR</t>
        </is>
      </c>
      <c r="E8971" s="12" t="inlineStr">
        <is>
          <t>economica</t>
        </is>
      </c>
      <c r="F8971" s="12" t="inlineStr">
        <is>
          <t>Aliss</t>
        </is>
      </c>
      <c r="G8971" s="12" t="inlineStr">
        <is>
          <t>unidad</t>
        </is>
      </c>
      <c r="H8971" s="13" t="n">
        <v>4375</v>
      </c>
      <c r="I8971" s="12" t="inlineStr">
        <is>
          <t>2026-09-11</t>
        </is>
      </c>
      <c r="J8971" s="14" t="inlineStr">
        <is>
          <t>https://aliss.do/lampara-colgante-decorativa-15x30cm-3052197</t>
        </is>
      </c>
    </row>
    <row r="8972">
      <c r="A8972" s="12" t="inlineStr">
        <is>
          <t>Iluminación decorativa</t>
        </is>
      </c>
      <c r="B8972" s="12" t="inlineStr">
        <is>
          <t>Lámpara decorativa de techo</t>
        </is>
      </c>
      <c r="C8972" s="12" t="inlineStr">
        <is>
          <t>LAMPARA COLGANTE 1L / E27 / 40W / RATAN-TEJIDO</t>
        </is>
      </c>
      <c r="D8972" s="12" t="inlineStr">
        <is>
          <t>HOME DELIGHT</t>
        </is>
      </c>
      <c r="E8972" s="12" t="inlineStr">
        <is>
          <t>economica</t>
        </is>
      </c>
      <c r="F8972" s="12" t="inlineStr">
        <is>
          <t>Ferretería Ochoa (8A)</t>
        </is>
      </c>
      <c r="G8972" s="12" t="inlineStr">
        <is>
          <t>unidad</t>
        </is>
      </c>
      <c r="H8972" s="13" t="n">
        <v>4455.11</v>
      </c>
      <c r="I8972" s="12" t="inlineStr">
        <is>
          <t>2026-09-11</t>
        </is>
      </c>
      <c r="J8972" s="14" t="inlineStr">
        <is>
          <t>https://ochoa.com.do/producto/lampara-colgante-1l-e27-40w-ratan-tejido-01485502</t>
        </is>
      </c>
    </row>
    <row r="8973">
      <c r="A8973" s="12" t="inlineStr">
        <is>
          <t>Iluminación decorativa</t>
        </is>
      </c>
      <c r="B8973" s="12" t="inlineStr">
        <is>
          <t>Lámpara decorativa de techo</t>
        </is>
      </c>
      <c r="C8973" s="12" t="inlineStr">
        <is>
          <t>LAMPARA COLGANTE LED 16W / 3000K / NEGRA</t>
        </is>
      </c>
      <c r="D8973" s="12" t="inlineStr">
        <is>
          <t>HOME DELIGHT</t>
        </is>
      </c>
      <c r="E8973" s="12" t="inlineStr">
        <is>
          <t>economica</t>
        </is>
      </c>
      <c r="F8973" s="12" t="inlineStr">
        <is>
          <t>Ferretería Ochoa (8A)</t>
        </is>
      </c>
      <c r="G8973" s="12" t="inlineStr">
        <is>
          <t>unidad</t>
        </is>
      </c>
      <c r="H8973" s="13" t="n">
        <v>4474.75</v>
      </c>
      <c r="I8973" s="12" t="inlineStr">
        <is>
          <t>2026-09-11</t>
        </is>
      </c>
      <c r="J8973" s="14" t="inlineStr">
        <is>
          <t>https://ochoa.com.do/producto/lampara-colgante-led-16w-3000k-negra-01485817</t>
        </is>
      </c>
    </row>
    <row r="8974">
      <c r="A8974" s="12" t="inlineStr">
        <is>
          <t>Iluminación decorativa</t>
        </is>
      </c>
      <c r="B8974" s="12" t="inlineStr">
        <is>
          <t>Lámpara decorativa de techo</t>
        </is>
      </c>
      <c r="C8974" s="12" t="inlineStr">
        <is>
          <t>LÁMPARA COLG CIRCULAR CILÍNDRICA EN BLANCO Y BORDE NEGRO DIA.40*H120CM E27 COD.4929</t>
        </is>
      </c>
      <c r="D8974" s="12" t="inlineStr"/>
      <c r="E8974" s="12" t="inlineStr"/>
      <c r="F8974" s="12" t="inlineStr">
        <is>
          <t>Mundo LED</t>
        </is>
      </c>
      <c r="G8974" s="12" t="inlineStr">
        <is>
          <t>unidad</t>
        </is>
      </c>
      <c r="H8974" s="13" t="n">
        <v>4500</v>
      </c>
      <c r="I8974" s="12" t="inlineStr">
        <is>
          <t>2026-09-10</t>
        </is>
      </c>
      <c r="J8974" s="14" t="inlineStr">
        <is>
          <t>https://mundoled.com.do/producto/lampara-colg-circular-cilindrica-en-blanco-y-borde-negro-dia-40h120cm-e27-cod-4929/</t>
        </is>
      </c>
    </row>
    <row r="8975">
      <c r="A8975" s="12" t="inlineStr">
        <is>
          <t>Iluminación decorativa</t>
        </is>
      </c>
      <c r="B8975" s="12" t="inlineStr">
        <is>
          <t>Lámpara decorativa de techo</t>
        </is>
      </c>
      <c r="C8975" s="12" t="inlineStr">
        <is>
          <t>LAMPARA COLGANTE DORADA / NEGRA E27 / 1L / 60W</t>
        </is>
      </c>
      <c r="D8975" s="12" t="inlineStr">
        <is>
          <t>COLONI</t>
        </is>
      </c>
      <c r="E8975" s="12" t="inlineStr"/>
      <c r="F8975" s="12" t="inlineStr">
        <is>
          <t>Ferretería Ochoa (8A)</t>
        </is>
      </c>
      <c r="G8975" s="12" t="inlineStr">
        <is>
          <t>unidad</t>
        </is>
      </c>
      <c r="H8975" s="13" t="n">
        <v>4504.43</v>
      </c>
      <c r="I8975" s="12" t="inlineStr">
        <is>
          <t>2026-09-11</t>
        </is>
      </c>
      <c r="J8975" s="14" t="inlineStr">
        <is>
          <t>https://ochoa.com.do/producto/lampara-colgante-dorada-negra-e27-1l-60w-01483160</t>
        </is>
      </c>
    </row>
    <row r="8976">
      <c r="A8976" s="12" t="inlineStr">
        <is>
          <t>Iluminación decorativa</t>
        </is>
      </c>
      <c r="B8976" s="12" t="inlineStr">
        <is>
          <t>Lámpara decorativa de techo</t>
        </is>
      </c>
      <c r="C8976" s="12" t="inlineStr">
        <is>
          <t>Lámpara De Techo Decorativa Gris 42X20Cm</t>
        </is>
      </c>
      <c r="D8976" s="12" t="inlineStr">
        <is>
          <t>HOME DECOR</t>
        </is>
      </c>
      <c r="E8976" s="12" t="inlineStr">
        <is>
          <t>economica</t>
        </is>
      </c>
      <c r="F8976" s="12" t="inlineStr">
        <is>
          <t>Aliss</t>
        </is>
      </c>
      <c r="G8976" s="12" t="inlineStr">
        <is>
          <t>unidad</t>
        </is>
      </c>
      <c r="H8976" s="13" t="n">
        <v>4567.5</v>
      </c>
      <c r="I8976" s="12" t="inlineStr">
        <is>
          <t>2026-09-11</t>
        </is>
      </c>
      <c r="J8976" s="14" t="inlineStr">
        <is>
          <t>https://aliss.do/lampara-de-techo-decorativa-gris-42x20cm-3052191</t>
        </is>
      </c>
    </row>
    <row r="8977">
      <c r="A8977" s="12" t="inlineStr">
        <is>
          <t>Iluminación decorativa</t>
        </is>
      </c>
      <c r="B8977" s="12" t="inlineStr">
        <is>
          <t>Lámpara decorativa de techo</t>
        </is>
      </c>
      <c r="C8977" s="12" t="inlineStr">
        <is>
          <t>LÁMPARA DECORATIVA DE RATTAN CIRCULAR 3 CAPAS D500*H300 E27 COD.4651</t>
        </is>
      </c>
      <c r="D8977" s="12" t="inlineStr"/>
      <c r="E8977" s="12" t="inlineStr"/>
      <c r="F8977" s="12" t="inlineStr">
        <is>
          <t>Mundo LED</t>
        </is>
      </c>
      <c r="G8977" s="12" t="inlineStr">
        <is>
          <t>unidad</t>
        </is>
      </c>
      <c r="H8977" s="13" t="n">
        <v>4600</v>
      </c>
      <c r="I8977" s="12" t="inlineStr">
        <is>
          <t>2026-09-10</t>
        </is>
      </c>
      <c r="J8977" s="14" t="inlineStr">
        <is>
          <t>https://mundoled.com.do/producto/lampara-decorativa-de-rattan-circular-3-capas-d500h300-e27-cod-4651/</t>
        </is>
      </c>
    </row>
    <row r="8978">
      <c r="A8978" s="12" t="inlineStr">
        <is>
          <t>Iluminación decorativa</t>
        </is>
      </c>
      <c r="B8978" s="12" t="inlineStr">
        <is>
          <t>Lámpara decorativa de techo</t>
        </is>
      </c>
      <c r="C8978" s="12" t="inlineStr">
        <is>
          <t>LAMPARA COLGANTE 6L / E27 / 60W / PLATEADO</t>
        </is>
      </c>
      <c r="D8978" s="12" t="inlineStr">
        <is>
          <t>770 LIGHTS</t>
        </is>
      </c>
      <c r="E8978" s="12" t="inlineStr">
        <is>
          <t>economica</t>
        </is>
      </c>
      <c r="F8978" s="12" t="inlineStr">
        <is>
          <t>Ferretería Ochoa (8A)</t>
        </is>
      </c>
      <c r="G8978" s="12" t="inlineStr">
        <is>
          <t>unidad</t>
        </is>
      </c>
      <c r="H8978" s="13" t="n">
        <v>4676.94</v>
      </c>
      <c r="I8978" s="12" t="inlineStr">
        <is>
          <t>2026-09-11</t>
        </is>
      </c>
      <c r="J8978" s="14" t="inlineStr">
        <is>
          <t>https://ochoa.com.do/producto/lampara-colgante-6l-e27-60w-plateado-01484882</t>
        </is>
      </c>
    </row>
    <row r="8979">
      <c r="A8979" s="12" t="inlineStr">
        <is>
          <t>Iluminación decorativa</t>
        </is>
      </c>
      <c r="B8979" s="12" t="inlineStr">
        <is>
          <t>Lámpara decorativa de techo</t>
        </is>
      </c>
      <c r="C8979" s="12" t="inlineStr">
        <is>
          <t>LAMPARACOLGANTE 5L / E27 / 40W NEGRO</t>
        </is>
      </c>
      <c r="D8979" s="12" t="inlineStr">
        <is>
          <t>IKELITE</t>
        </is>
      </c>
      <c r="E8979" s="12" t="inlineStr">
        <is>
          <t>economica</t>
        </is>
      </c>
      <c r="F8979" s="12" t="inlineStr">
        <is>
          <t>Ferretería Ochoa (8A)</t>
        </is>
      </c>
      <c r="G8979" s="12" t="inlineStr">
        <is>
          <t>unidad</t>
        </is>
      </c>
      <c r="H8979" s="13" t="n">
        <v>4694.67</v>
      </c>
      <c r="I8979" s="12" t="inlineStr">
        <is>
          <t>2026-09-11</t>
        </is>
      </c>
      <c r="J8979" s="14" t="inlineStr">
        <is>
          <t>https://ochoa.com.do/producto/lamparacolgante-5l-e27-40w-negro-01483274</t>
        </is>
      </c>
    </row>
    <row r="8980">
      <c r="A8980" s="12" t="inlineStr">
        <is>
          <t>Iluminación decorativa</t>
        </is>
      </c>
      <c r="B8980" s="12" t="inlineStr">
        <is>
          <t>Lámpara decorativa de techo</t>
        </is>
      </c>
      <c r="C8980" s="12" t="inlineStr">
        <is>
          <t>LÁMPARA DECORATIVA BAMBOOO 60CM COD. 3400</t>
        </is>
      </c>
      <c r="D8980" s="12" t="inlineStr"/>
      <c r="E8980" s="12" t="inlineStr"/>
      <c r="F8980" s="12" t="inlineStr">
        <is>
          <t>Mundo LED</t>
        </is>
      </c>
      <c r="G8980" s="12" t="inlineStr">
        <is>
          <t>unidad</t>
        </is>
      </c>
      <c r="H8980" s="13" t="n">
        <v>4700</v>
      </c>
      <c r="I8980" s="12" t="inlineStr">
        <is>
          <t>2026-09-10</t>
        </is>
      </c>
      <c r="J8980" s="14" t="inlineStr">
        <is>
          <t>https://mundoled.com.do/producto/lampara-decorativa-bambooo-60cm-cod-3400/</t>
        </is>
      </c>
    </row>
    <row r="8981">
      <c r="A8981" s="12" t="inlineStr">
        <is>
          <t>Iluminación decorativa</t>
        </is>
      </c>
      <c r="B8981" s="12" t="inlineStr">
        <is>
          <t>Lámpara decorativa de techo</t>
        </is>
      </c>
      <c r="C8981" s="12" t="inlineStr">
        <is>
          <t>LAMPARA DE TECHO</t>
        </is>
      </c>
      <c r="D8981" s="12" t="inlineStr"/>
      <c r="E8981" s="12" t="inlineStr"/>
      <c r="F8981" s="12" t="inlineStr">
        <is>
          <t>Ilumel</t>
        </is>
      </c>
      <c r="G8981" s="12" t="inlineStr">
        <is>
          <t>unidad</t>
        </is>
      </c>
      <c r="H8981" s="13" t="n">
        <v>4717</v>
      </c>
      <c r="I8981" s="12" t="inlineStr">
        <is>
          <t>2026-09-11</t>
        </is>
      </c>
      <c r="J8981" s="14" t="inlineStr">
        <is>
          <t>https://ilumel.com/products/ceiling-lamp-18</t>
        </is>
      </c>
    </row>
    <row r="8982">
      <c r="A8982" s="12" t="inlineStr">
        <is>
          <t>Iluminación decorativa</t>
        </is>
      </c>
      <c r="B8982" s="12" t="inlineStr">
        <is>
          <t>Lámpara decorativa de techo</t>
        </is>
      </c>
      <c r="C8982" s="12" t="inlineStr">
        <is>
          <t>LÁMPARA DEC PLANETAS LED INTEGRADO COD. 4404</t>
        </is>
      </c>
      <c r="D8982" s="12" t="inlineStr"/>
      <c r="E8982" s="12" t="inlineStr"/>
      <c r="F8982" s="12" t="inlineStr">
        <is>
          <t>Mundo LED</t>
        </is>
      </c>
      <c r="G8982" s="12" t="inlineStr">
        <is>
          <t>unidad</t>
        </is>
      </c>
      <c r="H8982" s="13" t="n">
        <v>4720</v>
      </c>
      <c r="I8982" s="12" t="inlineStr">
        <is>
          <t>2026-09-10</t>
        </is>
      </c>
      <c r="J8982" s="14" t="inlineStr">
        <is>
          <t>https://mundoled.com.do/producto/lampara-dec-planetas-led-integrado-cod-4404/</t>
        </is>
      </c>
    </row>
    <row r="8983">
      <c r="A8983" s="12" t="inlineStr">
        <is>
          <t>Iluminación decorativa</t>
        </is>
      </c>
      <c r="B8983" s="12" t="inlineStr">
        <is>
          <t>Lámpara decorativa de techo</t>
        </is>
      </c>
      <c r="C8983" s="12" t="inlineStr">
        <is>
          <t>LÁMPARA DECOPRATIVA COLGAR BASE CIRC BRONCE 2 GLOBOS BRONCE DE METAL 110V WW D.15*H120cm COD.4695</t>
        </is>
      </c>
      <c r="D8983" s="12" t="inlineStr"/>
      <c r="E8983" s="12" t="inlineStr"/>
      <c r="F8983" s="12" t="inlineStr">
        <is>
          <t>Mundo LED</t>
        </is>
      </c>
      <c r="G8983" s="12" t="inlineStr">
        <is>
          <t>unidad</t>
        </is>
      </c>
      <c r="H8983" s="13" t="n">
        <v>4750</v>
      </c>
      <c r="I8983" s="12" t="inlineStr">
        <is>
          <t>2026-09-10</t>
        </is>
      </c>
      <c r="J8983" s="14" t="inlineStr">
        <is>
          <t>https://mundoled.com.do/producto/lampara-decoprativa-colgar-base-circ-bronce-2-globos-bronce-de-metal-110v-ww-d-15h120cm-cod-4695/</t>
        </is>
      </c>
    </row>
    <row r="8984">
      <c r="A8984" s="12" t="inlineStr">
        <is>
          <t>Iluminación decorativa</t>
        </is>
      </c>
      <c r="B8984" s="12" t="inlineStr">
        <is>
          <t>Lámpara decorativa de techo</t>
        </is>
      </c>
      <c r="C8984" s="12" t="inlineStr">
        <is>
          <t>LAMPARA COLGANTE LED 3000K / 28W / ACAB CAFE</t>
        </is>
      </c>
      <c r="D8984" s="12" t="inlineStr">
        <is>
          <t>HOME DELIGHT</t>
        </is>
      </c>
      <c r="E8984" s="12" t="inlineStr">
        <is>
          <t>economica</t>
        </is>
      </c>
      <c r="F8984" s="12" t="inlineStr">
        <is>
          <t>Ferretería Ochoa (8A)</t>
        </is>
      </c>
      <c r="G8984" s="12" t="inlineStr">
        <is>
          <t>unidad</t>
        </is>
      </c>
      <c r="H8984" s="13" t="n">
        <v>4764.4</v>
      </c>
      <c r="I8984" s="12" t="inlineStr">
        <is>
          <t>2026-09-11</t>
        </is>
      </c>
      <c r="J8984" s="14" t="inlineStr">
        <is>
          <t>https://ochoa.com.do/producto/lampara-colgante-led-3000k-28w-acab-cafe-01485492</t>
        </is>
      </c>
    </row>
    <row r="8985">
      <c r="A8985" s="12" t="inlineStr">
        <is>
          <t>Iluminación decorativa</t>
        </is>
      </c>
      <c r="B8985" s="12" t="inlineStr">
        <is>
          <t>Lámpara decorativa de techo</t>
        </is>
      </c>
      <c r="C8985" s="12" t="inlineStr">
        <is>
          <t>LAMPARA COLGANTE LED 18W / 3CCT-DORADO</t>
        </is>
      </c>
      <c r="D8985" s="12" t="inlineStr">
        <is>
          <t>770 LIGHTS</t>
        </is>
      </c>
      <c r="E8985" s="12" t="inlineStr">
        <is>
          <t>economica</t>
        </is>
      </c>
      <c r="F8985" s="12" t="inlineStr">
        <is>
          <t>Ferretería Ochoa (8A)</t>
        </is>
      </c>
      <c r="G8985" s="12" t="inlineStr">
        <is>
          <t>unidad</t>
        </is>
      </c>
      <c r="H8985" s="13" t="n">
        <v>4792.07</v>
      </c>
      <c r="I8985" s="12" t="inlineStr">
        <is>
          <t>2026-09-11</t>
        </is>
      </c>
      <c r="J8985" s="14" t="inlineStr">
        <is>
          <t>https://ochoa.com.do/producto/lampara-colgante-led-18w-3cct-dorado-01485373</t>
        </is>
      </c>
    </row>
    <row r="8986">
      <c r="A8986" s="12" t="inlineStr">
        <is>
          <t>Iluminación decorativa</t>
        </is>
      </c>
      <c r="B8986" s="12" t="inlineStr">
        <is>
          <t>Lámpara decorativa de techo</t>
        </is>
      </c>
      <c r="C8986" s="12" t="inlineStr">
        <is>
          <t>LÁMPARAS DECORATIVAS CRISTAL BLACKSMOKE COD.3188</t>
        </is>
      </c>
      <c r="D8986" s="12" t="inlineStr"/>
      <c r="E8986" s="12" t="inlineStr"/>
      <c r="F8986" s="12" t="inlineStr">
        <is>
          <t>Mundo LED</t>
        </is>
      </c>
      <c r="G8986" s="12" t="inlineStr">
        <is>
          <t>unidad</t>
        </is>
      </c>
      <c r="H8986" s="13" t="n">
        <v>4800</v>
      </c>
      <c r="I8986" s="12" t="inlineStr">
        <is>
          <t>2026-09-10</t>
        </is>
      </c>
      <c r="J8986" s="14" t="inlineStr">
        <is>
          <t>https://mundoled.com.do/producto/lamparas-decorativas-cristal-blacksmoke-cod-3188/</t>
        </is>
      </c>
    </row>
    <row r="8987">
      <c r="A8987" s="12" t="inlineStr">
        <is>
          <t>Iluminación decorativa</t>
        </is>
      </c>
      <c r="B8987" s="12" t="inlineStr">
        <is>
          <t>Lámpara decorativa de techo</t>
        </is>
      </c>
      <c r="C8987" s="12" t="inlineStr">
        <is>
          <t>LAMPARA COLGANTE LED 12W / 4000K BCO / NEGRO</t>
        </is>
      </c>
      <c r="D8987" s="12" t="inlineStr">
        <is>
          <t>770 LIGHTS</t>
        </is>
      </c>
      <c r="E8987" s="12" t="inlineStr">
        <is>
          <t>economica</t>
        </is>
      </c>
      <c r="F8987" s="12" t="inlineStr">
        <is>
          <t>Ferretería Ochoa (8A)</t>
        </is>
      </c>
      <c r="G8987" s="12" t="inlineStr">
        <is>
          <t>unidad</t>
        </is>
      </c>
      <c r="H8987" s="13" t="n">
        <v>4840.75</v>
      </c>
      <c r="I8987" s="12" t="inlineStr">
        <is>
          <t>2026-09-11</t>
        </is>
      </c>
      <c r="J8987" s="14" t="inlineStr">
        <is>
          <t>https://ochoa.com.do/producto/lampara-colgante-led-12w-4000k-bco-negro-01485332</t>
        </is>
      </c>
    </row>
    <row r="8988">
      <c r="A8988" s="12" t="inlineStr">
        <is>
          <t>Iluminación decorativa</t>
        </is>
      </c>
      <c r="B8988" s="12" t="inlineStr">
        <is>
          <t>Lámpara decorativa de techo</t>
        </is>
      </c>
      <c r="C8988" s="12" t="inlineStr">
        <is>
          <t>LÁMPARA COLGANTE NEGRA 1 GLOBO GRIS HUMO LED INTEGRADO 30*H120cm AC110V 3000K COD.2923</t>
        </is>
      </c>
      <c r="D8988" s="12" t="inlineStr"/>
      <c r="E8988" s="12" t="inlineStr"/>
      <c r="F8988" s="12" t="inlineStr">
        <is>
          <t>Mundo LED</t>
        </is>
      </c>
      <c r="G8988" s="12" t="inlineStr">
        <is>
          <t>unidad</t>
        </is>
      </c>
      <c r="H8988" s="13" t="n">
        <v>4900</v>
      </c>
      <c r="I8988" s="12" t="inlineStr">
        <is>
          <t>2026-09-10</t>
        </is>
      </c>
      <c r="J8988" s="14" t="inlineStr">
        <is>
          <t>https://mundoled.com.do/producto/lampara-colgante-negra-1-globo-gris-humo-led-integrado-30h120cm-ac110v-3000k-cod-2923/</t>
        </is>
      </c>
    </row>
    <row r="8989">
      <c r="A8989" s="12" t="inlineStr">
        <is>
          <t>Iluminación decorativa</t>
        </is>
      </c>
      <c r="B8989" s="12" t="inlineStr">
        <is>
          <t>Lámpara decorativa de techo</t>
        </is>
      </c>
      <c r="C8989" s="12" t="inlineStr">
        <is>
          <t>LÁMPARA COLGAR DORADO Y ÁMBAR 1 E27 DI-731-ST-Z IP20 D20*120CM COD.3476</t>
        </is>
      </c>
      <c r="D8989" s="12" t="inlineStr"/>
      <c r="E8989" s="12" t="inlineStr"/>
      <c r="F8989" s="12" t="inlineStr">
        <is>
          <t>Mundo LED</t>
        </is>
      </c>
      <c r="G8989" s="12" t="inlineStr">
        <is>
          <t>unidad</t>
        </is>
      </c>
      <c r="H8989" s="13" t="n">
        <v>5000</v>
      </c>
      <c r="I8989" s="12" t="inlineStr">
        <is>
          <t>2026-09-10</t>
        </is>
      </c>
      <c r="J8989" s="14" t="inlineStr">
        <is>
          <t>https://mundoled.com.do/producto/lampara-colgar-dorado-y-ambar-1-e27-di-731-st-z-ip20-d20120cm-cod-3476/</t>
        </is>
      </c>
    </row>
    <row r="8990">
      <c r="A8990" s="12" t="inlineStr">
        <is>
          <t>Iluminación decorativa</t>
        </is>
      </c>
      <c r="B8990" s="12" t="inlineStr">
        <is>
          <t>Lámpara decorativa de techo</t>
        </is>
      </c>
      <c r="C8990" s="12" t="inlineStr">
        <is>
          <t>LAMPARA COLGANTE 1L / 40W / E27 VERDE</t>
        </is>
      </c>
      <c r="D8990" s="12" t="inlineStr">
        <is>
          <t>SOHO LIGHTS</t>
        </is>
      </c>
      <c r="E8990" s="12" t="inlineStr">
        <is>
          <t>economica</t>
        </is>
      </c>
      <c r="F8990" s="12" t="inlineStr">
        <is>
          <t>Ferretería Ochoa (8A)</t>
        </is>
      </c>
      <c r="G8990" s="12" t="inlineStr">
        <is>
          <t>unidad</t>
        </is>
      </c>
      <c r="H8990" s="13" t="n">
        <v>5033.81</v>
      </c>
      <c r="I8990" s="12" t="inlineStr">
        <is>
          <t>2026-09-11</t>
        </is>
      </c>
      <c r="J8990" s="14" t="inlineStr">
        <is>
          <t>https://ochoa.com.do/producto/lampara-colgante-1l-40w-e27-verde-01483847</t>
        </is>
      </c>
    </row>
    <row r="8991">
      <c r="A8991" s="12" t="inlineStr">
        <is>
          <t>Iluminación decorativa</t>
        </is>
      </c>
      <c r="B8991" s="12" t="inlineStr">
        <is>
          <t>Lámpara decorativa de techo</t>
        </is>
      </c>
      <c r="C8991" s="12" t="inlineStr">
        <is>
          <t>LAMPARA D / TECHO 5L / E27 / 40W ACAB.NEGR</t>
        </is>
      </c>
      <c r="D8991" s="12" t="inlineStr">
        <is>
          <t>IKELITE</t>
        </is>
      </c>
      <c r="E8991" s="12" t="inlineStr">
        <is>
          <t>economica</t>
        </is>
      </c>
      <c r="F8991" s="12" t="inlineStr">
        <is>
          <t>Ferretería Ochoa (8A)</t>
        </is>
      </c>
      <c r="G8991" s="12" t="inlineStr">
        <is>
          <t>unidad</t>
        </is>
      </c>
      <c r="H8991" s="13" t="n">
        <v>5048.13</v>
      </c>
      <c r="I8991" s="12" t="inlineStr">
        <is>
          <t>2026-09-11</t>
        </is>
      </c>
      <c r="J8991" s="14" t="inlineStr">
        <is>
          <t>https://ochoa.com.do/producto/lampara-d-techo-5l-e27-40w-acab-negr-01484500</t>
        </is>
      </c>
    </row>
    <row r="8992">
      <c r="A8992" s="12" t="inlineStr">
        <is>
          <t>Iluminación decorativa</t>
        </is>
      </c>
      <c r="B8992" s="12" t="inlineStr">
        <is>
          <t>Lámpara decorativa de techo</t>
        </is>
      </c>
      <c r="C8992" s="12" t="inlineStr">
        <is>
          <t>LAMPARA COLGANTE 5L / E27 / 40W NEGRO</t>
        </is>
      </c>
      <c r="D8992" s="12" t="inlineStr">
        <is>
          <t>IKELITE</t>
        </is>
      </c>
      <c r="E8992" s="12" t="inlineStr">
        <is>
          <t>economica</t>
        </is>
      </c>
      <c r="F8992" s="12" t="inlineStr">
        <is>
          <t>Ferretería Ochoa (8A)</t>
        </is>
      </c>
      <c r="G8992" s="12" t="inlineStr">
        <is>
          <t>unidad</t>
        </is>
      </c>
      <c r="H8992" s="13" t="n">
        <v>5057.57</v>
      </c>
      <c r="I8992" s="12" t="inlineStr">
        <is>
          <t>2026-09-11</t>
        </is>
      </c>
      <c r="J8992" s="14" t="inlineStr">
        <is>
          <t>https://ochoa.com.do/producto/lampara-colgante-5l-e27-40w-negro-01484131</t>
        </is>
      </c>
    </row>
    <row r="8993">
      <c r="A8993" s="12" t="inlineStr">
        <is>
          <t>Iluminación decorativa</t>
        </is>
      </c>
      <c r="B8993" s="12" t="inlineStr">
        <is>
          <t>Lámpara decorativa de techo</t>
        </is>
      </c>
      <c r="C8993" s="12" t="inlineStr">
        <is>
          <t>LÁMPARA DECORATIVA 3 BRAZOS Y 3 GLOBOS FROST COD.4558</t>
        </is>
      </c>
      <c r="D8993" s="12" t="inlineStr"/>
      <c r="E8993" s="12" t="inlineStr"/>
      <c r="F8993" s="12" t="inlineStr">
        <is>
          <t>Mundo LED</t>
        </is>
      </c>
      <c r="G8993" s="12" t="inlineStr">
        <is>
          <t>unidad</t>
        </is>
      </c>
      <c r="H8993" s="13" t="n">
        <v>5100</v>
      </c>
      <c r="I8993" s="12" t="inlineStr">
        <is>
          <t>2026-09-10</t>
        </is>
      </c>
      <c r="J8993" s="14" t="inlineStr">
        <is>
          <t>https://mundoled.com.do/producto/lampara-decorativa-3-brazos-y-3-globos-frost-cod-4558/</t>
        </is>
      </c>
    </row>
    <row r="8994">
      <c r="A8994" s="12" t="inlineStr">
        <is>
          <t>Iluminación decorativa</t>
        </is>
      </c>
      <c r="B8994" s="12" t="inlineStr">
        <is>
          <t>Lámpara decorativa de techo</t>
        </is>
      </c>
      <c r="C8994" s="12" t="inlineStr">
        <is>
          <t>LAMPARA COLGANTE LED 30K / 13W / NEGRO</t>
        </is>
      </c>
      <c r="D8994" s="12" t="inlineStr">
        <is>
          <t>HOME DELIGHT</t>
        </is>
      </c>
      <c r="E8994" s="12" t="inlineStr">
        <is>
          <t>economica</t>
        </is>
      </c>
      <c r="F8994" s="12" t="inlineStr">
        <is>
          <t>Ferretería Ochoa (8A)</t>
        </is>
      </c>
      <c r="G8994" s="12" t="inlineStr">
        <is>
          <t>unidad</t>
        </is>
      </c>
      <c r="H8994" s="13" t="n">
        <v>5180.86</v>
      </c>
      <c r="I8994" s="12" t="inlineStr">
        <is>
          <t>2026-09-11</t>
        </is>
      </c>
      <c r="J8994" s="14" t="inlineStr">
        <is>
          <t>https://ochoa.com.do/producto/lampara-colgante-led-30k-13w-negro-01485480</t>
        </is>
      </c>
    </row>
    <row r="8995">
      <c r="A8995" s="12" t="inlineStr">
        <is>
          <t>Iluminación decorativa</t>
        </is>
      </c>
      <c r="B8995" s="12" t="inlineStr">
        <is>
          <t>Lámpara decorativa de techo</t>
        </is>
      </c>
      <c r="C8995" s="12" t="inlineStr">
        <is>
          <t>LAMPARA COLGANTE GU10 / 3L</t>
        </is>
      </c>
      <c r="D8995" s="12" t="inlineStr">
        <is>
          <t>770 LIGHTS</t>
        </is>
      </c>
      <c r="E8995" s="12" t="inlineStr">
        <is>
          <t>economica</t>
        </is>
      </c>
      <c r="F8995" s="12" t="inlineStr">
        <is>
          <t>Ferretería Ochoa (8A)</t>
        </is>
      </c>
      <c r="G8995" s="12" t="inlineStr">
        <is>
          <t>unidad</t>
        </is>
      </c>
      <c r="H8995" s="13" t="n">
        <v>5209.87</v>
      </c>
      <c r="I8995" s="12" t="inlineStr">
        <is>
          <t>2026-09-11</t>
        </is>
      </c>
      <c r="J8995" s="14" t="inlineStr">
        <is>
          <t>https://ochoa.com.do/producto/lampara-colgante-gu10-3l-01485458</t>
        </is>
      </c>
    </row>
    <row r="8996">
      <c r="A8996" s="12" t="inlineStr">
        <is>
          <t>Iluminación decorativa</t>
        </is>
      </c>
      <c r="B8996" s="12" t="inlineStr">
        <is>
          <t>Lámpara decorativa de techo</t>
        </is>
      </c>
      <c r="C8996" s="12" t="inlineStr">
        <is>
          <t>LAMPARA DE TECHO DORADA</t>
        </is>
      </c>
      <c r="D8996" s="12" t="inlineStr"/>
      <c r="E8996" s="12" t="inlineStr"/>
      <c r="F8996" s="12" t="inlineStr">
        <is>
          <t>Ilumel</t>
        </is>
      </c>
      <c r="G8996" s="12" t="inlineStr">
        <is>
          <t>unidad</t>
        </is>
      </c>
      <c r="H8996" s="13" t="n">
        <v>5264</v>
      </c>
      <c r="I8996" s="12" t="inlineStr">
        <is>
          <t>2026-09-11</t>
        </is>
      </c>
      <c r="J8996" s="14" t="inlineStr">
        <is>
          <t>https://ilumel.com/products/pendant-lamp-gold</t>
        </is>
      </c>
    </row>
    <row r="8997">
      <c r="A8997" s="12" t="inlineStr">
        <is>
          <t>Iluminación decorativa</t>
        </is>
      </c>
      <c r="B8997" s="12" t="inlineStr">
        <is>
          <t>Lámpara decorativa de techo</t>
        </is>
      </c>
      <c r="C8997" s="12" t="inlineStr">
        <is>
          <t>Lámpara Colgante De Cocina</t>
        </is>
      </c>
      <c r="D8997" s="12" t="inlineStr">
        <is>
          <t>CHINA PANDA</t>
        </is>
      </c>
      <c r="E8997" s="12" t="inlineStr"/>
      <c r="F8997" s="12" t="inlineStr">
        <is>
          <t>Aliss</t>
        </is>
      </c>
      <c r="G8997" s="12" t="inlineStr">
        <is>
          <t>unidad</t>
        </is>
      </c>
      <c r="H8997" s="13" t="n">
        <v>5281.5</v>
      </c>
      <c r="I8997" s="12" t="inlineStr">
        <is>
          <t>2026-09-11</t>
        </is>
      </c>
      <c r="J8997" s="14" t="inlineStr">
        <is>
          <t>https://aliss.do/lampara-colgante-de-cocina-3045581</t>
        </is>
      </c>
    </row>
    <row r="8998">
      <c r="A8998" s="12" t="inlineStr">
        <is>
          <t>Iluminación decorativa</t>
        </is>
      </c>
      <c r="B8998" s="12" t="inlineStr">
        <is>
          <t>Lámpara decorativa de techo</t>
        </is>
      </c>
      <c r="C8998" s="12" t="inlineStr">
        <is>
          <t>LAMPARA COLGANTE 1L / E14 / 40W / VIDRIO 120CM</t>
        </is>
      </c>
      <c r="D8998" s="12" t="inlineStr">
        <is>
          <t>770 LIGHTS</t>
        </is>
      </c>
      <c r="E8998" s="12" t="inlineStr">
        <is>
          <t>economica</t>
        </is>
      </c>
      <c r="F8998" s="12" t="inlineStr">
        <is>
          <t>Ferretería Ochoa (8A)</t>
        </is>
      </c>
      <c r="G8998" s="12" t="inlineStr">
        <is>
          <t>unidad</t>
        </is>
      </c>
      <c r="H8998" s="13" t="n">
        <v>5288.7</v>
      </c>
      <c r="I8998" s="12" t="inlineStr">
        <is>
          <t>2026-09-11</t>
        </is>
      </c>
      <c r="J8998" s="14" t="inlineStr">
        <is>
          <t>https://ochoa.com.do/producto/lampara-colgante-1l-e14-40w-vidrio-120cm-01485304</t>
        </is>
      </c>
    </row>
    <row r="8999">
      <c r="A8999" s="12" t="inlineStr">
        <is>
          <t>Iluminación decorativa</t>
        </is>
      </c>
      <c r="B8999" s="12" t="inlineStr">
        <is>
          <t>Lámpara decorativa de techo</t>
        </is>
      </c>
      <c r="C8999" s="12" t="inlineStr">
        <is>
          <t>LÁMPARA DECORATIVA RATTAN DOBLE CAPA COD.4637</t>
        </is>
      </c>
      <c r="D8999" s="12" t="inlineStr"/>
      <c r="E8999" s="12" t="inlineStr"/>
      <c r="F8999" s="12" t="inlineStr">
        <is>
          <t>Mundo LED</t>
        </is>
      </c>
      <c r="G8999" s="12" t="inlineStr">
        <is>
          <t>unidad</t>
        </is>
      </c>
      <c r="H8999" s="13" t="n">
        <v>5300</v>
      </c>
      <c r="I8999" s="12" t="inlineStr">
        <is>
          <t>2026-09-10</t>
        </is>
      </c>
      <c r="J8999" s="14" t="inlineStr">
        <is>
          <t>https://mundoled.com.do/producto/lampara-decorativa-rattan-doble-capa-cod-4637/</t>
        </is>
      </c>
    </row>
    <row r="9000">
      <c r="A9000" s="12" t="inlineStr">
        <is>
          <t>Iluminación decorativa</t>
        </is>
      </c>
      <c r="B9000" s="12" t="inlineStr">
        <is>
          <t>Lámpara decorativa de techo</t>
        </is>
      </c>
      <c r="C9000" s="12" t="inlineStr">
        <is>
          <t>LAMPARA COLGANTE LED 3L / 9W / DORADA</t>
        </is>
      </c>
      <c r="D9000" s="12" t="inlineStr">
        <is>
          <t>HOME DELIGHT</t>
        </is>
      </c>
      <c r="E9000" s="12" t="inlineStr">
        <is>
          <t>economica</t>
        </is>
      </c>
      <c r="F9000" s="12" t="inlineStr">
        <is>
          <t>Ferretería Ochoa (8A)</t>
        </is>
      </c>
      <c r="G9000" s="12" t="inlineStr">
        <is>
          <t>unidad</t>
        </is>
      </c>
      <c r="H9000" s="13" t="n">
        <v>5312.88</v>
      </c>
      <c r="I9000" s="12" t="inlineStr">
        <is>
          <t>2026-09-11</t>
        </is>
      </c>
      <c r="J9000" s="14" t="inlineStr">
        <is>
          <t>https://ochoa.com.do/producto/lampara-colgante-led-3l-9w-dorada-01485642</t>
        </is>
      </c>
    </row>
    <row r="9001">
      <c r="A9001" s="12" t="inlineStr">
        <is>
          <t>Iluminación decorativa</t>
        </is>
      </c>
      <c r="B9001" s="12" t="inlineStr">
        <is>
          <t>Lámpara decorativa de techo</t>
        </is>
      </c>
      <c r="C9001" s="12" t="inlineStr">
        <is>
          <t>LÁMPARA DEC 3 CANDELABROS COD. 3646</t>
        </is>
      </c>
      <c r="D9001" s="12" t="inlineStr"/>
      <c r="E9001" s="12" t="inlineStr"/>
      <c r="F9001" s="12" t="inlineStr">
        <is>
          <t>Mundo LED</t>
        </is>
      </c>
      <c r="G9001" s="12" t="inlineStr">
        <is>
          <t>unidad</t>
        </is>
      </c>
      <c r="H9001" s="13" t="n">
        <v>5400</v>
      </c>
      <c r="I9001" s="12" t="inlineStr">
        <is>
          <t>2026-09-10</t>
        </is>
      </c>
      <c r="J9001" s="14" t="inlineStr">
        <is>
          <t>https://mundoled.com.do/producto/lampara-dec-3-candelabros-cod-3646/</t>
        </is>
      </c>
    </row>
    <row r="9002">
      <c r="A9002" s="12" t="inlineStr">
        <is>
          <t>Iluminación decorativa</t>
        </is>
      </c>
      <c r="B9002" s="12" t="inlineStr">
        <is>
          <t>Lámpara decorativa de techo</t>
        </is>
      </c>
      <c r="C9002" s="12" t="inlineStr">
        <is>
          <t>LAMPARA COLGANTE BLANCA E27 / 1L / 60W</t>
        </is>
      </c>
      <c r="D9002" s="12" t="inlineStr">
        <is>
          <t>COLONI</t>
        </is>
      </c>
      <c r="E9002" s="12" t="inlineStr"/>
      <c r="F9002" s="12" t="inlineStr">
        <is>
          <t>Ferretería Ochoa (8A)</t>
        </is>
      </c>
      <c r="G9002" s="12" t="inlineStr">
        <is>
          <t>unidad</t>
        </is>
      </c>
      <c r="H9002" s="13" t="n">
        <v>5452.79</v>
      </c>
      <c r="I9002" s="12" t="inlineStr">
        <is>
          <t>2026-09-11</t>
        </is>
      </c>
      <c r="J9002" s="14" t="inlineStr">
        <is>
          <t>https://ochoa.com.do/producto/lampara-colgante-blanca-e27-1l-60w-01483167</t>
        </is>
      </c>
    </row>
    <row r="9003">
      <c r="A9003" s="12" t="inlineStr">
        <is>
          <t>Iluminación decorativa</t>
        </is>
      </c>
      <c r="B9003" s="12" t="inlineStr">
        <is>
          <t>Lámpara decorativa de techo</t>
        </is>
      </c>
      <c r="C9003" s="12" t="inlineStr">
        <is>
          <t>LÁMPARA COLGAR TELA FABRIC Y VARILLAS BRONCE D*40*H40cm E27 COD.2914</t>
        </is>
      </c>
      <c r="D9003" s="12" t="inlineStr"/>
      <c r="E9003" s="12" t="inlineStr"/>
      <c r="F9003" s="12" t="inlineStr">
        <is>
          <t>Mundo LED</t>
        </is>
      </c>
      <c r="G9003" s="12" t="inlineStr">
        <is>
          <t>unidad</t>
        </is>
      </c>
      <c r="H9003" s="13" t="n">
        <v>5500</v>
      </c>
      <c r="I9003" s="12" t="inlineStr">
        <is>
          <t>2026-09-10</t>
        </is>
      </c>
      <c r="J9003" s="14" t="inlineStr">
        <is>
          <t>https://mundoled.com.do/producto/lampara-colgar-tela-fabric-y-varillas-bronce-d40h40cm-e27-cod-2914/</t>
        </is>
      </c>
    </row>
    <row r="9004">
      <c r="A9004" s="12" t="inlineStr">
        <is>
          <t>Iluminación decorativa</t>
        </is>
      </c>
      <c r="B9004" s="12" t="inlineStr">
        <is>
          <t>Lámpara decorativa de techo</t>
        </is>
      </c>
      <c r="C9004" s="12" t="inlineStr">
        <is>
          <t>Lámpara Colgante Negro 30X40Cm</t>
        </is>
      </c>
      <c r="D9004" s="12" t="inlineStr">
        <is>
          <t>HOME DECOR</t>
        </is>
      </c>
      <c r="E9004" s="12" t="inlineStr">
        <is>
          <t>economica</t>
        </is>
      </c>
      <c r="F9004" s="12" t="inlineStr">
        <is>
          <t>Aliss</t>
        </is>
      </c>
      <c r="G9004" s="12" t="inlineStr">
        <is>
          <t>unidad</t>
        </is>
      </c>
      <c r="H9004" s="13" t="n">
        <v>5586</v>
      </c>
      <c r="I9004" s="12" t="inlineStr">
        <is>
          <t>2026-09-11</t>
        </is>
      </c>
      <c r="J9004" s="14" t="inlineStr">
        <is>
          <t>https://aliss.do/lampara-colgante-negro-30x40cm-3052188</t>
        </is>
      </c>
    </row>
    <row r="9005">
      <c r="A9005" s="12" t="inlineStr">
        <is>
          <t>Iluminación decorativa</t>
        </is>
      </c>
      <c r="B9005" s="12" t="inlineStr">
        <is>
          <t>Lámpara decorativa de techo</t>
        </is>
      </c>
      <c r="C9005" s="12" t="inlineStr">
        <is>
          <t>LÁMPARA DECORATIVO 6 CUBOS DE CRISTAL AMBAR Y NEGRO COD.4329</t>
        </is>
      </c>
      <c r="D9005" s="12" t="inlineStr"/>
      <c r="E9005" s="12" t="inlineStr"/>
      <c r="F9005" s="12" t="inlineStr">
        <is>
          <t>Mundo LED</t>
        </is>
      </c>
      <c r="G9005" s="12" t="inlineStr">
        <is>
          <t>unidad</t>
        </is>
      </c>
      <c r="H9005" s="13" t="n">
        <v>5600</v>
      </c>
      <c r="I9005" s="12" t="inlineStr">
        <is>
          <t>2026-09-10</t>
        </is>
      </c>
      <c r="J9005" s="14" t="inlineStr">
        <is>
          <t>https://mundoled.com.do/producto/lampara-dec-6-cubos-de-cristal-ambar-y-negro-cod-4329/</t>
        </is>
      </c>
    </row>
    <row r="9006">
      <c r="A9006" s="12" t="inlineStr">
        <is>
          <t>Iluminación decorativa</t>
        </is>
      </c>
      <c r="B9006" s="12" t="inlineStr">
        <is>
          <t>Lámpara decorativa de techo</t>
        </is>
      </c>
      <c r="C9006" s="12" t="inlineStr">
        <is>
          <t>LAMPARA COLGANTE E27 DORADA</t>
        </is>
      </c>
      <c r="D9006" s="12" t="inlineStr">
        <is>
          <t>SOHO LIGHTS</t>
        </is>
      </c>
      <c r="E9006" s="12" t="inlineStr">
        <is>
          <t>economica</t>
        </is>
      </c>
      <c r="F9006" s="12" t="inlineStr">
        <is>
          <t>Ferretería Ochoa (8A)</t>
        </is>
      </c>
      <c r="G9006" s="12" t="inlineStr">
        <is>
          <t>unidad</t>
        </is>
      </c>
      <c r="H9006" s="13" t="n">
        <v>5683.61</v>
      </c>
      <c r="I9006" s="12" t="inlineStr">
        <is>
          <t>2026-09-11</t>
        </is>
      </c>
      <c r="J9006" s="14" t="inlineStr">
        <is>
          <t>https://ochoa.com.do/producto/lampara-colgante-e27-dorada-01483791</t>
        </is>
      </c>
    </row>
    <row r="9007">
      <c r="A9007" s="12" t="inlineStr">
        <is>
          <t>Iluminación decorativa</t>
        </is>
      </c>
      <c r="B9007" s="12" t="inlineStr">
        <is>
          <t>Lámpara decorativa de techo</t>
        </is>
      </c>
      <c r="C9007" s="12" t="inlineStr">
        <is>
          <t>LÁMPARA DECORATIVA DE COLGAR BRONCE 3 GLOBOS MEDIA LUNA Dia.25*H120cm 110V 3000K COD.4775</t>
        </is>
      </c>
      <c r="D9007" s="12" t="inlineStr"/>
      <c r="E9007" s="12" t="inlineStr"/>
      <c r="F9007" s="12" t="inlineStr">
        <is>
          <t>Mundo LED</t>
        </is>
      </c>
      <c r="G9007" s="12" t="inlineStr">
        <is>
          <t>unidad</t>
        </is>
      </c>
      <c r="H9007" s="13" t="n">
        <v>5700</v>
      </c>
      <c r="I9007" s="12" t="inlineStr">
        <is>
          <t>2026-09-10</t>
        </is>
      </c>
      <c r="J9007" s="14" t="inlineStr">
        <is>
          <t>https://mundoled.com.do/producto/lampara-decorativa-de-colgar-bronce-3-globos-media-luna-dia-25h120cm-110v-3000k-cod-4775/</t>
        </is>
      </c>
    </row>
    <row r="9008">
      <c r="A9008" s="12" t="inlineStr">
        <is>
          <t>Iluminación decorativa</t>
        </is>
      </c>
      <c r="B9008" s="12" t="inlineStr">
        <is>
          <t>Lámpara decorativa de techo</t>
        </is>
      </c>
      <c r="C9008" s="12" t="inlineStr">
        <is>
          <t>LAMPARA COLGANTE LED 3L / 9W / DORADA</t>
        </is>
      </c>
      <c r="D9008" s="12" t="inlineStr">
        <is>
          <t>HOME DELIGHT</t>
        </is>
      </c>
      <c r="E9008" s="12" t="inlineStr">
        <is>
          <t>economica</t>
        </is>
      </c>
      <c r="F9008" s="12" t="inlineStr">
        <is>
          <t>Ferretería Ochoa (8A)</t>
        </is>
      </c>
      <c r="G9008" s="12" t="inlineStr">
        <is>
          <t>unidad</t>
        </is>
      </c>
      <c r="H9008" s="13" t="n">
        <v>5749.48</v>
      </c>
      <c r="I9008" s="12" t="inlineStr">
        <is>
          <t>2026-09-11</t>
        </is>
      </c>
      <c r="J9008" s="14" t="inlineStr">
        <is>
          <t>https://ochoa.com.do/producto/lampara-colgante-led-3l-9w-dorada-01485603</t>
        </is>
      </c>
    </row>
    <row r="9009">
      <c r="A9009" s="12" t="inlineStr">
        <is>
          <t>Iluminación decorativa</t>
        </is>
      </c>
      <c r="B9009" s="12" t="inlineStr">
        <is>
          <t>Lámpara decorativa de techo</t>
        </is>
      </c>
      <c r="C9009" s="12" t="inlineStr">
        <is>
          <t>LÁMPARA DEC CRISTAL GLOBO TIPO A CRISTAL COFFE 25*24CM LED INTEGRADO COD. 4210</t>
        </is>
      </c>
      <c r="D9009" s="12" t="inlineStr"/>
      <c r="E9009" s="12" t="inlineStr"/>
      <c r="F9009" s="12" t="inlineStr">
        <is>
          <t>Mundo LED</t>
        </is>
      </c>
      <c r="G9009" s="12" t="inlineStr">
        <is>
          <t>unidad</t>
        </is>
      </c>
      <c r="H9009" s="13" t="n">
        <v>5750</v>
      </c>
      <c r="I9009" s="12" t="inlineStr">
        <is>
          <t>2026-09-10</t>
        </is>
      </c>
      <c r="J9009" s="14" t="inlineStr">
        <is>
          <t>https://mundoled.com.do/producto/lampara-dec-cristal-globo-tipo-a-cristal-coffe-2524cm-led-integrado-cod-4210/</t>
        </is>
      </c>
    </row>
    <row r="9010">
      <c r="A9010" s="12" t="inlineStr">
        <is>
          <t>Iluminación decorativa</t>
        </is>
      </c>
      <c r="B9010" s="12" t="inlineStr">
        <is>
          <t>Lámpara decorativa de techo</t>
        </is>
      </c>
      <c r="C9010" s="12" t="inlineStr">
        <is>
          <t>LÁMPARA DECORATIVA DE CUERDAS COLOR NATURAL 3 CAPAS CADENA NEGRA D500*H300 COD.4654</t>
        </is>
      </c>
      <c r="D9010" s="12" t="inlineStr"/>
      <c r="E9010" s="12" t="inlineStr"/>
      <c r="F9010" s="12" t="inlineStr">
        <is>
          <t>Mundo LED</t>
        </is>
      </c>
      <c r="G9010" s="12" t="inlineStr">
        <is>
          <t>unidad</t>
        </is>
      </c>
      <c r="H9010" s="13" t="n">
        <v>5800</v>
      </c>
      <c r="I9010" s="12" t="inlineStr">
        <is>
          <t>2026-09-10</t>
        </is>
      </c>
      <c r="J9010" s="14" t="inlineStr">
        <is>
          <t>https://mundoled.com.do/producto/lampara-decorativa-de-cuerdas-color-natural-3-capas-cadena-negra-d500h300-cod-4654/</t>
        </is>
      </c>
    </row>
    <row r="9011">
      <c r="A9011" s="12" t="inlineStr">
        <is>
          <t>Iluminación decorativa</t>
        </is>
      </c>
      <c r="B9011" s="12" t="inlineStr">
        <is>
          <t>Lámpara decorativa de techo</t>
        </is>
      </c>
      <c r="C9011" s="12" t="inlineStr">
        <is>
          <t>LAMPARA COLGANTE LED 18W / 4000K BCO / NEGRO</t>
        </is>
      </c>
      <c r="D9011" s="12" t="inlineStr">
        <is>
          <t>770 LIGHTS</t>
        </is>
      </c>
      <c r="E9011" s="12" t="inlineStr">
        <is>
          <t>economica</t>
        </is>
      </c>
      <c r="F9011" s="12" t="inlineStr">
        <is>
          <t>Ferretería Ochoa (8A)</t>
        </is>
      </c>
      <c r="G9011" s="12" t="inlineStr">
        <is>
          <t>unidad</t>
        </is>
      </c>
      <c r="H9011" s="13" t="n">
        <v>5832.8</v>
      </c>
      <c r="I9011" s="12" t="inlineStr">
        <is>
          <t>2026-09-11</t>
        </is>
      </c>
      <c r="J9011" s="14" t="inlineStr">
        <is>
          <t>https://ochoa.com.do/producto/lampara-colgante-led-18w-4000k-bco-negro-01485333</t>
        </is>
      </c>
    </row>
    <row r="9012">
      <c r="A9012" s="12" t="inlineStr">
        <is>
          <t>Iluminación decorativa</t>
        </is>
      </c>
      <c r="B9012" s="12" t="inlineStr">
        <is>
          <t>Lámpara decorativa de techo</t>
        </is>
      </c>
      <c r="C9012" s="12" t="inlineStr">
        <is>
          <t>LAMPARA DE TECHO</t>
        </is>
      </c>
      <c r="D9012" s="12" t="inlineStr"/>
      <c r="E9012" s="12" t="inlineStr"/>
      <c r="F9012" s="12" t="inlineStr">
        <is>
          <t>Ilumel</t>
        </is>
      </c>
      <c r="G9012" s="12" t="inlineStr">
        <is>
          <t>unidad</t>
        </is>
      </c>
      <c r="H9012" s="13" t="n">
        <v>5896</v>
      </c>
      <c r="I9012" s="12" t="inlineStr">
        <is>
          <t>2026-09-11</t>
        </is>
      </c>
      <c r="J9012" s="14" t="inlineStr">
        <is>
          <t>https://ilumel.com/products/ceiling-lamp-17</t>
        </is>
      </c>
    </row>
    <row r="9013">
      <c r="A9013" s="12" t="inlineStr">
        <is>
          <t>Iluminación decorativa</t>
        </is>
      </c>
      <c r="B9013" s="12" t="inlineStr">
        <is>
          <t>Lámpara decorativa de techo</t>
        </is>
      </c>
      <c r="C9013" s="12" t="inlineStr">
        <is>
          <t>LAMPARA DEC DOS AROS ELIPTICOS LED INTEGRADO 3000K Cod. 4346</t>
        </is>
      </c>
      <c r="D9013" s="12" t="inlineStr"/>
      <c r="E9013" s="12" t="inlineStr"/>
      <c r="F9013" s="12" t="inlineStr">
        <is>
          <t>Mundo LED</t>
        </is>
      </c>
      <c r="G9013" s="12" t="inlineStr">
        <is>
          <t>unidad</t>
        </is>
      </c>
      <c r="H9013" s="13" t="n">
        <v>5900</v>
      </c>
      <c r="I9013" s="12" t="inlineStr">
        <is>
          <t>2026-09-10</t>
        </is>
      </c>
      <c r="J9013" s="14" t="inlineStr">
        <is>
          <t>https://mundoled.com.do/producto/lampara-dec-dos-aros-elipticos-led-integrado-3000k-cod-4346/</t>
        </is>
      </c>
    </row>
    <row r="9014">
      <c r="A9014" s="12" t="inlineStr">
        <is>
          <t>Iluminación decorativa</t>
        </is>
      </c>
      <c r="B9014" s="12" t="inlineStr">
        <is>
          <t>Lámpara decorativa de techo</t>
        </is>
      </c>
      <c r="C9014" s="12" t="inlineStr">
        <is>
          <t>LÁMPARA DEC BARRA NEGRA LED INTEGRADA COD 4059</t>
        </is>
      </c>
      <c r="D9014" s="12" t="inlineStr"/>
      <c r="E9014" s="12" t="inlineStr"/>
      <c r="F9014" s="12" t="inlineStr">
        <is>
          <t>Mundo LED</t>
        </is>
      </c>
      <c r="G9014" s="12" t="inlineStr">
        <is>
          <t>unidad</t>
        </is>
      </c>
      <c r="H9014" s="13" t="n">
        <v>5930</v>
      </c>
      <c r="I9014" s="12" t="inlineStr">
        <is>
          <t>2026-09-10</t>
        </is>
      </c>
      <c r="J9014" s="14" t="inlineStr">
        <is>
          <t>https://mundoled.com.do/producto/lampara-dec-barra-negra-led-integrada-cod-4059/</t>
        </is>
      </c>
    </row>
    <row r="9015">
      <c r="A9015" s="12" t="inlineStr">
        <is>
          <t>Iluminación decorativa</t>
        </is>
      </c>
      <c r="B9015" s="12" t="inlineStr">
        <is>
          <t>Lámpara decorativa de techo</t>
        </is>
      </c>
      <c r="C9015" s="12" t="inlineStr">
        <is>
          <t>LÁMPARA COLGANTE DEC REDONDA DE BRONCE Dia.30*H120cm 9W 110V 3000K COD.4833</t>
        </is>
      </c>
      <c r="D9015" s="12" t="inlineStr"/>
      <c r="E9015" s="12" t="inlineStr"/>
      <c r="F9015" s="12" t="inlineStr">
        <is>
          <t>Mundo LED</t>
        </is>
      </c>
      <c r="G9015" s="12" t="inlineStr">
        <is>
          <t>unidad</t>
        </is>
      </c>
      <c r="H9015" s="13" t="n">
        <v>6000</v>
      </c>
      <c r="I9015" s="12" t="inlineStr">
        <is>
          <t>2026-09-10</t>
        </is>
      </c>
      <c r="J9015" s="14" t="inlineStr">
        <is>
          <t>https://mundoled.com.do/producto/lampara-colgante-dec-redonda-de-bronce-dia-30h120cm-9w-110v-3000k-cod-4833/</t>
        </is>
      </c>
    </row>
    <row r="9016">
      <c r="A9016" s="12" t="inlineStr">
        <is>
          <t>Iluminación decorativa</t>
        </is>
      </c>
      <c r="B9016" s="12" t="inlineStr">
        <is>
          <t>Lámpara decorativa de techo</t>
        </is>
      </c>
      <c r="C9016" s="12" t="inlineStr">
        <is>
          <t>LAMPARA DE TECHO</t>
        </is>
      </c>
      <c r="D9016" s="12" t="inlineStr"/>
      <c r="E9016" s="12" t="inlineStr"/>
      <c r="F9016" s="12" t="inlineStr">
        <is>
          <t>Ilumel</t>
        </is>
      </c>
      <c r="G9016" s="12" t="inlineStr">
        <is>
          <t>unidad</t>
        </is>
      </c>
      <c r="H9016" s="13" t="n">
        <v>6028.42</v>
      </c>
      <c r="I9016" s="12" t="inlineStr">
        <is>
          <t>2026-09-11</t>
        </is>
      </c>
      <c r="J9016" s="14" t="inlineStr">
        <is>
          <t>https://ilumel.com/products/paper-mache-and-wood-hanging-lamp-small-mud-finish-antique-brown-1</t>
        </is>
      </c>
    </row>
    <row r="9017">
      <c r="A9017" s="12" t="inlineStr">
        <is>
          <t>Iluminación decorativa</t>
        </is>
      </c>
      <c r="B9017" s="12" t="inlineStr">
        <is>
          <t>Lámpara decorativa de techo</t>
        </is>
      </c>
      <c r="C9017" s="12" t="inlineStr">
        <is>
          <t>LÁMPARA DEC DE RATTAN BASE RECTN 3 SOCKETS COD.3343</t>
        </is>
      </c>
      <c r="D9017" s="12" t="inlineStr"/>
      <c r="E9017" s="12" t="inlineStr"/>
      <c r="F9017" s="12" t="inlineStr">
        <is>
          <t>Mundo LED</t>
        </is>
      </c>
      <c r="G9017" s="12" t="inlineStr">
        <is>
          <t>unidad</t>
        </is>
      </c>
      <c r="H9017" s="13" t="n">
        <v>6050</v>
      </c>
      <c r="I9017" s="12" t="inlineStr">
        <is>
          <t>2026-09-10</t>
        </is>
      </c>
      <c r="J9017" s="14" t="inlineStr">
        <is>
          <t>https://mundoled.com.do/producto/lampara-dec-de-rattan-base-rectn-3-sockets-cod-3343/</t>
        </is>
      </c>
    </row>
    <row r="9018">
      <c r="A9018" s="12" t="inlineStr">
        <is>
          <t>Iluminación decorativa</t>
        </is>
      </c>
      <c r="B9018" s="12" t="inlineStr">
        <is>
          <t>Lámpara decorativa de techo</t>
        </is>
      </c>
      <c r="C9018" s="12" t="inlineStr">
        <is>
          <t>LAMPARA COLGANTE LED 8W / 3000K / VERDE / 29CM</t>
        </is>
      </c>
      <c r="D9018" s="12" t="inlineStr">
        <is>
          <t>770 LIGHTS</t>
        </is>
      </c>
      <c r="E9018" s="12" t="inlineStr">
        <is>
          <t>economica</t>
        </is>
      </c>
      <c r="F9018" s="12" t="inlineStr">
        <is>
          <t>Ferretería Ochoa (8A)</t>
        </is>
      </c>
      <c r="G9018" s="12" t="inlineStr">
        <is>
          <t>unidad</t>
        </is>
      </c>
      <c r="H9018" s="13" t="n">
        <v>6221.71</v>
      </c>
      <c r="I9018" s="12" t="inlineStr">
        <is>
          <t>2026-09-11</t>
        </is>
      </c>
      <c r="J9018" s="14" t="inlineStr">
        <is>
          <t>https://ochoa.com.do/producto/lampara-colgante-led-8w-3000k-verde-29cm-01485287</t>
        </is>
      </c>
    </row>
    <row r="9019">
      <c r="A9019" s="12" t="inlineStr">
        <is>
          <t>Iluminación decorativa</t>
        </is>
      </c>
      <c r="B9019" s="12" t="inlineStr">
        <is>
          <t>Lámpara decorativa de techo</t>
        </is>
      </c>
      <c r="C9019" s="12" t="inlineStr">
        <is>
          <t>LAMPARA DE TECHO</t>
        </is>
      </c>
      <c r="D9019" s="12" t="inlineStr"/>
      <c r="E9019" s="12" t="inlineStr"/>
      <c r="F9019" s="12" t="inlineStr">
        <is>
          <t>Ilumel</t>
        </is>
      </c>
      <c r="G9019" s="12" t="inlineStr">
        <is>
          <t>unidad</t>
        </is>
      </c>
      <c r="H9019" s="13" t="n">
        <v>6289</v>
      </c>
      <c r="I9019" s="12" t="inlineStr">
        <is>
          <t>2026-09-11</t>
        </is>
      </c>
      <c r="J9019" s="14" t="inlineStr">
        <is>
          <t>https://ilumel.com/products/pendant-lamp-364</t>
        </is>
      </c>
    </row>
    <row r="9020">
      <c r="A9020" s="12" t="inlineStr">
        <is>
          <t>Iluminación decorativa</t>
        </is>
      </c>
      <c r="B9020" s="12" t="inlineStr">
        <is>
          <t>Lámpara decorativa de techo</t>
        </is>
      </c>
      <c r="C9020" s="12" t="inlineStr">
        <is>
          <t>LAMPARA COLGANTE 1L / G9 / ACAB.PLATEADO / NEG</t>
        </is>
      </c>
      <c r="D9020" s="12" t="inlineStr">
        <is>
          <t>770 LIGHTS</t>
        </is>
      </c>
      <c r="E9020" s="12" t="inlineStr">
        <is>
          <t>economica</t>
        </is>
      </c>
      <c r="F9020" s="12" t="inlineStr">
        <is>
          <t>Ferretería Ochoa (8A)</t>
        </is>
      </c>
      <c r="G9020" s="12" t="inlineStr">
        <is>
          <t>unidad</t>
        </is>
      </c>
      <c r="H9020" s="13" t="n">
        <v>6304.46</v>
      </c>
      <c r="I9020" s="12" t="inlineStr">
        <is>
          <t>2026-09-11</t>
        </is>
      </c>
      <c r="J9020" s="14" t="inlineStr">
        <is>
          <t>https://ochoa.com.do/producto/lampara-colgante-1l-g9-acab-plateado-neg-01484364</t>
        </is>
      </c>
    </row>
    <row r="9021">
      <c r="A9021" s="12" t="inlineStr">
        <is>
          <t>Iluminación decorativa</t>
        </is>
      </c>
      <c r="B9021" s="12" t="inlineStr">
        <is>
          <t>Lámpara decorativa de techo</t>
        </is>
      </c>
      <c r="C9021" s="12" t="inlineStr">
        <is>
          <t>LAMPARA COLGANTE 1L / G9 / OCRE / NEGRA</t>
        </is>
      </c>
      <c r="D9021" s="12" t="inlineStr">
        <is>
          <t>770 LIGHTS</t>
        </is>
      </c>
      <c r="E9021" s="12" t="inlineStr">
        <is>
          <t>economica</t>
        </is>
      </c>
      <c r="F9021" s="12" t="inlineStr">
        <is>
          <t>Ferretería Ochoa (8A)</t>
        </is>
      </c>
      <c r="G9021" s="12" t="inlineStr">
        <is>
          <t>unidad</t>
        </is>
      </c>
      <c r="H9021" s="13" t="n">
        <v>6354.15</v>
      </c>
      <c r="I9021" s="12" t="inlineStr">
        <is>
          <t>2026-09-11</t>
        </is>
      </c>
      <c r="J9021" s="14" t="inlineStr">
        <is>
          <t>https://ochoa.com.do/producto/lampara-colgante-1l-g9-ocre-negra-01484363</t>
        </is>
      </c>
    </row>
    <row r="9022">
      <c r="A9022" s="12" t="inlineStr">
        <is>
          <t>Iluminación decorativa</t>
        </is>
      </c>
      <c r="B9022" s="12" t="inlineStr">
        <is>
          <t>Lámpara decorativa de techo</t>
        </is>
      </c>
      <c r="C9022" s="12" t="inlineStr">
        <is>
          <t>Lámpara barra hexagonos metal negra COD3953</t>
        </is>
      </c>
      <c r="D9022" s="12" t="inlineStr"/>
      <c r="E9022" s="12" t="inlineStr"/>
      <c r="F9022" s="12" t="inlineStr">
        <is>
          <t>Mundo LED</t>
        </is>
      </c>
      <c r="G9022" s="12" t="inlineStr">
        <is>
          <t>unidad</t>
        </is>
      </c>
      <c r="H9022" s="13" t="n">
        <v>6500</v>
      </c>
      <c r="I9022" s="12" t="inlineStr">
        <is>
          <t>2026-09-10</t>
        </is>
      </c>
      <c r="J9022" s="14" t="inlineStr">
        <is>
          <t>https://mundoled.com.do/producto/lampara-barra-hexagonos-metal-negra-cod3953/</t>
        </is>
      </c>
    </row>
    <row r="9023">
      <c r="A9023" s="12" t="inlineStr">
        <is>
          <t>Iluminación decorativa</t>
        </is>
      </c>
      <c r="B9023" s="12" t="inlineStr">
        <is>
          <t>Lámpara decorativa de techo</t>
        </is>
      </c>
      <c r="C9023" s="12" t="inlineStr">
        <is>
          <t>LAMPARA DE TECHO</t>
        </is>
      </c>
      <c r="D9023" s="12" t="inlineStr"/>
      <c r="E9023" s="12" t="inlineStr"/>
      <c r="F9023" s="12" t="inlineStr">
        <is>
          <t>Ilumel</t>
        </is>
      </c>
      <c r="G9023" s="12" t="inlineStr">
        <is>
          <t>unidad</t>
        </is>
      </c>
      <c r="H9023" s="13" t="n">
        <v>6643.68</v>
      </c>
      <c r="I9023" s="12" t="inlineStr">
        <is>
          <t>2026-09-11</t>
        </is>
      </c>
      <c r="J9023" s="14" t="inlineStr">
        <is>
          <t>https://ilumel.com/products/pendant-lamp-399</t>
        </is>
      </c>
    </row>
    <row r="9024">
      <c r="A9024" s="12" t="inlineStr">
        <is>
          <t>Iluminación decorativa</t>
        </is>
      </c>
      <c r="B9024" s="12" t="inlineStr">
        <is>
          <t>Lámpara decorativa de techo</t>
        </is>
      </c>
      <c r="C9024" s="12" t="inlineStr">
        <is>
          <t>LÁMPARA COLGAR 3 COPAS MARMOL BLANCO,MARRON Y AZUL MARINO Dia.25*H120cm G9*3 COD.2925</t>
        </is>
      </c>
      <c r="D9024" s="12" t="inlineStr"/>
      <c r="E9024" s="12" t="inlineStr"/>
      <c r="F9024" s="12" t="inlineStr">
        <is>
          <t>Mundo LED</t>
        </is>
      </c>
      <c r="G9024" s="12" t="inlineStr">
        <is>
          <t>unidad</t>
        </is>
      </c>
      <c r="H9024" s="13" t="n">
        <v>6700</v>
      </c>
      <c r="I9024" s="12" t="inlineStr">
        <is>
          <t>2026-09-10</t>
        </is>
      </c>
      <c r="J9024" s="14" t="inlineStr">
        <is>
          <t>https://mundoled.com.do/producto/lampara-colgar-3-copas-marmol-blancomarron-y-azul-marino-dia-25h120cm-g93-cod-2925/</t>
        </is>
      </c>
    </row>
    <row r="9025">
      <c r="A9025" s="12" t="inlineStr">
        <is>
          <t>Iluminación decorativa</t>
        </is>
      </c>
      <c r="B9025" s="12" t="inlineStr">
        <is>
          <t>Lámpara decorativa de techo</t>
        </is>
      </c>
      <c r="C9025" s="12" t="inlineStr">
        <is>
          <t>LÁMPARA DECORATIVA CILINDRO BRONCE BASE BRONCE LED INTEGRADO 7W 3000K COD.3127</t>
        </is>
      </c>
      <c r="D9025" s="12" t="inlineStr"/>
      <c r="E9025" s="12" t="inlineStr"/>
      <c r="F9025" s="12" t="inlineStr">
        <is>
          <t>Mundo LED</t>
        </is>
      </c>
      <c r="G9025" s="12" t="inlineStr">
        <is>
          <t>unidad</t>
        </is>
      </c>
      <c r="H9025" s="13" t="n">
        <v>6750</v>
      </c>
      <c r="I9025" s="12" t="inlineStr">
        <is>
          <t>2026-09-10</t>
        </is>
      </c>
      <c r="J9025" s="14" t="inlineStr">
        <is>
          <t>https://mundoled.com.do/producto/lampara-decorativa-cilindro-bronce-base-bronce-led-integrado-7w-4000k-cod-3127/</t>
        </is>
      </c>
    </row>
    <row r="9026">
      <c r="A9026" s="12" t="inlineStr">
        <is>
          <t>Iluminación decorativa</t>
        </is>
      </c>
      <c r="B9026" s="12" t="inlineStr">
        <is>
          <t>Lámpara decorativa de techo</t>
        </is>
      </c>
      <c r="C9026" s="12" t="inlineStr">
        <is>
          <t>LÁMPARA DECORATIVA RATTAN CIRC CAMPANA ANCHA CON LINEAS NEGRA 45*50cm E27 COD.4343</t>
        </is>
      </c>
      <c r="D9026" s="12" t="inlineStr"/>
      <c r="E9026" s="12" t="inlineStr"/>
      <c r="F9026" s="12" t="inlineStr">
        <is>
          <t>Mundo LED</t>
        </is>
      </c>
      <c r="G9026" s="12" t="inlineStr">
        <is>
          <t>unidad</t>
        </is>
      </c>
      <c r="H9026" s="13" t="n">
        <v>6800</v>
      </c>
      <c r="I9026" s="12" t="inlineStr">
        <is>
          <t>2026-09-10</t>
        </is>
      </c>
      <c r="J9026" s="14" t="inlineStr">
        <is>
          <t>https://mundoled.com.do/producto/lampara-decorativa-rattan-circ-campana-ancha-con-lineas-negra-4550cm-e27-cod-4343/</t>
        </is>
      </c>
    </row>
    <row r="9027">
      <c r="A9027" s="12" t="inlineStr">
        <is>
          <t>Iluminación decorativa</t>
        </is>
      </c>
      <c r="B9027" s="12" t="inlineStr">
        <is>
          <t>Lámpara decorativa de techo</t>
        </is>
      </c>
      <c r="C9027" s="12" t="inlineStr">
        <is>
          <t>LAMPARA COLGANTE E27 / 60W 27X17CM DORADO</t>
        </is>
      </c>
      <c r="D9027" s="12" t="inlineStr">
        <is>
          <t>770 LIGHTS</t>
        </is>
      </c>
      <c r="E9027" s="12" t="inlineStr">
        <is>
          <t>economica</t>
        </is>
      </c>
      <c r="F9027" s="12" t="inlineStr">
        <is>
          <t>Ferretería Ochoa (8A)</t>
        </is>
      </c>
      <c r="G9027" s="12" t="inlineStr">
        <is>
          <t>unidad</t>
        </is>
      </c>
      <c r="H9027" s="13" t="n">
        <v>6918.42</v>
      </c>
      <c r="I9027" s="12" t="inlineStr">
        <is>
          <t>2026-09-11</t>
        </is>
      </c>
      <c r="J9027" s="14" t="inlineStr">
        <is>
          <t>https://ochoa.com.do/producto/lampara-colgante-e27-60w-27x17cm-dorado-01485316</t>
        </is>
      </c>
    </row>
    <row r="9028">
      <c r="A9028" s="12" t="inlineStr">
        <is>
          <t>Iluminación decorativa</t>
        </is>
      </c>
      <c r="B9028" s="12" t="inlineStr">
        <is>
          <t>Lámpara decorativa de techo</t>
        </is>
      </c>
      <c r="C9028" s="12" t="inlineStr">
        <is>
          <t>LAMPARA DE TECHO</t>
        </is>
      </c>
      <c r="D9028" s="12" t="inlineStr"/>
      <c r="E9028" s="12" t="inlineStr"/>
      <c r="F9028" s="12" t="inlineStr">
        <is>
          <t>Ilumel</t>
        </is>
      </c>
      <c r="G9028" s="12" t="inlineStr">
        <is>
          <t>unidad</t>
        </is>
      </c>
      <c r="H9028" s="13" t="n">
        <v>6977.23</v>
      </c>
      <c r="I9028" s="12" t="inlineStr">
        <is>
          <t>2026-09-11</t>
        </is>
      </c>
      <c r="J9028" s="14" t="inlineStr">
        <is>
          <t>https://ilumel.com/products/paper-mache-and-wood-hanging-lamp-medium-mud-finish-antique-brown</t>
        </is>
      </c>
    </row>
    <row r="9029">
      <c r="A9029" s="12" t="inlineStr">
        <is>
          <t>Iluminación decorativa</t>
        </is>
      </c>
      <c r="B9029" s="12" t="inlineStr">
        <is>
          <t>Lámpara decorativa de techo</t>
        </is>
      </c>
      <c r="C9029" s="12" t="inlineStr">
        <is>
          <t>LÁMPARA COL TIPO CAMPANA LED NEGRA 25W 3000K 600*H1500 COD.4956</t>
        </is>
      </c>
      <c r="D9029" s="12" t="inlineStr"/>
      <c r="E9029" s="12" t="inlineStr"/>
      <c r="F9029" s="12" t="inlineStr">
        <is>
          <t>Mundo LED</t>
        </is>
      </c>
      <c r="G9029" s="12" t="inlineStr">
        <is>
          <t>unidad</t>
        </is>
      </c>
      <c r="H9029" s="13" t="n">
        <v>7000</v>
      </c>
      <c r="I9029" s="12" t="inlineStr">
        <is>
          <t>2026-09-10</t>
        </is>
      </c>
      <c r="J9029" s="14" t="inlineStr">
        <is>
          <t>https://mundoled.com.do/producto/lampara-col-tipo-campana-led-negra-25w-3000k-600h1500-cod-4956/</t>
        </is>
      </c>
    </row>
    <row r="9030">
      <c r="A9030" s="12" t="inlineStr">
        <is>
          <t>Iluminación decorativa</t>
        </is>
      </c>
      <c r="B9030" s="12" t="inlineStr">
        <is>
          <t>Lámpara decorativa de techo</t>
        </is>
      </c>
      <c r="C9030" s="12" t="inlineStr">
        <is>
          <t>LAMPARA COLGANTE DIM 9W / 3000K / DORADO</t>
        </is>
      </c>
      <c r="D9030" s="12" t="inlineStr">
        <is>
          <t>770 LIGHTS</t>
        </is>
      </c>
      <c r="E9030" s="12" t="inlineStr">
        <is>
          <t>economica</t>
        </is>
      </c>
      <c r="F9030" s="12" t="inlineStr">
        <is>
          <t>Ferretería Ochoa (8A)</t>
        </is>
      </c>
      <c r="G9030" s="12" t="inlineStr">
        <is>
          <t>unidad</t>
        </is>
      </c>
      <c r="H9030" s="13" t="n">
        <v>7023.36</v>
      </c>
      <c r="I9030" s="12" t="inlineStr">
        <is>
          <t>2026-09-11</t>
        </is>
      </c>
      <c r="J9030" s="14" t="inlineStr">
        <is>
          <t>https://ochoa.com.do/producto/lampara-colgante-dim-9w-3000k-dorado-01485377</t>
        </is>
      </c>
    </row>
    <row r="9031">
      <c r="A9031" s="12" t="inlineStr">
        <is>
          <t>Iluminación decorativa</t>
        </is>
      </c>
      <c r="B9031" s="12" t="inlineStr">
        <is>
          <t>Lámpara decorativa de techo</t>
        </is>
      </c>
      <c r="C9031" s="12" t="inlineStr">
        <is>
          <t>LAMPARA D / TECHO LED 46W / 3000K / BCO</t>
        </is>
      </c>
      <c r="D9031" s="12" t="inlineStr">
        <is>
          <t>770 LIGHTS</t>
        </is>
      </c>
      <c r="E9031" s="12" t="inlineStr">
        <is>
          <t>economica</t>
        </is>
      </c>
      <c r="F9031" s="12" t="inlineStr">
        <is>
          <t>Ferretería Ochoa (8A)</t>
        </is>
      </c>
      <c r="G9031" s="12" t="inlineStr">
        <is>
          <t>unidad</t>
        </is>
      </c>
      <c r="H9031" s="13" t="n">
        <v>7056.6</v>
      </c>
      <c r="I9031" s="12" t="inlineStr">
        <is>
          <t>2026-09-11</t>
        </is>
      </c>
      <c r="J9031" s="14" t="inlineStr">
        <is>
          <t>https://ochoa.com.do/producto/lampara-d-techo-led-46w-3000k-bco-01485340</t>
        </is>
      </c>
    </row>
    <row r="9032">
      <c r="A9032" s="12" t="inlineStr">
        <is>
          <t>Iluminación decorativa</t>
        </is>
      </c>
      <c r="B9032" s="12" t="inlineStr">
        <is>
          <t>Lámpara decorativa de techo</t>
        </is>
      </c>
      <c r="C9032" s="12" t="inlineStr">
        <is>
          <t>LÁMPARA COLGANTE BARRA VERTICAL 6 TULIPANES ALTERNOS ÁMBAR D50*120cm E27*6 COD.1029</t>
        </is>
      </c>
      <c r="D9032" s="12" t="inlineStr"/>
      <c r="E9032" s="12" t="inlineStr"/>
      <c r="F9032" s="12" t="inlineStr">
        <is>
          <t>Mundo LED</t>
        </is>
      </c>
      <c r="G9032" s="12" t="inlineStr">
        <is>
          <t>unidad</t>
        </is>
      </c>
      <c r="H9032" s="13" t="n">
        <v>7100</v>
      </c>
      <c r="I9032" s="12" t="inlineStr">
        <is>
          <t>2026-09-10</t>
        </is>
      </c>
      <c r="J9032" s="14" t="inlineStr">
        <is>
          <t>https://mundoled.com.do/producto/lampara-colgante-barra-vertical-6-tulipanes-alternos-ambar-d50120cm-e276-cod-1029/</t>
        </is>
      </c>
    </row>
    <row r="9033">
      <c r="A9033" s="12" t="inlineStr">
        <is>
          <t>Iluminación decorativa</t>
        </is>
      </c>
      <c r="B9033" s="12" t="inlineStr">
        <is>
          <t>Lámpara decorativa de techo</t>
        </is>
      </c>
      <c r="C9033" s="12" t="inlineStr">
        <is>
          <t>LAMPARA DE TECHO</t>
        </is>
      </c>
      <c r="D9033" s="12" t="inlineStr"/>
      <c r="E9033" s="12" t="inlineStr"/>
      <c r="F9033" s="12" t="inlineStr">
        <is>
          <t>Ilumel</t>
        </is>
      </c>
      <c r="G9033" s="12" t="inlineStr">
        <is>
          <t>unidad</t>
        </is>
      </c>
      <c r="H9033" s="13" t="n">
        <v>7112.78</v>
      </c>
      <c r="I9033" s="12" t="inlineStr">
        <is>
          <t>2026-09-11</t>
        </is>
      </c>
      <c r="J9033" s="14" t="inlineStr">
        <is>
          <t>https://ilumel.com/products/paper-mache-and-wood-hanging-lamp-medium-mud-finish-antique-brown-1</t>
        </is>
      </c>
    </row>
    <row r="9034">
      <c r="A9034" s="12" t="inlineStr">
        <is>
          <t>Iluminación decorativa</t>
        </is>
      </c>
      <c r="B9034" s="12" t="inlineStr">
        <is>
          <t>Lámpara decorativa de techo</t>
        </is>
      </c>
      <c r="C9034" s="12" t="inlineStr">
        <is>
          <t>LAMPARA COLGANTE 3L / GU10 / 8W / BRONCE</t>
        </is>
      </c>
      <c r="D9034" s="12" t="inlineStr">
        <is>
          <t>IKELITE</t>
        </is>
      </c>
      <c r="E9034" s="12" t="inlineStr">
        <is>
          <t>economica</t>
        </is>
      </c>
      <c r="F9034" s="12" t="inlineStr">
        <is>
          <t>Ferretería Ochoa (8A)</t>
        </is>
      </c>
      <c r="G9034" s="12" t="inlineStr">
        <is>
          <t>unidad</t>
        </is>
      </c>
      <c r="H9034" s="13" t="n">
        <v>7122.72</v>
      </c>
      <c r="I9034" s="12" t="inlineStr">
        <is>
          <t>2026-09-11</t>
        </is>
      </c>
      <c r="J9034" s="14" t="inlineStr">
        <is>
          <t>https://ochoa.com.do/producto/lampara-colgante-3l-gu10-8w-bronce-01484533</t>
        </is>
      </c>
    </row>
    <row r="9035">
      <c r="A9035" s="12" t="inlineStr">
        <is>
          <t>Iluminación decorativa</t>
        </is>
      </c>
      <c r="B9035" s="12" t="inlineStr">
        <is>
          <t>Lámpara decorativa de techo</t>
        </is>
      </c>
      <c r="C9035" s="12" t="inlineStr">
        <is>
          <t>LÁMPARA DECORATIVA 3 BRAZOS DOBLES ASIMETRICOS 6 GLOBOS ÁMBAR COD.3635</t>
        </is>
      </c>
      <c r="D9035" s="12" t="inlineStr"/>
      <c r="E9035" s="12" t="inlineStr"/>
      <c r="F9035" s="12" t="inlineStr">
        <is>
          <t>Mundo LED</t>
        </is>
      </c>
      <c r="G9035" s="12" t="inlineStr">
        <is>
          <t>unidad</t>
        </is>
      </c>
      <c r="H9035" s="13" t="n">
        <v>7200</v>
      </c>
      <c r="I9035" s="12" t="inlineStr">
        <is>
          <t>2026-09-10</t>
        </is>
      </c>
      <c r="J9035" s="14" t="inlineStr">
        <is>
          <t>https://mundoled.com.do/producto/lampara-dec-3-brazos-dobles-asimetricos-6-globos-ambar-6cod-3635/</t>
        </is>
      </c>
    </row>
    <row r="9036">
      <c r="A9036" s="12" t="inlineStr">
        <is>
          <t>Iluminación decorativa</t>
        </is>
      </c>
      <c r="B9036" s="12" t="inlineStr">
        <is>
          <t>Lámpara decorativa de techo</t>
        </is>
      </c>
      <c r="C9036" s="12" t="inlineStr">
        <is>
          <t>LAMPARA DE TECHO</t>
        </is>
      </c>
      <c r="D9036" s="12" t="inlineStr"/>
      <c r="E9036" s="12" t="inlineStr"/>
      <c r="F9036" s="12" t="inlineStr">
        <is>
          <t>Ilumel</t>
        </is>
      </c>
      <c r="G9036" s="12" t="inlineStr">
        <is>
          <t>unidad</t>
        </is>
      </c>
      <c r="H9036" s="13" t="n">
        <v>7208.83</v>
      </c>
      <c r="I9036" s="12" t="inlineStr">
        <is>
          <t>2026-09-11</t>
        </is>
      </c>
      <c r="J9036" s="14" t="inlineStr">
        <is>
          <t>https://ilumel.com/products/pendant-lamp-400</t>
        </is>
      </c>
    </row>
    <row r="9037">
      <c r="A9037" s="12" t="inlineStr">
        <is>
          <t>Iluminación decorativa</t>
        </is>
      </c>
      <c r="B9037" s="12" t="inlineStr">
        <is>
          <t>Lámpara decorativa de techo</t>
        </is>
      </c>
      <c r="C9037" s="12" t="inlineStr">
        <is>
          <t>LÁMPARA COLGAN BARRA LED CON MALLA BASE NEGRA LED INTEGRADO D0629-24 D500*3000 38W 3CCT COD.3097</t>
        </is>
      </c>
      <c r="D9037" s="12" t="inlineStr"/>
      <c r="E9037" s="12" t="inlineStr"/>
      <c r="F9037" s="12" t="inlineStr">
        <is>
          <t>Mundo LED</t>
        </is>
      </c>
      <c r="G9037" s="12" t="inlineStr">
        <is>
          <t>unidad</t>
        </is>
      </c>
      <c r="H9037" s="13" t="n">
        <v>7500</v>
      </c>
      <c r="I9037" s="12" t="inlineStr">
        <is>
          <t>2026-09-10</t>
        </is>
      </c>
      <c r="J9037" s="14" t="inlineStr">
        <is>
          <t>https://mundoled.com.do/producto/lampara-colgan-barra-led-con-malla-base-negra-led-integrado-d0629-24-d5003000-38w-3cct-cod-3097/</t>
        </is>
      </c>
    </row>
    <row r="9038">
      <c r="A9038" s="12" t="inlineStr">
        <is>
          <t>Iluminación decorativa</t>
        </is>
      </c>
      <c r="B9038" s="12" t="inlineStr">
        <is>
          <t>Lámpara decorativa de techo</t>
        </is>
      </c>
      <c r="C9038" s="12" t="inlineStr">
        <is>
          <t>Lámpara de techo 5 GLOBOS AMBAR CON CABLES NEGROS E14 COD. 3951</t>
        </is>
      </c>
      <c r="D9038" s="12" t="inlineStr"/>
      <c r="E9038" s="12" t="inlineStr"/>
      <c r="F9038" s="12" t="inlineStr">
        <is>
          <t>Mundo LED</t>
        </is>
      </c>
      <c r="G9038" s="12" t="inlineStr">
        <is>
          <t>unidad</t>
        </is>
      </c>
      <c r="H9038" s="13" t="n">
        <v>7550</v>
      </c>
      <c r="I9038" s="12" t="inlineStr">
        <is>
          <t>2026-09-10</t>
        </is>
      </c>
      <c r="J9038" s="14" t="inlineStr">
        <is>
          <t>https://mundoled.com.do/producto/lampara-de-techo-5-globos-ambar-con-cables-negros-e14-cod-3951/</t>
        </is>
      </c>
    </row>
    <row r="9039">
      <c r="A9039" s="12" t="inlineStr">
        <is>
          <t>Iluminación decorativa</t>
        </is>
      </c>
      <c r="B9039" s="12" t="inlineStr">
        <is>
          <t>Lámpara decorativa de techo</t>
        </is>
      </c>
      <c r="C9039" s="12" t="inlineStr">
        <is>
          <t>LAMPARA COLGANTE DORADA</t>
        </is>
      </c>
      <c r="D9039" s="12" t="inlineStr"/>
      <c r="E9039" s="12" t="inlineStr"/>
      <c r="F9039" s="12" t="inlineStr">
        <is>
          <t>Ilumel</t>
        </is>
      </c>
      <c r="G9039" s="12" t="inlineStr">
        <is>
          <t>unidad</t>
        </is>
      </c>
      <c r="H9039" s="13" t="n">
        <v>7562.33</v>
      </c>
      <c r="I9039" s="12" t="inlineStr">
        <is>
          <t>2026-09-11</t>
        </is>
      </c>
      <c r="J9039" s="14" t="inlineStr">
        <is>
          <t>https://ilumel.com/products/chandelier-iron-in-antique-brass-and-black-finish</t>
        </is>
      </c>
    </row>
    <row r="9040">
      <c r="A9040" s="12" t="inlineStr">
        <is>
          <t>Iluminación decorativa</t>
        </is>
      </c>
      <c r="B9040" s="12" t="inlineStr">
        <is>
          <t>Lámpara decorativa de techo</t>
        </is>
      </c>
      <c r="C9040" s="12" t="inlineStr">
        <is>
          <t>LÁMPARA DECORATIVA 3 GLOBOS CHAMPAGNE GOLD COD. 4471</t>
        </is>
      </c>
      <c r="D9040" s="12" t="inlineStr"/>
      <c r="E9040" s="12" t="inlineStr"/>
      <c r="F9040" s="12" t="inlineStr">
        <is>
          <t>Mundo LED</t>
        </is>
      </c>
      <c r="G9040" s="12" t="inlineStr">
        <is>
          <t>unidad</t>
        </is>
      </c>
      <c r="H9040" s="13" t="n">
        <v>7600</v>
      </c>
      <c r="I9040" s="12" t="inlineStr">
        <is>
          <t>2026-09-10</t>
        </is>
      </c>
      <c r="J9040" s="14" t="inlineStr">
        <is>
          <t>https://mundoled.com.do/producto/lampara-decorativa-3-globos-champagne-gold-cod-4471/</t>
        </is>
      </c>
    </row>
    <row r="9041">
      <c r="A9041" s="12" t="inlineStr">
        <is>
          <t>Iluminación decorativa</t>
        </is>
      </c>
      <c r="B9041" s="12" t="inlineStr">
        <is>
          <t>Lámpara decorativa de techo</t>
        </is>
      </c>
      <c r="C9041" s="12" t="inlineStr">
        <is>
          <t>LÁMPARA DECORATIVA TECHO 6 CUBOS 3D NEGROS METAL + ACRILICO 110V WW 52.5*32.5*H24cm COD.4672</t>
        </is>
      </c>
      <c r="D9041" s="12" t="inlineStr"/>
      <c r="E9041" s="12" t="inlineStr"/>
      <c r="F9041" s="12" t="inlineStr">
        <is>
          <t>Mundo LED</t>
        </is>
      </c>
      <c r="G9041" s="12" t="inlineStr">
        <is>
          <t>unidad</t>
        </is>
      </c>
      <c r="H9041" s="13" t="n">
        <v>7650</v>
      </c>
      <c r="I9041" s="12" t="inlineStr">
        <is>
          <t>2026-09-10</t>
        </is>
      </c>
      <c r="J9041" s="14" t="inlineStr">
        <is>
          <t>https://mundoled.com.do/producto/lampara-decorativa-techo-6-cubos-3d-negros-metal-acrilico-110v-ww-52-532-5h24cm-cod-4672/</t>
        </is>
      </c>
    </row>
    <row r="9042">
      <c r="A9042" s="12" t="inlineStr">
        <is>
          <t>Iluminación decorativa</t>
        </is>
      </c>
      <c r="B9042" s="12" t="inlineStr">
        <is>
          <t>Lámpara decorativa de techo</t>
        </is>
      </c>
      <c r="C9042" s="12" t="inlineStr">
        <is>
          <t>Pendant With Black Base And White Globe 1xG9 120v/60hz</t>
        </is>
      </c>
      <c r="D9042" s="12" t="inlineStr">
        <is>
          <t>Vigo Lighting Group</t>
        </is>
      </c>
      <c r="E9042" s="12" t="inlineStr">
        <is>
          <t>alta</t>
        </is>
      </c>
      <c r="F9042" s="12" t="inlineStr">
        <is>
          <t>Luminatti</t>
        </is>
      </c>
      <c r="G9042" s="12" t="inlineStr">
        <is>
          <t>unidad</t>
        </is>
      </c>
      <c r="H9042" s="13" t="n">
        <v>7689.1</v>
      </c>
      <c r="I9042" s="12" t="inlineStr">
        <is>
          <t>2026-09-10</t>
        </is>
      </c>
      <c r="J9042" s="14" t="inlineStr">
        <is>
          <t>https://luminatti.com/products/pendant-with-black-base-and-white-globe-1xg9-120v-60hz</t>
        </is>
      </c>
    </row>
    <row r="9043">
      <c r="A9043" s="12" t="inlineStr">
        <is>
          <t>Iluminación decorativa</t>
        </is>
      </c>
      <c r="B9043" s="12" t="inlineStr">
        <is>
          <t>Lámpara decorativa de techo</t>
        </is>
      </c>
      <c r="C9043" s="12" t="inlineStr">
        <is>
          <t>LÁMPARA DECORATIVA 3 SOMBREROS BLANCOS Dia.60*H55cm 110V 3000K COD.3756</t>
        </is>
      </c>
      <c r="D9043" s="12" t="inlineStr"/>
      <c r="E9043" s="12" t="inlineStr"/>
      <c r="F9043" s="12" t="inlineStr">
        <is>
          <t>Mundo LED</t>
        </is>
      </c>
      <c r="G9043" s="12" t="inlineStr">
        <is>
          <t>unidad</t>
        </is>
      </c>
      <c r="H9043" s="13" t="n">
        <v>7700</v>
      </c>
      <c r="I9043" s="12" t="inlineStr">
        <is>
          <t>2026-09-10</t>
        </is>
      </c>
      <c r="J9043" s="14" t="inlineStr">
        <is>
          <t>https://mundoled.com.do/producto/lampara-decorativa-3-sombreros-blancos-dia-60h55cm-110v-3000k-cod-3756/</t>
        </is>
      </c>
    </row>
    <row r="9044">
      <c r="A9044" s="12" t="inlineStr">
        <is>
          <t>Iluminación decorativa</t>
        </is>
      </c>
      <c r="B9044" s="12" t="inlineStr">
        <is>
          <t>Lámpara decorativa de techo</t>
        </is>
      </c>
      <c r="C9044" s="12" t="inlineStr">
        <is>
          <t>LAMPARA COLGANTE LED 50W / 30-60K / DORADO</t>
        </is>
      </c>
      <c r="D9044" s="12" t="inlineStr">
        <is>
          <t>HOME DELIGHT</t>
        </is>
      </c>
      <c r="E9044" s="12" t="inlineStr">
        <is>
          <t>economica</t>
        </is>
      </c>
      <c r="F9044" s="12" t="inlineStr">
        <is>
          <t>Ferretería Ochoa (8A)</t>
        </is>
      </c>
      <c r="G9044" s="12" t="inlineStr">
        <is>
          <t>unidad</t>
        </is>
      </c>
      <c r="H9044" s="13" t="n">
        <v>7729.23</v>
      </c>
      <c r="I9044" s="12" t="inlineStr">
        <is>
          <t>2026-09-11</t>
        </is>
      </c>
      <c r="J9044" s="14" t="inlineStr">
        <is>
          <t>https://ochoa.com.do/producto/lampara-colgante-led-50w-30-60k-dorado-01485864</t>
        </is>
      </c>
    </row>
    <row r="9045">
      <c r="A9045" s="12" t="inlineStr">
        <is>
          <t>Iluminación decorativa</t>
        </is>
      </c>
      <c r="B9045" s="12" t="inlineStr">
        <is>
          <t>Lámpara decorativa de techo</t>
        </is>
      </c>
      <c r="C9045" s="12" t="inlineStr">
        <is>
          <t>LÁMPARA DEC TUBO FINO DORADO CON PLATO WOODEN COLOR Y GLOBO FROST PEQ E27 COD.4397</t>
        </is>
      </c>
      <c r="D9045" s="12" t="inlineStr"/>
      <c r="E9045" s="12" t="inlineStr"/>
      <c r="F9045" s="12" t="inlineStr">
        <is>
          <t>Mundo LED</t>
        </is>
      </c>
      <c r="G9045" s="12" t="inlineStr">
        <is>
          <t>unidad</t>
        </is>
      </c>
      <c r="H9045" s="13" t="n">
        <v>7900</v>
      </c>
      <c r="I9045" s="12" t="inlineStr">
        <is>
          <t>2026-09-10</t>
        </is>
      </c>
      <c r="J9045" s="14" t="inlineStr">
        <is>
          <t>https://mundoled.com.do/producto/lampara-dec-tubo-fino-dorado-con-plato-wooden-color-y-globo-frost-peq-e27-cod-4397/</t>
        </is>
      </c>
    </row>
    <row r="9046">
      <c r="A9046" s="12" t="inlineStr">
        <is>
          <t>Iluminación decorativa</t>
        </is>
      </c>
      <c r="B9046" s="12" t="inlineStr">
        <is>
          <t>Lámpara decorativa de techo</t>
        </is>
      </c>
      <c r="C9046" s="12" t="inlineStr">
        <is>
          <t>LAMPARA COLGANTE 1L / E27 / 60W / MADERA</t>
        </is>
      </c>
      <c r="D9046" s="12" t="inlineStr">
        <is>
          <t>770 LIGHTS</t>
        </is>
      </c>
      <c r="E9046" s="12" t="inlineStr">
        <is>
          <t>economica</t>
        </is>
      </c>
      <c r="F9046" s="12" t="inlineStr">
        <is>
          <t>Ferretería Ochoa (8A)</t>
        </is>
      </c>
      <c r="G9046" s="12" t="inlineStr">
        <is>
          <t>unidad</t>
        </is>
      </c>
      <c r="H9046" s="13" t="n">
        <v>7971.19</v>
      </c>
      <c r="I9046" s="12" t="inlineStr">
        <is>
          <t>2026-09-11</t>
        </is>
      </c>
      <c r="J9046" s="14" t="inlineStr">
        <is>
          <t>https://ochoa.com.do/producto/lampara-colgante-1l-e27-60w-madera-01485283</t>
        </is>
      </c>
    </row>
    <row r="9047">
      <c r="A9047" s="12" t="inlineStr">
        <is>
          <t>Iluminación decorativa</t>
        </is>
      </c>
      <c r="B9047" s="12" t="inlineStr">
        <is>
          <t>Lámpara decorativa de techo</t>
        </is>
      </c>
      <c r="C9047" s="12" t="inlineStr">
        <is>
          <t>LÁMPARA COLG CIR OVALADA DE RATTAN D55*H28CM E27 COD.4954</t>
        </is>
      </c>
      <c r="D9047" s="12" t="inlineStr"/>
      <c r="E9047" s="12" t="inlineStr"/>
      <c r="F9047" s="12" t="inlineStr">
        <is>
          <t>Mundo LED</t>
        </is>
      </c>
      <c r="G9047" s="12" t="inlineStr">
        <is>
          <t>unidad</t>
        </is>
      </c>
      <c r="H9047" s="13" t="n">
        <v>8000</v>
      </c>
      <c r="I9047" s="12" t="inlineStr">
        <is>
          <t>2026-09-10</t>
        </is>
      </c>
      <c r="J9047" s="14" t="inlineStr">
        <is>
          <t>https://mundoled.com.do/producto/lampara-colg-cir-ovalada-de-rattan-d55h28cm-e27-cod-4954/</t>
        </is>
      </c>
    </row>
    <row r="9048">
      <c r="A9048" s="12" t="inlineStr">
        <is>
          <t>Iluminación decorativa</t>
        </is>
      </c>
      <c r="B9048" s="12" t="inlineStr">
        <is>
          <t>Lámpara decorativa de techo</t>
        </is>
      </c>
      <c r="C9048" s="12" t="inlineStr">
        <is>
          <t>LAMPARA DE TECHO</t>
        </is>
      </c>
      <c r="D9048" s="12" t="inlineStr"/>
      <c r="E9048" s="12" t="inlineStr"/>
      <c r="F9048" s="12" t="inlineStr">
        <is>
          <t>Ilumel</t>
        </is>
      </c>
      <c r="G9048" s="12" t="inlineStr">
        <is>
          <t>unidad</t>
        </is>
      </c>
      <c r="H9048" s="13" t="n">
        <v>8036</v>
      </c>
      <c r="I9048" s="12" t="inlineStr">
        <is>
          <t>2026-09-11</t>
        </is>
      </c>
      <c r="J9048" s="14" t="inlineStr">
        <is>
          <t>https://ilumel.com/products/pendant-lamp-363</t>
        </is>
      </c>
    </row>
    <row r="9049">
      <c r="A9049" s="12" t="inlineStr">
        <is>
          <t>Iluminación decorativa</t>
        </is>
      </c>
      <c r="B9049" s="12" t="inlineStr">
        <is>
          <t>Lámpara decorativa de techo</t>
        </is>
      </c>
      <c r="C9049" s="12" t="inlineStr">
        <is>
          <t>LÁMPARA DECORATIVA DE BAMBOO CILINDRO LARGO Y ANCHO TIPO MALLA MEDIANA COD.4272</t>
        </is>
      </c>
      <c r="D9049" s="12" t="inlineStr"/>
      <c r="E9049" s="12" t="inlineStr"/>
      <c r="F9049" s="12" t="inlineStr">
        <is>
          <t>Mundo LED</t>
        </is>
      </c>
      <c r="G9049" s="12" t="inlineStr">
        <is>
          <t>unidad</t>
        </is>
      </c>
      <c r="H9049" s="13" t="n">
        <v>8050</v>
      </c>
      <c r="I9049" s="12" t="inlineStr">
        <is>
          <t>2026-09-10</t>
        </is>
      </c>
      <c r="J9049" s="14" t="inlineStr">
        <is>
          <t>https://mundoled.com.do/producto/lampara-decorativa-de-bamboo-cilindro-largo-y-ancho-tipo-malla-mediana-cod-4272/</t>
        </is>
      </c>
    </row>
    <row r="9050">
      <c r="A9050" s="12" t="inlineStr">
        <is>
          <t>Iluminación decorativa</t>
        </is>
      </c>
      <c r="B9050" s="12" t="inlineStr">
        <is>
          <t>Lámpara decorativa de techo</t>
        </is>
      </c>
      <c r="C9050" s="12" t="inlineStr">
        <is>
          <t>LAMPARA DE TECHO</t>
        </is>
      </c>
      <c r="D9050" s="12" t="inlineStr"/>
      <c r="E9050" s="12" t="inlineStr"/>
      <c r="F9050" s="12" t="inlineStr">
        <is>
          <t>Ilumel</t>
        </is>
      </c>
      <c r="G9050" s="12" t="inlineStr">
        <is>
          <t>unidad</t>
        </is>
      </c>
      <c r="H9050" s="13" t="n">
        <v>8061.59</v>
      </c>
      <c r="I9050" s="12" t="inlineStr">
        <is>
          <t>2026-09-11</t>
        </is>
      </c>
      <c r="J9050" s="14" t="inlineStr">
        <is>
          <t>https://ilumel.com/products/paper-mache-and-wood-hanging-lamp-big-mud-finish-antique-brown</t>
        </is>
      </c>
    </row>
    <row r="9051">
      <c r="A9051" s="12" t="inlineStr">
        <is>
          <t>Iluminación decorativa</t>
        </is>
      </c>
      <c r="B9051" s="12" t="inlineStr">
        <is>
          <t>Lámpara decorativa de techo</t>
        </is>
      </c>
      <c r="C9051" s="12" t="inlineStr">
        <is>
          <t>LÁMPARA DECORATIVA DOS SOMBREROS BLANCOS Y BRONCE 110V 3000K Dia.60*H70cm COD.3459</t>
        </is>
      </c>
      <c r="D9051" s="12" t="inlineStr"/>
      <c r="E9051" s="12" t="inlineStr"/>
      <c r="F9051" s="12" t="inlineStr">
        <is>
          <t>Mundo LED</t>
        </is>
      </c>
      <c r="G9051" s="12" t="inlineStr">
        <is>
          <t>unidad</t>
        </is>
      </c>
      <c r="H9051" s="13" t="n">
        <v>8100</v>
      </c>
      <c r="I9051" s="12" t="inlineStr">
        <is>
          <t>2026-09-10</t>
        </is>
      </c>
      <c r="J9051" s="14" t="inlineStr">
        <is>
          <t>https://mundoled.com.do/producto/lampara-decorativa-dos-sombreros-blancos-y-bronce-110v-3000k-dia-60h70cm-cod-3459/</t>
        </is>
      </c>
    </row>
    <row r="9052">
      <c r="A9052" s="12" t="inlineStr">
        <is>
          <t>Iluminación decorativa</t>
        </is>
      </c>
      <c r="B9052" s="12" t="inlineStr">
        <is>
          <t>Lámpara decorativa de techo</t>
        </is>
      </c>
      <c r="C9052" s="12" t="inlineStr">
        <is>
          <t>LAMPARA COLGANTE CRISTAL 4L / E27 / 40W</t>
        </is>
      </c>
      <c r="D9052" s="12" t="inlineStr">
        <is>
          <t>IKELITE</t>
        </is>
      </c>
      <c r="E9052" s="12" t="inlineStr">
        <is>
          <t>economica</t>
        </is>
      </c>
      <c r="F9052" s="12" t="inlineStr">
        <is>
          <t>Ferretería Ochoa (8A)</t>
        </is>
      </c>
      <c r="G9052" s="12" t="inlineStr">
        <is>
          <t>unidad</t>
        </is>
      </c>
      <c r="H9052" s="13" t="n">
        <v>8137.45</v>
      </c>
      <c r="I9052" s="12" t="inlineStr">
        <is>
          <t>2026-09-11</t>
        </is>
      </c>
      <c r="J9052" s="14" t="inlineStr">
        <is>
          <t>https://ochoa.com.do/producto/lampara-colgante-cristal-4l-e27-40w-01482144</t>
        </is>
      </c>
    </row>
    <row r="9053">
      <c r="A9053" s="12" t="inlineStr">
        <is>
          <t>Iluminación decorativa</t>
        </is>
      </c>
      <c r="B9053" s="12" t="inlineStr">
        <is>
          <t>Lámpara decorativa de techo</t>
        </is>
      </c>
      <c r="C9053" s="12" t="inlineStr">
        <is>
          <t>LAMPARA DE TECHO 3 BARRAS DORADAS LED 27W LUZ INTERMEDIA COD 3842</t>
        </is>
      </c>
      <c r="D9053" s="12" t="inlineStr"/>
      <c r="E9053" s="12" t="inlineStr"/>
      <c r="F9053" s="12" t="inlineStr">
        <is>
          <t>Mundo LED</t>
        </is>
      </c>
      <c r="G9053" s="12" t="inlineStr">
        <is>
          <t>unidad</t>
        </is>
      </c>
      <c r="H9053" s="13" t="n">
        <v>8200</v>
      </c>
      <c r="I9053" s="12" t="inlineStr">
        <is>
          <t>2026-09-10</t>
        </is>
      </c>
      <c r="J9053" s="14" t="inlineStr">
        <is>
          <t>https://mundoled.com.do/producto/lampara-de-techo-3-barras-doradas-led-27w-luz-intermedia-cod-3842/</t>
        </is>
      </c>
    </row>
    <row r="9054">
      <c r="A9054" s="12" t="inlineStr">
        <is>
          <t>Iluminación decorativa</t>
        </is>
      </c>
      <c r="B9054" s="12" t="inlineStr">
        <is>
          <t>Lámpara decorativa de techo</t>
        </is>
      </c>
      <c r="C9054" s="12" t="inlineStr">
        <is>
          <t>LAMPARA DE TECHO</t>
        </is>
      </c>
      <c r="D9054" s="12" t="inlineStr"/>
      <c r="E9054" s="12" t="inlineStr"/>
      <c r="F9054" s="12" t="inlineStr">
        <is>
          <t>Ilumel</t>
        </is>
      </c>
      <c r="G9054" s="12" t="inlineStr">
        <is>
          <t>unidad</t>
        </is>
      </c>
      <c r="H9054" s="13" t="n">
        <v>8295.4</v>
      </c>
      <c r="I9054" s="12" t="inlineStr">
        <is>
          <t>2026-09-11</t>
        </is>
      </c>
      <c r="J9054" s="14" t="inlineStr">
        <is>
          <t>https://ilumel.com/products/pendant-lamp-41</t>
        </is>
      </c>
    </row>
    <row r="9055">
      <c r="A9055" s="12" t="inlineStr">
        <is>
          <t>Iluminación decorativa</t>
        </is>
      </c>
      <c r="B9055" s="12" t="inlineStr">
        <is>
          <t>Lámpara decorativa de techo</t>
        </is>
      </c>
      <c r="C9055" s="12" t="inlineStr">
        <is>
          <t>LÁMPARA DECORTAIVA BASE DORADA 6 GLOBOS MILK G9 COD.4341</t>
        </is>
      </c>
      <c r="D9055" s="12" t="inlineStr"/>
      <c r="E9055" s="12" t="inlineStr"/>
      <c r="F9055" s="12" t="inlineStr">
        <is>
          <t>Mundo LED</t>
        </is>
      </c>
      <c r="G9055" s="12" t="inlineStr">
        <is>
          <t>unidad</t>
        </is>
      </c>
      <c r="H9055" s="13" t="n">
        <v>8400</v>
      </c>
      <c r="I9055" s="12" t="inlineStr">
        <is>
          <t>2026-09-10</t>
        </is>
      </c>
      <c r="J9055" s="14" t="inlineStr">
        <is>
          <t>https://mundoled.com.do/producto/lampara-dec-base-dorada-6-globos-milk-g9-cod-4341/</t>
        </is>
      </c>
    </row>
    <row r="9056">
      <c r="A9056" s="12" t="inlineStr">
        <is>
          <t>Iluminación decorativa</t>
        </is>
      </c>
      <c r="B9056" s="12" t="inlineStr">
        <is>
          <t>Lámpara decorativa de techo</t>
        </is>
      </c>
      <c r="C9056" s="12" t="inlineStr">
        <is>
          <t>LAMPARA DE TECHO DORADA</t>
        </is>
      </c>
      <c r="D9056" s="12" t="inlineStr"/>
      <c r="E9056" s="12" t="inlineStr"/>
      <c r="F9056" s="12" t="inlineStr">
        <is>
          <t>Ilumel</t>
        </is>
      </c>
      <c r="G9056" s="12" t="inlineStr">
        <is>
          <t>unidad</t>
        </is>
      </c>
      <c r="H9056" s="13" t="n">
        <v>8444</v>
      </c>
      <c r="I9056" s="12" t="inlineStr">
        <is>
          <t>2026-09-11</t>
        </is>
      </c>
      <c r="J9056" s="14" t="inlineStr">
        <is>
          <t>https://ilumel.com/products/ceiling-lamp-brass-white</t>
        </is>
      </c>
    </row>
    <row r="9057">
      <c r="A9057" s="12" t="inlineStr">
        <is>
          <t>Iluminación decorativa</t>
        </is>
      </c>
      <c r="B9057" s="12" t="inlineStr">
        <is>
          <t>Lámpara decorativa de techo</t>
        </is>
      </c>
      <c r="C9057" s="12" t="inlineStr">
        <is>
          <t>LAMPARA DE TECHO</t>
        </is>
      </c>
      <c r="D9057" s="12" t="inlineStr"/>
      <c r="E9057" s="12" t="inlineStr"/>
      <c r="F9057" s="12" t="inlineStr">
        <is>
          <t>Ilumel</t>
        </is>
      </c>
      <c r="G9057" s="12" t="inlineStr">
        <is>
          <t>unidad</t>
        </is>
      </c>
      <c r="H9057" s="13" t="n">
        <v>8463</v>
      </c>
      <c r="I9057" s="12" t="inlineStr">
        <is>
          <t>2026-09-11</t>
        </is>
      </c>
      <c r="J9057" s="14" t="inlineStr">
        <is>
          <t>https://ilumel.com/products/pendant-lamp-brown-bronze-mw</t>
        </is>
      </c>
    </row>
    <row r="9058">
      <c r="A9058" s="12" t="inlineStr">
        <is>
          <t>Iluminación decorativa</t>
        </is>
      </c>
      <c r="B9058" s="12" t="inlineStr">
        <is>
          <t>Lámpara decorativa de techo</t>
        </is>
      </c>
      <c r="C9058" s="12" t="inlineStr">
        <is>
          <t>LÁMPARA COLGAR LINEAL DORADA 4 CILINDROS CORTOS LED INTEGRADO 3000K 80*8*15CM COD.5063</t>
        </is>
      </c>
      <c r="D9058" s="12" t="inlineStr"/>
      <c r="E9058" s="12" t="inlineStr"/>
      <c r="F9058" s="12" t="inlineStr">
        <is>
          <t>Mundo LED</t>
        </is>
      </c>
      <c r="G9058" s="12" t="inlineStr">
        <is>
          <t>unidad</t>
        </is>
      </c>
      <c r="H9058" s="13" t="n">
        <v>8500</v>
      </c>
      <c r="I9058" s="12" t="inlineStr">
        <is>
          <t>2026-09-10</t>
        </is>
      </c>
      <c r="J9058" s="14" t="inlineStr">
        <is>
          <t>https://mundoled.com.do/producto/lampara-colgar-lineal-dorada-4-cilindros-cortos-led-integrado-3000k-80815cm-cod-5063/</t>
        </is>
      </c>
    </row>
    <row r="9059">
      <c r="A9059" s="12" t="inlineStr">
        <is>
          <t>Iluminación decorativa</t>
        </is>
      </c>
      <c r="B9059" s="12" t="inlineStr">
        <is>
          <t>Lámpara decorativa de techo</t>
        </is>
      </c>
      <c r="C9059" s="12" t="inlineStr">
        <is>
          <t>LÁMPARA DECORATIVA DE ARO DE HIERRO 6 GLOBOS CRISTAL ÁMBAR COD 3281</t>
        </is>
      </c>
      <c r="D9059" s="12" t="inlineStr"/>
      <c r="E9059" s="12" t="inlineStr"/>
      <c r="F9059" s="12" t="inlineStr">
        <is>
          <t>Mundo LED</t>
        </is>
      </c>
      <c r="G9059" s="12" t="inlineStr">
        <is>
          <t>unidad</t>
        </is>
      </c>
      <c r="H9059" s="13" t="n">
        <v>8550</v>
      </c>
      <c r="I9059" s="12" t="inlineStr">
        <is>
          <t>2026-09-10</t>
        </is>
      </c>
      <c r="J9059" s="14" t="inlineStr">
        <is>
          <t>https://mundoled.com.do/producto/lampara-decorativa-de-aro-de-hierro-6-globos-cristal-ambar-cod-3281/</t>
        </is>
      </c>
    </row>
    <row r="9060">
      <c r="A9060" s="12" t="inlineStr">
        <is>
          <t>Iluminación decorativa</t>
        </is>
      </c>
      <c r="B9060" s="12" t="inlineStr">
        <is>
          <t>Lámpara decorativa de techo</t>
        </is>
      </c>
      <c r="C9060" s="12" t="inlineStr">
        <is>
          <t>LAMPARA DE TECHO DORADA</t>
        </is>
      </c>
      <c r="D9060" s="12" t="inlineStr"/>
      <c r="E9060" s="12" t="inlineStr"/>
      <c r="F9060" s="12" t="inlineStr">
        <is>
          <t>Ilumel</t>
        </is>
      </c>
      <c r="G9060" s="12" t="inlineStr">
        <is>
          <t>unidad</t>
        </is>
      </c>
      <c r="H9060" s="13" t="n">
        <v>8724</v>
      </c>
      <c r="I9060" s="12" t="inlineStr">
        <is>
          <t>2026-09-11</t>
        </is>
      </c>
      <c r="J9060" s="14" t="inlineStr">
        <is>
          <t>https://ilumel.com/products/pendant-lamp-clear-glass-brass-finish-metal-12</t>
        </is>
      </c>
    </row>
    <row r="9061">
      <c r="A9061" s="12" t="inlineStr">
        <is>
          <t>Iluminación decorativa</t>
        </is>
      </c>
      <c r="B9061" s="12" t="inlineStr">
        <is>
          <t>Lámpara decorativa de techo</t>
        </is>
      </c>
      <c r="C9061" s="12" t="inlineStr">
        <is>
          <t>LÁMPARA DECORATIVA BAMBOO FALDA ANCHA 60X90CM COD.4603</t>
        </is>
      </c>
      <c r="D9061" s="12" t="inlineStr"/>
      <c r="E9061" s="12" t="inlineStr"/>
      <c r="F9061" s="12" t="inlineStr">
        <is>
          <t>Mundo LED</t>
        </is>
      </c>
      <c r="G9061" s="12" t="inlineStr">
        <is>
          <t>unidad</t>
        </is>
      </c>
      <c r="H9061" s="13" t="n">
        <v>8800</v>
      </c>
      <c r="I9061" s="12" t="inlineStr">
        <is>
          <t>2026-09-10</t>
        </is>
      </c>
      <c r="J9061" s="14" t="inlineStr">
        <is>
          <t>https://mundoled.com.do/producto/lampara-decorativa-bamboo-falda-ancha-60x90cm-cod-4603/</t>
        </is>
      </c>
    </row>
    <row r="9062">
      <c r="A9062" s="12" t="inlineStr">
        <is>
          <t>Iluminación decorativa</t>
        </is>
      </c>
      <c r="B9062" s="12" t="inlineStr">
        <is>
          <t>Lámpara decorativa de techo</t>
        </is>
      </c>
      <c r="C9062" s="12" t="inlineStr">
        <is>
          <t>LÁMPARA DECORATIVA TECHO CIRC CENTRO NEGRO ARO DORADO 3000K D*42cm 110V COD.3728</t>
        </is>
      </c>
      <c r="D9062" s="12" t="inlineStr"/>
      <c r="E9062" s="12" t="inlineStr"/>
      <c r="F9062" s="12" t="inlineStr">
        <is>
          <t>Mundo LED</t>
        </is>
      </c>
      <c r="G9062" s="12" t="inlineStr">
        <is>
          <t>unidad</t>
        </is>
      </c>
      <c r="H9062" s="13" t="n">
        <v>8850</v>
      </c>
      <c r="I9062" s="12" t="inlineStr">
        <is>
          <t>2026-09-10</t>
        </is>
      </c>
      <c r="J9062" s="14" t="inlineStr">
        <is>
          <t>https://mundoled.com.do/producto/lampara-decorativa-techo-circ-centro-negro-aro-dorado-3000k-d42cm-110v-cod-3728/</t>
        </is>
      </c>
    </row>
    <row r="9063">
      <c r="A9063" s="12" t="inlineStr">
        <is>
          <t>Iluminación decorativa</t>
        </is>
      </c>
      <c r="B9063" s="12" t="inlineStr">
        <is>
          <t>Lámpara decorativa de techo</t>
        </is>
      </c>
      <c r="C9063" s="12" t="inlineStr">
        <is>
          <t>LAMPARA DE TECHO</t>
        </is>
      </c>
      <c r="D9063" s="12" t="inlineStr"/>
      <c r="E9063" s="12" t="inlineStr"/>
      <c r="F9063" s="12" t="inlineStr">
        <is>
          <t>Ilumel</t>
        </is>
      </c>
      <c r="G9063" s="12" t="inlineStr">
        <is>
          <t>unidad</t>
        </is>
      </c>
      <c r="H9063" s="13" t="n">
        <v>8874.860000000001</v>
      </c>
      <c r="I9063" s="12" t="inlineStr">
        <is>
          <t>2026-09-11</t>
        </is>
      </c>
      <c r="J9063" s="14" t="inlineStr">
        <is>
          <t>https://ilumel.com/products/paper-mache-and-wood-hanging-lamp-big-mud-finish-antique-brown-1</t>
        </is>
      </c>
    </row>
    <row r="9064">
      <c r="A9064" s="12" t="inlineStr">
        <is>
          <t>Iluminación decorativa</t>
        </is>
      </c>
      <c r="B9064" s="12" t="inlineStr">
        <is>
          <t>Lámpara decorativa de techo</t>
        </is>
      </c>
      <c r="C9064" s="12" t="inlineStr">
        <is>
          <t>LAMPARA DE TECHO DE CUENCAS</t>
        </is>
      </c>
      <c r="D9064" s="12" t="inlineStr"/>
      <c r="E9064" s="12" t="inlineStr"/>
      <c r="F9064" s="12" t="inlineStr">
        <is>
          <t>Ilumel</t>
        </is>
      </c>
      <c r="G9064" s="12" t="inlineStr">
        <is>
          <t>unidad</t>
        </is>
      </c>
      <c r="H9064" s="13" t="n">
        <v>8940</v>
      </c>
      <c r="I9064" s="12" t="inlineStr">
        <is>
          <t>2026-09-11</t>
        </is>
      </c>
      <c r="J9064" s="14" t="inlineStr">
        <is>
          <t>https://ilumel.com/products/glass-beads-pendant</t>
        </is>
      </c>
    </row>
    <row r="9065">
      <c r="A9065" s="12" t="inlineStr">
        <is>
          <t>Iluminación decorativa</t>
        </is>
      </c>
      <c r="B9065" s="12" t="inlineStr">
        <is>
          <t>Lámpara decorativa de techo</t>
        </is>
      </c>
      <c r="C9065" s="12" t="inlineStr">
        <is>
          <t>LÁMPARA COLGAR 3 FORMAS CIR FROST CAMPANA BRONCE Y CILINDRO AZUL 86*130cm E27*3 COD.2934</t>
        </is>
      </c>
      <c r="D9065" s="12" t="inlineStr"/>
      <c r="E9065" s="12" t="inlineStr"/>
      <c r="F9065" s="12" t="inlineStr">
        <is>
          <t>Mundo LED</t>
        </is>
      </c>
      <c r="G9065" s="12" t="inlineStr">
        <is>
          <t>unidad</t>
        </is>
      </c>
      <c r="H9065" s="13" t="n">
        <v>9000</v>
      </c>
      <c r="I9065" s="12" t="inlineStr">
        <is>
          <t>2026-09-10</t>
        </is>
      </c>
      <c r="J9065" s="14" t="inlineStr">
        <is>
          <t>https://mundoled.com.do/producto/lampara-colgar-3-formas-cir-frost-campana-bronce-y-cilindro-azul-86130cm-e273-cod-2934/</t>
        </is>
      </c>
    </row>
    <row r="9066">
      <c r="A9066" s="12" t="inlineStr">
        <is>
          <t>Iluminación decorativa</t>
        </is>
      </c>
      <c r="B9066" s="12" t="inlineStr">
        <is>
          <t>Lámpara decorativa de techo</t>
        </is>
      </c>
      <c r="C9066" s="12" t="inlineStr">
        <is>
          <t>LÁMPARA DECORATIVA DE BAMBOO CILINDRO LARGO Y ANCHO TIPO MALLA GRANDE COD.4271</t>
        </is>
      </c>
      <c r="D9066" s="12" t="inlineStr"/>
      <c r="E9066" s="12" t="inlineStr"/>
      <c r="F9066" s="12" t="inlineStr">
        <is>
          <t>Mundo LED</t>
        </is>
      </c>
      <c r="G9066" s="12" t="inlineStr">
        <is>
          <t>unidad</t>
        </is>
      </c>
      <c r="H9066" s="13" t="n">
        <v>9050</v>
      </c>
      <c r="I9066" s="12" t="inlineStr">
        <is>
          <t>2026-09-10</t>
        </is>
      </c>
      <c r="J9066" s="14" t="inlineStr">
        <is>
          <t>https://mundoled.com.do/producto/lampara-decorativa-de-bamboo-cilindro-largo-y-ancho-tipo-malla-grande-cod-4271/</t>
        </is>
      </c>
    </row>
    <row r="9067">
      <c r="A9067" s="12" t="inlineStr">
        <is>
          <t>Iluminación decorativa</t>
        </is>
      </c>
      <c r="B9067" s="12" t="inlineStr">
        <is>
          <t>Lámpara decorativa de techo</t>
        </is>
      </c>
      <c r="C9067" s="12" t="inlineStr">
        <is>
          <t>LAMPARA DE TECHO EN JUTE</t>
        </is>
      </c>
      <c r="D9067" s="12" t="inlineStr"/>
      <c r="E9067" s="12" t="inlineStr"/>
      <c r="F9067" s="12" t="inlineStr">
        <is>
          <t>Ilumel</t>
        </is>
      </c>
      <c r="G9067" s="12" t="inlineStr">
        <is>
          <t>unidad</t>
        </is>
      </c>
      <c r="H9067" s="13" t="n">
        <v>9058</v>
      </c>
      <c r="I9067" s="12" t="inlineStr">
        <is>
          <t>2026-09-11</t>
        </is>
      </c>
      <c r="J9067" s="14" t="inlineStr">
        <is>
          <t>https://ilumel.com/products/jute-hanging-lamp-3</t>
        </is>
      </c>
    </row>
    <row r="9068">
      <c r="A9068" s="12" t="inlineStr">
        <is>
          <t>Iluminación decorativa</t>
        </is>
      </c>
      <c r="B9068" s="12" t="inlineStr">
        <is>
          <t>Lámpara decorativa de techo</t>
        </is>
      </c>
      <c r="C9068" s="12" t="inlineStr">
        <is>
          <t>Pendant Lamp Dark Wood D19 H17 inches inches Small E26x1 120v/60Hz</t>
        </is>
      </c>
      <c r="D9068" s="12" t="inlineStr">
        <is>
          <t>Vigo Lighting Group</t>
        </is>
      </c>
      <c r="E9068" s="12" t="inlineStr">
        <is>
          <t>alta</t>
        </is>
      </c>
      <c r="F9068" s="12" t="inlineStr">
        <is>
          <t>Luminatti</t>
        </is>
      </c>
      <c r="G9068" s="12" t="inlineStr">
        <is>
          <t>unidad</t>
        </is>
      </c>
      <c r="H9068" s="13" t="n">
        <v>9106.610000000001</v>
      </c>
      <c r="I9068" s="12" t="inlineStr">
        <is>
          <t>2026-09-10</t>
        </is>
      </c>
      <c r="J9068" s="14" t="inlineStr">
        <is>
          <t>https://luminatti.com/products/pendant-lamp-dark-wood-d19-h17-inches-inches-small-e26x1-120v-60hz</t>
        </is>
      </c>
    </row>
    <row r="9069">
      <c r="A9069" s="12" t="inlineStr">
        <is>
          <t>Iluminación decorativa</t>
        </is>
      </c>
      <c r="B9069" s="12" t="inlineStr">
        <is>
          <t>Lámpara decorativa de techo</t>
        </is>
      </c>
      <c r="C9069" s="12" t="inlineStr">
        <is>
          <t>LAMPARA COLGANTE VIDRIO AZUL 1L 14X9”</t>
        </is>
      </c>
      <c r="D9069" s="12" t="inlineStr">
        <is>
          <t>UTTERMOST</t>
        </is>
      </c>
      <c r="E9069" s="12" t="inlineStr"/>
      <c r="F9069" s="12" t="inlineStr">
        <is>
          <t>Ferretería Ochoa (8A)</t>
        </is>
      </c>
      <c r="G9069" s="12" t="inlineStr">
        <is>
          <t>unidad</t>
        </is>
      </c>
      <c r="H9069" s="13" t="n">
        <v>9283.48</v>
      </c>
      <c r="I9069" s="12" t="inlineStr">
        <is>
          <t>2026-09-11</t>
        </is>
      </c>
      <c r="J9069" s="14" t="inlineStr">
        <is>
          <t>https://ochoa.com.do/producto/lampara-colgante-vidrio-azul-1l-14x9-01483711</t>
        </is>
      </c>
    </row>
    <row r="9070">
      <c r="A9070" s="12" t="inlineStr">
        <is>
          <t>Iluminación decorativa</t>
        </is>
      </c>
      <c r="B9070" s="12" t="inlineStr">
        <is>
          <t>Lámpara decorativa de techo</t>
        </is>
      </c>
      <c r="C9070" s="12" t="inlineStr">
        <is>
          <t>Pendant Lamp Crystal Amber D7in G4x1 120v/60Hz</t>
        </is>
      </c>
      <c r="D9070" s="12" t="inlineStr">
        <is>
          <t>Vigo Lighting Group</t>
        </is>
      </c>
      <c r="E9070" s="12" t="inlineStr">
        <is>
          <t>alta</t>
        </is>
      </c>
      <c r="F9070" s="12" t="inlineStr">
        <is>
          <t>Luminatti</t>
        </is>
      </c>
      <c r="G9070" s="12" t="inlineStr">
        <is>
          <t>unidad</t>
        </is>
      </c>
      <c r="H9070" s="13" t="n">
        <v>9454.049999999999</v>
      </c>
      <c r="I9070" s="12" t="inlineStr">
        <is>
          <t>2026-09-10</t>
        </is>
      </c>
      <c r="J9070" s="14" t="inlineStr">
        <is>
          <t>https://luminatti.com/products/pendant-lamp-crystal-amber-d7in-g4x1-120v-60hz</t>
        </is>
      </c>
    </row>
    <row r="9071">
      <c r="A9071" s="12" t="inlineStr">
        <is>
          <t>Iluminación decorativa</t>
        </is>
      </c>
      <c r="B9071" s="12" t="inlineStr">
        <is>
          <t>Lámpara decorativa de techo</t>
        </is>
      </c>
      <c r="C9071" s="12" t="inlineStr">
        <is>
          <t>LAMPARA COLGANTE LED 65W / 30-60K / DORADO</t>
        </is>
      </c>
      <c r="D9071" s="12" t="inlineStr">
        <is>
          <t>HOME DELIGHT</t>
        </is>
      </c>
      <c r="E9071" s="12" t="inlineStr">
        <is>
          <t>economica</t>
        </is>
      </c>
      <c r="F9071" s="12" t="inlineStr">
        <is>
          <t>Ferretería Ochoa (8A)</t>
        </is>
      </c>
      <c r="G9071" s="12" t="inlineStr">
        <is>
          <t>unidad</t>
        </is>
      </c>
      <c r="H9071" s="13" t="n">
        <v>9498.01</v>
      </c>
      <c r="I9071" s="12" t="inlineStr">
        <is>
          <t>2026-09-11</t>
        </is>
      </c>
      <c r="J9071" s="14" t="inlineStr">
        <is>
          <t>https://ochoa.com.do/producto/lampara-colgante-led-65w-30-60k-dorado-01485865</t>
        </is>
      </c>
    </row>
    <row r="9072">
      <c r="A9072" s="12" t="inlineStr">
        <is>
          <t>Iluminación decorativa</t>
        </is>
      </c>
      <c r="B9072" s="12" t="inlineStr">
        <is>
          <t>Lámpara decorativa de techo</t>
        </is>
      </c>
      <c r="C9072" s="12" t="inlineStr">
        <is>
          <t>LÁMPARA COLGANTE BARRA NEGRA 4 LED COLGANTES L80CM 1.2MT AC110 3000K COD.2906</t>
        </is>
      </c>
      <c r="D9072" s="12" t="inlineStr"/>
      <c r="E9072" s="12" t="inlineStr"/>
      <c r="F9072" s="12" t="inlineStr">
        <is>
          <t>Mundo LED</t>
        </is>
      </c>
      <c r="G9072" s="12" t="inlineStr">
        <is>
          <t>unidad</t>
        </is>
      </c>
      <c r="H9072" s="13" t="n">
        <v>9500</v>
      </c>
      <c r="I9072" s="12" t="inlineStr">
        <is>
          <t>2026-09-10</t>
        </is>
      </c>
      <c r="J9072" s="14" t="inlineStr">
        <is>
          <t>https://mundoled.com.do/producto/lampara-colgante-barra-negra-4-led-colgantes-l80cm-1-2mt-ac110-3000k-cod-2906/</t>
        </is>
      </c>
    </row>
    <row r="9073">
      <c r="A9073" s="12" t="inlineStr">
        <is>
          <t>Iluminación decorativa</t>
        </is>
      </c>
      <c r="B9073" s="12" t="inlineStr">
        <is>
          <t>Lámpara decorativa de techo</t>
        </is>
      </c>
      <c r="C9073" s="12" t="inlineStr">
        <is>
          <t>LAMPARA DE TECHO</t>
        </is>
      </c>
      <c r="D9073" s="12" t="inlineStr"/>
      <c r="E9073" s="12" t="inlineStr"/>
      <c r="F9073" s="12" t="inlineStr">
        <is>
          <t>Ilumel</t>
        </is>
      </c>
      <c r="G9073" s="12" t="inlineStr">
        <is>
          <t>unidad</t>
        </is>
      </c>
      <c r="H9073" s="13" t="n">
        <v>9737</v>
      </c>
      <c r="I9073" s="12" t="inlineStr">
        <is>
          <t>2026-09-11</t>
        </is>
      </c>
      <c r="J9073" s="14" t="inlineStr">
        <is>
          <t>https://ilumel.com/products/pendant-lamp-381</t>
        </is>
      </c>
    </row>
    <row r="9074">
      <c r="A9074" s="12" t="inlineStr">
        <is>
          <t>Iluminación decorativa</t>
        </is>
      </c>
      <c r="B9074" s="12" t="inlineStr">
        <is>
          <t>Lámpara decorativa de techo</t>
        </is>
      </c>
      <c r="C9074" s="12" t="inlineStr">
        <is>
          <t>LÁMPARA DECORATIVA 4 AROS EN FILAS DIF TAMAÑO 3000K COD.4495</t>
        </is>
      </c>
      <c r="D9074" s="12" t="inlineStr"/>
      <c r="E9074" s="12" t="inlineStr"/>
      <c r="F9074" s="12" t="inlineStr">
        <is>
          <t>Mundo LED</t>
        </is>
      </c>
      <c r="G9074" s="12" t="inlineStr">
        <is>
          <t>unidad</t>
        </is>
      </c>
      <c r="H9074" s="13" t="n">
        <v>9800</v>
      </c>
      <c r="I9074" s="12" t="inlineStr">
        <is>
          <t>2026-09-10</t>
        </is>
      </c>
      <c r="J9074" s="14" t="inlineStr">
        <is>
          <t>https://mundoled.com.do/producto/lampara-decorativa-4-aros-en-filas-dif-tamano-3000k-cod-4495/</t>
        </is>
      </c>
    </row>
    <row r="9075">
      <c r="A9075" s="12" t="inlineStr">
        <is>
          <t>Iluminación decorativa</t>
        </is>
      </c>
      <c r="B9075" s="12" t="inlineStr">
        <is>
          <t>Lámpara decorativa de techo</t>
        </is>
      </c>
      <c r="C9075" s="12" t="inlineStr">
        <is>
          <t>Gold Pendant of 1 Globe Frost Small G9x1 Ø8in 120v/60Hz</t>
        </is>
      </c>
      <c r="D9075" s="12" t="inlineStr">
        <is>
          <t>Luminatti Online Store</t>
        </is>
      </c>
      <c r="E9075" s="12" t="inlineStr"/>
      <c r="F9075" s="12" t="inlineStr">
        <is>
          <t>Luminatti</t>
        </is>
      </c>
      <c r="G9075" s="12" t="inlineStr">
        <is>
          <t>unidad</t>
        </is>
      </c>
      <c r="H9075" s="13" t="n">
        <v>9823.35</v>
      </c>
      <c r="I9075" s="12" t="inlineStr">
        <is>
          <t>2026-09-10</t>
        </is>
      </c>
      <c r="J9075" s="14" t="inlineStr">
        <is>
          <t>https://luminatti.com/products/gold-pendant-of-1-globe-frost-small-g9x1-o8in-120v-60hz</t>
        </is>
      </c>
    </row>
    <row r="9076">
      <c r="A9076" s="12" t="inlineStr">
        <is>
          <t>Iluminación decorativa</t>
        </is>
      </c>
      <c r="B9076" s="12" t="inlineStr">
        <is>
          <t>Lámpara decorativa de techo</t>
        </is>
      </c>
      <c r="C9076" s="12" t="inlineStr">
        <is>
          <t>LÁMPARA DECORATIVA COLGAR ARO BRONCE 6 GLOBOS AMBAR E27 Dia.72*H20cm COD.4771</t>
        </is>
      </c>
      <c r="D9076" s="12" t="inlineStr"/>
      <c r="E9076" s="12" t="inlineStr"/>
      <c r="F9076" s="12" t="inlineStr">
        <is>
          <t>Mundo LED</t>
        </is>
      </c>
      <c r="G9076" s="12" t="inlineStr">
        <is>
          <t>unidad</t>
        </is>
      </c>
      <c r="H9076" s="13" t="n">
        <v>9900</v>
      </c>
      <c r="I9076" s="12" t="inlineStr">
        <is>
          <t>2026-09-10</t>
        </is>
      </c>
      <c r="J9076" s="14" t="inlineStr">
        <is>
          <t>https://mundoled.com.do/producto/lampara-decorativa-colgar-aro-bronce-6-globos-ambar-e27-dia-72h20cm-cod-4771/</t>
        </is>
      </c>
    </row>
    <row r="9077">
      <c r="A9077" s="12" t="inlineStr">
        <is>
          <t>Iluminación decorativa</t>
        </is>
      </c>
      <c r="B9077" s="12" t="inlineStr">
        <is>
          <t>Lámpara decorativa de techo</t>
        </is>
      </c>
      <c r="C9077" s="12" t="inlineStr">
        <is>
          <t>LAMPARA DE TECHO</t>
        </is>
      </c>
      <c r="D9077" s="12" t="inlineStr"/>
      <c r="E9077" s="12" t="inlineStr"/>
      <c r="F9077" s="12" t="inlineStr">
        <is>
          <t>Ilumel</t>
        </is>
      </c>
      <c r="G9077" s="12" t="inlineStr">
        <is>
          <t>unidad</t>
        </is>
      </c>
      <c r="H9077" s="13" t="n">
        <v>9917</v>
      </c>
      <c r="I9077" s="12" t="inlineStr">
        <is>
          <t>2026-09-11</t>
        </is>
      </c>
      <c r="J9077" s="14" t="inlineStr">
        <is>
          <t>https://ilumel.com/products/pendant-lamp-51</t>
        </is>
      </c>
    </row>
    <row r="9078">
      <c r="A9078" s="12" t="inlineStr">
        <is>
          <t>Iluminación decorativa</t>
        </is>
      </c>
      <c r="B9078" s="12" t="inlineStr">
        <is>
          <t>Lámpara decorativa de techo</t>
        </is>
      </c>
      <c r="C9078" s="12" t="inlineStr">
        <is>
          <t>LÁMPARA COLGAR BASE DORADA 13 GLOBOS ROSADOS Y TRANSPARENTE 6 SOCKETS G9 D63*H100cm COD.4736</t>
        </is>
      </c>
      <c r="D9078" s="12" t="inlineStr"/>
      <c r="E9078" s="12" t="inlineStr"/>
      <c r="F9078" s="12" t="inlineStr">
        <is>
          <t>Mundo LED</t>
        </is>
      </c>
      <c r="G9078" s="12" t="inlineStr">
        <is>
          <t>unidad</t>
        </is>
      </c>
      <c r="H9078" s="13" t="n">
        <v>10000</v>
      </c>
      <c r="I9078" s="12" t="inlineStr">
        <is>
          <t>2026-09-10</t>
        </is>
      </c>
      <c r="J9078" s="14" t="inlineStr">
        <is>
          <t>https://mundoled.com.do/producto/lampara-colgar-base-dorada-13-globos-rosados-y-transparente-6-sockets-g9-d63h100cm-cod-4736/</t>
        </is>
      </c>
    </row>
    <row r="9079">
      <c r="A9079" s="12" t="inlineStr">
        <is>
          <t>Iluminación decorativa</t>
        </is>
      </c>
      <c r="B9079" s="12" t="inlineStr">
        <is>
          <t>Lámpara decorativa de techo</t>
        </is>
      </c>
      <c r="C9079" s="12" t="inlineStr">
        <is>
          <t>LÁMPARA DECORATIVA ARO DE BRONCE D60CM COD.4551</t>
        </is>
      </c>
      <c r="D9079" s="12" t="inlineStr"/>
      <c r="E9079" s="12" t="inlineStr"/>
      <c r="F9079" s="12" t="inlineStr">
        <is>
          <t>Mundo LED</t>
        </is>
      </c>
      <c r="G9079" s="12" t="inlineStr">
        <is>
          <t>unidad</t>
        </is>
      </c>
      <c r="H9079" s="13" t="n">
        <v>10200</v>
      </c>
      <c r="I9079" s="12" t="inlineStr">
        <is>
          <t>2026-09-10</t>
        </is>
      </c>
      <c r="J9079" s="14" t="inlineStr">
        <is>
          <t>https://mundoled.com.do/producto/lampara-decorativa-aro-de-bronce-d60cm-cod-4551/</t>
        </is>
      </c>
    </row>
    <row r="9080">
      <c r="A9080" s="12" t="inlineStr">
        <is>
          <t>Iluminación decorativa</t>
        </is>
      </c>
      <c r="B9080" s="12" t="inlineStr">
        <is>
          <t>Lámpara decorativa de techo</t>
        </is>
      </c>
      <c r="C9080" s="12" t="inlineStr">
        <is>
          <t>LAMPARA DE TECHO</t>
        </is>
      </c>
      <c r="D9080" s="12" t="inlineStr"/>
      <c r="E9080" s="12" t="inlineStr"/>
      <c r="F9080" s="12" t="inlineStr">
        <is>
          <t>Ilumel</t>
        </is>
      </c>
      <c r="G9080" s="12" t="inlineStr">
        <is>
          <t>unidad</t>
        </is>
      </c>
      <c r="H9080" s="13" t="n">
        <v>10303.52</v>
      </c>
      <c r="I9080" s="12" t="inlineStr">
        <is>
          <t>2026-09-11</t>
        </is>
      </c>
      <c r="J9080" s="14" t="inlineStr">
        <is>
          <t>https://ilumel.com/products/pendant-lamp-382</t>
        </is>
      </c>
    </row>
    <row r="9081">
      <c r="A9081" s="12" t="inlineStr">
        <is>
          <t>Iluminación decorativa</t>
        </is>
      </c>
      <c r="B9081" s="12" t="inlineStr">
        <is>
          <t>Lámpara decorativa de techo</t>
        </is>
      </c>
      <c r="C9081" s="12" t="inlineStr">
        <is>
          <t>LÁMPARA COLGANTE NATURAL</t>
        </is>
      </c>
      <c r="D9081" s="12" t="inlineStr"/>
      <c r="E9081" s="12" t="inlineStr"/>
      <c r="F9081" s="12" t="inlineStr">
        <is>
          <t>Ilumel</t>
        </is>
      </c>
      <c r="G9081" s="12" t="inlineStr">
        <is>
          <t>unidad</t>
        </is>
      </c>
      <c r="H9081" s="13" t="n">
        <v>10333</v>
      </c>
      <c r="I9081" s="12" t="inlineStr">
        <is>
          <t>2026-09-11</t>
        </is>
      </c>
      <c r="J9081" s="14" t="inlineStr">
        <is>
          <t>https://ilumel.com/products/jute-hanging-lamp</t>
        </is>
      </c>
    </row>
    <row r="9082">
      <c r="A9082" s="12" t="inlineStr">
        <is>
          <t>Iluminación decorativa</t>
        </is>
      </c>
      <c r="B9082" s="12" t="inlineStr">
        <is>
          <t>Lámpara decorativa de techo</t>
        </is>
      </c>
      <c r="C9082" s="12" t="inlineStr">
        <is>
          <t>LAMPARA DE TECHO NATURAL</t>
        </is>
      </c>
      <c r="D9082" s="12" t="inlineStr"/>
      <c r="E9082" s="12" t="inlineStr"/>
      <c r="F9082" s="12" t="inlineStr">
        <is>
          <t>Ilumel</t>
        </is>
      </c>
      <c r="G9082" s="12" t="inlineStr">
        <is>
          <t>unidad</t>
        </is>
      </c>
      <c r="H9082" s="13" t="n">
        <v>10393</v>
      </c>
      <c r="I9082" s="12" t="inlineStr">
        <is>
          <t>2026-09-11</t>
        </is>
      </c>
      <c r="J9082" s="14" t="inlineStr">
        <is>
          <t>https://ilumel.com/products/wooden-pendant-natural</t>
        </is>
      </c>
    </row>
    <row r="9083">
      <c r="A9083" s="12" t="inlineStr">
        <is>
          <t>Iluminación decorativa</t>
        </is>
      </c>
      <c r="B9083" s="12" t="inlineStr">
        <is>
          <t>Lámpara decorativa de techo</t>
        </is>
      </c>
      <c r="C9083" s="12" t="inlineStr">
        <is>
          <t>LAMPARA DE TECHO</t>
        </is>
      </c>
      <c r="D9083" s="12" t="inlineStr"/>
      <c r="E9083" s="12" t="inlineStr"/>
      <c r="F9083" s="12" t="inlineStr">
        <is>
          <t>Ilumel</t>
        </is>
      </c>
      <c r="G9083" s="12" t="inlineStr">
        <is>
          <t>unidad</t>
        </is>
      </c>
      <c r="H9083" s="13" t="n">
        <v>10474.15</v>
      </c>
      <c r="I9083" s="12" t="inlineStr">
        <is>
          <t>2026-09-11</t>
        </is>
      </c>
      <c r="J9083" s="14" t="inlineStr">
        <is>
          <t>https://ilumel.com/products/pendant-lamp-329</t>
        </is>
      </c>
    </row>
    <row r="9084">
      <c r="A9084" s="12" t="inlineStr">
        <is>
          <t>Iluminación decorativa</t>
        </is>
      </c>
      <c r="B9084" s="12" t="inlineStr">
        <is>
          <t>Lámpara decorativa de techo</t>
        </is>
      </c>
      <c r="C9084" s="12" t="inlineStr">
        <is>
          <t>LAMPARA COLGAN EN SOGAS BASE NEGRA&amp; NATURAL D800 E27*8 COD.2866</t>
        </is>
      </c>
      <c r="D9084" s="12" t="inlineStr"/>
      <c r="E9084" s="12" t="inlineStr"/>
      <c r="F9084" s="12" t="inlineStr">
        <is>
          <t>Mundo LED</t>
        </is>
      </c>
      <c r="G9084" s="12" t="inlineStr">
        <is>
          <t>unidad</t>
        </is>
      </c>
      <c r="H9084" s="13" t="n">
        <v>10500</v>
      </c>
      <c r="I9084" s="12" t="inlineStr">
        <is>
          <t>2026-09-10</t>
        </is>
      </c>
      <c r="J9084" s="14" t="inlineStr">
        <is>
          <t>https://mundoled.com.do/producto/lampara-colgan-en-sogas-base-negra-natural-d800-e278-cod-2866/</t>
        </is>
      </c>
    </row>
    <row r="9085">
      <c r="A9085" s="12" t="inlineStr">
        <is>
          <t>Iluminación decorativa</t>
        </is>
      </c>
      <c r="B9085" s="12" t="inlineStr">
        <is>
          <t>Lámpara decorativa de techo</t>
        </is>
      </c>
      <c r="C9085" s="12" t="inlineStr">
        <is>
          <t>LAMPARA COLGANTE CRISTAL AZUL 1L 10X9”</t>
        </is>
      </c>
      <c r="D9085" s="12" t="inlineStr">
        <is>
          <t>UTTERMOST</t>
        </is>
      </c>
      <c r="E9085" s="12" t="inlineStr"/>
      <c r="F9085" s="12" t="inlineStr">
        <is>
          <t>Ferretería Ochoa (8A)</t>
        </is>
      </c>
      <c r="G9085" s="12" t="inlineStr">
        <is>
          <t>unidad</t>
        </is>
      </c>
      <c r="H9085" s="13" t="n">
        <v>10553.02</v>
      </c>
      <c r="I9085" s="12" t="inlineStr">
        <is>
          <t>2026-09-11</t>
        </is>
      </c>
      <c r="J9085" s="14" t="inlineStr">
        <is>
          <t>https://ochoa.com.do/producto/lampara-colgante-cristal-azul-1l-10x9-01483689</t>
        </is>
      </c>
    </row>
    <row r="9086">
      <c r="A9086" s="12" t="inlineStr">
        <is>
          <t>Iluminación decorativa</t>
        </is>
      </c>
      <c r="B9086" s="12" t="inlineStr">
        <is>
          <t>Lámpara decorativa de techo</t>
        </is>
      </c>
      <c r="C9086" s="12" t="inlineStr">
        <is>
          <t>LAMPARA DE TECHO NATURAL</t>
        </is>
      </c>
      <c r="D9086" s="12" t="inlineStr"/>
      <c r="E9086" s="12" t="inlineStr"/>
      <c r="F9086" s="12" t="inlineStr">
        <is>
          <t>Ilumel</t>
        </is>
      </c>
      <c r="G9086" s="12" t="inlineStr">
        <is>
          <t>unidad</t>
        </is>
      </c>
      <c r="H9086" s="13" t="n">
        <v>10726</v>
      </c>
      <c r="I9086" s="12" t="inlineStr">
        <is>
          <t>2026-09-11</t>
        </is>
      </c>
      <c r="J9086" s="14" t="inlineStr">
        <is>
          <t>https://ilumel.com/products/wooden-pendant-white</t>
        </is>
      </c>
    </row>
    <row r="9087">
      <c r="A9087" s="12" t="inlineStr">
        <is>
          <t>Iluminación decorativa</t>
        </is>
      </c>
      <c r="B9087" s="12" t="inlineStr">
        <is>
          <t>Lámpara decorativa de techo</t>
        </is>
      </c>
      <c r="C9087" s="12" t="inlineStr">
        <is>
          <t>LAMPARA D / TECHO DIMEABLE 48W / 3000K / BCO</t>
        </is>
      </c>
      <c r="D9087" s="12" t="inlineStr">
        <is>
          <t>770 LIGHTS</t>
        </is>
      </c>
      <c r="E9087" s="12" t="inlineStr">
        <is>
          <t>economica</t>
        </is>
      </c>
      <c r="F9087" s="12" t="inlineStr">
        <is>
          <t>Ferretería Ochoa (8A)</t>
        </is>
      </c>
      <c r="G9087" s="12" t="inlineStr">
        <is>
          <t>unidad</t>
        </is>
      </c>
      <c r="H9087" s="13" t="n">
        <v>10812.14</v>
      </c>
      <c r="I9087" s="12" t="inlineStr">
        <is>
          <t>2026-09-11</t>
        </is>
      </c>
      <c r="J9087" s="14" t="inlineStr">
        <is>
          <t>https://ochoa.com.do/producto/lampara-d-techo-dimeable-48w-3000k-bco-01485248</t>
        </is>
      </c>
    </row>
    <row r="9088">
      <c r="A9088" s="12" t="inlineStr">
        <is>
          <t>Iluminación decorativa</t>
        </is>
      </c>
      <c r="B9088" s="12" t="inlineStr">
        <is>
          <t>Lámpara decorativa de techo</t>
        </is>
      </c>
      <c r="C9088" s="12" t="inlineStr">
        <is>
          <t>LAMPARA COLGANTE</t>
        </is>
      </c>
      <c r="D9088" s="12" t="inlineStr"/>
      <c r="E9088" s="12" t="inlineStr"/>
      <c r="F9088" s="12" t="inlineStr">
        <is>
          <t>Ilumel</t>
        </is>
      </c>
      <c r="G9088" s="12" t="inlineStr">
        <is>
          <t>unidad</t>
        </is>
      </c>
      <c r="H9088" s="13" t="n">
        <v>10876</v>
      </c>
      <c r="I9088" s="12" t="inlineStr">
        <is>
          <t>2026-09-11</t>
        </is>
      </c>
      <c r="J9088" s="14" t="inlineStr">
        <is>
          <t>https://ilumel.com/products/wall-lamp-45</t>
        </is>
      </c>
    </row>
    <row r="9089">
      <c r="A9089" s="12" t="inlineStr">
        <is>
          <t>Iluminación decorativa</t>
        </is>
      </c>
      <c r="B9089" s="12" t="inlineStr">
        <is>
          <t>Lámpara decorativa de techo</t>
        </is>
      </c>
      <c r="C9089" s="12" t="inlineStr">
        <is>
          <t>LÁMPARA DECORATIVA DORADA 5 CRISTALES ÁMBAR CUADRADOS COD.4366</t>
        </is>
      </c>
      <c r="D9089" s="12" t="inlineStr"/>
      <c r="E9089" s="12" t="inlineStr"/>
      <c r="F9089" s="12" t="inlineStr">
        <is>
          <t>Mundo LED</t>
        </is>
      </c>
      <c r="G9089" s="12" t="inlineStr">
        <is>
          <t>unidad</t>
        </is>
      </c>
      <c r="H9089" s="13" t="n">
        <v>10900</v>
      </c>
      <c r="I9089" s="12" t="inlineStr">
        <is>
          <t>2026-09-10</t>
        </is>
      </c>
      <c r="J9089" s="14" t="inlineStr">
        <is>
          <t>https://mundoled.com.do/producto/lampara-dec-dorada-5-cristales-ambar-cuadrados-cod-4366/</t>
        </is>
      </c>
    </row>
    <row r="9090">
      <c r="A9090" s="12" t="inlineStr">
        <is>
          <t>Iluminación decorativa</t>
        </is>
      </c>
      <c r="B9090" s="12" t="inlineStr">
        <is>
          <t>Lámpara decorativa de techo</t>
        </is>
      </c>
      <c r="C9090" s="12" t="inlineStr">
        <is>
          <t>LAMPARA DE TECHO COLGANTE DORADA CON GLOBOS BLANCOS</t>
        </is>
      </c>
      <c r="D9090" s="12" t="inlineStr"/>
      <c r="E9090" s="12" t="inlineStr"/>
      <c r="F9090" s="12" t="inlineStr">
        <is>
          <t>Ilumel</t>
        </is>
      </c>
      <c r="G9090" s="12" t="inlineStr">
        <is>
          <t>unidad</t>
        </is>
      </c>
      <c r="H9090" s="13" t="n">
        <v>10932</v>
      </c>
      <c r="I9090" s="12" t="inlineStr">
        <is>
          <t>2026-09-11</t>
        </is>
      </c>
      <c r="J9090" s="14" t="inlineStr">
        <is>
          <t>https://ilumel.com/products/chandelier-64</t>
        </is>
      </c>
    </row>
    <row r="9091">
      <c r="A9091" s="12" t="inlineStr">
        <is>
          <t>Iluminación decorativa</t>
        </is>
      </c>
      <c r="B9091" s="12" t="inlineStr">
        <is>
          <t>Lámpara decorativa de techo</t>
        </is>
      </c>
      <c r="C9091" s="12" t="inlineStr">
        <is>
          <t>LÁMPARA DECORATIVA COLG CIR CON BORDE NEGRO D50*H18 1.2CM CABLE E27*4 IP20 COD.4939</t>
        </is>
      </c>
      <c r="D9091" s="12" t="inlineStr"/>
      <c r="E9091" s="12" t="inlineStr"/>
      <c r="F9091" s="12" t="inlineStr">
        <is>
          <t>Mundo LED</t>
        </is>
      </c>
      <c r="G9091" s="12" t="inlineStr">
        <is>
          <t>unidad</t>
        </is>
      </c>
      <c r="H9091" s="13" t="n">
        <v>11000</v>
      </c>
      <c r="I9091" s="12" t="inlineStr">
        <is>
          <t>2026-09-10</t>
        </is>
      </c>
      <c r="J9091" s="14" t="inlineStr">
        <is>
          <t>https://mundoled.com.do/producto/lampara-decorativa-colg-cir-con-borde-negro-d50h18-1-2cm-cable-e274-ip20-cod-4939/</t>
        </is>
      </c>
    </row>
    <row r="9092">
      <c r="A9092" s="12" t="inlineStr">
        <is>
          <t>Iluminación decorativa</t>
        </is>
      </c>
      <c r="B9092" s="12" t="inlineStr">
        <is>
          <t>Lámpara decorativa de techo</t>
        </is>
      </c>
      <c r="C9092" s="12" t="inlineStr">
        <is>
          <t>LAMPARA DE TECHO EN FORMA DE ESTRALLA</t>
        </is>
      </c>
      <c r="D9092" s="12" t="inlineStr"/>
      <c r="E9092" s="12" t="inlineStr"/>
      <c r="F9092" s="12" t="inlineStr">
        <is>
          <t>Ilumel</t>
        </is>
      </c>
      <c r="G9092" s="12" t="inlineStr">
        <is>
          <t>unidad</t>
        </is>
      </c>
      <c r="H9092" s="13" t="n">
        <v>11001.14</v>
      </c>
      <c r="I9092" s="12" t="inlineStr">
        <is>
          <t>2026-09-11</t>
        </is>
      </c>
      <c r="J9092" s="14" t="inlineStr">
        <is>
          <t>https://ilumel.com/products/pendant-lamp-131</t>
        </is>
      </c>
    </row>
    <row r="9093">
      <c r="A9093" s="12" t="inlineStr">
        <is>
          <t>Iluminación decorativa</t>
        </is>
      </c>
      <c r="B9093" s="12" t="inlineStr">
        <is>
          <t>Lámpara decorativa de techo</t>
        </is>
      </c>
      <c r="C9093" s="12" t="inlineStr">
        <is>
          <t>LÁMPARA DECORATIVA ANILLO REDONDO DE CRISTAL LED INTREGRADO COD.4073</t>
        </is>
      </c>
      <c r="D9093" s="12" t="inlineStr"/>
      <c r="E9093" s="12" t="inlineStr"/>
      <c r="F9093" s="12" t="inlineStr">
        <is>
          <t>Mundo LED</t>
        </is>
      </c>
      <c r="G9093" s="12" t="inlineStr">
        <is>
          <t>unidad</t>
        </is>
      </c>
      <c r="H9093" s="13" t="n">
        <v>11100</v>
      </c>
      <c r="I9093" s="12" t="inlineStr">
        <is>
          <t>2026-09-10</t>
        </is>
      </c>
      <c r="J9093" s="14" t="inlineStr">
        <is>
          <t>https://mundoled.com.do/producto/lampara-dec-anillo-redondo-de-cristal-led-intregrado-cod-4073/</t>
        </is>
      </c>
    </row>
    <row r="9094">
      <c r="A9094" s="12" t="inlineStr">
        <is>
          <t>Iluminación decorativa</t>
        </is>
      </c>
      <c r="B9094" s="12" t="inlineStr">
        <is>
          <t>Lámpara decorativa de techo</t>
        </is>
      </c>
      <c r="C9094" s="12" t="inlineStr">
        <is>
          <t>Gold Pendant of 1 Globe Frost G9x1 Ø11in 120v/60Hz</t>
        </is>
      </c>
      <c r="D9094" s="12" t="inlineStr">
        <is>
          <t>Vigo Lighting Group</t>
        </is>
      </c>
      <c r="E9094" s="12" t="inlineStr">
        <is>
          <t>alta</t>
        </is>
      </c>
      <c r="F9094" s="12" t="inlineStr">
        <is>
          <t>Luminatti</t>
        </is>
      </c>
      <c r="G9094" s="12" t="inlineStr">
        <is>
          <t>unidad</t>
        </is>
      </c>
      <c r="H9094" s="13" t="n">
        <v>11366.13</v>
      </c>
      <c r="I9094" s="12" t="inlineStr">
        <is>
          <t>2026-09-10</t>
        </is>
      </c>
      <c r="J9094" s="14" t="inlineStr">
        <is>
          <t>https://luminatti.com/products/gold-pendant-of-1-globe-frost-g9x1-o11in-120v-60hz</t>
        </is>
      </c>
    </row>
    <row r="9095">
      <c r="A9095" s="12" t="inlineStr">
        <is>
          <t>Iluminación decorativa</t>
        </is>
      </c>
      <c r="B9095" s="12" t="inlineStr">
        <is>
          <t>Lámpara decorativa de techo</t>
        </is>
      </c>
      <c r="C9095" s="12" t="inlineStr">
        <is>
          <t>LAMPARA D / TECHO DIMEABLE 48W / 3000K / NEGRO</t>
        </is>
      </c>
      <c r="D9095" s="12" t="inlineStr">
        <is>
          <t>770 LIGHTS</t>
        </is>
      </c>
      <c r="E9095" s="12" t="inlineStr">
        <is>
          <t>economica</t>
        </is>
      </c>
      <c r="F9095" s="12" t="inlineStr">
        <is>
          <t>Ferretería Ochoa (8A)</t>
        </is>
      </c>
      <c r="G9095" s="12" t="inlineStr">
        <is>
          <t>unidad</t>
        </is>
      </c>
      <c r="H9095" s="13" t="n">
        <v>11496.7</v>
      </c>
      <c r="I9095" s="12" t="inlineStr">
        <is>
          <t>2026-09-11</t>
        </is>
      </c>
      <c r="J9095" s="14" t="inlineStr">
        <is>
          <t>https://ochoa.com.do/producto/lampara-d-techo-dimeable-48w-3000k-negro-01485249</t>
        </is>
      </c>
    </row>
    <row r="9096">
      <c r="A9096" s="12" t="inlineStr">
        <is>
          <t>Iluminación decorativa</t>
        </is>
      </c>
      <c r="B9096" s="12" t="inlineStr">
        <is>
          <t>Lámpara decorativa de techo</t>
        </is>
      </c>
      <c r="C9096" s="12" t="inlineStr">
        <is>
          <t>LÁMPARA DECORATIVA DE TECHO 3 AROS LED INTEGRADO COD.3852</t>
        </is>
      </c>
      <c r="D9096" s="12" t="inlineStr"/>
      <c r="E9096" s="12" t="inlineStr"/>
      <c r="F9096" s="12" t="inlineStr">
        <is>
          <t>Mundo LED</t>
        </is>
      </c>
      <c r="G9096" s="12" t="inlineStr">
        <is>
          <t>unidad</t>
        </is>
      </c>
      <c r="H9096" s="13" t="n">
        <v>11500</v>
      </c>
      <c r="I9096" s="12" t="inlineStr">
        <is>
          <t>2026-09-10</t>
        </is>
      </c>
      <c r="J9096" s="14" t="inlineStr">
        <is>
          <t>https://mundoled.com.do/producto/lampara-decorativa-de-techo-3-aros-led-integrado-cod-3852/</t>
        </is>
      </c>
    </row>
    <row r="9097">
      <c r="A9097" s="12" t="inlineStr">
        <is>
          <t>Iluminación decorativa</t>
        </is>
      </c>
      <c r="B9097" s="12" t="inlineStr">
        <is>
          <t>Lámpara decorativa de techo</t>
        </is>
      </c>
      <c r="C9097" s="12" t="inlineStr">
        <is>
          <t>LAMPARA DE TECHO DE CUENCAS</t>
        </is>
      </c>
      <c r="D9097" s="12" t="inlineStr"/>
      <c r="E9097" s="12" t="inlineStr"/>
      <c r="F9097" s="12" t="inlineStr">
        <is>
          <t>Ilumel</t>
        </is>
      </c>
      <c r="G9097" s="12" t="inlineStr">
        <is>
          <t>unidad</t>
        </is>
      </c>
      <c r="H9097" s="13" t="n">
        <v>11632</v>
      </c>
      <c r="I9097" s="12" t="inlineStr">
        <is>
          <t>2026-09-11</t>
        </is>
      </c>
      <c r="J9097" s="14" t="inlineStr">
        <is>
          <t>https://ilumel.com/products/jute-pendant</t>
        </is>
      </c>
    </row>
    <row r="9098">
      <c r="A9098" s="12" t="inlineStr">
        <is>
          <t>Iluminación decorativa</t>
        </is>
      </c>
      <c r="B9098" s="12" t="inlineStr">
        <is>
          <t>Lámpara decorativa de techo</t>
        </is>
      </c>
      <c r="C9098" s="12" t="inlineStr">
        <is>
          <t>Pendant Lamp Crystal Amber E27x1 120v/60Hz</t>
        </is>
      </c>
      <c r="D9098" s="12" t="inlineStr">
        <is>
          <t>7</t>
        </is>
      </c>
      <c r="E9098" s="12" t="inlineStr"/>
      <c r="F9098" s="12" t="inlineStr">
        <is>
          <t>Luminatti</t>
        </is>
      </c>
      <c r="G9098" s="12" t="inlineStr">
        <is>
          <t>unidad</t>
        </is>
      </c>
      <c r="H9098" s="13" t="n">
        <v>11699.38</v>
      </c>
      <c r="I9098" s="12" t="inlineStr">
        <is>
          <t>2026-09-10</t>
        </is>
      </c>
      <c r="J9098" s="14" t="inlineStr">
        <is>
          <t>https://luminatti.com/products/pendant-lamp-crystal-amber-e27x1-120v-60hz</t>
        </is>
      </c>
    </row>
    <row r="9099">
      <c r="A9099" s="12" t="inlineStr">
        <is>
          <t>Iluminación decorativa</t>
        </is>
      </c>
      <c r="B9099" s="12" t="inlineStr">
        <is>
          <t>Lámpara decorativa de techo</t>
        </is>
      </c>
      <c r="C9099" s="12" t="inlineStr">
        <is>
          <t>LÁMPARA DECORATIVA DOBLE ALTURA 6 FOCOS NEGRO GU10 30*H200cm COD.3415</t>
        </is>
      </c>
      <c r="D9099" s="12" t="inlineStr"/>
      <c r="E9099" s="12" t="inlineStr"/>
      <c r="F9099" s="12" t="inlineStr">
        <is>
          <t>Mundo LED</t>
        </is>
      </c>
      <c r="G9099" s="12" t="inlineStr">
        <is>
          <t>unidad</t>
        </is>
      </c>
      <c r="H9099" s="13" t="n">
        <v>11800</v>
      </c>
      <c r="I9099" s="12" t="inlineStr">
        <is>
          <t>2026-09-10</t>
        </is>
      </c>
      <c r="J9099" s="14" t="inlineStr">
        <is>
          <t>https://mundoled.com.do/producto/lampara-decorativa-doble-altura-6-focos-negro-gu10-30h200cm-cod-3415/</t>
        </is>
      </c>
    </row>
    <row r="9100">
      <c r="A9100" s="12" t="inlineStr">
        <is>
          <t>Iluminación decorativa</t>
        </is>
      </c>
      <c r="B9100" s="12" t="inlineStr">
        <is>
          <t>Lámpara decorativa de techo</t>
        </is>
      </c>
      <c r="C9100" s="12" t="inlineStr">
        <is>
          <t>LAMPARA DE TECHO</t>
        </is>
      </c>
      <c r="D9100" s="12" t="inlineStr"/>
      <c r="E9100" s="12" t="inlineStr"/>
      <c r="F9100" s="12" t="inlineStr">
        <is>
          <t>Ilumel</t>
        </is>
      </c>
      <c r="G9100" s="12" t="inlineStr">
        <is>
          <t>unidad</t>
        </is>
      </c>
      <c r="H9100" s="13" t="n">
        <v>11882.6</v>
      </c>
      <c r="I9100" s="12" t="inlineStr">
        <is>
          <t>2026-09-11</t>
        </is>
      </c>
      <c r="J9100" s="14" t="inlineStr">
        <is>
          <t>https://ilumel.com/products/pendant-lamp-42</t>
        </is>
      </c>
    </row>
    <row r="9101">
      <c r="A9101" s="12" t="inlineStr">
        <is>
          <t>Iluminación decorativa</t>
        </is>
      </c>
      <c r="B9101" s="12" t="inlineStr">
        <is>
          <t>Lámpara decorativa de techo</t>
        </is>
      </c>
      <c r="C9101" s="12" t="inlineStr">
        <is>
          <t>LAMPARA DE TECHO</t>
        </is>
      </c>
      <c r="D9101" s="12" t="inlineStr"/>
      <c r="E9101" s="12" t="inlineStr"/>
      <c r="F9101" s="12" t="inlineStr">
        <is>
          <t>Ilumel</t>
        </is>
      </c>
      <c r="G9101" s="12" t="inlineStr">
        <is>
          <t>unidad</t>
        </is>
      </c>
      <c r="H9101" s="13" t="n">
        <v>11888.25</v>
      </c>
      <c r="I9101" s="12" t="inlineStr">
        <is>
          <t>2026-09-11</t>
        </is>
      </c>
      <c r="J9101" s="14" t="inlineStr">
        <is>
          <t>https://ilumel.com/products/pendant-lamp-74</t>
        </is>
      </c>
    </row>
    <row r="9102">
      <c r="A9102" s="12" t="inlineStr">
        <is>
          <t>Iluminación decorativa</t>
        </is>
      </c>
      <c r="B9102" s="12" t="inlineStr">
        <is>
          <t>Lámpara decorativa de techo</t>
        </is>
      </c>
      <c r="C9102" s="12" t="inlineStr">
        <is>
          <t>LÁMPARA DE PARED</t>
        </is>
      </c>
      <c r="D9102" s="12" t="inlineStr"/>
      <c r="E9102" s="12" t="inlineStr"/>
      <c r="F9102" s="12" t="inlineStr">
        <is>
          <t>Ilumel</t>
        </is>
      </c>
      <c r="G9102" s="12" t="inlineStr">
        <is>
          <t>unidad</t>
        </is>
      </c>
      <c r="H9102" s="13" t="n">
        <v>11922.13</v>
      </c>
      <c r="I9102" s="12" t="inlineStr">
        <is>
          <t>2026-09-11</t>
        </is>
      </c>
      <c r="J9102" s="14" t="inlineStr">
        <is>
          <t>https://ilumel.com/products/chandelier-brushed-brass-1</t>
        </is>
      </c>
    </row>
    <row r="9103">
      <c r="A9103" s="12" t="inlineStr">
        <is>
          <t>Iluminación decorativa</t>
        </is>
      </c>
      <c r="B9103" s="12" t="inlineStr">
        <is>
          <t>Lámpara decorativa de techo</t>
        </is>
      </c>
      <c r="C9103" s="12" t="inlineStr">
        <is>
          <t>LAMPARA DE TECHO EN CUERDA OFF WHITE</t>
        </is>
      </c>
      <c r="D9103" s="12" t="inlineStr"/>
      <c r="E9103" s="12" t="inlineStr"/>
      <c r="F9103" s="12" t="inlineStr">
        <is>
          <t>Ilumel</t>
        </is>
      </c>
      <c r="G9103" s="12" t="inlineStr">
        <is>
          <t>unidad</t>
        </is>
      </c>
      <c r="H9103" s="13" t="n">
        <v>11944</v>
      </c>
      <c r="I9103" s="12" t="inlineStr">
        <is>
          <t>2026-09-11</t>
        </is>
      </c>
      <c r="J9103" s="14" t="inlineStr">
        <is>
          <t>https://ilumel.com/products/natural-pendant</t>
        </is>
      </c>
    </row>
    <row r="9104">
      <c r="A9104" s="12" t="inlineStr">
        <is>
          <t>Iluminación decorativa</t>
        </is>
      </c>
      <c r="B9104" s="12" t="inlineStr">
        <is>
          <t>Lámpara decorativa de techo</t>
        </is>
      </c>
      <c r="C9104" s="12" t="inlineStr">
        <is>
          <t>LÁMPARA COLG TIPO CAMPANA TRES ARO BRONCE LED 520*430*H1500 COD.4959</t>
        </is>
      </c>
      <c r="D9104" s="12" t="inlineStr"/>
      <c r="E9104" s="12" t="inlineStr"/>
      <c r="F9104" s="12" t="inlineStr">
        <is>
          <t>Mundo LED</t>
        </is>
      </c>
      <c r="G9104" s="12" t="inlineStr">
        <is>
          <t>unidad</t>
        </is>
      </c>
      <c r="H9104" s="13" t="n">
        <v>12000</v>
      </c>
      <c r="I9104" s="12" t="inlineStr">
        <is>
          <t>2026-09-10</t>
        </is>
      </c>
      <c r="J9104" s="14" t="inlineStr">
        <is>
          <t>https://mundoled.com.do/producto/lampara-colg-tipo-campana-tres-aro-bronce-led-520430h1500-cod-4959/</t>
        </is>
      </c>
    </row>
    <row r="9105">
      <c r="A9105" s="12" t="inlineStr">
        <is>
          <t>Iluminación decorativa</t>
        </is>
      </c>
      <c r="B9105" s="12" t="inlineStr">
        <is>
          <t>Lámpara decorativa de techo</t>
        </is>
      </c>
      <c r="C9105" s="12" t="inlineStr">
        <is>
          <t>LAMPARA COLGANTE LED DIM 6W / 3000K / 100CM</t>
        </is>
      </c>
      <c r="D9105" s="12" t="inlineStr">
        <is>
          <t>770 LIGHTS</t>
        </is>
      </c>
      <c r="E9105" s="12" t="inlineStr">
        <is>
          <t>economica</t>
        </is>
      </c>
      <c r="F9105" s="12" t="inlineStr">
        <is>
          <t>Ferretería Ochoa (8A)</t>
        </is>
      </c>
      <c r="G9105" s="12" t="inlineStr">
        <is>
          <t>unidad</t>
        </is>
      </c>
      <c r="H9105" s="13" t="n">
        <v>12038.99</v>
      </c>
      <c r="I9105" s="12" t="inlineStr">
        <is>
          <t>2026-09-11</t>
        </is>
      </c>
      <c r="J9105" s="14" t="inlineStr">
        <is>
          <t>https://ochoa.com.do/producto/lampara-colgante-led-dim-6w-3000k-100cm-01485290</t>
        </is>
      </c>
    </row>
    <row r="9106">
      <c r="A9106" s="12" t="inlineStr">
        <is>
          <t>Iluminación decorativa</t>
        </is>
      </c>
      <c r="B9106" s="12" t="inlineStr">
        <is>
          <t>Lámpara decorativa de techo</t>
        </is>
      </c>
      <c r="C9106" s="12" t="inlineStr">
        <is>
          <t>FLUSH MOUNT, IRON AND RESIN, IRON IN BRUSHED BRASS FINISH, WHITE RESIN WITH BLACK PATTERN</t>
        </is>
      </c>
      <c r="D9106" s="12" t="inlineStr"/>
      <c r="E9106" s="12" t="inlineStr"/>
      <c r="F9106" s="12" t="inlineStr">
        <is>
          <t>Ilumel</t>
        </is>
      </c>
      <c r="G9106" s="12" t="inlineStr">
        <is>
          <t>unidad</t>
        </is>
      </c>
      <c r="H9106" s="13" t="n">
        <v>12327</v>
      </c>
      <c r="I9106" s="12" t="inlineStr">
        <is>
          <t>2026-09-11</t>
        </is>
      </c>
      <c r="J9106" s="14" t="inlineStr">
        <is>
          <t>https://ilumel.com/products/flush-mount-iron-and-resin-iron-in-brushed-brass-finish-white-resin-with-black-pattern-1</t>
        </is>
      </c>
    </row>
    <row r="9107">
      <c r="A9107" s="12" t="inlineStr">
        <is>
          <t>Iluminación decorativa</t>
        </is>
      </c>
      <c r="B9107" s="12" t="inlineStr">
        <is>
          <t>Lámpara decorativa de techo</t>
        </is>
      </c>
      <c r="C9107" s="12" t="inlineStr">
        <is>
          <t>LAMPARA DE TECHO DE JUTE</t>
        </is>
      </c>
      <c r="D9107" s="12" t="inlineStr"/>
      <c r="E9107" s="12" t="inlineStr"/>
      <c r="F9107" s="12" t="inlineStr">
        <is>
          <t>Ilumel</t>
        </is>
      </c>
      <c r="G9107" s="12" t="inlineStr">
        <is>
          <t>unidad</t>
        </is>
      </c>
      <c r="H9107" s="13" t="n">
        <v>12458</v>
      </c>
      <c r="I9107" s="12" t="inlineStr">
        <is>
          <t>2026-09-11</t>
        </is>
      </c>
      <c r="J9107" s="14" t="inlineStr">
        <is>
          <t>https://ilumel.com/products/flush-mount-5</t>
        </is>
      </c>
    </row>
    <row r="9108">
      <c r="A9108" s="12" t="inlineStr">
        <is>
          <t>Iluminación decorativa</t>
        </is>
      </c>
      <c r="B9108" s="12" t="inlineStr">
        <is>
          <t>Lámpara decorativa de techo</t>
        </is>
      </c>
      <c r="C9108" s="12" t="inlineStr">
        <is>
          <t>LÁMPARA COLG CILINTRO EN ESPIRAL COLOR MADERA D40*H60 1.2MY COD.2834</t>
        </is>
      </c>
      <c r="D9108" s="12" t="inlineStr"/>
      <c r="E9108" s="12" t="inlineStr"/>
      <c r="F9108" s="12" t="inlineStr">
        <is>
          <t>Mundo LED</t>
        </is>
      </c>
      <c r="G9108" s="12" t="inlineStr">
        <is>
          <t>unidad</t>
        </is>
      </c>
      <c r="H9108" s="13" t="n">
        <v>12500</v>
      </c>
      <c r="I9108" s="12" t="inlineStr">
        <is>
          <t>2026-09-10</t>
        </is>
      </c>
      <c r="J9108" s="14" t="inlineStr">
        <is>
          <t>https://mundoled.com.do/producto/lampara-colg-cilintro-en-espiral-color-madera-d40h60-1-2my-cod-2834/</t>
        </is>
      </c>
    </row>
    <row r="9109">
      <c r="A9109" s="12" t="inlineStr">
        <is>
          <t>Iluminación decorativa</t>
        </is>
      </c>
      <c r="B9109" s="12" t="inlineStr">
        <is>
          <t>Lámpara decorativa de techo</t>
        </is>
      </c>
      <c r="C9109" s="12" t="inlineStr">
        <is>
          <t>LAMPARA D / TECHO LED 50W / 3K / 4K DIM</t>
        </is>
      </c>
      <c r="D9109" s="12" t="inlineStr">
        <is>
          <t>770 LIGHTS</t>
        </is>
      </c>
      <c r="E9109" s="12" t="inlineStr">
        <is>
          <t>economica</t>
        </is>
      </c>
      <c r="F9109" s="12" t="inlineStr">
        <is>
          <t>Ferretería Ochoa (8A)</t>
        </is>
      </c>
      <c r="G9109" s="12" t="inlineStr">
        <is>
          <t>unidad</t>
        </is>
      </c>
      <c r="H9109" s="13" t="n">
        <v>12536.64</v>
      </c>
      <c r="I9109" s="12" t="inlineStr">
        <is>
          <t>2026-09-11</t>
        </is>
      </c>
      <c r="J9109" s="14" t="inlineStr">
        <is>
          <t>https://ochoa.com.do/producto/lampara-d-techo-led-50w-3k-4k-dim-01485343</t>
        </is>
      </c>
    </row>
    <row r="9110">
      <c r="A9110" s="12" t="inlineStr">
        <is>
          <t>Iluminación decorativa</t>
        </is>
      </c>
      <c r="B9110" s="12" t="inlineStr">
        <is>
          <t>Lámpara decorativa de techo</t>
        </is>
      </c>
      <c r="C9110" s="12" t="inlineStr">
        <is>
          <t>LAMPARA DE TECHO DE CUENCAS</t>
        </is>
      </c>
      <c r="D9110" s="12" t="inlineStr"/>
      <c r="E9110" s="12" t="inlineStr"/>
      <c r="F9110" s="12" t="inlineStr">
        <is>
          <t>Ilumel</t>
        </is>
      </c>
      <c r="G9110" s="12" t="inlineStr">
        <is>
          <t>unidad</t>
        </is>
      </c>
      <c r="H9110" s="13" t="n">
        <v>12659</v>
      </c>
      <c r="I9110" s="12" t="inlineStr">
        <is>
          <t>2026-09-11</t>
        </is>
      </c>
      <c r="J9110" s="14" t="inlineStr">
        <is>
          <t>https://ilumel.com/products/jute-pendant-off-white</t>
        </is>
      </c>
    </row>
    <row r="9111">
      <c r="A9111" s="12" t="inlineStr">
        <is>
          <t>Iluminación decorativa</t>
        </is>
      </c>
      <c r="B9111" s="12" t="inlineStr">
        <is>
          <t>Lámpara decorativa de techo</t>
        </is>
      </c>
      <c r="C9111" s="12" t="inlineStr">
        <is>
          <t>LAMPARA COLGANTE 1L / E27 / 60W / MADERA</t>
        </is>
      </c>
      <c r="D9111" s="12" t="inlineStr">
        <is>
          <t>770 LIGHTS</t>
        </is>
      </c>
      <c r="E9111" s="12" t="inlineStr">
        <is>
          <t>economica</t>
        </is>
      </c>
      <c r="F9111" s="12" t="inlineStr">
        <is>
          <t>Ferretería Ochoa (8A)</t>
        </is>
      </c>
      <c r="G9111" s="12" t="inlineStr">
        <is>
          <t>unidad</t>
        </is>
      </c>
      <c r="H9111" s="13" t="n">
        <v>12829.88</v>
      </c>
      <c r="I9111" s="12" t="inlineStr">
        <is>
          <t>2026-09-11</t>
        </is>
      </c>
      <c r="J9111" s="14" t="inlineStr">
        <is>
          <t>https://ochoa.com.do/producto/lampara-colgante-1l-e27-60w-madera-01485282</t>
        </is>
      </c>
    </row>
    <row r="9112">
      <c r="A9112" s="12" t="inlineStr">
        <is>
          <t>Iluminación decorativa</t>
        </is>
      </c>
      <c r="B9112" s="12" t="inlineStr">
        <is>
          <t>Lámpara decorativa de techo</t>
        </is>
      </c>
      <c r="C9112" s="12" t="inlineStr">
        <is>
          <t>Pendant Lamp Crystal Amber D7.87in 1xG9 120v/60Hz</t>
        </is>
      </c>
      <c r="D9112" s="12" t="inlineStr">
        <is>
          <t>Vigo Lighting Group</t>
        </is>
      </c>
      <c r="E9112" s="12" t="inlineStr">
        <is>
          <t>alta</t>
        </is>
      </c>
      <c r="F9112" s="12" t="inlineStr">
        <is>
          <t>Luminatti</t>
        </is>
      </c>
      <c r="G9112" s="12" t="inlineStr">
        <is>
          <t>unidad</t>
        </is>
      </c>
      <c r="H9112" s="13" t="n">
        <v>12888.82</v>
      </c>
      <c r="I9112" s="12" t="inlineStr">
        <is>
          <t>2026-09-10</t>
        </is>
      </c>
      <c r="J9112" s="14" t="inlineStr">
        <is>
          <t>https://luminatti.com/products/pendant-lamp-crystal-amber-d7-87in-1xg9-120v-60hz</t>
        </is>
      </c>
    </row>
    <row r="9113">
      <c r="A9113" s="12" t="inlineStr">
        <is>
          <t>Iluminación decorativa</t>
        </is>
      </c>
      <c r="B9113" s="12" t="inlineStr">
        <is>
          <t>Lámpara decorativa de techo</t>
        </is>
      </c>
      <c r="C9113" s="12" t="inlineStr">
        <is>
          <t>LÁMPARA COLGAR ARO CON CRISTALES LED INTEGRADO 33W 4000K 420*1000MM COD.3259</t>
        </is>
      </c>
      <c r="D9113" s="12" t="inlineStr"/>
      <c r="E9113" s="12" t="inlineStr"/>
      <c r="F9113" s="12" t="inlineStr">
        <is>
          <t>Mundo LED</t>
        </is>
      </c>
      <c r="G9113" s="12" t="inlineStr">
        <is>
          <t>unidad</t>
        </is>
      </c>
      <c r="H9113" s="13" t="n">
        <v>13000</v>
      </c>
      <c r="I9113" s="12" t="inlineStr">
        <is>
          <t>2026-09-10</t>
        </is>
      </c>
      <c r="J9113" s="14" t="inlineStr">
        <is>
          <t>https://mundoled.com.do/producto/lampara-colgar-aro-con-cristales-led-integrado-33w-4000k-4201000mm-cod-3259-2/</t>
        </is>
      </c>
    </row>
    <row r="9114">
      <c r="A9114" s="12" t="inlineStr">
        <is>
          <t>Iluminación decorativa</t>
        </is>
      </c>
      <c r="B9114" s="12" t="inlineStr">
        <is>
          <t>Lámpara decorativa de techo</t>
        </is>
      </c>
      <c r="C9114" s="12" t="inlineStr">
        <is>
          <t>LAMPARA COLGANTE TANIA EN RATAN</t>
        </is>
      </c>
      <c r="D9114" s="12" t="inlineStr"/>
      <c r="E9114" s="12" t="inlineStr"/>
      <c r="F9114" s="12" t="inlineStr">
        <is>
          <t>Ilumel</t>
        </is>
      </c>
      <c r="G9114" s="12" t="inlineStr">
        <is>
          <t>unidad</t>
        </is>
      </c>
      <c r="H9114" s="13" t="n">
        <v>13056.04</v>
      </c>
      <c r="I9114" s="12" t="inlineStr">
        <is>
          <t>2026-09-11</t>
        </is>
      </c>
      <c r="J9114" s="14" t="inlineStr">
        <is>
          <t>https://ilumel.com/products/tania-hanging-lamp-without-electric-cable-rattan-natural-2</t>
        </is>
      </c>
    </row>
    <row r="9115">
      <c r="A9115" s="12" t="inlineStr">
        <is>
          <t>Iluminación decorativa</t>
        </is>
      </c>
      <c r="B9115" s="12" t="inlineStr">
        <is>
          <t>Lámpara decorativa de techo</t>
        </is>
      </c>
      <c r="C9115" s="12" t="inlineStr">
        <is>
          <t>LAMPARA DE TECHO</t>
        </is>
      </c>
      <c r="D9115" s="12" t="inlineStr"/>
      <c r="E9115" s="12" t="inlineStr"/>
      <c r="F9115" s="12" t="inlineStr">
        <is>
          <t>Ilumel</t>
        </is>
      </c>
      <c r="G9115" s="12" t="inlineStr">
        <is>
          <t>unidad</t>
        </is>
      </c>
      <c r="H9115" s="13" t="n">
        <v>13299</v>
      </c>
      <c r="I9115" s="12" t="inlineStr">
        <is>
          <t>2026-09-11</t>
        </is>
      </c>
      <c r="J9115" s="14" t="inlineStr">
        <is>
          <t>https://ilumel.com/products/pendant-lamp-electroplating-rose-gold-milk-white-glass-2</t>
        </is>
      </c>
    </row>
    <row r="9116">
      <c r="A9116" s="12" t="inlineStr">
        <is>
          <t>Iluminación decorativa</t>
        </is>
      </c>
      <c r="B9116" s="12" t="inlineStr">
        <is>
          <t>Lámpara decorativa de techo</t>
        </is>
      </c>
      <c r="C9116" s="12" t="inlineStr">
        <is>
          <t>LÁMPARA DEC DE MADERA TIPO ESPIRAL ANCHO COD.4292</t>
        </is>
      </c>
      <c r="D9116" s="12" t="inlineStr"/>
      <c r="E9116" s="12" t="inlineStr"/>
      <c r="F9116" s="12" t="inlineStr">
        <is>
          <t>Mundo LED</t>
        </is>
      </c>
      <c r="G9116" s="12" t="inlineStr">
        <is>
          <t>unidad</t>
        </is>
      </c>
      <c r="H9116" s="13" t="n">
        <v>13305</v>
      </c>
      <c r="I9116" s="12" t="inlineStr">
        <is>
          <t>2026-09-10</t>
        </is>
      </c>
      <c r="J9116" s="14" t="inlineStr">
        <is>
          <t>https://mundoled.com.do/producto/lampara-dec-de-madera-tipo-espiral-ancho-cod-4292/</t>
        </is>
      </c>
    </row>
    <row r="9117">
      <c r="A9117" s="12" t="inlineStr">
        <is>
          <t>Iluminación decorativa</t>
        </is>
      </c>
      <c r="B9117" s="12" t="inlineStr">
        <is>
          <t>Lámpara decorativa de techo</t>
        </is>
      </c>
      <c r="C9117" s="12" t="inlineStr">
        <is>
          <t>LAMPARA DE TECHO DE JUTE</t>
        </is>
      </c>
      <c r="D9117" s="12" t="inlineStr"/>
      <c r="E9117" s="12" t="inlineStr"/>
      <c r="F9117" s="12" t="inlineStr">
        <is>
          <t>Ilumel</t>
        </is>
      </c>
      <c r="G9117" s="12" t="inlineStr">
        <is>
          <t>unidad</t>
        </is>
      </c>
      <c r="H9117" s="13" t="n">
        <v>13337</v>
      </c>
      <c r="I9117" s="12" t="inlineStr">
        <is>
          <t>2026-09-11</t>
        </is>
      </c>
      <c r="J9117" s="14" t="inlineStr">
        <is>
          <t>https://ilumel.com/products/hanging-lamp-5</t>
        </is>
      </c>
    </row>
    <row r="9118">
      <c r="A9118" s="12" t="inlineStr">
        <is>
          <t>Iluminación decorativa</t>
        </is>
      </c>
      <c r="B9118" s="12" t="inlineStr">
        <is>
          <t>Lámpara decorativa de techo</t>
        </is>
      </c>
      <c r="C9118" s="12" t="inlineStr">
        <is>
          <t>LÁMPARA DECORATIVA CANDELABRO 6 CRISTALES ÁMBAR COD.4368</t>
        </is>
      </c>
      <c r="D9118" s="12" t="inlineStr"/>
      <c r="E9118" s="12" t="inlineStr"/>
      <c r="F9118" s="12" t="inlineStr">
        <is>
          <t>Mundo LED</t>
        </is>
      </c>
      <c r="G9118" s="12" t="inlineStr">
        <is>
          <t>unidad</t>
        </is>
      </c>
      <c r="H9118" s="13" t="n">
        <v>13450</v>
      </c>
      <c r="I9118" s="12" t="inlineStr">
        <is>
          <t>2026-09-10</t>
        </is>
      </c>
      <c r="J9118" s="14" t="inlineStr">
        <is>
          <t>https://mundoled.com.do/producto/lampara-dec-candelabro-6-cristales-ambar-cod-4368/</t>
        </is>
      </c>
    </row>
    <row r="9119">
      <c r="A9119" s="12" t="inlineStr">
        <is>
          <t>Iluminación decorativa</t>
        </is>
      </c>
      <c r="B9119" s="12" t="inlineStr">
        <is>
          <t>Lámpara decorativa de techo</t>
        </is>
      </c>
      <c r="C9119" s="12" t="inlineStr">
        <is>
          <t>LÁMPARA COLGANTE NATURAL DE 3 CAPAS</t>
        </is>
      </c>
      <c r="D9119" s="12" t="inlineStr"/>
      <c r="E9119" s="12" t="inlineStr"/>
      <c r="F9119" s="12" t="inlineStr">
        <is>
          <t>Ilumel</t>
        </is>
      </c>
      <c r="G9119" s="12" t="inlineStr">
        <is>
          <t>unidad</t>
        </is>
      </c>
      <c r="H9119" s="13" t="n">
        <v>13500</v>
      </c>
      <c r="I9119" s="12" t="inlineStr">
        <is>
          <t>2026-09-11</t>
        </is>
      </c>
      <c r="J9119" s="14" t="inlineStr">
        <is>
          <t>https://ilumel.com/products/3-layered-hanging-lamp</t>
        </is>
      </c>
    </row>
    <row r="9120">
      <c r="A9120" s="12" t="inlineStr">
        <is>
          <t>Iluminación decorativa</t>
        </is>
      </c>
      <c r="B9120" s="12" t="inlineStr">
        <is>
          <t>Lámpara decorativa de techo</t>
        </is>
      </c>
      <c r="C9120" s="12" t="inlineStr">
        <is>
          <t>LÁMPARA COLGANTE NATURAL</t>
        </is>
      </c>
      <c r="D9120" s="12" t="inlineStr"/>
      <c r="E9120" s="12" t="inlineStr"/>
      <c r="F9120" s="12" t="inlineStr">
        <is>
          <t>Ilumel</t>
        </is>
      </c>
      <c r="G9120" s="12" t="inlineStr">
        <is>
          <t>unidad</t>
        </is>
      </c>
      <c r="H9120" s="13" t="n">
        <v>13777</v>
      </c>
      <c r="I9120" s="12" t="inlineStr">
        <is>
          <t>2026-09-11</t>
        </is>
      </c>
      <c r="J9120" s="14" t="inlineStr">
        <is>
          <t>https://ilumel.com/products/jute-hanging-lamp-1</t>
        </is>
      </c>
    </row>
    <row r="9121">
      <c r="A9121" s="12" t="inlineStr">
        <is>
          <t>Iluminación decorativa</t>
        </is>
      </c>
      <c r="B9121" s="12" t="inlineStr">
        <is>
          <t>Lámpara decorativa de techo</t>
        </is>
      </c>
      <c r="C9121" s="12" t="inlineStr">
        <is>
          <t>PENDANT LAMP</t>
        </is>
      </c>
      <c r="D9121" s="12" t="inlineStr"/>
      <c r="E9121" s="12" t="inlineStr"/>
      <c r="F9121" s="12" t="inlineStr">
        <is>
          <t>Ilumel</t>
        </is>
      </c>
      <c r="G9121" s="12" t="inlineStr">
        <is>
          <t>unidad</t>
        </is>
      </c>
      <c r="H9121" s="13" t="n">
        <v>13901.58</v>
      </c>
      <c r="I9121" s="12" t="inlineStr">
        <is>
          <t>2026-09-11</t>
        </is>
      </c>
      <c r="J9121" s="14" t="inlineStr">
        <is>
          <t>https://ilumel.com/products/pendant-lamp-61</t>
        </is>
      </c>
    </row>
    <row r="9122">
      <c r="A9122" s="12" t="inlineStr">
        <is>
          <t>Iluminación decorativa</t>
        </is>
      </c>
      <c r="B9122" s="12" t="inlineStr">
        <is>
          <t>Lámpara decorativa de techo</t>
        </is>
      </c>
      <c r="C9122" s="12" t="inlineStr">
        <is>
          <t>LÁMPARA 3 AROS NEGRA DI-378-BK-Z D800* 100* 120* 3000K 169W COD.2269</t>
        </is>
      </c>
      <c r="D9122" s="12" t="inlineStr"/>
      <c r="E9122" s="12" t="inlineStr"/>
      <c r="F9122" s="12" t="inlineStr">
        <is>
          <t>Mundo LED</t>
        </is>
      </c>
      <c r="G9122" s="12" t="inlineStr">
        <is>
          <t>unidad</t>
        </is>
      </c>
      <c r="H9122" s="13" t="n">
        <v>14000</v>
      </c>
      <c r="I9122" s="12" t="inlineStr">
        <is>
          <t>2026-09-10</t>
        </is>
      </c>
      <c r="J9122" s="14" t="inlineStr">
        <is>
          <t>https://mundoled.com.do/producto/lampara-3-aros-negra-di-378-bk-z-d800-100-120-3000k-169w-cod-2269/</t>
        </is>
      </c>
    </row>
    <row r="9123">
      <c r="A9123" s="12" t="inlineStr">
        <is>
          <t>Iluminación decorativa</t>
        </is>
      </c>
      <c r="B9123" s="12" t="inlineStr">
        <is>
          <t>Lámpara decorativa de techo</t>
        </is>
      </c>
      <c r="C9123" s="12" t="inlineStr">
        <is>
          <t>LAMPARA DE TECHO EN CUERDA OFF BLANCO</t>
        </is>
      </c>
      <c r="D9123" s="12" t="inlineStr"/>
      <c r="E9123" s="12" t="inlineStr"/>
      <c r="F9123" s="12" t="inlineStr">
        <is>
          <t>Ilumel</t>
        </is>
      </c>
      <c r="G9123" s="12" t="inlineStr">
        <is>
          <t>unidad</t>
        </is>
      </c>
      <c r="H9123" s="13" t="n">
        <v>14004</v>
      </c>
      <c r="I9123" s="12" t="inlineStr">
        <is>
          <t>2026-09-11</t>
        </is>
      </c>
      <c r="J9123" s="14" t="inlineStr">
        <is>
          <t>https://ilumel.com/products/natural-pendant-1</t>
        </is>
      </c>
    </row>
    <row r="9124">
      <c r="A9124" s="12" t="inlineStr">
        <is>
          <t>Iluminación decorativa</t>
        </is>
      </c>
      <c r="B9124" s="12" t="inlineStr">
        <is>
          <t>Lámpara decorativa de techo</t>
        </is>
      </c>
      <c r="C9124" s="12" t="inlineStr">
        <is>
          <t>LÁMPARA DE EMPOTRAR, HIERRO ACABADO DORADO ANTIGUO</t>
        </is>
      </c>
      <c r="D9124" s="12" t="inlineStr"/>
      <c r="E9124" s="12" t="inlineStr"/>
      <c r="F9124" s="12" t="inlineStr">
        <is>
          <t>Ilumel</t>
        </is>
      </c>
      <c r="G9124" s="12" t="inlineStr">
        <is>
          <t>unidad</t>
        </is>
      </c>
      <c r="H9124" s="13" t="n">
        <v>14015.8</v>
      </c>
      <c r="I9124" s="12" t="inlineStr">
        <is>
          <t>2026-09-11</t>
        </is>
      </c>
      <c r="J9124" s="14" t="inlineStr">
        <is>
          <t>https://ilumel.com/products/flush-mount-3</t>
        </is>
      </c>
    </row>
    <row r="9125">
      <c r="A9125" s="12" t="inlineStr">
        <is>
          <t>Iluminación decorativa</t>
        </is>
      </c>
      <c r="B9125" s="12" t="inlineStr">
        <is>
          <t>Lámpara decorativa de techo</t>
        </is>
      </c>
      <c r="C9125" s="12" t="inlineStr">
        <is>
          <t>LAMPARA DE TECHO</t>
        </is>
      </c>
      <c r="D9125" s="12" t="inlineStr"/>
      <c r="E9125" s="12" t="inlineStr"/>
      <c r="F9125" s="12" t="inlineStr">
        <is>
          <t>Ilumel</t>
        </is>
      </c>
      <c r="G9125" s="12" t="inlineStr">
        <is>
          <t>unidad</t>
        </is>
      </c>
      <c r="H9125" s="13" t="n">
        <v>14018</v>
      </c>
      <c r="I9125" s="12" t="inlineStr">
        <is>
          <t>2026-09-11</t>
        </is>
      </c>
      <c r="J9125" s="14" t="inlineStr">
        <is>
          <t>https://ilumel.com/products/flush-mount-iron-and-resin-iron-in-brushed-brass-finish-white-resin-with-black-pattern</t>
        </is>
      </c>
    </row>
    <row r="9126">
      <c r="A9126" s="12" t="inlineStr">
        <is>
          <t>Iluminación decorativa</t>
        </is>
      </c>
      <c r="B9126" s="12" t="inlineStr">
        <is>
          <t>Lámpara decorativa de techo</t>
        </is>
      </c>
      <c r="C9126" s="12" t="inlineStr">
        <is>
          <t>LAMPARA COLG. LED / 12L / E14 / 40W / ACAB.ROJO</t>
        </is>
      </c>
      <c r="D9126" s="12" t="inlineStr">
        <is>
          <t>IKELITE</t>
        </is>
      </c>
      <c r="E9126" s="12" t="inlineStr">
        <is>
          <t>economica</t>
        </is>
      </c>
      <c r="F9126" s="12" t="inlineStr">
        <is>
          <t>Ferretería Ochoa (8A)</t>
        </is>
      </c>
      <c r="G9126" s="12" t="inlineStr">
        <is>
          <t>unidad</t>
        </is>
      </c>
      <c r="H9126" s="13" t="n">
        <v>14115.81</v>
      </c>
      <c r="I9126" s="12" t="inlineStr">
        <is>
          <t>2026-09-11</t>
        </is>
      </c>
      <c r="J9126" s="14" t="inlineStr">
        <is>
          <t>https://ochoa.com.do/producto/lampara-colg-led-12l-e14-40w-acab-rojo-01481414</t>
        </is>
      </c>
    </row>
    <row r="9127">
      <c r="A9127" s="12" t="inlineStr">
        <is>
          <t>Iluminación decorativa</t>
        </is>
      </c>
      <c r="B9127" s="12" t="inlineStr">
        <is>
          <t>Lámpara decorativa de techo</t>
        </is>
      </c>
      <c r="C9127" s="12" t="inlineStr">
        <is>
          <t>LAMPARA DE TECHO</t>
        </is>
      </c>
      <c r="D9127" s="12" t="inlineStr"/>
      <c r="E9127" s="12" t="inlineStr"/>
      <c r="F9127" s="12" t="inlineStr">
        <is>
          <t>Ilumel</t>
        </is>
      </c>
      <c r="G9127" s="12" t="inlineStr">
        <is>
          <t>unidad</t>
        </is>
      </c>
      <c r="H9127" s="13" t="n">
        <v>14122.18</v>
      </c>
      <c r="I9127" s="12" t="inlineStr">
        <is>
          <t>2026-09-11</t>
        </is>
      </c>
      <c r="J9127" s="14" t="inlineStr">
        <is>
          <t>https://ilumel.com/products/lampara-de-techo</t>
        </is>
      </c>
    </row>
    <row r="9128">
      <c r="A9128" s="12" t="inlineStr">
        <is>
          <t>Iluminación decorativa</t>
        </is>
      </c>
      <c r="B9128" s="12" t="inlineStr">
        <is>
          <t>Lámpara decorativa de techo</t>
        </is>
      </c>
      <c r="C9128" s="12" t="inlineStr">
        <is>
          <t>LÁMPARA DEC 6 TUBOS CRISTAL CLEAR G9 COD. 4351</t>
        </is>
      </c>
      <c r="D9128" s="12" t="inlineStr"/>
      <c r="E9128" s="12" t="inlineStr"/>
      <c r="F9128" s="12" t="inlineStr">
        <is>
          <t>Mundo LED</t>
        </is>
      </c>
      <c r="G9128" s="12" t="inlineStr">
        <is>
          <t>unidad</t>
        </is>
      </c>
      <c r="H9128" s="13" t="n">
        <v>14150</v>
      </c>
      <c r="I9128" s="12" t="inlineStr">
        <is>
          <t>2026-09-10</t>
        </is>
      </c>
      <c r="J9128" s="14" t="inlineStr">
        <is>
          <t>https://mundoled.com.do/producto/lampara-dec-6-tubos-cristal-clear-g9-cod-4351/</t>
        </is>
      </c>
    </row>
    <row r="9129">
      <c r="A9129" s="12" t="inlineStr">
        <is>
          <t>Iluminación decorativa</t>
        </is>
      </c>
      <c r="B9129" s="12" t="inlineStr">
        <is>
          <t>Lámpara decorativa de techo</t>
        </is>
      </c>
      <c r="C9129" s="12" t="inlineStr">
        <is>
          <t>LAMPARA DE TECHO DE CUENCAS</t>
        </is>
      </c>
      <c r="D9129" s="12" t="inlineStr"/>
      <c r="E9129" s="12" t="inlineStr"/>
      <c r="F9129" s="12" t="inlineStr">
        <is>
          <t>Ilumel</t>
        </is>
      </c>
      <c r="G9129" s="12" t="inlineStr">
        <is>
          <t>unidad</t>
        </is>
      </c>
      <c r="H9129" s="13" t="n">
        <v>14216</v>
      </c>
      <c r="I9129" s="12" t="inlineStr">
        <is>
          <t>2026-09-11</t>
        </is>
      </c>
      <c r="J9129" s="14" t="inlineStr">
        <is>
          <t>https://ilumel.com/products/wooden-beads-chandelier-13</t>
        </is>
      </c>
    </row>
    <row r="9130">
      <c r="A9130" s="12" t="inlineStr">
        <is>
          <t>Iluminación decorativa</t>
        </is>
      </c>
      <c r="B9130" s="12" t="inlineStr">
        <is>
          <t>Lámpara decorativa de techo</t>
        </is>
      </c>
      <c r="C9130" s="12" t="inlineStr">
        <is>
          <t>LAMPARA COLGANTE LED DIM 6W / 3000K / 100CM</t>
        </is>
      </c>
      <c r="D9130" s="12" t="inlineStr">
        <is>
          <t>770 LIGHTS</t>
        </is>
      </c>
      <c r="E9130" s="12" t="inlineStr">
        <is>
          <t>economica</t>
        </is>
      </c>
      <c r="F9130" s="12" t="inlineStr">
        <is>
          <t>Ferretería Ochoa (8A)</t>
        </is>
      </c>
      <c r="G9130" s="12" t="inlineStr">
        <is>
          <t>unidad</t>
        </is>
      </c>
      <c r="H9130" s="13" t="n">
        <v>14335.97</v>
      </c>
      <c r="I9130" s="12" t="inlineStr">
        <is>
          <t>2026-09-11</t>
        </is>
      </c>
      <c r="J9130" s="14" t="inlineStr">
        <is>
          <t>https://ochoa.com.do/producto/lampara-colgante-led-dim-6w-3000k-100cm-01485291</t>
        </is>
      </c>
    </row>
    <row r="9131">
      <c r="A9131" s="12" t="inlineStr">
        <is>
          <t>Iluminación decorativa</t>
        </is>
      </c>
      <c r="B9131" s="12" t="inlineStr">
        <is>
          <t>Lámpara decorativa de techo</t>
        </is>
      </c>
      <c r="C9131" s="12" t="inlineStr">
        <is>
          <t>LAMPARA DE TECHO DE CUENCAS</t>
        </is>
      </c>
      <c r="D9131" s="12" t="inlineStr"/>
      <c r="E9131" s="12" t="inlineStr"/>
      <c r="F9131" s="12" t="inlineStr">
        <is>
          <t>Ilumel</t>
        </is>
      </c>
      <c r="G9131" s="12" t="inlineStr">
        <is>
          <t>unidad</t>
        </is>
      </c>
      <c r="H9131" s="13" t="n">
        <v>14412</v>
      </c>
      <c r="I9131" s="12" t="inlineStr">
        <is>
          <t>2026-09-11</t>
        </is>
      </c>
      <c r="J9131" s="14" t="inlineStr">
        <is>
          <t>https://ilumel.com/products/jute-pendant-off-white-1</t>
        </is>
      </c>
    </row>
    <row r="9132">
      <c r="A9132" s="12" t="inlineStr">
        <is>
          <t>Iluminación decorativa</t>
        </is>
      </c>
      <c r="B9132" s="12" t="inlineStr">
        <is>
          <t>Lámpara decorativa de techo</t>
        </is>
      </c>
      <c r="C9132" s="12" t="inlineStr">
        <is>
          <t>LAMPARA DE TECHO</t>
        </is>
      </c>
      <c r="D9132" s="12" t="inlineStr"/>
      <c r="E9132" s="12" t="inlineStr"/>
      <c r="F9132" s="12" t="inlineStr">
        <is>
          <t>Ilumel</t>
        </is>
      </c>
      <c r="G9132" s="12" t="inlineStr">
        <is>
          <t>unidad</t>
        </is>
      </c>
      <c r="H9132" s="13" t="n">
        <v>14557.31</v>
      </c>
      <c r="I9132" s="12" t="inlineStr">
        <is>
          <t>2026-09-11</t>
        </is>
      </c>
      <c r="J9132" s="14" t="inlineStr">
        <is>
          <t>https://ilumel.com/products/wall-lamp-42</t>
        </is>
      </c>
    </row>
    <row r="9133">
      <c r="A9133" s="12" t="inlineStr">
        <is>
          <t>Iluminación decorativa</t>
        </is>
      </c>
      <c r="B9133" s="12" t="inlineStr">
        <is>
          <t>Lámpara decorativa de techo</t>
        </is>
      </c>
      <c r="C9133" s="12" t="inlineStr">
        <is>
          <t>LAMPARA COLGANTE 1L / E27 / 40W / GRIS 60X180C</t>
        </is>
      </c>
      <c r="D9133" s="12" t="inlineStr">
        <is>
          <t>770 LIGHTS</t>
        </is>
      </c>
      <c r="E9133" s="12" t="inlineStr">
        <is>
          <t>economica</t>
        </is>
      </c>
      <c r="F9133" s="12" t="inlineStr">
        <is>
          <t>Ferretería Ochoa (8A)</t>
        </is>
      </c>
      <c r="G9133" s="12" t="inlineStr">
        <is>
          <t>unidad</t>
        </is>
      </c>
      <c r="H9133" s="13" t="n">
        <v>14605.71</v>
      </c>
      <c r="I9133" s="12" t="inlineStr">
        <is>
          <t>2026-09-11</t>
        </is>
      </c>
      <c r="J9133" s="14" t="inlineStr">
        <is>
          <t>https://ochoa.com.do/producto/lampara-colgante-1l-e27-40w-gris-60x180c-01484846</t>
        </is>
      </c>
    </row>
    <row r="9134">
      <c r="A9134" s="12" t="inlineStr">
        <is>
          <t>Iluminación decorativa</t>
        </is>
      </c>
      <c r="B9134" s="12" t="inlineStr">
        <is>
          <t>Lámpara decorativa de techo</t>
        </is>
      </c>
      <c r="C9134" s="12" t="inlineStr">
        <is>
          <t>LAMPARA D / TECHO LED 65W / 3CCT DORADO</t>
        </is>
      </c>
      <c r="D9134" s="12" t="inlineStr">
        <is>
          <t>770 LIGHTS</t>
        </is>
      </c>
      <c r="E9134" s="12" t="inlineStr">
        <is>
          <t>economica</t>
        </is>
      </c>
      <c r="F9134" s="12" t="inlineStr">
        <is>
          <t>Ferretería Ochoa (8A)</t>
        </is>
      </c>
      <c r="G9134" s="12" t="inlineStr">
        <is>
          <t>unidad</t>
        </is>
      </c>
      <c r="H9134" s="13" t="n">
        <v>14699.73</v>
      </c>
      <c r="I9134" s="12" t="inlineStr">
        <is>
          <t>2026-09-11</t>
        </is>
      </c>
      <c r="J9134" s="14" t="inlineStr">
        <is>
          <t>https://ochoa.com.do/producto/lampara-d-techo-led-65w-3cct-dorado-01485318</t>
        </is>
      </c>
    </row>
    <row r="9135">
      <c r="A9135" s="12" t="inlineStr">
        <is>
          <t>Iluminación decorativa</t>
        </is>
      </c>
      <c r="B9135" s="12" t="inlineStr">
        <is>
          <t>Lámpara decorativa de techo</t>
        </is>
      </c>
      <c r="C9135" s="12" t="inlineStr">
        <is>
          <t>LAMPARA CANDELABRO DE TECHO</t>
        </is>
      </c>
      <c r="D9135" s="12" t="inlineStr"/>
      <c r="E9135" s="12" t="inlineStr"/>
      <c r="F9135" s="12" t="inlineStr">
        <is>
          <t>Ilumel</t>
        </is>
      </c>
      <c r="G9135" s="12" t="inlineStr">
        <is>
          <t>unidad</t>
        </is>
      </c>
      <c r="H9135" s="13" t="n">
        <v>14709.54</v>
      </c>
      <c r="I9135" s="12" t="inlineStr">
        <is>
          <t>2026-09-11</t>
        </is>
      </c>
      <c r="J9135" s="14" t="inlineStr">
        <is>
          <t>https://ilumel.com/products/lampara-candelabro-de-techo</t>
        </is>
      </c>
    </row>
    <row r="9136">
      <c r="A9136" s="12" t="inlineStr">
        <is>
          <t>Iluminación decorativa</t>
        </is>
      </c>
      <c r="B9136" s="12" t="inlineStr">
        <is>
          <t>Lámpara decorativa de techo</t>
        </is>
      </c>
      <c r="C9136" s="12" t="inlineStr">
        <is>
          <t>LAMPARA D / TECHO CONTEMPORANEA MET 45X74”</t>
        </is>
      </c>
      <c r="D9136" s="12" t="inlineStr">
        <is>
          <t>UMA</t>
        </is>
      </c>
      <c r="E9136" s="12" t="inlineStr"/>
      <c r="F9136" s="12" t="inlineStr">
        <is>
          <t>Ferretería Ochoa (8A)</t>
        </is>
      </c>
      <c r="G9136" s="12" t="inlineStr">
        <is>
          <t>unidad</t>
        </is>
      </c>
      <c r="H9136" s="13" t="n">
        <v>14750.01</v>
      </c>
      <c r="I9136" s="12" t="inlineStr">
        <is>
          <t>2026-09-11</t>
        </is>
      </c>
      <c r="J9136" s="14" t="inlineStr">
        <is>
          <t>https://ochoa.com.do/producto/lampara-d-techo-contemporanea-met-45x74-01484214</t>
        </is>
      </c>
    </row>
    <row r="9137">
      <c r="A9137" s="12" t="inlineStr">
        <is>
          <t>Iluminación decorativa</t>
        </is>
      </c>
      <c r="B9137" s="12" t="inlineStr">
        <is>
          <t>Lámpara decorativa de techo</t>
        </is>
      </c>
      <c r="C9137" s="12" t="inlineStr">
        <is>
          <t>LAMPARA COLGANTE DE TECHO DORADA CON GLOBOS BLANCOS</t>
        </is>
      </c>
      <c r="D9137" s="12" t="inlineStr"/>
      <c r="E9137" s="12" t="inlineStr"/>
      <c r="F9137" s="12" t="inlineStr">
        <is>
          <t>Ilumel</t>
        </is>
      </c>
      <c r="G9137" s="12" t="inlineStr">
        <is>
          <t>unidad</t>
        </is>
      </c>
      <c r="H9137" s="13" t="n">
        <v>14868</v>
      </c>
      <c r="I9137" s="12" t="inlineStr">
        <is>
          <t>2026-09-11</t>
        </is>
      </c>
      <c r="J9137" s="14" t="inlineStr">
        <is>
          <t>https://ilumel.com/products/chandelier-66</t>
        </is>
      </c>
    </row>
    <row r="9138">
      <c r="A9138" s="12" t="inlineStr">
        <is>
          <t>Iluminación decorativa</t>
        </is>
      </c>
      <c r="B9138" s="12" t="inlineStr">
        <is>
          <t>Lámpara decorativa de techo</t>
        </is>
      </c>
      <c r="C9138" s="12" t="inlineStr">
        <is>
          <t>LAMPARA COLGAR BARRA BRONCE GLOBOS BLANCOS TRANSL L100*H120cm G9*8pcs COD.2916</t>
        </is>
      </c>
      <c r="D9138" s="12" t="inlineStr"/>
      <c r="E9138" s="12" t="inlineStr"/>
      <c r="F9138" s="12" t="inlineStr">
        <is>
          <t>Mundo LED</t>
        </is>
      </c>
      <c r="G9138" s="12" t="inlineStr">
        <is>
          <t>unidad</t>
        </is>
      </c>
      <c r="H9138" s="13" t="n">
        <v>15000</v>
      </c>
      <c r="I9138" s="12" t="inlineStr">
        <is>
          <t>2026-09-10</t>
        </is>
      </c>
      <c r="J9138" s="14" t="inlineStr">
        <is>
          <t>https://mundoled.com.do/producto/lampara-colgar-barra-bronce-globos-blancos-transl-l100h120cm-g98pcs-cod-2916/</t>
        </is>
      </c>
    </row>
    <row r="9139">
      <c r="A9139" s="12" t="inlineStr">
        <is>
          <t>Iluminación decorativa</t>
        </is>
      </c>
      <c r="B9139" s="12" t="inlineStr">
        <is>
          <t>Lámpara decorativa de techo</t>
        </is>
      </c>
      <c r="C9139" s="12" t="inlineStr">
        <is>
          <t>LAMPARA COLGANTE DE CUENTAS DE MADERA DE ESTILO BOHEMIO Y RUSTICO</t>
        </is>
      </c>
      <c r="D9139" s="12" t="inlineStr"/>
      <c r="E9139" s="12" t="inlineStr"/>
      <c r="F9139" s="12" t="inlineStr">
        <is>
          <t>Ilumel</t>
        </is>
      </c>
      <c r="G9139" s="12" t="inlineStr">
        <is>
          <t>unidad</t>
        </is>
      </c>
      <c r="H9139" s="13" t="n">
        <v>15038</v>
      </c>
      <c r="I9139" s="12" t="inlineStr">
        <is>
          <t>2026-09-11</t>
        </is>
      </c>
      <c r="J9139" s="14" t="inlineStr">
        <is>
          <t>https://ilumel.com/products/lampara-colgante-en-madera</t>
        </is>
      </c>
    </row>
    <row r="9140">
      <c r="A9140" s="12" t="inlineStr">
        <is>
          <t>Iluminación decorativa</t>
        </is>
      </c>
      <c r="B9140" s="12" t="inlineStr">
        <is>
          <t>Lámpara decorativa de techo</t>
        </is>
      </c>
      <c r="C9140" s="12" t="inlineStr">
        <is>
          <t>LAMPARA DE TECHO DE CUENCAS</t>
        </is>
      </c>
      <c r="D9140" s="12" t="inlineStr"/>
      <c r="E9140" s="12" t="inlineStr"/>
      <c r="F9140" s="12" t="inlineStr">
        <is>
          <t>Ilumel</t>
        </is>
      </c>
      <c r="G9140" s="12" t="inlineStr">
        <is>
          <t>unidad</t>
        </is>
      </c>
      <c r="H9140" s="13" t="n">
        <v>15100</v>
      </c>
      <c r="I9140" s="12" t="inlineStr">
        <is>
          <t>2026-09-11</t>
        </is>
      </c>
      <c r="J9140" s="14" t="inlineStr">
        <is>
          <t>https://ilumel.com/products/wooden-beads-pendant-1</t>
        </is>
      </c>
    </row>
    <row r="9141">
      <c r="A9141" s="12" t="inlineStr">
        <is>
          <t>Iluminación decorativa</t>
        </is>
      </c>
      <c r="B9141" s="12" t="inlineStr">
        <is>
          <t>Lámpara decorativa de techo</t>
        </is>
      </c>
      <c r="C9141" s="12" t="inlineStr">
        <is>
          <t>Gold Pendant Round Base with Beveled Glass E12x1 120v/60hz</t>
        </is>
      </c>
      <c r="D9141" s="12" t="inlineStr">
        <is>
          <t>Vigo Lighting Group</t>
        </is>
      </c>
      <c r="E9141" s="12" t="inlineStr">
        <is>
          <t>alta</t>
        </is>
      </c>
      <c r="F9141" s="12" t="inlineStr">
        <is>
          <t>Luminatti</t>
        </is>
      </c>
      <c r="G9141" s="12" t="inlineStr">
        <is>
          <t>unidad</t>
        </is>
      </c>
      <c r="H9141" s="13" t="n">
        <v>15159.57</v>
      </c>
      <c r="I9141" s="12" t="inlineStr">
        <is>
          <t>2026-09-10</t>
        </is>
      </c>
      <c r="J9141" s="14" t="inlineStr">
        <is>
          <t>https://luminatti.com/products/gold-pendant-round-base-with-beveled-glass-e12x1-120v-60hz</t>
        </is>
      </c>
    </row>
    <row r="9142">
      <c r="A9142" s="12" t="inlineStr">
        <is>
          <t>Iluminación decorativa</t>
        </is>
      </c>
      <c r="B9142" s="12" t="inlineStr">
        <is>
          <t>Lámpara decorativa de techo</t>
        </is>
      </c>
      <c r="C9142" s="12" t="inlineStr">
        <is>
          <t>LAMPARA COLGANTE LED DIM 13W / 3000K / DORAD</t>
        </is>
      </c>
      <c r="D9142" s="12" t="inlineStr">
        <is>
          <t>770 LIGHTS</t>
        </is>
      </c>
      <c r="E9142" s="12" t="inlineStr">
        <is>
          <t>economica</t>
        </is>
      </c>
      <c r="F9142" s="12" t="inlineStr">
        <is>
          <t>Ferretería Ochoa (8A)</t>
        </is>
      </c>
      <c r="G9142" s="12" t="inlineStr">
        <is>
          <t>unidad</t>
        </is>
      </c>
      <c r="H9142" s="13" t="n">
        <v>15159.75</v>
      </c>
      <c r="I9142" s="12" t="inlineStr">
        <is>
          <t>2026-09-11</t>
        </is>
      </c>
      <c r="J9142" s="14" t="inlineStr">
        <is>
          <t>https://ochoa.com.do/producto/lampara-colgante-led-dim-13w-3000k-dorad-01485292</t>
        </is>
      </c>
    </row>
    <row r="9143">
      <c r="A9143" s="12" t="inlineStr">
        <is>
          <t>Iluminación decorativa</t>
        </is>
      </c>
      <c r="B9143" s="12" t="inlineStr">
        <is>
          <t>Lámpara decorativa de techo</t>
        </is>
      </c>
      <c r="C9143" s="12" t="inlineStr">
        <is>
          <t>LAMPARA DE TECHO</t>
        </is>
      </c>
      <c r="D9143" s="12" t="inlineStr"/>
      <c r="E9143" s="12" t="inlineStr"/>
      <c r="F9143" s="12" t="inlineStr">
        <is>
          <t>Ilumel</t>
        </is>
      </c>
      <c r="G9143" s="12" t="inlineStr">
        <is>
          <t>unidad</t>
        </is>
      </c>
      <c r="H9143" s="13" t="n">
        <v>15572.8</v>
      </c>
      <c r="I9143" s="12" t="inlineStr">
        <is>
          <t>2026-09-11</t>
        </is>
      </c>
      <c r="J9143" s="14" t="inlineStr">
        <is>
          <t>https://ilumel.com/products/pendant-lamp-iron-made-iron-in-white-and-matt-black-and-brushed-brass-finish-2</t>
        </is>
      </c>
    </row>
    <row r="9144">
      <c r="A9144" s="12" t="inlineStr">
        <is>
          <t>Iluminación decorativa</t>
        </is>
      </c>
      <c r="B9144" s="12" t="inlineStr">
        <is>
          <t>Lámpara decorativa de techo</t>
        </is>
      </c>
      <c r="C9144" s="12" t="inlineStr">
        <is>
          <t>LAMPARA DE TECHO DORADA</t>
        </is>
      </c>
      <c r="D9144" s="12" t="inlineStr"/>
      <c r="E9144" s="12" t="inlineStr"/>
      <c r="F9144" s="12" t="inlineStr">
        <is>
          <t>Ilumel</t>
        </is>
      </c>
      <c r="G9144" s="12" t="inlineStr">
        <is>
          <t>unidad</t>
        </is>
      </c>
      <c r="H9144" s="13" t="n">
        <v>15611.4</v>
      </c>
      <c r="I9144" s="12" t="inlineStr">
        <is>
          <t>2026-09-11</t>
        </is>
      </c>
      <c r="J9144" s="14" t="inlineStr">
        <is>
          <t>https://ilumel.com/products/pendant-lamp-290</t>
        </is>
      </c>
    </row>
    <row r="9145">
      <c r="A9145" s="12" t="inlineStr">
        <is>
          <t>Iluminación decorativa</t>
        </is>
      </c>
      <c r="B9145" s="12" t="inlineStr">
        <is>
          <t>Lámpara decorativa de techo</t>
        </is>
      </c>
      <c r="C9145" s="12" t="inlineStr">
        <is>
          <t>LAMPARA DE TECHO</t>
        </is>
      </c>
      <c r="D9145" s="12" t="inlineStr"/>
      <c r="E9145" s="12" t="inlineStr"/>
      <c r="F9145" s="12" t="inlineStr">
        <is>
          <t>Ilumel</t>
        </is>
      </c>
      <c r="G9145" s="12" t="inlineStr">
        <is>
          <t>unidad</t>
        </is>
      </c>
      <c r="H9145" s="13" t="n">
        <v>15768.67</v>
      </c>
      <c r="I9145" s="12" t="inlineStr">
        <is>
          <t>2026-09-11</t>
        </is>
      </c>
      <c r="J9145" s="14" t="inlineStr">
        <is>
          <t>https://ilumel.com/products/pendant-lamp-iron-and-glass-iron-in-matt-black-finish-clear-glass-with-bubbles-1</t>
        </is>
      </c>
    </row>
    <row r="9146">
      <c r="A9146" s="12" t="inlineStr">
        <is>
          <t>Iluminación decorativa</t>
        </is>
      </c>
      <c r="B9146" s="12" t="inlineStr">
        <is>
          <t>Lámpara decorativa de techo</t>
        </is>
      </c>
      <c r="C9146" s="12" t="inlineStr">
        <is>
          <t>LAMPARA COLG. 16L / JC / 20W / ACAB.METAL</t>
        </is>
      </c>
      <c r="D9146" s="12" t="inlineStr">
        <is>
          <t>IKELITE</t>
        </is>
      </c>
      <c r="E9146" s="12" t="inlineStr">
        <is>
          <t>economica</t>
        </is>
      </c>
      <c r="F9146" s="12" t="inlineStr">
        <is>
          <t>Ferretería Ochoa (8A)</t>
        </is>
      </c>
      <c r="G9146" s="12" t="inlineStr">
        <is>
          <t>unidad</t>
        </is>
      </c>
      <c r="H9146" s="13" t="n">
        <v>15801.64</v>
      </c>
      <c r="I9146" s="12" t="inlineStr">
        <is>
          <t>2026-09-11</t>
        </is>
      </c>
      <c r="J9146" s="14" t="inlineStr">
        <is>
          <t>https://ochoa.com.do/producto/lampara-colg-16l-jc-20w-acab-metal-01481419</t>
        </is>
      </c>
    </row>
    <row r="9147">
      <c r="A9147" s="12" t="inlineStr">
        <is>
          <t>Iluminación decorativa</t>
        </is>
      </c>
      <c r="B9147" s="12" t="inlineStr">
        <is>
          <t>Lámpara decorativa de techo</t>
        </is>
      </c>
      <c r="C9147" s="12" t="inlineStr">
        <is>
          <t>LAMPARA COLGANTE BOHO NATURAL 31X31X16”</t>
        </is>
      </c>
      <c r="D9147" s="12" t="inlineStr">
        <is>
          <t>CONCEPTS</t>
        </is>
      </c>
      <c r="E9147" s="12" t="inlineStr"/>
      <c r="F9147" s="12" t="inlineStr">
        <is>
          <t>Ferretería Ochoa (8A)</t>
        </is>
      </c>
      <c r="G9147" s="12" t="inlineStr">
        <is>
          <t>unidad</t>
        </is>
      </c>
      <c r="H9147" s="13" t="n">
        <v>15977.84</v>
      </c>
      <c r="I9147" s="12" t="inlineStr">
        <is>
          <t>2026-09-11</t>
        </is>
      </c>
      <c r="J9147" s="14" t="inlineStr">
        <is>
          <t>https://ochoa.com.do/producto/lampara-colgante-boho-natural-31x31x16-01484578</t>
        </is>
      </c>
    </row>
    <row r="9148">
      <c r="A9148" s="12" t="inlineStr">
        <is>
          <t>Iluminación decorativa</t>
        </is>
      </c>
      <c r="B9148" s="12" t="inlineStr">
        <is>
          <t>Lámpara decorativa de techo</t>
        </is>
      </c>
      <c r="C9148" s="12" t="inlineStr">
        <is>
          <t>LAMPARA COLGANTE TANIA EN RATAN</t>
        </is>
      </c>
      <c r="D9148" s="12" t="inlineStr"/>
      <c r="E9148" s="12" t="inlineStr"/>
      <c r="F9148" s="12" t="inlineStr">
        <is>
          <t>Ilumel</t>
        </is>
      </c>
      <c r="G9148" s="12" t="inlineStr">
        <is>
          <t>unidad</t>
        </is>
      </c>
      <c r="H9148" s="13" t="n">
        <v>16035.72</v>
      </c>
      <c r="I9148" s="12" t="inlineStr">
        <is>
          <t>2026-09-11</t>
        </is>
      </c>
      <c r="J9148" s="14" t="inlineStr">
        <is>
          <t>https://ilumel.com/products/tania-hanging-lamp-without-electric-cable-rattan-natural-1</t>
        </is>
      </c>
    </row>
    <row r="9149">
      <c r="A9149" s="12" t="inlineStr">
        <is>
          <t>Iluminación decorativa</t>
        </is>
      </c>
      <c r="B9149" s="12" t="inlineStr">
        <is>
          <t>Lámpara decorativa de techo</t>
        </is>
      </c>
      <c r="C9149" s="12" t="inlineStr">
        <is>
          <t>LAMPARA DE TECHO DE JUTE</t>
        </is>
      </c>
      <c r="D9149" s="12" t="inlineStr"/>
      <c r="E9149" s="12" t="inlineStr"/>
      <c r="F9149" s="12" t="inlineStr">
        <is>
          <t>Ilumel</t>
        </is>
      </c>
      <c r="G9149" s="12" t="inlineStr">
        <is>
          <t>unidad</t>
        </is>
      </c>
      <c r="H9149" s="13" t="n">
        <v>16268</v>
      </c>
      <c r="I9149" s="12" t="inlineStr">
        <is>
          <t>2026-09-11</t>
        </is>
      </c>
      <c r="J9149" s="14" t="inlineStr">
        <is>
          <t>https://ilumel.com/products/white-jute-pendant-small</t>
        </is>
      </c>
    </row>
    <row r="9150">
      <c r="A9150" s="12" t="inlineStr">
        <is>
          <t>Iluminación decorativa</t>
        </is>
      </c>
      <c r="B9150" s="12" t="inlineStr">
        <is>
          <t>Lámpara decorativa de techo</t>
        </is>
      </c>
      <c r="C9150" s="12" t="inlineStr">
        <is>
          <t>Black Pendant with 4 Fume Globes 4xE27-G45 120v/60Hz</t>
        </is>
      </c>
      <c r="D9150" s="12" t="inlineStr">
        <is>
          <t>Vigo Lighting Group</t>
        </is>
      </c>
      <c r="E9150" s="12" t="inlineStr">
        <is>
          <t>alta</t>
        </is>
      </c>
      <c r="F9150" s="12" t="inlineStr">
        <is>
          <t>Luminatti</t>
        </is>
      </c>
      <c r="G9150" s="12" t="inlineStr">
        <is>
          <t>unidad</t>
        </is>
      </c>
      <c r="H9150" s="13" t="n">
        <v>16284.01</v>
      </c>
      <c r="I9150" s="12" t="inlineStr">
        <is>
          <t>2026-09-10</t>
        </is>
      </c>
      <c r="J9150" s="14" t="inlineStr">
        <is>
          <t>https://luminatti.com/products/black-pendant-with-4-fume-globes-4xe27-g45-120v-60hz</t>
        </is>
      </c>
    </row>
    <row r="9151">
      <c r="A9151" s="12" t="inlineStr">
        <is>
          <t>Iluminación decorativa</t>
        </is>
      </c>
      <c r="B9151" s="12" t="inlineStr">
        <is>
          <t>Lámpara decorativa de techo</t>
        </is>
      </c>
      <c r="C9151" s="12" t="inlineStr">
        <is>
          <t>LÁMPARA COLGAR BASE CIRC NEGRA 6 GLOBOS HUMO D40*H60CM DI-873-BK-3000K COD.2221</t>
        </is>
      </c>
      <c r="D9151" s="12" t="inlineStr"/>
      <c r="E9151" s="12" t="inlineStr"/>
      <c r="F9151" s="12" t="inlineStr">
        <is>
          <t>Mundo LED</t>
        </is>
      </c>
      <c r="G9151" s="12" t="inlineStr">
        <is>
          <t>unidad</t>
        </is>
      </c>
      <c r="H9151" s="13" t="n">
        <v>16500</v>
      </c>
      <c r="I9151" s="12" t="inlineStr">
        <is>
          <t>2026-09-10</t>
        </is>
      </c>
      <c r="J9151" s="14" t="inlineStr">
        <is>
          <t>https://mundoled.com.do/producto/lampara-colgar-base-circ-negra-6-globos-humo-d40h60cm-di-873-bk-3000k-cod-2221/</t>
        </is>
      </c>
    </row>
    <row r="9152">
      <c r="A9152" s="12" t="inlineStr">
        <is>
          <t>Iluminación decorativa</t>
        </is>
      </c>
      <c r="B9152" s="12" t="inlineStr">
        <is>
          <t>Lámpara decorativa de techo</t>
        </is>
      </c>
      <c r="C9152" s="12" t="inlineStr">
        <is>
          <t>LÁMPARA COLGAR ELIPTICA DORADA Y CRISTAL COD.3704</t>
        </is>
      </c>
      <c r="D9152" s="12" t="inlineStr"/>
      <c r="E9152" s="12" t="inlineStr"/>
      <c r="F9152" s="12" t="inlineStr">
        <is>
          <t>Mundo LED</t>
        </is>
      </c>
      <c r="G9152" s="12" t="inlineStr">
        <is>
          <t>unidad</t>
        </is>
      </c>
      <c r="H9152" s="13" t="n">
        <v>16520</v>
      </c>
      <c r="I9152" s="12" t="inlineStr">
        <is>
          <t>2026-09-10</t>
        </is>
      </c>
      <c r="J9152" s="14" t="inlineStr">
        <is>
          <t>https://mundoled.com.do/producto/lampara-colgar-eliptica-dorada-y-cristal-cod-3704/</t>
        </is>
      </c>
    </row>
    <row r="9153">
      <c r="A9153" s="12" t="inlineStr">
        <is>
          <t>Iluminación decorativa</t>
        </is>
      </c>
      <c r="B9153" s="12" t="inlineStr">
        <is>
          <t>Lámpara decorativa de techo</t>
        </is>
      </c>
      <c r="C9153" s="12" t="inlineStr">
        <is>
          <t>LÁMPARA DEC BASE DORADA 9 GLOBOS MILK SEMI CUBIERTOS DE BRONCE E27 COD. 4150</t>
        </is>
      </c>
      <c r="D9153" s="12" t="inlineStr"/>
      <c r="E9153" s="12" t="inlineStr"/>
      <c r="F9153" s="12" t="inlineStr">
        <is>
          <t>Mundo LED</t>
        </is>
      </c>
      <c r="G9153" s="12" t="inlineStr">
        <is>
          <t>unidad</t>
        </is>
      </c>
      <c r="H9153" s="13" t="n">
        <v>16600</v>
      </c>
      <c r="I9153" s="12" t="inlineStr">
        <is>
          <t>2026-09-10</t>
        </is>
      </c>
      <c r="J9153" s="14" t="inlineStr">
        <is>
          <t>https://mundoled.com.do/producto/lampara-dec-base-dorada-9-globos-milk-semi-cubiertos-de-bronce-e27-cod-4150/</t>
        </is>
      </c>
    </row>
    <row r="9154">
      <c r="A9154" s="12" t="inlineStr">
        <is>
          <t>Iluminación decorativa</t>
        </is>
      </c>
      <c r="B9154" s="12" t="inlineStr">
        <is>
          <t>Lámpara decorativa de techo</t>
        </is>
      </c>
      <c r="C9154" s="12" t="inlineStr">
        <is>
          <t>LÁMPARA DOBLE ALTURA AROS ALARGADOS BRONCE LED INTEGRADOS 35*H300CM AC110V 3000K COD.4324</t>
        </is>
      </c>
      <c r="D9154" s="12" t="inlineStr"/>
      <c r="E9154" s="12" t="inlineStr"/>
      <c r="F9154" s="12" t="inlineStr">
        <is>
          <t>Mundo LED</t>
        </is>
      </c>
      <c r="G9154" s="12" t="inlineStr">
        <is>
          <t>unidad</t>
        </is>
      </c>
      <c r="H9154" s="13" t="n">
        <v>17000</v>
      </c>
      <c r="I9154" s="12" t="inlineStr">
        <is>
          <t>2026-09-10</t>
        </is>
      </c>
      <c r="J9154" s="14" t="inlineStr">
        <is>
          <t>https://mundoled.com.do/producto/lampara-doble-altura-aros-alargados-bronce-led-integrados-35h300cm-ac110v-3000k-cod-4324/</t>
        </is>
      </c>
    </row>
    <row r="9155">
      <c r="A9155" s="12" t="inlineStr">
        <is>
          <t>Iluminación decorativa</t>
        </is>
      </c>
      <c r="B9155" s="12" t="inlineStr">
        <is>
          <t>Lámpara decorativa de techo</t>
        </is>
      </c>
      <c r="C9155" s="12" t="inlineStr">
        <is>
          <t>LAMPARA DE TECHO</t>
        </is>
      </c>
      <c r="D9155" s="12" t="inlineStr"/>
      <c r="E9155" s="12" t="inlineStr"/>
      <c r="F9155" s="12" t="inlineStr">
        <is>
          <t>Ilumel</t>
        </is>
      </c>
      <c r="G9155" s="12" t="inlineStr">
        <is>
          <t>unidad</t>
        </is>
      </c>
      <c r="H9155" s="13" t="n">
        <v>17402</v>
      </c>
      <c r="I9155" s="12" t="inlineStr">
        <is>
          <t>2026-09-11</t>
        </is>
      </c>
      <c r="J9155" s="14" t="inlineStr">
        <is>
          <t>https://ilumel.com/products/pendant-lamp-iron-and-resin-iron-in-matt-black</t>
        </is>
      </c>
    </row>
    <row r="9156">
      <c r="A9156" s="12" t="inlineStr">
        <is>
          <t>Iluminación decorativa</t>
        </is>
      </c>
      <c r="B9156" s="12" t="inlineStr">
        <is>
          <t>Lámpara decorativa de techo</t>
        </is>
      </c>
      <c r="C9156" s="12" t="inlineStr">
        <is>
          <t>LAMPARA DE TECHO</t>
        </is>
      </c>
      <c r="D9156" s="12" t="inlineStr"/>
      <c r="E9156" s="12" t="inlineStr"/>
      <c r="F9156" s="12" t="inlineStr">
        <is>
          <t>Ilumel</t>
        </is>
      </c>
      <c r="G9156" s="12" t="inlineStr">
        <is>
          <t>unidad</t>
        </is>
      </c>
      <c r="H9156" s="13" t="n">
        <v>17818</v>
      </c>
      <c r="I9156" s="12" t="inlineStr">
        <is>
          <t>2026-09-11</t>
        </is>
      </c>
      <c r="J9156" s="14" t="inlineStr">
        <is>
          <t>https://ilumel.com/products/lampara-de-techo-29</t>
        </is>
      </c>
    </row>
    <row r="9157">
      <c r="A9157" s="12" t="inlineStr">
        <is>
          <t>Iluminación decorativa</t>
        </is>
      </c>
      <c r="B9157" s="12" t="inlineStr">
        <is>
          <t>Lámpara decorativa de techo</t>
        </is>
      </c>
      <c r="C9157" s="12" t="inlineStr">
        <is>
          <t>LÁMPARA COLGAR LINEAL DORADA 6 GLOBOS FROS G9 L100*W20*H120 COD.5077</t>
        </is>
      </c>
      <c r="D9157" s="12" t="inlineStr"/>
      <c r="E9157" s="12" t="inlineStr"/>
      <c r="F9157" s="12" t="inlineStr">
        <is>
          <t>Mundo LED</t>
        </is>
      </c>
      <c r="G9157" s="12" t="inlineStr">
        <is>
          <t>unidad</t>
        </is>
      </c>
      <c r="H9157" s="13" t="n">
        <v>17818</v>
      </c>
      <c r="I9157" s="12" t="inlineStr">
        <is>
          <t>2026-09-10</t>
        </is>
      </c>
      <c r="J9157" s="14" t="inlineStr">
        <is>
          <t>https://mundoled.com.do/producto/lampara-colgar-lineal-dorada-6-globos-fros-g9-l100w20h120-cod-5077/</t>
        </is>
      </c>
    </row>
    <row r="9158">
      <c r="A9158" s="12" t="inlineStr">
        <is>
          <t>Iluminación decorativa</t>
        </is>
      </c>
      <c r="B9158" s="12" t="inlineStr">
        <is>
          <t>Lámpara decorativa de techo</t>
        </is>
      </c>
      <c r="C9158" s="12" t="inlineStr">
        <is>
          <t>LÁMPARA COLGAR CIRC ARO DORADO 6 BRAZOS CRISTAL D*60*H25CM CABLE1.2M G9 COD.3708</t>
        </is>
      </c>
      <c r="D9158" s="12" t="inlineStr"/>
      <c r="E9158" s="12" t="inlineStr"/>
      <c r="F9158" s="12" t="inlineStr">
        <is>
          <t>Mundo LED</t>
        </is>
      </c>
      <c r="G9158" s="12" t="inlineStr">
        <is>
          <t>unidad</t>
        </is>
      </c>
      <c r="H9158" s="13" t="n">
        <v>18000</v>
      </c>
      <c r="I9158" s="12" t="inlineStr">
        <is>
          <t>2026-09-10</t>
        </is>
      </c>
      <c r="J9158" s="14" t="inlineStr">
        <is>
          <t>https://mundoled.com.do/producto/lampara-colgar-circ-aro-dorado-6-brazos-cristal-d60h25cm-cable1-2m-g9-cod-3708/</t>
        </is>
      </c>
    </row>
    <row r="9159">
      <c r="A9159" s="12" t="inlineStr">
        <is>
          <t>Iluminación decorativa</t>
        </is>
      </c>
      <c r="B9159" s="12" t="inlineStr">
        <is>
          <t>Lámpara decorativa de techo</t>
        </is>
      </c>
      <c r="C9159" s="12" t="inlineStr">
        <is>
          <t>LÁMPARA COLGANTE CON CUENTAS DE MADERA</t>
        </is>
      </c>
      <c r="D9159" s="12" t="inlineStr"/>
      <c r="E9159" s="12" t="inlineStr"/>
      <c r="F9159" s="12" t="inlineStr">
        <is>
          <t>Ilumel</t>
        </is>
      </c>
      <c r="G9159" s="12" t="inlineStr">
        <is>
          <t>unidad</t>
        </is>
      </c>
      <c r="H9159" s="13" t="n">
        <v>18082</v>
      </c>
      <c r="I9159" s="12" t="inlineStr">
        <is>
          <t>2026-09-11</t>
        </is>
      </c>
      <c r="J9159" s="14" t="inlineStr">
        <is>
          <t>https://ilumel.com/products/wooden-beaded-hanging-lamp</t>
        </is>
      </c>
    </row>
    <row r="9160">
      <c r="A9160" s="12" t="inlineStr">
        <is>
          <t>Iluminación decorativa</t>
        </is>
      </c>
      <c r="B9160" s="12" t="inlineStr">
        <is>
          <t>Lámpara decorativa de techo</t>
        </is>
      </c>
      <c r="C9160" s="12" t="inlineStr">
        <is>
          <t>LAMPARA COLGANTE DE CUERDA NEGRA CON BOLAS TRANSPARENTE</t>
        </is>
      </c>
      <c r="D9160" s="12" t="inlineStr"/>
      <c r="E9160" s="12" t="inlineStr"/>
      <c r="F9160" s="12" t="inlineStr">
        <is>
          <t>Ilumel</t>
        </is>
      </c>
      <c r="G9160" s="12" t="inlineStr">
        <is>
          <t>unidad</t>
        </is>
      </c>
      <c r="H9160" s="13" t="n">
        <v>18113.12</v>
      </c>
      <c r="I9160" s="12" t="inlineStr">
        <is>
          <t>2026-09-11</t>
        </is>
      </c>
      <c r="J9160" s="14" t="inlineStr">
        <is>
          <t>https://ilumel.com/products/pendant-lamp-iron-in-antique-brass-finish</t>
        </is>
      </c>
    </row>
    <row r="9161">
      <c r="A9161" s="12" t="inlineStr">
        <is>
          <t>Iluminación decorativa</t>
        </is>
      </c>
      <c r="B9161" s="12" t="inlineStr">
        <is>
          <t>Lámpara decorativa de techo</t>
        </is>
      </c>
      <c r="C9161" s="12" t="inlineStr">
        <is>
          <t>LAMPARA CANDELABRO DE TECHO EN ACABADO DORADO Y GLOBOS EN VIDRIO</t>
        </is>
      </c>
      <c r="D9161" s="12" t="inlineStr"/>
      <c r="E9161" s="12" t="inlineStr"/>
      <c r="F9161" s="12" t="inlineStr">
        <is>
          <t>Ilumel</t>
        </is>
      </c>
      <c r="G9161" s="12" t="inlineStr">
        <is>
          <t>unidad</t>
        </is>
      </c>
      <c r="H9161" s="13" t="n">
        <v>18340.91</v>
      </c>
      <c r="I9161" s="12" t="inlineStr">
        <is>
          <t>2026-09-11</t>
        </is>
      </c>
      <c r="J9161" s="14" t="inlineStr">
        <is>
          <t>https://ilumel.com/products/chandelier-iron-and-glass-iron-in-gold-finish-clear-glass</t>
        </is>
      </c>
    </row>
    <row r="9162">
      <c r="A9162" s="12" t="inlineStr">
        <is>
          <t>Iluminación decorativa</t>
        </is>
      </c>
      <c r="B9162" s="12" t="inlineStr">
        <is>
          <t>Lámpara decorativa de techo</t>
        </is>
      </c>
      <c r="C9162" s="12" t="inlineStr">
        <is>
          <t>LAMPARA DE TECHO DE CUENCAS</t>
        </is>
      </c>
      <c r="D9162" s="12" t="inlineStr"/>
      <c r="E9162" s="12" t="inlineStr"/>
      <c r="F9162" s="12" t="inlineStr">
        <is>
          <t>Ilumel</t>
        </is>
      </c>
      <c r="G9162" s="12" t="inlineStr">
        <is>
          <t>unidad</t>
        </is>
      </c>
      <c r="H9162" s="13" t="n">
        <v>18349</v>
      </c>
      <c r="I9162" s="12" t="inlineStr">
        <is>
          <t>2026-09-11</t>
        </is>
      </c>
      <c r="J9162" s="14" t="inlineStr">
        <is>
          <t>https://ilumel.com/products/wooden-beads-chandelier-11</t>
        </is>
      </c>
    </row>
    <row r="9163">
      <c r="A9163" s="12" t="inlineStr">
        <is>
          <t>Iluminación decorativa</t>
        </is>
      </c>
      <c r="B9163" s="12" t="inlineStr">
        <is>
          <t>Lámpara decorativa de techo</t>
        </is>
      </c>
      <c r="C9163" s="12" t="inlineStr">
        <is>
          <t>Pendant Lamp Amber E27x1 120v/60Hz</t>
        </is>
      </c>
      <c r="D9163" s="12" t="inlineStr">
        <is>
          <t>Vigo Lighting Group</t>
        </is>
      </c>
      <c r="E9163" s="12" t="inlineStr">
        <is>
          <t>alta</t>
        </is>
      </c>
      <c r="F9163" s="12" t="inlineStr">
        <is>
          <t>Luminatti</t>
        </is>
      </c>
      <c r="G9163" s="12" t="inlineStr">
        <is>
          <t>unidad</t>
        </is>
      </c>
      <c r="H9163" s="13" t="n">
        <v>18723.74</v>
      </c>
      <c r="I9163" s="12" t="inlineStr">
        <is>
          <t>2026-09-10</t>
        </is>
      </c>
      <c r="J9163" s="14" t="inlineStr">
        <is>
          <t>https://luminatti.com/products/pendant-lamp-amber-e27x1-120v-60hz</t>
        </is>
      </c>
    </row>
    <row r="9164">
      <c r="A9164" s="12" t="inlineStr">
        <is>
          <t>Iluminación decorativa</t>
        </is>
      </c>
      <c r="B9164" s="12" t="inlineStr">
        <is>
          <t>Lámpara decorativa de techo</t>
        </is>
      </c>
      <c r="C9164" s="12" t="inlineStr">
        <is>
          <t>LAMPARA DE TECHO</t>
        </is>
      </c>
      <c r="D9164" s="12" t="inlineStr"/>
      <c r="E9164" s="12" t="inlineStr"/>
      <c r="F9164" s="12" t="inlineStr">
        <is>
          <t>Ilumel</t>
        </is>
      </c>
      <c r="G9164" s="12" t="inlineStr">
        <is>
          <t>unidad</t>
        </is>
      </c>
      <c r="H9164" s="13" t="n">
        <v>18748.55</v>
      </c>
      <c r="I9164" s="12" t="inlineStr">
        <is>
          <t>2026-09-11</t>
        </is>
      </c>
      <c r="J9164" s="14" t="inlineStr">
        <is>
          <t>https://ilumel.com/products/pendant-lamp-301</t>
        </is>
      </c>
    </row>
    <row r="9165">
      <c r="A9165" s="12" t="inlineStr">
        <is>
          <t>Iluminación decorativa</t>
        </is>
      </c>
      <c r="B9165" s="12" t="inlineStr">
        <is>
          <t>Lámpara decorativa de techo</t>
        </is>
      </c>
      <c r="C9165" s="12" t="inlineStr">
        <is>
          <t>CEILING LAMP</t>
        </is>
      </c>
      <c r="D9165" s="12" t="inlineStr"/>
      <c r="E9165" s="12" t="inlineStr"/>
      <c r="F9165" s="12" t="inlineStr">
        <is>
          <t>Ilumel</t>
        </is>
      </c>
      <c r="G9165" s="12" t="inlineStr">
        <is>
          <t>unidad</t>
        </is>
      </c>
      <c r="H9165" s="13" t="n">
        <v>18859</v>
      </c>
      <c r="I9165" s="12" t="inlineStr">
        <is>
          <t>2026-09-11</t>
        </is>
      </c>
      <c r="J9165" s="14" t="inlineStr">
        <is>
          <t>https://www.ilumeloutlet.com/products/ceiling-lamp-1</t>
        </is>
      </c>
    </row>
    <row r="9166">
      <c r="A9166" s="12" t="inlineStr">
        <is>
          <t>Iluminación decorativa</t>
        </is>
      </c>
      <c r="B9166" s="12" t="inlineStr">
        <is>
          <t>Lámpara decorativa de techo</t>
        </is>
      </c>
      <c r="C9166" s="12" t="inlineStr">
        <is>
          <t>PENDANT LAMP</t>
        </is>
      </c>
      <c r="D9166" s="12" t="inlineStr"/>
      <c r="E9166" s="12" t="inlineStr"/>
      <c r="F9166" s="12" t="inlineStr">
        <is>
          <t>Ilumel</t>
        </is>
      </c>
      <c r="G9166" s="12" t="inlineStr">
        <is>
          <t>unidad</t>
        </is>
      </c>
      <c r="H9166" s="13" t="n">
        <v>18883.49</v>
      </c>
      <c r="I9166" s="12" t="inlineStr">
        <is>
          <t>2026-09-11</t>
        </is>
      </c>
      <c r="J9166" s="14" t="inlineStr">
        <is>
          <t>https://ilumel.com/products/pendant-lamp-219</t>
        </is>
      </c>
    </row>
    <row r="9167">
      <c r="A9167" s="12" t="inlineStr">
        <is>
          <t>Iluminación decorativa</t>
        </is>
      </c>
      <c r="B9167" s="12" t="inlineStr">
        <is>
          <t>Lámpara decorativa de techo</t>
        </is>
      </c>
      <c r="C9167" s="12" t="inlineStr">
        <is>
          <t>LAMPARA DE TECHO</t>
        </is>
      </c>
      <c r="D9167" s="12" t="inlineStr"/>
      <c r="E9167" s="12" t="inlineStr"/>
      <c r="F9167" s="12" t="inlineStr">
        <is>
          <t>Ilumel</t>
        </is>
      </c>
      <c r="G9167" s="12" t="inlineStr">
        <is>
          <t>unidad</t>
        </is>
      </c>
      <c r="H9167" s="13" t="n">
        <v>18968</v>
      </c>
      <c r="I9167" s="12" t="inlineStr">
        <is>
          <t>2026-09-11</t>
        </is>
      </c>
      <c r="J9167" s="14" t="inlineStr">
        <is>
          <t>https://ilumel.com/products/pendant-lamp-matt-black-5</t>
        </is>
      </c>
    </row>
    <row r="9168">
      <c r="A9168" s="12" t="inlineStr">
        <is>
          <t>Iluminación decorativa</t>
        </is>
      </c>
      <c r="B9168" s="12" t="inlineStr">
        <is>
          <t>Lámpara decorativa de techo</t>
        </is>
      </c>
      <c r="C9168" s="12" t="inlineStr">
        <is>
          <t>LÁMPARA COLGAN DOBLE ALTURA COLOR BRONCE LED INTEGRADO D0628-13 D600*2000 21W 3CCT IP20 COD.3093</t>
        </is>
      </c>
      <c r="D9168" s="12" t="inlineStr"/>
      <c r="E9168" s="12" t="inlineStr"/>
      <c r="F9168" s="12" t="inlineStr">
        <is>
          <t>Mundo LED</t>
        </is>
      </c>
      <c r="G9168" s="12" t="inlineStr">
        <is>
          <t>unidad</t>
        </is>
      </c>
      <c r="H9168" s="13" t="n">
        <v>19000</v>
      </c>
      <c r="I9168" s="12" t="inlineStr">
        <is>
          <t>2026-09-10</t>
        </is>
      </c>
      <c r="J9168" s="14" t="inlineStr">
        <is>
          <t>https://mundoled.com.do/producto/lampara-colgan-doble-altura-color-bronce-led-integrado-d0628-13-d6002000-21w-3cct-ip20-cod-3092/</t>
        </is>
      </c>
    </row>
    <row r="9169">
      <c r="A9169" s="12" t="inlineStr">
        <is>
          <t>Iluminación decorativa</t>
        </is>
      </c>
      <c r="B9169" s="12" t="inlineStr">
        <is>
          <t>Lámpara decorativa de techo</t>
        </is>
      </c>
      <c r="C9169" s="12" t="inlineStr">
        <is>
          <t>LAMPARA DE TECHO DE CUENCAS</t>
        </is>
      </c>
      <c r="D9169" s="12" t="inlineStr"/>
      <c r="E9169" s="12" t="inlineStr"/>
      <c r="F9169" s="12" t="inlineStr">
        <is>
          <t>Ilumel</t>
        </is>
      </c>
      <c r="G9169" s="12" t="inlineStr">
        <is>
          <t>unidad</t>
        </is>
      </c>
      <c r="H9169" s="13" t="n">
        <v>19272</v>
      </c>
      <c r="I9169" s="12" t="inlineStr">
        <is>
          <t>2026-09-11</t>
        </is>
      </c>
      <c r="J9169" s="14" t="inlineStr">
        <is>
          <t>https://ilumel.com/products/wooden-beads-pendant-3</t>
        </is>
      </c>
    </row>
    <row r="9170">
      <c r="A9170" s="12" t="inlineStr">
        <is>
          <t>Iluminación decorativa</t>
        </is>
      </c>
      <c r="B9170" s="12" t="inlineStr">
        <is>
          <t>Lámpara decorativa de techo</t>
        </is>
      </c>
      <c r="C9170" s="12" t="inlineStr">
        <is>
          <t>LAMPARA DE TECHO</t>
        </is>
      </c>
      <c r="D9170" s="12" t="inlineStr"/>
      <c r="E9170" s="12" t="inlineStr"/>
      <c r="F9170" s="12" t="inlineStr">
        <is>
          <t>Ilumel</t>
        </is>
      </c>
      <c r="G9170" s="12" t="inlineStr">
        <is>
          <t>unidad</t>
        </is>
      </c>
      <c r="H9170" s="13" t="n">
        <v>19352.46</v>
      </c>
      <c r="I9170" s="12" t="inlineStr">
        <is>
          <t>2026-09-11</t>
        </is>
      </c>
      <c r="J9170" s="14" t="inlineStr">
        <is>
          <t>https://ilumel.com/products/pendant-lamp-iron-and-glass-iron-in-polished-nickel-finish-frosted-glass-shade-1</t>
        </is>
      </c>
    </row>
    <row r="9171">
      <c r="A9171" s="12" t="inlineStr">
        <is>
          <t>Iluminación decorativa</t>
        </is>
      </c>
      <c r="B9171" s="12" t="inlineStr">
        <is>
          <t>Lámpara decorativa de techo</t>
        </is>
      </c>
      <c r="C9171" s="12" t="inlineStr">
        <is>
          <t>LAMPARA COLGANTE 2S CONOS LATON 23X15”</t>
        </is>
      </c>
      <c r="D9171" s="12" t="inlineStr">
        <is>
          <t>UTTERMOST</t>
        </is>
      </c>
      <c r="E9171" s="12" t="inlineStr"/>
      <c r="F9171" s="12" t="inlineStr">
        <is>
          <t>Ferretería Ochoa (8A)</t>
        </is>
      </c>
      <c r="G9171" s="12" t="inlineStr">
        <is>
          <t>unidad</t>
        </is>
      </c>
      <c r="H9171" s="13" t="n">
        <v>19467.03</v>
      </c>
      <c r="I9171" s="12" t="inlineStr">
        <is>
          <t>2026-09-11</t>
        </is>
      </c>
      <c r="J9171" s="14" t="inlineStr">
        <is>
          <t>https://ochoa.com.do/producto/lampara-colgante-2s-conos-laton-23x15-01485794</t>
        </is>
      </c>
    </row>
    <row r="9172">
      <c r="A9172" s="12" t="inlineStr">
        <is>
          <t>Iluminación decorativa</t>
        </is>
      </c>
      <c r="B9172" s="12" t="inlineStr">
        <is>
          <t>Lámpara decorativa de techo</t>
        </is>
      </c>
      <c r="C9172" s="12" t="inlineStr">
        <is>
          <t>Pendant Lamp Horizontal Gold With Globe Frost LED 12W 120v/60Hz</t>
        </is>
      </c>
      <c r="D9172" s="12" t="inlineStr">
        <is>
          <t>Vigo Lighting Group</t>
        </is>
      </c>
      <c r="E9172" s="12" t="inlineStr">
        <is>
          <t>alta</t>
        </is>
      </c>
      <c r="F9172" s="12" t="inlineStr">
        <is>
          <t>Luminatti</t>
        </is>
      </c>
      <c r="G9172" s="12" t="inlineStr">
        <is>
          <t>unidad</t>
        </is>
      </c>
      <c r="H9172" s="13" t="n">
        <v>19540.93</v>
      </c>
      <c r="I9172" s="12" t="inlineStr">
        <is>
          <t>2026-09-10</t>
        </is>
      </c>
      <c r="J9172" s="14" t="inlineStr">
        <is>
          <t>https://luminatti.com/products/pendant-lamp-horizontal-gold-with-globe-frost-led-12w-120v-60hz</t>
        </is>
      </c>
    </row>
    <row r="9173">
      <c r="A9173" s="12" t="inlineStr">
        <is>
          <t>Iluminación decorativa</t>
        </is>
      </c>
      <c r="B9173" s="12" t="inlineStr">
        <is>
          <t>Lámpara decorativa de techo</t>
        </is>
      </c>
      <c r="C9173" s="12" t="inlineStr">
        <is>
          <t>LAMPARA DE TECHO EN ACABADO DORADO Y GLOBOS BLANCOS</t>
        </is>
      </c>
      <c r="D9173" s="12" t="inlineStr"/>
      <c r="E9173" s="12" t="inlineStr"/>
      <c r="F9173" s="12" t="inlineStr">
        <is>
          <t>Ilumel</t>
        </is>
      </c>
      <c r="G9173" s="12" t="inlineStr">
        <is>
          <t>unidad</t>
        </is>
      </c>
      <c r="H9173" s="13" t="n">
        <v>19606</v>
      </c>
      <c r="I9173" s="12" t="inlineStr">
        <is>
          <t>2026-09-11</t>
        </is>
      </c>
      <c r="J9173" s="14" t="inlineStr">
        <is>
          <t>https://ilumel.com/products/chandelier-iron-and-glass-shade-iron-in-gold-finish-white-glass-shade</t>
        </is>
      </c>
    </row>
    <row r="9174">
      <c r="A9174" s="12" t="inlineStr">
        <is>
          <t>Iluminación decorativa</t>
        </is>
      </c>
      <c r="B9174" s="12" t="inlineStr">
        <is>
          <t>Lámpara decorativa de techo</t>
        </is>
      </c>
      <c r="C9174" s="12" t="inlineStr">
        <is>
          <t>LÁMPARA DEC 60 CRISTALES BLACKSMOKE SOCKETS COD. 4360</t>
        </is>
      </c>
      <c r="D9174" s="12" t="inlineStr"/>
      <c r="E9174" s="12" t="inlineStr"/>
      <c r="F9174" s="12" t="inlineStr">
        <is>
          <t>Mundo LED</t>
        </is>
      </c>
      <c r="G9174" s="12" t="inlineStr">
        <is>
          <t>unidad</t>
        </is>
      </c>
      <c r="H9174" s="13" t="n">
        <v>20000</v>
      </c>
      <c r="I9174" s="12" t="inlineStr">
        <is>
          <t>2026-09-10</t>
        </is>
      </c>
      <c r="J9174" s="14" t="inlineStr">
        <is>
          <t>https://mundoled.com.do/producto/lampara-dec-60-cristales-blacksmoke-sockets-cod-4360/</t>
        </is>
      </c>
    </row>
    <row r="9175">
      <c r="A9175" s="12" t="inlineStr">
        <is>
          <t>Iluminación decorativa</t>
        </is>
      </c>
      <c r="B9175" s="12" t="inlineStr">
        <is>
          <t>Lámpara decorativa de techo</t>
        </is>
      </c>
      <c r="C9175" s="12" t="inlineStr">
        <is>
          <t>LAMPARA DE TECHO</t>
        </is>
      </c>
      <c r="D9175" s="12" t="inlineStr"/>
      <c r="E9175" s="12" t="inlineStr"/>
      <c r="F9175" s="12" t="inlineStr">
        <is>
          <t>Ilumel</t>
        </is>
      </c>
      <c r="G9175" s="12" t="inlineStr">
        <is>
          <t>unidad</t>
        </is>
      </c>
      <c r="H9175" s="13" t="n">
        <v>20082.54</v>
      </c>
      <c r="I9175" s="12" t="inlineStr">
        <is>
          <t>2026-09-11</t>
        </is>
      </c>
      <c r="J9175" s="14" t="inlineStr">
        <is>
          <t>https://ilumel.com/products/chandelier-iron-and-glass-iron-in-brushed-brass-finish-white-and-clear-glass-1</t>
        </is>
      </c>
    </row>
    <row r="9176">
      <c r="A9176" s="12" t="inlineStr">
        <is>
          <t>Iluminación decorativa</t>
        </is>
      </c>
      <c r="B9176" s="12" t="inlineStr">
        <is>
          <t>Lámpara decorativa de techo</t>
        </is>
      </c>
      <c r="C9176" s="12" t="inlineStr">
        <is>
          <t>LAMPARA D / TECHO LED 100W / 4000K</t>
        </is>
      </c>
      <c r="D9176" s="12" t="inlineStr">
        <is>
          <t>770 LIGHTS</t>
        </is>
      </c>
      <c r="E9176" s="12" t="inlineStr">
        <is>
          <t>economica</t>
        </is>
      </c>
      <c r="F9176" s="12" t="inlineStr">
        <is>
          <t>Ferretería Ochoa (8A)</t>
        </is>
      </c>
      <c r="G9176" s="12" t="inlineStr">
        <is>
          <t>unidad</t>
        </is>
      </c>
      <c r="H9176" s="13" t="n">
        <v>20209.52</v>
      </c>
      <c r="I9176" s="12" t="inlineStr">
        <is>
          <t>2026-09-11</t>
        </is>
      </c>
      <c r="J9176" s="14" t="inlineStr">
        <is>
          <t>https://ochoa.com.do/producto/lampara-d-techo-led-100w-4000k-01485346</t>
        </is>
      </c>
    </row>
    <row r="9177">
      <c r="A9177" s="12" t="inlineStr">
        <is>
          <t>Iluminación decorativa</t>
        </is>
      </c>
      <c r="B9177" s="12" t="inlineStr">
        <is>
          <t>Lámpara decorativa de techo</t>
        </is>
      </c>
      <c r="C9177" s="12" t="inlineStr">
        <is>
          <t>LAMPARA D / TECHO METAL DORADO 52”</t>
        </is>
      </c>
      <c r="D9177" s="12" t="inlineStr">
        <is>
          <t>UMA</t>
        </is>
      </c>
      <c r="E9177" s="12" t="inlineStr"/>
      <c r="F9177" s="12" t="inlineStr">
        <is>
          <t>Ferretería Ochoa (8A)</t>
        </is>
      </c>
      <c r="G9177" s="12" t="inlineStr">
        <is>
          <t>unidad</t>
        </is>
      </c>
      <c r="H9177" s="13" t="n">
        <v>20299.1</v>
      </c>
      <c r="I9177" s="12" t="inlineStr">
        <is>
          <t>2026-09-11</t>
        </is>
      </c>
      <c r="J9177" s="14" t="inlineStr">
        <is>
          <t>https://ochoa.com.do/producto/lampara-d-techo-metal-dorado-52-01484213</t>
        </is>
      </c>
    </row>
    <row r="9178">
      <c r="A9178" s="12" t="inlineStr">
        <is>
          <t>Iluminación decorativa</t>
        </is>
      </c>
      <c r="B9178" s="12" t="inlineStr">
        <is>
          <t>Lámpara decorativa de techo</t>
        </is>
      </c>
      <c r="C9178" s="12" t="inlineStr">
        <is>
          <t>LAMPARA DE TECHO</t>
        </is>
      </c>
      <c r="D9178" s="12" t="inlineStr"/>
      <c r="E9178" s="12" t="inlineStr"/>
      <c r="F9178" s="12" t="inlineStr">
        <is>
          <t>Ilumel</t>
        </is>
      </c>
      <c r="G9178" s="12" t="inlineStr">
        <is>
          <t>unidad</t>
        </is>
      </c>
      <c r="H9178" s="13" t="n">
        <v>20339.19</v>
      </c>
      <c r="I9178" s="12" t="inlineStr">
        <is>
          <t>2026-09-11</t>
        </is>
      </c>
      <c r="J9178" s="14" t="inlineStr">
        <is>
          <t>https://ilumel.com/products/pendant-lamp-298</t>
        </is>
      </c>
    </row>
    <row r="9179">
      <c r="A9179" s="12" t="inlineStr">
        <is>
          <t>Iluminación decorativa</t>
        </is>
      </c>
      <c r="B9179" s="12" t="inlineStr">
        <is>
          <t>Lámpara decorativa de techo</t>
        </is>
      </c>
      <c r="C9179" s="12" t="inlineStr">
        <is>
          <t>LAMPARA DE TECHO, HIERRO Y RESINA, HIERRO EN NEGRO MATE, RESINA BLANCA</t>
        </is>
      </c>
      <c r="D9179" s="12" t="inlineStr"/>
      <c r="E9179" s="12" t="inlineStr"/>
      <c r="F9179" s="12" t="inlineStr">
        <is>
          <t>Ilumel</t>
        </is>
      </c>
      <c r="G9179" s="12" t="inlineStr">
        <is>
          <t>unidad</t>
        </is>
      </c>
      <c r="H9179" s="13" t="n">
        <v>20370.71</v>
      </c>
      <c r="I9179" s="12" t="inlineStr">
        <is>
          <t>2026-09-11</t>
        </is>
      </c>
      <c r="J9179" s="14" t="inlineStr">
        <is>
          <t>https://ilumel.com/products/chandelier-iron-and-resin-iron-in-matt-black-white-resin-shade</t>
        </is>
      </c>
    </row>
    <row r="9180">
      <c r="A9180" s="12" t="inlineStr">
        <is>
          <t>Iluminación decorativa</t>
        </is>
      </c>
      <c r="B9180" s="12" t="inlineStr">
        <is>
          <t>Lámpara decorativa de techo</t>
        </is>
      </c>
      <c r="C9180" s="12" t="inlineStr">
        <is>
          <t>Pendant Lamp Black with Metal Structure and 5 Cooper Sockets E26x5 L30.91 in x H7.87in 120v/60Hz</t>
        </is>
      </c>
      <c r="D9180" s="12" t="inlineStr">
        <is>
          <t>7</t>
        </is>
      </c>
      <c r="E9180" s="12" t="inlineStr"/>
      <c r="F9180" s="12" t="inlineStr">
        <is>
          <t>Luminatti</t>
        </is>
      </c>
      <c r="G9180" s="12" t="inlineStr">
        <is>
          <t>unidad</t>
        </is>
      </c>
      <c r="H9180" s="13" t="n">
        <v>20385.29</v>
      </c>
      <c r="I9180" s="12" t="inlineStr">
        <is>
          <t>2026-09-10</t>
        </is>
      </c>
      <c r="J9180" s="14" t="inlineStr">
        <is>
          <t>https://luminatti.com/products/pendant-lamp-black-with-metal-structure-and-5-cooper-sockets-e26x5-l30-91-in-x-h7-87in-120v-60hz</t>
        </is>
      </c>
    </row>
    <row r="9181">
      <c r="A9181" s="12" t="inlineStr">
        <is>
          <t>Iluminación decorativa</t>
        </is>
      </c>
      <c r="B9181" s="12" t="inlineStr">
        <is>
          <t>Lámpara decorativa de techo</t>
        </is>
      </c>
      <c r="C9181" s="12" t="inlineStr">
        <is>
          <t>PENDANT LAMP BROWN BRONZE, LATON NEGRO</t>
        </is>
      </c>
      <c r="D9181" s="12" t="inlineStr"/>
      <c r="E9181" s="12" t="inlineStr"/>
      <c r="F9181" s="12" t="inlineStr">
        <is>
          <t>Ilumel</t>
        </is>
      </c>
      <c r="G9181" s="12" t="inlineStr">
        <is>
          <t>unidad</t>
        </is>
      </c>
      <c r="H9181" s="13" t="n">
        <v>20626.4</v>
      </c>
      <c r="I9181" s="12" t="inlineStr">
        <is>
          <t>2026-09-11</t>
        </is>
      </c>
      <c r="J9181" s="14" t="inlineStr">
        <is>
          <t>https://ilumel.com/products/pendant-lamp-d86-h72cm</t>
        </is>
      </c>
    </row>
    <row r="9182">
      <c r="A9182" s="12" t="inlineStr">
        <is>
          <t>Iluminación decorativa</t>
        </is>
      </c>
      <c r="B9182" s="12" t="inlineStr">
        <is>
          <t>Lámpara decorativa de techo</t>
        </is>
      </c>
      <c r="C9182" s="12" t="inlineStr">
        <is>
          <t>LAMPARA DE TECHO</t>
        </is>
      </c>
      <c r="D9182" s="12" t="inlineStr"/>
      <c r="E9182" s="12" t="inlineStr"/>
      <c r="F9182" s="12" t="inlineStr">
        <is>
          <t>Ilumel</t>
        </is>
      </c>
      <c r="G9182" s="12" t="inlineStr">
        <is>
          <t>unidad</t>
        </is>
      </c>
      <c r="H9182" s="13" t="n">
        <v>20755.52</v>
      </c>
      <c r="I9182" s="12" t="inlineStr">
        <is>
          <t>2026-09-11</t>
        </is>
      </c>
      <c r="J9182" s="14" t="inlineStr">
        <is>
          <t>https://ilumel.com/products/pendant-lamp-iron-and-glass-iron-in-brushed-brass-finish-milk-white-glass-shade</t>
        </is>
      </c>
    </row>
    <row r="9183">
      <c r="A9183" s="12" t="inlineStr">
        <is>
          <t>Iluminación decorativa</t>
        </is>
      </c>
      <c r="B9183" s="12" t="inlineStr">
        <is>
          <t>Lámpara decorativa de techo</t>
        </is>
      </c>
      <c r="C9183" s="12" t="inlineStr">
        <is>
          <t>LAMPARA COLG. 8L / 40W / G9 ACAB.CRISTAL</t>
        </is>
      </c>
      <c r="D9183" s="12" t="inlineStr">
        <is>
          <t>EGLO</t>
        </is>
      </c>
      <c r="E9183" s="12" t="inlineStr"/>
      <c r="F9183" s="12" t="inlineStr">
        <is>
          <t>Ferretería Ochoa (8A)</t>
        </is>
      </c>
      <c r="G9183" s="12" t="inlineStr">
        <is>
          <t>unidad</t>
        </is>
      </c>
      <c r="H9183" s="13" t="n">
        <v>20904.86</v>
      </c>
      <c r="I9183" s="12" t="inlineStr">
        <is>
          <t>2026-09-11</t>
        </is>
      </c>
      <c r="J9183" s="14" t="inlineStr">
        <is>
          <t>https://ochoa.com.do/producto/lampara-colg-8l-40w-g9-acab-cristal-01480655</t>
        </is>
      </c>
    </row>
    <row r="9184">
      <c r="A9184" s="12" t="inlineStr">
        <is>
          <t>Iluminación decorativa</t>
        </is>
      </c>
      <c r="B9184" s="12" t="inlineStr">
        <is>
          <t>Lámpara decorativa de techo</t>
        </is>
      </c>
      <c r="C9184" s="12" t="inlineStr">
        <is>
          <t>LAMPARA DE TECHO</t>
        </is>
      </c>
      <c r="D9184" s="12" t="inlineStr"/>
      <c r="E9184" s="12" t="inlineStr"/>
      <c r="F9184" s="12" t="inlineStr">
        <is>
          <t>Ilumel</t>
        </is>
      </c>
      <c r="G9184" s="12" t="inlineStr">
        <is>
          <t>unidad</t>
        </is>
      </c>
      <c r="H9184" s="13" t="n">
        <v>20965</v>
      </c>
      <c r="I9184" s="12" t="inlineStr">
        <is>
          <t>2026-09-11</t>
        </is>
      </c>
      <c r="J9184" s="14" t="inlineStr">
        <is>
          <t>https://ilumel.com/products/pendant-lamp-409</t>
        </is>
      </c>
    </row>
    <row r="9185">
      <c r="A9185" s="12" t="inlineStr">
        <is>
          <t>Iluminación decorativa</t>
        </is>
      </c>
      <c r="B9185" s="12" t="inlineStr">
        <is>
          <t>Lámpara decorativa de techo</t>
        </is>
      </c>
      <c r="C9185" s="12" t="inlineStr">
        <is>
          <t>LAMPARA DE TECHO</t>
        </is>
      </c>
      <c r="D9185" s="12" t="inlineStr"/>
      <c r="E9185" s="12" t="inlineStr"/>
      <c r="F9185" s="12" t="inlineStr">
        <is>
          <t>Ilumel</t>
        </is>
      </c>
      <c r="G9185" s="12" t="inlineStr">
        <is>
          <t>unidad</t>
        </is>
      </c>
      <c r="H9185" s="13" t="n">
        <v>21027</v>
      </c>
      <c r="I9185" s="12" t="inlineStr">
        <is>
          <t>2026-09-11</t>
        </is>
      </c>
      <c r="J9185" s="14" t="inlineStr">
        <is>
          <t>https://ilumel.com/products/chandelier-iron-and-glass-iron-in-brushed-brass-finish-champange-glass-3</t>
        </is>
      </c>
    </row>
    <row r="9186">
      <c r="A9186" s="12" t="inlineStr">
        <is>
          <t>Iluminación decorativa</t>
        </is>
      </c>
      <c r="B9186" s="12" t="inlineStr">
        <is>
          <t>Lámpara decorativa de techo</t>
        </is>
      </c>
      <c r="C9186" s="12" t="inlineStr">
        <is>
          <t>Pendant Lamp Bell Shape Cooper E27x1 120V/60Hz</t>
        </is>
      </c>
      <c r="D9186" s="12" t="inlineStr">
        <is>
          <t>7</t>
        </is>
      </c>
      <c r="E9186" s="12" t="inlineStr"/>
      <c r="F9186" s="12" t="inlineStr">
        <is>
          <t>Luminatti</t>
        </is>
      </c>
      <c r="G9186" s="12" t="inlineStr">
        <is>
          <t>unidad</t>
        </is>
      </c>
      <c r="H9186" s="13" t="n">
        <v>21153.43</v>
      </c>
      <c r="I9186" s="12" t="inlineStr">
        <is>
          <t>2026-09-10</t>
        </is>
      </c>
      <c r="J9186" s="14" t="inlineStr">
        <is>
          <t>https://luminatti.com/products/pendant-lamp-bell-shape-cooper-e27x1-120v-60hz</t>
        </is>
      </c>
    </row>
    <row r="9187">
      <c r="A9187" s="12" t="inlineStr">
        <is>
          <t>Iluminación decorativa</t>
        </is>
      </c>
      <c r="B9187" s="12" t="inlineStr">
        <is>
          <t>Lámpara decorativa de techo</t>
        </is>
      </c>
      <c r="C9187" s="12" t="inlineStr">
        <is>
          <t>LÁMPARA COLGANTE DE MADERA TIPO ESTRELLA DE MAR PEQUEÑA E27 COD.4530</t>
        </is>
      </c>
      <c r="D9187" s="12" t="inlineStr"/>
      <c r="E9187" s="12" t="inlineStr"/>
      <c r="F9187" s="12" t="inlineStr">
        <is>
          <t>Mundo LED</t>
        </is>
      </c>
      <c r="G9187" s="12" t="inlineStr">
        <is>
          <t>unidad</t>
        </is>
      </c>
      <c r="H9187" s="13" t="n">
        <v>21240</v>
      </c>
      <c r="I9187" s="12" t="inlineStr">
        <is>
          <t>2026-09-10</t>
        </is>
      </c>
      <c r="J9187" s="14" t="inlineStr">
        <is>
          <t>https://mundoled.com.do/producto/lampara-colgante-de-madera-tipo-estrella-de-mar-pequena-e27-cod-4530/</t>
        </is>
      </c>
    </row>
    <row r="9188">
      <c r="A9188" s="12" t="inlineStr">
        <is>
          <t>Iluminación decorativa</t>
        </is>
      </c>
      <c r="B9188" s="12" t="inlineStr">
        <is>
          <t>Lámpara decorativa de techo</t>
        </is>
      </c>
      <c r="C9188" s="12" t="inlineStr">
        <is>
          <t>LAMPARA DE TECHO COLGANTE RECTANGULAR EN ACABADO DORADO Y VIDRIO TRANSPARENTE</t>
        </is>
      </c>
      <c r="D9188" s="12" t="inlineStr"/>
      <c r="E9188" s="12" t="inlineStr"/>
      <c r="F9188" s="12" t="inlineStr">
        <is>
          <t>Ilumel</t>
        </is>
      </c>
      <c r="G9188" s="12" t="inlineStr">
        <is>
          <t>unidad</t>
        </is>
      </c>
      <c r="H9188" s="13" t="n">
        <v>21267.32</v>
      </c>
      <c r="I9188" s="12" t="inlineStr">
        <is>
          <t>2026-09-11</t>
        </is>
      </c>
      <c r="J9188" s="14" t="inlineStr">
        <is>
          <t>https://ilumel.com/products/chandelier-iron-in-brushed-brass-finish-6</t>
        </is>
      </c>
    </row>
    <row r="9189">
      <c r="A9189" s="12" t="inlineStr">
        <is>
          <t>Iluminación decorativa</t>
        </is>
      </c>
      <c r="B9189" s="12" t="inlineStr">
        <is>
          <t>Lámpara decorativa de techo</t>
        </is>
      </c>
      <c r="C9189" s="12" t="inlineStr">
        <is>
          <t>LÁMPARA DOBLE ALTURA 6 RECTANGULOS DORADOS 201W 110V 3000K Dia.45*H300cm COD.4159</t>
        </is>
      </c>
      <c r="D9189" s="12" t="inlineStr"/>
      <c r="E9189" s="12" t="inlineStr"/>
      <c r="F9189" s="12" t="inlineStr">
        <is>
          <t>Mundo LED</t>
        </is>
      </c>
      <c r="G9189" s="12" t="inlineStr">
        <is>
          <t>unidad</t>
        </is>
      </c>
      <c r="H9189" s="13" t="n">
        <v>21500</v>
      </c>
      <c r="I9189" s="12" t="inlineStr">
        <is>
          <t>2026-09-10</t>
        </is>
      </c>
      <c r="J9189" s="14" t="inlineStr">
        <is>
          <t>https://mundoled.com.do/producto/lampara-doble-altura-6-rectangulos-dorados-201w-110v-3000k-dia-45h300cm-cod-4159/</t>
        </is>
      </c>
    </row>
    <row r="9190">
      <c r="A9190" s="12" t="inlineStr">
        <is>
          <t>Iluminación decorativa</t>
        </is>
      </c>
      <c r="B9190" s="12" t="inlineStr">
        <is>
          <t>Lámpara decorativa de techo</t>
        </is>
      </c>
      <c r="C9190" s="12" t="inlineStr">
        <is>
          <t>LAMPARA DE TECHO DE CUENCAS</t>
        </is>
      </c>
      <c r="D9190" s="12" t="inlineStr"/>
      <c r="E9190" s="12" t="inlineStr"/>
      <c r="F9190" s="12" t="inlineStr">
        <is>
          <t>Ilumel</t>
        </is>
      </c>
      <c r="G9190" s="12" t="inlineStr">
        <is>
          <t>unidad</t>
        </is>
      </c>
      <c r="H9190" s="13" t="n">
        <v>21661</v>
      </c>
      <c r="I9190" s="12" t="inlineStr">
        <is>
          <t>2026-09-11</t>
        </is>
      </c>
      <c r="J9190" s="14" t="inlineStr">
        <is>
          <t>https://ilumel.com/products/wooden-beads-chandelier-10</t>
        </is>
      </c>
    </row>
    <row r="9191">
      <c r="A9191" s="12" t="inlineStr">
        <is>
          <t>Iluminación decorativa</t>
        </is>
      </c>
      <c r="B9191" s="12" t="inlineStr">
        <is>
          <t>Lámpara decorativa de techo</t>
        </is>
      </c>
      <c r="C9191" s="12" t="inlineStr">
        <is>
          <t>LAMPARA DE TECHO DORADA</t>
        </is>
      </c>
      <c r="D9191" s="12" t="inlineStr"/>
      <c r="E9191" s="12" t="inlineStr"/>
      <c r="F9191" s="12" t="inlineStr">
        <is>
          <t>Ilumel</t>
        </is>
      </c>
      <c r="G9191" s="12" t="inlineStr">
        <is>
          <t>unidad</t>
        </is>
      </c>
      <c r="H9191" s="13" t="n">
        <v>21745.51</v>
      </c>
      <c r="I9191" s="12" t="inlineStr">
        <is>
          <t>2026-09-11</t>
        </is>
      </c>
      <c r="J9191" s="14" t="inlineStr">
        <is>
          <t>https://ilumel.com/products/pendant-lamp-288</t>
        </is>
      </c>
    </row>
    <row r="9192">
      <c r="A9192" s="12" t="inlineStr">
        <is>
          <t>Iluminación decorativa</t>
        </is>
      </c>
      <c r="B9192" s="12" t="inlineStr">
        <is>
          <t>Lámpara decorativa de techo</t>
        </is>
      </c>
      <c r="C9192" s="12" t="inlineStr">
        <is>
          <t>LÁMPARA DECORATIVA 12 BRAZOS CURVEADOS NEGROS E27 COD.4625</t>
        </is>
      </c>
      <c r="D9192" s="12" t="inlineStr"/>
      <c r="E9192" s="12" t="inlineStr"/>
      <c r="F9192" s="12" t="inlineStr">
        <is>
          <t>Mundo LED</t>
        </is>
      </c>
      <c r="G9192" s="12" t="inlineStr">
        <is>
          <t>unidad</t>
        </is>
      </c>
      <c r="H9192" s="13" t="n">
        <v>22000</v>
      </c>
      <c r="I9192" s="12" t="inlineStr">
        <is>
          <t>2026-09-10</t>
        </is>
      </c>
      <c r="J9192" s="14" t="inlineStr">
        <is>
          <t>https://mundoled.com.do/producto/lampara-decorativa-12-brazos-curveados-negros-e27-cod-4625/</t>
        </is>
      </c>
    </row>
    <row r="9193">
      <c r="A9193" s="12" t="inlineStr">
        <is>
          <t>Iluminación decorativa</t>
        </is>
      </c>
      <c r="B9193" s="12" t="inlineStr">
        <is>
          <t>Lámpara decorativa de techo</t>
        </is>
      </c>
      <c r="C9193" s="12" t="inlineStr">
        <is>
          <t>LAMPARA CANDELABRO DE TECHO</t>
        </is>
      </c>
      <c r="D9193" s="12" t="inlineStr"/>
      <c r="E9193" s="12" t="inlineStr"/>
      <c r="F9193" s="12" t="inlineStr">
        <is>
          <t>Ilumel</t>
        </is>
      </c>
      <c r="G9193" s="12" t="inlineStr">
        <is>
          <t>unidad</t>
        </is>
      </c>
      <c r="H9193" s="13" t="n">
        <v>22015.18</v>
      </c>
      <c r="I9193" s="12" t="inlineStr">
        <is>
          <t>2026-09-11</t>
        </is>
      </c>
      <c r="J9193" s="14" t="inlineStr">
        <is>
          <t>https://ilumel.com/products/chandelier-matt-black</t>
        </is>
      </c>
    </row>
    <row r="9194">
      <c r="A9194" s="12" t="inlineStr">
        <is>
          <t>Iluminación decorativa</t>
        </is>
      </c>
      <c r="B9194" s="12" t="inlineStr">
        <is>
          <t>Lámpara decorativa de techo</t>
        </is>
      </c>
      <c r="C9194" s="12" t="inlineStr">
        <is>
          <t>LAMPARA</t>
        </is>
      </c>
      <c r="D9194" s="12" t="inlineStr"/>
      <c r="E9194" s="12" t="inlineStr"/>
      <c r="F9194" s="12" t="inlineStr">
        <is>
          <t>Ilumel</t>
        </is>
      </c>
      <c r="G9194" s="12" t="inlineStr">
        <is>
          <t>unidad</t>
        </is>
      </c>
      <c r="H9194" s="13" t="n">
        <v>22066</v>
      </c>
      <c r="I9194" s="12" t="inlineStr">
        <is>
          <t>2026-09-11</t>
        </is>
      </c>
      <c r="J9194" s="14" t="inlineStr">
        <is>
          <t>https://ilumel.com/products/lampara-11</t>
        </is>
      </c>
    </row>
    <row r="9195">
      <c r="A9195" s="12" t="inlineStr">
        <is>
          <t>Iluminación decorativa</t>
        </is>
      </c>
      <c r="B9195" s="12" t="inlineStr">
        <is>
          <t>Lámpara decorativa de techo</t>
        </is>
      </c>
      <c r="C9195" s="12" t="inlineStr">
        <is>
          <t>Pendant Lamp Vertical Frosted Globe LED 3000K 15W 120v/60Hz</t>
        </is>
      </c>
      <c r="D9195" s="12" t="inlineStr">
        <is>
          <t>Vigo Lighting Group</t>
        </is>
      </c>
      <c r="E9195" s="12" t="inlineStr">
        <is>
          <t>alta</t>
        </is>
      </c>
      <c r="F9195" s="12" t="inlineStr">
        <is>
          <t>Luminatti</t>
        </is>
      </c>
      <c r="G9195" s="12" t="inlineStr">
        <is>
          <t>unidad</t>
        </is>
      </c>
      <c r="H9195" s="13" t="n">
        <v>22157.93</v>
      </c>
      <c r="I9195" s="12" t="inlineStr">
        <is>
          <t>2026-09-10</t>
        </is>
      </c>
      <c r="J9195" s="14" t="inlineStr">
        <is>
          <t>https://luminatti.com/products/pendant-lamp-vertical-frosted-globe-led-3000k-15w-120v-60hz</t>
        </is>
      </c>
    </row>
    <row r="9196">
      <c r="A9196" s="12" t="inlineStr">
        <is>
          <t>Iluminación decorativa</t>
        </is>
      </c>
      <c r="B9196" s="12" t="inlineStr">
        <is>
          <t>Lámpara decorativa de techo</t>
        </is>
      </c>
      <c r="C9196" s="12" t="inlineStr">
        <is>
          <t>LAMPARA DE TECHO</t>
        </is>
      </c>
      <c r="D9196" s="12" t="inlineStr"/>
      <c r="E9196" s="12" t="inlineStr"/>
      <c r="F9196" s="12" t="inlineStr">
        <is>
          <t>Ilumel</t>
        </is>
      </c>
      <c r="G9196" s="12" t="inlineStr">
        <is>
          <t>unidad</t>
        </is>
      </c>
      <c r="H9196" s="13" t="n">
        <v>22500</v>
      </c>
      <c r="I9196" s="12" t="inlineStr">
        <is>
          <t>2026-09-11</t>
        </is>
      </c>
      <c r="J9196" s="14" t="inlineStr">
        <is>
          <t>https://ilumel.com/products/chandelier-iron-and-glass-iron-in-brushed-brass-finish-clear-glass-6</t>
        </is>
      </c>
    </row>
    <row r="9197">
      <c r="A9197" s="12" t="inlineStr">
        <is>
          <t>Iluminación decorativa</t>
        </is>
      </c>
      <c r="B9197" s="12" t="inlineStr">
        <is>
          <t>Lámpara decorativa de techo</t>
        </is>
      </c>
      <c r="C9197" s="12" t="inlineStr">
        <is>
          <t>LAMPARA DE TECHO</t>
        </is>
      </c>
      <c r="D9197" s="12" t="inlineStr"/>
      <c r="E9197" s="12" t="inlineStr"/>
      <c r="F9197" s="12" t="inlineStr">
        <is>
          <t>Ilumel</t>
        </is>
      </c>
      <c r="G9197" s="12" t="inlineStr">
        <is>
          <t>unidad</t>
        </is>
      </c>
      <c r="H9197" s="13" t="n">
        <v>22503</v>
      </c>
      <c r="I9197" s="12" t="inlineStr">
        <is>
          <t>2026-09-11</t>
        </is>
      </c>
      <c r="J9197" s="14" t="inlineStr">
        <is>
          <t>https://ilumel.com/products/pendant-lamp-410</t>
        </is>
      </c>
    </row>
    <row r="9198">
      <c r="A9198" s="12" t="inlineStr">
        <is>
          <t>Iluminación decorativa</t>
        </is>
      </c>
      <c r="B9198" s="12" t="inlineStr">
        <is>
          <t>Lámpara decorativa de techo</t>
        </is>
      </c>
      <c r="C9198" s="12" t="inlineStr">
        <is>
          <t>LAMPARA DE TECHO, EN HIERRO PINTADO CON ACABADO DORADO, BOLA DE CRISTAL TRANSPARENTE</t>
        </is>
      </c>
      <c r="D9198" s="12" t="inlineStr"/>
      <c r="E9198" s="12" t="inlineStr"/>
      <c r="F9198" s="12" t="inlineStr">
        <is>
          <t>Ilumel</t>
        </is>
      </c>
      <c r="G9198" s="12" t="inlineStr">
        <is>
          <t>unidad</t>
        </is>
      </c>
      <c r="H9198" s="13" t="n">
        <v>22527.32</v>
      </c>
      <c r="I9198" s="12" t="inlineStr">
        <is>
          <t>2026-09-11</t>
        </is>
      </c>
      <c r="J9198" s="14" t="inlineStr">
        <is>
          <t>https://ilumel.com/products/chandelier-29</t>
        </is>
      </c>
    </row>
    <row r="9199">
      <c r="A9199" s="12" t="inlineStr">
        <is>
          <t>Iluminación decorativa</t>
        </is>
      </c>
      <c r="B9199" s="12" t="inlineStr">
        <is>
          <t>Lámpara decorativa de techo</t>
        </is>
      </c>
      <c r="C9199" s="12" t="inlineStr">
        <is>
          <t>LAMPARA COLGANTE CRISTAL BLANCO 1L 29X16</t>
        </is>
      </c>
      <c r="D9199" s="12" t="inlineStr">
        <is>
          <t>UTTERMOST</t>
        </is>
      </c>
      <c r="E9199" s="12" t="inlineStr"/>
      <c r="F9199" s="12" t="inlineStr">
        <is>
          <t>Ferretería Ochoa (8A)</t>
        </is>
      </c>
      <c r="G9199" s="12" t="inlineStr">
        <is>
          <t>unidad</t>
        </is>
      </c>
      <c r="H9199" s="13" t="n">
        <v>22613.6</v>
      </c>
      <c r="I9199" s="12" t="inlineStr">
        <is>
          <t>2026-09-11</t>
        </is>
      </c>
      <c r="J9199" s="14" t="inlineStr">
        <is>
          <t>https://ochoa.com.do/producto/lampara-colgante-cristal-blanco-1l-29x16-01483684</t>
        </is>
      </c>
    </row>
    <row r="9200">
      <c r="A9200" s="12" t="inlineStr">
        <is>
          <t>Iluminación decorativa</t>
        </is>
      </c>
      <c r="B9200" s="12" t="inlineStr">
        <is>
          <t>Lámpara decorativa de techo</t>
        </is>
      </c>
      <c r="C9200" s="12" t="inlineStr">
        <is>
          <t>Pendant Lamp Organic Glass Clear D12in G4x1 120v/60hz</t>
        </is>
      </c>
      <c r="D9200" s="12" t="inlineStr">
        <is>
          <t>Vigo Lighting Group</t>
        </is>
      </c>
      <c r="E9200" s="12" t="inlineStr">
        <is>
          <t>alta</t>
        </is>
      </c>
      <c r="F9200" s="12" t="inlineStr">
        <is>
          <t>Luminatti</t>
        </is>
      </c>
      <c r="G9200" s="12" t="inlineStr">
        <is>
          <t>unidad</t>
        </is>
      </c>
      <c r="H9200" s="13" t="n">
        <v>22739.35</v>
      </c>
      <c r="I9200" s="12" t="inlineStr">
        <is>
          <t>2026-09-10</t>
        </is>
      </c>
      <c r="J9200" s="14" t="inlineStr">
        <is>
          <t>https://luminatti.com/products/pendant-lamp-organic-glass-clear-d12in-g4x1-120v-60hz</t>
        </is>
      </c>
    </row>
    <row r="9201">
      <c r="A9201" s="12" t="inlineStr">
        <is>
          <t>Iluminación decorativa</t>
        </is>
      </c>
      <c r="B9201" s="12" t="inlineStr">
        <is>
          <t>Lámpara decorativa de techo</t>
        </is>
      </c>
      <c r="C9201" s="12" t="inlineStr">
        <is>
          <t>LAMPARA COLGANTE, EN HIERRO CON ACABADO NEGRO MATE</t>
        </is>
      </c>
      <c r="D9201" s="12" t="inlineStr"/>
      <c r="E9201" s="12" t="inlineStr"/>
      <c r="F9201" s="12" t="inlineStr">
        <is>
          <t>Ilumel</t>
        </is>
      </c>
      <c r="G9201" s="12" t="inlineStr">
        <is>
          <t>unidad</t>
        </is>
      </c>
      <c r="H9201" s="13" t="n">
        <v>23175.15</v>
      </c>
      <c r="I9201" s="12" t="inlineStr">
        <is>
          <t>2026-09-11</t>
        </is>
      </c>
      <c r="J9201" s="14" t="inlineStr">
        <is>
          <t>https://ilumel.com/products/pendant-lamp-iron-and-glass-shade-iron-in-matt-black-finish-milk-white-glass</t>
        </is>
      </c>
    </row>
    <row r="9202">
      <c r="A9202" s="12" t="inlineStr">
        <is>
          <t>Iluminación decorativa</t>
        </is>
      </c>
      <c r="B9202" s="12" t="inlineStr">
        <is>
          <t>Lámpara decorativa de techo</t>
        </is>
      </c>
      <c r="C9202" s="12" t="inlineStr">
        <is>
          <t>LAMPARA DE TECHO DE CUENCAS</t>
        </is>
      </c>
      <c r="D9202" s="12" t="inlineStr"/>
      <c r="E9202" s="12" t="inlineStr"/>
      <c r="F9202" s="12" t="inlineStr">
        <is>
          <t>Ilumel</t>
        </is>
      </c>
      <c r="G9202" s="12" t="inlineStr">
        <is>
          <t>unidad</t>
        </is>
      </c>
      <c r="H9202" s="13" t="n">
        <v>23303</v>
      </c>
      <c r="I9202" s="12" t="inlineStr">
        <is>
          <t>2026-09-11</t>
        </is>
      </c>
      <c r="J9202" s="14" t="inlineStr">
        <is>
          <t>https://ilumel.com/products/wooden-beads-chandelier-12</t>
        </is>
      </c>
    </row>
    <row r="9203">
      <c r="A9203" s="12" t="inlineStr">
        <is>
          <t>Iluminación decorativa</t>
        </is>
      </c>
      <c r="B9203" s="12" t="inlineStr">
        <is>
          <t>Lámpara decorativa de techo</t>
        </is>
      </c>
      <c r="C9203" s="12" t="inlineStr">
        <is>
          <t>LAMPARA DE TECHO DE CUENCAS</t>
        </is>
      </c>
      <c r="D9203" s="12" t="inlineStr"/>
      <c r="E9203" s="12" t="inlineStr"/>
      <c r="F9203" s="12" t="inlineStr">
        <is>
          <t>Ilumel</t>
        </is>
      </c>
      <c r="G9203" s="12" t="inlineStr">
        <is>
          <t>unidad</t>
        </is>
      </c>
      <c r="H9203" s="13" t="n">
        <v>23566</v>
      </c>
      <c r="I9203" s="12" t="inlineStr">
        <is>
          <t>2026-09-11</t>
        </is>
      </c>
      <c r="J9203" s="14" t="inlineStr">
        <is>
          <t>https://ilumel.com/products/wooden-beads-chandelier-3</t>
        </is>
      </c>
    </row>
    <row r="9204">
      <c r="A9204" s="12" t="inlineStr">
        <is>
          <t>Iluminación decorativa</t>
        </is>
      </c>
      <c r="B9204" s="12" t="inlineStr">
        <is>
          <t>Lámpara decorativa de techo</t>
        </is>
      </c>
      <c r="C9204" s="12" t="inlineStr">
        <is>
          <t>PENDANT LAMP</t>
        </is>
      </c>
      <c r="D9204" s="12" t="inlineStr"/>
      <c r="E9204" s="12" t="inlineStr"/>
      <c r="F9204" s="12" t="inlineStr">
        <is>
          <t>Ilumel</t>
        </is>
      </c>
      <c r="G9204" s="12" t="inlineStr">
        <is>
          <t>unidad</t>
        </is>
      </c>
      <c r="H9204" s="13" t="n">
        <v>23642.31</v>
      </c>
      <c r="I9204" s="12" t="inlineStr">
        <is>
          <t>2026-09-11</t>
        </is>
      </c>
      <c r="J9204" s="14" t="inlineStr">
        <is>
          <t>https://ilumel.com/products/pendant-lamp-28</t>
        </is>
      </c>
    </row>
    <row r="9205">
      <c r="A9205" s="12" t="inlineStr">
        <is>
          <t>Iluminación decorativa</t>
        </is>
      </c>
      <c r="B9205" s="12" t="inlineStr">
        <is>
          <t>Lámpara decorativa de techo</t>
        </is>
      </c>
      <c r="C9205" s="12" t="inlineStr">
        <is>
          <t>LÁMPARA DEC WW 5 ARO CON BORDE NEGRO luz fria 6500K Cod. 3813</t>
        </is>
      </c>
      <c r="D9205" s="12" t="inlineStr"/>
      <c r="E9205" s="12" t="inlineStr"/>
      <c r="F9205" s="12" t="inlineStr">
        <is>
          <t>Mundo LED</t>
        </is>
      </c>
      <c r="G9205" s="12" t="inlineStr">
        <is>
          <t>unidad</t>
        </is>
      </c>
      <c r="H9205" s="13" t="n">
        <v>24000</v>
      </c>
      <c r="I9205" s="12" t="inlineStr">
        <is>
          <t>2026-09-10</t>
        </is>
      </c>
      <c r="J9205" s="14" t="inlineStr">
        <is>
          <t>https://mundoled.com.do/producto/lampara-dec-ww-5-aro-con-borde-negro-luz-fria-6500k-cod-3813/</t>
        </is>
      </c>
    </row>
    <row r="9206">
      <c r="A9206" s="12" t="inlineStr">
        <is>
          <t>Iluminación decorativa</t>
        </is>
      </c>
      <c r="B9206" s="12" t="inlineStr">
        <is>
          <t>Lámpara decorativa de techo</t>
        </is>
      </c>
      <c r="C9206" s="12" t="inlineStr">
        <is>
          <t>LAMPARA DE TECHO DE CUENCAS</t>
        </is>
      </c>
      <c r="D9206" s="12" t="inlineStr"/>
      <c r="E9206" s="12" t="inlineStr"/>
      <c r="F9206" s="12" t="inlineStr">
        <is>
          <t>Ilumel</t>
        </is>
      </c>
      <c r="G9206" s="12" t="inlineStr">
        <is>
          <t>unidad</t>
        </is>
      </c>
      <c r="H9206" s="13" t="n">
        <v>24155</v>
      </c>
      <c r="I9206" s="12" t="inlineStr">
        <is>
          <t>2026-09-11</t>
        </is>
      </c>
      <c r="J9206" s="14" t="inlineStr">
        <is>
          <t>https://ilumel.com/products/wooden-beads-pendant</t>
        </is>
      </c>
    </row>
    <row r="9207">
      <c r="A9207" s="12" t="inlineStr">
        <is>
          <t>Iluminación decorativa</t>
        </is>
      </c>
      <c r="B9207" s="12" t="inlineStr">
        <is>
          <t>Lámpara decorativa de techo</t>
        </is>
      </c>
      <c r="C9207" s="12" t="inlineStr">
        <is>
          <t>CHANDELIER, IRON AND GLASS, IRON IN BRUSHED BRASS FINISH, CHAMPANGE GLASS</t>
        </is>
      </c>
      <c r="D9207" s="12" t="inlineStr"/>
      <c r="E9207" s="12" t="inlineStr"/>
      <c r="F9207" s="12" t="inlineStr">
        <is>
          <t>Ilumel</t>
        </is>
      </c>
      <c r="G9207" s="12" t="inlineStr">
        <is>
          <t>unidad</t>
        </is>
      </c>
      <c r="H9207" s="13" t="n">
        <v>24169</v>
      </c>
      <c r="I9207" s="12" t="inlineStr">
        <is>
          <t>2026-09-11</t>
        </is>
      </c>
      <c r="J9207" s="14" t="inlineStr">
        <is>
          <t>https://ilumel.com/products/chandelier-iron-and-glass-iron-in-brushed-brass-finish-champange-glass-4</t>
        </is>
      </c>
    </row>
    <row r="9208">
      <c r="A9208" s="12" t="inlineStr">
        <is>
          <t>Iluminación decorativa</t>
        </is>
      </c>
      <c r="B9208" s="12" t="inlineStr">
        <is>
          <t>Lámpara decorativa de techo</t>
        </is>
      </c>
      <c r="C9208" s="12" t="inlineStr">
        <is>
          <t>Pendant Lamp Golden Arms with Frost Globes D37in 8xG9 120v/60hz</t>
        </is>
      </c>
      <c r="D9208" s="12" t="inlineStr">
        <is>
          <t>Vigo Lighting Group</t>
        </is>
      </c>
      <c r="E9208" s="12" t="inlineStr">
        <is>
          <t>alta</t>
        </is>
      </c>
      <c r="F9208" s="12" t="inlineStr">
        <is>
          <t>Luminatti</t>
        </is>
      </c>
      <c r="G9208" s="12" t="inlineStr">
        <is>
          <t>unidad</t>
        </is>
      </c>
      <c r="H9208" s="13" t="n">
        <v>24255.54</v>
      </c>
      <c r="I9208" s="12" t="inlineStr">
        <is>
          <t>2026-09-10</t>
        </is>
      </c>
      <c r="J9208" s="14" t="inlineStr">
        <is>
          <t>https://luminatti.com/products/pendant-lamp-golden-arms-with-frost-globes-d37in-8xg9-120v-60hz</t>
        </is>
      </c>
    </row>
    <row r="9209">
      <c r="A9209" s="12" t="inlineStr">
        <is>
          <t>Iluminación decorativa</t>
        </is>
      </c>
      <c r="B9209" s="12" t="inlineStr">
        <is>
          <t>Lámpara decorativa de techo</t>
        </is>
      </c>
      <c r="C9209" s="12" t="inlineStr">
        <is>
          <t>LAMPARA DE TECHO DORADA</t>
        </is>
      </c>
      <c r="D9209" s="12" t="inlineStr"/>
      <c r="E9209" s="12" t="inlineStr"/>
      <c r="F9209" s="12" t="inlineStr">
        <is>
          <t>Ilumel</t>
        </is>
      </c>
      <c r="G9209" s="12" t="inlineStr">
        <is>
          <t>unidad</t>
        </is>
      </c>
      <c r="H9209" s="13" t="n">
        <v>24321</v>
      </c>
      <c r="I9209" s="12" t="inlineStr">
        <is>
          <t>2026-09-11</t>
        </is>
      </c>
      <c r="J9209" s="14" t="inlineStr">
        <is>
          <t>https://ilumel.com/products/pendant-lamp-crystal-gold-finish</t>
        </is>
      </c>
    </row>
    <row r="9210">
      <c r="A9210" s="12" t="inlineStr">
        <is>
          <t>Iluminación decorativa</t>
        </is>
      </c>
      <c r="B9210" s="12" t="inlineStr">
        <is>
          <t>Lámpara decorativa de techo</t>
        </is>
      </c>
      <c r="C9210" s="12" t="inlineStr">
        <is>
          <t>Black Pendant with Black Circles L47in 40W LED 3000K 120v/60Hz</t>
        </is>
      </c>
      <c r="D9210" s="12" t="inlineStr">
        <is>
          <t>Vigo Lighting Group</t>
        </is>
      </c>
      <c r="E9210" s="12" t="inlineStr">
        <is>
          <t>alta</t>
        </is>
      </c>
      <c r="F9210" s="12" t="inlineStr">
        <is>
          <t>Luminatti</t>
        </is>
      </c>
      <c r="G9210" s="12" t="inlineStr">
        <is>
          <t>unidad</t>
        </is>
      </c>
      <c r="H9210" s="13" t="n">
        <v>24738.88</v>
      </c>
      <c r="I9210" s="12" t="inlineStr">
        <is>
          <t>2026-09-10</t>
        </is>
      </c>
      <c r="J9210" s="14" t="inlineStr">
        <is>
          <t>https://luminatti.com/products/black-pendant-with-black-circles-l47in-40w-led-3000k-120v-60hz</t>
        </is>
      </c>
    </row>
    <row r="9211">
      <c r="A9211" s="12" t="inlineStr">
        <is>
          <t>Iluminación decorativa</t>
        </is>
      </c>
      <c r="B9211" s="12" t="inlineStr">
        <is>
          <t>Lámpara decorativa de techo</t>
        </is>
      </c>
      <c r="C9211" s="12" t="inlineStr">
        <is>
          <t>LAMPARA DE TECHO</t>
        </is>
      </c>
      <c r="D9211" s="12" t="inlineStr"/>
      <c r="E9211" s="12" t="inlineStr"/>
      <c r="F9211" s="12" t="inlineStr">
        <is>
          <t>Ilumel</t>
        </is>
      </c>
      <c r="G9211" s="12" t="inlineStr">
        <is>
          <t>unidad</t>
        </is>
      </c>
      <c r="H9211" s="13" t="n">
        <v>24805.36</v>
      </c>
      <c r="I9211" s="12" t="inlineStr">
        <is>
          <t>2026-09-11</t>
        </is>
      </c>
      <c r="J9211" s="14" t="inlineStr">
        <is>
          <t>https://ilumel.com/products/flush-mount-iron-and-glass-iron-in-brushed-brass-finish-clear-glass</t>
        </is>
      </c>
    </row>
    <row r="9212">
      <c r="A9212" s="12" t="inlineStr">
        <is>
          <t>Iluminación decorativa</t>
        </is>
      </c>
      <c r="B9212" s="12" t="inlineStr">
        <is>
          <t>Lámpara decorativa de techo</t>
        </is>
      </c>
      <c r="C9212" s="12" t="inlineStr">
        <is>
          <t>LAMPARA DE TECHO</t>
        </is>
      </c>
      <c r="D9212" s="12" t="inlineStr"/>
      <c r="E9212" s="12" t="inlineStr"/>
      <c r="F9212" s="12" t="inlineStr">
        <is>
          <t>Ilumel</t>
        </is>
      </c>
      <c r="G9212" s="12" t="inlineStr">
        <is>
          <t>unidad</t>
        </is>
      </c>
      <c r="H9212" s="13" t="n">
        <v>24850.73</v>
      </c>
      <c r="I9212" s="12" t="inlineStr">
        <is>
          <t>2026-09-11</t>
        </is>
      </c>
      <c r="J9212" s="14" t="inlineStr">
        <is>
          <t>https://ilumel.com/products/pendant-lamp-345</t>
        </is>
      </c>
    </row>
    <row r="9213">
      <c r="A9213" s="12" t="inlineStr">
        <is>
          <t>Iluminación decorativa</t>
        </is>
      </c>
      <c r="B9213" s="12" t="inlineStr">
        <is>
          <t>Lámpara decorativa de techo</t>
        </is>
      </c>
      <c r="C9213" s="12" t="inlineStr">
        <is>
          <t>CEILING MOUNT, IRON AND GLASS, IRON IN BRUSHED BRASS FINISH, CHAMPAGNE GLASS</t>
        </is>
      </c>
      <c r="D9213" s="12" t="inlineStr"/>
      <c r="E9213" s="12" t="inlineStr"/>
      <c r="F9213" s="12" t="inlineStr">
        <is>
          <t>Ilumel</t>
        </is>
      </c>
      <c r="G9213" s="12" t="inlineStr">
        <is>
          <t>unidad</t>
        </is>
      </c>
      <c r="H9213" s="13" t="n">
        <v>24894</v>
      </c>
      <c r="I9213" s="12" t="inlineStr">
        <is>
          <t>2026-09-11</t>
        </is>
      </c>
      <c r="J9213" s="14" t="inlineStr">
        <is>
          <t>https://ilumel.com/products/ceiling-mount-iron-and-glass-iron-in-brushed-brass-finish-champagne-glass</t>
        </is>
      </c>
    </row>
    <row r="9214">
      <c r="A9214" s="12" t="inlineStr">
        <is>
          <t>Iluminación decorativa</t>
        </is>
      </c>
      <c r="B9214" s="12" t="inlineStr">
        <is>
          <t>Lámpara decorativa de techo</t>
        </is>
      </c>
      <c r="C9214" s="12" t="inlineStr">
        <is>
          <t>LÁMPARA COLGAR HORIZONTAL FLORES ÁMBAR Y CENTRO BRONCE 3000K 100*40*33CM COD.2918</t>
        </is>
      </c>
      <c r="D9214" s="12" t="inlineStr"/>
      <c r="E9214" s="12" t="inlineStr"/>
      <c r="F9214" s="12" t="inlineStr">
        <is>
          <t>Mundo LED</t>
        </is>
      </c>
      <c r="G9214" s="12" t="inlineStr">
        <is>
          <t>unidad</t>
        </is>
      </c>
      <c r="H9214" s="13" t="n">
        <v>25000</v>
      </c>
      <c r="I9214" s="12" t="inlineStr">
        <is>
          <t>2026-09-10</t>
        </is>
      </c>
      <c r="J9214" s="14" t="inlineStr">
        <is>
          <t>https://mundoled.com.do/producto/lampara-colgar-horizontal-flores-ambar-y-centro-bronce-3000k-1004033cm-cod-2918/</t>
        </is>
      </c>
    </row>
    <row r="9215">
      <c r="A9215" s="12" t="inlineStr">
        <is>
          <t>Iluminación decorativa</t>
        </is>
      </c>
      <c r="B9215" s="12" t="inlineStr">
        <is>
          <t>Lámpara decorativa de techo</t>
        </is>
      </c>
      <c r="C9215" s="12" t="inlineStr">
        <is>
          <t>LAMPARA DE TECHO EN CUERDA</t>
        </is>
      </c>
      <c r="D9215" s="12" t="inlineStr"/>
      <c r="E9215" s="12" t="inlineStr"/>
      <c r="F9215" s="12" t="inlineStr">
        <is>
          <t>Ilumel</t>
        </is>
      </c>
      <c r="G9215" s="12" t="inlineStr">
        <is>
          <t>unidad</t>
        </is>
      </c>
      <c r="H9215" s="13" t="n">
        <v>25032</v>
      </c>
      <c r="I9215" s="12" t="inlineStr">
        <is>
          <t>2026-09-11</t>
        </is>
      </c>
      <c r="J9215" s="14" t="inlineStr">
        <is>
          <t>https://ilumel.com/products/jute-chandelier</t>
        </is>
      </c>
    </row>
    <row r="9216">
      <c r="A9216" s="12" t="inlineStr">
        <is>
          <t>Iluminación decorativa</t>
        </is>
      </c>
      <c r="B9216" s="12" t="inlineStr">
        <is>
          <t>Lámpara decorativa de techo</t>
        </is>
      </c>
      <c r="C9216" s="12" t="inlineStr">
        <is>
          <t>LÁMPARA DECORATIVA DOBLE ALTURA TUBITOS FINOS LED INTEGRADO COD.4081</t>
        </is>
      </c>
      <c r="D9216" s="12" t="inlineStr"/>
      <c r="E9216" s="12" t="inlineStr"/>
      <c r="F9216" s="12" t="inlineStr">
        <is>
          <t>Mundo LED</t>
        </is>
      </c>
      <c r="G9216" s="12" t="inlineStr">
        <is>
          <t>unidad</t>
        </is>
      </c>
      <c r="H9216" s="13" t="n">
        <v>25200</v>
      </c>
      <c r="I9216" s="12" t="inlineStr">
        <is>
          <t>2026-09-10</t>
        </is>
      </c>
      <c r="J9216" s="14" t="inlineStr">
        <is>
          <t>https://mundoled.com.do/producto/lampara-dec-doble-altura-tubitos-finos-led-integrado-cod-4081/</t>
        </is>
      </c>
    </row>
    <row r="9217">
      <c r="A9217" s="12" t="inlineStr">
        <is>
          <t>Iluminación decorativa</t>
        </is>
      </c>
      <c r="B9217" s="12" t="inlineStr">
        <is>
          <t>Lámpara decorativa de techo</t>
        </is>
      </c>
      <c r="C9217" s="12" t="inlineStr">
        <is>
          <t>LAMPARA DE TECHO DE CRISTAL</t>
        </is>
      </c>
      <c r="D9217" s="12" t="inlineStr"/>
      <c r="E9217" s="12" t="inlineStr"/>
      <c r="F9217" s="12" t="inlineStr">
        <is>
          <t>Ilumel</t>
        </is>
      </c>
      <c r="G9217" s="12" t="inlineStr">
        <is>
          <t>unidad</t>
        </is>
      </c>
      <c r="H9217" s="13" t="n">
        <v>25464</v>
      </c>
      <c r="I9217" s="12" t="inlineStr">
        <is>
          <t>2026-09-11</t>
        </is>
      </c>
      <c r="J9217" s="14" t="inlineStr">
        <is>
          <t>https://ilumel.com/products/chandelier-76</t>
        </is>
      </c>
    </row>
    <row r="9218">
      <c r="A9218" s="12" t="inlineStr">
        <is>
          <t>Iluminación decorativa</t>
        </is>
      </c>
      <c r="B9218" s="12" t="inlineStr">
        <is>
          <t>Lámpara decorativa de techo</t>
        </is>
      </c>
      <c r="C9218" s="12" t="inlineStr">
        <is>
          <t>CHANDELIER, IRON AND GLASS, IRON IN BRUSHED BRASS FINISH, AMBER, CHAMPANGE, LIGHT SMOKE GLASS</t>
        </is>
      </c>
      <c r="D9218" s="12" t="inlineStr"/>
      <c r="E9218" s="12" t="inlineStr"/>
      <c r="F9218" s="12" t="inlineStr">
        <is>
          <t>Ilumel</t>
        </is>
      </c>
      <c r="G9218" s="12" t="inlineStr">
        <is>
          <t>unidad</t>
        </is>
      </c>
      <c r="H9218" s="13" t="n">
        <v>25619</v>
      </c>
      <c r="I9218" s="12" t="inlineStr">
        <is>
          <t>2026-09-11</t>
        </is>
      </c>
      <c r="J9218" s="14" t="inlineStr">
        <is>
          <t>https://ilumel.com/products/chandelier-iron-and-glass-iron-in-brushed-brass-finish-amber-champange-light-smoke-glass-3</t>
        </is>
      </c>
    </row>
    <row r="9219">
      <c r="A9219" s="12" t="inlineStr">
        <is>
          <t>Iluminación decorativa</t>
        </is>
      </c>
      <c r="B9219" s="12" t="inlineStr">
        <is>
          <t>Lámpara decorativa de techo</t>
        </is>
      </c>
      <c r="C9219" s="12" t="inlineStr">
        <is>
          <t>LAMPARA COLGANTE</t>
        </is>
      </c>
      <c r="D9219" s="12" t="inlineStr"/>
      <c r="E9219" s="12" t="inlineStr"/>
      <c r="F9219" s="12" t="inlineStr">
        <is>
          <t>Ilumel</t>
        </is>
      </c>
      <c r="G9219" s="12" t="inlineStr">
        <is>
          <t>unidad</t>
        </is>
      </c>
      <c r="H9219" s="13" t="n">
        <v>25924</v>
      </c>
      <c r="I9219" s="12" t="inlineStr">
        <is>
          <t>2026-09-11</t>
        </is>
      </c>
      <c r="J9219" s="14" t="inlineStr">
        <is>
          <t>https://www.ilumeloutlet.com/products/lampara-colgante-19</t>
        </is>
      </c>
    </row>
    <row r="9220">
      <c r="A9220" s="12" t="inlineStr">
        <is>
          <t>Iluminación decorativa</t>
        </is>
      </c>
      <c r="B9220" s="12" t="inlineStr">
        <is>
          <t>Lámpara decorativa de techo</t>
        </is>
      </c>
      <c r="C9220" s="12" t="inlineStr">
        <is>
          <t>LÁMPARA DECORATIVACOLGAR BRONCE 15 PALETA TRANSPARENTE CIRCULAR 110V WW Dia.50*H300cm COD.4706</t>
        </is>
      </c>
      <c r="D9220" s="12" t="inlineStr"/>
      <c r="E9220" s="12" t="inlineStr"/>
      <c r="F9220" s="12" t="inlineStr">
        <is>
          <t>Mundo LED</t>
        </is>
      </c>
      <c r="G9220" s="12" t="inlineStr">
        <is>
          <t>unidad</t>
        </is>
      </c>
      <c r="H9220" s="13" t="n">
        <v>26000</v>
      </c>
      <c r="I9220" s="12" t="inlineStr">
        <is>
          <t>2026-09-10</t>
        </is>
      </c>
      <c r="J9220" s="14" t="inlineStr">
        <is>
          <t>https://mundoled.com.do/producto/lampara-decorativacolgar-bronce-15-paleta-transparente-circular-110v-ww-dia-50h300cm-cod-4706/</t>
        </is>
      </c>
    </row>
    <row r="9221">
      <c r="A9221" s="12" t="inlineStr">
        <is>
          <t>Iluminación decorativa</t>
        </is>
      </c>
      <c r="B9221" s="12" t="inlineStr">
        <is>
          <t>Lámpara decorativa de techo</t>
        </is>
      </c>
      <c r="C9221" s="12" t="inlineStr">
        <is>
          <t>Clear Pendant Lamp 7w D11.81in LED 3000K 80LM/W 120v/60Hz</t>
        </is>
      </c>
      <c r="D9221" s="12" t="inlineStr">
        <is>
          <t>Marco Guridi</t>
        </is>
      </c>
      <c r="E9221" s="12" t="inlineStr"/>
      <c r="F9221" s="12" t="inlineStr">
        <is>
          <t>Luminatti</t>
        </is>
      </c>
      <c r="G9221" s="12" t="inlineStr">
        <is>
          <t>unidad</t>
        </is>
      </c>
      <c r="H9221" s="13" t="n">
        <v>26049.45</v>
      </c>
      <c r="I9221" s="12" t="inlineStr">
        <is>
          <t>2026-09-10</t>
        </is>
      </c>
      <c r="J9221" s="14" t="inlineStr">
        <is>
          <t>https://luminatti.com/products/clear-pendant-lamp-7w-d11-81in-led-3000k-80lm-w-120v-60hz</t>
        </is>
      </c>
    </row>
    <row r="9222">
      <c r="A9222" s="12" t="inlineStr">
        <is>
          <t>Iluminación decorativa</t>
        </is>
      </c>
      <c r="B9222" s="12" t="inlineStr">
        <is>
          <t>Lámpara decorativa de techo</t>
        </is>
      </c>
      <c r="C9222" s="12" t="inlineStr">
        <is>
          <t>LAMPARA COLGANTE, EN HIERRO CON ACABADO DE LATON CEPILLADO</t>
        </is>
      </c>
      <c r="D9222" s="12" t="inlineStr"/>
      <c r="E9222" s="12" t="inlineStr"/>
      <c r="F9222" s="12" t="inlineStr">
        <is>
          <t>Ilumel</t>
        </is>
      </c>
      <c r="G9222" s="12" t="inlineStr">
        <is>
          <t>unidad</t>
        </is>
      </c>
      <c r="H9222" s="13" t="n">
        <v>26586</v>
      </c>
      <c r="I9222" s="12" t="inlineStr">
        <is>
          <t>2026-09-11</t>
        </is>
      </c>
      <c r="J9222" s="14" t="inlineStr">
        <is>
          <t>https://ilumel.com/products/pendant-lamp-iron-and-glass-shade-iron-in-brushed-brass-finish-milk-white-glass-1</t>
        </is>
      </c>
    </row>
    <row r="9223">
      <c r="A9223" s="12" t="inlineStr">
        <is>
          <t>Iluminación decorativa</t>
        </is>
      </c>
      <c r="B9223" s="12" t="inlineStr">
        <is>
          <t>Lámpara decorativa de techo</t>
        </is>
      </c>
      <c r="C9223" s="12" t="inlineStr">
        <is>
          <t>LAMPARA COLGANTE 1L / E27 / 60W / MADERA</t>
        </is>
      </c>
      <c r="D9223" s="12" t="inlineStr">
        <is>
          <t>770 LIGHTS</t>
        </is>
      </c>
      <c r="E9223" s="12" t="inlineStr">
        <is>
          <t>economica</t>
        </is>
      </c>
      <c r="F9223" s="12" t="inlineStr">
        <is>
          <t>Ferretería Ochoa (8A)</t>
        </is>
      </c>
      <c r="G9223" s="12" t="inlineStr">
        <is>
          <t>unidad</t>
        </is>
      </c>
      <c r="H9223" s="13" t="n">
        <v>26689.53</v>
      </c>
      <c r="I9223" s="12" t="inlineStr">
        <is>
          <t>2026-09-11</t>
        </is>
      </c>
      <c r="J9223" s="14" t="inlineStr">
        <is>
          <t>https://ochoa.com.do/producto/lampara-colgante-1l-e27-60w-madera-01485284</t>
        </is>
      </c>
    </row>
    <row r="9224">
      <c r="A9224" s="12" t="inlineStr">
        <is>
          <t>Iluminación decorativa</t>
        </is>
      </c>
      <c r="B9224" s="12" t="inlineStr">
        <is>
          <t>Lámpara decorativa de techo</t>
        </is>
      </c>
      <c r="C9224" s="12" t="inlineStr">
        <is>
          <t>LAMPARA DE TECHO EN HIERRO Y LATON ANTIGUO EN ACABADO BLANCO</t>
        </is>
      </c>
      <c r="D9224" s="12" t="inlineStr"/>
      <c r="E9224" s="12" t="inlineStr"/>
      <c r="F9224" s="12" t="inlineStr">
        <is>
          <t>Ilumel</t>
        </is>
      </c>
      <c r="G9224" s="12" t="inlineStr">
        <is>
          <t>unidad</t>
        </is>
      </c>
      <c r="H9224" s="13" t="n">
        <v>26836.74</v>
      </c>
      <c r="I9224" s="12" t="inlineStr">
        <is>
          <t>2026-09-11</t>
        </is>
      </c>
      <c r="J9224" s="14" t="inlineStr">
        <is>
          <t>https://ilumel.com/products/chandelier-iron-in-antique-brass-and-white-finish</t>
        </is>
      </c>
    </row>
    <row r="9225">
      <c r="A9225" s="12" t="inlineStr">
        <is>
          <t>Iluminación decorativa</t>
        </is>
      </c>
      <c r="B9225" s="12" t="inlineStr">
        <is>
          <t>Lámpara decorativa de techo</t>
        </is>
      </c>
      <c r="C9225" s="12" t="inlineStr">
        <is>
          <t>LAMPARA COLGANTE TANIA EN RATAN</t>
        </is>
      </c>
      <c r="D9225" s="12" t="inlineStr"/>
      <c r="E9225" s="12" t="inlineStr"/>
      <c r="F9225" s="12" t="inlineStr">
        <is>
          <t>Ilumel</t>
        </is>
      </c>
      <c r="G9225" s="12" t="inlineStr">
        <is>
          <t>unidad</t>
        </is>
      </c>
      <c r="H9225" s="13" t="n">
        <v>26907.39</v>
      </c>
      <c r="I9225" s="12" t="inlineStr">
        <is>
          <t>2026-09-11</t>
        </is>
      </c>
      <c r="J9225" s="14" t="inlineStr">
        <is>
          <t>https://ilumel.com/products/tania-hanging-lamp-without-electric-cable-rattan-natural</t>
        </is>
      </c>
    </row>
    <row r="9226">
      <c r="A9226" s="12" t="inlineStr">
        <is>
          <t>Iluminación decorativa</t>
        </is>
      </c>
      <c r="B9226" s="12" t="inlineStr">
        <is>
          <t>Lámpara decorativa de techo</t>
        </is>
      </c>
      <c r="C9226" s="12" t="inlineStr">
        <is>
          <t>LAMPARA DE TECHO</t>
        </is>
      </c>
      <c r="D9226" s="12" t="inlineStr"/>
      <c r="E9226" s="12" t="inlineStr"/>
      <c r="F9226" s="12" t="inlineStr">
        <is>
          <t>Ilumel</t>
        </is>
      </c>
      <c r="G9226" s="12" t="inlineStr">
        <is>
          <t>unidad</t>
        </is>
      </c>
      <c r="H9226" s="13" t="n">
        <v>26927</v>
      </c>
      <c r="I9226" s="12" t="inlineStr">
        <is>
          <t>2026-09-11</t>
        </is>
      </c>
      <c r="J9226" s="14" t="inlineStr">
        <is>
          <t>https://ilumel.com/products/pendant-lamp-matt-black</t>
        </is>
      </c>
    </row>
    <row r="9227">
      <c r="A9227" s="12" t="inlineStr">
        <is>
          <t>Iluminación decorativa</t>
        </is>
      </c>
      <c r="B9227" s="12" t="inlineStr">
        <is>
          <t>Lámpara decorativa de techo</t>
        </is>
      </c>
      <c r="C9227" s="12" t="inlineStr">
        <is>
          <t>LAMPARA DE TECHO</t>
        </is>
      </c>
      <c r="D9227" s="12" t="inlineStr"/>
      <c r="E9227" s="12" t="inlineStr"/>
      <c r="F9227" s="12" t="inlineStr">
        <is>
          <t>Ilumel</t>
        </is>
      </c>
      <c r="G9227" s="12" t="inlineStr">
        <is>
          <t>unidad</t>
        </is>
      </c>
      <c r="H9227" s="13" t="n">
        <v>27470</v>
      </c>
      <c r="I9227" s="12" t="inlineStr">
        <is>
          <t>2026-09-11</t>
        </is>
      </c>
      <c r="J9227" s="14" t="inlineStr">
        <is>
          <t>https://ilumel.com/products/pendant-lamp-brown-bronze-19</t>
        </is>
      </c>
    </row>
    <row r="9228">
      <c r="A9228" s="12" t="inlineStr">
        <is>
          <t>Iluminación decorativa</t>
        </is>
      </c>
      <c r="B9228" s="12" t="inlineStr">
        <is>
          <t>Lámpara decorativa de techo</t>
        </is>
      </c>
      <c r="C9228" s="12" t="inlineStr">
        <is>
          <t>LAMPARA COLGANTE VIDRIO / NEGRO 25X14”</t>
        </is>
      </c>
      <c r="D9228" s="12" t="inlineStr">
        <is>
          <t>UTTERMOST</t>
        </is>
      </c>
      <c r="E9228" s="12" t="inlineStr"/>
      <c r="F9228" s="12" t="inlineStr">
        <is>
          <t>Ferretería Ochoa (8A)</t>
        </is>
      </c>
      <c r="G9228" s="12" t="inlineStr">
        <is>
          <t>unidad</t>
        </is>
      </c>
      <c r="H9228" s="13" t="n">
        <v>27578.29</v>
      </c>
      <c r="I9228" s="12" t="inlineStr">
        <is>
          <t>2026-09-11</t>
        </is>
      </c>
      <c r="J9228" s="14" t="inlineStr">
        <is>
          <t>https://ochoa.com.do/producto/lampara-colgante-vidrio-negro-25x14-01485796</t>
        </is>
      </c>
    </row>
    <row r="9229">
      <c r="A9229" s="12" t="inlineStr">
        <is>
          <t>Iluminación decorativa</t>
        </is>
      </c>
      <c r="B9229" s="12" t="inlineStr">
        <is>
          <t>Lámpara decorativa de techo</t>
        </is>
      </c>
      <c r="C9229" s="12" t="inlineStr">
        <is>
          <t>LAMPARA DEC DOBLE ALTURA 12 COPAS DORADAS LED INTEGRADO COD. 3490</t>
        </is>
      </c>
      <c r="D9229" s="12" t="inlineStr"/>
      <c r="E9229" s="12" t="inlineStr"/>
      <c r="F9229" s="12" t="inlineStr">
        <is>
          <t>Mundo LED</t>
        </is>
      </c>
      <c r="G9229" s="12" t="inlineStr">
        <is>
          <t>unidad</t>
        </is>
      </c>
      <c r="H9229" s="13" t="n">
        <v>27700</v>
      </c>
      <c r="I9229" s="12" t="inlineStr">
        <is>
          <t>2026-09-10</t>
        </is>
      </c>
      <c r="J9229" s="14" t="inlineStr">
        <is>
          <t>https://mundoled.com.do/producto/lampara-dec-doble-altura-12-copas-doradas-led-integrado-cod-3490/</t>
        </is>
      </c>
    </row>
    <row r="9230">
      <c r="A9230" s="12" t="inlineStr">
        <is>
          <t>Iluminación decorativa</t>
        </is>
      </c>
      <c r="B9230" s="12" t="inlineStr">
        <is>
          <t>Lámpara decorativa de techo</t>
        </is>
      </c>
      <c r="C9230" s="12" t="inlineStr">
        <is>
          <t>LAMPARA DE TECHO</t>
        </is>
      </c>
      <c r="D9230" s="12" t="inlineStr"/>
      <c r="E9230" s="12" t="inlineStr"/>
      <c r="F9230" s="12" t="inlineStr">
        <is>
          <t>Ilumel</t>
        </is>
      </c>
      <c r="G9230" s="12" t="inlineStr">
        <is>
          <t>unidad</t>
        </is>
      </c>
      <c r="H9230" s="13" t="n">
        <v>27705.74</v>
      </c>
      <c r="I9230" s="12" t="inlineStr">
        <is>
          <t>2026-09-11</t>
        </is>
      </c>
      <c r="J9230" s="14" t="inlineStr">
        <is>
          <t>https://ilumel.com/products/pendant-lamp-iron-made-iron-in-white-and-matt-black-and-brushed-brass-finish-1</t>
        </is>
      </c>
    </row>
    <row r="9231">
      <c r="A9231" s="12" t="inlineStr">
        <is>
          <t>Iluminación decorativa</t>
        </is>
      </c>
      <c r="B9231" s="12" t="inlineStr">
        <is>
          <t>Lámpara decorativa de techo</t>
        </is>
      </c>
      <c r="C9231" s="12" t="inlineStr">
        <is>
          <t>LAMPARA DE TECHO</t>
        </is>
      </c>
      <c r="D9231" s="12" t="inlineStr"/>
      <c r="E9231" s="12" t="inlineStr"/>
      <c r="F9231" s="12" t="inlineStr">
        <is>
          <t>Ilumel</t>
        </is>
      </c>
      <c r="G9231" s="12" t="inlineStr">
        <is>
          <t>unidad</t>
        </is>
      </c>
      <c r="H9231" s="13" t="n">
        <v>27783</v>
      </c>
      <c r="I9231" s="12" t="inlineStr">
        <is>
          <t>2026-09-11</t>
        </is>
      </c>
      <c r="J9231" s="14" t="inlineStr">
        <is>
          <t>https://ilumel.com/products/pendant-lamp-brown-bronze-25</t>
        </is>
      </c>
    </row>
    <row r="9232">
      <c r="A9232" s="12" t="inlineStr">
        <is>
          <t>Iluminación decorativa</t>
        </is>
      </c>
      <c r="B9232" s="12" t="inlineStr">
        <is>
          <t>Lámpara decorativa de techo</t>
        </is>
      </c>
      <c r="C9232" s="12" t="inlineStr">
        <is>
          <t>LAMPARA DE TECHO</t>
        </is>
      </c>
      <c r="D9232" s="12" t="inlineStr"/>
      <c r="E9232" s="12" t="inlineStr"/>
      <c r="F9232" s="12" t="inlineStr">
        <is>
          <t>Ilumel</t>
        </is>
      </c>
      <c r="G9232" s="12" t="inlineStr">
        <is>
          <t>unidad</t>
        </is>
      </c>
      <c r="H9232" s="13" t="n">
        <v>27794</v>
      </c>
      <c r="I9232" s="12" t="inlineStr">
        <is>
          <t>2026-09-11</t>
        </is>
      </c>
      <c r="J9232" s="14" t="inlineStr">
        <is>
          <t>https://ilumel.com/products/pendant-lamp-iron-and-resin-iron-in-matt-black-1</t>
        </is>
      </c>
    </row>
    <row r="9233">
      <c r="A9233" s="12" t="inlineStr">
        <is>
          <t>Iluminación decorativa</t>
        </is>
      </c>
      <c r="B9233" s="12" t="inlineStr">
        <is>
          <t>Lámpara decorativa de techo</t>
        </is>
      </c>
      <c r="C9233" s="12" t="inlineStr">
        <is>
          <t>LAMPARA DE TECHO DE CRISTAL</t>
        </is>
      </c>
      <c r="D9233" s="12" t="inlineStr"/>
      <c r="E9233" s="12" t="inlineStr"/>
      <c r="F9233" s="12" t="inlineStr">
        <is>
          <t>Ilumel</t>
        </is>
      </c>
      <c r="G9233" s="12" t="inlineStr">
        <is>
          <t>unidad</t>
        </is>
      </c>
      <c r="H9233" s="13" t="n">
        <v>28031</v>
      </c>
      <c r="I9233" s="12" t="inlineStr">
        <is>
          <t>2026-09-11</t>
        </is>
      </c>
      <c r="J9233" s="14" t="inlineStr">
        <is>
          <t>https://ilumel.com/products/chandelier-77</t>
        </is>
      </c>
    </row>
    <row r="9234">
      <c r="A9234" s="12" t="inlineStr">
        <is>
          <t>Iluminación decorativa</t>
        </is>
      </c>
      <c r="B9234" s="12" t="inlineStr">
        <is>
          <t>Lámpara decorativa de techo</t>
        </is>
      </c>
      <c r="C9234" s="12" t="inlineStr">
        <is>
          <t>Pendant Lamp Black Oval 42W LED 3000k 59 inch 120v/60Hz</t>
        </is>
      </c>
      <c r="D9234" s="12" t="inlineStr">
        <is>
          <t>Vigo Lighting Group</t>
        </is>
      </c>
      <c r="E9234" s="12" t="inlineStr">
        <is>
          <t>alta</t>
        </is>
      </c>
      <c r="F9234" s="12" t="inlineStr">
        <is>
          <t>Luminatti</t>
        </is>
      </c>
      <c r="G9234" s="12" t="inlineStr">
        <is>
          <t>unidad</t>
        </is>
      </c>
      <c r="H9234" s="13" t="n">
        <v>28045.43</v>
      </c>
      <c r="I9234" s="12" t="inlineStr">
        <is>
          <t>2026-09-10</t>
        </is>
      </c>
      <c r="J9234" s="14" t="inlineStr">
        <is>
          <t>https://luminatti.com/products/pendant-lamp-black-oval-42w-led-3000k-59-inch-120v-60hz</t>
        </is>
      </c>
    </row>
    <row r="9235">
      <c r="A9235" s="12" t="inlineStr">
        <is>
          <t>Iluminación decorativa</t>
        </is>
      </c>
      <c r="B9235" s="12" t="inlineStr">
        <is>
          <t>Lámpara decorativa de techo</t>
        </is>
      </c>
      <c r="C9235" s="12" t="inlineStr">
        <is>
          <t>LAMPARA DE TECHO DE CUENCAS</t>
        </is>
      </c>
      <c r="D9235" s="12" t="inlineStr"/>
      <c r="E9235" s="12" t="inlineStr"/>
      <c r="F9235" s="12" t="inlineStr">
        <is>
          <t>Ilumel</t>
        </is>
      </c>
      <c r="G9235" s="12" t="inlineStr">
        <is>
          <t>unidad</t>
        </is>
      </c>
      <c r="H9235" s="13" t="n">
        <v>28098</v>
      </c>
      <c r="I9235" s="12" t="inlineStr">
        <is>
          <t>2026-09-11</t>
        </is>
      </c>
      <c r="J9235" s="14" t="inlineStr">
        <is>
          <t>https://ilumel.com/products/wooden-beads-chandelier-2</t>
        </is>
      </c>
    </row>
    <row r="9236">
      <c r="A9236" s="12" t="inlineStr">
        <is>
          <t>Iluminación decorativa</t>
        </is>
      </c>
      <c r="B9236" s="12" t="inlineStr">
        <is>
          <t>Lámpara decorativa de techo</t>
        </is>
      </c>
      <c r="C9236" s="12" t="inlineStr">
        <is>
          <t>LAMPARA DE TECHO</t>
        </is>
      </c>
      <c r="D9236" s="12" t="inlineStr"/>
      <c r="E9236" s="12" t="inlineStr"/>
      <c r="F9236" s="12" t="inlineStr">
        <is>
          <t>Ilumel</t>
        </is>
      </c>
      <c r="G9236" s="12" t="inlineStr">
        <is>
          <t>unidad</t>
        </is>
      </c>
      <c r="H9236" s="13" t="n">
        <v>28761</v>
      </c>
      <c r="I9236" s="12" t="inlineStr">
        <is>
          <t>2026-09-11</t>
        </is>
      </c>
      <c r="J9236" s="14" t="inlineStr">
        <is>
          <t>https://ilumel.com/products/chandelier-iron-and-acrylic-iron-in-shinny-gold-finish-clear-acrylic-1</t>
        </is>
      </c>
    </row>
    <row r="9237">
      <c r="A9237" s="12" t="inlineStr">
        <is>
          <t>Iluminación decorativa</t>
        </is>
      </c>
      <c r="B9237" s="12" t="inlineStr">
        <is>
          <t>Lámpara decorativa de techo</t>
        </is>
      </c>
      <c r="C9237" s="12" t="inlineStr">
        <is>
          <t>Lámpara de techo decorativa LED DOBLE ALTURA 2.4 M cod. 3864</t>
        </is>
      </c>
      <c r="D9237" s="12" t="inlineStr"/>
      <c r="E9237" s="12" t="inlineStr"/>
      <c r="F9237" s="12" t="inlineStr">
        <is>
          <t>Mundo LED</t>
        </is>
      </c>
      <c r="G9237" s="12" t="inlineStr">
        <is>
          <t>unidad</t>
        </is>
      </c>
      <c r="H9237" s="13" t="n">
        <v>30000</v>
      </c>
      <c r="I9237" s="12" t="inlineStr">
        <is>
          <t>2026-09-10</t>
        </is>
      </c>
      <c r="J9237" s="14" t="inlineStr">
        <is>
          <t>https://mundoled.com.do/producto/lampara-de-techo-decorativa-led-doble-altura-2-4-m-cod-3864/</t>
        </is>
      </c>
    </row>
    <row r="9238">
      <c r="A9238" s="12" t="inlineStr">
        <is>
          <t>Iluminación decorativa</t>
        </is>
      </c>
      <c r="B9238" s="12" t="inlineStr">
        <is>
          <t>Lámpara decorativa de techo</t>
        </is>
      </c>
      <c r="C9238" s="12" t="inlineStr">
        <is>
          <t>LAMPARA DE TECHO</t>
        </is>
      </c>
      <c r="D9238" s="12" t="inlineStr"/>
      <c r="E9238" s="12" t="inlineStr"/>
      <c r="F9238" s="12" t="inlineStr">
        <is>
          <t>Ilumel</t>
        </is>
      </c>
      <c r="G9238" s="12" t="inlineStr">
        <is>
          <t>unidad</t>
        </is>
      </c>
      <c r="H9238" s="13" t="n">
        <v>30211</v>
      </c>
      <c r="I9238" s="12" t="inlineStr">
        <is>
          <t>2026-09-11</t>
        </is>
      </c>
      <c r="J9238" s="14" t="inlineStr">
        <is>
          <t>https://ilumel.com/products/chandelier-iron-and-glass-iron-in-brushed-brass-finish-clear-glass-9</t>
        </is>
      </c>
    </row>
    <row r="9239">
      <c r="A9239" s="12" t="inlineStr">
        <is>
          <t>Iluminación decorativa</t>
        </is>
      </c>
      <c r="B9239" s="12" t="inlineStr">
        <is>
          <t>Lámpara decorativa de techo</t>
        </is>
      </c>
      <c r="C9239" s="12" t="inlineStr">
        <is>
          <t>LAMPARA COLGANTE LATON ANTIGUO 16X24”</t>
        </is>
      </c>
      <c r="D9239" s="12" t="inlineStr">
        <is>
          <t>UTTERMOST</t>
        </is>
      </c>
      <c r="E9239" s="12" t="inlineStr"/>
      <c r="F9239" s="12" t="inlineStr">
        <is>
          <t>Ferretería Ochoa (8A)</t>
        </is>
      </c>
      <c r="G9239" s="12" t="inlineStr">
        <is>
          <t>unidad</t>
        </is>
      </c>
      <c r="H9239" s="13" t="n">
        <v>30591.04</v>
      </c>
      <c r="I9239" s="12" t="inlineStr">
        <is>
          <t>2026-09-11</t>
        </is>
      </c>
      <c r="J9239" s="14" t="inlineStr">
        <is>
          <t>https://ochoa.com.do/producto/lampara-colgante-laton-antiguo-16x24-01485792</t>
        </is>
      </c>
    </row>
    <row r="9240">
      <c r="A9240" s="12" t="inlineStr">
        <is>
          <t>Iluminación decorativa</t>
        </is>
      </c>
      <c r="B9240" s="12" t="inlineStr">
        <is>
          <t>Lámpara decorativa de techo</t>
        </is>
      </c>
      <c r="C9240" s="12" t="inlineStr">
        <is>
          <t>LAMPARA DE TECHO DE CUENCAS</t>
        </is>
      </c>
      <c r="D9240" s="12" t="inlineStr"/>
      <c r="E9240" s="12" t="inlineStr"/>
      <c r="F9240" s="12" t="inlineStr">
        <is>
          <t>Ilumel</t>
        </is>
      </c>
      <c r="G9240" s="12" t="inlineStr">
        <is>
          <t>unidad</t>
        </is>
      </c>
      <c r="H9240" s="13" t="n">
        <v>30630</v>
      </c>
      <c r="I9240" s="12" t="inlineStr">
        <is>
          <t>2026-09-11</t>
        </is>
      </c>
      <c r="J9240" s="14" t="inlineStr">
        <is>
          <t>https://ilumel.com/products/wooden-beads-chandelier-8</t>
        </is>
      </c>
    </row>
    <row r="9241">
      <c r="A9241" s="12" t="inlineStr">
        <is>
          <t>Iluminación decorativa</t>
        </is>
      </c>
      <c r="B9241" s="12" t="inlineStr">
        <is>
          <t>Lámpara decorativa de techo</t>
        </is>
      </c>
      <c r="C9241" s="12" t="inlineStr">
        <is>
          <t>LAMPARA DE TECHO</t>
        </is>
      </c>
      <c r="D9241" s="12" t="inlineStr"/>
      <c r="E9241" s="12" t="inlineStr"/>
      <c r="F9241" s="12" t="inlineStr">
        <is>
          <t>Ilumel</t>
        </is>
      </c>
      <c r="G9241" s="12" t="inlineStr">
        <is>
          <t>unidad</t>
        </is>
      </c>
      <c r="H9241" s="13" t="n">
        <v>30746.79</v>
      </c>
      <c r="I9241" s="12" t="inlineStr">
        <is>
          <t>2026-09-11</t>
        </is>
      </c>
      <c r="J9241" s="14" t="inlineStr">
        <is>
          <t>https://ilumel.com/products/ceiling-lamp-21</t>
        </is>
      </c>
    </row>
    <row r="9242">
      <c r="A9242" s="12" t="inlineStr">
        <is>
          <t>Iluminación decorativa</t>
        </is>
      </c>
      <c r="B9242" s="12" t="inlineStr">
        <is>
          <t>Lámpara decorativa de techo</t>
        </is>
      </c>
      <c r="C9242" s="12" t="inlineStr">
        <is>
          <t>LAMPARA DE TECHO CON GLOBOS TRANSPARENTES</t>
        </is>
      </c>
      <c r="D9242" s="12" t="inlineStr"/>
      <c r="E9242" s="12" t="inlineStr"/>
      <c r="F9242" s="12" t="inlineStr">
        <is>
          <t>Ilumel</t>
        </is>
      </c>
      <c r="G9242" s="12" t="inlineStr">
        <is>
          <t>unidad</t>
        </is>
      </c>
      <c r="H9242" s="13" t="n">
        <v>30857.73</v>
      </c>
      <c r="I9242" s="12" t="inlineStr">
        <is>
          <t>2026-09-11</t>
        </is>
      </c>
      <c r="J9242" s="14" t="inlineStr">
        <is>
          <t>https://ilumel.com/products/chandelier-80</t>
        </is>
      </c>
    </row>
    <row r="9243">
      <c r="A9243" s="12" t="inlineStr">
        <is>
          <t>Iluminación decorativa</t>
        </is>
      </c>
      <c r="B9243" s="12" t="inlineStr">
        <is>
          <t>Lámpara decorativa de techo</t>
        </is>
      </c>
      <c r="C9243" s="12" t="inlineStr">
        <is>
          <t>LAMPARA DE TECHO DE CUENCAS</t>
        </is>
      </c>
      <c r="D9243" s="12" t="inlineStr"/>
      <c r="E9243" s="12" t="inlineStr"/>
      <c r="F9243" s="12" t="inlineStr">
        <is>
          <t>Ilumel</t>
        </is>
      </c>
      <c r="G9243" s="12" t="inlineStr">
        <is>
          <t>unidad</t>
        </is>
      </c>
      <c r="H9243" s="13" t="n">
        <v>31070</v>
      </c>
      <c r="I9243" s="12" t="inlineStr">
        <is>
          <t>2026-09-11</t>
        </is>
      </c>
      <c r="J9243" s="14" t="inlineStr">
        <is>
          <t>https://ilumel.com/products/wooden-beads-chandelier-6</t>
        </is>
      </c>
    </row>
    <row r="9244">
      <c r="A9244" s="12" t="inlineStr">
        <is>
          <t>Iluminación decorativa</t>
        </is>
      </c>
      <c r="B9244" s="12" t="inlineStr">
        <is>
          <t>Lámpara decorativa de techo</t>
        </is>
      </c>
      <c r="C9244" s="12" t="inlineStr">
        <is>
          <t>LAMPARA COLGANTE, EN HIERRO PINTADO CON ACABADO DORADO, BOLA DE CRISTAL TRANSPARENTE</t>
        </is>
      </c>
      <c r="D9244" s="12" t="inlineStr"/>
      <c r="E9244" s="12" t="inlineStr"/>
      <c r="F9244" s="12" t="inlineStr">
        <is>
          <t>Ilumel</t>
        </is>
      </c>
      <c r="G9244" s="12" t="inlineStr">
        <is>
          <t>unidad</t>
        </is>
      </c>
      <c r="H9244" s="13" t="n">
        <v>31386.37</v>
      </c>
      <c r="I9244" s="12" t="inlineStr">
        <is>
          <t>2026-09-11</t>
        </is>
      </c>
      <c r="J9244" s="14" t="inlineStr">
        <is>
          <t>https://ilumel.com/products/chandelier-30</t>
        </is>
      </c>
    </row>
    <row r="9245">
      <c r="A9245" s="12" t="inlineStr">
        <is>
          <t>Iluminación decorativa</t>
        </is>
      </c>
      <c r="B9245" s="12" t="inlineStr">
        <is>
          <t>Lámpara decorativa de techo</t>
        </is>
      </c>
      <c r="C9245" s="12" t="inlineStr">
        <is>
          <t>LAMPARA DE TECHO</t>
        </is>
      </c>
      <c r="D9245" s="12" t="inlineStr"/>
      <c r="E9245" s="12" t="inlineStr"/>
      <c r="F9245" s="12" t="inlineStr">
        <is>
          <t>Ilumel</t>
        </is>
      </c>
      <c r="G9245" s="12" t="inlineStr">
        <is>
          <t>unidad</t>
        </is>
      </c>
      <c r="H9245" s="13" t="n">
        <v>31388</v>
      </c>
      <c r="I9245" s="12" t="inlineStr">
        <is>
          <t>2026-09-11</t>
        </is>
      </c>
      <c r="J9245" s="14" t="inlineStr">
        <is>
          <t>https://ilumel.com/products/lampara-de-techo-27</t>
        </is>
      </c>
    </row>
    <row r="9246">
      <c r="A9246" s="12" t="inlineStr">
        <is>
          <t>Iluminación decorativa</t>
        </is>
      </c>
      <c r="B9246" s="12" t="inlineStr">
        <is>
          <t>Lámpara decorativa de techo</t>
        </is>
      </c>
      <c r="C9246" s="12" t="inlineStr">
        <is>
          <t>LAMPARA DE TECHO DORADA</t>
        </is>
      </c>
      <c r="D9246" s="12" t="inlineStr"/>
      <c r="E9246" s="12" t="inlineStr"/>
      <c r="F9246" s="12" t="inlineStr">
        <is>
          <t>Ilumel</t>
        </is>
      </c>
      <c r="G9246" s="12" t="inlineStr">
        <is>
          <t>unidad</t>
        </is>
      </c>
      <c r="H9246" s="13" t="n">
        <v>31412.37</v>
      </c>
      <c r="I9246" s="12" t="inlineStr">
        <is>
          <t>2026-09-11</t>
        </is>
      </c>
      <c r="J9246" s="14" t="inlineStr">
        <is>
          <t>https://ilumel.com/products/chandelier-36</t>
        </is>
      </c>
    </row>
    <row r="9247">
      <c r="A9247" s="12" t="inlineStr">
        <is>
          <t>Iluminación decorativa</t>
        </is>
      </c>
      <c r="B9247" s="12" t="inlineStr">
        <is>
          <t>Lámpara decorativa de techo</t>
        </is>
      </c>
      <c r="C9247" s="12" t="inlineStr">
        <is>
          <t>LAMPARA DE TECHO</t>
        </is>
      </c>
      <c r="D9247" s="12" t="inlineStr"/>
      <c r="E9247" s="12" t="inlineStr"/>
      <c r="F9247" s="12" t="inlineStr">
        <is>
          <t>Ilumel</t>
        </is>
      </c>
      <c r="G9247" s="12" t="inlineStr">
        <is>
          <t>unidad</t>
        </is>
      </c>
      <c r="H9247" s="13" t="n">
        <v>31738.81</v>
      </c>
      <c r="I9247" s="12" t="inlineStr">
        <is>
          <t>2026-09-11</t>
        </is>
      </c>
      <c r="J9247" s="14" t="inlineStr">
        <is>
          <t>https://ilumel.com/products/pendant-lamp-342</t>
        </is>
      </c>
    </row>
    <row r="9248">
      <c r="A9248" s="12" t="inlineStr">
        <is>
          <t>Iluminación decorativa</t>
        </is>
      </c>
      <c r="B9248" s="12" t="inlineStr">
        <is>
          <t>Lámpara decorativa de techo</t>
        </is>
      </c>
      <c r="C9248" s="12" t="inlineStr">
        <is>
          <t>LAMPARA DE TECHO</t>
        </is>
      </c>
      <c r="D9248" s="12" t="inlineStr"/>
      <c r="E9248" s="12" t="inlineStr"/>
      <c r="F9248" s="12" t="inlineStr">
        <is>
          <t>Ilumel</t>
        </is>
      </c>
      <c r="G9248" s="12" t="inlineStr">
        <is>
          <t>unidad</t>
        </is>
      </c>
      <c r="H9248" s="13" t="n">
        <v>32049</v>
      </c>
      <c r="I9248" s="12" t="inlineStr">
        <is>
          <t>2026-09-11</t>
        </is>
      </c>
      <c r="J9248" s="14" t="inlineStr">
        <is>
          <t>https://ilumel.com/products/pendant-lamp-matt-black-2</t>
        </is>
      </c>
    </row>
    <row r="9249">
      <c r="A9249" s="12" t="inlineStr">
        <is>
          <t>Iluminación decorativa</t>
        </is>
      </c>
      <c r="B9249" s="12" t="inlineStr">
        <is>
          <t>Lámpara decorativa de techo</t>
        </is>
      </c>
      <c r="C9249" s="12" t="inlineStr">
        <is>
          <t>Black Pendant with 12 Frost Globes L45in G9x12 120v/60Hz</t>
        </is>
      </c>
      <c r="D9249" s="12" t="inlineStr">
        <is>
          <t>Vigo Lighting Group</t>
        </is>
      </c>
      <c r="E9249" s="12" t="inlineStr">
        <is>
          <t>alta</t>
        </is>
      </c>
      <c r="F9249" s="12" t="inlineStr">
        <is>
          <t>Luminatti</t>
        </is>
      </c>
      <c r="G9249" s="12" t="inlineStr">
        <is>
          <t>unidad</t>
        </is>
      </c>
      <c r="H9249" s="13" t="n">
        <v>32093.54</v>
      </c>
      <c r="I9249" s="12" t="inlineStr">
        <is>
          <t>2026-09-10</t>
        </is>
      </c>
      <c r="J9249" s="14" t="inlineStr">
        <is>
          <t>https://luminatti.com/products/black-pendant-with-12-frost-globes-l45in-g9x12-120v-60hz</t>
        </is>
      </c>
    </row>
    <row r="9250">
      <c r="A9250" s="12" t="inlineStr">
        <is>
          <t>Iluminación decorativa</t>
        </is>
      </c>
      <c r="B9250" s="12" t="inlineStr">
        <is>
          <t>Lámpara decorativa de techo</t>
        </is>
      </c>
      <c r="C9250" s="12" t="inlineStr">
        <is>
          <t>LAMPARA DE TECHO</t>
        </is>
      </c>
      <c r="D9250" s="12" t="inlineStr"/>
      <c r="E9250" s="12" t="inlineStr"/>
      <c r="F9250" s="12" t="inlineStr">
        <is>
          <t>Ilumel</t>
        </is>
      </c>
      <c r="G9250" s="12" t="inlineStr">
        <is>
          <t>unidad</t>
        </is>
      </c>
      <c r="H9250" s="13" t="n">
        <v>32509</v>
      </c>
      <c r="I9250" s="12" t="inlineStr">
        <is>
          <t>2026-09-11</t>
        </is>
      </c>
      <c r="J9250" s="14" t="inlineStr">
        <is>
          <t>https://ilumel.com/products/pendant-lamp-236</t>
        </is>
      </c>
    </row>
    <row r="9251">
      <c r="A9251" s="12" t="inlineStr">
        <is>
          <t>Iluminación decorativa</t>
        </is>
      </c>
      <c r="B9251" s="12" t="inlineStr">
        <is>
          <t>Lámpara decorativa de techo</t>
        </is>
      </c>
      <c r="C9251" s="12" t="inlineStr">
        <is>
          <t>LAMPARA DE TECHO DORADA CON VIDRIO TRANSPARENTE</t>
        </is>
      </c>
      <c r="D9251" s="12" t="inlineStr"/>
      <c r="E9251" s="12" t="inlineStr"/>
      <c r="F9251" s="12" t="inlineStr">
        <is>
          <t>Ilumel</t>
        </is>
      </c>
      <c r="G9251" s="12" t="inlineStr">
        <is>
          <t>unidad</t>
        </is>
      </c>
      <c r="H9251" s="13" t="n">
        <v>32836.99</v>
      </c>
      <c r="I9251" s="12" t="inlineStr">
        <is>
          <t>2026-09-11</t>
        </is>
      </c>
      <c r="J9251" s="14" t="inlineStr">
        <is>
          <t>https://ilumel.com/products/pendant-lamp-286</t>
        </is>
      </c>
    </row>
    <row r="9252">
      <c r="A9252" s="12" t="inlineStr">
        <is>
          <t>Iluminación decorativa</t>
        </is>
      </c>
      <c r="B9252" s="12" t="inlineStr">
        <is>
          <t>Lámpara decorativa de techo</t>
        </is>
      </c>
      <c r="C9252" s="12" t="inlineStr">
        <is>
          <t>CHANDELIER, IRON AND RESIN, IRON IN BRUSHED BRASS FINISH, WHITE RESIN WITH BLACK PATTERN</t>
        </is>
      </c>
      <c r="D9252" s="12" t="inlineStr"/>
      <c r="E9252" s="12" t="inlineStr"/>
      <c r="F9252" s="12" t="inlineStr">
        <is>
          <t>Ilumel</t>
        </is>
      </c>
      <c r="G9252" s="12" t="inlineStr">
        <is>
          <t>unidad</t>
        </is>
      </c>
      <c r="H9252" s="13" t="n">
        <v>32870</v>
      </c>
      <c r="I9252" s="12" t="inlineStr">
        <is>
          <t>2026-09-11</t>
        </is>
      </c>
      <c r="J9252" s="14" t="inlineStr">
        <is>
          <t>https://ilumel.com/products/chandelier-iron-and-resin-iron-in-brushed-brass-finish-white-resin-with-black-pattern-1</t>
        </is>
      </c>
    </row>
    <row r="9253">
      <c r="A9253" s="12" t="inlineStr">
        <is>
          <t>Iluminación decorativa</t>
        </is>
      </c>
      <c r="B9253" s="12" t="inlineStr">
        <is>
          <t>Lámpara decorativa de techo</t>
        </is>
      </c>
      <c r="C9253" s="12" t="inlineStr">
        <is>
          <t>LAMPARA DE TECHO DE CUENCAS</t>
        </is>
      </c>
      <c r="D9253" s="12" t="inlineStr"/>
      <c r="E9253" s="12" t="inlineStr"/>
      <c r="F9253" s="12" t="inlineStr">
        <is>
          <t>Ilumel</t>
        </is>
      </c>
      <c r="G9253" s="12" t="inlineStr">
        <is>
          <t>unidad</t>
        </is>
      </c>
      <c r="H9253" s="13" t="n">
        <v>33268</v>
      </c>
      <c r="I9253" s="12" t="inlineStr">
        <is>
          <t>2026-09-11</t>
        </is>
      </c>
      <c r="J9253" s="14" t="inlineStr">
        <is>
          <t>https://ilumel.com/products/wooden-beads-chandelier-5</t>
        </is>
      </c>
    </row>
    <row r="9254">
      <c r="A9254" s="12" t="inlineStr">
        <is>
          <t>Iluminación decorativa</t>
        </is>
      </c>
      <c r="B9254" s="12" t="inlineStr">
        <is>
          <t>Lámpara decorativa de techo</t>
        </is>
      </c>
      <c r="C9254" s="12" t="inlineStr">
        <is>
          <t>LAMPARA COLGANTE CRISTAL / LATON 1L 23X16”</t>
        </is>
      </c>
      <c r="D9254" s="12" t="inlineStr">
        <is>
          <t>UTTERMOST</t>
        </is>
      </c>
      <c r="E9254" s="12" t="inlineStr"/>
      <c r="F9254" s="12" t="inlineStr">
        <is>
          <t>Ferretería Ochoa (8A)</t>
        </is>
      </c>
      <c r="G9254" s="12" t="inlineStr">
        <is>
          <t>unidad</t>
        </is>
      </c>
      <c r="H9254" s="13" t="n">
        <v>33487.91</v>
      </c>
      <c r="I9254" s="12" t="inlineStr">
        <is>
          <t>2026-09-11</t>
        </is>
      </c>
      <c r="J9254" s="14" t="inlineStr">
        <is>
          <t>https://ochoa.com.do/producto/lampara-colgante-cristal-laton-1l-23x16-01483690</t>
        </is>
      </c>
    </row>
    <row r="9255">
      <c r="A9255" s="12" t="inlineStr">
        <is>
          <t>Iluminación decorativa</t>
        </is>
      </c>
      <c r="B9255" s="12" t="inlineStr">
        <is>
          <t>Lámpara decorativa de techo</t>
        </is>
      </c>
      <c r="C9255" s="12" t="inlineStr">
        <is>
          <t>LÁMPARA DECORATIVA ALTURA 13 GLOBOS COD.4105</t>
        </is>
      </c>
      <c r="D9255" s="12" t="inlineStr"/>
      <c r="E9255" s="12" t="inlineStr"/>
      <c r="F9255" s="12" t="inlineStr">
        <is>
          <t>Mundo LED</t>
        </is>
      </c>
      <c r="G9255" s="12" t="inlineStr">
        <is>
          <t>unidad</t>
        </is>
      </c>
      <c r="H9255" s="13" t="n">
        <v>33500</v>
      </c>
      <c r="I9255" s="12" t="inlineStr">
        <is>
          <t>2026-09-10</t>
        </is>
      </c>
      <c r="J9255" s="14" t="inlineStr">
        <is>
          <t>https://mundoled.com.do/producto/lampara-decorativa-altura-13-globos-cod-4105/</t>
        </is>
      </c>
    </row>
    <row r="9256">
      <c r="A9256" s="12" t="inlineStr">
        <is>
          <t>Iluminación decorativa</t>
        </is>
      </c>
      <c r="B9256" s="12" t="inlineStr">
        <is>
          <t>Lámpara decorativa de techo</t>
        </is>
      </c>
      <c r="C9256" s="12" t="inlineStr">
        <is>
          <t>PENDANT LAMP, IRON AND GLASS, IRON IN BRUSHED BRASS FINISH, MILK WHITE GLASS SHADE</t>
        </is>
      </c>
      <c r="D9256" s="12" t="inlineStr"/>
      <c r="E9256" s="12" t="inlineStr"/>
      <c r="F9256" s="12" t="inlineStr">
        <is>
          <t>Ilumel</t>
        </is>
      </c>
      <c r="G9256" s="12" t="inlineStr">
        <is>
          <t>unidad</t>
        </is>
      </c>
      <c r="H9256" s="13" t="n">
        <v>34320</v>
      </c>
      <c r="I9256" s="12" t="inlineStr">
        <is>
          <t>2026-09-11</t>
        </is>
      </c>
      <c r="J9256" s="14" t="inlineStr">
        <is>
          <t>https://ilumel.com/products/pendant-lamp-iron-and-glass-iron-in-brushed-brass-finish-milk-white-glass-shade-2</t>
        </is>
      </c>
    </row>
    <row r="9257">
      <c r="A9257" s="12" t="inlineStr">
        <is>
          <t>Iluminación decorativa</t>
        </is>
      </c>
      <c r="B9257" s="12" t="inlineStr">
        <is>
          <t>Lámpara decorativa de techo</t>
        </is>
      </c>
      <c r="C9257" s="12" t="inlineStr">
        <is>
          <t>LAMPARA DE TECHO</t>
        </is>
      </c>
      <c r="D9257" s="12" t="inlineStr"/>
      <c r="E9257" s="12" t="inlineStr"/>
      <c r="F9257" s="12" t="inlineStr">
        <is>
          <t>Ilumel</t>
        </is>
      </c>
      <c r="G9257" s="12" t="inlineStr">
        <is>
          <t>unidad</t>
        </is>
      </c>
      <c r="H9257" s="13" t="n">
        <v>34447</v>
      </c>
      <c r="I9257" s="12" t="inlineStr">
        <is>
          <t>2026-09-11</t>
        </is>
      </c>
      <c r="J9257" s="14" t="inlineStr">
        <is>
          <t>https://ilumel.com/products/pendant-lamp-brown-bronze-21</t>
        </is>
      </c>
    </row>
    <row r="9258">
      <c r="A9258" s="12" t="inlineStr">
        <is>
          <t>Iluminación decorativa</t>
        </is>
      </c>
      <c r="B9258" s="12" t="inlineStr">
        <is>
          <t>Lámpara decorativa de techo</t>
        </is>
      </c>
      <c r="C9258" s="12" t="inlineStr">
        <is>
          <t>LAMPARA DE TECHO</t>
        </is>
      </c>
      <c r="D9258" s="12" t="inlineStr"/>
      <c r="E9258" s="12" t="inlineStr"/>
      <c r="F9258" s="12" t="inlineStr">
        <is>
          <t>Ilumel</t>
        </is>
      </c>
      <c r="G9258" s="12" t="inlineStr">
        <is>
          <t>unidad</t>
        </is>
      </c>
      <c r="H9258" s="13" t="n">
        <v>34500</v>
      </c>
      <c r="I9258" s="12" t="inlineStr">
        <is>
          <t>2026-09-11</t>
        </is>
      </c>
      <c r="J9258" s="14" t="inlineStr">
        <is>
          <t>https://ilumel.com/products/chandelier-iron-and-glass-iron-in-brushed-brass-finish-clear-glass-7</t>
        </is>
      </c>
    </row>
    <row r="9259">
      <c r="A9259" s="12" t="inlineStr">
        <is>
          <t>Iluminación decorativa</t>
        </is>
      </c>
      <c r="B9259" s="12" t="inlineStr">
        <is>
          <t>Lámpara decorativa de techo</t>
        </is>
      </c>
      <c r="C9259" s="12" t="inlineStr">
        <is>
          <t>LAMPARA COLGANTE COLOR DORADO</t>
        </is>
      </c>
      <c r="D9259" s="12" t="inlineStr"/>
      <c r="E9259" s="12" t="inlineStr"/>
      <c r="F9259" s="12" t="inlineStr">
        <is>
          <t>Ilumel</t>
        </is>
      </c>
      <c r="G9259" s="12" t="inlineStr">
        <is>
          <t>unidad</t>
        </is>
      </c>
      <c r="H9259" s="13" t="n">
        <v>34509.65</v>
      </c>
      <c r="I9259" s="12" t="inlineStr">
        <is>
          <t>2026-09-11</t>
        </is>
      </c>
      <c r="J9259" s="14" t="inlineStr">
        <is>
          <t>https://ilumel.com/products/chandelier-15</t>
        </is>
      </c>
    </row>
    <row r="9260">
      <c r="A9260" s="12" t="inlineStr">
        <is>
          <t>Iluminación decorativa</t>
        </is>
      </c>
      <c r="B9260" s="12" t="inlineStr">
        <is>
          <t>Lámpara decorativa de techo</t>
        </is>
      </c>
      <c r="C9260" s="12" t="inlineStr">
        <is>
          <t>LAMPARA DE TECHO EN CUENCAS BLANCAS</t>
        </is>
      </c>
      <c r="D9260" s="12" t="inlineStr"/>
      <c r="E9260" s="12" t="inlineStr"/>
      <c r="F9260" s="12" t="inlineStr">
        <is>
          <t>Ilumel</t>
        </is>
      </c>
      <c r="G9260" s="12" t="inlineStr">
        <is>
          <t>unidad</t>
        </is>
      </c>
      <c r="H9260" s="13" t="n">
        <v>34591.7</v>
      </c>
      <c r="I9260" s="12" t="inlineStr">
        <is>
          <t>2026-09-11</t>
        </is>
      </c>
      <c r="J9260" s="14" t="inlineStr">
        <is>
          <t>https://ilumel.com/products/pendant-2</t>
        </is>
      </c>
    </row>
    <row r="9261">
      <c r="A9261" s="12" t="inlineStr">
        <is>
          <t>Iluminación decorativa</t>
        </is>
      </c>
      <c r="B9261" s="12" t="inlineStr">
        <is>
          <t>Lámpara decorativa de techo</t>
        </is>
      </c>
      <c r="C9261" s="12" t="inlineStr">
        <is>
          <t>LAMPARA COLGANTE, HIERRO CON ACABADO DE LATON CEPILLADO, CRISTAL BLANCO</t>
        </is>
      </c>
      <c r="D9261" s="12" t="inlineStr"/>
      <c r="E9261" s="12" t="inlineStr"/>
      <c r="F9261" s="12" t="inlineStr">
        <is>
          <t>Ilumel</t>
        </is>
      </c>
      <c r="G9261" s="12" t="inlineStr">
        <is>
          <t>unidad</t>
        </is>
      </c>
      <c r="H9261" s="13" t="n">
        <v>34643.28</v>
      </c>
      <c r="I9261" s="12" t="inlineStr">
        <is>
          <t>2026-09-11</t>
        </is>
      </c>
      <c r="J9261" s="14" t="inlineStr">
        <is>
          <t>https://ilumel.com/products/pendant-lamp-428</t>
        </is>
      </c>
    </row>
    <row r="9262">
      <c r="A9262" s="12" t="inlineStr">
        <is>
          <t>Iluminación decorativa</t>
        </is>
      </c>
      <c r="B9262" s="12" t="inlineStr">
        <is>
          <t>Lámpara decorativa de techo</t>
        </is>
      </c>
      <c r="C9262" s="12" t="inlineStr">
        <is>
          <t>LÁMPARA DECORATIVA 18 PLATICOS NEGRO COD.4593</t>
        </is>
      </c>
      <c r="D9262" s="12" t="inlineStr"/>
      <c r="E9262" s="12" t="inlineStr"/>
      <c r="F9262" s="12" t="inlineStr">
        <is>
          <t>Mundo LED</t>
        </is>
      </c>
      <c r="G9262" s="12" t="inlineStr">
        <is>
          <t>unidad</t>
        </is>
      </c>
      <c r="H9262" s="13" t="n">
        <v>35000</v>
      </c>
      <c r="I9262" s="12" t="inlineStr">
        <is>
          <t>2026-09-10</t>
        </is>
      </c>
      <c r="J9262" s="14" t="inlineStr">
        <is>
          <t>https://mundoled.com.do/producto/lampara-decorativa-18-platicos-negro-cod-4593/</t>
        </is>
      </c>
    </row>
    <row r="9263">
      <c r="A9263" s="12" t="inlineStr">
        <is>
          <t>Iluminación decorativa</t>
        </is>
      </c>
      <c r="B9263" s="12" t="inlineStr">
        <is>
          <t>Lámpara decorativa de techo</t>
        </is>
      </c>
      <c r="C9263" s="12" t="inlineStr">
        <is>
          <t>LAMPARA COLGANTE IBIZA EN RATAN SET DE 3</t>
        </is>
      </c>
      <c r="D9263" s="12" t="inlineStr"/>
      <c r="E9263" s="12" t="inlineStr"/>
      <c r="F9263" s="12" t="inlineStr">
        <is>
          <t>Ilumel</t>
        </is>
      </c>
      <c r="G9263" s="12" t="inlineStr">
        <is>
          <t>unidad</t>
        </is>
      </c>
      <c r="H9263" s="13" t="n">
        <v>35061.14</v>
      </c>
      <c r="I9263" s="12" t="inlineStr">
        <is>
          <t>2026-09-11</t>
        </is>
      </c>
      <c r="J9263" s="14" t="inlineStr">
        <is>
          <t>https://ilumel.com/products/ibiza-hanging-lamp-s-3-without-electric-cable-rattan-natural</t>
        </is>
      </c>
    </row>
    <row r="9264">
      <c r="A9264" s="12" t="inlineStr">
        <is>
          <t>Iluminación decorativa</t>
        </is>
      </c>
      <c r="B9264" s="12" t="inlineStr">
        <is>
          <t>Lámpara decorativa de techo</t>
        </is>
      </c>
      <c r="C9264" s="12" t="inlineStr">
        <is>
          <t>LAMPARA DE TECHO</t>
        </is>
      </c>
      <c r="D9264" s="12" t="inlineStr"/>
      <c r="E9264" s="12" t="inlineStr"/>
      <c r="F9264" s="12" t="inlineStr">
        <is>
          <t>Ilumel</t>
        </is>
      </c>
      <c r="G9264" s="12" t="inlineStr">
        <is>
          <t>unidad</t>
        </is>
      </c>
      <c r="H9264" s="13" t="n">
        <v>36192</v>
      </c>
      <c r="I9264" s="12" t="inlineStr">
        <is>
          <t>2026-09-11</t>
        </is>
      </c>
      <c r="J9264" s="14" t="inlineStr">
        <is>
          <t>https://ilumel.com/products/pendant-lamp-326</t>
        </is>
      </c>
    </row>
    <row r="9265">
      <c r="A9265" s="12" t="inlineStr">
        <is>
          <t>Iluminación decorativa</t>
        </is>
      </c>
      <c r="B9265" s="12" t="inlineStr">
        <is>
          <t>Lámpara decorativa de techo</t>
        </is>
      </c>
      <c r="C9265" s="12" t="inlineStr">
        <is>
          <t>LÁMPARA DEC DOBLE ALTURA 16 AROS TRANSPARENTES VERTICALES COD. 3487</t>
        </is>
      </c>
      <c r="D9265" s="12" t="inlineStr"/>
      <c r="E9265" s="12" t="inlineStr"/>
      <c r="F9265" s="12" t="inlineStr">
        <is>
          <t>Mundo LED</t>
        </is>
      </c>
      <c r="G9265" s="12" t="inlineStr">
        <is>
          <t>unidad</t>
        </is>
      </c>
      <c r="H9265" s="13" t="n">
        <v>36900</v>
      </c>
      <c r="I9265" s="12" t="inlineStr">
        <is>
          <t>2026-09-10</t>
        </is>
      </c>
      <c r="J9265" s="14" t="inlineStr">
        <is>
          <t>https://mundoled.com.do/producto/lampara-dec-doble-altura-16-aros-transparentes-verticales-cod-3487-2/</t>
        </is>
      </c>
    </row>
    <row r="9266">
      <c r="A9266" s="12" t="inlineStr">
        <is>
          <t>Iluminación decorativa</t>
        </is>
      </c>
      <c r="B9266" s="12" t="inlineStr">
        <is>
          <t>Lámpara decorativa de techo</t>
        </is>
      </c>
      <c r="C9266" s="12" t="inlineStr">
        <is>
          <t>LAMPARA DE ARANA, HECHA EN HIERRO, ACABADO EN LATÓN CEPILLADO</t>
        </is>
      </c>
      <c r="D9266" s="12" t="inlineStr"/>
      <c r="E9266" s="12" t="inlineStr"/>
      <c r="F9266" s="12" t="inlineStr">
        <is>
          <t>Ilumel</t>
        </is>
      </c>
      <c r="G9266" s="12" t="inlineStr">
        <is>
          <t>unidad</t>
        </is>
      </c>
      <c r="H9266" s="13" t="n">
        <v>37050.16</v>
      </c>
      <c r="I9266" s="12" t="inlineStr">
        <is>
          <t>2026-09-11</t>
        </is>
      </c>
      <c r="J9266" s="14" t="inlineStr">
        <is>
          <t>https://ilumel.com/products/chandelier-iron-in-brushed-brass-finish-4</t>
        </is>
      </c>
    </row>
    <row r="9267">
      <c r="A9267" s="12" t="inlineStr">
        <is>
          <t>Iluminación decorativa</t>
        </is>
      </c>
      <c r="B9267" s="12" t="inlineStr">
        <is>
          <t>Lámpara decorativa de techo</t>
        </is>
      </c>
      <c r="C9267" s="12" t="inlineStr">
        <is>
          <t>LAMPARA CANDELABRO DE TECHO</t>
        </is>
      </c>
      <c r="D9267" s="12" t="inlineStr"/>
      <c r="E9267" s="12" t="inlineStr"/>
      <c r="F9267" s="12" t="inlineStr">
        <is>
          <t>Ilumel</t>
        </is>
      </c>
      <c r="G9267" s="12" t="inlineStr">
        <is>
          <t>unidad</t>
        </is>
      </c>
      <c r="H9267" s="13" t="n">
        <v>37122.8</v>
      </c>
      <c r="I9267" s="12" t="inlineStr">
        <is>
          <t>2026-09-11</t>
        </is>
      </c>
      <c r="J9267" s="14" t="inlineStr">
        <is>
          <t>https://ilumel.com/products/chandelier-50</t>
        </is>
      </c>
    </row>
    <row r="9268">
      <c r="A9268" s="12" t="inlineStr">
        <is>
          <t>Iluminación decorativa</t>
        </is>
      </c>
      <c r="B9268" s="12" t="inlineStr">
        <is>
          <t>Lámpara decorativa de techo</t>
        </is>
      </c>
      <c r="C9268" s="12" t="inlineStr">
        <is>
          <t>LAMPARA DE TECHO DE CRISTAL</t>
        </is>
      </c>
      <c r="D9268" s="12" t="inlineStr"/>
      <c r="E9268" s="12" t="inlineStr"/>
      <c r="F9268" s="12" t="inlineStr">
        <is>
          <t>Ilumel</t>
        </is>
      </c>
      <c r="G9268" s="12" t="inlineStr">
        <is>
          <t>unidad</t>
        </is>
      </c>
      <c r="H9268" s="13" t="n">
        <v>37486</v>
      </c>
      <c r="I9268" s="12" t="inlineStr">
        <is>
          <t>2026-09-11</t>
        </is>
      </c>
      <c r="J9268" s="14" t="inlineStr">
        <is>
          <t>https://ilumel.com/products/chandelier-79</t>
        </is>
      </c>
    </row>
    <row r="9269">
      <c r="A9269" s="12" t="inlineStr">
        <is>
          <t>Iluminación decorativa</t>
        </is>
      </c>
      <c r="B9269" s="12" t="inlineStr">
        <is>
          <t>Lámpara decorativa de techo</t>
        </is>
      </c>
      <c r="C9269" s="12" t="inlineStr">
        <is>
          <t>LAMPARA DE TECHO</t>
        </is>
      </c>
      <c r="D9269" s="12" t="inlineStr"/>
      <c r="E9269" s="12" t="inlineStr"/>
      <c r="F9269" s="12" t="inlineStr">
        <is>
          <t>Ilumel</t>
        </is>
      </c>
      <c r="G9269" s="12" t="inlineStr">
        <is>
          <t>unidad</t>
        </is>
      </c>
      <c r="H9269" s="13" t="n">
        <v>37762.01</v>
      </c>
      <c r="I9269" s="12" t="inlineStr">
        <is>
          <t>2026-09-11</t>
        </is>
      </c>
      <c r="J9269" s="14" t="inlineStr">
        <is>
          <t>https://ilumel.com/products/pendant-lamp-421</t>
        </is>
      </c>
    </row>
    <row r="9270">
      <c r="A9270" s="12" t="inlineStr">
        <is>
          <t>Iluminación decorativa</t>
        </is>
      </c>
      <c r="B9270" s="12" t="inlineStr">
        <is>
          <t>Lámpara decorativa de techo</t>
        </is>
      </c>
      <c r="C9270" s="12" t="inlineStr">
        <is>
          <t>LAMPARA COLGANTE, EN HIERRO CON ACABADO DE LATON CEPILLADO</t>
        </is>
      </c>
      <c r="D9270" s="12" t="inlineStr"/>
      <c r="E9270" s="12" t="inlineStr"/>
      <c r="F9270" s="12" t="inlineStr">
        <is>
          <t>Ilumel</t>
        </is>
      </c>
      <c r="G9270" s="12" t="inlineStr">
        <is>
          <t>unidad</t>
        </is>
      </c>
      <c r="H9270" s="13" t="n">
        <v>37945</v>
      </c>
      <c r="I9270" s="12" t="inlineStr">
        <is>
          <t>2026-09-11</t>
        </is>
      </c>
      <c r="J9270" s="14" t="inlineStr">
        <is>
          <t>https://ilumel.com/products/pendant-lamp-iron-and-glass-shade-iron-in-brushed-brass-finish-milk-white-glass</t>
        </is>
      </c>
    </row>
    <row r="9271">
      <c r="A9271" s="12" t="inlineStr">
        <is>
          <t>Iluminación decorativa</t>
        </is>
      </c>
      <c r="B9271" s="12" t="inlineStr">
        <is>
          <t>Lámpara decorativa de techo</t>
        </is>
      </c>
      <c r="C9271" s="12" t="inlineStr">
        <is>
          <t>LAMPARA DE TECHO EN CUENCAS NATURALES</t>
        </is>
      </c>
      <c r="D9271" s="12" t="inlineStr"/>
      <c r="E9271" s="12" t="inlineStr"/>
      <c r="F9271" s="12" t="inlineStr">
        <is>
          <t>Ilumel</t>
        </is>
      </c>
      <c r="G9271" s="12" t="inlineStr">
        <is>
          <t>unidad</t>
        </is>
      </c>
      <c r="H9271" s="13" t="n">
        <v>38224.92</v>
      </c>
      <c r="I9271" s="12" t="inlineStr">
        <is>
          <t>2026-09-11</t>
        </is>
      </c>
      <c r="J9271" s="14" t="inlineStr">
        <is>
          <t>https://ilumel.com/products/pendant</t>
        </is>
      </c>
    </row>
    <row r="9272">
      <c r="A9272" s="12" t="inlineStr">
        <is>
          <t>Iluminación decorativa</t>
        </is>
      </c>
      <c r="B9272" s="12" t="inlineStr">
        <is>
          <t>Lámpara decorativa de techo</t>
        </is>
      </c>
      <c r="C9272" s="12" t="inlineStr">
        <is>
          <t>LAMPARA DE TECHO</t>
        </is>
      </c>
      <c r="D9272" s="12" t="inlineStr"/>
      <c r="E9272" s="12" t="inlineStr"/>
      <c r="F9272" s="12" t="inlineStr">
        <is>
          <t>Ilumel</t>
        </is>
      </c>
      <c r="G9272" s="12" t="inlineStr">
        <is>
          <t>unidad</t>
        </is>
      </c>
      <c r="H9272" s="13" t="n">
        <v>38318.41</v>
      </c>
      <c r="I9272" s="12" t="inlineStr">
        <is>
          <t>2026-09-11</t>
        </is>
      </c>
      <c r="J9272" s="14" t="inlineStr">
        <is>
          <t>https://ilumel.com/products/chandelier-iron-in-brushed-brass-finish-amber-glass-1</t>
        </is>
      </c>
    </row>
    <row r="9273">
      <c r="A9273" s="12" t="inlineStr">
        <is>
          <t>Iluminación decorativa</t>
        </is>
      </c>
      <c r="B9273" s="12" t="inlineStr">
        <is>
          <t>Lámpara decorativa de techo</t>
        </is>
      </c>
      <c r="C9273" s="12" t="inlineStr">
        <is>
          <t>LAMPARA DE TECHO</t>
        </is>
      </c>
      <c r="D9273" s="12" t="inlineStr"/>
      <c r="E9273" s="12" t="inlineStr"/>
      <c r="F9273" s="12" t="inlineStr">
        <is>
          <t>Ilumel</t>
        </is>
      </c>
      <c r="G9273" s="12" t="inlineStr">
        <is>
          <t>unidad</t>
        </is>
      </c>
      <c r="H9273" s="13" t="n">
        <v>38434.61</v>
      </c>
      <c r="I9273" s="12" t="inlineStr">
        <is>
          <t>2026-09-11</t>
        </is>
      </c>
      <c r="J9273" s="14" t="inlineStr">
        <is>
          <t>https://ilumel.com/products/pendant-lamp-416</t>
        </is>
      </c>
    </row>
    <row r="9274">
      <c r="A9274" s="12" t="inlineStr">
        <is>
          <t>Iluminación decorativa</t>
        </is>
      </c>
      <c r="B9274" s="12" t="inlineStr">
        <is>
          <t>Lámpara decorativa de techo</t>
        </is>
      </c>
      <c r="C9274" s="12" t="inlineStr">
        <is>
          <t>LAMPARA DE TECHO CON GLOBOS TRANSPARENTES</t>
        </is>
      </c>
      <c r="D9274" s="12" t="inlineStr"/>
      <c r="E9274" s="12" t="inlineStr"/>
      <c r="F9274" s="12" t="inlineStr">
        <is>
          <t>Ilumel</t>
        </is>
      </c>
      <c r="G9274" s="12" t="inlineStr">
        <is>
          <t>unidad</t>
        </is>
      </c>
      <c r="H9274" s="13" t="n">
        <v>38453.49</v>
      </c>
      <c r="I9274" s="12" t="inlineStr">
        <is>
          <t>2026-09-11</t>
        </is>
      </c>
      <c r="J9274" s="14" t="inlineStr">
        <is>
          <t>https://ilumel.com/products/chandelier-81</t>
        </is>
      </c>
    </row>
    <row r="9275">
      <c r="A9275" s="12" t="inlineStr">
        <is>
          <t>Iluminación decorativa</t>
        </is>
      </c>
      <c r="B9275" s="12" t="inlineStr">
        <is>
          <t>Lámpara decorativa de techo</t>
        </is>
      </c>
      <c r="C9275" s="12" t="inlineStr">
        <is>
          <t>Pendant Lamp Sand White D31.5" H59.06" 60W Triac Dimmable 3000K 120v/60Hz</t>
        </is>
      </c>
      <c r="D9275" s="12" t="inlineStr">
        <is>
          <t>Marco Guridi</t>
        </is>
      </c>
      <c r="E9275" s="12" t="inlineStr"/>
      <c r="F9275" s="12" t="inlineStr">
        <is>
          <t>Luminatti</t>
        </is>
      </c>
      <c r="G9275" s="12" t="inlineStr">
        <is>
          <t>unidad</t>
        </is>
      </c>
      <c r="H9275" s="13" t="n">
        <v>38862.64</v>
      </c>
      <c r="I9275" s="12" t="inlineStr">
        <is>
          <t>2026-09-10</t>
        </is>
      </c>
      <c r="J9275" s="14" t="inlineStr">
        <is>
          <t>https://luminatti.com/products/pendant-lamp-sand-white-d31-5-h59-06-60w-triac-dimmable-3000k-120v-60hz</t>
        </is>
      </c>
    </row>
    <row r="9276">
      <c r="A9276" s="12" t="inlineStr">
        <is>
          <t>Iluminación decorativa</t>
        </is>
      </c>
      <c r="B9276" s="12" t="inlineStr">
        <is>
          <t>Lámpara decorativa de techo</t>
        </is>
      </c>
      <c r="C9276" s="12" t="inlineStr">
        <is>
          <t>LAMPARA DE TECHO DE JUTE</t>
        </is>
      </c>
      <c r="D9276" s="12" t="inlineStr"/>
      <c r="E9276" s="12" t="inlineStr"/>
      <c r="F9276" s="12" t="inlineStr">
        <is>
          <t>Ilumel</t>
        </is>
      </c>
      <c r="G9276" s="12" t="inlineStr">
        <is>
          <t>unidad</t>
        </is>
      </c>
      <c r="H9276" s="13" t="n">
        <v>39570</v>
      </c>
      <c r="I9276" s="12" t="inlineStr">
        <is>
          <t>2026-09-11</t>
        </is>
      </c>
      <c r="J9276" s="14" t="inlineStr">
        <is>
          <t>https://ilumel.com/products/white-jute-chandelier</t>
        </is>
      </c>
    </row>
    <row r="9277">
      <c r="A9277" s="12" t="inlineStr">
        <is>
          <t>Iluminación decorativa</t>
        </is>
      </c>
      <c r="B9277" s="12" t="inlineStr">
        <is>
          <t>Lámpara decorativa de techo</t>
        </is>
      </c>
      <c r="C9277" s="12" t="inlineStr">
        <is>
          <t>LAMPARA DE TECHO</t>
        </is>
      </c>
      <c r="D9277" s="12" t="inlineStr"/>
      <c r="E9277" s="12" t="inlineStr"/>
      <c r="F9277" s="12" t="inlineStr">
        <is>
          <t>Ilumel</t>
        </is>
      </c>
      <c r="G9277" s="12" t="inlineStr">
        <is>
          <t>unidad</t>
        </is>
      </c>
      <c r="H9277" s="13" t="n">
        <v>39878.54</v>
      </c>
      <c r="I9277" s="12" t="inlineStr">
        <is>
          <t>2026-09-11</t>
        </is>
      </c>
      <c r="J9277" s="14" t="inlineStr">
        <is>
          <t>https://ilumel.com/products/chandelier-iron-and-glass-iron-in-brushed-brass-finish</t>
        </is>
      </c>
    </row>
    <row r="9278">
      <c r="A9278" s="12" t="inlineStr">
        <is>
          <t>Iluminación decorativa</t>
        </is>
      </c>
      <c r="B9278" s="12" t="inlineStr">
        <is>
          <t>Lámpara decorativa de techo</t>
        </is>
      </c>
      <c r="C9278" s="12" t="inlineStr">
        <is>
          <t>LAMPARA DE TECHO</t>
        </is>
      </c>
      <c r="D9278" s="12" t="inlineStr"/>
      <c r="E9278" s="12" t="inlineStr"/>
      <c r="F9278" s="12" t="inlineStr">
        <is>
          <t>Ilumel</t>
        </is>
      </c>
      <c r="G9278" s="12" t="inlineStr">
        <is>
          <t>unidad</t>
        </is>
      </c>
      <c r="H9278" s="13" t="n">
        <v>40120</v>
      </c>
      <c r="I9278" s="12" t="inlineStr">
        <is>
          <t>2026-09-11</t>
        </is>
      </c>
      <c r="J9278" s="14" t="inlineStr">
        <is>
          <t>https://ilumel.com/products/chandelier-iron-and-acrylic-iron-in-shinny-gold-finish-clear-acrylic</t>
        </is>
      </c>
    </row>
    <row r="9279">
      <c r="A9279" s="12" t="inlineStr">
        <is>
          <t>Iluminación decorativa</t>
        </is>
      </c>
      <c r="B9279" s="12" t="inlineStr">
        <is>
          <t>Lámpara decorativa de techo</t>
        </is>
      </c>
      <c r="C9279" s="12" t="inlineStr">
        <is>
          <t>LAMPARA DE TECHO</t>
        </is>
      </c>
      <c r="D9279" s="12" t="inlineStr"/>
      <c r="E9279" s="12" t="inlineStr"/>
      <c r="F9279" s="12" t="inlineStr">
        <is>
          <t>Ilumel</t>
        </is>
      </c>
      <c r="G9279" s="12" t="inlineStr">
        <is>
          <t>unidad</t>
        </is>
      </c>
      <c r="H9279" s="13" t="n">
        <v>40199</v>
      </c>
      <c r="I9279" s="12" t="inlineStr">
        <is>
          <t>2026-09-11</t>
        </is>
      </c>
      <c r="J9279" s="14" t="inlineStr">
        <is>
          <t>https://ilumel.com/products/pendant-lamp-brown-bronze-9</t>
        </is>
      </c>
    </row>
    <row r="9280">
      <c r="A9280" s="12" t="inlineStr">
        <is>
          <t>Iluminación decorativa</t>
        </is>
      </c>
      <c r="B9280" s="12" t="inlineStr">
        <is>
          <t>Lámpara decorativa de techo</t>
        </is>
      </c>
      <c r="C9280" s="12" t="inlineStr">
        <is>
          <t>LAMPARA DE TECHO DE CUENCAS</t>
        </is>
      </c>
      <c r="D9280" s="12" t="inlineStr"/>
      <c r="E9280" s="12" t="inlineStr"/>
      <c r="F9280" s="12" t="inlineStr">
        <is>
          <t>Ilumel</t>
        </is>
      </c>
      <c r="G9280" s="12" t="inlineStr">
        <is>
          <t>unidad</t>
        </is>
      </c>
      <c r="H9280" s="13" t="n">
        <v>40449</v>
      </c>
      <c r="I9280" s="12" t="inlineStr">
        <is>
          <t>2026-09-11</t>
        </is>
      </c>
      <c r="J9280" s="14" t="inlineStr">
        <is>
          <t>https://ilumel.com/products/wooden-beads-chandelier-7</t>
        </is>
      </c>
    </row>
    <row r="9281">
      <c r="A9281" s="12" t="inlineStr">
        <is>
          <t>Iluminación decorativa</t>
        </is>
      </c>
      <c r="B9281" s="12" t="inlineStr">
        <is>
          <t>Lámpara decorativa de techo</t>
        </is>
      </c>
      <c r="C9281" s="12" t="inlineStr">
        <is>
          <t>LAMPARA DE TECHO EN CUERDA NATURAL</t>
        </is>
      </c>
      <c r="D9281" s="12" t="inlineStr"/>
      <c r="E9281" s="12" t="inlineStr"/>
      <c r="F9281" s="12" t="inlineStr">
        <is>
          <t>Ilumel</t>
        </is>
      </c>
      <c r="G9281" s="12" t="inlineStr">
        <is>
          <t>unidad</t>
        </is>
      </c>
      <c r="H9281" s="13" t="n">
        <v>40613</v>
      </c>
      <c r="I9281" s="12" t="inlineStr">
        <is>
          <t>2026-09-11</t>
        </is>
      </c>
      <c r="J9281" s="14" t="inlineStr">
        <is>
          <t>https://ilumel.com/products/natural-pendant-3</t>
        </is>
      </c>
    </row>
    <row r="9282">
      <c r="A9282" s="12" t="inlineStr">
        <is>
          <t>Iluminación decorativa</t>
        </is>
      </c>
      <c r="B9282" s="12" t="inlineStr">
        <is>
          <t>Lámpara decorativa de techo</t>
        </is>
      </c>
      <c r="C9282" s="12" t="inlineStr">
        <is>
          <t>LAMPARA DE TECHO COLGANTE EN ACABADO DORADO Y VIDRIO</t>
        </is>
      </c>
      <c r="D9282" s="12" t="inlineStr"/>
      <c r="E9282" s="12" t="inlineStr"/>
      <c r="F9282" s="12" t="inlineStr">
        <is>
          <t>Ilumel</t>
        </is>
      </c>
      <c r="G9282" s="12" t="inlineStr">
        <is>
          <t>unidad</t>
        </is>
      </c>
      <c r="H9282" s="13" t="n">
        <v>40812.6</v>
      </c>
      <c r="I9282" s="12" t="inlineStr">
        <is>
          <t>2026-09-11</t>
        </is>
      </c>
      <c r="J9282" s="14" t="inlineStr">
        <is>
          <t>https://ilumel.com/products/chandelier-63</t>
        </is>
      </c>
    </row>
    <row r="9283">
      <c r="A9283" s="12" t="inlineStr">
        <is>
          <t>Iluminación decorativa</t>
        </is>
      </c>
      <c r="B9283" s="12" t="inlineStr">
        <is>
          <t>Lámpara decorativa de techo</t>
        </is>
      </c>
      <c r="C9283" s="12" t="inlineStr">
        <is>
          <t>LAMPARA DE TECHO</t>
        </is>
      </c>
      <c r="D9283" s="12" t="inlineStr"/>
      <c r="E9283" s="12" t="inlineStr"/>
      <c r="F9283" s="12" t="inlineStr">
        <is>
          <t>Ilumel</t>
        </is>
      </c>
      <c r="G9283" s="12" t="inlineStr">
        <is>
          <t>unidad</t>
        </is>
      </c>
      <c r="H9283" s="13" t="n">
        <v>40994.97</v>
      </c>
      <c r="I9283" s="12" t="inlineStr">
        <is>
          <t>2026-09-11</t>
        </is>
      </c>
      <c r="J9283" s="14" t="inlineStr">
        <is>
          <t>https://ilumel.com/products/pendant-lamp-422</t>
        </is>
      </c>
    </row>
    <row r="9284">
      <c r="A9284" s="12" t="inlineStr">
        <is>
          <t>Iluminación decorativa</t>
        </is>
      </c>
      <c r="B9284" s="12" t="inlineStr">
        <is>
          <t>Lámpara decorativa de techo</t>
        </is>
      </c>
      <c r="C9284" s="12" t="inlineStr">
        <is>
          <t>LAMPARA DE TECHO</t>
        </is>
      </c>
      <c r="D9284" s="12" t="inlineStr"/>
      <c r="E9284" s="12" t="inlineStr"/>
      <c r="F9284" s="12" t="inlineStr">
        <is>
          <t>Ilumel</t>
        </is>
      </c>
      <c r="G9284" s="12" t="inlineStr">
        <is>
          <t>unidad</t>
        </is>
      </c>
      <c r="H9284" s="13" t="n">
        <v>41215.15</v>
      </c>
      <c r="I9284" s="12" t="inlineStr">
        <is>
          <t>2026-09-11</t>
        </is>
      </c>
      <c r="J9284" s="14" t="inlineStr">
        <is>
          <t>https://ilumel.com/products/chandelier-12</t>
        </is>
      </c>
    </row>
    <row r="9285">
      <c r="A9285" s="12" t="inlineStr">
        <is>
          <t>Iluminación decorativa</t>
        </is>
      </c>
      <c r="B9285" s="12" t="inlineStr">
        <is>
          <t>Lámpara decorativa de techo</t>
        </is>
      </c>
      <c r="C9285" s="12" t="inlineStr">
        <is>
          <t>Pendant Lamp Sand White D23.6" H59.06" 50W Triac Dimmable 3000K 120v/60Hz</t>
        </is>
      </c>
      <c r="D9285" s="12" t="inlineStr">
        <is>
          <t>Marco Guridi</t>
        </is>
      </c>
      <c r="E9285" s="12" t="inlineStr"/>
      <c r="F9285" s="12" t="inlineStr">
        <is>
          <t>Luminatti</t>
        </is>
      </c>
      <c r="G9285" s="12" t="inlineStr">
        <is>
          <t>unidad</t>
        </is>
      </c>
      <c r="H9285" s="13" t="n">
        <v>41424.68</v>
      </c>
      <c r="I9285" s="12" t="inlineStr">
        <is>
          <t>2026-09-10</t>
        </is>
      </c>
      <c r="J9285" s="14" t="inlineStr">
        <is>
          <t>https://luminatti.com/products/pendant-lamp-sand-white-d23-6-h59-06-50w-triac-dimmable-3000k-120v-60hz</t>
        </is>
      </c>
    </row>
    <row r="9286">
      <c r="A9286" s="12" t="inlineStr">
        <is>
          <t>Iluminación decorativa</t>
        </is>
      </c>
      <c r="B9286" s="12" t="inlineStr">
        <is>
          <t>Lámpara decorativa de techo</t>
        </is>
      </c>
      <c r="C9286" s="12" t="inlineStr">
        <is>
          <t>LAMPARA DE TECHO</t>
        </is>
      </c>
      <c r="D9286" s="12" t="inlineStr"/>
      <c r="E9286" s="12" t="inlineStr"/>
      <c r="F9286" s="12" t="inlineStr">
        <is>
          <t>Ilumel</t>
        </is>
      </c>
      <c r="G9286" s="12" t="inlineStr">
        <is>
          <t>unidad</t>
        </is>
      </c>
      <c r="H9286" s="13" t="n">
        <v>41511</v>
      </c>
      <c r="I9286" s="12" t="inlineStr">
        <is>
          <t>2026-09-11</t>
        </is>
      </c>
      <c r="J9286" s="14" t="inlineStr">
        <is>
          <t>https://ilumel.com/products/pendant-lamp-iron-and-glass-iron-in-brushed-brass-finish-milk-white-glass-shade-1</t>
        </is>
      </c>
    </row>
    <row r="9287">
      <c r="A9287" s="12" t="inlineStr">
        <is>
          <t>Iluminación decorativa</t>
        </is>
      </c>
      <c r="B9287" s="12" t="inlineStr">
        <is>
          <t>Lámpara decorativa de techo</t>
        </is>
      </c>
      <c r="C9287" s="12" t="inlineStr">
        <is>
          <t>LAMPARA DE TECHO</t>
        </is>
      </c>
      <c r="D9287" s="12" t="inlineStr"/>
      <c r="E9287" s="12" t="inlineStr"/>
      <c r="F9287" s="12" t="inlineStr">
        <is>
          <t>Ilumel</t>
        </is>
      </c>
      <c r="G9287" s="12" t="inlineStr">
        <is>
          <t>unidad</t>
        </is>
      </c>
      <c r="H9287" s="13" t="n">
        <v>42295</v>
      </c>
      <c r="I9287" s="12" t="inlineStr">
        <is>
          <t>2026-09-11</t>
        </is>
      </c>
      <c r="J9287" s="14" t="inlineStr">
        <is>
          <t>https://ilumel.com/products/pendant-lamp-iron-and-glass-iron-in-brushed-brass-finish-clear-glass-2</t>
        </is>
      </c>
    </row>
    <row r="9288">
      <c r="A9288" s="12" t="inlineStr">
        <is>
          <t>Iluminación decorativa</t>
        </is>
      </c>
      <c r="B9288" s="12" t="inlineStr">
        <is>
          <t>Lámpara decorativa de techo</t>
        </is>
      </c>
      <c r="C9288" s="12" t="inlineStr">
        <is>
          <t>LAMPARA DE TECHO</t>
        </is>
      </c>
      <c r="D9288" s="12" t="inlineStr"/>
      <c r="E9288" s="12" t="inlineStr"/>
      <c r="F9288" s="12" t="inlineStr">
        <is>
          <t>Ilumel</t>
        </is>
      </c>
      <c r="G9288" s="12" t="inlineStr">
        <is>
          <t>unidad</t>
        </is>
      </c>
      <c r="H9288" s="13" t="n">
        <v>42453.45</v>
      </c>
      <c r="I9288" s="12" t="inlineStr">
        <is>
          <t>2026-09-11</t>
        </is>
      </c>
      <c r="J9288" s="14" t="inlineStr">
        <is>
          <t>https://ilumel.com/products/chandelier-22</t>
        </is>
      </c>
    </row>
    <row r="9289">
      <c r="A9289" s="12" t="inlineStr">
        <is>
          <t>Iluminación decorativa</t>
        </is>
      </c>
      <c r="B9289" s="12" t="inlineStr">
        <is>
          <t>Lámpara decorativa de techo</t>
        </is>
      </c>
      <c r="C9289" s="12" t="inlineStr">
        <is>
          <t>LAMPARA DE TECHO</t>
        </is>
      </c>
      <c r="D9289" s="12" t="inlineStr"/>
      <c r="E9289" s="12" t="inlineStr"/>
      <c r="F9289" s="12" t="inlineStr">
        <is>
          <t>Ilumel</t>
        </is>
      </c>
      <c r="G9289" s="12" t="inlineStr">
        <is>
          <t>unidad</t>
        </is>
      </c>
      <c r="H9289" s="13" t="n">
        <v>43005.45</v>
      </c>
      <c r="I9289" s="12" t="inlineStr">
        <is>
          <t>2026-09-11</t>
        </is>
      </c>
      <c r="J9289" s="14" t="inlineStr">
        <is>
          <t>https://ilumel.com/products/chandelier-iron-and-glass-iron-in-antique-black-finish-amber-glass</t>
        </is>
      </c>
    </row>
    <row r="9290">
      <c r="A9290" s="12" t="inlineStr">
        <is>
          <t>Iluminación decorativa</t>
        </is>
      </c>
      <c r="B9290" s="12" t="inlineStr">
        <is>
          <t>Lámpara decorativa de techo</t>
        </is>
      </c>
      <c r="C9290" s="12" t="inlineStr">
        <is>
          <t>LAMPARA COLGANTE</t>
        </is>
      </c>
      <c r="D9290" s="12" t="inlineStr"/>
      <c r="E9290" s="12" t="inlineStr"/>
      <c r="F9290" s="12" t="inlineStr">
        <is>
          <t>Ilumel</t>
        </is>
      </c>
      <c r="G9290" s="12" t="inlineStr">
        <is>
          <t>unidad</t>
        </is>
      </c>
      <c r="H9290" s="13" t="n">
        <v>43063.79</v>
      </c>
      <c r="I9290" s="12" t="inlineStr">
        <is>
          <t>2026-09-11</t>
        </is>
      </c>
      <c r="J9290" s="14" t="inlineStr">
        <is>
          <t>https://ilumel.com/products/pendant-lamp-324</t>
        </is>
      </c>
    </row>
    <row r="9291">
      <c r="A9291" s="12" t="inlineStr">
        <is>
          <t>Iluminación decorativa</t>
        </is>
      </c>
      <c r="B9291" s="12" t="inlineStr">
        <is>
          <t>Lámpara decorativa de techo</t>
        </is>
      </c>
      <c r="C9291" s="12" t="inlineStr">
        <is>
          <t>LAMPARA DE TECHO</t>
        </is>
      </c>
      <c r="D9291" s="12" t="inlineStr"/>
      <c r="E9291" s="12" t="inlineStr"/>
      <c r="F9291" s="12" t="inlineStr">
        <is>
          <t>Ilumel</t>
        </is>
      </c>
      <c r="G9291" s="12" t="inlineStr">
        <is>
          <t>unidad</t>
        </is>
      </c>
      <c r="H9291" s="13" t="n">
        <v>43671.92</v>
      </c>
      <c r="I9291" s="12" t="inlineStr">
        <is>
          <t>2026-09-11</t>
        </is>
      </c>
      <c r="J9291" s="14" t="inlineStr">
        <is>
          <t>https://ilumel.com/products/pendant-lamp-426</t>
        </is>
      </c>
    </row>
    <row r="9292">
      <c r="A9292" s="12" t="inlineStr">
        <is>
          <t>Iluminación decorativa</t>
        </is>
      </c>
      <c r="B9292" s="12" t="inlineStr">
        <is>
          <t>Lámpara decorativa de techo</t>
        </is>
      </c>
      <c r="C9292" s="12" t="inlineStr">
        <is>
          <t>LAMPARA DE TECHO</t>
        </is>
      </c>
      <c r="D9292" s="12" t="inlineStr"/>
      <c r="E9292" s="12" t="inlineStr"/>
      <c r="F9292" s="12" t="inlineStr">
        <is>
          <t>Ilumel</t>
        </is>
      </c>
      <c r="G9292" s="12" t="inlineStr">
        <is>
          <t>unidad</t>
        </is>
      </c>
      <c r="H9292" s="13" t="n">
        <v>43719</v>
      </c>
      <c r="I9292" s="12" t="inlineStr">
        <is>
          <t>2026-09-11</t>
        </is>
      </c>
      <c r="J9292" s="14" t="inlineStr">
        <is>
          <t>https://ilumel.com/products/wall-lamp-brown-bronze-3</t>
        </is>
      </c>
    </row>
    <row r="9293">
      <c r="A9293" s="12" t="inlineStr">
        <is>
          <t>Iluminación decorativa</t>
        </is>
      </c>
      <c r="B9293" s="12" t="inlineStr">
        <is>
          <t>Lámpara decorativa de techo</t>
        </is>
      </c>
      <c r="C9293" s="12" t="inlineStr">
        <is>
          <t>LAMPARA DE TECHO</t>
        </is>
      </c>
      <c r="D9293" s="12" t="inlineStr"/>
      <c r="E9293" s="12" t="inlineStr"/>
      <c r="F9293" s="12" t="inlineStr">
        <is>
          <t>Ilumel</t>
        </is>
      </c>
      <c r="G9293" s="12" t="inlineStr">
        <is>
          <t>unidad</t>
        </is>
      </c>
      <c r="H9293" s="13" t="n">
        <v>44180.32</v>
      </c>
      <c r="I9293" s="12" t="inlineStr">
        <is>
          <t>2026-09-11</t>
        </is>
      </c>
      <c r="J9293" s="14" t="inlineStr">
        <is>
          <t>https://ilumel.com/products/pendant-lamp-346</t>
        </is>
      </c>
    </row>
    <row r="9294">
      <c r="A9294" s="12" t="inlineStr">
        <is>
          <t>Iluminación decorativa</t>
        </is>
      </c>
      <c r="B9294" s="12" t="inlineStr">
        <is>
          <t>Lámpara decorativa de techo</t>
        </is>
      </c>
      <c r="C9294" s="12" t="inlineStr">
        <is>
          <t>LAMPARA DE TECHO</t>
        </is>
      </c>
      <c r="D9294" s="12" t="inlineStr"/>
      <c r="E9294" s="12" t="inlineStr"/>
      <c r="F9294" s="12" t="inlineStr">
        <is>
          <t>Ilumel</t>
        </is>
      </c>
      <c r="G9294" s="12" t="inlineStr">
        <is>
          <t>unidad</t>
        </is>
      </c>
      <c r="H9294" s="13" t="n">
        <v>44849.9</v>
      </c>
      <c r="I9294" s="12" t="inlineStr">
        <is>
          <t>2026-09-11</t>
        </is>
      </c>
      <c r="J9294" s="14" t="inlineStr">
        <is>
          <t>https://ilumel.com/products/chandelier-5</t>
        </is>
      </c>
    </row>
    <row r="9295">
      <c r="A9295" s="12" t="inlineStr">
        <is>
          <t>Iluminación decorativa</t>
        </is>
      </c>
      <c r="B9295" s="12" t="inlineStr">
        <is>
          <t>Lámpara decorativa de techo</t>
        </is>
      </c>
      <c r="C9295" s="12" t="inlineStr">
        <is>
          <t>Pendant Lamp Crystal Double Ring D24in LED 3000k 32W 120v/60Hz</t>
        </is>
      </c>
      <c r="D9295" s="12" t="inlineStr">
        <is>
          <t>Vigo Lighting Group</t>
        </is>
      </c>
      <c r="E9295" s="12" t="inlineStr">
        <is>
          <t>alta</t>
        </is>
      </c>
      <c r="F9295" s="12" t="inlineStr">
        <is>
          <t>Luminatti</t>
        </is>
      </c>
      <c r="G9295" s="12" t="inlineStr">
        <is>
          <t>unidad</t>
        </is>
      </c>
      <c r="H9295" s="13" t="n">
        <v>44906.73</v>
      </c>
      <c r="I9295" s="12" t="inlineStr">
        <is>
          <t>2026-09-10</t>
        </is>
      </c>
      <c r="J9295" s="14" t="inlineStr">
        <is>
          <t>https://luminatti.com/products/pendant-lamp-crystal-double-ring-d24in-led-3000k-32w-120v-60hz</t>
        </is>
      </c>
    </row>
    <row r="9296">
      <c r="A9296" s="12" t="inlineStr">
        <is>
          <t>Iluminación decorativa</t>
        </is>
      </c>
      <c r="B9296" s="12" t="inlineStr">
        <is>
          <t>Lámpara decorativa de techo</t>
        </is>
      </c>
      <c r="C9296" s="12" t="inlineStr">
        <is>
          <t>LAMPARA CANDELABRO DE TECHO</t>
        </is>
      </c>
      <c r="D9296" s="12" t="inlineStr"/>
      <c r="E9296" s="12" t="inlineStr"/>
      <c r="F9296" s="12" t="inlineStr">
        <is>
          <t>Ilumel</t>
        </is>
      </c>
      <c r="G9296" s="12" t="inlineStr">
        <is>
          <t>unidad</t>
        </is>
      </c>
      <c r="H9296" s="13" t="n">
        <v>45170.4</v>
      </c>
      <c r="I9296" s="12" t="inlineStr">
        <is>
          <t>2026-09-11</t>
        </is>
      </c>
      <c r="J9296" s="14" t="inlineStr">
        <is>
          <t>https://ilumel.com/products/chandelier-49</t>
        </is>
      </c>
    </row>
    <row r="9297">
      <c r="A9297" s="12" t="inlineStr">
        <is>
          <t>Iluminación decorativa</t>
        </is>
      </c>
      <c r="B9297" s="12" t="inlineStr">
        <is>
          <t>Lámpara decorativa de techo</t>
        </is>
      </c>
      <c r="C9297" s="12" t="inlineStr">
        <is>
          <t>LAMPARA DE TECHO</t>
        </is>
      </c>
      <c r="D9297" s="12" t="inlineStr"/>
      <c r="E9297" s="12" t="inlineStr"/>
      <c r="F9297" s="12" t="inlineStr">
        <is>
          <t>Ilumel</t>
        </is>
      </c>
      <c r="G9297" s="12" t="inlineStr">
        <is>
          <t>unidad</t>
        </is>
      </c>
      <c r="H9297" s="13" t="n">
        <v>45565</v>
      </c>
      <c r="I9297" s="12" t="inlineStr">
        <is>
          <t>2026-09-11</t>
        </is>
      </c>
      <c r="J9297" s="14" t="inlineStr">
        <is>
          <t>https://ilumel.com/products/pendante-lamp-finish-brown-bronze-9</t>
        </is>
      </c>
    </row>
    <row r="9298">
      <c r="A9298" s="12" t="inlineStr">
        <is>
          <t>Iluminación decorativa</t>
        </is>
      </c>
      <c r="B9298" s="12" t="inlineStr">
        <is>
          <t>Lámpara decorativa de techo</t>
        </is>
      </c>
      <c r="C9298" s="12" t="inlineStr">
        <is>
          <t>LAMPARA DE TECHO</t>
        </is>
      </c>
      <c r="D9298" s="12" t="inlineStr"/>
      <c r="E9298" s="12" t="inlineStr"/>
      <c r="F9298" s="12" t="inlineStr">
        <is>
          <t>Ilumel</t>
        </is>
      </c>
      <c r="G9298" s="12" t="inlineStr">
        <is>
          <t>unidad</t>
        </is>
      </c>
      <c r="H9298" s="13" t="n">
        <v>46021.16</v>
      </c>
      <c r="I9298" s="12" t="inlineStr">
        <is>
          <t>2026-09-11</t>
        </is>
      </c>
      <c r="J9298" s="14" t="inlineStr">
        <is>
          <t>https://ilumel.com/products/pendant-lamp-328</t>
        </is>
      </c>
    </row>
    <row r="9299">
      <c r="A9299" s="12" t="inlineStr">
        <is>
          <t>Iluminación decorativa</t>
        </is>
      </c>
      <c r="B9299" s="12" t="inlineStr">
        <is>
          <t>Lámpara decorativa de techo</t>
        </is>
      </c>
      <c r="C9299" s="12" t="inlineStr">
        <is>
          <t>LAMPARA DE TECHO</t>
        </is>
      </c>
      <c r="D9299" s="12" t="inlineStr"/>
      <c r="E9299" s="12" t="inlineStr"/>
      <c r="F9299" s="12" t="inlineStr">
        <is>
          <t>Ilumel</t>
        </is>
      </c>
      <c r="G9299" s="12" t="inlineStr">
        <is>
          <t>unidad</t>
        </is>
      </c>
      <c r="H9299" s="13" t="n">
        <v>47200</v>
      </c>
      <c r="I9299" s="12" t="inlineStr">
        <is>
          <t>2026-09-11</t>
        </is>
      </c>
      <c r="J9299" s="14" t="inlineStr">
        <is>
          <t>https://ilumel.com/products/pendant-lamp-44</t>
        </is>
      </c>
    </row>
    <row r="9300">
      <c r="A9300" s="12" t="inlineStr">
        <is>
          <t>Iluminación decorativa</t>
        </is>
      </c>
      <c r="B9300" s="12" t="inlineStr">
        <is>
          <t>Lámpara decorativa de techo</t>
        </is>
      </c>
      <c r="C9300" s="12" t="inlineStr">
        <is>
          <t>LAMPARA COLGANTE</t>
        </is>
      </c>
      <c r="D9300" s="12" t="inlineStr"/>
      <c r="E9300" s="12" t="inlineStr"/>
      <c r="F9300" s="12" t="inlineStr">
        <is>
          <t>Ilumel</t>
        </is>
      </c>
      <c r="G9300" s="12" t="inlineStr">
        <is>
          <t>unidad</t>
        </is>
      </c>
      <c r="H9300" s="13" t="n">
        <v>47212</v>
      </c>
      <c r="I9300" s="12" t="inlineStr">
        <is>
          <t>2026-09-11</t>
        </is>
      </c>
      <c r="J9300" s="14" t="inlineStr">
        <is>
          <t>https://www.ilumeloutlet.com/products/lampara-colgante-17</t>
        </is>
      </c>
    </row>
    <row r="9301">
      <c r="A9301" s="12" t="inlineStr">
        <is>
          <t>Iluminación decorativa</t>
        </is>
      </c>
      <c r="B9301" s="12" t="inlineStr">
        <is>
          <t>Lámpara decorativa de techo</t>
        </is>
      </c>
      <c r="C9301" s="12" t="inlineStr">
        <is>
          <t>Pendant Lamp Gold Metal Tubes G4x8 120v/60Hz</t>
        </is>
      </c>
      <c r="D9301" s="12" t="inlineStr">
        <is>
          <t>Vigo Lighting Group</t>
        </is>
      </c>
      <c r="E9301" s="12" t="inlineStr">
        <is>
          <t>alta</t>
        </is>
      </c>
      <c r="F9301" s="12" t="inlineStr">
        <is>
          <t>Luminatti</t>
        </is>
      </c>
      <c r="G9301" s="12" t="inlineStr">
        <is>
          <t>unidad</t>
        </is>
      </c>
      <c r="H9301" s="13" t="n">
        <v>47270.24</v>
      </c>
      <c r="I9301" s="12" t="inlineStr">
        <is>
          <t>2026-09-10</t>
        </is>
      </c>
      <c r="J9301" s="14" t="inlineStr">
        <is>
          <t>https://luminatti.com/products/pendant-lamp-gold-metal-tubes-g4x8-120v-60hz</t>
        </is>
      </c>
    </row>
    <row r="9302">
      <c r="A9302" s="12" t="inlineStr">
        <is>
          <t>Iluminación decorativa</t>
        </is>
      </c>
      <c r="B9302" s="12" t="inlineStr">
        <is>
          <t>Lámpara decorativa de techo</t>
        </is>
      </c>
      <c r="C9302" s="12" t="inlineStr">
        <is>
          <t>LAMPARA COLGANTE</t>
        </is>
      </c>
      <c r="D9302" s="12" t="inlineStr"/>
      <c r="E9302" s="12" t="inlineStr"/>
      <c r="F9302" s="12" t="inlineStr">
        <is>
          <t>Ilumel</t>
        </is>
      </c>
      <c r="G9302" s="12" t="inlineStr">
        <is>
          <t>unidad</t>
        </is>
      </c>
      <c r="H9302" s="13" t="n">
        <v>47552.82</v>
      </c>
      <c r="I9302" s="12" t="inlineStr">
        <is>
          <t>2026-09-11</t>
        </is>
      </c>
      <c r="J9302" s="14" t="inlineStr">
        <is>
          <t>https://ilumel.com/products/pendant-lamp-303</t>
        </is>
      </c>
    </row>
    <row r="9303">
      <c r="A9303" s="12" t="inlineStr">
        <is>
          <t>Iluminación decorativa</t>
        </is>
      </c>
      <c r="B9303" s="12" t="inlineStr">
        <is>
          <t>Lámpara decorativa de techo</t>
        </is>
      </c>
      <c r="C9303" s="12" t="inlineStr">
        <is>
          <t>LAMPARA DE TECHO DE CUENCAS</t>
        </is>
      </c>
      <c r="D9303" s="12" t="inlineStr"/>
      <c r="E9303" s="12" t="inlineStr"/>
      <c r="F9303" s="12" t="inlineStr">
        <is>
          <t>Ilumel</t>
        </is>
      </c>
      <c r="G9303" s="12" t="inlineStr">
        <is>
          <t>unidad</t>
        </is>
      </c>
      <c r="H9303" s="13" t="n">
        <v>48309</v>
      </c>
      <c r="I9303" s="12" t="inlineStr">
        <is>
          <t>2026-09-11</t>
        </is>
      </c>
      <c r="J9303" s="14" t="inlineStr">
        <is>
          <t>https://ilumel.com/products/wooden-beads-chandelier-4</t>
        </is>
      </c>
    </row>
    <row r="9304">
      <c r="A9304" s="12" t="inlineStr">
        <is>
          <t>Iluminación decorativa</t>
        </is>
      </c>
      <c r="B9304" s="12" t="inlineStr">
        <is>
          <t>Lámpara decorativa de techo</t>
        </is>
      </c>
      <c r="C9304" s="12" t="inlineStr">
        <is>
          <t>Brushed Silver Pendant Lamp D30.7" H59.06" 60W Triac Dimmable 3000K 120v/60Hz</t>
        </is>
      </c>
      <c r="D9304" s="12" t="inlineStr">
        <is>
          <t>Marco Guridi</t>
        </is>
      </c>
      <c r="E9304" s="12" t="inlineStr"/>
      <c r="F9304" s="12" t="inlineStr">
        <is>
          <t>Luminatti</t>
        </is>
      </c>
      <c r="G9304" s="12" t="inlineStr">
        <is>
          <t>unidad</t>
        </is>
      </c>
      <c r="H9304" s="13" t="n">
        <v>48531.76</v>
      </c>
      <c r="I9304" s="12" t="inlineStr">
        <is>
          <t>2026-09-10</t>
        </is>
      </c>
      <c r="J9304" s="14" t="inlineStr">
        <is>
          <t>https://luminatti.com/products/brushed-silver-pendant-lamp-d30-7-h59-06-60w-triac-dimmable-3000k-120v-60hz</t>
        </is>
      </c>
    </row>
    <row r="9305">
      <c r="A9305" s="12" t="inlineStr">
        <is>
          <t>Iluminación decorativa</t>
        </is>
      </c>
      <c r="B9305" s="12" t="inlineStr">
        <is>
          <t>Lámpara decorativa de techo</t>
        </is>
      </c>
      <c r="C9305" s="12" t="inlineStr">
        <is>
          <t>LÁMPARA DE TECHO</t>
        </is>
      </c>
      <c r="D9305" s="12" t="inlineStr"/>
      <c r="E9305" s="12" t="inlineStr"/>
      <c r="F9305" s="12" t="inlineStr">
        <is>
          <t>Ilumel</t>
        </is>
      </c>
      <c r="G9305" s="12" t="inlineStr">
        <is>
          <t>unidad</t>
        </is>
      </c>
      <c r="H9305" s="13" t="n">
        <v>48618</v>
      </c>
      <c r="I9305" s="12" t="inlineStr">
        <is>
          <t>2026-09-11</t>
        </is>
      </c>
      <c r="J9305" s="14" t="inlineStr">
        <is>
          <t>https://ilumel.com/products/chandelier-brushed-brass</t>
        </is>
      </c>
    </row>
    <row r="9306">
      <c r="A9306" s="12" t="inlineStr">
        <is>
          <t>Iluminación decorativa</t>
        </is>
      </c>
      <c r="B9306" s="12" t="inlineStr">
        <is>
          <t>Lámpara decorativa de techo</t>
        </is>
      </c>
      <c r="C9306" s="12" t="inlineStr">
        <is>
          <t>LÁMPARA DECORATIVA COLGAR CIRCULAR EN LAJAS DE ALABASTRO ESPANOL Y COBRE DORADA 80CM LED INTEGRADO COD.1177</t>
        </is>
      </c>
      <c r="D9306" s="12" t="inlineStr"/>
      <c r="E9306" s="12" t="inlineStr"/>
      <c r="F9306" s="12" t="inlineStr">
        <is>
          <t>Mundo LED</t>
        </is>
      </c>
      <c r="G9306" s="12" t="inlineStr">
        <is>
          <t>unidad</t>
        </is>
      </c>
      <c r="H9306" s="13" t="n">
        <v>50000</v>
      </c>
      <c r="I9306" s="12" t="inlineStr">
        <is>
          <t>2026-09-10</t>
        </is>
      </c>
      <c r="J9306" s="14" t="inlineStr">
        <is>
          <t>https://mundoled.com.do/producto/lampara-decorativa-colgar-circular-en-lajas-de-alabastro-espanol-y-cobre-dorada-80cm-led-integrado-cod-1177/</t>
        </is>
      </c>
    </row>
    <row r="9307">
      <c r="A9307" s="12" t="inlineStr">
        <is>
          <t>Iluminación decorativa</t>
        </is>
      </c>
      <c r="B9307" s="12" t="inlineStr">
        <is>
          <t>Lámpara decorativa de techo</t>
        </is>
      </c>
      <c r="C9307" s="12" t="inlineStr">
        <is>
          <t>Pendant Lamp 6 arms Black E27x6 120v/60Hz</t>
        </is>
      </c>
      <c r="D9307" s="12" t="inlineStr">
        <is>
          <t>Vigo Lighting Group</t>
        </is>
      </c>
      <c r="E9307" s="12" t="inlineStr">
        <is>
          <t>alta</t>
        </is>
      </c>
      <c r="F9307" s="12" t="inlineStr">
        <is>
          <t>Luminatti</t>
        </is>
      </c>
      <c r="G9307" s="12" t="inlineStr">
        <is>
          <t>unidad</t>
        </is>
      </c>
      <c r="H9307" s="13" t="n">
        <v>51701.83</v>
      </c>
      <c r="I9307" s="12" t="inlineStr">
        <is>
          <t>2026-09-10</t>
        </is>
      </c>
      <c r="J9307" s="14" t="inlineStr">
        <is>
          <t>https://luminatti.com/products/pendant-lamp-6-arms-black-e27x6-120v-60hz</t>
        </is>
      </c>
    </row>
    <row r="9308">
      <c r="A9308" s="12" t="inlineStr">
        <is>
          <t>Iluminación decorativa</t>
        </is>
      </c>
      <c r="B9308" s="12" t="inlineStr">
        <is>
          <t>Lámpara decorativa de techo</t>
        </is>
      </c>
      <c r="C9308" s="12" t="inlineStr">
        <is>
          <t>LAMPARA DE TECHO</t>
        </is>
      </c>
      <c r="D9308" s="12" t="inlineStr"/>
      <c r="E9308" s="12" t="inlineStr"/>
      <c r="F9308" s="12" t="inlineStr">
        <is>
          <t>Ilumel</t>
        </is>
      </c>
      <c r="G9308" s="12" t="inlineStr">
        <is>
          <t>unidad</t>
        </is>
      </c>
      <c r="H9308" s="13" t="n">
        <v>51874.23</v>
      </c>
      <c r="I9308" s="12" t="inlineStr">
        <is>
          <t>2026-09-11</t>
        </is>
      </c>
      <c r="J9308" s="14" t="inlineStr">
        <is>
          <t>https://ilumel.com/products/chandelier-iron-and-glass-iron-in-brushed-brass-finish-2</t>
        </is>
      </c>
    </row>
    <row r="9309">
      <c r="A9309" s="12" t="inlineStr">
        <is>
          <t>Iluminación decorativa</t>
        </is>
      </c>
      <c r="B9309" s="12" t="inlineStr">
        <is>
          <t>Lámpara decorativa de techo</t>
        </is>
      </c>
      <c r="C9309" s="12" t="inlineStr">
        <is>
          <t>LAMPARA CANDELABRO DE TECHO</t>
        </is>
      </c>
      <c r="D9309" s="12" t="inlineStr"/>
      <c r="E9309" s="12" t="inlineStr"/>
      <c r="F9309" s="12" t="inlineStr">
        <is>
          <t>Ilumel</t>
        </is>
      </c>
      <c r="G9309" s="12" t="inlineStr">
        <is>
          <t>unidad</t>
        </is>
      </c>
      <c r="H9309" s="13" t="n">
        <v>51977.05</v>
      </c>
      <c r="I9309" s="12" t="inlineStr">
        <is>
          <t>2026-09-11</t>
        </is>
      </c>
      <c r="J9309" s="14" t="inlineStr">
        <is>
          <t>https://ilumel.com/products/chandelier-58</t>
        </is>
      </c>
    </row>
    <row r="9310">
      <c r="A9310" s="12" t="inlineStr">
        <is>
          <t>Iluminación decorativa</t>
        </is>
      </c>
      <c r="B9310" s="12" t="inlineStr">
        <is>
          <t>Lámpara decorativa de techo</t>
        </is>
      </c>
      <c r="C9310" s="12" t="inlineStr">
        <is>
          <t>LAMPARA CANDELABRO DE TECHO</t>
        </is>
      </c>
      <c r="D9310" s="12" t="inlineStr"/>
      <c r="E9310" s="12" t="inlineStr"/>
      <c r="F9310" s="12" t="inlineStr">
        <is>
          <t>Ilumel</t>
        </is>
      </c>
      <c r="G9310" s="12" t="inlineStr">
        <is>
          <t>unidad</t>
        </is>
      </c>
      <c r="H9310" s="13" t="n">
        <v>52277.3</v>
      </c>
      <c r="I9310" s="12" t="inlineStr">
        <is>
          <t>2026-09-11</t>
        </is>
      </c>
      <c r="J9310" s="14" t="inlineStr">
        <is>
          <t>https://ilumel.com/products/chandelier-67</t>
        </is>
      </c>
    </row>
    <row r="9311">
      <c r="A9311" s="12" t="inlineStr">
        <is>
          <t>Iluminación decorativa</t>
        </is>
      </c>
      <c r="B9311" s="12" t="inlineStr">
        <is>
          <t>Lámpara decorativa de techo</t>
        </is>
      </c>
      <c r="C9311" s="12" t="inlineStr">
        <is>
          <t>LAMPARA COLGANTE</t>
        </is>
      </c>
      <c r="D9311" s="12" t="inlineStr"/>
      <c r="E9311" s="12" t="inlineStr"/>
      <c r="F9311" s="12" t="inlineStr">
        <is>
          <t>Ilumel</t>
        </is>
      </c>
      <c r="G9311" s="12" t="inlineStr">
        <is>
          <t>unidad</t>
        </is>
      </c>
      <c r="H9311" s="13" t="n">
        <v>53257.7</v>
      </c>
      <c r="I9311" s="12" t="inlineStr">
        <is>
          <t>2026-09-11</t>
        </is>
      </c>
      <c r="J9311" s="14" t="inlineStr">
        <is>
          <t>https://ilumel.com/products/chandelier-34</t>
        </is>
      </c>
    </row>
    <row r="9312">
      <c r="A9312" s="12" t="inlineStr">
        <is>
          <t>Iluminación decorativa</t>
        </is>
      </c>
      <c r="B9312" s="12" t="inlineStr">
        <is>
          <t>Lámpara decorativa de techo</t>
        </is>
      </c>
      <c r="C9312" s="12" t="inlineStr">
        <is>
          <t>CHANDELIER, IRON AND RESIN, IRON IN BRUSHED BRASS FINISH, WHITE RESIN WITH BLACK PATTERN</t>
        </is>
      </c>
      <c r="D9312" s="12" t="inlineStr"/>
      <c r="E9312" s="12" t="inlineStr"/>
      <c r="F9312" s="12" t="inlineStr">
        <is>
          <t>Ilumel</t>
        </is>
      </c>
      <c r="G9312" s="12" t="inlineStr">
        <is>
          <t>unidad</t>
        </is>
      </c>
      <c r="H9312" s="13" t="n">
        <v>54380</v>
      </c>
      <c r="I9312" s="12" t="inlineStr">
        <is>
          <t>2026-09-11</t>
        </is>
      </c>
      <c r="J9312" s="14" t="inlineStr">
        <is>
          <t>https://ilumel.com/products/chandelier-iron-and-resin-iron-in-brushed-brass-finish-white-resin-with-black-pattern</t>
        </is>
      </c>
    </row>
    <row r="9313">
      <c r="A9313" s="12" t="inlineStr">
        <is>
          <t>Iluminación decorativa</t>
        </is>
      </c>
      <c r="B9313" s="12" t="inlineStr">
        <is>
          <t>Lámpara decorativa de techo</t>
        </is>
      </c>
      <c r="C9313" s="12" t="inlineStr">
        <is>
          <t>LAMPARA DE TECHO</t>
        </is>
      </c>
      <c r="D9313" s="12" t="inlineStr"/>
      <c r="E9313" s="12" t="inlineStr"/>
      <c r="F9313" s="12" t="inlineStr">
        <is>
          <t>Ilumel</t>
        </is>
      </c>
      <c r="G9313" s="12" t="inlineStr">
        <is>
          <t>unidad</t>
        </is>
      </c>
      <c r="H9313" s="13" t="n">
        <v>55164.53</v>
      </c>
      <c r="I9313" s="12" t="inlineStr">
        <is>
          <t>2026-09-11</t>
        </is>
      </c>
      <c r="J9313" s="14" t="inlineStr">
        <is>
          <t>https://ilumel.com/products/pendant-lamp-297</t>
        </is>
      </c>
    </row>
    <row r="9314">
      <c r="A9314" s="12" t="inlineStr">
        <is>
          <t>Iluminación decorativa</t>
        </is>
      </c>
      <c r="B9314" s="12" t="inlineStr">
        <is>
          <t>Lámpara decorativa de techo</t>
        </is>
      </c>
      <c r="C9314" s="12" t="inlineStr">
        <is>
          <t>CHANDELIER, IRON AND GLASS, IRON IN BRUSHED BRASS FINISH , GREEN GLASS</t>
        </is>
      </c>
      <c r="D9314" s="12" t="inlineStr"/>
      <c r="E9314" s="12" t="inlineStr"/>
      <c r="F9314" s="12" t="inlineStr">
        <is>
          <t>Ilumel</t>
        </is>
      </c>
      <c r="G9314" s="12" t="inlineStr">
        <is>
          <t>unidad</t>
        </is>
      </c>
      <c r="H9314" s="13" t="n">
        <v>56623.85</v>
      </c>
      <c r="I9314" s="12" t="inlineStr">
        <is>
          <t>2026-09-11</t>
        </is>
      </c>
      <c r="J9314" s="14" t="inlineStr">
        <is>
          <t>https://ilumel.com/products/chandelier-iron-and-glass-iron-in-brushed-brass-finish-green-glass</t>
        </is>
      </c>
    </row>
    <row r="9315">
      <c r="A9315" s="12" t="inlineStr">
        <is>
          <t>Iluminación decorativa</t>
        </is>
      </c>
      <c r="B9315" s="12" t="inlineStr">
        <is>
          <t>Lámpara decorativa de techo</t>
        </is>
      </c>
      <c r="C9315" s="12" t="inlineStr">
        <is>
          <t>LAMPARA DE TECHO</t>
        </is>
      </c>
      <c r="D9315" s="12" t="inlineStr"/>
      <c r="E9315" s="12" t="inlineStr"/>
      <c r="F9315" s="12" t="inlineStr">
        <is>
          <t>Ilumel</t>
        </is>
      </c>
      <c r="G9315" s="12" t="inlineStr">
        <is>
          <t>unidad</t>
        </is>
      </c>
      <c r="H9315" s="13" t="n">
        <v>58057.36</v>
      </c>
      <c r="I9315" s="12" t="inlineStr">
        <is>
          <t>2026-09-11</t>
        </is>
      </c>
      <c r="J9315" s="14" t="inlineStr">
        <is>
          <t>https://ilumel.com/products/chandelier-iron-and-glass-iron-in-brushed-brass-finish-amber-champange-light-smoke-glass</t>
        </is>
      </c>
    </row>
    <row r="9316">
      <c r="A9316" s="12" t="inlineStr">
        <is>
          <t>Iluminación decorativa</t>
        </is>
      </c>
      <c r="B9316" s="12" t="inlineStr">
        <is>
          <t>Lámpara decorativa de techo</t>
        </is>
      </c>
      <c r="C9316" s="12" t="inlineStr">
        <is>
          <t>Pendant Lamp Black with Crystal D26in E12x12 120v/60Hz</t>
        </is>
      </c>
      <c r="D9316" s="12" t="inlineStr">
        <is>
          <t>Vigo Lighting Group</t>
        </is>
      </c>
      <c r="E9316" s="12" t="inlineStr">
        <is>
          <t>alta</t>
        </is>
      </c>
      <c r="F9316" s="12" t="inlineStr">
        <is>
          <t>Luminatti</t>
        </is>
      </c>
      <c r="G9316" s="12" t="inlineStr">
        <is>
          <t>unidad</t>
        </is>
      </c>
      <c r="H9316" s="13" t="n">
        <v>60638.85</v>
      </c>
      <c r="I9316" s="12" t="inlineStr">
        <is>
          <t>2026-09-10</t>
        </is>
      </c>
      <c r="J9316" s="14" t="inlineStr">
        <is>
          <t>https://luminatti.com/products/pendant-lamp-black-with-crystal-d26in-e12x12-120v-60hz</t>
        </is>
      </c>
    </row>
    <row r="9317">
      <c r="A9317" s="12" t="inlineStr">
        <is>
          <t>Iluminación decorativa</t>
        </is>
      </c>
      <c r="B9317" s="12" t="inlineStr">
        <is>
          <t>Lámpara decorativa de techo</t>
        </is>
      </c>
      <c r="C9317" s="12" t="inlineStr">
        <is>
          <t>LAMPARA DE TECHO</t>
        </is>
      </c>
      <c r="D9317" s="12" t="inlineStr"/>
      <c r="E9317" s="12" t="inlineStr"/>
      <c r="F9317" s="12" t="inlineStr">
        <is>
          <t>Ilumel</t>
        </is>
      </c>
      <c r="G9317" s="12" t="inlineStr">
        <is>
          <t>unidad</t>
        </is>
      </c>
      <c r="H9317" s="13" t="n">
        <v>61975.61</v>
      </c>
      <c r="I9317" s="12" t="inlineStr">
        <is>
          <t>2026-09-11</t>
        </is>
      </c>
      <c r="J9317" s="14" t="inlineStr">
        <is>
          <t>https://ilumel.com/products/pendant-lamp-425</t>
        </is>
      </c>
    </row>
    <row r="9318">
      <c r="A9318" s="12" t="inlineStr">
        <is>
          <t>Iluminación decorativa</t>
        </is>
      </c>
      <c r="B9318" s="12" t="inlineStr">
        <is>
          <t>Lámpara decorativa de techo</t>
        </is>
      </c>
      <c r="C9318" s="12" t="inlineStr">
        <is>
          <t>LAMPARA DE TECHO</t>
        </is>
      </c>
      <c r="D9318" s="12" t="inlineStr"/>
      <c r="E9318" s="12" t="inlineStr"/>
      <c r="F9318" s="12" t="inlineStr">
        <is>
          <t>Ilumel</t>
        </is>
      </c>
      <c r="G9318" s="12" t="inlineStr">
        <is>
          <t>unidad</t>
        </is>
      </c>
      <c r="H9318" s="13" t="n">
        <v>62445.6</v>
      </c>
      <c r="I9318" s="12" t="inlineStr">
        <is>
          <t>2026-09-11</t>
        </is>
      </c>
      <c r="J9318" s="14" t="inlineStr">
        <is>
          <t>https://ilumel.com/products/pendant-lamp-332</t>
        </is>
      </c>
    </row>
    <row r="9319">
      <c r="A9319" s="12" t="inlineStr">
        <is>
          <t>Iluminación decorativa</t>
        </is>
      </c>
      <c r="B9319" s="12" t="inlineStr">
        <is>
          <t>Lámpara decorativa de techo</t>
        </is>
      </c>
      <c r="C9319" s="12" t="inlineStr">
        <is>
          <t>LAMPARA COLGANTE</t>
        </is>
      </c>
      <c r="D9319" s="12" t="inlineStr"/>
      <c r="E9319" s="12" t="inlineStr"/>
      <c r="F9319" s="12" t="inlineStr">
        <is>
          <t>Ilumel</t>
        </is>
      </c>
      <c r="G9319" s="12" t="inlineStr">
        <is>
          <t>unidad</t>
        </is>
      </c>
      <c r="H9319" s="13" t="n">
        <v>64688.33</v>
      </c>
      <c r="I9319" s="12" t="inlineStr">
        <is>
          <t>2026-09-11</t>
        </is>
      </c>
      <c r="J9319" s="14" t="inlineStr">
        <is>
          <t>https://ilumel.com/products/pendant-lamp-325</t>
        </is>
      </c>
    </row>
    <row r="9320">
      <c r="A9320" s="12" t="inlineStr">
        <is>
          <t>Iluminación decorativa</t>
        </is>
      </c>
      <c r="B9320" s="12" t="inlineStr">
        <is>
          <t>Lámpara decorativa de techo</t>
        </is>
      </c>
      <c r="C9320" s="12" t="inlineStr">
        <is>
          <t>Pendant Lamp Crystal Double Ring D31in D24in LED 3000k 32W 120v/60Hz</t>
        </is>
      </c>
      <c r="D9320" s="12" t="inlineStr">
        <is>
          <t>Luminatti Online Store</t>
        </is>
      </c>
      <c r="E9320" s="12" t="inlineStr"/>
      <c r="F9320" s="12" t="inlineStr">
        <is>
          <t>Luminatti</t>
        </is>
      </c>
      <c r="G9320" s="12" t="inlineStr">
        <is>
          <t>unidad</t>
        </is>
      </c>
      <c r="H9320" s="13" t="n">
        <v>65284.93</v>
      </c>
      <c r="I9320" s="12" t="inlineStr">
        <is>
          <t>2026-09-10</t>
        </is>
      </c>
      <c r="J9320" s="14" t="inlineStr">
        <is>
          <t>https://luminatti.com/products/pendant-lamp-crystal-double-ring-d31in-d24in-led-3000k-32w-120v-60hz</t>
        </is>
      </c>
    </row>
    <row r="9321">
      <c r="A9321" s="12" t="inlineStr">
        <is>
          <t>Iluminación decorativa</t>
        </is>
      </c>
      <c r="B9321" s="12" t="inlineStr">
        <is>
          <t>Lámpara decorativa de techo</t>
        </is>
      </c>
      <c r="C9321" s="12" t="inlineStr">
        <is>
          <t>LAMPARA COLGANTE</t>
        </is>
      </c>
      <c r="D9321" s="12" t="inlineStr"/>
      <c r="E9321" s="12" t="inlineStr"/>
      <c r="F9321" s="12" t="inlineStr">
        <is>
          <t>Ilumel</t>
        </is>
      </c>
      <c r="G9321" s="12" t="inlineStr">
        <is>
          <t>unidad</t>
        </is>
      </c>
      <c r="H9321" s="13" t="n">
        <v>65790.84</v>
      </c>
      <c r="I9321" s="12" t="inlineStr">
        <is>
          <t>2026-09-11</t>
        </is>
      </c>
      <c r="J9321" s="14" t="inlineStr">
        <is>
          <t>https://ilumel.com/products/ceiling-lamp-4</t>
        </is>
      </c>
    </row>
    <row r="9322">
      <c r="A9322" s="12" t="inlineStr">
        <is>
          <t>Iluminación decorativa</t>
        </is>
      </c>
      <c r="B9322" s="12" t="inlineStr">
        <is>
          <t>Lámpara decorativa de techo</t>
        </is>
      </c>
      <c r="C9322" s="12" t="inlineStr">
        <is>
          <t>LAMPARA DE TECHO DE CUENCAS</t>
        </is>
      </c>
      <c r="D9322" s="12" t="inlineStr"/>
      <c r="E9322" s="12" t="inlineStr"/>
      <c r="F9322" s="12" t="inlineStr">
        <is>
          <t>Ilumel</t>
        </is>
      </c>
      <c r="G9322" s="12" t="inlineStr">
        <is>
          <t>unidad</t>
        </is>
      </c>
      <c r="H9322" s="13" t="n">
        <v>65893</v>
      </c>
      <c r="I9322" s="12" t="inlineStr">
        <is>
          <t>2026-09-11</t>
        </is>
      </c>
      <c r="J9322" s="14" t="inlineStr">
        <is>
          <t>https://ilumel.com/products/wooden-beads-chandelier</t>
        </is>
      </c>
    </row>
    <row r="9323">
      <c r="A9323" s="12" t="inlineStr">
        <is>
          <t>Iluminación decorativa</t>
        </is>
      </c>
      <c r="B9323" s="12" t="inlineStr">
        <is>
          <t>Lámpara decorativa de techo</t>
        </is>
      </c>
      <c r="C9323" s="12" t="inlineStr">
        <is>
          <t>CHANDELIER, IRON AND GLASS, IRON IN BRUSHED BRASS FINISH, CHAMPAGNE GLASS</t>
        </is>
      </c>
      <c r="D9323" s="12" t="inlineStr"/>
      <c r="E9323" s="12" t="inlineStr"/>
      <c r="F9323" s="12" t="inlineStr">
        <is>
          <t>Ilumel</t>
        </is>
      </c>
      <c r="G9323" s="12" t="inlineStr">
        <is>
          <t>unidad</t>
        </is>
      </c>
      <c r="H9323" s="13" t="n">
        <v>65981</v>
      </c>
      <c r="I9323" s="12" t="inlineStr">
        <is>
          <t>2026-09-11</t>
        </is>
      </c>
      <c r="J9323" s="14" t="inlineStr">
        <is>
          <t>https://ilumel.com/products/chandelier-iron-and-glass-iron-in-brushed-brass-finish-champagne-glass-2</t>
        </is>
      </c>
    </row>
    <row r="9324">
      <c r="A9324" s="12" t="inlineStr">
        <is>
          <t>Iluminación decorativa</t>
        </is>
      </c>
      <c r="B9324" s="12" t="inlineStr">
        <is>
          <t>Lámpara decorativa de techo</t>
        </is>
      </c>
      <c r="C9324" s="12" t="inlineStr">
        <is>
          <t>CHANDELIER, IRON AND GLASS, IRON IN BRUSHED BRASS FINISH, CLEAR GLASS</t>
        </is>
      </c>
      <c r="D9324" s="12" t="inlineStr"/>
      <c r="E9324" s="12" t="inlineStr"/>
      <c r="F9324" s="12" t="inlineStr">
        <is>
          <t>Ilumel</t>
        </is>
      </c>
      <c r="G9324" s="12" t="inlineStr">
        <is>
          <t>unidad</t>
        </is>
      </c>
      <c r="H9324" s="13" t="n">
        <v>66706</v>
      </c>
      <c r="I9324" s="12" t="inlineStr">
        <is>
          <t>2026-09-11</t>
        </is>
      </c>
      <c r="J9324" s="14" t="inlineStr">
        <is>
          <t>https://ilumel.com/products/chandelier-iron-and-glass-iron-in-brushed-brass-finish-clear-glass-8</t>
        </is>
      </c>
    </row>
    <row r="9325">
      <c r="A9325" s="12" t="inlineStr">
        <is>
          <t>Iluminación decorativa</t>
        </is>
      </c>
      <c r="B9325" s="12" t="inlineStr">
        <is>
          <t>Lámpara decorativa de techo</t>
        </is>
      </c>
      <c r="C9325" s="12" t="inlineStr">
        <is>
          <t>LAMPARA CANDELABRO DE TECHO</t>
        </is>
      </c>
      <c r="D9325" s="12" t="inlineStr"/>
      <c r="E9325" s="12" t="inlineStr"/>
      <c r="F9325" s="12" t="inlineStr">
        <is>
          <t>Ilumel</t>
        </is>
      </c>
      <c r="G9325" s="12" t="inlineStr">
        <is>
          <t>unidad</t>
        </is>
      </c>
      <c r="H9325" s="13" t="n">
        <v>67248.2</v>
      </c>
      <c r="I9325" s="12" t="inlineStr">
        <is>
          <t>2026-09-11</t>
        </is>
      </c>
      <c r="J9325" s="14" t="inlineStr">
        <is>
          <t>https://ilumel.com/products/chandelier-25</t>
        </is>
      </c>
    </row>
    <row r="9326">
      <c r="A9326" s="12" t="inlineStr">
        <is>
          <t>Iluminación decorativa</t>
        </is>
      </c>
      <c r="B9326" s="12" t="inlineStr">
        <is>
          <t>Lámpara decorativa de techo</t>
        </is>
      </c>
      <c r="C9326" s="12" t="inlineStr">
        <is>
          <t>LÁMPARA DE TECHO COLGANTE</t>
        </is>
      </c>
      <c r="D9326" s="12" t="inlineStr"/>
      <c r="E9326" s="12" t="inlineStr"/>
      <c r="F9326" s="12" t="inlineStr">
        <is>
          <t>Ilumel</t>
        </is>
      </c>
      <c r="G9326" s="12" t="inlineStr">
        <is>
          <t>unidad</t>
        </is>
      </c>
      <c r="H9326" s="13" t="n">
        <v>67386</v>
      </c>
      <c r="I9326" s="12" t="inlineStr">
        <is>
          <t>2026-09-11</t>
        </is>
      </c>
      <c r="J9326" s="14" t="inlineStr">
        <is>
          <t>https://ilumel.com/products/chandelier-iron-gold-finish</t>
        </is>
      </c>
    </row>
    <row r="9327">
      <c r="A9327" s="12" t="inlineStr">
        <is>
          <t>Iluminación decorativa</t>
        </is>
      </c>
      <c r="B9327" s="12" t="inlineStr">
        <is>
          <t>Lámpara decorativa de techo</t>
        </is>
      </c>
      <c r="C9327" s="12" t="inlineStr">
        <is>
          <t>LAMPARA DE TECHO DE CUENCAS</t>
        </is>
      </c>
      <c r="D9327" s="12" t="inlineStr"/>
      <c r="E9327" s="12" t="inlineStr"/>
      <c r="F9327" s="12" t="inlineStr">
        <is>
          <t>Ilumel</t>
        </is>
      </c>
      <c r="G9327" s="12" t="inlineStr">
        <is>
          <t>unidad</t>
        </is>
      </c>
      <c r="H9327" s="13" t="n">
        <v>68000</v>
      </c>
      <c r="I9327" s="12" t="inlineStr">
        <is>
          <t>2026-09-11</t>
        </is>
      </c>
      <c r="J9327" s="14" t="inlineStr">
        <is>
          <t>https://ilumel.com/products/wooden-beads-chandelier-9</t>
        </is>
      </c>
    </row>
    <row r="9328">
      <c r="A9328" s="12" t="inlineStr">
        <is>
          <t>Iluminación decorativa</t>
        </is>
      </c>
      <c r="B9328" s="12" t="inlineStr">
        <is>
          <t>Lámpara decorativa de techo</t>
        </is>
      </c>
      <c r="C9328" s="12" t="inlineStr">
        <is>
          <t>CHANDELIER, IRON AND GLASS, IRON IN BRUSHED BRASS FINISH, CLEAR GLASS</t>
        </is>
      </c>
      <c r="D9328" s="12" t="inlineStr"/>
      <c r="E9328" s="12" t="inlineStr"/>
      <c r="F9328" s="12" t="inlineStr">
        <is>
          <t>Ilumel</t>
        </is>
      </c>
      <c r="G9328" s="12" t="inlineStr">
        <is>
          <t>unidad</t>
        </is>
      </c>
      <c r="H9328" s="13" t="n">
        <v>68156</v>
      </c>
      <c r="I9328" s="12" t="inlineStr">
        <is>
          <t>2026-09-11</t>
        </is>
      </c>
      <c r="J9328" s="14" t="inlineStr">
        <is>
          <t>https://ilumel.com/products/chandelier-iron-and-glass-iron-in-brushed-brass-finish-clear-glass-10</t>
        </is>
      </c>
    </row>
    <row r="9329">
      <c r="A9329" s="12" t="inlineStr">
        <is>
          <t>Iluminación decorativa</t>
        </is>
      </c>
      <c r="B9329" s="12" t="inlineStr">
        <is>
          <t>Lámpara decorativa de techo</t>
        </is>
      </c>
      <c r="C9329" s="12" t="inlineStr">
        <is>
          <t>LAMPARA DE TECHO COLGANTE EN ACABADO DORADO Y VIDRIO</t>
        </is>
      </c>
      <c r="D9329" s="12" t="inlineStr"/>
      <c r="E9329" s="12" t="inlineStr"/>
      <c r="F9329" s="12" t="inlineStr">
        <is>
          <t>Ilumel</t>
        </is>
      </c>
      <c r="G9329" s="12" t="inlineStr">
        <is>
          <t>unidad</t>
        </is>
      </c>
      <c r="H9329" s="13" t="n">
        <v>68555.88</v>
      </c>
      <c r="I9329" s="12" t="inlineStr">
        <is>
          <t>2026-09-11</t>
        </is>
      </c>
      <c r="J9329" s="14" t="inlineStr">
        <is>
          <t>https://ilumel.com/products/chandelier-62</t>
        </is>
      </c>
    </row>
    <row r="9330">
      <c r="A9330" s="12" t="inlineStr">
        <is>
          <t>Iluminación decorativa</t>
        </is>
      </c>
      <c r="B9330" s="12" t="inlineStr">
        <is>
          <t>Lámpara decorativa de techo</t>
        </is>
      </c>
      <c r="C9330" s="12" t="inlineStr">
        <is>
          <t>LAMPARA DE TECHO DE CUENCAS</t>
        </is>
      </c>
      <c r="D9330" s="12" t="inlineStr"/>
      <c r="E9330" s="12" t="inlineStr"/>
      <c r="F9330" s="12" t="inlineStr">
        <is>
          <t>Ilumel</t>
        </is>
      </c>
      <c r="G9330" s="12" t="inlineStr">
        <is>
          <t>unidad</t>
        </is>
      </c>
      <c r="H9330" s="13" t="n">
        <v>71935</v>
      </c>
      <c r="I9330" s="12" t="inlineStr">
        <is>
          <t>2026-09-11</t>
        </is>
      </c>
      <c r="J9330" s="14" t="inlineStr">
        <is>
          <t>https://ilumel.com/products/wooden-beads-chandelier-1</t>
        </is>
      </c>
    </row>
    <row r="9331">
      <c r="A9331" s="12" t="inlineStr">
        <is>
          <t>Iluminación decorativa</t>
        </is>
      </c>
      <c r="B9331" s="12" t="inlineStr">
        <is>
          <t>Lámpara decorativa de techo</t>
        </is>
      </c>
      <c r="C9331" s="12" t="inlineStr">
        <is>
          <t>LAMPARA DE TECHO KADI</t>
        </is>
      </c>
      <c r="D9331" s="12" t="inlineStr"/>
      <c r="E9331" s="12" t="inlineStr"/>
      <c r="F9331" s="12" t="inlineStr">
        <is>
          <t>Ilumel</t>
        </is>
      </c>
      <c r="G9331" s="12" t="inlineStr">
        <is>
          <t>unidad</t>
        </is>
      </c>
      <c r="H9331" s="13" t="n">
        <v>73113</v>
      </c>
      <c r="I9331" s="12" t="inlineStr">
        <is>
          <t>2026-09-11</t>
        </is>
      </c>
      <c r="J9331" s="14" t="inlineStr">
        <is>
          <t>https://ilumel.com/products/wooden-beaded-kadi-chandelier</t>
        </is>
      </c>
    </row>
    <row r="9332">
      <c r="A9332" s="12" t="inlineStr">
        <is>
          <t>Iluminación decorativa</t>
        </is>
      </c>
      <c r="B9332" s="12" t="inlineStr">
        <is>
          <t>Lámpara decorativa de techo</t>
        </is>
      </c>
      <c r="C9332" s="12" t="inlineStr">
        <is>
          <t>LAMPARA DE TECHO DORADA</t>
        </is>
      </c>
      <c r="D9332" s="12" t="inlineStr"/>
      <c r="E9332" s="12" t="inlineStr"/>
      <c r="F9332" s="12" t="inlineStr">
        <is>
          <t>Ilumel</t>
        </is>
      </c>
      <c r="G9332" s="12" t="inlineStr">
        <is>
          <t>unidad</t>
        </is>
      </c>
      <c r="H9332" s="13" t="n">
        <v>73783.50999999999</v>
      </c>
      <c r="I9332" s="12" t="inlineStr">
        <is>
          <t>2026-09-11</t>
        </is>
      </c>
      <c r="J9332" s="14" t="inlineStr">
        <is>
          <t>https://ilumel.com/products/pendant-lamp-338</t>
        </is>
      </c>
    </row>
    <row r="9333">
      <c r="A9333" s="12" t="inlineStr">
        <is>
          <t>Iluminación decorativa</t>
        </is>
      </c>
      <c r="B9333" s="12" t="inlineStr">
        <is>
          <t>Lámpara decorativa de techo</t>
        </is>
      </c>
      <c r="C9333" s="12" t="inlineStr">
        <is>
          <t>LAMPARA DE TECHO</t>
        </is>
      </c>
      <c r="D9333" s="12" t="inlineStr"/>
      <c r="E9333" s="12" t="inlineStr"/>
      <c r="F9333" s="12" t="inlineStr">
        <is>
          <t>Ilumel</t>
        </is>
      </c>
      <c r="G9333" s="12" t="inlineStr">
        <is>
          <t>unidad</t>
        </is>
      </c>
      <c r="H9333" s="13" t="n">
        <v>74947.82000000001</v>
      </c>
      <c r="I9333" s="12" t="inlineStr">
        <is>
          <t>2026-09-11</t>
        </is>
      </c>
      <c r="J9333" s="14" t="inlineStr">
        <is>
          <t>https://ilumel.com/products/pendant-lamp-420</t>
        </is>
      </c>
    </row>
    <row r="9334">
      <c r="A9334" s="12" t="inlineStr">
        <is>
          <t>Iluminación decorativa</t>
        </is>
      </c>
      <c r="B9334" s="12" t="inlineStr">
        <is>
          <t>Lámpara decorativa de techo</t>
        </is>
      </c>
      <c r="C9334" s="12" t="inlineStr">
        <is>
          <t>LAMPARA DE TECHO</t>
        </is>
      </c>
      <c r="D9334" s="12" t="inlineStr"/>
      <c r="E9334" s="12" t="inlineStr"/>
      <c r="F9334" s="12" t="inlineStr">
        <is>
          <t>Ilumel</t>
        </is>
      </c>
      <c r="G9334" s="12" t="inlineStr">
        <is>
          <t>unidad</t>
        </is>
      </c>
      <c r="H9334" s="13" t="n">
        <v>75936.36</v>
      </c>
      <c r="I9334" s="12" t="inlineStr">
        <is>
          <t>2026-09-11</t>
        </is>
      </c>
      <c r="J9334" s="14" t="inlineStr">
        <is>
          <t>https://ilumel.com/products/chandelier-73</t>
        </is>
      </c>
    </row>
    <row r="9335">
      <c r="A9335" s="12" t="inlineStr">
        <is>
          <t>Iluminación decorativa</t>
        </is>
      </c>
      <c r="B9335" s="12" t="inlineStr">
        <is>
          <t>Lámpara decorativa de techo</t>
        </is>
      </c>
      <c r="C9335" s="12" t="inlineStr">
        <is>
          <t>LAMPARA DE TECHO</t>
        </is>
      </c>
      <c r="D9335" s="12" t="inlineStr"/>
      <c r="E9335" s="12" t="inlineStr"/>
      <c r="F9335" s="12" t="inlineStr">
        <is>
          <t>Ilumel</t>
        </is>
      </c>
      <c r="G9335" s="12" t="inlineStr">
        <is>
          <t>unidad</t>
        </is>
      </c>
      <c r="H9335" s="13" t="n">
        <v>80037.94</v>
      </c>
      <c r="I9335" s="12" t="inlineStr">
        <is>
          <t>2026-09-11</t>
        </is>
      </c>
      <c r="J9335" s="14" t="inlineStr">
        <is>
          <t>https://ilumel.com/products/chandelier-iron-and-glass-iron-in-brushed-brass-finish-clear-glass-5</t>
        </is>
      </c>
    </row>
    <row r="9336">
      <c r="A9336" s="12" t="inlineStr">
        <is>
          <t>Iluminación decorativa</t>
        </is>
      </c>
      <c r="B9336" s="12" t="inlineStr">
        <is>
          <t>Lámpara decorativa de techo</t>
        </is>
      </c>
      <c r="C9336" s="12" t="inlineStr">
        <is>
          <t>LAMPARA DE TECHO</t>
        </is>
      </c>
      <c r="D9336" s="12" t="inlineStr"/>
      <c r="E9336" s="12" t="inlineStr"/>
      <c r="F9336" s="12" t="inlineStr">
        <is>
          <t>Ilumel</t>
        </is>
      </c>
      <c r="G9336" s="12" t="inlineStr">
        <is>
          <t>unidad</t>
        </is>
      </c>
      <c r="H9336" s="13" t="n">
        <v>88359.82000000001</v>
      </c>
      <c r="I9336" s="12" t="inlineStr">
        <is>
          <t>2026-09-11</t>
        </is>
      </c>
      <c r="J9336" s="14" t="inlineStr">
        <is>
          <t>https://ilumel.com/products/pendant-lamp-330</t>
        </is>
      </c>
    </row>
    <row r="9337">
      <c r="A9337" s="12" t="inlineStr">
        <is>
          <t>Iluminación decorativa</t>
        </is>
      </c>
      <c r="B9337" s="12" t="inlineStr">
        <is>
          <t>Lámpara decorativa de techo</t>
        </is>
      </c>
      <c r="C9337" s="12" t="inlineStr">
        <is>
          <t>LAMPARA DE TECHO EN CUERDA NATURAL</t>
        </is>
      </c>
      <c r="D9337" s="12" t="inlineStr"/>
      <c r="E9337" s="12" t="inlineStr"/>
      <c r="F9337" s="12" t="inlineStr">
        <is>
          <t>Ilumel</t>
        </is>
      </c>
      <c r="G9337" s="12" t="inlineStr">
        <is>
          <t>unidad</t>
        </is>
      </c>
      <c r="H9337" s="13" t="n">
        <v>90246.39999999999</v>
      </c>
      <c r="I9337" s="12" t="inlineStr">
        <is>
          <t>2026-09-11</t>
        </is>
      </c>
      <c r="J9337" s="14" t="inlineStr">
        <is>
          <t>https://ilumel.com/products/natural-pendant-large</t>
        </is>
      </c>
    </row>
    <row r="9338">
      <c r="A9338" s="12" t="inlineStr">
        <is>
          <t>Iluminación decorativa</t>
        </is>
      </c>
      <c r="B9338" s="12" t="inlineStr">
        <is>
          <t>Lámpara decorativa de techo</t>
        </is>
      </c>
      <c r="C9338" s="12" t="inlineStr">
        <is>
          <t>Pendant Golden with Black Lamp of 25 Frosted Globes L120cm G9x25 120v/60Hz</t>
        </is>
      </c>
      <c r="D9338" s="12" t="inlineStr">
        <is>
          <t>GRUPO ANDAMORRO</t>
        </is>
      </c>
      <c r="E9338" s="12" t="inlineStr"/>
      <c r="F9338" s="12" t="inlineStr">
        <is>
          <t>Luminatti</t>
        </is>
      </c>
      <c r="G9338" s="12" t="inlineStr">
        <is>
          <t>unidad</t>
        </is>
      </c>
      <c r="H9338" s="13" t="n">
        <v>94013.42</v>
      </c>
      <c r="I9338" s="12" t="inlineStr">
        <is>
          <t>2026-09-10</t>
        </is>
      </c>
      <c r="J9338" s="14" t="inlineStr">
        <is>
          <t>https://luminatti.com/products/pendant-golden-with-black-lamp-of-25-frosted-globes-l120cm-g9x25-120v-60hz</t>
        </is>
      </c>
    </row>
    <row r="9339">
      <c r="A9339" s="12" t="inlineStr">
        <is>
          <t>Iluminación decorativa</t>
        </is>
      </c>
      <c r="B9339" s="12" t="inlineStr">
        <is>
          <t>Lámpara decorativa de techo</t>
        </is>
      </c>
      <c r="C9339" s="12" t="inlineStr">
        <is>
          <t>LAMPARA DE TECHO DE CUENCAS</t>
        </is>
      </c>
      <c r="D9339" s="12" t="inlineStr"/>
      <c r="E9339" s="12" t="inlineStr"/>
      <c r="F9339" s="12" t="inlineStr">
        <is>
          <t>Ilumel</t>
        </is>
      </c>
      <c r="G9339" s="12" t="inlineStr">
        <is>
          <t>unidad</t>
        </is>
      </c>
      <c r="H9339" s="13" t="n">
        <v>102000</v>
      </c>
      <c r="I9339" s="12" t="inlineStr">
        <is>
          <t>2026-09-11</t>
        </is>
      </c>
      <c r="J9339" s="14" t="inlineStr">
        <is>
          <t>https://ilumel.com/products/wooden-beads-chandelier-14</t>
        </is>
      </c>
    </row>
    <row r="9340">
      <c r="A9340" s="12" t="inlineStr">
        <is>
          <t>Iluminación decorativa</t>
        </is>
      </c>
      <c r="B9340" s="12" t="inlineStr">
        <is>
          <t>Lámpara decorativa de techo</t>
        </is>
      </c>
      <c r="C9340" s="12" t="inlineStr">
        <is>
          <t>LÁMPARA DECORATIVA DOBLE ALTURA TUBOS DE ALABASTRO ESPANOL Y COBRE DORADA 21 LED IP20 240CM COD.1179</t>
        </is>
      </c>
      <c r="D9340" s="12" t="inlineStr"/>
      <c r="E9340" s="12" t="inlineStr"/>
      <c r="F9340" s="12" t="inlineStr">
        <is>
          <t>Mundo LED</t>
        </is>
      </c>
      <c r="G9340" s="12" t="inlineStr">
        <is>
          <t>unidad</t>
        </is>
      </c>
      <c r="H9340" s="13" t="n">
        <v>125000</v>
      </c>
      <c r="I9340" s="12" t="inlineStr">
        <is>
          <t>2026-09-10</t>
        </is>
      </c>
      <c r="J9340" s="14" t="inlineStr">
        <is>
          <t>https://mundoled.com.do/producto/lampara-decorativa-doble-altura-tubos-de-alabastro-espanol-y-cobre-dorada-21-led-ip20-240cm-cod-1179/</t>
        </is>
      </c>
    </row>
    <row r="9341">
      <c r="A9341" s="12" t="inlineStr">
        <is>
          <t>Iluminación decorativa</t>
        </is>
      </c>
      <c r="B9341" s="12" t="inlineStr">
        <is>
          <t>Lámpara decorativa de techo</t>
        </is>
      </c>
      <c r="C9341" s="12" t="inlineStr">
        <is>
          <t>Pendant Black Cube With Gold Details And White Crystal Globes G9x4 120V/60HZ</t>
        </is>
      </c>
      <c r="D9341" s="12" t="inlineStr">
        <is>
          <t>GRUPO ANDAMORRO</t>
        </is>
      </c>
      <c r="E9341" s="12" t="inlineStr"/>
      <c r="F9341" s="12" t="inlineStr">
        <is>
          <t>Luminatti</t>
        </is>
      </c>
      <c r="G9341" s="12" t="inlineStr">
        <is>
          <t>unidad</t>
        </is>
      </c>
      <c r="H9341" s="13" t="n">
        <v>142510.32</v>
      </c>
      <c r="I9341" s="12" t="inlineStr">
        <is>
          <t>2026-09-10</t>
        </is>
      </c>
      <c r="J9341" s="14" t="inlineStr">
        <is>
          <t>https://luminatti.com/products/pendant-black-cube-with-gold-details-and-white-crystal-globes-g9x4-120v-60hz</t>
        </is>
      </c>
    </row>
    <row r="9342">
      <c r="A9342" s="12" t="inlineStr">
        <is>
          <t>Iluminación decorativa</t>
        </is>
      </c>
      <c r="B9342" s="12" t="inlineStr">
        <is>
          <t>Lámpara decorativa de techo</t>
        </is>
      </c>
      <c r="C9342" s="12" t="inlineStr">
        <is>
          <t>LAMPARA DE TECHO DORADA</t>
        </is>
      </c>
      <c r="D9342" s="12" t="inlineStr"/>
      <c r="E9342" s="12" t="inlineStr"/>
      <c r="F9342" s="12" t="inlineStr">
        <is>
          <t>Ilumel</t>
        </is>
      </c>
      <c r="G9342" s="12" t="inlineStr">
        <is>
          <t>unidad</t>
        </is>
      </c>
      <c r="H9342" s="13" t="n">
        <v>153327.31</v>
      </c>
      <c r="I9342" s="12" t="inlineStr">
        <is>
          <t>2026-09-11</t>
        </is>
      </c>
      <c r="J9342" s="14" t="inlineStr">
        <is>
          <t>https://ilumel.com/products/pendant-lamp-308</t>
        </is>
      </c>
    </row>
    <row r="9343">
      <c r="A9343" s="12" t="inlineStr">
        <is>
          <t>Iluminación decorativa</t>
        </is>
      </c>
      <c r="B9343" s="12" t="inlineStr">
        <is>
          <t>Lámpara decorativa de techo</t>
        </is>
      </c>
      <c r="C9343" s="12" t="inlineStr">
        <is>
          <t>Pendant Lamp 5 Rings Chrome LED 3000K 120v/60Hz</t>
        </is>
      </c>
      <c r="D9343" s="12" t="inlineStr">
        <is>
          <t>Vigo Lighting Group</t>
        </is>
      </c>
      <c r="E9343" s="12" t="inlineStr">
        <is>
          <t>alta</t>
        </is>
      </c>
      <c r="F9343" s="12" t="inlineStr">
        <is>
          <t>Luminatti</t>
        </is>
      </c>
      <c r="G9343" s="12" t="inlineStr">
        <is>
          <t>unidad</t>
        </is>
      </c>
      <c r="H9343" s="13" t="n">
        <v>186717.45</v>
      </c>
      <c r="I9343" s="12" t="inlineStr">
        <is>
          <t>2026-09-10</t>
        </is>
      </c>
      <c r="J9343" s="14" t="inlineStr">
        <is>
          <t>https://luminatti.com/products/pendant-lamp-5-rings-chrome-led-3000k-120v-60hz</t>
        </is>
      </c>
    </row>
    <row r="9344">
      <c r="A9344" s="12" t="inlineStr">
        <is>
          <t>Revestimientos decorativos</t>
        </is>
      </c>
      <c r="B9344" s="12" t="inlineStr">
        <is>
          <t>Panel de pared de PVC acústico, 21 mm</t>
        </is>
      </c>
      <c r="C9344" s="12" t="inlineStr">
        <is>
          <t>Panel Acústico Pvc – Color Roble Claro</t>
        </is>
      </c>
      <c r="D9344" s="12" t="inlineStr"/>
      <c r="E9344" s="12" t="inlineStr"/>
      <c r="F9344" s="12" t="inlineStr">
        <is>
          <t>Hogardeco</t>
        </is>
      </c>
      <c r="G9344" s="12" t="inlineStr">
        <is>
          <t>m²</t>
        </is>
      </c>
      <c r="H9344" s="13" t="n">
        <v>1609.2</v>
      </c>
      <c r="I9344" s="12" t="inlineStr">
        <is>
          <t>2026-09-10</t>
        </is>
      </c>
      <c r="J9344" s="14" t="inlineStr">
        <is>
          <t>https://hogardeco.com.do/producto/panel-acustico-pvc-color-roble-claro/</t>
        </is>
      </c>
    </row>
    <row r="9345">
      <c r="A9345" s="12" t="inlineStr">
        <is>
          <t>Revestimientos decorativos</t>
        </is>
      </c>
      <c r="B9345" s="12" t="inlineStr">
        <is>
          <t>Panel de pared de PVC, 10 mm</t>
        </is>
      </c>
      <c r="C9345" s="12" t="inlineStr">
        <is>
          <t>Paneles De PVC Interior – Color Baby Pink</t>
        </is>
      </c>
      <c r="D9345" s="12" t="inlineStr"/>
      <c r="E9345" s="12" t="inlineStr"/>
      <c r="F9345" s="12" t="inlineStr">
        <is>
          <t>Hogardeco</t>
        </is>
      </c>
      <c r="G9345" s="12" t="inlineStr">
        <is>
          <t>m²</t>
        </is>
      </c>
      <c r="H9345" s="13" t="n">
        <v>1354.68</v>
      </c>
      <c r="I9345" s="12" t="inlineStr">
        <is>
          <t>2026-09-10</t>
        </is>
      </c>
      <c r="J9345" s="14" t="inlineStr">
        <is>
          <t>https://hogardeco.com.do/producto/paneles-de-pvc-interior-color-baby-pink/</t>
        </is>
      </c>
    </row>
    <row r="9346">
      <c r="A9346" s="12" t="inlineStr">
        <is>
          <t>Revestimientos decorativos</t>
        </is>
      </c>
      <c r="B9346" s="12" t="inlineStr">
        <is>
          <t>Panel de pared de PVC, 12 mm</t>
        </is>
      </c>
      <c r="C9346" s="12" t="inlineStr">
        <is>
          <t>Paneles De Pvc Interior – Color CAMVAS BEIGE</t>
        </is>
      </c>
      <c r="D9346" s="12" t="inlineStr"/>
      <c r="E9346" s="12" t="inlineStr"/>
      <c r="F9346" s="12" t="inlineStr">
        <is>
          <t>Hogardeco</t>
        </is>
      </c>
      <c r="G9346" s="12" t="inlineStr">
        <is>
          <t>m²</t>
        </is>
      </c>
      <c r="H9346" s="13" t="n">
        <v>998.1900000000001</v>
      </c>
      <c r="I9346" s="12" t="inlineStr">
        <is>
          <t>2026-09-10</t>
        </is>
      </c>
      <c r="J9346" s="14" t="inlineStr">
        <is>
          <t>https://hogardeco.com.do/producto/paneles-de-pvc-interior-color-camvas-beige-3/</t>
        </is>
      </c>
    </row>
    <row r="9347">
      <c r="A9347" s="12" t="inlineStr">
        <is>
          <t>Revestimientos decorativos</t>
        </is>
      </c>
      <c r="B9347" s="12" t="inlineStr">
        <is>
          <t>Panel de pared de PVC, 13 mm</t>
        </is>
      </c>
      <c r="C9347" s="12" t="inlineStr">
        <is>
          <t>Paneles De Pvc Interior – Color BLANCO ARENA</t>
        </is>
      </c>
      <c r="D9347" s="12" t="inlineStr"/>
      <c r="E9347" s="12" t="inlineStr"/>
      <c r="F9347" s="12" t="inlineStr">
        <is>
          <t>Hogardeco</t>
        </is>
      </c>
      <c r="G9347" s="12" t="inlineStr">
        <is>
          <t>m²</t>
        </is>
      </c>
      <c r="H9347" s="13" t="n">
        <v>1252.27</v>
      </c>
      <c r="I9347" s="12" t="inlineStr">
        <is>
          <t>2026-09-10</t>
        </is>
      </c>
      <c r="J9347" s="14" t="inlineStr">
        <is>
          <t>https://hogardeco.com.do/producto/paneles-de-pvc-interior-color-blanco-arena-2/</t>
        </is>
      </c>
    </row>
    <row r="9348">
      <c r="A9348" s="12" t="inlineStr">
        <is>
          <t>Revestimientos decorativos</t>
        </is>
      </c>
      <c r="B9348" s="12" t="inlineStr">
        <is>
          <t>Panel de pared de PVC, 14 mm</t>
        </is>
      </c>
      <c r="C9348" s="12" t="inlineStr">
        <is>
          <t>Paneles De PVC Interior – Color CAMVAS BEIGE</t>
        </is>
      </c>
      <c r="D9348" s="12" t="inlineStr"/>
      <c r="E9348" s="12" t="inlineStr"/>
      <c r="F9348" s="12" t="inlineStr">
        <is>
          <t>Hogardeco</t>
        </is>
      </c>
      <c r="G9348" s="12" t="inlineStr">
        <is>
          <t>m²</t>
        </is>
      </c>
      <c r="H9348" s="13" t="n">
        <v>1133</v>
      </c>
      <c r="I9348" s="12" t="inlineStr">
        <is>
          <t>2026-09-10</t>
        </is>
      </c>
      <c r="J9348" s="14" t="inlineStr">
        <is>
          <t>https://hogardeco.com.do/producto/paneles-de-pvc-interior-color-yaquitiba-m09-h070/</t>
        </is>
      </c>
    </row>
    <row r="9349">
      <c r="A9349" s="12" t="inlineStr">
        <is>
          <t>Revestimientos decorativos</t>
        </is>
      </c>
      <c r="B9349" s="12" t="inlineStr">
        <is>
          <t>Panel de pared de PVC, 14 mm</t>
        </is>
      </c>
      <c r="C9349" s="12" t="inlineStr">
        <is>
          <t>Paneles De PVC Interior – Color Blanco Textil</t>
        </is>
      </c>
      <c r="D9349" s="12" t="inlineStr"/>
      <c r="E9349" s="12" t="inlineStr"/>
      <c r="F9349" s="12" t="inlineStr">
        <is>
          <t>Hogardeco</t>
        </is>
      </c>
      <c r="G9349" s="12" t="inlineStr">
        <is>
          <t>m²</t>
        </is>
      </c>
      <c r="H9349" s="13" t="n">
        <v>1586.21</v>
      </c>
      <c r="I9349" s="12" t="inlineStr">
        <is>
          <t>2026-09-10</t>
        </is>
      </c>
      <c r="J9349" s="14" t="inlineStr">
        <is>
          <t>https://hogardeco.com.do/producto/paneles-de-pvc-interior-color-blanco-textil-m010-h073/</t>
        </is>
      </c>
    </row>
    <row r="9350">
      <c r="A9350" s="12" t="inlineStr">
        <is>
          <t>Revestimientos decorativos</t>
        </is>
      </c>
      <c r="B9350" s="12" t="inlineStr">
        <is>
          <t>Panel de pared de PVC, 15 mm</t>
        </is>
      </c>
      <c r="C9350" s="12" t="inlineStr">
        <is>
          <t>Paneles De Pvc Interior – Color BEIGE OSCURO</t>
        </is>
      </c>
      <c r="D9350" s="12" t="inlineStr"/>
      <c r="E9350" s="12" t="inlineStr"/>
      <c r="F9350" s="12" t="inlineStr">
        <is>
          <t>Hogardeco</t>
        </is>
      </c>
      <c r="G9350" s="12" t="inlineStr">
        <is>
          <t>m²</t>
        </is>
      </c>
      <c r="H9350" s="13" t="n">
        <v>1252.27</v>
      </c>
      <c r="I9350" s="12" t="inlineStr">
        <is>
          <t>2026-09-10</t>
        </is>
      </c>
      <c r="J9350" s="14" t="inlineStr">
        <is>
          <t>https://hogardeco.com.do/producto/paneles-de-pvc-interior-color-beige-oscuro-2/</t>
        </is>
      </c>
    </row>
    <row r="9351">
      <c r="A9351" s="12" t="inlineStr">
        <is>
          <t>Revestimientos decorativos</t>
        </is>
      </c>
      <c r="B9351" s="12" t="inlineStr">
        <is>
          <t>Panel de pared de PVC, 15 mm</t>
        </is>
      </c>
      <c r="C9351" s="12" t="inlineStr">
        <is>
          <t>Paneles De PVC Interior – color NOGAL M08 H032</t>
        </is>
      </c>
      <c r="D9351" s="12" t="inlineStr"/>
      <c r="E9351" s="12" t="inlineStr"/>
      <c r="F9351" s="12" t="inlineStr">
        <is>
          <t>Hogardeco</t>
        </is>
      </c>
      <c r="G9351" s="12" t="inlineStr">
        <is>
          <t>m²</t>
        </is>
      </c>
      <c r="H9351" s="13" t="n">
        <v>1264.37</v>
      </c>
      <c r="I9351" s="12" t="inlineStr">
        <is>
          <t>2026-09-10</t>
        </is>
      </c>
      <c r="J9351" s="14" t="inlineStr">
        <is>
          <t>https://hogardeco.com.do/producto/paneles-de-pvc-interior-color-nogal-m08-h032/</t>
        </is>
      </c>
    </row>
    <row r="9352">
      <c r="A9352" s="12" t="inlineStr">
        <is>
          <t>Revestimientos decorativos</t>
        </is>
      </c>
      <c r="B9352" s="12" t="inlineStr">
        <is>
          <t>Panel de pared de PVC, 15 mm</t>
        </is>
      </c>
      <c r="C9352" s="12" t="inlineStr">
        <is>
          <t>Paneles De PVC Interior – Color Blanco Arena</t>
        </is>
      </c>
      <c r="D9352" s="12" t="inlineStr"/>
      <c r="E9352" s="12" t="inlineStr"/>
      <c r="F9352" s="12" t="inlineStr">
        <is>
          <t>Hogardeco</t>
        </is>
      </c>
      <c r="G9352" s="12" t="inlineStr">
        <is>
          <t>m²</t>
        </is>
      </c>
      <c r="H9352" s="13" t="n">
        <v>1586.21</v>
      </c>
      <c r="I9352" s="12" t="inlineStr">
        <is>
          <t>2026-09-10</t>
        </is>
      </c>
      <c r="J9352" s="14" t="inlineStr">
        <is>
          <t>https://hogardeco.com.do/producto/paneles-de-pvc-interior-color-blanco-arena-3/</t>
        </is>
      </c>
    </row>
    <row r="9353">
      <c r="A9353" s="12" t="inlineStr">
        <is>
          <t>Revestimientos decorativos</t>
        </is>
      </c>
      <c r="B9353" s="12" t="inlineStr">
        <is>
          <t>Panel de pared de PVC, 20 mm</t>
        </is>
      </c>
      <c r="C9353" s="12" t="inlineStr">
        <is>
          <t>Paneles De Pvc Interior – Color BEIGE CLARO</t>
        </is>
      </c>
      <c r="D9353" s="12" t="inlineStr"/>
      <c r="E9353" s="12" t="inlineStr"/>
      <c r="F9353" s="12" t="inlineStr">
        <is>
          <t>Hogardeco</t>
        </is>
      </c>
      <c r="G9353" s="12" t="inlineStr">
        <is>
          <t>m²</t>
        </is>
      </c>
      <c r="H9353" s="13" t="n">
        <v>1487.07</v>
      </c>
      <c r="I9353" s="12" t="inlineStr">
        <is>
          <t>2026-09-10</t>
        </is>
      </c>
      <c r="J9353" s="14" t="inlineStr">
        <is>
          <t>https://hogardeco.com.do/producto/paneles-de-pvc-interior-color-beige-claro-2/</t>
        </is>
      </c>
    </row>
    <row r="9354">
      <c r="A9354" s="12" t="inlineStr">
        <is>
          <t>Revestimientos decorativos</t>
        </is>
      </c>
      <c r="B9354" s="12" t="inlineStr">
        <is>
          <t>Panel de pared de PVC, 24 mm</t>
        </is>
      </c>
      <c r="C9354" s="12" t="inlineStr">
        <is>
          <t>Paneles De Pvc Interior – Color AZUL LAVANDA</t>
        </is>
      </c>
      <c r="D9354" s="12" t="inlineStr"/>
      <c r="E9354" s="12" t="inlineStr"/>
      <c r="F9354" s="12" t="inlineStr">
        <is>
          <t>Hogardeco</t>
        </is>
      </c>
      <c r="G9354" s="12" t="inlineStr">
        <is>
          <t>m²</t>
        </is>
      </c>
      <c r="H9354" s="13" t="n">
        <v>1487.07</v>
      </c>
      <c r="I9354" s="12" t="inlineStr">
        <is>
          <t>2026-09-10</t>
        </is>
      </c>
      <c r="J9354" s="14" t="inlineStr">
        <is>
          <t>https://hogardeco.com.do/producto/paneles-de-pvc-interior-color-azul-lavanda/</t>
        </is>
      </c>
    </row>
    <row r="9355">
      <c r="A9355" s="12" t="inlineStr">
        <is>
          <t>Revestimientos decorativos</t>
        </is>
      </c>
      <c r="B9355" s="12" t="inlineStr">
        <is>
          <t>Panel de pared de WPC, 13 mm</t>
        </is>
      </c>
      <c r="C9355" s="12" t="inlineStr">
        <is>
          <t>Paneles De WPC Exterior – Color MIEL OSCURO</t>
        </is>
      </c>
      <c r="D9355" s="12" t="inlineStr"/>
      <c r="E9355" s="12" t="inlineStr"/>
      <c r="F9355" s="12" t="inlineStr">
        <is>
          <t>Hogardeco</t>
        </is>
      </c>
      <c r="G9355" s="12" t="inlineStr">
        <is>
          <t>m²</t>
        </is>
      </c>
      <c r="H9355" s="13" t="n">
        <v>3266.79</v>
      </c>
      <c r="I9355" s="12" t="inlineStr">
        <is>
          <t>2026-09-10</t>
        </is>
      </c>
      <c r="J9355" s="14" t="inlineStr">
        <is>
          <t>https://hogardeco.com.do/producto/paneles-de-pvc-exterior-color-miel-oscuro/</t>
        </is>
      </c>
    </row>
    <row r="9356">
      <c r="A9356" s="12" t="inlineStr">
        <is>
          <t>Revestimientos decorativos</t>
        </is>
      </c>
      <c r="B9356" s="12" t="inlineStr">
        <is>
          <t>Panel de pared de WPC, 26 mm</t>
        </is>
      </c>
      <c r="C9356" s="12" t="inlineStr">
        <is>
          <t>Paneles De WPC Exterior – COLOR GRIS BEIGE 1</t>
        </is>
      </c>
      <c r="D9356" s="12" t="inlineStr"/>
      <c r="E9356" s="12" t="inlineStr"/>
      <c r="F9356" s="12" t="inlineStr">
        <is>
          <t>Hogardeco</t>
        </is>
      </c>
      <c r="G9356" s="12" t="inlineStr">
        <is>
          <t>m²</t>
        </is>
      </c>
      <c r="H9356" s="13" t="n">
        <v>2955.67</v>
      </c>
      <c r="I9356" s="12" t="inlineStr">
        <is>
          <t>2026-09-10</t>
        </is>
      </c>
      <c r="J9356" s="14" t="inlineStr">
        <is>
          <t>https://hogardeco.com.do/producto/paneles-de-exterior-color-gris-beige-1/</t>
        </is>
      </c>
    </row>
    <row r="9357">
      <c r="A9357" s="12" t="inlineStr">
        <is>
          <t>Revestimientos decorativos</t>
        </is>
      </c>
      <c r="B9357" s="12" t="inlineStr">
        <is>
          <t>Plancha decorativa de bambú, 8 mm</t>
        </is>
      </c>
      <c r="C9357" s="12" t="inlineStr">
        <is>
          <t>Plancha Bambu 8MM Beige Arena – Modelo H021</t>
        </is>
      </c>
      <c r="D9357" s="12" t="inlineStr"/>
      <c r="E9357" s="12" t="inlineStr"/>
      <c r="F9357" s="12" t="inlineStr">
        <is>
          <t>Hogardeco</t>
        </is>
      </c>
      <c r="G9357" s="12" t="inlineStr">
        <is>
          <t>m²</t>
        </is>
      </c>
      <c r="H9357" s="13" t="n">
        <v>791.41</v>
      </c>
      <c r="I9357" s="12" t="inlineStr">
        <is>
          <t>2026-09-10</t>
        </is>
      </c>
      <c r="J9357" s="14" t="inlineStr">
        <is>
          <t>https://hogardeco.com.do/producto/plancha-bambu-8mm-beige-arena-modelo-h021/</t>
        </is>
      </c>
    </row>
    <row r="9358">
      <c r="A9358" s="12" t="inlineStr">
        <is>
          <t>Revestimientos decorativos</t>
        </is>
      </c>
      <c r="B9358" s="12" t="inlineStr">
        <is>
          <t>Plancha decorativa de mármol, 3 mm</t>
        </is>
      </c>
      <c r="C9358" s="12" t="inlineStr">
        <is>
          <t>Planchas Mármol Modelo – Marmol Nube Imperial</t>
        </is>
      </c>
      <c r="D9358" s="12" t="inlineStr"/>
      <c r="E9358" s="12" t="inlineStr"/>
      <c r="F9358" s="12" t="inlineStr">
        <is>
          <t>Hogardeco</t>
        </is>
      </c>
      <c r="G9358" s="12" t="inlineStr">
        <is>
          <t>m²</t>
        </is>
      </c>
      <c r="H9358" s="13" t="n">
        <v>650.08</v>
      </c>
      <c r="I9358" s="12" t="inlineStr">
        <is>
          <t>2026-09-10</t>
        </is>
      </c>
      <c r="J9358" s="14" t="inlineStr">
        <is>
          <t>https://hogardeco.com.do/producto/planchas-marmol-modelo-boticcino-marron-s013/</t>
        </is>
      </c>
    </row>
    <row r="9359">
      <c r="A9359" s="12" t="inlineStr">
        <is>
          <t>Revestimientos decorativos</t>
        </is>
      </c>
      <c r="B9359" s="12" t="inlineStr">
        <is>
          <t>Plancha decorativa de mármol, 3 mm</t>
        </is>
      </c>
      <c r="C9359" s="12" t="inlineStr">
        <is>
          <t>Planchas Mármol Pvc 2.44M – Color CALIZA MARRÓN 2.44M</t>
        </is>
      </c>
      <c r="D9359" s="12" t="inlineStr"/>
      <c r="E9359" s="12" t="inlineStr"/>
      <c r="F9359" s="12" t="inlineStr">
        <is>
          <t>Hogardeco</t>
        </is>
      </c>
      <c r="G9359" s="12" t="inlineStr">
        <is>
          <t>m²</t>
        </is>
      </c>
      <c r="H9359" s="13" t="n">
        <v>772.64</v>
      </c>
      <c r="I9359" s="12" t="inlineStr">
        <is>
          <t>2026-09-10</t>
        </is>
      </c>
      <c r="J9359" s="14" t="inlineStr">
        <is>
          <t>https://hogardeco.com.do/producto/planchas-marmol-pvc-2-44m-color-caliza-marron-2-44m/</t>
        </is>
      </c>
    </row>
    <row r="9360">
      <c r="A9360" s="12" t="inlineStr">
        <is>
          <t>Revestimientos decorativos</t>
        </is>
      </c>
      <c r="B9360" s="12" t="inlineStr">
        <is>
          <t>Plancha decorativa de ónix, 6 mm</t>
        </is>
      </c>
      <c r="C9360" s="12" t="inlineStr">
        <is>
          <t>PLANCHAS ONIX 3MM color CALACATTA PAONAZO</t>
        </is>
      </c>
      <c r="D9360" s="12" t="inlineStr"/>
      <c r="E9360" s="12" t="inlineStr"/>
      <c r="F9360" s="12" t="inlineStr">
        <is>
          <t>Hogardeco</t>
        </is>
      </c>
      <c r="G9360" s="12" t="inlineStr">
        <is>
          <t>m²</t>
        </is>
      </c>
      <c r="H9360" s="13" t="n">
        <v>1463.7</v>
      </c>
      <c r="I9360" s="12" t="inlineStr">
        <is>
          <t>2026-09-10</t>
        </is>
      </c>
      <c r="J9360" s="14" t="inlineStr">
        <is>
          <t>https://hogardeco.com.do/producto/planchas-onix-3mm-color-calacatta-paonazo/</t>
        </is>
      </c>
    </row>
    <row r="9361">
      <c r="A9361" s="12" t="inlineStr">
        <is>
          <t>Revestimientos decorativos</t>
        </is>
      </c>
      <c r="B9361" s="12" t="inlineStr">
        <is>
          <t>Plancha decorativa de ónix, 6 mm</t>
        </is>
      </c>
      <c r="C9361" s="12" t="inlineStr">
        <is>
          <t>PLANCHAS ONIX 6MM color HELIX SILESTONE OX3</t>
        </is>
      </c>
      <c r="D9361" s="12" t="inlineStr"/>
      <c r="E9361" s="12" t="inlineStr"/>
      <c r="F9361" s="12" t="inlineStr">
        <is>
          <t>Hogardeco</t>
        </is>
      </c>
      <c r="G9361" s="12" t="inlineStr">
        <is>
          <t>m²</t>
        </is>
      </c>
      <c r="H9361" s="13" t="n">
        <v>2927.4</v>
      </c>
      <c r="I9361" s="12" t="inlineStr">
        <is>
          <t>2026-09-10</t>
        </is>
      </c>
      <c r="J9361" s="14" t="inlineStr">
        <is>
          <t>https://hogardeco.com.do/producto/planchas-onix-6mm-color-helix-silestone-ox3/</t>
        </is>
      </c>
    </row>
    <row r="9362">
      <c r="A9362" s="12" t="inlineStr">
        <is>
          <t>Revestimientos decorativos</t>
        </is>
      </c>
      <c r="B9362" s="12" t="inlineStr">
        <is>
          <t>Plancha decorativa de ónix, 6 mm</t>
        </is>
      </c>
      <c r="C9362" s="12" t="inlineStr">
        <is>
          <t>PLANCHAS ONIX 6MM color BROWN SMOKY</t>
        </is>
      </c>
      <c r="D9362" s="12" t="inlineStr"/>
      <c r="E9362" s="12" t="inlineStr"/>
      <c r="F9362" s="12" t="inlineStr">
        <is>
          <t>Hogardeco</t>
        </is>
      </c>
      <c r="G9362" s="12" t="inlineStr">
        <is>
          <t>m²</t>
        </is>
      </c>
      <c r="H9362" s="13" t="n">
        <v>3512.88</v>
      </c>
      <c r="I9362" s="12" t="inlineStr">
        <is>
          <t>2026-09-10</t>
        </is>
      </c>
      <c r="J9362" s="14" t="inlineStr">
        <is>
          <t>https://hogardeco.com.do/producto/planchas-onix-6mm-color-brown-smoky/</t>
        </is>
      </c>
    </row>
    <row r="9363">
      <c r="A9363" s="12" t="inlineStr">
        <is>
          <t>Revestimientos decorativos</t>
        </is>
      </c>
      <c r="B9363" s="12" t="inlineStr">
        <is>
          <t>Plancha decorativa de ónix, 6 mm</t>
        </is>
      </c>
      <c r="C9363" s="12" t="inlineStr">
        <is>
          <t>PLANCHAS ONIX 6MM Color CUARCITA CRISTALLO BROWN</t>
        </is>
      </c>
      <c r="D9363" s="12" t="inlineStr"/>
      <c r="E9363" s="12" t="inlineStr"/>
      <c r="F9363" s="12" t="inlineStr">
        <is>
          <t>Hogardeco</t>
        </is>
      </c>
      <c r="G9363" s="12" t="inlineStr">
        <is>
          <t>m²</t>
        </is>
      </c>
      <c r="H9363" s="13" t="n">
        <v>4391.1</v>
      </c>
      <c r="I9363" s="12" t="inlineStr">
        <is>
          <t>2026-09-10</t>
        </is>
      </c>
      <c r="J9363" s="14" t="inlineStr">
        <is>
          <t>https://hogardeco.com.do/producto/planchas-onix-6mm-color-cuarcita-cristallo-brown/</t>
        </is>
      </c>
    </row>
    <row r="9364">
      <c r="A9364" s="12" t="inlineStr">
        <is>
          <t>Revestimientos decorativos</t>
        </is>
      </c>
      <c r="B9364" s="12" t="inlineStr">
        <is>
          <t>Plancha decorativa de poliuretano, 8 mm</t>
        </is>
      </c>
      <c r="C9364" s="12" t="inlineStr">
        <is>
          <t>Plancha Decorativa PU M08-3 | PU ROCA LINEAL</t>
        </is>
      </c>
      <c r="D9364" s="12" t="inlineStr"/>
      <c r="E9364" s="12" t="inlineStr"/>
      <c r="F9364" s="12" t="inlineStr">
        <is>
          <t>Hogardeco</t>
        </is>
      </c>
      <c r="G9364" s="12" t="inlineStr">
        <is>
          <t>m²</t>
        </is>
      </c>
      <c r="H9364" s="13" t="n">
        <v>791.41</v>
      </c>
      <c r="I9364" s="12" t="inlineStr">
        <is>
          <t>2026-09-10</t>
        </is>
      </c>
      <c r="J9364" s="14" t="inlineStr">
        <is>
          <t>https://hogardeco.com.do/producto/plancha-decorativa-pu-m08-3-pu-roca-lineal/</t>
        </is>
      </c>
    </row>
    <row r="9365">
      <c r="A9365" s="12" t="inlineStr">
        <is>
          <t>Revestimientos decorativos</t>
        </is>
      </c>
      <c r="B9365" s="12" t="inlineStr">
        <is>
          <t>Plancha decorativa de PVC, 9 mm</t>
        </is>
      </c>
      <c r="C9365" s="12" t="inlineStr">
        <is>
          <t>Plancha Lisa – Color Rosa Viejo</t>
        </is>
      </c>
      <c r="D9365" s="12" t="inlineStr"/>
      <c r="E9365" s="12" t="inlineStr"/>
      <c r="F9365" s="12" t="inlineStr">
        <is>
          <t>Hogardeco</t>
        </is>
      </c>
      <c r="G9365" s="12" t="inlineStr">
        <is>
          <t>m²</t>
        </is>
      </c>
      <c r="H9365" s="13" t="n">
        <v>1379.31</v>
      </c>
      <c r="I9365" s="12" t="inlineStr">
        <is>
          <t>2026-09-10</t>
        </is>
      </c>
      <c r="J9365" s="14" t="inlineStr">
        <is>
          <t>https://hogardeco.com.do/producto/plancha-lisa-color-rosa-viejo/</t>
        </is>
      </c>
    </row>
    <row r="9366">
      <c r="A9366" s="12" t="inlineStr">
        <is>
          <t>Revestimientos decorativos</t>
        </is>
      </c>
      <c r="B9366" s="12" t="inlineStr">
        <is>
          <t>Papel tapiz</t>
        </is>
      </c>
      <c r="C9366" s="12" t="inlineStr">
        <is>
          <t>75701</t>
        </is>
      </c>
      <c r="D9366" s="12" t="inlineStr"/>
      <c r="E9366" s="12" t="inlineStr"/>
      <c r="F9366" s="12" t="inlineStr">
        <is>
          <t>Papel Tapiz Bella Vista</t>
        </is>
      </c>
      <c r="G9366" s="12" t="inlineStr">
        <is>
          <t>m²</t>
        </is>
      </c>
      <c r="H9366" s="13" t="n">
        <v>238.12</v>
      </c>
      <c r="I9366" s="12" t="inlineStr">
        <is>
          <t>2026-09-11</t>
        </is>
      </c>
      <c r="J9366" s="14" t="inlineStr">
        <is>
          <t>https://papeltapizbellavista.com/product/75701/</t>
        </is>
      </c>
    </row>
    <row r="9367">
      <c r="A9367" s="12" t="inlineStr">
        <is>
          <t>Revestimientos decorativos</t>
        </is>
      </c>
      <c r="B9367" s="12" t="inlineStr">
        <is>
          <t>Papel tapiz</t>
        </is>
      </c>
      <c r="C9367" s="12" t="inlineStr">
        <is>
          <t>Papel Tapiz Modelo – DF-400404-1</t>
        </is>
      </c>
      <c r="D9367" s="12" t="inlineStr"/>
      <c r="E9367" s="12" t="inlineStr"/>
      <c r="F9367" s="12" t="inlineStr">
        <is>
          <t>Hogardeco</t>
        </is>
      </c>
      <c r="G9367" s="12" t="inlineStr">
        <is>
          <t>m²</t>
        </is>
      </c>
      <c r="H9367" s="13" t="n">
        <v>310</v>
      </c>
      <c r="I9367" s="12" t="inlineStr">
        <is>
          <t>2026-09-10</t>
        </is>
      </c>
      <c r="J9367" s="14" t="inlineStr">
        <is>
          <t>https://hogardeco.com.do/producto/papel-tapiz-modelo-df-400404-1/</t>
        </is>
      </c>
    </row>
    <row r="9368">
      <c r="A9368" s="12" t="inlineStr">
        <is>
          <t>Revestimientos decorativos</t>
        </is>
      </c>
      <c r="B9368" s="12" t="inlineStr">
        <is>
          <t>Papel tapiz</t>
        </is>
      </c>
      <c r="C9368" s="12" t="inlineStr">
        <is>
          <t>UNELMIA</t>
        </is>
      </c>
      <c r="D9368" s="12" t="inlineStr">
        <is>
          <t>Sandudd</t>
        </is>
      </c>
      <c r="E9368" s="12" t="inlineStr"/>
      <c r="F9368" s="12" t="inlineStr">
        <is>
          <t>DCO</t>
        </is>
      </c>
      <c r="G9368" s="12" t="inlineStr">
        <is>
          <t>m²</t>
        </is>
      </c>
      <c r="H9368" s="13" t="n">
        <v>324.49</v>
      </c>
      <c r="I9368" s="12" t="inlineStr">
        <is>
          <t>2026-09-11</t>
        </is>
      </c>
      <c r="J9368" s="14" t="inlineStr">
        <is>
          <t>https://dco.do/producto/unelmia/</t>
        </is>
      </c>
    </row>
    <row r="9369">
      <c r="A9369" s="12" t="inlineStr">
        <is>
          <t>Revestimientos decorativos</t>
        </is>
      </c>
      <c r="B9369" s="12" t="inlineStr">
        <is>
          <t>Papel tapiz</t>
        </is>
      </c>
      <c r="C9369" s="12" t="inlineStr">
        <is>
          <t>Papel Tapiz Modelo -ST-5544</t>
        </is>
      </c>
      <c r="D9369" s="12" t="inlineStr"/>
      <c r="E9369" s="12" t="inlineStr"/>
      <c r="F9369" s="12" t="inlineStr">
        <is>
          <t>Hogardeco</t>
        </is>
      </c>
      <c r="G9369" s="12" t="inlineStr">
        <is>
          <t>m²</t>
        </is>
      </c>
      <c r="H9369" s="13" t="n">
        <v>330</v>
      </c>
      <c r="I9369" s="12" t="inlineStr">
        <is>
          <t>2026-09-10</t>
        </is>
      </c>
      <c r="J9369" s="14" t="inlineStr">
        <is>
          <t>https://hogardeco.com.do/producto/papel-tapiz-modelo-st-5544/</t>
        </is>
      </c>
    </row>
    <row r="9370">
      <c r="A9370" s="12" t="inlineStr">
        <is>
          <t>Revestimientos decorativos</t>
        </is>
      </c>
      <c r="B9370" s="12" t="inlineStr">
        <is>
          <t>Papel tapiz</t>
        </is>
      </c>
      <c r="C9370" s="12" t="inlineStr">
        <is>
          <t>Papel Tapiz Geometrico Madera Modelo – TT1008</t>
        </is>
      </c>
      <c r="D9370" s="12" t="inlineStr"/>
      <c r="E9370" s="12" t="inlineStr"/>
      <c r="F9370" s="12" t="inlineStr">
        <is>
          <t>Hogardeco</t>
        </is>
      </c>
      <c r="G9370" s="12" t="inlineStr">
        <is>
          <t>m²</t>
        </is>
      </c>
      <c r="H9370" s="13" t="n">
        <v>350</v>
      </c>
      <c r="I9370" s="12" t="inlineStr">
        <is>
          <t>2026-09-10</t>
        </is>
      </c>
      <c r="J9370" s="14" t="inlineStr">
        <is>
          <t>https://hogardeco.com.do/producto/papel-tapiz-geometrico-madera-modelo-tt1008/</t>
        </is>
      </c>
    </row>
    <row r="9371">
      <c r="A9371" s="12" t="inlineStr">
        <is>
          <t>Revestimientos decorativos</t>
        </is>
      </c>
      <c r="B9371" s="12" t="inlineStr">
        <is>
          <t>Papel tapiz</t>
        </is>
      </c>
      <c r="C9371" s="12" t="inlineStr">
        <is>
          <t>METSAPOLKU</t>
        </is>
      </c>
      <c r="D9371" s="12" t="inlineStr">
        <is>
          <t>Sandudd</t>
        </is>
      </c>
      <c r="E9371" s="12" t="inlineStr"/>
      <c r="F9371" s="12" t="inlineStr">
        <is>
          <t>DCO</t>
        </is>
      </c>
      <c r="G9371" s="12" t="inlineStr">
        <is>
          <t>m²</t>
        </is>
      </c>
      <c r="H9371" s="13" t="n">
        <v>355.53</v>
      </c>
      <c r="I9371" s="12" t="inlineStr">
        <is>
          <t>2026-09-11</t>
        </is>
      </c>
      <c r="J9371" s="14" t="inlineStr">
        <is>
          <t>https://dco.do/producto/metsapolku/</t>
        </is>
      </c>
    </row>
    <row r="9372">
      <c r="A9372" s="12" t="inlineStr">
        <is>
          <t>Revestimientos decorativos</t>
        </is>
      </c>
      <c r="B9372" s="12" t="inlineStr">
        <is>
          <t>Papel tapiz</t>
        </is>
      </c>
      <c r="C9372" s="12" t="inlineStr">
        <is>
          <t>Papel Tapiz Modelo – LP-261801</t>
        </is>
      </c>
      <c r="D9372" s="12" t="inlineStr"/>
      <c r="E9372" s="12" t="inlineStr"/>
      <c r="F9372" s="12" t="inlineStr">
        <is>
          <t>Hogardeco</t>
        </is>
      </c>
      <c r="G9372" s="12" t="inlineStr">
        <is>
          <t>m²</t>
        </is>
      </c>
      <c r="H9372" s="13" t="n">
        <v>370</v>
      </c>
      <c r="I9372" s="12" t="inlineStr">
        <is>
          <t>2026-09-10</t>
        </is>
      </c>
      <c r="J9372" s="14" t="inlineStr">
        <is>
          <t>https://hogardeco.com.do/producto/papel-tapiz-modelo-lp-261801/</t>
        </is>
      </c>
    </row>
    <row r="9373">
      <c r="A9373" s="12" t="inlineStr">
        <is>
          <t>Revestimientos decorativos</t>
        </is>
      </c>
      <c r="B9373" s="12" t="inlineStr">
        <is>
          <t>Papel tapiz</t>
        </is>
      </c>
      <c r="C9373" s="12" t="inlineStr">
        <is>
          <t>LAURA</t>
        </is>
      </c>
      <c r="D9373" s="12" t="inlineStr">
        <is>
          <t>Sandudd</t>
        </is>
      </c>
      <c r="E9373" s="12" t="inlineStr"/>
      <c r="F9373" s="12" t="inlineStr">
        <is>
          <t>DCO</t>
        </is>
      </c>
      <c r="G9373" s="12" t="inlineStr">
        <is>
          <t>m²</t>
        </is>
      </c>
      <c r="H9373" s="13" t="n">
        <v>374.3</v>
      </c>
      <c r="I9373" s="12" t="inlineStr">
        <is>
          <t>2026-09-11</t>
        </is>
      </c>
      <c r="J9373" s="14" t="inlineStr">
        <is>
          <t>https://dco.do/producto/laura/</t>
        </is>
      </c>
    </row>
    <row r="9374">
      <c r="A9374" s="12" t="inlineStr">
        <is>
          <t>Revestimientos decorativos</t>
        </is>
      </c>
      <c r="B9374" s="12" t="inlineStr">
        <is>
          <t>Papel tapiz</t>
        </is>
      </c>
      <c r="C9374" s="12" t="inlineStr">
        <is>
          <t>Papel Tapiz Modelo – LP-261901</t>
        </is>
      </c>
      <c r="D9374" s="12" t="inlineStr"/>
      <c r="E9374" s="12" t="inlineStr"/>
      <c r="F9374" s="12" t="inlineStr">
        <is>
          <t>Hogardeco</t>
        </is>
      </c>
      <c r="G9374" s="12" t="inlineStr">
        <is>
          <t>m²</t>
        </is>
      </c>
      <c r="H9374" s="13" t="n">
        <v>390</v>
      </c>
      <c r="I9374" s="12" t="inlineStr">
        <is>
          <t>2026-09-10</t>
        </is>
      </c>
      <c r="J9374" s="14" t="inlineStr">
        <is>
          <t>https://hogardeco.com.do/producto/papel-tapiz-modelo-lp-261901/</t>
        </is>
      </c>
    </row>
    <row r="9375">
      <c r="A9375" s="12" t="inlineStr">
        <is>
          <t>Revestimientos decorativos</t>
        </is>
      </c>
      <c r="B9375" s="12" t="inlineStr">
        <is>
          <t>Papel tapiz</t>
        </is>
      </c>
      <c r="C9375" s="12" t="inlineStr">
        <is>
          <t>150-3001</t>
        </is>
      </c>
      <c r="D9375" s="12" t="inlineStr"/>
      <c r="E9375" s="12" t="inlineStr"/>
      <c r="F9375" s="12" t="inlineStr">
        <is>
          <t>Papel Tapiz Bella Vista</t>
        </is>
      </c>
      <c r="G9375" s="12" t="inlineStr">
        <is>
          <t>m²</t>
        </is>
      </c>
      <c r="H9375" s="13" t="n">
        <v>420</v>
      </c>
      <c r="I9375" s="12" t="inlineStr">
        <is>
          <t>2026-09-11</t>
        </is>
      </c>
      <c r="J9375" s="14" t="inlineStr">
        <is>
          <t>https://papeltapizbellavista.com/product/150-3001/</t>
        </is>
      </c>
    </row>
    <row r="9376">
      <c r="A9376" s="12" t="inlineStr">
        <is>
          <t>Revestimientos decorativos</t>
        </is>
      </c>
      <c r="B9376" s="12" t="inlineStr">
        <is>
          <t>Papel tapiz</t>
        </is>
      </c>
      <c r="C9376" s="12" t="inlineStr">
        <is>
          <t>IVANA HELSINKI</t>
        </is>
      </c>
      <c r="D9376" s="12" t="inlineStr">
        <is>
          <t>Sandudd</t>
        </is>
      </c>
      <c r="E9376" s="12" t="inlineStr"/>
      <c r="F9376" s="12" t="inlineStr">
        <is>
          <t>DCO</t>
        </is>
      </c>
      <c r="G9376" s="12" t="inlineStr">
        <is>
          <t>m²</t>
        </is>
      </c>
      <c r="H9376" s="13" t="n">
        <v>430.58</v>
      </c>
      <c r="I9376" s="12" t="inlineStr">
        <is>
          <t>2026-09-11</t>
        </is>
      </c>
      <c r="J9376" s="14" t="inlineStr">
        <is>
          <t>https://dco.do/producto/ivana-helsinki/</t>
        </is>
      </c>
    </row>
    <row r="9377">
      <c r="A9377" s="12" t="inlineStr">
        <is>
          <t>Revestimientos decorativos</t>
        </is>
      </c>
      <c r="B9377" s="12" t="inlineStr">
        <is>
          <t>Papel tapiz</t>
        </is>
      </c>
      <c r="C9377" s="12" t="inlineStr">
        <is>
          <t>150-1004</t>
        </is>
      </c>
      <c r="D9377" s="12" t="inlineStr"/>
      <c r="E9377" s="12" t="inlineStr"/>
      <c r="F9377" s="12" t="inlineStr">
        <is>
          <t>Papel Tapiz Bella Vista</t>
        </is>
      </c>
      <c r="G9377" s="12" t="inlineStr">
        <is>
          <t>m²</t>
        </is>
      </c>
      <c r="H9377" s="13" t="n">
        <v>500</v>
      </c>
      <c r="I9377" s="12" t="inlineStr">
        <is>
          <t>2026-09-11</t>
        </is>
      </c>
      <c r="J9377" s="14" t="inlineStr">
        <is>
          <t>https://papeltapizbellavista.com/product/150-1004/</t>
        </is>
      </c>
    </row>
    <row r="9378">
      <c r="A9378" s="12" t="inlineStr">
        <is>
          <t>Revestimientos decorativos</t>
        </is>
      </c>
      <c r="B9378" s="12" t="inlineStr">
        <is>
          <t>Papel tapiz</t>
        </is>
      </c>
      <c r="C9378" s="12" t="inlineStr">
        <is>
          <t>Decorama</t>
        </is>
      </c>
      <c r="D9378" s="12" t="inlineStr">
        <is>
          <t>DECORAMA EASY UP 2019</t>
        </is>
      </c>
      <c r="E9378" s="12" t="inlineStr"/>
      <c r="F9378" s="12" t="inlineStr">
        <is>
          <t>DCO</t>
        </is>
      </c>
      <c r="G9378" s="12" t="inlineStr">
        <is>
          <t>m²</t>
        </is>
      </c>
      <c r="H9378" s="13" t="n">
        <v>655.72</v>
      </c>
      <c r="I9378" s="12" t="inlineStr">
        <is>
          <t>2026-09-11</t>
        </is>
      </c>
      <c r="J9378" s="14" t="inlineStr">
        <is>
          <t>https://dco.do/producto/decorama-3/</t>
        </is>
      </c>
    </row>
    <row r="9379">
      <c r="A9379" s="12" t="inlineStr">
        <is>
          <t>Revestimientos decorativos</t>
        </is>
      </c>
      <c r="B9379" s="12" t="inlineStr">
        <is>
          <t>Papel tapiz</t>
        </is>
      </c>
      <c r="C9379" s="12" t="inlineStr">
        <is>
          <t>BOROSAN</t>
        </is>
      </c>
      <c r="D9379" s="12" t="inlineStr"/>
      <c r="E9379" s="12" t="inlineStr"/>
      <c r="F9379" s="12" t="inlineStr">
        <is>
          <t>DCO</t>
        </is>
      </c>
      <c r="G9379" s="12" t="inlineStr">
        <is>
          <t>m²</t>
        </is>
      </c>
      <c r="H9379" s="13" t="n">
        <v>712.01</v>
      </c>
      <c r="I9379" s="12" t="inlineStr">
        <is>
          <t>2026-09-11</t>
        </is>
      </c>
      <c r="J9379" s="14" t="inlineStr">
        <is>
          <t>https://dco.do/producto/borosan-2/</t>
        </is>
      </c>
    </row>
    <row r="9380">
      <c r="A9380" s="12" t="inlineStr">
        <is>
          <t>Revestimientos decorativos</t>
        </is>
      </c>
      <c r="B9380" s="12" t="inlineStr">
        <is>
          <t>Papel tapiz</t>
        </is>
      </c>
      <c r="C9380" s="12" t="inlineStr">
        <is>
          <t>BOROSAN EASYUP 20</t>
        </is>
      </c>
      <c r="D9380" s="12" t="inlineStr">
        <is>
          <t>Borosan Easy Up 20</t>
        </is>
      </c>
      <c r="E9380" s="12" t="inlineStr"/>
      <c r="F9380" s="12" t="inlineStr">
        <is>
          <t>DCO</t>
        </is>
      </c>
      <c r="G9380" s="12" t="inlineStr">
        <is>
          <t>m²</t>
        </is>
      </c>
      <c r="H9380" s="13" t="n">
        <v>774.75</v>
      </c>
      <c r="I9380" s="12" t="inlineStr">
        <is>
          <t>2026-09-11</t>
        </is>
      </c>
      <c r="J9380" s="14" t="inlineStr">
        <is>
          <t>https://dco.do/producto/borosan-easyup-20-3/</t>
        </is>
      </c>
    </row>
    <row r="9381">
      <c r="A9381" s="12" t="inlineStr">
        <is>
          <t>Revestimientos decorativos</t>
        </is>
      </c>
      <c r="B9381" s="12" t="inlineStr">
        <is>
          <t>Papel tapiz</t>
        </is>
      </c>
      <c r="C9381" s="12" t="inlineStr">
        <is>
          <t>Ink Wash</t>
        </is>
      </c>
      <c r="D9381" s="12" t="inlineStr">
        <is>
          <t>Carol Benson-Cobb Signature</t>
        </is>
      </c>
      <c r="E9381" s="12" t="inlineStr"/>
      <c r="F9381" s="12" t="inlineStr">
        <is>
          <t>DCO</t>
        </is>
      </c>
      <c r="G9381" s="12" t="inlineStr">
        <is>
          <t>m²</t>
        </is>
      </c>
      <c r="H9381" s="13" t="n">
        <v>784.5700000000001</v>
      </c>
      <c r="I9381" s="12" t="inlineStr">
        <is>
          <t>2026-09-11</t>
        </is>
      </c>
      <c r="J9381" s="14" t="inlineStr">
        <is>
          <t>https://dco.do/producto/ink-wash/</t>
        </is>
      </c>
    </row>
    <row r="9382">
      <c r="A9382" s="12" t="inlineStr">
        <is>
          <t>Revestimientos decorativos</t>
        </is>
      </c>
      <c r="B9382" s="12" t="inlineStr">
        <is>
          <t>Papel tapiz</t>
        </is>
      </c>
      <c r="C9382" s="12" t="inlineStr">
        <is>
          <t>Forest Floor</t>
        </is>
      </c>
      <c r="D9382" s="12" t="inlineStr">
        <is>
          <t>Blooms Second Edition</t>
        </is>
      </c>
      <c r="E9382" s="12" t="inlineStr"/>
      <c r="F9382" s="12" t="inlineStr">
        <is>
          <t>DCO</t>
        </is>
      </c>
      <c r="G9382" s="12" t="inlineStr">
        <is>
          <t>m²</t>
        </is>
      </c>
      <c r="H9382" s="13" t="n">
        <v>836.88</v>
      </c>
      <c r="I9382" s="12" t="inlineStr">
        <is>
          <t>2026-09-11</t>
        </is>
      </c>
      <c r="J9382" s="14" t="inlineStr">
        <is>
          <t>https://dco.do/producto/forest-floor/</t>
        </is>
      </c>
    </row>
    <row r="9383">
      <c r="A9383" s="12" t="inlineStr">
        <is>
          <t>Revestimientos decorativos</t>
        </is>
      </c>
      <c r="B9383" s="12" t="inlineStr">
        <is>
          <t>Papel tapiz</t>
        </is>
      </c>
      <c r="C9383" s="12" t="inlineStr">
        <is>
          <t>CLOUDY LINEN</t>
        </is>
      </c>
      <c r="D9383" s="12" t="inlineStr">
        <is>
          <t>LINEN</t>
        </is>
      </c>
      <c r="E9383" s="12" t="inlineStr"/>
      <c r="F9383" s="12" t="inlineStr">
        <is>
          <t>DCO</t>
        </is>
      </c>
      <c r="G9383" s="12" t="inlineStr">
        <is>
          <t>m²</t>
        </is>
      </c>
      <c r="H9383" s="13" t="n">
        <v>843.34</v>
      </c>
      <c r="I9383" s="12" t="inlineStr">
        <is>
          <t>2026-09-11</t>
        </is>
      </c>
      <c r="J9383" s="14" t="inlineStr">
        <is>
          <t>https://dco.do/producto/cloudy-linen/</t>
        </is>
      </c>
    </row>
    <row r="9384">
      <c r="A9384" s="12" t="inlineStr">
        <is>
          <t>Revestimientos decorativos</t>
        </is>
      </c>
      <c r="B9384" s="12" t="inlineStr">
        <is>
          <t>Papel tapiz</t>
        </is>
      </c>
      <c r="C9384" s="12" t="inlineStr">
        <is>
          <t>STJARNFLOR</t>
        </is>
      </c>
      <c r="D9384" s="12" t="inlineStr">
        <is>
          <t>Wonderland</t>
        </is>
      </c>
      <c r="E9384" s="12" t="inlineStr"/>
      <c r="F9384" s="12" t="inlineStr">
        <is>
          <t>DCO</t>
        </is>
      </c>
      <c r="G9384" s="12" t="inlineStr">
        <is>
          <t>m²</t>
        </is>
      </c>
      <c r="H9384" s="13" t="n">
        <v>863.04</v>
      </c>
      <c r="I9384" s="12" t="inlineStr">
        <is>
          <t>2026-09-11</t>
        </is>
      </c>
      <c r="J9384" s="14" t="inlineStr">
        <is>
          <t>https://dco.do/producto/stjarnflor/</t>
        </is>
      </c>
    </row>
    <row r="9385">
      <c r="A9385" s="12" t="inlineStr">
        <is>
          <t>Revestimientos decorativos</t>
        </is>
      </c>
      <c r="B9385" s="12" t="inlineStr">
        <is>
          <t>Papel tapiz</t>
        </is>
      </c>
      <c r="C9385" s="12" t="inlineStr">
        <is>
          <t>NORTHERN STONE</t>
        </is>
      </c>
      <c r="D9385" s="12" t="inlineStr">
        <is>
          <t>WOODLAN</t>
        </is>
      </c>
      <c r="E9385" s="12" t="inlineStr"/>
      <c r="F9385" s="12" t="inlineStr">
        <is>
          <t>DCO</t>
        </is>
      </c>
      <c r="G9385" s="12" t="inlineStr">
        <is>
          <t>m²</t>
        </is>
      </c>
      <c r="H9385" s="13" t="n">
        <v>880.86</v>
      </c>
      <c r="I9385" s="12" t="inlineStr">
        <is>
          <t>2026-09-11</t>
        </is>
      </c>
      <c r="J9385" s="14" t="inlineStr">
        <is>
          <t>https://dco.do/producto/northern-stone/</t>
        </is>
      </c>
    </row>
    <row r="9386">
      <c r="A9386" s="12" t="inlineStr">
        <is>
          <t>Revestimientos decorativos</t>
        </is>
      </c>
      <c r="B9386" s="12" t="inlineStr">
        <is>
          <t>Papel tapiz</t>
        </is>
      </c>
      <c r="C9386" s="12" t="inlineStr">
        <is>
          <t>MOLLY’S MEADOW</t>
        </is>
      </c>
      <c r="D9386" s="12" t="inlineStr"/>
      <c r="E9386" s="12" t="inlineStr"/>
      <c r="F9386" s="12" t="inlineStr">
        <is>
          <t>DCO</t>
        </is>
      </c>
      <c r="G9386" s="12" t="inlineStr">
        <is>
          <t>m²</t>
        </is>
      </c>
      <c r="H9386" s="13" t="n">
        <v>899.62</v>
      </c>
      <c r="I9386" s="12" t="inlineStr">
        <is>
          <t>2026-09-11</t>
        </is>
      </c>
      <c r="J9386" s="14" t="inlineStr">
        <is>
          <t>https://dco.do/producto/mollys-meadow/</t>
        </is>
      </c>
    </row>
    <row r="9387">
      <c r="A9387" s="12" t="inlineStr">
        <is>
          <t>Revestimientos decorativos</t>
        </is>
      </c>
      <c r="B9387" s="12" t="inlineStr">
        <is>
          <t>Papel tapiz</t>
        </is>
      </c>
      <c r="C9387" s="12" t="inlineStr">
        <is>
          <t>Moon Flower</t>
        </is>
      </c>
      <c r="D9387" s="12" t="inlineStr">
        <is>
          <t>Blooms Second Edition</t>
        </is>
      </c>
      <c r="E9387" s="12" t="inlineStr"/>
      <c r="F9387" s="12" t="inlineStr">
        <is>
          <t>DCO</t>
        </is>
      </c>
      <c r="G9387" s="12" t="inlineStr">
        <is>
          <t>m²</t>
        </is>
      </c>
      <c r="H9387" s="13" t="n">
        <v>900.76</v>
      </c>
      <c r="I9387" s="12" t="inlineStr">
        <is>
          <t>2026-09-11</t>
        </is>
      </c>
      <c r="J9387" s="14" t="inlineStr">
        <is>
          <t>https://dco.do/producto/moon-flower-2/</t>
        </is>
      </c>
    </row>
    <row r="9388">
      <c r="A9388" s="12" t="inlineStr">
        <is>
          <t>Revestimientos decorativos</t>
        </is>
      </c>
      <c r="B9388" s="12" t="inlineStr">
        <is>
          <t>Papel tapiz</t>
        </is>
      </c>
      <c r="C9388" s="12" t="inlineStr">
        <is>
          <t>JOHAN</t>
        </is>
      </c>
      <c r="D9388" s="12" t="inlineStr">
        <is>
          <t>Anno</t>
        </is>
      </c>
      <c r="E9388" s="12" t="inlineStr"/>
      <c r="F9388" s="12" t="inlineStr">
        <is>
          <t>DCO</t>
        </is>
      </c>
      <c r="G9388" s="12" t="inlineStr">
        <is>
          <t>m²</t>
        </is>
      </c>
      <c r="H9388" s="13" t="n">
        <v>919.3200000000001</v>
      </c>
      <c r="I9388" s="12" t="inlineStr">
        <is>
          <t>2026-09-11</t>
        </is>
      </c>
      <c r="J9388" s="14" t="inlineStr">
        <is>
          <t>https://dco.do/producto/johan/</t>
        </is>
      </c>
    </row>
    <row r="9389">
      <c r="A9389" s="12" t="inlineStr">
        <is>
          <t>Revestimientos decorativos</t>
        </is>
      </c>
      <c r="B9389" s="12" t="inlineStr">
        <is>
          <t>Papel tapiz</t>
        </is>
      </c>
      <c r="C9389" s="12" t="inlineStr">
        <is>
          <t>Alice</t>
        </is>
      </c>
      <c r="D9389" s="12" t="inlineStr">
        <is>
          <t>Essens</t>
        </is>
      </c>
      <c r="E9389" s="12" t="inlineStr"/>
      <c r="F9389" s="12" t="inlineStr">
        <is>
          <t>DCO</t>
        </is>
      </c>
      <c r="G9389" s="12" t="inlineStr">
        <is>
          <t>m²</t>
        </is>
      </c>
      <c r="H9389" s="13" t="n">
        <v>937.15</v>
      </c>
      <c r="I9389" s="12" t="inlineStr">
        <is>
          <t>2026-09-11</t>
        </is>
      </c>
      <c r="J9389" s="14" t="inlineStr">
        <is>
          <t>https://dco.do/producto/alice-2/</t>
        </is>
      </c>
    </row>
    <row r="9390">
      <c r="A9390" s="12" t="inlineStr">
        <is>
          <t>Revestimientos decorativos</t>
        </is>
      </c>
      <c r="B9390" s="12" t="inlineStr">
        <is>
          <t>Papel tapiz</t>
        </is>
      </c>
      <c r="C9390" s="12" t="inlineStr">
        <is>
          <t>SPRING GARDEN</t>
        </is>
      </c>
      <c r="D9390" s="12" t="inlineStr">
        <is>
          <t>In Bloom</t>
        </is>
      </c>
      <c r="E9390" s="12" t="inlineStr"/>
      <c r="F9390" s="12" t="inlineStr">
        <is>
          <t>DCO</t>
        </is>
      </c>
      <c r="G9390" s="12" t="inlineStr">
        <is>
          <t>m²</t>
        </is>
      </c>
      <c r="H9390" s="13" t="n">
        <v>1050.66</v>
      </c>
      <c r="I9390" s="12" t="inlineStr">
        <is>
          <t>2026-09-11</t>
        </is>
      </c>
      <c r="J9390" s="14" t="inlineStr">
        <is>
          <t>https://dco.do/producto/spring-garden/</t>
        </is>
      </c>
    </row>
    <row r="9391">
      <c r="A9391" s="12" t="inlineStr">
        <is>
          <t>Revestimientos decorativos</t>
        </is>
      </c>
      <c r="B9391" s="12" t="inlineStr">
        <is>
          <t>Papel tapiz</t>
        </is>
      </c>
      <c r="C9391" s="12" t="inlineStr">
        <is>
          <t>ASH GREY</t>
        </is>
      </c>
      <c r="D9391" s="12" t="inlineStr">
        <is>
          <t>LINEN</t>
        </is>
      </c>
      <c r="E9391" s="12" t="inlineStr"/>
      <c r="F9391" s="12" t="inlineStr">
        <is>
          <t>DCO</t>
        </is>
      </c>
      <c r="G9391" s="12" t="inlineStr">
        <is>
          <t>m²</t>
        </is>
      </c>
      <c r="H9391" s="13" t="n">
        <v>1051.59</v>
      </c>
      <c r="I9391" s="12" t="inlineStr">
        <is>
          <t>2026-09-11</t>
        </is>
      </c>
      <c r="J9391" s="14" t="inlineStr">
        <is>
          <t>https://dco.do/producto/ash-grey/</t>
        </is>
      </c>
    </row>
    <row r="9392">
      <c r="A9392" s="12" t="inlineStr">
        <is>
          <t>Revestimientos decorativos</t>
        </is>
      </c>
      <c r="B9392" s="12" t="inlineStr">
        <is>
          <t>Papel tapiz</t>
        </is>
      </c>
      <c r="C9392" s="12" t="inlineStr">
        <is>
          <t>TAILOR´S TWEED</t>
        </is>
      </c>
      <c r="D9392" s="12" t="inlineStr">
        <is>
          <t>Cottage Garden</t>
        </is>
      </c>
      <c r="E9392" s="12" t="inlineStr"/>
      <c r="F9392" s="12" t="inlineStr">
        <is>
          <t>DCO</t>
        </is>
      </c>
      <c r="G9392" s="12" t="inlineStr">
        <is>
          <t>m²</t>
        </is>
      </c>
      <c r="H9392" s="13" t="n">
        <v>1084.8</v>
      </c>
      <c r="I9392" s="12" t="inlineStr">
        <is>
          <t>2026-09-11</t>
        </is>
      </c>
      <c r="J9392" s="14" t="inlineStr">
        <is>
          <t>https://dco.do/producto/tailors-tweed-4/</t>
        </is>
      </c>
    </row>
    <row r="9393">
      <c r="A9393" s="12" t="inlineStr">
        <is>
          <t>Revestimientos decorativos</t>
        </is>
      </c>
      <c r="B9393" s="12" t="inlineStr">
        <is>
          <t>Papel tapiz</t>
        </is>
      </c>
      <c r="C9393" s="12" t="inlineStr">
        <is>
          <t>Orchard</t>
        </is>
      </c>
      <c r="D9393" s="12" t="inlineStr">
        <is>
          <t>Mediterranean</t>
        </is>
      </c>
      <c r="E9393" s="12" t="inlineStr"/>
      <c r="F9393" s="12" t="inlineStr">
        <is>
          <t>DCO</t>
        </is>
      </c>
      <c r="G9393" s="12" t="inlineStr">
        <is>
          <t>m²</t>
        </is>
      </c>
      <c r="H9393" s="13" t="n">
        <v>1087.14</v>
      </c>
      <c r="I9393" s="12" t="inlineStr">
        <is>
          <t>2026-09-11</t>
        </is>
      </c>
      <c r="J9393" s="14" t="inlineStr">
        <is>
          <t>https://dco.do/producto/orchard-2/</t>
        </is>
      </c>
    </row>
    <row r="9394">
      <c r="A9394" s="12" t="inlineStr">
        <is>
          <t>Revestimientos decorativos</t>
        </is>
      </c>
      <c r="B9394" s="12" t="inlineStr">
        <is>
          <t>Papel tapiz</t>
        </is>
      </c>
      <c r="C9394" s="12" t="inlineStr">
        <is>
          <t>Papyrus Weave</t>
        </is>
      </c>
      <c r="D9394" s="12" t="inlineStr">
        <is>
          <t>Mediterranean</t>
        </is>
      </c>
      <c r="E9394" s="12" t="inlineStr"/>
      <c r="F9394" s="12" t="inlineStr">
        <is>
          <t>DCO</t>
        </is>
      </c>
      <c r="G9394" s="12" t="inlineStr">
        <is>
          <t>m²</t>
        </is>
      </c>
      <c r="H9394" s="13" t="n">
        <v>1129.19</v>
      </c>
      <c r="I9394" s="12" t="inlineStr">
        <is>
          <t>2026-09-11</t>
        </is>
      </c>
      <c r="J9394" s="14" t="inlineStr">
        <is>
          <t>https://dco.do/producto/papyrus-weave/</t>
        </is>
      </c>
    </row>
    <row r="9395">
      <c r="A9395" s="12" t="inlineStr">
        <is>
          <t>Revestimientos decorativos</t>
        </is>
      </c>
      <c r="B9395" s="12" t="inlineStr">
        <is>
          <t>Papel tapiz</t>
        </is>
      </c>
      <c r="C9395" s="12" t="inlineStr">
        <is>
          <t>ÄNG</t>
        </is>
      </c>
      <c r="D9395" s="12" t="inlineStr">
        <is>
          <t>Essens</t>
        </is>
      </c>
      <c r="E9395" s="12" t="inlineStr"/>
      <c r="F9395" s="12" t="inlineStr">
        <is>
          <t>DCO</t>
        </is>
      </c>
      <c r="G9395" s="12" t="inlineStr">
        <is>
          <t>m²</t>
        </is>
      </c>
      <c r="H9395" s="13" t="n">
        <v>1140.15</v>
      </c>
      <c r="I9395" s="12" t="inlineStr">
        <is>
          <t>2026-09-11</t>
        </is>
      </c>
      <c r="J9395" s="14" t="inlineStr">
        <is>
          <t>https://dco.do/producto/ang/</t>
        </is>
      </c>
    </row>
    <row r="9396">
      <c r="A9396" s="12" t="inlineStr">
        <is>
          <t>Revestimientos decorativos</t>
        </is>
      </c>
      <c r="B9396" s="12" t="inlineStr">
        <is>
          <t>Papel tapiz</t>
        </is>
      </c>
      <c r="C9396" s="12" t="inlineStr">
        <is>
          <t>NIGHTINGALE GARDEN</t>
        </is>
      </c>
      <c r="D9396" s="12" t="inlineStr">
        <is>
          <t>Cottage Garden</t>
        </is>
      </c>
      <c r="E9396" s="12" t="inlineStr"/>
      <c r="F9396" s="12" t="inlineStr">
        <is>
          <t>DCO</t>
        </is>
      </c>
      <c r="G9396" s="12" t="inlineStr">
        <is>
          <t>m²</t>
        </is>
      </c>
      <c r="H9396" s="13" t="n">
        <v>1206.57</v>
      </c>
      <c r="I9396" s="12" t="inlineStr">
        <is>
          <t>2026-09-11</t>
        </is>
      </c>
      <c r="J9396" s="14" t="inlineStr">
        <is>
          <t>https://dco.do/producto/nightingale-garden-2/</t>
        </is>
      </c>
    </row>
    <row r="9397">
      <c r="A9397" s="12" t="inlineStr">
        <is>
          <t>Revestimientos decorativos</t>
        </is>
      </c>
      <c r="B9397" s="12" t="inlineStr">
        <is>
          <t>Papel tapiz</t>
        </is>
      </c>
      <c r="C9397" s="12" t="inlineStr">
        <is>
          <t>Eden Retreat</t>
        </is>
      </c>
      <c r="D9397" s="12" t="inlineStr">
        <is>
          <t>Mediterranean</t>
        </is>
      </c>
      <c r="E9397" s="12" t="inlineStr"/>
      <c r="F9397" s="12" t="inlineStr">
        <is>
          <t>DCO</t>
        </is>
      </c>
      <c r="G9397" s="12" t="inlineStr">
        <is>
          <t>m²</t>
        </is>
      </c>
      <c r="H9397" s="13" t="n">
        <v>1244.86</v>
      </c>
      <c r="I9397" s="12" t="inlineStr">
        <is>
          <t>2026-09-11</t>
        </is>
      </c>
      <c r="J9397" s="14" t="inlineStr">
        <is>
          <t>https://dco.do/producto/eden-retreat-2/</t>
        </is>
      </c>
    </row>
    <row r="9398">
      <c r="A9398" s="12" t="inlineStr">
        <is>
          <t>Revestimientos decorativos</t>
        </is>
      </c>
      <c r="B9398" s="12" t="inlineStr">
        <is>
          <t>Papel tapiz</t>
        </is>
      </c>
      <c r="C9398" s="12" t="inlineStr">
        <is>
          <t>Casablanca</t>
        </is>
      </c>
      <c r="D9398" s="12" t="inlineStr"/>
      <c r="E9398" s="12" t="inlineStr"/>
      <c r="F9398" s="12" t="inlineStr">
        <is>
          <t>DCO</t>
        </is>
      </c>
      <c r="G9398" s="12" t="inlineStr">
        <is>
          <t>m²</t>
        </is>
      </c>
      <c r="H9398" s="13" t="n">
        <v>1294.56</v>
      </c>
      <c r="I9398" s="12" t="inlineStr">
        <is>
          <t>2026-09-11</t>
        </is>
      </c>
      <c r="J9398" s="14" t="inlineStr">
        <is>
          <t>https://dco.do/producto/casablanca/</t>
        </is>
      </c>
    </row>
    <row r="9399">
      <c r="A9399" s="12" t="inlineStr">
        <is>
          <t>Revestimientos decorativos</t>
        </is>
      </c>
      <c r="B9399" s="12" t="inlineStr">
        <is>
          <t>Papel tapiz</t>
        </is>
      </c>
      <c r="C9399" s="12" t="inlineStr">
        <is>
          <t>FOXGLOVE</t>
        </is>
      </c>
      <c r="D9399" s="12" t="inlineStr">
        <is>
          <t>In Bloom</t>
        </is>
      </c>
      <c r="E9399" s="12" t="inlineStr"/>
      <c r="F9399" s="12" t="inlineStr">
        <is>
          <t>DCO</t>
        </is>
      </c>
      <c r="G9399" s="12" t="inlineStr">
        <is>
          <t>m²</t>
        </is>
      </c>
      <c r="H9399" s="13" t="n">
        <v>1339.4</v>
      </c>
      <c r="I9399" s="12" t="inlineStr">
        <is>
          <t>2026-09-11</t>
        </is>
      </c>
      <c r="J9399" s="14" t="inlineStr">
        <is>
          <t>https://dco.do/producto/foxglove/</t>
        </is>
      </c>
    </row>
    <row r="9400">
      <c r="A9400" s="12" t="inlineStr">
        <is>
          <t>Revestimientos decorativos</t>
        </is>
      </c>
      <c r="B9400" s="12" t="inlineStr">
        <is>
          <t>Papel tapiz</t>
        </is>
      </c>
      <c r="C9400" s="12" t="inlineStr">
        <is>
          <t>Beachcomber</t>
        </is>
      </c>
      <c r="D9400" s="12" t="inlineStr">
        <is>
          <t>Mediterranean</t>
        </is>
      </c>
      <c r="E9400" s="12" t="inlineStr"/>
      <c r="F9400" s="12" t="inlineStr">
        <is>
          <t>DCO</t>
        </is>
      </c>
      <c r="G9400" s="12" t="inlineStr">
        <is>
          <t>m²</t>
        </is>
      </c>
      <c r="H9400" s="13" t="n">
        <v>1339.89</v>
      </c>
      <c r="I9400" s="12" t="inlineStr">
        <is>
          <t>2026-09-11</t>
        </is>
      </c>
      <c r="J9400" s="14" t="inlineStr">
        <is>
          <t>https://dco.do/producto/beachcomber-3/</t>
        </is>
      </c>
    </row>
    <row r="9401">
      <c r="A9401" s="12" t="inlineStr">
        <is>
          <t>Revestimientos decorativos</t>
        </is>
      </c>
      <c r="B9401" s="12" t="inlineStr">
        <is>
          <t>Papel tapiz</t>
        </is>
      </c>
      <c r="C9401" s="12" t="inlineStr">
        <is>
          <t>Papel Tapiz Collage Oriental Azulado – Mural Vinílico Lavable | VOYAGE (DB73735)</t>
        </is>
      </c>
      <c r="D9401" s="12" t="inlineStr">
        <is>
          <t>Debora Benvenuti</t>
        </is>
      </c>
      <c r="E9401" s="12" t="inlineStr"/>
      <c r="F9401" s="12" t="inlineStr">
        <is>
          <t>Cortinaje</t>
        </is>
      </c>
      <c r="G9401" s="12" t="inlineStr">
        <is>
          <t>m²</t>
        </is>
      </c>
      <c r="H9401" s="13" t="n">
        <v>1393.29</v>
      </c>
      <c r="I9401" s="12" t="inlineStr">
        <is>
          <t>2026-09-11</t>
        </is>
      </c>
      <c r="J9401" s="14" t="inlineStr">
        <is>
          <t>https://cortinaje.shop/products/papel-tapiz-collage-oriental-azulado-voyage-db73735</t>
        </is>
      </c>
    </row>
    <row r="9402">
      <c r="A9402" s="12" t="inlineStr">
        <is>
          <t>Revestimientos decorativos</t>
        </is>
      </c>
      <c r="B9402" s="12" t="inlineStr">
        <is>
          <t>Papel tapiz</t>
        </is>
      </c>
      <c r="C9402" s="12" t="inlineStr">
        <is>
          <t>ADVENTURES</t>
        </is>
      </c>
      <c r="D9402" s="12" t="inlineStr">
        <is>
          <t>Newbie</t>
        </is>
      </c>
      <c r="E9402" s="12" t="inlineStr"/>
      <c r="F9402" s="12" t="inlineStr">
        <is>
          <t>DCO</t>
        </is>
      </c>
      <c r="G9402" s="12" t="inlineStr">
        <is>
          <t>m²</t>
        </is>
      </c>
      <c r="H9402" s="13" t="n">
        <v>1516.89</v>
      </c>
      <c r="I9402" s="12" t="inlineStr">
        <is>
          <t>2026-09-11</t>
        </is>
      </c>
      <c r="J9402" s="14" t="inlineStr">
        <is>
          <t>https://dco.do/producto/adventures/</t>
        </is>
      </c>
    </row>
    <row r="9403">
      <c r="A9403" s="12" t="inlineStr">
        <is>
          <t>Revestimientos decorativos</t>
        </is>
      </c>
      <c r="B9403" s="12" t="inlineStr">
        <is>
          <t>Papel tapiz</t>
        </is>
      </c>
      <c r="C9403" s="12" t="inlineStr">
        <is>
          <t>ORIENTAL GARDEN</t>
        </is>
      </c>
      <c r="D9403" s="12" t="inlineStr">
        <is>
          <t>DREAMY ESCAPE</t>
        </is>
      </c>
      <c r="E9403" s="12" t="inlineStr"/>
      <c r="F9403" s="12" t="inlineStr">
        <is>
          <t>DCO</t>
        </is>
      </c>
      <c r="G9403" s="12" t="inlineStr">
        <is>
          <t>m²</t>
        </is>
      </c>
      <c r="H9403" s="13" t="n">
        <v>1638.27</v>
      </c>
      <c r="I9403" s="12" t="inlineStr">
        <is>
          <t>2026-09-11</t>
        </is>
      </c>
      <c r="J9403" s="14" t="inlineStr">
        <is>
          <t>https://dco.do/producto/oriental-garden/</t>
        </is>
      </c>
    </row>
    <row r="9404">
      <c r="A9404" s="12" t="inlineStr">
        <is>
          <t>Revestimientos decorativos</t>
        </is>
      </c>
      <c r="B9404" s="12" t="inlineStr">
        <is>
          <t>Papel tapiz</t>
        </is>
      </c>
      <c r="C9404" s="12" t="inlineStr">
        <is>
          <t>Dogwood</t>
        </is>
      </c>
      <c r="D9404" s="12" t="inlineStr">
        <is>
          <t>Blooms Second Edition</t>
        </is>
      </c>
      <c r="E9404" s="12" t="inlineStr"/>
      <c r="F9404" s="12" t="inlineStr">
        <is>
          <t>DCO</t>
        </is>
      </c>
      <c r="G9404" s="12" t="inlineStr">
        <is>
          <t>m²</t>
        </is>
      </c>
      <c r="H9404" s="13" t="n">
        <v>1688.93</v>
      </c>
      <c r="I9404" s="12" t="inlineStr">
        <is>
          <t>2026-09-11</t>
        </is>
      </c>
      <c r="J9404" s="14" t="inlineStr">
        <is>
          <t>https://dco.do/producto/dogwood/</t>
        </is>
      </c>
    </row>
    <row r="9405">
      <c r="A9405" s="12" t="inlineStr">
        <is>
          <t>Revestimientos decorativos</t>
        </is>
      </c>
      <c r="B9405" s="12" t="inlineStr">
        <is>
          <t>Papel tapiz</t>
        </is>
      </c>
      <c r="C9405" s="12" t="inlineStr">
        <is>
          <t>ALICE</t>
        </is>
      </c>
      <c r="D9405" s="12" t="inlineStr">
        <is>
          <t>Charlotta Sandberg - Majvillan</t>
        </is>
      </c>
      <c r="E9405" s="12" t="inlineStr"/>
      <c r="F9405" s="12" t="inlineStr">
        <is>
          <t>DCO</t>
        </is>
      </c>
      <c r="G9405" s="12" t="inlineStr">
        <is>
          <t>m²</t>
        </is>
      </c>
      <c r="H9405" s="13" t="n">
        <v>1749.53</v>
      </c>
      <c r="I9405" s="12" t="inlineStr">
        <is>
          <t>2026-09-11</t>
        </is>
      </c>
      <c r="J9405" s="14" t="inlineStr">
        <is>
          <t>https://dco.do/producto/alice/</t>
        </is>
      </c>
    </row>
    <row r="9406">
      <c r="A9406" s="12" t="inlineStr">
        <is>
          <t>Revestimientos decorativos</t>
        </is>
      </c>
      <c r="B9406" s="12" t="inlineStr">
        <is>
          <t>Papel tapiz</t>
        </is>
      </c>
      <c r="C9406" s="12" t="inlineStr">
        <is>
          <t>INDIGO GARDEN</t>
        </is>
      </c>
      <c r="D9406" s="12" t="inlineStr">
        <is>
          <t>EASTERN SIMPLICITY</t>
        </is>
      </c>
      <c r="E9406" s="12" t="inlineStr"/>
      <c r="F9406" s="12" t="inlineStr">
        <is>
          <t>DCO</t>
        </is>
      </c>
      <c r="G9406" s="12" t="inlineStr">
        <is>
          <t>m²</t>
        </is>
      </c>
      <c r="H9406" s="13" t="n">
        <v>1760.04</v>
      </c>
      <c r="I9406" s="12" t="inlineStr">
        <is>
          <t>2026-09-11</t>
        </is>
      </c>
      <c r="J9406" s="14" t="inlineStr">
        <is>
          <t>https://dco.do/producto/indigo-garden-2/</t>
        </is>
      </c>
    </row>
    <row r="9407">
      <c r="A9407" s="12" t="inlineStr">
        <is>
          <t>Revestimientos decorativos</t>
        </is>
      </c>
      <c r="B9407" s="12" t="inlineStr">
        <is>
          <t>Papel tapiz</t>
        </is>
      </c>
      <c r="C9407" s="12" t="inlineStr">
        <is>
          <t>CHESTNUT BLOSSOM</t>
        </is>
      </c>
      <c r="D9407" s="12" t="inlineStr">
        <is>
          <t>In Bloom</t>
        </is>
      </c>
      <c r="E9407" s="12" t="inlineStr"/>
      <c r="F9407" s="12" t="inlineStr">
        <is>
          <t>DCO</t>
        </is>
      </c>
      <c r="G9407" s="12" t="inlineStr">
        <is>
          <t>m²</t>
        </is>
      </c>
      <c r="H9407" s="13" t="n">
        <v>1782.18</v>
      </c>
      <c r="I9407" s="12" t="inlineStr">
        <is>
          <t>2026-09-11</t>
        </is>
      </c>
      <c r="J9407" s="14" t="inlineStr">
        <is>
          <t>https://dco.do/producto/chestnut-blossom/</t>
        </is>
      </c>
    </row>
    <row r="9408">
      <c r="A9408" s="12" t="inlineStr">
        <is>
          <t>Revestimientos decorativos</t>
        </is>
      </c>
      <c r="B9408" s="12" t="inlineStr">
        <is>
          <t>Papel tapiz</t>
        </is>
      </c>
      <c r="C9408" s="12" t="inlineStr">
        <is>
          <t>COUNTRYSIDE MORNING</t>
        </is>
      </c>
      <c r="D9408" s="12" t="inlineStr">
        <is>
          <t>FALSTERBO III</t>
        </is>
      </c>
      <c r="E9408" s="12" t="inlineStr"/>
      <c r="F9408" s="12" t="inlineStr">
        <is>
          <t>DCO</t>
        </is>
      </c>
      <c r="G9408" s="12" t="inlineStr">
        <is>
          <t>m²</t>
        </is>
      </c>
      <c r="H9408" s="13" t="n">
        <v>2014.63</v>
      </c>
      <c r="I9408" s="12" t="inlineStr">
        <is>
          <t>2026-09-11</t>
        </is>
      </c>
      <c r="J9408" s="14" t="inlineStr">
        <is>
          <t>https://dco.do/producto/countryside-morning/</t>
        </is>
      </c>
    </row>
    <row r="9409">
      <c r="A9409" s="12" t="inlineStr">
        <is>
          <t>Revestimientos decorativos</t>
        </is>
      </c>
      <c r="B9409" s="12" t="inlineStr">
        <is>
          <t>Papel tapiz</t>
        </is>
      </c>
      <c r="C9409" s="12" t="inlineStr">
        <is>
          <t>FLORA</t>
        </is>
      </c>
      <c r="D9409" s="12" t="inlineStr">
        <is>
          <t>Alla Tiders Hus</t>
        </is>
      </c>
      <c r="E9409" s="12" t="inlineStr"/>
      <c r="F9409" s="12" t="inlineStr">
        <is>
          <t>DCO</t>
        </is>
      </c>
      <c r="G9409" s="12" t="inlineStr">
        <is>
          <t>m²</t>
        </is>
      </c>
      <c r="H9409" s="13" t="n">
        <v>2047.84</v>
      </c>
      <c r="I9409" s="12" t="inlineStr">
        <is>
          <t>2026-09-11</t>
        </is>
      </c>
      <c r="J9409" s="14" t="inlineStr">
        <is>
          <t>https://dco.do/producto/flora-2/</t>
        </is>
      </c>
    </row>
    <row r="9410">
      <c r="A9410" s="12" t="inlineStr">
        <is>
          <t>Revestimientos decorativos</t>
        </is>
      </c>
      <c r="B9410" s="12" t="inlineStr">
        <is>
          <t>Papel tapiz</t>
        </is>
      </c>
      <c r="C9410" s="12" t="inlineStr">
        <is>
          <t>BLOMSTERHAV</t>
        </is>
      </c>
      <c r="D9410" s="12" t="inlineStr">
        <is>
          <t>NEW HERITAGE</t>
        </is>
      </c>
      <c r="E9410" s="12" t="inlineStr"/>
      <c r="F9410" s="12" t="inlineStr">
        <is>
          <t>DCO</t>
        </is>
      </c>
      <c r="G9410" s="12" t="inlineStr">
        <is>
          <t>m²</t>
        </is>
      </c>
      <c r="H9410" s="13" t="n">
        <v>2058.91</v>
      </c>
      <c r="I9410" s="12" t="inlineStr">
        <is>
          <t>2026-09-11</t>
        </is>
      </c>
      <c r="J9410" s="14" t="inlineStr">
        <is>
          <t>https://dco.do/producto/blomsterhav-3/</t>
        </is>
      </c>
    </row>
    <row r="9411">
      <c r="A9411" s="12" t="inlineStr">
        <is>
          <t>Revestimientos decorativos</t>
        </is>
      </c>
      <c r="B9411" s="12" t="inlineStr">
        <is>
          <t>Papel tapiz</t>
        </is>
      </c>
      <c r="C9411" s="12" t="inlineStr">
        <is>
          <t>ARNE JACOBSEN TRAPEZ</t>
        </is>
      </c>
      <c r="D9411" s="12" t="inlineStr">
        <is>
          <t>Scandinavian Designers II</t>
        </is>
      </c>
      <c r="E9411" s="12" t="inlineStr"/>
      <c r="F9411" s="12" t="inlineStr">
        <is>
          <t>DCO</t>
        </is>
      </c>
      <c r="G9411" s="12" t="inlineStr">
        <is>
          <t>m²</t>
        </is>
      </c>
      <c r="H9411" s="13" t="n">
        <v>2059.1</v>
      </c>
      <c r="I9411" s="12" t="inlineStr">
        <is>
          <t>2026-09-11</t>
        </is>
      </c>
      <c r="J9411" s="14" t="inlineStr">
        <is>
          <t>https://dco.do/producto/arne-jacobsen-trapez-4/</t>
        </is>
      </c>
    </row>
    <row r="9412">
      <c r="A9412" s="12" t="inlineStr">
        <is>
          <t>Revestimientos decorativos</t>
        </is>
      </c>
      <c r="B9412" s="12" t="inlineStr">
        <is>
          <t>Papel tapiz</t>
        </is>
      </c>
      <c r="C9412" s="12" t="inlineStr">
        <is>
          <t>Villastan</t>
        </is>
      </c>
      <c r="D9412" s="12" t="inlineStr"/>
      <c r="E9412" s="12" t="inlineStr"/>
      <c r="F9412" s="12" t="inlineStr">
        <is>
          <t>DCO</t>
        </is>
      </c>
      <c r="G9412" s="12" t="inlineStr">
        <is>
          <t>m²</t>
        </is>
      </c>
      <c r="H9412" s="13" t="n">
        <v>2245.78</v>
      </c>
      <c r="I9412" s="12" t="inlineStr">
        <is>
          <t>2026-09-11</t>
        </is>
      </c>
      <c r="J9412" s="14" t="inlineStr">
        <is>
          <t>https://dco.do/producto/villastan/</t>
        </is>
      </c>
    </row>
    <row r="9413">
      <c r="A9413" s="12" t="inlineStr">
        <is>
          <t>Revestimientos decorativos</t>
        </is>
      </c>
      <c r="B9413" s="12" t="inlineStr">
        <is>
          <t>Papel tapiz</t>
        </is>
      </c>
      <c r="C9413" s="12" t="inlineStr">
        <is>
          <t>RABARBER</t>
        </is>
      </c>
      <c r="D9413" s="12" t="inlineStr">
        <is>
          <t>Scandinavian Designers II</t>
        </is>
      </c>
      <c r="E9413" s="12" t="inlineStr"/>
      <c r="F9413" s="12" t="inlineStr">
        <is>
          <t>DCO</t>
        </is>
      </c>
      <c r="G9413" s="12" t="inlineStr">
        <is>
          <t>m²</t>
        </is>
      </c>
      <c r="H9413" s="13" t="n">
        <v>2545.97</v>
      </c>
      <c r="I9413" s="12" t="inlineStr">
        <is>
          <t>2026-09-11</t>
        </is>
      </c>
      <c r="J9413" s="14" t="inlineStr">
        <is>
          <t>https://dco.do/producto/rabarber/</t>
        </is>
      </c>
    </row>
    <row r="9414">
      <c r="A9414" s="12" t="inlineStr">
        <is>
          <t>Revestimientos decorativos</t>
        </is>
      </c>
      <c r="B9414" s="12" t="inlineStr">
        <is>
          <t>Papel tapiz</t>
        </is>
      </c>
      <c r="C9414" s="12" t="inlineStr">
        <is>
          <t>MINOU</t>
        </is>
      </c>
      <c r="D9414" s="12" t="inlineStr">
        <is>
          <t>Newbie</t>
        </is>
      </c>
      <c r="E9414" s="12" t="inlineStr"/>
      <c r="F9414" s="12" t="inlineStr">
        <is>
          <t>DCO</t>
        </is>
      </c>
      <c r="G9414" s="12" t="inlineStr">
        <is>
          <t>m²</t>
        </is>
      </c>
      <c r="H9414" s="13" t="n">
        <v>2614.84</v>
      </c>
      <c r="I9414" s="12" t="inlineStr">
        <is>
          <t>2026-09-11</t>
        </is>
      </c>
      <c r="J9414" s="14" t="inlineStr">
        <is>
          <t>https://dco.do/producto/minou-2/</t>
        </is>
      </c>
    </row>
    <row r="9415">
      <c r="A9415" s="12" t="inlineStr">
        <is>
          <t>Revestimientos decorativos</t>
        </is>
      </c>
      <c r="B9415" s="12" t="inlineStr">
        <is>
          <t>Papel tapiz</t>
        </is>
      </c>
      <c r="C9415" s="12" t="inlineStr">
        <is>
          <t>CARNATION GARDEN</t>
        </is>
      </c>
      <c r="D9415" s="12" t="inlineStr">
        <is>
          <t>In Bloom</t>
        </is>
      </c>
      <c r="E9415" s="12" t="inlineStr"/>
      <c r="F9415" s="12" t="inlineStr">
        <is>
          <t>DCO</t>
        </is>
      </c>
      <c r="G9415" s="12" t="inlineStr">
        <is>
          <t>m²</t>
        </is>
      </c>
      <c r="H9415" s="13" t="n">
        <v>2933.4</v>
      </c>
      <c r="I9415" s="12" t="inlineStr">
        <is>
          <t>2026-09-11</t>
        </is>
      </c>
      <c r="J9415" s="14" t="inlineStr">
        <is>
          <t>https://dco.do/producto/carnation-garden/</t>
        </is>
      </c>
    </row>
    <row r="9416">
      <c r="A9416" s="12" t="inlineStr">
        <is>
          <t>Revestimientos decorativos</t>
        </is>
      </c>
      <c r="B9416" s="12" t="inlineStr">
        <is>
          <t>Papel tapiz</t>
        </is>
      </c>
      <c r="C9416" s="12" t="inlineStr">
        <is>
          <t>PARADISE BIRDS</t>
        </is>
      </c>
      <c r="D9416" s="12" t="inlineStr">
        <is>
          <t>DREAMY ESCAPE</t>
        </is>
      </c>
      <c r="E9416" s="12" t="inlineStr"/>
      <c r="F9416" s="12" t="inlineStr">
        <is>
          <t>DCO</t>
        </is>
      </c>
      <c r="G9416" s="12" t="inlineStr">
        <is>
          <t>m²</t>
        </is>
      </c>
      <c r="H9416" s="13" t="n">
        <v>3055.16</v>
      </c>
      <c r="I9416" s="12" t="inlineStr">
        <is>
          <t>2026-09-11</t>
        </is>
      </c>
      <c r="J9416" s="14" t="inlineStr">
        <is>
          <t>https://dco.do/producto/paradise-birds-2/</t>
        </is>
      </c>
    </row>
    <row r="9417">
      <c r="A9417" s="12" t="inlineStr">
        <is>
          <t>Revestimientos decorativos</t>
        </is>
      </c>
      <c r="B9417" s="12" t="inlineStr">
        <is>
          <t>Revestimiento flexible de piedra, de interior</t>
        </is>
      </c>
      <c r="C9417" s="12" t="inlineStr">
        <is>
          <t>Flexistone Interior – Color TRAVERTINE CONCRETE FL11-2</t>
        </is>
      </c>
      <c r="D9417" s="12" t="inlineStr"/>
      <c r="E9417" s="12" t="inlineStr"/>
      <c r="F9417" s="12" t="inlineStr">
        <is>
          <t>Hogardeco</t>
        </is>
      </c>
      <c r="G9417" s="12" t="inlineStr">
        <is>
          <t>m²</t>
        </is>
      </c>
      <c r="H9417" s="13" t="n">
        <v>937.5</v>
      </c>
      <c r="I9417" s="12" t="inlineStr">
        <is>
          <t>2026-09-10</t>
        </is>
      </c>
      <c r="J9417" s="14" t="inlineStr">
        <is>
          <t>https://hogardeco.com.do/producto/flexistone-interior-color-travertine-concrete-fl11-2/</t>
        </is>
      </c>
    </row>
    <row r="9418">
      <c r="A9418" s="12" t="inlineStr">
        <is>
          <t>Revestimientos decorativos</t>
        </is>
      </c>
      <c r="B9418" s="12" t="inlineStr">
        <is>
          <t>Revestimiento flexible de piedra, de interior</t>
        </is>
      </c>
      <c r="C9418" s="12" t="inlineStr">
        <is>
          <t>Flexistone Interior – Color Sand Brick</t>
        </is>
      </c>
      <c r="D9418" s="12" t="inlineStr"/>
      <c r="E9418" s="12" t="inlineStr"/>
      <c r="F9418" s="12" t="inlineStr">
        <is>
          <t>Hogardeco</t>
        </is>
      </c>
      <c r="G9418" s="12" t="inlineStr">
        <is>
          <t>m²</t>
        </is>
      </c>
      <c r="H9418" s="13" t="n">
        <v>1319.44</v>
      </c>
      <c r="I9418" s="12" t="inlineStr">
        <is>
          <t>2026-09-10</t>
        </is>
      </c>
      <c r="J9418" s="14" t="inlineStr">
        <is>
          <t>https://hogardeco.com.do/producto/flexistone-interior-color-3d-travertine-oceanic-beige/</t>
        </is>
      </c>
    </row>
    <row r="9419">
      <c r="A9419" s="12" t="inlineStr">
        <is>
          <t>Revestimientos decorativos</t>
        </is>
      </c>
      <c r="B9419" s="12" t="inlineStr">
        <is>
          <t>Revestimiento flexible de piedra, de interior</t>
        </is>
      </c>
      <c r="C9419" s="12" t="inlineStr">
        <is>
          <t>Flexistone Interior – Color DANXIA RAMMED EARTH BEIGE FL20</t>
        </is>
      </c>
      <c r="D9419" s="12" t="inlineStr"/>
      <c r="E9419" s="12" t="inlineStr"/>
      <c r="F9419" s="12" t="inlineStr">
        <is>
          <t>Hogardeco</t>
        </is>
      </c>
      <c r="G9419" s="12" t="inlineStr">
        <is>
          <t>m²</t>
        </is>
      </c>
      <c r="H9419" s="13" t="n">
        <v>1458.33</v>
      </c>
      <c r="I9419" s="12" t="inlineStr">
        <is>
          <t>2026-09-10</t>
        </is>
      </c>
      <c r="J9419" s="14" t="inlineStr">
        <is>
          <t>https://hogardeco.com.do/producto/flexistone-interior-color-danxia-rammed-earth-beige-fl20/</t>
        </is>
      </c>
    </row>
    <row r="9420">
      <c r="A9420" s="12" t="inlineStr">
        <is>
          <t>Revestimientos decorativos</t>
        </is>
      </c>
      <c r="B9420" s="12" t="inlineStr">
        <is>
          <t>Revestimiento flexible de piedra, de interior</t>
        </is>
      </c>
      <c r="C9420" s="12" t="inlineStr">
        <is>
          <t>Flexistone Interior – Color CUT STONE STRIOLA GREY FL13-1</t>
        </is>
      </c>
      <c r="D9420" s="12" t="inlineStr"/>
      <c r="E9420" s="12" t="inlineStr"/>
      <c r="F9420" s="12" t="inlineStr">
        <is>
          <t>Hogardeco</t>
        </is>
      </c>
      <c r="G9420" s="12" t="inlineStr">
        <is>
          <t>m²</t>
        </is>
      </c>
      <c r="H9420" s="13" t="n">
        <v>1736.11</v>
      </c>
      <c r="I9420" s="12" t="inlineStr">
        <is>
          <t>2026-09-10</t>
        </is>
      </c>
      <c r="J9420" s="14" t="inlineStr">
        <is>
          <t>https://hogardeco.com.do/producto/flexistone-interior-color-cut-stone-striola-grey-fl13-1/</t>
        </is>
      </c>
    </row>
    <row r="9421">
      <c r="A9421" s="12" t="inlineStr">
        <is>
          <t>Revestimientos decorativos</t>
        </is>
      </c>
      <c r="B9421" s="12" t="inlineStr">
        <is>
          <t>Revestimiento flexible de piedra, de interior</t>
        </is>
      </c>
      <c r="C9421" s="12" t="inlineStr">
        <is>
          <t>Flexistone Interior – DOLOMITIC TRAVERTINE DARK GREY FL5</t>
        </is>
      </c>
      <c r="D9421" s="12" t="inlineStr"/>
      <c r="E9421" s="12" t="inlineStr"/>
      <c r="F9421" s="12" t="inlineStr">
        <is>
          <t>Hogardeco</t>
        </is>
      </c>
      <c r="G9421" s="12" t="inlineStr">
        <is>
          <t>m²</t>
        </is>
      </c>
      <c r="H9421" s="13" t="n">
        <v>1944.44</v>
      </c>
      <c r="I9421" s="12" t="inlineStr">
        <is>
          <t>2026-09-10</t>
        </is>
      </c>
      <c r="J9421" s="14" t="inlineStr">
        <is>
          <t>https://hogardeco.com.do/producto/flexistone-interior-dolomitic-travertine-dark-grey-fl5/</t>
        </is>
      </c>
    </row>
    <row r="9422">
      <c r="A9422" s="12" t="inlineStr">
        <is>
          <t>Revestimientos decorativos</t>
        </is>
      </c>
      <c r="B9422" s="12" t="inlineStr">
        <is>
          <t>Revestimiento flexible de piedra, de interior</t>
        </is>
      </c>
      <c r="C9422" s="12" t="inlineStr">
        <is>
          <t>Flexistone Interior – Color RIPPLE BOARD BEIGE FL15</t>
        </is>
      </c>
      <c r="D9422" s="12" t="inlineStr"/>
      <c r="E9422" s="12" t="inlineStr"/>
      <c r="F9422" s="12" t="inlineStr">
        <is>
          <t>Hogardeco</t>
        </is>
      </c>
      <c r="G9422" s="12" t="inlineStr">
        <is>
          <t>m²</t>
        </is>
      </c>
      <c r="H9422" s="13" t="n">
        <v>2013.89</v>
      </c>
      <c r="I9422" s="12" t="inlineStr">
        <is>
          <t>2026-09-10</t>
        </is>
      </c>
      <c r="J9422" s="14" t="inlineStr">
        <is>
          <t>https://hogardeco.com.do/producto/flexistone-interior-color-ripple-board-beige-fl15/</t>
        </is>
      </c>
    </row>
    <row r="9423">
      <c r="A9423" s="12" t="inlineStr">
        <is>
          <t>Revestimientos decorativos</t>
        </is>
      </c>
      <c r="B9423" s="12" t="inlineStr">
        <is>
          <t>Revestimiento flexible de piedra, de interior</t>
        </is>
      </c>
      <c r="C9423" s="12" t="inlineStr">
        <is>
          <t>Flexistone Interior – Color LIME STONE BEIGE FL6</t>
        </is>
      </c>
      <c r="D9423" s="12" t="inlineStr"/>
      <c r="E9423" s="12" t="inlineStr"/>
      <c r="F9423" s="12" t="inlineStr">
        <is>
          <t>Hogardeco</t>
        </is>
      </c>
      <c r="G9423" s="12" t="inlineStr">
        <is>
          <t>m²</t>
        </is>
      </c>
      <c r="H9423" s="13" t="n">
        <v>2291.67</v>
      </c>
      <c r="I9423" s="12" t="inlineStr">
        <is>
          <t>2026-09-10</t>
        </is>
      </c>
      <c r="J9423" s="14" t="inlineStr">
        <is>
          <t>https://hogardeco.com.do/producto/flexistone-interior-color-lime-stone-beige-fl6-2/</t>
        </is>
      </c>
    </row>
    <row r="9424">
      <c r="A9424" s="12" t="inlineStr">
        <is>
          <t>Revestimientos decorativos</t>
        </is>
      </c>
      <c r="B9424" s="12" t="inlineStr">
        <is>
          <t>Revestimiento flexible de piedra, de interior</t>
        </is>
      </c>
      <c r="C9424" s="12" t="inlineStr">
        <is>
          <t>Flexistone Interior – Color ANDO CEMENT CONCRETE FL8</t>
        </is>
      </c>
      <c r="D9424" s="12" t="inlineStr"/>
      <c r="E9424" s="12" t="inlineStr"/>
      <c r="F9424" s="12" t="inlineStr">
        <is>
          <t>Hogardeco</t>
        </is>
      </c>
      <c r="G9424" s="12" t="inlineStr">
        <is>
          <t>m²</t>
        </is>
      </c>
      <c r="H9424" s="13" t="n">
        <v>2430.56</v>
      </c>
      <c r="I9424" s="12" t="inlineStr">
        <is>
          <t>2026-09-10</t>
        </is>
      </c>
      <c r="J9424" s="14" t="inlineStr">
        <is>
          <t>https://hogardeco.com.do/producto/flexistone-interior-color-ando-cement-concrete-fl8/</t>
        </is>
      </c>
    </row>
    <row r="9425">
      <c r="A9425" s="12" t="inlineStr">
        <is>
          <t>Revestimientos decorativos</t>
        </is>
      </c>
      <c r="B9425" s="12" t="inlineStr">
        <is>
          <t>Revestimiento flexible de piedra, de interior</t>
        </is>
      </c>
      <c r="C9425" s="12" t="inlineStr">
        <is>
          <t>Flexistone Interior – Color MURETTO STONE CASCADE BEIGE</t>
        </is>
      </c>
      <c r="D9425" s="12" t="inlineStr"/>
      <c r="E9425" s="12" t="inlineStr"/>
      <c r="F9425" s="12" t="inlineStr">
        <is>
          <t>Hogardeco</t>
        </is>
      </c>
      <c r="G9425" s="12" t="inlineStr">
        <is>
          <t>m²</t>
        </is>
      </c>
      <c r="H9425" s="13" t="n">
        <v>2708.33</v>
      </c>
      <c r="I9425" s="12" t="inlineStr">
        <is>
          <t>2026-09-10</t>
        </is>
      </c>
      <c r="J9425" s="14" t="inlineStr">
        <is>
          <t>https://hogardeco.com.do/producto/flexistone-interior-color-muretto-stone-cascade-beige/</t>
        </is>
      </c>
    </row>
    <row r="9426">
      <c r="A9426" s="12" t="inlineStr">
        <is>
          <t>Revestimientos decorativos</t>
        </is>
      </c>
      <c r="B9426" s="12" t="inlineStr">
        <is>
          <t>Mosaico decorativo de madera</t>
        </is>
      </c>
      <c r="C9426" s="12" t="inlineStr">
        <is>
          <t>Mosaicos Madera Maciza Modelo M018</t>
        </is>
      </c>
      <c r="D9426" s="12" t="inlineStr"/>
      <c r="E9426" s="12" t="inlineStr"/>
      <c r="F9426" s="12" t="inlineStr">
        <is>
          <t>Hogardeco</t>
        </is>
      </c>
      <c r="G9426" s="12" t="inlineStr">
        <is>
          <t>m²</t>
        </is>
      </c>
      <c r="H9426" s="13" t="n">
        <v>4714.29</v>
      </c>
      <c r="I9426" s="12" t="inlineStr">
        <is>
          <t>2026-09-10</t>
        </is>
      </c>
      <c r="J9426" s="14" t="inlineStr">
        <is>
          <t>https://hogardeco.com.do/producto/mosaicos-madera-maciza-modelo-m020/</t>
        </is>
      </c>
    </row>
    <row r="9427">
      <c r="A9427" s="12" t="inlineStr">
        <is>
          <t>Revestimientos decorativos</t>
        </is>
      </c>
      <c r="B9427" s="12" t="inlineStr">
        <is>
          <t>Mosaico decorativo de madera</t>
        </is>
      </c>
      <c r="C9427" s="12" t="inlineStr">
        <is>
          <t>Mosaicos Madera Maciza Modelo M019</t>
        </is>
      </c>
      <c r="D9427" s="12" t="inlineStr"/>
      <c r="E9427" s="12" t="inlineStr"/>
      <c r="F9427" s="12" t="inlineStr">
        <is>
          <t>Hogardeco</t>
        </is>
      </c>
      <c r="G9427" s="12" t="inlineStr">
        <is>
          <t>m²</t>
        </is>
      </c>
      <c r="H9427" s="13" t="n">
        <v>5500</v>
      </c>
      <c r="I9427" s="12" t="inlineStr">
        <is>
          <t>2026-09-10</t>
        </is>
      </c>
      <c r="J9427" s="14" t="inlineStr">
        <is>
          <t>https://hogardeco.com.do/producto/mosaicos-madera-maciza-modelo-m019/</t>
        </is>
      </c>
    </row>
    <row r="9428">
      <c r="A9428" s="12" t="inlineStr">
        <is>
          <t>Revestimientos decorativos</t>
        </is>
      </c>
      <c r="B9428" s="12" t="inlineStr">
        <is>
          <t>Mosaico decorativo de madera</t>
        </is>
      </c>
      <c r="C9428" s="12" t="inlineStr">
        <is>
          <t>Madera Maciza M07</t>
        </is>
      </c>
      <c r="D9428" s="12" t="inlineStr"/>
      <c r="E9428" s="12" t="inlineStr"/>
      <c r="F9428" s="12" t="inlineStr">
        <is>
          <t>Hogardeco</t>
        </is>
      </c>
      <c r="G9428" s="12" t="inlineStr">
        <is>
          <t>m²</t>
        </is>
      </c>
      <c r="H9428" s="13" t="n">
        <v>8095.24</v>
      </c>
      <c r="I9428" s="12" t="inlineStr">
        <is>
          <t>2026-09-10</t>
        </is>
      </c>
      <c r="J9428" s="14" t="inlineStr">
        <is>
          <t>https://hogardeco.com.do/producto/madera-maciza-m07/</t>
        </is>
      </c>
    </row>
    <row r="9429">
      <c r="A9429" s="12" t="inlineStr">
        <is>
          <t>Revestimientos decorativos</t>
        </is>
      </c>
      <c r="B9429" s="12" t="inlineStr">
        <is>
          <t>Mosaico decorativo de madera</t>
        </is>
      </c>
      <c r="C9429" s="12" t="inlineStr">
        <is>
          <t>Madera Maciza M016</t>
        </is>
      </c>
      <c r="D9429" s="12" t="inlineStr"/>
      <c r="E9429" s="12" t="inlineStr"/>
      <c r="F9429" s="12" t="inlineStr">
        <is>
          <t>Hogardeco</t>
        </is>
      </c>
      <c r="G9429" s="12" t="inlineStr">
        <is>
          <t>m²</t>
        </is>
      </c>
      <c r="H9429" s="13" t="n">
        <v>8333.33</v>
      </c>
      <c r="I9429" s="12" t="inlineStr">
        <is>
          <t>2026-09-10</t>
        </is>
      </c>
      <c r="J9429" s="14" t="inlineStr">
        <is>
          <t>https://hogardeco.com.do/producto/madera-maciza-m016/</t>
        </is>
      </c>
    </row>
    <row r="9430">
      <c r="A9430" s="12" t="inlineStr">
        <is>
          <t>Revestimientos decorativos</t>
        </is>
      </c>
      <c r="B9430" s="12" t="inlineStr">
        <is>
          <t>Mosaico decorativo de madera</t>
        </is>
      </c>
      <c r="C9430" s="12" t="inlineStr">
        <is>
          <t>Madera Maciza M012</t>
        </is>
      </c>
      <c r="D9430" s="12" t="inlineStr"/>
      <c r="E9430" s="12" t="inlineStr"/>
      <c r="F9430" s="12" t="inlineStr">
        <is>
          <t>Hogardeco</t>
        </is>
      </c>
      <c r="G9430" s="12" t="inlineStr">
        <is>
          <t>m²</t>
        </is>
      </c>
      <c r="H9430" s="13" t="n">
        <v>8750</v>
      </c>
      <c r="I9430" s="12" t="inlineStr">
        <is>
          <t>2026-09-10</t>
        </is>
      </c>
      <c r="J9430" s="14" t="inlineStr">
        <is>
          <t>https://hogardeco.com.do/producto/madera-maciza-m012/</t>
        </is>
      </c>
    </row>
    <row r="9431">
      <c r="A9431" s="12" t="inlineStr">
        <is>
          <t>Revestimientos decorativos</t>
        </is>
      </c>
      <c r="B9431" s="12" t="inlineStr">
        <is>
          <t>Mosaico decorativo de madera</t>
        </is>
      </c>
      <c r="C9431" s="12" t="inlineStr">
        <is>
          <t>Madera Maciza M010</t>
        </is>
      </c>
      <c r="D9431" s="12" t="inlineStr"/>
      <c r="E9431" s="12" t="inlineStr"/>
      <c r="F9431" s="12" t="inlineStr">
        <is>
          <t>Hogardeco</t>
        </is>
      </c>
      <c r="G9431" s="12" t="inlineStr">
        <is>
          <t>m²</t>
        </is>
      </c>
      <c r="H9431" s="13" t="n">
        <v>9444.440000000001</v>
      </c>
      <c r="I9431" s="12" t="inlineStr">
        <is>
          <t>2026-09-10</t>
        </is>
      </c>
      <c r="J9431" s="14" t="inlineStr">
        <is>
          <t>https://hogardeco.com.do/producto/madera-maciza-m010/</t>
        </is>
      </c>
    </row>
    <row r="9432">
      <c r="A9432" s="12" t="inlineStr">
        <is>
          <t>Revestimientos decorativos</t>
        </is>
      </c>
      <c r="B9432" s="12" t="inlineStr">
        <is>
          <t>Mosaico decorativo de madera</t>
        </is>
      </c>
      <c r="C9432" s="12" t="inlineStr">
        <is>
          <t>Madera Maciza M01</t>
        </is>
      </c>
      <c r="D9432" s="12" t="inlineStr"/>
      <c r="E9432" s="12" t="inlineStr"/>
      <c r="F9432" s="12" t="inlineStr">
        <is>
          <t>Hogardeco</t>
        </is>
      </c>
      <c r="G9432" s="12" t="inlineStr">
        <is>
          <t>m²</t>
        </is>
      </c>
      <c r="H9432" s="13" t="n">
        <v>10216.35</v>
      </c>
      <c r="I9432" s="12" t="inlineStr">
        <is>
          <t>2026-09-10</t>
        </is>
      </c>
      <c r="J9432" s="14" t="inlineStr">
        <is>
          <t>https://hogardeco.com.do/producto/madera-maciza-m01/</t>
        </is>
      </c>
    </row>
    <row r="9433">
      <c r="A9433" s="12" t="inlineStr">
        <is>
          <t>Revestimientos decorativos</t>
        </is>
      </c>
      <c r="B9433" s="12" t="inlineStr">
        <is>
          <t>Mosaico decorativo de madera</t>
        </is>
      </c>
      <c r="C9433" s="12" t="inlineStr">
        <is>
          <t>Madera Maciza M05</t>
        </is>
      </c>
      <c r="D9433" s="12" t="inlineStr"/>
      <c r="E9433" s="12" t="inlineStr"/>
      <c r="F9433" s="12" t="inlineStr">
        <is>
          <t>Hogardeco</t>
        </is>
      </c>
      <c r="G9433" s="12" t="inlineStr">
        <is>
          <t>m²</t>
        </is>
      </c>
      <c r="H9433" s="13" t="n">
        <v>10861.11</v>
      </c>
      <c r="I9433" s="12" t="inlineStr">
        <is>
          <t>2026-09-10</t>
        </is>
      </c>
      <c r="J9433" s="14" t="inlineStr">
        <is>
          <t>https://hogardeco.com.do/producto/madera-maciza-m05/</t>
        </is>
      </c>
    </row>
    <row r="9434">
      <c r="A9434" s="12" t="inlineStr">
        <is>
          <t>Revestimientos decorativos</t>
        </is>
      </c>
      <c r="B9434" s="12" t="inlineStr">
        <is>
          <t>Mosaico decorativo de madera</t>
        </is>
      </c>
      <c r="C9434" s="12" t="inlineStr">
        <is>
          <t>Madera Maciza M09</t>
        </is>
      </c>
      <c r="D9434" s="12" t="inlineStr"/>
      <c r="E9434" s="12" t="inlineStr"/>
      <c r="F9434" s="12" t="inlineStr">
        <is>
          <t>Hogardeco</t>
        </is>
      </c>
      <c r="G9434" s="12" t="inlineStr">
        <is>
          <t>m²</t>
        </is>
      </c>
      <c r="H9434" s="13" t="n">
        <v>11666.67</v>
      </c>
      <c r="I9434" s="12" t="inlineStr">
        <is>
          <t>2026-09-10</t>
        </is>
      </c>
      <c r="J9434" s="14" t="inlineStr">
        <is>
          <t>https://hogardeco.com.do/producto/madera-maciza-m09/</t>
        </is>
      </c>
    </row>
    <row r="9435">
      <c r="A9435" s="12" t="inlineStr">
        <is>
          <t>Revestimientos decorativos</t>
        </is>
      </c>
      <c r="B9435" s="12" t="inlineStr">
        <is>
          <t>Mosaico decorativo de mármol</t>
        </is>
      </c>
      <c r="C9435" s="12" t="inlineStr">
        <is>
          <t>Mosaico de Mármol M08-1 – 28.5 x 32 cm</t>
        </is>
      </c>
      <c r="D9435" s="12" t="inlineStr"/>
      <c r="E9435" s="12" t="inlineStr"/>
      <c r="F9435" s="12" t="inlineStr">
        <is>
          <t>Hogardeco</t>
        </is>
      </c>
      <c r="G9435" s="12" t="inlineStr">
        <is>
          <t>m²</t>
        </is>
      </c>
      <c r="H9435" s="13" t="n">
        <v>4166.67</v>
      </c>
      <c r="I9435" s="12" t="inlineStr">
        <is>
          <t>2026-09-10</t>
        </is>
      </c>
      <c r="J9435" s="14" t="inlineStr">
        <is>
          <t>https://hogardeco.com.do/producto/mosaico-de-marmol-m08-1-28-5-x-32-cm/</t>
        </is>
      </c>
    </row>
    <row r="9436">
      <c r="A9436" s="12" t="inlineStr">
        <is>
          <t>Revestimientos decorativos</t>
        </is>
      </c>
      <c r="B9436" s="12" t="inlineStr">
        <is>
          <t>Mosaico decorativo de mármol</t>
        </is>
      </c>
      <c r="C9436" s="12" t="inlineStr">
        <is>
          <t>Mosaicos De Mármol Modelo – M07-1</t>
        </is>
      </c>
      <c r="D9436" s="12" t="inlineStr"/>
      <c r="E9436" s="12" t="inlineStr"/>
      <c r="F9436" s="12" t="inlineStr">
        <is>
          <t>Hogardeco</t>
        </is>
      </c>
      <c r="G9436" s="12" t="inlineStr">
        <is>
          <t>m²</t>
        </is>
      </c>
      <c r="H9436" s="13" t="n">
        <v>9015.639999999999</v>
      </c>
      <c r="I9436" s="12" t="inlineStr">
        <is>
          <t>2026-09-10</t>
        </is>
      </c>
      <c r="J9436" s="14" t="inlineStr">
        <is>
          <t>https://hogardeco.com.do/producto/mosaicos-de-marmol-modelo-m07-1/</t>
        </is>
      </c>
    </row>
    <row r="9437">
      <c r="A9437" s="12" t="inlineStr">
        <is>
          <t>Revestimientos decorativos</t>
        </is>
      </c>
      <c r="B9437" s="12" t="inlineStr">
        <is>
          <t>Mosaico decorativo de mármol</t>
        </is>
      </c>
      <c r="C9437" s="12" t="inlineStr">
        <is>
          <t>Mosaico de Mármol Blanco – Modelo M04</t>
        </is>
      </c>
      <c r="D9437" s="12" t="inlineStr"/>
      <c r="E9437" s="12" t="inlineStr"/>
      <c r="F9437" s="12" t="inlineStr">
        <is>
          <t>Hogardeco</t>
        </is>
      </c>
      <c r="G9437" s="12" t="inlineStr">
        <is>
          <t>m²</t>
        </is>
      </c>
      <c r="H9437" s="13" t="n">
        <v>9444.440000000001</v>
      </c>
      <c r="I9437" s="12" t="inlineStr">
        <is>
          <t>2026-09-10</t>
        </is>
      </c>
      <c r="J9437" s="14" t="inlineStr">
        <is>
          <t>https://hogardeco.com.do/producto/mosaico-de-marmol-blanco-modelo-m04/</t>
        </is>
      </c>
    </row>
    <row r="9438">
      <c r="A9438" s="12" t="inlineStr">
        <is>
          <t>Revestimientos decorativos</t>
        </is>
      </c>
      <c r="B9438" s="12" t="inlineStr">
        <is>
          <t>Mosaico decorativo de mármol</t>
        </is>
      </c>
      <c r="C9438" s="12" t="inlineStr">
        <is>
          <t>Mosaico Mármol Blanco Estilo Escama – Modelo M09</t>
        </is>
      </c>
      <c r="D9438" s="12" t="inlineStr"/>
      <c r="E9438" s="12" t="inlineStr"/>
      <c r="F9438" s="12" t="inlineStr">
        <is>
          <t>Hogardeco</t>
        </is>
      </c>
      <c r="G9438" s="12" t="inlineStr">
        <is>
          <t>m²</t>
        </is>
      </c>
      <c r="H9438" s="13" t="n">
        <v>9615.379999999999</v>
      </c>
      <c r="I9438" s="12" t="inlineStr">
        <is>
          <t>2026-09-10</t>
        </is>
      </c>
      <c r="J9438" s="14" t="inlineStr">
        <is>
          <t>https://hogardeco.com.do/producto/mosaico-marmol-blanco-estilo-escama-modelo-m09/</t>
        </is>
      </c>
    </row>
    <row r="9439">
      <c r="A9439" s="12" t="inlineStr">
        <is>
          <t>Revestimientos decorativos</t>
        </is>
      </c>
      <c r="B9439" s="12" t="inlineStr">
        <is>
          <t>Mosaico decorativo de mármol</t>
        </is>
      </c>
      <c r="C9439" s="12" t="inlineStr">
        <is>
          <t>Mosaico de Mármol – Modelo M06-2</t>
        </is>
      </c>
      <c r="D9439" s="12" t="inlineStr"/>
      <c r="E9439" s="12" t="inlineStr"/>
      <c r="F9439" s="12" t="inlineStr">
        <is>
          <t>Hogardeco</t>
        </is>
      </c>
      <c r="G9439" s="12" t="inlineStr">
        <is>
          <t>m²</t>
        </is>
      </c>
      <c r="H9439" s="13" t="n">
        <v>10337.55</v>
      </c>
      <c r="I9439" s="12" t="inlineStr">
        <is>
          <t>2026-09-10</t>
        </is>
      </c>
      <c r="J9439" s="14" t="inlineStr">
        <is>
          <t>https://hogardeco.com.do/producto/mosaico-de-marmol-modelo-m06-2/</t>
        </is>
      </c>
    </row>
    <row r="9440">
      <c r="A9440" s="12" t="inlineStr">
        <is>
          <t>Revestimientos decorativos</t>
        </is>
      </c>
      <c r="B9440" s="12" t="inlineStr">
        <is>
          <t>Mosaico decorativo de mármol</t>
        </is>
      </c>
      <c r="C9440" s="12" t="inlineStr">
        <is>
          <t>Mosaico de Mármol Verde y Blanco – Modelo M05</t>
        </is>
      </c>
      <c r="D9440" s="12" t="inlineStr"/>
      <c r="E9440" s="12" t="inlineStr"/>
      <c r="F9440" s="12" t="inlineStr">
        <is>
          <t>Hogardeco</t>
        </is>
      </c>
      <c r="G9440" s="12" t="inlineStr">
        <is>
          <t>m²</t>
        </is>
      </c>
      <c r="H9440" s="13" t="n">
        <v>11299.44</v>
      </c>
      <c r="I9440" s="12" t="inlineStr">
        <is>
          <t>2026-09-10</t>
        </is>
      </c>
      <c r="J9440" s="14" t="inlineStr">
        <is>
          <t>https://hogardeco.com.do/producto/mosaico-de-marmol-negro-y-blanco-modelo-m05/</t>
        </is>
      </c>
    </row>
    <row r="9441">
      <c r="A9441" s="12" t="inlineStr">
        <is>
          <t>Revestimientos decorativos</t>
        </is>
      </c>
      <c r="B9441" s="12" t="inlineStr">
        <is>
          <t>Mosaico decorativo de mármol</t>
        </is>
      </c>
      <c r="C9441" s="12" t="inlineStr">
        <is>
          <t>Mosaico de Mármol Leaf Blanca M010-2 – 30 x 34.5 cm</t>
        </is>
      </c>
      <c r="D9441" s="12" t="inlineStr"/>
      <c r="E9441" s="12" t="inlineStr"/>
      <c r="F9441" s="12" t="inlineStr">
        <is>
          <t>Hogardeco</t>
        </is>
      </c>
      <c r="G9441" s="12" t="inlineStr">
        <is>
          <t>m²</t>
        </is>
      </c>
      <c r="H9441" s="13" t="n">
        <v>12887.44</v>
      </c>
      <c r="I9441" s="12" t="inlineStr">
        <is>
          <t>2026-09-10</t>
        </is>
      </c>
      <c r="J9441" s="14" t="inlineStr">
        <is>
          <t>https://hogardeco.com.do/producto/mosaico-de-marmol-leaf-blanca-m010-2-30-x-34-5-cm/</t>
        </is>
      </c>
    </row>
    <row r="9442">
      <c r="A9442" s="12" t="inlineStr">
        <is>
          <t>Revestimientos decorativos</t>
        </is>
      </c>
      <c r="B9442" s="12" t="inlineStr">
        <is>
          <t>Mosaico decorativo de mármol</t>
        </is>
      </c>
      <c r="C9442" s="12" t="inlineStr">
        <is>
          <t>Mosaico Mármol Blanco Estilo Escama – Modelo M08</t>
        </is>
      </c>
      <c r="D9442" s="12" t="inlineStr"/>
      <c r="E9442" s="12" t="inlineStr"/>
      <c r="F9442" s="12" t="inlineStr">
        <is>
          <t>Hogardeco</t>
        </is>
      </c>
      <c r="G9442" s="12" t="inlineStr">
        <is>
          <t>m²</t>
        </is>
      </c>
      <c r="H9442" s="13" t="n">
        <v>13709.68</v>
      </c>
      <c r="I9442" s="12" t="inlineStr">
        <is>
          <t>2026-09-10</t>
        </is>
      </c>
      <c r="J9442" s="14" t="inlineStr">
        <is>
          <t>https://hogardeco.com.do/producto/mosaico-marmol-blanco-estilo-escama-modelo-m08/</t>
        </is>
      </c>
    </row>
    <row r="9443">
      <c r="A9443" s="12" t="inlineStr">
        <is>
          <t>Revestimientos decorativos</t>
        </is>
      </c>
      <c r="B9443" s="12" t="inlineStr">
        <is>
          <t>Mosaico decorativo de mármol</t>
        </is>
      </c>
      <c r="C9443" s="12" t="inlineStr">
        <is>
          <t>Mosaico de Nube Mármol M011-1 – 24.5 x 25 cm</t>
        </is>
      </c>
      <c r="D9443" s="12" t="inlineStr"/>
      <c r="E9443" s="12" t="inlineStr"/>
      <c r="F9443" s="12" t="inlineStr">
        <is>
          <t>Hogardeco</t>
        </is>
      </c>
      <c r="G9443" s="12" t="inlineStr">
        <is>
          <t>m²</t>
        </is>
      </c>
      <c r="H9443" s="13" t="n">
        <v>14518.76</v>
      </c>
      <c r="I9443" s="12" t="inlineStr">
        <is>
          <t>2026-09-10</t>
        </is>
      </c>
      <c r="J9443" s="14" t="inlineStr">
        <is>
          <t>https://hogardeco.com.do/producto/mosaico-de-nube-marmol-m011-1-24-5-x-25-cm/</t>
        </is>
      </c>
    </row>
    <row r="9444">
      <c r="A9444" s="12" t="inlineStr">
        <is>
          <t>Revestimientos decorativos</t>
        </is>
      </c>
      <c r="B9444" s="12" t="inlineStr">
        <is>
          <t>Mosaico decorativo de piedra</t>
        </is>
      </c>
      <c r="C9444" s="12" t="inlineStr">
        <is>
          <t>Mosaico de Piedra Crema Natural M014 – 30 x 30 cm</t>
        </is>
      </c>
      <c r="D9444" s="12" t="inlineStr"/>
      <c r="E9444" s="12" t="inlineStr"/>
      <c r="F9444" s="12" t="inlineStr">
        <is>
          <t>Hogardeco</t>
        </is>
      </c>
      <c r="G9444" s="12" t="inlineStr">
        <is>
          <t>m²</t>
        </is>
      </c>
      <c r="H9444" s="13" t="n">
        <v>6111.11</v>
      </c>
      <c r="I9444" s="12" t="inlineStr">
        <is>
          <t>2026-09-10</t>
        </is>
      </c>
      <c r="J9444" s="14" t="inlineStr">
        <is>
          <t>https://hogardeco.com.do/producto/mosaico-de-piedra-crema-natural-m014-30-x-30-cm/</t>
        </is>
      </c>
    </row>
    <row r="9445">
      <c r="A9445" s="12" t="inlineStr">
        <is>
          <t>Revestimientos decorativos</t>
        </is>
      </c>
      <c r="B9445" s="12" t="inlineStr">
        <is>
          <t>Mosaico decorativo de piedra</t>
        </is>
      </c>
      <c r="C9445" s="12" t="inlineStr">
        <is>
          <t>Mosaicos de Piedra Natural M013</t>
        </is>
      </c>
      <c r="D9445" s="12" t="inlineStr"/>
      <c r="E9445" s="12" t="inlineStr"/>
      <c r="F9445" s="12" t="inlineStr">
        <is>
          <t>Hogardeco</t>
        </is>
      </c>
      <c r="G9445" s="12" t="inlineStr">
        <is>
          <t>m²</t>
        </is>
      </c>
      <c r="H9445" s="13" t="n">
        <v>7666.67</v>
      </c>
      <c r="I9445" s="12" t="inlineStr">
        <is>
          <t>2026-09-10</t>
        </is>
      </c>
      <c r="J9445" s="14" t="inlineStr">
        <is>
          <t>https://hogardeco.com.do/producto/mosaicos-de-piedra-natural-m013/</t>
        </is>
      </c>
    </row>
    <row r="9446">
      <c r="A9446" s="12" t="inlineStr">
        <is>
          <t>Revestimientos decorativos</t>
        </is>
      </c>
      <c r="B9446" s="12" t="inlineStr">
        <is>
          <t>Mosaico decorativo de piedra</t>
        </is>
      </c>
      <c r="C9446" s="12" t="inlineStr">
        <is>
          <t>Mosaicos De Piedra M09-1</t>
        </is>
      </c>
      <c r="D9446" s="12" t="inlineStr"/>
      <c r="E9446" s="12" t="inlineStr"/>
      <c r="F9446" s="12" t="inlineStr">
        <is>
          <t>Hogardeco</t>
        </is>
      </c>
      <c r="G9446" s="12" t="inlineStr">
        <is>
          <t>m²</t>
        </is>
      </c>
      <c r="H9446" s="13" t="n">
        <v>9311.74</v>
      </c>
      <c r="I9446" s="12" t="inlineStr">
        <is>
          <t>2026-09-10</t>
        </is>
      </c>
      <c r="J9446" s="14" t="inlineStr">
        <is>
          <t>https://hogardeco.com.do/producto/mosaicos-de-piedra-m09-1/</t>
        </is>
      </c>
    </row>
    <row r="9447">
      <c r="A9447" s="12" t="inlineStr">
        <is>
          <t>Revestimientos decorativos</t>
        </is>
      </c>
      <c r="B9447" s="12" t="inlineStr">
        <is>
          <t>Mosaico decorativo de piedra</t>
        </is>
      </c>
      <c r="C9447" s="12" t="inlineStr">
        <is>
          <t>Mosaico de Piedra Natural M01 – Elegancia en Relieve</t>
        </is>
      </c>
      <c r="D9447" s="12" t="inlineStr"/>
      <c r="E9447" s="12" t="inlineStr"/>
      <c r="F9447" s="12" t="inlineStr">
        <is>
          <t>Hogardeco</t>
        </is>
      </c>
      <c r="G9447" s="12" t="inlineStr">
        <is>
          <t>m²</t>
        </is>
      </c>
      <c r="H9447" s="13" t="n">
        <v>11666.67</v>
      </c>
      <c r="I9447" s="12" t="inlineStr">
        <is>
          <t>2026-09-10</t>
        </is>
      </c>
      <c r="J9447" s="14" t="inlineStr">
        <is>
          <t>https://hogardeco.com.do/producto/mosaico-de-piedra-natural-m01-elegancia-en-relieve/</t>
        </is>
      </c>
    </row>
    <row r="9448">
      <c r="A9448" s="12" t="inlineStr">
        <is>
          <t>Revestimientos decorativos</t>
        </is>
      </c>
      <c r="B9448" s="12" t="inlineStr">
        <is>
          <t>Mosaico decorativo de piedra</t>
        </is>
      </c>
      <c r="C9448" s="12" t="inlineStr">
        <is>
          <t>Mosaico de Piedra Natural M03</t>
        </is>
      </c>
      <c r="D9448" s="12" t="inlineStr"/>
      <c r="E9448" s="12" t="inlineStr"/>
      <c r="F9448" s="12" t="inlineStr">
        <is>
          <t>Hogardeco</t>
        </is>
      </c>
      <c r="G9448" s="12" t="inlineStr">
        <is>
          <t>m²</t>
        </is>
      </c>
      <c r="H9448" s="13" t="n">
        <v>13888.89</v>
      </c>
      <c r="I9448" s="12" t="inlineStr">
        <is>
          <t>2026-09-10</t>
        </is>
      </c>
      <c r="J9448" s="14" t="inlineStr">
        <is>
          <t>https://hogardeco.com.do/producto/mosaico-de-piedra-natural-m03/</t>
        </is>
      </c>
    </row>
    <row r="9449">
      <c r="A9449" s="12" t="inlineStr">
        <is>
          <t>Revestimientos decorativos</t>
        </is>
      </c>
      <c r="B9449" s="12" t="inlineStr">
        <is>
          <t>Pieza 3D de pared de cuero</t>
        </is>
      </c>
      <c r="C9449" s="12" t="inlineStr">
        <is>
          <t>PIEZAS 3D DE CUERO – M02 019</t>
        </is>
      </c>
      <c r="D9449" s="12" t="inlineStr"/>
      <c r="E9449" s="12" t="inlineStr"/>
      <c r="F9449" s="12" t="inlineStr">
        <is>
          <t>Hogardeco</t>
        </is>
      </c>
      <c r="G9449" s="12" t="inlineStr">
        <is>
          <t>m²</t>
        </is>
      </c>
      <c r="H9449" s="13" t="n">
        <v>3277.78</v>
      </c>
      <c r="I9449" s="12" t="inlineStr">
        <is>
          <t>2026-09-10</t>
        </is>
      </c>
      <c r="J9449" s="14" t="inlineStr">
        <is>
          <t>https://hogardeco.com.do/producto/piezas-3d-de-cuero-m02-019/</t>
        </is>
      </c>
    </row>
    <row r="9450">
      <c r="A9450" s="12" t="inlineStr">
        <is>
          <t>Revestimientos decorativos</t>
        </is>
      </c>
      <c r="B9450" s="12" t="inlineStr">
        <is>
          <t>Pieza 3D de pared de cuero</t>
        </is>
      </c>
      <c r="C9450" s="12" t="inlineStr">
        <is>
          <t>Piezas 3D De Cuero – Modelo M04 038</t>
        </is>
      </c>
      <c r="D9450" s="12" t="inlineStr"/>
      <c r="E9450" s="12" t="inlineStr"/>
      <c r="F9450" s="12" t="inlineStr">
        <is>
          <t>Hogardeco</t>
        </is>
      </c>
      <c r="G9450" s="12" t="inlineStr">
        <is>
          <t>m²</t>
        </is>
      </c>
      <c r="H9450" s="13" t="n">
        <v>4669.54</v>
      </c>
      <c r="I9450" s="12" t="inlineStr">
        <is>
          <t>2026-09-10</t>
        </is>
      </c>
      <c r="J9450" s="14" t="inlineStr">
        <is>
          <t>https://hogardeco.com.do/producto/piezas-3d-de-cuero-modelo-m04-038/</t>
        </is>
      </c>
    </row>
    <row r="9451">
      <c r="A9451" s="12" t="inlineStr">
        <is>
          <t>Revestimientos decorativos</t>
        </is>
      </c>
      <c r="B9451" s="12" t="inlineStr">
        <is>
          <t>Pieza 3D de pared de cuero</t>
        </is>
      </c>
      <c r="C9451" s="12" t="inlineStr">
        <is>
          <t>Piezas 3D De Cuero – Modelo M01 001</t>
        </is>
      </c>
      <c r="D9451" s="12" t="inlineStr"/>
      <c r="E9451" s="12" t="inlineStr"/>
      <c r="F9451" s="12" t="inlineStr">
        <is>
          <t>Hogardeco</t>
        </is>
      </c>
      <c r="G9451" s="12" t="inlineStr">
        <is>
          <t>m²</t>
        </is>
      </c>
      <c r="H9451" s="13" t="n">
        <v>6357.76</v>
      </c>
      <c r="I9451" s="12" t="inlineStr">
        <is>
          <t>2026-09-10</t>
        </is>
      </c>
      <c r="J9451" s="14" t="inlineStr">
        <is>
          <t>https://hogardeco.com.do/producto/piezas-3d-de-cuero-modelo-m01-001/</t>
        </is>
      </c>
    </row>
    <row r="9452">
      <c r="A9452" s="12" t="inlineStr">
        <is>
          <t>Revestimientos decorativos</t>
        </is>
      </c>
      <c r="B9452" s="12" t="inlineStr">
        <is>
          <t>Malla decorativa de ratán</t>
        </is>
      </c>
      <c r="C9452" s="12" t="inlineStr">
        <is>
          <t>Mallas de Rattan Decorativas Modelo – R1 Coffee</t>
        </is>
      </c>
      <c r="D9452" s="12" t="inlineStr"/>
      <c r="E9452" s="12" t="inlineStr"/>
      <c r="F9452" s="12" t="inlineStr">
        <is>
          <t>Hogardeco</t>
        </is>
      </c>
      <c r="G9452" s="12" t="inlineStr">
        <is>
          <t>m²</t>
        </is>
      </c>
      <c r="H9452" s="13" t="n">
        <v>1247.69</v>
      </c>
      <c r="I9452" s="12" t="inlineStr">
        <is>
          <t>2026-09-10</t>
        </is>
      </c>
      <c r="J9452" s="14" t="inlineStr">
        <is>
          <t>https://hogardeco.com.do/producto/mallas-de-rattan-decorativas-modelo-r1-coffee/</t>
        </is>
      </c>
    </row>
    <row r="9453">
      <c r="A9453" s="12" t="inlineStr">
        <is>
          <t>Revestimientos decorativos</t>
        </is>
      </c>
      <c r="B9453" s="12" t="inlineStr">
        <is>
          <t>Tirador para mueble</t>
        </is>
      </c>
      <c r="C9453" s="12" t="inlineStr">
        <is>
          <t>Tiradores Modelo -IRREGULAR ROUND CIRCLE C9-19</t>
        </is>
      </c>
      <c r="D9453" s="12" t="inlineStr"/>
      <c r="E9453" s="12" t="inlineStr"/>
      <c r="F9453" s="12" t="inlineStr">
        <is>
          <t>Hogardeco</t>
        </is>
      </c>
      <c r="G9453" s="12" t="inlineStr">
        <is>
          <t>unidad</t>
        </is>
      </c>
      <c r="H9453" s="13" t="n">
        <v>350</v>
      </c>
      <c r="I9453" s="12" t="inlineStr">
        <is>
          <t>2026-09-10</t>
        </is>
      </c>
      <c r="J9453" s="14" t="inlineStr">
        <is>
          <t>https://hogardeco.com.do/producto/tiradores-modelo-irregular-round-circle-c9-19/</t>
        </is>
      </c>
    </row>
    <row r="9454">
      <c r="A9454" s="12" t="inlineStr">
        <is>
          <t>Revestimientos decorativos</t>
        </is>
      </c>
      <c r="B9454" s="12" t="inlineStr">
        <is>
          <t>Tirador para mueble</t>
        </is>
      </c>
      <c r="C9454" s="12" t="inlineStr">
        <is>
          <t>Tiradores Modelo – C-55</t>
        </is>
      </c>
      <c r="D9454" s="12" t="inlineStr"/>
      <c r="E9454" s="12" t="inlineStr"/>
      <c r="F9454" s="12" t="inlineStr">
        <is>
          <t>Hogardeco</t>
        </is>
      </c>
      <c r="G9454" s="12" t="inlineStr">
        <is>
          <t>unidad</t>
        </is>
      </c>
      <c r="H9454" s="13" t="n">
        <v>450</v>
      </c>
      <c r="I9454" s="12" t="inlineStr">
        <is>
          <t>2026-09-10</t>
        </is>
      </c>
      <c r="J9454" s="14" t="inlineStr">
        <is>
          <t>https://hogardeco.com.do/producto/tiradores-modelo-c-55/</t>
        </is>
      </c>
    </row>
    <row r="9455">
      <c r="A9455" s="12" t="inlineStr">
        <is>
          <t>Revestimientos decorativos</t>
        </is>
      </c>
      <c r="B9455" s="12" t="inlineStr">
        <is>
          <t>Tirador para mueble</t>
        </is>
      </c>
      <c r="C9455" s="12" t="inlineStr">
        <is>
          <t>Tiradores Modelo – C-54</t>
        </is>
      </c>
      <c r="D9455" s="12" t="inlineStr"/>
      <c r="E9455" s="12" t="inlineStr"/>
      <c r="F9455" s="12" t="inlineStr">
        <is>
          <t>Hogardeco</t>
        </is>
      </c>
      <c r="G9455" s="12" t="inlineStr">
        <is>
          <t>unidad</t>
        </is>
      </c>
      <c r="H9455" s="13" t="n">
        <v>500</v>
      </c>
      <c r="I9455" s="12" t="inlineStr">
        <is>
          <t>2026-09-10</t>
        </is>
      </c>
      <c r="J9455" s="14" t="inlineStr">
        <is>
          <t>https://hogardeco.com.do/producto/tiradores-modelo-c-54/</t>
        </is>
      </c>
    </row>
    <row r="9456">
      <c r="A9456" s="12" t="inlineStr">
        <is>
          <t>Revestimientos decorativos</t>
        </is>
      </c>
      <c r="B9456" s="12" t="inlineStr">
        <is>
          <t>Tirador para mueble</t>
        </is>
      </c>
      <c r="C9456" s="12" t="inlineStr">
        <is>
          <t>Tiradores Modelo – C46</t>
        </is>
      </c>
      <c r="D9456" s="12" t="inlineStr"/>
      <c r="E9456" s="12" t="inlineStr"/>
      <c r="F9456" s="12" t="inlineStr">
        <is>
          <t>Hogardeco</t>
        </is>
      </c>
      <c r="G9456" s="12" t="inlineStr">
        <is>
          <t>unidad</t>
        </is>
      </c>
      <c r="H9456" s="13" t="n">
        <v>650</v>
      </c>
      <c r="I9456" s="12" t="inlineStr">
        <is>
          <t>2026-09-10</t>
        </is>
      </c>
      <c r="J9456" s="14" t="inlineStr">
        <is>
          <t>https://hogardeco.com.do/producto/tiradores-modelo-c46/</t>
        </is>
      </c>
    </row>
    <row r="9457">
      <c r="A9457" s="12" t="inlineStr">
        <is>
          <t>Revestimientos decorativos</t>
        </is>
      </c>
      <c r="B9457" s="12" t="inlineStr">
        <is>
          <t>Tirador para mueble</t>
        </is>
      </c>
      <c r="C9457" s="12" t="inlineStr">
        <is>
          <t>Tiradores Modelo – C52</t>
        </is>
      </c>
      <c r="D9457" s="12" t="inlineStr"/>
      <c r="E9457" s="12" t="inlineStr"/>
      <c r="F9457" s="12" t="inlineStr">
        <is>
          <t>Hogardeco</t>
        </is>
      </c>
      <c r="G9457" s="12" t="inlineStr">
        <is>
          <t>unidad</t>
        </is>
      </c>
      <c r="H9457" s="13" t="n">
        <v>700</v>
      </c>
      <c r="I9457" s="12" t="inlineStr">
        <is>
          <t>2026-09-10</t>
        </is>
      </c>
      <c r="J9457" s="14" t="inlineStr">
        <is>
          <t>https://hogardeco.com.do/producto/tiradores-modelo-c52/</t>
        </is>
      </c>
    </row>
    <row r="9458">
      <c r="A9458" s="12" t="inlineStr">
        <is>
          <t>Revestimientos decorativos</t>
        </is>
      </c>
      <c r="B9458" s="12" t="inlineStr">
        <is>
          <t>Tirador para mueble</t>
        </is>
      </c>
      <c r="C9458" s="12" t="inlineStr">
        <is>
          <t>Tiradores Modelo – C50</t>
        </is>
      </c>
      <c r="D9458" s="12" t="inlineStr"/>
      <c r="E9458" s="12" t="inlineStr"/>
      <c r="F9458" s="12" t="inlineStr">
        <is>
          <t>Hogardeco</t>
        </is>
      </c>
      <c r="G9458" s="12" t="inlineStr">
        <is>
          <t>unidad</t>
        </is>
      </c>
      <c r="H9458" s="13" t="n">
        <v>900</v>
      </c>
      <c r="I9458" s="12" t="inlineStr">
        <is>
          <t>2026-09-10</t>
        </is>
      </c>
      <c r="J9458" s="14" t="inlineStr">
        <is>
          <t>https://hogardeco.com.do/producto/tiradores-modelo-c50/</t>
        </is>
      </c>
    </row>
  </sheetData>
  <autoFilter ref="A2:J9458"/>
  <mergeCells count="1">
    <mergeCell ref="A1:J1"/>
  </mergeCells>
  <hyperlinks>
    <hyperlink xmlns:r="http://schemas.openxmlformats.org/officeDocument/2006/relationships" ref="J18" r:id="rId1"/>
    <hyperlink xmlns:r="http://schemas.openxmlformats.org/officeDocument/2006/relationships" ref="J19" r:id="rId2"/>
    <hyperlink xmlns:r="http://schemas.openxmlformats.org/officeDocument/2006/relationships" ref="J20" r:id="rId3"/>
    <hyperlink xmlns:r="http://schemas.openxmlformats.org/officeDocument/2006/relationships" ref="J21" r:id="rId4"/>
    <hyperlink xmlns:r="http://schemas.openxmlformats.org/officeDocument/2006/relationships" ref="J22" r:id="rId5"/>
    <hyperlink xmlns:r="http://schemas.openxmlformats.org/officeDocument/2006/relationships" ref="J23" r:id="rId6"/>
    <hyperlink xmlns:r="http://schemas.openxmlformats.org/officeDocument/2006/relationships" ref="J24" r:id="rId7"/>
    <hyperlink xmlns:r="http://schemas.openxmlformats.org/officeDocument/2006/relationships" ref="J25" r:id="rId8"/>
    <hyperlink xmlns:r="http://schemas.openxmlformats.org/officeDocument/2006/relationships" ref="J26" r:id="rId9"/>
    <hyperlink xmlns:r="http://schemas.openxmlformats.org/officeDocument/2006/relationships" ref="J27" r:id="rId10"/>
    <hyperlink xmlns:r="http://schemas.openxmlformats.org/officeDocument/2006/relationships" ref="J28" r:id="rId11"/>
    <hyperlink xmlns:r="http://schemas.openxmlformats.org/officeDocument/2006/relationships" ref="J29" r:id="rId12"/>
    <hyperlink xmlns:r="http://schemas.openxmlformats.org/officeDocument/2006/relationships" ref="J30" r:id="rId13"/>
    <hyperlink xmlns:r="http://schemas.openxmlformats.org/officeDocument/2006/relationships" ref="J31" r:id="rId14"/>
    <hyperlink xmlns:r="http://schemas.openxmlformats.org/officeDocument/2006/relationships" ref="J32" r:id="rId15"/>
    <hyperlink xmlns:r="http://schemas.openxmlformats.org/officeDocument/2006/relationships" ref="J33" r:id="rId16"/>
    <hyperlink xmlns:r="http://schemas.openxmlformats.org/officeDocument/2006/relationships" ref="J34" r:id="rId17"/>
    <hyperlink xmlns:r="http://schemas.openxmlformats.org/officeDocument/2006/relationships" ref="J35" r:id="rId18"/>
    <hyperlink xmlns:r="http://schemas.openxmlformats.org/officeDocument/2006/relationships" ref="J36" r:id="rId19"/>
    <hyperlink xmlns:r="http://schemas.openxmlformats.org/officeDocument/2006/relationships" ref="J37" r:id="rId20"/>
    <hyperlink xmlns:r="http://schemas.openxmlformats.org/officeDocument/2006/relationships" ref="J38" r:id="rId21"/>
    <hyperlink xmlns:r="http://schemas.openxmlformats.org/officeDocument/2006/relationships" ref="J39" r:id="rId22"/>
    <hyperlink xmlns:r="http://schemas.openxmlformats.org/officeDocument/2006/relationships" ref="J40" r:id="rId23"/>
    <hyperlink xmlns:r="http://schemas.openxmlformats.org/officeDocument/2006/relationships" ref="J41" r:id="rId24"/>
    <hyperlink xmlns:r="http://schemas.openxmlformats.org/officeDocument/2006/relationships" ref="J42" r:id="rId25"/>
    <hyperlink xmlns:r="http://schemas.openxmlformats.org/officeDocument/2006/relationships" ref="J43" r:id="rId26"/>
    <hyperlink xmlns:r="http://schemas.openxmlformats.org/officeDocument/2006/relationships" ref="J44" r:id="rId27"/>
    <hyperlink xmlns:r="http://schemas.openxmlformats.org/officeDocument/2006/relationships" ref="J45" r:id="rId28"/>
    <hyperlink xmlns:r="http://schemas.openxmlformats.org/officeDocument/2006/relationships" ref="J46" r:id="rId29"/>
    <hyperlink xmlns:r="http://schemas.openxmlformats.org/officeDocument/2006/relationships" ref="J47" r:id="rId30"/>
    <hyperlink xmlns:r="http://schemas.openxmlformats.org/officeDocument/2006/relationships" ref="J48" r:id="rId31"/>
    <hyperlink xmlns:r="http://schemas.openxmlformats.org/officeDocument/2006/relationships" ref="J49" r:id="rId32"/>
    <hyperlink xmlns:r="http://schemas.openxmlformats.org/officeDocument/2006/relationships" ref="J50" r:id="rId33"/>
    <hyperlink xmlns:r="http://schemas.openxmlformats.org/officeDocument/2006/relationships" ref="J51" r:id="rId34"/>
    <hyperlink xmlns:r="http://schemas.openxmlformats.org/officeDocument/2006/relationships" ref="J52" r:id="rId35"/>
    <hyperlink xmlns:r="http://schemas.openxmlformats.org/officeDocument/2006/relationships" ref="J53" r:id="rId36"/>
    <hyperlink xmlns:r="http://schemas.openxmlformats.org/officeDocument/2006/relationships" ref="J54" r:id="rId37"/>
    <hyperlink xmlns:r="http://schemas.openxmlformats.org/officeDocument/2006/relationships" ref="J55" r:id="rId38"/>
    <hyperlink xmlns:r="http://schemas.openxmlformats.org/officeDocument/2006/relationships" ref="J56" r:id="rId39"/>
    <hyperlink xmlns:r="http://schemas.openxmlformats.org/officeDocument/2006/relationships" ref="J57" r:id="rId40"/>
    <hyperlink xmlns:r="http://schemas.openxmlformats.org/officeDocument/2006/relationships" ref="J58" r:id="rId41"/>
    <hyperlink xmlns:r="http://schemas.openxmlformats.org/officeDocument/2006/relationships" ref="J59" r:id="rId42"/>
    <hyperlink xmlns:r="http://schemas.openxmlformats.org/officeDocument/2006/relationships" ref="J60" r:id="rId43"/>
    <hyperlink xmlns:r="http://schemas.openxmlformats.org/officeDocument/2006/relationships" ref="J61" r:id="rId44"/>
    <hyperlink xmlns:r="http://schemas.openxmlformats.org/officeDocument/2006/relationships" ref="J62" r:id="rId45"/>
    <hyperlink xmlns:r="http://schemas.openxmlformats.org/officeDocument/2006/relationships" ref="J63" r:id="rId46"/>
    <hyperlink xmlns:r="http://schemas.openxmlformats.org/officeDocument/2006/relationships" ref="J64" r:id="rId47"/>
    <hyperlink xmlns:r="http://schemas.openxmlformats.org/officeDocument/2006/relationships" ref="J65" r:id="rId48"/>
    <hyperlink xmlns:r="http://schemas.openxmlformats.org/officeDocument/2006/relationships" ref="J66" r:id="rId49"/>
    <hyperlink xmlns:r="http://schemas.openxmlformats.org/officeDocument/2006/relationships" ref="J67" r:id="rId50"/>
    <hyperlink xmlns:r="http://schemas.openxmlformats.org/officeDocument/2006/relationships" ref="J68" r:id="rId51"/>
    <hyperlink xmlns:r="http://schemas.openxmlformats.org/officeDocument/2006/relationships" ref="J69" r:id="rId52"/>
    <hyperlink xmlns:r="http://schemas.openxmlformats.org/officeDocument/2006/relationships" ref="J70" r:id="rId53"/>
    <hyperlink xmlns:r="http://schemas.openxmlformats.org/officeDocument/2006/relationships" ref="J71" r:id="rId54"/>
    <hyperlink xmlns:r="http://schemas.openxmlformats.org/officeDocument/2006/relationships" ref="J72" r:id="rId55"/>
    <hyperlink xmlns:r="http://schemas.openxmlformats.org/officeDocument/2006/relationships" ref="J73" r:id="rId56"/>
    <hyperlink xmlns:r="http://schemas.openxmlformats.org/officeDocument/2006/relationships" ref="J74" r:id="rId57"/>
    <hyperlink xmlns:r="http://schemas.openxmlformats.org/officeDocument/2006/relationships" ref="J75" r:id="rId58"/>
    <hyperlink xmlns:r="http://schemas.openxmlformats.org/officeDocument/2006/relationships" ref="J76" r:id="rId59"/>
    <hyperlink xmlns:r="http://schemas.openxmlformats.org/officeDocument/2006/relationships" ref="J77" r:id="rId60"/>
    <hyperlink xmlns:r="http://schemas.openxmlformats.org/officeDocument/2006/relationships" ref="J78" r:id="rId61"/>
    <hyperlink xmlns:r="http://schemas.openxmlformats.org/officeDocument/2006/relationships" ref="J79" r:id="rId62"/>
    <hyperlink xmlns:r="http://schemas.openxmlformats.org/officeDocument/2006/relationships" ref="J80" r:id="rId63"/>
    <hyperlink xmlns:r="http://schemas.openxmlformats.org/officeDocument/2006/relationships" ref="J81" r:id="rId64"/>
    <hyperlink xmlns:r="http://schemas.openxmlformats.org/officeDocument/2006/relationships" ref="J82" r:id="rId65"/>
    <hyperlink xmlns:r="http://schemas.openxmlformats.org/officeDocument/2006/relationships" ref="J83" r:id="rId66"/>
    <hyperlink xmlns:r="http://schemas.openxmlformats.org/officeDocument/2006/relationships" ref="J84" r:id="rId67"/>
    <hyperlink xmlns:r="http://schemas.openxmlformats.org/officeDocument/2006/relationships" ref="J85" r:id="rId68"/>
    <hyperlink xmlns:r="http://schemas.openxmlformats.org/officeDocument/2006/relationships" ref="J86" r:id="rId69"/>
    <hyperlink xmlns:r="http://schemas.openxmlformats.org/officeDocument/2006/relationships" ref="J87" r:id="rId70"/>
    <hyperlink xmlns:r="http://schemas.openxmlformats.org/officeDocument/2006/relationships" ref="J88" r:id="rId71"/>
    <hyperlink xmlns:r="http://schemas.openxmlformats.org/officeDocument/2006/relationships" ref="J89" r:id="rId72"/>
    <hyperlink xmlns:r="http://schemas.openxmlformats.org/officeDocument/2006/relationships" ref="J90" r:id="rId73"/>
    <hyperlink xmlns:r="http://schemas.openxmlformats.org/officeDocument/2006/relationships" ref="J91" r:id="rId74"/>
    <hyperlink xmlns:r="http://schemas.openxmlformats.org/officeDocument/2006/relationships" ref="J93" r:id="rId75"/>
    <hyperlink xmlns:r="http://schemas.openxmlformats.org/officeDocument/2006/relationships" ref="J94" r:id="rId76"/>
    <hyperlink xmlns:r="http://schemas.openxmlformats.org/officeDocument/2006/relationships" ref="J95" r:id="rId77"/>
    <hyperlink xmlns:r="http://schemas.openxmlformats.org/officeDocument/2006/relationships" ref="J96" r:id="rId78"/>
    <hyperlink xmlns:r="http://schemas.openxmlformats.org/officeDocument/2006/relationships" ref="J97" r:id="rId79"/>
    <hyperlink xmlns:r="http://schemas.openxmlformats.org/officeDocument/2006/relationships" ref="J98" r:id="rId80"/>
    <hyperlink xmlns:r="http://schemas.openxmlformats.org/officeDocument/2006/relationships" ref="J99" r:id="rId81"/>
    <hyperlink xmlns:r="http://schemas.openxmlformats.org/officeDocument/2006/relationships" ref="J100" r:id="rId82"/>
    <hyperlink xmlns:r="http://schemas.openxmlformats.org/officeDocument/2006/relationships" ref="J101" r:id="rId83"/>
    <hyperlink xmlns:r="http://schemas.openxmlformats.org/officeDocument/2006/relationships" ref="J102" r:id="rId84"/>
    <hyperlink xmlns:r="http://schemas.openxmlformats.org/officeDocument/2006/relationships" ref="J103" r:id="rId85"/>
    <hyperlink xmlns:r="http://schemas.openxmlformats.org/officeDocument/2006/relationships" ref="J104" r:id="rId86"/>
    <hyperlink xmlns:r="http://schemas.openxmlformats.org/officeDocument/2006/relationships" ref="J105" r:id="rId87"/>
    <hyperlink xmlns:r="http://schemas.openxmlformats.org/officeDocument/2006/relationships" ref="J106" r:id="rId88"/>
    <hyperlink xmlns:r="http://schemas.openxmlformats.org/officeDocument/2006/relationships" ref="J107" r:id="rId89"/>
    <hyperlink xmlns:r="http://schemas.openxmlformats.org/officeDocument/2006/relationships" ref="J108" r:id="rId90"/>
    <hyperlink xmlns:r="http://schemas.openxmlformats.org/officeDocument/2006/relationships" ref="J109" r:id="rId91"/>
    <hyperlink xmlns:r="http://schemas.openxmlformats.org/officeDocument/2006/relationships" ref="J110" r:id="rId92"/>
    <hyperlink xmlns:r="http://schemas.openxmlformats.org/officeDocument/2006/relationships" ref="J111" r:id="rId93"/>
    <hyperlink xmlns:r="http://schemas.openxmlformats.org/officeDocument/2006/relationships" ref="J112" r:id="rId94"/>
    <hyperlink xmlns:r="http://schemas.openxmlformats.org/officeDocument/2006/relationships" ref="J113" r:id="rId95"/>
    <hyperlink xmlns:r="http://schemas.openxmlformats.org/officeDocument/2006/relationships" ref="J114" r:id="rId96"/>
    <hyperlink xmlns:r="http://schemas.openxmlformats.org/officeDocument/2006/relationships" ref="J115" r:id="rId97"/>
    <hyperlink xmlns:r="http://schemas.openxmlformats.org/officeDocument/2006/relationships" ref="J116" r:id="rId98"/>
    <hyperlink xmlns:r="http://schemas.openxmlformats.org/officeDocument/2006/relationships" ref="J117" r:id="rId99"/>
    <hyperlink xmlns:r="http://schemas.openxmlformats.org/officeDocument/2006/relationships" ref="J118" r:id="rId100"/>
    <hyperlink xmlns:r="http://schemas.openxmlformats.org/officeDocument/2006/relationships" ref="J119" r:id="rId101"/>
    <hyperlink xmlns:r="http://schemas.openxmlformats.org/officeDocument/2006/relationships" ref="J120" r:id="rId102"/>
    <hyperlink xmlns:r="http://schemas.openxmlformats.org/officeDocument/2006/relationships" ref="J121" r:id="rId103"/>
    <hyperlink xmlns:r="http://schemas.openxmlformats.org/officeDocument/2006/relationships" ref="J122" r:id="rId104"/>
    <hyperlink xmlns:r="http://schemas.openxmlformats.org/officeDocument/2006/relationships" ref="J123" r:id="rId105"/>
    <hyperlink xmlns:r="http://schemas.openxmlformats.org/officeDocument/2006/relationships" ref="J124" r:id="rId106"/>
    <hyperlink xmlns:r="http://schemas.openxmlformats.org/officeDocument/2006/relationships" ref="J125" r:id="rId107"/>
    <hyperlink xmlns:r="http://schemas.openxmlformats.org/officeDocument/2006/relationships" ref="J126" r:id="rId108"/>
    <hyperlink xmlns:r="http://schemas.openxmlformats.org/officeDocument/2006/relationships" ref="J127" r:id="rId109"/>
    <hyperlink xmlns:r="http://schemas.openxmlformats.org/officeDocument/2006/relationships" ref="J128" r:id="rId110"/>
    <hyperlink xmlns:r="http://schemas.openxmlformats.org/officeDocument/2006/relationships" ref="J129" r:id="rId111"/>
    <hyperlink xmlns:r="http://schemas.openxmlformats.org/officeDocument/2006/relationships" ref="J130" r:id="rId112"/>
    <hyperlink xmlns:r="http://schemas.openxmlformats.org/officeDocument/2006/relationships" ref="J131" r:id="rId113"/>
    <hyperlink xmlns:r="http://schemas.openxmlformats.org/officeDocument/2006/relationships" ref="J132" r:id="rId114"/>
    <hyperlink xmlns:r="http://schemas.openxmlformats.org/officeDocument/2006/relationships" ref="J133" r:id="rId115"/>
    <hyperlink xmlns:r="http://schemas.openxmlformats.org/officeDocument/2006/relationships" ref="J134" r:id="rId116"/>
    <hyperlink xmlns:r="http://schemas.openxmlformats.org/officeDocument/2006/relationships" ref="J135" r:id="rId117"/>
    <hyperlink xmlns:r="http://schemas.openxmlformats.org/officeDocument/2006/relationships" ref="J136" r:id="rId118"/>
    <hyperlink xmlns:r="http://schemas.openxmlformats.org/officeDocument/2006/relationships" ref="J137" r:id="rId119"/>
    <hyperlink xmlns:r="http://schemas.openxmlformats.org/officeDocument/2006/relationships" ref="J138" r:id="rId120"/>
    <hyperlink xmlns:r="http://schemas.openxmlformats.org/officeDocument/2006/relationships" ref="J139" r:id="rId121"/>
    <hyperlink xmlns:r="http://schemas.openxmlformats.org/officeDocument/2006/relationships" ref="J140" r:id="rId122"/>
    <hyperlink xmlns:r="http://schemas.openxmlformats.org/officeDocument/2006/relationships" ref="J141" r:id="rId123"/>
    <hyperlink xmlns:r="http://schemas.openxmlformats.org/officeDocument/2006/relationships" ref="J142" r:id="rId124"/>
    <hyperlink xmlns:r="http://schemas.openxmlformats.org/officeDocument/2006/relationships" ref="J143" r:id="rId125"/>
    <hyperlink xmlns:r="http://schemas.openxmlformats.org/officeDocument/2006/relationships" ref="J144" r:id="rId126"/>
    <hyperlink xmlns:r="http://schemas.openxmlformats.org/officeDocument/2006/relationships" ref="J145" r:id="rId127"/>
    <hyperlink xmlns:r="http://schemas.openxmlformats.org/officeDocument/2006/relationships" ref="J146" r:id="rId128"/>
    <hyperlink xmlns:r="http://schemas.openxmlformats.org/officeDocument/2006/relationships" ref="J147" r:id="rId129"/>
    <hyperlink xmlns:r="http://schemas.openxmlformats.org/officeDocument/2006/relationships" ref="J148" r:id="rId130"/>
    <hyperlink xmlns:r="http://schemas.openxmlformats.org/officeDocument/2006/relationships" ref="J149" r:id="rId131"/>
    <hyperlink xmlns:r="http://schemas.openxmlformats.org/officeDocument/2006/relationships" ref="J150" r:id="rId132"/>
    <hyperlink xmlns:r="http://schemas.openxmlformats.org/officeDocument/2006/relationships" ref="J151" r:id="rId133"/>
    <hyperlink xmlns:r="http://schemas.openxmlformats.org/officeDocument/2006/relationships" ref="J152" r:id="rId134"/>
    <hyperlink xmlns:r="http://schemas.openxmlformats.org/officeDocument/2006/relationships" ref="J153" r:id="rId135"/>
    <hyperlink xmlns:r="http://schemas.openxmlformats.org/officeDocument/2006/relationships" ref="J154" r:id="rId136"/>
    <hyperlink xmlns:r="http://schemas.openxmlformats.org/officeDocument/2006/relationships" ref="J155" r:id="rId137"/>
    <hyperlink xmlns:r="http://schemas.openxmlformats.org/officeDocument/2006/relationships" ref="J156" r:id="rId138"/>
    <hyperlink xmlns:r="http://schemas.openxmlformats.org/officeDocument/2006/relationships" ref="J157" r:id="rId139"/>
    <hyperlink xmlns:r="http://schemas.openxmlformats.org/officeDocument/2006/relationships" ref="J158" r:id="rId140"/>
    <hyperlink xmlns:r="http://schemas.openxmlformats.org/officeDocument/2006/relationships" ref="J159" r:id="rId141"/>
    <hyperlink xmlns:r="http://schemas.openxmlformats.org/officeDocument/2006/relationships" ref="J160" r:id="rId142"/>
    <hyperlink xmlns:r="http://schemas.openxmlformats.org/officeDocument/2006/relationships" ref="J161" r:id="rId143"/>
    <hyperlink xmlns:r="http://schemas.openxmlformats.org/officeDocument/2006/relationships" ref="J162" r:id="rId144"/>
    <hyperlink xmlns:r="http://schemas.openxmlformats.org/officeDocument/2006/relationships" ref="J163" r:id="rId145"/>
    <hyperlink xmlns:r="http://schemas.openxmlformats.org/officeDocument/2006/relationships" ref="J164" r:id="rId146"/>
    <hyperlink xmlns:r="http://schemas.openxmlformats.org/officeDocument/2006/relationships" ref="J165" r:id="rId147"/>
    <hyperlink xmlns:r="http://schemas.openxmlformats.org/officeDocument/2006/relationships" ref="J166" r:id="rId148"/>
    <hyperlink xmlns:r="http://schemas.openxmlformats.org/officeDocument/2006/relationships" ref="J167" r:id="rId149"/>
    <hyperlink xmlns:r="http://schemas.openxmlformats.org/officeDocument/2006/relationships" ref="J168" r:id="rId150"/>
    <hyperlink xmlns:r="http://schemas.openxmlformats.org/officeDocument/2006/relationships" ref="J169" r:id="rId151"/>
    <hyperlink xmlns:r="http://schemas.openxmlformats.org/officeDocument/2006/relationships" ref="J170" r:id="rId152"/>
    <hyperlink xmlns:r="http://schemas.openxmlformats.org/officeDocument/2006/relationships" ref="J171" r:id="rId153"/>
    <hyperlink xmlns:r="http://schemas.openxmlformats.org/officeDocument/2006/relationships" ref="J172" r:id="rId154"/>
    <hyperlink xmlns:r="http://schemas.openxmlformats.org/officeDocument/2006/relationships" ref="J173" r:id="rId155"/>
    <hyperlink xmlns:r="http://schemas.openxmlformats.org/officeDocument/2006/relationships" ref="J174" r:id="rId156"/>
    <hyperlink xmlns:r="http://schemas.openxmlformats.org/officeDocument/2006/relationships" ref="J175" r:id="rId157"/>
    <hyperlink xmlns:r="http://schemas.openxmlformats.org/officeDocument/2006/relationships" ref="J176" r:id="rId158"/>
    <hyperlink xmlns:r="http://schemas.openxmlformats.org/officeDocument/2006/relationships" ref="J177" r:id="rId159"/>
    <hyperlink xmlns:r="http://schemas.openxmlformats.org/officeDocument/2006/relationships" ref="J178" r:id="rId160"/>
    <hyperlink xmlns:r="http://schemas.openxmlformats.org/officeDocument/2006/relationships" ref="J179" r:id="rId161"/>
    <hyperlink xmlns:r="http://schemas.openxmlformats.org/officeDocument/2006/relationships" ref="J180" r:id="rId162"/>
    <hyperlink xmlns:r="http://schemas.openxmlformats.org/officeDocument/2006/relationships" ref="J181" r:id="rId163"/>
    <hyperlink xmlns:r="http://schemas.openxmlformats.org/officeDocument/2006/relationships" ref="J182" r:id="rId164"/>
    <hyperlink xmlns:r="http://schemas.openxmlformats.org/officeDocument/2006/relationships" ref="J183" r:id="rId165"/>
    <hyperlink xmlns:r="http://schemas.openxmlformats.org/officeDocument/2006/relationships" ref="J184" r:id="rId166"/>
    <hyperlink xmlns:r="http://schemas.openxmlformats.org/officeDocument/2006/relationships" ref="J185" r:id="rId167"/>
    <hyperlink xmlns:r="http://schemas.openxmlformats.org/officeDocument/2006/relationships" ref="J186" r:id="rId168"/>
    <hyperlink xmlns:r="http://schemas.openxmlformats.org/officeDocument/2006/relationships" ref="J187" r:id="rId169"/>
    <hyperlink xmlns:r="http://schemas.openxmlformats.org/officeDocument/2006/relationships" ref="J188" r:id="rId170"/>
    <hyperlink xmlns:r="http://schemas.openxmlformats.org/officeDocument/2006/relationships" ref="J189" r:id="rId171"/>
    <hyperlink xmlns:r="http://schemas.openxmlformats.org/officeDocument/2006/relationships" ref="J190" r:id="rId172"/>
    <hyperlink xmlns:r="http://schemas.openxmlformats.org/officeDocument/2006/relationships" ref="J191" r:id="rId173"/>
    <hyperlink xmlns:r="http://schemas.openxmlformats.org/officeDocument/2006/relationships" ref="J192" r:id="rId174"/>
    <hyperlink xmlns:r="http://schemas.openxmlformats.org/officeDocument/2006/relationships" ref="J193" r:id="rId175"/>
    <hyperlink xmlns:r="http://schemas.openxmlformats.org/officeDocument/2006/relationships" ref="J194" r:id="rId176"/>
    <hyperlink xmlns:r="http://schemas.openxmlformats.org/officeDocument/2006/relationships" ref="J195" r:id="rId177"/>
    <hyperlink xmlns:r="http://schemas.openxmlformats.org/officeDocument/2006/relationships" ref="J196" r:id="rId178"/>
    <hyperlink xmlns:r="http://schemas.openxmlformats.org/officeDocument/2006/relationships" ref="J197" r:id="rId179"/>
    <hyperlink xmlns:r="http://schemas.openxmlformats.org/officeDocument/2006/relationships" ref="J198" r:id="rId180"/>
    <hyperlink xmlns:r="http://schemas.openxmlformats.org/officeDocument/2006/relationships" ref="J199" r:id="rId181"/>
    <hyperlink xmlns:r="http://schemas.openxmlformats.org/officeDocument/2006/relationships" ref="J200" r:id="rId182"/>
    <hyperlink xmlns:r="http://schemas.openxmlformats.org/officeDocument/2006/relationships" ref="J201" r:id="rId183"/>
    <hyperlink xmlns:r="http://schemas.openxmlformats.org/officeDocument/2006/relationships" ref="J202" r:id="rId184"/>
    <hyperlink xmlns:r="http://schemas.openxmlformats.org/officeDocument/2006/relationships" ref="J203" r:id="rId185"/>
    <hyperlink xmlns:r="http://schemas.openxmlformats.org/officeDocument/2006/relationships" ref="J204" r:id="rId186"/>
    <hyperlink xmlns:r="http://schemas.openxmlformats.org/officeDocument/2006/relationships" ref="J205" r:id="rId187"/>
    <hyperlink xmlns:r="http://schemas.openxmlformats.org/officeDocument/2006/relationships" ref="J206" r:id="rId188"/>
    <hyperlink xmlns:r="http://schemas.openxmlformats.org/officeDocument/2006/relationships" ref="J207" r:id="rId189"/>
    <hyperlink xmlns:r="http://schemas.openxmlformats.org/officeDocument/2006/relationships" ref="J208" r:id="rId190"/>
    <hyperlink xmlns:r="http://schemas.openxmlformats.org/officeDocument/2006/relationships" ref="J209" r:id="rId191"/>
    <hyperlink xmlns:r="http://schemas.openxmlformats.org/officeDocument/2006/relationships" ref="J210" r:id="rId192"/>
    <hyperlink xmlns:r="http://schemas.openxmlformats.org/officeDocument/2006/relationships" ref="J211" r:id="rId193"/>
    <hyperlink xmlns:r="http://schemas.openxmlformats.org/officeDocument/2006/relationships" ref="J212" r:id="rId194"/>
    <hyperlink xmlns:r="http://schemas.openxmlformats.org/officeDocument/2006/relationships" ref="J213" r:id="rId195"/>
    <hyperlink xmlns:r="http://schemas.openxmlformats.org/officeDocument/2006/relationships" ref="J214" r:id="rId196"/>
    <hyperlink xmlns:r="http://schemas.openxmlformats.org/officeDocument/2006/relationships" ref="J215" r:id="rId197"/>
    <hyperlink xmlns:r="http://schemas.openxmlformats.org/officeDocument/2006/relationships" ref="J216" r:id="rId198"/>
    <hyperlink xmlns:r="http://schemas.openxmlformats.org/officeDocument/2006/relationships" ref="J217" r:id="rId199"/>
    <hyperlink xmlns:r="http://schemas.openxmlformats.org/officeDocument/2006/relationships" ref="J218" r:id="rId200"/>
    <hyperlink xmlns:r="http://schemas.openxmlformats.org/officeDocument/2006/relationships" ref="J219" r:id="rId201"/>
    <hyperlink xmlns:r="http://schemas.openxmlformats.org/officeDocument/2006/relationships" ref="J220" r:id="rId202"/>
    <hyperlink xmlns:r="http://schemas.openxmlformats.org/officeDocument/2006/relationships" ref="J221" r:id="rId203"/>
    <hyperlink xmlns:r="http://schemas.openxmlformats.org/officeDocument/2006/relationships" ref="J222" r:id="rId204"/>
    <hyperlink xmlns:r="http://schemas.openxmlformats.org/officeDocument/2006/relationships" ref="J223" r:id="rId205"/>
    <hyperlink xmlns:r="http://schemas.openxmlformats.org/officeDocument/2006/relationships" ref="J224" r:id="rId206"/>
    <hyperlink xmlns:r="http://schemas.openxmlformats.org/officeDocument/2006/relationships" ref="J225" r:id="rId207"/>
    <hyperlink xmlns:r="http://schemas.openxmlformats.org/officeDocument/2006/relationships" ref="J226" r:id="rId208"/>
    <hyperlink xmlns:r="http://schemas.openxmlformats.org/officeDocument/2006/relationships" ref="J227" r:id="rId209"/>
    <hyperlink xmlns:r="http://schemas.openxmlformats.org/officeDocument/2006/relationships" ref="J228" r:id="rId210"/>
    <hyperlink xmlns:r="http://schemas.openxmlformats.org/officeDocument/2006/relationships" ref="J229" r:id="rId211"/>
    <hyperlink xmlns:r="http://schemas.openxmlformats.org/officeDocument/2006/relationships" ref="J230" r:id="rId212"/>
    <hyperlink xmlns:r="http://schemas.openxmlformats.org/officeDocument/2006/relationships" ref="J231" r:id="rId213"/>
    <hyperlink xmlns:r="http://schemas.openxmlformats.org/officeDocument/2006/relationships" ref="J232" r:id="rId214"/>
    <hyperlink xmlns:r="http://schemas.openxmlformats.org/officeDocument/2006/relationships" ref="J233" r:id="rId215"/>
    <hyperlink xmlns:r="http://schemas.openxmlformats.org/officeDocument/2006/relationships" ref="J234" r:id="rId216"/>
    <hyperlink xmlns:r="http://schemas.openxmlformats.org/officeDocument/2006/relationships" ref="J235" r:id="rId217"/>
    <hyperlink xmlns:r="http://schemas.openxmlformats.org/officeDocument/2006/relationships" ref="J236" r:id="rId218"/>
    <hyperlink xmlns:r="http://schemas.openxmlformats.org/officeDocument/2006/relationships" ref="J237" r:id="rId219"/>
    <hyperlink xmlns:r="http://schemas.openxmlformats.org/officeDocument/2006/relationships" ref="J238" r:id="rId220"/>
    <hyperlink xmlns:r="http://schemas.openxmlformats.org/officeDocument/2006/relationships" ref="J239" r:id="rId221"/>
    <hyperlink xmlns:r="http://schemas.openxmlformats.org/officeDocument/2006/relationships" ref="J240" r:id="rId222"/>
    <hyperlink xmlns:r="http://schemas.openxmlformats.org/officeDocument/2006/relationships" ref="J241" r:id="rId223"/>
    <hyperlink xmlns:r="http://schemas.openxmlformats.org/officeDocument/2006/relationships" ref="J242" r:id="rId224"/>
    <hyperlink xmlns:r="http://schemas.openxmlformats.org/officeDocument/2006/relationships" ref="J244" r:id="rId225"/>
    <hyperlink xmlns:r="http://schemas.openxmlformats.org/officeDocument/2006/relationships" ref="J247" r:id="rId226"/>
    <hyperlink xmlns:r="http://schemas.openxmlformats.org/officeDocument/2006/relationships" ref="J249" r:id="rId227"/>
    <hyperlink xmlns:r="http://schemas.openxmlformats.org/officeDocument/2006/relationships" ref="J251" r:id="rId228"/>
    <hyperlink xmlns:r="http://schemas.openxmlformats.org/officeDocument/2006/relationships" ref="J253" r:id="rId229"/>
    <hyperlink xmlns:r="http://schemas.openxmlformats.org/officeDocument/2006/relationships" ref="J255" r:id="rId230"/>
    <hyperlink xmlns:r="http://schemas.openxmlformats.org/officeDocument/2006/relationships" ref="J256" r:id="rId231"/>
    <hyperlink xmlns:r="http://schemas.openxmlformats.org/officeDocument/2006/relationships" ref="J257" r:id="rId232"/>
    <hyperlink xmlns:r="http://schemas.openxmlformats.org/officeDocument/2006/relationships" ref="J258" r:id="rId233"/>
    <hyperlink xmlns:r="http://schemas.openxmlformats.org/officeDocument/2006/relationships" ref="J259" r:id="rId234"/>
    <hyperlink xmlns:r="http://schemas.openxmlformats.org/officeDocument/2006/relationships" ref="J260" r:id="rId235"/>
    <hyperlink xmlns:r="http://schemas.openxmlformats.org/officeDocument/2006/relationships" ref="J261" r:id="rId236"/>
    <hyperlink xmlns:r="http://schemas.openxmlformats.org/officeDocument/2006/relationships" ref="J262" r:id="rId237"/>
    <hyperlink xmlns:r="http://schemas.openxmlformats.org/officeDocument/2006/relationships" ref="J263" r:id="rId238"/>
    <hyperlink xmlns:r="http://schemas.openxmlformats.org/officeDocument/2006/relationships" ref="J264" r:id="rId239"/>
    <hyperlink xmlns:r="http://schemas.openxmlformats.org/officeDocument/2006/relationships" ref="J265" r:id="rId240"/>
    <hyperlink xmlns:r="http://schemas.openxmlformats.org/officeDocument/2006/relationships" ref="J266" r:id="rId241"/>
    <hyperlink xmlns:r="http://schemas.openxmlformats.org/officeDocument/2006/relationships" ref="J267" r:id="rId242"/>
    <hyperlink xmlns:r="http://schemas.openxmlformats.org/officeDocument/2006/relationships" ref="J268" r:id="rId243"/>
    <hyperlink xmlns:r="http://schemas.openxmlformats.org/officeDocument/2006/relationships" ref="J269" r:id="rId244"/>
    <hyperlink xmlns:r="http://schemas.openxmlformats.org/officeDocument/2006/relationships" ref="J270" r:id="rId245"/>
    <hyperlink xmlns:r="http://schemas.openxmlformats.org/officeDocument/2006/relationships" ref="J271" r:id="rId246"/>
    <hyperlink xmlns:r="http://schemas.openxmlformats.org/officeDocument/2006/relationships" ref="J272" r:id="rId247"/>
    <hyperlink xmlns:r="http://schemas.openxmlformats.org/officeDocument/2006/relationships" ref="J273" r:id="rId248"/>
    <hyperlink xmlns:r="http://schemas.openxmlformats.org/officeDocument/2006/relationships" ref="J274" r:id="rId249"/>
    <hyperlink xmlns:r="http://schemas.openxmlformats.org/officeDocument/2006/relationships" ref="J275" r:id="rId250"/>
    <hyperlink xmlns:r="http://schemas.openxmlformats.org/officeDocument/2006/relationships" ref="J276" r:id="rId251"/>
    <hyperlink xmlns:r="http://schemas.openxmlformats.org/officeDocument/2006/relationships" ref="J277" r:id="rId252"/>
    <hyperlink xmlns:r="http://schemas.openxmlformats.org/officeDocument/2006/relationships" ref="J278" r:id="rId253"/>
    <hyperlink xmlns:r="http://schemas.openxmlformats.org/officeDocument/2006/relationships" ref="J279" r:id="rId254"/>
    <hyperlink xmlns:r="http://schemas.openxmlformats.org/officeDocument/2006/relationships" ref="J280" r:id="rId255"/>
    <hyperlink xmlns:r="http://schemas.openxmlformats.org/officeDocument/2006/relationships" ref="J281" r:id="rId256"/>
    <hyperlink xmlns:r="http://schemas.openxmlformats.org/officeDocument/2006/relationships" ref="J282" r:id="rId257"/>
    <hyperlink xmlns:r="http://schemas.openxmlformats.org/officeDocument/2006/relationships" ref="J283" r:id="rId258"/>
    <hyperlink xmlns:r="http://schemas.openxmlformats.org/officeDocument/2006/relationships" ref="J284" r:id="rId259"/>
    <hyperlink xmlns:r="http://schemas.openxmlformats.org/officeDocument/2006/relationships" ref="J285" r:id="rId260"/>
    <hyperlink xmlns:r="http://schemas.openxmlformats.org/officeDocument/2006/relationships" ref="J286" r:id="rId261"/>
    <hyperlink xmlns:r="http://schemas.openxmlformats.org/officeDocument/2006/relationships" ref="J287" r:id="rId262"/>
    <hyperlink xmlns:r="http://schemas.openxmlformats.org/officeDocument/2006/relationships" ref="J288" r:id="rId263"/>
    <hyperlink xmlns:r="http://schemas.openxmlformats.org/officeDocument/2006/relationships" ref="J289" r:id="rId264"/>
    <hyperlink xmlns:r="http://schemas.openxmlformats.org/officeDocument/2006/relationships" ref="J290" r:id="rId265"/>
    <hyperlink xmlns:r="http://schemas.openxmlformats.org/officeDocument/2006/relationships" ref="J291" r:id="rId266"/>
    <hyperlink xmlns:r="http://schemas.openxmlformats.org/officeDocument/2006/relationships" ref="J292" r:id="rId267"/>
    <hyperlink xmlns:r="http://schemas.openxmlformats.org/officeDocument/2006/relationships" ref="J293" r:id="rId268"/>
    <hyperlink xmlns:r="http://schemas.openxmlformats.org/officeDocument/2006/relationships" ref="J294" r:id="rId269"/>
    <hyperlink xmlns:r="http://schemas.openxmlformats.org/officeDocument/2006/relationships" ref="J295" r:id="rId270"/>
    <hyperlink xmlns:r="http://schemas.openxmlformats.org/officeDocument/2006/relationships" ref="J296" r:id="rId271"/>
    <hyperlink xmlns:r="http://schemas.openxmlformats.org/officeDocument/2006/relationships" ref="J297" r:id="rId272"/>
    <hyperlink xmlns:r="http://schemas.openxmlformats.org/officeDocument/2006/relationships" ref="J298" r:id="rId273"/>
    <hyperlink xmlns:r="http://schemas.openxmlformats.org/officeDocument/2006/relationships" ref="J299" r:id="rId274"/>
    <hyperlink xmlns:r="http://schemas.openxmlformats.org/officeDocument/2006/relationships" ref="J300" r:id="rId275"/>
    <hyperlink xmlns:r="http://schemas.openxmlformats.org/officeDocument/2006/relationships" ref="J301" r:id="rId276"/>
    <hyperlink xmlns:r="http://schemas.openxmlformats.org/officeDocument/2006/relationships" ref="J302" r:id="rId277"/>
    <hyperlink xmlns:r="http://schemas.openxmlformats.org/officeDocument/2006/relationships" ref="J303" r:id="rId278"/>
    <hyperlink xmlns:r="http://schemas.openxmlformats.org/officeDocument/2006/relationships" ref="J304" r:id="rId279"/>
    <hyperlink xmlns:r="http://schemas.openxmlformats.org/officeDocument/2006/relationships" ref="J305" r:id="rId280"/>
    <hyperlink xmlns:r="http://schemas.openxmlformats.org/officeDocument/2006/relationships" ref="J306" r:id="rId281"/>
    <hyperlink xmlns:r="http://schemas.openxmlformats.org/officeDocument/2006/relationships" ref="J307" r:id="rId282"/>
    <hyperlink xmlns:r="http://schemas.openxmlformats.org/officeDocument/2006/relationships" ref="J308" r:id="rId283"/>
    <hyperlink xmlns:r="http://schemas.openxmlformats.org/officeDocument/2006/relationships" ref="J309" r:id="rId284"/>
    <hyperlink xmlns:r="http://schemas.openxmlformats.org/officeDocument/2006/relationships" ref="J310" r:id="rId285"/>
    <hyperlink xmlns:r="http://schemas.openxmlformats.org/officeDocument/2006/relationships" ref="J311" r:id="rId286"/>
    <hyperlink xmlns:r="http://schemas.openxmlformats.org/officeDocument/2006/relationships" ref="J312" r:id="rId287"/>
    <hyperlink xmlns:r="http://schemas.openxmlformats.org/officeDocument/2006/relationships" ref="J313" r:id="rId288"/>
    <hyperlink xmlns:r="http://schemas.openxmlformats.org/officeDocument/2006/relationships" ref="J314" r:id="rId289"/>
    <hyperlink xmlns:r="http://schemas.openxmlformats.org/officeDocument/2006/relationships" ref="J315" r:id="rId290"/>
    <hyperlink xmlns:r="http://schemas.openxmlformats.org/officeDocument/2006/relationships" ref="J316" r:id="rId291"/>
    <hyperlink xmlns:r="http://schemas.openxmlformats.org/officeDocument/2006/relationships" ref="J317" r:id="rId292"/>
    <hyperlink xmlns:r="http://schemas.openxmlformats.org/officeDocument/2006/relationships" ref="J318" r:id="rId293"/>
    <hyperlink xmlns:r="http://schemas.openxmlformats.org/officeDocument/2006/relationships" ref="J319" r:id="rId294"/>
    <hyperlink xmlns:r="http://schemas.openxmlformats.org/officeDocument/2006/relationships" ref="J320" r:id="rId295"/>
    <hyperlink xmlns:r="http://schemas.openxmlformats.org/officeDocument/2006/relationships" ref="J321" r:id="rId296"/>
    <hyperlink xmlns:r="http://schemas.openxmlformats.org/officeDocument/2006/relationships" ref="J322" r:id="rId297"/>
    <hyperlink xmlns:r="http://schemas.openxmlformats.org/officeDocument/2006/relationships" ref="J323" r:id="rId298"/>
    <hyperlink xmlns:r="http://schemas.openxmlformats.org/officeDocument/2006/relationships" ref="J324" r:id="rId299"/>
    <hyperlink xmlns:r="http://schemas.openxmlformats.org/officeDocument/2006/relationships" ref="J325" r:id="rId300"/>
    <hyperlink xmlns:r="http://schemas.openxmlformats.org/officeDocument/2006/relationships" ref="J326" r:id="rId301"/>
    <hyperlink xmlns:r="http://schemas.openxmlformats.org/officeDocument/2006/relationships" ref="J327" r:id="rId302"/>
    <hyperlink xmlns:r="http://schemas.openxmlformats.org/officeDocument/2006/relationships" ref="J328" r:id="rId303"/>
    <hyperlink xmlns:r="http://schemas.openxmlformats.org/officeDocument/2006/relationships" ref="J329" r:id="rId304"/>
    <hyperlink xmlns:r="http://schemas.openxmlformats.org/officeDocument/2006/relationships" ref="J330" r:id="rId305"/>
    <hyperlink xmlns:r="http://schemas.openxmlformats.org/officeDocument/2006/relationships" ref="J331" r:id="rId306"/>
    <hyperlink xmlns:r="http://schemas.openxmlformats.org/officeDocument/2006/relationships" ref="J332" r:id="rId307"/>
    <hyperlink xmlns:r="http://schemas.openxmlformats.org/officeDocument/2006/relationships" ref="J333" r:id="rId308"/>
    <hyperlink xmlns:r="http://schemas.openxmlformats.org/officeDocument/2006/relationships" ref="J334" r:id="rId309"/>
    <hyperlink xmlns:r="http://schemas.openxmlformats.org/officeDocument/2006/relationships" ref="J335" r:id="rId310"/>
    <hyperlink xmlns:r="http://schemas.openxmlformats.org/officeDocument/2006/relationships" ref="J336" r:id="rId311"/>
    <hyperlink xmlns:r="http://schemas.openxmlformats.org/officeDocument/2006/relationships" ref="J337" r:id="rId312"/>
    <hyperlink xmlns:r="http://schemas.openxmlformats.org/officeDocument/2006/relationships" ref="J338" r:id="rId313"/>
    <hyperlink xmlns:r="http://schemas.openxmlformats.org/officeDocument/2006/relationships" ref="J339" r:id="rId314"/>
    <hyperlink xmlns:r="http://schemas.openxmlformats.org/officeDocument/2006/relationships" ref="J340" r:id="rId315"/>
    <hyperlink xmlns:r="http://schemas.openxmlformats.org/officeDocument/2006/relationships" ref="J341" r:id="rId316"/>
    <hyperlink xmlns:r="http://schemas.openxmlformats.org/officeDocument/2006/relationships" ref="J342" r:id="rId317"/>
    <hyperlink xmlns:r="http://schemas.openxmlformats.org/officeDocument/2006/relationships" ref="J343" r:id="rId318"/>
    <hyperlink xmlns:r="http://schemas.openxmlformats.org/officeDocument/2006/relationships" ref="J344" r:id="rId319"/>
    <hyperlink xmlns:r="http://schemas.openxmlformats.org/officeDocument/2006/relationships" ref="J345" r:id="rId320"/>
    <hyperlink xmlns:r="http://schemas.openxmlformats.org/officeDocument/2006/relationships" ref="J346" r:id="rId321"/>
    <hyperlink xmlns:r="http://schemas.openxmlformats.org/officeDocument/2006/relationships" ref="J347" r:id="rId322"/>
    <hyperlink xmlns:r="http://schemas.openxmlformats.org/officeDocument/2006/relationships" ref="J348" r:id="rId323"/>
    <hyperlink xmlns:r="http://schemas.openxmlformats.org/officeDocument/2006/relationships" ref="J349" r:id="rId324"/>
    <hyperlink xmlns:r="http://schemas.openxmlformats.org/officeDocument/2006/relationships" ref="J350" r:id="rId325"/>
    <hyperlink xmlns:r="http://schemas.openxmlformats.org/officeDocument/2006/relationships" ref="J351" r:id="rId326"/>
    <hyperlink xmlns:r="http://schemas.openxmlformats.org/officeDocument/2006/relationships" ref="J352" r:id="rId327"/>
    <hyperlink xmlns:r="http://schemas.openxmlformats.org/officeDocument/2006/relationships" ref="J353" r:id="rId328"/>
    <hyperlink xmlns:r="http://schemas.openxmlformats.org/officeDocument/2006/relationships" ref="J354" r:id="rId329"/>
    <hyperlink xmlns:r="http://schemas.openxmlformats.org/officeDocument/2006/relationships" ref="J355" r:id="rId330"/>
    <hyperlink xmlns:r="http://schemas.openxmlformats.org/officeDocument/2006/relationships" ref="J356" r:id="rId331"/>
    <hyperlink xmlns:r="http://schemas.openxmlformats.org/officeDocument/2006/relationships" ref="J357" r:id="rId332"/>
    <hyperlink xmlns:r="http://schemas.openxmlformats.org/officeDocument/2006/relationships" ref="J358" r:id="rId333"/>
    <hyperlink xmlns:r="http://schemas.openxmlformats.org/officeDocument/2006/relationships" ref="J359" r:id="rId334"/>
    <hyperlink xmlns:r="http://schemas.openxmlformats.org/officeDocument/2006/relationships" ref="J360" r:id="rId335"/>
    <hyperlink xmlns:r="http://schemas.openxmlformats.org/officeDocument/2006/relationships" ref="J361" r:id="rId336"/>
    <hyperlink xmlns:r="http://schemas.openxmlformats.org/officeDocument/2006/relationships" ref="J362" r:id="rId337"/>
    <hyperlink xmlns:r="http://schemas.openxmlformats.org/officeDocument/2006/relationships" ref="J363" r:id="rId338"/>
    <hyperlink xmlns:r="http://schemas.openxmlformats.org/officeDocument/2006/relationships" ref="J364" r:id="rId339"/>
    <hyperlink xmlns:r="http://schemas.openxmlformats.org/officeDocument/2006/relationships" ref="J365" r:id="rId340"/>
    <hyperlink xmlns:r="http://schemas.openxmlformats.org/officeDocument/2006/relationships" ref="J366" r:id="rId341"/>
    <hyperlink xmlns:r="http://schemas.openxmlformats.org/officeDocument/2006/relationships" ref="J367" r:id="rId342"/>
    <hyperlink xmlns:r="http://schemas.openxmlformats.org/officeDocument/2006/relationships" ref="J368" r:id="rId343"/>
    <hyperlink xmlns:r="http://schemas.openxmlformats.org/officeDocument/2006/relationships" ref="J369" r:id="rId344"/>
    <hyperlink xmlns:r="http://schemas.openxmlformats.org/officeDocument/2006/relationships" ref="J370" r:id="rId345"/>
    <hyperlink xmlns:r="http://schemas.openxmlformats.org/officeDocument/2006/relationships" ref="J371" r:id="rId346"/>
    <hyperlink xmlns:r="http://schemas.openxmlformats.org/officeDocument/2006/relationships" ref="J372" r:id="rId347"/>
    <hyperlink xmlns:r="http://schemas.openxmlformats.org/officeDocument/2006/relationships" ref="J373" r:id="rId348"/>
    <hyperlink xmlns:r="http://schemas.openxmlformats.org/officeDocument/2006/relationships" ref="J374" r:id="rId349"/>
    <hyperlink xmlns:r="http://schemas.openxmlformats.org/officeDocument/2006/relationships" ref="J375" r:id="rId350"/>
    <hyperlink xmlns:r="http://schemas.openxmlformats.org/officeDocument/2006/relationships" ref="J376" r:id="rId351"/>
    <hyperlink xmlns:r="http://schemas.openxmlformats.org/officeDocument/2006/relationships" ref="J377" r:id="rId352"/>
    <hyperlink xmlns:r="http://schemas.openxmlformats.org/officeDocument/2006/relationships" ref="J378" r:id="rId353"/>
    <hyperlink xmlns:r="http://schemas.openxmlformats.org/officeDocument/2006/relationships" ref="J379" r:id="rId354"/>
    <hyperlink xmlns:r="http://schemas.openxmlformats.org/officeDocument/2006/relationships" ref="J380" r:id="rId355"/>
    <hyperlink xmlns:r="http://schemas.openxmlformats.org/officeDocument/2006/relationships" ref="J381" r:id="rId356"/>
    <hyperlink xmlns:r="http://schemas.openxmlformats.org/officeDocument/2006/relationships" ref="J382" r:id="rId357"/>
    <hyperlink xmlns:r="http://schemas.openxmlformats.org/officeDocument/2006/relationships" ref="J383" r:id="rId358"/>
    <hyperlink xmlns:r="http://schemas.openxmlformats.org/officeDocument/2006/relationships" ref="J384" r:id="rId359"/>
    <hyperlink xmlns:r="http://schemas.openxmlformats.org/officeDocument/2006/relationships" ref="J385" r:id="rId360"/>
    <hyperlink xmlns:r="http://schemas.openxmlformats.org/officeDocument/2006/relationships" ref="J386" r:id="rId361"/>
    <hyperlink xmlns:r="http://schemas.openxmlformats.org/officeDocument/2006/relationships" ref="J387" r:id="rId362"/>
    <hyperlink xmlns:r="http://schemas.openxmlformats.org/officeDocument/2006/relationships" ref="J388" r:id="rId363"/>
    <hyperlink xmlns:r="http://schemas.openxmlformats.org/officeDocument/2006/relationships" ref="J389" r:id="rId364"/>
    <hyperlink xmlns:r="http://schemas.openxmlformats.org/officeDocument/2006/relationships" ref="J390" r:id="rId365"/>
    <hyperlink xmlns:r="http://schemas.openxmlformats.org/officeDocument/2006/relationships" ref="J391" r:id="rId366"/>
    <hyperlink xmlns:r="http://schemas.openxmlformats.org/officeDocument/2006/relationships" ref="J392" r:id="rId367"/>
    <hyperlink xmlns:r="http://schemas.openxmlformats.org/officeDocument/2006/relationships" ref="J393" r:id="rId368"/>
    <hyperlink xmlns:r="http://schemas.openxmlformats.org/officeDocument/2006/relationships" ref="J394" r:id="rId369"/>
    <hyperlink xmlns:r="http://schemas.openxmlformats.org/officeDocument/2006/relationships" ref="J395" r:id="rId370"/>
    <hyperlink xmlns:r="http://schemas.openxmlformats.org/officeDocument/2006/relationships" ref="J396" r:id="rId371"/>
    <hyperlink xmlns:r="http://schemas.openxmlformats.org/officeDocument/2006/relationships" ref="J397" r:id="rId372"/>
    <hyperlink xmlns:r="http://schemas.openxmlformats.org/officeDocument/2006/relationships" ref="J398" r:id="rId373"/>
    <hyperlink xmlns:r="http://schemas.openxmlformats.org/officeDocument/2006/relationships" ref="J399" r:id="rId374"/>
    <hyperlink xmlns:r="http://schemas.openxmlformats.org/officeDocument/2006/relationships" ref="J400" r:id="rId375"/>
    <hyperlink xmlns:r="http://schemas.openxmlformats.org/officeDocument/2006/relationships" ref="J401" r:id="rId376"/>
    <hyperlink xmlns:r="http://schemas.openxmlformats.org/officeDocument/2006/relationships" ref="J402" r:id="rId377"/>
    <hyperlink xmlns:r="http://schemas.openxmlformats.org/officeDocument/2006/relationships" ref="J403" r:id="rId378"/>
    <hyperlink xmlns:r="http://schemas.openxmlformats.org/officeDocument/2006/relationships" ref="J404" r:id="rId379"/>
    <hyperlink xmlns:r="http://schemas.openxmlformats.org/officeDocument/2006/relationships" ref="J405" r:id="rId380"/>
    <hyperlink xmlns:r="http://schemas.openxmlformats.org/officeDocument/2006/relationships" ref="J406" r:id="rId381"/>
    <hyperlink xmlns:r="http://schemas.openxmlformats.org/officeDocument/2006/relationships" ref="J407" r:id="rId382"/>
    <hyperlink xmlns:r="http://schemas.openxmlformats.org/officeDocument/2006/relationships" ref="J408" r:id="rId383"/>
    <hyperlink xmlns:r="http://schemas.openxmlformats.org/officeDocument/2006/relationships" ref="J409" r:id="rId384"/>
    <hyperlink xmlns:r="http://schemas.openxmlformats.org/officeDocument/2006/relationships" ref="J410" r:id="rId385"/>
    <hyperlink xmlns:r="http://schemas.openxmlformats.org/officeDocument/2006/relationships" ref="J411" r:id="rId386"/>
    <hyperlink xmlns:r="http://schemas.openxmlformats.org/officeDocument/2006/relationships" ref="J412" r:id="rId387"/>
    <hyperlink xmlns:r="http://schemas.openxmlformats.org/officeDocument/2006/relationships" ref="J413" r:id="rId388"/>
    <hyperlink xmlns:r="http://schemas.openxmlformats.org/officeDocument/2006/relationships" ref="J414" r:id="rId389"/>
    <hyperlink xmlns:r="http://schemas.openxmlformats.org/officeDocument/2006/relationships" ref="J415" r:id="rId390"/>
    <hyperlink xmlns:r="http://schemas.openxmlformats.org/officeDocument/2006/relationships" ref="J416" r:id="rId391"/>
    <hyperlink xmlns:r="http://schemas.openxmlformats.org/officeDocument/2006/relationships" ref="J417" r:id="rId392"/>
    <hyperlink xmlns:r="http://schemas.openxmlformats.org/officeDocument/2006/relationships" ref="J418" r:id="rId393"/>
    <hyperlink xmlns:r="http://schemas.openxmlformats.org/officeDocument/2006/relationships" ref="J419" r:id="rId394"/>
    <hyperlink xmlns:r="http://schemas.openxmlformats.org/officeDocument/2006/relationships" ref="J420" r:id="rId395"/>
    <hyperlink xmlns:r="http://schemas.openxmlformats.org/officeDocument/2006/relationships" ref="J421" r:id="rId396"/>
    <hyperlink xmlns:r="http://schemas.openxmlformats.org/officeDocument/2006/relationships" ref="J422" r:id="rId397"/>
    <hyperlink xmlns:r="http://schemas.openxmlformats.org/officeDocument/2006/relationships" ref="J423" r:id="rId398"/>
    <hyperlink xmlns:r="http://schemas.openxmlformats.org/officeDocument/2006/relationships" ref="J424" r:id="rId399"/>
    <hyperlink xmlns:r="http://schemas.openxmlformats.org/officeDocument/2006/relationships" ref="J425" r:id="rId400"/>
    <hyperlink xmlns:r="http://schemas.openxmlformats.org/officeDocument/2006/relationships" ref="J426" r:id="rId401"/>
    <hyperlink xmlns:r="http://schemas.openxmlformats.org/officeDocument/2006/relationships" ref="J427" r:id="rId402"/>
    <hyperlink xmlns:r="http://schemas.openxmlformats.org/officeDocument/2006/relationships" ref="J428" r:id="rId403"/>
    <hyperlink xmlns:r="http://schemas.openxmlformats.org/officeDocument/2006/relationships" ref="J429" r:id="rId404"/>
    <hyperlink xmlns:r="http://schemas.openxmlformats.org/officeDocument/2006/relationships" ref="J430" r:id="rId405"/>
    <hyperlink xmlns:r="http://schemas.openxmlformats.org/officeDocument/2006/relationships" ref="J431" r:id="rId406"/>
    <hyperlink xmlns:r="http://schemas.openxmlformats.org/officeDocument/2006/relationships" ref="J432" r:id="rId407"/>
    <hyperlink xmlns:r="http://schemas.openxmlformats.org/officeDocument/2006/relationships" ref="J433" r:id="rId408"/>
    <hyperlink xmlns:r="http://schemas.openxmlformats.org/officeDocument/2006/relationships" ref="J434" r:id="rId409"/>
    <hyperlink xmlns:r="http://schemas.openxmlformats.org/officeDocument/2006/relationships" ref="J435" r:id="rId410"/>
    <hyperlink xmlns:r="http://schemas.openxmlformats.org/officeDocument/2006/relationships" ref="J436" r:id="rId411"/>
    <hyperlink xmlns:r="http://schemas.openxmlformats.org/officeDocument/2006/relationships" ref="J437" r:id="rId412"/>
    <hyperlink xmlns:r="http://schemas.openxmlformats.org/officeDocument/2006/relationships" ref="J438" r:id="rId413"/>
    <hyperlink xmlns:r="http://schemas.openxmlformats.org/officeDocument/2006/relationships" ref="J439" r:id="rId414"/>
    <hyperlink xmlns:r="http://schemas.openxmlformats.org/officeDocument/2006/relationships" ref="J440" r:id="rId415"/>
    <hyperlink xmlns:r="http://schemas.openxmlformats.org/officeDocument/2006/relationships" ref="J441" r:id="rId416"/>
    <hyperlink xmlns:r="http://schemas.openxmlformats.org/officeDocument/2006/relationships" ref="J442" r:id="rId417"/>
    <hyperlink xmlns:r="http://schemas.openxmlformats.org/officeDocument/2006/relationships" ref="J443" r:id="rId418"/>
    <hyperlink xmlns:r="http://schemas.openxmlformats.org/officeDocument/2006/relationships" ref="J444" r:id="rId419"/>
    <hyperlink xmlns:r="http://schemas.openxmlformats.org/officeDocument/2006/relationships" ref="J445" r:id="rId420"/>
    <hyperlink xmlns:r="http://schemas.openxmlformats.org/officeDocument/2006/relationships" ref="J446" r:id="rId421"/>
    <hyperlink xmlns:r="http://schemas.openxmlformats.org/officeDocument/2006/relationships" ref="J447" r:id="rId422"/>
    <hyperlink xmlns:r="http://schemas.openxmlformats.org/officeDocument/2006/relationships" ref="J448" r:id="rId423"/>
    <hyperlink xmlns:r="http://schemas.openxmlformats.org/officeDocument/2006/relationships" ref="J449" r:id="rId424"/>
    <hyperlink xmlns:r="http://schemas.openxmlformats.org/officeDocument/2006/relationships" ref="J450" r:id="rId425"/>
    <hyperlink xmlns:r="http://schemas.openxmlformats.org/officeDocument/2006/relationships" ref="J451" r:id="rId426"/>
    <hyperlink xmlns:r="http://schemas.openxmlformats.org/officeDocument/2006/relationships" ref="J452" r:id="rId427"/>
    <hyperlink xmlns:r="http://schemas.openxmlformats.org/officeDocument/2006/relationships" ref="J453" r:id="rId428"/>
    <hyperlink xmlns:r="http://schemas.openxmlformats.org/officeDocument/2006/relationships" ref="J454" r:id="rId429"/>
    <hyperlink xmlns:r="http://schemas.openxmlformats.org/officeDocument/2006/relationships" ref="J455" r:id="rId430"/>
    <hyperlink xmlns:r="http://schemas.openxmlformats.org/officeDocument/2006/relationships" ref="J456" r:id="rId431"/>
    <hyperlink xmlns:r="http://schemas.openxmlformats.org/officeDocument/2006/relationships" ref="J457" r:id="rId432"/>
    <hyperlink xmlns:r="http://schemas.openxmlformats.org/officeDocument/2006/relationships" ref="J458" r:id="rId433"/>
    <hyperlink xmlns:r="http://schemas.openxmlformats.org/officeDocument/2006/relationships" ref="J459" r:id="rId434"/>
    <hyperlink xmlns:r="http://schemas.openxmlformats.org/officeDocument/2006/relationships" ref="J460" r:id="rId435"/>
    <hyperlink xmlns:r="http://schemas.openxmlformats.org/officeDocument/2006/relationships" ref="J461" r:id="rId436"/>
    <hyperlink xmlns:r="http://schemas.openxmlformats.org/officeDocument/2006/relationships" ref="J462" r:id="rId437"/>
    <hyperlink xmlns:r="http://schemas.openxmlformats.org/officeDocument/2006/relationships" ref="J463" r:id="rId438"/>
    <hyperlink xmlns:r="http://schemas.openxmlformats.org/officeDocument/2006/relationships" ref="J464" r:id="rId439"/>
    <hyperlink xmlns:r="http://schemas.openxmlformats.org/officeDocument/2006/relationships" ref="J465" r:id="rId440"/>
    <hyperlink xmlns:r="http://schemas.openxmlformats.org/officeDocument/2006/relationships" ref="J466" r:id="rId441"/>
    <hyperlink xmlns:r="http://schemas.openxmlformats.org/officeDocument/2006/relationships" ref="J467" r:id="rId442"/>
    <hyperlink xmlns:r="http://schemas.openxmlformats.org/officeDocument/2006/relationships" ref="J468" r:id="rId443"/>
    <hyperlink xmlns:r="http://schemas.openxmlformats.org/officeDocument/2006/relationships" ref="J469" r:id="rId444"/>
    <hyperlink xmlns:r="http://schemas.openxmlformats.org/officeDocument/2006/relationships" ref="J470" r:id="rId445"/>
    <hyperlink xmlns:r="http://schemas.openxmlformats.org/officeDocument/2006/relationships" ref="J471" r:id="rId446"/>
    <hyperlink xmlns:r="http://schemas.openxmlformats.org/officeDocument/2006/relationships" ref="J472" r:id="rId447"/>
    <hyperlink xmlns:r="http://schemas.openxmlformats.org/officeDocument/2006/relationships" ref="J473" r:id="rId448"/>
    <hyperlink xmlns:r="http://schemas.openxmlformats.org/officeDocument/2006/relationships" ref="J474" r:id="rId449"/>
    <hyperlink xmlns:r="http://schemas.openxmlformats.org/officeDocument/2006/relationships" ref="J475" r:id="rId450"/>
    <hyperlink xmlns:r="http://schemas.openxmlformats.org/officeDocument/2006/relationships" ref="J476" r:id="rId451"/>
    <hyperlink xmlns:r="http://schemas.openxmlformats.org/officeDocument/2006/relationships" ref="J477" r:id="rId452"/>
    <hyperlink xmlns:r="http://schemas.openxmlformats.org/officeDocument/2006/relationships" ref="J478" r:id="rId453"/>
    <hyperlink xmlns:r="http://schemas.openxmlformats.org/officeDocument/2006/relationships" ref="J479" r:id="rId454"/>
    <hyperlink xmlns:r="http://schemas.openxmlformats.org/officeDocument/2006/relationships" ref="J480" r:id="rId455"/>
    <hyperlink xmlns:r="http://schemas.openxmlformats.org/officeDocument/2006/relationships" ref="J481" r:id="rId456"/>
    <hyperlink xmlns:r="http://schemas.openxmlformats.org/officeDocument/2006/relationships" ref="J482" r:id="rId457"/>
    <hyperlink xmlns:r="http://schemas.openxmlformats.org/officeDocument/2006/relationships" ref="J483" r:id="rId458"/>
    <hyperlink xmlns:r="http://schemas.openxmlformats.org/officeDocument/2006/relationships" ref="J484" r:id="rId459"/>
    <hyperlink xmlns:r="http://schemas.openxmlformats.org/officeDocument/2006/relationships" ref="J485" r:id="rId460"/>
    <hyperlink xmlns:r="http://schemas.openxmlformats.org/officeDocument/2006/relationships" ref="J486" r:id="rId461"/>
    <hyperlink xmlns:r="http://schemas.openxmlformats.org/officeDocument/2006/relationships" ref="J487" r:id="rId462"/>
    <hyperlink xmlns:r="http://schemas.openxmlformats.org/officeDocument/2006/relationships" ref="J488" r:id="rId463"/>
    <hyperlink xmlns:r="http://schemas.openxmlformats.org/officeDocument/2006/relationships" ref="J489" r:id="rId464"/>
    <hyperlink xmlns:r="http://schemas.openxmlformats.org/officeDocument/2006/relationships" ref="J490" r:id="rId465"/>
    <hyperlink xmlns:r="http://schemas.openxmlformats.org/officeDocument/2006/relationships" ref="J491" r:id="rId466"/>
    <hyperlink xmlns:r="http://schemas.openxmlformats.org/officeDocument/2006/relationships" ref="J492" r:id="rId467"/>
    <hyperlink xmlns:r="http://schemas.openxmlformats.org/officeDocument/2006/relationships" ref="J493" r:id="rId468"/>
    <hyperlink xmlns:r="http://schemas.openxmlformats.org/officeDocument/2006/relationships" ref="J494" r:id="rId469"/>
    <hyperlink xmlns:r="http://schemas.openxmlformats.org/officeDocument/2006/relationships" ref="J495" r:id="rId470"/>
    <hyperlink xmlns:r="http://schemas.openxmlformats.org/officeDocument/2006/relationships" ref="J496" r:id="rId471"/>
    <hyperlink xmlns:r="http://schemas.openxmlformats.org/officeDocument/2006/relationships" ref="J497" r:id="rId472"/>
    <hyperlink xmlns:r="http://schemas.openxmlformats.org/officeDocument/2006/relationships" ref="J498" r:id="rId473"/>
    <hyperlink xmlns:r="http://schemas.openxmlformats.org/officeDocument/2006/relationships" ref="J499" r:id="rId474"/>
    <hyperlink xmlns:r="http://schemas.openxmlformats.org/officeDocument/2006/relationships" ref="J500" r:id="rId475"/>
    <hyperlink xmlns:r="http://schemas.openxmlformats.org/officeDocument/2006/relationships" ref="J501" r:id="rId476"/>
    <hyperlink xmlns:r="http://schemas.openxmlformats.org/officeDocument/2006/relationships" ref="J502" r:id="rId477"/>
    <hyperlink xmlns:r="http://schemas.openxmlformats.org/officeDocument/2006/relationships" ref="J503" r:id="rId478"/>
    <hyperlink xmlns:r="http://schemas.openxmlformats.org/officeDocument/2006/relationships" ref="J504" r:id="rId479"/>
    <hyperlink xmlns:r="http://schemas.openxmlformats.org/officeDocument/2006/relationships" ref="J505" r:id="rId480"/>
    <hyperlink xmlns:r="http://schemas.openxmlformats.org/officeDocument/2006/relationships" ref="J506" r:id="rId481"/>
    <hyperlink xmlns:r="http://schemas.openxmlformats.org/officeDocument/2006/relationships" ref="J507" r:id="rId482"/>
    <hyperlink xmlns:r="http://schemas.openxmlformats.org/officeDocument/2006/relationships" ref="J508" r:id="rId483"/>
    <hyperlink xmlns:r="http://schemas.openxmlformats.org/officeDocument/2006/relationships" ref="J509" r:id="rId484"/>
    <hyperlink xmlns:r="http://schemas.openxmlformats.org/officeDocument/2006/relationships" ref="J510" r:id="rId485"/>
    <hyperlink xmlns:r="http://schemas.openxmlformats.org/officeDocument/2006/relationships" ref="J511" r:id="rId486"/>
    <hyperlink xmlns:r="http://schemas.openxmlformats.org/officeDocument/2006/relationships" ref="J512" r:id="rId487"/>
    <hyperlink xmlns:r="http://schemas.openxmlformats.org/officeDocument/2006/relationships" ref="J513" r:id="rId488"/>
    <hyperlink xmlns:r="http://schemas.openxmlformats.org/officeDocument/2006/relationships" ref="J514" r:id="rId489"/>
    <hyperlink xmlns:r="http://schemas.openxmlformats.org/officeDocument/2006/relationships" ref="J515" r:id="rId490"/>
    <hyperlink xmlns:r="http://schemas.openxmlformats.org/officeDocument/2006/relationships" ref="J516" r:id="rId491"/>
    <hyperlink xmlns:r="http://schemas.openxmlformats.org/officeDocument/2006/relationships" ref="J517" r:id="rId492"/>
    <hyperlink xmlns:r="http://schemas.openxmlformats.org/officeDocument/2006/relationships" ref="J518" r:id="rId493"/>
    <hyperlink xmlns:r="http://schemas.openxmlformats.org/officeDocument/2006/relationships" ref="J519" r:id="rId494"/>
    <hyperlink xmlns:r="http://schemas.openxmlformats.org/officeDocument/2006/relationships" ref="J520" r:id="rId495"/>
    <hyperlink xmlns:r="http://schemas.openxmlformats.org/officeDocument/2006/relationships" ref="J521" r:id="rId496"/>
    <hyperlink xmlns:r="http://schemas.openxmlformats.org/officeDocument/2006/relationships" ref="J522" r:id="rId497"/>
    <hyperlink xmlns:r="http://schemas.openxmlformats.org/officeDocument/2006/relationships" ref="J523" r:id="rId498"/>
    <hyperlink xmlns:r="http://schemas.openxmlformats.org/officeDocument/2006/relationships" ref="J524" r:id="rId499"/>
    <hyperlink xmlns:r="http://schemas.openxmlformats.org/officeDocument/2006/relationships" ref="J525" r:id="rId500"/>
    <hyperlink xmlns:r="http://schemas.openxmlformats.org/officeDocument/2006/relationships" ref="J526" r:id="rId501"/>
    <hyperlink xmlns:r="http://schemas.openxmlformats.org/officeDocument/2006/relationships" ref="J527" r:id="rId502"/>
    <hyperlink xmlns:r="http://schemas.openxmlformats.org/officeDocument/2006/relationships" ref="J528" r:id="rId503"/>
    <hyperlink xmlns:r="http://schemas.openxmlformats.org/officeDocument/2006/relationships" ref="J529" r:id="rId504"/>
    <hyperlink xmlns:r="http://schemas.openxmlformats.org/officeDocument/2006/relationships" ref="J530" r:id="rId505"/>
    <hyperlink xmlns:r="http://schemas.openxmlformats.org/officeDocument/2006/relationships" ref="J531" r:id="rId506"/>
    <hyperlink xmlns:r="http://schemas.openxmlformats.org/officeDocument/2006/relationships" ref="J532" r:id="rId507"/>
    <hyperlink xmlns:r="http://schemas.openxmlformats.org/officeDocument/2006/relationships" ref="J533" r:id="rId508"/>
    <hyperlink xmlns:r="http://schemas.openxmlformats.org/officeDocument/2006/relationships" ref="J534" r:id="rId509"/>
    <hyperlink xmlns:r="http://schemas.openxmlformats.org/officeDocument/2006/relationships" ref="J535" r:id="rId510"/>
    <hyperlink xmlns:r="http://schemas.openxmlformats.org/officeDocument/2006/relationships" ref="J536" r:id="rId511"/>
    <hyperlink xmlns:r="http://schemas.openxmlformats.org/officeDocument/2006/relationships" ref="J537" r:id="rId512"/>
    <hyperlink xmlns:r="http://schemas.openxmlformats.org/officeDocument/2006/relationships" ref="J538" r:id="rId513"/>
    <hyperlink xmlns:r="http://schemas.openxmlformats.org/officeDocument/2006/relationships" ref="J539" r:id="rId514"/>
    <hyperlink xmlns:r="http://schemas.openxmlformats.org/officeDocument/2006/relationships" ref="J540" r:id="rId515"/>
    <hyperlink xmlns:r="http://schemas.openxmlformats.org/officeDocument/2006/relationships" ref="J541" r:id="rId516"/>
    <hyperlink xmlns:r="http://schemas.openxmlformats.org/officeDocument/2006/relationships" ref="J542" r:id="rId517"/>
    <hyperlink xmlns:r="http://schemas.openxmlformats.org/officeDocument/2006/relationships" ref="J543" r:id="rId518"/>
    <hyperlink xmlns:r="http://schemas.openxmlformats.org/officeDocument/2006/relationships" ref="J544" r:id="rId519"/>
    <hyperlink xmlns:r="http://schemas.openxmlformats.org/officeDocument/2006/relationships" ref="J545" r:id="rId520"/>
    <hyperlink xmlns:r="http://schemas.openxmlformats.org/officeDocument/2006/relationships" ref="J546" r:id="rId521"/>
    <hyperlink xmlns:r="http://schemas.openxmlformats.org/officeDocument/2006/relationships" ref="J547" r:id="rId522"/>
    <hyperlink xmlns:r="http://schemas.openxmlformats.org/officeDocument/2006/relationships" ref="J548" r:id="rId523"/>
    <hyperlink xmlns:r="http://schemas.openxmlformats.org/officeDocument/2006/relationships" ref="J549" r:id="rId524"/>
    <hyperlink xmlns:r="http://schemas.openxmlformats.org/officeDocument/2006/relationships" ref="J550" r:id="rId525"/>
    <hyperlink xmlns:r="http://schemas.openxmlformats.org/officeDocument/2006/relationships" ref="J551" r:id="rId526"/>
    <hyperlink xmlns:r="http://schemas.openxmlformats.org/officeDocument/2006/relationships" ref="J552" r:id="rId527"/>
    <hyperlink xmlns:r="http://schemas.openxmlformats.org/officeDocument/2006/relationships" ref="J553" r:id="rId528"/>
    <hyperlink xmlns:r="http://schemas.openxmlformats.org/officeDocument/2006/relationships" ref="J554" r:id="rId529"/>
    <hyperlink xmlns:r="http://schemas.openxmlformats.org/officeDocument/2006/relationships" ref="J555" r:id="rId530"/>
    <hyperlink xmlns:r="http://schemas.openxmlformats.org/officeDocument/2006/relationships" ref="J556" r:id="rId531"/>
    <hyperlink xmlns:r="http://schemas.openxmlformats.org/officeDocument/2006/relationships" ref="J557" r:id="rId532"/>
    <hyperlink xmlns:r="http://schemas.openxmlformats.org/officeDocument/2006/relationships" ref="J558" r:id="rId533"/>
    <hyperlink xmlns:r="http://schemas.openxmlformats.org/officeDocument/2006/relationships" ref="J559" r:id="rId534"/>
    <hyperlink xmlns:r="http://schemas.openxmlformats.org/officeDocument/2006/relationships" ref="J560" r:id="rId535"/>
    <hyperlink xmlns:r="http://schemas.openxmlformats.org/officeDocument/2006/relationships" ref="J561" r:id="rId536"/>
    <hyperlink xmlns:r="http://schemas.openxmlformats.org/officeDocument/2006/relationships" ref="J562" r:id="rId537"/>
    <hyperlink xmlns:r="http://schemas.openxmlformats.org/officeDocument/2006/relationships" ref="J563" r:id="rId538"/>
    <hyperlink xmlns:r="http://schemas.openxmlformats.org/officeDocument/2006/relationships" ref="J564" r:id="rId539"/>
    <hyperlink xmlns:r="http://schemas.openxmlformats.org/officeDocument/2006/relationships" ref="J565" r:id="rId540"/>
    <hyperlink xmlns:r="http://schemas.openxmlformats.org/officeDocument/2006/relationships" ref="J566" r:id="rId541"/>
    <hyperlink xmlns:r="http://schemas.openxmlformats.org/officeDocument/2006/relationships" ref="J567" r:id="rId542"/>
    <hyperlink xmlns:r="http://schemas.openxmlformats.org/officeDocument/2006/relationships" ref="J568" r:id="rId543"/>
    <hyperlink xmlns:r="http://schemas.openxmlformats.org/officeDocument/2006/relationships" ref="J569" r:id="rId544"/>
    <hyperlink xmlns:r="http://schemas.openxmlformats.org/officeDocument/2006/relationships" ref="J570" r:id="rId545"/>
    <hyperlink xmlns:r="http://schemas.openxmlformats.org/officeDocument/2006/relationships" ref="J571" r:id="rId546"/>
    <hyperlink xmlns:r="http://schemas.openxmlformats.org/officeDocument/2006/relationships" ref="J572" r:id="rId547"/>
    <hyperlink xmlns:r="http://schemas.openxmlformats.org/officeDocument/2006/relationships" ref="J573" r:id="rId548"/>
    <hyperlink xmlns:r="http://schemas.openxmlformats.org/officeDocument/2006/relationships" ref="J574" r:id="rId549"/>
    <hyperlink xmlns:r="http://schemas.openxmlformats.org/officeDocument/2006/relationships" ref="J575" r:id="rId550"/>
    <hyperlink xmlns:r="http://schemas.openxmlformats.org/officeDocument/2006/relationships" ref="J576" r:id="rId551"/>
    <hyperlink xmlns:r="http://schemas.openxmlformats.org/officeDocument/2006/relationships" ref="J577" r:id="rId552"/>
    <hyperlink xmlns:r="http://schemas.openxmlformats.org/officeDocument/2006/relationships" ref="J578" r:id="rId553"/>
    <hyperlink xmlns:r="http://schemas.openxmlformats.org/officeDocument/2006/relationships" ref="J579" r:id="rId554"/>
    <hyperlink xmlns:r="http://schemas.openxmlformats.org/officeDocument/2006/relationships" ref="J580" r:id="rId555"/>
    <hyperlink xmlns:r="http://schemas.openxmlformats.org/officeDocument/2006/relationships" ref="J581" r:id="rId556"/>
    <hyperlink xmlns:r="http://schemas.openxmlformats.org/officeDocument/2006/relationships" ref="J582" r:id="rId557"/>
    <hyperlink xmlns:r="http://schemas.openxmlformats.org/officeDocument/2006/relationships" ref="J583" r:id="rId558"/>
    <hyperlink xmlns:r="http://schemas.openxmlformats.org/officeDocument/2006/relationships" ref="J584" r:id="rId559"/>
    <hyperlink xmlns:r="http://schemas.openxmlformats.org/officeDocument/2006/relationships" ref="J585" r:id="rId560"/>
    <hyperlink xmlns:r="http://schemas.openxmlformats.org/officeDocument/2006/relationships" ref="J586" r:id="rId561"/>
    <hyperlink xmlns:r="http://schemas.openxmlformats.org/officeDocument/2006/relationships" ref="J587" r:id="rId562"/>
    <hyperlink xmlns:r="http://schemas.openxmlformats.org/officeDocument/2006/relationships" ref="J588" r:id="rId563"/>
    <hyperlink xmlns:r="http://schemas.openxmlformats.org/officeDocument/2006/relationships" ref="J589" r:id="rId564"/>
    <hyperlink xmlns:r="http://schemas.openxmlformats.org/officeDocument/2006/relationships" ref="J590" r:id="rId565"/>
    <hyperlink xmlns:r="http://schemas.openxmlformats.org/officeDocument/2006/relationships" ref="J591" r:id="rId566"/>
    <hyperlink xmlns:r="http://schemas.openxmlformats.org/officeDocument/2006/relationships" ref="J592" r:id="rId567"/>
    <hyperlink xmlns:r="http://schemas.openxmlformats.org/officeDocument/2006/relationships" ref="J593" r:id="rId568"/>
    <hyperlink xmlns:r="http://schemas.openxmlformats.org/officeDocument/2006/relationships" ref="J594" r:id="rId569"/>
    <hyperlink xmlns:r="http://schemas.openxmlformats.org/officeDocument/2006/relationships" ref="J595" r:id="rId570"/>
    <hyperlink xmlns:r="http://schemas.openxmlformats.org/officeDocument/2006/relationships" ref="J596" r:id="rId571"/>
    <hyperlink xmlns:r="http://schemas.openxmlformats.org/officeDocument/2006/relationships" ref="J597" r:id="rId572"/>
    <hyperlink xmlns:r="http://schemas.openxmlformats.org/officeDocument/2006/relationships" ref="J598" r:id="rId573"/>
    <hyperlink xmlns:r="http://schemas.openxmlformats.org/officeDocument/2006/relationships" ref="J599" r:id="rId574"/>
    <hyperlink xmlns:r="http://schemas.openxmlformats.org/officeDocument/2006/relationships" ref="J600" r:id="rId575"/>
    <hyperlink xmlns:r="http://schemas.openxmlformats.org/officeDocument/2006/relationships" ref="J601" r:id="rId576"/>
    <hyperlink xmlns:r="http://schemas.openxmlformats.org/officeDocument/2006/relationships" ref="J602" r:id="rId577"/>
    <hyperlink xmlns:r="http://schemas.openxmlformats.org/officeDocument/2006/relationships" ref="J603" r:id="rId578"/>
    <hyperlink xmlns:r="http://schemas.openxmlformats.org/officeDocument/2006/relationships" ref="J604" r:id="rId579"/>
    <hyperlink xmlns:r="http://schemas.openxmlformats.org/officeDocument/2006/relationships" ref="J605" r:id="rId580"/>
    <hyperlink xmlns:r="http://schemas.openxmlformats.org/officeDocument/2006/relationships" ref="J606" r:id="rId581"/>
    <hyperlink xmlns:r="http://schemas.openxmlformats.org/officeDocument/2006/relationships" ref="J607" r:id="rId582"/>
    <hyperlink xmlns:r="http://schemas.openxmlformats.org/officeDocument/2006/relationships" ref="J608" r:id="rId583"/>
    <hyperlink xmlns:r="http://schemas.openxmlformats.org/officeDocument/2006/relationships" ref="J609" r:id="rId584"/>
    <hyperlink xmlns:r="http://schemas.openxmlformats.org/officeDocument/2006/relationships" ref="J610" r:id="rId585"/>
    <hyperlink xmlns:r="http://schemas.openxmlformats.org/officeDocument/2006/relationships" ref="J611" r:id="rId586"/>
    <hyperlink xmlns:r="http://schemas.openxmlformats.org/officeDocument/2006/relationships" ref="J612" r:id="rId587"/>
    <hyperlink xmlns:r="http://schemas.openxmlformats.org/officeDocument/2006/relationships" ref="J613" r:id="rId588"/>
    <hyperlink xmlns:r="http://schemas.openxmlformats.org/officeDocument/2006/relationships" ref="J614" r:id="rId589"/>
    <hyperlink xmlns:r="http://schemas.openxmlformats.org/officeDocument/2006/relationships" ref="J615" r:id="rId590"/>
    <hyperlink xmlns:r="http://schemas.openxmlformats.org/officeDocument/2006/relationships" ref="J616" r:id="rId591"/>
    <hyperlink xmlns:r="http://schemas.openxmlformats.org/officeDocument/2006/relationships" ref="J617" r:id="rId592"/>
    <hyperlink xmlns:r="http://schemas.openxmlformats.org/officeDocument/2006/relationships" ref="J618" r:id="rId593"/>
    <hyperlink xmlns:r="http://schemas.openxmlformats.org/officeDocument/2006/relationships" ref="J619" r:id="rId594"/>
    <hyperlink xmlns:r="http://schemas.openxmlformats.org/officeDocument/2006/relationships" ref="J620" r:id="rId595"/>
    <hyperlink xmlns:r="http://schemas.openxmlformats.org/officeDocument/2006/relationships" ref="J621" r:id="rId596"/>
    <hyperlink xmlns:r="http://schemas.openxmlformats.org/officeDocument/2006/relationships" ref="J622" r:id="rId597"/>
    <hyperlink xmlns:r="http://schemas.openxmlformats.org/officeDocument/2006/relationships" ref="J623" r:id="rId598"/>
    <hyperlink xmlns:r="http://schemas.openxmlformats.org/officeDocument/2006/relationships" ref="J624" r:id="rId599"/>
    <hyperlink xmlns:r="http://schemas.openxmlformats.org/officeDocument/2006/relationships" ref="J625" r:id="rId600"/>
    <hyperlink xmlns:r="http://schemas.openxmlformats.org/officeDocument/2006/relationships" ref="J626" r:id="rId601"/>
    <hyperlink xmlns:r="http://schemas.openxmlformats.org/officeDocument/2006/relationships" ref="J627" r:id="rId602"/>
    <hyperlink xmlns:r="http://schemas.openxmlformats.org/officeDocument/2006/relationships" ref="J628" r:id="rId603"/>
    <hyperlink xmlns:r="http://schemas.openxmlformats.org/officeDocument/2006/relationships" ref="J629" r:id="rId604"/>
    <hyperlink xmlns:r="http://schemas.openxmlformats.org/officeDocument/2006/relationships" ref="J630" r:id="rId605"/>
    <hyperlink xmlns:r="http://schemas.openxmlformats.org/officeDocument/2006/relationships" ref="J631" r:id="rId606"/>
    <hyperlink xmlns:r="http://schemas.openxmlformats.org/officeDocument/2006/relationships" ref="J632" r:id="rId607"/>
    <hyperlink xmlns:r="http://schemas.openxmlformats.org/officeDocument/2006/relationships" ref="J633" r:id="rId608"/>
    <hyperlink xmlns:r="http://schemas.openxmlformats.org/officeDocument/2006/relationships" ref="J634" r:id="rId609"/>
    <hyperlink xmlns:r="http://schemas.openxmlformats.org/officeDocument/2006/relationships" ref="J635" r:id="rId610"/>
    <hyperlink xmlns:r="http://schemas.openxmlformats.org/officeDocument/2006/relationships" ref="J636" r:id="rId611"/>
    <hyperlink xmlns:r="http://schemas.openxmlformats.org/officeDocument/2006/relationships" ref="J637" r:id="rId612"/>
    <hyperlink xmlns:r="http://schemas.openxmlformats.org/officeDocument/2006/relationships" ref="J638" r:id="rId613"/>
    <hyperlink xmlns:r="http://schemas.openxmlformats.org/officeDocument/2006/relationships" ref="J639" r:id="rId614"/>
    <hyperlink xmlns:r="http://schemas.openxmlformats.org/officeDocument/2006/relationships" ref="J640" r:id="rId615"/>
    <hyperlink xmlns:r="http://schemas.openxmlformats.org/officeDocument/2006/relationships" ref="J641" r:id="rId616"/>
    <hyperlink xmlns:r="http://schemas.openxmlformats.org/officeDocument/2006/relationships" ref="J642" r:id="rId617"/>
    <hyperlink xmlns:r="http://schemas.openxmlformats.org/officeDocument/2006/relationships" ref="J643" r:id="rId618"/>
    <hyperlink xmlns:r="http://schemas.openxmlformats.org/officeDocument/2006/relationships" ref="J644" r:id="rId619"/>
    <hyperlink xmlns:r="http://schemas.openxmlformats.org/officeDocument/2006/relationships" ref="J645" r:id="rId620"/>
    <hyperlink xmlns:r="http://schemas.openxmlformats.org/officeDocument/2006/relationships" ref="J646" r:id="rId621"/>
    <hyperlink xmlns:r="http://schemas.openxmlformats.org/officeDocument/2006/relationships" ref="J647" r:id="rId622"/>
    <hyperlink xmlns:r="http://schemas.openxmlformats.org/officeDocument/2006/relationships" ref="J648" r:id="rId623"/>
    <hyperlink xmlns:r="http://schemas.openxmlformats.org/officeDocument/2006/relationships" ref="J649" r:id="rId624"/>
    <hyperlink xmlns:r="http://schemas.openxmlformats.org/officeDocument/2006/relationships" ref="J650" r:id="rId625"/>
    <hyperlink xmlns:r="http://schemas.openxmlformats.org/officeDocument/2006/relationships" ref="J651" r:id="rId626"/>
    <hyperlink xmlns:r="http://schemas.openxmlformats.org/officeDocument/2006/relationships" ref="J652" r:id="rId627"/>
    <hyperlink xmlns:r="http://schemas.openxmlformats.org/officeDocument/2006/relationships" ref="J653" r:id="rId628"/>
    <hyperlink xmlns:r="http://schemas.openxmlformats.org/officeDocument/2006/relationships" ref="J654" r:id="rId629"/>
    <hyperlink xmlns:r="http://schemas.openxmlformats.org/officeDocument/2006/relationships" ref="J655" r:id="rId630"/>
    <hyperlink xmlns:r="http://schemas.openxmlformats.org/officeDocument/2006/relationships" ref="J656" r:id="rId631"/>
    <hyperlink xmlns:r="http://schemas.openxmlformats.org/officeDocument/2006/relationships" ref="J657" r:id="rId632"/>
    <hyperlink xmlns:r="http://schemas.openxmlformats.org/officeDocument/2006/relationships" ref="J658" r:id="rId633"/>
    <hyperlink xmlns:r="http://schemas.openxmlformats.org/officeDocument/2006/relationships" ref="J659" r:id="rId634"/>
    <hyperlink xmlns:r="http://schemas.openxmlformats.org/officeDocument/2006/relationships" ref="J660" r:id="rId635"/>
    <hyperlink xmlns:r="http://schemas.openxmlformats.org/officeDocument/2006/relationships" ref="J661" r:id="rId636"/>
    <hyperlink xmlns:r="http://schemas.openxmlformats.org/officeDocument/2006/relationships" ref="J662" r:id="rId637"/>
    <hyperlink xmlns:r="http://schemas.openxmlformats.org/officeDocument/2006/relationships" ref="J663" r:id="rId638"/>
    <hyperlink xmlns:r="http://schemas.openxmlformats.org/officeDocument/2006/relationships" ref="J664" r:id="rId639"/>
    <hyperlink xmlns:r="http://schemas.openxmlformats.org/officeDocument/2006/relationships" ref="J665" r:id="rId640"/>
    <hyperlink xmlns:r="http://schemas.openxmlformats.org/officeDocument/2006/relationships" ref="J666" r:id="rId641"/>
    <hyperlink xmlns:r="http://schemas.openxmlformats.org/officeDocument/2006/relationships" ref="J667" r:id="rId642"/>
    <hyperlink xmlns:r="http://schemas.openxmlformats.org/officeDocument/2006/relationships" ref="J668" r:id="rId643"/>
    <hyperlink xmlns:r="http://schemas.openxmlformats.org/officeDocument/2006/relationships" ref="J669" r:id="rId644"/>
    <hyperlink xmlns:r="http://schemas.openxmlformats.org/officeDocument/2006/relationships" ref="J670" r:id="rId645"/>
    <hyperlink xmlns:r="http://schemas.openxmlformats.org/officeDocument/2006/relationships" ref="J671" r:id="rId646"/>
    <hyperlink xmlns:r="http://schemas.openxmlformats.org/officeDocument/2006/relationships" ref="J672" r:id="rId647"/>
    <hyperlink xmlns:r="http://schemas.openxmlformats.org/officeDocument/2006/relationships" ref="J673" r:id="rId648"/>
    <hyperlink xmlns:r="http://schemas.openxmlformats.org/officeDocument/2006/relationships" ref="J674" r:id="rId649"/>
    <hyperlink xmlns:r="http://schemas.openxmlformats.org/officeDocument/2006/relationships" ref="J675" r:id="rId650"/>
    <hyperlink xmlns:r="http://schemas.openxmlformats.org/officeDocument/2006/relationships" ref="J676" r:id="rId651"/>
    <hyperlink xmlns:r="http://schemas.openxmlformats.org/officeDocument/2006/relationships" ref="J677" r:id="rId652"/>
    <hyperlink xmlns:r="http://schemas.openxmlformats.org/officeDocument/2006/relationships" ref="J678" r:id="rId653"/>
    <hyperlink xmlns:r="http://schemas.openxmlformats.org/officeDocument/2006/relationships" ref="J679" r:id="rId654"/>
    <hyperlink xmlns:r="http://schemas.openxmlformats.org/officeDocument/2006/relationships" ref="J680" r:id="rId655"/>
    <hyperlink xmlns:r="http://schemas.openxmlformats.org/officeDocument/2006/relationships" ref="J681" r:id="rId656"/>
    <hyperlink xmlns:r="http://schemas.openxmlformats.org/officeDocument/2006/relationships" ref="J682" r:id="rId657"/>
    <hyperlink xmlns:r="http://schemas.openxmlformats.org/officeDocument/2006/relationships" ref="J683" r:id="rId658"/>
    <hyperlink xmlns:r="http://schemas.openxmlformats.org/officeDocument/2006/relationships" ref="J684" r:id="rId659"/>
    <hyperlink xmlns:r="http://schemas.openxmlformats.org/officeDocument/2006/relationships" ref="J685" r:id="rId660"/>
    <hyperlink xmlns:r="http://schemas.openxmlformats.org/officeDocument/2006/relationships" ref="J686" r:id="rId661"/>
    <hyperlink xmlns:r="http://schemas.openxmlformats.org/officeDocument/2006/relationships" ref="J687" r:id="rId662"/>
    <hyperlink xmlns:r="http://schemas.openxmlformats.org/officeDocument/2006/relationships" ref="J688" r:id="rId663"/>
    <hyperlink xmlns:r="http://schemas.openxmlformats.org/officeDocument/2006/relationships" ref="J689" r:id="rId664"/>
    <hyperlink xmlns:r="http://schemas.openxmlformats.org/officeDocument/2006/relationships" ref="J690" r:id="rId665"/>
    <hyperlink xmlns:r="http://schemas.openxmlformats.org/officeDocument/2006/relationships" ref="J691" r:id="rId666"/>
    <hyperlink xmlns:r="http://schemas.openxmlformats.org/officeDocument/2006/relationships" ref="J692" r:id="rId667"/>
    <hyperlink xmlns:r="http://schemas.openxmlformats.org/officeDocument/2006/relationships" ref="J693" r:id="rId668"/>
    <hyperlink xmlns:r="http://schemas.openxmlformats.org/officeDocument/2006/relationships" ref="J694" r:id="rId669"/>
    <hyperlink xmlns:r="http://schemas.openxmlformats.org/officeDocument/2006/relationships" ref="J695" r:id="rId670"/>
    <hyperlink xmlns:r="http://schemas.openxmlformats.org/officeDocument/2006/relationships" ref="J696" r:id="rId671"/>
    <hyperlink xmlns:r="http://schemas.openxmlformats.org/officeDocument/2006/relationships" ref="J697" r:id="rId672"/>
    <hyperlink xmlns:r="http://schemas.openxmlformats.org/officeDocument/2006/relationships" ref="J698" r:id="rId673"/>
    <hyperlink xmlns:r="http://schemas.openxmlformats.org/officeDocument/2006/relationships" ref="J699" r:id="rId674"/>
    <hyperlink xmlns:r="http://schemas.openxmlformats.org/officeDocument/2006/relationships" ref="J700" r:id="rId675"/>
    <hyperlink xmlns:r="http://schemas.openxmlformats.org/officeDocument/2006/relationships" ref="J701" r:id="rId676"/>
    <hyperlink xmlns:r="http://schemas.openxmlformats.org/officeDocument/2006/relationships" ref="J702" r:id="rId677"/>
    <hyperlink xmlns:r="http://schemas.openxmlformats.org/officeDocument/2006/relationships" ref="J703" r:id="rId678"/>
    <hyperlink xmlns:r="http://schemas.openxmlformats.org/officeDocument/2006/relationships" ref="J704" r:id="rId679"/>
    <hyperlink xmlns:r="http://schemas.openxmlformats.org/officeDocument/2006/relationships" ref="J705" r:id="rId680"/>
    <hyperlink xmlns:r="http://schemas.openxmlformats.org/officeDocument/2006/relationships" ref="J706" r:id="rId681"/>
    <hyperlink xmlns:r="http://schemas.openxmlformats.org/officeDocument/2006/relationships" ref="J707" r:id="rId682"/>
    <hyperlink xmlns:r="http://schemas.openxmlformats.org/officeDocument/2006/relationships" ref="J708" r:id="rId683"/>
    <hyperlink xmlns:r="http://schemas.openxmlformats.org/officeDocument/2006/relationships" ref="J709" r:id="rId684"/>
    <hyperlink xmlns:r="http://schemas.openxmlformats.org/officeDocument/2006/relationships" ref="J710" r:id="rId685"/>
    <hyperlink xmlns:r="http://schemas.openxmlformats.org/officeDocument/2006/relationships" ref="J711" r:id="rId686"/>
    <hyperlink xmlns:r="http://schemas.openxmlformats.org/officeDocument/2006/relationships" ref="J712" r:id="rId687"/>
    <hyperlink xmlns:r="http://schemas.openxmlformats.org/officeDocument/2006/relationships" ref="J713" r:id="rId688"/>
    <hyperlink xmlns:r="http://schemas.openxmlformats.org/officeDocument/2006/relationships" ref="J714" r:id="rId689"/>
    <hyperlink xmlns:r="http://schemas.openxmlformats.org/officeDocument/2006/relationships" ref="J715" r:id="rId690"/>
    <hyperlink xmlns:r="http://schemas.openxmlformats.org/officeDocument/2006/relationships" ref="J716" r:id="rId691"/>
    <hyperlink xmlns:r="http://schemas.openxmlformats.org/officeDocument/2006/relationships" ref="J717" r:id="rId692"/>
    <hyperlink xmlns:r="http://schemas.openxmlformats.org/officeDocument/2006/relationships" ref="J718" r:id="rId693"/>
    <hyperlink xmlns:r="http://schemas.openxmlformats.org/officeDocument/2006/relationships" ref="J719" r:id="rId694"/>
    <hyperlink xmlns:r="http://schemas.openxmlformats.org/officeDocument/2006/relationships" ref="J720" r:id="rId695"/>
    <hyperlink xmlns:r="http://schemas.openxmlformats.org/officeDocument/2006/relationships" ref="J721" r:id="rId696"/>
    <hyperlink xmlns:r="http://schemas.openxmlformats.org/officeDocument/2006/relationships" ref="J722" r:id="rId697"/>
    <hyperlink xmlns:r="http://schemas.openxmlformats.org/officeDocument/2006/relationships" ref="J723" r:id="rId698"/>
    <hyperlink xmlns:r="http://schemas.openxmlformats.org/officeDocument/2006/relationships" ref="J724" r:id="rId699"/>
    <hyperlink xmlns:r="http://schemas.openxmlformats.org/officeDocument/2006/relationships" ref="J725" r:id="rId700"/>
    <hyperlink xmlns:r="http://schemas.openxmlformats.org/officeDocument/2006/relationships" ref="J726" r:id="rId701"/>
    <hyperlink xmlns:r="http://schemas.openxmlformats.org/officeDocument/2006/relationships" ref="J727" r:id="rId702"/>
    <hyperlink xmlns:r="http://schemas.openxmlformats.org/officeDocument/2006/relationships" ref="J728" r:id="rId703"/>
    <hyperlink xmlns:r="http://schemas.openxmlformats.org/officeDocument/2006/relationships" ref="J729" r:id="rId704"/>
    <hyperlink xmlns:r="http://schemas.openxmlformats.org/officeDocument/2006/relationships" ref="J730" r:id="rId705"/>
    <hyperlink xmlns:r="http://schemas.openxmlformats.org/officeDocument/2006/relationships" ref="J731" r:id="rId706"/>
    <hyperlink xmlns:r="http://schemas.openxmlformats.org/officeDocument/2006/relationships" ref="J732" r:id="rId707"/>
    <hyperlink xmlns:r="http://schemas.openxmlformats.org/officeDocument/2006/relationships" ref="J733" r:id="rId708"/>
    <hyperlink xmlns:r="http://schemas.openxmlformats.org/officeDocument/2006/relationships" ref="J734" r:id="rId709"/>
    <hyperlink xmlns:r="http://schemas.openxmlformats.org/officeDocument/2006/relationships" ref="J735" r:id="rId710"/>
    <hyperlink xmlns:r="http://schemas.openxmlformats.org/officeDocument/2006/relationships" ref="J736" r:id="rId711"/>
    <hyperlink xmlns:r="http://schemas.openxmlformats.org/officeDocument/2006/relationships" ref="J737" r:id="rId712"/>
    <hyperlink xmlns:r="http://schemas.openxmlformats.org/officeDocument/2006/relationships" ref="J738" r:id="rId713"/>
    <hyperlink xmlns:r="http://schemas.openxmlformats.org/officeDocument/2006/relationships" ref="J739" r:id="rId714"/>
    <hyperlink xmlns:r="http://schemas.openxmlformats.org/officeDocument/2006/relationships" ref="J740" r:id="rId715"/>
    <hyperlink xmlns:r="http://schemas.openxmlformats.org/officeDocument/2006/relationships" ref="J741" r:id="rId716"/>
    <hyperlink xmlns:r="http://schemas.openxmlformats.org/officeDocument/2006/relationships" ref="J742" r:id="rId717"/>
    <hyperlink xmlns:r="http://schemas.openxmlformats.org/officeDocument/2006/relationships" ref="J743" r:id="rId718"/>
    <hyperlink xmlns:r="http://schemas.openxmlformats.org/officeDocument/2006/relationships" ref="J744" r:id="rId719"/>
    <hyperlink xmlns:r="http://schemas.openxmlformats.org/officeDocument/2006/relationships" ref="J745" r:id="rId720"/>
    <hyperlink xmlns:r="http://schemas.openxmlformats.org/officeDocument/2006/relationships" ref="J746" r:id="rId721"/>
    <hyperlink xmlns:r="http://schemas.openxmlformats.org/officeDocument/2006/relationships" ref="J747" r:id="rId722"/>
    <hyperlink xmlns:r="http://schemas.openxmlformats.org/officeDocument/2006/relationships" ref="J748" r:id="rId723"/>
    <hyperlink xmlns:r="http://schemas.openxmlformats.org/officeDocument/2006/relationships" ref="J749" r:id="rId724"/>
    <hyperlink xmlns:r="http://schemas.openxmlformats.org/officeDocument/2006/relationships" ref="J750" r:id="rId725"/>
    <hyperlink xmlns:r="http://schemas.openxmlformats.org/officeDocument/2006/relationships" ref="J751" r:id="rId726"/>
    <hyperlink xmlns:r="http://schemas.openxmlformats.org/officeDocument/2006/relationships" ref="J752" r:id="rId727"/>
    <hyperlink xmlns:r="http://schemas.openxmlformats.org/officeDocument/2006/relationships" ref="J753" r:id="rId728"/>
    <hyperlink xmlns:r="http://schemas.openxmlformats.org/officeDocument/2006/relationships" ref="J754" r:id="rId729"/>
    <hyperlink xmlns:r="http://schemas.openxmlformats.org/officeDocument/2006/relationships" ref="J755" r:id="rId730"/>
    <hyperlink xmlns:r="http://schemas.openxmlformats.org/officeDocument/2006/relationships" ref="J756" r:id="rId731"/>
    <hyperlink xmlns:r="http://schemas.openxmlformats.org/officeDocument/2006/relationships" ref="J757" r:id="rId732"/>
    <hyperlink xmlns:r="http://schemas.openxmlformats.org/officeDocument/2006/relationships" ref="J758" r:id="rId733"/>
    <hyperlink xmlns:r="http://schemas.openxmlformats.org/officeDocument/2006/relationships" ref="J759" r:id="rId734"/>
    <hyperlink xmlns:r="http://schemas.openxmlformats.org/officeDocument/2006/relationships" ref="J760" r:id="rId735"/>
    <hyperlink xmlns:r="http://schemas.openxmlformats.org/officeDocument/2006/relationships" ref="J761" r:id="rId736"/>
    <hyperlink xmlns:r="http://schemas.openxmlformats.org/officeDocument/2006/relationships" ref="J762" r:id="rId737"/>
    <hyperlink xmlns:r="http://schemas.openxmlformats.org/officeDocument/2006/relationships" ref="J763" r:id="rId738"/>
    <hyperlink xmlns:r="http://schemas.openxmlformats.org/officeDocument/2006/relationships" ref="J764" r:id="rId739"/>
    <hyperlink xmlns:r="http://schemas.openxmlformats.org/officeDocument/2006/relationships" ref="J765" r:id="rId740"/>
    <hyperlink xmlns:r="http://schemas.openxmlformats.org/officeDocument/2006/relationships" ref="J766" r:id="rId741"/>
    <hyperlink xmlns:r="http://schemas.openxmlformats.org/officeDocument/2006/relationships" ref="J767" r:id="rId742"/>
    <hyperlink xmlns:r="http://schemas.openxmlformats.org/officeDocument/2006/relationships" ref="J768" r:id="rId743"/>
    <hyperlink xmlns:r="http://schemas.openxmlformats.org/officeDocument/2006/relationships" ref="J769" r:id="rId744"/>
    <hyperlink xmlns:r="http://schemas.openxmlformats.org/officeDocument/2006/relationships" ref="J770" r:id="rId745"/>
    <hyperlink xmlns:r="http://schemas.openxmlformats.org/officeDocument/2006/relationships" ref="J771" r:id="rId746"/>
    <hyperlink xmlns:r="http://schemas.openxmlformats.org/officeDocument/2006/relationships" ref="J772" r:id="rId747"/>
    <hyperlink xmlns:r="http://schemas.openxmlformats.org/officeDocument/2006/relationships" ref="J773" r:id="rId748"/>
    <hyperlink xmlns:r="http://schemas.openxmlformats.org/officeDocument/2006/relationships" ref="J774" r:id="rId749"/>
    <hyperlink xmlns:r="http://schemas.openxmlformats.org/officeDocument/2006/relationships" ref="J775" r:id="rId750"/>
    <hyperlink xmlns:r="http://schemas.openxmlformats.org/officeDocument/2006/relationships" ref="J776" r:id="rId751"/>
    <hyperlink xmlns:r="http://schemas.openxmlformats.org/officeDocument/2006/relationships" ref="J777" r:id="rId752"/>
    <hyperlink xmlns:r="http://schemas.openxmlformats.org/officeDocument/2006/relationships" ref="J778" r:id="rId753"/>
    <hyperlink xmlns:r="http://schemas.openxmlformats.org/officeDocument/2006/relationships" ref="J779" r:id="rId754"/>
    <hyperlink xmlns:r="http://schemas.openxmlformats.org/officeDocument/2006/relationships" ref="J780" r:id="rId755"/>
    <hyperlink xmlns:r="http://schemas.openxmlformats.org/officeDocument/2006/relationships" ref="J781" r:id="rId756"/>
    <hyperlink xmlns:r="http://schemas.openxmlformats.org/officeDocument/2006/relationships" ref="J782" r:id="rId757"/>
    <hyperlink xmlns:r="http://schemas.openxmlformats.org/officeDocument/2006/relationships" ref="J783" r:id="rId758"/>
    <hyperlink xmlns:r="http://schemas.openxmlformats.org/officeDocument/2006/relationships" ref="J784" r:id="rId759"/>
    <hyperlink xmlns:r="http://schemas.openxmlformats.org/officeDocument/2006/relationships" ref="J785" r:id="rId760"/>
    <hyperlink xmlns:r="http://schemas.openxmlformats.org/officeDocument/2006/relationships" ref="J786" r:id="rId761"/>
    <hyperlink xmlns:r="http://schemas.openxmlformats.org/officeDocument/2006/relationships" ref="J787" r:id="rId762"/>
    <hyperlink xmlns:r="http://schemas.openxmlformats.org/officeDocument/2006/relationships" ref="J788" r:id="rId763"/>
    <hyperlink xmlns:r="http://schemas.openxmlformats.org/officeDocument/2006/relationships" ref="J789" r:id="rId764"/>
    <hyperlink xmlns:r="http://schemas.openxmlformats.org/officeDocument/2006/relationships" ref="J790" r:id="rId765"/>
    <hyperlink xmlns:r="http://schemas.openxmlformats.org/officeDocument/2006/relationships" ref="J791" r:id="rId766"/>
    <hyperlink xmlns:r="http://schemas.openxmlformats.org/officeDocument/2006/relationships" ref="J792" r:id="rId767"/>
    <hyperlink xmlns:r="http://schemas.openxmlformats.org/officeDocument/2006/relationships" ref="J793" r:id="rId768"/>
    <hyperlink xmlns:r="http://schemas.openxmlformats.org/officeDocument/2006/relationships" ref="J794" r:id="rId769"/>
    <hyperlink xmlns:r="http://schemas.openxmlformats.org/officeDocument/2006/relationships" ref="J795" r:id="rId770"/>
    <hyperlink xmlns:r="http://schemas.openxmlformats.org/officeDocument/2006/relationships" ref="J796" r:id="rId771"/>
    <hyperlink xmlns:r="http://schemas.openxmlformats.org/officeDocument/2006/relationships" ref="J797" r:id="rId772"/>
    <hyperlink xmlns:r="http://schemas.openxmlformats.org/officeDocument/2006/relationships" ref="J798" r:id="rId773"/>
    <hyperlink xmlns:r="http://schemas.openxmlformats.org/officeDocument/2006/relationships" ref="J799" r:id="rId774"/>
    <hyperlink xmlns:r="http://schemas.openxmlformats.org/officeDocument/2006/relationships" ref="J800" r:id="rId775"/>
    <hyperlink xmlns:r="http://schemas.openxmlformats.org/officeDocument/2006/relationships" ref="J801" r:id="rId776"/>
    <hyperlink xmlns:r="http://schemas.openxmlformats.org/officeDocument/2006/relationships" ref="J802" r:id="rId777"/>
    <hyperlink xmlns:r="http://schemas.openxmlformats.org/officeDocument/2006/relationships" ref="J803" r:id="rId778"/>
    <hyperlink xmlns:r="http://schemas.openxmlformats.org/officeDocument/2006/relationships" ref="J804" r:id="rId779"/>
    <hyperlink xmlns:r="http://schemas.openxmlformats.org/officeDocument/2006/relationships" ref="J805" r:id="rId780"/>
    <hyperlink xmlns:r="http://schemas.openxmlformats.org/officeDocument/2006/relationships" ref="J806" r:id="rId781"/>
    <hyperlink xmlns:r="http://schemas.openxmlformats.org/officeDocument/2006/relationships" ref="J807" r:id="rId782"/>
    <hyperlink xmlns:r="http://schemas.openxmlformats.org/officeDocument/2006/relationships" ref="J808" r:id="rId783"/>
    <hyperlink xmlns:r="http://schemas.openxmlformats.org/officeDocument/2006/relationships" ref="J809" r:id="rId784"/>
    <hyperlink xmlns:r="http://schemas.openxmlformats.org/officeDocument/2006/relationships" ref="J810" r:id="rId785"/>
    <hyperlink xmlns:r="http://schemas.openxmlformats.org/officeDocument/2006/relationships" ref="J811" r:id="rId786"/>
    <hyperlink xmlns:r="http://schemas.openxmlformats.org/officeDocument/2006/relationships" ref="J812" r:id="rId787"/>
    <hyperlink xmlns:r="http://schemas.openxmlformats.org/officeDocument/2006/relationships" ref="J813" r:id="rId788"/>
    <hyperlink xmlns:r="http://schemas.openxmlformats.org/officeDocument/2006/relationships" ref="J814" r:id="rId789"/>
    <hyperlink xmlns:r="http://schemas.openxmlformats.org/officeDocument/2006/relationships" ref="J815" r:id="rId790"/>
    <hyperlink xmlns:r="http://schemas.openxmlformats.org/officeDocument/2006/relationships" ref="J816" r:id="rId791"/>
    <hyperlink xmlns:r="http://schemas.openxmlformats.org/officeDocument/2006/relationships" ref="J817" r:id="rId792"/>
    <hyperlink xmlns:r="http://schemas.openxmlformats.org/officeDocument/2006/relationships" ref="J818" r:id="rId793"/>
    <hyperlink xmlns:r="http://schemas.openxmlformats.org/officeDocument/2006/relationships" ref="J819" r:id="rId794"/>
    <hyperlink xmlns:r="http://schemas.openxmlformats.org/officeDocument/2006/relationships" ref="J820" r:id="rId795"/>
    <hyperlink xmlns:r="http://schemas.openxmlformats.org/officeDocument/2006/relationships" ref="J821" r:id="rId796"/>
    <hyperlink xmlns:r="http://schemas.openxmlformats.org/officeDocument/2006/relationships" ref="J822" r:id="rId797"/>
    <hyperlink xmlns:r="http://schemas.openxmlformats.org/officeDocument/2006/relationships" ref="J823" r:id="rId798"/>
    <hyperlink xmlns:r="http://schemas.openxmlformats.org/officeDocument/2006/relationships" ref="J824" r:id="rId799"/>
    <hyperlink xmlns:r="http://schemas.openxmlformats.org/officeDocument/2006/relationships" ref="J825" r:id="rId800"/>
    <hyperlink xmlns:r="http://schemas.openxmlformats.org/officeDocument/2006/relationships" ref="J826" r:id="rId801"/>
    <hyperlink xmlns:r="http://schemas.openxmlformats.org/officeDocument/2006/relationships" ref="J827" r:id="rId802"/>
    <hyperlink xmlns:r="http://schemas.openxmlformats.org/officeDocument/2006/relationships" ref="J828" r:id="rId803"/>
    <hyperlink xmlns:r="http://schemas.openxmlformats.org/officeDocument/2006/relationships" ref="J829" r:id="rId804"/>
    <hyperlink xmlns:r="http://schemas.openxmlformats.org/officeDocument/2006/relationships" ref="J830" r:id="rId805"/>
    <hyperlink xmlns:r="http://schemas.openxmlformats.org/officeDocument/2006/relationships" ref="J831" r:id="rId806"/>
    <hyperlink xmlns:r="http://schemas.openxmlformats.org/officeDocument/2006/relationships" ref="J832" r:id="rId807"/>
    <hyperlink xmlns:r="http://schemas.openxmlformats.org/officeDocument/2006/relationships" ref="J833" r:id="rId808"/>
    <hyperlink xmlns:r="http://schemas.openxmlformats.org/officeDocument/2006/relationships" ref="J834" r:id="rId809"/>
    <hyperlink xmlns:r="http://schemas.openxmlformats.org/officeDocument/2006/relationships" ref="J835" r:id="rId810"/>
    <hyperlink xmlns:r="http://schemas.openxmlformats.org/officeDocument/2006/relationships" ref="J836" r:id="rId811"/>
    <hyperlink xmlns:r="http://schemas.openxmlformats.org/officeDocument/2006/relationships" ref="J837" r:id="rId812"/>
    <hyperlink xmlns:r="http://schemas.openxmlformats.org/officeDocument/2006/relationships" ref="J838" r:id="rId813"/>
    <hyperlink xmlns:r="http://schemas.openxmlformats.org/officeDocument/2006/relationships" ref="J839" r:id="rId814"/>
    <hyperlink xmlns:r="http://schemas.openxmlformats.org/officeDocument/2006/relationships" ref="J840" r:id="rId815"/>
    <hyperlink xmlns:r="http://schemas.openxmlformats.org/officeDocument/2006/relationships" ref="J841" r:id="rId816"/>
    <hyperlink xmlns:r="http://schemas.openxmlformats.org/officeDocument/2006/relationships" ref="J842" r:id="rId817"/>
    <hyperlink xmlns:r="http://schemas.openxmlformats.org/officeDocument/2006/relationships" ref="J843" r:id="rId818"/>
    <hyperlink xmlns:r="http://schemas.openxmlformats.org/officeDocument/2006/relationships" ref="J844" r:id="rId819"/>
    <hyperlink xmlns:r="http://schemas.openxmlformats.org/officeDocument/2006/relationships" ref="J845" r:id="rId820"/>
    <hyperlink xmlns:r="http://schemas.openxmlformats.org/officeDocument/2006/relationships" ref="J846" r:id="rId821"/>
    <hyperlink xmlns:r="http://schemas.openxmlformats.org/officeDocument/2006/relationships" ref="J847" r:id="rId822"/>
    <hyperlink xmlns:r="http://schemas.openxmlformats.org/officeDocument/2006/relationships" ref="J848" r:id="rId823"/>
    <hyperlink xmlns:r="http://schemas.openxmlformats.org/officeDocument/2006/relationships" ref="J849" r:id="rId824"/>
    <hyperlink xmlns:r="http://schemas.openxmlformats.org/officeDocument/2006/relationships" ref="J850" r:id="rId825"/>
    <hyperlink xmlns:r="http://schemas.openxmlformats.org/officeDocument/2006/relationships" ref="J851" r:id="rId826"/>
    <hyperlink xmlns:r="http://schemas.openxmlformats.org/officeDocument/2006/relationships" ref="J852" r:id="rId827"/>
    <hyperlink xmlns:r="http://schemas.openxmlformats.org/officeDocument/2006/relationships" ref="J853" r:id="rId828"/>
    <hyperlink xmlns:r="http://schemas.openxmlformats.org/officeDocument/2006/relationships" ref="J854" r:id="rId829"/>
    <hyperlink xmlns:r="http://schemas.openxmlformats.org/officeDocument/2006/relationships" ref="J855" r:id="rId830"/>
    <hyperlink xmlns:r="http://schemas.openxmlformats.org/officeDocument/2006/relationships" ref="J856" r:id="rId831"/>
    <hyperlink xmlns:r="http://schemas.openxmlformats.org/officeDocument/2006/relationships" ref="J857" r:id="rId832"/>
    <hyperlink xmlns:r="http://schemas.openxmlformats.org/officeDocument/2006/relationships" ref="J858" r:id="rId833"/>
    <hyperlink xmlns:r="http://schemas.openxmlformats.org/officeDocument/2006/relationships" ref="J859" r:id="rId834"/>
    <hyperlink xmlns:r="http://schemas.openxmlformats.org/officeDocument/2006/relationships" ref="J860" r:id="rId835"/>
    <hyperlink xmlns:r="http://schemas.openxmlformats.org/officeDocument/2006/relationships" ref="J861" r:id="rId836"/>
    <hyperlink xmlns:r="http://schemas.openxmlformats.org/officeDocument/2006/relationships" ref="J862" r:id="rId837"/>
    <hyperlink xmlns:r="http://schemas.openxmlformats.org/officeDocument/2006/relationships" ref="J863" r:id="rId838"/>
    <hyperlink xmlns:r="http://schemas.openxmlformats.org/officeDocument/2006/relationships" ref="J864" r:id="rId839"/>
    <hyperlink xmlns:r="http://schemas.openxmlformats.org/officeDocument/2006/relationships" ref="J865" r:id="rId840"/>
    <hyperlink xmlns:r="http://schemas.openxmlformats.org/officeDocument/2006/relationships" ref="J866" r:id="rId841"/>
    <hyperlink xmlns:r="http://schemas.openxmlformats.org/officeDocument/2006/relationships" ref="J867" r:id="rId842"/>
    <hyperlink xmlns:r="http://schemas.openxmlformats.org/officeDocument/2006/relationships" ref="J868" r:id="rId843"/>
    <hyperlink xmlns:r="http://schemas.openxmlformats.org/officeDocument/2006/relationships" ref="J869" r:id="rId844"/>
    <hyperlink xmlns:r="http://schemas.openxmlformats.org/officeDocument/2006/relationships" ref="J870" r:id="rId845"/>
    <hyperlink xmlns:r="http://schemas.openxmlformats.org/officeDocument/2006/relationships" ref="J871" r:id="rId846"/>
    <hyperlink xmlns:r="http://schemas.openxmlformats.org/officeDocument/2006/relationships" ref="J872" r:id="rId847"/>
    <hyperlink xmlns:r="http://schemas.openxmlformats.org/officeDocument/2006/relationships" ref="J873" r:id="rId848"/>
    <hyperlink xmlns:r="http://schemas.openxmlformats.org/officeDocument/2006/relationships" ref="J874" r:id="rId849"/>
    <hyperlink xmlns:r="http://schemas.openxmlformats.org/officeDocument/2006/relationships" ref="J875" r:id="rId850"/>
    <hyperlink xmlns:r="http://schemas.openxmlformats.org/officeDocument/2006/relationships" ref="J876" r:id="rId851"/>
    <hyperlink xmlns:r="http://schemas.openxmlformats.org/officeDocument/2006/relationships" ref="J877" r:id="rId852"/>
    <hyperlink xmlns:r="http://schemas.openxmlformats.org/officeDocument/2006/relationships" ref="J878" r:id="rId853"/>
    <hyperlink xmlns:r="http://schemas.openxmlformats.org/officeDocument/2006/relationships" ref="J879" r:id="rId854"/>
    <hyperlink xmlns:r="http://schemas.openxmlformats.org/officeDocument/2006/relationships" ref="J880" r:id="rId855"/>
    <hyperlink xmlns:r="http://schemas.openxmlformats.org/officeDocument/2006/relationships" ref="J881" r:id="rId856"/>
    <hyperlink xmlns:r="http://schemas.openxmlformats.org/officeDocument/2006/relationships" ref="J882" r:id="rId857"/>
    <hyperlink xmlns:r="http://schemas.openxmlformats.org/officeDocument/2006/relationships" ref="J883" r:id="rId858"/>
    <hyperlink xmlns:r="http://schemas.openxmlformats.org/officeDocument/2006/relationships" ref="J884" r:id="rId859"/>
    <hyperlink xmlns:r="http://schemas.openxmlformats.org/officeDocument/2006/relationships" ref="J885" r:id="rId860"/>
    <hyperlink xmlns:r="http://schemas.openxmlformats.org/officeDocument/2006/relationships" ref="J886" r:id="rId861"/>
    <hyperlink xmlns:r="http://schemas.openxmlformats.org/officeDocument/2006/relationships" ref="J887" r:id="rId862"/>
    <hyperlink xmlns:r="http://schemas.openxmlformats.org/officeDocument/2006/relationships" ref="J888" r:id="rId863"/>
    <hyperlink xmlns:r="http://schemas.openxmlformats.org/officeDocument/2006/relationships" ref="J889" r:id="rId864"/>
    <hyperlink xmlns:r="http://schemas.openxmlformats.org/officeDocument/2006/relationships" ref="J890" r:id="rId865"/>
    <hyperlink xmlns:r="http://schemas.openxmlformats.org/officeDocument/2006/relationships" ref="J891" r:id="rId866"/>
    <hyperlink xmlns:r="http://schemas.openxmlformats.org/officeDocument/2006/relationships" ref="J892" r:id="rId867"/>
    <hyperlink xmlns:r="http://schemas.openxmlformats.org/officeDocument/2006/relationships" ref="J893" r:id="rId868"/>
    <hyperlink xmlns:r="http://schemas.openxmlformats.org/officeDocument/2006/relationships" ref="J894" r:id="rId869"/>
    <hyperlink xmlns:r="http://schemas.openxmlformats.org/officeDocument/2006/relationships" ref="J895" r:id="rId870"/>
    <hyperlink xmlns:r="http://schemas.openxmlformats.org/officeDocument/2006/relationships" ref="J896" r:id="rId871"/>
    <hyperlink xmlns:r="http://schemas.openxmlformats.org/officeDocument/2006/relationships" ref="J897" r:id="rId872"/>
    <hyperlink xmlns:r="http://schemas.openxmlformats.org/officeDocument/2006/relationships" ref="J898" r:id="rId873"/>
    <hyperlink xmlns:r="http://schemas.openxmlformats.org/officeDocument/2006/relationships" ref="J899" r:id="rId874"/>
    <hyperlink xmlns:r="http://schemas.openxmlformats.org/officeDocument/2006/relationships" ref="J900" r:id="rId875"/>
    <hyperlink xmlns:r="http://schemas.openxmlformats.org/officeDocument/2006/relationships" ref="J901" r:id="rId876"/>
    <hyperlink xmlns:r="http://schemas.openxmlformats.org/officeDocument/2006/relationships" ref="J902" r:id="rId877"/>
    <hyperlink xmlns:r="http://schemas.openxmlformats.org/officeDocument/2006/relationships" ref="J903" r:id="rId878"/>
    <hyperlink xmlns:r="http://schemas.openxmlformats.org/officeDocument/2006/relationships" ref="J904" r:id="rId879"/>
    <hyperlink xmlns:r="http://schemas.openxmlformats.org/officeDocument/2006/relationships" ref="J905" r:id="rId880"/>
    <hyperlink xmlns:r="http://schemas.openxmlformats.org/officeDocument/2006/relationships" ref="J906" r:id="rId881"/>
    <hyperlink xmlns:r="http://schemas.openxmlformats.org/officeDocument/2006/relationships" ref="J907" r:id="rId882"/>
    <hyperlink xmlns:r="http://schemas.openxmlformats.org/officeDocument/2006/relationships" ref="J908" r:id="rId883"/>
    <hyperlink xmlns:r="http://schemas.openxmlformats.org/officeDocument/2006/relationships" ref="J909" r:id="rId884"/>
    <hyperlink xmlns:r="http://schemas.openxmlformats.org/officeDocument/2006/relationships" ref="J910" r:id="rId885"/>
    <hyperlink xmlns:r="http://schemas.openxmlformats.org/officeDocument/2006/relationships" ref="J911" r:id="rId886"/>
    <hyperlink xmlns:r="http://schemas.openxmlformats.org/officeDocument/2006/relationships" ref="J912" r:id="rId887"/>
    <hyperlink xmlns:r="http://schemas.openxmlformats.org/officeDocument/2006/relationships" ref="J913" r:id="rId888"/>
    <hyperlink xmlns:r="http://schemas.openxmlformats.org/officeDocument/2006/relationships" ref="J914" r:id="rId889"/>
    <hyperlink xmlns:r="http://schemas.openxmlformats.org/officeDocument/2006/relationships" ref="J915" r:id="rId890"/>
    <hyperlink xmlns:r="http://schemas.openxmlformats.org/officeDocument/2006/relationships" ref="J916" r:id="rId891"/>
    <hyperlink xmlns:r="http://schemas.openxmlformats.org/officeDocument/2006/relationships" ref="J917" r:id="rId892"/>
    <hyperlink xmlns:r="http://schemas.openxmlformats.org/officeDocument/2006/relationships" ref="J918" r:id="rId893"/>
    <hyperlink xmlns:r="http://schemas.openxmlformats.org/officeDocument/2006/relationships" ref="J919" r:id="rId894"/>
    <hyperlink xmlns:r="http://schemas.openxmlformats.org/officeDocument/2006/relationships" ref="J920" r:id="rId895"/>
    <hyperlink xmlns:r="http://schemas.openxmlformats.org/officeDocument/2006/relationships" ref="J921" r:id="rId896"/>
    <hyperlink xmlns:r="http://schemas.openxmlformats.org/officeDocument/2006/relationships" ref="J922" r:id="rId897"/>
    <hyperlink xmlns:r="http://schemas.openxmlformats.org/officeDocument/2006/relationships" ref="J923" r:id="rId898"/>
    <hyperlink xmlns:r="http://schemas.openxmlformats.org/officeDocument/2006/relationships" ref="J924" r:id="rId899"/>
    <hyperlink xmlns:r="http://schemas.openxmlformats.org/officeDocument/2006/relationships" ref="J925" r:id="rId900"/>
    <hyperlink xmlns:r="http://schemas.openxmlformats.org/officeDocument/2006/relationships" ref="J926" r:id="rId901"/>
    <hyperlink xmlns:r="http://schemas.openxmlformats.org/officeDocument/2006/relationships" ref="J927" r:id="rId902"/>
    <hyperlink xmlns:r="http://schemas.openxmlformats.org/officeDocument/2006/relationships" ref="J928" r:id="rId903"/>
    <hyperlink xmlns:r="http://schemas.openxmlformats.org/officeDocument/2006/relationships" ref="J929" r:id="rId904"/>
    <hyperlink xmlns:r="http://schemas.openxmlformats.org/officeDocument/2006/relationships" ref="J930" r:id="rId905"/>
    <hyperlink xmlns:r="http://schemas.openxmlformats.org/officeDocument/2006/relationships" ref="J931" r:id="rId906"/>
    <hyperlink xmlns:r="http://schemas.openxmlformats.org/officeDocument/2006/relationships" ref="J932" r:id="rId907"/>
    <hyperlink xmlns:r="http://schemas.openxmlformats.org/officeDocument/2006/relationships" ref="J933" r:id="rId908"/>
    <hyperlink xmlns:r="http://schemas.openxmlformats.org/officeDocument/2006/relationships" ref="J934" r:id="rId909"/>
    <hyperlink xmlns:r="http://schemas.openxmlformats.org/officeDocument/2006/relationships" ref="J935" r:id="rId910"/>
    <hyperlink xmlns:r="http://schemas.openxmlformats.org/officeDocument/2006/relationships" ref="J936" r:id="rId911"/>
    <hyperlink xmlns:r="http://schemas.openxmlformats.org/officeDocument/2006/relationships" ref="J937" r:id="rId912"/>
    <hyperlink xmlns:r="http://schemas.openxmlformats.org/officeDocument/2006/relationships" ref="J938" r:id="rId913"/>
    <hyperlink xmlns:r="http://schemas.openxmlformats.org/officeDocument/2006/relationships" ref="J939" r:id="rId914"/>
    <hyperlink xmlns:r="http://schemas.openxmlformats.org/officeDocument/2006/relationships" ref="J940" r:id="rId915"/>
    <hyperlink xmlns:r="http://schemas.openxmlformats.org/officeDocument/2006/relationships" ref="J941" r:id="rId916"/>
    <hyperlink xmlns:r="http://schemas.openxmlformats.org/officeDocument/2006/relationships" ref="J942" r:id="rId917"/>
    <hyperlink xmlns:r="http://schemas.openxmlformats.org/officeDocument/2006/relationships" ref="J943" r:id="rId918"/>
    <hyperlink xmlns:r="http://schemas.openxmlformats.org/officeDocument/2006/relationships" ref="J944" r:id="rId919"/>
    <hyperlink xmlns:r="http://schemas.openxmlformats.org/officeDocument/2006/relationships" ref="J945" r:id="rId920"/>
    <hyperlink xmlns:r="http://schemas.openxmlformats.org/officeDocument/2006/relationships" ref="J946" r:id="rId921"/>
    <hyperlink xmlns:r="http://schemas.openxmlformats.org/officeDocument/2006/relationships" ref="J947" r:id="rId922"/>
    <hyperlink xmlns:r="http://schemas.openxmlformats.org/officeDocument/2006/relationships" ref="J948" r:id="rId923"/>
    <hyperlink xmlns:r="http://schemas.openxmlformats.org/officeDocument/2006/relationships" ref="J949" r:id="rId924"/>
    <hyperlink xmlns:r="http://schemas.openxmlformats.org/officeDocument/2006/relationships" ref="J950" r:id="rId925"/>
    <hyperlink xmlns:r="http://schemas.openxmlformats.org/officeDocument/2006/relationships" ref="J951" r:id="rId926"/>
    <hyperlink xmlns:r="http://schemas.openxmlformats.org/officeDocument/2006/relationships" ref="J952" r:id="rId927"/>
    <hyperlink xmlns:r="http://schemas.openxmlformats.org/officeDocument/2006/relationships" ref="J953" r:id="rId928"/>
    <hyperlink xmlns:r="http://schemas.openxmlformats.org/officeDocument/2006/relationships" ref="J954" r:id="rId929"/>
    <hyperlink xmlns:r="http://schemas.openxmlformats.org/officeDocument/2006/relationships" ref="J955" r:id="rId930"/>
    <hyperlink xmlns:r="http://schemas.openxmlformats.org/officeDocument/2006/relationships" ref="J956" r:id="rId931"/>
    <hyperlink xmlns:r="http://schemas.openxmlformats.org/officeDocument/2006/relationships" ref="J957" r:id="rId932"/>
    <hyperlink xmlns:r="http://schemas.openxmlformats.org/officeDocument/2006/relationships" ref="J958" r:id="rId933"/>
    <hyperlink xmlns:r="http://schemas.openxmlformats.org/officeDocument/2006/relationships" ref="J959" r:id="rId934"/>
    <hyperlink xmlns:r="http://schemas.openxmlformats.org/officeDocument/2006/relationships" ref="J960" r:id="rId935"/>
    <hyperlink xmlns:r="http://schemas.openxmlformats.org/officeDocument/2006/relationships" ref="J961" r:id="rId936"/>
    <hyperlink xmlns:r="http://schemas.openxmlformats.org/officeDocument/2006/relationships" ref="J962" r:id="rId937"/>
    <hyperlink xmlns:r="http://schemas.openxmlformats.org/officeDocument/2006/relationships" ref="J963" r:id="rId938"/>
    <hyperlink xmlns:r="http://schemas.openxmlformats.org/officeDocument/2006/relationships" ref="J964" r:id="rId939"/>
    <hyperlink xmlns:r="http://schemas.openxmlformats.org/officeDocument/2006/relationships" ref="J965" r:id="rId940"/>
    <hyperlink xmlns:r="http://schemas.openxmlformats.org/officeDocument/2006/relationships" ref="J966" r:id="rId941"/>
    <hyperlink xmlns:r="http://schemas.openxmlformats.org/officeDocument/2006/relationships" ref="J967" r:id="rId942"/>
    <hyperlink xmlns:r="http://schemas.openxmlformats.org/officeDocument/2006/relationships" ref="J968" r:id="rId943"/>
    <hyperlink xmlns:r="http://schemas.openxmlformats.org/officeDocument/2006/relationships" ref="J969" r:id="rId944"/>
    <hyperlink xmlns:r="http://schemas.openxmlformats.org/officeDocument/2006/relationships" ref="J970" r:id="rId945"/>
    <hyperlink xmlns:r="http://schemas.openxmlformats.org/officeDocument/2006/relationships" ref="J971" r:id="rId946"/>
    <hyperlink xmlns:r="http://schemas.openxmlformats.org/officeDocument/2006/relationships" ref="J972" r:id="rId947"/>
    <hyperlink xmlns:r="http://schemas.openxmlformats.org/officeDocument/2006/relationships" ref="J973" r:id="rId948"/>
    <hyperlink xmlns:r="http://schemas.openxmlformats.org/officeDocument/2006/relationships" ref="J974" r:id="rId949"/>
    <hyperlink xmlns:r="http://schemas.openxmlformats.org/officeDocument/2006/relationships" ref="J975" r:id="rId950"/>
    <hyperlink xmlns:r="http://schemas.openxmlformats.org/officeDocument/2006/relationships" ref="J976" r:id="rId951"/>
    <hyperlink xmlns:r="http://schemas.openxmlformats.org/officeDocument/2006/relationships" ref="J977" r:id="rId952"/>
    <hyperlink xmlns:r="http://schemas.openxmlformats.org/officeDocument/2006/relationships" ref="J978" r:id="rId953"/>
    <hyperlink xmlns:r="http://schemas.openxmlformats.org/officeDocument/2006/relationships" ref="J979" r:id="rId954"/>
    <hyperlink xmlns:r="http://schemas.openxmlformats.org/officeDocument/2006/relationships" ref="J980" r:id="rId955"/>
    <hyperlink xmlns:r="http://schemas.openxmlformats.org/officeDocument/2006/relationships" ref="J981" r:id="rId956"/>
    <hyperlink xmlns:r="http://schemas.openxmlformats.org/officeDocument/2006/relationships" ref="J982" r:id="rId957"/>
    <hyperlink xmlns:r="http://schemas.openxmlformats.org/officeDocument/2006/relationships" ref="J983" r:id="rId958"/>
    <hyperlink xmlns:r="http://schemas.openxmlformats.org/officeDocument/2006/relationships" ref="J984" r:id="rId959"/>
    <hyperlink xmlns:r="http://schemas.openxmlformats.org/officeDocument/2006/relationships" ref="J985" r:id="rId960"/>
    <hyperlink xmlns:r="http://schemas.openxmlformats.org/officeDocument/2006/relationships" ref="J986" r:id="rId961"/>
    <hyperlink xmlns:r="http://schemas.openxmlformats.org/officeDocument/2006/relationships" ref="J987" r:id="rId962"/>
    <hyperlink xmlns:r="http://schemas.openxmlformats.org/officeDocument/2006/relationships" ref="J988" r:id="rId963"/>
    <hyperlink xmlns:r="http://schemas.openxmlformats.org/officeDocument/2006/relationships" ref="J989" r:id="rId964"/>
    <hyperlink xmlns:r="http://schemas.openxmlformats.org/officeDocument/2006/relationships" ref="J990" r:id="rId965"/>
    <hyperlink xmlns:r="http://schemas.openxmlformats.org/officeDocument/2006/relationships" ref="J991" r:id="rId966"/>
    <hyperlink xmlns:r="http://schemas.openxmlformats.org/officeDocument/2006/relationships" ref="J992" r:id="rId967"/>
    <hyperlink xmlns:r="http://schemas.openxmlformats.org/officeDocument/2006/relationships" ref="J993" r:id="rId968"/>
    <hyperlink xmlns:r="http://schemas.openxmlformats.org/officeDocument/2006/relationships" ref="J994" r:id="rId969"/>
    <hyperlink xmlns:r="http://schemas.openxmlformats.org/officeDocument/2006/relationships" ref="J995" r:id="rId970"/>
    <hyperlink xmlns:r="http://schemas.openxmlformats.org/officeDocument/2006/relationships" ref="J996" r:id="rId971"/>
    <hyperlink xmlns:r="http://schemas.openxmlformats.org/officeDocument/2006/relationships" ref="J997" r:id="rId972"/>
    <hyperlink xmlns:r="http://schemas.openxmlformats.org/officeDocument/2006/relationships" ref="J998" r:id="rId973"/>
    <hyperlink xmlns:r="http://schemas.openxmlformats.org/officeDocument/2006/relationships" ref="J999" r:id="rId974"/>
    <hyperlink xmlns:r="http://schemas.openxmlformats.org/officeDocument/2006/relationships" ref="J1000" r:id="rId975"/>
    <hyperlink xmlns:r="http://schemas.openxmlformats.org/officeDocument/2006/relationships" ref="J1001" r:id="rId976"/>
    <hyperlink xmlns:r="http://schemas.openxmlformats.org/officeDocument/2006/relationships" ref="J1002" r:id="rId977"/>
    <hyperlink xmlns:r="http://schemas.openxmlformats.org/officeDocument/2006/relationships" ref="J1003" r:id="rId978"/>
    <hyperlink xmlns:r="http://schemas.openxmlformats.org/officeDocument/2006/relationships" ref="J1004" r:id="rId979"/>
    <hyperlink xmlns:r="http://schemas.openxmlformats.org/officeDocument/2006/relationships" ref="J1005" r:id="rId980"/>
    <hyperlink xmlns:r="http://schemas.openxmlformats.org/officeDocument/2006/relationships" ref="J1006" r:id="rId981"/>
    <hyperlink xmlns:r="http://schemas.openxmlformats.org/officeDocument/2006/relationships" ref="J1007" r:id="rId982"/>
    <hyperlink xmlns:r="http://schemas.openxmlformats.org/officeDocument/2006/relationships" ref="J1008" r:id="rId983"/>
    <hyperlink xmlns:r="http://schemas.openxmlformats.org/officeDocument/2006/relationships" ref="J1009" r:id="rId984"/>
    <hyperlink xmlns:r="http://schemas.openxmlformats.org/officeDocument/2006/relationships" ref="J1010" r:id="rId985"/>
    <hyperlink xmlns:r="http://schemas.openxmlformats.org/officeDocument/2006/relationships" ref="J1011" r:id="rId986"/>
    <hyperlink xmlns:r="http://schemas.openxmlformats.org/officeDocument/2006/relationships" ref="J1012" r:id="rId987"/>
    <hyperlink xmlns:r="http://schemas.openxmlformats.org/officeDocument/2006/relationships" ref="J1013" r:id="rId988"/>
    <hyperlink xmlns:r="http://schemas.openxmlformats.org/officeDocument/2006/relationships" ref="J1014" r:id="rId989"/>
    <hyperlink xmlns:r="http://schemas.openxmlformats.org/officeDocument/2006/relationships" ref="J1015" r:id="rId990"/>
    <hyperlink xmlns:r="http://schemas.openxmlformats.org/officeDocument/2006/relationships" ref="J1016" r:id="rId991"/>
    <hyperlink xmlns:r="http://schemas.openxmlformats.org/officeDocument/2006/relationships" ref="J1017" r:id="rId992"/>
    <hyperlink xmlns:r="http://schemas.openxmlformats.org/officeDocument/2006/relationships" ref="J1018" r:id="rId993"/>
    <hyperlink xmlns:r="http://schemas.openxmlformats.org/officeDocument/2006/relationships" ref="J1019" r:id="rId994"/>
    <hyperlink xmlns:r="http://schemas.openxmlformats.org/officeDocument/2006/relationships" ref="J1020" r:id="rId995"/>
    <hyperlink xmlns:r="http://schemas.openxmlformats.org/officeDocument/2006/relationships" ref="J1021" r:id="rId996"/>
    <hyperlink xmlns:r="http://schemas.openxmlformats.org/officeDocument/2006/relationships" ref="J1022" r:id="rId997"/>
    <hyperlink xmlns:r="http://schemas.openxmlformats.org/officeDocument/2006/relationships" ref="J1023" r:id="rId998"/>
    <hyperlink xmlns:r="http://schemas.openxmlformats.org/officeDocument/2006/relationships" ref="J1024" r:id="rId999"/>
    <hyperlink xmlns:r="http://schemas.openxmlformats.org/officeDocument/2006/relationships" ref="J1025" r:id="rId1000"/>
    <hyperlink xmlns:r="http://schemas.openxmlformats.org/officeDocument/2006/relationships" ref="J1026" r:id="rId1001"/>
    <hyperlink xmlns:r="http://schemas.openxmlformats.org/officeDocument/2006/relationships" ref="J1027" r:id="rId1002"/>
    <hyperlink xmlns:r="http://schemas.openxmlformats.org/officeDocument/2006/relationships" ref="J1028" r:id="rId1003"/>
    <hyperlink xmlns:r="http://schemas.openxmlformats.org/officeDocument/2006/relationships" ref="J1029" r:id="rId1004"/>
    <hyperlink xmlns:r="http://schemas.openxmlformats.org/officeDocument/2006/relationships" ref="J1030" r:id="rId1005"/>
    <hyperlink xmlns:r="http://schemas.openxmlformats.org/officeDocument/2006/relationships" ref="J1031" r:id="rId1006"/>
    <hyperlink xmlns:r="http://schemas.openxmlformats.org/officeDocument/2006/relationships" ref="J1032" r:id="rId1007"/>
    <hyperlink xmlns:r="http://schemas.openxmlformats.org/officeDocument/2006/relationships" ref="J1033" r:id="rId1008"/>
    <hyperlink xmlns:r="http://schemas.openxmlformats.org/officeDocument/2006/relationships" ref="J1034" r:id="rId1009"/>
    <hyperlink xmlns:r="http://schemas.openxmlformats.org/officeDocument/2006/relationships" ref="J1035" r:id="rId1010"/>
    <hyperlink xmlns:r="http://schemas.openxmlformats.org/officeDocument/2006/relationships" ref="J1036" r:id="rId1011"/>
    <hyperlink xmlns:r="http://schemas.openxmlformats.org/officeDocument/2006/relationships" ref="J1037" r:id="rId1012"/>
    <hyperlink xmlns:r="http://schemas.openxmlformats.org/officeDocument/2006/relationships" ref="J1038" r:id="rId1013"/>
    <hyperlink xmlns:r="http://schemas.openxmlformats.org/officeDocument/2006/relationships" ref="J1039" r:id="rId1014"/>
    <hyperlink xmlns:r="http://schemas.openxmlformats.org/officeDocument/2006/relationships" ref="J1040" r:id="rId1015"/>
    <hyperlink xmlns:r="http://schemas.openxmlformats.org/officeDocument/2006/relationships" ref="J1041" r:id="rId1016"/>
    <hyperlink xmlns:r="http://schemas.openxmlformats.org/officeDocument/2006/relationships" ref="J1042" r:id="rId1017"/>
    <hyperlink xmlns:r="http://schemas.openxmlformats.org/officeDocument/2006/relationships" ref="J1043" r:id="rId1018"/>
    <hyperlink xmlns:r="http://schemas.openxmlformats.org/officeDocument/2006/relationships" ref="J1044" r:id="rId1019"/>
    <hyperlink xmlns:r="http://schemas.openxmlformats.org/officeDocument/2006/relationships" ref="J1045" r:id="rId1020"/>
    <hyperlink xmlns:r="http://schemas.openxmlformats.org/officeDocument/2006/relationships" ref="J1046" r:id="rId1021"/>
    <hyperlink xmlns:r="http://schemas.openxmlformats.org/officeDocument/2006/relationships" ref="J1047" r:id="rId1022"/>
    <hyperlink xmlns:r="http://schemas.openxmlformats.org/officeDocument/2006/relationships" ref="J1048" r:id="rId1023"/>
    <hyperlink xmlns:r="http://schemas.openxmlformats.org/officeDocument/2006/relationships" ref="J1049" r:id="rId1024"/>
    <hyperlink xmlns:r="http://schemas.openxmlformats.org/officeDocument/2006/relationships" ref="J1050" r:id="rId1025"/>
    <hyperlink xmlns:r="http://schemas.openxmlformats.org/officeDocument/2006/relationships" ref="J1051" r:id="rId1026"/>
    <hyperlink xmlns:r="http://schemas.openxmlformats.org/officeDocument/2006/relationships" ref="J1052" r:id="rId1027"/>
    <hyperlink xmlns:r="http://schemas.openxmlformats.org/officeDocument/2006/relationships" ref="J1053" r:id="rId1028"/>
    <hyperlink xmlns:r="http://schemas.openxmlformats.org/officeDocument/2006/relationships" ref="J1054" r:id="rId1029"/>
    <hyperlink xmlns:r="http://schemas.openxmlformats.org/officeDocument/2006/relationships" ref="J1055" r:id="rId1030"/>
    <hyperlink xmlns:r="http://schemas.openxmlformats.org/officeDocument/2006/relationships" ref="J1056" r:id="rId1031"/>
    <hyperlink xmlns:r="http://schemas.openxmlformats.org/officeDocument/2006/relationships" ref="J1057" r:id="rId1032"/>
    <hyperlink xmlns:r="http://schemas.openxmlformats.org/officeDocument/2006/relationships" ref="J1058" r:id="rId1033"/>
    <hyperlink xmlns:r="http://schemas.openxmlformats.org/officeDocument/2006/relationships" ref="J1059" r:id="rId1034"/>
    <hyperlink xmlns:r="http://schemas.openxmlformats.org/officeDocument/2006/relationships" ref="J1060" r:id="rId1035"/>
    <hyperlink xmlns:r="http://schemas.openxmlformats.org/officeDocument/2006/relationships" ref="J1061" r:id="rId1036"/>
    <hyperlink xmlns:r="http://schemas.openxmlformats.org/officeDocument/2006/relationships" ref="J1062" r:id="rId1037"/>
    <hyperlink xmlns:r="http://schemas.openxmlformats.org/officeDocument/2006/relationships" ref="J1063" r:id="rId1038"/>
    <hyperlink xmlns:r="http://schemas.openxmlformats.org/officeDocument/2006/relationships" ref="J1064" r:id="rId1039"/>
    <hyperlink xmlns:r="http://schemas.openxmlformats.org/officeDocument/2006/relationships" ref="J1065" r:id="rId1040"/>
    <hyperlink xmlns:r="http://schemas.openxmlformats.org/officeDocument/2006/relationships" ref="J1066" r:id="rId1041"/>
    <hyperlink xmlns:r="http://schemas.openxmlformats.org/officeDocument/2006/relationships" ref="J1067" r:id="rId1042"/>
    <hyperlink xmlns:r="http://schemas.openxmlformats.org/officeDocument/2006/relationships" ref="J1068" r:id="rId1043"/>
    <hyperlink xmlns:r="http://schemas.openxmlformats.org/officeDocument/2006/relationships" ref="J1069" r:id="rId1044"/>
    <hyperlink xmlns:r="http://schemas.openxmlformats.org/officeDocument/2006/relationships" ref="J1070" r:id="rId1045"/>
    <hyperlink xmlns:r="http://schemas.openxmlformats.org/officeDocument/2006/relationships" ref="J1071" r:id="rId1046"/>
    <hyperlink xmlns:r="http://schemas.openxmlformats.org/officeDocument/2006/relationships" ref="J1072" r:id="rId1047"/>
    <hyperlink xmlns:r="http://schemas.openxmlformats.org/officeDocument/2006/relationships" ref="J1073" r:id="rId1048"/>
    <hyperlink xmlns:r="http://schemas.openxmlformats.org/officeDocument/2006/relationships" ref="J1074" r:id="rId1049"/>
    <hyperlink xmlns:r="http://schemas.openxmlformats.org/officeDocument/2006/relationships" ref="J1075" r:id="rId1050"/>
    <hyperlink xmlns:r="http://schemas.openxmlformats.org/officeDocument/2006/relationships" ref="J1076" r:id="rId1051"/>
    <hyperlink xmlns:r="http://schemas.openxmlformats.org/officeDocument/2006/relationships" ref="J1077" r:id="rId1052"/>
    <hyperlink xmlns:r="http://schemas.openxmlformats.org/officeDocument/2006/relationships" ref="J1078" r:id="rId1053"/>
    <hyperlink xmlns:r="http://schemas.openxmlformats.org/officeDocument/2006/relationships" ref="J1079" r:id="rId1054"/>
    <hyperlink xmlns:r="http://schemas.openxmlformats.org/officeDocument/2006/relationships" ref="J1080" r:id="rId1055"/>
    <hyperlink xmlns:r="http://schemas.openxmlformats.org/officeDocument/2006/relationships" ref="J1081" r:id="rId1056"/>
    <hyperlink xmlns:r="http://schemas.openxmlformats.org/officeDocument/2006/relationships" ref="J1082" r:id="rId1057"/>
    <hyperlink xmlns:r="http://schemas.openxmlformats.org/officeDocument/2006/relationships" ref="J1083" r:id="rId1058"/>
    <hyperlink xmlns:r="http://schemas.openxmlformats.org/officeDocument/2006/relationships" ref="J1084" r:id="rId1059"/>
    <hyperlink xmlns:r="http://schemas.openxmlformats.org/officeDocument/2006/relationships" ref="J1085" r:id="rId1060"/>
    <hyperlink xmlns:r="http://schemas.openxmlformats.org/officeDocument/2006/relationships" ref="J1086" r:id="rId1061"/>
    <hyperlink xmlns:r="http://schemas.openxmlformats.org/officeDocument/2006/relationships" ref="J1087" r:id="rId1062"/>
    <hyperlink xmlns:r="http://schemas.openxmlformats.org/officeDocument/2006/relationships" ref="J1088" r:id="rId1063"/>
    <hyperlink xmlns:r="http://schemas.openxmlformats.org/officeDocument/2006/relationships" ref="J1089" r:id="rId1064"/>
    <hyperlink xmlns:r="http://schemas.openxmlformats.org/officeDocument/2006/relationships" ref="J1090" r:id="rId1065"/>
    <hyperlink xmlns:r="http://schemas.openxmlformats.org/officeDocument/2006/relationships" ref="J1091" r:id="rId1066"/>
    <hyperlink xmlns:r="http://schemas.openxmlformats.org/officeDocument/2006/relationships" ref="J1092" r:id="rId1067"/>
    <hyperlink xmlns:r="http://schemas.openxmlformats.org/officeDocument/2006/relationships" ref="J1093" r:id="rId1068"/>
    <hyperlink xmlns:r="http://schemas.openxmlformats.org/officeDocument/2006/relationships" ref="J1094" r:id="rId1069"/>
    <hyperlink xmlns:r="http://schemas.openxmlformats.org/officeDocument/2006/relationships" ref="J1095" r:id="rId1070"/>
    <hyperlink xmlns:r="http://schemas.openxmlformats.org/officeDocument/2006/relationships" ref="J1096" r:id="rId1071"/>
    <hyperlink xmlns:r="http://schemas.openxmlformats.org/officeDocument/2006/relationships" ref="J1097" r:id="rId1072"/>
    <hyperlink xmlns:r="http://schemas.openxmlformats.org/officeDocument/2006/relationships" ref="J1098" r:id="rId1073"/>
    <hyperlink xmlns:r="http://schemas.openxmlformats.org/officeDocument/2006/relationships" ref="J1099" r:id="rId1074"/>
    <hyperlink xmlns:r="http://schemas.openxmlformats.org/officeDocument/2006/relationships" ref="J1100" r:id="rId1075"/>
    <hyperlink xmlns:r="http://schemas.openxmlformats.org/officeDocument/2006/relationships" ref="J1101" r:id="rId1076"/>
    <hyperlink xmlns:r="http://schemas.openxmlformats.org/officeDocument/2006/relationships" ref="J1102" r:id="rId1077"/>
    <hyperlink xmlns:r="http://schemas.openxmlformats.org/officeDocument/2006/relationships" ref="J1103" r:id="rId1078"/>
    <hyperlink xmlns:r="http://schemas.openxmlformats.org/officeDocument/2006/relationships" ref="J1104" r:id="rId1079"/>
    <hyperlink xmlns:r="http://schemas.openxmlformats.org/officeDocument/2006/relationships" ref="J1105" r:id="rId1080"/>
    <hyperlink xmlns:r="http://schemas.openxmlformats.org/officeDocument/2006/relationships" ref="J1106" r:id="rId1081"/>
    <hyperlink xmlns:r="http://schemas.openxmlformats.org/officeDocument/2006/relationships" ref="J1107" r:id="rId1082"/>
    <hyperlink xmlns:r="http://schemas.openxmlformats.org/officeDocument/2006/relationships" ref="J1108" r:id="rId1083"/>
    <hyperlink xmlns:r="http://schemas.openxmlformats.org/officeDocument/2006/relationships" ref="J1109" r:id="rId1084"/>
    <hyperlink xmlns:r="http://schemas.openxmlformats.org/officeDocument/2006/relationships" ref="J1110" r:id="rId1085"/>
    <hyperlink xmlns:r="http://schemas.openxmlformats.org/officeDocument/2006/relationships" ref="J1111" r:id="rId1086"/>
    <hyperlink xmlns:r="http://schemas.openxmlformats.org/officeDocument/2006/relationships" ref="J1112" r:id="rId1087"/>
    <hyperlink xmlns:r="http://schemas.openxmlformats.org/officeDocument/2006/relationships" ref="J1113" r:id="rId1088"/>
    <hyperlink xmlns:r="http://schemas.openxmlformats.org/officeDocument/2006/relationships" ref="J1114" r:id="rId1089"/>
    <hyperlink xmlns:r="http://schemas.openxmlformats.org/officeDocument/2006/relationships" ref="J1115" r:id="rId1090"/>
    <hyperlink xmlns:r="http://schemas.openxmlformats.org/officeDocument/2006/relationships" ref="J1116" r:id="rId1091"/>
    <hyperlink xmlns:r="http://schemas.openxmlformats.org/officeDocument/2006/relationships" ref="J1117" r:id="rId1092"/>
    <hyperlink xmlns:r="http://schemas.openxmlformats.org/officeDocument/2006/relationships" ref="J1118" r:id="rId1093"/>
    <hyperlink xmlns:r="http://schemas.openxmlformats.org/officeDocument/2006/relationships" ref="J1119" r:id="rId1094"/>
    <hyperlink xmlns:r="http://schemas.openxmlformats.org/officeDocument/2006/relationships" ref="J1120" r:id="rId1095"/>
    <hyperlink xmlns:r="http://schemas.openxmlformats.org/officeDocument/2006/relationships" ref="J1121" r:id="rId1096"/>
    <hyperlink xmlns:r="http://schemas.openxmlformats.org/officeDocument/2006/relationships" ref="J1122" r:id="rId1097"/>
    <hyperlink xmlns:r="http://schemas.openxmlformats.org/officeDocument/2006/relationships" ref="J1123" r:id="rId1098"/>
    <hyperlink xmlns:r="http://schemas.openxmlformats.org/officeDocument/2006/relationships" ref="J1124" r:id="rId1099"/>
    <hyperlink xmlns:r="http://schemas.openxmlformats.org/officeDocument/2006/relationships" ref="J1125" r:id="rId1100"/>
    <hyperlink xmlns:r="http://schemas.openxmlformats.org/officeDocument/2006/relationships" ref="J1126" r:id="rId1101"/>
    <hyperlink xmlns:r="http://schemas.openxmlformats.org/officeDocument/2006/relationships" ref="J1127" r:id="rId1102"/>
    <hyperlink xmlns:r="http://schemas.openxmlformats.org/officeDocument/2006/relationships" ref="J1128" r:id="rId1103"/>
    <hyperlink xmlns:r="http://schemas.openxmlformats.org/officeDocument/2006/relationships" ref="J1129" r:id="rId1104"/>
    <hyperlink xmlns:r="http://schemas.openxmlformats.org/officeDocument/2006/relationships" ref="J1130" r:id="rId1105"/>
    <hyperlink xmlns:r="http://schemas.openxmlformats.org/officeDocument/2006/relationships" ref="J1131" r:id="rId1106"/>
    <hyperlink xmlns:r="http://schemas.openxmlformats.org/officeDocument/2006/relationships" ref="J1132" r:id="rId1107"/>
    <hyperlink xmlns:r="http://schemas.openxmlformats.org/officeDocument/2006/relationships" ref="J1133" r:id="rId1108"/>
    <hyperlink xmlns:r="http://schemas.openxmlformats.org/officeDocument/2006/relationships" ref="J1134" r:id="rId1109"/>
    <hyperlink xmlns:r="http://schemas.openxmlformats.org/officeDocument/2006/relationships" ref="J1135" r:id="rId1110"/>
    <hyperlink xmlns:r="http://schemas.openxmlformats.org/officeDocument/2006/relationships" ref="J1136" r:id="rId1111"/>
    <hyperlink xmlns:r="http://schemas.openxmlformats.org/officeDocument/2006/relationships" ref="J1137" r:id="rId1112"/>
    <hyperlink xmlns:r="http://schemas.openxmlformats.org/officeDocument/2006/relationships" ref="J1138" r:id="rId1113"/>
    <hyperlink xmlns:r="http://schemas.openxmlformats.org/officeDocument/2006/relationships" ref="J1139" r:id="rId1114"/>
    <hyperlink xmlns:r="http://schemas.openxmlformats.org/officeDocument/2006/relationships" ref="J1140" r:id="rId1115"/>
    <hyperlink xmlns:r="http://schemas.openxmlformats.org/officeDocument/2006/relationships" ref="J1141" r:id="rId1116"/>
    <hyperlink xmlns:r="http://schemas.openxmlformats.org/officeDocument/2006/relationships" ref="J1142" r:id="rId1117"/>
    <hyperlink xmlns:r="http://schemas.openxmlformats.org/officeDocument/2006/relationships" ref="J1143" r:id="rId1118"/>
    <hyperlink xmlns:r="http://schemas.openxmlformats.org/officeDocument/2006/relationships" ref="J1144" r:id="rId1119"/>
    <hyperlink xmlns:r="http://schemas.openxmlformats.org/officeDocument/2006/relationships" ref="J1145" r:id="rId1120"/>
    <hyperlink xmlns:r="http://schemas.openxmlformats.org/officeDocument/2006/relationships" ref="J1146" r:id="rId1121"/>
    <hyperlink xmlns:r="http://schemas.openxmlformats.org/officeDocument/2006/relationships" ref="J1147" r:id="rId1122"/>
    <hyperlink xmlns:r="http://schemas.openxmlformats.org/officeDocument/2006/relationships" ref="J1148" r:id="rId1123"/>
    <hyperlink xmlns:r="http://schemas.openxmlformats.org/officeDocument/2006/relationships" ref="J1149" r:id="rId1124"/>
    <hyperlink xmlns:r="http://schemas.openxmlformats.org/officeDocument/2006/relationships" ref="J1150" r:id="rId1125"/>
    <hyperlink xmlns:r="http://schemas.openxmlformats.org/officeDocument/2006/relationships" ref="J1151" r:id="rId1126"/>
    <hyperlink xmlns:r="http://schemas.openxmlformats.org/officeDocument/2006/relationships" ref="J1152" r:id="rId1127"/>
    <hyperlink xmlns:r="http://schemas.openxmlformats.org/officeDocument/2006/relationships" ref="J1153" r:id="rId1128"/>
    <hyperlink xmlns:r="http://schemas.openxmlformats.org/officeDocument/2006/relationships" ref="J1154" r:id="rId1129"/>
    <hyperlink xmlns:r="http://schemas.openxmlformats.org/officeDocument/2006/relationships" ref="J1155" r:id="rId1130"/>
    <hyperlink xmlns:r="http://schemas.openxmlformats.org/officeDocument/2006/relationships" ref="J1156" r:id="rId1131"/>
    <hyperlink xmlns:r="http://schemas.openxmlformats.org/officeDocument/2006/relationships" ref="J1157" r:id="rId1132"/>
    <hyperlink xmlns:r="http://schemas.openxmlformats.org/officeDocument/2006/relationships" ref="J1158" r:id="rId1133"/>
    <hyperlink xmlns:r="http://schemas.openxmlformats.org/officeDocument/2006/relationships" ref="J1159" r:id="rId1134"/>
    <hyperlink xmlns:r="http://schemas.openxmlformats.org/officeDocument/2006/relationships" ref="J1160" r:id="rId1135"/>
    <hyperlink xmlns:r="http://schemas.openxmlformats.org/officeDocument/2006/relationships" ref="J1161" r:id="rId1136"/>
    <hyperlink xmlns:r="http://schemas.openxmlformats.org/officeDocument/2006/relationships" ref="J1162" r:id="rId1137"/>
    <hyperlink xmlns:r="http://schemas.openxmlformats.org/officeDocument/2006/relationships" ref="J1163" r:id="rId1138"/>
    <hyperlink xmlns:r="http://schemas.openxmlformats.org/officeDocument/2006/relationships" ref="J1164" r:id="rId1139"/>
    <hyperlink xmlns:r="http://schemas.openxmlformats.org/officeDocument/2006/relationships" ref="J1165" r:id="rId1140"/>
    <hyperlink xmlns:r="http://schemas.openxmlformats.org/officeDocument/2006/relationships" ref="J1166" r:id="rId1141"/>
    <hyperlink xmlns:r="http://schemas.openxmlformats.org/officeDocument/2006/relationships" ref="J1167" r:id="rId1142"/>
    <hyperlink xmlns:r="http://schemas.openxmlformats.org/officeDocument/2006/relationships" ref="J1168" r:id="rId1143"/>
    <hyperlink xmlns:r="http://schemas.openxmlformats.org/officeDocument/2006/relationships" ref="J1169" r:id="rId1144"/>
    <hyperlink xmlns:r="http://schemas.openxmlformats.org/officeDocument/2006/relationships" ref="J1170" r:id="rId1145"/>
    <hyperlink xmlns:r="http://schemas.openxmlformats.org/officeDocument/2006/relationships" ref="J1171" r:id="rId1146"/>
    <hyperlink xmlns:r="http://schemas.openxmlformats.org/officeDocument/2006/relationships" ref="J1172" r:id="rId1147"/>
    <hyperlink xmlns:r="http://schemas.openxmlformats.org/officeDocument/2006/relationships" ref="J1173" r:id="rId1148"/>
    <hyperlink xmlns:r="http://schemas.openxmlformats.org/officeDocument/2006/relationships" ref="J1174" r:id="rId1149"/>
    <hyperlink xmlns:r="http://schemas.openxmlformats.org/officeDocument/2006/relationships" ref="J1175" r:id="rId1150"/>
    <hyperlink xmlns:r="http://schemas.openxmlformats.org/officeDocument/2006/relationships" ref="J1176" r:id="rId1151"/>
    <hyperlink xmlns:r="http://schemas.openxmlformats.org/officeDocument/2006/relationships" ref="J1177" r:id="rId1152"/>
    <hyperlink xmlns:r="http://schemas.openxmlformats.org/officeDocument/2006/relationships" ref="J1178" r:id="rId1153"/>
    <hyperlink xmlns:r="http://schemas.openxmlformats.org/officeDocument/2006/relationships" ref="J1179" r:id="rId1154"/>
    <hyperlink xmlns:r="http://schemas.openxmlformats.org/officeDocument/2006/relationships" ref="J1180" r:id="rId1155"/>
    <hyperlink xmlns:r="http://schemas.openxmlformats.org/officeDocument/2006/relationships" ref="J1181" r:id="rId1156"/>
    <hyperlink xmlns:r="http://schemas.openxmlformats.org/officeDocument/2006/relationships" ref="J1182" r:id="rId1157"/>
    <hyperlink xmlns:r="http://schemas.openxmlformats.org/officeDocument/2006/relationships" ref="J1183" r:id="rId1158"/>
    <hyperlink xmlns:r="http://schemas.openxmlformats.org/officeDocument/2006/relationships" ref="J1184" r:id="rId1159"/>
    <hyperlink xmlns:r="http://schemas.openxmlformats.org/officeDocument/2006/relationships" ref="J1185" r:id="rId1160"/>
    <hyperlink xmlns:r="http://schemas.openxmlformats.org/officeDocument/2006/relationships" ref="J1186" r:id="rId1161"/>
    <hyperlink xmlns:r="http://schemas.openxmlformats.org/officeDocument/2006/relationships" ref="J1187" r:id="rId1162"/>
    <hyperlink xmlns:r="http://schemas.openxmlformats.org/officeDocument/2006/relationships" ref="J1188" r:id="rId1163"/>
    <hyperlink xmlns:r="http://schemas.openxmlformats.org/officeDocument/2006/relationships" ref="J1189" r:id="rId1164"/>
    <hyperlink xmlns:r="http://schemas.openxmlformats.org/officeDocument/2006/relationships" ref="J1190" r:id="rId1165"/>
    <hyperlink xmlns:r="http://schemas.openxmlformats.org/officeDocument/2006/relationships" ref="J1191" r:id="rId1166"/>
    <hyperlink xmlns:r="http://schemas.openxmlformats.org/officeDocument/2006/relationships" ref="J1192" r:id="rId1167"/>
    <hyperlink xmlns:r="http://schemas.openxmlformats.org/officeDocument/2006/relationships" ref="J1193" r:id="rId1168"/>
    <hyperlink xmlns:r="http://schemas.openxmlformats.org/officeDocument/2006/relationships" ref="J1194" r:id="rId1169"/>
    <hyperlink xmlns:r="http://schemas.openxmlformats.org/officeDocument/2006/relationships" ref="J1195" r:id="rId1170"/>
    <hyperlink xmlns:r="http://schemas.openxmlformats.org/officeDocument/2006/relationships" ref="J1196" r:id="rId1171"/>
    <hyperlink xmlns:r="http://schemas.openxmlformats.org/officeDocument/2006/relationships" ref="J1197" r:id="rId1172"/>
    <hyperlink xmlns:r="http://schemas.openxmlformats.org/officeDocument/2006/relationships" ref="J1198" r:id="rId1173"/>
    <hyperlink xmlns:r="http://schemas.openxmlformats.org/officeDocument/2006/relationships" ref="J1199" r:id="rId1174"/>
    <hyperlink xmlns:r="http://schemas.openxmlformats.org/officeDocument/2006/relationships" ref="J1200" r:id="rId1175"/>
    <hyperlink xmlns:r="http://schemas.openxmlformats.org/officeDocument/2006/relationships" ref="J1201" r:id="rId1176"/>
    <hyperlink xmlns:r="http://schemas.openxmlformats.org/officeDocument/2006/relationships" ref="J1202" r:id="rId1177"/>
    <hyperlink xmlns:r="http://schemas.openxmlformats.org/officeDocument/2006/relationships" ref="J1203" r:id="rId1178"/>
    <hyperlink xmlns:r="http://schemas.openxmlformats.org/officeDocument/2006/relationships" ref="J1204" r:id="rId1179"/>
    <hyperlink xmlns:r="http://schemas.openxmlformats.org/officeDocument/2006/relationships" ref="J1205" r:id="rId1180"/>
    <hyperlink xmlns:r="http://schemas.openxmlformats.org/officeDocument/2006/relationships" ref="J1206" r:id="rId1181"/>
    <hyperlink xmlns:r="http://schemas.openxmlformats.org/officeDocument/2006/relationships" ref="J1207" r:id="rId1182"/>
    <hyperlink xmlns:r="http://schemas.openxmlformats.org/officeDocument/2006/relationships" ref="J1208" r:id="rId1183"/>
    <hyperlink xmlns:r="http://schemas.openxmlformats.org/officeDocument/2006/relationships" ref="J1209" r:id="rId1184"/>
    <hyperlink xmlns:r="http://schemas.openxmlformats.org/officeDocument/2006/relationships" ref="J1210" r:id="rId1185"/>
    <hyperlink xmlns:r="http://schemas.openxmlformats.org/officeDocument/2006/relationships" ref="J1211" r:id="rId1186"/>
    <hyperlink xmlns:r="http://schemas.openxmlformats.org/officeDocument/2006/relationships" ref="J1212" r:id="rId1187"/>
    <hyperlink xmlns:r="http://schemas.openxmlformats.org/officeDocument/2006/relationships" ref="J1213" r:id="rId1188"/>
    <hyperlink xmlns:r="http://schemas.openxmlformats.org/officeDocument/2006/relationships" ref="J1214" r:id="rId1189"/>
    <hyperlink xmlns:r="http://schemas.openxmlformats.org/officeDocument/2006/relationships" ref="J1215" r:id="rId1190"/>
    <hyperlink xmlns:r="http://schemas.openxmlformats.org/officeDocument/2006/relationships" ref="J1216" r:id="rId1191"/>
    <hyperlink xmlns:r="http://schemas.openxmlformats.org/officeDocument/2006/relationships" ref="J1217" r:id="rId1192"/>
    <hyperlink xmlns:r="http://schemas.openxmlformats.org/officeDocument/2006/relationships" ref="J1218" r:id="rId1193"/>
    <hyperlink xmlns:r="http://schemas.openxmlformats.org/officeDocument/2006/relationships" ref="J1219" r:id="rId1194"/>
    <hyperlink xmlns:r="http://schemas.openxmlformats.org/officeDocument/2006/relationships" ref="J1220" r:id="rId1195"/>
    <hyperlink xmlns:r="http://schemas.openxmlformats.org/officeDocument/2006/relationships" ref="J1221" r:id="rId1196"/>
    <hyperlink xmlns:r="http://schemas.openxmlformats.org/officeDocument/2006/relationships" ref="J1222" r:id="rId1197"/>
    <hyperlink xmlns:r="http://schemas.openxmlformats.org/officeDocument/2006/relationships" ref="J1223" r:id="rId1198"/>
    <hyperlink xmlns:r="http://schemas.openxmlformats.org/officeDocument/2006/relationships" ref="J1224" r:id="rId1199"/>
    <hyperlink xmlns:r="http://schemas.openxmlformats.org/officeDocument/2006/relationships" ref="J1225" r:id="rId1200"/>
    <hyperlink xmlns:r="http://schemas.openxmlformats.org/officeDocument/2006/relationships" ref="J1226" r:id="rId1201"/>
    <hyperlink xmlns:r="http://schemas.openxmlformats.org/officeDocument/2006/relationships" ref="J1227" r:id="rId1202"/>
    <hyperlink xmlns:r="http://schemas.openxmlformats.org/officeDocument/2006/relationships" ref="J1228" r:id="rId1203"/>
    <hyperlink xmlns:r="http://schemas.openxmlformats.org/officeDocument/2006/relationships" ref="J1229" r:id="rId1204"/>
    <hyperlink xmlns:r="http://schemas.openxmlformats.org/officeDocument/2006/relationships" ref="J1230" r:id="rId1205"/>
    <hyperlink xmlns:r="http://schemas.openxmlformats.org/officeDocument/2006/relationships" ref="J1231" r:id="rId1206"/>
    <hyperlink xmlns:r="http://schemas.openxmlformats.org/officeDocument/2006/relationships" ref="J1232" r:id="rId1207"/>
    <hyperlink xmlns:r="http://schemas.openxmlformats.org/officeDocument/2006/relationships" ref="J1233" r:id="rId1208"/>
    <hyperlink xmlns:r="http://schemas.openxmlformats.org/officeDocument/2006/relationships" ref="J1234" r:id="rId1209"/>
    <hyperlink xmlns:r="http://schemas.openxmlformats.org/officeDocument/2006/relationships" ref="J1235" r:id="rId1210"/>
    <hyperlink xmlns:r="http://schemas.openxmlformats.org/officeDocument/2006/relationships" ref="J1236" r:id="rId1211"/>
    <hyperlink xmlns:r="http://schemas.openxmlformats.org/officeDocument/2006/relationships" ref="J1237" r:id="rId1212"/>
    <hyperlink xmlns:r="http://schemas.openxmlformats.org/officeDocument/2006/relationships" ref="J1238" r:id="rId1213"/>
    <hyperlink xmlns:r="http://schemas.openxmlformats.org/officeDocument/2006/relationships" ref="J1239" r:id="rId1214"/>
    <hyperlink xmlns:r="http://schemas.openxmlformats.org/officeDocument/2006/relationships" ref="J1240" r:id="rId1215"/>
    <hyperlink xmlns:r="http://schemas.openxmlformats.org/officeDocument/2006/relationships" ref="J1241" r:id="rId1216"/>
    <hyperlink xmlns:r="http://schemas.openxmlformats.org/officeDocument/2006/relationships" ref="J1242" r:id="rId1217"/>
    <hyperlink xmlns:r="http://schemas.openxmlformats.org/officeDocument/2006/relationships" ref="J1243" r:id="rId1218"/>
    <hyperlink xmlns:r="http://schemas.openxmlformats.org/officeDocument/2006/relationships" ref="J1244" r:id="rId1219"/>
    <hyperlink xmlns:r="http://schemas.openxmlformats.org/officeDocument/2006/relationships" ref="J1245" r:id="rId1220"/>
    <hyperlink xmlns:r="http://schemas.openxmlformats.org/officeDocument/2006/relationships" ref="J1246" r:id="rId1221"/>
    <hyperlink xmlns:r="http://schemas.openxmlformats.org/officeDocument/2006/relationships" ref="J1247" r:id="rId1222"/>
    <hyperlink xmlns:r="http://schemas.openxmlformats.org/officeDocument/2006/relationships" ref="J1248" r:id="rId1223"/>
    <hyperlink xmlns:r="http://schemas.openxmlformats.org/officeDocument/2006/relationships" ref="J1249" r:id="rId1224"/>
    <hyperlink xmlns:r="http://schemas.openxmlformats.org/officeDocument/2006/relationships" ref="J1250" r:id="rId1225"/>
    <hyperlink xmlns:r="http://schemas.openxmlformats.org/officeDocument/2006/relationships" ref="J1251" r:id="rId1226"/>
    <hyperlink xmlns:r="http://schemas.openxmlformats.org/officeDocument/2006/relationships" ref="J1252" r:id="rId1227"/>
    <hyperlink xmlns:r="http://schemas.openxmlformats.org/officeDocument/2006/relationships" ref="J1253" r:id="rId1228"/>
    <hyperlink xmlns:r="http://schemas.openxmlformats.org/officeDocument/2006/relationships" ref="J1254" r:id="rId1229"/>
    <hyperlink xmlns:r="http://schemas.openxmlformats.org/officeDocument/2006/relationships" ref="J1255" r:id="rId1230"/>
    <hyperlink xmlns:r="http://schemas.openxmlformats.org/officeDocument/2006/relationships" ref="J1256" r:id="rId1231"/>
    <hyperlink xmlns:r="http://schemas.openxmlformats.org/officeDocument/2006/relationships" ref="J1257" r:id="rId1232"/>
    <hyperlink xmlns:r="http://schemas.openxmlformats.org/officeDocument/2006/relationships" ref="J1258" r:id="rId1233"/>
    <hyperlink xmlns:r="http://schemas.openxmlformats.org/officeDocument/2006/relationships" ref="J1259" r:id="rId1234"/>
    <hyperlink xmlns:r="http://schemas.openxmlformats.org/officeDocument/2006/relationships" ref="J1260" r:id="rId1235"/>
    <hyperlink xmlns:r="http://schemas.openxmlformats.org/officeDocument/2006/relationships" ref="J1261" r:id="rId1236"/>
    <hyperlink xmlns:r="http://schemas.openxmlformats.org/officeDocument/2006/relationships" ref="J1262" r:id="rId1237"/>
    <hyperlink xmlns:r="http://schemas.openxmlformats.org/officeDocument/2006/relationships" ref="J1263" r:id="rId1238"/>
    <hyperlink xmlns:r="http://schemas.openxmlformats.org/officeDocument/2006/relationships" ref="J1264" r:id="rId1239"/>
    <hyperlink xmlns:r="http://schemas.openxmlformats.org/officeDocument/2006/relationships" ref="J1265" r:id="rId1240"/>
    <hyperlink xmlns:r="http://schemas.openxmlformats.org/officeDocument/2006/relationships" ref="J1266" r:id="rId1241"/>
    <hyperlink xmlns:r="http://schemas.openxmlformats.org/officeDocument/2006/relationships" ref="J1267" r:id="rId1242"/>
    <hyperlink xmlns:r="http://schemas.openxmlformats.org/officeDocument/2006/relationships" ref="J1268" r:id="rId1243"/>
    <hyperlink xmlns:r="http://schemas.openxmlformats.org/officeDocument/2006/relationships" ref="J1269" r:id="rId1244"/>
    <hyperlink xmlns:r="http://schemas.openxmlformats.org/officeDocument/2006/relationships" ref="J1270" r:id="rId1245"/>
    <hyperlink xmlns:r="http://schemas.openxmlformats.org/officeDocument/2006/relationships" ref="J1271" r:id="rId1246"/>
    <hyperlink xmlns:r="http://schemas.openxmlformats.org/officeDocument/2006/relationships" ref="J1272" r:id="rId1247"/>
    <hyperlink xmlns:r="http://schemas.openxmlformats.org/officeDocument/2006/relationships" ref="J1273" r:id="rId1248"/>
    <hyperlink xmlns:r="http://schemas.openxmlformats.org/officeDocument/2006/relationships" ref="J1274" r:id="rId1249"/>
    <hyperlink xmlns:r="http://schemas.openxmlformats.org/officeDocument/2006/relationships" ref="J1275" r:id="rId1250"/>
    <hyperlink xmlns:r="http://schemas.openxmlformats.org/officeDocument/2006/relationships" ref="J1276" r:id="rId1251"/>
    <hyperlink xmlns:r="http://schemas.openxmlformats.org/officeDocument/2006/relationships" ref="J1277" r:id="rId1252"/>
    <hyperlink xmlns:r="http://schemas.openxmlformats.org/officeDocument/2006/relationships" ref="J1278" r:id="rId1253"/>
    <hyperlink xmlns:r="http://schemas.openxmlformats.org/officeDocument/2006/relationships" ref="J1279" r:id="rId1254"/>
    <hyperlink xmlns:r="http://schemas.openxmlformats.org/officeDocument/2006/relationships" ref="J1280" r:id="rId1255"/>
    <hyperlink xmlns:r="http://schemas.openxmlformats.org/officeDocument/2006/relationships" ref="J1281" r:id="rId1256"/>
    <hyperlink xmlns:r="http://schemas.openxmlformats.org/officeDocument/2006/relationships" ref="J1282" r:id="rId1257"/>
    <hyperlink xmlns:r="http://schemas.openxmlformats.org/officeDocument/2006/relationships" ref="J1283" r:id="rId1258"/>
    <hyperlink xmlns:r="http://schemas.openxmlformats.org/officeDocument/2006/relationships" ref="J1284" r:id="rId1259"/>
    <hyperlink xmlns:r="http://schemas.openxmlformats.org/officeDocument/2006/relationships" ref="J1285" r:id="rId1260"/>
    <hyperlink xmlns:r="http://schemas.openxmlformats.org/officeDocument/2006/relationships" ref="J1286" r:id="rId1261"/>
    <hyperlink xmlns:r="http://schemas.openxmlformats.org/officeDocument/2006/relationships" ref="J1287" r:id="rId1262"/>
    <hyperlink xmlns:r="http://schemas.openxmlformats.org/officeDocument/2006/relationships" ref="J1288" r:id="rId1263"/>
    <hyperlink xmlns:r="http://schemas.openxmlformats.org/officeDocument/2006/relationships" ref="J1289" r:id="rId1264"/>
    <hyperlink xmlns:r="http://schemas.openxmlformats.org/officeDocument/2006/relationships" ref="J1290" r:id="rId1265"/>
    <hyperlink xmlns:r="http://schemas.openxmlformats.org/officeDocument/2006/relationships" ref="J1291" r:id="rId1266"/>
    <hyperlink xmlns:r="http://schemas.openxmlformats.org/officeDocument/2006/relationships" ref="J1292" r:id="rId1267"/>
    <hyperlink xmlns:r="http://schemas.openxmlformats.org/officeDocument/2006/relationships" ref="J1293" r:id="rId1268"/>
    <hyperlink xmlns:r="http://schemas.openxmlformats.org/officeDocument/2006/relationships" ref="J1294" r:id="rId1269"/>
    <hyperlink xmlns:r="http://schemas.openxmlformats.org/officeDocument/2006/relationships" ref="J1295" r:id="rId1270"/>
    <hyperlink xmlns:r="http://schemas.openxmlformats.org/officeDocument/2006/relationships" ref="J1296" r:id="rId1271"/>
    <hyperlink xmlns:r="http://schemas.openxmlformats.org/officeDocument/2006/relationships" ref="J1297" r:id="rId1272"/>
    <hyperlink xmlns:r="http://schemas.openxmlformats.org/officeDocument/2006/relationships" ref="J1298" r:id="rId1273"/>
    <hyperlink xmlns:r="http://schemas.openxmlformats.org/officeDocument/2006/relationships" ref="J1299" r:id="rId1274"/>
    <hyperlink xmlns:r="http://schemas.openxmlformats.org/officeDocument/2006/relationships" ref="J1300" r:id="rId1275"/>
    <hyperlink xmlns:r="http://schemas.openxmlformats.org/officeDocument/2006/relationships" ref="J1301" r:id="rId1276"/>
    <hyperlink xmlns:r="http://schemas.openxmlformats.org/officeDocument/2006/relationships" ref="J1302" r:id="rId1277"/>
    <hyperlink xmlns:r="http://schemas.openxmlformats.org/officeDocument/2006/relationships" ref="J1303" r:id="rId1278"/>
    <hyperlink xmlns:r="http://schemas.openxmlformats.org/officeDocument/2006/relationships" ref="J1304" r:id="rId1279"/>
    <hyperlink xmlns:r="http://schemas.openxmlformats.org/officeDocument/2006/relationships" ref="J1305" r:id="rId1280"/>
    <hyperlink xmlns:r="http://schemas.openxmlformats.org/officeDocument/2006/relationships" ref="J1306" r:id="rId1281"/>
    <hyperlink xmlns:r="http://schemas.openxmlformats.org/officeDocument/2006/relationships" ref="J1307" r:id="rId1282"/>
    <hyperlink xmlns:r="http://schemas.openxmlformats.org/officeDocument/2006/relationships" ref="J1308" r:id="rId1283"/>
    <hyperlink xmlns:r="http://schemas.openxmlformats.org/officeDocument/2006/relationships" ref="J1309" r:id="rId1284"/>
    <hyperlink xmlns:r="http://schemas.openxmlformats.org/officeDocument/2006/relationships" ref="J1310" r:id="rId1285"/>
    <hyperlink xmlns:r="http://schemas.openxmlformats.org/officeDocument/2006/relationships" ref="J1311" r:id="rId1286"/>
    <hyperlink xmlns:r="http://schemas.openxmlformats.org/officeDocument/2006/relationships" ref="J1312" r:id="rId1287"/>
    <hyperlink xmlns:r="http://schemas.openxmlformats.org/officeDocument/2006/relationships" ref="J1313" r:id="rId1288"/>
    <hyperlink xmlns:r="http://schemas.openxmlformats.org/officeDocument/2006/relationships" ref="J1314" r:id="rId1289"/>
    <hyperlink xmlns:r="http://schemas.openxmlformats.org/officeDocument/2006/relationships" ref="J1315" r:id="rId1290"/>
    <hyperlink xmlns:r="http://schemas.openxmlformats.org/officeDocument/2006/relationships" ref="J1316" r:id="rId1291"/>
    <hyperlink xmlns:r="http://schemas.openxmlformats.org/officeDocument/2006/relationships" ref="J1317" r:id="rId1292"/>
    <hyperlink xmlns:r="http://schemas.openxmlformats.org/officeDocument/2006/relationships" ref="J1318" r:id="rId1293"/>
    <hyperlink xmlns:r="http://schemas.openxmlformats.org/officeDocument/2006/relationships" ref="J1319" r:id="rId1294"/>
    <hyperlink xmlns:r="http://schemas.openxmlformats.org/officeDocument/2006/relationships" ref="J1320" r:id="rId1295"/>
    <hyperlink xmlns:r="http://schemas.openxmlformats.org/officeDocument/2006/relationships" ref="J1321" r:id="rId1296"/>
    <hyperlink xmlns:r="http://schemas.openxmlformats.org/officeDocument/2006/relationships" ref="J1322" r:id="rId1297"/>
    <hyperlink xmlns:r="http://schemas.openxmlformats.org/officeDocument/2006/relationships" ref="J1323" r:id="rId1298"/>
    <hyperlink xmlns:r="http://schemas.openxmlformats.org/officeDocument/2006/relationships" ref="J1324" r:id="rId1299"/>
    <hyperlink xmlns:r="http://schemas.openxmlformats.org/officeDocument/2006/relationships" ref="J1325" r:id="rId1300"/>
    <hyperlink xmlns:r="http://schemas.openxmlformats.org/officeDocument/2006/relationships" ref="J1326" r:id="rId1301"/>
    <hyperlink xmlns:r="http://schemas.openxmlformats.org/officeDocument/2006/relationships" ref="J1327" r:id="rId1302"/>
    <hyperlink xmlns:r="http://schemas.openxmlformats.org/officeDocument/2006/relationships" ref="J1328" r:id="rId1303"/>
    <hyperlink xmlns:r="http://schemas.openxmlformats.org/officeDocument/2006/relationships" ref="J1329" r:id="rId1304"/>
    <hyperlink xmlns:r="http://schemas.openxmlformats.org/officeDocument/2006/relationships" ref="J1330" r:id="rId1305"/>
    <hyperlink xmlns:r="http://schemas.openxmlformats.org/officeDocument/2006/relationships" ref="J1331" r:id="rId1306"/>
    <hyperlink xmlns:r="http://schemas.openxmlformats.org/officeDocument/2006/relationships" ref="J1332" r:id="rId1307"/>
    <hyperlink xmlns:r="http://schemas.openxmlformats.org/officeDocument/2006/relationships" ref="J1333" r:id="rId1308"/>
    <hyperlink xmlns:r="http://schemas.openxmlformats.org/officeDocument/2006/relationships" ref="J1334" r:id="rId1309"/>
    <hyperlink xmlns:r="http://schemas.openxmlformats.org/officeDocument/2006/relationships" ref="J1335" r:id="rId1310"/>
    <hyperlink xmlns:r="http://schemas.openxmlformats.org/officeDocument/2006/relationships" ref="J1336" r:id="rId1311"/>
    <hyperlink xmlns:r="http://schemas.openxmlformats.org/officeDocument/2006/relationships" ref="J1337" r:id="rId1312"/>
    <hyperlink xmlns:r="http://schemas.openxmlformats.org/officeDocument/2006/relationships" ref="J1338" r:id="rId1313"/>
    <hyperlink xmlns:r="http://schemas.openxmlformats.org/officeDocument/2006/relationships" ref="J1339" r:id="rId1314"/>
    <hyperlink xmlns:r="http://schemas.openxmlformats.org/officeDocument/2006/relationships" ref="J1340" r:id="rId1315"/>
    <hyperlink xmlns:r="http://schemas.openxmlformats.org/officeDocument/2006/relationships" ref="J1341" r:id="rId1316"/>
    <hyperlink xmlns:r="http://schemas.openxmlformats.org/officeDocument/2006/relationships" ref="J1342" r:id="rId1317"/>
    <hyperlink xmlns:r="http://schemas.openxmlformats.org/officeDocument/2006/relationships" ref="J1343" r:id="rId1318"/>
    <hyperlink xmlns:r="http://schemas.openxmlformats.org/officeDocument/2006/relationships" ref="J1344" r:id="rId1319"/>
    <hyperlink xmlns:r="http://schemas.openxmlformats.org/officeDocument/2006/relationships" ref="J1345" r:id="rId1320"/>
    <hyperlink xmlns:r="http://schemas.openxmlformats.org/officeDocument/2006/relationships" ref="J1346" r:id="rId1321"/>
    <hyperlink xmlns:r="http://schemas.openxmlformats.org/officeDocument/2006/relationships" ref="J1347" r:id="rId1322"/>
    <hyperlink xmlns:r="http://schemas.openxmlformats.org/officeDocument/2006/relationships" ref="J1348" r:id="rId1323"/>
    <hyperlink xmlns:r="http://schemas.openxmlformats.org/officeDocument/2006/relationships" ref="J1349" r:id="rId1324"/>
    <hyperlink xmlns:r="http://schemas.openxmlformats.org/officeDocument/2006/relationships" ref="J1350" r:id="rId1325"/>
    <hyperlink xmlns:r="http://schemas.openxmlformats.org/officeDocument/2006/relationships" ref="J1351" r:id="rId1326"/>
    <hyperlink xmlns:r="http://schemas.openxmlformats.org/officeDocument/2006/relationships" ref="J1352" r:id="rId1327"/>
    <hyperlink xmlns:r="http://schemas.openxmlformats.org/officeDocument/2006/relationships" ref="J1353" r:id="rId1328"/>
    <hyperlink xmlns:r="http://schemas.openxmlformats.org/officeDocument/2006/relationships" ref="J1354" r:id="rId1329"/>
    <hyperlink xmlns:r="http://schemas.openxmlformats.org/officeDocument/2006/relationships" ref="J1355" r:id="rId1330"/>
    <hyperlink xmlns:r="http://schemas.openxmlformats.org/officeDocument/2006/relationships" ref="J1356" r:id="rId1331"/>
    <hyperlink xmlns:r="http://schemas.openxmlformats.org/officeDocument/2006/relationships" ref="J1357" r:id="rId1332"/>
    <hyperlink xmlns:r="http://schemas.openxmlformats.org/officeDocument/2006/relationships" ref="J1358" r:id="rId1333"/>
    <hyperlink xmlns:r="http://schemas.openxmlformats.org/officeDocument/2006/relationships" ref="J1359" r:id="rId1334"/>
    <hyperlink xmlns:r="http://schemas.openxmlformats.org/officeDocument/2006/relationships" ref="J1360" r:id="rId1335"/>
    <hyperlink xmlns:r="http://schemas.openxmlformats.org/officeDocument/2006/relationships" ref="J1361" r:id="rId1336"/>
    <hyperlink xmlns:r="http://schemas.openxmlformats.org/officeDocument/2006/relationships" ref="J1362" r:id="rId1337"/>
    <hyperlink xmlns:r="http://schemas.openxmlformats.org/officeDocument/2006/relationships" ref="J1363" r:id="rId1338"/>
    <hyperlink xmlns:r="http://schemas.openxmlformats.org/officeDocument/2006/relationships" ref="J1364" r:id="rId1339"/>
    <hyperlink xmlns:r="http://schemas.openxmlformats.org/officeDocument/2006/relationships" ref="J1365" r:id="rId1340"/>
    <hyperlink xmlns:r="http://schemas.openxmlformats.org/officeDocument/2006/relationships" ref="J1366" r:id="rId1341"/>
    <hyperlink xmlns:r="http://schemas.openxmlformats.org/officeDocument/2006/relationships" ref="J1367" r:id="rId1342"/>
    <hyperlink xmlns:r="http://schemas.openxmlformats.org/officeDocument/2006/relationships" ref="J1368" r:id="rId1343"/>
    <hyperlink xmlns:r="http://schemas.openxmlformats.org/officeDocument/2006/relationships" ref="J1369" r:id="rId1344"/>
    <hyperlink xmlns:r="http://schemas.openxmlformats.org/officeDocument/2006/relationships" ref="J1370" r:id="rId1345"/>
    <hyperlink xmlns:r="http://schemas.openxmlformats.org/officeDocument/2006/relationships" ref="J1371" r:id="rId1346"/>
    <hyperlink xmlns:r="http://schemas.openxmlformats.org/officeDocument/2006/relationships" ref="J1372" r:id="rId1347"/>
    <hyperlink xmlns:r="http://schemas.openxmlformats.org/officeDocument/2006/relationships" ref="J1373" r:id="rId1348"/>
    <hyperlink xmlns:r="http://schemas.openxmlformats.org/officeDocument/2006/relationships" ref="J1374" r:id="rId1349"/>
    <hyperlink xmlns:r="http://schemas.openxmlformats.org/officeDocument/2006/relationships" ref="J1375" r:id="rId1350"/>
    <hyperlink xmlns:r="http://schemas.openxmlformats.org/officeDocument/2006/relationships" ref="J1376" r:id="rId1351"/>
    <hyperlink xmlns:r="http://schemas.openxmlformats.org/officeDocument/2006/relationships" ref="J1377" r:id="rId1352"/>
    <hyperlink xmlns:r="http://schemas.openxmlformats.org/officeDocument/2006/relationships" ref="J1378" r:id="rId1353"/>
    <hyperlink xmlns:r="http://schemas.openxmlformats.org/officeDocument/2006/relationships" ref="J1379" r:id="rId1354"/>
    <hyperlink xmlns:r="http://schemas.openxmlformats.org/officeDocument/2006/relationships" ref="J1380" r:id="rId1355"/>
    <hyperlink xmlns:r="http://schemas.openxmlformats.org/officeDocument/2006/relationships" ref="J1381" r:id="rId1356"/>
    <hyperlink xmlns:r="http://schemas.openxmlformats.org/officeDocument/2006/relationships" ref="J1382" r:id="rId1357"/>
    <hyperlink xmlns:r="http://schemas.openxmlformats.org/officeDocument/2006/relationships" ref="J1383" r:id="rId1358"/>
    <hyperlink xmlns:r="http://schemas.openxmlformats.org/officeDocument/2006/relationships" ref="J1384" r:id="rId1359"/>
    <hyperlink xmlns:r="http://schemas.openxmlformats.org/officeDocument/2006/relationships" ref="J1385" r:id="rId1360"/>
    <hyperlink xmlns:r="http://schemas.openxmlformats.org/officeDocument/2006/relationships" ref="J1386" r:id="rId1361"/>
    <hyperlink xmlns:r="http://schemas.openxmlformats.org/officeDocument/2006/relationships" ref="J1387" r:id="rId1362"/>
    <hyperlink xmlns:r="http://schemas.openxmlformats.org/officeDocument/2006/relationships" ref="J1388" r:id="rId1363"/>
    <hyperlink xmlns:r="http://schemas.openxmlformats.org/officeDocument/2006/relationships" ref="J1389" r:id="rId1364"/>
    <hyperlink xmlns:r="http://schemas.openxmlformats.org/officeDocument/2006/relationships" ref="J1390" r:id="rId1365"/>
    <hyperlink xmlns:r="http://schemas.openxmlformats.org/officeDocument/2006/relationships" ref="J1391" r:id="rId1366"/>
    <hyperlink xmlns:r="http://schemas.openxmlformats.org/officeDocument/2006/relationships" ref="J1392" r:id="rId1367"/>
    <hyperlink xmlns:r="http://schemas.openxmlformats.org/officeDocument/2006/relationships" ref="J1393" r:id="rId1368"/>
    <hyperlink xmlns:r="http://schemas.openxmlformats.org/officeDocument/2006/relationships" ref="J1394" r:id="rId1369"/>
    <hyperlink xmlns:r="http://schemas.openxmlformats.org/officeDocument/2006/relationships" ref="J1395" r:id="rId1370"/>
    <hyperlink xmlns:r="http://schemas.openxmlformats.org/officeDocument/2006/relationships" ref="J1396" r:id="rId1371"/>
    <hyperlink xmlns:r="http://schemas.openxmlformats.org/officeDocument/2006/relationships" ref="J1397" r:id="rId1372"/>
    <hyperlink xmlns:r="http://schemas.openxmlformats.org/officeDocument/2006/relationships" ref="J1398" r:id="rId1373"/>
    <hyperlink xmlns:r="http://schemas.openxmlformats.org/officeDocument/2006/relationships" ref="J1399" r:id="rId1374"/>
    <hyperlink xmlns:r="http://schemas.openxmlformats.org/officeDocument/2006/relationships" ref="J1400" r:id="rId1375"/>
    <hyperlink xmlns:r="http://schemas.openxmlformats.org/officeDocument/2006/relationships" ref="J1401" r:id="rId1376"/>
    <hyperlink xmlns:r="http://schemas.openxmlformats.org/officeDocument/2006/relationships" ref="J1402" r:id="rId1377"/>
    <hyperlink xmlns:r="http://schemas.openxmlformats.org/officeDocument/2006/relationships" ref="J1403" r:id="rId1378"/>
    <hyperlink xmlns:r="http://schemas.openxmlformats.org/officeDocument/2006/relationships" ref="J1404" r:id="rId1379"/>
    <hyperlink xmlns:r="http://schemas.openxmlformats.org/officeDocument/2006/relationships" ref="J1405" r:id="rId1380"/>
    <hyperlink xmlns:r="http://schemas.openxmlformats.org/officeDocument/2006/relationships" ref="J1406" r:id="rId1381"/>
    <hyperlink xmlns:r="http://schemas.openxmlformats.org/officeDocument/2006/relationships" ref="J1407" r:id="rId1382"/>
    <hyperlink xmlns:r="http://schemas.openxmlformats.org/officeDocument/2006/relationships" ref="J1408" r:id="rId1383"/>
    <hyperlink xmlns:r="http://schemas.openxmlformats.org/officeDocument/2006/relationships" ref="J1409" r:id="rId1384"/>
    <hyperlink xmlns:r="http://schemas.openxmlformats.org/officeDocument/2006/relationships" ref="J1410" r:id="rId1385"/>
    <hyperlink xmlns:r="http://schemas.openxmlformats.org/officeDocument/2006/relationships" ref="J1411" r:id="rId1386"/>
    <hyperlink xmlns:r="http://schemas.openxmlformats.org/officeDocument/2006/relationships" ref="J1412" r:id="rId1387"/>
    <hyperlink xmlns:r="http://schemas.openxmlformats.org/officeDocument/2006/relationships" ref="J1413" r:id="rId1388"/>
    <hyperlink xmlns:r="http://schemas.openxmlformats.org/officeDocument/2006/relationships" ref="J1414" r:id="rId1389"/>
    <hyperlink xmlns:r="http://schemas.openxmlformats.org/officeDocument/2006/relationships" ref="J1415" r:id="rId1390"/>
    <hyperlink xmlns:r="http://schemas.openxmlformats.org/officeDocument/2006/relationships" ref="J1416" r:id="rId1391"/>
    <hyperlink xmlns:r="http://schemas.openxmlformats.org/officeDocument/2006/relationships" ref="J1417" r:id="rId1392"/>
    <hyperlink xmlns:r="http://schemas.openxmlformats.org/officeDocument/2006/relationships" ref="J1418" r:id="rId1393"/>
    <hyperlink xmlns:r="http://schemas.openxmlformats.org/officeDocument/2006/relationships" ref="J1419" r:id="rId1394"/>
    <hyperlink xmlns:r="http://schemas.openxmlformats.org/officeDocument/2006/relationships" ref="J1420" r:id="rId1395"/>
    <hyperlink xmlns:r="http://schemas.openxmlformats.org/officeDocument/2006/relationships" ref="J1421" r:id="rId1396"/>
    <hyperlink xmlns:r="http://schemas.openxmlformats.org/officeDocument/2006/relationships" ref="J1422" r:id="rId1397"/>
    <hyperlink xmlns:r="http://schemas.openxmlformats.org/officeDocument/2006/relationships" ref="J1423" r:id="rId1398"/>
    <hyperlink xmlns:r="http://schemas.openxmlformats.org/officeDocument/2006/relationships" ref="J1424" r:id="rId1399"/>
    <hyperlink xmlns:r="http://schemas.openxmlformats.org/officeDocument/2006/relationships" ref="J1425" r:id="rId1400"/>
    <hyperlink xmlns:r="http://schemas.openxmlformats.org/officeDocument/2006/relationships" ref="J1426" r:id="rId1401"/>
    <hyperlink xmlns:r="http://schemas.openxmlformats.org/officeDocument/2006/relationships" ref="J1427" r:id="rId1402"/>
    <hyperlink xmlns:r="http://schemas.openxmlformats.org/officeDocument/2006/relationships" ref="J1428" r:id="rId1403"/>
    <hyperlink xmlns:r="http://schemas.openxmlformats.org/officeDocument/2006/relationships" ref="J1429" r:id="rId1404"/>
    <hyperlink xmlns:r="http://schemas.openxmlformats.org/officeDocument/2006/relationships" ref="J1430" r:id="rId1405"/>
    <hyperlink xmlns:r="http://schemas.openxmlformats.org/officeDocument/2006/relationships" ref="J1431" r:id="rId1406"/>
    <hyperlink xmlns:r="http://schemas.openxmlformats.org/officeDocument/2006/relationships" ref="J1432" r:id="rId1407"/>
    <hyperlink xmlns:r="http://schemas.openxmlformats.org/officeDocument/2006/relationships" ref="J1433" r:id="rId1408"/>
    <hyperlink xmlns:r="http://schemas.openxmlformats.org/officeDocument/2006/relationships" ref="J1434" r:id="rId1409"/>
    <hyperlink xmlns:r="http://schemas.openxmlformats.org/officeDocument/2006/relationships" ref="J1435" r:id="rId1410"/>
    <hyperlink xmlns:r="http://schemas.openxmlformats.org/officeDocument/2006/relationships" ref="J1436" r:id="rId1411"/>
    <hyperlink xmlns:r="http://schemas.openxmlformats.org/officeDocument/2006/relationships" ref="J1437" r:id="rId1412"/>
    <hyperlink xmlns:r="http://schemas.openxmlformats.org/officeDocument/2006/relationships" ref="J1438" r:id="rId1413"/>
    <hyperlink xmlns:r="http://schemas.openxmlformats.org/officeDocument/2006/relationships" ref="J1439" r:id="rId1414"/>
    <hyperlink xmlns:r="http://schemas.openxmlformats.org/officeDocument/2006/relationships" ref="J1440" r:id="rId1415"/>
    <hyperlink xmlns:r="http://schemas.openxmlformats.org/officeDocument/2006/relationships" ref="J1441" r:id="rId1416"/>
    <hyperlink xmlns:r="http://schemas.openxmlformats.org/officeDocument/2006/relationships" ref="J1442" r:id="rId1417"/>
    <hyperlink xmlns:r="http://schemas.openxmlformats.org/officeDocument/2006/relationships" ref="J1443" r:id="rId1418"/>
    <hyperlink xmlns:r="http://schemas.openxmlformats.org/officeDocument/2006/relationships" ref="J1444" r:id="rId1419"/>
    <hyperlink xmlns:r="http://schemas.openxmlformats.org/officeDocument/2006/relationships" ref="J1445" r:id="rId1420"/>
    <hyperlink xmlns:r="http://schemas.openxmlformats.org/officeDocument/2006/relationships" ref="J1446" r:id="rId1421"/>
    <hyperlink xmlns:r="http://schemas.openxmlformats.org/officeDocument/2006/relationships" ref="J1447" r:id="rId1422"/>
    <hyperlink xmlns:r="http://schemas.openxmlformats.org/officeDocument/2006/relationships" ref="J1448" r:id="rId1423"/>
    <hyperlink xmlns:r="http://schemas.openxmlformats.org/officeDocument/2006/relationships" ref="J1449" r:id="rId1424"/>
    <hyperlink xmlns:r="http://schemas.openxmlformats.org/officeDocument/2006/relationships" ref="J1450" r:id="rId1425"/>
    <hyperlink xmlns:r="http://schemas.openxmlformats.org/officeDocument/2006/relationships" ref="J1451" r:id="rId1426"/>
    <hyperlink xmlns:r="http://schemas.openxmlformats.org/officeDocument/2006/relationships" ref="J1452" r:id="rId1427"/>
    <hyperlink xmlns:r="http://schemas.openxmlformats.org/officeDocument/2006/relationships" ref="J1453" r:id="rId1428"/>
    <hyperlink xmlns:r="http://schemas.openxmlformats.org/officeDocument/2006/relationships" ref="J1454" r:id="rId1429"/>
    <hyperlink xmlns:r="http://schemas.openxmlformats.org/officeDocument/2006/relationships" ref="J1455" r:id="rId1430"/>
    <hyperlink xmlns:r="http://schemas.openxmlformats.org/officeDocument/2006/relationships" ref="J1456" r:id="rId1431"/>
    <hyperlink xmlns:r="http://schemas.openxmlformats.org/officeDocument/2006/relationships" ref="J1457" r:id="rId1432"/>
    <hyperlink xmlns:r="http://schemas.openxmlformats.org/officeDocument/2006/relationships" ref="J1458" r:id="rId1433"/>
    <hyperlink xmlns:r="http://schemas.openxmlformats.org/officeDocument/2006/relationships" ref="J1459" r:id="rId1434"/>
    <hyperlink xmlns:r="http://schemas.openxmlformats.org/officeDocument/2006/relationships" ref="J1460" r:id="rId1435"/>
    <hyperlink xmlns:r="http://schemas.openxmlformats.org/officeDocument/2006/relationships" ref="J1461" r:id="rId1436"/>
    <hyperlink xmlns:r="http://schemas.openxmlformats.org/officeDocument/2006/relationships" ref="J1462" r:id="rId1437"/>
    <hyperlink xmlns:r="http://schemas.openxmlformats.org/officeDocument/2006/relationships" ref="J1463" r:id="rId1438"/>
    <hyperlink xmlns:r="http://schemas.openxmlformats.org/officeDocument/2006/relationships" ref="J1464" r:id="rId1439"/>
    <hyperlink xmlns:r="http://schemas.openxmlformats.org/officeDocument/2006/relationships" ref="J1465" r:id="rId1440"/>
    <hyperlink xmlns:r="http://schemas.openxmlformats.org/officeDocument/2006/relationships" ref="J1466" r:id="rId1441"/>
    <hyperlink xmlns:r="http://schemas.openxmlformats.org/officeDocument/2006/relationships" ref="J1467" r:id="rId1442"/>
    <hyperlink xmlns:r="http://schemas.openxmlformats.org/officeDocument/2006/relationships" ref="J1468" r:id="rId1443"/>
    <hyperlink xmlns:r="http://schemas.openxmlformats.org/officeDocument/2006/relationships" ref="J1469" r:id="rId1444"/>
    <hyperlink xmlns:r="http://schemas.openxmlformats.org/officeDocument/2006/relationships" ref="J1470" r:id="rId1445"/>
    <hyperlink xmlns:r="http://schemas.openxmlformats.org/officeDocument/2006/relationships" ref="J1471" r:id="rId1446"/>
    <hyperlink xmlns:r="http://schemas.openxmlformats.org/officeDocument/2006/relationships" ref="J1472" r:id="rId1447"/>
    <hyperlink xmlns:r="http://schemas.openxmlformats.org/officeDocument/2006/relationships" ref="J1473" r:id="rId1448"/>
    <hyperlink xmlns:r="http://schemas.openxmlformats.org/officeDocument/2006/relationships" ref="J1474" r:id="rId1449"/>
    <hyperlink xmlns:r="http://schemas.openxmlformats.org/officeDocument/2006/relationships" ref="J1475" r:id="rId1450"/>
    <hyperlink xmlns:r="http://schemas.openxmlformats.org/officeDocument/2006/relationships" ref="J1476" r:id="rId1451"/>
    <hyperlink xmlns:r="http://schemas.openxmlformats.org/officeDocument/2006/relationships" ref="J1477" r:id="rId1452"/>
    <hyperlink xmlns:r="http://schemas.openxmlformats.org/officeDocument/2006/relationships" ref="J1478" r:id="rId1453"/>
    <hyperlink xmlns:r="http://schemas.openxmlformats.org/officeDocument/2006/relationships" ref="J1479" r:id="rId1454"/>
    <hyperlink xmlns:r="http://schemas.openxmlformats.org/officeDocument/2006/relationships" ref="J1480" r:id="rId1455"/>
    <hyperlink xmlns:r="http://schemas.openxmlformats.org/officeDocument/2006/relationships" ref="J1481" r:id="rId1456"/>
    <hyperlink xmlns:r="http://schemas.openxmlformats.org/officeDocument/2006/relationships" ref="J1482" r:id="rId1457"/>
    <hyperlink xmlns:r="http://schemas.openxmlformats.org/officeDocument/2006/relationships" ref="J1483" r:id="rId1458"/>
    <hyperlink xmlns:r="http://schemas.openxmlformats.org/officeDocument/2006/relationships" ref="J1484" r:id="rId1459"/>
    <hyperlink xmlns:r="http://schemas.openxmlformats.org/officeDocument/2006/relationships" ref="J1485" r:id="rId1460"/>
    <hyperlink xmlns:r="http://schemas.openxmlformats.org/officeDocument/2006/relationships" ref="J1486" r:id="rId1461"/>
    <hyperlink xmlns:r="http://schemas.openxmlformats.org/officeDocument/2006/relationships" ref="J1487" r:id="rId1462"/>
    <hyperlink xmlns:r="http://schemas.openxmlformats.org/officeDocument/2006/relationships" ref="J1488" r:id="rId1463"/>
    <hyperlink xmlns:r="http://schemas.openxmlformats.org/officeDocument/2006/relationships" ref="J1489" r:id="rId1464"/>
    <hyperlink xmlns:r="http://schemas.openxmlformats.org/officeDocument/2006/relationships" ref="J1490" r:id="rId1465"/>
    <hyperlink xmlns:r="http://schemas.openxmlformats.org/officeDocument/2006/relationships" ref="J1491" r:id="rId1466"/>
    <hyperlink xmlns:r="http://schemas.openxmlformats.org/officeDocument/2006/relationships" ref="J1492" r:id="rId1467"/>
    <hyperlink xmlns:r="http://schemas.openxmlformats.org/officeDocument/2006/relationships" ref="J1493" r:id="rId1468"/>
    <hyperlink xmlns:r="http://schemas.openxmlformats.org/officeDocument/2006/relationships" ref="J1494" r:id="rId1469"/>
    <hyperlink xmlns:r="http://schemas.openxmlformats.org/officeDocument/2006/relationships" ref="J1495" r:id="rId1470"/>
    <hyperlink xmlns:r="http://schemas.openxmlformats.org/officeDocument/2006/relationships" ref="J1496" r:id="rId1471"/>
    <hyperlink xmlns:r="http://schemas.openxmlformats.org/officeDocument/2006/relationships" ref="J1497" r:id="rId1472"/>
    <hyperlink xmlns:r="http://schemas.openxmlformats.org/officeDocument/2006/relationships" ref="J1498" r:id="rId1473"/>
    <hyperlink xmlns:r="http://schemas.openxmlformats.org/officeDocument/2006/relationships" ref="J1499" r:id="rId1474"/>
    <hyperlink xmlns:r="http://schemas.openxmlformats.org/officeDocument/2006/relationships" ref="J1500" r:id="rId1475"/>
    <hyperlink xmlns:r="http://schemas.openxmlformats.org/officeDocument/2006/relationships" ref="J1501" r:id="rId1476"/>
    <hyperlink xmlns:r="http://schemas.openxmlformats.org/officeDocument/2006/relationships" ref="J1502" r:id="rId1477"/>
    <hyperlink xmlns:r="http://schemas.openxmlformats.org/officeDocument/2006/relationships" ref="J1503" r:id="rId1478"/>
    <hyperlink xmlns:r="http://schemas.openxmlformats.org/officeDocument/2006/relationships" ref="J1504" r:id="rId1479"/>
    <hyperlink xmlns:r="http://schemas.openxmlformats.org/officeDocument/2006/relationships" ref="J1505" r:id="rId1480"/>
    <hyperlink xmlns:r="http://schemas.openxmlformats.org/officeDocument/2006/relationships" ref="J1506" r:id="rId1481"/>
    <hyperlink xmlns:r="http://schemas.openxmlformats.org/officeDocument/2006/relationships" ref="J1507" r:id="rId1482"/>
    <hyperlink xmlns:r="http://schemas.openxmlformats.org/officeDocument/2006/relationships" ref="J1508" r:id="rId1483"/>
    <hyperlink xmlns:r="http://schemas.openxmlformats.org/officeDocument/2006/relationships" ref="J1509" r:id="rId1484"/>
    <hyperlink xmlns:r="http://schemas.openxmlformats.org/officeDocument/2006/relationships" ref="J1510" r:id="rId1485"/>
    <hyperlink xmlns:r="http://schemas.openxmlformats.org/officeDocument/2006/relationships" ref="J1511" r:id="rId1486"/>
    <hyperlink xmlns:r="http://schemas.openxmlformats.org/officeDocument/2006/relationships" ref="J1512" r:id="rId1487"/>
    <hyperlink xmlns:r="http://schemas.openxmlformats.org/officeDocument/2006/relationships" ref="J1513" r:id="rId1488"/>
    <hyperlink xmlns:r="http://schemas.openxmlformats.org/officeDocument/2006/relationships" ref="J1514" r:id="rId1489"/>
    <hyperlink xmlns:r="http://schemas.openxmlformats.org/officeDocument/2006/relationships" ref="J1515" r:id="rId1490"/>
    <hyperlink xmlns:r="http://schemas.openxmlformats.org/officeDocument/2006/relationships" ref="J1516" r:id="rId1491"/>
    <hyperlink xmlns:r="http://schemas.openxmlformats.org/officeDocument/2006/relationships" ref="J1517" r:id="rId1492"/>
    <hyperlink xmlns:r="http://schemas.openxmlformats.org/officeDocument/2006/relationships" ref="J1518" r:id="rId1493"/>
    <hyperlink xmlns:r="http://schemas.openxmlformats.org/officeDocument/2006/relationships" ref="J1519" r:id="rId1494"/>
    <hyperlink xmlns:r="http://schemas.openxmlformats.org/officeDocument/2006/relationships" ref="J1520" r:id="rId1495"/>
    <hyperlink xmlns:r="http://schemas.openxmlformats.org/officeDocument/2006/relationships" ref="J1521" r:id="rId1496"/>
    <hyperlink xmlns:r="http://schemas.openxmlformats.org/officeDocument/2006/relationships" ref="J1522" r:id="rId1497"/>
    <hyperlink xmlns:r="http://schemas.openxmlformats.org/officeDocument/2006/relationships" ref="J1523" r:id="rId1498"/>
    <hyperlink xmlns:r="http://schemas.openxmlformats.org/officeDocument/2006/relationships" ref="J1524" r:id="rId1499"/>
    <hyperlink xmlns:r="http://schemas.openxmlformats.org/officeDocument/2006/relationships" ref="J1525" r:id="rId1500"/>
    <hyperlink xmlns:r="http://schemas.openxmlformats.org/officeDocument/2006/relationships" ref="J1526" r:id="rId1501"/>
    <hyperlink xmlns:r="http://schemas.openxmlformats.org/officeDocument/2006/relationships" ref="J1527" r:id="rId1502"/>
    <hyperlink xmlns:r="http://schemas.openxmlformats.org/officeDocument/2006/relationships" ref="J1528" r:id="rId1503"/>
    <hyperlink xmlns:r="http://schemas.openxmlformats.org/officeDocument/2006/relationships" ref="J1529" r:id="rId1504"/>
    <hyperlink xmlns:r="http://schemas.openxmlformats.org/officeDocument/2006/relationships" ref="J1530" r:id="rId1505"/>
    <hyperlink xmlns:r="http://schemas.openxmlformats.org/officeDocument/2006/relationships" ref="J1531" r:id="rId1506"/>
    <hyperlink xmlns:r="http://schemas.openxmlformats.org/officeDocument/2006/relationships" ref="J1532" r:id="rId1507"/>
    <hyperlink xmlns:r="http://schemas.openxmlformats.org/officeDocument/2006/relationships" ref="J1533" r:id="rId1508"/>
    <hyperlink xmlns:r="http://schemas.openxmlformats.org/officeDocument/2006/relationships" ref="J1534" r:id="rId1509"/>
    <hyperlink xmlns:r="http://schemas.openxmlformats.org/officeDocument/2006/relationships" ref="J1535" r:id="rId1510"/>
    <hyperlink xmlns:r="http://schemas.openxmlformats.org/officeDocument/2006/relationships" ref="J1536" r:id="rId1511"/>
    <hyperlink xmlns:r="http://schemas.openxmlformats.org/officeDocument/2006/relationships" ref="J1537" r:id="rId1512"/>
    <hyperlink xmlns:r="http://schemas.openxmlformats.org/officeDocument/2006/relationships" ref="J1538" r:id="rId1513"/>
    <hyperlink xmlns:r="http://schemas.openxmlformats.org/officeDocument/2006/relationships" ref="J1539" r:id="rId1514"/>
    <hyperlink xmlns:r="http://schemas.openxmlformats.org/officeDocument/2006/relationships" ref="J1540" r:id="rId1515"/>
    <hyperlink xmlns:r="http://schemas.openxmlformats.org/officeDocument/2006/relationships" ref="J1541" r:id="rId1516"/>
    <hyperlink xmlns:r="http://schemas.openxmlformats.org/officeDocument/2006/relationships" ref="J1542" r:id="rId1517"/>
    <hyperlink xmlns:r="http://schemas.openxmlformats.org/officeDocument/2006/relationships" ref="J1543" r:id="rId1518"/>
    <hyperlink xmlns:r="http://schemas.openxmlformats.org/officeDocument/2006/relationships" ref="J1544" r:id="rId1519"/>
    <hyperlink xmlns:r="http://schemas.openxmlformats.org/officeDocument/2006/relationships" ref="J1545" r:id="rId1520"/>
    <hyperlink xmlns:r="http://schemas.openxmlformats.org/officeDocument/2006/relationships" ref="J1546" r:id="rId1521"/>
    <hyperlink xmlns:r="http://schemas.openxmlformats.org/officeDocument/2006/relationships" ref="J1547" r:id="rId1522"/>
    <hyperlink xmlns:r="http://schemas.openxmlformats.org/officeDocument/2006/relationships" ref="J1548" r:id="rId1523"/>
    <hyperlink xmlns:r="http://schemas.openxmlformats.org/officeDocument/2006/relationships" ref="J1549" r:id="rId1524"/>
    <hyperlink xmlns:r="http://schemas.openxmlformats.org/officeDocument/2006/relationships" ref="J1550" r:id="rId1525"/>
    <hyperlink xmlns:r="http://schemas.openxmlformats.org/officeDocument/2006/relationships" ref="J1551" r:id="rId1526"/>
    <hyperlink xmlns:r="http://schemas.openxmlformats.org/officeDocument/2006/relationships" ref="J1552" r:id="rId1527"/>
    <hyperlink xmlns:r="http://schemas.openxmlformats.org/officeDocument/2006/relationships" ref="J1553" r:id="rId1528"/>
    <hyperlink xmlns:r="http://schemas.openxmlformats.org/officeDocument/2006/relationships" ref="J1554" r:id="rId1529"/>
    <hyperlink xmlns:r="http://schemas.openxmlformats.org/officeDocument/2006/relationships" ref="J1555" r:id="rId1530"/>
    <hyperlink xmlns:r="http://schemas.openxmlformats.org/officeDocument/2006/relationships" ref="J1556" r:id="rId1531"/>
    <hyperlink xmlns:r="http://schemas.openxmlformats.org/officeDocument/2006/relationships" ref="J1557" r:id="rId1532"/>
    <hyperlink xmlns:r="http://schemas.openxmlformats.org/officeDocument/2006/relationships" ref="J1558" r:id="rId1533"/>
    <hyperlink xmlns:r="http://schemas.openxmlformats.org/officeDocument/2006/relationships" ref="J1559" r:id="rId1534"/>
    <hyperlink xmlns:r="http://schemas.openxmlformats.org/officeDocument/2006/relationships" ref="J1560" r:id="rId1535"/>
    <hyperlink xmlns:r="http://schemas.openxmlformats.org/officeDocument/2006/relationships" ref="J1561" r:id="rId1536"/>
    <hyperlink xmlns:r="http://schemas.openxmlformats.org/officeDocument/2006/relationships" ref="J1562" r:id="rId1537"/>
    <hyperlink xmlns:r="http://schemas.openxmlformats.org/officeDocument/2006/relationships" ref="J1563" r:id="rId1538"/>
    <hyperlink xmlns:r="http://schemas.openxmlformats.org/officeDocument/2006/relationships" ref="J1564" r:id="rId1539"/>
    <hyperlink xmlns:r="http://schemas.openxmlformats.org/officeDocument/2006/relationships" ref="J1565" r:id="rId1540"/>
    <hyperlink xmlns:r="http://schemas.openxmlformats.org/officeDocument/2006/relationships" ref="J1566" r:id="rId1541"/>
    <hyperlink xmlns:r="http://schemas.openxmlformats.org/officeDocument/2006/relationships" ref="J1567" r:id="rId1542"/>
    <hyperlink xmlns:r="http://schemas.openxmlformats.org/officeDocument/2006/relationships" ref="J1568" r:id="rId1543"/>
    <hyperlink xmlns:r="http://schemas.openxmlformats.org/officeDocument/2006/relationships" ref="J1569" r:id="rId1544"/>
    <hyperlink xmlns:r="http://schemas.openxmlformats.org/officeDocument/2006/relationships" ref="J1570" r:id="rId1545"/>
    <hyperlink xmlns:r="http://schemas.openxmlformats.org/officeDocument/2006/relationships" ref="J1571" r:id="rId1546"/>
    <hyperlink xmlns:r="http://schemas.openxmlformats.org/officeDocument/2006/relationships" ref="J1572" r:id="rId1547"/>
    <hyperlink xmlns:r="http://schemas.openxmlformats.org/officeDocument/2006/relationships" ref="J1573" r:id="rId1548"/>
    <hyperlink xmlns:r="http://schemas.openxmlformats.org/officeDocument/2006/relationships" ref="J1574" r:id="rId1549"/>
    <hyperlink xmlns:r="http://schemas.openxmlformats.org/officeDocument/2006/relationships" ref="J1575" r:id="rId1550"/>
    <hyperlink xmlns:r="http://schemas.openxmlformats.org/officeDocument/2006/relationships" ref="J1576" r:id="rId1551"/>
    <hyperlink xmlns:r="http://schemas.openxmlformats.org/officeDocument/2006/relationships" ref="J1577" r:id="rId1552"/>
    <hyperlink xmlns:r="http://schemas.openxmlformats.org/officeDocument/2006/relationships" ref="J1578" r:id="rId1553"/>
    <hyperlink xmlns:r="http://schemas.openxmlformats.org/officeDocument/2006/relationships" ref="J1579" r:id="rId1554"/>
    <hyperlink xmlns:r="http://schemas.openxmlformats.org/officeDocument/2006/relationships" ref="J1580" r:id="rId1555"/>
    <hyperlink xmlns:r="http://schemas.openxmlformats.org/officeDocument/2006/relationships" ref="J1581" r:id="rId1556"/>
    <hyperlink xmlns:r="http://schemas.openxmlformats.org/officeDocument/2006/relationships" ref="J1582" r:id="rId1557"/>
    <hyperlink xmlns:r="http://schemas.openxmlformats.org/officeDocument/2006/relationships" ref="J1583" r:id="rId1558"/>
    <hyperlink xmlns:r="http://schemas.openxmlformats.org/officeDocument/2006/relationships" ref="J1584" r:id="rId1559"/>
    <hyperlink xmlns:r="http://schemas.openxmlformats.org/officeDocument/2006/relationships" ref="J1585" r:id="rId1560"/>
    <hyperlink xmlns:r="http://schemas.openxmlformats.org/officeDocument/2006/relationships" ref="J1586" r:id="rId1561"/>
    <hyperlink xmlns:r="http://schemas.openxmlformats.org/officeDocument/2006/relationships" ref="J1587" r:id="rId1562"/>
    <hyperlink xmlns:r="http://schemas.openxmlformats.org/officeDocument/2006/relationships" ref="J1588" r:id="rId1563"/>
    <hyperlink xmlns:r="http://schemas.openxmlformats.org/officeDocument/2006/relationships" ref="J1589" r:id="rId1564"/>
    <hyperlink xmlns:r="http://schemas.openxmlformats.org/officeDocument/2006/relationships" ref="J1590" r:id="rId1565"/>
    <hyperlink xmlns:r="http://schemas.openxmlformats.org/officeDocument/2006/relationships" ref="J1591" r:id="rId1566"/>
    <hyperlink xmlns:r="http://schemas.openxmlformats.org/officeDocument/2006/relationships" ref="J1592" r:id="rId1567"/>
    <hyperlink xmlns:r="http://schemas.openxmlformats.org/officeDocument/2006/relationships" ref="J1593" r:id="rId1568"/>
    <hyperlink xmlns:r="http://schemas.openxmlformats.org/officeDocument/2006/relationships" ref="J1594" r:id="rId1569"/>
    <hyperlink xmlns:r="http://schemas.openxmlformats.org/officeDocument/2006/relationships" ref="J1595" r:id="rId1570"/>
    <hyperlink xmlns:r="http://schemas.openxmlformats.org/officeDocument/2006/relationships" ref="J1596" r:id="rId1571"/>
    <hyperlink xmlns:r="http://schemas.openxmlformats.org/officeDocument/2006/relationships" ref="J1597" r:id="rId1572"/>
    <hyperlink xmlns:r="http://schemas.openxmlformats.org/officeDocument/2006/relationships" ref="J1598" r:id="rId1573"/>
    <hyperlink xmlns:r="http://schemas.openxmlformats.org/officeDocument/2006/relationships" ref="J1599" r:id="rId1574"/>
    <hyperlink xmlns:r="http://schemas.openxmlformats.org/officeDocument/2006/relationships" ref="J1600" r:id="rId1575"/>
    <hyperlink xmlns:r="http://schemas.openxmlformats.org/officeDocument/2006/relationships" ref="J1601" r:id="rId1576"/>
    <hyperlink xmlns:r="http://schemas.openxmlformats.org/officeDocument/2006/relationships" ref="J1602" r:id="rId1577"/>
    <hyperlink xmlns:r="http://schemas.openxmlformats.org/officeDocument/2006/relationships" ref="J1603" r:id="rId1578"/>
    <hyperlink xmlns:r="http://schemas.openxmlformats.org/officeDocument/2006/relationships" ref="J1604" r:id="rId1579"/>
    <hyperlink xmlns:r="http://schemas.openxmlformats.org/officeDocument/2006/relationships" ref="J1605" r:id="rId1580"/>
    <hyperlink xmlns:r="http://schemas.openxmlformats.org/officeDocument/2006/relationships" ref="J1606" r:id="rId1581"/>
    <hyperlink xmlns:r="http://schemas.openxmlformats.org/officeDocument/2006/relationships" ref="J1607" r:id="rId1582"/>
    <hyperlink xmlns:r="http://schemas.openxmlformats.org/officeDocument/2006/relationships" ref="J1608" r:id="rId1583"/>
    <hyperlink xmlns:r="http://schemas.openxmlformats.org/officeDocument/2006/relationships" ref="J1609" r:id="rId1584"/>
    <hyperlink xmlns:r="http://schemas.openxmlformats.org/officeDocument/2006/relationships" ref="J1610" r:id="rId1585"/>
    <hyperlink xmlns:r="http://schemas.openxmlformats.org/officeDocument/2006/relationships" ref="J1611" r:id="rId1586"/>
    <hyperlink xmlns:r="http://schemas.openxmlformats.org/officeDocument/2006/relationships" ref="J1612" r:id="rId1587"/>
    <hyperlink xmlns:r="http://schemas.openxmlformats.org/officeDocument/2006/relationships" ref="J1613" r:id="rId1588"/>
    <hyperlink xmlns:r="http://schemas.openxmlformats.org/officeDocument/2006/relationships" ref="J1614" r:id="rId1589"/>
    <hyperlink xmlns:r="http://schemas.openxmlformats.org/officeDocument/2006/relationships" ref="J1615" r:id="rId1590"/>
    <hyperlink xmlns:r="http://schemas.openxmlformats.org/officeDocument/2006/relationships" ref="J1616" r:id="rId1591"/>
    <hyperlink xmlns:r="http://schemas.openxmlformats.org/officeDocument/2006/relationships" ref="J1617" r:id="rId1592"/>
    <hyperlink xmlns:r="http://schemas.openxmlformats.org/officeDocument/2006/relationships" ref="J1618" r:id="rId1593"/>
    <hyperlink xmlns:r="http://schemas.openxmlformats.org/officeDocument/2006/relationships" ref="J1619" r:id="rId1594"/>
    <hyperlink xmlns:r="http://schemas.openxmlformats.org/officeDocument/2006/relationships" ref="J1620" r:id="rId1595"/>
    <hyperlink xmlns:r="http://schemas.openxmlformats.org/officeDocument/2006/relationships" ref="J1621" r:id="rId1596"/>
    <hyperlink xmlns:r="http://schemas.openxmlformats.org/officeDocument/2006/relationships" ref="J1622" r:id="rId1597"/>
    <hyperlink xmlns:r="http://schemas.openxmlformats.org/officeDocument/2006/relationships" ref="J1623" r:id="rId1598"/>
    <hyperlink xmlns:r="http://schemas.openxmlformats.org/officeDocument/2006/relationships" ref="J1624" r:id="rId1599"/>
    <hyperlink xmlns:r="http://schemas.openxmlformats.org/officeDocument/2006/relationships" ref="J1625" r:id="rId1600"/>
    <hyperlink xmlns:r="http://schemas.openxmlformats.org/officeDocument/2006/relationships" ref="J1626" r:id="rId1601"/>
    <hyperlink xmlns:r="http://schemas.openxmlformats.org/officeDocument/2006/relationships" ref="J1627" r:id="rId1602"/>
    <hyperlink xmlns:r="http://schemas.openxmlformats.org/officeDocument/2006/relationships" ref="J1628" r:id="rId1603"/>
    <hyperlink xmlns:r="http://schemas.openxmlformats.org/officeDocument/2006/relationships" ref="J1629" r:id="rId1604"/>
    <hyperlink xmlns:r="http://schemas.openxmlformats.org/officeDocument/2006/relationships" ref="J1630" r:id="rId1605"/>
    <hyperlink xmlns:r="http://schemas.openxmlformats.org/officeDocument/2006/relationships" ref="J1631" r:id="rId1606"/>
    <hyperlink xmlns:r="http://schemas.openxmlformats.org/officeDocument/2006/relationships" ref="J1632" r:id="rId1607"/>
    <hyperlink xmlns:r="http://schemas.openxmlformats.org/officeDocument/2006/relationships" ref="J1633" r:id="rId1608"/>
    <hyperlink xmlns:r="http://schemas.openxmlformats.org/officeDocument/2006/relationships" ref="J1634" r:id="rId1609"/>
    <hyperlink xmlns:r="http://schemas.openxmlformats.org/officeDocument/2006/relationships" ref="J1635" r:id="rId1610"/>
    <hyperlink xmlns:r="http://schemas.openxmlformats.org/officeDocument/2006/relationships" ref="J1636" r:id="rId1611"/>
    <hyperlink xmlns:r="http://schemas.openxmlformats.org/officeDocument/2006/relationships" ref="J1637" r:id="rId1612"/>
    <hyperlink xmlns:r="http://schemas.openxmlformats.org/officeDocument/2006/relationships" ref="J1638" r:id="rId1613"/>
    <hyperlink xmlns:r="http://schemas.openxmlformats.org/officeDocument/2006/relationships" ref="J1639" r:id="rId1614"/>
    <hyperlink xmlns:r="http://schemas.openxmlformats.org/officeDocument/2006/relationships" ref="J1640" r:id="rId1615"/>
    <hyperlink xmlns:r="http://schemas.openxmlformats.org/officeDocument/2006/relationships" ref="J1641" r:id="rId1616"/>
    <hyperlink xmlns:r="http://schemas.openxmlformats.org/officeDocument/2006/relationships" ref="J1642" r:id="rId1617"/>
    <hyperlink xmlns:r="http://schemas.openxmlformats.org/officeDocument/2006/relationships" ref="J1643" r:id="rId1618"/>
    <hyperlink xmlns:r="http://schemas.openxmlformats.org/officeDocument/2006/relationships" ref="J1644" r:id="rId1619"/>
    <hyperlink xmlns:r="http://schemas.openxmlformats.org/officeDocument/2006/relationships" ref="J1645" r:id="rId1620"/>
    <hyperlink xmlns:r="http://schemas.openxmlformats.org/officeDocument/2006/relationships" ref="J1646" r:id="rId1621"/>
    <hyperlink xmlns:r="http://schemas.openxmlformats.org/officeDocument/2006/relationships" ref="J1647" r:id="rId1622"/>
    <hyperlink xmlns:r="http://schemas.openxmlformats.org/officeDocument/2006/relationships" ref="J1648" r:id="rId1623"/>
    <hyperlink xmlns:r="http://schemas.openxmlformats.org/officeDocument/2006/relationships" ref="J1649" r:id="rId1624"/>
    <hyperlink xmlns:r="http://schemas.openxmlformats.org/officeDocument/2006/relationships" ref="J1650" r:id="rId1625"/>
    <hyperlink xmlns:r="http://schemas.openxmlformats.org/officeDocument/2006/relationships" ref="J1651" r:id="rId1626"/>
    <hyperlink xmlns:r="http://schemas.openxmlformats.org/officeDocument/2006/relationships" ref="J1652" r:id="rId1627"/>
    <hyperlink xmlns:r="http://schemas.openxmlformats.org/officeDocument/2006/relationships" ref="J1653" r:id="rId1628"/>
    <hyperlink xmlns:r="http://schemas.openxmlformats.org/officeDocument/2006/relationships" ref="J1654" r:id="rId1629"/>
    <hyperlink xmlns:r="http://schemas.openxmlformats.org/officeDocument/2006/relationships" ref="J1655" r:id="rId1630"/>
    <hyperlink xmlns:r="http://schemas.openxmlformats.org/officeDocument/2006/relationships" ref="J1656" r:id="rId1631"/>
    <hyperlink xmlns:r="http://schemas.openxmlformats.org/officeDocument/2006/relationships" ref="J1657" r:id="rId1632"/>
    <hyperlink xmlns:r="http://schemas.openxmlformats.org/officeDocument/2006/relationships" ref="J1658" r:id="rId1633"/>
    <hyperlink xmlns:r="http://schemas.openxmlformats.org/officeDocument/2006/relationships" ref="J1659" r:id="rId1634"/>
    <hyperlink xmlns:r="http://schemas.openxmlformats.org/officeDocument/2006/relationships" ref="J1660" r:id="rId1635"/>
    <hyperlink xmlns:r="http://schemas.openxmlformats.org/officeDocument/2006/relationships" ref="J1661" r:id="rId1636"/>
    <hyperlink xmlns:r="http://schemas.openxmlformats.org/officeDocument/2006/relationships" ref="J1662" r:id="rId1637"/>
    <hyperlink xmlns:r="http://schemas.openxmlformats.org/officeDocument/2006/relationships" ref="J1663" r:id="rId1638"/>
    <hyperlink xmlns:r="http://schemas.openxmlformats.org/officeDocument/2006/relationships" ref="J1664" r:id="rId1639"/>
    <hyperlink xmlns:r="http://schemas.openxmlformats.org/officeDocument/2006/relationships" ref="J1665" r:id="rId1640"/>
    <hyperlink xmlns:r="http://schemas.openxmlformats.org/officeDocument/2006/relationships" ref="J1666" r:id="rId1641"/>
    <hyperlink xmlns:r="http://schemas.openxmlformats.org/officeDocument/2006/relationships" ref="J1667" r:id="rId1642"/>
    <hyperlink xmlns:r="http://schemas.openxmlformats.org/officeDocument/2006/relationships" ref="J1668" r:id="rId1643"/>
    <hyperlink xmlns:r="http://schemas.openxmlformats.org/officeDocument/2006/relationships" ref="J1669" r:id="rId1644"/>
    <hyperlink xmlns:r="http://schemas.openxmlformats.org/officeDocument/2006/relationships" ref="J1670" r:id="rId1645"/>
    <hyperlink xmlns:r="http://schemas.openxmlformats.org/officeDocument/2006/relationships" ref="J1671" r:id="rId1646"/>
    <hyperlink xmlns:r="http://schemas.openxmlformats.org/officeDocument/2006/relationships" ref="J1672" r:id="rId1647"/>
    <hyperlink xmlns:r="http://schemas.openxmlformats.org/officeDocument/2006/relationships" ref="J1673" r:id="rId1648"/>
    <hyperlink xmlns:r="http://schemas.openxmlformats.org/officeDocument/2006/relationships" ref="J1674" r:id="rId1649"/>
    <hyperlink xmlns:r="http://schemas.openxmlformats.org/officeDocument/2006/relationships" ref="J1675" r:id="rId1650"/>
    <hyperlink xmlns:r="http://schemas.openxmlformats.org/officeDocument/2006/relationships" ref="J1676" r:id="rId1651"/>
    <hyperlink xmlns:r="http://schemas.openxmlformats.org/officeDocument/2006/relationships" ref="J1677" r:id="rId1652"/>
    <hyperlink xmlns:r="http://schemas.openxmlformats.org/officeDocument/2006/relationships" ref="J1678" r:id="rId1653"/>
    <hyperlink xmlns:r="http://schemas.openxmlformats.org/officeDocument/2006/relationships" ref="J1679" r:id="rId1654"/>
    <hyperlink xmlns:r="http://schemas.openxmlformats.org/officeDocument/2006/relationships" ref="J1680" r:id="rId1655"/>
    <hyperlink xmlns:r="http://schemas.openxmlformats.org/officeDocument/2006/relationships" ref="J1681" r:id="rId1656"/>
    <hyperlink xmlns:r="http://schemas.openxmlformats.org/officeDocument/2006/relationships" ref="J1682" r:id="rId1657"/>
    <hyperlink xmlns:r="http://schemas.openxmlformats.org/officeDocument/2006/relationships" ref="J1683" r:id="rId1658"/>
    <hyperlink xmlns:r="http://schemas.openxmlformats.org/officeDocument/2006/relationships" ref="J1684" r:id="rId1659"/>
    <hyperlink xmlns:r="http://schemas.openxmlformats.org/officeDocument/2006/relationships" ref="J1685" r:id="rId1660"/>
    <hyperlink xmlns:r="http://schemas.openxmlformats.org/officeDocument/2006/relationships" ref="J1686" r:id="rId1661"/>
    <hyperlink xmlns:r="http://schemas.openxmlformats.org/officeDocument/2006/relationships" ref="J1687" r:id="rId1662"/>
    <hyperlink xmlns:r="http://schemas.openxmlformats.org/officeDocument/2006/relationships" ref="J1688" r:id="rId1663"/>
    <hyperlink xmlns:r="http://schemas.openxmlformats.org/officeDocument/2006/relationships" ref="J1689" r:id="rId1664"/>
    <hyperlink xmlns:r="http://schemas.openxmlformats.org/officeDocument/2006/relationships" ref="J1690" r:id="rId1665"/>
    <hyperlink xmlns:r="http://schemas.openxmlformats.org/officeDocument/2006/relationships" ref="J1691" r:id="rId1666"/>
    <hyperlink xmlns:r="http://schemas.openxmlformats.org/officeDocument/2006/relationships" ref="J1692" r:id="rId1667"/>
    <hyperlink xmlns:r="http://schemas.openxmlformats.org/officeDocument/2006/relationships" ref="J1693" r:id="rId1668"/>
    <hyperlink xmlns:r="http://schemas.openxmlformats.org/officeDocument/2006/relationships" ref="J1694" r:id="rId1669"/>
    <hyperlink xmlns:r="http://schemas.openxmlformats.org/officeDocument/2006/relationships" ref="J1695" r:id="rId1670"/>
    <hyperlink xmlns:r="http://schemas.openxmlformats.org/officeDocument/2006/relationships" ref="J1696" r:id="rId1671"/>
    <hyperlink xmlns:r="http://schemas.openxmlformats.org/officeDocument/2006/relationships" ref="J1697" r:id="rId1672"/>
    <hyperlink xmlns:r="http://schemas.openxmlformats.org/officeDocument/2006/relationships" ref="J1698" r:id="rId1673"/>
    <hyperlink xmlns:r="http://schemas.openxmlformats.org/officeDocument/2006/relationships" ref="J1699" r:id="rId1674"/>
    <hyperlink xmlns:r="http://schemas.openxmlformats.org/officeDocument/2006/relationships" ref="J1700" r:id="rId1675"/>
    <hyperlink xmlns:r="http://schemas.openxmlformats.org/officeDocument/2006/relationships" ref="J1701" r:id="rId1676"/>
    <hyperlink xmlns:r="http://schemas.openxmlformats.org/officeDocument/2006/relationships" ref="J1702" r:id="rId1677"/>
    <hyperlink xmlns:r="http://schemas.openxmlformats.org/officeDocument/2006/relationships" ref="J1703" r:id="rId1678"/>
    <hyperlink xmlns:r="http://schemas.openxmlformats.org/officeDocument/2006/relationships" ref="J1704" r:id="rId1679"/>
    <hyperlink xmlns:r="http://schemas.openxmlformats.org/officeDocument/2006/relationships" ref="J1705" r:id="rId1680"/>
    <hyperlink xmlns:r="http://schemas.openxmlformats.org/officeDocument/2006/relationships" ref="J1706" r:id="rId1681"/>
    <hyperlink xmlns:r="http://schemas.openxmlformats.org/officeDocument/2006/relationships" ref="J1707" r:id="rId1682"/>
    <hyperlink xmlns:r="http://schemas.openxmlformats.org/officeDocument/2006/relationships" ref="J1708" r:id="rId1683"/>
    <hyperlink xmlns:r="http://schemas.openxmlformats.org/officeDocument/2006/relationships" ref="J1709" r:id="rId1684"/>
    <hyperlink xmlns:r="http://schemas.openxmlformats.org/officeDocument/2006/relationships" ref="J1710" r:id="rId1685"/>
    <hyperlink xmlns:r="http://schemas.openxmlformats.org/officeDocument/2006/relationships" ref="J1711" r:id="rId1686"/>
    <hyperlink xmlns:r="http://schemas.openxmlformats.org/officeDocument/2006/relationships" ref="J1712" r:id="rId1687"/>
    <hyperlink xmlns:r="http://schemas.openxmlformats.org/officeDocument/2006/relationships" ref="J1713" r:id="rId1688"/>
    <hyperlink xmlns:r="http://schemas.openxmlformats.org/officeDocument/2006/relationships" ref="J1714" r:id="rId1689"/>
    <hyperlink xmlns:r="http://schemas.openxmlformats.org/officeDocument/2006/relationships" ref="J1715" r:id="rId1690"/>
    <hyperlink xmlns:r="http://schemas.openxmlformats.org/officeDocument/2006/relationships" ref="J1716" r:id="rId1691"/>
    <hyperlink xmlns:r="http://schemas.openxmlformats.org/officeDocument/2006/relationships" ref="J1717" r:id="rId1692"/>
    <hyperlink xmlns:r="http://schemas.openxmlformats.org/officeDocument/2006/relationships" ref="J1718" r:id="rId1693"/>
    <hyperlink xmlns:r="http://schemas.openxmlformats.org/officeDocument/2006/relationships" ref="J1719" r:id="rId1694"/>
    <hyperlink xmlns:r="http://schemas.openxmlformats.org/officeDocument/2006/relationships" ref="J1720" r:id="rId1695"/>
    <hyperlink xmlns:r="http://schemas.openxmlformats.org/officeDocument/2006/relationships" ref="J1721" r:id="rId1696"/>
    <hyperlink xmlns:r="http://schemas.openxmlformats.org/officeDocument/2006/relationships" ref="J1722" r:id="rId1697"/>
    <hyperlink xmlns:r="http://schemas.openxmlformats.org/officeDocument/2006/relationships" ref="J1723" r:id="rId1698"/>
    <hyperlink xmlns:r="http://schemas.openxmlformats.org/officeDocument/2006/relationships" ref="J1724" r:id="rId1699"/>
    <hyperlink xmlns:r="http://schemas.openxmlformats.org/officeDocument/2006/relationships" ref="J1725" r:id="rId1700"/>
    <hyperlink xmlns:r="http://schemas.openxmlformats.org/officeDocument/2006/relationships" ref="J1726" r:id="rId1701"/>
    <hyperlink xmlns:r="http://schemas.openxmlformats.org/officeDocument/2006/relationships" ref="J1727" r:id="rId1702"/>
    <hyperlink xmlns:r="http://schemas.openxmlformats.org/officeDocument/2006/relationships" ref="J1728" r:id="rId1703"/>
    <hyperlink xmlns:r="http://schemas.openxmlformats.org/officeDocument/2006/relationships" ref="J1729" r:id="rId1704"/>
    <hyperlink xmlns:r="http://schemas.openxmlformats.org/officeDocument/2006/relationships" ref="J1730" r:id="rId1705"/>
    <hyperlink xmlns:r="http://schemas.openxmlformats.org/officeDocument/2006/relationships" ref="J1731" r:id="rId1706"/>
    <hyperlink xmlns:r="http://schemas.openxmlformats.org/officeDocument/2006/relationships" ref="J1732" r:id="rId1707"/>
    <hyperlink xmlns:r="http://schemas.openxmlformats.org/officeDocument/2006/relationships" ref="J1733" r:id="rId1708"/>
    <hyperlink xmlns:r="http://schemas.openxmlformats.org/officeDocument/2006/relationships" ref="J1734" r:id="rId1709"/>
    <hyperlink xmlns:r="http://schemas.openxmlformats.org/officeDocument/2006/relationships" ref="J1735" r:id="rId1710"/>
    <hyperlink xmlns:r="http://schemas.openxmlformats.org/officeDocument/2006/relationships" ref="J1736" r:id="rId1711"/>
    <hyperlink xmlns:r="http://schemas.openxmlformats.org/officeDocument/2006/relationships" ref="J1737" r:id="rId1712"/>
    <hyperlink xmlns:r="http://schemas.openxmlformats.org/officeDocument/2006/relationships" ref="J1738" r:id="rId1713"/>
    <hyperlink xmlns:r="http://schemas.openxmlformats.org/officeDocument/2006/relationships" ref="J1739" r:id="rId1714"/>
    <hyperlink xmlns:r="http://schemas.openxmlformats.org/officeDocument/2006/relationships" ref="J1740" r:id="rId1715"/>
    <hyperlink xmlns:r="http://schemas.openxmlformats.org/officeDocument/2006/relationships" ref="J1741" r:id="rId1716"/>
    <hyperlink xmlns:r="http://schemas.openxmlformats.org/officeDocument/2006/relationships" ref="J1742" r:id="rId1717"/>
    <hyperlink xmlns:r="http://schemas.openxmlformats.org/officeDocument/2006/relationships" ref="J1743" r:id="rId1718"/>
    <hyperlink xmlns:r="http://schemas.openxmlformats.org/officeDocument/2006/relationships" ref="J1744" r:id="rId1719"/>
    <hyperlink xmlns:r="http://schemas.openxmlformats.org/officeDocument/2006/relationships" ref="J1745" r:id="rId1720"/>
    <hyperlink xmlns:r="http://schemas.openxmlformats.org/officeDocument/2006/relationships" ref="J1746" r:id="rId1721"/>
    <hyperlink xmlns:r="http://schemas.openxmlformats.org/officeDocument/2006/relationships" ref="J1747" r:id="rId1722"/>
    <hyperlink xmlns:r="http://schemas.openxmlformats.org/officeDocument/2006/relationships" ref="J1748" r:id="rId1723"/>
    <hyperlink xmlns:r="http://schemas.openxmlformats.org/officeDocument/2006/relationships" ref="J1749" r:id="rId1724"/>
    <hyperlink xmlns:r="http://schemas.openxmlformats.org/officeDocument/2006/relationships" ref="J1750" r:id="rId1725"/>
    <hyperlink xmlns:r="http://schemas.openxmlformats.org/officeDocument/2006/relationships" ref="J1751" r:id="rId1726"/>
    <hyperlink xmlns:r="http://schemas.openxmlformats.org/officeDocument/2006/relationships" ref="J1752" r:id="rId1727"/>
    <hyperlink xmlns:r="http://schemas.openxmlformats.org/officeDocument/2006/relationships" ref="J1753" r:id="rId1728"/>
    <hyperlink xmlns:r="http://schemas.openxmlformats.org/officeDocument/2006/relationships" ref="J1754" r:id="rId1729"/>
    <hyperlink xmlns:r="http://schemas.openxmlformats.org/officeDocument/2006/relationships" ref="J1755" r:id="rId1730"/>
    <hyperlink xmlns:r="http://schemas.openxmlformats.org/officeDocument/2006/relationships" ref="J1756" r:id="rId1731"/>
    <hyperlink xmlns:r="http://schemas.openxmlformats.org/officeDocument/2006/relationships" ref="J1757" r:id="rId1732"/>
    <hyperlink xmlns:r="http://schemas.openxmlformats.org/officeDocument/2006/relationships" ref="J1758" r:id="rId1733"/>
    <hyperlink xmlns:r="http://schemas.openxmlformats.org/officeDocument/2006/relationships" ref="J1759" r:id="rId1734"/>
    <hyperlink xmlns:r="http://schemas.openxmlformats.org/officeDocument/2006/relationships" ref="J1760" r:id="rId1735"/>
    <hyperlink xmlns:r="http://schemas.openxmlformats.org/officeDocument/2006/relationships" ref="J1761" r:id="rId1736"/>
    <hyperlink xmlns:r="http://schemas.openxmlformats.org/officeDocument/2006/relationships" ref="J1762" r:id="rId1737"/>
    <hyperlink xmlns:r="http://schemas.openxmlformats.org/officeDocument/2006/relationships" ref="J1763" r:id="rId1738"/>
    <hyperlink xmlns:r="http://schemas.openxmlformats.org/officeDocument/2006/relationships" ref="J1764" r:id="rId1739"/>
    <hyperlink xmlns:r="http://schemas.openxmlformats.org/officeDocument/2006/relationships" ref="J1765" r:id="rId1740"/>
    <hyperlink xmlns:r="http://schemas.openxmlformats.org/officeDocument/2006/relationships" ref="J1766" r:id="rId1741"/>
    <hyperlink xmlns:r="http://schemas.openxmlformats.org/officeDocument/2006/relationships" ref="J1767" r:id="rId1742"/>
    <hyperlink xmlns:r="http://schemas.openxmlformats.org/officeDocument/2006/relationships" ref="J1768" r:id="rId1743"/>
    <hyperlink xmlns:r="http://schemas.openxmlformats.org/officeDocument/2006/relationships" ref="J1769" r:id="rId1744"/>
    <hyperlink xmlns:r="http://schemas.openxmlformats.org/officeDocument/2006/relationships" ref="J1770" r:id="rId1745"/>
    <hyperlink xmlns:r="http://schemas.openxmlformats.org/officeDocument/2006/relationships" ref="J1771" r:id="rId1746"/>
    <hyperlink xmlns:r="http://schemas.openxmlformats.org/officeDocument/2006/relationships" ref="J1772" r:id="rId1747"/>
    <hyperlink xmlns:r="http://schemas.openxmlformats.org/officeDocument/2006/relationships" ref="J1773" r:id="rId1748"/>
    <hyperlink xmlns:r="http://schemas.openxmlformats.org/officeDocument/2006/relationships" ref="J1774" r:id="rId1749"/>
    <hyperlink xmlns:r="http://schemas.openxmlformats.org/officeDocument/2006/relationships" ref="J1775" r:id="rId1750"/>
    <hyperlink xmlns:r="http://schemas.openxmlformats.org/officeDocument/2006/relationships" ref="J1776" r:id="rId1751"/>
    <hyperlink xmlns:r="http://schemas.openxmlformats.org/officeDocument/2006/relationships" ref="J1777" r:id="rId1752"/>
    <hyperlink xmlns:r="http://schemas.openxmlformats.org/officeDocument/2006/relationships" ref="J1778" r:id="rId1753"/>
    <hyperlink xmlns:r="http://schemas.openxmlformats.org/officeDocument/2006/relationships" ref="J1779" r:id="rId1754"/>
    <hyperlink xmlns:r="http://schemas.openxmlformats.org/officeDocument/2006/relationships" ref="J1780" r:id="rId1755"/>
    <hyperlink xmlns:r="http://schemas.openxmlformats.org/officeDocument/2006/relationships" ref="J1781" r:id="rId1756"/>
    <hyperlink xmlns:r="http://schemas.openxmlformats.org/officeDocument/2006/relationships" ref="J1782" r:id="rId1757"/>
    <hyperlink xmlns:r="http://schemas.openxmlformats.org/officeDocument/2006/relationships" ref="J1783" r:id="rId1758"/>
    <hyperlink xmlns:r="http://schemas.openxmlformats.org/officeDocument/2006/relationships" ref="J1784" r:id="rId1759"/>
    <hyperlink xmlns:r="http://schemas.openxmlformats.org/officeDocument/2006/relationships" ref="J1785" r:id="rId1760"/>
    <hyperlink xmlns:r="http://schemas.openxmlformats.org/officeDocument/2006/relationships" ref="J1786" r:id="rId1761"/>
    <hyperlink xmlns:r="http://schemas.openxmlformats.org/officeDocument/2006/relationships" ref="J1787" r:id="rId1762"/>
    <hyperlink xmlns:r="http://schemas.openxmlformats.org/officeDocument/2006/relationships" ref="J1788" r:id="rId1763"/>
    <hyperlink xmlns:r="http://schemas.openxmlformats.org/officeDocument/2006/relationships" ref="J1789" r:id="rId1764"/>
    <hyperlink xmlns:r="http://schemas.openxmlformats.org/officeDocument/2006/relationships" ref="J1790" r:id="rId1765"/>
    <hyperlink xmlns:r="http://schemas.openxmlformats.org/officeDocument/2006/relationships" ref="J1791" r:id="rId1766"/>
    <hyperlink xmlns:r="http://schemas.openxmlformats.org/officeDocument/2006/relationships" ref="J1792" r:id="rId1767"/>
    <hyperlink xmlns:r="http://schemas.openxmlformats.org/officeDocument/2006/relationships" ref="J1793" r:id="rId1768"/>
    <hyperlink xmlns:r="http://schemas.openxmlformats.org/officeDocument/2006/relationships" ref="J1794" r:id="rId1769"/>
    <hyperlink xmlns:r="http://schemas.openxmlformats.org/officeDocument/2006/relationships" ref="J1795" r:id="rId1770"/>
    <hyperlink xmlns:r="http://schemas.openxmlformats.org/officeDocument/2006/relationships" ref="J1796" r:id="rId1771"/>
    <hyperlink xmlns:r="http://schemas.openxmlformats.org/officeDocument/2006/relationships" ref="J1797" r:id="rId1772"/>
    <hyperlink xmlns:r="http://schemas.openxmlformats.org/officeDocument/2006/relationships" ref="J1798" r:id="rId1773"/>
    <hyperlink xmlns:r="http://schemas.openxmlformats.org/officeDocument/2006/relationships" ref="J1799" r:id="rId1774"/>
    <hyperlink xmlns:r="http://schemas.openxmlformats.org/officeDocument/2006/relationships" ref="J1800" r:id="rId1775"/>
    <hyperlink xmlns:r="http://schemas.openxmlformats.org/officeDocument/2006/relationships" ref="J1801" r:id="rId1776"/>
    <hyperlink xmlns:r="http://schemas.openxmlformats.org/officeDocument/2006/relationships" ref="J1802" r:id="rId1777"/>
    <hyperlink xmlns:r="http://schemas.openxmlformats.org/officeDocument/2006/relationships" ref="J1803" r:id="rId1778"/>
    <hyperlink xmlns:r="http://schemas.openxmlformats.org/officeDocument/2006/relationships" ref="J1804" r:id="rId1779"/>
    <hyperlink xmlns:r="http://schemas.openxmlformats.org/officeDocument/2006/relationships" ref="J1805" r:id="rId1780"/>
    <hyperlink xmlns:r="http://schemas.openxmlformats.org/officeDocument/2006/relationships" ref="J1806" r:id="rId1781"/>
    <hyperlink xmlns:r="http://schemas.openxmlformats.org/officeDocument/2006/relationships" ref="J1807" r:id="rId1782"/>
    <hyperlink xmlns:r="http://schemas.openxmlformats.org/officeDocument/2006/relationships" ref="J1808" r:id="rId1783"/>
    <hyperlink xmlns:r="http://schemas.openxmlformats.org/officeDocument/2006/relationships" ref="J1809" r:id="rId1784"/>
    <hyperlink xmlns:r="http://schemas.openxmlformats.org/officeDocument/2006/relationships" ref="J1810" r:id="rId1785"/>
    <hyperlink xmlns:r="http://schemas.openxmlformats.org/officeDocument/2006/relationships" ref="J1811" r:id="rId1786"/>
    <hyperlink xmlns:r="http://schemas.openxmlformats.org/officeDocument/2006/relationships" ref="J1812" r:id="rId1787"/>
    <hyperlink xmlns:r="http://schemas.openxmlformats.org/officeDocument/2006/relationships" ref="J1813" r:id="rId1788"/>
    <hyperlink xmlns:r="http://schemas.openxmlformats.org/officeDocument/2006/relationships" ref="J1814" r:id="rId1789"/>
    <hyperlink xmlns:r="http://schemas.openxmlformats.org/officeDocument/2006/relationships" ref="J1815" r:id="rId1790"/>
    <hyperlink xmlns:r="http://schemas.openxmlformats.org/officeDocument/2006/relationships" ref="J1816" r:id="rId1791"/>
    <hyperlink xmlns:r="http://schemas.openxmlformats.org/officeDocument/2006/relationships" ref="J1817" r:id="rId1792"/>
    <hyperlink xmlns:r="http://schemas.openxmlformats.org/officeDocument/2006/relationships" ref="J1818" r:id="rId1793"/>
    <hyperlink xmlns:r="http://schemas.openxmlformats.org/officeDocument/2006/relationships" ref="J1819" r:id="rId1794"/>
    <hyperlink xmlns:r="http://schemas.openxmlformats.org/officeDocument/2006/relationships" ref="J1820" r:id="rId1795"/>
    <hyperlink xmlns:r="http://schemas.openxmlformats.org/officeDocument/2006/relationships" ref="J1821" r:id="rId1796"/>
    <hyperlink xmlns:r="http://schemas.openxmlformats.org/officeDocument/2006/relationships" ref="J1822" r:id="rId1797"/>
    <hyperlink xmlns:r="http://schemas.openxmlformats.org/officeDocument/2006/relationships" ref="J1823" r:id="rId1798"/>
    <hyperlink xmlns:r="http://schemas.openxmlformats.org/officeDocument/2006/relationships" ref="J1824" r:id="rId1799"/>
    <hyperlink xmlns:r="http://schemas.openxmlformats.org/officeDocument/2006/relationships" ref="J1825" r:id="rId1800"/>
    <hyperlink xmlns:r="http://schemas.openxmlformats.org/officeDocument/2006/relationships" ref="J1826" r:id="rId1801"/>
    <hyperlink xmlns:r="http://schemas.openxmlformats.org/officeDocument/2006/relationships" ref="J1827" r:id="rId1802"/>
    <hyperlink xmlns:r="http://schemas.openxmlformats.org/officeDocument/2006/relationships" ref="J1828" r:id="rId1803"/>
    <hyperlink xmlns:r="http://schemas.openxmlformats.org/officeDocument/2006/relationships" ref="J1829" r:id="rId1804"/>
    <hyperlink xmlns:r="http://schemas.openxmlformats.org/officeDocument/2006/relationships" ref="J1830" r:id="rId1805"/>
    <hyperlink xmlns:r="http://schemas.openxmlformats.org/officeDocument/2006/relationships" ref="J1831" r:id="rId1806"/>
    <hyperlink xmlns:r="http://schemas.openxmlformats.org/officeDocument/2006/relationships" ref="J1832" r:id="rId1807"/>
    <hyperlink xmlns:r="http://schemas.openxmlformats.org/officeDocument/2006/relationships" ref="J1833" r:id="rId1808"/>
    <hyperlink xmlns:r="http://schemas.openxmlformats.org/officeDocument/2006/relationships" ref="J1834" r:id="rId1809"/>
    <hyperlink xmlns:r="http://schemas.openxmlformats.org/officeDocument/2006/relationships" ref="J1835" r:id="rId1810"/>
    <hyperlink xmlns:r="http://schemas.openxmlformats.org/officeDocument/2006/relationships" ref="J1836" r:id="rId1811"/>
    <hyperlink xmlns:r="http://schemas.openxmlformats.org/officeDocument/2006/relationships" ref="J1837" r:id="rId1812"/>
    <hyperlink xmlns:r="http://schemas.openxmlformats.org/officeDocument/2006/relationships" ref="J1838" r:id="rId1813"/>
    <hyperlink xmlns:r="http://schemas.openxmlformats.org/officeDocument/2006/relationships" ref="J1839" r:id="rId1814"/>
    <hyperlink xmlns:r="http://schemas.openxmlformats.org/officeDocument/2006/relationships" ref="J1840" r:id="rId1815"/>
    <hyperlink xmlns:r="http://schemas.openxmlformats.org/officeDocument/2006/relationships" ref="J1841" r:id="rId1816"/>
    <hyperlink xmlns:r="http://schemas.openxmlformats.org/officeDocument/2006/relationships" ref="J1842" r:id="rId1817"/>
    <hyperlink xmlns:r="http://schemas.openxmlformats.org/officeDocument/2006/relationships" ref="J1843" r:id="rId1818"/>
    <hyperlink xmlns:r="http://schemas.openxmlformats.org/officeDocument/2006/relationships" ref="J1844" r:id="rId1819"/>
    <hyperlink xmlns:r="http://schemas.openxmlformats.org/officeDocument/2006/relationships" ref="J1845" r:id="rId1820"/>
    <hyperlink xmlns:r="http://schemas.openxmlformats.org/officeDocument/2006/relationships" ref="J1846" r:id="rId1821"/>
    <hyperlink xmlns:r="http://schemas.openxmlformats.org/officeDocument/2006/relationships" ref="J1847" r:id="rId1822"/>
    <hyperlink xmlns:r="http://schemas.openxmlformats.org/officeDocument/2006/relationships" ref="J1848" r:id="rId1823"/>
    <hyperlink xmlns:r="http://schemas.openxmlformats.org/officeDocument/2006/relationships" ref="J1849" r:id="rId1824"/>
    <hyperlink xmlns:r="http://schemas.openxmlformats.org/officeDocument/2006/relationships" ref="J1850" r:id="rId1825"/>
    <hyperlink xmlns:r="http://schemas.openxmlformats.org/officeDocument/2006/relationships" ref="J1851" r:id="rId1826"/>
    <hyperlink xmlns:r="http://schemas.openxmlformats.org/officeDocument/2006/relationships" ref="J1852" r:id="rId1827"/>
    <hyperlink xmlns:r="http://schemas.openxmlformats.org/officeDocument/2006/relationships" ref="J1853" r:id="rId1828"/>
    <hyperlink xmlns:r="http://schemas.openxmlformats.org/officeDocument/2006/relationships" ref="J1854" r:id="rId1829"/>
    <hyperlink xmlns:r="http://schemas.openxmlformats.org/officeDocument/2006/relationships" ref="J1855" r:id="rId1830"/>
    <hyperlink xmlns:r="http://schemas.openxmlformats.org/officeDocument/2006/relationships" ref="J1856" r:id="rId1831"/>
    <hyperlink xmlns:r="http://schemas.openxmlformats.org/officeDocument/2006/relationships" ref="J1857" r:id="rId1832"/>
    <hyperlink xmlns:r="http://schemas.openxmlformats.org/officeDocument/2006/relationships" ref="J1858" r:id="rId1833"/>
    <hyperlink xmlns:r="http://schemas.openxmlformats.org/officeDocument/2006/relationships" ref="J1859" r:id="rId1834"/>
    <hyperlink xmlns:r="http://schemas.openxmlformats.org/officeDocument/2006/relationships" ref="J1860" r:id="rId1835"/>
    <hyperlink xmlns:r="http://schemas.openxmlformats.org/officeDocument/2006/relationships" ref="J1861" r:id="rId1836"/>
    <hyperlink xmlns:r="http://schemas.openxmlformats.org/officeDocument/2006/relationships" ref="J1862" r:id="rId1837"/>
    <hyperlink xmlns:r="http://schemas.openxmlformats.org/officeDocument/2006/relationships" ref="J1863" r:id="rId1838"/>
    <hyperlink xmlns:r="http://schemas.openxmlformats.org/officeDocument/2006/relationships" ref="J1864" r:id="rId1839"/>
    <hyperlink xmlns:r="http://schemas.openxmlformats.org/officeDocument/2006/relationships" ref="J1865" r:id="rId1840"/>
    <hyperlink xmlns:r="http://schemas.openxmlformats.org/officeDocument/2006/relationships" ref="J1866" r:id="rId1841"/>
    <hyperlink xmlns:r="http://schemas.openxmlformats.org/officeDocument/2006/relationships" ref="J1867" r:id="rId1842"/>
    <hyperlink xmlns:r="http://schemas.openxmlformats.org/officeDocument/2006/relationships" ref="J1868" r:id="rId1843"/>
    <hyperlink xmlns:r="http://schemas.openxmlformats.org/officeDocument/2006/relationships" ref="J1869" r:id="rId1844"/>
    <hyperlink xmlns:r="http://schemas.openxmlformats.org/officeDocument/2006/relationships" ref="J1870" r:id="rId1845"/>
    <hyperlink xmlns:r="http://schemas.openxmlformats.org/officeDocument/2006/relationships" ref="J1871" r:id="rId1846"/>
    <hyperlink xmlns:r="http://schemas.openxmlformats.org/officeDocument/2006/relationships" ref="J1872" r:id="rId1847"/>
    <hyperlink xmlns:r="http://schemas.openxmlformats.org/officeDocument/2006/relationships" ref="J1873" r:id="rId1848"/>
    <hyperlink xmlns:r="http://schemas.openxmlformats.org/officeDocument/2006/relationships" ref="J1874" r:id="rId1849"/>
    <hyperlink xmlns:r="http://schemas.openxmlformats.org/officeDocument/2006/relationships" ref="J1875" r:id="rId1850"/>
    <hyperlink xmlns:r="http://schemas.openxmlformats.org/officeDocument/2006/relationships" ref="J1876" r:id="rId1851"/>
    <hyperlink xmlns:r="http://schemas.openxmlformats.org/officeDocument/2006/relationships" ref="J1877" r:id="rId1852"/>
    <hyperlink xmlns:r="http://schemas.openxmlformats.org/officeDocument/2006/relationships" ref="J1878" r:id="rId1853"/>
    <hyperlink xmlns:r="http://schemas.openxmlformats.org/officeDocument/2006/relationships" ref="J1879" r:id="rId1854"/>
    <hyperlink xmlns:r="http://schemas.openxmlformats.org/officeDocument/2006/relationships" ref="J1880" r:id="rId1855"/>
    <hyperlink xmlns:r="http://schemas.openxmlformats.org/officeDocument/2006/relationships" ref="J1881" r:id="rId1856"/>
    <hyperlink xmlns:r="http://schemas.openxmlformats.org/officeDocument/2006/relationships" ref="J1882" r:id="rId1857"/>
    <hyperlink xmlns:r="http://schemas.openxmlformats.org/officeDocument/2006/relationships" ref="J1883" r:id="rId1858"/>
    <hyperlink xmlns:r="http://schemas.openxmlformats.org/officeDocument/2006/relationships" ref="J1884" r:id="rId1859"/>
    <hyperlink xmlns:r="http://schemas.openxmlformats.org/officeDocument/2006/relationships" ref="J1885" r:id="rId1860"/>
    <hyperlink xmlns:r="http://schemas.openxmlformats.org/officeDocument/2006/relationships" ref="J1886" r:id="rId1861"/>
    <hyperlink xmlns:r="http://schemas.openxmlformats.org/officeDocument/2006/relationships" ref="J1887" r:id="rId1862"/>
    <hyperlink xmlns:r="http://schemas.openxmlformats.org/officeDocument/2006/relationships" ref="J1888" r:id="rId1863"/>
    <hyperlink xmlns:r="http://schemas.openxmlformats.org/officeDocument/2006/relationships" ref="J1889" r:id="rId1864"/>
    <hyperlink xmlns:r="http://schemas.openxmlformats.org/officeDocument/2006/relationships" ref="J1890" r:id="rId1865"/>
    <hyperlink xmlns:r="http://schemas.openxmlformats.org/officeDocument/2006/relationships" ref="J1891" r:id="rId1866"/>
    <hyperlink xmlns:r="http://schemas.openxmlformats.org/officeDocument/2006/relationships" ref="J1892" r:id="rId1867"/>
    <hyperlink xmlns:r="http://schemas.openxmlformats.org/officeDocument/2006/relationships" ref="J1893" r:id="rId1868"/>
    <hyperlink xmlns:r="http://schemas.openxmlformats.org/officeDocument/2006/relationships" ref="J1894" r:id="rId1869"/>
    <hyperlink xmlns:r="http://schemas.openxmlformats.org/officeDocument/2006/relationships" ref="J1895" r:id="rId1870"/>
    <hyperlink xmlns:r="http://schemas.openxmlformats.org/officeDocument/2006/relationships" ref="J1896" r:id="rId1871"/>
    <hyperlink xmlns:r="http://schemas.openxmlformats.org/officeDocument/2006/relationships" ref="J1897" r:id="rId1872"/>
    <hyperlink xmlns:r="http://schemas.openxmlformats.org/officeDocument/2006/relationships" ref="J1898" r:id="rId1873"/>
    <hyperlink xmlns:r="http://schemas.openxmlformats.org/officeDocument/2006/relationships" ref="J1899" r:id="rId1874"/>
    <hyperlink xmlns:r="http://schemas.openxmlformats.org/officeDocument/2006/relationships" ref="J1900" r:id="rId1875"/>
    <hyperlink xmlns:r="http://schemas.openxmlformats.org/officeDocument/2006/relationships" ref="J1901" r:id="rId1876"/>
    <hyperlink xmlns:r="http://schemas.openxmlformats.org/officeDocument/2006/relationships" ref="J1902" r:id="rId1877"/>
    <hyperlink xmlns:r="http://schemas.openxmlformats.org/officeDocument/2006/relationships" ref="J1903" r:id="rId1878"/>
    <hyperlink xmlns:r="http://schemas.openxmlformats.org/officeDocument/2006/relationships" ref="J1904" r:id="rId1879"/>
    <hyperlink xmlns:r="http://schemas.openxmlformats.org/officeDocument/2006/relationships" ref="J1905" r:id="rId1880"/>
    <hyperlink xmlns:r="http://schemas.openxmlformats.org/officeDocument/2006/relationships" ref="J1906" r:id="rId1881"/>
    <hyperlink xmlns:r="http://schemas.openxmlformats.org/officeDocument/2006/relationships" ref="J1907" r:id="rId1882"/>
    <hyperlink xmlns:r="http://schemas.openxmlformats.org/officeDocument/2006/relationships" ref="J1908" r:id="rId1883"/>
    <hyperlink xmlns:r="http://schemas.openxmlformats.org/officeDocument/2006/relationships" ref="J1909" r:id="rId1884"/>
    <hyperlink xmlns:r="http://schemas.openxmlformats.org/officeDocument/2006/relationships" ref="J1910" r:id="rId1885"/>
    <hyperlink xmlns:r="http://schemas.openxmlformats.org/officeDocument/2006/relationships" ref="J1911" r:id="rId1886"/>
    <hyperlink xmlns:r="http://schemas.openxmlformats.org/officeDocument/2006/relationships" ref="J1912" r:id="rId1887"/>
    <hyperlink xmlns:r="http://schemas.openxmlformats.org/officeDocument/2006/relationships" ref="J1913" r:id="rId1888"/>
    <hyperlink xmlns:r="http://schemas.openxmlformats.org/officeDocument/2006/relationships" ref="J1914" r:id="rId1889"/>
    <hyperlink xmlns:r="http://schemas.openxmlformats.org/officeDocument/2006/relationships" ref="J1915" r:id="rId1890"/>
    <hyperlink xmlns:r="http://schemas.openxmlformats.org/officeDocument/2006/relationships" ref="J1916" r:id="rId1891"/>
    <hyperlink xmlns:r="http://schemas.openxmlformats.org/officeDocument/2006/relationships" ref="J1917" r:id="rId1892"/>
    <hyperlink xmlns:r="http://schemas.openxmlformats.org/officeDocument/2006/relationships" ref="J1918" r:id="rId1893"/>
    <hyperlink xmlns:r="http://schemas.openxmlformats.org/officeDocument/2006/relationships" ref="J1919" r:id="rId1894"/>
    <hyperlink xmlns:r="http://schemas.openxmlformats.org/officeDocument/2006/relationships" ref="J1920" r:id="rId1895"/>
    <hyperlink xmlns:r="http://schemas.openxmlformats.org/officeDocument/2006/relationships" ref="J1921" r:id="rId1896"/>
    <hyperlink xmlns:r="http://schemas.openxmlformats.org/officeDocument/2006/relationships" ref="J1922" r:id="rId1897"/>
    <hyperlink xmlns:r="http://schemas.openxmlformats.org/officeDocument/2006/relationships" ref="J1923" r:id="rId1898"/>
    <hyperlink xmlns:r="http://schemas.openxmlformats.org/officeDocument/2006/relationships" ref="J1924" r:id="rId1899"/>
    <hyperlink xmlns:r="http://schemas.openxmlformats.org/officeDocument/2006/relationships" ref="J1925" r:id="rId1900"/>
    <hyperlink xmlns:r="http://schemas.openxmlformats.org/officeDocument/2006/relationships" ref="J1926" r:id="rId1901"/>
    <hyperlink xmlns:r="http://schemas.openxmlformats.org/officeDocument/2006/relationships" ref="J1927" r:id="rId1902"/>
    <hyperlink xmlns:r="http://schemas.openxmlformats.org/officeDocument/2006/relationships" ref="J1928" r:id="rId1903"/>
    <hyperlink xmlns:r="http://schemas.openxmlformats.org/officeDocument/2006/relationships" ref="J1929" r:id="rId1904"/>
    <hyperlink xmlns:r="http://schemas.openxmlformats.org/officeDocument/2006/relationships" ref="J1930" r:id="rId1905"/>
    <hyperlink xmlns:r="http://schemas.openxmlformats.org/officeDocument/2006/relationships" ref="J1931" r:id="rId1906"/>
    <hyperlink xmlns:r="http://schemas.openxmlformats.org/officeDocument/2006/relationships" ref="J1932" r:id="rId1907"/>
    <hyperlink xmlns:r="http://schemas.openxmlformats.org/officeDocument/2006/relationships" ref="J1933" r:id="rId1908"/>
    <hyperlink xmlns:r="http://schemas.openxmlformats.org/officeDocument/2006/relationships" ref="J1934" r:id="rId1909"/>
    <hyperlink xmlns:r="http://schemas.openxmlformats.org/officeDocument/2006/relationships" ref="J1935" r:id="rId1910"/>
    <hyperlink xmlns:r="http://schemas.openxmlformats.org/officeDocument/2006/relationships" ref="J1936" r:id="rId1911"/>
    <hyperlink xmlns:r="http://schemas.openxmlformats.org/officeDocument/2006/relationships" ref="J1937" r:id="rId1912"/>
    <hyperlink xmlns:r="http://schemas.openxmlformats.org/officeDocument/2006/relationships" ref="J1938" r:id="rId1913"/>
    <hyperlink xmlns:r="http://schemas.openxmlformats.org/officeDocument/2006/relationships" ref="J1939" r:id="rId1914"/>
    <hyperlink xmlns:r="http://schemas.openxmlformats.org/officeDocument/2006/relationships" ref="J1940" r:id="rId1915"/>
    <hyperlink xmlns:r="http://schemas.openxmlformats.org/officeDocument/2006/relationships" ref="J1941" r:id="rId1916"/>
    <hyperlink xmlns:r="http://schemas.openxmlformats.org/officeDocument/2006/relationships" ref="J1942" r:id="rId1917"/>
    <hyperlink xmlns:r="http://schemas.openxmlformats.org/officeDocument/2006/relationships" ref="J1943" r:id="rId1918"/>
    <hyperlink xmlns:r="http://schemas.openxmlformats.org/officeDocument/2006/relationships" ref="J1944" r:id="rId1919"/>
    <hyperlink xmlns:r="http://schemas.openxmlformats.org/officeDocument/2006/relationships" ref="J1945" r:id="rId1920"/>
    <hyperlink xmlns:r="http://schemas.openxmlformats.org/officeDocument/2006/relationships" ref="J1946" r:id="rId1921"/>
    <hyperlink xmlns:r="http://schemas.openxmlformats.org/officeDocument/2006/relationships" ref="J1947" r:id="rId1922"/>
    <hyperlink xmlns:r="http://schemas.openxmlformats.org/officeDocument/2006/relationships" ref="J1948" r:id="rId1923"/>
    <hyperlink xmlns:r="http://schemas.openxmlformats.org/officeDocument/2006/relationships" ref="J1949" r:id="rId1924"/>
    <hyperlink xmlns:r="http://schemas.openxmlformats.org/officeDocument/2006/relationships" ref="J1950" r:id="rId1925"/>
    <hyperlink xmlns:r="http://schemas.openxmlformats.org/officeDocument/2006/relationships" ref="J1951" r:id="rId1926"/>
    <hyperlink xmlns:r="http://schemas.openxmlformats.org/officeDocument/2006/relationships" ref="J1952" r:id="rId1927"/>
    <hyperlink xmlns:r="http://schemas.openxmlformats.org/officeDocument/2006/relationships" ref="J1953" r:id="rId1928"/>
    <hyperlink xmlns:r="http://schemas.openxmlformats.org/officeDocument/2006/relationships" ref="J1954" r:id="rId1929"/>
    <hyperlink xmlns:r="http://schemas.openxmlformats.org/officeDocument/2006/relationships" ref="J1955" r:id="rId1930"/>
    <hyperlink xmlns:r="http://schemas.openxmlformats.org/officeDocument/2006/relationships" ref="J1956" r:id="rId1931"/>
    <hyperlink xmlns:r="http://schemas.openxmlformats.org/officeDocument/2006/relationships" ref="J1957" r:id="rId1932"/>
    <hyperlink xmlns:r="http://schemas.openxmlformats.org/officeDocument/2006/relationships" ref="J1958" r:id="rId1933"/>
    <hyperlink xmlns:r="http://schemas.openxmlformats.org/officeDocument/2006/relationships" ref="J1959" r:id="rId1934"/>
    <hyperlink xmlns:r="http://schemas.openxmlformats.org/officeDocument/2006/relationships" ref="J1960" r:id="rId1935"/>
    <hyperlink xmlns:r="http://schemas.openxmlformats.org/officeDocument/2006/relationships" ref="J1961" r:id="rId1936"/>
    <hyperlink xmlns:r="http://schemas.openxmlformats.org/officeDocument/2006/relationships" ref="J1962" r:id="rId1937"/>
    <hyperlink xmlns:r="http://schemas.openxmlformats.org/officeDocument/2006/relationships" ref="J1963" r:id="rId1938"/>
    <hyperlink xmlns:r="http://schemas.openxmlformats.org/officeDocument/2006/relationships" ref="J1964" r:id="rId1939"/>
    <hyperlink xmlns:r="http://schemas.openxmlformats.org/officeDocument/2006/relationships" ref="J1965" r:id="rId1940"/>
    <hyperlink xmlns:r="http://schemas.openxmlformats.org/officeDocument/2006/relationships" ref="J1966" r:id="rId1941"/>
    <hyperlink xmlns:r="http://schemas.openxmlformats.org/officeDocument/2006/relationships" ref="J1967" r:id="rId1942"/>
    <hyperlink xmlns:r="http://schemas.openxmlformats.org/officeDocument/2006/relationships" ref="J1968" r:id="rId1943"/>
    <hyperlink xmlns:r="http://schemas.openxmlformats.org/officeDocument/2006/relationships" ref="J1969" r:id="rId1944"/>
    <hyperlink xmlns:r="http://schemas.openxmlformats.org/officeDocument/2006/relationships" ref="J1970" r:id="rId1945"/>
    <hyperlink xmlns:r="http://schemas.openxmlformats.org/officeDocument/2006/relationships" ref="J1971" r:id="rId1946"/>
    <hyperlink xmlns:r="http://schemas.openxmlformats.org/officeDocument/2006/relationships" ref="J1972" r:id="rId1947"/>
    <hyperlink xmlns:r="http://schemas.openxmlformats.org/officeDocument/2006/relationships" ref="J1973" r:id="rId1948"/>
    <hyperlink xmlns:r="http://schemas.openxmlformats.org/officeDocument/2006/relationships" ref="J1974" r:id="rId1949"/>
    <hyperlink xmlns:r="http://schemas.openxmlformats.org/officeDocument/2006/relationships" ref="J1975" r:id="rId1950"/>
    <hyperlink xmlns:r="http://schemas.openxmlformats.org/officeDocument/2006/relationships" ref="J1976" r:id="rId1951"/>
    <hyperlink xmlns:r="http://schemas.openxmlformats.org/officeDocument/2006/relationships" ref="J1977" r:id="rId1952"/>
    <hyperlink xmlns:r="http://schemas.openxmlformats.org/officeDocument/2006/relationships" ref="J1978" r:id="rId1953"/>
    <hyperlink xmlns:r="http://schemas.openxmlformats.org/officeDocument/2006/relationships" ref="J1979" r:id="rId1954"/>
    <hyperlink xmlns:r="http://schemas.openxmlformats.org/officeDocument/2006/relationships" ref="J1980" r:id="rId1955"/>
    <hyperlink xmlns:r="http://schemas.openxmlformats.org/officeDocument/2006/relationships" ref="J1981" r:id="rId1956"/>
    <hyperlink xmlns:r="http://schemas.openxmlformats.org/officeDocument/2006/relationships" ref="J1982" r:id="rId1957"/>
    <hyperlink xmlns:r="http://schemas.openxmlformats.org/officeDocument/2006/relationships" ref="J1983" r:id="rId1958"/>
    <hyperlink xmlns:r="http://schemas.openxmlformats.org/officeDocument/2006/relationships" ref="J1984" r:id="rId1959"/>
    <hyperlink xmlns:r="http://schemas.openxmlformats.org/officeDocument/2006/relationships" ref="J1985" r:id="rId1960"/>
    <hyperlink xmlns:r="http://schemas.openxmlformats.org/officeDocument/2006/relationships" ref="J1986" r:id="rId1961"/>
    <hyperlink xmlns:r="http://schemas.openxmlformats.org/officeDocument/2006/relationships" ref="J1987" r:id="rId1962"/>
    <hyperlink xmlns:r="http://schemas.openxmlformats.org/officeDocument/2006/relationships" ref="J1988" r:id="rId1963"/>
    <hyperlink xmlns:r="http://schemas.openxmlformats.org/officeDocument/2006/relationships" ref="J1989" r:id="rId1964"/>
    <hyperlink xmlns:r="http://schemas.openxmlformats.org/officeDocument/2006/relationships" ref="J1990" r:id="rId1965"/>
    <hyperlink xmlns:r="http://schemas.openxmlformats.org/officeDocument/2006/relationships" ref="J1991" r:id="rId1966"/>
    <hyperlink xmlns:r="http://schemas.openxmlformats.org/officeDocument/2006/relationships" ref="J1992" r:id="rId1967"/>
    <hyperlink xmlns:r="http://schemas.openxmlformats.org/officeDocument/2006/relationships" ref="J1993" r:id="rId1968"/>
    <hyperlink xmlns:r="http://schemas.openxmlformats.org/officeDocument/2006/relationships" ref="J1994" r:id="rId1969"/>
    <hyperlink xmlns:r="http://schemas.openxmlformats.org/officeDocument/2006/relationships" ref="J1995" r:id="rId1970"/>
    <hyperlink xmlns:r="http://schemas.openxmlformats.org/officeDocument/2006/relationships" ref="J1996" r:id="rId1971"/>
    <hyperlink xmlns:r="http://schemas.openxmlformats.org/officeDocument/2006/relationships" ref="J1997" r:id="rId1972"/>
    <hyperlink xmlns:r="http://schemas.openxmlformats.org/officeDocument/2006/relationships" ref="J1998" r:id="rId1973"/>
    <hyperlink xmlns:r="http://schemas.openxmlformats.org/officeDocument/2006/relationships" ref="J1999" r:id="rId1974"/>
    <hyperlink xmlns:r="http://schemas.openxmlformats.org/officeDocument/2006/relationships" ref="J2000" r:id="rId1975"/>
    <hyperlink xmlns:r="http://schemas.openxmlformats.org/officeDocument/2006/relationships" ref="J2001" r:id="rId1976"/>
    <hyperlink xmlns:r="http://schemas.openxmlformats.org/officeDocument/2006/relationships" ref="J2002" r:id="rId1977"/>
    <hyperlink xmlns:r="http://schemas.openxmlformats.org/officeDocument/2006/relationships" ref="J2003" r:id="rId1978"/>
    <hyperlink xmlns:r="http://schemas.openxmlformats.org/officeDocument/2006/relationships" ref="J2004" r:id="rId1979"/>
    <hyperlink xmlns:r="http://schemas.openxmlformats.org/officeDocument/2006/relationships" ref="J2005" r:id="rId1980"/>
    <hyperlink xmlns:r="http://schemas.openxmlformats.org/officeDocument/2006/relationships" ref="J2006" r:id="rId1981"/>
    <hyperlink xmlns:r="http://schemas.openxmlformats.org/officeDocument/2006/relationships" ref="J2007" r:id="rId1982"/>
    <hyperlink xmlns:r="http://schemas.openxmlformats.org/officeDocument/2006/relationships" ref="J2008" r:id="rId1983"/>
    <hyperlink xmlns:r="http://schemas.openxmlformats.org/officeDocument/2006/relationships" ref="J2009" r:id="rId1984"/>
    <hyperlink xmlns:r="http://schemas.openxmlformats.org/officeDocument/2006/relationships" ref="J2010" r:id="rId1985"/>
    <hyperlink xmlns:r="http://schemas.openxmlformats.org/officeDocument/2006/relationships" ref="J2011" r:id="rId1986"/>
    <hyperlink xmlns:r="http://schemas.openxmlformats.org/officeDocument/2006/relationships" ref="J2012" r:id="rId1987"/>
    <hyperlink xmlns:r="http://schemas.openxmlformats.org/officeDocument/2006/relationships" ref="J2013" r:id="rId1988"/>
    <hyperlink xmlns:r="http://schemas.openxmlformats.org/officeDocument/2006/relationships" ref="J2014" r:id="rId1989"/>
    <hyperlink xmlns:r="http://schemas.openxmlformats.org/officeDocument/2006/relationships" ref="J2015" r:id="rId1990"/>
    <hyperlink xmlns:r="http://schemas.openxmlformats.org/officeDocument/2006/relationships" ref="J2016" r:id="rId1991"/>
    <hyperlink xmlns:r="http://schemas.openxmlformats.org/officeDocument/2006/relationships" ref="J2017" r:id="rId1992"/>
    <hyperlink xmlns:r="http://schemas.openxmlformats.org/officeDocument/2006/relationships" ref="J2018" r:id="rId1993"/>
    <hyperlink xmlns:r="http://schemas.openxmlformats.org/officeDocument/2006/relationships" ref="J2019" r:id="rId1994"/>
    <hyperlink xmlns:r="http://schemas.openxmlformats.org/officeDocument/2006/relationships" ref="J2020" r:id="rId1995"/>
    <hyperlink xmlns:r="http://schemas.openxmlformats.org/officeDocument/2006/relationships" ref="J2021" r:id="rId1996"/>
    <hyperlink xmlns:r="http://schemas.openxmlformats.org/officeDocument/2006/relationships" ref="J2022" r:id="rId1997"/>
    <hyperlink xmlns:r="http://schemas.openxmlformats.org/officeDocument/2006/relationships" ref="J2023" r:id="rId1998"/>
    <hyperlink xmlns:r="http://schemas.openxmlformats.org/officeDocument/2006/relationships" ref="J2024" r:id="rId1999"/>
    <hyperlink xmlns:r="http://schemas.openxmlformats.org/officeDocument/2006/relationships" ref="J2025" r:id="rId2000"/>
    <hyperlink xmlns:r="http://schemas.openxmlformats.org/officeDocument/2006/relationships" ref="J2026" r:id="rId2001"/>
    <hyperlink xmlns:r="http://schemas.openxmlformats.org/officeDocument/2006/relationships" ref="J2027" r:id="rId2002"/>
    <hyperlink xmlns:r="http://schemas.openxmlformats.org/officeDocument/2006/relationships" ref="J2028" r:id="rId2003"/>
    <hyperlink xmlns:r="http://schemas.openxmlformats.org/officeDocument/2006/relationships" ref="J2029" r:id="rId2004"/>
    <hyperlink xmlns:r="http://schemas.openxmlformats.org/officeDocument/2006/relationships" ref="J2030" r:id="rId2005"/>
    <hyperlink xmlns:r="http://schemas.openxmlformats.org/officeDocument/2006/relationships" ref="J2031" r:id="rId2006"/>
    <hyperlink xmlns:r="http://schemas.openxmlformats.org/officeDocument/2006/relationships" ref="J2032" r:id="rId2007"/>
    <hyperlink xmlns:r="http://schemas.openxmlformats.org/officeDocument/2006/relationships" ref="J2033" r:id="rId2008"/>
    <hyperlink xmlns:r="http://schemas.openxmlformats.org/officeDocument/2006/relationships" ref="J2034" r:id="rId2009"/>
    <hyperlink xmlns:r="http://schemas.openxmlformats.org/officeDocument/2006/relationships" ref="J2035" r:id="rId2010"/>
    <hyperlink xmlns:r="http://schemas.openxmlformats.org/officeDocument/2006/relationships" ref="J2036" r:id="rId2011"/>
    <hyperlink xmlns:r="http://schemas.openxmlformats.org/officeDocument/2006/relationships" ref="J2037" r:id="rId2012"/>
    <hyperlink xmlns:r="http://schemas.openxmlformats.org/officeDocument/2006/relationships" ref="J2038" r:id="rId2013"/>
    <hyperlink xmlns:r="http://schemas.openxmlformats.org/officeDocument/2006/relationships" ref="J2039" r:id="rId2014"/>
    <hyperlink xmlns:r="http://schemas.openxmlformats.org/officeDocument/2006/relationships" ref="J2040" r:id="rId2015"/>
    <hyperlink xmlns:r="http://schemas.openxmlformats.org/officeDocument/2006/relationships" ref="J2041" r:id="rId2016"/>
    <hyperlink xmlns:r="http://schemas.openxmlformats.org/officeDocument/2006/relationships" ref="J2042" r:id="rId2017"/>
    <hyperlink xmlns:r="http://schemas.openxmlformats.org/officeDocument/2006/relationships" ref="J2043" r:id="rId2018"/>
    <hyperlink xmlns:r="http://schemas.openxmlformats.org/officeDocument/2006/relationships" ref="J2044" r:id="rId2019"/>
    <hyperlink xmlns:r="http://schemas.openxmlformats.org/officeDocument/2006/relationships" ref="J2045" r:id="rId2020"/>
    <hyperlink xmlns:r="http://schemas.openxmlformats.org/officeDocument/2006/relationships" ref="J2046" r:id="rId2021"/>
    <hyperlink xmlns:r="http://schemas.openxmlformats.org/officeDocument/2006/relationships" ref="J2047" r:id="rId2022"/>
    <hyperlink xmlns:r="http://schemas.openxmlformats.org/officeDocument/2006/relationships" ref="J2048" r:id="rId2023"/>
    <hyperlink xmlns:r="http://schemas.openxmlformats.org/officeDocument/2006/relationships" ref="J2049" r:id="rId2024"/>
    <hyperlink xmlns:r="http://schemas.openxmlformats.org/officeDocument/2006/relationships" ref="J2050" r:id="rId2025"/>
    <hyperlink xmlns:r="http://schemas.openxmlformats.org/officeDocument/2006/relationships" ref="J2051" r:id="rId2026"/>
    <hyperlink xmlns:r="http://schemas.openxmlformats.org/officeDocument/2006/relationships" ref="J2052" r:id="rId2027"/>
    <hyperlink xmlns:r="http://schemas.openxmlformats.org/officeDocument/2006/relationships" ref="J2053" r:id="rId2028"/>
    <hyperlink xmlns:r="http://schemas.openxmlformats.org/officeDocument/2006/relationships" ref="J2054" r:id="rId2029"/>
    <hyperlink xmlns:r="http://schemas.openxmlformats.org/officeDocument/2006/relationships" ref="J2055" r:id="rId2030"/>
    <hyperlink xmlns:r="http://schemas.openxmlformats.org/officeDocument/2006/relationships" ref="J2056" r:id="rId2031"/>
    <hyperlink xmlns:r="http://schemas.openxmlformats.org/officeDocument/2006/relationships" ref="J2057" r:id="rId2032"/>
    <hyperlink xmlns:r="http://schemas.openxmlformats.org/officeDocument/2006/relationships" ref="J2058" r:id="rId2033"/>
    <hyperlink xmlns:r="http://schemas.openxmlformats.org/officeDocument/2006/relationships" ref="J2059" r:id="rId2034"/>
    <hyperlink xmlns:r="http://schemas.openxmlformats.org/officeDocument/2006/relationships" ref="J2060" r:id="rId2035"/>
    <hyperlink xmlns:r="http://schemas.openxmlformats.org/officeDocument/2006/relationships" ref="J2061" r:id="rId2036"/>
    <hyperlink xmlns:r="http://schemas.openxmlformats.org/officeDocument/2006/relationships" ref="J2062" r:id="rId2037"/>
    <hyperlink xmlns:r="http://schemas.openxmlformats.org/officeDocument/2006/relationships" ref="J2063" r:id="rId2038"/>
    <hyperlink xmlns:r="http://schemas.openxmlformats.org/officeDocument/2006/relationships" ref="J2064" r:id="rId2039"/>
    <hyperlink xmlns:r="http://schemas.openxmlformats.org/officeDocument/2006/relationships" ref="J2065" r:id="rId2040"/>
    <hyperlink xmlns:r="http://schemas.openxmlformats.org/officeDocument/2006/relationships" ref="J2066" r:id="rId2041"/>
    <hyperlink xmlns:r="http://schemas.openxmlformats.org/officeDocument/2006/relationships" ref="J2067" r:id="rId2042"/>
    <hyperlink xmlns:r="http://schemas.openxmlformats.org/officeDocument/2006/relationships" ref="J2068" r:id="rId2043"/>
    <hyperlink xmlns:r="http://schemas.openxmlformats.org/officeDocument/2006/relationships" ref="J2069" r:id="rId2044"/>
    <hyperlink xmlns:r="http://schemas.openxmlformats.org/officeDocument/2006/relationships" ref="J2070" r:id="rId2045"/>
    <hyperlink xmlns:r="http://schemas.openxmlformats.org/officeDocument/2006/relationships" ref="J2071" r:id="rId2046"/>
    <hyperlink xmlns:r="http://schemas.openxmlformats.org/officeDocument/2006/relationships" ref="J2072" r:id="rId2047"/>
    <hyperlink xmlns:r="http://schemas.openxmlformats.org/officeDocument/2006/relationships" ref="J2073" r:id="rId2048"/>
    <hyperlink xmlns:r="http://schemas.openxmlformats.org/officeDocument/2006/relationships" ref="J2074" r:id="rId2049"/>
    <hyperlink xmlns:r="http://schemas.openxmlformats.org/officeDocument/2006/relationships" ref="J2075" r:id="rId2050"/>
    <hyperlink xmlns:r="http://schemas.openxmlformats.org/officeDocument/2006/relationships" ref="J2076" r:id="rId2051"/>
    <hyperlink xmlns:r="http://schemas.openxmlformats.org/officeDocument/2006/relationships" ref="J2077" r:id="rId2052"/>
    <hyperlink xmlns:r="http://schemas.openxmlformats.org/officeDocument/2006/relationships" ref="J2078" r:id="rId2053"/>
    <hyperlink xmlns:r="http://schemas.openxmlformats.org/officeDocument/2006/relationships" ref="J2079" r:id="rId2054"/>
    <hyperlink xmlns:r="http://schemas.openxmlformats.org/officeDocument/2006/relationships" ref="J2080" r:id="rId2055"/>
    <hyperlink xmlns:r="http://schemas.openxmlformats.org/officeDocument/2006/relationships" ref="J2081" r:id="rId2056"/>
    <hyperlink xmlns:r="http://schemas.openxmlformats.org/officeDocument/2006/relationships" ref="J2082" r:id="rId2057"/>
    <hyperlink xmlns:r="http://schemas.openxmlformats.org/officeDocument/2006/relationships" ref="J2083" r:id="rId2058"/>
    <hyperlink xmlns:r="http://schemas.openxmlformats.org/officeDocument/2006/relationships" ref="J2084" r:id="rId2059"/>
    <hyperlink xmlns:r="http://schemas.openxmlformats.org/officeDocument/2006/relationships" ref="J2085" r:id="rId2060"/>
    <hyperlink xmlns:r="http://schemas.openxmlformats.org/officeDocument/2006/relationships" ref="J2086" r:id="rId2061"/>
    <hyperlink xmlns:r="http://schemas.openxmlformats.org/officeDocument/2006/relationships" ref="J2087" r:id="rId2062"/>
    <hyperlink xmlns:r="http://schemas.openxmlformats.org/officeDocument/2006/relationships" ref="J2088" r:id="rId2063"/>
    <hyperlink xmlns:r="http://schemas.openxmlformats.org/officeDocument/2006/relationships" ref="J2089" r:id="rId2064"/>
    <hyperlink xmlns:r="http://schemas.openxmlformats.org/officeDocument/2006/relationships" ref="J2090" r:id="rId2065"/>
    <hyperlink xmlns:r="http://schemas.openxmlformats.org/officeDocument/2006/relationships" ref="J2092" r:id="rId2066"/>
    <hyperlink xmlns:r="http://schemas.openxmlformats.org/officeDocument/2006/relationships" ref="J2093" r:id="rId2067"/>
    <hyperlink xmlns:r="http://schemas.openxmlformats.org/officeDocument/2006/relationships" ref="J2094" r:id="rId2068"/>
    <hyperlink xmlns:r="http://schemas.openxmlformats.org/officeDocument/2006/relationships" ref="J2095" r:id="rId2069"/>
    <hyperlink xmlns:r="http://schemas.openxmlformats.org/officeDocument/2006/relationships" ref="J2096" r:id="rId2070"/>
    <hyperlink xmlns:r="http://schemas.openxmlformats.org/officeDocument/2006/relationships" ref="J2097" r:id="rId2071"/>
    <hyperlink xmlns:r="http://schemas.openxmlformats.org/officeDocument/2006/relationships" ref="J2098" r:id="rId2072"/>
    <hyperlink xmlns:r="http://schemas.openxmlformats.org/officeDocument/2006/relationships" ref="J2099" r:id="rId2073"/>
    <hyperlink xmlns:r="http://schemas.openxmlformats.org/officeDocument/2006/relationships" ref="J2100" r:id="rId2074"/>
    <hyperlink xmlns:r="http://schemas.openxmlformats.org/officeDocument/2006/relationships" ref="J2101" r:id="rId2075"/>
    <hyperlink xmlns:r="http://schemas.openxmlformats.org/officeDocument/2006/relationships" ref="J2102" r:id="rId2076"/>
    <hyperlink xmlns:r="http://schemas.openxmlformats.org/officeDocument/2006/relationships" ref="J2103" r:id="rId2077"/>
    <hyperlink xmlns:r="http://schemas.openxmlformats.org/officeDocument/2006/relationships" ref="J2104" r:id="rId2078"/>
    <hyperlink xmlns:r="http://schemas.openxmlformats.org/officeDocument/2006/relationships" ref="J2105" r:id="rId2079"/>
    <hyperlink xmlns:r="http://schemas.openxmlformats.org/officeDocument/2006/relationships" ref="J2106" r:id="rId2080"/>
    <hyperlink xmlns:r="http://schemas.openxmlformats.org/officeDocument/2006/relationships" ref="J2107" r:id="rId2081"/>
    <hyperlink xmlns:r="http://schemas.openxmlformats.org/officeDocument/2006/relationships" ref="J2108" r:id="rId2082"/>
    <hyperlink xmlns:r="http://schemas.openxmlformats.org/officeDocument/2006/relationships" ref="J2109" r:id="rId2083"/>
    <hyperlink xmlns:r="http://schemas.openxmlformats.org/officeDocument/2006/relationships" ref="J2110" r:id="rId2084"/>
    <hyperlink xmlns:r="http://schemas.openxmlformats.org/officeDocument/2006/relationships" ref="J2111" r:id="rId2085"/>
    <hyperlink xmlns:r="http://schemas.openxmlformats.org/officeDocument/2006/relationships" ref="J2112" r:id="rId2086"/>
    <hyperlink xmlns:r="http://schemas.openxmlformats.org/officeDocument/2006/relationships" ref="J2113" r:id="rId2087"/>
    <hyperlink xmlns:r="http://schemas.openxmlformats.org/officeDocument/2006/relationships" ref="J2114" r:id="rId2088"/>
    <hyperlink xmlns:r="http://schemas.openxmlformats.org/officeDocument/2006/relationships" ref="J2115" r:id="rId2089"/>
    <hyperlink xmlns:r="http://schemas.openxmlformats.org/officeDocument/2006/relationships" ref="J2116" r:id="rId2090"/>
    <hyperlink xmlns:r="http://schemas.openxmlformats.org/officeDocument/2006/relationships" ref="J2117" r:id="rId2091"/>
    <hyperlink xmlns:r="http://schemas.openxmlformats.org/officeDocument/2006/relationships" ref="J2118" r:id="rId2092"/>
    <hyperlink xmlns:r="http://schemas.openxmlformats.org/officeDocument/2006/relationships" ref="J2119" r:id="rId2093"/>
    <hyperlink xmlns:r="http://schemas.openxmlformats.org/officeDocument/2006/relationships" ref="J2120" r:id="rId2094"/>
    <hyperlink xmlns:r="http://schemas.openxmlformats.org/officeDocument/2006/relationships" ref="J2121" r:id="rId2095"/>
    <hyperlink xmlns:r="http://schemas.openxmlformats.org/officeDocument/2006/relationships" ref="J2122" r:id="rId2096"/>
    <hyperlink xmlns:r="http://schemas.openxmlformats.org/officeDocument/2006/relationships" ref="J2123" r:id="rId2097"/>
    <hyperlink xmlns:r="http://schemas.openxmlformats.org/officeDocument/2006/relationships" ref="J2124" r:id="rId2098"/>
    <hyperlink xmlns:r="http://schemas.openxmlformats.org/officeDocument/2006/relationships" ref="J2125" r:id="rId2099"/>
    <hyperlink xmlns:r="http://schemas.openxmlformats.org/officeDocument/2006/relationships" ref="J2126" r:id="rId2100"/>
    <hyperlink xmlns:r="http://schemas.openxmlformats.org/officeDocument/2006/relationships" ref="J2127" r:id="rId2101"/>
    <hyperlink xmlns:r="http://schemas.openxmlformats.org/officeDocument/2006/relationships" ref="J2128" r:id="rId2102"/>
    <hyperlink xmlns:r="http://schemas.openxmlformats.org/officeDocument/2006/relationships" ref="J2129" r:id="rId2103"/>
    <hyperlink xmlns:r="http://schemas.openxmlformats.org/officeDocument/2006/relationships" ref="J2130" r:id="rId2104"/>
    <hyperlink xmlns:r="http://schemas.openxmlformats.org/officeDocument/2006/relationships" ref="J2131" r:id="rId2105"/>
    <hyperlink xmlns:r="http://schemas.openxmlformats.org/officeDocument/2006/relationships" ref="J2132" r:id="rId2106"/>
    <hyperlink xmlns:r="http://schemas.openxmlformats.org/officeDocument/2006/relationships" ref="J2133" r:id="rId2107"/>
    <hyperlink xmlns:r="http://schemas.openxmlformats.org/officeDocument/2006/relationships" ref="J2134" r:id="rId2108"/>
    <hyperlink xmlns:r="http://schemas.openxmlformats.org/officeDocument/2006/relationships" ref="J2135" r:id="rId2109"/>
    <hyperlink xmlns:r="http://schemas.openxmlformats.org/officeDocument/2006/relationships" ref="J2136" r:id="rId2110"/>
    <hyperlink xmlns:r="http://schemas.openxmlformats.org/officeDocument/2006/relationships" ref="J2137" r:id="rId2111"/>
    <hyperlink xmlns:r="http://schemas.openxmlformats.org/officeDocument/2006/relationships" ref="J2138" r:id="rId2112"/>
    <hyperlink xmlns:r="http://schemas.openxmlformats.org/officeDocument/2006/relationships" ref="J2139" r:id="rId2113"/>
    <hyperlink xmlns:r="http://schemas.openxmlformats.org/officeDocument/2006/relationships" ref="J2140" r:id="rId2114"/>
    <hyperlink xmlns:r="http://schemas.openxmlformats.org/officeDocument/2006/relationships" ref="J2141" r:id="rId2115"/>
    <hyperlink xmlns:r="http://schemas.openxmlformats.org/officeDocument/2006/relationships" ref="J2142" r:id="rId2116"/>
    <hyperlink xmlns:r="http://schemas.openxmlformats.org/officeDocument/2006/relationships" ref="J2143" r:id="rId2117"/>
    <hyperlink xmlns:r="http://schemas.openxmlformats.org/officeDocument/2006/relationships" ref="J2144" r:id="rId2118"/>
    <hyperlink xmlns:r="http://schemas.openxmlformats.org/officeDocument/2006/relationships" ref="J2145" r:id="rId2119"/>
    <hyperlink xmlns:r="http://schemas.openxmlformats.org/officeDocument/2006/relationships" ref="J2146" r:id="rId2120"/>
    <hyperlink xmlns:r="http://schemas.openxmlformats.org/officeDocument/2006/relationships" ref="J2147" r:id="rId2121"/>
    <hyperlink xmlns:r="http://schemas.openxmlformats.org/officeDocument/2006/relationships" ref="J2148" r:id="rId2122"/>
    <hyperlink xmlns:r="http://schemas.openxmlformats.org/officeDocument/2006/relationships" ref="J2149" r:id="rId2123"/>
    <hyperlink xmlns:r="http://schemas.openxmlformats.org/officeDocument/2006/relationships" ref="J2150" r:id="rId2124"/>
    <hyperlink xmlns:r="http://schemas.openxmlformats.org/officeDocument/2006/relationships" ref="J2151" r:id="rId2125"/>
    <hyperlink xmlns:r="http://schemas.openxmlformats.org/officeDocument/2006/relationships" ref="J2152" r:id="rId2126"/>
    <hyperlink xmlns:r="http://schemas.openxmlformats.org/officeDocument/2006/relationships" ref="J2153" r:id="rId2127"/>
    <hyperlink xmlns:r="http://schemas.openxmlformats.org/officeDocument/2006/relationships" ref="J2154" r:id="rId2128"/>
    <hyperlink xmlns:r="http://schemas.openxmlformats.org/officeDocument/2006/relationships" ref="J2155" r:id="rId2129"/>
    <hyperlink xmlns:r="http://schemas.openxmlformats.org/officeDocument/2006/relationships" ref="J2156" r:id="rId2130"/>
    <hyperlink xmlns:r="http://schemas.openxmlformats.org/officeDocument/2006/relationships" ref="J2157" r:id="rId2131"/>
    <hyperlink xmlns:r="http://schemas.openxmlformats.org/officeDocument/2006/relationships" ref="J2158" r:id="rId2132"/>
    <hyperlink xmlns:r="http://schemas.openxmlformats.org/officeDocument/2006/relationships" ref="J2159" r:id="rId2133"/>
    <hyperlink xmlns:r="http://schemas.openxmlformats.org/officeDocument/2006/relationships" ref="J2160" r:id="rId2134"/>
    <hyperlink xmlns:r="http://schemas.openxmlformats.org/officeDocument/2006/relationships" ref="J2161" r:id="rId2135"/>
    <hyperlink xmlns:r="http://schemas.openxmlformats.org/officeDocument/2006/relationships" ref="J2162" r:id="rId2136"/>
    <hyperlink xmlns:r="http://schemas.openxmlformats.org/officeDocument/2006/relationships" ref="J2163" r:id="rId2137"/>
    <hyperlink xmlns:r="http://schemas.openxmlformats.org/officeDocument/2006/relationships" ref="J2164" r:id="rId2138"/>
    <hyperlink xmlns:r="http://schemas.openxmlformats.org/officeDocument/2006/relationships" ref="J2165" r:id="rId2139"/>
    <hyperlink xmlns:r="http://schemas.openxmlformats.org/officeDocument/2006/relationships" ref="J2166" r:id="rId2140"/>
    <hyperlink xmlns:r="http://schemas.openxmlformats.org/officeDocument/2006/relationships" ref="J2167" r:id="rId2141"/>
    <hyperlink xmlns:r="http://schemas.openxmlformats.org/officeDocument/2006/relationships" ref="J2168" r:id="rId2142"/>
    <hyperlink xmlns:r="http://schemas.openxmlformats.org/officeDocument/2006/relationships" ref="J2169" r:id="rId2143"/>
    <hyperlink xmlns:r="http://schemas.openxmlformats.org/officeDocument/2006/relationships" ref="J2170" r:id="rId2144"/>
    <hyperlink xmlns:r="http://schemas.openxmlformats.org/officeDocument/2006/relationships" ref="J2171" r:id="rId2145"/>
    <hyperlink xmlns:r="http://schemas.openxmlformats.org/officeDocument/2006/relationships" ref="J2172" r:id="rId2146"/>
    <hyperlink xmlns:r="http://schemas.openxmlformats.org/officeDocument/2006/relationships" ref="J2173" r:id="rId2147"/>
    <hyperlink xmlns:r="http://schemas.openxmlformats.org/officeDocument/2006/relationships" ref="J2174" r:id="rId2148"/>
    <hyperlink xmlns:r="http://schemas.openxmlformats.org/officeDocument/2006/relationships" ref="J2175" r:id="rId2149"/>
    <hyperlink xmlns:r="http://schemas.openxmlformats.org/officeDocument/2006/relationships" ref="J2176" r:id="rId2150"/>
    <hyperlink xmlns:r="http://schemas.openxmlformats.org/officeDocument/2006/relationships" ref="J2177" r:id="rId2151"/>
    <hyperlink xmlns:r="http://schemas.openxmlformats.org/officeDocument/2006/relationships" ref="J2178" r:id="rId2152"/>
    <hyperlink xmlns:r="http://schemas.openxmlformats.org/officeDocument/2006/relationships" ref="J2179" r:id="rId2153"/>
    <hyperlink xmlns:r="http://schemas.openxmlformats.org/officeDocument/2006/relationships" ref="J2180" r:id="rId2154"/>
    <hyperlink xmlns:r="http://schemas.openxmlformats.org/officeDocument/2006/relationships" ref="J2181" r:id="rId2155"/>
    <hyperlink xmlns:r="http://schemas.openxmlformats.org/officeDocument/2006/relationships" ref="J2182" r:id="rId2156"/>
    <hyperlink xmlns:r="http://schemas.openxmlformats.org/officeDocument/2006/relationships" ref="J2183" r:id="rId2157"/>
    <hyperlink xmlns:r="http://schemas.openxmlformats.org/officeDocument/2006/relationships" ref="J2184" r:id="rId2158"/>
    <hyperlink xmlns:r="http://schemas.openxmlformats.org/officeDocument/2006/relationships" ref="J2185" r:id="rId2159"/>
    <hyperlink xmlns:r="http://schemas.openxmlformats.org/officeDocument/2006/relationships" ref="J2186" r:id="rId2160"/>
    <hyperlink xmlns:r="http://schemas.openxmlformats.org/officeDocument/2006/relationships" ref="J2187" r:id="rId2161"/>
    <hyperlink xmlns:r="http://schemas.openxmlformats.org/officeDocument/2006/relationships" ref="J2188" r:id="rId2162"/>
    <hyperlink xmlns:r="http://schemas.openxmlformats.org/officeDocument/2006/relationships" ref="J2189" r:id="rId2163"/>
    <hyperlink xmlns:r="http://schemas.openxmlformats.org/officeDocument/2006/relationships" ref="J2190" r:id="rId2164"/>
    <hyperlink xmlns:r="http://schemas.openxmlformats.org/officeDocument/2006/relationships" ref="J2191" r:id="rId2165"/>
    <hyperlink xmlns:r="http://schemas.openxmlformats.org/officeDocument/2006/relationships" ref="J2192" r:id="rId2166"/>
    <hyperlink xmlns:r="http://schemas.openxmlformats.org/officeDocument/2006/relationships" ref="J2193" r:id="rId2167"/>
    <hyperlink xmlns:r="http://schemas.openxmlformats.org/officeDocument/2006/relationships" ref="J2194" r:id="rId2168"/>
    <hyperlink xmlns:r="http://schemas.openxmlformats.org/officeDocument/2006/relationships" ref="J2195" r:id="rId2169"/>
    <hyperlink xmlns:r="http://schemas.openxmlformats.org/officeDocument/2006/relationships" ref="J2196" r:id="rId2170"/>
    <hyperlink xmlns:r="http://schemas.openxmlformats.org/officeDocument/2006/relationships" ref="J2197" r:id="rId2171"/>
    <hyperlink xmlns:r="http://schemas.openxmlformats.org/officeDocument/2006/relationships" ref="J2198" r:id="rId2172"/>
    <hyperlink xmlns:r="http://schemas.openxmlformats.org/officeDocument/2006/relationships" ref="J2199" r:id="rId2173"/>
    <hyperlink xmlns:r="http://schemas.openxmlformats.org/officeDocument/2006/relationships" ref="J2200" r:id="rId2174"/>
    <hyperlink xmlns:r="http://schemas.openxmlformats.org/officeDocument/2006/relationships" ref="J2201" r:id="rId2175"/>
    <hyperlink xmlns:r="http://schemas.openxmlformats.org/officeDocument/2006/relationships" ref="J2202" r:id="rId2176"/>
    <hyperlink xmlns:r="http://schemas.openxmlformats.org/officeDocument/2006/relationships" ref="J2203" r:id="rId2177"/>
    <hyperlink xmlns:r="http://schemas.openxmlformats.org/officeDocument/2006/relationships" ref="J2204" r:id="rId2178"/>
    <hyperlink xmlns:r="http://schemas.openxmlformats.org/officeDocument/2006/relationships" ref="J2205" r:id="rId2179"/>
    <hyperlink xmlns:r="http://schemas.openxmlformats.org/officeDocument/2006/relationships" ref="J2206" r:id="rId2180"/>
    <hyperlink xmlns:r="http://schemas.openxmlformats.org/officeDocument/2006/relationships" ref="J2207" r:id="rId2181"/>
    <hyperlink xmlns:r="http://schemas.openxmlformats.org/officeDocument/2006/relationships" ref="J2208" r:id="rId2182"/>
    <hyperlink xmlns:r="http://schemas.openxmlformats.org/officeDocument/2006/relationships" ref="J2209" r:id="rId2183"/>
    <hyperlink xmlns:r="http://schemas.openxmlformats.org/officeDocument/2006/relationships" ref="J2210" r:id="rId2184"/>
    <hyperlink xmlns:r="http://schemas.openxmlformats.org/officeDocument/2006/relationships" ref="J2211" r:id="rId2185"/>
    <hyperlink xmlns:r="http://schemas.openxmlformats.org/officeDocument/2006/relationships" ref="J2212" r:id="rId2186"/>
    <hyperlink xmlns:r="http://schemas.openxmlformats.org/officeDocument/2006/relationships" ref="J2213" r:id="rId2187"/>
    <hyperlink xmlns:r="http://schemas.openxmlformats.org/officeDocument/2006/relationships" ref="J2214" r:id="rId2188"/>
    <hyperlink xmlns:r="http://schemas.openxmlformats.org/officeDocument/2006/relationships" ref="J2215" r:id="rId2189"/>
    <hyperlink xmlns:r="http://schemas.openxmlformats.org/officeDocument/2006/relationships" ref="J2216" r:id="rId2190"/>
    <hyperlink xmlns:r="http://schemas.openxmlformats.org/officeDocument/2006/relationships" ref="J2217" r:id="rId2191"/>
    <hyperlink xmlns:r="http://schemas.openxmlformats.org/officeDocument/2006/relationships" ref="J2218" r:id="rId2192"/>
    <hyperlink xmlns:r="http://schemas.openxmlformats.org/officeDocument/2006/relationships" ref="J2219" r:id="rId2193"/>
    <hyperlink xmlns:r="http://schemas.openxmlformats.org/officeDocument/2006/relationships" ref="J2220" r:id="rId2194"/>
    <hyperlink xmlns:r="http://schemas.openxmlformats.org/officeDocument/2006/relationships" ref="J2221" r:id="rId2195"/>
    <hyperlink xmlns:r="http://schemas.openxmlformats.org/officeDocument/2006/relationships" ref="J2222" r:id="rId2196"/>
    <hyperlink xmlns:r="http://schemas.openxmlformats.org/officeDocument/2006/relationships" ref="J2223" r:id="rId2197"/>
    <hyperlink xmlns:r="http://schemas.openxmlformats.org/officeDocument/2006/relationships" ref="J2224" r:id="rId2198"/>
    <hyperlink xmlns:r="http://schemas.openxmlformats.org/officeDocument/2006/relationships" ref="J2225" r:id="rId2199"/>
    <hyperlink xmlns:r="http://schemas.openxmlformats.org/officeDocument/2006/relationships" ref="J2226" r:id="rId2200"/>
    <hyperlink xmlns:r="http://schemas.openxmlformats.org/officeDocument/2006/relationships" ref="J2227" r:id="rId2201"/>
    <hyperlink xmlns:r="http://schemas.openxmlformats.org/officeDocument/2006/relationships" ref="J2228" r:id="rId2202"/>
    <hyperlink xmlns:r="http://schemas.openxmlformats.org/officeDocument/2006/relationships" ref="J2229" r:id="rId2203"/>
    <hyperlink xmlns:r="http://schemas.openxmlformats.org/officeDocument/2006/relationships" ref="J2230" r:id="rId2204"/>
    <hyperlink xmlns:r="http://schemas.openxmlformats.org/officeDocument/2006/relationships" ref="J2231" r:id="rId2205"/>
    <hyperlink xmlns:r="http://schemas.openxmlformats.org/officeDocument/2006/relationships" ref="J2232" r:id="rId2206"/>
    <hyperlink xmlns:r="http://schemas.openxmlformats.org/officeDocument/2006/relationships" ref="J2233" r:id="rId2207"/>
    <hyperlink xmlns:r="http://schemas.openxmlformats.org/officeDocument/2006/relationships" ref="J2234" r:id="rId2208"/>
    <hyperlink xmlns:r="http://schemas.openxmlformats.org/officeDocument/2006/relationships" ref="J2235" r:id="rId2209"/>
    <hyperlink xmlns:r="http://schemas.openxmlformats.org/officeDocument/2006/relationships" ref="J2236" r:id="rId2210"/>
    <hyperlink xmlns:r="http://schemas.openxmlformats.org/officeDocument/2006/relationships" ref="J2237" r:id="rId2211"/>
    <hyperlink xmlns:r="http://schemas.openxmlformats.org/officeDocument/2006/relationships" ref="J2238" r:id="rId2212"/>
    <hyperlink xmlns:r="http://schemas.openxmlformats.org/officeDocument/2006/relationships" ref="J2239" r:id="rId2213"/>
    <hyperlink xmlns:r="http://schemas.openxmlformats.org/officeDocument/2006/relationships" ref="J2240" r:id="rId2214"/>
    <hyperlink xmlns:r="http://schemas.openxmlformats.org/officeDocument/2006/relationships" ref="J2241" r:id="rId2215"/>
    <hyperlink xmlns:r="http://schemas.openxmlformats.org/officeDocument/2006/relationships" ref="J2242" r:id="rId2216"/>
    <hyperlink xmlns:r="http://schemas.openxmlformats.org/officeDocument/2006/relationships" ref="J2243" r:id="rId2217"/>
    <hyperlink xmlns:r="http://schemas.openxmlformats.org/officeDocument/2006/relationships" ref="J2244" r:id="rId2218"/>
    <hyperlink xmlns:r="http://schemas.openxmlformats.org/officeDocument/2006/relationships" ref="J2245" r:id="rId2219"/>
    <hyperlink xmlns:r="http://schemas.openxmlformats.org/officeDocument/2006/relationships" ref="J2246" r:id="rId2220"/>
    <hyperlink xmlns:r="http://schemas.openxmlformats.org/officeDocument/2006/relationships" ref="J2247" r:id="rId2221"/>
    <hyperlink xmlns:r="http://schemas.openxmlformats.org/officeDocument/2006/relationships" ref="J2248" r:id="rId2222"/>
    <hyperlink xmlns:r="http://schemas.openxmlformats.org/officeDocument/2006/relationships" ref="J2249" r:id="rId2223"/>
    <hyperlink xmlns:r="http://schemas.openxmlformats.org/officeDocument/2006/relationships" ref="J2250" r:id="rId2224"/>
    <hyperlink xmlns:r="http://schemas.openxmlformats.org/officeDocument/2006/relationships" ref="J2251" r:id="rId2225"/>
    <hyperlink xmlns:r="http://schemas.openxmlformats.org/officeDocument/2006/relationships" ref="J2252" r:id="rId2226"/>
    <hyperlink xmlns:r="http://schemas.openxmlformats.org/officeDocument/2006/relationships" ref="J2253" r:id="rId2227"/>
    <hyperlink xmlns:r="http://schemas.openxmlformats.org/officeDocument/2006/relationships" ref="J2254" r:id="rId2228"/>
    <hyperlink xmlns:r="http://schemas.openxmlformats.org/officeDocument/2006/relationships" ref="J2255" r:id="rId2229"/>
    <hyperlink xmlns:r="http://schemas.openxmlformats.org/officeDocument/2006/relationships" ref="J2256" r:id="rId2230"/>
    <hyperlink xmlns:r="http://schemas.openxmlformats.org/officeDocument/2006/relationships" ref="J2257" r:id="rId2231"/>
    <hyperlink xmlns:r="http://schemas.openxmlformats.org/officeDocument/2006/relationships" ref="J2258" r:id="rId2232"/>
    <hyperlink xmlns:r="http://schemas.openxmlformats.org/officeDocument/2006/relationships" ref="J2259" r:id="rId2233"/>
    <hyperlink xmlns:r="http://schemas.openxmlformats.org/officeDocument/2006/relationships" ref="J2260" r:id="rId2234"/>
    <hyperlink xmlns:r="http://schemas.openxmlformats.org/officeDocument/2006/relationships" ref="J2261" r:id="rId2235"/>
    <hyperlink xmlns:r="http://schemas.openxmlformats.org/officeDocument/2006/relationships" ref="J2262" r:id="rId2236"/>
    <hyperlink xmlns:r="http://schemas.openxmlformats.org/officeDocument/2006/relationships" ref="J2263" r:id="rId2237"/>
    <hyperlink xmlns:r="http://schemas.openxmlformats.org/officeDocument/2006/relationships" ref="J2264" r:id="rId2238"/>
    <hyperlink xmlns:r="http://schemas.openxmlformats.org/officeDocument/2006/relationships" ref="J2265" r:id="rId2239"/>
    <hyperlink xmlns:r="http://schemas.openxmlformats.org/officeDocument/2006/relationships" ref="J2266" r:id="rId2240"/>
    <hyperlink xmlns:r="http://schemas.openxmlformats.org/officeDocument/2006/relationships" ref="J2267" r:id="rId2241"/>
    <hyperlink xmlns:r="http://schemas.openxmlformats.org/officeDocument/2006/relationships" ref="J2268" r:id="rId2242"/>
    <hyperlink xmlns:r="http://schemas.openxmlformats.org/officeDocument/2006/relationships" ref="J2269" r:id="rId2243"/>
    <hyperlink xmlns:r="http://schemas.openxmlformats.org/officeDocument/2006/relationships" ref="J2270" r:id="rId2244"/>
    <hyperlink xmlns:r="http://schemas.openxmlformats.org/officeDocument/2006/relationships" ref="J2271" r:id="rId2245"/>
    <hyperlink xmlns:r="http://schemas.openxmlformats.org/officeDocument/2006/relationships" ref="J2272" r:id="rId2246"/>
    <hyperlink xmlns:r="http://schemas.openxmlformats.org/officeDocument/2006/relationships" ref="J2273" r:id="rId2247"/>
    <hyperlink xmlns:r="http://schemas.openxmlformats.org/officeDocument/2006/relationships" ref="J2274" r:id="rId2248"/>
    <hyperlink xmlns:r="http://schemas.openxmlformats.org/officeDocument/2006/relationships" ref="J2275" r:id="rId2249"/>
    <hyperlink xmlns:r="http://schemas.openxmlformats.org/officeDocument/2006/relationships" ref="J2276" r:id="rId2250"/>
    <hyperlink xmlns:r="http://schemas.openxmlformats.org/officeDocument/2006/relationships" ref="J2277" r:id="rId2251"/>
    <hyperlink xmlns:r="http://schemas.openxmlformats.org/officeDocument/2006/relationships" ref="J2278" r:id="rId2252"/>
    <hyperlink xmlns:r="http://schemas.openxmlformats.org/officeDocument/2006/relationships" ref="J2279" r:id="rId2253"/>
    <hyperlink xmlns:r="http://schemas.openxmlformats.org/officeDocument/2006/relationships" ref="J2280" r:id="rId2254"/>
    <hyperlink xmlns:r="http://schemas.openxmlformats.org/officeDocument/2006/relationships" ref="J2281" r:id="rId2255"/>
    <hyperlink xmlns:r="http://schemas.openxmlformats.org/officeDocument/2006/relationships" ref="J2282" r:id="rId2256"/>
    <hyperlink xmlns:r="http://schemas.openxmlformats.org/officeDocument/2006/relationships" ref="J2283" r:id="rId2257"/>
    <hyperlink xmlns:r="http://schemas.openxmlformats.org/officeDocument/2006/relationships" ref="J2284" r:id="rId2258"/>
    <hyperlink xmlns:r="http://schemas.openxmlformats.org/officeDocument/2006/relationships" ref="J2285" r:id="rId2259"/>
    <hyperlink xmlns:r="http://schemas.openxmlformats.org/officeDocument/2006/relationships" ref="J2286" r:id="rId2260"/>
    <hyperlink xmlns:r="http://schemas.openxmlformats.org/officeDocument/2006/relationships" ref="J2287" r:id="rId2261"/>
    <hyperlink xmlns:r="http://schemas.openxmlformats.org/officeDocument/2006/relationships" ref="J2288" r:id="rId2262"/>
    <hyperlink xmlns:r="http://schemas.openxmlformats.org/officeDocument/2006/relationships" ref="J2289" r:id="rId2263"/>
    <hyperlink xmlns:r="http://schemas.openxmlformats.org/officeDocument/2006/relationships" ref="J2290" r:id="rId2264"/>
    <hyperlink xmlns:r="http://schemas.openxmlformats.org/officeDocument/2006/relationships" ref="J2291" r:id="rId2265"/>
    <hyperlink xmlns:r="http://schemas.openxmlformats.org/officeDocument/2006/relationships" ref="J2292" r:id="rId2266"/>
    <hyperlink xmlns:r="http://schemas.openxmlformats.org/officeDocument/2006/relationships" ref="J2293" r:id="rId2267"/>
    <hyperlink xmlns:r="http://schemas.openxmlformats.org/officeDocument/2006/relationships" ref="J2294" r:id="rId2268"/>
    <hyperlink xmlns:r="http://schemas.openxmlformats.org/officeDocument/2006/relationships" ref="J2295" r:id="rId2269"/>
    <hyperlink xmlns:r="http://schemas.openxmlformats.org/officeDocument/2006/relationships" ref="J2296" r:id="rId2270"/>
    <hyperlink xmlns:r="http://schemas.openxmlformats.org/officeDocument/2006/relationships" ref="J2297" r:id="rId2271"/>
    <hyperlink xmlns:r="http://schemas.openxmlformats.org/officeDocument/2006/relationships" ref="J2298" r:id="rId2272"/>
    <hyperlink xmlns:r="http://schemas.openxmlformats.org/officeDocument/2006/relationships" ref="J2299" r:id="rId2273"/>
    <hyperlink xmlns:r="http://schemas.openxmlformats.org/officeDocument/2006/relationships" ref="J2300" r:id="rId2274"/>
    <hyperlink xmlns:r="http://schemas.openxmlformats.org/officeDocument/2006/relationships" ref="J2301" r:id="rId2275"/>
    <hyperlink xmlns:r="http://schemas.openxmlformats.org/officeDocument/2006/relationships" ref="J2302" r:id="rId2276"/>
    <hyperlink xmlns:r="http://schemas.openxmlformats.org/officeDocument/2006/relationships" ref="J2303" r:id="rId2277"/>
    <hyperlink xmlns:r="http://schemas.openxmlformats.org/officeDocument/2006/relationships" ref="J2304" r:id="rId2278"/>
    <hyperlink xmlns:r="http://schemas.openxmlformats.org/officeDocument/2006/relationships" ref="J2305" r:id="rId2279"/>
    <hyperlink xmlns:r="http://schemas.openxmlformats.org/officeDocument/2006/relationships" ref="J2306" r:id="rId2280"/>
    <hyperlink xmlns:r="http://schemas.openxmlformats.org/officeDocument/2006/relationships" ref="J2307" r:id="rId2281"/>
    <hyperlink xmlns:r="http://schemas.openxmlformats.org/officeDocument/2006/relationships" ref="J2308" r:id="rId2282"/>
    <hyperlink xmlns:r="http://schemas.openxmlformats.org/officeDocument/2006/relationships" ref="J2309" r:id="rId2283"/>
    <hyperlink xmlns:r="http://schemas.openxmlformats.org/officeDocument/2006/relationships" ref="J2310" r:id="rId2284"/>
    <hyperlink xmlns:r="http://schemas.openxmlformats.org/officeDocument/2006/relationships" ref="J2311" r:id="rId2285"/>
    <hyperlink xmlns:r="http://schemas.openxmlformats.org/officeDocument/2006/relationships" ref="J2312" r:id="rId2286"/>
    <hyperlink xmlns:r="http://schemas.openxmlformats.org/officeDocument/2006/relationships" ref="J2313" r:id="rId2287"/>
    <hyperlink xmlns:r="http://schemas.openxmlformats.org/officeDocument/2006/relationships" ref="J2314" r:id="rId2288"/>
    <hyperlink xmlns:r="http://schemas.openxmlformats.org/officeDocument/2006/relationships" ref="J2315" r:id="rId2289"/>
    <hyperlink xmlns:r="http://schemas.openxmlformats.org/officeDocument/2006/relationships" ref="J2316" r:id="rId2290"/>
    <hyperlink xmlns:r="http://schemas.openxmlformats.org/officeDocument/2006/relationships" ref="J2317" r:id="rId2291"/>
    <hyperlink xmlns:r="http://schemas.openxmlformats.org/officeDocument/2006/relationships" ref="J2318" r:id="rId2292"/>
    <hyperlink xmlns:r="http://schemas.openxmlformats.org/officeDocument/2006/relationships" ref="J2319" r:id="rId2293"/>
    <hyperlink xmlns:r="http://schemas.openxmlformats.org/officeDocument/2006/relationships" ref="J2320" r:id="rId2294"/>
    <hyperlink xmlns:r="http://schemas.openxmlformats.org/officeDocument/2006/relationships" ref="J2321" r:id="rId2295"/>
    <hyperlink xmlns:r="http://schemas.openxmlformats.org/officeDocument/2006/relationships" ref="J2322" r:id="rId2296"/>
    <hyperlink xmlns:r="http://schemas.openxmlformats.org/officeDocument/2006/relationships" ref="J2323" r:id="rId2297"/>
    <hyperlink xmlns:r="http://schemas.openxmlformats.org/officeDocument/2006/relationships" ref="J2324" r:id="rId2298"/>
    <hyperlink xmlns:r="http://schemas.openxmlformats.org/officeDocument/2006/relationships" ref="J2325" r:id="rId2299"/>
    <hyperlink xmlns:r="http://schemas.openxmlformats.org/officeDocument/2006/relationships" ref="J2326" r:id="rId2300"/>
    <hyperlink xmlns:r="http://schemas.openxmlformats.org/officeDocument/2006/relationships" ref="J2327" r:id="rId2301"/>
    <hyperlink xmlns:r="http://schemas.openxmlformats.org/officeDocument/2006/relationships" ref="J2328" r:id="rId2302"/>
    <hyperlink xmlns:r="http://schemas.openxmlformats.org/officeDocument/2006/relationships" ref="J2329" r:id="rId2303"/>
    <hyperlink xmlns:r="http://schemas.openxmlformats.org/officeDocument/2006/relationships" ref="J2330" r:id="rId2304"/>
    <hyperlink xmlns:r="http://schemas.openxmlformats.org/officeDocument/2006/relationships" ref="J2331" r:id="rId2305"/>
    <hyperlink xmlns:r="http://schemas.openxmlformats.org/officeDocument/2006/relationships" ref="J2332" r:id="rId2306"/>
    <hyperlink xmlns:r="http://schemas.openxmlformats.org/officeDocument/2006/relationships" ref="J2333" r:id="rId2307"/>
    <hyperlink xmlns:r="http://schemas.openxmlformats.org/officeDocument/2006/relationships" ref="J2334" r:id="rId2308"/>
    <hyperlink xmlns:r="http://schemas.openxmlformats.org/officeDocument/2006/relationships" ref="J2335" r:id="rId2309"/>
    <hyperlink xmlns:r="http://schemas.openxmlformats.org/officeDocument/2006/relationships" ref="J2336" r:id="rId2310"/>
    <hyperlink xmlns:r="http://schemas.openxmlformats.org/officeDocument/2006/relationships" ref="J2337" r:id="rId2311"/>
    <hyperlink xmlns:r="http://schemas.openxmlformats.org/officeDocument/2006/relationships" ref="J2338" r:id="rId2312"/>
    <hyperlink xmlns:r="http://schemas.openxmlformats.org/officeDocument/2006/relationships" ref="J2339" r:id="rId2313"/>
    <hyperlink xmlns:r="http://schemas.openxmlformats.org/officeDocument/2006/relationships" ref="J2340" r:id="rId2314"/>
    <hyperlink xmlns:r="http://schemas.openxmlformats.org/officeDocument/2006/relationships" ref="J2341" r:id="rId2315"/>
    <hyperlink xmlns:r="http://schemas.openxmlformats.org/officeDocument/2006/relationships" ref="J2342" r:id="rId2316"/>
    <hyperlink xmlns:r="http://schemas.openxmlformats.org/officeDocument/2006/relationships" ref="J2343" r:id="rId2317"/>
    <hyperlink xmlns:r="http://schemas.openxmlformats.org/officeDocument/2006/relationships" ref="J2344" r:id="rId2318"/>
    <hyperlink xmlns:r="http://schemas.openxmlformats.org/officeDocument/2006/relationships" ref="J2345" r:id="rId2319"/>
    <hyperlink xmlns:r="http://schemas.openxmlformats.org/officeDocument/2006/relationships" ref="J2346" r:id="rId2320"/>
    <hyperlink xmlns:r="http://schemas.openxmlformats.org/officeDocument/2006/relationships" ref="J2347" r:id="rId2321"/>
    <hyperlink xmlns:r="http://schemas.openxmlformats.org/officeDocument/2006/relationships" ref="J2348" r:id="rId2322"/>
    <hyperlink xmlns:r="http://schemas.openxmlformats.org/officeDocument/2006/relationships" ref="J2349" r:id="rId2323"/>
    <hyperlink xmlns:r="http://schemas.openxmlformats.org/officeDocument/2006/relationships" ref="J2350" r:id="rId2324"/>
    <hyperlink xmlns:r="http://schemas.openxmlformats.org/officeDocument/2006/relationships" ref="J2351" r:id="rId2325"/>
    <hyperlink xmlns:r="http://schemas.openxmlformats.org/officeDocument/2006/relationships" ref="J2352" r:id="rId2326"/>
    <hyperlink xmlns:r="http://schemas.openxmlformats.org/officeDocument/2006/relationships" ref="J2353" r:id="rId2327"/>
    <hyperlink xmlns:r="http://schemas.openxmlformats.org/officeDocument/2006/relationships" ref="J2354" r:id="rId2328"/>
    <hyperlink xmlns:r="http://schemas.openxmlformats.org/officeDocument/2006/relationships" ref="J2355" r:id="rId2329"/>
    <hyperlink xmlns:r="http://schemas.openxmlformats.org/officeDocument/2006/relationships" ref="J2356" r:id="rId2330"/>
    <hyperlink xmlns:r="http://schemas.openxmlformats.org/officeDocument/2006/relationships" ref="J2357" r:id="rId2331"/>
    <hyperlink xmlns:r="http://schemas.openxmlformats.org/officeDocument/2006/relationships" ref="J2358" r:id="rId2332"/>
    <hyperlink xmlns:r="http://schemas.openxmlformats.org/officeDocument/2006/relationships" ref="J2359" r:id="rId2333"/>
    <hyperlink xmlns:r="http://schemas.openxmlformats.org/officeDocument/2006/relationships" ref="J2360" r:id="rId2334"/>
    <hyperlink xmlns:r="http://schemas.openxmlformats.org/officeDocument/2006/relationships" ref="J2361" r:id="rId2335"/>
    <hyperlink xmlns:r="http://schemas.openxmlformats.org/officeDocument/2006/relationships" ref="J2362" r:id="rId2336"/>
    <hyperlink xmlns:r="http://schemas.openxmlformats.org/officeDocument/2006/relationships" ref="J2363" r:id="rId2337"/>
    <hyperlink xmlns:r="http://schemas.openxmlformats.org/officeDocument/2006/relationships" ref="J2364" r:id="rId2338"/>
    <hyperlink xmlns:r="http://schemas.openxmlformats.org/officeDocument/2006/relationships" ref="J2365" r:id="rId2339"/>
    <hyperlink xmlns:r="http://schemas.openxmlformats.org/officeDocument/2006/relationships" ref="J2366" r:id="rId2340"/>
    <hyperlink xmlns:r="http://schemas.openxmlformats.org/officeDocument/2006/relationships" ref="J2367" r:id="rId2341"/>
    <hyperlink xmlns:r="http://schemas.openxmlformats.org/officeDocument/2006/relationships" ref="J2368" r:id="rId2342"/>
    <hyperlink xmlns:r="http://schemas.openxmlformats.org/officeDocument/2006/relationships" ref="J2369" r:id="rId2343"/>
    <hyperlink xmlns:r="http://schemas.openxmlformats.org/officeDocument/2006/relationships" ref="J2370" r:id="rId2344"/>
    <hyperlink xmlns:r="http://schemas.openxmlformats.org/officeDocument/2006/relationships" ref="J2371" r:id="rId2345"/>
    <hyperlink xmlns:r="http://schemas.openxmlformats.org/officeDocument/2006/relationships" ref="J2372" r:id="rId2346"/>
    <hyperlink xmlns:r="http://schemas.openxmlformats.org/officeDocument/2006/relationships" ref="J2373" r:id="rId2347"/>
    <hyperlink xmlns:r="http://schemas.openxmlformats.org/officeDocument/2006/relationships" ref="J2374" r:id="rId2348"/>
    <hyperlink xmlns:r="http://schemas.openxmlformats.org/officeDocument/2006/relationships" ref="J2375" r:id="rId2349"/>
    <hyperlink xmlns:r="http://schemas.openxmlformats.org/officeDocument/2006/relationships" ref="J2376" r:id="rId2350"/>
    <hyperlink xmlns:r="http://schemas.openxmlformats.org/officeDocument/2006/relationships" ref="J2377" r:id="rId2351"/>
    <hyperlink xmlns:r="http://schemas.openxmlformats.org/officeDocument/2006/relationships" ref="J2378" r:id="rId2352"/>
    <hyperlink xmlns:r="http://schemas.openxmlformats.org/officeDocument/2006/relationships" ref="J2379" r:id="rId2353"/>
    <hyperlink xmlns:r="http://schemas.openxmlformats.org/officeDocument/2006/relationships" ref="J2380" r:id="rId2354"/>
    <hyperlink xmlns:r="http://schemas.openxmlformats.org/officeDocument/2006/relationships" ref="J2381" r:id="rId2355"/>
    <hyperlink xmlns:r="http://schemas.openxmlformats.org/officeDocument/2006/relationships" ref="J2382" r:id="rId2356"/>
    <hyperlink xmlns:r="http://schemas.openxmlformats.org/officeDocument/2006/relationships" ref="J2383" r:id="rId2357"/>
    <hyperlink xmlns:r="http://schemas.openxmlformats.org/officeDocument/2006/relationships" ref="J2384" r:id="rId2358"/>
    <hyperlink xmlns:r="http://schemas.openxmlformats.org/officeDocument/2006/relationships" ref="J2385" r:id="rId2359"/>
    <hyperlink xmlns:r="http://schemas.openxmlformats.org/officeDocument/2006/relationships" ref="J2386" r:id="rId2360"/>
    <hyperlink xmlns:r="http://schemas.openxmlformats.org/officeDocument/2006/relationships" ref="J2387" r:id="rId2361"/>
    <hyperlink xmlns:r="http://schemas.openxmlformats.org/officeDocument/2006/relationships" ref="J2388" r:id="rId2362"/>
    <hyperlink xmlns:r="http://schemas.openxmlformats.org/officeDocument/2006/relationships" ref="J2389" r:id="rId2363"/>
    <hyperlink xmlns:r="http://schemas.openxmlformats.org/officeDocument/2006/relationships" ref="J2390" r:id="rId2364"/>
    <hyperlink xmlns:r="http://schemas.openxmlformats.org/officeDocument/2006/relationships" ref="J2391" r:id="rId2365"/>
    <hyperlink xmlns:r="http://schemas.openxmlformats.org/officeDocument/2006/relationships" ref="J2392" r:id="rId2366"/>
    <hyperlink xmlns:r="http://schemas.openxmlformats.org/officeDocument/2006/relationships" ref="J2393" r:id="rId2367"/>
    <hyperlink xmlns:r="http://schemas.openxmlformats.org/officeDocument/2006/relationships" ref="J2394" r:id="rId2368"/>
    <hyperlink xmlns:r="http://schemas.openxmlformats.org/officeDocument/2006/relationships" ref="J2395" r:id="rId2369"/>
    <hyperlink xmlns:r="http://schemas.openxmlformats.org/officeDocument/2006/relationships" ref="J2396" r:id="rId2370"/>
    <hyperlink xmlns:r="http://schemas.openxmlformats.org/officeDocument/2006/relationships" ref="J2397" r:id="rId2371"/>
    <hyperlink xmlns:r="http://schemas.openxmlformats.org/officeDocument/2006/relationships" ref="J2398" r:id="rId2372"/>
    <hyperlink xmlns:r="http://schemas.openxmlformats.org/officeDocument/2006/relationships" ref="J2399" r:id="rId2373"/>
    <hyperlink xmlns:r="http://schemas.openxmlformats.org/officeDocument/2006/relationships" ref="J2400" r:id="rId2374"/>
    <hyperlink xmlns:r="http://schemas.openxmlformats.org/officeDocument/2006/relationships" ref="J2401" r:id="rId2375"/>
    <hyperlink xmlns:r="http://schemas.openxmlformats.org/officeDocument/2006/relationships" ref="J2402" r:id="rId2376"/>
    <hyperlink xmlns:r="http://schemas.openxmlformats.org/officeDocument/2006/relationships" ref="J2403" r:id="rId2377"/>
    <hyperlink xmlns:r="http://schemas.openxmlformats.org/officeDocument/2006/relationships" ref="J2404" r:id="rId2378"/>
    <hyperlink xmlns:r="http://schemas.openxmlformats.org/officeDocument/2006/relationships" ref="J2405" r:id="rId2379"/>
    <hyperlink xmlns:r="http://schemas.openxmlformats.org/officeDocument/2006/relationships" ref="J2406" r:id="rId2380"/>
    <hyperlink xmlns:r="http://schemas.openxmlformats.org/officeDocument/2006/relationships" ref="J2407" r:id="rId2381"/>
    <hyperlink xmlns:r="http://schemas.openxmlformats.org/officeDocument/2006/relationships" ref="J2408" r:id="rId2382"/>
    <hyperlink xmlns:r="http://schemas.openxmlformats.org/officeDocument/2006/relationships" ref="J2409" r:id="rId2383"/>
    <hyperlink xmlns:r="http://schemas.openxmlformats.org/officeDocument/2006/relationships" ref="J2410" r:id="rId2384"/>
    <hyperlink xmlns:r="http://schemas.openxmlformats.org/officeDocument/2006/relationships" ref="J2411" r:id="rId2385"/>
    <hyperlink xmlns:r="http://schemas.openxmlformats.org/officeDocument/2006/relationships" ref="J2412" r:id="rId2386"/>
    <hyperlink xmlns:r="http://schemas.openxmlformats.org/officeDocument/2006/relationships" ref="J2413" r:id="rId2387"/>
    <hyperlink xmlns:r="http://schemas.openxmlformats.org/officeDocument/2006/relationships" ref="J2414" r:id="rId2388"/>
    <hyperlink xmlns:r="http://schemas.openxmlformats.org/officeDocument/2006/relationships" ref="J2415" r:id="rId2389"/>
    <hyperlink xmlns:r="http://schemas.openxmlformats.org/officeDocument/2006/relationships" ref="J2416" r:id="rId2390"/>
    <hyperlink xmlns:r="http://schemas.openxmlformats.org/officeDocument/2006/relationships" ref="J2417" r:id="rId2391"/>
    <hyperlink xmlns:r="http://schemas.openxmlformats.org/officeDocument/2006/relationships" ref="J2418" r:id="rId2392"/>
    <hyperlink xmlns:r="http://schemas.openxmlformats.org/officeDocument/2006/relationships" ref="J2419" r:id="rId2393"/>
    <hyperlink xmlns:r="http://schemas.openxmlformats.org/officeDocument/2006/relationships" ref="J2420" r:id="rId2394"/>
    <hyperlink xmlns:r="http://schemas.openxmlformats.org/officeDocument/2006/relationships" ref="J2421" r:id="rId2395"/>
    <hyperlink xmlns:r="http://schemas.openxmlformats.org/officeDocument/2006/relationships" ref="J2422" r:id="rId2396"/>
    <hyperlink xmlns:r="http://schemas.openxmlformats.org/officeDocument/2006/relationships" ref="J2423" r:id="rId2397"/>
    <hyperlink xmlns:r="http://schemas.openxmlformats.org/officeDocument/2006/relationships" ref="J2424" r:id="rId2398"/>
    <hyperlink xmlns:r="http://schemas.openxmlformats.org/officeDocument/2006/relationships" ref="J2425" r:id="rId2399"/>
    <hyperlink xmlns:r="http://schemas.openxmlformats.org/officeDocument/2006/relationships" ref="J2426" r:id="rId2400"/>
    <hyperlink xmlns:r="http://schemas.openxmlformats.org/officeDocument/2006/relationships" ref="J2427" r:id="rId2401"/>
    <hyperlink xmlns:r="http://schemas.openxmlformats.org/officeDocument/2006/relationships" ref="J2428" r:id="rId2402"/>
    <hyperlink xmlns:r="http://schemas.openxmlformats.org/officeDocument/2006/relationships" ref="J2429" r:id="rId2403"/>
    <hyperlink xmlns:r="http://schemas.openxmlformats.org/officeDocument/2006/relationships" ref="J2430" r:id="rId2404"/>
    <hyperlink xmlns:r="http://schemas.openxmlformats.org/officeDocument/2006/relationships" ref="J2431" r:id="rId2405"/>
    <hyperlink xmlns:r="http://schemas.openxmlformats.org/officeDocument/2006/relationships" ref="J2432" r:id="rId2406"/>
    <hyperlink xmlns:r="http://schemas.openxmlformats.org/officeDocument/2006/relationships" ref="J2433" r:id="rId2407"/>
    <hyperlink xmlns:r="http://schemas.openxmlformats.org/officeDocument/2006/relationships" ref="J2434" r:id="rId2408"/>
    <hyperlink xmlns:r="http://schemas.openxmlformats.org/officeDocument/2006/relationships" ref="J2435" r:id="rId2409"/>
    <hyperlink xmlns:r="http://schemas.openxmlformats.org/officeDocument/2006/relationships" ref="J2436" r:id="rId2410"/>
    <hyperlink xmlns:r="http://schemas.openxmlformats.org/officeDocument/2006/relationships" ref="J2437" r:id="rId2411"/>
    <hyperlink xmlns:r="http://schemas.openxmlformats.org/officeDocument/2006/relationships" ref="J2438" r:id="rId2412"/>
    <hyperlink xmlns:r="http://schemas.openxmlformats.org/officeDocument/2006/relationships" ref="J2439" r:id="rId2413"/>
    <hyperlink xmlns:r="http://schemas.openxmlformats.org/officeDocument/2006/relationships" ref="J2440" r:id="rId2414"/>
    <hyperlink xmlns:r="http://schemas.openxmlformats.org/officeDocument/2006/relationships" ref="J2441" r:id="rId2415"/>
    <hyperlink xmlns:r="http://schemas.openxmlformats.org/officeDocument/2006/relationships" ref="J2442" r:id="rId2416"/>
    <hyperlink xmlns:r="http://schemas.openxmlformats.org/officeDocument/2006/relationships" ref="J2443" r:id="rId2417"/>
    <hyperlink xmlns:r="http://schemas.openxmlformats.org/officeDocument/2006/relationships" ref="J2444" r:id="rId2418"/>
    <hyperlink xmlns:r="http://schemas.openxmlformats.org/officeDocument/2006/relationships" ref="J2445" r:id="rId2419"/>
    <hyperlink xmlns:r="http://schemas.openxmlformats.org/officeDocument/2006/relationships" ref="J2446" r:id="rId2420"/>
    <hyperlink xmlns:r="http://schemas.openxmlformats.org/officeDocument/2006/relationships" ref="J2447" r:id="rId2421"/>
    <hyperlink xmlns:r="http://schemas.openxmlformats.org/officeDocument/2006/relationships" ref="J2448" r:id="rId2422"/>
    <hyperlink xmlns:r="http://schemas.openxmlformats.org/officeDocument/2006/relationships" ref="J2449" r:id="rId2423"/>
    <hyperlink xmlns:r="http://schemas.openxmlformats.org/officeDocument/2006/relationships" ref="J2450" r:id="rId2424"/>
    <hyperlink xmlns:r="http://schemas.openxmlformats.org/officeDocument/2006/relationships" ref="J2451" r:id="rId2425"/>
    <hyperlink xmlns:r="http://schemas.openxmlformats.org/officeDocument/2006/relationships" ref="J2452" r:id="rId2426"/>
    <hyperlink xmlns:r="http://schemas.openxmlformats.org/officeDocument/2006/relationships" ref="J2453" r:id="rId2427"/>
    <hyperlink xmlns:r="http://schemas.openxmlformats.org/officeDocument/2006/relationships" ref="J2454" r:id="rId2428"/>
    <hyperlink xmlns:r="http://schemas.openxmlformats.org/officeDocument/2006/relationships" ref="J2455" r:id="rId2429"/>
    <hyperlink xmlns:r="http://schemas.openxmlformats.org/officeDocument/2006/relationships" ref="J2456" r:id="rId2430"/>
    <hyperlink xmlns:r="http://schemas.openxmlformats.org/officeDocument/2006/relationships" ref="J2457" r:id="rId2431"/>
    <hyperlink xmlns:r="http://schemas.openxmlformats.org/officeDocument/2006/relationships" ref="J2458" r:id="rId2432"/>
    <hyperlink xmlns:r="http://schemas.openxmlformats.org/officeDocument/2006/relationships" ref="J2459" r:id="rId2433"/>
    <hyperlink xmlns:r="http://schemas.openxmlformats.org/officeDocument/2006/relationships" ref="J2460" r:id="rId2434"/>
    <hyperlink xmlns:r="http://schemas.openxmlformats.org/officeDocument/2006/relationships" ref="J2461" r:id="rId2435"/>
    <hyperlink xmlns:r="http://schemas.openxmlformats.org/officeDocument/2006/relationships" ref="J2462" r:id="rId2436"/>
    <hyperlink xmlns:r="http://schemas.openxmlformats.org/officeDocument/2006/relationships" ref="J2463" r:id="rId2437"/>
    <hyperlink xmlns:r="http://schemas.openxmlformats.org/officeDocument/2006/relationships" ref="J2464" r:id="rId2438"/>
    <hyperlink xmlns:r="http://schemas.openxmlformats.org/officeDocument/2006/relationships" ref="J2465" r:id="rId2439"/>
    <hyperlink xmlns:r="http://schemas.openxmlformats.org/officeDocument/2006/relationships" ref="J2466" r:id="rId2440"/>
    <hyperlink xmlns:r="http://schemas.openxmlformats.org/officeDocument/2006/relationships" ref="J2467" r:id="rId2441"/>
    <hyperlink xmlns:r="http://schemas.openxmlformats.org/officeDocument/2006/relationships" ref="J2468" r:id="rId2442"/>
    <hyperlink xmlns:r="http://schemas.openxmlformats.org/officeDocument/2006/relationships" ref="J2469" r:id="rId2443"/>
    <hyperlink xmlns:r="http://schemas.openxmlformats.org/officeDocument/2006/relationships" ref="J2470" r:id="rId2444"/>
    <hyperlink xmlns:r="http://schemas.openxmlformats.org/officeDocument/2006/relationships" ref="J2471" r:id="rId2445"/>
    <hyperlink xmlns:r="http://schemas.openxmlformats.org/officeDocument/2006/relationships" ref="J2472" r:id="rId2446"/>
    <hyperlink xmlns:r="http://schemas.openxmlformats.org/officeDocument/2006/relationships" ref="J2473" r:id="rId2447"/>
    <hyperlink xmlns:r="http://schemas.openxmlformats.org/officeDocument/2006/relationships" ref="J2474" r:id="rId2448"/>
    <hyperlink xmlns:r="http://schemas.openxmlformats.org/officeDocument/2006/relationships" ref="J2475" r:id="rId2449"/>
    <hyperlink xmlns:r="http://schemas.openxmlformats.org/officeDocument/2006/relationships" ref="J2476" r:id="rId2450"/>
    <hyperlink xmlns:r="http://schemas.openxmlformats.org/officeDocument/2006/relationships" ref="J2477" r:id="rId2451"/>
    <hyperlink xmlns:r="http://schemas.openxmlformats.org/officeDocument/2006/relationships" ref="J2478" r:id="rId2452"/>
    <hyperlink xmlns:r="http://schemas.openxmlformats.org/officeDocument/2006/relationships" ref="J2479" r:id="rId2453"/>
    <hyperlink xmlns:r="http://schemas.openxmlformats.org/officeDocument/2006/relationships" ref="J2480" r:id="rId2454"/>
    <hyperlink xmlns:r="http://schemas.openxmlformats.org/officeDocument/2006/relationships" ref="J2481" r:id="rId2455"/>
    <hyperlink xmlns:r="http://schemas.openxmlformats.org/officeDocument/2006/relationships" ref="J2482" r:id="rId2456"/>
    <hyperlink xmlns:r="http://schemas.openxmlformats.org/officeDocument/2006/relationships" ref="J2483" r:id="rId2457"/>
    <hyperlink xmlns:r="http://schemas.openxmlformats.org/officeDocument/2006/relationships" ref="J2484" r:id="rId2458"/>
    <hyperlink xmlns:r="http://schemas.openxmlformats.org/officeDocument/2006/relationships" ref="J2485" r:id="rId2459"/>
    <hyperlink xmlns:r="http://schemas.openxmlformats.org/officeDocument/2006/relationships" ref="J2486" r:id="rId2460"/>
    <hyperlink xmlns:r="http://schemas.openxmlformats.org/officeDocument/2006/relationships" ref="J2487" r:id="rId2461"/>
    <hyperlink xmlns:r="http://schemas.openxmlformats.org/officeDocument/2006/relationships" ref="J2488" r:id="rId2462"/>
    <hyperlink xmlns:r="http://schemas.openxmlformats.org/officeDocument/2006/relationships" ref="J2489" r:id="rId2463"/>
    <hyperlink xmlns:r="http://schemas.openxmlformats.org/officeDocument/2006/relationships" ref="J2490" r:id="rId2464"/>
    <hyperlink xmlns:r="http://schemas.openxmlformats.org/officeDocument/2006/relationships" ref="J2491" r:id="rId2465"/>
    <hyperlink xmlns:r="http://schemas.openxmlformats.org/officeDocument/2006/relationships" ref="J2492" r:id="rId2466"/>
    <hyperlink xmlns:r="http://schemas.openxmlformats.org/officeDocument/2006/relationships" ref="J2493" r:id="rId2467"/>
    <hyperlink xmlns:r="http://schemas.openxmlformats.org/officeDocument/2006/relationships" ref="J2494" r:id="rId2468"/>
    <hyperlink xmlns:r="http://schemas.openxmlformats.org/officeDocument/2006/relationships" ref="J2495" r:id="rId2469"/>
    <hyperlink xmlns:r="http://schemas.openxmlformats.org/officeDocument/2006/relationships" ref="J2496" r:id="rId2470"/>
    <hyperlink xmlns:r="http://schemas.openxmlformats.org/officeDocument/2006/relationships" ref="J2497" r:id="rId2471"/>
    <hyperlink xmlns:r="http://schemas.openxmlformats.org/officeDocument/2006/relationships" ref="J2498" r:id="rId2472"/>
    <hyperlink xmlns:r="http://schemas.openxmlformats.org/officeDocument/2006/relationships" ref="J2499" r:id="rId2473"/>
    <hyperlink xmlns:r="http://schemas.openxmlformats.org/officeDocument/2006/relationships" ref="J2500" r:id="rId2474"/>
    <hyperlink xmlns:r="http://schemas.openxmlformats.org/officeDocument/2006/relationships" ref="J2501" r:id="rId2475"/>
    <hyperlink xmlns:r="http://schemas.openxmlformats.org/officeDocument/2006/relationships" ref="J2502" r:id="rId2476"/>
    <hyperlink xmlns:r="http://schemas.openxmlformats.org/officeDocument/2006/relationships" ref="J2503" r:id="rId2477"/>
    <hyperlink xmlns:r="http://schemas.openxmlformats.org/officeDocument/2006/relationships" ref="J2504" r:id="rId2478"/>
    <hyperlink xmlns:r="http://schemas.openxmlformats.org/officeDocument/2006/relationships" ref="J2505" r:id="rId2479"/>
    <hyperlink xmlns:r="http://schemas.openxmlformats.org/officeDocument/2006/relationships" ref="J2506" r:id="rId2480"/>
    <hyperlink xmlns:r="http://schemas.openxmlformats.org/officeDocument/2006/relationships" ref="J2507" r:id="rId2481"/>
    <hyperlink xmlns:r="http://schemas.openxmlformats.org/officeDocument/2006/relationships" ref="J2508" r:id="rId2482"/>
    <hyperlink xmlns:r="http://schemas.openxmlformats.org/officeDocument/2006/relationships" ref="J2509" r:id="rId2483"/>
    <hyperlink xmlns:r="http://schemas.openxmlformats.org/officeDocument/2006/relationships" ref="J2510" r:id="rId2484"/>
    <hyperlink xmlns:r="http://schemas.openxmlformats.org/officeDocument/2006/relationships" ref="J2511" r:id="rId2485"/>
    <hyperlink xmlns:r="http://schemas.openxmlformats.org/officeDocument/2006/relationships" ref="J2512" r:id="rId2486"/>
    <hyperlink xmlns:r="http://schemas.openxmlformats.org/officeDocument/2006/relationships" ref="J2513" r:id="rId2487"/>
    <hyperlink xmlns:r="http://schemas.openxmlformats.org/officeDocument/2006/relationships" ref="J2514" r:id="rId2488"/>
    <hyperlink xmlns:r="http://schemas.openxmlformats.org/officeDocument/2006/relationships" ref="J2515" r:id="rId2489"/>
    <hyperlink xmlns:r="http://schemas.openxmlformats.org/officeDocument/2006/relationships" ref="J2516" r:id="rId2490"/>
    <hyperlink xmlns:r="http://schemas.openxmlformats.org/officeDocument/2006/relationships" ref="J2517" r:id="rId2491"/>
    <hyperlink xmlns:r="http://schemas.openxmlformats.org/officeDocument/2006/relationships" ref="J2518" r:id="rId2492"/>
    <hyperlink xmlns:r="http://schemas.openxmlformats.org/officeDocument/2006/relationships" ref="J2519" r:id="rId2493"/>
    <hyperlink xmlns:r="http://schemas.openxmlformats.org/officeDocument/2006/relationships" ref="J2520" r:id="rId2494"/>
    <hyperlink xmlns:r="http://schemas.openxmlformats.org/officeDocument/2006/relationships" ref="J2521" r:id="rId2495"/>
    <hyperlink xmlns:r="http://schemas.openxmlformats.org/officeDocument/2006/relationships" ref="J2522" r:id="rId2496"/>
    <hyperlink xmlns:r="http://schemas.openxmlformats.org/officeDocument/2006/relationships" ref="J2523" r:id="rId2497"/>
    <hyperlink xmlns:r="http://schemas.openxmlformats.org/officeDocument/2006/relationships" ref="J2524" r:id="rId2498"/>
    <hyperlink xmlns:r="http://schemas.openxmlformats.org/officeDocument/2006/relationships" ref="J2525" r:id="rId2499"/>
    <hyperlink xmlns:r="http://schemas.openxmlformats.org/officeDocument/2006/relationships" ref="J2526" r:id="rId2500"/>
    <hyperlink xmlns:r="http://schemas.openxmlformats.org/officeDocument/2006/relationships" ref="J2527" r:id="rId2501"/>
    <hyperlink xmlns:r="http://schemas.openxmlformats.org/officeDocument/2006/relationships" ref="J2528" r:id="rId2502"/>
    <hyperlink xmlns:r="http://schemas.openxmlformats.org/officeDocument/2006/relationships" ref="J2529" r:id="rId2503"/>
    <hyperlink xmlns:r="http://schemas.openxmlformats.org/officeDocument/2006/relationships" ref="J2530" r:id="rId2504"/>
    <hyperlink xmlns:r="http://schemas.openxmlformats.org/officeDocument/2006/relationships" ref="J2531" r:id="rId2505"/>
    <hyperlink xmlns:r="http://schemas.openxmlformats.org/officeDocument/2006/relationships" ref="J2532" r:id="rId2506"/>
    <hyperlink xmlns:r="http://schemas.openxmlformats.org/officeDocument/2006/relationships" ref="J2533" r:id="rId2507"/>
    <hyperlink xmlns:r="http://schemas.openxmlformats.org/officeDocument/2006/relationships" ref="J2534" r:id="rId2508"/>
    <hyperlink xmlns:r="http://schemas.openxmlformats.org/officeDocument/2006/relationships" ref="J2535" r:id="rId2509"/>
    <hyperlink xmlns:r="http://schemas.openxmlformats.org/officeDocument/2006/relationships" ref="J2536" r:id="rId2510"/>
    <hyperlink xmlns:r="http://schemas.openxmlformats.org/officeDocument/2006/relationships" ref="J2537" r:id="rId2511"/>
    <hyperlink xmlns:r="http://schemas.openxmlformats.org/officeDocument/2006/relationships" ref="J2538" r:id="rId2512"/>
    <hyperlink xmlns:r="http://schemas.openxmlformats.org/officeDocument/2006/relationships" ref="J2539" r:id="rId2513"/>
    <hyperlink xmlns:r="http://schemas.openxmlformats.org/officeDocument/2006/relationships" ref="J2540" r:id="rId2514"/>
    <hyperlink xmlns:r="http://schemas.openxmlformats.org/officeDocument/2006/relationships" ref="J2541" r:id="rId2515"/>
    <hyperlink xmlns:r="http://schemas.openxmlformats.org/officeDocument/2006/relationships" ref="J2542" r:id="rId2516"/>
    <hyperlink xmlns:r="http://schemas.openxmlformats.org/officeDocument/2006/relationships" ref="J2543" r:id="rId2517"/>
    <hyperlink xmlns:r="http://schemas.openxmlformats.org/officeDocument/2006/relationships" ref="J2544" r:id="rId2518"/>
    <hyperlink xmlns:r="http://schemas.openxmlformats.org/officeDocument/2006/relationships" ref="J2545" r:id="rId2519"/>
    <hyperlink xmlns:r="http://schemas.openxmlformats.org/officeDocument/2006/relationships" ref="J2546" r:id="rId2520"/>
    <hyperlink xmlns:r="http://schemas.openxmlformats.org/officeDocument/2006/relationships" ref="J2547" r:id="rId2521"/>
    <hyperlink xmlns:r="http://schemas.openxmlformats.org/officeDocument/2006/relationships" ref="J2548" r:id="rId2522"/>
    <hyperlink xmlns:r="http://schemas.openxmlformats.org/officeDocument/2006/relationships" ref="J2549" r:id="rId2523"/>
    <hyperlink xmlns:r="http://schemas.openxmlformats.org/officeDocument/2006/relationships" ref="J2550" r:id="rId2524"/>
    <hyperlink xmlns:r="http://schemas.openxmlformats.org/officeDocument/2006/relationships" ref="J2551" r:id="rId2525"/>
    <hyperlink xmlns:r="http://schemas.openxmlformats.org/officeDocument/2006/relationships" ref="J2552" r:id="rId2526"/>
    <hyperlink xmlns:r="http://schemas.openxmlformats.org/officeDocument/2006/relationships" ref="J2553" r:id="rId2527"/>
    <hyperlink xmlns:r="http://schemas.openxmlformats.org/officeDocument/2006/relationships" ref="J2554" r:id="rId2528"/>
    <hyperlink xmlns:r="http://schemas.openxmlformats.org/officeDocument/2006/relationships" ref="J2555" r:id="rId2529"/>
    <hyperlink xmlns:r="http://schemas.openxmlformats.org/officeDocument/2006/relationships" ref="J2556" r:id="rId2530"/>
    <hyperlink xmlns:r="http://schemas.openxmlformats.org/officeDocument/2006/relationships" ref="J2557" r:id="rId2531"/>
    <hyperlink xmlns:r="http://schemas.openxmlformats.org/officeDocument/2006/relationships" ref="J2558" r:id="rId2532"/>
    <hyperlink xmlns:r="http://schemas.openxmlformats.org/officeDocument/2006/relationships" ref="J2559" r:id="rId2533"/>
    <hyperlink xmlns:r="http://schemas.openxmlformats.org/officeDocument/2006/relationships" ref="J2560" r:id="rId2534"/>
    <hyperlink xmlns:r="http://schemas.openxmlformats.org/officeDocument/2006/relationships" ref="J2561" r:id="rId2535"/>
    <hyperlink xmlns:r="http://schemas.openxmlformats.org/officeDocument/2006/relationships" ref="J2562" r:id="rId2536"/>
    <hyperlink xmlns:r="http://schemas.openxmlformats.org/officeDocument/2006/relationships" ref="J2563" r:id="rId2537"/>
    <hyperlink xmlns:r="http://schemas.openxmlformats.org/officeDocument/2006/relationships" ref="J2564" r:id="rId2538"/>
    <hyperlink xmlns:r="http://schemas.openxmlformats.org/officeDocument/2006/relationships" ref="J2565" r:id="rId2539"/>
    <hyperlink xmlns:r="http://schemas.openxmlformats.org/officeDocument/2006/relationships" ref="J2566" r:id="rId2540"/>
    <hyperlink xmlns:r="http://schemas.openxmlformats.org/officeDocument/2006/relationships" ref="J2567" r:id="rId2541"/>
    <hyperlink xmlns:r="http://schemas.openxmlformats.org/officeDocument/2006/relationships" ref="J2568" r:id="rId2542"/>
    <hyperlink xmlns:r="http://schemas.openxmlformats.org/officeDocument/2006/relationships" ref="J2569" r:id="rId2543"/>
    <hyperlink xmlns:r="http://schemas.openxmlformats.org/officeDocument/2006/relationships" ref="J2570" r:id="rId2544"/>
    <hyperlink xmlns:r="http://schemas.openxmlformats.org/officeDocument/2006/relationships" ref="J2571" r:id="rId2545"/>
    <hyperlink xmlns:r="http://schemas.openxmlformats.org/officeDocument/2006/relationships" ref="J2572" r:id="rId2546"/>
    <hyperlink xmlns:r="http://schemas.openxmlformats.org/officeDocument/2006/relationships" ref="J2573" r:id="rId2547"/>
    <hyperlink xmlns:r="http://schemas.openxmlformats.org/officeDocument/2006/relationships" ref="J2574" r:id="rId2548"/>
    <hyperlink xmlns:r="http://schemas.openxmlformats.org/officeDocument/2006/relationships" ref="J2575" r:id="rId2549"/>
    <hyperlink xmlns:r="http://schemas.openxmlformats.org/officeDocument/2006/relationships" ref="J2576" r:id="rId2550"/>
    <hyperlink xmlns:r="http://schemas.openxmlformats.org/officeDocument/2006/relationships" ref="J2577" r:id="rId2551"/>
    <hyperlink xmlns:r="http://schemas.openxmlformats.org/officeDocument/2006/relationships" ref="J2578" r:id="rId2552"/>
    <hyperlink xmlns:r="http://schemas.openxmlformats.org/officeDocument/2006/relationships" ref="J2579" r:id="rId2553"/>
    <hyperlink xmlns:r="http://schemas.openxmlformats.org/officeDocument/2006/relationships" ref="J2580" r:id="rId2554"/>
    <hyperlink xmlns:r="http://schemas.openxmlformats.org/officeDocument/2006/relationships" ref="J2581" r:id="rId2555"/>
    <hyperlink xmlns:r="http://schemas.openxmlformats.org/officeDocument/2006/relationships" ref="J2582" r:id="rId2556"/>
    <hyperlink xmlns:r="http://schemas.openxmlformats.org/officeDocument/2006/relationships" ref="J2583" r:id="rId2557"/>
    <hyperlink xmlns:r="http://schemas.openxmlformats.org/officeDocument/2006/relationships" ref="J2584" r:id="rId2558"/>
    <hyperlink xmlns:r="http://schemas.openxmlformats.org/officeDocument/2006/relationships" ref="J2585" r:id="rId2559"/>
    <hyperlink xmlns:r="http://schemas.openxmlformats.org/officeDocument/2006/relationships" ref="J2586" r:id="rId2560"/>
    <hyperlink xmlns:r="http://schemas.openxmlformats.org/officeDocument/2006/relationships" ref="J2587" r:id="rId2561"/>
    <hyperlink xmlns:r="http://schemas.openxmlformats.org/officeDocument/2006/relationships" ref="J2588" r:id="rId2562"/>
    <hyperlink xmlns:r="http://schemas.openxmlformats.org/officeDocument/2006/relationships" ref="J2589" r:id="rId2563"/>
    <hyperlink xmlns:r="http://schemas.openxmlformats.org/officeDocument/2006/relationships" ref="J2590" r:id="rId2564"/>
    <hyperlink xmlns:r="http://schemas.openxmlformats.org/officeDocument/2006/relationships" ref="J2591" r:id="rId2565"/>
    <hyperlink xmlns:r="http://schemas.openxmlformats.org/officeDocument/2006/relationships" ref="J2592" r:id="rId2566"/>
    <hyperlink xmlns:r="http://schemas.openxmlformats.org/officeDocument/2006/relationships" ref="J2593" r:id="rId2567"/>
    <hyperlink xmlns:r="http://schemas.openxmlformats.org/officeDocument/2006/relationships" ref="J2594" r:id="rId2568"/>
    <hyperlink xmlns:r="http://schemas.openxmlformats.org/officeDocument/2006/relationships" ref="J2595" r:id="rId2569"/>
    <hyperlink xmlns:r="http://schemas.openxmlformats.org/officeDocument/2006/relationships" ref="J2596" r:id="rId2570"/>
    <hyperlink xmlns:r="http://schemas.openxmlformats.org/officeDocument/2006/relationships" ref="J2597" r:id="rId2571"/>
    <hyperlink xmlns:r="http://schemas.openxmlformats.org/officeDocument/2006/relationships" ref="J2598" r:id="rId2572"/>
    <hyperlink xmlns:r="http://schemas.openxmlformats.org/officeDocument/2006/relationships" ref="J2599" r:id="rId2573"/>
    <hyperlink xmlns:r="http://schemas.openxmlformats.org/officeDocument/2006/relationships" ref="J2600" r:id="rId2574"/>
    <hyperlink xmlns:r="http://schemas.openxmlformats.org/officeDocument/2006/relationships" ref="J2601" r:id="rId2575"/>
    <hyperlink xmlns:r="http://schemas.openxmlformats.org/officeDocument/2006/relationships" ref="J2602" r:id="rId2576"/>
    <hyperlink xmlns:r="http://schemas.openxmlformats.org/officeDocument/2006/relationships" ref="J2603" r:id="rId2577"/>
    <hyperlink xmlns:r="http://schemas.openxmlformats.org/officeDocument/2006/relationships" ref="J2604" r:id="rId2578"/>
    <hyperlink xmlns:r="http://schemas.openxmlformats.org/officeDocument/2006/relationships" ref="J2605" r:id="rId2579"/>
    <hyperlink xmlns:r="http://schemas.openxmlformats.org/officeDocument/2006/relationships" ref="J2606" r:id="rId2580"/>
    <hyperlink xmlns:r="http://schemas.openxmlformats.org/officeDocument/2006/relationships" ref="J2607" r:id="rId2581"/>
    <hyperlink xmlns:r="http://schemas.openxmlformats.org/officeDocument/2006/relationships" ref="J2608" r:id="rId2582"/>
    <hyperlink xmlns:r="http://schemas.openxmlformats.org/officeDocument/2006/relationships" ref="J2609" r:id="rId2583"/>
    <hyperlink xmlns:r="http://schemas.openxmlformats.org/officeDocument/2006/relationships" ref="J2610" r:id="rId2584"/>
    <hyperlink xmlns:r="http://schemas.openxmlformats.org/officeDocument/2006/relationships" ref="J2611" r:id="rId2585"/>
    <hyperlink xmlns:r="http://schemas.openxmlformats.org/officeDocument/2006/relationships" ref="J2612" r:id="rId2586"/>
    <hyperlink xmlns:r="http://schemas.openxmlformats.org/officeDocument/2006/relationships" ref="J2613" r:id="rId2587"/>
    <hyperlink xmlns:r="http://schemas.openxmlformats.org/officeDocument/2006/relationships" ref="J2614" r:id="rId2588"/>
    <hyperlink xmlns:r="http://schemas.openxmlformats.org/officeDocument/2006/relationships" ref="J2615" r:id="rId2589"/>
    <hyperlink xmlns:r="http://schemas.openxmlformats.org/officeDocument/2006/relationships" ref="J2616" r:id="rId2590"/>
    <hyperlink xmlns:r="http://schemas.openxmlformats.org/officeDocument/2006/relationships" ref="J2617" r:id="rId2591"/>
    <hyperlink xmlns:r="http://schemas.openxmlformats.org/officeDocument/2006/relationships" ref="J2618" r:id="rId2592"/>
    <hyperlink xmlns:r="http://schemas.openxmlformats.org/officeDocument/2006/relationships" ref="J2619" r:id="rId2593"/>
    <hyperlink xmlns:r="http://schemas.openxmlformats.org/officeDocument/2006/relationships" ref="J2620" r:id="rId2594"/>
    <hyperlink xmlns:r="http://schemas.openxmlformats.org/officeDocument/2006/relationships" ref="J2621" r:id="rId2595"/>
    <hyperlink xmlns:r="http://schemas.openxmlformats.org/officeDocument/2006/relationships" ref="J2622" r:id="rId2596"/>
    <hyperlink xmlns:r="http://schemas.openxmlformats.org/officeDocument/2006/relationships" ref="J2623" r:id="rId2597"/>
    <hyperlink xmlns:r="http://schemas.openxmlformats.org/officeDocument/2006/relationships" ref="J2624" r:id="rId2598"/>
    <hyperlink xmlns:r="http://schemas.openxmlformats.org/officeDocument/2006/relationships" ref="J2625" r:id="rId2599"/>
    <hyperlink xmlns:r="http://schemas.openxmlformats.org/officeDocument/2006/relationships" ref="J2626" r:id="rId2600"/>
    <hyperlink xmlns:r="http://schemas.openxmlformats.org/officeDocument/2006/relationships" ref="J2627" r:id="rId2601"/>
    <hyperlink xmlns:r="http://schemas.openxmlformats.org/officeDocument/2006/relationships" ref="J2628" r:id="rId2602"/>
    <hyperlink xmlns:r="http://schemas.openxmlformats.org/officeDocument/2006/relationships" ref="J2629" r:id="rId2603"/>
    <hyperlink xmlns:r="http://schemas.openxmlformats.org/officeDocument/2006/relationships" ref="J2630" r:id="rId2604"/>
    <hyperlink xmlns:r="http://schemas.openxmlformats.org/officeDocument/2006/relationships" ref="J2631" r:id="rId2605"/>
    <hyperlink xmlns:r="http://schemas.openxmlformats.org/officeDocument/2006/relationships" ref="J2632" r:id="rId2606"/>
    <hyperlink xmlns:r="http://schemas.openxmlformats.org/officeDocument/2006/relationships" ref="J2633" r:id="rId2607"/>
    <hyperlink xmlns:r="http://schemas.openxmlformats.org/officeDocument/2006/relationships" ref="J2634" r:id="rId2608"/>
    <hyperlink xmlns:r="http://schemas.openxmlformats.org/officeDocument/2006/relationships" ref="J2635" r:id="rId2609"/>
    <hyperlink xmlns:r="http://schemas.openxmlformats.org/officeDocument/2006/relationships" ref="J2636" r:id="rId2610"/>
    <hyperlink xmlns:r="http://schemas.openxmlformats.org/officeDocument/2006/relationships" ref="J2637" r:id="rId2611"/>
    <hyperlink xmlns:r="http://schemas.openxmlformats.org/officeDocument/2006/relationships" ref="J2638" r:id="rId2612"/>
    <hyperlink xmlns:r="http://schemas.openxmlformats.org/officeDocument/2006/relationships" ref="J2639" r:id="rId2613"/>
    <hyperlink xmlns:r="http://schemas.openxmlformats.org/officeDocument/2006/relationships" ref="J2640" r:id="rId2614"/>
    <hyperlink xmlns:r="http://schemas.openxmlformats.org/officeDocument/2006/relationships" ref="J2641" r:id="rId2615"/>
    <hyperlink xmlns:r="http://schemas.openxmlformats.org/officeDocument/2006/relationships" ref="J2642" r:id="rId2616"/>
    <hyperlink xmlns:r="http://schemas.openxmlformats.org/officeDocument/2006/relationships" ref="J2643" r:id="rId2617"/>
    <hyperlink xmlns:r="http://schemas.openxmlformats.org/officeDocument/2006/relationships" ref="J2644" r:id="rId2618"/>
    <hyperlink xmlns:r="http://schemas.openxmlformats.org/officeDocument/2006/relationships" ref="J2645" r:id="rId2619"/>
    <hyperlink xmlns:r="http://schemas.openxmlformats.org/officeDocument/2006/relationships" ref="J2646" r:id="rId2620"/>
    <hyperlink xmlns:r="http://schemas.openxmlformats.org/officeDocument/2006/relationships" ref="J2647" r:id="rId2621"/>
    <hyperlink xmlns:r="http://schemas.openxmlformats.org/officeDocument/2006/relationships" ref="J2648" r:id="rId2622"/>
    <hyperlink xmlns:r="http://schemas.openxmlformats.org/officeDocument/2006/relationships" ref="J2649" r:id="rId2623"/>
    <hyperlink xmlns:r="http://schemas.openxmlformats.org/officeDocument/2006/relationships" ref="J2650" r:id="rId2624"/>
    <hyperlink xmlns:r="http://schemas.openxmlformats.org/officeDocument/2006/relationships" ref="J2651" r:id="rId2625"/>
    <hyperlink xmlns:r="http://schemas.openxmlformats.org/officeDocument/2006/relationships" ref="J2652" r:id="rId2626"/>
    <hyperlink xmlns:r="http://schemas.openxmlformats.org/officeDocument/2006/relationships" ref="J2653" r:id="rId2627"/>
    <hyperlink xmlns:r="http://schemas.openxmlformats.org/officeDocument/2006/relationships" ref="J2654" r:id="rId2628"/>
    <hyperlink xmlns:r="http://schemas.openxmlformats.org/officeDocument/2006/relationships" ref="J2655" r:id="rId2629"/>
    <hyperlink xmlns:r="http://schemas.openxmlformats.org/officeDocument/2006/relationships" ref="J2656" r:id="rId2630"/>
    <hyperlink xmlns:r="http://schemas.openxmlformats.org/officeDocument/2006/relationships" ref="J2657" r:id="rId2631"/>
    <hyperlink xmlns:r="http://schemas.openxmlformats.org/officeDocument/2006/relationships" ref="J2658" r:id="rId2632"/>
    <hyperlink xmlns:r="http://schemas.openxmlformats.org/officeDocument/2006/relationships" ref="J2659" r:id="rId2633"/>
    <hyperlink xmlns:r="http://schemas.openxmlformats.org/officeDocument/2006/relationships" ref="J2660" r:id="rId2634"/>
    <hyperlink xmlns:r="http://schemas.openxmlformats.org/officeDocument/2006/relationships" ref="J2661" r:id="rId2635"/>
    <hyperlink xmlns:r="http://schemas.openxmlformats.org/officeDocument/2006/relationships" ref="J2662" r:id="rId2636"/>
    <hyperlink xmlns:r="http://schemas.openxmlformats.org/officeDocument/2006/relationships" ref="J2663" r:id="rId2637"/>
    <hyperlink xmlns:r="http://schemas.openxmlformats.org/officeDocument/2006/relationships" ref="J2664" r:id="rId2638"/>
    <hyperlink xmlns:r="http://schemas.openxmlformats.org/officeDocument/2006/relationships" ref="J2665" r:id="rId2639"/>
    <hyperlink xmlns:r="http://schemas.openxmlformats.org/officeDocument/2006/relationships" ref="J2666" r:id="rId2640"/>
    <hyperlink xmlns:r="http://schemas.openxmlformats.org/officeDocument/2006/relationships" ref="J2667" r:id="rId2641"/>
    <hyperlink xmlns:r="http://schemas.openxmlformats.org/officeDocument/2006/relationships" ref="J2668" r:id="rId2642"/>
    <hyperlink xmlns:r="http://schemas.openxmlformats.org/officeDocument/2006/relationships" ref="J2669" r:id="rId2643"/>
    <hyperlink xmlns:r="http://schemas.openxmlformats.org/officeDocument/2006/relationships" ref="J2670" r:id="rId2644"/>
    <hyperlink xmlns:r="http://schemas.openxmlformats.org/officeDocument/2006/relationships" ref="J2671" r:id="rId2645"/>
    <hyperlink xmlns:r="http://schemas.openxmlformats.org/officeDocument/2006/relationships" ref="J2672" r:id="rId2646"/>
    <hyperlink xmlns:r="http://schemas.openxmlformats.org/officeDocument/2006/relationships" ref="J2673" r:id="rId2647"/>
    <hyperlink xmlns:r="http://schemas.openxmlformats.org/officeDocument/2006/relationships" ref="J2674" r:id="rId2648"/>
    <hyperlink xmlns:r="http://schemas.openxmlformats.org/officeDocument/2006/relationships" ref="J2675" r:id="rId2649"/>
    <hyperlink xmlns:r="http://schemas.openxmlformats.org/officeDocument/2006/relationships" ref="J2676" r:id="rId2650"/>
    <hyperlink xmlns:r="http://schemas.openxmlformats.org/officeDocument/2006/relationships" ref="J2677" r:id="rId2651"/>
    <hyperlink xmlns:r="http://schemas.openxmlformats.org/officeDocument/2006/relationships" ref="J2678" r:id="rId2652"/>
    <hyperlink xmlns:r="http://schemas.openxmlformats.org/officeDocument/2006/relationships" ref="J2679" r:id="rId2653"/>
    <hyperlink xmlns:r="http://schemas.openxmlformats.org/officeDocument/2006/relationships" ref="J2680" r:id="rId2654"/>
    <hyperlink xmlns:r="http://schemas.openxmlformats.org/officeDocument/2006/relationships" ref="J2681" r:id="rId2655"/>
    <hyperlink xmlns:r="http://schemas.openxmlformats.org/officeDocument/2006/relationships" ref="J2682" r:id="rId2656"/>
    <hyperlink xmlns:r="http://schemas.openxmlformats.org/officeDocument/2006/relationships" ref="J2683" r:id="rId2657"/>
    <hyperlink xmlns:r="http://schemas.openxmlformats.org/officeDocument/2006/relationships" ref="J2684" r:id="rId2658"/>
    <hyperlink xmlns:r="http://schemas.openxmlformats.org/officeDocument/2006/relationships" ref="J2685" r:id="rId2659"/>
    <hyperlink xmlns:r="http://schemas.openxmlformats.org/officeDocument/2006/relationships" ref="J2686" r:id="rId2660"/>
    <hyperlink xmlns:r="http://schemas.openxmlformats.org/officeDocument/2006/relationships" ref="J2687" r:id="rId2661"/>
    <hyperlink xmlns:r="http://schemas.openxmlformats.org/officeDocument/2006/relationships" ref="J2688" r:id="rId2662"/>
    <hyperlink xmlns:r="http://schemas.openxmlformats.org/officeDocument/2006/relationships" ref="J2689" r:id="rId2663"/>
    <hyperlink xmlns:r="http://schemas.openxmlformats.org/officeDocument/2006/relationships" ref="J2690" r:id="rId2664"/>
    <hyperlink xmlns:r="http://schemas.openxmlformats.org/officeDocument/2006/relationships" ref="J2691" r:id="rId2665"/>
    <hyperlink xmlns:r="http://schemas.openxmlformats.org/officeDocument/2006/relationships" ref="J2692" r:id="rId2666"/>
    <hyperlink xmlns:r="http://schemas.openxmlformats.org/officeDocument/2006/relationships" ref="J2693" r:id="rId2667"/>
    <hyperlink xmlns:r="http://schemas.openxmlformats.org/officeDocument/2006/relationships" ref="J2694" r:id="rId2668"/>
    <hyperlink xmlns:r="http://schemas.openxmlformats.org/officeDocument/2006/relationships" ref="J2695" r:id="rId2669"/>
    <hyperlink xmlns:r="http://schemas.openxmlformats.org/officeDocument/2006/relationships" ref="J2696" r:id="rId2670"/>
    <hyperlink xmlns:r="http://schemas.openxmlformats.org/officeDocument/2006/relationships" ref="J2697" r:id="rId2671"/>
    <hyperlink xmlns:r="http://schemas.openxmlformats.org/officeDocument/2006/relationships" ref="J2698" r:id="rId2672"/>
    <hyperlink xmlns:r="http://schemas.openxmlformats.org/officeDocument/2006/relationships" ref="J2699" r:id="rId2673"/>
    <hyperlink xmlns:r="http://schemas.openxmlformats.org/officeDocument/2006/relationships" ref="J2700" r:id="rId2674"/>
    <hyperlink xmlns:r="http://schemas.openxmlformats.org/officeDocument/2006/relationships" ref="J2701" r:id="rId2675"/>
    <hyperlink xmlns:r="http://schemas.openxmlformats.org/officeDocument/2006/relationships" ref="J2702" r:id="rId2676"/>
    <hyperlink xmlns:r="http://schemas.openxmlformats.org/officeDocument/2006/relationships" ref="J2703" r:id="rId2677"/>
    <hyperlink xmlns:r="http://schemas.openxmlformats.org/officeDocument/2006/relationships" ref="J2704" r:id="rId2678"/>
    <hyperlink xmlns:r="http://schemas.openxmlformats.org/officeDocument/2006/relationships" ref="J2705" r:id="rId2679"/>
    <hyperlink xmlns:r="http://schemas.openxmlformats.org/officeDocument/2006/relationships" ref="J2706" r:id="rId2680"/>
    <hyperlink xmlns:r="http://schemas.openxmlformats.org/officeDocument/2006/relationships" ref="J2707" r:id="rId2681"/>
    <hyperlink xmlns:r="http://schemas.openxmlformats.org/officeDocument/2006/relationships" ref="J2708" r:id="rId2682"/>
    <hyperlink xmlns:r="http://schemas.openxmlformats.org/officeDocument/2006/relationships" ref="J2709" r:id="rId2683"/>
    <hyperlink xmlns:r="http://schemas.openxmlformats.org/officeDocument/2006/relationships" ref="J2710" r:id="rId2684"/>
    <hyperlink xmlns:r="http://schemas.openxmlformats.org/officeDocument/2006/relationships" ref="J2711" r:id="rId2685"/>
    <hyperlink xmlns:r="http://schemas.openxmlformats.org/officeDocument/2006/relationships" ref="J2712" r:id="rId2686"/>
    <hyperlink xmlns:r="http://schemas.openxmlformats.org/officeDocument/2006/relationships" ref="J2713" r:id="rId2687"/>
    <hyperlink xmlns:r="http://schemas.openxmlformats.org/officeDocument/2006/relationships" ref="J2714" r:id="rId2688"/>
    <hyperlink xmlns:r="http://schemas.openxmlformats.org/officeDocument/2006/relationships" ref="J2715" r:id="rId2689"/>
    <hyperlink xmlns:r="http://schemas.openxmlformats.org/officeDocument/2006/relationships" ref="J2716" r:id="rId2690"/>
    <hyperlink xmlns:r="http://schemas.openxmlformats.org/officeDocument/2006/relationships" ref="J2717" r:id="rId2691"/>
    <hyperlink xmlns:r="http://schemas.openxmlformats.org/officeDocument/2006/relationships" ref="J2718" r:id="rId2692"/>
    <hyperlink xmlns:r="http://schemas.openxmlformats.org/officeDocument/2006/relationships" ref="J2719" r:id="rId2693"/>
    <hyperlink xmlns:r="http://schemas.openxmlformats.org/officeDocument/2006/relationships" ref="J2720" r:id="rId2694"/>
    <hyperlink xmlns:r="http://schemas.openxmlformats.org/officeDocument/2006/relationships" ref="J2721" r:id="rId2695"/>
    <hyperlink xmlns:r="http://schemas.openxmlformats.org/officeDocument/2006/relationships" ref="J2722" r:id="rId2696"/>
    <hyperlink xmlns:r="http://schemas.openxmlformats.org/officeDocument/2006/relationships" ref="J2723" r:id="rId2697"/>
    <hyperlink xmlns:r="http://schemas.openxmlformats.org/officeDocument/2006/relationships" ref="J2724" r:id="rId2698"/>
    <hyperlink xmlns:r="http://schemas.openxmlformats.org/officeDocument/2006/relationships" ref="J2725" r:id="rId2699"/>
    <hyperlink xmlns:r="http://schemas.openxmlformats.org/officeDocument/2006/relationships" ref="J2726" r:id="rId2700"/>
    <hyperlink xmlns:r="http://schemas.openxmlformats.org/officeDocument/2006/relationships" ref="J2727" r:id="rId2701"/>
    <hyperlink xmlns:r="http://schemas.openxmlformats.org/officeDocument/2006/relationships" ref="J2728" r:id="rId2702"/>
    <hyperlink xmlns:r="http://schemas.openxmlformats.org/officeDocument/2006/relationships" ref="J2729" r:id="rId2703"/>
    <hyperlink xmlns:r="http://schemas.openxmlformats.org/officeDocument/2006/relationships" ref="J2730" r:id="rId2704"/>
    <hyperlink xmlns:r="http://schemas.openxmlformats.org/officeDocument/2006/relationships" ref="J2731" r:id="rId2705"/>
    <hyperlink xmlns:r="http://schemas.openxmlformats.org/officeDocument/2006/relationships" ref="J2732" r:id="rId2706"/>
    <hyperlink xmlns:r="http://schemas.openxmlformats.org/officeDocument/2006/relationships" ref="J2733" r:id="rId2707"/>
    <hyperlink xmlns:r="http://schemas.openxmlformats.org/officeDocument/2006/relationships" ref="J2734" r:id="rId2708"/>
    <hyperlink xmlns:r="http://schemas.openxmlformats.org/officeDocument/2006/relationships" ref="J2735" r:id="rId2709"/>
    <hyperlink xmlns:r="http://schemas.openxmlformats.org/officeDocument/2006/relationships" ref="J2736" r:id="rId2710"/>
    <hyperlink xmlns:r="http://schemas.openxmlformats.org/officeDocument/2006/relationships" ref="J2737" r:id="rId2711"/>
    <hyperlink xmlns:r="http://schemas.openxmlformats.org/officeDocument/2006/relationships" ref="J2738" r:id="rId2712"/>
    <hyperlink xmlns:r="http://schemas.openxmlformats.org/officeDocument/2006/relationships" ref="J2739" r:id="rId2713"/>
    <hyperlink xmlns:r="http://schemas.openxmlformats.org/officeDocument/2006/relationships" ref="J2740" r:id="rId2714"/>
    <hyperlink xmlns:r="http://schemas.openxmlformats.org/officeDocument/2006/relationships" ref="J2741" r:id="rId2715"/>
    <hyperlink xmlns:r="http://schemas.openxmlformats.org/officeDocument/2006/relationships" ref="J2742" r:id="rId2716"/>
    <hyperlink xmlns:r="http://schemas.openxmlformats.org/officeDocument/2006/relationships" ref="J2743" r:id="rId2717"/>
    <hyperlink xmlns:r="http://schemas.openxmlformats.org/officeDocument/2006/relationships" ref="J2744" r:id="rId2718"/>
    <hyperlink xmlns:r="http://schemas.openxmlformats.org/officeDocument/2006/relationships" ref="J2745" r:id="rId2719"/>
    <hyperlink xmlns:r="http://schemas.openxmlformats.org/officeDocument/2006/relationships" ref="J2746" r:id="rId2720"/>
    <hyperlink xmlns:r="http://schemas.openxmlformats.org/officeDocument/2006/relationships" ref="J2747" r:id="rId2721"/>
    <hyperlink xmlns:r="http://schemas.openxmlformats.org/officeDocument/2006/relationships" ref="J2748" r:id="rId2722"/>
    <hyperlink xmlns:r="http://schemas.openxmlformats.org/officeDocument/2006/relationships" ref="J2749" r:id="rId2723"/>
    <hyperlink xmlns:r="http://schemas.openxmlformats.org/officeDocument/2006/relationships" ref="J2750" r:id="rId2724"/>
    <hyperlink xmlns:r="http://schemas.openxmlformats.org/officeDocument/2006/relationships" ref="J2751" r:id="rId2725"/>
    <hyperlink xmlns:r="http://schemas.openxmlformats.org/officeDocument/2006/relationships" ref="J2752" r:id="rId2726"/>
    <hyperlink xmlns:r="http://schemas.openxmlformats.org/officeDocument/2006/relationships" ref="J2753" r:id="rId2727"/>
    <hyperlink xmlns:r="http://schemas.openxmlformats.org/officeDocument/2006/relationships" ref="J2754" r:id="rId2728"/>
    <hyperlink xmlns:r="http://schemas.openxmlformats.org/officeDocument/2006/relationships" ref="J2755" r:id="rId2729"/>
    <hyperlink xmlns:r="http://schemas.openxmlformats.org/officeDocument/2006/relationships" ref="J2756" r:id="rId2730"/>
    <hyperlink xmlns:r="http://schemas.openxmlformats.org/officeDocument/2006/relationships" ref="J2757" r:id="rId2731"/>
    <hyperlink xmlns:r="http://schemas.openxmlformats.org/officeDocument/2006/relationships" ref="J2758" r:id="rId2732"/>
    <hyperlink xmlns:r="http://schemas.openxmlformats.org/officeDocument/2006/relationships" ref="J2759" r:id="rId2733"/>
    <hyperlink xmlns:r="http://schemas.openxmlformats.org/officeDocument/2006/relationships" ref="J2760" r:id="rId2734"/>
    <hyperlink xmlns:r="http://schemas.openxmlformats.org/officeDocument/2006/relationships" ref="J2761" r:id="rId2735"/>
    <hyperlink xmlns:r="http://schemas.openxmlformats.org/officeDocument/2006/relationships" ref="J2762" r:id="rId2736"/>
    <hyperlink xmlns:r="http://schemas.openxmlformats.org/officeDocument/2006/relationships" ref="J2763" r:id="rId2737"/>
    <hyperlink xmlns:r="http://schemas.openxmlformats.org/officeDocument/2006/relationships" ref="J2764" r:id="rId2738"/>
    <hyperlink xmlns:r="http://schemas.openxmlformats.org/officeDocument/2006/relationships" ref="J2765" r:id="rId2739"/>
    <hyperlink xmlns:r="http://schemas.openxmlformats.org/officeDocument/2006/relationships" ref="J2766" r:id="rId2740"/>
    <hyperlink xmlns:r="http://schemas.openxmlformats.org/officeDocument/2006/relationships" ref="J2767" r:id="rId2741"/>
    <hyperlink xmlns:r="http://schemas.openxmlformats.org/officeDocument/2006/relationships" ref="J2768" r:id="rId2742"/>
    <hyperlink xmlns:r="http://schemas.openxmlformats.org/officeDocument/2006/relationships" ref="J2769" r:id="rId2743"/>
    <hyperlink xmlns:r="http://schemas.openxmlformats.org/officeDocument/2006/relationships" ref="J2770" r:id="rId2744"/>
    <hyperlink xmlns:r="http://schemas.openxmlformats.org/officeDocument/2006/relationships" ref="J2771" r:id="rId2745"/>
    <hyperlink xmlns:r="http://schemas.openxmlformats.org/officeDocument/2006/relationships" ref="J2772" r:id="rId2746"/>
    <hyperlink xmlns:r="http://schemas.openxmlformats.org/officeDocument/2006/relationships" ref="J2773" r:id="rId2747"/>
    <hyperlink xmlns:r="http://schemas.openxmlformats.org/officeDocument/2006/relationships" ref="J2774" r:id="rId2748"/>
    <hyperlink xmlns:r="http://schemas.openxmlformats.org/officeDocument/2006/relationships" ref="J2775" r:id="rId2749"/>
    <hyperlink xmlns:r="http://schemas.openxmlformats.org/officeDocument/2006/relationships" ref="J2776" r:id="rId2750"/>
    <hyperlink xmlns:r="http://schemas.openxmlformats.org/officeDocument/2006/relationships" ref="J2777" r:id="rId2751"/>
    <hyperlink xmlns:r="http://schemas.openxmlformats.org/officeDocument/2006/relationships" ref="J2778" r:id="rId2752"/>
    <hyperlink xmlns:r="http://schemas.openxmlformats.org/officeDocument/2006/relationships" ref="J2779" r:id="rId2753"/>
    <hyperlink xmlns:r="http://schemas.openxmlformats.org/officeDocument/2006/relationships" ref="J2780" r:id="rId2754"/>
    <hyperlink xmlns:r="http://schemas.openxmlformats.org/officeDocument/2006/relationships" ref="J2781" r:id="rId2755"/>
    <hyperlink xmlns:r="http://schemas.openxmlformats.org/officeDocument/2006/relationships" ref="J2782" r:id="rId2756"/>
    <hyperlink xmlns:r="http://schemas.openxmlformats.org/officeDocument/2006/relationships" ref="J2783" r:id="rId2757"/>
    <hyperlink xmlns:r="http://schemas.openxmlformats.org/officeDocument/2006/relationships" ref="J2784" r:id="rId2758"/>
    <hyperlink xmlns:r="http://schemas.openxmlformats.org/officeDocument/2006/relationships" ref="J2785" r:id="rId2759"/>
    <hyperlink xmlns:r="http://schemas.openxmlformats.org/officeDocument/2006/relationships" ref="J2786" r:id="rId2760"/>
    <hyperlink xmlns:r="http://schemas.openxmlformats.org/officeDocument/2006/relationships" ref="J2787" r:id="rId2761"/>
    <hyperlink xmlns:r="http://schemas.openxmlformats.org/officeDocument/2006/relationships" ref="J2788" r:id="rId2762"/>
    <hyperlink xmlns:r="http://schemas.openxmlformats.org/officeDocument/2006/relationships" ref="J2789" r:id="rId2763"/>
    <hyperlink xmlns:r="http://schemas.openxmlformats.org/officeDocument/2006/relationships" ref="J2790" r:id="rId2764"/>
    <hyperlink xmlns:r="http://schemas.openxmlformats.org/officeDocument/2006/relationships" ref="J2791" r:id="rId2765"/>
    <hyperlink xmlns:r="http://schemas.openxmlformats.org/officeDocument/2006/relationships" ref="J2792" r:id="rId2766"/>
    <hyperlink xmlns:r="http://schemas.openxmlformats.org/officeDocument/2006/relationships" ref="J2793" r:id="rId2767"/>
    <hyperlink xmlns:r="http://schemas.openxmlformats.org/officeDocument/2006/relationships" ref="J2794" r:id="rId2768"/>
    <hyperlink xmlns:r="http://schemas.openxmlformats.org/officeDocument/2006/relationships" ref="J2795" r:id="rId2769"/>
    <hyperlink xmlns:r="http://schemas.openxmlformats.org/officeDocument/2006/relationships" ref="J2796" r:id="rId2770"/>
    <hyperlink xmlns:r="http://schemas.openxmlformats.org/officeDocument/2006/relationships" ref="J2797" r:id="rId2771"/>
    <hyperlink xmlns:r="http://schemas.openxmlformats.org/officeDocument/2006/relationships" ref="J2798" r:id="rId2772"/>
    <hyperlink xmlns:r="http://schemas.openxmlformats.org/officeDocument/2006/relationships" ref="J2799" r:id="rId2773"/>
    <hyperlink xmlns:r="http://schemas.openxmlformats.org/officeDocument/2006/relationships" ref="J2800" r:id="rId2774"/>
    <hyperlink xmlns:r="http://schemas.openxmlformats.org/officeDocument/2006/relationships" ref="J2801" r:id="rId2775"/>
    <hyperlink xmlns:r="http://schemas.openxmlformats.org/officeDocument/2006/relationships" ref="J2802" r:id="rId2776"/>
    <hyperlink xmlns:r="http://schemas.openxmlformats.org/officeDocument/2006/relationships" ref="J2803" r:id="rId2777"/>
    <hyperlink xmlns:r="http://schemas.openxmlformats.org/officeDocument/2006/relationships" ref="J2804" r:id="rId2778"/>
    <hyperlink xmlns:r="http://schemas.openxmlformats.org/officeDocument/2006/relationships" ref="J2805" r:id="rId2779"/>
    <hyperlink xmlns:r="http://schemas.openxmlformats.org/officeDocument/2006/relationships" ref="J2806" r:id="rId2780"/>
    <hyperlink xmlns:r="http://schemas.openxmlformats.org/officeDocument/2006/relationships" ref="J2807" r:id="rId2781"/>
    <hyperlink xmlns:r="http://schemas.openxmlformats.org/officeDocument/2006/relationships" ref="J2808" r:id="rId2782"/>
    <hyperlink xmlns:r="http://schemas.openxmlformats.org/officeDocument/2006/relationships" ref="J2809" r:id="rId2783"/>
    <hyperlink xmlns:r="http://schemas.openxmlformats.org/officeDocument/2006/relationships" ref="J2810" r:id="rId2784"/>
    <hyperlink xmlns:r="http://schemas.openxmlformats.org/officeDocument/2006/relationships" ref="J2811" r:id="rId2785"/>
    <hyperlink xmlns:r="http://schemas.openxmlformats.org/officeDocument/2006/relationships" ref="J2812" r:id="rId2786"/>
    <hyperlink xmlns:r="http://schemas.openxmlformats.org/officeDocument/2006/relationships" ref="J2813" r:id="rId2787"/>
    <hyperlink xmlns:r="http://schemas.openxmlformats.org/officeDocument/2006/relationships" ref="J2814" r:id="rId2788"/>
    <hyperlink xmlns:r="http://schemas.openxmlformats.org/officeDocument/2006/relationships" ref="J2815" r:id="rId2789"/>
    <hyperlink xmlns:r="http://schemas.openxmlformats.org/officeDocument/2006/relationships" ref="J2816" r:id="rId2790"/>
    <hyperlink xmlns:r="http://schemas.openxmlformats.org/officeDocument/2006/relationships" ref="J2817" r:id="rId2791"/>
    <hyperlink xmlns:r="http://schemas.openxmlformats.org/officeDocument/2006/relationships" ref="J2818" r:id="rId2792"/>
    <hyperlink xmlns:r="http://schemas.openxmlformats.org/officeDocument/2006/relationships" ref="J2819" r:id="rId2793"/>
    <hyperlink xmlns:r="http://schemas.openxmlformats.org/officeDocument/2006/relationships" ref="J2820" r:id="rId2794"/>
    <hyperlink xmlns:r="http://schemas.openxmlformats.org/officeDocument/2006/relationships" ref="J2821" r:id="rId2795"/>
    <hyperlink xmlns:r="http://schemas.openxmlformats.org/officeDocument/2006/relationships" ref="J2822" r:id="rId2796"/>
    <hyperlink xmlns:r="http://schemas.openxmlformats.org/officeDocument/2006/relationships" ref="J2823" r:id="rId2797"/>
    <hyperlink xmlns:r="http://schemas.openxmlformats.org/officeDocument/2006/relationships" ref="J2824" r:id="rId2798"/>
    <hyperlink xmlns:r="http://schemas.openxmlformats.org/officeDocument/2006/relationships" ref="J2825" r:id="rId2799"/>
    <hyperlink xmlns:r="http://schemas.openxmlformats.org/officeDocument/2006/relationships" ref="J2826" r:id="rId2800"/>
    <hyperlink xmlns:r="http://schemas.openxmlformats.org/officeDocument/2006/relationships" ref="J2827" r:id="rId2801"/>
    <hyperlink xmlns:r="http://schemas.openxmlformats.org/officeDocument/2006/relationships" ref="J2828" r:id="rId2802"/>
    <hyperlink xmlns:r="http://schemas.openxmlformats.org/officeDocument/2006/relationships" ref="J2829" r:id="rId2803"/>
    <hyperlink xmlns:r="http://schemas.openxmlformats.org/officeDocument/2006/relationships" ref="J2830" r:id="rId2804"/>
    <hyperlink xmlns:r="http://schemas.openxmlformats.org/officeDocument/2006/relationships" ref="J2831" r:id="rId2805"/>
    <hyperlink xmlns:r="http://schemas.openxmlformats.org/officeDocument/2006/relationships" ref="J2832" r:id="rId2806"/>
    <hyperlink xmlns:r="http://schemas.openxmlformats.org/officeDocument/2006/relationships" ref="J2833" r:id="rId2807"/>
    <hyperlink xmlns:r="http://schemas.openxmlformats.org/officeDocument/2006/relationships" ref="J2834" r:id="rId2808"/>
    <hyperlink xmlns:r="http://schemas.openxmlformats.org/officeDocument/2006/relationships" ref="J2835" r:id="rId2809"/>
    <hyperlink xmlns:r="http://schemas.openxmlformats.org/officeDocument/2006/relationships" ref="J2836" r:id="rId2810"/>
    <hyperlink xmlns:r="http://schemas.openxmlformats.org/officeDocument/2006/relationships" ref="J2837" r:id="rId2811"/>
    <hyperlink xmlns:r="http://schemas.openxmlformats.org/officeDocument/2006/relationships" ref="J2838" r:id="rId2812"/>
    <hyperlink xmlns:r="http://schemas.openxmlformats.org/officeDocument/2006/relationships" ref="J2839" r:id="rId2813"/>
    <hyperlink xmlns:r="http://schemas.openxmlformats.org/officeDocument/2006/relationships" ref="J2840" r:id="rId2814"/>
    <hyperlink xmlns:r="http://schemas.openxmlformats.org/officeDocument/2006/relationships" ref="J2841" r:id="rId2815"/>
    <hyperlink xmlns:r="http://schemas.openxmlformats.org/officeDocument/2006/relationships" ref="J2842" r:id="rId2816"/>
    <hyperlink xmlns:r="http://schemas.openxmlformats.org/officeDocument/2006/relationships" ref="J2843" r:id="rId2817"/>
    <hyperlink xmlns:r="http://schemas.openxmlformats.org/officeDocument/2006/relationships" ref="J2844" r:id="rId2818"/>
    <hyperlink xmlns:r="http://schemas.openxmlformats.org/officeDocument/2006/relationships" ref="J2845" r:id="rId2819"/>
    <hyperlink xmlns:r="http://schemas.openxmlformats.org/officeDocument/2006/relationships" ref="J2846" r:id="rId2820"/>
    <hyperlink xmlns:r="http://schemas.openxmlformats.org/officeDocument/2006/relationships" ref="J2847" r:id="rId2821"/>
    <hyperlink xmlns:r="http://schemas.openxmlformats.org/officeDocument/2006/relationships" ref="J2848" r:id="rId2822"/>
    <hyperlink xmlns:r="http://schemas.openxmlformats.org/officeDocument/2006/relationships" ref="J2849" r:id="rId2823"/>
    <hyperlink xmlns:r="http://schemas.openxmlformats.org/officeDocument/2006/relationships" ref="J2850" r:id="rId2824"/>
    <hyperlink xmlns:r="http://schemas.openxmlformats.org/officeDocument/2006/relationships" ref="J2851" r:id="rId2825"/>
    <hyperlink xmlns:r="http://schemas.openxmlformats.org/officeDocument/2006/relationships" ref="J2852" r:id="rId2826"/>
    <hyperlink xmlns:r="http://schemas.openxmlformats.org/officeDocument/2006/relationships" ref="J2853" r:id="rId2827"/>
    <hyperlink xmlns:r="http://schemas.openxmlformats.org/officeDocument/2006/relationships" ref="J2854" r:id="rId2828"/>
    <hyperlink xmlns:r="http://schemas.openxmlformats.org/officeDocument/2006/relationships" ref="J2855" r:id="rId2829"/>
    <hyperlink xmlns:r="http://schemas.openxmlformats.org/officeDocument/2006/relationships" ref="J2856" r:id="rId2830"/>
    <hyperlink xmlns:r="http://schemas.openxmlformats.org/officeDocument/2006/relationships" ref="J2857" r:id="rId2831"/>
    <hyperlink xmlns:r="http://schemas.openxmlformats.org/officeDocument/2006/relationships" ref="J2858" r:id="rId2832"/>
    <hyperlink xmlns:r="http://schemas.openxmlformats.org/officeDocument/2006/relationships" ref="J2859" r:id="rId2833"/>
    <hyperlink xmlns:r="http://schemas.openxmlformats.org/officeDocument/2006/relationships" ref="J2860" r:id="rId2834"/>
    <hyperlink xmlns:r="http://schemas.openxmlformats.org/officeDocument/2006/relationships" ref="J2861" r:id="rId2835"/>
    <hyperlink xmlns:r="http://schemas.openxmlformats.org/officeDocument/2006/relationships" ref="J2862" r:id="rId2836"/>
    <hyperlink xmlns:r="http://schemas.openxmlformats.org/officeDocument/2006/relationships" ref="J2863" r:id="rId2837"/>
    <hyperlink xmlns:r="http://schemas.openxmlformats.org/officeDocument/2006/relationships" ref="J2864" r:id="rId2838"/>
    <hyperlink xmlns:r="http://schemas.openxmlformats.org/officeDocument/2006/relationships" ref="J2865" r:id="rId2839"/>
    <hyperlink xmlns:r="http://schemas.openxmlformats.org/officeDocument/2006/relationships" ref="J2866" r:id="rId2840"/>
    <hyperlink xmlns:r="http://schemas.openxmlformats.org/officeDocument/2006/relationships" ref="J2867" r:id="rId2841"/>
    <hyperlink xmlns:r="http://schemas.openxmlformats.org/officeDocument/2006/relationships" ref="J2868" r:id="rId2842"/>
    <hyperlink xmlns:r="http://schemas.openxmlformats.org/officeDocument/2006/relationships" ref="J2869" r:id="rId2843"/>
    <hyperlink xmlns:r="http://schemas.openxmlformats.org/officeDocument/2006/relationships" ref="J2870" r:id="rId2844"/>
    <hyperlink xmlns:r="http://schemas.openxmlformats.org/officeDocument/2006/relationships" ref="J2871" r:id="rId2845"/>
    <hyperlink xmlns:r="http://schemas.openxmlformats.org/officeDocument/2006/relationships" ref="J2872" r:id="rId2846"/>
    <hyperlink xmlns:r="http://schemas.openxmlformats.org/officeDocument/2006/relationships" ref="J2873" r:id="rId2847"/>
    <hyperlink xmlns:r="http://schemas.openxmlformats.org/officeDocument/2006/relationships" ref="J2874" r:id="rId2848"/>
    <hyperlink xmlns:r="http://schemas.openxmlformats.org/officeDocument/2006/relationships" ref="J2875" r:id="rId2849"/>
    <hyperlink xmlns:r="http://schemas.openxmlformats.org/officeDocument/2006/relationships" ref="J2876" r:id="rId2850"/>
    <hyperlink xmlns:r="http://schemas.openxmlformats.org/officeDocument/2006/relationships" ref="J2877" r:id="rId2851"/>
    <hyperlink xmlns:r="http://schemas.openxmlformats.org/officeDocument/2006/relationships" ref="J2878" r:id="rId2852"/>
    <hyperlink xmlns:r="http://schemas.openxmlformats.org/officeDocument/2006/relationships" ref="J2879" r:id="rId2853"/>
    <hyperlink xmlns:r="http://schemas.openxmlformats.org/officeDocument/2006/relationships" ref="J2880" r:id="rId2854"/>
    <hyperlink xmlns:r="http://schemas.openxmlformats.org/officeDocument/2006/relationships" ref="J2881" r:id="rId2855"/>
    <hyperlink xmlns:r="http://schemas.openxmlformats.org/officeDocument/2006/relationships" ref="J2882" r:id="rId2856"/>
    <hyperlink xmlns:r="http://schemas.openxmlformats.org/officeDocument/2006/relationships" ref="J2883" r:id="rId2857"/>
    <hyperlink xmlns:r="http://schemas.openxmlformats.org/officeDocument/2006/relationships" ref="J2884" r:id="rId2858"/>
    <hyperlink xmlns:r="http://schemas.openxmlformats.org/officeDocument/2006/relationships" ref="J2885" r:id="rId2859"/>
    <hyperlink xmlns:r="http://schemas.openxmlformats.org/officeDocument/2006/relationships" ref="J2886" r:id="rId2860"/>
    <hyperlink xmlns:r="http://schemas.openxmlformats.org/officeDocument/2006/relationships" ref="J2887" r:id="rId2861"/>
    <hyperlink xmlns:r="http://schemas.openxmlformats.org/officeDocument/2006/relationships" ref="J2888" r:id="rId2862"/>
    <hyperlink xmlns:r="http://schemas.openxmlformats.org/officeDocument/2006/relationships" ref="J2889" r:id="rId2863"/>
    <hyperlink xmlns:r="http://schemas.openxmlformats.org/officeDocument/2006/relationships" ref="J2890" r:id="rId2864"/>
    <hyperlink xmlns:r="http://schemas.openxmlformats.org/officeDocument/2006/relationships" ref="J2891" r:id="rId2865"/>
    <hyperlink xmlns:r="http://schemas.openxmlformats.org/officeDocument/2006/relationships" ref="J2892" r:id="rId2866"/>
    <hyperlink xmlns:r="http://schemas.openxmlformats.org/officeDocument/2006/relationships" ref="J2893" r:id="rId2867"/>
    <hyperlink xmlns:r="http://schemas.openxmlformats.org/officeDocument/2006/relationships" ref="J2894" r:id="rId2868"/>
    <hyperlink xmlns:r="http://schemas.openxmlformats.org/officeDocument/2006/relationships" ref="J2895" r:id="rId2869"/>
    <hyperlink xmlns:r="http://schemas.openxmlformats.org/officeDocument/2006/relationships" ref="J2896" r:id="rId2870"/>
    <hyperlink xmlns:r="http://schemas.openxmlformats.org/officeDocument/2006/relationships" ref="J2897" r:id="rId2871"/>
    <hyperlink xmlns:r="http://schemas.openxmlformats.org/officeDocument/2006/relationships" ref="J2898" r:id="rId2872"/>
    <hyperlink xmlns:r="http://schemas.openxmlformats.org/officeDocument/2006/relationships" ref="J2899" r:id="rId2873"/>
    <hyperlink xmlns:r="http://schemas.openxmlformats.org/officeDocument/2006/relationships" ref="J2900" r:id="rId2874"/>
    <hyperlink xmlns:r="http://schemas.openxmlformats.org/officeDocument/2006/relationships" ref="J2901" r:id="rId2875"/>
    <hyperlink xmlns:r="http://schemas.openxmlformats.org/officeDocument/2006/relationships" ref="J2902" r:id="rId2876"/>
    <hyperlink xmlns:r="http://schemas.openxmlformats.org/officeDocument/2006/relationships" ref="J2903" r:id="rId2877"/>
    <hyperlink xmlns:r="http://schemas.openxmlformats.org/officeDocument/2006/relationships" ref="J2904" r:id="rId2878"/>
    <hyperlink xmlns:r="http://schemas.openxmlformats.org/officeDocument/2006/relationships" ref="J2905" r:id="rId2879"/>
    <hyperlink xmlns:r="http://schemas.openxmlformats.org/officeDocument/2006/relationships" ref="J2906" r:id="rId2880"/>
    <hyperlink xmlns:r="http://schemas.openxmlformats.org/officeDocument/2006/relationships" ref="J2907" r:id="rId2881"/>
    <hyperlink xmlns:r="http://schemas.openxmlformats.org/officeDocument/2006/relationships" ref="J2908" r:id="rId2882"/>
    <hyperlink xmlns:r="http://schemas.openxmlformats.org/officeDocument/2006/relationships" ref="J2909" r:id="rId2883"/>
    <hyperlink xmlns:r="http://schemas.openxmlformats.org/officeDocument/2006/relationships" ref="J2910" r:id="rId2884"/>
    <hyperlink xmlns:r="http://schemas.openxmlformats.org/officeDocument/2006/relationships" ref="J2911" r:id="rId2885"/>
    <hyperlink xmlns:r="http://schemas.openxmlformats.org/officeDocument/2006/relationships" ref="J2912" r:id="rId2886"/>
    <hyperlink xmlns:r="http://schemas.openxmlformats.org/officeDocument/2006/relationships" ref="J2913" r:id="rId2887"/>
    <hyperlink xmlns:r="http://schemas.openxmlformats.org/officeDocument/2006/relationships" ref="J2914" r:id="rId2888"/>
    <hyperlink xmlns:r="http://schemas.openxmlformats.org/officeDocument/2006/relationships" ref="J2915" r:id="rId2889"/>
    <hyperlink xmlns:r="http://schemas.openxmlformats.org/officeDocument/2006/relationships" ref="J2916" r:id="rId2890"/>
    <hyperlink xmlns:r="http://schemas.openxmlformats.org/officeDocument/2006/relationships" ref="J2917" r:id="rId2891"/>
    <hyperlink xmlns:r="http://schemas.openxmlformats.org/officeDocument/2006/relationships" ref="J2918" r:id="rId2892"/>
    <hyperlink xmlns:r="http://schemas.openxmlformats.org/officeDocument/2006/relationships" ref="J2919" r:id="rId2893"/>
    <hyperlink xmlns:r="http://schemas.openxmlformats.org/officeDocument/2006/relationships" ref="J2920" r:id="rId2894"/>
    <hyperlink xmlns:r="http://schemas.openxmlformats.org/officeDocument/2006/relationships" ref="J2921" r:id="rId2895"/>
    <hyperlink xmlns:r="http://schemas.openxmlformats.org/officeDocument/2006/relationships" ref="J2922" r:id="rId2896"/>
    <hyperlink xmlns:r="http://schemas.openxmlformats.org/officeDocument/2006/relationships" ref="J2923" r:id="rId2897"/>
    <hyperlink xmlns:r="http://schemas.openxmlformats.org/officeDocument/2006/relationships" ref="J2924" r:id="rId2898"/>
    <hyperlink xmlns:r="http://schemas.openxmlformats.org/officeDocument/2006/relationships" ref="J2925" r:id="rId2899"/>
    <hyperlink xmlns:r="http://schemas.openxmlformats.org/officeDocument/2006/relationships" ref="J2926" r:id="rId2900"/>
    <hyperlink xmlns:r="http://schemas.openxmlformats.org/officeDocument/2006/relationships" ref="J2927" r:id="rId2901"/>
    <hyperlink xmlns:r="http://schemas.openxmlformats.org/officeDocument/2006/relationships" ref="J2928" r:id="rId2902"/>
    <hyperlink xmlns:r="http://schemas.openxmlformats.org/officeDocument/2006/relationships" ref="J2929" r:id="rId2903"/>
    <hyperlink xmlns:r="http://schemas.openxmlformats.org/officeDocument/2006/relationships" ref="J2930" r:id="rId2904"/>
    <hyperlink xmlns:r="http://schemas.openxmlformats.org/officeDocument/2006/relationships" ref="J2931" r:id="rId2905"/>
    <hyperlink xmlns:r="http://schemas.openxmlformats.org/officeDocument/2006/relationships" ref="J2932" r:id="rId2906"/>
    <hyperlink xmlns:r="http://schemas.openxmlformats.org/officeDocument/2006/relationships" ref="J2933" r:id="rId2907"/>
    <hyperlink xmlns:r="http://schemas.openxmlformats.org/officeDocument/2006/relationships" ref="J2934" r:id="rId2908"/>
    <hyperlink xmlns:r="http://schemas.openxmlformats.org/officeDocument/2006/relationships" ref="J2935" r:id="rId2909"/>
    <hyperlink xmlns:r="http://schemas.openxmlformats.org/officeDocument/2006/relationships" ref="J2936" r:id="rId2910"/>
    <hyperlink xmlns:r="http://schemas.openxmlformats.org/officeDocument/2006/relationships" ref="J2937" r:id="rId2911"/>
    <hyperlink xmlns:r="http://schemas.openxmlformats.org/officeDocument/2006/relationships" ref="J2938" r:id="rId2912"/>
    <hyperlink xmlns:r="http://schemas.openxmlformats.org/officeDocument/2006/relationships" ref="J2939" r:id="rId2913"/>
    <hyperlink xmlns:r="http://schemas.openxmlformats.org/officeDocument/2006/relationships" ref="J2940" r:id="rId2914"/>
    <hyperlink xmlns:r="http://schemas.openxmlformats.org/officeDocument/2006/relationships" ref="J2941" r:id="rId2915"/>
    <hyperlink xmlns:r="http://schemas.openxmlformats.org/officeDocument/2006/relationships" ref="J2942" r:id="rId2916"/>
    <hyperlink xmlns:r="http://schemas.openxmlformats.org/officeDocument/2006/relationships" ref="J2943" r:id="rId2917"/>
    <hyperlink xmlns:r="http://schemas.openxmlformats.org/officeDocument/2006/relationships" ref="J2944" r:id="rId2918"/>
    <hyperlink xmlns:r="http://schemas.openxmlformats.org/officeDocument/2006/relationships" ref="J2945" r:id="rId2919"/>
    <hyperlink xmlns:r="http://schemas.openxmlformats.org/officeDocument/2006/relationships" ref="J2946" r:id="rId2920"/>
    <hyperlink xmlns:r="http://schemas.openxmlformats.org/officeDocument/2006/relationships" ref="J2947" r:id="rId2921"/>
    <hyperlink xmlns:r="http://schemas.openxmlformats.org/officeDocument/2006/relationships" ref="J2948" r:id="rId2922"/>
    <hyperlink xmlns:r="http://schemas.openxmlformats.org/officeDocument/2006/relationships" ref="J2949" r:id="rId2923"/>
    <hyperlink xmlns:r="http://schemas.openxmlformats.org/officeDocument/2006/relationships" ref="J2950" r:id="rId2924"/>
    <hyperlink xmlns:r="http://schemas.openxmlformats.org/officeDocument/2006/relationships" ref="J2951" r:id="rId2925"/>
    <hyperlink xmlns:r="http://schemas.openxmlformats.org/officeDocument/2006/relationships" ref="J2952" r:id="rId2926"/>
    <hyperlink xmlns:r="http://schemas.openxmlformats.org/officeDocument/2006/relationships" ref="J2953" r:id="rId2927"/>
    <hyperlink xmlns:r="http://schemas.openxmlformats.org/officeDocument/2006/relationships" ref="J2954" r:id="rId2928"/>
    <hyperlink xmlns:r="http://schemas.openxmlformats.org/officeDocument/2006/relationships" ref="J2955" r:id="rId2929"/>
    <hyperlink xmlns:r="http://schemas.openxmlformats.org/officeDocument/2006/relationships" ref="J2956" r:id="rId2930"/>
    <hyperlink xmlns:r="http://schemas.openxmlformats.org/officeDocument/2006/relationships" ref="J2957" r:id="rId2931"/>
    <hyperlink xmlns:r="http://schemas.openxmlformats.org/officeDocument/2006/relationships" ref="J2958" r:id="rId2932"/>
    <hyperlink xmlns:r="http://schemas.openxmlformats.org/officeDocument/2006/relationships" ref="J2959" r:id="rId2933"/>
    <hyperlink xmlns:r="http://schemas.openxmlformats.org/officeDocument/2006/relationships" ref="J2960" r:id="rId2934"/>
    <hyperlink xmlns:r="http://schemas.openxmlformats.org/officeDocument/2006/relationships" ref="J2961" r:id="rId2935"/>
    <hyperlink xmlns:r="http://schemas.openxmlformats.org/officeDocument/2006/relationships" ref="J2962" r:id="rId2936"/>
    <hyperlink xmlns:r="http://schemas.openxmlformats.org/officeDocument/2006/relationships" ref="J2963" r:id="rId2937"/>
    <hyperlink xmlns:r="http://schemas.openxmlformats.org/officeDocument/2006/relationships" ref="J2964" r:id="rId2938"/>
    <hyperlink xmlns:r="http://schemas.openxmlformats.org/officeDocument/2006/relationships" ref="J2965" r:id="rId2939"/>
    <hyperlink xmlns:r="http://schemas.openxmlformats.org/officeDocument/2006/relationships" ref="J2966" r:id="rId2940"/>
    <hyperlink xmlns:r="http://schemas.openxmlformats.org/officeDocument/2006/relationships" ref="J2967" r:id="rId2941"/>
    <hyperlink xmlns:r="http://schemas.openxmlformats.org/officeDocument/2006/relationships" ref="J2968" r:id="rId2942"/>
    <hyperlink xmlns:r="http://schemas.openxmlformats.org/officeDocument/2006/relationships" ref="J2969" r:id="rId2943"/>
    <hyperlink xmlns:r="http://schemas.openxmlformats.org/officeDocument/2006/relationships" ref="J2970" r:id="rId2944"/>
    <hyperlink xmlns:r="http://schemas.openxmlformats.org/officeDocument/2006/relationships" ref="J2971" r:id="rId2945"/>
    <hyperlink xmlns:r="http://schemas.openxmlformats.org/officeDocument/2006/relationships" ref="J2972" r:id="rId2946"/>
    <hyperlink xmlns:r="http://schemas.openxmlformats.org/officeDocument/2006/relationships" ref="J2973" r:id="rId2947"/>
    <hyperlink xmlns:r="http://schemas.openxmlformats.org/officeDocument/2006/relationships" ref="J2974" r:id="rId2948"/>
    <hyperlink xmlns:r="http://schemas.openxmlformats.org/officeDocument/2006/relationships" ref="J2975" r:id="rId2949"/>
    <hyperlink xmlns:r="http://schemas.openxmlformats.org/officeDocument/2006/relationships" ref="J2976" r:id="rId2950"/>
    <hyperlink xmlns:r="http://schemas.openxmlformats.org/officeDocument/2006/relationships" ref="J2977" r:id="rId2951"/>
    <hyperlink xmlns:r="http://schemas.openxmlformats.org/officeDocument/2006/relationships" ref="J2978" r:id="rId2952"/>
    <hyperlink xmlns:r="http://schemas.openxmlformats.org/officeDocument/2006/relationships" ref="J2979" r:id="rId2953"/>
    <hyperlink xmlns:r="http://schemas.openxmlformats.org/officeDocument/2006/relationships" ref="J2980" r:id="rId2954"/>
    <hyperlink xmlns:r="http://schemas.openxmlformats.org/officeDocument/2006/relationships" ref="J2981" r:id="rId2955"/>
    <hyperlink xmlns:r="http://schemas.openxmlformats.org/officeDocument/2006/relationships" ref="J2982" r:id="rId2956"/>
    <hyperlink xmlns:r="http://schemas.openxmlformats.org/officeDocument/2006/relationships" ref="J2983" r:id="rId2957"/>
    <hyperlink xmlns:r="http://schemas.openxmlformats.org/officeDocument/2006/relationships" ref="J2984" r:id="rId2958"/>
    <hyperlink xmlns:r="http://schemas.openxmlformats.org/officeDocument/2006/relationships" ref="J2985" r:id="rId2959"/>
    <hyperlink xmlns:r="http://schemas.openxmlformats.org/officeDocument/2006/relationships" ref="J2986" r:id="rId2960"/>
    <hyperlink xmlns:r="http://schemas.openxmlformats.org/officeDocument/2006/relationships" ref="J2987" r:id="rId2961"/>
    <hyperlink xmlns:r="http://schemas.openxmlformats.org/officeDocument/2006/relationships" ref="J2988" r:id="rId2962"/>
    <hyperlink xmlns:r="http://schemas.openxmlformats.org/officeDocument/2006/relationships" ref="J2989" r:id="rId2963"/>
    <hyperlink xmlns:r="http://schemas.openxmlformats.org/officeDocument/2006/relationships" ref="J2990" r:id="rId2964"/>
    <hyperlink xmlns:r="http://schemas.openxmlformats.org/officeDocument/2006/relationships" ref="J2991" r:id="rId2965"/>
    <hyperlink xmlns:r="http://schemas.openxmlformats.org/officeDocument/2006/relationships" ref="J2992" r:id="rId2966"/>
    <hyperlink xmlns:r="http://schemas.openxmlformats.org/officeDocument/2006/relationships" ref="J2993" r:id="rId2967"/>
    <hyperlink xmlns:r="http://schemas.openxmlformats.org/officeDocument/2006/relationships" ref="J2994" r:id="rId2968"/>
    <hyperlink xmlns:r="http://schemas.openxmlformats.org/officeDocument/2006/relationships" ref="J2995" r:id="rId2969"/>
    <hyperlink xmlns:r="http://schemas.openxmlformats.org/officeDocument/2006/relationships" ref="J2996" r:id="rId2970"/>
    <hyperlink xmlns:r="http://schemas.openxmlformats.org/officeDocument/2006/relationships" ref="J2997" r:id="rId2971"/>
    <hyperlink xmlns:r="http://schemas.openxmlformats.org/officeDocument/2006/relationships" ref="J2998" r:id="rId2972"/>
    <hyperlink xmlns:r="http://schemas.openxmlformats.org/officeDocument/2006/relationships" ref="J2999" r:id="rId2973"/>
    <hyperlink xmlns:r="http://schemas.openxmlformats.org/officeDocument/2006/relationships" ref="J3000" r:id="rId2974"/>
    <hyperlink xmlns:r="http://schemas.openxmlformats.org/officeDocument/2006/relationships" ref="J3001" r:id="rId2975"/>
    <hyperlink xmlns:r="http://schemas.openxmlformats.org/officeDocument/2006/relationships" ref="J3002" r:id="rId2976"/>
    <hyperlink xmlns:r="http://schemas.openxmlformats.org/officeDocument/2006/relationships" ref="J3003" r:id="rId2977"/>
    <hyperlink xmlns:r="http://schemas.openxmlformats.org/officeDocument/2006/relationships" ref="J3004" r:id="rId2978"/>
    <hyperlink xmlns:r="http://schemas.openxmlformats.org/officeDocument/2006/relationships" ref="J3005" r:id="rId2979"/>
    <hyperlink xmlns:r="http://schemas.openxmlformats.org/officeDocument/2006/relationships" ref="J3006" r:id="rId2980"/>
    <hyperlink xmlns:r="http://schemas.openxmlformats.org/officeDocument/2006/relationships" ref="J3007" r:id="rId2981"/>
    <hyperlink xmlns:r="http://schemas.openxmlformats.org/officeDocument/2006/relationships" ref="J3008" r:id="rId2982"/>
    <hyperlink xmlns:r="http://schemas.openxmlformats.org/officeDocument/2006/relationships" ref="J3009" r:id="rId2983"/>
    <hyperlink xmlns:r="http://schemas.openxmlformats.org/officeDocument/2006/relationships" ref="J3010" r:id="rId2984"/>
    <hyperlink xmlns:r="http://schemas.openxmlformats.org/officeDocument/2006/relationships" ref="J3011" r:id="rId2985"/>
    <hyperlink xmlns:r="http://schemas.openxmlformats.org/officeDocument/2006/relationships" ref="J3012" r:id="rId2986"/>
    <hyperlink xmlns:r="http://schemas.openxmlformats.org/officeDocument/2006/relationships" ref="J3013" r:id="rId2987"/>
    <hyperlink xmlns:r="http://schemas.openxmlformats.org/officeDocument/2006/relationships" ref="J3014" r:id="rId2988"/>
    <hyperlink xmlns:r="http://schemas.openxmlformats.org/officeDocument/2006/relationships" ref="J3015" r:id="rId2989"/>
    <hyperlink xmlns:r="http://schemas.openxmlformats.org/officeDocument/2006/relationships" ref="J3016" r:id="rId2990"/>
    <hyperlink xmlns:r="http://schemas.openxmlformats.org/officeDocument/2006/relationships" ref="J3017" r:id="rId2991"/>
    <hyperlink xmlns:r="http://schemas.openxmlformats.org/officeDocument/2006/relationships" ref="J3018" r:id="rId2992"/>
    <hyperlink xmlns:r="http://schemas.openxmlformats.org/officeDocument/2006/relationships" ref="J3019" r:id="rId2993"/>
    <hyperlink xmlns:r="http://schemas.openxmlformats.org/officeDocument/2006/relationships" ref="J3020" r:id="rId2994"/>
    <hyperlink xmlns:r="http://schemas.openxmlformats.org/officeDocument/2006/relationships" ref="J3021" r:id="rId2995"/>
    <hyperlink xmlns:r="http://schemas.openxmlformats.org/officeDocument/2006/relationships" ref="J3022" r:id="rId2996"/>
    <hyperlink xmlns:r="http://schemas.openxmlformats.org/officeDocument/2006/relationships" ref="J3023" r:id="rId2997"/>
    <hyperlink xmlns:r="http://schemas.openxmlformats.org/officeDocument/2006/relationships" ref="J3024" r:id="rId2998"/>
    <hyperlink xmlns:r="http://schemas.openxmlformats.org/officeDocument/2006/relationships" ref="J3025" r:id="rId2999"/>
    <hyperlink xmlns:r="http://schemas.openxmlformats.org/officeDocument/2006/relationships" ref="J3026" r:id="rId3000"/>
    <hyperlink xmlns:r="http://schemas.openxmlformats.org/officeDocument/2006/relationships" ref="J3027" r:id="rId3001"/>
    <hyperlink xmlns:r="http://schemas.openxmlformats.org/officeDocument/2006/relationships" ref="J3028" r:id="rId3002"/>
    <hyperlink xmlns:r="http://schemas.openxmlformats.org/officeDocument/2006/relationships" ref="J3029" r:id="rId3003"/>
    <hyperlink xmlns:r="http://schemas.openxmlformats.org/officeDocument/2006/relationships" ref="J3030" r:id="rId3004"/>
    <hyperlink xmlns:r="http://schemas.openxmlformats.org/officeDocument/2006/relationships" ref="J3031" r:id="rId3005"/>
    <hyperlink xmlns:r="http://schemas.openxmlformats.org/officeDocument/2006/relationships" ref="J3032" r:id="rId3006"/>
    <hyperlink xmlns:r="http://schemas.openxmlformats.org/officeDocument/2006/relationships" ref="J3033" r:id="rId3007"/>
    <hyperlink xmlns:r="http://schemas.openxmlformats.org/officeDocument/2006/relationships" ref="J3034" r:id="rId3008"/>
    <hyperlink xmlns:r="http://schemas.openxmlformats.org/officeDocument/2006/relationships" ref="J3035" r:id="rId3009"/>
    <hyperlink xmlns:r="http://schemas.openxmlformats.org/officeDocument/2006/relationships" ref="J3036" r:id="rId3010"/>
    <hyperlink xmlns:r="http://schemas.openxmlformats.org/officeDocument/2006/relationships" ref="J3037" r:id="rId3011"/>
    <hyperlink xmlns:r="http://schemas.openxmlformats.org/officeDocument/2006/relationships" ref="J3038" r:id="rId3012"/>
    <hyperlink xmlns:r="http://schemas.openxmlformats.org/officeDocument/2006/relationships" ref="J3039" r:id="rId3013"/>
    <hyperlink xmlns:r="http://schemas.openxmlformats.org/officeDocument/2006/relationships" ref="J3040" r:id="rId3014"/>
    <hyperlink xmlns:r="http://schemas.openxmlformats.org/officeDocument/2006/relationships" ref="J3041" r:id="rId3015"/>
    <hyperlink xmlns:r="http://schemas.openxmlformats.org/officeDocument/2006/relationships" ref="J3042" r:id="rId3016"/>
    <hyperlink xmlns:r="http://schemas.openxmlformats.org/officeDocument/2006/relationships" ref="J3043" r:id="rId3017"/>
    <hyperlink xmlns:r="http://schemas.openxmlformats.org/officeDocument/2006/relationships" ref="J3044" r:id="rId3018"/>
    <hyperlink xmlns:r="http://schemas.openxmlformats.org/officeDocument/2006/relationships" ref="J3045" r:id="rId3019"/>
    <hyperlink xmlns:r="http://schemas.openxmlformats.org/officeDocument/2006/relationships" ref="J3046" r:id="rId3020"/>
    <hyperlink xmlns:r="http://schemas.openxmlformats.org/officeDocument/2006/relationships" ref="J3047" r:id="rId3021"/>
    <hyperlink xmlns:r="http://schemas.openxmlformats.org/officeDocument/2006/relationships" ref="J3048" r:id="rId3022"/>
    <hyperlink xmlns:r="http://schemas.openxmlformats.org/officeDocument/2006/relationships" ref="J3049" r:id="rId3023"/>
    <hyperlink xmlns:r="http://schemas.openxmlformats.org/officeDocument/2006/relationships" ref="J3050" r:id="rId3024"/>
    <hyperlink xmlns:r="http://schemas.openxmlformats.org/officeDocument/2006/relationships" ref="J3051" r:id="rId3025"/>
    <hyperlink xmlns:r="http://schemas.openxmlformats.org/officeDocument/2006/relationships" ref="J3052" r:id="rId3026"/>
    <hyperlink xmlns:r="http://schemas.openxmlformats.org/officeDocument/2006/relationships" ref="J3053" r:id="rId3027"/>
    <hyperlink xmlns:r="http://schemas.openxmlformats.org/officeDocument/2006/relationships" ref="J3054" r:id="rId3028"/>
    <hyperlink xmlns:r="http://schemas.openxmlformats.org/officeDocument/2006/relationships" ref="J3055" r:id="rId3029"/>
    <hyperlink xmlns:r="http://schemas.openxmlformats.org/officeDocument/2006/relationships" ref="J3056" r:id="rId3030"/>
    <hyperlink xmlns:r="http://schemas.openxmlformats.org/officeDocument/2006/relationships" ref="J3057" r:id="rId3031"/>
    <hyperlink xmlns:r="http://schemas.openxmlformats.org/officeDocument/2006/relationships" ref="J3058" r:id="rId3032"/>
    <hyperlink xmlns:r="http://schemas.openxmlformats.org/officeDocument/2006/relationships" ref="J3059" r:id="rId3033"/>
    <hyperlink xmlns:r="http://schemas.openxmlformats.org/officeDocument/2006/relationships" ref="J3060" r:id="rId3034"/>
    <hyperlink xmlns:r="http://schemas.openxmlformats.org/officeDocument/2006/relationships" ref="J3061" r:id="rId3035"/>
    <hyperlink xmlns:r="http://schemas.openxmlformats.org/officeDocument/2006/relationships" ref="J3062" r:id="rId3036"/>
    <hyperlink xmlns:r="http://schemas.openxmlformats.org/officeDocument/2006/relationships" ref="J3063" r:id="rId3037"/>
    <hyperlink xmlns:r="http://schemas.openxmlformats.org/officeDocument/2006/relationships" ref="J3064" r:id="rId3038"/>
    <hyperlink xmlns:r="http://schemas.openxmlformats.org/officeDocument/2006/relationships" ref="J3065" r:id="rId3039"/>
    <hyperlink xmlns:r="http://schemas.openxmlformats.org/officeDocument/2006/relationships" ref="J3066" r:id="rId3040"/>
    <hyperlink xmlns:r="http://schemas.openxmlformats.org/officeDocument/2006/relationships" ref="J3067" r:id="rId3041"/>
    <hyperlink xmlns:r="http://schemas.openxmlformats.org/officeDocument/2006/relationships" ref="J3068" r:id="rId3042"/>
    <hyperlink xmlns:r="http://schemas.openxmlformats.org/officeDocument/2006/relationships" ref="J3069" r:id="rId3043"/>
    <hyperlink xmlns:r="http://schemas.openxmlformats.org/officeDocument/2006/relationships" ref="J3070" r:id="rId3044"/>
    <hyperlink xmlns:r="http://schemas.openxmlformats.org/officeDocument/2006/relationships" ref="J3071" r:id="rId3045"/>
    <hyperlink xmlns:r="http://schemas.openxmlformats.org/officeDocument/2006/relationships" ref="J3072" r:id="rId3046"/>
    <hyperlink xmlns:r="http://schemas.openxmlformats.org/officeDocument/2006/relationships" ref="J3073" r:id="rId3047"/>
    <hyperlink xmlns:r="http://schemas.openxmlformats.org/officeDocument/2006/relationships" ref="J3074" r:id="rId3048"/>
    <hyperlink xmlns:r="http://schemas.openxmlformats.org/officeDocument/2006/relationships" ref="J3075" r:id="rId3049"/>
    <hyperlink xmlns:r="http://schemas.openxmlformats.org/officeDocument/2006/relationships" ref="J3076" r:id="rId3050"/>
    <hyperlink xmlns:r="http://schemas.openxmlformats.org/officeDocument/2006/relationships" ref="J3077" r:id="rId3051"/>
    <hyperlink xmlns:r="http://schemas.openxmlformats.org/officeDocument/2006/relationships" ref="J3078" r:id="rId3052"/>
    <hyperlink xmlns:r="http://schemas.openxmlformats.org/officeDocument/2006/relationships" ref="J3079" r:id="rId3053"/>
    <hyperlink xmlns:r="http://schemas.openxmlformats.org/officeDocument/2006/relationships" ref="J3080" r:id="rId3054"/>
    <hyperlink xmlns:r="http://schemas.openxmlformats.org/officeDocument/2006/relationships" ref="J3081" r:id="rId3055"/>
    <hyperlink xmlns:r="http://schemas.openxmlformats.org/officeDocument/2006/relationships" ref="J3082" r:id="rId3056"/>
    <hyperlink xmlns:r="http://schemas.openxmlformats.org/officeDocument/2006/relationships" ref="J3083" r:id="rId3057"/>
    <hyperlink xmlns:r="http://schemas.openxmlformats.org/officeDocument/2006/relationships" ref="J3084" r:id="rId3058"/>
    <hyperlink xmlns:r="http://schemas.openxmlformats.org/officeDocument/2006/relationships" ref="J3085" r:id="rId3059"/>
    <hyperlink xmlns:r="http://schemas.openxmlformats.org/officeDocument/2006/relationships" ref="J3086" r:id="rId3060"/>
    <hyperlink xmlns:r="http://schemas.openxmlformats.org/officeDocument/2006/relationships" ref="J3087" r:id="rId3061"/>
    <hyperlink xmlns:r="http://schemas.openxmlformats.org/officeDocument/2006/relationships" ref="J3088" r:id="rId3062"/>
    <hyperlink xmlns:r="http://schemas.openxmlformats.org/officeDocument/2006/relationships" ref="J3089" r:id="rId3063"/>
    <hyperlink xmlns:r="http://schemas.openxmlformats.org/officeDocument/2006/relationships" ref="J3090" r:id="rId3064"/>
    <hyperlink xmlns:r="http://schemas.openxmlformats.org/officeDocument/2006/relationships" ref="J3091" r:id="rId3065"/>
    <hyperlink xmlns:r="http://schemas.openxmlformats.org/officeDocument/2006/relationships" ref="J3092" r:id="rId3066"/>
    <hyperlink xmlns:r="http://schemas.openxmlformats.org/officeDocument/2006/relationships" ref="J3093" r:id="rId3067"/>
    <hyperlink xmlns:r="http://schemas.openxmlformats.org/officeDocument/2006/relationships" ref="J3094" r:id="rId3068"/>
    <hyperlink xmlns:r="http://schemas.openxmlformats.org/officeDocument/2006/relationships" ref="J3095" r:id="rId3069"/>
    <hyperlink xmlns:r="http://schemas.openxmlformats.org/officeDocument/2006/relationships" ref="J3096" r:id="rId3070"/>
    <hyperlink xmlns:r="http://schemas.openxmlformats.org/officeDocument/2006/relationships" ref="J3097" r:id="rId3071"/>
    <hyperlink xmlns:r="http://schemas.openxmlformats.org/officeDocument/2006/relationships" ref="J3098" r:id="rId3072"/>
    <hyperlink xmlns:r="http://schemas.openxmlformats.org/officeDocument/2006/relationships" ref="J3099" r:id="rId3073"/>
    <hyperlink xmlns:r="http://schemas.openxmlformats.org/officeDocument/2006/relationships" ref="J3100" r:id="rId3074"/>
    <hyperlink xmlns:r="http://schemas.openxmlformats.org/officeDocument/2006/relationships" ref="J3101" r:id="rId3075"/>
    <hyperlink xmlns:r="http://schemas.openxmlformats.org/officeDocument/2006/relationships" ref="J3102" r:id="rId3076"/>
    <hyperlink xmlns:r="http://schemas.openxmlformats.org/officeDocument/2006/relationships" ref="J3103" r:id="rId3077"/>
    <hyperlink xmlns:r="http://schemas.openxmlformats.org/officeDocument/2006/relationships" ref="J3104" r:id="rId3078"/>
    <hyperlink xmlns:r="http://schemas.openxmlformats.org/officeDocument/2006/relationships" ref="J3105" r:id="rId3079"/>
    <hyperlink xmlns:r="http://schemas.openxmlformats.org/officeDocument/2006/relationships" ref="J3106" r:id="rId3080"/>
    <hyperlink xmlns:r="http://schemas.openxmlformats.org/officeDocument/2006/relationships" ref="J3107" r:id="rId3081"/>
    <hyperlink xmlns:r="http://schemas.openxmlformats.org/officeDocument/2006/relationships" ref="J3108" r:id="rId3082"/>
    <hyperlink xmlns:r="http://schemas.openxmlformats.org/officeDocument/2006/relationships" ref="J3109" r:id="rId3083"/>
    <hyperlink xmlns:r="http://schemas.openxmlformats.org/officeDocument/2006/relationships" ref="J3110" r:id="rId3084"/>
    <hyperlink xmlns:r="http://schemas.openxmlformats.org/officeDocument/2006/relationships" ref="J3111" r:id="rId3085"/>
    <hyperlink xmlns:r="http://schemas.openxmlformats.org/officeDocument/2006/relationships" ref="J3112" r:id="rId3086"/>
    <hyperlink xmlns:r="http://schemas.openxmlformats.org/officeDocument/2006/relationships" ref="J3113" r:id="rId3087"/>
    <hyperlink xmlns:r="http://schemas.openxmlformats.org/officeDocument/2006/relationships" ref="J3114" r:id="rId3088"/>
    <hyperlink xmlns:r="http://schemas.openxmlformats.org/officeDocument/2006/relationships" ref="J3115" r:id="rId3089"/>
    <hyperlink xmlns:r="http://schemas.openxmlformats.org/officeDocument/2006/relationships" ref="J3116" r:id="rId3090"/>
    <hyperlink xmlns:r="http://schemas.openxmlformats.org/officeDocument/2006/relationships" ref="J3117" r:id="rId3091"/>
    <hyperlink xmlns:r="http://schemas.openxmlformats.org/officeDocument/2006/relationships" ref="J3118" r:id="rId3092"/>
    <hyperlink xmlns:r="http://schemas.openxmlformats.org/officeDocument/2006/relationships" ref="J3119" r:id="rId3093"/>
    <hyperlink xmlns:r="http://schemas.openxmlformats.org/officeDocument/2006/relationships" ref="J3120" r:id="rId3094"/>
    <hyperlink xmlns:r="http://schemas.openxmlformats.org/officeDocument/2006/relationships" ref="J3121" r:id="rId3095"/>
    <hyperlink xmlns:r="http://schemas.openxmlformats.org/officeDocument/2006/relationships" ref="J3122" r:id="rId3096"/>
    <hyperlink xmlns:r="http://schemas.openxmlformats.org/officeDocument/2006/relationships" ref="J3123" r:id="rId3097"/>
    <hyperlink xmlns:r="http://schemas.openxmlformats.org/officeDocument/2006/relationships" ref="J3124" r:id="rId3098"/>
    <hyperlink xmlns:r="http://schemas.openxmlformats.org/officeDocument/2006/relationships" ref="J3125" r:id="rId3099"/>
    <hyperlink xmlns:r="http://schemas.openxmlformats.org/officeDocument/2006/relationships" ref="J3126" r:id="rId3100"/>
    <hyperlink xmlns:r="http://schemas.openxmlformats.org/officeDocument/2006/relationships" ref="J3127" r:id="rId3101"/>
    <hyperlink xmlns:r="http://schemas.openxmlformats.org/officeDocument/2006/relationships" ref="J3128" r:id="rId3102"/>
    <hyperlink xmlns:r="http://schemas.openxmlformats.org/officeDocument/2006/relationships" ref="J3129" r:id="rId3103"/>
    <hyperlink xmlns:r="http://schemas.openxmlformats.org/officeDocument/2006/relationships" ref="J3130" r:id="rId3104"/>
    <hyperlink xmlns:r="http://schemas.openxmlformats.org/officeDocument/2006/relationships" ref="J3131" r:id="rId3105"/>
    <hyperlink xmlns:r="http://schemas.openxmlformats.org/officeDocument/2006/relationships" ref="J3132" r:id="rId3106"/>
    <hyperlink xmlns:r="http://schemas.openxmlformats.org/officeDocument/2006/relationships" ref="J3133" r:id="rId3107"/>
    <hyperlink xmlns:r="http://schemas.openxmlformats.org/officeDocument/2006/relationships" ref="J3134" r:id="rId3108"/>
    <hyperlink xmlns:r="http://schemas.openxmlformats.org/officeDocument/2006/relationships" ref="J3135" r:id="rId3109"/>
    <hyperlink xmlns:r="http://schemas.openxmlformats.org/officeDocument/2006/relationships" ref="J3136" r:id="rId3110"/>
    <hyperlink xmlns:r="http://schemas.openxmlformats.org/officeDocument/2006/relationships" ref="J3137" r:id="rId3111"/>
    <hyperlink xmlns:r="http://schemas.openxmlformats.org/officeDocument/2006/relationships" ref="J3138" r:id="rId3112"/>
    <hyperlink xmlns:r="http://schemas.openxmlformats.org/officeDocument/2006/relationships" ref="J3139" r:id="rId3113"/>
    <hyperlink xmlns:r="http://schemas.openxmlformats.org/officeDocument/2006/relationships" ref="J3140" r:id="rId3114"/>
    <hyperlink xmlns:r="http://schemas.openxmlformats.org/officeDocument/2006/relationships" ref="J3141" r:id="rId3115"/>
    <hyperlink xmlns:r="http://schemas.openxmlformats.org/officeDocument/2006/relationships" ref="J3142" r:id="rId3116"/>
    <hyperlink xmlns:r="http://schemas.openxmlformats.org/officeDocument/2006/relationships" ref="J3143" r:id="rId3117"/>
    <hyperlink xmlns:r="http://schemas.openxmlformats.org/officeDocument/2006/relationships" ref="J3144" r:id="rId3118"/>
    <hyperlink xmlns:r="http://schemas.openxmlformats.org/officeDocument/2006/relationships" ref="J3145" r:id="rId3119"/>
    <hyperlink xmlns:r="http://schemas.openxmlformats.org/officeDocument/2006/relationships" ref="J3146" r:id="rId3120"/>
    <hyperlink xmlns:r="http://schemas.openxmlformats.org/officeDocument/2006/relationships" ref="J3147" r:id="rId3121"/>
    <hyperlink xmlns:r="http://schemas.openxmlformats.org/officeDocument/2006/relationships" ref="J3148" r:id="rId3122"/>
    <hyperlink xmlns:r="http://schemas.openxmlformats.org/officeDocument/2006/relationships" ref="J3149" r:id="rId3123"/>
    <hyperlink xmlns:r="http://schemas.openxmlformats.org/officeDocument/2006/relationships" ref="J3150" r:id="rId3124"/>
    <hyperlink xmlns:r="http://schemas.openxmlformats.org/officeDocument/2006/relationships" ref="J3151" r:id="rId3125"/>
    <hyperlink xmlns:r="http://schemas.openxmlformats.org/officeDocument/2006/relationships" ref="J3152" r:id="rId3126"/>
    <hyperlink xmlns:r="http://schemas.openxmlformats.org/officeDocument/2006/relationships" ref="J3153" r:id="rId3127"/>
    <hyperlink xmlns:r="http://schemas.openxmlformats.org/officeDocument/2006/relationships" ref="J3154" r:id="rId3128"/>
    <hyperlink xmlns:r="http://schemas.openxmlformats.org/officeDocument/2006/relationships" ref="J3155" r:id="rId3129"/>
    <hyperlink xmlns:r="http://schemas.openxmlformats.org/officeDocument/2006/relationships" ref="J3156" r:id="rId3130"/>
    <hyperlink xmlns:r="http://schemas.openxmlformats.org/officeDocument/2006/relationships" ref="J3157" r:id="rId3131"/>
    <hyperlink xmlns:r="http://schemas.openxmlformats.org/officeDocument/2006/relationships" ref="J3158" r:id="rId3132"/>
    <hyperlink xmlns:r="http://schemas.openxmlformats.org/officeDocument/2006/relationships" ref="J3159" r:id="rId3133"/>
    <hyperlink xmlns:r="http://schemas.openxmlformats.org/officeDocument/2006/relationships" ref="J3160" r:id="rId3134"/>
    <hyperlink xmlns:r="http://schemas.openxmlformats.org/officeDocument/2006/relationships" ref="J3161" r:id="rId3135"/>
    <hyperlink xmlns:r="http://schemas.openxmlformats.org/officeDocument/2006/relationships" ref="J3162" r:id="rId3136"/>
    <hyperlink xmlns:r="http://schemas.openxmlformats.org/officeDocument/2006/relationships" ref="J3163" r:id="rId3137"/>
    <hyperlink xmlns:r="http://schemas.openxmlformats.org/officeDocument/2006/relationships" ref="J3164" r:id="rId3138"/>
    <hyperlink xmlns:r="http://schemas.openxmlformats.org/officeDocument/2006/relationships" ref="J3165" r:id="rId3139"/>
    <hyperlink xmlns:r="http://schemas.openxmlformats.org/officeDocument/2006/relationships" ref="J3166" r:id="rId3140"/>
    <hyperlink xmlns:r="http://schemas.openxmlformats.org/officeDocument/2006/relationships" ref="J3167" r:id="rId3141"/>
    <hyperlink xmlns:r="http://schemas.openxmlformats.org/officeDocument/2006/relationships" ref="J3168" r:id="rId3142"/>
    <hyperlink xmlns:r="http://schemas.openxmlformats.org/officeDocument/2006/relationships" ref="J3169" r:id="rId3143"/>
    <hyperlink xmlns:r="http://schemas.openxmlformats.org/officeDocument/2006/relationships" ref="J3170" r:id="rId3144"/>
    <hyperlink xmlns:r="http://schemas.openxmlformats.org/officeDocument/2006/relationships" ref="J3171" r:id="rId3145"/>
    <hyperlink xmlns:r="http://schemas.openxmlformats.org/officeDocument/2006/relationships" ref="J3172" r:id="rId3146"/>
    <hyperlink xmlns:r="http://schemas.openxmlformats.org/officeDocument/2006/relationships" ref="J3173" r:id="rId3147"/>
    <hyperlink xmlns:r="http://schemas.openxmlformats.org/officeDocument/2006/relationships" ref="J3174" r:id="rId3148"/>
    <hyperlink xmlns:r="http://schemas.openxmlformats.org/officeDocument/2006/relationships" ref="J3175" r:id="rId3149"/>
    <hyperlink xmlns:r="http://schemas.openxmlformats.org/officeDocument/2006/relationships" ref="J3176" r:id="rId3150"/>
    <hyperlink xmlns:r="http://schemas.openxmlformats.org/officeDocument/2006/relationships" ref="J3177" r:id="rId3151"/>
    <hyperlink xmlns:r="http://schemas.openxmlformats.org/officeDocument/2006/relationships" ref="J3178" r:id="rId3152"/>
    <hyperlink xmlns:r="http://schemas.openxmlformats.org/officeDocument/2006/relationships" ref="J3179" r:id="rId3153"/>
    <hyperlink xmlns:r="http://schemas.openxmlformats.org/officeDocument/2006/relationships" ref="J3180" r:id="rId3154"/>
    <hyperlink xmlns:r="http://schemas.openxmlformats.org/officeDocument/2006/relationships" ref="J3181" r:id="rId3155"/>
    <hyperlink xmlns:r="http://schemas.openxmlformats.org/officeDocument/2006/relationships" ref="J3182" r:id="rId3156"/>
    <hyperlink xmlns:r="http://schemas.openxmlformats.org/officeDocument/2006/relationships" ref="J3183" r:id="rId3157"/>
    <hyperlink xmlns:r="http://schemas.openxmlformats.org/officeDocument/2006/relationships" ref="J3184" r:id="rId3158"/>
    <hyperlink xmlns:r="http://schemas.openxmlformats.org/officeDocument/2006/relationships" ref="J3185" r:id="rId3159"/>
    <hyperlink xmlns:r="http://schemas.openxmlformats.org/officeDocument/2006/relationships" ref="J3186" r:id="rId3160"/>
    <hyperlink xmlns:r="http://schemas.openxmlformats.org/officeDocument/2006/relationships" ref="J3187" r:id="rId3161"/>
    <hyperlink xmlns:r="http://schemas.openxmlformats.org/officeDocument/2006/relationships" ref="J3188" r:id="rId3162"/>
    <hyperlink xmlns:r="http://schemas.openxmlformats.org/officeDocument/2006/relationships" ref="J3189" r:id="rId3163"/>
    <hyperlink xmlns:r="http://schemas.openxmlformats.org/officeDocument/2006/relationships" ref="J3190" r:id="rId3164"/>
    <hyperlink xmlns:r="http://schemas.openxmlformats.org/officeDocument/2006/relationships" ref="J3191" r:id="rId3165"/>
    <hyperlink xmlns:r="http://schemas.openxmlformats.org/officeDocument/2006/relationships" ref="J3192" r:id="rId3166"/>
    <hyperlink xmlns:r="http://schemas.openxmlformats.org/officeDocument/2006/relationships" ref="J3193" r:id="rId3167"/>
    <hyperlink xmlns:r="http://schemas.openxmlformats.org/officeDocument/2006/relationships" ref="J3194" r:id="rId3168"/>
    <hyperlink xmlns:r="http://schemas.openxmlformats.org/officeDocument/2006/relationships" ref="J3195" r:id="rId3169"/>
    <hyperlink xmlns:r="http://schemas.openxmlformats.org/officeDocument/2006/relationships" ref="J3196" r:id="rId3170"/>
    <hyperlink xmlns:r="http://schemas.openxmlformats.org/officeDocument/2006/relationships" ref="J3197" r:id="rId3171"/>
    <hyperlink xmlns:r="http://schemas.openxmlformats.org/officeDocument/2006/relationships" ref="J3198" r:id="rId3172"/>
    <hyperlink xmlns:r="http://schemas.openxmlformats.org/officeDocument/2006/relationships" ref="J3199" r:id="rId3173"/>
    <hyperlink xmlns:r="http://schemas.openxmlformats.org/officeDocument/2006/relationships" ref="J3200" r:id="rId3174"/>
    <hyperlink xmlns:r="http://schemas.openxmlformats.org/officeDocument/2006/relationships" ref="J3201" r:id="rId3175"/>
    <hyperlink xmlns:r="http://schemas.openxmlformats.org/officeDocument/2006/relationships" ref="J3202" r:id="rId3176"/>
    <hyperlink xmlns:r="http://schemas.openxmlformats.org/officeDocument/2006/relationships" ref="J3203" r:id="rId3177"/>
    <hyperlink xmlns:r="http://schemas.openxmlformats.org/officeDocument/2006/relationships" ref="J3204" r:id="rId3178"/>
    <hyperlink xmlns:r="http://schemas.openxmlformats.org/officeDocument/2006/relationships" ref="J3205" r:id="rId3179"/>
    <hyperlink xmlns:r="http://schemas.openxmlformats.org/officeDocument/2006/relationships" ref="J3206" r:id="rId3180"/>
    <hyperlink xmlns:r="http://schemas.openxmlformats.org/officeDocument/2006/relationships" ref="J3207" r:id="rId3181"/>
    <hyperlink xmlns:r="http://schemas.openxmlformats.org/officeDocument/2006/relationships" ref="J3208" r:id="rId3182"/>
    <hyperlink xmlns:r="http://schemas.openxmlformats.org/officeDocument/2006/relationships" ref="J3209" r:id="rId3183"/>
    <hyperlink xmlns:r="http://schemas.openxmlformats.org/officeDocument/2006/relationships" ref="J3210" r:id="rId3184"/>
    <hyperlink xmlns:r="http://schemas.openxmlformats.org/officeDocument/2006/relationships" ref="J3211" r:id="rId3185"/>
    <hyperlink xmlns:r="http://schemas.openxmlformats.org/officeDocument/2006/relationships" ref="J3212" r:id="rId3186"/>
    <hyperlink xmlns:r="http://schemas.openxmlformats.org/officeDocument/2006/relationships" ref="J3213" r:id="rId3187"/>
    <hyperlink xmlns:r="http://schemas.openxmlformats.org/officeDocument/2006/relationships" ref="J3214" r:id="rId3188"/>
    <hyperlink xmlns:r="http://schemas.openxmlformats.org/officeDocument/2006/relationships" ref="J3215" r:id="rId3189"/>
    <hyperlink xmlns:r="http://schemas.openxmlformats.org/officeDocument/2006/relationships" ref="J3216" r:id="rId3190"/>
    <hyperlink xmlns:r="http://schemas.openxmlformats.org/officeDocument/2006/relationships" ref="J3217" r:id="rId3191"/>
    <hyperlink xmlns:r="http://schemas.openxmlformats.org/officeDocument/2006/relationships" ref="J3218" r:id="rId3192"/>
    <hyperlink xmlns:r="http://schemas.openxmlformats.org/officeDocument/2006/relationships" ref="J3219" r:id="rId3193"/>
    <hyperlink xmlns:r="http://schemas.openxmlformats.org/officeDocument/2006/relationships" ref="J3220" r:id="rId3194"/>
    <hyperlink xmlns:r="http://schemas.openxmlformats.org/officeDocument/2006/relationships" ref="J3221" r:id="rId3195"/>
    <hyperlink xmlns:r="http://schemas.openxmlformats.org/officeDocument/2006/relationships" ref="J3222" r:id="rId3196"/>
    <hyperlink xmlns:r="http://schemas.openxmlformats.org/officeDocument/2006/relationships" ref="J3223" r:id="rId3197"/>
    <hyperlink xmlns:r="http://schemas.openxmlformats.org/officeDocument/2006/relationships" ref="J3224" r:id="rId3198"/>
    <hyperlink xmlns:r="http://schemas.openxmlformats.org/officeDocument/2006/relationships" ref="J3225" r:id="rId3199"/>
    <hyperlink xmlns:r="http://schemas.openxmlformats.org/officeDocument/2006/relationships" ref="J3226" r:id="rId3200"/>
    <hyperlink xmlns:r="http://schemas.openxmlformats.org/officeDocument/2006/relationships" ref="J3227" r:id="rId3201"/>
    <hyperlink xmlns:r="http://schemas.openxmlformats.org/officeDocument/2006/relationships" ref="J3228" r:id="rId3202"/>
    <hyperlink xmlns:r="http://schemas.openxmlformats.org/officeDocument/2006/relationships" ref="J3229" r:id="rId3203"/>
    <hyperlink xmlns:r="http://schemas.openxmlformats.org/officeDocument/2006/relationships" ref="J3230" r:id="rId3204"/>
    <hyperlink xmlns:r="http://schemas.openxmlformats.org/officeDocument/2006/relationships" ref="J3231" r:id="rId3205"/>
    <hyperlink xmlns:r="http://schemas.openxmlformats.org/officeDocument/2006/relationships" ref="J3232" r:id="rId3206"/>
    <hyperlink xmlns:r="http://schemas.openxmlformats.org/officeDocument/2006/relationships" ref="J3233" r:id="rId3207"/>
    <hyperlink xmlns:r="http://schemas.openxmlformats.org/officeDocument/2006/relationships" ref="J3234" r:id="rId3208"/>
    <hyperlink xmlns:r="http://schemas.openxmlformats.org/officeDocument/2006/relationships" ref="J3235" r:id="rId3209"/>
    <hyperlink xmlns:r="http://schemas.openxmlformats.org/officeDocument/2006/relationships" ref="J3236" r:id="rId3210"/>
    <hyperlink xmlns:r="http://schemas.openxmlformats.org/officeDocument/2006/relationships" ref="J3237" r:id="rId3211"/>
    <hyperlink xmlns:r="http://schemas.openxmlformats.org/officeDocument/2006/relationships" ref="J3238" r:id="rId3212"/>
    <hyperlink xmlns:r="http://schemas.openxmlformats.org/officeDocument/2006/relationships" ref="J3239" r:id="rId3213"/>
    <hyperlink xmlns:r="http://schemas.openxmlformats.org/officeDocument/2006/relationships" ref="J3240" r:id="rId3214"/>
    <hyperlink xmlns:r="http://schemas.openxmlformats.org/officeDocument/2006/relationships" ref="J3241" r:id="rId3215"/>
    <hyperlink xmlns:r="http://schemas.openxmlformats.org/officeDocument/2006/relationships" ref="J3242" r:id="rId3216"/>
    <hyperlink xmlns:r="http://schemas.openxmlformats.org/officeDocument/2006/relationships" ref="J3243" r:id="rId3217"/>
    <hyperlink xmlns:r="http://schemas.openxmlformats.org/officeDocument/2006/relationships" ref="J3244" r:id="rId3218"/>
    <hyperlink xmlns:r="http://schemas.openxmlformats.org/officeDocument/2006/relationships" ref="J3245" r:id="rId3219"/>
    <hyperlink xmlns:r="http://schemas.openxmlformats.org/officeDocument/2006/relationships" ref="J3246" r:id="rId3220"/>
    <hyperlink xmlns:r="http://schemas.openxmlformats.org/officeDocument/2006/relationships" ref="J3247" r:id="rId3221"/>
    <hyperlink xmlns:r="http://schemas.openxmlformats.org/officeDocument/2006/relationships" ref="J3248" r:id="rId3222"/>
    <hyperlink xmlns:r="http://schemas.openxmlformats.org/officeDocument/2006/relationships" ref="J3249" r:id="rId3223"/>
    <hyperlink xmlns:r="http://schemas.openxmlformats.org/officeDocument/2006/relationships" ref="J3250" r:id="rId3224"/>
    <hyperlink xmlns:r="http://schemas.openxmlformats.org/officeDocument/2006/relationships" ref="J3251" r:id="rId3225"/>
    <hyperlink xmlns:r="http://schemas.openxmlformats.org/officeDocument/2006/relationships" ref="J3252" r:id="rId3226"/>
    <hyperlink xmlns:r="http://schemas.openxmlformats.org/officeDocument/2006/relationships" ref="J3253" r:id="rId3227"/>
    <hyperlink xmlns:r="http://schemas.openxmlformats.org/officeDocument/2006/relationships" ref="J3254" r:id="rId3228"/>
    <hyperlink xmlns:r="http://schemas.openxmlformats.org/officeDocument/2006/relationships" ref="J3255" r:id="rId3229"/>
    <hyperlink xmlns:r="http://schemas.openxmlformats.org/officeDocument/2006/relationships" ref="J3256" r:id="rId3230"/>
    <hyperlink xmlns:r="http://schemas.openxmlformats.org/officeDocument/2006/relationships" ref="J3257" r:id="rId3231"/>
    <hyperlink xmlns:r="http://schemas.openxmlformats.org/officeDocument/2006/relationships" ref="J3258" r:id="rId3232"/>
    <hyperlink xmlns:r="http://schemas.openxmlformats.org/officeDocument/2006/relationships" ref="J3259" r:id="rId3233"/>
    <hyperlink xmlns:r="http://schemas.openxmlformats.org/officeDocument/2006/relationships" ref="J3260" r:id="rId3234"/>
    <hyperlink xmlns:r="http://schemas.openxmlformats.org/officeDocument/2006/relationships" ref="J3261" r:id="rId3235"/>
    <hyperlink xmlns:r="http://schemas.openxmlformats.org/officeDocument/2006/relationships" ref="J3262" r:id="rId3236"/>
    <hyperlink xmlns:r="http://schemas.openxmlformats.org/officeDocument/2006/relationships" ref="J3263" r:id="rId3237"/>
    <hyperlink xmlns:r="http://schemas.openxmlformats.org/officeDocument/2006/relationships" ref="J3264" r:id="rId3238"/>
    <hyperlink xmlns:r="http://schemas.openxmlformats.org/officeDocument/2006/relationships" ref="J3265" r:id="rId3239"/>
    <hyperlink xmlns:r="http://schemas.openxmlformats.org/officeDocument/2006/relationships" ref="J3266" r:id="rId3240"/>
    <hyperlink xmlns:r="http://schemas.openxmlformats.org/officeDocument/2006/relationships" ref="J3267" r:id="rId3241"/>
    <hyperlink xmlns:r="http://schemas.openxmlformats.org/officeDocument/2006/relationships" ref="J3268" r:id="rId3242"/>
    <hyperlink xmlns:r="http://schemas.openxmlformats.org/officeDocument/2006/relationships" ref="J3269" r:id="rId3243"/>
    <hyperlink xmlns:r="http://schemas.openxmlformats.org/officeDocument/2006/relationships" ref="J3270" r:id="rId3244"/>
    <hyperlink xmlns:r="http://schemas.openxmlformats.org/officeDocument/2006/relationships" ref="J3271" r:id="rId3245"/>
    <hyperlink xmlns:r="http://schemas.openxmlformats.org/officeDocument/2006/relationships" ref="J3272" r:id="rId3246"/>
    <hyperlink xmlns:r="http://schemas.openxmlformats.org/officeDocument/2006/relationships" ref="J3273" r:id="rId3247"/>
    <hyperlink xmlns:r="http://schemas.openxmlformats.org/officeDocument/2006/relationships" ref="J3274" r:id="rId3248"/>
    <hyperlink xmlns:r="http://schemas.openxmlformats.org/officeDocument/2006/relationships" ref="J3275" r:id="rId3249"/>
    <hyperlink xmlns:r="http://schemas.openxmlformats.org/officeDocument/2006/relationships" ref="J3276" r:id="rId3250"/>
    <hyperlink xmlns:r="http://schemas.openxmlformats.org/officeDocument/2006/relationships" ref="J3277" r:id="rId3251"/>
    <hyperlink xmlns:r="http://schemas.openxmlformats.org/officeDocument/2006/relationships" ref="J3278" r:id="rId3252"/>
    <hyperlink xmlns:r="http://schemas.openxmlformats.org/officeDocument/2006/relationships" ref="J3279" r:id="rId3253"/>
    <hyperlink xmlns:r="http://schemas.openxmlformats.org/officeDocument/2006/relationships" ref="J3280" r:id="rId3254"/>
    <hyperlink xmlns:r="http://schemas.openxmlformats.org/officeDocument/2006/relationships" ref="J3281" r:id="rId3255"/>
    <hyperlink xmlns:r="http://schemas.openxmlformats.org/officeDocument/2006/relationships" ref="J3282" r:id="rId3256"/>
    <hyperlink xmlns:r="http://schemas.openxmlformats.org/officeDocument/2006/relationships" ref="J3283" r:id="rId3257"/>
    <hyperlink xmlns:r="http://schemas.openxmlformats.org/officeDocument/2006/relationships" ref="J3284" r:id="rId3258"/>
    <hyperlink xmlns:r="http://schemas.openxmlformats.org/officeDocument/2006/relationships" ref="J3285" r:id="rId3259"/>
    <hyperlink xmlns:r="http://schemas.openxmlformats.org/officeDocument/2006/relationships" ref="J3286" r:id="rId3260"/>
    <hyperlink xmlns:r="http://schemas.openxmlformats.org/officeDocument/2006/relationships" ref="J3287" r:id="rId3261"/>
    <hyperlink xmlns:r="http://schemas.openxmlformats.org/officeDocument/2006/relationships" ref="J3288" r:id="rId3262"/>
    <hyperlink xmlns:r="http://schemas.openxmlformats.org/officeDocument/2006/relationships" ref="J3289" r:id="rId3263"/>
    <hyperlink xmlns:r="http://schemas.openxmlformats.org/officeDocument/2006/relationships" ref="J3290" r:id="rId3264"/>
    <hyperlink xmlns:r="http://schemas.openxmlformats.org/officeDocument/2006/relationships" ref="J3291" r:id="rId3265"/>
    <hyperlink xmlns:r="http://schemas.openxmlformats.org/officeDocument/2006/relationships" ref="J3292" r:id="rId3266"/>
    <hyperlink xmlns:r="http://schemas.openxmlformats.org/officeDocument/2006/relationships" ref="J3293" r:id="rId3267"/>
    <hyperlink xmlns:r="http://schemas.openxmlformats.org/officeDocument/2006/relationships" ref="J3294" r:id="rId3268"/>
    <hyperlink xmlns:r="http://schemas.openxmlformats.org/officeDocument/2006/relationships" ref="J3295" r:id="rId3269"/>
    <hyperlink xmlns:r="http://schemas.openxmlformats.org/officeDocument/2006/relationships" ref="J3296" r:id="rId3270"/>
    <hyperlink xmlns:r="http://schemas.openxmlformats.org/officeDocument/2006/relationships" ref="J3297" r:id="rId3271"/>
    <hyperlink xmlns:r="http://schemas.openxmlformats.org/officeDocument/2006/relationships" ref="J3298" r:id="rId3272"/>
    <hyperlink xmlns:r="http://schemas.openxmlformats.org/officeDocument/2006/relationships" ref="J3299" r:id="rId3273"/>
    <hyperlink xmlns:r="http://schemas.openxmlformats.org/officeDocument/2006/relationships" ref="J3300" r:id="rId3274"/>
    <hyperlink xmlns:r="http://schemas.openxmlformats.org/officeDocument/2006/relationships" ref="J3301" r:id="rId3275"/>
    <hyperlink xmlns:r="http://schemas.openxmlformats.org/officeDocument/2006/relationships" ref="J3302" r:id="rId3276"/>
    <hyperlink xmlns:r="http://schemas.openxmlformats.org/officeDocument/2006/relationships" ref="J3303" r:id="rId3277"/>
    <hyperlink xmlns:r="http://schemas.openxmlformats.org/officeDocument/2006/relationships" ref="J3304" r:id="rId3278"/>
    <hyperlink xmlns:r="http://schemas.openxmlformats.org/officeDocument/2006/relationships" ref="J3305" r:id="rId3279"/>
    <hyperlink xmlns:r="http://schemas.openxmlformats.org/officeDocument/2006/relationships" ref="J3306" r:id="rId3280"/>
    <hyperlink xmlns:r="http://schemas.openxmlformats.org/officeDocument/2006/relationships" ref="J3307" r:id="rId3281"/>
    <hyperlink xmlns:r="http://schemas.openxmlformats.org/officeDocument/2006/relationships" ref="J3308" r:id="rId3282"/>
    <hyperlink xmlns:r="http://schemas.openxmlformats.org/officeDocument/2006/relationships" ref="J3309" r:id="rId3283"/>
    <hyperlink xmlns:r="http://schemas.openxmlformats.org/officeDocument/2006/relationships" ref="J3310" r:id="rId3284"/>
    <hyperlink xmlns:r="http://schemas.openxmlformats.org/officeDocument/2006/relationships" ref="J3311" r:id="rId3285"/>
    <hyperlink xmlns:r="http://schemas.openxmlformats.org/officeDocument/2006/relationships" ref="J3312" r:id="rId3286"/>
    <hyperlink xmlns:r="http://schemas.openxmlformats.org/officeDocument/2006/relationships" ref="J3313" r:id="rId3287"/>
    <hyperlink xmlns:r="http://schemas.openxmlformats.org/officeDocument/2006/relationships" ref="J3314" r:id="rId3288"/>
    <hyperlink xmlns:r="http://schemas.openxmlformats.org/officeDocument/2006/relationships" ref="J3315" r:id="rId3289"/>
    <hyperlink xmlns:r="http://schemas.openxmlformats.org/officeDocument/2006/relationships" ref="J3316" r:id="rId3290"/>
    <hyperlink xmlns:r="http://schemas.openxmlformats.org/officeDocument/2006/relationships" ref="J3317" r:id="rId3291"/>
    <hyperlink xmlns:r="http://schemas.openxmlformats.org/officeDocument/2006/relationships" ref="J3318" r:id="rId3292"/>
    <hyperlink xmlns:r="http://schemas.openxmlformats.org/officeDocument/2006/relationships" ref="J3319" r:id="rId3293"/>
    <hyperlink xmlns:r="http://schemas.openxmlformats.org/officeDocument/2006/relationships" ref="J3320" r:id="rId3294"/>
    <hyperlink xmlns:r="http://schemas.openxmlformats.org/officeDocument/2006/relationships" ref="J3321" r:id="rId3295"/>
    <hyperlink xmlns:r="http://schemas.openxmlformats.org/officeDocument/2006/relationships" ref="J3322" r:id="rId3296"/>
    <hyperlink xmlns:r="http://schemas.openxmlformats.org/officeDocument/2006/relationships" ref="J3323" r:id="rId3297"/>
    <hyperlink xmlns:r="http://schemas.openxmlformats.org/officeDocument/2006/relationships" ref="J3324" r:id="rId3298"/>
    <hyperlink xmlns:r="http://schemas.openxmlformats.org/officeDocument/2006/relationships" ref="J3325" r:id="rId3299"/>
    <hyperlink xmlns:r="http://schemas.openxmlformats.org/officeDocument/2006/relationships" ref="J3326" r:id="rId3300"/>
    <hyperlink xmlns:r="http://schemas.openxmlformats.org/officeDocument/2006/relationships" ref="J3327" r:id="rId3301"/>
    <hyperlink xmlns:r="http://schemas.openxmlformats.org/officeDocument/2006/relationships" ref="J3328" r:id="rId3302"/>
    <hyperlink xmlns:r="http://schemas.openxmlformats.org/officeDocument/2006/relationships" ref="J3329" r:id="rId3303"/>
    <hyperlink xmlns:r="http://schemas.openxmlformats.org/officeDocument/2006/relationships" ref="J3330" r:id="rId3304"/>
    <hyperlink xmlns:r="http://schemas.openxmlformats.org/officeDocument/2006/relationships" ref="J3331" r:id="rId3305"/>
    <hyperlink xmlns:r="http://schemas.openxmlformats.org/officeDocument/2006/relationships" ref="J3332" r:id="rId3306"/>
    <hyperlink xmlns:r="http://schemas.openxmlformats.org/officeDocument/2006/relationships" ref="J3333" r:id="rId3307"/>
    <hyperlink xmlns:r="http://schemas.openxmlformats.org/officeDocument/2006/relationships" ref="J3334" r:id="rId3308"/>
    <hyperlink xmlns:r="http://schemas.openxmlformats.org/officeDocument/2006/relationships" ref="J3335" r:id="rId3309"/>
    <hyperlink xmlns:r="http://schemas.openxmlformats.org/officeDocument/2006/relationships" ref="J3336" r:id="rId3310"/>
    <hyperlink xmlns:r="http://schemas.openxmlformats.org/officeDocument/2006/relationships" ref="J3337" r:id="rId3311"/>
    <hyperlink xmlns:r="http://schemas.openxmlformats.org/officeDocument/2006/relationships" ref="J3338" r:id="rId3312"/>
    <hyperlink xmlns:r="http://schemas.openxmlformats.org/officeDocument/2006/relationships" ref="J3339" r:id="rId3313"/>
    <hyperlink xmlns:r="http://schemas.openxmlformats.org/officeDocument/2006/relationships" ref="J3340" r:id="rId3314"/>
    <hyperlink xmlns:r="http://schemas.openxmlformats.org/officeDocument/2006/relationships" ref="J3341" r:id="rId3315"/>
    <hyperlink xmlns:r="http://schemas.openxmlformats.org/officeDocument/2006/relationships" ref="J3342" r:id="rId3316"/>
    <hyperlink xmlns:r="http://schemas.openxmlformats.org/officeDocument/2006/relationships" ref="J3343" r:id="rId3317"/>
    <hyperlink xmlns:r="http://schemas.openxmlformats.org/officeDocument/2006/relationships" ref="J3344" r:id="rId3318"/>
    <hyperlink xmlns:r="http://schemas.openxmlformats.org/officeDocument/2006/relationships" ref="J3345" r:id="rId3319"/>
    <hyperlink xmlns:r="http://schemas.openxmlformats.org/officeDocument/2006/relationships" ref="J3346" r:id="rId3320"/>
    <hyperlink xmlns:r="http://schemas.openxmlformats.org/officeDocument/2006/relationships" ref="J3347" r:id="rId3321"/>
    <hyperlink xmlns:r="http://schemas.openxmlformats.org/officeDocument/2006/relationships" ref="J3348" r:id="rId3322"/>
    <hyperlink xmlns:r="http://schemas.openxmlformats.org/officeDocument/2006/relationships" ref="J3349" r:id="rId3323"/>
    <hyperlink xmlns:r="http://schemas.openxmlformats.org/officeDocument/2006/relationships" ref="J3350" r:id="rId3324"/>
    <hyperlink xmlns:r="http://schemas.openxmlformats.org/officeDocument/2006/relationships" ref="J3351" r:id="rId3325"/>
    <hyperlink xmlns:r="http://schemas.openxmlformats.org/officeDocument/2006/relationships" ref="J3352" r:id="rId3326"/>
    <hyperlink xmlns:r="http://schemas.openxmlformats.org/officeDocument/2006/relationships" ref="J3353" r:id="rId3327"/>
    <hyperlink xmlns:r="http://schemas.openxmlformats.org/officeDocument/2006/relationships" ref="J3354" r:id="rId3328"/>
    <hyperlink xmlns:r="http://schemas.openxmlformats.org/officeDocument/2006/relationships" ref="J3355" r:id="rId3329"/>
    <hyperlink xmlns:r="http://schemas.openxmlformats.org/officeDocument/2006/relationships" ref="J3356" r:id="rId3330"/>
    <hyperlink xmlns:r="http://schemas.openxmlformats.org/officeDocument/2006/relationships" ref="J3357" r:id="rId3331"/>
    <hyperlink xmlns:r="http://schemas.openxmlformats.org/officeDocument/2006/relationships" ref="J3358" r:id="rId3332"/>
    <hyperlink xmlns:r="http://schemas.openxmlformats.org/officeDocument/2006/relationships" ref="J3359" r:id="rId3333"/>
    <hyperlink xmlns:r="http://schemas.openxmlformats.org/officeDocument/2006/relationships" ref="J3360" r:id="rId3334"/>
    <hyperlink xmlns:r="http://schemas.openxmlformats.org/officeDocument/2006/relationships" ref="J3361" r:id="rId3335"/>
    <hyperlink xmlns:r="http://schemas.openxmlformats.org/officeDocument/2006/relationships" ref="J3362" r:id="rId3336"/>
    <hyperlink xmlns:r="http://schemas.openxmlformats.org/officeDocument/2006/relationships" ref="J3363" r:id="rId3337"/>
    <hyperlink xmlns:r="http://schemas.openxmlformats.org/officeDocument/2006/relationships" ref="J3364" r:id="rId3338"/>
    <hyperlink xmlns:r="http://schemas.openxmlformats.org/officeDocument/2006/relationships" ref="J3365" r:id="rId3339"/>
    <hyperlink xmlns:r="http://schemas.openxmlformats.org/officeDocument/2006/relationships" ref="J3366" r:id="rId3340"/>
    <hyperlink xmlns:r="http://schemas.openxmlformats.org/officeDocument/2006/relationships" ref="J3367" r:id="rId3341"/>
    <hyperlink xmlns:r="http://schemas.openxmlformats.org/officeDocument/2006/relationships" ref="J3368" r:id="rId3342"/>
    <hyperlink xmlns:r="http://schemas.openxmlformats.org/officeDocument/2006/relationships" ref="J3369" r:id="rId3343"/>
    <hyperlink xmlns:r="http://schemas.openxmlformats.org/officeDocument/2006/relationships" ref="J3370" r:id="rId3344"/>
    <hyperlink xmlns:r="http://schemas.openxmlformats.org/officeDocument/2006/relationships" ref="J3371" r:id="rId3345"/>
    <hyperlink xmlns:r="http://schemas.openxmlformats.org/officeDocument/2006/relationships" ref="J3372" r:id="rId3346"/>
    <hyperlink xmlns:r="http://schemas.openxmlformats.org/officeDocument/2006/relationships" ref="J3373" r:id="rId3347"/>
    <hyperlink xmlns:r="http://schemas.openxmlformats.org/officeDocument/2006/relationships" ref="J3374" r:id="rId3348"/>
    <hyperlink xmlns:r="http://schemas.openxmlformats.org/officeDocument/2006/relationships" ref="J3375" r:id="rId3349"/>
    <hyperlink xmlns:r="http://schemas.openxmlformats.org/officeDocument/2006/relationships" ref="J3376" r:id="rId3350"/>
    <hyperlink xmlns:r="http://schemas.openxmlformats.org/officeDocument/2006/relationships" ref="J3377" r:id="rId3351"/>
    <hyperlink xmlns:r="http://schemas.openxmlformats.org/officeDocument/2006/relationships" ref="J3378" r:id="rId3352"/>
    <hyperlink xmlns:r="http://schemas.openxmlformats.org/officeDocument/2006/relationships" ref="J3379" r:id="rId3353"/>
    <hyperlink xmlns:r="http://schemas.openxmlformats.org/officeDocument/2006/relationships" ref="J3380" r:id="rId3354"/>
    <hyperlink xmlns:r="http://schemas.openxmlformats.org/officeDocument/2006/relationships" ref="J3381" r:id="rId3355"/>
    <hyperlink xmlns:r="http://schemas.openxmlformats.org/officeDocument/2006/relationships" ref="J3382" r:id="rId3356"/>
    <hyperlink xmlns:r="http://schemas.openxmlformats.org/officeDocument/2006/relationships" ref="J3383" r:id="rId3357"/>
    <hyperlink xmlns:r="http://schemas.openxmlformats.org/officeDocument/2006/relationships" ref="J3384" r:id="rId3358"/>
    <hyperlink xmlns:r="http://schemas.openxmlformats.org/officeDocument/2006/relationships" ref="J3385" r:id="rId3359"/>
    <hyperlink xmlns:r="http://schemas.openxmlformats.org/officeDocument/2006/relationships" ref="J3386" r:id="rId3360"/>
    <hyperlink xmlns:r="http://schemas.openxmlformats.org/officeDocument/2006/relationships" ref="J3387" r:id="rId3361"/>
    <hyperlink xmlns:r="http://schemas.openxmlformats.org/officeDocument/2006/relationships" ref="J3388" r:id="rId3362"/>
    <hyperlink xmlns:r="http://schemas.openxmlformats.org/officeDocument/2006/relationships" ref="J3389" r:id="rId3363"/>
    <hyperlink xmlns:r="http://schemas.openxmlformats.org/officeDocument/2006/relationships" ref="J3390" r:id="rId3364"/>
    <hyperlink xmlns:r="http://schemas.openxmlformats.org/officeDocument/2006/relationships" ref="J3391" r:id="rId3365"/>
    <hyperlink xmlns:r="http://schemas.openxmlformats.org/officeDocument/2006/relationships" ref="J3392" r:id="rId3366"/>
    <hyperlink xmlns:r="http://schemas.openxmlformats.org/officeDocument/2006/relationships" ref="J3393" r:id="rId3367"/>
    <hyperlink xmlns:r="http://schemas.openxmlformats.org/officeDocument/2006/relationships" ref="J3394" r:id="rId3368"/>
    <hyperlink xmlns:r="http://schemas.openxmlformats.org/officeDocument/2006/relationships" ref="J3395" r:id="rId3369"/>
    <hyperlink xmlns:r="http://schemas.openxmlformats.org/officeDocument/2006/relationships" ref="J3396" r:id="rId3370"/>
    <hyperlink xmlns:r="http://schemas.openxmlformats.org/officeDocument/2006/relationships" ref="J3397" r:id="rId3371"/>
    <hyperlink xmlns:r="http://schemas.openxmlformats.org/officeDocument/2006/relationships" ref="J3398" r:id="rId3372"/>
    <hyperlink xmlns:r="http://schemas.openxmlformats.org/officeDocument/2006/relationships" ref="J3399" r:id="rId3373"/>
    <hyperlink xmlns:r="http://schemas.openxmlformats.org/officeDocument/2006/relationships" ref="J3400" r:id="rId3374"/>
    <hyperlink xmlns:r="http://schemas.openxmlformats.org/officeDocument/2006/relationships" ref="J3401" r:id="rId3375"/>
    <hyperlink xmlns:r="http://schemas.openxmlformats.org/officeDocument/2006/relationships" ref="J3402" r:id="rId3376"/>
    <hyperlink xmlns:r="http://schemas.openxmlformats.org/officeDocument/2006/relationships" ref="J3403" r:id="rId3377"/>
    <hyperlink xmlns:r="http://schemas.openxmlformats.org/officeDocument/2006/relationships" ref="J3404" r:id="rId3378"/>
    <hyperlink xmlns:r="http://schemas.openxmlformats.org/officeDocument/2006/relationships" ref="J3405" r:id="rId3379"/>
    <hyperlink xmlns:r="http://schemas.openxmlformats.org/officeDocument/2006/relationships" ref="J3406" r:id="rId3380"/>
    <hyperlink xmlns:r="http://schemas.openxmlformats.org/officeDocument/2006/relationships" ref="J3407" r:id="rId3381"/>
    <hyperlink xmlns:r="http://schemas.openxmlformats.org/officeDocument/2006/relationships" ref="J3408" r:id="rId3382"/>
    <hyperlink xmlns:r="http://schemas.openxmlformats.org/officeDocument/2006/relationships" ref="J3409" r:id="rId3383"/>
    <hyperlink xmlns:r="http://schemas.openxmlformats.org/officeDocument/2006/relationships" ref="J3410" r:id="rId3384"/>
    <hyperlink xmlns:r="http://schemas.openxmlformats.org/officeDocument/2006/relationships" ref="J3411" r:id="rId3385"/>
    <hyperlink xmlns:r="http://schemas.openxmlformats.org/officeDocument/2006/relationships" ref="J3412" r:id="rId3386"/>
    <hyperlink xmlns:r="http://schemas.openxmlformats.org/officeDocument/2006/relationships" ref="J3413" r:id="rId3387"/>
    <hyperlink xmlns:r="http://schemas.openxmlformats.org/officeDocument/2006/relationships" ref="J3414" r:id="rId3388"/>
    <hyperlink xmlns:r="http://schemas.openxmlformats.org/officeDocument/2006/relationships" ref="J3415" r:id="rId3389"/>
    <hyperlink xmlns:r="http://schemas.openxmlformats.org/officeDocument/2006/relationships" ref="J3416" r:id="rId3390"/>
    <hyperlink xmlns:r="http://schemas.openxmlformats.org/officeDocument/2006/relationships" ref="J3417" r:id="rId3391"/>
    <hyperlink xmlns:r="http://schemas.openxmlformats.org/officeDocument/2006/relationships" ref="J3418" r:id="rId3392"/>
    <hyperlink xmlns:r="http://schemas.openxmlformats.org/officeDocument/2006/relationships" ref="J3419" r:id="rId3393"/>
    <hyperlink xmlns:r="http://schemas.openxmlformats.org/officeDocument/2006/relationships" ref="J3420" r:id="rId3394"/>
    <hyperlink xmlns:r="http://schemas.openxmlformats.org/officeDocument/2006/relationships" ref="J3421" r:id="rId3395"/>
    <hyperlink xmlns:r="http://schemas.openxmlformats.org/officeDocument/2006/relationships" ref="J3422" r:id="rId3396"/>
    <hyperlink xmlns:r="http://schemas.openxmlformats.org/officeDocument/2006/relationships" ref="J3423" r:id="rId3397"/>
    <hyperlink xmlns:r="http://schemas.openxmlformats.org/officeDocument/2006/relationships" ref="J3424" r:id="rId3398"/>
    <hyperlink xmlns:r="http://schemas.openxmlformats.org/officeDocument/2006/relationships" ref="J3425" r:id="rId3399"/>
    <hyperlink xmlns:r="http://schemas.openxmlformats.org/officeDocument/2006/relationships" ref="J3426" r:id="rId3400"/>
    <hyperlink xmlns:r="http://schemas.openxmlformats.org/officeDocument/2006/relationships" ref="J3427" r:id="rId3401"/>
    <hyperlink xmlns:r="http://schemas.openxmlformats.org/officeDocument/2006/relationships" ref="J3428" r:id="rId3402"/>
    <hyperlink xmlns:r="http://schemas.openxmlformats.org/officeDocument/2006/relationships" ref="J3429" r:id="rId3403"/>
    <hyperlink xmlns:r="http://schemas.openxmlformats.org/officeDocument/2006/relationships" ref="J3430" r:id="rId3404"/>
    <hyperlink xmlns:r="http://schemas.openxmlformats.org/officeDocument/2006/relationships" ref="J3431" r:id="rId3405"/>
    <hyperlink xmlns:r="http://schemas.openxmlformats.org/officeDocument/2006/relationships" ref="J3432" r:id="rId3406"/>
    <hyperlink xmlns:r="http://schemas.openxmlformats.org/officeDocument/2006/relationships" ref="J3433" r:id="rId3407"/>
    <hyperlink xmlns:r="http://schemas.openxmlformats.org/officeDocument/2006/relationships" ref="J3434" r:id="rId3408"/>
    <hyperlink xmlns:r="http://schemas.openxmlformats.org/officeDocument/2006/relationships" ref="J3435" r:id="rId3409"/>
    <hyperlink xmlns:r="http://schemas.openxmlformats.org/officeDocument/2006/relationships" ref="J3436" r:id="rId3410"/>
    <hyperlink xmlns:r="http://schemas.openxmlformats.org/officeDocument/2006/relationships" ref="J3437" r:id="rId3411"/>
    <hyperlink xmlns:r="http://schemas.openxmlformats.org/officeDocument/2006/relationships" ref="J3438" r:id="rId3412"/>
    <hyperlink xmlns:r="http://schemas.openxmlformats.org/officeDocument/2006/relationships" ref="J3439" r:id="rId3413"/>
    <hyperlink xmlns:r="http://schemas.openxmlformats.org/officeDocument/2006/relationships" ref="J3440" r:id="rId3414"/>
    <hyperlink xmlns:r="http://schemas.openxmlformats.org/officeDocument/2006/relationships" ref="J3441" r:id="rId3415"/>
    <hyperlink xmlns:r="http://schemas.openxmlformats.org/officeDocument/2006/relationships" ref="J3442" r:id="rId3416"/>
    <hyperlink xmlns:r="http://schemas.openxmlformats.org/officeDocument/2006/relationships" ref="J3443" r:id="rId3417"/>
    <hyperlink xmlns:r="http://schemas.openxmlformats.org/officeDocument/2006/relationships" ref="J3444" r:id="rId3418"/>
    <hyperlink xmlns:r="http://schemas.openxmlformats.org/officeDocument/2006/relationships" ref="J3445" r:id="rId3419"/>
    <hyperlink xmlns:r="http://schemas.openxmlformats.org/officeDocument/2006/relationships" ref="J3446" r:id="rId3420"/>
    <hyperlink xmlns:r="http://schemas.openxmlformats.org/officeDocument/2006/relationships" ref="J3447" r:id="rId3421"/>
    <hyperlink xmlns:r="http://schemas.openxmlformats.org/officeDocument/2006/relationships" ref="J3448" r:id="rId3422"/>
    <hyperlink xmlns:r="http://schemas.openxmlformats.org/officeDocument/2006/relationships" ref="J3449" r:id="rId3423"/>
    <hyperlink xmlns:r="http://schemas.openxmlformats.org/officeDocument/2006/relationships" ref="J3450" r:id="rId3424"/>
    <hyperlink xmlns:r="http://schemas.openxmlformats.org/officeDocument/2006/relationships" ref="J3451" r:id="rId3425"/>
    <hyperlink xmlns:r="http://schemas.openxmlformats.org/officeDocument/2006/relationships" ref="J3452" r:id="rId3426"/>
    <hyperlink xmlns:r="http://schemas.openxmlformats.org/officeDocument/2006/relationships" ref="J3453" r:id="rId3427"/>
    <hyperlink xmlns:r="http://schemas.openxmlformats.org/officeDocument/2006/relationships" ref="J3454" r:id="rId3428"/>
    <hyperlink xmlns:r="http://schemas.openxmlformats.org/officeDocument/2006/relationships" ref="J3455" r:id="rId3429"/>
    <hyperlink xmlns:r="http://schemas.openxmlformats.org/officeDocument/2006/relationships" ref="J3456" r:id="rId3430"/>
    <hyperlink xmlns:r="http://schemas.openxmlformats.org/officeDocument/2006/relationships" ref="J3457" r:id="rId3431"/>
    <hyperlink xmlns:r="http://schemas.openxmlformats.org/officeDocument/2006/relationships" ref="J3458" r:id="rId3432"/>
    <hyperlink xmlns:r="http://schemas.openxmlformats.org/officeDocument/2006/relationships" ref="J3459" r:id="rId3433"/>
    <hyperlink xmlns:r="http://schemas.openxmlformats.org/officeDocument/2006/relationships" ref="J3460" r:id="rId3434"/>
    <hyperlink xmlns:r="http://schemas.openxmlformats.org/officeDocument/2006/relationships" ref="J3461" r:id="rId3435"/>
    <hyperlink xmlns:r="http://schemas.openxmlformats.org/officeDocument/2006/relationships" ref="J3462" r:id="rId3436"/>
    <hyperlink xmlns:r="http://schemas.openxmlformats.org/officeDocument/2006/relationships" ref="J3463" r:id="rId3437"/>
    <hyperlink xmlns:r="http://schemas.openxmlformats.org/officeDocument/2006/relationships" ref="J3464" r:id="rId3438"/>
    <hyperlink xmlns:r="http://schemas.openxmlformats.org/officeDocument/2006/relationships" ref="J3465" r:id="rId3439"/>
    <hyperlink xmlns:r="http://schemas.openxmlformats.org/officeDocument/2006/relationships" ref="J3466" r:id="rId3440"/>
    <hyperlink xmlns:r="http://schemas.openxmlformats.org/officeDocument/2006/relationships" ref="J3467" r:id="rId3441"/>
    <hyperlink xmlns:r="http://schemas.openxmlformats.org/officeDocument/2006/relationships" ref="J3468" r:id="rId3442"/>
    <hyperlink xmlns:r="http://schemas.openxmlformats.org/officeDocument/2006/relationships" ref="J3469" r:id="rId3443"/>
    <hyperlink xmlns:r="http://schemas.openxmlformats.org/officeDocument/2006/relationships" ref="J3470" r:id="rId3444"/>
    <hyperlink xmlns:r="http://schemas.openxmlformats.org/officeDocument/2006/relationships" ref="J3471" r:id="rId3445"/>
    <hyperlink xmlns:r="http://schemas.openxmlformats.org/officeDocument/2006/relationships" ref="J3472" r:id="rId3446"/>
    <hyperlink xmlns:r="http://schemas.openxmlformats.org/officeDocument/2006/relationships" ref="J3473" r:id="rId3447"/>
    <hyperlink xmlns:r="http://schemas.openxmlformats.org/officeDocument/2006/relationships" ref="J3474" r:id="rId3448"/>
    <hyperlink xmlns:r="http://schemas.openxmlformats.org/officeDocument/2006/relationships" ref="J3475" r:id="rId3449"/>
    <hyperlink xmlns:r="http://schemas.openxmlformats.org/officeDocument/2006/relationships" ref="J3476" r:id="rId3450"/>
    <hyperlink xmlns:r="http://schemas.openxmlformats.org/officeDocument/2006/relationships" ref="J3477" r:id="rId3451"/>
    <hyperlink xmlns:r="http://schemas.openxmlformats.org/officeDocument/2006/relationships" ref="J3478" r:id="rId3452"/>
    <hyperlink xmlns:r="http://schemas.openxmlformats.org/officeDocument/2006/relationships" ref="J3479" r:id="rId3453"/>
    <hyperlink xmlns:r="http://schemas.openxmlformats.org/officeDocument/2006/relationships" ref="J3480" r:id="rId3454"/>
    <hyperlink xmlns:r="http://schemas.openxmlformats.org/officeDocument/2006/relationships" ref="J3481" r:id="rId3455"/>
    <hyperlink xmlns:r="http://schemas.openxmlformats.org/officeDocument/2006/relationships" ref="J3482" r:id="rId3456"/>
    <hyperlink xmlns:r="http://schemas.openxmlformats.org/officeDocument/2006/relationships" ref="J3483" r:id="rId3457"/>
    <hyperlink xmlns:r="http://schemas.openxmlformats.org/officeDocument/2006/relationships" ref="J3484" r:id="rId3458"/>
    <hyperlink xmlns:r="http://schemas.openxmlformats.org/officeDocument/2006/relationships" ref="J3485" r:id="rId3459"/>
    <hyperlink xmlns:r="http://schemas.openxmlformats.org/officeDocument/2006/relationships" ref="J3486" r:id="rId3460"/>
    <hyperlink xmlns:r="http://schemas.openxmlformats.org/officeDocument/2006/relationships" ref="J3487" r:id="rId3461"/>
    <hyperlink xmlns:r="http://schemas.openxmlformats.org/officeDocument/2006/relationships" ref="J3488" r:id="rId3462"/>
    <hyperlink xmlns:r="http://schemas.openxmlformats.org/officeDocument/2006/relationships" ref="J3489" r:id="rId3463"/>
    <hyperlink xmlns:r="http://schemas.openxmlformats.org/officeDocument/2006/relationships" ref="J3490" r:id="rId3464"/>
    <hyperlink xmlns:r="http://schemas.openxmlformats.org/officeDocument/2006/relationships" ref="J3491" r:id="rId3465"/>
    <hyperlink xmlns:r="http://schemas.openxmlformats.org/officeDocument/2006/relationships" ref="J3492" r:id="rId3466"/>
    <hyperlink xmlns:r="http://schemas.openxmlformats.org/officeDocument/2006/relationships" ref="J3493" r:id="rId3467"/>
    <hyperlink xmlns:r="http://schemas.openxmlformats.org/officeDocument/2006/relationships" ref="J3494" r:id="rId3468"/>
    <hyperlink xmlns:r="http://schemas.openxmlformats.org/officeDocument/2006/relationships" ref="J3495" r:id="rId3469"/>
    <hyperlink xmlns:r="http://schemas.openxmlformats.org/officeDocument/2006/relationships" ref="J3496" r:id="rId3470"/>
    <hyperlink xmlns:r="http://schemas.openxmlformats.org/officeDocument/2006/relationships" ref="J3497" r:id="rId3471"/>
    <hyperlink xmlns:r="http://schemas.openxmlformats.org/officeDocument/2006/relationships" ref="J3498" r:id="rId3472"/>
    <hyperlink xmlns:r="http://schemas.openxmlformats.org/officeDocument/2006/relationships" ref="J3499" r:id="rId3473"/>
    <hyperlink xmlns:r="http://schemas.openxmlformats.org/officeDocument/2006/relationships" ref="J3500" r:id="rId3474"/>
    <hyperlink xmlns:r="http://schemas.openxmlformats.org/officeDocument/2006/relationships" ref="J3501" r:id="rId3475"/>
    <hyperlink xmlns:r="http://schemas.openxmlformats.org/officeDocument/2006/relationships" ref="J3502" r:id="rId3476"/>
    <hyperlink xmlns:r="http://schemas.openxmlformats.org/officeDocument/2006/relationships" ref="J3503" r:id="rId3477"/>
    <hyperlink xmlns:r="http://schemas.openxmlformats.org/officeDocument/2006/relationships" ref="J3504" r:id="rId3478"/>
    <hyperlink xmlns:r="http://schemas.openxmlformats.org/officeDocument/2006/relationships" ref="J3505" r:id="rId3479"/>
    <hyperlink xmlns:r="http://schemas.openxmlformats.org/officeDocument/2006/relationships" ref="J3506" r:id="rId3480"/>
    <hyperlink xmlns:r="http://schemas.openxmlformats.org/officeDocument/2006/relationships" ref="J3507" r:id="rId3481"/>
    <hyperlink xmlns:r="http://schemas.openxmlformats.org/officeDocument/2006/relationships" ref="J3508" r:id="rId3482"/>
    <hyperlink xmlns:r="http://schemas.openxmlformats.org/officeDocument/2006/relationships" ref="J3509" r:id="rId3483"/>
    <hyperlink xmlns:r="http://schemas.openxmlformats.org/officeDocument/2006/relationships" ref="J3510" r:id="rId3484"/>
    <hyperlink xmlns:r="http://schemas.openxmlformats.org/officeDocument/2006/relationships" ref="J3511" r:id="rId3485"/>
    <hyperlink xmlns:r="http://schemas.openxmlformats.org/officeDocument/2006/relationships" ref="J3512" r:id="rId3486"/>
    <hyperlink xmlns:r="http://schemas.openxmlformats.org/officeDocument/2006/relationships" ref="J3513" r:id="rId3487"/>
    <hyperlink xmlns:r="http://schemas.openxmlformats.org/officeDocument/2006/relationships" ref="J3514" r:id="rId3488"/>
    <hyperlink xmlns:r="http://schemas.openxmlformats.org/officeDocument/2006/relationships" ref="J3515" r:id="rId3489"/>
    <hyperlink xmlns:r="http://schemas.openxmlformats.org/officeDocument/2006/relationships" ref="J3516" r:id="rId3490"/>
    <hyperlink xmlns:r="http://schemas.openxmlformats.org/officeDocument/2006/relationships" ref="J3517" r:id="rId3491"/>
    <hyperlink xmlns:r="http://schemas.openxmlformats.org/officeDocument/2006/relationships" ref="J3518" r:id="rId3492"/>
    <hyperlink xmlns:r="http://schemas.openxmlformats.org/officeDocument/2006/relationships" ref="J3519" r:id="rId3493"/>
    <hyperlink xmlns:r="http://schemas.openxmlformats.org/officeDocument/2006/relationships" ref="J3520" r:id="rId3494"/>
    <hyperlink xmlns:r="http://schemas.openxmlformats.org/officeDocument/2006/relationships" ref="J3521" r:id="rId3495"/>
    <hyperlink xmlns:r="http://schemas.openxmlformats.org/officeDocument/2006/relationships" ref="J3522" r:id="rId3496"/>
    <hyperlink xmlns:r="http://schemas.openxmlformats.org/officeDocument/2006/relationships" ref="J3523" r:id="rId3497"/>
    <hyperlink xmlns:r="http://schemas.openxmlformats.org/officeDocument/2006/relationships" ref="J3524" r:id="rId3498"/>
    <hyperlink xmlns:r="http://schemas.openxmlformats.org/officeDocument/2006/relationships" ref="J3525" r:id="rId3499"/>
    <hyperlink xmlns:r="http://schemas.openxmlformats.org/officeDocument/2006/relationships" ref="J3526" r:id="rId3500"/>
    <hyperlink xmlns:r="http://schemas.openxmlformats.org/officeDocument/2006/relationships" ref="J3527" r:id="rId3501"/>
    <hyperlink xmlns:r="http://schemas.openxmlformats.org/officeDocument/2006/relationships" ref="J3528" r:id="rId3502"/>
    <hyperlink xmlns:r="http://schemas.openxmlformats.org/officeDocument/2006/relationships" ref="J3529" r:id="rId3503"/>
    <hyperlink xmlns:r="http://schemas.openxmlformats.org/officeDocument/2006/relationships" ref="J3530" r:id="rId3504"/>
    <hyperlink xmlns:r="http://schemas.openxmlformats.org/officeDocument/2006/relationships" ref="J3531" r:id="rId3505"/>
    <hyperlink xmlns:r="http://schemas.openxmlformats.org/officeDocument/2006/relationships" ref="J3532" r:id="rId3506"/>
    <hyperlink xmlns:r="http://schemas.openxmlformats.org/officeDocument/2006/relationships" ref="J3533" r:id="rId3507"/>
    <hyperlink xmlns:r="http://schemas.openxmlformats.org/officeDocument/2006/relationships" ref="J3534" r:id="rId3508"/>
    <hyperlink xmlns:r="http://schemas.openxmlformats.org/officeDocument/2006/relationships" ref="J3535" r:id="rId3509"/>
    <hyperlink xmlns:r="http://schemas.openxmlformats.org/officeDocument/2006/relationships" ref="J3536" r:id="rId3510"/>
    <hyperlink xmlns:r="http://schemas.openxmlformats.org/officeDocument/2006/relationships" ref="J3537" r:id="rId3511"/>
    <hyperlink xmlns:r="http://schemas.openxmlformats.org/officeDocument/2006/relationships" ref="J3538" r:id="rId3512"/>
    <hyperlink xmlns:r="http://schemas.openxmlformats.org/officeDocument/2006/relationships" ref="J3539" r:id="rId3513"/>
    <hyperlink xmlns:r="http://schemas.openxmlformats.org/officeDocument/2006/relationships" ref="J3540" r:id="rId3514"/>
    <hyperlink xmlns:r="http://schemas.openxmlformats.org/officeDocument/2006/relationships" ref="J3541" r:id="rId3515"/>
    <hyperlink xmlns:r="http://schemas.openxmlformats.org/officeDocument/2006/relationships" ref="J3542" r:id="rId3516"/>
    <hyperlink xmlns:r="http://schemas.openxmlformats.org/officeDocument/2006/relationships" ref="J3543" r:id="rId3517"/>
    <hyperlink xmlns:r="http://schemas.openxmlformats.org/officeDocument/2006/relationships" ref="J3544" r:id="rId3518"/>
    <hyperlink xmlns:r="http://schemas.openxmlformats.org/officeDocument/2006/relationships" ref="J3545" r:id="rId3519"/>
    <hyperlink xmlns:r="http://schemas.openxmlformats.org/officeDocument/2006/relationships" ref="J3546" r:id="rId3520"/>
    <hyperlink xmlns:r="http://schemas.openxmlformats.org/officeDocument/2006/relationships" ref="J3547" r:id="rId3521"/>
    <hyperlink xmlns:r="http://schemas.openxmlformats.org/officeDocument/2006/relationships" ref="J3548" r:id="rId3522"/>
    <hyperlink xmlns:r="http://schemas.openxmlformats.org/officeDocument/2006/relationships" ref="J3549" r:id="rId3523"/>
    <hyperlink xmlns:r="http://schemas.openxmlformats.org/officeDocument/2006/relationships" ref="J3550" r:id="rId3524"/>
    <hyperlink xmlns:r="http://schemas.openxmlformats.org/officeDocument/2006/relationships" ref="J3551" r:id="rId3525"/>
    <hyperlink xmlns:r="http://schemas.openxmlformats.org/officeDocument/2006/relationships" ref="J3552" r:id="rId3526"/>
    <hyperlink xmlns:r="http://schemas.openxmlformats.org/officeDocument/2006/relationships" ref="J3553" r:id="rId3527"/>
    <hyperlink xmlns:r="http://schemas.openxmlformats.org/officeDocument/2006/relationships" ref="J3554" r:id="rId3528"/>
    <hyperlink xmlns:r="http://schemas.openxmlformats.org/officeDocument/2006/relationships" ref="J3555" r:id="rId3529"/>
    <hyperlink xmlns:r="http://schemas.openxmlformats.org/officeDocument/2006/relationships" ref="J3556" r:id="rId3530"/>
    <hyperlink xmlns:r="http://schemas.openxmlformats.org/officeDocument/2006/relationships" ref="J3557" r:id="rId3531"/>
    <hyperlink xmlns:r="http://schemas.openxmlformats.org/officeDocument/2006/relationships" ref="J3558" r:id="rId3532"/>
    <hyperlink xmlns:r="http://schemas.openxmlformats.org/officeDocument/2006/relationships" ref="J3559" r:id="rId3533"/>
    <hyperlink xmlns:r="http://schemas.openxmlformats.org/officeDocument/2006/relationships" ref="J3560" r:id="rId3534"/>
    <hyperlink xmlns:r="http://schemas.openxmlformats.org/officeDocument/2006/relationships" ref="J3561" r:id="rId3535"/>
    <hyperlink xmlns:r="http://schemas.openxmlformats.org/officeDocument/2006/relationships" ref="J3562" r:id="rId3536"/>
    <hyperlink xmlns:r="http://schemas.openxmlformats.org/officeDocument/2006/relationships" ref="J3563" r:id="rId3537"/>
    <hyperlink xmlns:r="http://schemas.openxmlformats.org/officeDocument/2006/relationships" ref="J3564" r:id="rId3538"/>
    <hyperlink xmlns:r="http://schemas.openxmlformats.org/officeDocument/2006/relationships" ref="J3565" r:id="rId3539"/>
    <hyperlink xmlns:r="http://schemas.openxmlformats.org/officeDocument/2006/relationships" ref="J3566" r:id="rId3540"/>
    <hyperlink xmlns:r="http://schemas.openxmlformats.org/officeDocument/2006/relationships" ref="J3567" r:id="rId3541"/>
    <hyperlink xmlns:r="http://schemas.openxmlformats.org/officeDocument/2006/relationships" ref="J3568" r:id="rId3542"/>
    <hyperlink xmlns:r="http://schemas.openxmlformats.org/officeDocument/2006/relationships" ref="J3569" r:id="rId3543"/>
    <hyperlink xmlns:r="http://schemas.openxmlformats.org/officeDocument/2006/relationships" ref="J3570" r:id="rId3544"/>
    <hyperlink xmlns:r="http://schemas.openxmlformats.org/officeDocument/2006/relationships" ref="J3571" r:id="rId3545"/>
    <hyperlink xmlns:r="http://schemas.openxmlformats.org/officeDocument/2006/relationships" ref="J3572" r:id="rId3546"/>
    <hyperlink xmlns:r="http://schemas.openxmlformats.org/officeDocument/2006/relationships" ref="J3573" r:id="rId3547"/>
    <hyperlink xmlns:r="http://schemas.openxmlformats.org/officeDocument/2006/relationships" ref="J3574" r:id="rId3548"/>
    <hyperlink xmlns:r="http://schemas.openxmlformats.org/officeDocument/2006/relationships" ref="J3575" r:id="rId3549"/>
    <hyperlink xmlns:r="http://schemas.openxmlformats.org/officeDocument/2006/relationships" ref="J3576" r:id="rId3550"/>
    <hyperlink xmlns:r="http://schemas.openxmlformats.org/officeDocument/2006/relationships" ref="J3577" r:id="rId3551"/>
    <hyperlink xmlns:r="http://schemas.openxmlformats.org/officeDocument/2006/relationships" ref="J3578" r:id="rId3552"/>
    <hyperlink xmlns:r="http://schemas.openxmlformats.org/officeDocument/2006/relationships" ref="J3579" r:id="rId3553"/>
    <hyperlink xmlns:r="http://schemas.openxmlformats.org/officeDocument/2006/relationships" ref="J3580" r:id="rId3554"/>
    <hyperlink xmlns:r="http://schemas.openxmlformats.org/officeDocument/2006/relationships" ref="J3581" r:id="rId3555"/>
    <hyperlink xmlns:r="http://schemas.openxmlformats.org/officeDocument/2006/relationships" ref="J3582" r:id="rId3556"/>
    <hyperlink xmlns:r="http://schemas.openxmlformats.org/officeDocument/2006/relationships" ref="J3583" r:id="rId3557"/>
    <hyperlink xmlns:r="http://schemas.openxmlformats.org/officeDocument/2006/relationships" ref="J3584" r:id="rId3558"/>
    <hyperlink xmlns:r="http://schemas.openxmlformats.org/officeDocument/2006/relationships" ref="J3585" r:id="rId3559"/>
    <hyperlink xmlns:r="http://schemas.openxmlformats.org/officeDocument/2006/relationships" ref="J3586" r:id="rId3560"/>
    <hyperlink xmlns:r="http://schemas.openxmlformats.org/officeDocument/2006/relationships" ref="J3587" r:id="rId3561"/>
    <hyperlink xmlns:r="http://schemas.openxmlformats.org/officeDocument/2006/relationships" ref="J3588" r:id="rId3562"/>
    <hyperlink xmlns:r="http://schemas.openxmlformats.org/officeDocument/2006/relationships" ref="J3589" r:id="rId3563"/>
    <hyperlink xmlns:r="http://schemas.openxmlformats.org/officeDocument/2006/relationships" ref="J3590" r:id="rId3564"/>
    <hyperlink xmlns:r="http://schemas.openxmlformats.org/officeDocument/2006/relationships" ref="J3591" r:id="rId3565"/>
    <hyperlink xmlns:r="http://schemas.openxmlformats.org/officeDocument/2006/relationships" ref="J3592" r:id="rId3566"/>
    <hyperlink xmlns:r="http://schemas.openxmlformats.org/officeDocument/2006/relationships" ref="J3593" r:id="rId3567"/>
    <hyperlink xmlns:r="http://schemas.openxmlformats.org/officeDocument/2006/relationships" ref="J3594" r:id="rId3568"/>
    <hyperlink xmlns:r="http://schemas.openxmlformats.org/officeDocument/2006/relationships" ref="J3595" r:id="rId3569"/>
    <hyperlink xmlns:r="http://schemas.openxmlformats.org/officeDocument/2006/relationships" ref="J3596" r:id="rId3570"/>
    <hyperlink xmlns:r="http://schemas.openxmlformats.org/officeDocument/2006/relationships" ref="J3597" r:id="rId3571"/>
    <hyperlink xmlns:r="http://schemas.openxmlformats.org/officeDocument/2006/relationships" ref="J3598" r:id="rId3572"/>
    <hyperlink xmlns:r="http://schemas.openxmlformats.org/officeDocument/2006/relationships" ref="J3599" r:id="rId3573"/>
    <hyperlink xmlns:r="http://schemas.openxmlformats.org/officeDocument/2006/relationships" ref="J3600" r:id="rId3574"/>
    <hyperlink xmlns:r="http://schemas.openxmlformats.org/officeDocument/2006/relationships" ref="J3601" r:id="rId3575"/>
    <hyperlink xmlns:r="http://schemas.openxmlformats.org/officeDocument/2006/relationships" ref="J3602" r:id="rId3576"/>
    <hyperlink xmlns:r="http://schemas.openxmlformats.org/officeDocument/2006/relationships" ref="J3603" r:id="rId3577"/>
    <hyperlink xmlns:r="http://schemas.openxmlformats.org/officeDocument/2006/relationships" ref="J3604" r:id="rId3578"/>
    <hyperlink xmlns:r="http://schemas.openxmlformats.org/officeDocument/2006/relationships" ref="J3605" r:id="rId3579"/>
    <hyperlink xmlns:r="http://schemas.openxmlformats.org/officeDocument/2006/relationships" ref="J3606" r:id="rId3580"/>
    <hyperlink xmlns:r="http://schemas.openxmlformats.org/officeDocument/2006/relationships" ref="J3607" r:id="rId3581"/>
    <hyperlink xmlns:r="http://schemas.openxmlformats.org/officeDocument/2006/relationships" ref="J3608" r:id="rId3582"/>
    <hyperlink xmlns:r="http://schemas.openxmlformats.org/officeDocument/2006/relationships" ref="J3609" r:id="rId3583"/>
    <hyperlink xmlns:r="http://schemas.openxmlformats.org/officeDocument/2006/relationships" ref="J3610" r:id="rId3584"/>
    <hyperlink xmlns:r="http://schemas.openxmlformats.org/officeDocument/2006/relationships" ref="J3611" r:id="rId3585"/>
    <hyperlink xmlns:r="http://schemas.openxmlformats.org/officeDocument/2006/relationships" ref="J3612" r:id="rId3586"/>
    <hyperlink xmlns:r="http://schemas.openxmlformats.org/officeDocument/2006/relationships" ref="J3613" r:id="rId3587"/>
    <hyperlink xmlns:r="http://schemas.openxmlformats.org/officeDocument/2006/relationships" ref="J3614" r:id="rId3588"/>
    <hyperlink xmlns:r="http://schemas.openxmlformats.org/officeDocument/2006/relationships" ref="J3615" r:id="rId3589"/>
    <hyperlink xmlns:r="http://schemas.openxmlformats.org/officeDocument/2006/relationships" ref="J3616" r:id="rId3590"/>
    <hyperlink xmlns:r="http://schemas.openxmlformats.org/officeDocument/2006/relationships" ref="J3617" r:id="rId3591"/>
    <hyperlink xmlns:r="http://schemas.openxmlformats.org/officeDocument/2006/relationships" ref="J3618" r:id="rId3592"/>
    <hyperlink xmlns:r="http://schemas.openxmlformats.org/officeDocument/2006/relationships" ref="J3619" r:id="rId3593"/>
    <hyperlink xmlns:r="http://schemas.openxmlformats.org/officeDocument/2006/relationships" ref="J3620" r:id="rId3594"/>
    <hyperlink xmlns:r="http://schemas.openxmlformats.org/officeDocument/2006/relationships" ref="J3621" r:id="rId3595"/>
    <hyperlink xmlns:r="http://schemas.openxmlformats.org/officeDocument/2006/relationships" ref="J3622" r:id="rId3596"/>
    <hyperlink xmlns:r="http://schemas.openxmlformats.org/officeDocument/2006/relationships" ref="J3623" r:id="rId3597"/>
    <hyperlink xmlns:r="http://schemas.openxmlformats.org/officeDocument/2006/relationships" ref="J3624" r:id="rId3598"/>
    <hyperlink xmlns:r="http://schemas.openxmlformats.org/officeDocument/2006/relationships" ref="J3625" r:id="rId3599"/>
    <hyperlink xmlns:r="http://schemas.openxmlformats.org/officeDocument/2006/relationships" ref="J3626" r:id="rId3600"/>
    <hyperlink xmlns:r="http://schemas.openxmlformats.org/officeDocument/2006/relationships" ref="J3627" r:id="rId3601"/>
    <hyperlink xmlns:r="http://schemas.openxmlformats.org/officeDocument/2006/relationships" ref="J3628" r:id="rId3602"/>
    <hyperlink xmlns:r="http://schemas.openxmlformats.org/officeDocument/2006/relationships" ref="J3629" r:id="rId3603"/>
    <hyperlink xmlns:r="http://schemas.openxmlformats.org/officeDocument/2006/relationships" ref="J3630" r:id="rId3604"/>
    <hyperlink xmlns:r="http://schemas.openxmlformats.org/officeDocument/2006/relationships" ref="J3631" r:id="rId3605"/>
    <hyperlink xmlns:r="http://schemas.openxmlformats.org/officeDocument/2006/relationships" ref="J3632" r:id="rId3606"/>
    <hyperlink xmlns:r="http://schemas.openxmlformats.org/officeDocument/2006/relationships" ref="J3633" r:id="rId3607"/>
    <hyperlink xmlns:r="http://schemas.openxmlformats.org/officeDocument/2006/relationships" ref="J3634" r:id="rId3608"/>
    <hyperlink xmlns:r="http://schemas.openxmlformats.org/officeDocument/2006/relationships" ref="J3635" r:id="rId3609"/>
    <hyperlink xmlns:r="http://schemas.openxmlformats.org/officeDocument/2006/relationships" ref="J3636" r:id="rId3610"/>
    <hyperlink xmlns:r="http://schemas.openxmlformats.org/officeDocument/2006/relationships" ref="J3637" r:id="rId3611"/>
    <hyperlink xmlns:r="http://schemas.openxmlformats.org/officeDocument/2006/relationships" ref="J3638" r:id="rId3612"/>
    <hyperlink xmlns:r="http://schemas.openxmlformats.org/officeDocument/2006/relationships" ref="J3639" r:id="rId3613"/>
    <hyperlink xmlns:r="http://schemas.openxmlformats.org/officeDocument/2006/relationships" ref="J3640" r:id="rId3614"/>
    <hyperlink xmlns:r="http://schemas.openxmlformats.org/officeDocument/2006/relationships" ref="J3641" r:id="rId3615"/>
    <hyperlink xmlns:r="http://schemas.openxmlformats.org/officeDocument/2006/relationships" ref="J3642" r:id="rId3616"/>
    <hyperlink xmlns:r="http://schemas.openxmlformats.org/officeDocument/2006/relationships" ref="J3643" r:id="rId3617"/>
    <hyperlink xmlns:r="http://schemas.openxmlformats.org/officeDocument/2006/relationships" ref="J3644" r:id="rId3618"/>
    <hyperlink xmlns:r="http://schemas.openxmlformats.org/officeDocument/2006/relationships" ref="J3645" r:id="rId3619"/>
    <hyperlink xmlns:r="http://schemas.openxmlformats.org/officeDocument/2006/relationships" ref="J3646" r:id="rId3620"/>
    <hyperlink xmlns:r="http://schemas.openxmlformats.org/officeDocument/2006/relationships" ref="J3647" r:id="rId3621"/>
    <hyperlink xmlns:r="http://schemas.openxmlformats.org/officeDocument/2006/relationships" ref="J3648" r:id="rId3622"/>
    <hyperlink xmlns:r="http://schemas.openxmlformats.org/officeDocument/2006/relationships" ref="J3649" r:id="rId3623"/>
    <hyperlink xmlns:r="http://schemas.openxmlformats.org/officeDocument/2006/relationships" ref="J3650" r:id="rId3624"/>
    <hyperlink xmlns:r="http://schemas.openxmlformats.org/officeDocument/2006/relationships" ref="J3651" r:id="rId3625"/>
    <hyperlink xmlns:r="http://schemas.openxmlformats.org/officeDocument/2006/relationships" ref="J3652" r:id="rId3626"/>
    <hyperlink xmlns:r="http://schemas.openxmlformats.org/officeDocument/2006/relationships" ref="J3653" r:id="rId3627"/>
    <hyperlink xmlns:r="http://schemas.openxmlformats.org/officeDocument/2006/relationships" ref="J3654" r:id="rId3628"/>
    <hyperlink xmlns:r="http://schemas.openxmlformats.org/officeDocument/2006/relationships" ref="J3655" r:id="rId3629"/>
    <hyperlink xmlns:r="http://schemas.openxmlformats.org/officeDocument/2006/relationships" ref="J3656" r:id="rId3630"/>
    <hyperlink xmlns:r="http://schemas.openxmlformats.org/officeDocument/2006/relationships" ref="J3657" r:id="rId3631"/>
    <hyperlink xmlns:r="http://schemas.openxmlformats.org/officeDocument/2006/relationships" ref="J3658" r:id="rId3632"/>
    <hyperlink xmlns:r="http://schemas.openxmlformats.org/officeDocument/2006/relationships" ref="J3659" r:id="rId3633"/>
    <hyperlink xmlns:r="http://schemas.openxmlformats.org/officeDocument/2006/relationships" ref="J3660" r:id="rId3634"/>
    <hyperlink xmlns:r="http://schemas.openxmlformats.org/officeDocument/2006/relationships" ref="J3661" r:id="rId3635"/>
    <hyperlink xmlns:r="http://schemas.openxmlformats.org/officeDocument/2006/relationships" ref="J3662" r:id="rId3636"/>
    <hyperlink xmlns:r="http://schemas.openxmlformats.org/officeDocument/2006/relationships" ref="J3663" r:id="rId3637"/>
    <hyperlink xmlns:r="http://schemas.openxmlformats.org/officeDocument/2006/relationships" ref="J3664" r:id="rId3638"/>
    <hyperlink xmlns:r="http://schemas.openxmlformats.org/officeDocument/2006/relationships" ref="J3665" r:id="rId3639"/>
    <hyperlink xmlns:r="http://schemas.openxmlformats.org/officeDocument/2006/relationships" ref="J3666" r:id="rId3640"/>
    <hyperlink xmlns:r="http://schemas.openxmlformats.org/officeDocument/2006/relationships" ref="J3667" r:id="rId3641"/>
    <hyperlink xmlns:r="http://schemas.openxmlformats.org/officeDocument/2006/relationships" ref="J3668" r:id="rId3642"/>
    <hyperlink xmlns:r="http://schemas.openxmlformats.org/officeDocument/2006/relationships" ref="J3669" r:id="rId3643"/>
    <hyperlink xmlns:r="http://schemas.openxmlformats.org/officeDocument/2006/relationships" ref="J3670" r:id="rId3644"/>
    <hyperlink xmlns:r="http://schemas.openxmlformats.org/officeDocument/2006/relationships" ref="J3671" r:id="rId3645"/>
    <hyperlink xmlns:r="http://schemas.openxmlformats.org/officeDocument/2006/relationships" ref="J3672" r:id="rId3646"/>
    <hyperlink xmlns:r="http://schemas.openxmlformats.org/officeDocument/2006/relationships" ref="J3673" r:id="rId3647"/>
    <hyperlink xmlns:r="http://schemas.openxmlformats.org/officeDocument/2006/relationships" ref="J3674" r:id="rId3648"/>
    <hyperlink xmlns:r="http://schemas.openxmlformats.org/officeDocument/2006/relationships" ref="J3675" r:id="rId3649"/>
    <hyperlink xmlns:r="http://schemas.openxmlformats.org/officeDocument/2006/relationships" ref="J3676" r:id="rId3650"/>
    <hyperlink xmlns:r="http://schemas.openxmlformats.org/officeDocument/2006/relationships" ref="J3677" r:id="rId3651"/>
    <hyperlink xmlns:r="http://schemas.openxmlformats.org/officeDocument/2006/relationships" ref="J3678" r:id="rId3652"/>
    <hyperlink xmlns:r="http://schemas.openxmlformats.org/officeDocument/2006/relationships" ref="J3679" r:id="rId3653"/>
    <hyperlink xmlns:r="http://schemas.openxmlformats.org/officeDocument/2006/relationships" ref="J3680" r:id="rId3654"/>
    <hyperlink xmlns:r="http://schemas.openxmlformats.org/officeDocument/2006/relationships" ref="J3681" r:id="rId3655"/>
    <hyperlink xmlns:r="http://schemas.openxmlformats.org/officeDocument/2006/relationships" ref="J3682" r:id="rId3656"/>
    <hyperlink xmlns:r="http://schemas.openxmlformats.org/officeDocument/2006/relationships" ref="J3683" r:id="rId3657"/>
    <hyperlink xmlns:r="http://schemas.openxmlformats.org/officeDocument/2006/relationships" ref="J3684" r:id="rId3658"/>
    <hyperlink xmlns:r="http://schemas.openxmlformats.org/officeDocument/2006/relationships" ref="J3685" r:id="rId3659"/>
    <hyperlink xmlns:r="http://schemas.openxmlformats.org/officeDocument/2006/relationships" ref="J3686" r:id="rId3660"/>
    <hyperlink xmlns:r="http://schemas.openxmlformats.org/officeDocument/2006/relationships" ref="J3687" r:id="rId3661"/>
    <hyperlink xmlns:r="http://schemas.openxmlformats.org/officeDocument/2006/relationships" ref="J3688" r:id="rId3662"/>
    <hyperlink xmlns:r="http://schemas.openxmlformats.org/officeDocument/2006/relationships" ref="J3689" r:id="rId3663"/>
    <hyperlink xmlns:r="http://schemas.openxmlformats.org/officeDocument/2006/relationships" ref="J3690" r:id="rId3664"/>
    <hyperlink xmlns:r="http://schemas.openxmlformats.org/officeDocument/2006/relationships" ref="J3691" r:id="rId3665"/>
    <hyperlink xmlns:r="http://schemas.openxmlformats.org/officeDocument/2006/relationships" ref="J3692" r:id="rId3666"/>
    <hyperlink xmlns:r="http://schemas.openxmlformats.org/officeDocument/2006/relationships" ref="J3693" r:id="rId3667"/>
    <hyperlink xmlns:r="http://schemas.openxmlformats.org/officeDocument/2006/relationships" ref="J3694" r:id="rId3668"/>
    <hyperlink xmlns:r="http://schemas.openxmlformats.org/officeDocument/2006/relationships" ref="J3695" r:id="rId3669"/>
    <hyperlink xmlns:r="http://schemas.openxmlformats.org/officeDocument/2006/relationships" ref="J3696" r:id="rId3670"/>
    <hyperlink xmlns:r="http://schemas.openxmlformats.org/officeDocument/2006/relationships" ref="J3697" r:id="rId3671"/>
    <hyperlink xmlns:r="http://schemas.openxmlformats.org/officeDocument/2006/relationships" ref="J3698" r:id="rId3672"/>
    <hyperlink xmlns:r="http://schemas.openxmlformats.org/officeDocument/2006/relationships" ref="J3699" r:id="rId3673"/>
    <hyperlink xmlns:r="http://schemas.openxmlformats.org/officeDocument/2006/relationships" ref="J3700" r:id="rId3674"/>
    <hyperlink xmlns:r="http://schemas.openxmlformats.org/officeDocument/2006/relationships" ref="J3701" r:id="rId3675"/>
    <hyperlink xmlns:r="http://schemas.openxmlformats.org/officeDocument/2006/relationships" ref="J3702" r:id="rId3676"/>
    <hyperlink xmlns:r="http://schemas.openxmlformats.org/officeDocument/2006/relationships" ref="J3703" r:id="rId3677"/>
    <hyperlink xmlns:r="http://schemas.openxmlformats.org/officeDocument/2006/relationships" ref="J3704" r:id="rId3678"/>
    <hyperlink xmlns:r="http://schemas.openxmlformats.org/officeDocument/2006/relationships" ref="J3705" r:id="rId3679"/>
    <hyperlink xmlns:r="http://schemas.openxmlformats.org/officeDocument/2006/relationships" ref="J3706" r:id="rId3680"/>
    <hyperlink xmlns:r="http://schemas.openxmlformats.org/officeDocument/2006/relationships" ref="J3707" r:id="rId3681"/>
    <hyperlink xmlns:r="http://schemas.openxmlformats.org/officeDocument/2006/relationships" ref="J3708" r:id="rId3682"/>
    <hyperlink xmlns:r="http://schemas.openxmlformats.org/officeDocument/2006/relationships" ref="J3709" r:id="rId3683"/>
    <hyperlink xmlns:r="http://schemas.openxmlformats.org/officeDocument/2006/relationships" ref="J3710" r:id="rId3684"/>
    <hyperlink xmlns:r="http://schemas.openxmlformats.org/officeDocument/2006/relationships" ref="J3711" r:id="rId3685"/>
    <hyperlink xmlns:r="http://schemas.openxmlformats.org/officeDocument/2006/relationships" ref="J3712" r:id="rId3686"/>
    <hyperlink xmlns:r="http://schemas.openxmlformats.org/officeDocument/2006/relationships" ref="J3713" r:id="rId3687"/>
    <hyperlink xmlns:r="http://schemas.openxmlformats.org/officeDocument/2006/relationships" ref="J3714" r:id="rId3688"/>
    <hyperlink xmlns:r="http://schemas.openxmlformats.org/officeDocument/2006/relationships" ref="J3715" r:id="rId3689"/>
    <hyperlink xmlns:r="http://schemas.openxmlformats.org/officeDocument/2006/relationships" ref="J3716" r:id="rId3690"/>
    <hyperlink xmlns:r="http://schemas.openxmlformats.org/officeDocument/2006/relationships" ref="J3717" r:id="rId3691"/>
    <hyperlink xmlns:r="http://schemas.openxmlformats.org/officeDocument/2006/relationships" ref="J3718" r:id="rId3692"/>
    <hyperlink xmlns:r="http://schemas.openxmlformats.org/officeDocument/2006/relationships" ref="J3719" r:id="rId3693"/>
    <hyperlink xmlns:r="http://schemas.openxmlformats.org/officeDocument/2006/relationships" ref="J3720" r:id="rId3694"/>
    <hyperlink xmlns:r="http://schemas.openxmlformats.org/officeDocument/2006/relationships" ref="J3721" r:id="rId3695"/>
    <hyperlink xmlns:r="http://schemas.openxmlformats.org/officeDocument/2006/relationships" ref="J3722" r:id="rId3696"/>
    <hyperlink xmlns:r="http://schemas.openxmlformats.org/officeDocument/2006/relationships" ref="J3723" r:id="rId3697"/>
    <hyperlink xmlns:r="http://schemas.openxmlformats.org/officeDocument/2006/relationships" ref="J3724" r:id="rId3698"/>
    <hyperlink xmlns:r="http://schemas.openxmlformats.org/officeDocument/2006/relationships" ref="J3725" r:id="rId3699"/>
    <hyperlink xmlns:r="http://schemas.openxmlformats.org/officeDocument/2006/relationships" ref="J3726" r:id="rId3700"/>
    <hyperlink xmlns:r="http://schemas.openxmlformats.org/officeDocument/2006/relationships" ref="J3727" r:id="rId3701"/>
    <hyperlink xmlns:r="http://schemas.openxmlformats.org/officeDocument/2006/relationships" ref="J3728" r:id="rId3702"/>
    <hyperlink xmlns:r="http://schemas.openxmlformats.org/officeDocument/2006/relationships" ref="J3729" r:id="rId3703"/>
    <hyperlink xmlns:r="http://schemas.openxmlformats.org/officeDocument/2006/relationships" ref="J3730" r:id="rId3704"/>
    <hyperlink xmlns:r="http://schemas.openxmlformats.org/officeDocument/2006/relationships" ref="J3731" r:id="rId3705"/>
    <hyperlink xmlns:r="http://schemas.openxmlformats.org/officeDocument/2006/relationships" ref="J3732" r:id="rId3706"/>
    <hyperlink xmlns:r="http://schemas.openxmlformats.org/officeDocument/2006/relationships" ref="J3733" r:id="rId3707"/>
    <hyperlink xmlns:r="http://schemas.openxmlformats.org/officeDocument/2006/relationships" ref="J3734" r:id="rId3708"/>
    <hyperlink xmlns:r="http://schemas.openxmlformats.org/officeDocument/2006/relationships" ref="J3735" r:id="rId3709"/>
    <hyperlink xmlns:r="http://schemas.openxmlformats.org/officeDocument/2006/relationships" ref="J3736" r:id="rId3710"/>
    <hyperlink xmlns:r="http://schemas.openxmlformats.org/officeDocument/2006/relationships" ref="J3737" r:id="rId3711"/>
    <hyperlink xmlns:r="http://schemas.openxmlformats.org/officeDocument/2006/relationships" ref="J3738" r:id="rId3712"/>
    <hyperlink xmlns:r="http://schemas.openxmlformats.org/officeDocument/2006/relationships" ref="J3739" r:id="rId3713"/>
    <hyperlink xmlns:r="http://schemas.openxmlformats.org/officeDocument/2006/relationships" ref="J3740" r:id="rId3714"/>
    <hyperlink xmlns:r="http://schemas.openxmlformats.org/officeDocument/2006/relationships" ref="J3741" r:id="rId3715"/>
    <hyperlink xmlns:r="http://schemas.openxmlformats.org/officeDocument/2006/relationships" ref="J3742" r:id="rId3716"/>
    <hyperlink xmlns:r="http://schemas.openxmlformats.org/officeDocument/2006/relationships" ref="J3743" r:id="rId3717"/>
    <hyperlink xmlns:r="http://schemas.openxmlformats.org/officeDocument/2006/relationships" ref="J3744" r:id="rId3718"/>
    <hyperlink xmlns:r="http://schemas.openxmlformats.org/officeDocument/2006/relationships" ref="J3745" r:id="rId3719"/>
    <hyperlink xmlns:r="http://schemas.openxmlformats.org/officeDocument/2006/relationships" ref="J3746" r:id="rId3720"/>
    <hyperlink xmlns:r="http://schemas.openxmlformats.org/officeDocument/2006/relationships" ref="J3747" r:id="rId3721"/>
    <hyperlink xmlns:r="http://schemas.openxmlformats.org/officeDocument/2006/relationships" ref="J3748" r:id="rId3722"/>
    <hyperlink xmlns:r="http://schemas.openxmlformats.org/officeDocument/2006/relationships" ref="J3749" r:id="rId3723"/>
    <hyperlink xmlns:r="http://schemas.openxmlformats.org/officeDocument/2006/relationships" ref="J3750" r:id="rId3724"/>
    <hyperlink xmlns:r="http://schemas.openxmlformats.org/officeDocument/2006/relationships" ref="J3751" r:id="rId3725"/>
    <hyperlink xmlns:r="http://schemas.openxmlformats.org/officeDocument/2006/relationships" ref="J3752" r:id="rId3726"/>
    <hyperlink xmlns:r="http://schemas.openxmlformats.org/officeDocument/2006/relationships" ref="J3753" r:id="rId3727"/>
    <hyperlink xmlns:r="http://schemas.openxmlformats.org/officeDocument/2006/relationships" ref="J3754" r:id="rId3728"/>
    <hyperlink xmlns:r="http://schemas.openxmlformats.org/officeDocument/2006/relationships" ref="J3755" r:id="rId3729"/>
    <hyperlink xmlns:r="http://schemas.openxmlformats.org/officeDocument/2006/relationships" ref="J3756" r:id="rId3730"/>
    <hyperlink xmlns:r="http://schemas.openxmlformats.org/officeDocument/2006/relationships" ref="J3757" r:id="rId3731"/>
    <hyperlink xmlns:r="http://schemas.openxmlformats.org/officeDocument/2006/relationships" ref="J3758" r:id="rId3732"/>
    <hyperlink xmlns:r="http://schemas.openxmlformats.org/officeDocument/2006/relationships" ref="J3759" r:id="rId3733"/>
    <hyperlink xmlns:r="http://schemas.openxmlformats.org/officeDocument/2006/relationships" ref="J3760" r:id="rId3734"/>
    <hyperlink xmlns:r="http://schemas.openxmlformats.org/officeDocument/2006/relationships" ref="J3761" r:id="rId3735"/>
    <hyperlink xmlns:r="http://schemas.openxmlformats.org/officeDocument/2006/relationships" ref="J3762" r:id="rId3736"/>
    <hyperlink xmlns:r="http://schemas.openxmlformats.org/officeDocument/2006/relationships" ref="J3763" r:id="rId3737"/>
    <hyperlink xmlns:r="http://schemas.openxmlformats.org/officeDocument/2006/relationships" ref="J3764" r:id="rId3738"/>
    <hyperlink xmlns:r="http://schemas.openxmlformats.org/officeDocument/2006/relationships" ref="J3765" r:id="rId3739"/>
    <hyperlink xmlns:r="http://schemas.openxmlformats.org/officeDocument/2006/relationships" ref="J3766" r:id="rId3740"/>
    <hyperlink xmlns:r="http://schemas.openxmlformats.org/officeDocument/2006/relationships" ref="J3767" r:id="rId3741"/>
    <hyperlink xmlns:r="http://schemas.openxmlformats.org/officeDocument/2006/relationships" ref="J3768" r:id="rId3742"/>
    <hyperlink xmlns:r="http://schemas.openxmlformats.org/officeDocument/2006/relationships" ref="J3769" r:id="rId3743"/>
    <hyperlink xmlns:r="http://schemas.openxmlformats.org/officeDocument/2006/relationships" ref="J3770" r:id="rId3744"/>
    <hyperlink xmlns:r="http://schemas.openxmlformats.org/officeDocument/2006/relationships" ref="J3771" r:id="rId3745"/>
    <hyperlink xmlns:r="http://schemas.openxmlformats.org/officeDocument/2006/relationships" ref="J3772" r:id="rId3746"/>
    <hyperlink xmlns:r="http://schemas.openxmlformats.org/officeDocument/2006/relationships" ref="J3773" r:id="rId3747"/>
    <hyperlink xmlns:r="http://schemas.openxmlformats.org/officeDocument/2006/relationships" ref="J3774" r:id="rId3748"/>
    <hyperlink xmlns:r="http://schemas.openxmlformats.org/officeDocument/2006/relationships" ref="J3775" r:id="rId3749"/>
    <hyperlink xmlns:r="http://schemas.openxmlformats.org/officeDocument/2006/relationships" ref="J3776" r:id="rId3750"/>
    <hyperlink xmlns:r="http://schemas.openxmlformats.org/officeDocument/2006/relationships" ref="J3777" r:id="rId3751"/>
    <hyperlink xmlns:r="http://schemas.openxmlformats.org/officeDocument/2006/relationships" ref="J3778" r:id="rId3752"/>
    <hyperlink xmlns:r="http://schemas.openxmlformats.org/officeDocument/2006/relationships" ref="J3782" r:id="rId3753"/>
    <hyperlink xmlns:r="http://schemas.openxmlformats.org/officeDocument/2006/relationships" ref="J3783" r:id="rId3754"/>
    <hyperlink xmlns:r="http://schemas.openxmlformats.org/officeDocument/2006/relationships" ref="J3784" r:id="rId3755"/>
    <hyperlink xmlns:r="http://schemas.openxmlformats.org/officeDocument/2006/relationships" ref="J3785" r:id="rId3756"/>
    <hyperlink xmlns:r="http://schemas.openxmlformats.org/officeDocument/2006/relationships" ref="J3786" r:id="rId3757"/>
    <hyperlink xmlns:r="http://schemas.openxmlformats.org/officeDocument/2006/relationships" ref="J3787" r:id="rId3758"/>
    <hyperlink xmlns:r="http://schemas.openxmlformats.org/officeDocument/2006/relationships" ref="J3788" r:id="rId3759"/>
    <hyperlink xmlns:r="http://schemas.openxmlformats.org/officeDocument/2006/relationships" ref="J3789" r:id="rId3760"/>
    <hyperlink xmlns:r="http://schemas.openxmlformats.org/officeDocument/2006/relationships" ref="J3790" r:id="rId3761"/>
    <hyperlink xmlns:r="http://schemas.openxmlformats.org/officeDocument/2006/relationships" ref="J3791" r:id="rId3762"/>
    <hyperlink xmlns:r="http://schemas.openxmlformats.org/officeDocument/2006/relationships" ref="J3792" r:id="rId3763"/>
    <hyperlink xmlns:r="http://schemas.openxmlformats.org/officeDocument/2006/relationships" ref="J3793" r:id="rId3764"/>
    <hyperlink xmlns:r="http://schemas.openxmlformats.org/officeDocument/2006/relationships" ref="J3794" r:id="rId3765"/>
    <hyperlink xmlns:r="http://schemas.openxmlformats.org/officeDocument/2006/relationships" ref="J3795" r:id="rId3766"/>
    <hyperlink xmlns:r="http://schemas.openxmlformats.org/officeDocument/2006/relationships" ref="J3796" r:id="rId3767"/>
    <hyperlink xmlns:r="http://schemas.openxmlformats.org/officeDocument/2006/relationships" ref="J3797" r:id="rId3768"/>
    <hyperlink xmlns:r="http://schemas.openxmlformats.org/officeDocument/2006/relationships" ref="J3798" r:id="rId3769"/>
    <hyperlink xmlns:r="http://schemas.openxmlformats.org/officeDocument/2006/relationships" ref="J3799" r:id="rId3770"/>
    <hyperlink xmlns:r="http://schemas.openxmlformats.org/officeDocument/2006/relationships" ref="J3800" r:id="rId3771"/>
    <hyperlink xmlns:r="http://schemas.openxmlformats.org/officeDocument/2006/relationships" ref="J3801" r:id="rId3772"/>
    <hyperlink xmlns:r="http://schemas.openxmlformats.org/officeDocument/2006/relationships" ref="J3802" r:id="rId3773"/>
    <hyperlink xmlns:r="http://schemas.openxmlformats.org/officeDocument/2006/relationships" ref="J3803" r:id="rId3774"/>
    <hyperlink xmlns:r="http://schemas.openxmlformats.org/officeDocument/2006/relationships" ref="J3804" r:id="rId3775"/>
    <hyperlink xmlns:r="http://schemas.openxmlformats.org/officeDocument/2006/relationships" ref="J3805" r:id="rId3776"/>
    <hyperlink xmlns:r="http://schemas.openxmlformats.org/officeDocument/2006/relationships" ref="J3806" r:id="rId3777"/>
    <hyperlink xmlns:r="http://schemas.openxmlformats.org/officeDocument/2006/relationships" ref="J3807" r:id="rId3778"/>
    <hyperlink xmlns:r="http://schemas.openxmlformats.org/officeDocument/2006/relationships" ref="J3808" r:id="rId3779"/>
    <hyperlink xmlns:r="http://schemas.openxmlformats.org/officeDocument/2006/relationships" ref="J3809" r:id="rId3780"/>
    <hyperlink xmlns:r="http://schemas.openxmlformats.org/officeDocument/2006/relationships" ref="J3810" r:id="rId3781"/>
    <hyperlink xmlns:r="http://schemas.openxmlformats.org/officeDocument/2006/relationships" ref="J3812" r:id="rId3782"/>
    <hyperlink xmlns:r="http://schemas.openxmlformats.org/officeDocument/2006/relationships" ref="J3813" r:id="rId3783"/>
    <hyperlink xmlns:r="http://schemas.openxmlformats.org/officeDocument/2006/relationships" ref="J3814" r:id="rId3784"/>
    <hyperlink xmlns:r="http://schemas.openxmlformats.org/officeDocument/2006/relationships" ref="J3815" r:id="rId3785"/>
    <hyperlink xmlns:r="http://schemas.openxmlformats.org/officeDocument/2006/relationships" ref="J3816" r:id="rId3786"/>
    <hyperlink xmlns:r="http://schemas.openxmlformats.org/officeDocument/2006/relationships" ref="J3817" r:id="rId3787"/>
    <hyperlink xmlns:r="http://schemas.openxmlformats.org/officeDocument/2006/relationships" ref="J3818" r:id="rId3788"/>
    <hyperlink xmlns:r="http://schemas.openxmlformats.org/officeDocument/2006/relationships" ref="J3819" r:id="rId3789"/>
    <hyperlink xmlns:r="http://schemas.openxmlformats.org/officeDocument/2006/relationships" ref="J3820" r:id="rId3790"/>
    <hyperlink xmlns:r="http://schemas.openxmlformats.org/officeDocument/2006/relationships" ref="J3821" r:id="rId3791"/>
    <hyperlink xmlns:r="http://schemas.openxmlformats.org/officeDocument/2006/relationships" ref="J3822" r:id="rId3792"/>
    <hyperlink xmlns:r="http://schemas.openxmlformats.org/officeDocument/2006/relationships" ref="J3823" r:id="rId3793"/>
    <hyperlink xmlns:r="http://schemas.openxmlformats.org/officeDocument/2006/relationships" ref="J3824" r:id="rId3794"/>
    <hyperlink xmlns:r="http://schemas.openxmlformats.org/officeDocument/2006/relationships" ref="J3825" r:id="rId3795"/>
    <hyperlink xmlns:r="http://schemas.openxmlformats.org/officeDocument/2006/relationships" ref="J3826" r:id="rId3796"/>
    <hyperlink xmlns:r="http://schemas.openxmlformats.org/officeDocument/2006/relationships" ref="J3827" r:id="rId3797"/>
    <hyperlink xmlns:r="http://schemas.openxmlformats.org/officeDocument/2006/relationships" ref="J3828" r:id="rId3798"/>
    <hyperlink xmlns:r="http://schemas.openxmlformats.org/officeDocument/2006/relationships" ref="J3829" r:id="rId3799"/>
    <hyperlink xmlns:r="http://schemas.openxmlformats.org/officeDocument/2006/relationships" ref="J3830" r:id="rId3800"/>
    <hyperlink xmlns:r="http://schemas.openxmlformats.org/officeDocument/2006/relationships" ref="J3831" r:id="rId3801"/>
    <hyperlink xmlns:r="http://schemas.openxmlformats.org/officeDocument/2006/relationships" ref="J3832" r:id="rId3802"/>
    <hyperlink xmlns:r="http://schemas.openxmlformats.org/officeDocument/2006/relationships" ref="J3833" r:id="rId3803"/>
    <hyperlink xmlns:r="http://schemas.openxmlformats.org/officeDocument/2006/relationships" ref="J3834" r:id="rId3804"/>
    <hyperlink xmlns:r="http://schemas.openxmlformats.org/officeDocument/2006/relationships" ref="J3835" r:id="rId3805"/>
    <hyperlink xmlns:r="http://schemas.openxmlformats.org/officeDocument/2006/relationships" ref="J3836" r:id="rId3806"/>
    <hyperlink xmlns:r="http://schemas.openxmlformats.org/officeDocument/2006/relationships" ref="J3837" r:id="rId3807"/>
    <hyperlink xmlns:r="http://schemas.openxmlformats.org/officeDocument/2006/relationships" ref="J3838" r:id="rId3808"/>
    <hyperlink xmlns:r="http://schemas.openxmlformats.org/officeDocument/2006/relationships" ref="J3839" r:id="rId3809"/>
    <hyperlink xmlns:r="http://schemas.openxmlformats.org/officeDocument/2006/relationships" ref="J3840" r:id="rId3810"/>
    <hyperlink xmlns:r="http://schemas.openxmlformats.org/officeDocument/2006/relationships" ref="J3841" r:id="rId3811"/>
    <hyperlink xmlns:r="http://schemas.openxmlformats.org/officeDocument/2006/relationships" ref="J3842" r:id="rId3812"/>
    <hyperlink xmlns:r="http://schemas.openxmlformats.org/officeDocument/2006/relationships" ref="J3843" r:id="rId3813"/>
    <hyperlink xmlns:r="http://schemas.openxmlformats.org/officeDocument/2006/relationships" ref="J3844" r:id="rId3814"/>
    <hyperlink xmlns:r="http://schemas.openxmlformats.org/officeDocument/2006/relationships" ref="J3845" r:id="rId3815"/>
    <hyperlink xmlns:r="http://schemas.openxmlformats.org/officeDocument/2006/relationships" ref="J3846" r:id="rId3816"/>
    <hyperlink xmlns:r="http://schemas.openxmlformats.org/officeDocument/2006/relationships" ref="J3847" r:id="rId3817"/>
    <hyperlink xmlns:r="http://schemas.openxmlformats.org/officeDocument/2006/relationships" ref="J3848" r:id="rId3818"/>
    <hyperlink xmlns:r="http://schemas.openxmlformats.org/officeDocument/2006/relationships" ref="J3849" r:id="rId3819"/>
    <hyperlink xmlns:r="http://schemas.openxmlformats.org/officeDocument/2006/relationships" ref="J3850" r:id="rId3820"/>
    <hyperlink xmlns:r="http://schemas.openxmlformats.org/officeDocument/2006/relationships" ref="J3851" r:id="rId3821"/>
    <hyperlink xmlns:r="http://schemas.openxmlformats.org/officeDocument/2006/relationships" ref="J3852" r:id="rId3822"/>
    <hyperlink xmlns:r="http://schemas.openxmlformats.org/officeDocument/2006/relationships" ref="J3853" r:id="rId3823"/>
    <hyperlink xmlns:r="http://schemas.openxmlformats.org/officeDocument/2006/relationships" ref="J3854" r:id="rId3824"/>
    <hyperlink xmlns:r="http://schemas.openxmlformats.org/officeDocument/2006/relationships" ref="J3855" r:id="rId3825"/>
    <hyperlink xmlns:r="http://schemas.openxmlformats.org/officeDocument/2006/relationships" ref="J3856" r:id="rId3826"/>
    <hyperlink xmlns:r="http://schemas.openxmlformats.org/officeDocument/2006/relationships" ref="J3857" r:id="rId3827"/>
    <hyperlink xmlns:r="http://schemas.openxmlformats.org/officeDocument/2006/relationships" ref="J3858" r:id="rId3828"/>
    <hyperlink xmlns:r="http://schemas.openxmlformats.org/officeDocument/2006/relationships" ref="J3859" r:id="rId3829"/>
    <hyperlink xmlns:r="http://schemas.openxmlformats.org/officeDocument/2006/relationships" ref="J3860" r:id="rId3830"/>
    <hyperlink xmlns:r="http://schemas.openxmlformats.org/officeDocument/2006/relationships" ref="J3861" r:id="rId3831"/>
    <hyperlink xmlns:r="http://schemas.openxmlformats.org/officeDocument/2006/relationships" ref="J3862" r:id="rId3832"/>
    <hyperlink xmlns:r="http://schemas.openxmlformats.org/officeDocument/2006/relationships" ref="J3863" r:id="rId3833"/>
    <hyperlink xmlns:r="http://schemas.openxmlformats.org/officeDocument/2006/relationships" ref="J3864" r:id="rId3834"/>
    <hyperlink xmlns:r="http://schemas.openxmlformats.org/officeDocument/2006/relationships" ref="J3865" r:id="rId3835"/>
    <hyperlink xmlns:r="http://schemas.openxmlformats.org/officeDocument/2006/relationships" ref="J3866" r:id="rId3836"/>
    <hyperlink xmlns:r="http://schemas.openxmlformats.org/officeDocument/2006/relationships" ref="J3867" r:id="rId3837"/>
    <hyperlink xmlns:r="http://schemas.openxmlformats.org/officeDocument/2006/relationships" ref="J3868" r:id="rId3838"/>
    <hyperlink xmlns:r="http://schemas.openxmlformats.org/officeDocument/2006/relationships" ref="J3869" r:id="rId3839"/>
    <hyperlink xmlns:r="http://schemas.openxmlformats.org/officeDocument/2006/relationships" ref="J3870" r:id="rId3840"/>
    <hyperlink xmlns:r="http://schemas.openxmlformats.org/officeDocument/2006/relationships" ref="J3871" r:id="rId3841"/>
    <hyperlink xmlns:r="http://schemas.openxmlformats.org/officeDocument/2006/relationships" ref="J3872" r:id="rId3842"/>
    <hyperlink xmlns:r="http://schemas.openxmlformats.org/officeDocument/2006/relationships" ref="J3873" r:id="rId3843"/>
    <hyperlink xmlns:r="http://schemas.openxmlformats.org/officeDocument/2006/relationships" ref="J3874" r:id="rId3844"/>
    <hyperlink xmlns:r="http://schemas.openxmlformats.org/officeDocument/2006/relationships" ref="J3875" r:id="rId3845"/>
    <hyperlink xmlns:r="http://schemas.openxmlformats.org/officeDocument/2006/relationships" ref="J3876" r:id="rId3846"/>
    <hyperlink xmlns:r="http://schemas.openxmlformats.org/officeDocument/2006/relationships" ref="J3877" r:id="rId3847"/>
    <hyperlink xmlns:r="http://schemas.openxmlformats.org/officeDocument/2006/relationships" ref="J3878" r:id="rId3848"/>
    <hyperlink xmlns:r="http://schemas.openxmlformats.org/officeDocument/2006/relationships" ref="J3879" r:id="rId3849"/>
    <hyperlink xmlns:r="http://schemas.openxmlformats.org/officeDocument/2006/relationships" ref="J3880" r:id="rId3850"/>
    <hyperlink xmlns:r="http://schemas.openxmlformats.org/officeDocument/2006/relationships" ref="J3881" r:id="rId3851"/>
    <hyperlink xmlns:r="http://schemas.openxmlformats.org/officeDocument/2006/relationships" ref="J3882" r:id="rId3852"/>
    <hyperlink xmlns:r="http://schemas.openxmlformats.org/officeDocument/2006/relationships" ref="J3883" r:id="rId3853"/>
    <hyperlink xmlns:r="http://schemas.openxmlformats.org/officeDocument/2006/relationships" ref="J3884" r:id="rId3854"/>
    <hyperlink xmlns:r="http://schemas.openxmlformats.org/officeDocument/2006/relationships" ref="J3885" r:id="rId3855"/>
    <hyperlink xmlns:r="http://schemas.openxmlformats.org/officeDocument/2006/relationships" ref="J3886" r:id="rId3856"/>
    <hyperlink xmlns:r="http://schemas.openxmlformats.org/officeDocument/2006/relationships" ref="J3887" r:id="rId3857"/>
    <hyperlink xmlns:r="http://schemas.openxmlformats.org/officeDocument/2006/relationships" ref="J3888" r:id="rId3858"/>
    <hyperlink xmlns:r="http://schemas.openxmlformats.org/officeDocument/2006/relationships" ref="J3889" r:id="rId3859"/>
    <hyperlink xmlns:r="http://schemas.openxmlformats.org/officeDocument/2006/relationships" ref="J3890" r:id="rId3860"/>
    <hyperlink xmlns:r="http://schemas.openxmlformats.org/officeDocument/2006/relationships" ref="J3891" r:id="rId3861"/>
    <hyperlink xmlns:r="http://schemas.openxmlformats.org/officeDocument/2006/relationships" ref="J3892" r:id="rId3862"/>
    <hyperlink xmlns:r="http://schemas.openxmlformats.org/officeDocument/2006/relationships" ref="J3893" r:id="rId3863"/>
    <hyperlink xmlns:r="http://schemas.openxmlformats.org/officeDocument/2006/relationships" ref="J3894" r:id="rId3864"/>
    <hyperlink xmlns:r="http://schemas.openxmlformats.org/officeDocument/2006/relationships" ref="J3895" r:id="rId3865"/>
    <hyperlink xmlns:r="http://schemas.openxmlformats.org/officeDocument/2006/relationships" ref="J3896" r:id="rId3866"/>
    <hyperlink xmlns:r="http://schemas.openxmlformats.org/officeDocument/2006/relationships" ref="J3897" r:id="rId3867"/>
    <hyperlink xmlns:r="http://schemas.openxmlformats.org/officeDocument/2006/relationships" ref="J3898" r:id="rId3868"/>
    <hyperlink xmlns:r="http://schemas.openxmlformats.org/officeDocument/2006/relationships" ref="J3899" r:id="rId3869"/>
    <hyperlink xmlns:r="http://schemas.openxmlformats.org/officeDocument/2006/relationships" ref="J3900" r:id="rId3870"/>
    <hyperlink xmlns:r="http://schemas.openxmlformats.org/officeDocument/2006/relationships" ref="J3901" r:id="rId3871"/>
    <hyperlink xmlns:r="http://schemas.openxmlformats.org/officeDocument/2006/relationships" ref="J3902" r:id="rId3872"/>
    <hyperlink xmlns:r="http://schemas.openxmlformats.org/officeDocument/2006/relationships" ref="J3903" r:id="rId3873"/>
    <hyperlink xmlns:r="http://schemas.openxmlformats.org/officeDocument/2006/relationships" ref="J3904" r:id="rId3874"/>
    <hyperlink xmlns:r="http://schemas.openxmlformats.org/officeDocument/2006/relationships" ref="J3905" r:id="rId3875"/>
    <hyperlink xmlns:r="http://schemas.openxmlformats.org/officeDocument/2006/relationships" ref="J3906" r:id="rId3876"/>
    <hyperlink xmlns:r="http://schemas.openxmlformats.org/officeDocument/2006/relationships" ref="J3907" r:id="rId3877"/>
    <hyperlink xmlns:r="http://schemas.openxmlformats.org/officeDocument/2006/relationships" ref="J3908" r:id="rId3878"/>
    <hyperlink xmlns:r="http://schemas.openxmlformats.org/officeDocument/2006/relationships" ref="J3909" r:id="rId3879"/>
    <hyperlink xmlns:r="http://schemas.openxmlformats.org/officeDocument/2006/relationships" ref="J3910" r:id="rId3880"/>
    <hyperlink xmlns:r="http://schemas.openxmlformats.org/officeDocument/2006/relationships" ref="J3911" r:id="rId3881"/>
    <hyperlink xmlns:r="http://schemas.openxmlformats.org/officeDocument/2006/relationships" ref="J3912" r:id="rId3882"/>
    <hyperlink xmlns:r="http://schemas.openxmlformats.org/officeDocument/2006/relationships" ref="J3913" r:id="rId3883"/>
    <hyperlink xmlns:r="http://schemas.openxmlformats.org/officeDocument/2006/relationships" ref="J3914" r:id="rId3884"/>
    <hyperlink xmlns:r="http://schemas.openxmlformats.org/officeDocument/2006/relationships" ref="J3915" r:id="rId3885"/>
    <hyperlink xmlns:r="http://schemas.openxmlformats.org/officeDocument/2006/relationships" ref="J3916" r:id="rId3886"/>
    <hyperlink xmlns:r="http://schemas.openxmlformats.org/officeDocument/2006/relationships" ref="J3917" r:id="rId3887"/>
    <hyperlink xmlns:r="http://schemas.openxmlformats.org/officeDocument/2006/relationships" ref="J3918" r:id="rId3888"/>
    <hyperlink xmlns:r="http://schemas.openxmlformats.org/officeDocument/2006/relationships" ref="J3919" r:id="rId3889"/>
    <hyperlink xmlns:r="http://schemas.openxmlformats.org/officeDocument/2006/relationships" ref="J3920" r:id="rId3890"/>
    <hyperlink xmlns:r="http://schemas.openxmlformats.org/officeDocument/2006/relationships" ref="J3921" r:id="rId3891"/>
    <hyperlink xmlns:r="http://schemas.openxmlformats.org/officeDocument/2006/relationships" ref="J3922" r:id="rId3892"/>
    <hyperlink xmlns:r="http://schemas.openxmlformats.org/officeDocument/2006/relationships" ref="J3923" r:id="rId3893"/>
    <hyperlink xmlns:r="http://schemas.openxmlformats.org/officeDocument/2006/relationships" ref="J3924" r:id="rId3894"/>
    <hyperlink xmlns:r="http://schemas.openxmlformats.org/officeDocument/2006/relationships" ref="J3925" r:id="rId3895"/>
    <hyperlink xmlns:r="http://schemas.openxmlformats.org/officeDocument/2006/relationships" ref="J3926" r:id="rId3896"/>
    <hyperlink xmlns:r="http://schemas.openxmlformats.org/officeDocument/2006/relationships" ref="J3927" r:id="rId3897"/>
    <hyperlink xmlns:r="http://schemas.openxmlformats.org/officeDocument/2006/relationships" ref="J3928" r:id="rId3898"/>
    <hyperlink xmlns:r="http://schemas.openxmlformats.org/officeDocument/2006/relationships" ref="J3929" r:id="rId3899"/>
    <hyperlink xmlns:r="http://schemas.openxmlformats.org/officeDocument/2006/relationships" ref="J3930" r:id="rId3900"/>
    <hyperlink xmlns:r="http://schemas.openxmlformats.org/officeDocument/2006/relationships" ref="J3931" r:id="rId3901"/>
    <hyperlink xmlns:r="http://schemas.openxmlformats.org/officeDocument/2006/relationships" ref="J3932" r:id="rId3902"/>
    <hyperlink xmlns:r="http://schemas.openxmlformats.org/officeDocument/2006/relationships" ref="J3933" r:id="rId3903"/>
    <hyperlink xmlns:r="http://schemas.openxmlformats.org/officeDocument/2006/relationships" ref="J3934" r:id="rId3904"/>
    <hyperlink xmlns:r="http://schemas.openxmlformats.org/officeDocument/2006/relationships" ref="J3935" r:id="rId3905"/>
    <hyperlink xmlns:r="http://schemas.openxmlformats.org/officeDocument/2006/relationships" ref="J3936" r:id="rId3906"/>
    <hyperlink xmlns:r="http://schemas.openxmlformats.org/officeDocument/2006/relationships" ref="J3937" r:id="rId3907"/>
    <hyperlink xmlns:r="http://schemas.openxmlformats.org/officeDocument/2006/relationships" ref="J3938" r:id="rId3908"/>
    <hyperlink xmlns:r="http://schemas.openxmlformats.org/officeDocument/2006/relationships" ref="J3939" r:id="rId3909"/>
    <hyperlink xmlns:r="http://schemas.openxmlformats.org/officeDocument/2006/relationships" ref="J3940" r:id="rId3910"/>
    <hyperlink xmlns:r="http://schemas.openxmlformats.org/officeDocument/2006/relationships" ref="J3941" r:id="rId3911"/>
    <hyperlink xmlns:r="http://schemas.openxmlformats.org/officeDocument/2006/relationships" ref="J3942" r:id="rId3912"/>
    <hyperlink xmlns:r="http://schemas.openxmlformats.org/officeDocument/2006/relationships" ref="J3943" r:id="rId3913"/>
    <hyperlink xmlns:r="http://schemas.openxmlformats.org/officeDocument/2006/relationships" ref="J3944" r:id="rId3914"/>
    <hyperlink xmlns:r="http://schemas.openxmlformats.org/officeDocument/2006/relationships" ref="J3945" r:id="rId3915"/>
    <hyperlink xmlns:r="http://schemas.openxmlformats.org/officeDocument/2006/relationships" ref="J3946" r:id="rId3916"/>
    <hyperlink xmlns:r="http://schemas.openxmlformats.org/officeDocument/2006/relationships" ref="J3947" r:id="rId3917"/>
    <hyperlink xmlns:r="http://schemas.openxmlformats.org/officeDocument/2006/relationships" ref="J3948" r:id="rId3918"/>
    <hyperlink xmlns:r="http://schemas.openxmlformats.org/officeDocument/2006/relationships" ref="J3949" r:id="rId3919"/>
    <hyperlink xmlns:r="http://schemas.openxmlformats.org/officeDocument/2006/relationships" ref="J3950" r:id="rId3920"/>
    <hyperlink xmlns:r="http://schemas.openxmlformats.org/officeDocument/2006/relationships" ref="J3951" r:id="rId3921"/>
    <hyperlink xmlns:r="http://schemas.openxmlformats.org/officeDocument/2006/relationships" ref="J3952" r:id="rId3922"/>
    <hyperlink xmlns:r="http://schemas.openxmlformats.org/officeDocument/2006/relationships" ref="J3953" r:id="rId3923"/>
    <hyperlink xmlns:r="http://schemas.openxmlformats.org/officeDocument/2006/relationships" ref="J3954" r:id="rId3924"/>
    <hyperlink xmlns:r="http://schemas.openxmlformats.org/officeDocument/2006/relationships" ref="J3955" r:id="rId3925"/>
    <hyperlink xmlns:r="http://schemas.openxmlformats.org/officeDocument/2006/relationships" ref="J3956" r:id="rId3926"/>
    <hyperlink xmlns:r="http://schemas.openxmlformats.org/officeDocument/2006/relationships" ref="J3957" r:id="rId3927"/>
    <hyperlink xmlns:r="http://schemas.openxmlformats.org/officeDocument/2006/relationships" ref="J3958" r:id="rId3928"/>
    <hyperlink xmlns:r="http://schemas.openxmlformats.org/officeDocument/2006/relationships" ref="J3959" r:id="rId3929"/>
    <hyperlink xmlns:r="http://schemas.openxmlformats.org/officeDocument/2006/relationships" ref="J3960" r:id="rId3930"/>
    <hyperlink xmlns:r="http://schemas.openxmlformats.org/officeDocument/2006/relationships" ref="J3961" r:id="rId3931"/>
    <hyperlink xmlns:r="http://schemas.openxmlformats.org/officeDocument/2006/relationships" ref="J3962" r:id="rId3932"/>
    <hyperlink xmlns:r="http://schemas.openxmlformats.org/officeDocument/2006/relationships" ref="J3963" r:id="rId3933"/>
    <hyperlink xmlns:r="http://schemas.openxmlformats.org/officeDocument/2006/relationships" ref="J3964" r:id="rId3934"/>
    <hyperlink xmlns:r="http://schemas.openxmlformats.org/officeDocument/2006/relationships" ref="J3965" r:id="rId3935"/>
    <hyperlink xmlns:r="http://schemas.openxmlformats.org/officeDocument/2006/relationships" ref="J3966" r:id="rId3936"/>
    <hyperlink xmlns:r="http://schemas.openxmlformats.org/officeDocument/2006/relationships" ref="J3967" r:id="rId3937"/>
    <hyperlink xmlns:r="http://schemas.openxmlformats.org/officeDocument/2006/relationships" ref="J3968" r:id="rId3938"/>
    <hyperlink xmlns:r="http://schemas.openxmlformats.org/officeDocument/2006/relationships" ref="J3969" r:id="rId3939"/>
    <hyperlink xmlns:r="http://schemas.openxmlformats.org/officeDocument/2006/relationships" ref="J3970" r:id="rId3940"/>
    <hyperlink xmlns:r="http://schemas.openxmlformats.org/officeDocument/2006/relationships" ref="J3971" r:id="rId3941"/>
    <hyperlink xmlns:r="http://schemas.openxmlformats.org/officeDocument/2006/relationships" ref="J3972" r:id="rId3942"/>
    <hyperlink xmlns:r="http://schemas.openxmlformats.org/officeDocument/2006/relationships" ref="J3973" r:id="rId3943"/>
    <hyperlink xmlns:r="http://schemas.openxmlformats.org/officeDocument/2006/relationships" ref="J3974" r:id="rId3944"/>
    <hyperlink xmlns:r="http://schemas.openxmlformats.org/officeDocument/2006/relationships" ref="J3975" r:id="rId3945"/>
    <hyperlink xmlns:r="http://schemas.openxmlformats.org/officeDocument/2006/relationships" ref="J3976" r:id="rId3946"/>
    <hyperlink xmlns:r="http://schemas.openxmlformats.org/officeDocument/2006/relationships" ref="J3977" r:id="rId3947"/>
    <hyperlink xmlns:r="http://schemas.openxmlformats.org/officeDocument/2006/relationships" ref="J3978" r:id="rId3948"/>
    <hyperlink xmlns:r="http://schemas.openxmlformats.org/officeDocument/2006/relationships" ref="J3979" r:id="rId3949"/>
    <hyperlink xmlns:r="http://schemas.openxmlformats.org/officeDocument/2006/relationships" ref="J3980" r:id="rId3950"/>
    <hyperlink xmlns:r="http://schemas.openxmlformats.org/officeDocument/2006/relationships" ref="J3981" r:id="rId3951"/>
    <hyperlink xmlns:r="http://schemas.openxmlformats.org/officeDocument/2006/relationships" ref="J3982" r:id="rId3952"/>
    <hyperlink xmlns:r="http://schemas.openxmlformats.org/officeDocument/2006/relationships" ref="J3983" r:id="rId3953"/>
    <hyperlink xmlns:r="http://schemas.openxmlformats.org/officeDocument/2006/relationships" ref="J3984" r:id="rId3954"/>
    <hyperlink xmlns:r="http://schemas.openxmlformats.org/officeDocument/2006/relationships" ref="J3985" r:id="rId3955"/>
    <hyperlink xmlns:r="http://schemas.openxmlformats.org/officeDocument/2006/relationships" ref="J3986" r:id="rId3956"/>
    <hyperlink xmlns:r="http://schemas.openxmlformats.org/officeDocument/2006/relationships" ref="J3987" r:id="rId3957"/>
    <hyperlink xmlns:r="http://schemas.openxmlformats.org/officeDocument/2006/relationships" ref="J3988" r:id="rId3958"/>
    <hyperlink xmlns:r="http://schemas.openxmlformats.org/officeDocument/2006/relationships" ref="J3989" r:id="rId3959"/>
    <hyperlink xmlns:r="http://schemas.openxmlformats.org/officeDocument/2006/relationships" ref="J3990" r:id="rId3960"/>
    <hyperlink xmlns:r="http://schemas.openxmlformats.org/officeDocument/2006/relationships" ref="J3991" r:id="rId3961"/>
    <hyperlink xmlns:r="http://schemas.openxmlformats.org/officeDocument/2006/relationships" ref="J3992" r:id="rId3962"/>
    <hyperlink xmlns:r="http://schemas.openxmlformats.org/officeDocument/2006/relationships" ref="J3993" r:id="rId3963"/>
    <hyperlink xmlns:r="http://schemas.openxmlformats.org/officeDocument/2006/relationships" ref="J3994" r:id="rId3964"/>
    <hyperlink xmlns:r="http://schemas.openxmlformats.org/officeDocument/2006/relationships" ref="J3995" r:id="rId3965"/>
    <hyperlink xmlns:r="http://schemas.openxmlformats.org/officeDocument/2006/relationships" ref="J3996" r:id="rId3966"/>
    <hyperlink xmlns:r="http://schemas.openxmlformats.org/officeDocument/2006/relationships" ref="J3997" r:id="rId3967"/>
    <hyperlink xmlns:r="http://schemas.openxmlformats.org/officeDocument/2006/relationships" ref="J3998" r:id="rId3968"/>
    <hyperlink xmlns:r="http://schemas.openxmlformats.org/officeDocument/2006/relationships" ref="J3999" r:id="rId3969"/>
    <hyperlink xmlns:r="http://schemas.openxmlformats.org/officeDocument/2006/relationships" ref="J4000" r:id="rId3970"/>
    <hyperlink xmlns:r="http://schemas.openxmlformats.org/officeDocument/2006/relationships" ref="J4001" r:id="rId3971"/>
    <hyperlink xmlns:r="http://schemas.openxmlformats.org/officeDocument/2006/relationships" ref="J4002" r:id="rId3972"/>
    <hyperlink xmlns:r="http://schemas.openxmlformats.org/officeDocument/2006/relationships" ref="J4003" r:id="rId3973"/>
    <hyperlink xmlns:r="http://schemas.openxmlformats.org/officeDocument/2006/relationships" ref="J4004" r:id="rId3974"/>
    <hyperlink xmlns:r="http://schemas.openxmlformats.org/officeDocument/2006/relationships" ref="J4005" r:id="rId3975"/>
    <hyperlink xmlns:r="http://schemas.openxmlformats.org/officeDocument/2006/relationships" ref="J4006" r:id="rId3976"/>
    <hyperlink xmlns:r="http://schemas.openxmlformats.org/officeDocument/2006/relationships" ref="J4007" r:id="rId3977"/>
    <hyperlink xmlns:r="http://schemas.openxmlformats.org/officeDocument/2006/relationships" ref="J4008" r:id="rId3978"/>
    <hyperlink xmlns:r="http://schemas.openxmlformats.org/officeDocument/2006/relationships" ref="J4009" r:id="rId3979"/>
    <hyperlink xmlns:r="http://schemas.openxmlformats.org/officeDocument/2006/relationships" ref="J4010" r:id="rId3980"/>
    <hyperlink xmlns:r="http://schemas.openxmlformats.org/officeDocument/2006/relationships" ref="J4011" r:id="rId3981"/>
    <hyperlink xmlns:r="http://schemas.openxmlformats.org/officeDocument/2006/relationships" ref="J4012" r:id="rId3982"/>
    <hyperlink xmlns:r="http://schemas.openxmlformats.org/officeDocument/2006/relationships" ref="J4013" r:id="rId3983"/>
    <hyperlink xmlns:r="http://schemas.openxmlformats.org/officeDocument/2006/relationships" ref="J4014" r:id="rId3984"/>
    <hyperlink xmlns:r="http://schemas.openxmlformats.org/officeDocument/2006/relationships" ref="J4015" r:id="rId3985"/>
    <hyperlink xmlns:r="http://schemas.openxmlformats.org/officeDocument/2006/relationships" ref="J4016" r:id="rId3986"/>
    <hyperlink xmlns:r="http://schemas.openxmlformats.org/officeDocument/2006/relationships" ref="J4017" r:id="rId3987"/>
    <hyperlink xmlns:r="http://schemas.openxmlformats.org/officeDocument/2006/relationships" ref="J4018" r:id="rId3988"/>
    <hyperlink xmlns:r="http://schemas.openxmlformats.org/officeDocument/2006/relationships" ref="J4019" r:id="rId3989"/>
    <hyperlink xmlns:r="http://schemas.openxmlformats.org/officeDocument/2006/relationships" ref="J4020" r:id="rId3990"/>
    <hyperlink xmlns:r="http://schemas.openxmlformats.org/officeDocument/2006/relationships" ref="J4021" r:id="rId3991"/>
    <hyperlink xmlns:r="http://schemas.openxmlformats.org/officeDocument/2006/relationships" ref="J4022" r:id="rId3992"/>
    <hyperlink xmlns:r="http://schemas.openxmlformats.org/officeDocument/2006/relationships" ref="J4023" r:id="rId3993"/>
    <hyperlink xmlns:r="http://schemas.openxmlformats.org/officeDocument/2006/relationships" ref="J4024" r:id="rId3994"/>
    <hyperlink xmlns:r="http://schemas.openxmlformats.org/officeDocument/2006/relationships" ref="J4025" r:id="rId3995"/>
    <hyperlink xmlns:r="http://schemas.openxmlformats.org/officeDocument/2006/relationships" ref="J4026" r:id="rId3996"/>
    <hyperlink xmlns:r="http://schemas.openxmlformats.org/officeDocument/2006/relationships" ref="J4027" r:id="rId3997"/>
    <hyperlink xmlns:r="http://schemas.openxmlformats.org/officeDocument/2006/relationships" ref="J4028" r:id="rId3998"/>
    <hyperlink xmlns:r="http://schemas.openxmlformats.org/officeDocument/2006/relationships" ref="J4029" r:id="rId3999"/>
    <hyperlink xmlns:r="http://schemas.openxmlformats.org/officeDocument/2006/relationships" ref="J4030" r:id="rId4000"/>
    <hyperlink xmlns:r="http://schemas.openxmlformats.org/officeDocument/2006/relationships" ref="J4031" r:id="rId4001"/>
    <hyperlink xmlns:r="http://schemas.openxmlformats.org/officeDocument/2006/relationships" ref="J4032" r:id="rId4002"/>
    <hyperlink xmlns:r="http://schemas.openxmlformats.org/officeDocument/2006/relationships" ref="J4033" r:id="rId4003"/>
    <hyperlink xmlns:r="http://schemas.openxmlformats.org/officeDocument/2006/relationships" ref="J4034" r:id="rId4004"/>
    <hyperlink xmlns:r="http://schemas.openxmlformats.org/officeDocument/2006/relationships" ref="J4035" r:id="rId4005"/>
    <hyperlink xmlns:r="http://schemas.openxmlformats.org/officeDocument/2006/relationships" ref="J4036" r:id="rId4006"/>
    <hyperlink xmlns:r="http://schemas.openxmlformats.org/officeDocument/2006/relationships" ref="J4037" r:id="rId4007"/>
    <hyperlink xmlns:r="http://schemas.openxmlformats.org/officeDocument/2006/relationships" ref="J4038" r:id="rId4008"/>
    <hyperlink xmlns:r="http://schemas.openxmlformats.org/officeDocument/2006/relationships" ref="J4039" r:id="rId4009"/>
    <hyperlink xmlns:r="http://schemas.openxmlformats.org/officeDocument/2006/relationships" ref="J4040" r:id="rId4010"/>
    <hyperlink xmlns:r="http://schemas.openxmlformats.org/officeDocument/2006/relationships" ref="J4041" r:id="rId4011"/>
    <hyperlink xmlns:r="http://schemas.openxmlformats.org/officeDocument/2006/relationships" ref="J4042" r:id="rId4012"/>
    <hyperlink xmlns:r="http://schemas.openxmlformats.org/officeDocument/2006/relationships" ref="J4043" r:id="rId4013"/>
    <hyperlink xmlns:r="http://schemas.openxmlformats.org/officeDocument/2006/relationships" ref="J4044" r:id="rId4014"/>
    <hyperlink xmlns:r="http://schemas.openxmlformats.org/officeDocument/2006/relationships" ref="J4045" r:id="rId4015"/>
    <hyperlink xmlns:r="http://schemas.openxmlformats.org/officeDocument/2006/relationships" ref="J4046" r:id="rId4016"/>
    <hyperlink xmlns:r="http://schemas.openxmlformats.org/officeDocument/2006/relationships" ref="J4047" r:id="rId4017"/>
    <hyperlink xmlns:r="http://schemas.openxmlformats.org/officeDocument/2006/relationships" ref="J4048" r:id="rId4018"/>
    <hyperlink xmlns:r="http://schemas.openxmlformats.org/officeDocument/2006/relationships" ref="J4049" r:id="rId4019"/>
    <hyperlink xmlns:r="http://schemas.openxmlformats.org/officeDocument/2006/relationships" ref="J4050" r:id="rId4020"/>
    <hyperlink xmlns:r="http://schemas.openxmlformats.org/officeDocument/2006/relationships" ref="J4051" r:id="rId4021"/>
    <hyperlink xmlns:r="http://schemas.openxmlformats.org/officeDocument/2006/relationships" ref="J4052" r:id="rId4022"/>
    <hyperlink xmlns:r="http://schemas.openxmlformats.org/officeDocument/2006/relationships" ref="J4053" r:id="rId4023"/>
    <hyperlink xmlns:r="http://schemas.openxmlformats.org/officeDocument/2006/relationships" ref="J4054" r:id="rId4024"/>
    <hyperlink xmlns:r="http://schemas.openxmlformats.org/officeDocument/2006/relationships" ref="J4055" r:id="rId4025"/>
    <hyperlink xmlns:r="http://schemas.openxmlformats.org/officeDocument/2006/relationships" ref="J4056" r:id="rId4026"/>
    <hyperlink xmlns:r="http://schemas.openxmlformats.org/officeDocument/2006/relationships" ref="J4057" r:id="rId4027"/>
    <hyperlink xmlns:r="http://schemas.openxmlformats.org/officeDocument/2006/relationships" ref="J4058" r:id="rId4028"/>
    <hyperlink xmlns:r="http://schemas.openxmlformats.org/officeDocument/2006/relationships" ref="J4059" r:id="rId4029"/>
    <hyperlink xmlns:r="http://schemas.openxmlformats.org/officeDocument/2006/relationships" ref="J4060" r:id="rId4030"/>
    <hyperlink xmlns:r="http://schemas.openxmlformats.org/officeDocument/2006/relationships" ref="J4061" r:id="rId4031"/>
    <hyperlink xmlns:r="http://schemas.openxmlformats.org/officeDocument/2006/relationships" ref="J4062" r:id="rId4032"/>
    <hyperlink xmlns:r="http://schemas.openxmlformats.org/officeDocument/2006/relationships" ref="J4063" r:id="rId4033"/>
    <hyperlink xmlns:r="http://schemas.openxmlformats.org/officeDocument/2006/relationships" ref="J4064" r:id="rId4034"/>
    <hyperlink xmlns:r="http://schemas.openxmlformats.org/officeDocument/2006/relationships" ref="J4065" r:id="rId4035"/>
    <hyperlink xmlns:r="http://schemas.openxmlformats.org/officeDocument/2006/relationships" ref="J4066" r:id="rId4036"/>
    <hyperlink xmlns:r="http://schemas.openxmlformats.org/officeDocument/2006/relationships" ref="J4067" r:id="rId4037"/>
    <hyperlink xmlns:r="http://schemas.openxmlformats.org/officeDocument/2006/relationships" ref="J4068" r:id="rId4038"/>
    <hyperlink xmlns:r="http://schemas.openxmlformats.org/officeDocument/2006/relationships" ref="J4069" r:id="rId4039"/>
    <hyperlink xmlns:r="http://schemas.openxmlformats.org/officeDocument/2006/relationships" ref="J4070" r:id="rId4040"/>
    <hyperlink xmlns:r="http://schemas.openxmlformats.org/officeDocument/2006/relationships" ref="J4071" r:id="rId4041"/>
    <hyperlink xmlns:r="http://schemas.openxmlformats.org/officeDocument/2006/relationships" ref="J4072" r:id="rId4042"/>
    <hyperlink xmlns:r="http://schemas.openxmlformats.org/officeDocument/2006/relationships" ref="J4073" r:id="rId4043"/>
    <hyperlink xmlns:r="http://schemas.openxmlformats.org/officeDocument/2006/relationships" ref="J4074" r:id="rId4044"/>
    <hyperlink xmlns:r="http://schemas.openxmlformats.org/officeDocument/2006/relationships" ref="J4075" r:id="rId4045"/>
    <hyperlink xmlns:r="http://schemas.openxmlformats.org/officeDocument/2006/relationships" ref="J4076" r:id="rId4046"/>
    <hyperlink xmlns:r="http://schemas.openxmlformats.org/officeDocument/2006/relationships" ref="J4077" r:id="rId4047"/>
    <hyperlink xmlns:r="http://schemas.openxmlformats.org/officeDocument/2006/relationships" ref="J4078" r:id="rId4048"/>
    <hyperlink xmlns:r="http://schemas.openxmlformats.org/officeDocument/2006/relationships" ref="J4079" r:id="rId4049"/>
    <hyperlink xmlns:r="http://schemas.openxmlformats.org/officeDocument/2006/relationships" ref="J4080" r:id="rId4050"/>
    <hyperlink xmlns:r="http://schemas.openxmlformats.org/officeDocument/2006/relationships" ref="J4081" r:id="rId4051"/>
    <hyperlink xmlns:r="http://schemas.openxmlformats.org/officeDocument/2006/relationships" ref="J4082" r:id="rId4052"/>
    <hyperlink xmlns:r="http://schemas.openxmlformats.org/officeDocument/2006/relationships" ref="J4083" r:id="rId4053"/>
    <hyperlink xmlns:r="http://schemas.openxmlformats.org/officeDocument/2006/relationships" ref="J4084" r:id="rId4054"/>
    <hyperlink xmlns:r="http://schemas.openxmlformats.org/officeDocument/2006/relationships" ref="J4085" r:id="rId4055"/>
    <hyperlink xmlns:r="http://schemas.openxmlformats.org/officeDocument/2006/relationships" ref="J4086" r:id="rId4056"/>
    <hyperlink xmlns:r="http://schemas.openxmlformats.org/officeDocument/2006/relationships" ref="J4087" r:id="rId4057"/>
    <hyperlink xmlns:r="http://schemas.openxmlformats.org/officeDocument/2006/relationships" ref="J4088" r:id="rId4058"/>
    <hyperlink xmlns:r="http://schemas.openxmlformats.org/officeDocument/2006/relationships" ref="J4089" r:id="rId4059"/>
    <hyperlink xmlns:r="http://schemas.openxmlformats.org/officeDocument/2006/relationships" ref="J4090" r:id="rId4060"/>
    <hyperlink xmlns:r="http://schemas.openxmlformats.org/officeDocument/2006/relationships" ref="J4091" r:id="rId4061"/>
    <hyperlink xmlns:r="http://schemas.openxmlformats.org/officeDocument/2006/relationships" ref="J4092" r:id="rId4062"/>
    <hyperlink xmlns:r="http://schemas.openxmlformats.org/officeDocument/2006/relationships" ref="J4093" r:id="rId4063"/>
    <hyperlink xmlns:r="http://schemas.openxmlformats.org/officeDocument/2006/relationships" ref="J4094" r:id="rId4064"/>
    <hyperlink xmlns:r="http://schemas.openxmlformats.org/officeDocument/2006/relationships" ref="J4095" r:id="rId4065"/>
    <hyperlink xmlns:r="http://schemas.openxmlformats.org/officeDocument/2006/relationships" ref="J4096" r:id="rId4066"/>
    <hyperlink xmlns:r="http://schemas.openxmlformats.org/officeDocument/2006/relationships" ref="J4097" r:id="rId4067"/>
    <hyperlink xmlns:r="http://schemas.openxmlformats.org/officeDocument/2006/relationships" ref="J4098" r:id="rId4068"/>
    <hyperlink xmlns:r="http://schemas.openxmlformats.org/officeDocument/2006/relationships" ref="J4099" r:id="rId4069"/>
    <hyperlink xmlns:r="http://schemas.openxmlformats.org/officeDocument/2006/relationships" ref="J4100" r:id="rId4070"/>
    <hyperlink xmlns:r="http://schemas.openxmlformats.org/officeDocument/2006/relationships" ref="J4101" r:id="rId4071"/>
    <hyperlink xmlns:r="http://schemas.openxmlformats.org/officeDocument/2006/relationships" ref="J4102" r:id="rId4072"/>
    <hyperlink xmlns:r="http://schemas.openxmlformats.org/officeDocument/2006/relationships" ref="J4103" r:id="rId4073"/>
    <hyperlink xmlns:r="http://schemas.openxmlformats.org/officeDocument/2006/relationships" ref="J4104" r:id="rId4074"/>
    <hyperlink xmlns:r="http://schemas.openxmlformats.org/officeDocument/2006/relationships" ref="J4105" r:id="rId4075"/>
    <hyperlink xmlns:r="http://schemas.openxmlformats.org/officeDocument/2006/relationships" ref="J4106" r:id="rId4076"/>
    <hyperlink xmlns:r="http://schemas.openxmlformats.org/officeDocument/2006/relationships" ref="J4107" r:id="rId4077"/>
    <hyperlink xmlns:r="http://schemas.openxmlformats.org/officeDocument/2006/relationships" ref="J4108" r:id="rId4078"/>
    <hyperlink xmlns:r="http://schemas.openxmlformats.org/officeDocument/2006/relationships" ref="J4109" r:id="rId4079"/>
    <hyperlink xmlns:r="http://schemas.openxmlformats.org/officeDocument/2006/relationships" ref="J4110" r:id="rId4080"/>
    <hyperlink xmlns:r="http://schemas.openxmlformats.org/officeDocument/2006/relationships" ref="J4111" r:id="rId4081"/>
    <hyperlink xmlns:r="http://schemas.openxmlformats.org/officeDocument/2006/relationships" ref="J4112" r:id="rId4082"/>
    <hyperlink xmlns:r="http://schemas.openxmlformats.org/officeDocument/2006/relationships" ref="J4113" r:id="rId4083"/>
    <hyperlink xmlns:r="http://schemas.openxmlformats.org/officeDocument/2006/relationships" ref="J4114" r:id="rId4084"/>
    <hyperlink xmlns:r="http://schemas.openxmlformats.org/officeDocument/2006/relationships" ref="J4115" r:id="rId4085"/>
    <hyperlink xmlns:r="http://schemas.openxmlformats.org/officeDocument/2006/relationships" ref="J4116" r:id="rId4086"/>
    <hyperlink xmlns:r="http://schemas.openxmlformats.org/officeDocument/2006/relationships" ref="J4117" r:id="rId4087"/>
    <hyperlink xmlns:r="http://schemas.openxmlformats.org/officeDocument/2006/relationships" ref="J4118" r:id="rId4088"/>
    <hyperlink xmlns:r="http://schemas.openxmlformats.org/officeDocument/2006/relationships" ref="J4119" r:id="rId4089"/>
    <hyperlink xmlns:r="http://schemas.openxmlformats.org/officeDocument/2006/relationships" ref="J4120" r:id="rId4090"/>
    <hyperlink xmlns:r="http://schemas.openxmlformats.org/officeDocument/2006/relationships" ref="J4121" r:id="rId4091"/>
    <hyperlink xmlns:r="http://schemas.openxmlformats.org/officeDocument/2006/relationships" ref="J4122" r:id="rId4092"/>
    <hyperlink xmlns:r="http://schemas.openxmlformats.org/officeDocument/2006/relationships" ref="J4123" r:id="rId4093"/>
    <hyperlink xmlns:r="http://schemas.openxmlformats.org/officeDocument/2006/relationships" ref="J4124" r:id="rId4094"/>
    <hyperlink xmlns:r="http://schemas.openxmlformats.org/officeDocument/2006/relationships" ref="J4125" r:id="rId4095"/>
    <hyperlink xmlns:r="http://schemas.openxmlformats.org/officeDocument/2006/relationships" ref="J4126" r:id="rId4096"/>
    <hyperlink xmlns:r="http://schemas.openxmlformats.org/officeDocument/2006/relationships" ref="J4127" r:id="rId4097"/>
    <hyperlink xmlns:r="http://schemas.openxmlformats.org/officeDocument/2006/relationships" ref="J4128" r:id="rId4098"/>
    <hyperlink xmlns:r="http://schemas.openxmlformats.org/officeDocument/2006/relationships" ref="J4129" r:id="rId4099"/>
    <hyperlink xmlns:r="http://schemas.openxmlformats.org/officeDocument/2006/relationships" ref="J4130" r:id="rId4100"/>
    <hyperlink xmlns:r="http://schemas.openxmlformats.org/officeDocument/2006/relationships" ref="J4131" r:id="rId4101"/>
    <hyperlink xmlns:r="http://schemas.openxmlformats.org/officeDocument/2006/relationships" ref="J4132" r:id="rId4102"/>
    <hyperlink xmlns:r="http://schemas.openxmlformats.org/officeDocument/2006/relationships" ref="J4133" r:id="rId4103"/>
    <hyperlink xmlns:r="http://schemas.openxmlformats.org/officeDocument/2006/relationships" ref="J4134" r:id="rId4104"/>
    <hyperlink xmlns:r="http://schemas.openxmlformats.org/officeDocument/2006/relationships" ref="J4135" r:id="rId4105"/>
    <hyperlink xmlns:r="http://schemas.openxmlformats.org/officeDocument/2006/relationships" ref="J4136" r:id="rId4106"/>
    <hyperlink xmlns:r="http://schemas.openxmlformats.org/officeDocument/2006/relationships" ref="J4137" r:id="rId4107"/>
    <hyperlink xmlns:r="http://schemas.openxmlformats.org/officeDocument/2006/relationships" ref="J4138" r:id="rId4108"/>
    <hyperlink xmlns:r="http://schemas.openxmlformats.org/officeDocument/2006/relationships" ref="J4139" r:id="rId4109"/>
    <hyperlink xmlns:r="http://schemas.openxmlformats.org/officeDocument/2006/relationships" ref="J4140" r:id="rId4110"/>
    <hyperlink xmlns:r="http://schemas.openxmlformats.org/officeDocument/2006/relationships" ref="J4141" r:id="rId4111"/>
    <hyperlink xmlns:r="http://schemas.openxmlformats.org/officeDocument/2006/relationships" ref="J4142" r:id="rId4112"/>
    <hyperlink xmlns:r="http://schemas.openxmlformats.org/officeDocument/2006/relationships" ref="J4143" r:id="rId4113"/>
    <hyperlink xmlns:r="http://schemas.openxmlformats.org/officeDocument/2006/relationships" ref="J4144" r:id="rId4114"/>
    <hyperlink xmlns:r="http://schemas.openxmlformats.org/officeDocument/2006/relationships" ref="J4145" r:id="rId4115"/>
    <hyperlink xmlns:r="http://schemas.openxmlformats.org/officeDocument/2006/relationships" ref="J4146" r:id="rId4116"/>
    <hyperlink xmlns:r="http://schemas.openxmlformats.org/officeDocument/2006/relationships" ref="J4147" r:id="rId4117"/>
    <hyperlink xmlns:r="http://schemas.openxmlformats.org/officeDocument/2006/relationships" ref="J4148" r:id="rId4118"/>
    <hyperlink xmlns:r="http://schemas.openxmlformats.org/officeDocument/2006/relationships" ref="J4149" r:id="rId4119"/>
    <hyperlink xmlns:r="http://schemas.openxmlformats.org/officeDocument/2006/relationships" ref="J4150" r:id="rId4120"/>
    <hyperlink xmlns:r="http://schemas.openxmlformats.org/officeDocument/2006/relationships" ref="J4151" r:id="rId4121"/>
    <hyperlink xmlns:r="http://schemas.openxmlformats.org/officeDocument/2006/relationships" ref="J4152" r:id="rId4122"/>
    <hyperlink xmlns:r="http://schemas.openxmlformats.org/officeDocument/2006/relationships" ref="J4153" r:id="rId4123"/>
    <hyperlink xmlns:r="http://schemas.openxmlformats.org/officeDocument/2006/relationships" ref="J4154" r:id="rId4124"/>
    <hyperlink xmlns:r="http://schemas.openxmlformats.org/officeDocument/2006/relationships" ref="J4155" r:id="rId4125"/>
    <hyperlink xmlns:r="http://schemas.openxmlformats.org/officeDocument/2006/relationships" ref="J4156" r:id="rId4126"/>
    <hyperlink xmlns:r="http://schemas.openxmlformats.org/officeDocument/2006/relationships" ref="J4157" r:id="rId4127"/>
    <hyperlink xmlns:r="http://schemas.openxmlformats.org/officeDocument/2006/relationships" ref="J4158" r:id="rId4128"/>
    <hyperlink xmlns:r="http://schemas.openxmlformats.org/officeDocument/2006/relationships" ref="J4159" r:id="rId4129"/>
    <hyperlink xmlns:r="http://schemas.openxmlformats.org/officeDocument/2006/relationships" ref="J4160" r:id="rId4130"/>
    <hyperlink xmlns:r="http://schemas.openxmlformats.org/officeDocument/2006/relationships" ref="J4161" r:id="rId4131"/>
    <hyperlink xmlns:r="http://schemas.openxmlformats.org/officeDocument/2006/relationships" ref="J4162" r:id="rId4132"/>
    <hyperlink xmlns:r="http://schemas.openxmlformats.org/officeDocument/2006/relationships" ref="J4163" r:id="rId4133"/>
    <hyperlink xmlns:r="http://schemas.openxmlformats.org/officeDocument/2006/relationships" ref="J4164" r:id="rId4134"/>
    <hyperlink xmlns:r="http://schemas.openxmlformats.org/officeDocument/2006/relationships" ref="J4165" r:id="rId4135"/>
    <hyperlink xmlns:r="http://schemas.openxmlformats.org/officeDocument/2006/relationships" ref="J4166" r:id="rId4136"/>
    <hyperlink xmlns:r="http://schemas.openxmlformats.org/officeDocument/2006/relationships" ref="J4167" r:id="rId4137"/>
    <hyperlink xmlns:r="http://schemas.openxmlformats.org/officeDocument/2006/relationships" ref="J4168" r:id="rId4138"/>
    <hyperlink xmlns:r="http://schemas.openxmlformats.org/officeDocument/2006/relationships" ref="J4169" r:id="rId4139"/>
    <hyperlink xmlns:r="http://schemas.openxmlformats.org/officeDocument/2006/relationships" ref="J4170" r:id="rId4140"/>
    <hyperlink xmlns:r="http://schemas.openxmlformats.org/officeDocument/2006/relationships" ref="J4171" r:id="rId4141"/>
    <hyperlink xmlns:r="http://schemas.openxmlformats.org/officeDocument/2006/relationships" ref="J4172" r:id="rId4142"/>
    <hyperlink xmlns:r="http://schemas.openxmlformats.org/officeDocument/2006/relationships" ref="J4173" r:id="rId4143"/>
    <hyperlink xmlns:r="http://schemas.openxmlformats.org/officeDocument/2006/relationships" ref="J4174" r:id="rId4144"/>
    <hyperlink xmlns:r="http://schemas.openxmlformats.org/officeDocument/2006/relationships" ref="J4175" r:id="rId4145"/>
    <hyperlink xmlns:r="http://schemas.openxmlformats.org/officeDocument/2006/relationships" ref="J4176" r:id="rId4146"/>
    <hyperlink xmlns:r="http://schemas.openxmlformats.org/officeDocument/2006/relationships" ref="J4177" r:id="rId4147"/>
    <hyperlink xmlns:r="http://schemas.openxmlformats.org/officeDocument/2006/relationships" ref="J4178" r:id="rId4148"/>
    <hyperlink xmlns:r="http://schemas.openxmlformats.org/officeDocument/2006/relationships" ref="J4179" r:id="rId4149"/>
    <hyperlink xmlns:r="http://schemas.openxmlformats.org/officeDocument/2006/relationships" ref="J4180" r:id="rId4150"/>
    <hyperlink xmlns:r="http://schemas.openxmlformats.org/officeDocument/2006/relationships" ref="J4181" r:id="rId4151"/>
    <hyperlink xmlns:r="http://schemas.openxmlformats.org/officeDocument/2006/relationships" ref="J4182" r:id="rId4152"/>
    <hyperlink xmlns:r="http://schemas.openxmlformats.org/officeDocument/2006/relationships" ref="J4183" r:id="rId4153"/>
    <hyperlink xmlns:r="http://schemas.openxmlformats.org/officeDocument/2006/relationships" ref="J4184" r:id="rId4154"/>
    <hyperlink xmlns:r="http://schemas.openxmlformats.org/officeDocument/2006/relationships" ref="J4185" r:id="rId4155"/>
    <hyperlink xmlns:r="http://schemas.openxmlformats.org/officeDocument/2006/relationships" ref="J4186" r:id="rId4156"/>
    <hyperlink xmlns:r="http://schemas.openxmlformats.org/officeDocument/2006/relationships" ref="J4187" r:id="rId4157"/>
    <hyperlink xmlns:r="http://schemas.openxmlformats.org/officeDocument/2006/relationships" ref="J4188" r:id="rId4158"/>
    <hyperlink xmlns:r="http://schemas.openxmlformats.org/officeDocument/2006/relationships" ref="J4189" r:id="rId4159"/>
    <hyperlink xmlns:r="http://schemas.openxmlformats.org/officeDocument/2006/relationships" ref="J4190" r:id="rId4160"/>
    <hyperlink xmlns:r="http://schemas.openxmlformats.org/officeDocument/2006/relationships" ref="J4191" r:id="rId4161"/>
    <hyperlink xmlns:r="http://schemas.openxmlformats.org/officeDocument/2006/relationships" ref="J4192" r:id="rId4162"/>
    <hyperlink xmlns:r="http://schemas.openxmlformats.org/officeDocument/2006/relationships" ref="J4193" r:id="rId4163"/>
    <hyperlink xmlns:r="http://schemas.openxmlformats.org/officeDocument/2006/relationships" ref="J4194" r:id="rId4164"/>
    <hyperlink xmlns:r="http://schemas.openxmlformats.org/officeDocument/2006/relationships" ref="J4195" r:id="rId4165"/>
    <hyperlink xmlns:r="http://schemas.openxmlformats.org/officeDocument/2006/relationships" ref="J4196" r:id="rId4166"/>
    <hyperlink xmlns:r="http://schemas.openxmlformats.org/officeDocument/2006/relationships" ref="J4197" r:id="rId4167"/>
    <hyperlink xmlns:r="http://schemas.openxmlformats.org/officeDocument/2006/relationships" ref="J4198" r:id="rId4168"/>
    <hyperlink xmlns:r="http://schemas.openxmlformats.org/officeDocument/2006/relationships" ref="J4199" r:id="rId4169"/>
    <hyperlink xmlns:r="http://schemas.openxmlformats.org/officeDocument/2006/relationships" ref="J4200" r:id="rId4170"/>
    <hyperlink xmlns:r="http://schemas.openxmlformats.org/officeDocument/2006/relationships" ref="J4201" r:id="rId4171"/>
    <hyperlink xmlns:r="http://schemas.openxmlformats.org/officeDocument/2006/relationships" ref="J4202" r:id="rId4172"/>
    <hyperlink xmlns:r="http://schemas.openxmlformats.org/officeDocument/2006/relationships" ref="J4203" r:id="rId4173"/>
    <hyperlink xmlns:r="http://schemas.openxmlformats.org/officeDocument/2006/relationships" ref="J4204" r:id="rId4174"/>
    <hyperlink xmlns:r="http://schemas.openxmlformats.org/officeDocument/2006/relationships" ref="J4205" r:id="rId4175"/>
    <hyperlink xmlns:r="http://schemas.openxmlformats.org/officeDocument/2006/relationships" ref="J4206" r:id="rId4176"/>
    <hyperlink xmlns:r="http://schemas.openxmlformats.org/officeDocument/2006/relationships" ref="J4207" r:id="rId4177"/>
    <hyperlink xmlns:r="http://schemas.openxmlformats.org/officeDocument/2006/relationships" ref="J4208" r:id="rId4178"/>
    <hyperlink xmlns:r="http://schemas.openxmlformats.org/officeDocument/2006/relationships" ref="J4209" r:id="rId4179"/>
    <hyperlink xmlns:r="http://schemas.openxmlformats.org/officeDocument/2006/relationships" ref="J4210" r:id="rId4180"/>
    <hyperlink xmlns:r="http://schemas.openxmlformats.org/officeDocument/2006/relationships" ref="J4211" r:id="rId4181"/>
    <hyperlink xmlns:r="http://schemas.openxmlformats.org/officeDocument/2006/relationships" ref="J4212" r:id="rId4182"/>
    <hyperlink xmlns:r="http://schemas.openxmlformats.org/officeDocument/2006/relationships" ref="J4213" r:id="rId4183"/>
    <hyperlink xmlns:r="http://schemas.openxmlformats.org/officeDocument/2006/relationships" ref="J4214" r:id="rId4184"/>
    <hyperlink xmlns:r="http://schemas.openxmlformats.org/officeDocument/2006/relationships" ref="J4215" r:id="rId4185"/>
    <hyperlink xmlns:r="http://schemas.openxmlformats.org/officeDocument/2006/relationships" ref="J4216" r:id="rId4186"/>
    <hyperlink xmlns:r="http://schemas.openxmlformats.org/officeDocument/2006/relationships" ref="J4217" r:id="rId4187"/>
    <hyperlink xmlns:r="http://schemas.openxmlformats.org/officeDocument/2006/relationships" ref="J4218" r:id="rId4188"/>
    <hyperlink xmlns:r="http://schemas.openxmlformats.org/officeDocument/2006/relationships" ref="J4219" r:id="rId4189"/>
    <hyperlink xmlns:r="http://schemas.openxmlformats.org/officeDocument/2006/relationships" ref="J4220" r:id="rId4190"/>
    <hyperlink xmlns:r="http://schemas.openxmlformats.org/officeDocument/2006/relationships" ref="J4221" r:id="rId4191"/>
    <hyperlink xmlns:r="http://schemas.openxmlformats.org/officeDocument/2006/relationships" ref="J4222" r:id="rId4192"/>
    <hyperlink xmlns:r="http://schemas.openxmlformats.org/officeDocument/2006/relationships" ref="J4223" r:id="rId4193"/>
    <hyperlink xmlns:r="http://schemas.openxmlformats.org/officeDocument/2006/relationships" ref="J4224" r:id="rId4194"/>
    <hyperlink xmlns:r="http://schemas.openxmlformats.org/officeDocument/2006/relationships" ref="J4225" r:id="rId4195"/>
    <hyperlink xmlns:r="http://schemas.openxmlformats.org/officeDocument/2006/relationships" ref="J4226" r:id="rId4196"/>
    <hyperlink xmlns:r="http://schemas.openxmlformats.org/officeDocument/2006/relationships" ref="J4227" r:id="rId4197"/>
    <hyperlink xmlns:r="http://schemas.openxmlformats.org/officeDocument/2006/relationships" ref="J4228" r:id="rId4198"/>
    <hyperlink xmlns:r="http://schemas.openxmlformats.org/officeDocument/2006/relationships" ref="J4229" r:id="rId4199"/>
    <hyperlink xmlns:r="http://schemas.openxmlformats.org/officeDocument/2006/relationships" ref="J4230" r:id="rId4200"/>
    <hyperlink xmlns:r="http://schemas.openxmlformats.org/officeDocument/2006/relationships" ref="J4231" r:id="rId4201"/>
    <hyperlink xmlns:r="http://schemas.openxmlformats.org/officeDocument/2006/relationships" ref="J4232" r:id="rId4202"/>
    <hyperlink xmlns:r="http://schemas.openxmlformats.org/officeDocument/2006/relationships" ref="J4233" r:id="rId4203"/>
    <hyperlink xmlns:r="http://schemas.openxmlformats.org/officeDocument/2006/relationships" ref="J4234" r:id="rId4204"/>
    <hyperlink xmlns:r="http://schemas.openxmlformats.org/officeDocument/2006/relationships" ref="J4235" r:id="rId4205"/>
    <hyperlink xmlns:r="http://schemas.openxmlformats.org/officeDocument/2006/relationships" ref="J4236" r:id="rId4206"/>
    <hyperlink xmlns:r="http://schemas.openxmlformats.org/officeDocument/2006/relationships" ref="J4237" r:id="rId4207"/>
    <hyperlink xmlns:r="http://schemas.openxmlformats.org/officeDocument/2006/relationships" ref="J4238" r:id="rId4208"/>
    <hyperlink xmlns:r="http://schemas.openxmlformats.org/officeDocument/2006/relationships" ref="J4239" r:id="rId4209"/>
    <hyperlink xmlns:r="http://schemas.openxmlformats.org/officeDocument/2006/relationships" ref="J4240" r:id="rId4210"/>
    <hyperlink xmlns:r="http://schemas.openxmlformats.org/officeDocument/2006/relationships" ref="J4241" r:id="rId4211"/>
    <hyperlink xmlns:r="http://schemas.openxmlformats.org/officeDocument/2006/relationships" ref="J4242" r:id="rId4212"/>
    <hyperlink xmlns:r="http://schemas.openxmlformats.org/officeDocument/2006/relationships" ref="J4243" r:id="rId4213"/>
    <hyperlink xmlns:r="http://schemas.openxmlformats.org/officeDocument/2006/relationships" ref="J4244" r:id="rId4214"/>
    <hyperlink xmlns:r="http://schemas.openxmlformats.org/officeDocument/2006/relationships" ref="J4245" r:id="rId4215"/>
    <hyperlink xmlns:r="http://schemas.openxmlformats.org/officeDocument/2006/relationships" ref="J4246" r:id="rId4216"/>
    <hyperlink xmlns:r="http://schemas.openxmlformats.org/officeDocument/2006/relationships" ref="J4247" r:id="rId4217"/>
    <hyperlink xmlns:r="http://schemas.openxmlformats.org/officeDocument/2006/relationships" ref="J4248" r:id="rId4218"/>
    <hyperlink xmlns:r="http://schemas.openxmlformats.org/officeDocument/2006/relationships" ref="J4249" r:id="rId4219"/>
    <hyperlink xmlns:r="http://schemas.openxmlformats.org/officeDocument/2006/relationships" ref="J4250" r:id="rId4220"/>
    <hyperlink xmlns:r="http://schemas.openxmlformats.org/officeDocument/2006/relationships" ref="J4251" r:id="rId4221"/>
    <hyperlink xmlns:r="http://schemas.openxmlformats.org/officeDocument/2006/relationships" ref="J4252" r:id="rId4222"/>
    <hyperlink xmlns:r="http://schemas.openxmlformats.org/officeDocument/2006/relationships" ref="J4253" r:id="rId4223"/>
    <hyperlink xmlns:r="http://schemas.openxmlformats.org/officeDocument/2006/relationships" ref="J4254" r:id="rId4224"/>
    <hyperlink xmlns:r="http://schemas.openxmlformats.org/officeDocument/2006/relationships" ref="J4255" r:id="rId4225"/>
    <hyperlink xmlns:r="http://schemas.openxmlformats.org/officeDocument/2006/relationships" ref="J4256" r:id="rId4226"/>
    <hyperlink xmlns:r="http://schemas.openxmlformats.org/officeDocument/2006/relationships" ref="J4257" r:id="rId4227"/>
    <hyperlink xmlns:r="http://schemas.openxmlformats.org/officeDocument/2006/relationships" ref="J4258" r:id="rId4228"/>
    <hyperlink xmlns:r="http://schemas.openxmlformats.org/officeDocument/2006/relationships" ref="J4259" r:id="rId4229"/>
    <hyperlink xmlns:r="http://schemas.openxmlformats.org/officeDocument/2006/relationships" ref="J4260" r:id="rId4230"/>
    <hyperlink xmlns:r="http://schemas.openxmlformats.org/officeDocument/2006/relationships" ref="J4261" r:id="rId4231"/>
    <hyperlink xmlns:r="http://schemas.openxmlformats.org/officeDocument/2006/relationships" ref="J4262" r:id="rId4232"/>
    <hyperlink xmlns:r="http://schemas.openxmlformats.org/officeDocument/2006/relationships" ref="J4263" r:id="rId4233"/>
    <hyperlink xmlns:r="http://schemas.openxmlformats.org/officeDocument/2006/relationships" ref="J4264" r:id="rId4234"/>
    <hyperlink xmlns:r="http://schemas.openxmlformats.org/officeDocument/2006/relationships" ref="J4265" r:id="rId4235"/>
    <hyperlink xmlns:r="http://schemas.openxmlformats.org/officeDocument/2006/relationships" ref="J4266" r:id="rId4236"/>
    <hyperlink xmlns:r="http://schemas.openxmlformats.org/officeDocument/2006/relationships" ref="J4267" r:id="rId4237"/>
    <hyperlink xmlns:r="http://schemas.openxmlformats.org/officeDocument/2006/relationships" ref="J4268" r:id="rId4238"/>
    <hyperlink xmlns:r="http://schemas.openxmlformats.org/officeDocument/2006/relationships" ref="J4269" r:id="rId4239"/>
    <hyperlink xmlns:r="http://schemas.openxmlformats.org/officeDocument/2006/relationships" ref="J4270" r:id="rId4240"/>
    <hyperlink xmlns:r="http://schemas.openxmlformats.org/officeDocument/2006/relationships" ref="J4271" r:id="rId4241"/>
    <hyperlink xmlns:r="http://schemas.openxmlformats.org/officeDocument/2006/relationships" ref="J4272" r:id="rId4242"/>
    <hyperlink xmlns:r="http://schemas.openxmlformats.org/officeDocument/2006/relationships" ref="J4273" r:id="rId4243"/>
    <hyperlink xmlns:r="http://schemas.openxmlformats.org/officeDocument/2006/relationships" ref="J4274" r:id="rId4244"/>
    <hyperlink xmlns:r="http://schemas.openxmlformats.org/officeDocument/2006/relationships" ref="J4275" r:id="rId4245"/>
    <hyperlink xmlns:r="http://schemas.openxmlformats.org/officeDocument/2006/relationships" ref="J4276" r:id="rId4246"/>
    <hyperlink xmlns:r="http://schemas.openxmlformats.org/officeDocument/2006/relationships" ref="J4277" r:id="rId4247"/>
    <hyperlink xmlns:r="http://schemas.openxmlformats.org/officeDocument/2006/relationships" ref="J4278" r:id="rId4248"/>
    <hyperlink xmlns:r="http://schemas.openxmlformats.org/officeDocument/2006/relationships" ref="J4279" r:id="rId4249"/>
    <hyperlink xmlns:r="http://schemas.openxmlformats.org/officeDocument/2006/relationships" ref="J4280" r:id="rId4250"/>
    <hyperlink xmlns:r="http://schemas.openxmlformats.org/officeDocument/2006/relationships" ref="J4281" r:id="rId4251"/>
    <hyperlink xmlns:r="http://schemas.openxmlformats.org/officeDocument/2006/relationships" ref="J4282" r:id="rId4252"/>
    <hyperlink xmlns:r="http://schemas.openxmlformats.org/officeDocument/2006/relationships" ref="J4283" r:id="rId4253"/>
    <hyperlink xmlns:r="http://schemas.openxmlformats.org/officeDocument/2006/relationships" ref="J4284" r:id="rId4254"/>
    <hyperlink xmlns:r="http://schemas.openxmlformats.org/officeDocument/2006/relationships" ref="J4285" r:id="rId4255"/>
    <hyperlink xmlns:r="http://schemas.openxmlformats.org/officeDocument/2006/relationships" ref="J4286" r:id="rId4256"/>
    <hyperlink xmlns:r="http://schemas.openxmlformats.org/officeDocument/2006/relationships" ref="J4287" r:id="rId4257"/>
    <hyperlink xmlns:r="http://schemas.openxmlformats.org/officeDocument/2006/relationships" ref="J4288" r:id="rId4258"/>
    <hyperlink xmlns:r="http://schemas.openxmlformats.org/officeDocument/2006/relationships" ref="J4289" r:id="rId4259"/>
    <hyperlink xmlns:r="http://schemas.openxmlformats.org/officeDocument/2006/relationships" ref="J4290" r:id="rId4260"/>
    <hyperlink xmlns:r="http://schemas.openxmlformats.org/officeDocument/2006/relationships" ref="J4291" r:id="rId4261"/>
    <hyperlink xmlns:r="http://schemas.openxmlformats.org/officeDocument/2006/relationships" ref="J4292" r:id="rId4262"/>
    <hyperlink xmlns:r="http://schemas.openxmlformats.org/officeDocument/2006/relationships" ref="J4293" r:id="rId4263"/>
    <hyperlink xmlns:r="http://schemas.openxmlformats.org/officeDocument/2006/relationships" ref="J4294" r:id="rId4264"/>
    <hyperlink xmlns:r="http://schemas.openxmlformats.org/officeDocument/2006/relationships" ref="J4295" r:id="rId4265"/>
    <hyperlink xmlns:r="http://schemas.openxmlformats.org/officeDocument/2006/relationships" ref="J4296" r:id="rId4266"/>
    <hyperlink xmlns:r="http://schemas.openxmlformats.org/officeDocument/2006/relationships" ref="J4297" r:id="rId4267"/>
    <hyperlink xmlns:r="http://schemas.openxmlformats.org/officeDocument/2006/relationships" ref="J4298" r:id="rId4268"/>
    <hyperlink xmlns:r="http://schemas.openxmlformats.org/officeDocument/2006/relationships" ref="J4299" r:id="rId4269"/>
    <hyperlink xmlns:r="http://schemas.openxmlformats.org/officeDocument/2006/relationships" ref="J4300" r:id="rId4270"/>
    <hyperlink xmlns:r="http://schemas.openxmlformats.org/officeDocument/2006/relationships" ref="J4301" r:id="rId4271"/>
    <hyperlink xmlns:r="http://schemas.openxmlformats.org/officeDocument/2006/relationships" ref="J4302" r:id="rId4272"/>
    <hyperlink xmlns:r="http://schemas.openxmlformats.org/officeDocument/2006/relationships" ref="J4303" r:id="rId4273"/>
    <hyperlink xmlns:r="http://schemas.openxmlformats.org/officeDocument/2006/relationships" ref="J4304" r:id="rId4274"/>
    <hyperlink xmlns:r="http://schemas.openxmlformats.org/officeDocument/2006/relationships" ref="J4305" r:id="rId4275"/>
    <hyperlink xmlns:r="http://schemas.openxmlformats.org/officeDocument/2006/relationships" ref="J4306" r:id="rId4276"/>
    <hyperlink xmlns:r="http://schemas.openxmlformats.org/officeDocument/2006/relationships" ref="J4307" r:id="rId4277"/>
    <hyperlink xmlns:r="http://schemas.openxmlformats.org/officeDocument/2006/relationships" ref="J4308" r:id="rId4278"/>
    <hyperlink xmlns:r="http://schemas.openxmlformats.org/officeDocument/2006/relationships" ref="J4309" r:id="rId4279"/>
    <hyperlink xmlns:r="http://schemas.openxmlformats.org/officeDocument/2006/relationships" ref="J4310" r:id="rId4280"/>
    <hyperlink xmlns:r="http://schemas.openxmlformats.org/officeDocument/2006/relationships" ref="J4311" r:id="rId4281"/>
    <hyperlink xmlns:r="http://schemas.openxmlformats.org/officeDocument/2006/relationships" ref="J4312" r:id="rId4282"/>
    <hyperlink xmlns:r="http://schemas.openxmlformats.org/officeDocument/2006/relationships" ref="J4313" r:id="rId4283"/>
    <hyperlink xmlns:r="http://schemas.openxmlformats.org/officeDocument/2006/relationships" ref="J4314" r:id="rId4284"/>
    <hyperlink xmlns:r="http://schemas.openxmlformats.org/officeDocument/2006/relationships" ref="J4315" r:id="rId4285"/>
    <hyperlink xmlns:r="http://schemas.openxmlformats.org/officeDocument/2006/relationships" ref="J4316" r:id="rId4286"/>
    <hyperlink xmlns:r="http://schemas.openxmlformats.org/officeDocument/2006/relationships" ref="J4317" r:id="rId4287"/>
    <hyperlink xmlns:r="http://schemas.openxmlformats.org/officeDocument/2006/relationships" ref="J4318" r:id="rId4288"/>
    <hyperlink xmlns:r="http://schemas.openxmlformats.org/officeDocument/2006/relationships" ref="J4319" r:id="rId4289"/>
    <hyperlink xmlns:r="http://schemas.openxmlformats.org/officeDocument/2006/relationships" ref="J4320" r:id="rId4290"/>
    <hyperlink xmlns:r="http://schemas.openxmlformats.org/officeDocument/2006/relationships" ref="J4321" r:id="rId4291"/>
    <hyperlink xmlns:r="http://schemas.openxmlformats.org/officeDocument/2006/relationships" ref="J4322" r:id="rId4292"/>
    <hyperlink xmlns:r="http://schemas.openxmlformats.org/officeDocument/2006/relationships" ref="J4323" r:id="rId4293"/>
    <hyperlink xmlns:r="http://schemas.openxmlformats.org/officeDocument/2006/relationships" ref="J4324" r:id="rId4294"/>
    <hyperlink xmlns:r="http://schemas.openxmlformats.org/officeDocument/2006/relationships" ref="J4325" r:id="rId4295"/>
    <hyperlink xmlns:r="http://schemas.openxmlformats.org/officeDocument/2006/relationships" ref="J4326" r:id="rId4296"/>
    <hyperlink xmlns:r="http://schemas.openxmlformats.org/officeDocument/2006/relationships" ref="J4327" r:id="rId4297"/>
    <hyperlink xmlns:r="http://schemas.openxmlformats.org/officeDocument/2006/relationships" ref="J4328" r:id="rId4298"/>
    <hyperlink xmlns:r="http://schemas.openxmlformats.org/officeDocument/2006/relationships" ref="J4329" r:id="rId4299"/>
    <hyperlink xmlns:r="http://schemas.openxmlformats.org/officeDocument/2006/relationships" ref="J4330" r:id="rId4300"/>
    <hyperlink xmlns:r="http://schemas.openxmlformats.org/officeDocument/2006/relationships" ref="J4331" r:id="rId4301"/>
    <hyperlink xmlns:r="http://schemas.openxmlformats.org/officeDocument/2006/relationships" ref="J4332" r:id="rId4302"/>
    <hyperlink xmlns:r="http://schemas.openxmlformats.org/officeDocument/2006/relationships" ref="J4333" r:id="rId4303"/>
    <hyperlink xmlns:r="http://schemas.openxmlformats.org/officeDocument/2006/relationships" ref="J4334" r:id="rId4304"/>
    <hyperlink xmlns:r="http://schemas.openxmlformats.org/officeDocument/2006/relationships" ref="J4335" r:id="rId4305"/>
    <hyperlink xmlns:r="http://schemas.openxmlformats.org/officeDocument/2006/relationships" ref="J4336" r:id="rId4306"/>
    <hyperlink xmlns:r="http://schemas.openxmlformats.org/officeDocument/2006/relationships" ref="J4337" r:id="rId4307"/>
    <hyperlink xmlns:r="http://schemas.openxmlformats.org/officeDocument/2006/relationships" ref="J4338" r:id="rId4308"/>
    <hyperlink xmlns:r="http://schemas.openxmlformats.org/officeDocument/2006/relationships" ref="J4339" r:id="rId4309"/>
    <hyperlink xmlns:r="http://schemas.openxmlformats.org/officeDocument/2006/relationships" ref="J4340" r:id="rId4310"/>
    <hyperlink xmlns:r="http://schemas.openxmlformats.org/officeDocument/2006/relationships" ref="J4341" r:id="rId4311"/>
    <hyperlink xmlns:r="http://schemas.openxmlformats.org/officeDocument/2006/relationships" ref="J4342" r:id="rId4312"/>
    <hyperlink xmlns:r="http://schemas.openxmlformats.org/officeDocument/2006/relationships" ref="J4343" r:id="rId4313"/>
    <hyperlink xmlns:r="http://schemas.openxmlformats.org/officeDocument/2006/relationships" ref="J4344" r:id="rId4314"/>
    <hyperlink xmlns:r="http://schemas.openxmlformats.org/officeDocument/2006/relationships" ref="J4345" r:id="rId4315"/>
    <hyperlink xmlns:r="http://schemas.openxmlformats.org/officeDocument/2006/relationships" ref="J4346" r:id="rId4316"/>
    <hyperlink xmlns:r="http://schemas.openxmlformats.org/officeDocument/2006/relationships" ref="J4347" r:id="rId4317"/>
    <hyperlink xmlns:r="http://schemas.openxmlformats.org/officeDocument/2006/relationships" ref="J4348" r:id="rId4318"/>
    <hyperlink xmlns:r="http://schemas.openxmlformats.org/officeDocument/2006/relationships" ref="J4349" r:id="rId4319"/>
    <hyperlink xmlns:r="http://schemas.openxmlformats.org/officeDocument/2006/relationships" ref="J4350" r:id="rId4320"/>
    <hyperlink xmlns:r="http://schemas.openxmlformats.org/officeDocument/2006/relationships" ref="J4351" r:id="rId4321"/>
    <hyperlink xmlns:r="http://schemas.openxmlformats.org/officeDocument/2006/relationships" ref="J4352" r:id="rId4322"/>
    <hyperlink xmlns:r="http://schemas.openxmlformats.org/officeDocument/2006/relationships" ref="J4353" r:id="rId4323"/>
    <hyperlink xmlns:r="http://schemas.openxmlformats.org/officeDocument/2006/relationships" ref="J4354" r:id="rId4324"/>
    <hyperlink xmlns:r="http://schemas.openxmlformats.org/officeDocument/2006/relationships" ref="J4355" r:id="rId4325"/>
    <hyperlink xmlns:r="http://schemas.openxmlformats.org/officeDocument/2006/relationships" ref="J4356" r:id="rId4326"/>
    <hyperlink xmlns:r="http://schemas.openxmlformats.org/officeDocument/2006/relationships" ref="J4357" r:id="rId4327"/>
    <hyperlink xmlns:r="http://schemas.openxmlformats.org/officeDocument/2006/relationships" ref="J4358" r:id="rId4328"/>
    <hyperlink xmlns:r="http://schemas.openxmlformats.org/officeDocument/2006/relationships" ref="J4359" r:id="rId4329"/>
    <hyperlink xmlns:r="http://schemas.openxmlformats.org/officeDocument/2006/relationships" ref="J4360" r:id="rId4330"/>
    <hyperlink xmlns:r="http://schemas.openxmlformats.org/officeDocument/2006/relationships" ref="J4361" r:id="rId4331"/>
    <hyperlink xmlns:r="http://schemas.openxmlformats.org/officeDocument/2006/relationships" ref="J4362" r:id="rId4332"/>
    <hyperlink xmlns:r="http://schemas.openxmlformats.org/officeDocument/2006/relationships" ref="J4363" r:id="rId4333"/>
    <hyperlink xmlns:r="http://schemas.openxmlformats.org/officeDocument/2006/relationships" ref="J4364" r:id="rId4334"/>
    <hyperlink xmlns:r="http://schemas.openxmlformats.org/officeDocument/2006/relationships" ref="J4365" r:id="rId4335"/>
    <hyperlink xmlns:r="http://schemas.openxmlformats.org/officeDocument/2006/relationships" ref="J4366" r:id="rId4336"/>
    <hyperlink xmlns:r="http://schemas.openxmlformats.org/officeDocument/2006/relationships" ref="J4367" r:id="rId4337"/>
    <hyperlink xmlns:r="http://schemas.openxmlformats.org/officeDocument/2006/relationships" ref="J4368" r:id="rId4338"/>
    <hyperlink xmlns:r="http://schemas.openxmlformats.org/officeDocument/2006/relationships" ref="J4369" r:id="rId4339"/>
    <hyperlink xmlns:r="http://schemas.openxmlformats.org/officeDocument/2006/relationships" ref="J4370" r:id="rId4340"/>
    <hyperlink xmlns:r="http://schemas.openxmlformats.org/officeDocument/2006/relationships" ref="J4371" r:id="rId4341"/>
    <hyperlink xmlns:r="http://schemas.openxmlformats.org/officeDocument/2006/relationships" ref="J4372" r:id="rId4342"/>
    <hyperlink xmlns:r="http://schemas.openxmlformats.org/officeDocument/2006/relationships" ref="J4373" r:id="rId4343"/>
    <hyperlink xmlns:r="http://schemas.openxmlformats.org/officeDocument/2006/relationships" ref="J4374" r:id="rId4344"/>
    <hyperlink xmlns:r="http://schemas.openxmlformats.org/officeDocument/2006/relationships" ref="J4375" r:id="rId4345"/>
    <hyperlink xmlns:r="http://schemas.openxmlformats.org/officeDocument/2006/relationships" ref="J4376" r:id="rId4346"/>
    <hyperlink xmlns:r="http://schemas.openxmlformats.org/officeDocument/2006/relationships" ref="J4377" r:id="rId4347"/>
    <hyperlink xmlns:r="http://schemas.openxmlformats.org/officeDocument/2006/relationships" ref="J4378" r:id="rId4348"/>
    <hyperlink xmlns:r="http://schemas.openxmlformats.org/officeDocument/2006/relationships" ref="J4379" r:id="rId4349"/>
    <hyperlink xmlns:r="http://schemas.openxmlformats.org/officeDocument/2006/relationships" ref="J4380" r:id="rId4350"/>
    <hyperlink xmlns:r="http://schemas.openxmlformats.org/officeDocument/2006/relationships" ref="J4381" r:id="rId4351"/>
    <hyperlink xmlns:r="http://schemas.openxmlformats.org/officeDocument/2006/relationships" ref="J4382" r:id="rId4352"/>
    <hyperlink xmlns:r="http://schemas.openxmlformats.org/officeDocument/2006/relationships" ref="J4383" r:id="rId4353"/>
    <hyperlink xmlns:r="http://schemas.openxmlformats.org/officeDocument/2006/relationships" ref="J4384" r:id="rId4354"/>
    <hyperlink xmlns:r="http://schemas.openxmlformats.org/officeDocument/2006/relationships" ref="J4385" r:id="rId4355"/>
    <hyperlink xmlns:r="http://schemas.openxmlformats.org/officeDocument/2006/relationships" ref="J4386" r:id="rId4356"/>
    <hyperlink xmlns:r="http://schemas.openxmlformats.org/officeDocument/2006/relationships" ref="J4387" r:id="rId4357"/>
    <hyperlink xmlns:r="http://schemas.openxmlformats.org/officeDocument/2006/relationships" ref="J4388" r:id="rId4358"/>
    <hyperlink xmlns:r="http://schemas.openxmlformats.org/officeDocument/2006/relationships" ref="J4389" r:id="rId4359"/>
    <hyperlink xmlns:r="http://schemas.openxmlformats.org/officeDocument/2006/relationships" ref="J4390" r:id="rId4360"/>
    <hyperlink xmlns:r="http://schemas.openxmlformats.org/officeDocument/2006/relationships" ref="J4391" r:id="rId4361"/>
    <hyperlink xmlns:r="http://schemas.openxmlformats.org/officeDocument/2006/relationships" ref="J4392" r:id="rId4362"/>
    <hyperlink xmlns:r="http://schemas.openxmlformats.org/officeDocument/2006/relationships" ref="J4393" r:id="rId4363"/>
    <hyperlink xmlns:r="http://schemas.openxmlformats.org/officeDocument/2006/relationships" ref="J4394" r:id="rId4364"/>
    <hyperlink xmlns:r="http://schemas.openxmlformats.org/officeDocument/2006/relationships" ref="J4395" r:id="rId4365"/>
    <hyperlink xmlns:r="http://schemas.openxmlformats.org/officeDocument/2006/relationships" ref="J4396" r:id="rId4366"/>
    <hyperlink xmlns:r="http://schemas.openxmlformats.org/officeDocument/2006/relationships" ref="J4397" r:id="rId4367"/>
    <hyperlink xmlns:r="http://schemas.openxmlformats.org/officeDocument/2006/relationships" ref="J4398" r:id="rId4368"/>
    <hyperlink xmlns:r="http://schemas.openxmlformats.org/officeDocument/2006/relationships" ref="J4399" r:id="rId4369"/>
    <hyperlink xmlns:r="http://schemas.openxmlformats.org/officeDocument/2006/relationships" ref="J4400" r:id="rId4370"/>
    <hyperlink xmlns:r="http://schemas.openxmlformats.org/officeDocument/2006/relationships" ref="J4401" r:id="rId4371"/>
    <hyperlink xmlns:r="http://schemas.openxmlformats.org/officeDocument/2006/relationships" ref="J4402" r:id="rId4372"/>
    <hyperlink xmlns:r="http://schemas.openxmlformats.org/officeDocument/2006/relationships" ref="J4403" r:id="rId4373"/>
    <hyperlink xmlns:r="http://schemas.openxmlformats.org/officeDocument/2006/relationships" ref="J4404" r:id="rId4374"/>
    <hyperlink xmlns:r="http://schemas.openxmlformats.org/officeDocument/2006/relationships" ref="J4405" r:id="rId4375"/>
    <hyperlink xmlns:r="http://schemas.openxmlformats.org/officeDocument/2006/relationships" ref="J4406" r:id="rId4376"/>
    <hyperlink xmlns:r="http://schemas.openxmlformats.org/officeDocument/2006/relationships" ref="J4407" r:id="rId4377"/>
    <hyperlink xmlns:r="http://schemas.openxmlformats.org/officeDocument/2006/relationships" ref="J4408" r:id="rId4378"/>
    <hyperlink xmlns:r="http://schemas.openxmlformats.org/officeDocument/2006/relationships" ref="J4409" r:id="rId4379"/>
    <hyperlink xmlns:r="http://schemas.openxmlformats.org/officeDocument/2006/relationships" ref="J4410" r:id="rId4380"/>
    <hyperlink xmlns:r="http://schemas.openxmlformats.org/officeDocument/2006/relationships" ref="J4411" r:id="rId4381"/>
    <hyperlink xmlns:r="http://schemas.openxmlformats.org/officeDocument/2006/relationships" ref="J4412" r:id="rId4382"/>
    <hyperlink xmlns:r="http://schemas.openxmlformats.org/officeDocument/2006/relationships" ref="J4413" r:id="rId4383"/>
    <hyperlink xmlns:r="http://schemas.openxmlformats.org/officeDocument/2006/relationships" ref="J4414" r:id="rId4384"/>
    <hyperlink xmlns:r="http://schemas.openxmlformats.org/officeDocument/2006/relationships" ref="J4415" r:id="rId4385"/>
    <hyperlink xmlns:r="http://schemas.openxmlformats.org/officeDocument/2006/relationships" ref="J4416" r:id="rId4386"/>
    <hyperlink xmlns:r="http://schemas.openxmlformats.org/officeDocument/2006/relationships" ref="J4417" r:id="rId4387"/>
    <hyperlink xmlns:r="http://schemas.openxmlformats.org/officeDocument/2006/relationships" ref="J4418" r:id="rId4388"/>
    <hyperlink xmlns:r="http://schemas.openxmlformats.org/officeDocument/2006/relationships" ref="J4419" r:id="rId4389"/>
    <hyperlink xmlns:r="http://schemas.openxmlformats.org/officeDocument/2006/relationships" ref="J4420" r:id="rId4390"/>
    <hyperlink xmlns:r="http://schemas.openxmlformats.org/officeDocument/2006/relationships" ref="J4421" r:id="rId4391"/>
    <hyperlink xmlns:r="http://schemas.openxmlformats.org/officeDocument/2006/relationships" ref="J4422" r:id="rId4392"/>
    <hyperlink xmlns:r="http://schemas.openxmlformats.org/officeDocument/2006/relationships" ref="J4423" r:id="rId4393"/>
    <hyperlink xmlns:r="http://schemas.openxmlformats.org/officeDocument/2006/relationships" ref="J4424" r:id="rId4394"/>
    <hyperlink xmlns:r="http://schemas.openxmlformats.org/officeDocument/2006/relationships" ref="J4425" r:id="rId4395"/>
    <hyperlink xmlns:r="http://schemas.openxmlformats.org/officeDocument/2006/relationships" ref="J4426" r:id="rId4396"/>
    <hyperlink xmlns:r="http://schemas.openxmlformats.org/officeDocument/2006/relationships" ref="J4427" r:id="rId4397"/>
    <hyperlink xmlns:r="http://schemas.openxmlformats.org/officeDocument/2006/relationships" ref="J4428" r:id="rId4398"/>
    <hyperlink xmlns:r="http://schemas.openxmlformats.org/officeDocument/2006/relationships" ref="J4429" r:id="rId4399"/>
    <hyperlink xmlns:r="http://schemas.openxmlformats.org/officeDocument/2006/relationships" ref="J4430" r:id="rId4400"/>
    <hyperlink xmlns:r="http://schemas.openxmlformats.org/officeDocument/2006/relationships" ref="J4431" r:id="rId4401"/>
    <hyperlink xmlns:r="http://schemas.openxmlformats.org/officeDocument/2006/relationships" ref="J4432" r:id="rId4402"/>
    <hyperlink xmlns:r="http://schemas.openxmlformats.org/officeDocument/2006/relationships" ref="J4433" r:id="rId4403"/>
    <hyperlink xmlns:r="http://schemas.openxmlformats.org/officeDocument/2006/relationships" ref="J4434" r:id="rId4404"/>
    <hyperlink xmlns:r="http://schemas.openxmlformats.org/officeDocument/2006/relationships" ref="J4435" r:id="rId4405"/>
    <hyperlink xmlns:r="http://schemas.openxmlformats.org/officeDocument/2006/relationships" ref="J4436" r:id="rId4406"/>
    <hyperlink xmlns:r="http://schemas.openxmlformats.org/officeDocument/2006/relationships" ref="J4437" r:id="rId4407"/>
    <hyperlink xmlns:r="http://schemas.openxmlformats.org/officeDocument/2006/relationships" ref="J4438" r:id="rId4408"/>
    <hyperlink xmlns:r="http://schemas.openxmlformats.org/officeDocument/2006/relationships" ref="J4439" r:id="rId4409"/>
    <hyperlink xmlns:r="http://schemas.openxmlformats.org/officeDocument/2006/relationships" ref="J4440" r:id="rId4410"/>
    <hyperlink xmlns:r="http://schemas.openxmlformats.org/officeDocument/2006/relationships" ref="J4441" r:id="rId4411"/>
    <hyperlink xmlns:r="http://schemas.openxmlformats.org/officeDocument/2006/relationships" ref="J4442" r:id="rId4412"/>
    <hyperlink xmlns:r="http://schemas.openxmlformats.org/officeDocument/2006/relationships" ref="J4443" r:id="rId4413"/>
    <hyperlink xmlns:r="http://schemas.openxmlformats.org/officeDocument/2006/relationships" ref="J4444" r:id="rId4414"/>
    <hyperlink xmlns:r="http://schemas.openxmlformats.org/officeDocument/2006/relationships" ref="J4445" r:id="rId4415"/>
    <hyperlink xmlns:r="http://schemas.openxmlformats.org/officeDocument/2006/relationships" ref="J4446" r:id="rId4416"/>
    <hyperlink xmlns:r="http://schemas.openxmlformats.org/officeDocument/2006/relationships" ref="J4447" r:id="rId4417"/>
    <hyperlink xmlns:r="http://schemas.openxmlformats.org/officeDocument/2006/relationships" ref="J4448" r:id="rId4418"/>
    <hyperlink xmlns:r="http://schemas.openxmlformats.org/officeDocument/2006/relationships" ref="J4449" r:id="rId4419"/>
    <hyperlink xmlns:r="http://schemas.openxmlformats.org/officeDocument/2006/relationships" ref="J4450" r:id="rId4420"/>
    <hyperlink xmlns:r="http://schemas.openxmlformats.org/officeDocument/2006/relationships" ref="J4451" r:id="rId4421"/>
    <hyperlink xmlns:r="http://schemas.openxmlformats.org/officeDocument/2006/relationships" ref="J4452" r:id="rId4422"/>
    <hyperlink xmlns:r="http://schemas.openxmlformats.org/officeDocument/2006/relationships" ref="J4453" r:id="rId4423"/>
    <hyperlink xmlns:r="http://schemas.openxmlformats.org/officeDocument/2006/relationships" ref="J4454" r:id="rId4424"/>
    <hyperlink xmlns:r="http://schemas.openxmlformats.org/officeDocument/2006/relationships" ref="J4455" r:id="rId4425"/>
    <hyperlink xmlns:r="http://schemas.openxmlformats.org/officeDocument/2006/relationships" ref="J4456" r:id="rId4426"/>
    <hyperlink xmlns:r="http://schemas.openxmlformats.org/officeDocument/2006/relationships" ref="J4457" r:id="rId4427"/>
    <hyperlink xmlns:r="http://schemas.openxmlformats.org/officeDocument/2006/relationships" ref="J4458" r:id="rId4428"/>
    <hyperlink xmlns:r="http://schemas.openxmlformats.org/officeDocument/2006/relationships" ref="J4459" r:id="rId4429"/>
    <hyperlink xmlns:r="http://schemas.openxmlformats.org/officeDocument/2006/relationships" ref="J4460" r:id="rId4430"/>
    <hyperlink xmlns:r="http://schemas.openxmlformats.org/officeDocument/2006/relationships" ref="J4461" r:id="rId4431"/>
    <hyperlink xmlns:r="http://schemas.openxmlformats.org/officeDocument/2006/relationships" ref="J4462" r:id="rId4432"/>
    <hyperlink xmlns:r="http://schemas.openxmlformats.org/officeDocument/2006/relationships" ref="J4463" r:id="rId4433"/>
    <hyperlink xmlns:r="http://schemas.openxmlformats.org/officeDocument/2006/relationships" ref="J4464" r:id="rId4434"/>
    <hyperlink xmlns:r="http://schemas.openxmlformats.org/officeDocument/2006/relationships" ref="J4465" r:id="rId4435"/>
    <hyperlink xmlns:r="http://schemas.openxmlformats.org/officeDocument/2006/relationships" ref="J4466" r:id="rId4436"/>
    <hyperlink xmlns:r="http://schemas.openxmlformats.org/officeDocument/2006/relationships" ref="J4467" r:id="rId4437"/>
    <hyperlink xmlns:r="http://schemas.openxmlformats.org/officeDocument/2006/relationships" ref="J4468" r:id="rId4438"/>
    <hyperlink xmlns:r="http://schemas.openxmlformats.org/officeDocument/2006/relationships" ref="J4469" r:id="rId4439"/>
    <hyperlink xmlns:r="http://schemas.openxmlformats.org/officeDocument/2006/relationships" ref="J4470" r:id="rId4440"/>
    <hyperlink xmlns:r="http://schemas.openxmlformats.org/officeDocument/2006/relationships" ref="J4471" r:id="rId4441"/>
    <hyperlink xmlns:r="http://schemas.openxmlformats.org/officeDocument/2006/relationships" ref="J4472" r:id="rId4442"/>
    <hyperlink xmlns:r="http://schemas.openxmlformats.org/officeDocument/2006/relationships" ref="J4473" r:id="rId4443"/>
    <hyperlink xmlns:r="http://schemas.openxmlformats.org/officeDocument/2006/relationships" ref="J4474" r:id="rId4444"/>
    <hyperlink xmlns:r="http://schemas.openxmlformats.org/officeDocument/2006/relationships" ref="J4475" r:id="rId4445"/>
    <hyperlink xmlns:r="http://schemas.openxmlformats.org/officeDocument/2006/relationships" ref="J4476" r:id="rId4446"/>
    <hyperlink xmlns:r="http://schemas.openxmlformats.org/officeDocument/2006/relationships" ref="J4477" r:id="rId4447"/>
    <hyperlink xmlns:r="http://schemas.openxmlformats.org/officeDocument/2006/relationships" ref="J4478" r:id="rId4448"/>
    <hyperlink xmlns:r="http://schemas.openxmlformats.org/officeDocument/2006/relationships" ref="J4479" r:id="rId4449"/>
    <hyperlink xmlns:r="http://schemas.openxmlformats.org/officeDocument/2006/relationships" ref="J4480" r:id="rId4450"/>
    <hyperlink xmlns:r="http://schemas.openxmlformats.org/officeDocument/2006/relationships" ref="J4481" r:id="rId4451"/>
    <hyperlink xmlns:r="http://schemas.openxmlformats.org/officeDocument/2006/relationships" ref="J4482" r:id="rId4452"/>
    <hyperlink xmlns:r="http://schemas.openxmlformats.org/officeDocument/2006/relationships" ref="J4483" r:id="rId4453"/>
    <hyperlink xmlns:r="http://schemas.openxmlformats.org/officeDocument/2006/relationships" ref="J4484" r:id="rId4454"/>
    <hyperlink xmlns:r="http://schemas.openxmlformats.org/officeDocument/2006/relationships" ref="J4485" r:id="rId4455"/>
    <hyperlink xmlns:r="http://schemas.openxmlformats.org/officeDocument/2006/relationships" ref="J4486" r:id="rId4456"/>
    <hyperlink xmlns:r="http://schemas.openxmlformats.org/officeDocument/2006/relationships" ref="J4487" r:id="rId4457"/>
    <hyperlink xmlns:r="http://schemas.openxmlformats.org/officeDocument/2006/relationships" ref="J4488" r:id="rId4458"/>
    <hyperlink xmlns:r="http://schemas.openxmlformats.org/officeDocument/2006/relationships" ref="J4489" r:id="rId4459"/>
    <hyperlink xmlns:r="http://schemas.openxmlformats.org/officeDocument/2006/relationships" ref="J4490" r:id="rId4460"/>
    <hyperlink xmlns:r="http://schemas.openxmlformats.org/officeDocument/2006/relationships" ref="J4491" r:id="rId4461"/>
    <hyperlink xmlns:r="http://schemas.openxmlformats.org/officeDocument/2006/relationships" ref="J4492" r:id="rId4462"/>
    <hyperlink xmlns:r="http://schemas.openxmlformats.org/officeDocument/2006/relationships" ref="J4493" r:id="rId4463"/>
    <hyperlink xmlns:r="http://schemas.openxmlformats.org/officeDocument/2006/relationships" ref="J4494" r:id="rId4464"/>
    <hyperlink xmlns:r="http://schemas.openxmlformats.org/officeDocument/2006/relationships" ref="J4495" r:id="rId4465"/>
    <hyperlink xmlns:r="http://schemas.openxmlformats.org/officeDocument/2006/relationships" ref="J4496" r:id="rId4466"/>
    <hyperlink xmlns:r="http://schemas.openxmlformats.org/officeDocument/2006/relationships" ref="J4497" r:id="rId4467"/>
    <hyperlink xmlns:r="http://schemas.openxmlformats.org/officeDocument/2006/relationships" ref="J4498" r:id="rId4468"/>
    <hyperlink xmlns:r="http://schemas.openxmlformats.org/officeDocument/2006/relationships" ref="J4499" r:id="rId4469"/>
    <hyperlink xmlns:r="http://schemas.openxmlformats.org/officeDocument/2006/relationships" ref="J4500" r:id="rId4470"/>
    <hyperlink xmlns:r="http://schemas.openxmlformats.org/officeDocument/2006/relationships" ref="J4501" r:id="rId4471"/>
    <hyperlink xmlns:r="http://schemas.openxmlformats.org/officeDocument/2006/relationships" ref="J4502" r:id="rId4472"/>
    <hyperlink xmlns:r="http://schemas.openxmlformats.org/officeDocument/2006/relationships" ref="J4503" r:id="rId4473"/>
    <hyperlink xmlns:r="http://schemas.openxmlformats.org/officeDocument/2006/relationships" ref="J4504" r:id="rId4474"/>
    <hyperlink xmlns:r="http://schemas.openxmlformats.org/officeDocument/2006/relationships" ref="J4505" r:id="rId4475"/>
    <hyperlink xmlns:r="http://schemas.openxmlformats.org/officeDocument/2006/relationships" ref="J4506" r:id="rId4476"/>
    <hyperlink xmlns:r="http://schemas.openxmlformats.org/officeDocument/2006/relationships" ref="J4507" r:id="rId4477"/>
    <hyperlink xmlns:r="http://schemas.openxmlformats.org/officeDocument/2006/relationships" ref="J4508" r:id="rId4478"/>
    <hyperlink xmlns:r="http://schemas.openxmlformats.org/officeDocument/2006/relationships" ref="J4509" r:id="rId4479"/>
    <hyperlink xmlns:r="http://schemas.openxmlformats.org/officeDocument/2006/relationships" ref="J4510" r:id="rId4480"/>
    <hyperlink xmlns:r="http://schemas.openxmlformats.org/officeDocument/2006/relationships" ref="J4511" r:id="rId4481"/>
    <hyperlink xmlns:r="http://schemas.openxmlformats.org/officeDocument/2006/relationships" ref="J4512" r:id="rId4482"/>
    <hyperlink xmlns:r="http://schemas.openxmlformats.org/officeDocument/2006/relationships" ref="J4513" r:id="rId4483"/>
    <hyperlink xmlns:r="http://schemas.openxmlformats.org/officeDocument/2006/relationships" ref="J4514" r:id="rId4484"/>
    <hyperlink xmlns:r="http://schemas.openxmlformats.org/officeDocument/2006/relationships" ref="J4515" r:id="rId4485"/>
    <hyperlink xmlns:r="http://schemas.openxmlformats.org/officeDocument/2006/relationships" ref="J4516" r:id="rId4486"/>
    <hyperlink xmlns:r="http://schemas.openxmlformats.org/officeDocument/2006/relationships" ref="J4517" r:id="rId4487"/>
    <hyperlink xmlns:r="http://schemas.openxmlformats.org/officeDocument/2006/relationships" ref="J4518" r:id="rId4488"/>
    <hyperlink xmlns:r="http://schemas.openxmlformats.org/officeDocument/2006/relationships" ref="J4519" r:id="rId4489"/>
    <hyperlink xmlns:r="http://schemas.openxmlformats.org/officeDocument/2006/relationships" ref="J4520" r:id="rId4490"/>
    <hyperlink xmlns:r="http://schemas.openxmlformats.org/officeDocument/2006/relationships" ref="J4521" r:id="rId4491"/>
    <hyperlink xmlns:r="http://schemas.openxmlformats.org/officeDocument/2006/relationships" ref="J4522" r:id="rId4492"/>
    <hyperlink xmlns:r="http://schemas.openxmlformats.org/officeDocument/2006/relationships" ref="J4523" r:id="rId4493"/>
    <hyperlink xmlns:r="http://schemas.openxmlformats.org/officeDocument/2006/relationships" ref="J4524" r:id="rId4494"/>
    <hyperlink xmlns:r="http://schemas.openxmlformats.org/officeDocument/2006/relationships" ref="J4525" r:id="rId4495"/>
    <hyperlink xmlns:r="http://schemas.openxmlformats.org/officeDocument/2006/relationships" ref="J4526" r:id="rId4496"/>
    <hyperlink xmlns:r="http://schemas.openxmlformats.org/officeDocument/2006/relationships" ref="J4527" r:id="rId4497"/>
    <hyperlink xmlns:r="http://schemas.openxmlformats.org/officeDocument/2006/relationships" ref="J4528" r:id="rId4498"/>
    <hyperlink xmlns:r="http://schemas.openxmlformats.org/officeDocument/2006/relationships" ref="J4529" r:id="rId4499"/>
    <hyperlink xmlns:r="http://schemas.openxmlformats.org/officeDocument/2006/relationships" ref="J4530" r:id="rId4500"/>
    <hyperlink xmlns:r="http://schemas.openxmlformats.org/officeDocument/2006/relationships" ref="J4531" r:id="rId4501"/>
    <hyperlink xmlns:r="http://schemas.openxmlformats.org/officeDocument/2006/relationships" ref="J4532" r:id="rId4502"/>
    <hyperlink xmlns:r="http://schemas.openxmlformats.org/officeDocument/2006/relationships" ref="J4533" r:id="rId4503"/>
    <hyperlink xmlns:r="http://schemas.openxmlformats.org/officeDocument/2006/relationships" ref="J4534" r:id="rId4504"/>
    <hyperlink xmlns:r="http://schemas.openxmlformats.org/officeDocument/2006/relationships" ref="J4535" r:id="rId4505"/>
    <hyperlink xmlns:r="http://schemas.openxmlformats.org/officeDocument/2006/relationships" ref="J4536" r:id="rId4506"/>
    <hyperlink xmlns:r="http://schemas.openxmlformats.org/officeDocument/2006/relationships" ref="J4537" r:id="rId4507"/>
    <hyperlink xmlns:r="http://schemas.openxmlformats.org/officeDocument/2006/relationships" ref="J4538" r:id="rId4508"/>
    <hyperlink xmlns:r="http://schemas.openxmlformats.org/officeDocument/2006/relationships" ref="J4539" r:id="rId4509"/>
    <hyperlink xmlns:r="http://schemas.openxmlformats.org/officeDocument/2006/relationships" ref="J4540" r:id="rId4510"/>
    <hyperlink xmlns:r="http://schemas.openxmlformats.org/officeDocument/2006/relationships" ref="J4541" r:id="rId4511"/>
    <hyperlink xmlns:r="http://schemas.openxmlformats.org/officeDocument/2006/relationships" ref="J4542" r:id="rId4512"/>
    <hyperlink xmlns:r="http://schemas.openxmlformats.org/officeDocument/2006/relationships" ref="J4543" r:id="rId4513"/>
    <hyperlink xmlns:r="http://schemas.openxmlformats.org/officeDocument/2006/relationships" ref="J4544" r:id="rId4514"/>
    <hyperlink xmlns:r="http://schemas.openxmlformats.org/officeDocument/2006/relationships" ref="J4545" r:id="rId4515"/>
    <hyperlink xmlns:r="http://schemas.openxmlformats.org/officeDocument/2006/relationships" ref="J4546" r:id="rId4516"/>
    <hyperlink xmlns:r="http://schemas.openxmlformats.org/officeDocument/2006/relationships" ref="J4547" r:id="rId4517"/>
    <hyperlink xmlns:r="http://schemas.openxmlformats.org/officeDocument/2006/relationships" ref="J4548" r:id="rId4518"/>
    <hyperlink xmlns:r="http://schemas.openxmlformats.org/officeDocument/2006/relationships" ref="J4549" r:id="rId4519"/>
    <hyperlink xmlns:r="http://schemas.openxmlformats.org/officeDocument/2006/relationships" ref="J4550" r:id="rId4520"/>
    <hyperlink xmlns:r="http://schemas.openxmlformats.org/officeDocument/2006/relationships" ref="J4551" r:id="rId4521"/>
    <hyperlink xmlns:r="http://schemas.openxmlformats.org/officeDocument/2006/relationships" ref="J4552" r:id="rId4522"/>
    <hyperlink xmlns:r="http://schemas.openxmlformats.org/officeDocument/2006/relationships" ref="J4553" r:id="rId4523"/>
    <hyperlink xmlns:r="http://schemas.openxmlformats.org/officeDocument/2006/relationships" ref="J4554" r:id="rId4524"/>
    <hyperlink xmlns:r="http://schemas.openxmlformats.org/officeDocument/2006/relationships" ref="J4555" r:id="rId4525"/>
    <hyperlink xmlns:r="http://schemas.openxmlformats.org/officeDocument/2006/relationships" ref="J4556" r:id="rId4526"/>
    <hyperlink xmlns:r="http://schemas.openxmlformats.org/officeDocument/2006/relationships" ref="J4557" r:id="rId4527"/>
    <hyperlink xmlns:r="http://schemas.openxmlformats.org/officeDocument/2006/relationships" ref="J4558" r:id="rId4528"/>
    <hyperlink xmlns:r="http://schemas.openxmlformats.org/officeDocument/2006/relationships" ref="J4559" r:id="rId4529"/>
    <hyperlink xmlns:r="http://schemas.openxmlformats.org/officeDocument/2006/relationships" ref="J4560" r:id="rId4530"/>
    <hyperlink xmlns:r="http://schemas.openxmlformats.org/officeDocument/2006/relationships" ref="J4561" r:id="rId4531"/>
    <hyperlink xmlns:r="http://schemas.openxmlformats.org/officeDocument/2006/relationships" ref="J4562" r:id="rId4532"/>
    <hyperlink xmlns:r="http://schemas.openxmlformats.org/officeDocument/2006/relationships" ref="J4563" r:id="rId4533"/>
    <hyperlink xmlns:r="http://schemas.openxmlformats.org/officeDocument/2006/relationships" ref="J4564" r:id="rId4534"/>
    <hyperlink xmlns:r="http://schemas.openxmlformats.org/officeDocument/2006/relationships" ref="J4565" r:id="rId4535"/>
    <hyperlink xmlns:r="http://schemas.openxmlformats.org/officeDocument/2006/relationships" ref="J4566" r:id="rId4536"/>
    <hyperlink xmlns:r="http://schemas.openxmlformats.org/officeDocument/2006/relationships" ref="J4567" r:id="rId4537"/>
    <hyperlink xmlns:r="http://schemas.openxmlformats.org/officeDocument/2006/relationships" ref="J4568" r:id="rId4538"/>
    <hyperlink xmlns:r="http://schemas.openxmlformats.org/officeDocument/2006/relationships" ref="J4569" r:id="rId4539"/>
    <hyperlink xmlns:r="http://schemas.openxmlformats.org/officeDocument/2006/relationships" ref="J4570" r:id="rId4540"/>
    <hyperlink xmlns:r="http://schemas.openxmlformats.org/officeDocument/2006/relationships" ref="J4571" r:id="rId4541"/>
    <hyperlink xmlns:r="http://schemas.openxmlformats.org/officeDocument/2006/relationships" ref="J4572" r:id="rId4542"/>
    <hyperlink xmlns:r="http://schemas.openxmlformats.org/officeDocument/2006/relationships" ref="J4573" r:id="rId4543"/>
    <hyperlink xmlns:r="http://schemas.openxmlformats.org/officeDocument/2006/relationships" ref="J4574" r:id="rId4544"/>
    <hyperlink xmlns:r="http://schemas.openxmlformats.org/officeDocument/2006/relationships" ref="J4575" r:id="rId4545"/>
    <hyperlink xmlns:r="http://schemas.openxmlformats.org/officeDocument/2006/relationships" ref="J4576" r:id="rId4546"/>
    <hyperlink xmlns:r="http://schemas.openxmlformats.org/officeDocument/2006/relationships" ref="J4577" r:id="rId4547"/>
    <hyperlink xmlns:r="http://schemas.openxmlformats.org/officeDocument/2006/relationships" ref="J4578" r:id="rId4548"/>
    <hyperlink xmlns:r="http://schemas.openxmlformats.org/officeDocument/2006/relationships" ref="J4579" r:id="rId4549"/>
    <hyperlink xmlns:r="http://schemas.openxmlformats.org/officeDocument/2006/relationships" ref="J4580" r:id="rId4550"/>
    <hyperlink xmlns:r="http://schemas.openxmlformats.org/officeDocument/2006/relationships" ref="J4581" r:id="rId4551"/>
    <hyperlink xmlns:r="http://schemas.openxmlformats.org/officeDocument/2006/relationships" ref="J4582" r:id="rId4552"/>
    <hyperlink xmlns:r="http://schemas.openxmlformats.org/officeDocument/2006/relationships" ref="J4583" r:id="rId4553"/>
    <hyperlink xmlns:r="http://schemas.openxmlformats.org/officeDocument/2006/relationships" ref="J4584" r:id="rId4554"/>
    <hyperlink xmlns:r="http://schemas.openxmlformats.org/officeDocument/2006/relationships" ref="J4585" r:id="rId4555"/>
    <hyperlink xmlns:r="http://schemas.openxmlformats.org/officeDocument/2006/relationships" ref="J4586" r:id="rId4556"/>
    <hyperlink xmlns:r="http://schemas.openxmlformats.org/officeDocument/2006/relationships" ref="J4587" r:id="rId4557"/>
    <hyperlink xmlns:r="http://schemas.openxmlformats.org/officeDocument/2006/relationships" ref="J4588" r:id="rId4558"/>
    <hyperlink xmlns:r="http://schemas.openxmlformats.org/officeDocument/2006/relationships" ref="J4589" r:id="rId4559"/>
    <hyperlink xmlns:r="http://schemas.openxmlformats.org/officeDocument/2006/relationships" ref="J4590" r:id="rId4560"/>
    <hyperlink xmlns:r="http://schemas.openxmlformats.org/officeDocument/2006/relationships" ref="J4591" r:id="rId4561"/>
    <hyperlink xmlns:r="http://schemas.openxmlformats.org/officeDocument/2006/relationships" ref="J4592" r:id="rId4562"/>
    <hyperlink xmlns:r="http://schemas.openxmlformats.org/officeDocument/2006/relationships" ref="J4593" r:id="rId4563"/>
    <hyperlink xmlns:r="http://schemas.openxmlformats.org/officeDocument/2006/relationships" ref="J4594" r:id="rId4564"/>
    <hyperlink xmlns:r="http://schemas.openxmlformats.org/officeDocument/2006/relationships" ref="J4595" r:id="rId4565"/>
    <hyperlink xmlns:r="http://schemas.openxmlformats.org/officeDocument/2006/relationships" ref="J4596" r:id="rId4566"/>
    <hyperlink xmlns:r="http://schemas.openxmlformats.org/officeDocument/2006/relationships" ref="J4597" r:id="rId4567"/>
    <hyperlink xmlns:r="http://schemas.openxmlformats.org/officeDocument/2006/relationships" ref="J4598" r:id="rId4568"/>
    <hyperlink xmlns:r="http://schemas.openxmlformats.org/officeDocument/2006/relationships" ref="J4599" r:id="rId4569"/>
    <hyperlink xmlns:r="http://schemas.openxmlformats.org/officeDocument/2006/relationships" ref="J4600" r:id="rId4570"/>
    <hyperlink xmlns:r="http://schemas.openxmlformats.org/officeDocument/2006/relationships" ref="J4601" r:id="rId4571"/>
    <hyperlink xmlns:r="http://schemas.openxmlformats.org/officeDocument/2006/relationships" ref="J4602" r:id="rId4572"/>
    <hyperlink xmlns:r="http://schemas.openxmlformats.org/officeDocument/2006/relationships" ref="J4603" r:id="rId4573"/>
    <hyperlink xmlns:r="http://schemas.openxmlformats.org/officeDocument/2006/relationships" ref="J4604" r:id="rId4574"/>
    <hyperlink xmlns:r="http://schemas.openxmlformats.org/officeDocument/2006/relationships" ref="J4605" r:id="rId4575"/>
    <hyperlink xmlns:r="http://schemas.openxmlformats.org/officeDocument/2006/relationships" ref="J4606" r:id="rId4576"/>
    <hyperlink xmlns:r="http://schemas.openxmlformats.org/officeDocument/2006/relationships" ref="J4607" r:id="rId4577"/>
    <hyperlink xmlns:r="http://schemas.openxmlformats.org/officeDocument/2006/relationships" ref="J4608" r:id="rId4578"/>
    <hyperlink xmlns:r="http://schemas.openxmlformats.org/officeDocument/2006/relationships" ref="J4609" r:id="rId4579"/>
    <hyperlink xmlns:r="http://schemas.openxmlformats.org/officeDocument/2006/relationships" ref="J4610" r:id="rId4580"/>
    <hyperlink xmlns:r="http://schemas.openxmlformats.org/officeDocument/2006/relationships" ref="J4611" r:id="rId4581"/>
    <hyperlink xmlns:r="http://schemas.openxmlformats.org/officeDocument/2006/relationships" ref="J4612" r:id="rId4582"/>
    <hyperlink xmlns:r="http://schemas.openxmlformats.org/officeDocument/2006/relationships" ref="J4613" r:id="rId4583"/>
    <hyperlink xmlns:r="http://schemas.openxmlformats.org/officeDocument/2006/relationships" ref="J4614" r:id="rId4584"/>
    <hyperlink xmlns:r="http://schemas.openxmlformats.org/officeDocument/2006/relationships" ref="J4615" r:id="rId4585"/>
    <hyperlink xmlns:r="http://schemas.openxmlformats.org/officeDocument/2006/relationships" ref="J4616" r:id="rId4586"/>
    <hyperlink xmlns:r="http://schemas.openxmlformats.org/officeDocument/2006/relationships" ref="J4617" r:id="rId4587"/>
    <hyperlink xmlns:r="http://schemas.openxmlformats.org/officeDocument/2006/relationships" ref="J4618" r:id="rId4588"/>
    <hyperlink xmlns:r="http://schemas.openxmlformats.org/officeDocument/2006/relationships" ref="J4619" r:id="rId4589"/>
    <hyperlink xmlns:r="http://schemas.openxmlformats.org/officeDocument/2006/relationships" ref="J4620" r:id="rId4590"/>
    <hyperlink xmlns:r="http://schemas.openxmlformats.org/officeDocument/2006/relationships" ref="J4621" r:id="rId4591"/>
    <hyperlink xmlns:r="http://schemas.openxmlformats.org/officeDocument/2006/relationships" ref="J4622" r:id="rId4592"/>
    <hyperlink xmlns:r="http://schemas.openxmlformats.org/officeDocument/2006/relationships" ref="J4623" r:id="rId4593"/>
    <hyperlink xmlns:r="http://schemas.openxmlformats.org/officeDocument/2006/relationships" ref="J4624" r:id="rId4594"/>
    <hyperlink xmlns:r="http://schemas.openxmlformats.org/officeDocument/2006/relationships" ref="J4625" r:id="rId4595"/>
    <hyperlink xmlns:r="http://schemas.openxmlformats.org/officeDocument/2006/relationships" ref="J4626" r:id="rId4596"/>
    <hyperlink xmlns:r="http://schemas.openxmlformats.org/officeDocument/2006/relationships" ref="J4627" r:id="rId4597"/>
    <hyperlink xmlns:r="http://schemas.openxmlformats.org/officeDocument/2006/relationships" ref="J4628" r:id="rId4598"/>
    <hyperlink xmlns:r="http://schemas.openxmlformats.org/officeDocument/2006/relationships" ref="J4629" r:id="rId4599"/>
    <hyperlink xmlns:r="http://schemas.openxmlformats.org/officeDocument/2006/relationships" ref="J4630" r:id="rId4600"/>
    <hyperlink xmlns:r="http://schemas.openxmlformats.org/officeDocument/2006/relationships" ref="J4631" r:id="rId4601"/>
    <hyperlink xmlns:r="http://schemas.openxmlformats.org/officeDocument/2006/relationships" ref="J4632" r:id="rId4602"/>
    <hyperlink xmlns:r="http://schemas.openxmlformats.org/officeDocument/2006/relationships" ref="J4633" r:id="rId4603"/>
    <hyperlink xmlns:r="http://schemas.openxmlformats.org/officeDocument/2006/relationships" ref="J4634" r:id="rId4604"/>
    <hyperlink xmlns:r="http://schemas.openxmlformats.org/officeDocument/2006/relationships" ref="J4635" r:id="rId4605"/>
    <hyperlink xmlns:r="http://schemas.openxmlformats.org/officeDocument/2006/relationships" ref="J4636" r:id="rId4606"/>
    <hyperlink xmlns:r="http://schemas.openxmlformats.org/officeDocument/2006/relationships" ref="J4637" r:id="rId4607"/>
    <hyperlink xmlns:r="http://schemas.openxmlformats.org/officeDocument/2006/relationships" ref="J4638" r:id="rId4608"/>
    <hyperlink xmlns:r="http://schemas.openxmlformats.org/officeDocument/2006/relationships" ref="J4639" r:id="rId4609"/>
    <hyperlink xmlns:r="http://schemas.openxmlformats.org/officeDocument/2006/relationships" ref="J4640" r:id="rId4610"/>
    <hyperlink xmlns:r="http://schemas.openxmlformats.org/officeDocument/2006/relationships" ref="J4641" r:id="rId4611"/>
    <hyperlink xmlns:r="http://schemas.openxmlformats.org/officeDocument/2006/relationships" ref="J4642" r:id="rId4612"/>
    <hyperlink xmlns:r="http://schemas.openxmlformats.org/officeDocument/2006/relationships" ref="J4643" r:id="rId4613"/>
    <hyperlink xmlns:r="http://schemas.openxmlformats.org/officeDocument/2006/relationships" ref="J4644" r:id="rId4614"/>
    <hyperlink xmlns:r="http://schemas.openxmlformats.org/officeDocument/2006/relationships" ref="J4645" r:id="rId4615"/>
    <hyperlink xmlns:r="http://schemas.openxmlformats.org/officeDocument/2006/relationships" ref="J4646" r:id="rId4616"/>
    <hyperlink xmlns:r="http://schemas.openxmlformats.org/officeDocument/2006/relationships" ref="J4647" r:id="rId4617"/>
    <hyperlink xmlns:r="http://schemas.openxmlformats.org/officeDocument/2006/relationships" ref="J4648" r:id="rId4618"/>
    <hyperlink xmlns:r="http://schemas.openxmlformats.org/officeDocument/2006/relationships" ref="J4649" r:id="rId4619"/>
    <hyperlink xmlns:r="http://schemas.openxmlformats.org/officeDocument/2006/relationships" ref="J4650" r:id="rId4620"/>
    <hyperlink xmlns:r="http://schemas.openxmlformats.org/officeDocument/2006/relationships" ref="J4651" r:id="rId4621"/>
    <hyperlink xmlns:r="http://schemas.openxmlformats.org/officeDocument/2006/relationships" ref="J4652" r:id="rId4622"/>
    <hyperlink xmlns:r="http://schemas.openxmlformats.org/officeDocument/2006/relationships" ref="J4653" r:id="rId4623"/>
    <hyperlink xmlns:r="http://schemas.openxmlformats.org/officeDocument/2006/relationships" ref="J4654" r:id="rId4624"/>
    <hyperlink xmlns:r="http://schemas.openxmlformats.org/officeDocument/2006/relationships" ref="J4655" r:id="rId4625"/>
    <hyperlink xmlns:r="http://schemas.openxmlformats.org/officeDocument/2006/relationships" ref="J4656" r:id="rId4626"/>
    <hyperlink xmlns:r="http://schemas.openxmlformats.org/officeDocument/2006/relationships" ref="J4657" r:id="rId4627"/>
    <hyperlink xmlns:r="http://schemas.openxmlformats.org/officeDocument/2006/relationships" ref="J4658" r:id="rId4628"/>
    <hyperlink xmlns:r="http://schemas.openxmlformats.org/officeDocument/2006/relationships" ref="J4659" r:id="rId4629"/>
    <hyperlink xmlns:r="http://schemas.openxmlformats.org/officeDocument/2006/relationships" ref="J4660" r:id="rId4630"/>
    <hyperlink xmlns:r="http://schemas.openxmlformats.org/officeDocument/2006/relationships" ref="J4661" r:id="rId4631"/>
    <hyperlink xmlns:r="http://schemas.openxmlformats.org/officeDocument/2006/relationships" ref="J4662" r:id="rId4632"/>
    <hyperlink xmlns:r="http://schemas.openxmlformats.org/officeDocument/2006/relationships" ref="J4663" r:id="rId4633"/>
    <hyperlink xmlns:r="http://schemas.openxmlformats.org/officeDocument/2006/relationships" ref="J4664" r:id="rId4634"/>
    <hyperlink xmlns:r="http://schemas.openxmlformats.org/officeDocument/2006/relationships" ref="J4665" r:id="rId4635"/>
    <hyperlink xmlns:r="http://schemas.openxmlformats.org/officeDocument/2006/relationships" ref="J4666" r:id="rId4636"/>
    <hyperlink xmlns:r="http://schemas.openxmlformats.org/officeDocument/2006/relationships" ref="J4667" r:id="rId4637"/>
    <hyperlink xmlns:r="http://schemas.openxmlformats.org/officeDocument/2006/relationships" ref="J4668" r:id="rId4638"/>
    <hyperlink xmlns:r="http://schemas.openxmlformats.org/officeDocument/2006/relationships" ref="J4669" r:id="rId4639"/>
    <hyperlink xmlns:r="http://schemas.openxmlformats.org/officeDocument/2006/relationships" ref="J4670" r:id="rId4640"/>
    <hyperlink xmlns:r="http://schemas.openxmlformats.org/officeDocument/2006/relationships" ref="J4671" r:id="rId4641"/>
    <hyperlink xmlns:r="http://schemas.openxmlformats.org/officeDocument/2006/relationships" ref="J4672" r:id="rId4642"/>
    <hyperlink xmlns:r="http://schemas.openxmlformats.org/officeDocument/2006/relationships" ref="J4673" r:id="rId4643"/>
    <hyperlink xmlns:r="http://schemas.openxmlformats.org/officeDocument/2006/relationships" ref="J4674" r:id="rId4644"/>
    <hyperlink xmlns:r="http://schemas.openxmlformats.org/officeDocument/2006/relationships" ref="J4675" r:id="rId4645"/>
    <hyperlink xmlns:r="http://schemas.openxmlformats.org/officeDocument/2006/relationships" ref="J4676" r:id="rId4646"/>
    <hyperlink xmlns:r="http://schemas.openxmlformats.org/officeDocument/2006/relationships" ref="J4677" r:id="rId4647"/>
    <hyperlink xmlns:r="http://schemas.openxmlformats.org/officeDocument/2006/relationships" ref="J4678" r:id="rId4648"/>
    <hyperlink xmlns:r="http://schemas.openxmlformats.org/officeDocument/2006/relationships" ref="J4679" r:id="rId4649"/>
    <hyperlink xmlns:r="http://schemas.openxmlformats.org/officeDocument/2006/relationships" ref="J4680" r:id="rId4650"/>
    <hyperlink xmlns:r="http://schemas.openxmlformats.org/officeDocument/2006/relationships" ref="J4681" r:id="rId4651"/>
    <hyperlink xmlns:r="http://schemas.openxmlformats.org/officeDocument/2006/relationships" ref="J4682" r:id="rId4652"/>
    <hyperlink xmlns:r="http://schemas.openxmlformats.org/officeDocument/2006/relationships" ref="J4683" r:id="rId4653"/>
    <hyperlink xmlns:r="http://schemas.openxmlformats.org/officeDocument/2006/relationships" ref="J4684" r:id="rId4654"/>
    <hyperlink xmlns:r="http://schemas.openxmlformats.org/officeDocument/2006/relationships" ref="J4685" r:id="rId4655"/>
    <hyperlink xmlns:r="http://schemas.openxmlformats.org/officeDocument/2006/relationships" ref="J4686" r:id="rId4656"/>
    <hyperlink xmlns:r="http://schemas.openxmlformats.org/officeDocument/2006/relationships" ref="J4687" r:id="rId4657"/>
    <hyperlink xmlns:r="http://schemas.openxmlformats.org/officeDocument/2006/relationships" ref="J4688" r:id="rId4658"/>
    <hyperlink xmlns:r="http://schemas.openxmlformats.org/officeDocument/2006/relationships" ref="J4689" r:id="rId4659"/>
    <hyperlink xmlns:r="http://schemas.openxmlformats.org/officeDocument/2006/relationships" ref="J4690" r:id="rId4660"/>
    <hyperlink xmlns:r="http://schemas.openxmlformats.org/officeDocument/2006/relationships" ref="J4691" r:id="rId4661"/>
    <hyperlink xmlns:r="http://schemas.openxmlformats.org/officeDocument/2006/relationships" ref="J4692" r:id="rId4662"/>
    <hyperlink xmlns:r="http://schemas.openxmlformats.org/officeDocument/2006/relationships" ref="J4693" r:id="rId4663"/>
    <hyperlink xmlns:r="http://schemas.openxmlformats.org/officeDocument/2006/relationships" ref="J4694" r:id="rId4664"/>
    <hyperlink xmlns:r="http://schemas.openxmlformats.org/officeDocument/2006/relationships" ref="J4695" r:id="rId4665"/>
    <hyperlink xmlns:r="http://schemas.openxmlformats.org/officeDocument/2006/relationships" ref="J4696" r:id="rId4666"/>
    <hyperlink xmlns:r="http://schemas.openxmlformats.org/officeDocument/2006/relationships" ref="J4697" r:id="rId4667"/>
    <hyperlink xmlns:r="http://schemas.openxmlformats.org/officeDocument/2006/relationships" ref="J4698" r:id="rId4668"/>
    <hyperlink xmlns:r="http://schemas.openxmlformats.org/officeDocument/2006/relationships" ref="J4699" r:id="rId4669"/>
    <hyperlink xmlns:r="http://schemas.openxmlformats.org/officeDocument/2006/relationships" ref="J4700" r:id="rId4670"/>
    <hyperlink xmlns:r="http://schemas.openxmlformats.org/officeDocument/2006/relationships" ref="J4701" r:id="rId4671"/>
    <hyperlink xmlns:r="http://schemas.openxmlformats.org/officeDocument/2006/relationships" ref="J4702" r:id="rId4672"/>
    <hyperlink xmlns:r="http://schemas.openxmlformats.org/officeDocument/2006/relationships" ref="J4703" r:id="rId4673"/>
    <hyperlink xmlns:r="http://schemas.openxmlformats.org/officeDocument/2006/relationships" ref="J4704" r:id="rId4674"/>
    <hyperlink xmlns:r="http://schemas.openxmlformats.org/officeDocument/2006/relationships" ref="J4705" r:id="rId4675"/>
    <hyperlink xmlns:r="http://schemas.openxmlformats.org/officeDocument/2006/relationships" ref="J4706" r:id="rId4676"/>
    <hyperlink xmlns:r="http://schemas.openxmlformats.org/officeDocument/2006/relationships" ref="J4707" r:id="rId4677"/>
    <hyperlink xmlns:r="http://schemas.openxmlformats.org/officeDocument/2006/relationships" ref="J4708" r:id="rId4678"/>
    <hyperlink xmlns:r="http://schemas.openxmlformats.org/officeDocument/2006/relationships" ref="J4709" r:id="rId4679"/>
    <hyperlink xmlns:r="http://schemas.openxmlformats.org/officeDocument/2006/relationships" ref="J4710" r:id="rId4680"/>
    <hyperlink xmlns:r="http://schemas.openxmlformats.org/officeDocument/2006/relationships" ref="J4711" r:id="rId4681"/>
    <hyperlink xmlns:r="http://schemas.openxmlformats.org/officeDocument/2006/relationships" ref="J4712" r:id="rId4682"/>
    <hyperlink xmlns:r="http://schemas.openxmlformats.org/officeDocument/2006/relationships" ref="J4713" r:id="rId4683"/>
    <hyperlink xmlns:r="http://schemas.openxmlformats.org/officeDocument/2006/relationships" ref="J4714" r:id="rId4684"/>
    <hyperlink xmlns:r="http://schemas.openxmlformats.org/officeDocument/2006/relationships" ref="J4715" r:id="rId4685"/>
    <hyperlink xmlns:r="http://schemas.openxmlformats.org/officeDocument/2006/relationships" ref="J4716" r:id="rId4686"/>
    <hyperlink xmlns:r="http://schemas.openxmlformats.org/officeDocument/2006/relationships" ref="J4717" r:id="rId4687"/>
    <hyperlink xmlns:r="http://schemas.openxmlformats.org/officeDocument/2006/relationships" ref="J4718" r:id="rId4688"/>
    <hyperlink xmlns:r="http://schemas.openxmlformats.org/officeDocument/2006/relationships" ref="J4719" r:id="rId4689"/>
    <hyperlink xmlns:r="http://schemas.openxmlformats.org/officeDocument/2006/relationships" ref="J4720" r:id="rId4690"/>
    <hyperlink xmlns:r="http://schemas.openxmlformats.org/officeDocument/2006/relationships" ref="J4721" r:id="rId4691"/>
    <hyperlink xmlns:r="http://schemas.openxmlformats.org/officeDocument/2006/relationships" ref="J4722" r:id="rId4692"/>
    <hyperlink xmlns:r="http://schemas.openxmlformats.org/officeDocument/2006/relationships" ref="J4723" r:id="rId4693"/>
    <hyperlink xmlns:r="http://schemas.openxmlformats.org/officeDocument/2006/relationships" ref="J4724" r:id="rId4694"/>
    <hyperlink xmlns:r="http://schemas.openxmlformats.org/officeDocument/2006/relationships" ref="J4725" r:id="rId4695"/>
    <hyperlink xmlns:r="http://schemas.openxmlformats.org/officeDocument/2006/relationships" ref="J4726" r:id="rId4696"/>
    <hyperlink xmlns:r="http://schemas.openxmlformats.org/officeDocument/2006/relationships" ref="J4727" r:id="rId4697"/>
    <hyperlink xmlns:r="http://schemas.openxmlformats.org/officeDocument/2006/relationships" ref="J4728" r:id="rId4698"/>
    <hyperlink xmlns:r="http://schemas.openxmlformats.org/officeDocument/2006/relationships" ref="J4729" r:id="rId4699"/>
    <hyperlink xmlns:r="http://schemas.openxmlformats.org/officeDocument/2006/relationships" ref="J4730" r:id="rId4700"/>
    <hyperlink xmlns:r="http://schemas.openxmlformats.org/officeDocument/2006/relationships" ref="J4731" r:id="rId4701"/>
    <hyperlink xmlns:r="http://schemas.openxmlformats.org/officeDocument/2006/relationships" ref="J4732" r:id="rId4702"/>
    <hyperlink xmlns:r="http://schemas.openxmlformats.org/officeDocument/2006/relationships" ref="J4733" r:id="rId4703"/>
    <hyperlink xmlns:r="http://schemas.openxmlformats.org/officeDocument/2006/relationships" ref="J4734" r:id="rId4704"/>
    <hyperlink xmlns:r="http://schemas.openxmlformats.org/officeDocument/2006/relationships" ref="J4735" r:id="rId4705"/>
    <hyperlink xmlns:r="http://schemas.openxmlformats.org/officeDocument/2006/relationships" ref="J4736" r:id="rId4706"/>
    <hyperlink xmlns:r="http://schemas.openxmlformats.org/officeDocument/2006/relationships" ref="J4737" r:id="rId4707"/>
    <hyperlink xmlns:r="http://schemas.openxmlformats.org/officeDocument/2006/relationships" ref="J4738" r:id="rId4708"/>
    <hyperlink xmlns:r="http://schemas.openxmlformats.org/officeDocument/2006/relationships" ref="J4739" r:id="rId4709"/>
    <hyperlink xmlns:r="http://schemas.openxmlformats.org/officeDocument/2006/relationships" ref="J4740" r:id="rId4710"/>
    <hyperlink xmlns:r="http://schemas.openxmlformats.org/officeDocument/2006/relationships" ref="J4741" r:id="rId4711"/>
    <hyperlink xmlns:r="http://schemas.openxmlformats.org/officeDocument/2006/relationships" ref="J4742" r:id="rId4712"/>
    <hyperlink xmlns:r="http://schemas.openxmlformats.org/officeDocument/2006/relationships" ref="J4743" r:id="rId4713"/>
    <hyperlink xmlns:r="http://schemas.openxmlformats.org/officeDocument/2006/relationships" ref="J4744" r:id="rId4714"/>
    <hyperlink xmlns:r="http://schemas.openxmlformats.org/officeDocument/2006/relationships" ref="J4745" r:id="rId4715"/>
    <hyperlink xmlns:r="http://schemas.openxmlformats.org/officeDocument/2006/relationships" ref="J4746" r:id="rId4716"/>
    <hyperlink xmlns:r="http://schemas.openxmlformats.org/officeDocument/2006/relationships" ref="J4747" r:id="rId4717"/>
    <hyperlink xmlns:r="http://schemas.openxmlformats.org/officeDocument/2006/relationships" ref="J4748" r:id="rId4718"/>
    <hyperlink xmlns:r="http://schemas.openxmlformats.org/officeDocument/2006/relationships" ref="J4749" r:id="rId4719"/>
    <hyperlink xmlns:r="http://schemas.openxmlformats.org/officeDocument/2006/relationships" ref="J4750" r:id="rId4720"/>
    <hyperlink xmlns:r="http://schemas.openxmlformats.org/officeDocument/2006/relationships" ref="J4751" r:id="rId4721"/>
    <hyperlink xmlns:r="http://schemas.openxmlformats.org/officeDocument/2006/relationships" ref="J4752" r:id="rId4722"/>
    <hyperlink xmlns:r="http://schemas.openxmlformats.org/officeDocument/2006/relationships" ref="J4753" r:id="rId4723"/>
    <hyperlink xmlns:r="http://schemas.openxmlformats.org/officeDocument/2006/relationships" ref="J4754" r:id="rId4724"/>
    <hyperlink xmlns:r="http://schemas.openxmlformats.org/officeDocument/2006/relationships" ref="J4755" r:id="rId4725"/>
    <hyperlink xmlns:r="http://schemas.openxmlformats.org/officeDocument/2006/relationships" ref="J4756" r:id="rId4726"/>
    <hyperlink xmlns:r="http://schemas.openxmlformats.org/officeDocument/2006/relationships" ref="J4757" r:id="rId4727"/>
    <hyperlink xmlns:r="http://schemas.openxmlformats.org/officeDocument/2006/relationships" ref="J4758" r:id="rId4728"/>
    <hyperlink xmlns:r="http://schemas.openxmlformats.org/officeDocument/2006/relationships" ref="J4759" r:id="rId4729"/>
    <hyperlink xmlns:r="http://schemas.openxmlformats.org/officeDocument/2006/relationships" ref="J4760" r:id="rId4730"/>
    <hyperlink xmlns:r="http://schemas.openxmlformats.org/officeDocument/2006/relationships" ref="J4761" r:id="rId4731"/>
    <hyperlink xmlns:r="http://schemas.openxmlformats.org/officeDocument/2006/relationships" ref="J4762" r:id="rId4732"/>
    <hyperlink xmlns:r="http://schemas.openxmlformats.org/officeDocument/2006/relationships" ref="J4763" r:id="rId4733"/>
    <hyperlink xmlns:r="http://schemas.openxmlformats.org/officeDocument/2006/relationships" ref="J4764" r:id="rId4734"/>
    <hyperlink xmlns:r="http://schemas.openxmlformats.org/officeDocument/2006/relationships" ref="J4765" r:id="rId4735"/>
    <hyperlink xmlns:r="http://schemas.openxmlformats.org/officeDocument/2006/relationships" ref="J4766" r:id="rId4736"/>
    <hyperlink xmlns:r="http://schemas.openxmlformats.org/officeDocument/2006/relationships" ref="J4767" r:id="rId4737"/>
    <hyperlink xmlns:r="http://schemas.openxmlformats.org/officeDocument/2006/relationships" ref="J4768" r:id="rId4738"/>
    <hyperlink xmlns:r="http://schemas.openxmlformats.org/officeDocument/2006/relationships" ref="J4769" r:id="rId4739"/>
    <hyperlink xmlns:r="http://schemas.openxmlformats.org/officeDocument/2006/relationships" ref="J4770" r:id="rId4740"/>
    <hyperlink xmlns:r="http://schemas.openxmlformats.org/officeDocument/2006/relationships" ref="J4771" r:id="rId4741"/>
    <hyperlink xmlns:r="http://schemas.openxmlformats.org/officeDocument/2006/relationships" ref="J4772" r:id="rId4742"/>
    <hyperlink xmlns:r="http://schemas.openxmlformats.org/officeDocument/2006/relationships" ref="J4773" r:id="rId4743"/>
    <hyperlink xmlns:r="http://schemas.openxmlformats.org/officeDocument/2006/relationships" ref="J4774" r:id="rId4744"/>
    <hyperlink xmlns:r="http://schemas.openxmlformats.org/officeDocument/2006/relationships" ref="J4775" r:id="rId4745"/>
    <hyperlink xmlns:r="http://schemas.openxmlformats.org/officeDocument/2006/relationships" ref="J4776" r:id="rId4746"/>
    <hyperlink xmlns:r="http://schemas.openxmlformats.org/officeDocument/2006/relationships" ref="J4777" r:id="rId4747"/>
    <hyperlink xmlns:r="http://schemas.openxmlformats.org/officeDocument/2006/relationships" ref="J4778" r:id="rId4748"/>
    <hyperlink xmlns:r="http://schemas.openxmlformats.org/officeDocument/2006/relationships" ref="J4779" r:id="rId4749"/>
    <hyperlink xmlns:r="http://schemas.openxmlformats.org/officeDocument/2006/relationships" ref="J4780" r:id="rId4750"/>
    <hyperlink xmlns:r="http://schemas.openxmlformats.org/officeDocument/2006/relationships" ref="J4781" r:id="rId4751"/>
    <hyperlink xmlns:r="http://schemas.openxmlformats.org/officeDocument/2006/relationships" ref="J4782" r:id="rId4752"/>
    <hyperlink xmlns:r="http://schemas.openxmlformats.org/officeDocument/2006/relationships" ref="J4783" r:id="rId4753"/>
    <hyperlink xmlns:r="http://schemas.openxmlformats.org/officeDocument/2006/relationships" ref="J4784" r:id="rId4754"/>
    <hyperlink xmlns:r="http://schemas.openxmlformats.org/officeDocument/2006/relationships" ref="J4785" r:id="rId4755"/>
    <hyperlink xmlns:r="http://schemas.openxmlformats.org/officeDocument/2006/relationships" ref="J4786" r:id="rId4756"/>
    <hyperlink xmlns:r="http://schemas.openxmlformats.org/officeDocument/2006/relationships" ref="J4787" r:id="rId4757"/>
    <hyperlink xmlns:r="http://schemas.openxmlformats.org/officeDocument/2006/relationships" ref="J4788" r:id="rId4758"/>
    <hyperlink xmlns:r="http://schemas.openxmlformats.org/officeDocument/2006/relationships" ref="J4789" r:id="rId4759"/>
    <hyperlink xmlns:r="http://schemas.openxmlformats.org/officeDocument/2006/relationships" ref="J4790" r:id="rId4760"/>
    <hyperlink xmlns:r="http://schemas.openxmlformats.org/officeDocument/2006/relationships" ref="J4791" r:id="rId4761"/>
    <hyperlink xmlns:r="http://schemas.openxmlformats.org/officeDocument/2006/relationships" ref="J4792" r:id="rId4762"/>
    <hyperlink xmlns:r="http://schemas.openxmlformats.org/officeDocument/2006/relationships" ref="J4793" r:id="rId4763"/>
    <hyperlink xmlns:r="http://schemas.openxmlformats.org/officeDocument/2006/relationships" ref="J4794" r:id="rId4764"/>
    <hyperlink xmlns:r="http://schemas.openxmlformats.org/officeDocument/2006/relationships" ref="J4795" r:id="rId4765"/>
    <hyperlink xmlns:r="http://schemas.openxmlformats.org/officeDocument/2006/relationships" ref="J4796" r:id="rId4766"/>
    <hyperlink xmlns:r="http://schemas.openxmlformats.org/officeDocument/2006/relationships" ref="J4797" r:id="rId4767"/>
    <hyperlink xmlns:r="http://schemas.openxmlformats.org/officeDocument/2006/relationships" ref="J4798" r:id="rId4768"/>
    <hyperlink xmlns:r="http://schemas.openxmlformats.org/officeDocument/2006/relationships" ref="J4799" r:id="rId4769"/>
    <hyperlink xmlns:r="http://schemas.openxmlformats.org/officeDocument/2006/relationships" ref="J4800" r:id="rId4770"/>
    <hyperlink xmlns:r="http://schemas.openxmlformats.org/officeDocument/2006/relationships" ref="J4801" r:id="rId4771"/>
    <hyperlink xmlns:r="http://schemas.openxmlformats.org/officeDocument/2006/relationships" ref="J4802" r:id="rId4772"/>
    <hyperlink xmlns:r="http://schemas.openxmlformats.org/officeDocument/2006/relationships" ref="J4803" r:id="rId4773"/>
    <hyperlink xmlns:r="http://schemas.openxmlformats.org/officeDocument/2006/relationships" ref="J4804" r:id="rId4774"/>
    <hyperlink xmlns:r="http://schemas.openxmlformats.org/officeDocument/2006/relationships" ref="J4805" r:id="rId4775"/>
    <hyperlink xmlns:r="http://schemas.openxmlformats.org/officeDocument/2006/relationships" ref="J4806" r:id="rId4776"/>
    <hyperlink xmlns:r="http://schemas.openxmlformats.org/officeDocument/2006/relationships" ref="J4807" r:id="rId4777"/>
    <hyperlink xmlns:r="http://schemas.openxmlformats.org/officeDocument/2006/relationships" ref="J4808" r:id="rId4778"/>
    <hyperlink xmlns:r="http://schemas.openxmlformats.org/officeDocument/2006/relationships" ref="J4809" r:id="rId4779"/>
    <hyperlink xmlns:r="http://schemas.openxmlformats.org/officeDocument/2006/relationships" ref="J4810" r:id="rId4780"/>
    <hyperlink xmlns:r="http://schemas.openxmlformats.org/officeDocument/2006/relationships" ref="J4811" r:id="rId4781"/>
    <hyperlink xmlns:r="http://schemas.openxmlformats.org/officeDocument/2006/relationships" ref="J4812" r:id="rId4782"/>
    <hyperlink xmlns:r="http://schemas.openxmlformats.org/officeDocument/2006/relationships" ref="J4813" r:id="rId4783"/>
    <hyperlink xmlns:r="http://schemas.openxmlformats.org/officeDocument/2006/relationships" ref="J4814" r:id="rId4784"/>
    <hyperlink xmlns:r="http://schemas.openxmlformats.org/officeDocument/2006/relationships" ref="J4815" r:id="rId4785"/>
    <hyperlink xmlns:r="http://schemas.openxmlformats.org/officeDocument/2006/relationships" ref="J4816" r:id="rId4786"/>
    <hyperlink xmlns:r="http://schemas.openxmlformats.org/officeDocument/2006/relationships" ref="J4817" r:id="rId4787"/>
    <hyperlink xmlns:r="http://schemas.openxmlformats.org/officeDocument/2006/relationships" ref="J4818" r:id="rId4788"/>
    <hyperlink xmlns:r="http://schemas.openxmlformats.org/officeDocument/2006/relationships" ref="J4819" r:id="rId4789"/>
    <hyperlink xmlns:r="http://schemas.openxmlformats.org/officeDocument/2006/relationships" ref="J4820" r:id="rId4790"/>
    <hyperlink xmlns:r="http://schemas.openxmlformats.org/officeDocument/2006/relationships" ref="J4821" r:id="rId4791"/>
    <hyperlink xmlns:r="http://schemas.openxmlformats.org/officeDocument/2006/relationships" ref="J4822" r:id="rId4792"/>
    <hyperlink xmlns:r="http://schemas.openxmlformats.org/officeDocument/2006/relationships" ref="J4823" r:id="rId4793"/>
    <hyperlink xmlns:r="http://schemas.openxmlformats.org/officeDocument/2006/relationships" ref="J4824" r:id="rId4794"/>
    <hyperlink xmlns:r="http://schemas.openxmlformats.org/officeDocument/2006/relationships" ref="J4825" r:id="rId4795"/>
    <hyperlink xmlns:r="http://schemas.openxmlformats.org/officeDocument/2006/relationships" ref="J4826" r:id="rId4796"/>
    <hyperlink xmlns:r="http://schemas.openxmlformats.org/officeDocument/2006/relationships" ref="J4827" r:id="rId4797"/>
    <hyperlink xmlns:r="http://schemas.openxmlformats.org/officeDocument/2006/relationships" ref="J4828" r:id="rId4798"/>
    <hyperlink xmlns:r="http://schemas.openxmlformats.org/officeDocument/2006/relationships" ref="J4829" r:id="rId4799"/>
    <hyperlink xmlns:r="http://schemas.openxmlformats.org/officeDocument/2006/relationships" ref="J4830" r:id="rId4800"/>
    <hyperlink xmlns:r="http://schemas.openxmlformats.org/officeDocument/2006/relationships" ref="J4831" r:id="rId4801"/>
    <hyperlink xmlns:r="http://schemas.openxmlformats.org/officeDocument/2006/relationships" ref="J4832" r:id="rId4802"/>
    <hyperlink xmlns:r="http://schemas.openxmlformats.org/officeDocument/2006/relationships" ref="J4833" r:id="rId4803"/>
    <hyperlink xmlns:r="http://schemas.openxmlformats.org/officeDocument/2006/relationships" ref="J4834" r:id="rId4804"/>
    <hyperlink xmlns:r="http://schemas.openxmlformats.org/officeDocument/2006/relationships" ref="J4835" r:id="rId4805"/>
    <hyperlink xmlns:r="http://schemas.openxmlformats.org/officeDocument/2006/relationships" ref="J4836" r:id="rId4806"/>
    <hyperlink xmlns:r="http://schemas.openxmlformats.org/officeDocument/2006/relationships" ref="J4837" r:id="rId4807"/>
    <hyperlink xmlns:r="http://schemas.openxmlformats.org/officeDocument/2006/relationships" ref="J4838" r:id="rId4808"/>
    <hyperlink xmlns:r="http://schemas.openxmlformats.org/officeDocument/2006/relationships" ref="J4839" r:id="rId4809"/>
    <hyperlink xmlns:r="http://schemas.openxmlformats.org/officeDocument/2006/relationships" ref="J4840" r:id="rId4810"/>
    <hyperlink xmlns:r="http://schemas.openxmlformats.org/officeDocument/2006/relationships" ref="J4841" r:id="rId4811"/>
    <hyperlink xmlns:r="http://schemas.openxmlformats.org/officeDocument/2006/relationships" ref="J4842" r:id="rId4812"/>
    <hyperlink xmlns:r="http://schemas.openxmlformats.org/officeDocument/2006/relationships" ref="J4843" r:id="rId4813"/>
    <hyperlink xmlns:r="http://schemas.openxmlformats.org/officeDocument/2006/relationships" ref="J4844" r:id="rId4814"/>
    <hyperlink xmlns:r="http://schemas.openxmlformats.org/officeDocument/2006/relationships" ref="J4845" r:id="rId4815"/>
    <hyperlink xmlns:r="http://schemas.openxmlformats.org/officeDocument/2006/relationships" ref="J4846" r:id="rId4816"/>
    <hyperlink xmlns:r="http://schemas.openxmlformats.org/officeDocument/2006/relationships" ref="J4847" r:id="rId4817"/>
    <hyperlink xmlns:r="http://schemas.openxmlformats.org/officeDocument/2006/relationships" ref="J4848" r:id="rId4818"/>
    <hyperlink xmlns:r="http://schemas.openxmlformats.org/officeDocument/2006/relationships" ref="J4849" r:id="rId4819"/>
    <hyperlink xmlns:r="http://schemas.openxmlformats.org/officeDocument/2006/relationships" ref="J4850" r:id="rId4820"/>
    <hyperlink xmlns:r="http://schemas.openxmlformats.org/officeDocument/2006/relationships" ref="J4851" r:id="rId4821"/>
    <hyperlink xmlns:r="http://schemas.openxmlformats.org/officeDocument/2006/relationships" ref="J4852" r:id="rId4822"/>
    <hyperlink xmlns:r="http://schemas.openxmlformats.org/officeDocument/2006/relationships" ref="J4853" r:id="rId4823"/>
    <hyperlink xmlns:r="http://schemas.openxmlformats.org/officeDocument/2006/relationships" ref="J4854" r:id="rId4824"/>
    <hyperlink xmlns:r="http://schemas.openxmlformats.org/officeDocument/2006/relationships" ref="J4855" r:id="rId4825"/>
    <hyperlink xmlns:r="http://schemas.openxmlformats.org/officeDocument/2006/relationships" ref="J4856" r:id="rId4826"/>
    <hyperlink xmlns:r="http://schemas.openxmlformats.org/officeDocument/2006/relationships" ref="J4857" r:id="rId4827"/>
    <hyperlink xmlns:r="http://schemas.openxmlformats.org/officeDocument/2006/relationships" ref="J4858" r:id="rId4828"/>
    <hyperlink xmlns:r="http://schemas.openxmlformats.org/officeDocument/2006/relationships" ref="J4859" r:id="rId4829"/>
    <hyperlink xmlns:r="http://schemas.openxmlformats.org/officeDocument/2006/relationships" ref="J4860" r:id="rId4830"/>
    <hyperlink xmlns:r="http://schemas.openxmlformats.org/officeDocument/2006/relationships" ref="J4861" r:id="rId4831"/>
    <hyperlink xmlns:r="http://schemas.openxmlformats.org/officeDocument/2006/relationships" ref="J4862" r:id="rId4832"/>
    <hyperlink xmlns:r="http://schemas.openxmlformats.org/officeDocument/2006/relationships" ref="J4863" r:id="rId4833"/>
    <hyperlink xmlns:r="http://schemas.openxmlformats.org/officeDocument/2006/relationships" ref="J4864" r:id="rId4834"/>
    <hyperlink xmlns:r="http://schemas.openxmlformats.org/officeDocument/2006/relationships" ref="J4865" r:id="rId4835"/>
    <hyperlink xmlns:r="http://schemas.openxmlformats.org/officeDocument/2006/relationships" ref="J4866" r:id="rId4836"/>
    <hyperlink xmlns:r="http://schemas.openxmlformats.org/officeDocument/2006/relationships" ref="J4867" r:id="rId4837"/>
    <hyperlink xmlns:r="http://schemas.openxmlformats.org/officeDocument/2006/relationships" ref="J4868" r:id="rId4838"/>
    <hyperlink xmlns:r="http://schemas.openxmlformats.org/officeDocument/2006/relationships" ref="J4869" r:id="rId4839"/>
    <hyperlink xmlns:r="http://schemas.openxmlformats.org/officeDocument/2006/relationships" ref="J4870" r:id="rId4840"/>
    <hyperlink xmlns:r="http://schemas.openxmlformats.org/officeDocument/2006/relationships" ref="J4871" r:id="rId4841"/>
    <hyperlink xmlns:r="http://schemas.openxmlformats.org/officeDocument/2006/relationships" ref="J4872" r:id="rId4842"/>
    <hyperlink xmlns:r="http://schemas.openxmlformats.org/officeDocument/2006/relationships" ref="J4873" r:id="rId4843"/>
    <hyperlink xmlns:r="http://schemas.openxmlformats.org/officeDocument/2006/relationships" ref="J4874" r:id="rId4844"/>
    <hyperlink xmlns:r="http://schemas.openxmlformats.org/officeDocument/2006/relationships" ref="J4875" r:id="rId4845"/>
    <hyperlink xmlns:r="http://schemas.openxmlformats.org/officeDocument/2006/relationships" ref="J4876" r:id="rId4846"/>
    <hyperlink xmlns:r="http://schemas.openxmlformats.org/officeDocument/2006/relationships" ref="J4877" r:id="rId4847"/>
    <hyperlink xmlns:r="http://schemas.openxmlformats.org/officeDocument/2006/relationships" ref="J4878" r:id="rId4848"/>
    <hyperlink xmlns:r="http://schemas.openxmlformats.org/officeDocument/2006/relationships" ref="J4879" r:id="rId4849"/>
    <hyperlink xmlns:r="http://schemas.openxmlformats.org/officeDocument/2006/relationships" ref="J4880" r:id="rId4850"/>
    <hyperlink xmlns:r="http://schemas.openxmlformats.org/officeDocument/2006/relationships" ref="J4881" r:id="rId4851"/>
    <hyperlink xmlns:r="http://schemas.openxmlformats.org/officeDocument/2006/relationships" ref="J4882" r:id="rId4852"/>
    <hyperlink xmlns:r="http://schemas.openxmlformats.org/officeDocument/2006/relationships" ref="J4883" r:id="rId4853"/>
    <hyperlink xmlns:r="http://schemas.openxmlformats.org/officeDocument/2006/relationships" ref="J4884" r:id="rId4854"/>
    <hyperlink xmlns:r="http://schemas.openxmlformats.org/officeDocument/2006/relationships" ref="J4885" r:id="rId4855"/>
    <hyperlink xmlns:r="http://schemas.openxmlformats.org/officeDocument/2006/relationships" ref="J4886" r:id="rId4856"/>
    <hyperlink xmlns:r="http://schemas.openxmlformats.org/officeDocument/2006/relationships" ref="J4887" r:id="rId4857"/>
    <hyperlink xmlns:r="http://schemas.openxmlformats.org/officeDocument/2006/relationships" ref="J4888" r:id="rId4858"/>
    <hyperlink xmlns:r="http://schemas.openxmlformats.org/officeDocument/2006/relationships" ref="J4889" r:id="rId4859"/>
    <hyperlink xmlns:r="http://schemas.openxmlformats.org/officeDocument/2006/relationships" ref="J4890" r:id="rId4860"/>
    <hyperlink xmlns:r="http://schemas.openxmlformats.org/officeDocument/2006/relationships" ref="J4891" r:id="rId4861"/>
    <hyperlink xmlns:r="http://schemas.openxmlformats.org/officeDocument/2006/relationships" ref="J4892" r:id="rId4862"/>
    <hyperlink xmlns:r="http://schemas.openxmlformats.org/officeDocument/2006/relationships" ref="J4893" r:id="rId4863"/>
    <hyperlink xmlns:r="http://schemas.openxmlformats.org/officeDocument/2006/relationships" ref="J4894" r:id="rId4864"/>
    <hyperlink xmlns:r="http://schemas.openxmlformats.org/officeDocument/2006/relationships" ref="J4895" r:id="rId4865"/>
    <hyperlink xmlns:r="http://schemas.openxmlformats.org/officeDocument/2006/relationships" ref="J4896" r:id="rId4866"/>
    <hyperlink xmlns:r="http://schemas.openxmlformats.org/officeDocument/2006/relationships" ref="J4897" r:id="rId4867"/>
    <hyperlink xmlns:r="http://schemas.openxmlformats.org/officeDocument/2006/relationships" ref="J4898" r:id="rId4868"/>
    <hyperlink xmlns:r="http://schemas.openxmlformats.org/officeDocument/2006/relationships" ref="J4899" r:id="rId4869"/>
    <hyperlink xmlns:r="http://schemas.openxmlformats.org/officeDocument/2006/relationships" ref="J4900" r:id="rId4870"/>
    <hyperlink xmlns:r="http://schemas.openxmlformats.org/officeDocument/2006/relationships" ref="J4901" r:id="rId4871"/>
    <hyperlink xmlns:r="http://schemas.openxmlformats.org/officeDocument/2006/relationships" ref="J4902" r:id="rId4872"/>
    <hyperlink xmlns:r="http://schemas.openxmlformats.org/officeDocument/2006/relationships" ref="J4903" r:id="rId4873"/>
    <hyperlink xmlns:r="http://schemas.openxmlformats.org/officeDocument/2006/relationships" ref="J4904" r:id="rId4874"/>
    <hyperlink xmlns:r="http://schemas.openxmlformats.org/officeDocument/2006/relationships" ref="J4905" r:id="rId4875"/>
    <hyperlink xmlns:r="http://schemas.openxmlformats.org/officeDocument/2006/relationships" ref="J4906" r:id="rId4876"/>
    <hyperlink xmlns:r="http://schemas.openxmlformats.org/officeDocument/2006/relationships" ref="J4907" r:id="rId4877"/>
    <hyperlink xmlns:r="http://schemas.openxmlformats.org/officeDocument/2006/relationships" ref="J4908" r:id="rId4878"/>
    <hyperlink xmlns:r="http://schemas.openxmlformats.org/officeDocument/2006/relationships" ref="J4909" r:id="rId4879"/>
    <hyperlink xmlns:r="http://schemas.openxmlformats.org/officeDocument/2006/relationships" ref="J4910" r:id="rId4880"/>
    <hyperlink xmlns:r="http://schemas.openxmlformats.org/officeDocument/2006/relationships" ref="J4911" r:id="rId4881"/>
    <hyperlink xmlns:r="http://schemas.openxmlformats.org/officeDocument/2006/relationships" ref="J4912" r:id="rId4882"/>
    <hyperlink xmlns:r="http://schemas.openxmlformats.org/officeDocument/2006/relationships" ref="J4913" r:id="rId4883"/>
    <hyperlink xmlns:r="http://schemas.openxmlformats.org/officeDocument/2006/relationships" ref="J4914" r:id="rId4884"/>
    <hyperlink xmlns:r="http://schemas.openxmlformats.org/officeDocument/2006/relationships" ref="J4915" r:id="rId4885"/>
    <hyperlink xmlns:r="http://schemas.openxmlformats.org/officeDocument/2006/relationships" ref="J4916" r:id="rId4886"/>
    <hyperlink xmlns:r="http://schemas.openxmlformats.org/officeDocument/2006/relationships" ref="J4917" r:id="rId4887"/>
    <hyperlink xmlns:r="http://schemas.openxmlformats.org/officeDocument/2006/relationships" ref="J4918" r:id="rId4888"/>
    <hyperlink xmlns:r="http://schemas.openxmlformats.org/officeDocument/2006/relationships" ref="J4919" r:id="rId4889"/>
    <hyperlink xmlns:r="http://schemas.openxmlformats.org/officeDocument/2006/relationships" ref="J4920" r:id="rId4890"/>
    <hyperlink xmlns:r="http://schemas.openxmlformats.org/officeDocument/2006/relationships" ref="J4921" r:id="rId4891"/>
    <hyperlink xmlns:r="http://schemas.openxmlformats.org/officeDocument/2006/relationships" ref="J4922" r:id="rId4892"/>
    <hyperlink xmlns:r="http://schemas.openxmlformats.org/officeDocument/2006/relationships" ref="J4923" r:id="rId4893"/>
    <hyperlink xmlns:r="http://schemas.openxmlformats.org/officeDocument/2006/relationships" ref="J4924" r:id="rId4894"/>
    <hyperlink xmlns:r="http://schemas.openxmlformats.org/officeDocument/2006/relationships" ref="J4925" r:id="rId4895"/>
    <hyperlink xmlns:r="http://schemas.openxmlformats.org/officeDocument/2006/relationships" ref="J4926" r:id="rId4896"/>
    <hyperlink xmlns:r="http://schemas.openxmlformats.org/officeDocument/2006/relationships" ref="J4927" r:id="rId4897"/>
    <hyperlink xmlns:r="http://schemas.openxmlformats.org/officeDocument/2006/relationships" ref="J4928" r:id="rId4898"/>
    <hyperlink xmlns:r="http://schemas.openxmlformats.org/officeDocument/2006/relationships" ref="J4929" r:id="rId4899"/>
    <hyperlink xmlns:r="http://schemas.openxmlformats.org/officeDocument/2006/relationships" ref="J4930" r:id="rId4900"/>
    <hyperlink xmlns:r="http://schemas.openxmlformats.org/officeDocument/2006/relationships" ref="J4931" r:id="rId4901"/>
    <hyperlink xmlns:r="http://schemas.openxmlformats.org/officeDocument/2006/relationships" ref="J4932" r:id="rId4902"/>
    <hyperlink xmlns:r="http://schemas.openxmlformats.org/officeDocument/2006/relationships" ref="J4933" r:id="rId4903"/>
    <hyperlink xmlns:r="http://schemas.openxmlformats.org/officeDocument/2006/relationships" ref="J4934" r:id="rId4904"/>
    <hyperlink xmlns:r="http://schemas.openxmlformats.org/officeDocument/2006/relationships" ref="J4935" r:id="rId4905"/>
    <hyperlink xmlns:r="http://schemas.openxmlformats.org/officeDocument/2006/relationships" ref="J4936" r:id="rId4906"/>
    <hyperlink xmlns:r="http://schemas.openxmlformats.org/officeDocument/2006/relationships" ref="J4937" r:id="rId4907"/>
    <hyperlink xmlns:r="http://schemas.openxmlformats.org/officeDocument/2006/relationships" ref="J4938" r:id="rId4908"/>
    <hyperlink xmlns:r="http://schemas.openxmlformats.org/officeDocument/2006/relationships" ref="J4939" r:id="rId4909"/>
    <hyperlink xmlns:r="http://schemas.openxmlformats.org/officeDocument/2006/relationships" ref="J4940" r:id="rId4910"/>
    <hyperlink xmlns:r="http://schemas.openxmlformats.org/officeDocument/2006/relationships" ref="J4941" r:id="rId4911"/>
    <hyperlink xmlns:r="http://schemas.openxmlformats.org/officeDocument/2006/relationships" ref="J4942" r:id="rId4912"/>
    <hyperlink xmlns:r="http://schemas.openxmlformats.org/officeDocument/2006/relationships" ref="J4943" r:id="rId4913"/>
    <hyperlink xmlns:r="http://schemas.openxmlformats.org/officeDocument/2006/relationships" ref="J4944" r:id="rId4914"/>
    <hyperlink xmlns:r="http://schemas.openxmlformats.org/officeDocument/2006/relationships" ref="J4945" r:id="rId4915"/>
    <hyperlink xmlns:r="http://schemas.openxmlformats.org/officeDocument/2006/relationships" ref="J4946" r:id="rId4916"/>
    <hyperlink xmlns:r="http://schemas.openxmlformats.org/officeDocument/2006/relationships" ref="J4947" r:id="rId4917"/>
    <hyperlink xmlns:r="http://schemas.openxmlformats.org/officeDocument/2006/relationships" ref="J4948" r:id="rId4918"/>
    <hyperlink xmlns:r="http://schemas.openxmlformats.org/officeDocument/2006/relationships" ref="J4949" r:id="rId4919"/>
    <hyperlink xmlns:r="http://schemas.openxmlformats.org/officeDocument/2006/relationships" ref="J4957" r:id="rId4920"/>
    <hyperlink xmlns:r="http://schemas.openxmlformats.org/officeDocument/2006/relationships" ref="J4958" r:id="rId4921"/>
    <hyperlink xmlns:r="http://schemas.openxmlformats.org/officeDocument/2006/relationships" ref="J4959" r:id="rId4922"/>
    <hyperlink xmlns:r="http://schemas.openxmlformats.org/officeDocument/2006/relationships" ref="J4960" r:id="rId4923"/>
    <hyperlink xmlns:r="http://schemas.openxmlformats.org/officeDocument/2006/relationships" ref="J4961" r:id="rId4924"/>
    <hyperlink xmlns:r="http://schemas.openxmlformats.org/officeDocument/2006/relationships" ref="J4962" r:id="rId4925"/>
    <hyperlink xmlns:r="http://schemas.openxmlformats.org/officeDocument/2006/relationships" ref="J4963" r:id="rId4926"/>
    <hyperlink xmlns:r="http://schemas.openxmlformats.org/officeDocument/2006/relationships" ref="J4964" r:id="rId4927"/>
    <hyperlink xmlns:r="http://schemas.openxmlformats.org/officeDocument/2006/relationships" ref="J4965" r:id="rId4928"/>
    <hyperlink xmlns:r="http://schemas.openxmlformats.org/officeDocument/2006/relationships" ref="J4966" r:id="rId4929"/>
    <hyperlink xmlns:r="http://schemas.openxmlformats.org/officeDocument/2006/relationships" ref="J4967" r:id="rId4930"/>
    <hyperlink xmlns:r="http://schemas.openxmlformats.org/officeDocument/2006/relationships" ref="J4984" r:id="rId4931"/>
    <hyperlink xmlns:r="http://schemas.openxmlformats.org/officeDocument/2006/relationships" ref="J4985" r:id="rId4932"/>
    <hyperlink xmlns:r="http://schemas.openxmlformats.org/officeDocument/2006/relationships" ref="J4986" r:id="rId4933"/>
    <hyperlink xmlns:r="http://schemas.openxmlformats.org/officeDocument/2006/relationships" ref="J4987" r:id="rId4934"/>
    <hyperlink xmlns:r="http://schemas.openxmlformats.org/officeDocument/2006/relationships" ref="J4988" r:id="rId4935"/>
    <hyperlink xmlns:r="http://schemas.openxmlformats.org/officeDocument/2006/relationships" ref="J4989" r:id="rId4936"/>
    <hyperlink xmlns:r="http://schemas.openxmlformats.org/officeDocument/2006/relationships" ref="J4990" r:id="rId4937"/>
    <hyperlink xmlns:r="http://schemas.openxmlformats.org/officeDocument/2006/relationships" ref="J4991" r:id="rId4938"/>
    <hyperlink xmlns:r="http://schemas.openxmlformats.org/officeDocument/2006/relationships" ref="J4992" r:id="rId4939"/>
    <hyperlink xmlns:r="http://schemas.openxmlformats.org/officeDocument/2006/relationships" ref="J4993" r:id="rId4940"/>
    <hyperlink xmlns:r="http://schemas.openxmlformats.org/officeDocument/2006/relationships" ref="J4994" r:id="rId4941"/>
    <hyperlink xmlns:r="http://schemas.openxmlformats.org/officeDocument/2006/relationships" ref="J4995" r:id="rId4942"/>
    <hyperlink xmlns:r="http://schemas.openxmlformats.org/officeDocument/2006/relationships" ref="J4996" r:id="rId4943"/>
    <hyperlink xmlns:r="http://schemas.openxmlformats.org/officeDocument/2006/relationships" ref="J4997" r:id="rId4944"/>
    <hyperlink xmlns:r="http://schemas.openxmlformats.org/officeDocument/2006/relationships" ref="J4998" r:id="rId4945"/>
    <hyperlink xmlns:r="http://schemas.openxmlformats.org/officeDocument/2006/relationships" ref="J4999" r:id="rId4946"/>
    <hyperlink xmlns:r="http://schemas.openxmlformats.org/officeDocument/2006/relationships" ref="J5000" r:id="rId4947"/>
    <hyperlink xmlns:r="http://schemas.openxmlformats.org/officeDocument/2006/relationships" ref="J5001" r:id="rId4948"/>
    <hyperlink xmlns:r="http://schemas.openxmlformats.org/officeDocument/2006/relationships" ref="J5002" r:id="rId4949"/>
    <hyperlink xmlns:r="http://schemas.openxmlformats.org/officeDocument/2006/relationships" ref="J5003" r:id="rId4950"/>
    <hyperlink xmlns:r="http://schemas.openxmlformats.org/officeDocument/2006/relationships" ref="J5004" r:id="rId4951"/>
    <hyperlink xmlns:r="http://schemas.openxmlformats.org/officeDocument/2006/relationships" ref="J5005" r:id="rId4952"/>
    <hyperlink xmlns:r="http://schemas.openxmlformats.org/officeDocument/2006/relationships" ref="J5006" r:id="rId4953"/>
    <hyperlink xmlns:r="http://schemas.openxmlformats.org/officeDocument/2006/relationships" ref="J5007" r:id="rId4954"/>
    <hyperlink xmlns:r="http://schemas.openxmlformats.org/officeDocument/2006/relationships" ref="J5008" r:id="rId4955"/>
    <hyperlink xmlns:r="http://schemas.openxmlformats.org/officeDocument/2006/relationships" ref="J5009" r:id="rId4956"/>
    <hyperlink xmlns:r="http://schemas.openxmlformats.org/officeDocument/2006/relationships" ref="J5010" r:id="rId4957"/>
    <hyperlink xmlns:r="http://schemas.openxmlformats.org/officeDocument/2006/relationships" ref="J5011" r:id="rId4958"/>
    <hyperlink xmlns:r="http://schemas.openxmlformats.org/officeDocument/2006/relationships" ref="J5012" r:id="rId4959"/>
    <hyperlink xmlns:r="http://schemas.openxmlformats.org/officeDocument/2006/relationships" ref="J5013" r:id="rId4960"/>
    <hyperlink xmlns:r="http://schemas.openxmlformats.org/officeDocument/2006/relationships" ref="J5014" r:id="rId4961"/>
    <hyperlink xmlns:r="http://schemas.openxmlformats.org/officeDocument/2006/relationships" ref="J5015" r:id="rId4962"/>
    <hyperlink xmlns:r="http://schemas.openxmlformats.org/officeDocument/2006/relationships" ref="J5016" r:id="rId4963"/>
    <hyperlink xmlns:r="http://schemas.openxmlformats.org/officeDocument/2006/relationships" ref="J5017" r:id="rId4964"/>
    <hyperlink xmlns:r="http://schemas.openxmlformats.org/officeDocument/2006/relationships" ref="J5018" r:id="rId4965"/>
    <hyperlink xmlns:r="http://schemas.openxmlformats.org/officeDocument/2006/relationships" ref="J5019" r:id="rId4966"/>
    <hyperlink xmlns:r="http://schemas.openxmlformats.org/officeDocument/2006/relationships" ref="J5020" r:id="rId4967"/>
    <hyperlink xmlns:r="http://schemas.openxmlformats.org/officeDocument/2006/relationships" ref="J5021" r:id="rId4968"/>
    <hyperlink xmlns:r="http://schemas.openxmlformats.org/officeDocument/2006/relationships" ref="J5022" r:id="rId4969"/>
    <hyperlink xmlns:r="http://schemas.openxmlformats.org/officeDocument/2006/relationships" ref="J5023" r:id="rId4970"/>
    <hyperlink xmlns:r="http://schemas.openxmlformats.org/officeDocument/2006/relationships" ref="J5024" r:id="rId4971"/>
    <hyperlink xmlns:r="http://schemas.openxmlformats.org/officeDocument/2006/relationships" ref="J5025" r:id="rId4972"/>
    <hyperlink xmlns:r="http://schemas.openxmlformats.org/officeDocument/2006/relationships" ref="J5026" r:id="rId4973"/>
    <hyperlink xmlns:r="http://schemas.openxmlformats.org/officeDocument/2006/relationships" ref="J5027" r:id="rId4974"/>
    <hyperlink xmlns:r="http://schemas.openxmlformats.org/officeDocument/2006/relationships" ref="J5028" r:id="rId4975"/>
    <hyperlink xmlns:r="http://schemas.openxmlformats.org/officeDocument/2006/relationships" ref="J5029" r:id="rId4976"/>
    <hyperlink xmlns:r="http://schemas.openxmlformats.org/officeDocument/2006/relationships" ref="J5030" r:id="rId4977"/>
    <hyperlink xmlns:r="http://schemas.openxmlformats.org/officeDocument/2006/relationships" ref="J5031" r:id="rId4978"/>
    <hyperlink xmlns:r="http://schemas.openxmlformats.org/officeDocument/2006/relationships" ref="J5032" r:id="rId4979"/>
    <hyperlink xmlns:r="http://schemas.openxmlformats.org/officeDocument/2006/relationships" ref="J5033" r:id="rId4980"/>
    <hyperlink xmlns:r="http://schemas.openxmlformats.org/officeDocument/2006/relationships" ref="J5034" r:id="rId4981"/>
    <hyperlink xmlns:r="http://schemas.openxmlformats.org/officeDocument/2006/relationships" ref="J5035" r:id="rId4982"/>
    <hyperlink xmlns:r="http://schemas.openxmlformats.org/officeDocument/2006/relationships" ref="J5036" r:id="rId4983"/>
    <hyperlink xmlns:r="http://schemas.openxmlformats.org/officeDocument/2006/relationships" ref="J5037" r:id="rId4984"/>
    <hyperlink xmlns:r="http://schemas.openxmlformats.org/officeDocument/2006/relationships" ref="J5038" r:id="rId4985"/>
    <hyperlink xmlns:r="http://schemas.openxmlformats.org/officeDocument/2006/relationships" ref="J5039" r:id="rId4986"/>
    <hyperlink xmlns:r="http://schemas.openxmlformats.org/officeDocument/2006/relationships" ref="J5040" r:id="rId4987"/>
    <hyperlink xmlns:r="http://schemas.openxmlformats.org/officeDocument/2006/relationships" ref="J5041" r:id="rId4988"/>
    <hyperlink xmlns:r="http://schemas.openxmlformats.org/officeDocument/2006/relationships" ref="J5042" r:id="rId4989"/>
    <hyperlink xmlns:r="http://schemas.openxmlformats.org/officeDocument/2006/relationships" ref="J5043" r:id="rId4990"/>
    <hyperlink xmlns:r="http://schemas.openxmlformats.org/officeDocument/2006/relationships" ref="J5044" r:id="rId4991"/>
    <hyperlink xmlns:r="http://schemas.openxmlformats.org/officeDocument/2006/relationships" ref="J5045" r:id="rId4992"/>
    <hyperlink xmlns:r="http://schemas.openxmlformats.org/officeDocument/2006/relationships" ref="J5046" r:id="rId4993"/>
    <hyperlink xmlns:r="http://schemas.openxmlformats.org/officeDocument/2006/relationships" ref="J5047" r:id="rId4994"/>
    <hyperlink xmlns:r="http://schemas.openxmlformats.org/officeDocument/2006/relationships" ref="J5048" r:id="rId4995"/>
    <hyperlink xmlns:r="http://schemas.openxmlformats.org/officeDocument/2006/relationships" ref="J5049" r:id="rId4996"/>
    <hyperlink xmlns:r="http://schemas.openxmlformats.org/officeDocument/2006/relationships" ref="J5050" r:id="rId4997"/>
    <hyperlink xmlns:r="http://schemas.openxmlformats.org/officeDocument/2006/relationships" ref="J5051" r:id="rId4998"/>
    <hyperlink xmlns:r="http://schemas.openxmlformats.org/officeDocument/2006/relationships" ref="J5052" r:id="rId4999"/>
    <hyperlink xmlns:r="http://schemas.openxmlformats.org/officeDocument/2006/relationships" ref="J5053" r:id="rId5000"/>
    <hyperlink xmlns:r="http://schemas.openxmlformats.org/officeDocument/2006/relationships" ref="J5054" r:id="rId5001"/>
    <hyperlink xmlns:r="http://schemas.openxmlformats.org/officeDocument/2006/relationships" ref="J5055" r:id="rId5002"/>
    <hyperlink xmlns:r="http://schemas.openxmlformats.org/officeDocument/2006/relationships" ref="J5056" r:id="rId5003"/>
    <hyperlink xmlns:r="http://schemas.openxmlformats.org/officeDocument/2006/relationships" ref="J5057" r:id="rId5004"/>
    <hyperlink xmlns:r="http://schemas.openxmlformats.org/officeDocument/2006/relationships" ref="J5058" r:id="rId5005"/>
    <hyperlink xmlns:r="http://schemas.openxmlformats.org/officeDocument/2006/relationships" ref="J5059" r:id="rId5006"/>
    <hyperlink xmlns:r="http://schemas.openxmlformats.org/officeDocument/2006/relationships" ref="J5060" r:id="rId5007"/>
    <hyperlink xmlns:r="http://schemas.openxmlformats.org/officeDocument/2006/relationships" ref="J5061" r:id="rId5008"/>
    <hyperlink xmlns:r="http://schemas.openxmlformats.org/officeDocument/2006/relationships" ref="J5062" r:id="rId5009"/>
    <hyperlink xmlns:r="http://schemas.openxmlformats.org/officeDocument/2006/relationships" ref="J5063" r:id="rId5010"/>
    <hyperlink xmlns:r="http://schemas.openxmlformats.org/officeDocument/2006/relationships" ref="J5064" r:id="rId5011"/>
    <hyperlink xmlns:r="http://schemas.openxmlformats.org/officeDocument/2006/relationships" ref="J5065" r:id="rId5012"/>
    <hyperlink xmlns:r="http://schemas.openxmlformats.org/officeDocument/2006/relationships" ref="J5066" r:id="rId5013"/>
    <hyperlink xmlns:r="http://schemas.openxmlformats.org/officeDocument/2006/relationships" ref="J5067" r:id="rId5014"/>
    <hyperlink xmlns:r="http://schemas.openxmlformats.org/officeDocument/2006/relationships" ref="J5068" r:id="rId5015"/>
    <hyperlink xmlns:r="http://schemas.openxmlformats.org/officeDocument/2006/relationships" ref="J5069" r:id="rId5016"/>
    <hyperlink xmlns:r="http://schemas.openxmlformats.org/officeDocument/2006/relationships" ref="J5070" r:id="rId5017"/>
    <hyperlink xmlns:r="http://schemas.openxmlformats.org/officeDocument/2006/relationships" ref="J5071" r:id="rId5018"/>
    <hyperlink xmlns:r="http://schemas.openxmlformats.org/officeDocument/2006/relationships" ref="J5072" r:id="rId5019"/>
    <hyperlink xmlns:r="http://schemas.openxmlformats.org/officeDocument/2006/relationships" ref="J5073" r:id="rId5020"/>
    <hyperlink xmlns:r="http://schemas.openxmlformats.org/officeDocument/2006/relationships" ref="J5074" r:id="rId5021"/>
    <hyperlink xmlns:r="http://schemas.openxmlformats.org/officeDocument/2006/relationships" ref="J5075" r:id="rId5022"/>
    <hyperlink xmlns:r="http://schemas.openxmlformats.org/officeDocument/2006/relationships" ref="J5076" r:id="rId5023"/>
    <hyperlink xmlns:r="http://schemas.openxmlformats.org/officeDocument/2006/relationships" ref="J5077" r:id="rId5024"/>
    <hyperlink xmlns:r="http://schemas.openxmlformats.org/officeDocument/2006/relationships" ref="J5078" r:id="rId5025"/>
    <hyperlink xmlns:r="http://schemas.openxmlformats.org/officeDocument/2006/relationships" ref="J5079" r:id="rId5026"/>
    <hyperlink xmlns:r="http://schemas.openxmlformats.org/officeDocument/2006/relationships" ref="J5080" r:id="rId5027"/>
    <hyperlink xmlns:r="http://schemas.openxmlformats.org/officeDocument/2006/relationships" ref="J5081" r:id="rId5028"/>
    <hyperlink xmlns:r="http://schemas.openxmlformats.org/officeDocument/2006/relationships" ref="J5082" r:id="rId5029"/>
    <hyperlink xmlns:r="http://schemas.openxmlformats.org/officeDocument/2006/relationships" ref="J5083" r:id="rId5030"/>
    <hyperlink xmlns:r="http://schemas.openxmlformats.org/officeDocument/2006/relationships" ref="J5084" r:id="rId5031"/>
    <hyperlink xmlns:r="http://schemas.openxmlformats.org/officeDocument/2006/relationships" ref="J5085" r:id="rId5032"/>
    <hyperlink xmlns:r="http://schemas.openxmlformats.org/officeDocument/2006/relationships" ref="J5086" r:id="rId5033"/>
    <hyperlink xmlns:r="http://schemas.openxmlformats.org/officeDocument/2006/relationships" ref="J5087" r:id="rId5034"/>
    <hyperlink xmlns:r="http://schemas.openxmlformats.org/officeDocument/2006/relationships" ref="J5088" r:id="rId5035"/>
    <hyperlink xmlns:r="http://schemas.openxmlformats.org/officeDocument/2006/relationships" ref="J5089" r:id="rId5036"/>
    <hyperlink xmlns:r="http://schemas.openxmlformats.org/officeDocument/2006/relationships" ref="J5090" r:id="rId5037"/>
    <hyperlink xmlns:r="http://schemas.openxmlformats.org/officeDocument/2006/relationships" ref="J5091" r:id="rId5038"/>
    <hyperlink xmlns:r="http://schemas.openxmlformats.org/officeDocument/2006/relationships" ref="J5092" r:id="rId5039"/>
    <hyperlink xmlns:r="http://schemas.openxmlformats.org/officeDocument/2006/relationships" ref="J5093" r:id="rId5040"/>
    <hyperlink xmlns:r="http://schemas.openxmlformats.org/officeDocument/2006/relationships" ref="J5094" r:id="rId5041"/>
    <hyperlink xmlns:r="http://schemas.openxmlformats.org/officeDocument/2006/relationships" ref="J5095" r:id="rId5042"/>
    <hyperlink xmlns:r="http://schemas.openxmlformats.org/officeDocument/2006/relationships" ref="J5096" r:id="rId5043"/>
    <hyperlink xmlns:r="http://schemas.openxmlformats.org/officeDocument/2006/relationships" ref="J5097" r:id="rId5044"/>
    <hyperlink xmlns:r="http://schemas.openxmlformats.org/officeDocument/2006/relationships" ref="J5098" r:id="rId5045"/>
    <hyperlink xmlns:r="http://schemas.openxmlformats.org/officeDocument/2006/relationships" ref="J5099" r:id="rId5046"/>
    <hyperlink xmlns:r="http://schemas.openxmlformats.org/officeDocument/2006/relationships" ref="J5100" r:id="rId5047"/>
    <hyperlink xmlns:r="http://schemas.openxmlformats.org/officeDocument/2006/relationships" ref="J5101" r:id="rId5048"/>
    <hyperlink xmlns:r="http://schemas.openxmlformats.org/officeDocument/2006/relationships" ref="J5102" r:id="rId5049"/>
    <hyperlink xmlns:r="http://schemas.openxmlformats.org/officeDocument/2006/relationships" ref="J5103" r:id="rId5050"/>
    <hyperlink xmlns:r="http://schemas.openxmlformats.org/officeDocument/2006/relationships" ref="J5104" r:id="rId5051"/>
    <hyperlink xmlns:r="http://schemas.openxmlformats.org/officeDocument/2006/relationships" ref="J5105" r:id="rId5052"/>
    <hyperlink xmlns:r="http://schemas.openxmlformats.org/officeDocument/2006/relationships" ref="J5106" r:id="rId5053"/>
    <hyperlink xmlns:r="http://schemas.openxmlformats.org/officeDocument/2006/relationships" ref="J5107" r:id="rId5054"/>
    <hyperlink xmlns:r="http://schemas.openxmlformats.org/officeDocument/2006/relationships" ref="J5108" r:id="rId5055"/>
    <hyperlink xmlns:r="http://schemas.openxmlformats.org/officeDocument/2006/relationships" ref="J5109" r:id="rId5056"/>
    <hyperlink xmlns:r="http://schemas.openxmlformats.org/officeDocument/2006/relationships" ref="J5110" r:id="rId5057"/>
    <hyperlink xmlns:r="http://schemas.openxmlformats.org/officeDocument/2006/relationships" ref="J5111" r:id="rId5058"/>
    <hyperlink xmlns:r="http://schemas.openxmlformats.org/officeDocument/2006/relationships" ref="J5112" r:id="rId5059"/>
    <hyperlink xmlns:r="http://schemas.openxmlformats.org/officeDocument/2006/relationships" ref="J5113" r:id="rId5060"/>
    <hyperlink xmlns:r="http://schemas.openxmlformats.org/officeDocument/2006/relationships" ref="J5114" r:id="rId5061"/>
    <hyperlink xmlns:r="http://schemas.openxmlformats.org/officeDocument/2006/relationships" ref="J5115" r:id="rId5062"/>
    <hyperlink xmlns:r="http://schemas.openxmlformats.org/officeDocument/2006/relationships" ref="J5116" r:id="rId5063"/>
    <hyperlink xmlns:r="http://schemas.openxmlformats.org/officeDocument/2006/relationships" ref="J5117" r:id="rId5064"/>
    <hyperlink xmlns:r="http://schemas.openxmlformats.org/officeDocument/2006/relationships" ref="J5118" r:id="rId5065"/>
    <hyperlink xmlns:r="http://schemas.openxmlformats.org/officeDocument/2006/relationships" ref="J5119" r:id="rId5066"/>
    <hyperlink xmlns:r="http://schemas.openxmlformats.org/officeDocument/2006/relationships" ref="J5120" r:id="rId5067"/>
    <hyperlink xmlns:r="http://schemas.openxmlformats.org/officeDocument/2006/relationships" ref="J5121" r:id="rId5068"/>
    <hyperlink xmlns:r="http://schemas.openxmlformats.org/officeDocument/2006/relationships" ref="J5122" r:id="rId5069"/>
    <hyperlink xmlns:r="http://schemas.openxmlformats.org/officeDocument/2006/relationships" ref="J5123" r:id="rId5070"/>
    <hyperlink xmlns:r="http://schemas.openxmlformats.org/officeDocument/2006/relationships" ref="J5124" r:id="rId5071"/>
    <hyperlink xmlns:r="http://schemas.openxmlformats.org/officeDocument/2006/relationships" ref="J5125" r:id="rId5072"/>
    <hyperlink xmlns:r="http://schemas.openxmlformats.org/officeDocument/2006/relationships" ref="J5126" r:id="rId5073"/>
    <hyperlink xmlns:r="http://schemas.openxmlformats.org/officeDocument/2006/relationships" ref="J5127" r:id="rId5074"/>
    <hyperlink xmlns:r="http://schemas.openxmlformats.org/officeDocument/2006/relationships" ref="J5128" r:id="rId5075"/>
    <hyperlink xmlns:r="http://schemas.openxmlformats.org/officeDocument/2006/relationships" ref="J5129" r:id="rId5076"/>
    <hyperlink xmlns:r="http://schemas.openxmlformats.org/officeDocument/2006/relationships" ref="J5130" r:id="rId5077"/>
    <hyperlink xmlns:r="http://schemas.openxmlformats.org/officeDocument/2006/relationships" ref="J5131" r:id="rId5078"/>
    <hyperlink xmlns:r="http://schemas.openxmlformats.org/officeDocument/2006/relationships" ref="J5132" r:id="rId5079"/>
    <hyperlink xmlns:r="http://schemas.openxmlformats.org/officeDocument/2006/relationships" ref="J5133" r:id="rId5080"/>
    <hyperlink xmlns:r="http://schemas.openxmlformats.org/officeDocument/2006/relationships" ref="J5134" r:id="rId5081"/>
    <hyperlink xmlns:r="http://schemas.openxmlformats.org/officeDocument/2006/relationships" ref="J5135" r:id="rId5082"/>
    <hyperlink xmlns:r="http://schemas.openxmlformats.org/officeDocument/2006/relationships" ref="J5137" r:id="rId5083"/>
    <hyperlink xmlns:r="http://schemas.openxmlformats.org/officeDocument/2006/relationships" ref="J5138" r:id="rId5084"/>
    <hyperlink xmlns:r="http://schemas.openxmlformats.org/officeDocument/2006/relationships" ref="J5139" r:id="rId5085"/>
    <hyperlink xmlns:r="http://schemas.openxmlformats.org/officeDocument/2006/relationships" ref="J5140" r:id="rId5086"/>
    <hyperlink xmlns:r="http://schemas.openxmlformats.org/officeDocument/2006/relationships" ref="J5141" r:id="rId5087"/>
    <hyperlink xmlns:r="http://schemas.openxmlformats.org/officeDocument/2006/relationships" ref="J5142" r:id="rId5088"/>
    <hyperlink xmlns:r="http://schemas.openxmlformats.org/officeDocument/2006/relationships" ref="J5143" r:id="rId5089"/>
    <hyperlink xmlns:r="http://schemas.openxmlformats.org/officeDocument/2006/relationships" ref="J5144" r:id="rId5090"/>
    <hyperlink xmlns:r="http://schemas.openxmlformats.org/officeDocument/2006/relationships" ref="J5145" r:id="rId5091"/>
    <hyperlink xmlns:r="http://schemas.openxmlformats.org/officeDocument/2006/relationships" ref="J5146" r:id="rId5092"/>
    <hyperlink xmlns:r="http://schemas.openxmlformats.org/officeDocument/2006/relationships" ref="J5147" r:id="rId5093"/>
    <hyperlink xmlns:r="http://schemas.openxmlformats.org/officeDocument/2006/relationships" ref="J5148" r:id="rId5094"/>
    <hyperlink xmlns:r="http://schemas.openxmlformats.org/officeDocument/2006/relationships" ref="J5149" r:id="rId5095"/>
    <hyperlink xmlns:r="http://schemas.openxmlformats.org/officeDocument/2006/relationships" ref="J5150" r:id="rId5096"/>
    <hyperlink xmlns:r="http://schemas.openxmlformats.org/officeDocument/2006/relationships" ref="J5151" r:id="rId5097"/>
    <hyperlink xmlns:r="http://schemas.openxmlformats.org/officeDocument/2006/relationships" ref="J5152" r:id="rId5098"/>
    <hyperlink xmlns:r="http://schemas.openxmlformats.org/officeDocument/2006/relationships" ref="J5153" r:id="rId5099"/>
    <hyperlink xmlns:r="http://schemas.openxmlformats.org/officeDocument/2006/relationships" ref="J5154" r:id="rId5100"/>
    <hyperlink xmlns:r="http://schemas.openxmlformats.org/officeDocument/2006/relationships" ref="J5155" r:id="rId5101"/>
    <hyperlink xmlns:r="http://schemas.openxmlformats.org/officeDocument/2006/relationships" ref="J5156" r:id="rId5102"/>
    <hyperlink xmlns:r="http://schemas.openxmlformats.org/officeDocument/2006/relationships" ref="J5157" r:id="rId5103"/>
    <hyperlink xmlns:r="http://schemas.openxmlformats.org/officeDocument/2006/relationships" ref="J5158" r:id="rId5104"/>
    <hyperlink xmlns:r="http://schemas.openxmlformats.org/officeDocument/2006/relationships" ref="J5159" r:id="rId5105"/>
    <hyperlink xmlns:r="http://schemas.openxmlformats.org/officeDocument/2006/relationships" ref="J5160" r:id="rId5106"/>
    <hyperlink xmlns:r="http://schemas.openxmlformats.org/officeDocument/2006/relationships" ref="J5161" r:id="rId5107"/>
    <hyperlink xmlns:r="http://schemas.openxmlformats.org/officeDocument/2006/relationships" ref="J5162" r:id="rId5108"/>
    <hyperlink xmlns:r="http://schemas.openxmlformats.org/officeDocument/2006/relationships" ref="J5163" r:id="rId5109"/>
    <hyperlink xmlns:r="http://schemas.openxmlformats.org/officeDocument/2006/relationships" ref="J5164" r:id="rId5110"/>
    <hyperlink xmlns:r="http://schemas.openxmlformats.org/officeDocument/2006/relationships" ref="J5165" r:id="rId5111"/>
    <hyperlink xmlns:r="http://schemas.openxmlformats.org/officeDocument/2006/relationships" ref="J5166" r:id="rId5112"/>
    <hyperlink xmlns:r="http://schemas.openxmlformats.org/officeDocument/2006/relationships" ref="J5167" r:id="rId5113"/>
    <hyperlink xmlns:r="http://schemas.openxmlformats.org/officeDocument/2006/relationships" ref="J5168" r:id="rId5114"/>
    <hyperlink xmlns:r="http://schemas.openxmlformats.org/officeDocument/2006/relationships" ref="J5169" r:id="rId5115"/>
    <hyperlink xmlns:r="http://schemas.openxmlformats.org/officeDocument/2006/relationships" ref="J5170" r:id="rId5116"/>
    <hyperlink xmlns:r="http://schemas.openxmlformats.org/officeDocument/2006/relationships" ref="J5171" r:id="rId5117"/>
    <hyperlink xmlns:r="http://schemas.openxmlformats.org/officeDocument/2006/relationships" ref="J5172" r:id="rId5118"/>
    <hyperlink xmlns:r="http://schemas.openxmlformats.org/officeDocument/2006/relationships" ref="J5173" r:id="rId5119"/>
    <hyperlink xmlns:r="http://schemas.openxmlformats.org/officeDocument/2006/relationships" ref="J5174" r:id="rId5120"/>
    <hyperlink xmlns:r="http://schemas.openxmlformats.org/officeDocument/2006/relationships" ref="J5175" r:id="rId5121"/>
    <hyperlink xmlns:r="http://schemas.openxmlformats.org/officeDocument/2006/relationships" ref="J5176" r:id="rId5122"/>
    <hyperlink xmlns:r="http://schemas.openxmlformats.org/officeDocument/2006/relationships" ref="J5177" r:id="rId5123"/>
    <hyperlink xmlns:r="http://schemas.openxmlformats.org/officeDocument/2006/relationships" ref="J5178" r:id="rId5124"/>
    <hyperlink xmlns:r="http://schemas.openxmlformats.org/officeDocument/2006/relationships" ref="J5179" r:id="rId5125"/>
    <hyperlink xmlns:r="http://schemas.openxmlformats.org/officeDocument/2006/relationships" ref="J5180" r:id="rId5126"/>
    <hyperlink xmlns:r="http://schemas.openxmlformats.org/officeDocument/2006/relationships" ref="J5181" r:id="rId5127"/>
    <hyperlink xmlns:r="http://schemas.openxmlformats.org/officeDocument/2006/relationships" ref="J5182" r:id="rId5128"/>
    <hyperlink xmlns:r="http://schemas.openxmlformats.org/officeDocument/2006/relationships" ref="J5183" r:id="rId5129"/>
    <hyperlink xmlns:r="http://schemas.openxmlformats.org/officeDocument/2006/relationships" ref="J5184" r:id="rId5130"/>
    <hyperlink xmlns:r="http://schemas.openxmlformats.org/officeDocument/2006/relationships" ref="J5185" r:id="rId5131"/>
    <hyperlink xmlns:r="http://schemas.openxmlformats.org/officeDocument/2006/relationships" ref="J5186" r:id="rId5132"/>
    <hyperlink xmlns:r="http://schemas.openxmlformats.org/officeDocument/2006/relationships" ref="J5187" r:id="rId5133"/>
    <hyperlink xmlns:r="http://schemas.openxmlformats.org/officeDocument/2006/relationships" ref="J5188" r:id="rId5134"/>
    <hyperlink xmlns:r="http://schemas.openxmlformats.org/officeDocument/2006/relationships" ref="J5189" r:id="rId5135"/>
    <hyperlink xmlns:r="http://schemas.openxmlformats.org/officeDocument/2006/relationships" ref="J5190" r:id="rId5136"/>
    <hyperlink xmlns:r="http://schemas.openxmlformats.org/officeDocument/2006/relationships" ref="J5191" r:id="rId5137"/>
    <hyperlink xmlns:r="http://schemas.openxmlformats.org/officeDocument/2006/relationships" ref="J5192" r:id="rId5138"/>
    <hyperlink xmlns:r="http://schemas.openxmlformats.org/officeDocument/2006/relationships" ref="J5193" r:id="rId5139"/>
    <hyperlink xmlns:r="http://schemas.openxmlformats.org/officeDocument/2006/relationships" ref="J5194" r:id="rId5140"/>
    <hyperlink xmlns:r="http://schemas.openxmlformats.org/officeDocument/2006/relationships" ref="J5195" r:id="rId5141"/>
    <hyperlink xmlns:r="http://schemas.openxmlformats.org/officeDocument/2006/relationships" ref="J5196" r:id="rId5142"/>
    <hyperlink xmlns:r="http://schemas.openxmlformats.org/officeDocument/2006/relationships" ref="J5197" r:id="rId5143"/>
    <hyperlink xmlns:r="http://schemas.openxmlformats.org/officeDocument/2006/relationships" ref="J5198" r:id="rId5144"/>
    <hyperlink xmlns:r="http://schemas.openxmlformats.org/officeDocument/2006/relationships" ref="J5199" r:id="rId5145"/>
    <hyperlink xmlns:r="http://schemas.openxmlformats.org/officeDocument/2006/relationships" ref="J5200" r:id="rId5146"/>
    <hyperlink xmlns:r="http://schemas.openxmlformats.org/officeDocument/2006/relationships" ref="J5201" r:id="rId5147"/>
    <hyperlink xmlns:r="http://schemas.openxmlformats.org/officeDocument/2006/relationships" ref="J5202" r:id="rId5148"/>
    <hyperlink xmlns:r="http://schemas.openxmlformats.org/officeDocument/2006/relationships" ref="J5203" r:id="rId5149"/>
    <hyperlink xmlns:r="http://schemas.openxmlformats.org/officeDocument/2006/relationships" ref="J5204" r:id="rId5150"/>
    <hyperlink xmlns:r="http://schemas.openxmlformats.org/officeDocument/2006/relationships" ref="J5205" r:id="rId5151"/>
    <hyperlink xmlns:r="http://schemas.openxmlformats.org/officeDocument/2006/relationships" ref="J5206" r:id="rId5152"/>
    <hyperlink xmlns:r="http://schemas.openxmlformats.org/officeDocument/2006/relationships" ref="J5207" r:id="rId5153"/>
    <hyperlink xmlns:r="http://schemas.openxmlformats.org/officeDocument/2006/relationships" ref="J5208" r:id="rId5154"/>
    <hyperlink xmlns:r="http://schemas.openxmlformats.org/officeDocument/2006/relationships" ref="J5209" r:id="rId5155"/>
    <hyperlink xmlns:r="http://schemas.openxmlformats.org/officeDocument/2006/relationships" ref="J5210" r:id="rId5156"/>
    <hyperlink xmlns:r="http://schemas.openxmlformats.org/officeDocument/2006/relationships" ref="J5211" r:id="rId5157"/>
    <hyperlink xmlns:r="http://schemas.openxmlformats.org/officeDocument/2006/relationships" ref="J5212" r:id="rId5158"/>
    <hyperlink xmlns:r="http://schemas.openxmlformats.org/officeDocument/2006/relationships" ref="J5213" r:id="rId5159"/>
    <hyperlink xmlns:r="http://schemas.openxmlformats.org/officeDocument/2006/relationships" ref="J5214" r:id="rId5160"/>
    <hyperlink xmlns:r="http://schemas.openxmlformats.org/officeDocument/2006/relationships" ref="J5215" r:id="rId5161"/>
    <hyperlink xmlns:r="http://schemas.openxmlformats.org/officeDocument/2006/relationships" ref="J5216" r:id="rId5162"/>
    <hyperlink xmlns:r="http://schemas.openxmlformats.org/officeDocument/2006/relationships" ref="J5217" r:id="rId5163"/>
    <hyperlink xmlns:r="http://schemas.openxmlformats.org/officeDocument/2006/relationships" ref="J5218" r:id="rId5164"/>
    <hyperlink xmlns:r="http://schemas.openxmlformats.org/officeDocument/2006/relationships" ref="J5219" r:id="rId5165"/>
    <hyperlink xmlns:r="http://schemas.openxmlformats.org/officeDocument/2006/relationships" ref="J5220" r:id="rId5166"/>
    <hyperlink xmlns:r="http://schemas.openxmlformats.org/officeDocument/2006/relationships" ref="J5221" r:id="rId5167"/>
    <hyperlink xmlns:r="http://schemas.openxmlformats.org/officeDocument/2006/relationships" ref="J5222" r:id="rId5168"/>
    <hyperlink xmlns:r="http://schemas.openxmlformats.org/officeDocument/2006/relationships" ref="J5223" r:id="rId5169"/>
    <hyperlink xmlns:r="http://schemas.openxmlformats.org/officeDocument/2006/relationships" ref="J5224" r:id="rId5170"/>
    <hyperlink xmlns:r="http://schemas.openxmlformats.org/officeDocument/2006/relationships" ref="J5225" r:id="rId5171"/>
    <hyperlink xmlns:r="http://schemas.openxmlformats.org/officeDocument/2006/relationships" ref="J5226" r:id="rId5172"/>
    <hyperlink xmlns:r="http://schemas.openxmlformats.org/officeDocument/2006/relationships" ref="J5228" r:id="rId5173"/>
    <hyperlink xmlns:r="http://schemas.openxmlformats.org/officeDocument/2006/relationships" ref="J5230" r:id="rId5174"/>
    <hyperlink xmlns:r="http://schemas.openxmlformats.org/officeDocument/2006/relationships" ref="J5231" r:id="rId5175"/>
    <hyperlink xmlns:r="http://schemas.openxmlformats.org/officeDocument/2006/relationships" ref="J5232" r:id="rId5176"/>
    <hyperlink xmlns:r="http://schemas.openxmlformats.org/officeDocument/2006/relationships" ref="J5234" r:id="rId5177"/>
    <hyperlink xmlns:r="http://schemas.openxmlformats.org/officeDocument/2006/relationships" ref="J5235" r:id="rId5178"/>
    <hyperlink xmlns:r="http://schemas.openxmlformats.org/officeDocument/2006/relationships" ref="J5238" r:id="rId5179"/>
    <hyperlink xmlns:r="http://schemas.openxmlformats.org/officeDocument/2006/relationships" ref="J5239" r:id="rId5180"/>
    <hyperlink xmlns:r="http://schemas.openxmlformats.org/officeDocument/2006/relationships" ref="J5241" r:id="rId5181"/>
    <hyperlink xmlns:r="http://schemas.openxmlformats.org/officeDocument/2006/relationships" ref="J5242" r:id="rId5182"/>
    <hyperlink xmlns:r="http://schemas.openxmlformats.org/officeDocument/2006/relationships" ref="J5244" r:id="rId5183"/>
    <hyperlink xmlns:r="http://schemas.openxmlformats.org/officeDocument/2006/relationships" ref="J5246" r:id="rId5184"/>
    <hyperlink xmlns:r="http://schemas.openxmlformats.org/officeDocument/2006/relationships" ref="J5248" r:id="rId5185"/>
    <hyperlink xmlns:r="http://schemas.openxmlformats.org/officeDocument/2006/relationships" ref="J5250" r:id="rId5186"/>
    <hyperlink xmlns:r="http://schemas.openxmlformats.org/officeDocument/2006/relationships" ref="J5251" r:id="rId5187"/>
    <hyperlink xmlns:r="http://schemas.openxmlformats.org/officeDocument/2006/relationships" ref="J5252" r:id="rId5188"/>
    <hyperlink xmlns:r="http://schemas.openxmlformats.org/officeDocument/2006/relationships" ref="J5254" r:id="rId5189"/>
    <hyperlink xmlns:r="http://schemas.openxmlformats.org/officeDocument/2006/relationships" ref="J5255" r:id="rId5190"/>
    <hyperlink xmlns:r="http://schemas.openxmlformats.org/officeDocument/2006/relationships" ref="J5256" r:id="rId5191"/>
    <hyperlink xmlns:r="http://schemas.openxmlformats.org/officeDocument/2006/relationships" ref="J5257" r:id="rId5192"/>
    <hyperlink xmlns:r="http://schemas.openxmlformats.org/officeDocument/2006/relationships" ref="J5258" r:id="rId5193"/>
    <hyperlink xmlns:r="http://schemas.openxmlformats.org/officeDocument/2006/relationships" ref="J5259" r:id="rId5194"/>
    <hyperlink xmlns:r="http://schemas.openxmlformats.org/officeDocument/2006/relationships" ref="J5260" r:id="rId5195"/>
    <hyperlink xmlns:r="http://schemas.openxmlformats.org/officeDocument/2006/relationships" ref="J5261" r:id="rId5196"/>
    <hyperlink xmlns:r="http://schemas.openxmlformats.org/officeDocument/2006/relationships" ref="J5262" r:id="rId5197"/>
    <hyperlink xmlns:r="http://schemas.openxmlformats.org/officeDocument/2006/relationships" ref="J5263" r:id="rId5198"/>
    <hyperlink xmlns:r="http://schemas.openxmlformats.org/officeDocument/2006/relationships" ref="J5264" r:id="rId5199"/>
    <hyperlink xmlns:r="http://schemas.openxmlformats.org/officeDocument/2006/relationships" ref="J5265" r:id="rId5200"/>
    <hyperlink xmlns:r="http://schemas.openxmlformats.org/officeDocument/2006/relationships" ref="J5266" r:id="rId5201"/>
    <hyperlink xmlns:r="http://schemas.openxmlformats.org/officeDocument/2006/relationships" ref="J5267" r:id="rId5202"/>
    <hyperlink xmlns:r="http://schemas.openxmlformats.org/officeDocument/2006/relationships" ref="J5268" r:id="rId5203"/>
    <hyperlink xmlns:r="http://schemas.openxmlformats.org/officeDocument/2006/relationships" ref="J5269" r:id="rId5204"/>
    <hyperlink xmlns:r="http://schemas.openxmlformats.org/officeDocument/2006/relationships" ref="J5270" r:id="rId5205"/>
    <hyperlink xmlns:r="http://schemas.openxmlformats.org/officeDocument/2006/relationships" ref="J5271" r:id="rId5206"/>
    <hyperlink xmlns:r="http://schemas.openxmlformats.org/officeDocument/2006/relationships" ref="J5272" r:id="rId5207"/>
    <hyperlink xmlns:r="http://schemas.openxmlformats.org/officeDocument/2006/relationships" ref="J5273" r:id="rId5208"/>
    <hyperlink xmlns:r="http://schemas.openxmlformats.org/officeDocument/2006/relationships" ref="J5274" r:id="rId5209"/>
    <hyperlink xmlns:r="http://schemas.openxmlformats.org/officeDocument/2006/relationships" ref="J5275" r:id="rId5210"/>
    <hyperlink xmlns:r="http://schemas.openxmlformats.org/officeDocument/2006/relationships" ref="J5276" r:id="rId5211"/>
    <hyperlink xmlns:r="http://schemas.openxmlformats.org/officeDocument/2006/relationships" ref="J5277" r:id="rId5212"/>
    <hyperlink xmlns:r="http://schemas.openxmlformats.org/officeDocument/2006/relationships" ref="J5278" r:id="rId5213"/>
    <hyperlink xmlns:r="http://schemas.openxmlformats.org/officeDocument/2006/relationships" ref="J5279" r:id="rId5214"/>
    <hyperlink xmlns:r="http://schemas.openxmlformats.org/officeDocument/2006/relationships" ref="J5280" r:id="rId5215"/>
    <hyperlink xmlns:r="http://schemas.openxmlformats.org/officeDocument/2006/relationships" ref="J5281" r:id="rId5216"/>
    <hyperlink xmlns:r="http://schemas.openxmlformats.org/officeDocument/2006/relationships" ref="J5282" r:id="rId5217"/>
    <hyperlink xmlns:r="http://schemas.openxmlformats.org/officeDocument/2006/relationships" ref="J5283" r:id="rId5218"/>
    <hyperlink xmlns:r="http://schemas.openxmlformats.org/officeDocument/2006/relationships" ref="J5284" r:id="rId5219"/>
    <hyperlink xmlns:r="http://schemas.openxmlformats.org/officeDocument/2006/relationships" ref="J5286" r:id="rId5220"/>
    <hyperlink xmlns:r="http://schemas.openxmlformats.org/officeDocument/2006/relationships" ref="J5288" r:id="rId5221"/>
    <hyperlink xmlns:r="http://schemas.openxmlformats.org/officeDocument/2006/relationships" ref="J5289" r:id="rId5222"/>
    <hyperlink xmlns:r="http://schemas.openxmlformats.org/officeDocument/2006/relationships" ref="J5291" r:id="rId5223"/>
    <hyperlink xmlns:r="http://schemas.openxmlformats.org/officeDocument/2006/relationships" ref="J5292" r:id="rId5224"/>
    <hyperlink xmlns:r="http://schemas.openxmlformats.org/officeDocument/2006/relationships" ref="J5293" r:id="rId5225"/>
    <hyperlink xmlns:r="http://schemas.openxmlformats.org/officeDocument/2006/relationships" ref="J5295" r:id="rId5226"/>
    <hyperlink xmlns:r="http://schemas.openxmlformats.org/officeDocument/2006/relationships" ref="J5298" r:id="rId5227"/>
    <hyperlink xmlns:r="http://schemas.openxmlformats.org/officeDocument/2006/relationships" ref="J5299" r:id="rId5228"/>
    <hyperlink xmlns:r="http://schemas.openxmlformats.org/officeDocument/2006/relationships" ref="J5301" r:id="rId5229"/>
    <hyperlink xmlns:r="http://schemas.openxmlformats.org/officeDocument/2006/relationships" ref="J5303" r:id="rId5230"/>
    <hyperlink xmlns:r="http://schemas.openxmlformats.org/officeDocument/2006/relationships" ref="J5304" r:id="rId5231"/>
    <hyperlink xmlns:r="http://schemas.openxmlformats.org/officeDocument/2006/relationships" ref="J5306" r:id="rId5232"/>
    <hyperlink xmlns:r="http://schemas.openxmlformats.org/officeDocument/2006/relationships" ref="J5307" r:id="rId5233"/>
    <hyperlink xmlns:r="http://schemas.openxmlformats.org/officeDocument/2006/relationships" ref="J5309" r:id="rId5234"/>
    <hyperlink xmlns:r="http://schemas.openxmlformats.org/officeDocument/2006/relationships" ref="J5310" r:id="rId5235"/>
    <hyperlink xmlns:r="http://schemas.openxmlformats.org/officeDocument/2006/relationships" ref="J5311" r:id="rId5236"/>
    <hyperlink xmlns:r="http://schemas.openxmlformats.org/officeDocument/2006/relationships" ref="J5313" r:id="rId5237"/>
    <hyperlink xmlns:r="http://schemas.openxmlformats.org/officeDocument/2006/relationships" ref="J5314" r:id="rId5238"/>
    <hyperlink xmlns:r="http://schemas.openxmlformats.org/officeDocument/2006/relationships" ref="J5315" r:id="rId5239"/>
    <hyperlink xmlns:r="http://schemas.openxmlformats.org/officeDocument/2006/relationships" ref="J5316" r:id="rId5240"/>
    <hyperlink xmlns:r="http://schemas.openxmlformats.org/officeDocument/2006/relationships" ref="J5317" r:id="rId5241"/>
    <hyperlink xmlns:r="http://schemas.openxmlformats.org/officeDocument/2006/relationships" ref="J5318" r:id="rId5242"/>
    <hyperlink xmlns:r="http://schemas.openxmlformats.org/officeDocument/2006/relationships" ref="J5319" r:id="rId5243"/>
    <hyperlink xmlns:r="http://schemas.openxmlformats.org/officeDocument/2006/relationships" ref="J5320" r:id="rId5244"/>
    <hyperlink xmlns:r="http://schemas.openxmlformats.org/officeDocument/2006/relationships" ref="J5321" r:id="rId5245"/>
    <hyperlink xmlns:r="http://schemas.openxmlformats.org/officeDocument/2006/relationships" ref="J5322" r:id="rId5246"/>
    <hyperlink xmlns:r="http://schemas.openxmlformats.org/officeDocument/2006/relationships" ref="J5323" r:id="rId5247"/>
    <hyperlink xmlns:r="http://schemas.openxmlformats.org/officeDocument/2006/relationships" ref="J5324" r:id="rId5248"/>
    <hyperlink xmlns:r="http://schemas.openxmlformats.org/officeDocument/2006/relationships" ref="J5325" r:id="rId5249"/>
    <hyperlink xmlns:r="http://schemas.openxmlformats.org/officeDocument/2006/relationships" ref="J5326" r:id="rId5250"/>
    <hyperlink xmlns:r="http://schemas.openxmlformats.org/officeDocument/2006/relationships" ref="J5327" r:id="rId5251"/>
    <hyperlink xmlns:r="http://schemas.openxmlformats.org/officeDocument/2006/relationships" ref="J5328" r:id="rId5252"/>
    <hyperlink xmlns:r="http://schemas.openxmlformats.org/officeDocument/2006/relationships" ref="J5329" r:id="rId5253"/>
    <hyperlink xmlns:r="http://schemas.openxmlformats.org/officeDocument/2006/relationships" ref="J5330" r:id="rId5254"/>
    <hyperlink xmlns:r="http://schemas.openxmlformats.org/officeDocument/2006/relationships" ref="J5331" r:id="rId5255"/>
    <hyperlink xmlns:r="http://schemas.openxmlformats.org/officeDocument/2006/relationships" ref="J5332" r:id="rId5256"/>
    <hyperlink xmlns:r="http://schemas.openxmlformats.org/officeDocument/2006/relationships" ref="J5333" r:id="rId5257"/>
    <hyperlink xmlns:r="http://schemas.openxmlformats.org/officeDocument/2006/relationships" ref="J5334" r:id="rId5258"/>
    <hyperlink xmlns:r="http://schemas.openxmlformats.org/officeDocument/2006/relationships" ref="J5335" r:id="rId5259"/>
    <hyperlink xmlns:r="http://schemas.openxmlformats.org/officeDocument/2006/relationships" ref="J5336" r:id="rId5260"/>
    <hyperlink xmlns:r="http://schemas.openxmlformats.org/officeDocument/2006/relationships" ref="J5337" r:id="rId5261"/>
    <hyperlink xmlns:r="http://schemas.openxmlformats.org/officeDocument/2006/relationships" ref="J5338" r:id="rId5262"/>
    <hyperlink xmlns:r="http://schemas.openxmlformats.org/officeDocument/2006/relationships" ref="J5339" r:id="rId5263"/>
    <hyperlink xmlns:r="http://schemas.openxmlformats.org/officeDocument/2006/relationships" ref="J5340" r:id="rId5264"/>
    <hyperlink xmlns:r="http://schemas.openxmlformats.org/officeDocument/2006/relationships" ref="J5341" r:id="rId5265"/>
    <hyperlink xmlns:r="http://schemas.openxmlformats.org/officeDocument/2006/relationships" ref="J5342" r:id="rId5266"/>
    <hyperlink xmlns:r="http://schemas.openxmlformats.org/officeDocument/2006/relationships" ref="J5343" r:id="rId5267"/>
    <hyperlink xmlns:r="http://schemas.openxmlformats.org/officeDocument/2006/relationships" ref="J5344" r:id="rId5268"/>
    <hyperlink xmlns:r="http://schemas.openxmlformats.org/officeDocument/2006/relationships" ref="J5345" r:id="rId5269"/>
    <hyperlink xmlns:r="http://schemas.openxmlformats.org/officeDocument/2006/relationships" ref="J5346" r:id="rId5270"/>
    <hyperlink xmlns:r="http://schemas.openxmlformats.org/officeDocument/2006/relationships" ref="J5347" r:id="rId5271"/>
    <hyperlink xmlns:r="http://schemas.openxmlformats.org/officeDocument/2006/relationships" ref="J5348" r:id="rId5272"/>
    <hyperlink xmlns:r="http://schemas.openxmlformats.org/officeDocument/2006/relationships" ref="J5349" r:id="rId5273"/>
    <hyperlink xmlns:r="http://schemas.openxmlformats.org/officeDocument/2006/relationships" ref="J5350" r:id="rId5274"/>
    <hyperlink xmlns:r="http://schemas.openxmlformats.org/officeDocument/2006/relationships" ref="J5351" r:id="rId5275"/>
    <hyperlink xmlns:r="http://schemas.openxmlformats.org/officeDocument/2006/relationships" ref="J5352" r:id="rId5276"/>
    <hyperlink xmlns:r="http://schemas.openxmlformats.org/officeDocument/2006/relationships" ref="J5353" r:id="rId5277"/>
    <hyperlink xmlns:r="http://schemas.openxmlformats.org/officeDocument/2006/relationships" ref="J5354" r:id="rId5278"/>
    <hyperlink xmlns:r="http://schemas.openxmlformats.org/officeDocument/2006/relationships" ref="J5355" r:id="rId5279"/>
    <hyperlink xmlns:r="http://schemas.openxmlformats.org/officeDocument/2006/relationships" ref="J5356" r:id="rId5280"/>
    <hyperlink xmlns:r="http://schemas.openxmlformats.org/officeDocument/2006/relationships" ref="J5357" r:id="rId5281"/>
    <hyperlink xmlns:r="http://schemas.openxmlformats.org/officeDocument/2006/relationships" ref="J5358" r:id="rId5282"/>
    <hyperlink xmlns:r="http://schemas.openxmlformats.org/officeDocument/2006/relationships" ref="J5359" r:id="rId5283"/>
    <hyperlink xmlns:r="http://schemas.openxmlformats.org/officeDocument/2006/relationships" ref="J5360" r:id="rId5284"/>
    <hyperlink xmlns:r="http://schemas.openxmlformats.org/officeDocument/2006/relationships" ref="J5361" r:id="rId5285"/>
    <hyperlink xmlns:r="http://schemas.openxmlformats.org/officeDocument/2006/relationships" ref="J5362" r:id="rId5286"/>
    <hyperlink xmlns:r="http://schemas.openxmlformats.org/officeDocument/2006/relationships" ref="J5363" r:id="rId5287"/>
    <hyperlink xmlns:r="http://schemas.openxmlformats.org/officeDocument/2006/relationships" ref="J5364" r:id="rId5288"/>
    <hyperlink xmlns:r="http://schemas.openxmlformats.org/officeDocument/2006/relationships" ref="J5365" r:id="rId5289"/>
    <hyperlink xmlns:r="http://schemas.openxmlformats.org/officeDocument/2006/relationships" ref="J5366" r:id="rId5290"/>
    <hyperlink xmlns:r="http://schemas.openxmlformats.org/officeDocument/2006/relationships" ref="J5367" r:id="rId5291"/>
    <hyperlink xmlns:r="http://schemas.openxmlformats.org/officeDocument/2006/relationships" ref="J5368" r:id="rId5292"/>
    <hyperlink xmlns:r="http://schemas.openxmlformats.org/officeDocument/2006/relationships" ref="J5369" r:id="rId5293"/>
    <hyperlink xmlns:r="http://schemas.openxmlformats.org/officeDocument/2006/relationships" ref="J5370" r:id="rId5294"/>
    <hyperlink xmlns:r="http://schemas.openxmlformats.org/officeDocument/2006/relationships" ref="J5371" r:id="rId5295"/>
    <hyperlink xmlns:r="http://schemas.openxmlformats.org/officeDocument/2006/relationships" ref="J5372" r:id="rId5296"/>
    <hyperlink xmlns:r="http://schemas.openxmlformats.org/officeDocument/2006/relationships" ref="J5373" r:id="rId5297"/>
    <hyperlink xmlns:r="http://schemas.openxmlformats.org/officeDocument/2006/relationships" ref="J5374" r:id="rId5298"/>
    <hyperlink xmlns:r="http://schemas.openxmlformats.org/officeDocument/2006/relationships" ref="J5375" r:id="rId5299"/>
    <hyperlink xmlns:r="http://schemas.openxmlformats.org/officeDocument/2006/relationships" ref="J5376" r:id="rId5300"/>
    <hyperlink xmlns:r="http://schemas.openxmlformats.org/officeDocument/2006/relationships" ref="J5377" r:id="rId5301"/>
    <hyperlink xmlns:r="http://schemas.openxmlformats.org/officeDocument/2006/relationships" ref="J5378" r:id="rId5302"/>
    <hyperlink xmlns:r="http://schemas.openxmlformats.org/officeDocument/2006/relationships" ref="J5379" r:id="rId5303"/>
    <hyperlink xmlns:r="http://schemas.openxmlformats.org/officeDocument/2006/relationships" ref="J5380" r:id="rId5304"/>
    <hyperlink xmlns:r="http://schemas.openxmlformats.org/officeDocument/2006/relationships" ref="J5381" r:id="rId5305"/>
    <hyperlink xmlns:r="http://schemas.openxmlformats.org/officeDocument/2006/relationships" ref="J5382" r:id="rId5306"/>
    <hyperlink xmlns:r="http://schemas.openxmlformats.org/officeDocument/2006/relationships" ref="J5383" r:id="rId5307"/>
    <hyperlink xmlns:r="http://schemas.openxmlformats.org/officeDocument/2006/relationships" ref="J5384" r:id="rId5308"/>
    <hyperlink xmlns:r="http://schemas.openxmlformats.org/officeDocument/2006/relationships" ref="J5385" r:id="rId5309"/>
    <hyperlink xmlns:r="http://schemas.openxmlformats.org/officeDocument/2006/relationships" ref="J5386" r:id="rId5310"/>
    <hyperlink xmlns:r="http://schemas.openxmlformats.org/officeDocument/2006/relationships" ref="J5387" r:id="rId5311"/>
    <hyperlink xmlns:r="http://schemas.openxmlformats.org/officeDocument/2006/relationships" ref="J5388" r:id="rId5312"/>
    <hyperlink xmlns:r="http://schemas.openxmlformats.org/officeDocument/2006/relationships" ref="J5389" r:id="rId5313"/>
    <hyperlink xmlns:r="http://schemas.openxmlformats.org/officeDocument/2006/relationships" ref="J5390" r:id="rId5314"/>
    <hyperlink xmlns:r="http://schemas.openxmlformats.org/officeDocument/2006/relationships" ref="J5392" r:id="rId5315"/>
    <hyperlink xmlns:r="http://schemas.openxmlformats.org/officeDocument/2006/relationships" ref="J5394" r:id="rId5316"/>
    <hyperlink xmlns:r="http://schemas.openxmlformats.org/officeDocument/2006/relationships" ref="J5395" r:id="rId5317"/>
    <hyperlink xmlns:r="http://schemas.openxmlformats.org/officeDocument/2006/relationships" ref="J5397" r:id="rId5318"/>
    <hyperlink xmlns:r="http://schemas.openxmlformats.org/officeDocument/2006/relationships" ref="J5398" r:id="rId5319"/>
    <hyperlink xmlns:r="http://schemas.openxmlformats.org/officeDocument/2006/relationships" ref="J5400" r:id="rId5320"/>
    <hyperlink xmlns:r="http://schemas.openxmlformats.org/officeDocument/2006/relationships" ref="J5402" r:id="rId5321"/>
    <hyperlink xmlns:r="http://schemas.openxmlformats.org/officeDocument/2006/relationships" ref="J5403" r:id="rId5322"/>
    <hyperlink xmlns:r="http://schemas.openxmlformats.org/officeDocument/2006/relationships" ref="J5404" r:id="rId5323"/>
    <hyperlink xmlns:r="http://schemas.openxmlformats.org/officeDocument/2006/relationships" ref="J5406" r:id="rId5324"/>
    <hyperlink xmlns:r="http://schemas.openxmlformats.org/officeDocument/2006/relationships" ref="J5407" r:id="rId5325"/>
    <hyperlink xmlns:r="http://schemas.openxmlformats.org/officeDocument/2006/relationships" ref="J5409" r:id="rId5326"/>
    <hyperlink xmlns:r="http://schemas.openxmlformats.org/officeDocument/2006/relationships" ref="J5410" r:id="rId5327"/>
    <hyperlink xmlns:r="http://schemas.openxmlformats.org/officeDocument/2006/relationships" ref="J5411" r:id="rId5328"/>
    <hyperlink xmlns:r="http://schemas.openxmlformats.org/officeDocument/2006/relationships" ref="J5412" r:id="rId5329"/>
    <hyperlink xmlns:r="http://schemas.openxmlformats.org/officeDocument/2006/relationships" ref="J5413" r:id="rId5330"/>
    <hyperlink xmlns:r="http://schemas.openxmlformats.org/officeDocument/2006/relationships" ref="J5414" r:id="rId5331"/>
    <hyperlink xmlns:r="http://schemas.openxmlformats.org/officeDocument/2006/relationships" ref="J5415" r:id="rId5332"/>
    <hyperlink xmlns:r="http://schemas.openxmlformats.org/officeDocument/2006/relationships" ref="J5416" r:id="rId5333"/>
    <hyperlink xmlns:r="http://schemas.openxmlformats.org/officeDocument/2006/relationships" ref="J5417" r:id="rId5334"/>
    <hyperlink xmlns:r="http://schemas.openxmlformats.org/officeDocument/2006/relationships" ref="J5418" r:id="rId5335"/>
    <hyperlink xmlns:r="http://schemas.openxmlformats.org/officeDocument/2006/relationships" ref="J5419" r:id="rId5336"/>
    <hyperlink xmlns:r="http://schemas.openxmlformats.org/officeDocument/2006/relationships" ref="J5420" r:id="rId5337"/>
    <hyperlink xmlns:r="http://schemas.openxmlformats.org/officeDocument/2006/relationships" ref="J5421" r:id="rId5338"/>
    <hyperlink xmlns:r="http://schemas.openxmlformats.org/officeDocument/2006/relationships" ref="J5422" r:id="rId5339"/>
    <hyperlink xmlns:r="http://schemas.openxmlformats.org/officeDocument/2006/relationships" ref="J5423" r:id="rId5340"/>
    <hyperlink xmlns:r="http://schemas.openxmlformats.org/officeDocument/2006/relationships" ref="J5424" r:id="rId5341"/>
    <hyperlink xmlns:r="http://schemas.openxmlformats.org/officeDocument/2006/relationships" ref="J5425" r:id="rId5342"/>
    <hyperlink xmlns:r="http://schemas.openxmlformats.org/officeDocument/2006/relationships" ref="J5426" r:id="rId5343"/>
    <hyperlink xmlns:r="http://schemas.openxmlformats.org/officeDocument/2006/relationships" ref="J5427" r:id="rId5344"/>
    <hyperlink xmlns:r="http://schemas.openxmlformats.org/officeDocument/2006/relationships" ref="J5428" r:id="rId5345"/>
    <hyperlink xmlns:r="http://schemas.openxmlformats.org/officeDocument/2006/relationships" ref="J5429" r:id="rId5346"/>
    <hyperlink xmlns:r="http://schemas.openxmlformats.org/officeDocument/2006/relationships" ref="J5430" r:id="rId5347"/>
    <hyperlink xmlns:r="http://schemas.openxmlformats.org/officeDocument/2006/relationships" ref="J5431" r:id="rId5348"/>
    <hyperlink xmlns:r="http://schemas.openxmlformats.org/officeDocument/2006/relationships" ref="J5432" r:id="rId5349"/>
    <hyperlink xmlns:r="http://schemas.openxmlformats.org/officeDocument/2006/relationships" ref="J5433" r:id="rId5350"/>
    <hyperlink xmlns:r="http://schemas.openxmlformats.org/officeDocument/2006/relationships" ref="J5434" r:id="rId5351"/>
    <hyperlink xmlns:r="http://schemas.openxmlformats.org/officeDocument/2006/relationships" ref="J5435" r:id="rId5352"/>
    <hyperlink xmlns:r="http://schemas.openxmlformats.org/officeDocument/2006/relationships" ref="J5436" r:id="rId5353"/>
    <hyperlink xmlns:r="http://schemas.openxmlformats.org/officeDocument/2006/relationships" ref="J5438" r:id="rId5354"/>
    <hyperlink xmlns:r="http://schemas.openxmlformats.org/officeDocument/2006/relationships" ref="J5439" r:id="rId5355"/>
    <hyperlink xmlns:r="http://schemas.openxmlformats.org/officeDocument/2006/relationships" ref="J5441" r:id="rId5356"/>
    <hyperlink xmlns:r="http://schemas.openxmlformats.org/officeDocument/2006/relationships" ref="J5442" r:id="rId5357"/>
    <hyperlink xmlns:r="http://schemas.openxmlformats.org/officeDocument/2006/relationships" ref="J5444" r:id="rId5358"/>
    <hyperlink xmlns:r="http://schemas.openxmlformats.org/officeDocument/2006/relationships" ref="J5445" r:id="rId5359"/>
    <hyperlink xmlns:r="http://schemas.openxmlformats.org/officeDocument/2006/relationships" ref="J5447" r:id="rId5360"/>
    <hyperlink xmlns:r="http://schemas.openxmlformats.org/officeDocument/2006/relationships" ref="J5449" r:id="rId5361"/>
    <hyperlink xmlns:r="http://schemas.openxmlformats.org/officeDocument/2006/relationships" ref="J5450" r:id="rId5362"/>
    <hyperlink xmlns:r="http://schemas.openxmlformats.org/officeDocument/2006/relationships" ref="J5451" r:id="rId5363"/>
    <hyperlink xmlns:r="http://schemas.openxmlformats.org/officeDocument/2006/relationships" ref="J5453" r:id="rId5364"/>
    <hyperlink xmlns:r="http://schemas.openxmlformats.org/officeDocument/2006/relationships" ref="J5454" r:id="rId5365"/>
    <hyperlink xmlns:r="http://schemas.openxmlformats.org/officeDocument/2006/relationships" ref="J5456" r:id="rId5366"/>
    <hyperlink xmlns:r="http://schemas.openxmlformats.org/officeDocument/2006/relationships" ref="J5457" r:id="rId5367"/>
    <hyperlink xmlns:r="http://schemas.openxmlformats.org/officeDocument/2006/relationships" ref="J5459" r:id="rId5368"/>
    <hyperlink xmlns:r="http://schemas.openxmlformats.org/officeDocument/2006/relationships" ref="J5460" r:id="rId5369"/>
    <hyperlink xmlns:r="http://schemas.openxmlformats.org/officeDocument/2006/relationships" ref="J5462" r:id="rId5370"/>
    <hyperlink xmlns:r="http://schemas.openxmlformats.org/officeDocument/2006/relationships" ref="J5464" r:id="rId5371"/>
    <hyperlink xmlns:r="http://schemas.openxmlformats.org/officeDocument/2006/relationships" ref="J5467" r:id="rId5372"/>
    <hyperlink xmlns:r="http://schemas.openxmlformats.org/officeDocument/2006/relationships" ref="J5468" r:id="rId5373"/>
    <hyperlink xmlns:r="http://schemas.openxmlformats.org/officeDocument/2006/relationships" ref="J5470" r:id="rId5374"/>
    <hyperlink xmlns:r="http://schemas.openxmlformats.org/officeDocument/2006/relationships" ref="J5471" r:id="rId5375"/>
    <hyperlink xmlns:r="http://schemas.openxmlformats.org/officeDocument/2006/relationships" ref="J5472" r:id="rId5376"/>
    <hyperlink xmlns:r="http://schemas.openxmlformats.org/officeDocument/2006/relationships" ref="J5473" r:id="rId5377"/>
    <hyperlink xmlns:r="http://schemas.openxmlformats.org/officeDocument/2006/relationships" ref="J5474" r:id="rId5378"/>
    <hyperlink xmlns:r="http://schemas.openxmlformats.org/officeDocument/2006/relationships" ref="J5475" r:id="rId5379"/>
    <hyperlink xmlns:r="http://schemas.openxmlformats.org/officeDocument/2006/relationships" ref="J5476" r:id="rId5380"/>
    <hyperlink xmlns:r="http://schemas.openxmlformats.org/officeDocument/2006/relationships" ref="J5477" r:id="rId5381"/>
    <hyperlink xmlns:r="http://schemas.openxmlformats.org/officeDocument/2006/relationships" ref="J5478" r:id="rId5382"/>
    <hyperlink xmlns:r="http://schemas.openxmlformats.org/officeDocument/2006/relationships" ref="J5479" r:id="rId5383"/>
    <hyperlink xmlns:r="http://schemas.openxmlformats.org/officeDocument/2006/relationships" ref="J5480" r:id="rId5384"/>
    <hyperlink xmlns:r="http://schemas.openxmlformats.org/officeDocument/2006/relationships" ref="J5481" r:id="rId5385"/>
    <hyperlink xmlns:r="http://schemas.openxmlformats.org/officeDocument/2006/relationships" ref="J5482" r:id="rId5386"/>
    <hyperlink xmlns:r="http://schemas.openxmlformats.org/officeDocument/2006/relationships" ref="J5483" r:id="rId5387"/>
    <hyperlink xmlns:r="http://schemas.openxmlformats.org/officeDocument/2006/relationships" ref="J5484" r:id="rId5388"/>
    <hyperlink xmlns:r="http://schemas.openxmlformats.org/officeDocument/2006/relationships" ref="J5485" r:id="rId5389"/>
    <hyperlink xmlns:r="http://schemas.openxmlformats.org/officeDocument/2006/relationships" ref="J5486" r:id="rId5390"/>
    <hyperlink xmlns:r="http://schemas.openxmlformats.org/officeDocument/2006/relationships" ref="J5487" r:id="rId5391"/>
    <hyperlink xmlns:r="http://schemas.openxmlformats.org/officeDocument/2006/relationships" ref="J5488" r:id="rId5392"/>
    <hyperlink xmlns:r="http://schemas.openxmlformats.org/officeDocument/2006/relationships" ref="J5489" r:id="rId5393"/>
    <hyperlink xmlns:r="http://schemas.openxmlformats.org/officeDocument/2006/relationships" ref="J5490" r:id="rId5394"/>
    <hyperlink xmlns:r="http://schemas.openxmlformats.org/officeDocument/2006/relationships" ref="J5491" r:id="rId5395"/>
    <hyperlink xmlns:r="http://schemas.openxmlformats.org/officeDocument/2006/relationships" ref="J5492" r:id="rId5396"/>
    <hyperlink xmlns:r="http://schemas.openxmlformats.org/officeDocument/2006/relationships" ref="J5493" r:id="rId5397"/>
    <hyperlink xmlns:r="http://schemas.openxmlformats.org/officeDocument/2006/relationships" ref="J5494" r:id="rId5398"/>
    <hyperlink xmlns:r="http://schemas.openxmlformats.org/officeDocument/2006/relationships" ref="J5495" r:id="rId5399"/>
    <hyperlink xmlns:r="http://schemas.openxmlformats.org/officeDocument/2006/relationships" ref="J5496" r:id="rId5400"/>
    <hyperlink xmlns:r="http://schemas.openxmlformats.org/officeDocument/2006/relationships" ref="J5497" r:id="rId5401"/>
    <hyperlink xmlns:r="http://schemas.openxmlformats.org/officeDocument/2006/relationships" ref="J5498" r:id="rId5402"/>
    <hyperlink xmlns:r="http://schemas.openxmlformats.org/officeDocument/2006/relationships" ref="J5499" r:id="rId5403"/>
    <hyperlink xmlns:r="http://schemas.openxmlformats.org/officeDocument/2006/relationships" ref="J5500" r:id="rId5404"/>
    <hyperlink xmlns:r="http://schemas.openxmlformats.org/officeDocument/2006/relationships" ref="J5501" r:id="rId5405"/>
    <hyperlink xmlns:r="http://schemas.openxmlformats.org/officeDocument/2006/relationships" ref="J5502" r:id="rId5406"/>
    <hyperlink xmlns:r="http://schemas.openxmlformats.org/officeDocument/2006/relationships" ref="J5503" r:id="rId5407"/>
    <hyperlink xmlns:r="http://schemas.openxmlformats.org/officeDocument/2006/relationships" ref="J5504" r:id="rId5408"/>
    <hyperlink xmlns:r="http://schemas.openxmlformats.org/officeDocument/2006/relationships" ref="J5505" r:id="rId5409"/>
    <hyperlink xmlns:r="http://schemas.openxmlformats.org/officeDocument/2006/relationships" ref="J5506" r:id="rId5410"/>
    <hyperlink xmlns:r="http://schemas.openxmlformats.org/officeDocument/2006/relationships" ref="J5507" r:id="rId5411"/>
    <hyperlink xmlns:r="http://schemas.openxmlformats.org/officeDocument/2006/relationships" ref="J5508" r:id="rId5412"/>
    <hyperlink xmlns:r="http://schemas.openxmlformats.org/officeDocument/2006/relationships" ref="J5509" r:id="rId5413"/>
    <hyperlink xmlns:r="http://schemas.openxmlformats.org/officeDocument/2006/relationships" ref="J5510" r:id="rId5414"/>
    <hyperlink xmlns:r="http://schemas.openxmlformats.org/officeDocument/2006/relationships" ref="J5511" r:id="rId5415"/>
    <hyperlink xmlns:r="http://schemas.openxmlformats.org/officeDocument/2006/relationships" ref="J5512" r:id="rId5416"/>
    <hyperlink xmlns:r="http://schemas.openxmlformats.org/officeDocument/2006/relationships" ref="J5513" r:id="rId5417"/>
    <hyperlink xmlns:r="http://schemas.openxmlformats.org/officeDocument/2006/relationships" ref="J5514" r:id="rId5418"/>
    <hyperlink xmlns:r="http://schemas.openxmlformats.org/officeDocument/2006/relationships" ref="J5515" r:id="rId5419"/>
    <hyperlink xmlns:r="http://schemas.openxmlformats.org/officeDocument/2006/relationships" ref="J5516" r:id="rId5420"/>
    <hyperlink xmlns:r="http://schemas.openxmlformats.org/officeDocument/2006/relationships" ref="J5517" r:id="rId5421"/>
    <hyperlink xmlns:r="http://schemas.openxmlformats.org/officeDocument/2006/relationships" ref="J5518" r:id="rId5422"/>
    <hyperlink xmlns:r="http://schemas.openxmlformats.org/officeDocument/2006/relationships" ref="J5519" r:id="rId5423"/>
    <hyperlink xmlns:r="http://schemas.openxmlformats.org/officeDocument/2006/relationships" ref="J5520" r:id="rId5424"/>
    <hyperlink xmlns:r="http://schemas.openxmlformats.org/officeDocument/2006/relationships" ref="J5521" r:id="rId5425"/>
    <hyperlink xmlns:r="http://schemas.openxmlformats.org/officeDocument/2006/relationships" ref="J5522" r:id="rId5426"/>
    <hyperlink xmlns:r="http://schemas.openxmlformats.org/officeDocument/2006/relationships" ref="J5523" r:id="rId5427"/>
    <hyperlink xmlns:r="http://schemas.openxmlformats.org/officeDocument/2006/relationships" ref="J5524" r:id="rId5428"/>
    <hyperlink xmlns:r="http://schemas.openxmlformats.org/officeDocument/2006/relationships" ref="J5525" r:id="rId5429"/>
    <hyperlink xmlns:r="http://schemas.openxmlformats.org/officeDocument/2006/relationships" ref="J5526" r:id="rId5430"/>
    <hyperlink xmlns:r="http://schemas.openxmlformats.org/officeDocument/2006/relationships" ref="J5527" r:id="rId5431"/>
    <hyperlink xmlns:r="http://schemas.openxmlformats.org/officeDocument/2006/relationships" ref="J5528" r:id="rId5432"/>
    <hyperlink xmlns:r="http://schemas.openxmlformats.org/officeDocument/2006/relationships" ref="J5529" r:id="rId5433"/>
    <hyperlink xmlns:r="http://schemas.openxmlformats.org/officeDocument/2006/relationships" ref="J5530" r:id="rId5434"/>
    <hyperlink xmlns:r="http://schemas.openxmlformats.org/officeDocument/2006/relationships" ref="J5531" r:id="rId5435"/>
    <hyperlink xmlns:r="http://schemas.openxmlformats.org/officeDocument/2006/relationships" ref="J5532" r:id="rId5436"/>
    <hyperlink xmlns:r="http://schemas.openxmlformats.org/officeDocument/2006/relationships" ref="J5533" r:id="rId5437"/>
    <hyperlink xmlns:r="http://schemas.openxmlformats.org/officeDocument/2006/relationships" ref="J5534" r:id="rId5438"/>
    <hyperlink xmlns:r="http://schemas.openxmlformats.org/officeDocument/2006/relationships" ref="J5535" r:id="rId5439"/>
    <hyperlink xmlns:r="http://schemas.openxmlformats.org/officeDocument/2006/relationships" ref="J5536" r:id="rId5440"/>
    <hyperlink xmlns:r="http://schemas.openxmlformats.org/officeDocument/2006/relationships" ref="J5537" r:id="rId5441"/>
    <hyperlink xmlns:r="http://schemas.openxmlformats.org/officeDocument/2006/relationships" ref="J5538" r:id="rId5442"/>
    <hyperlink xmlns:r="http://schemas.openxmlformats.org/officeDocument/2006/relationships" ref="J5539" r:id="rId5443"/>
    <hyperlink xmlns:r="http://schemas.openxmlformats.org/officeDocument/2006/relationships" ref="J5540" r:id="rId5444"/>
    <hyperlink xmlns:r="http://schemas.openxmlformats.org/officeDocument/2006/relationships" ref="J5541" r:id="rId5445"/>
    <hyperlink xmlns:r="http://schemas.openxmlformats.org/officeDocument/2006/relationships" ref="J5542" r:id="rId5446"/>
    <hyperlink xmlns:r="http://schemas.openxmlformats.org/officeDocument/2006/relationships" ref="J5543" r:id="rId5447"/>
    <hyperlink xmlns:r="http://schemas.openxmlformats.org/officeDocument/2006/relationships" ref="J5544" r:id="rId5448"/>
    <hyperlink xmlns:r="http://schemas.openxmlformats.org/officeDocument/2006/relationships" ref="J5545" r:id="rId5449"/>
    <hyperlink xmlns:r="http://schemas.openxmlformats.org/officeDocument/2006/relationships" ref="J5546" r:id="rId5450"/>
    <hyperlink xmlns:r="http://schemas.openxmlformats.org/officeDocument/2006/relationships" ref="J5547" r:id="rId5451"/>
    <hyperlink xmlns:r="http://schemas.openxmlformats.org/officeDocument/2006/relationships" ref="J5548" r:id="rId5452"/>
    <hyperlink xmlns:r="http://schemas.openxmlformats.org/officeDocument/2006/relationships" ref="J5549" r:id="rId5453"/>
    <hyperlink xmlns:r="http://schemas.openxmlformats.org/officeDocument/2006/relationships" ref="J5550" r:id="rId5454"/>
    <hyperlink xmlns:r="http://schemas.openxmlformats.org/officeDocument/2006/relationships" ref="J5551" r:id="rId5455"/>
    <hyperlink xmlns:r="http://schemas.openxmlformats.org/officeDocument/2006/relationships" ref="J5552" r:id="rId5456"/>
    <hyperlink xmlns:r="http://schemas.openxmlformats.org/officeDocument/2006/relationships" ref="J5553" r:id="rId5457"/>
    <hyperlink xmlns:r="http://schemas.openxmlformats.org/officeDocument/2006/relationships" ref="J5554" r:id="rId5458"/>
    <hyperlink xmlns:r="http://schemas.openxmlformats.org/officeDocument/2006/relationships" ref="J5555" r:id="rId5459"/>
    <hyperlink xmlns:r="http://schemas.openxmlformats.org/officeDocument/2006/relationships" ref="J5556" r:id="rId5460"/>
    <hyperlink xmlns:r="http://schemas.openxmlformats.org/officeDocument/2006/relationships" ref="J5557" r:id="rId5461"/>
    <hyperlink xmlns:r="http://schemas.openxmlformats.org/officeDocument/2006/relationships" ref="J5558" r:id="rId5462"/>
    <hyperlink xmlns:r="http://schemas.openxmlformats.org/officeDocument/2006/relationships" ref="J5559" r:id="rId5463"/>
    <hyperlink xmlns:r="http://schemas.openxmlformats.org/officeDocument/2006/relationships" ref="J5560" r:id="rId5464"/>
    <hyperlink xmlns:r="http://schemas.openxmlformats.org/officeDocument/2006/relationships" ref="J5561" r:id="rId5465"/>
    <hyperlink xmlns:r="http://schemas.openxmlformats.org/officeDocument/2006/relationships" ref="J5562" r:id="rId5466"/>
    <hyperlink xmlns:r="http://schemas.openxmlformats.org/officeDocument/2006/relationships" ref="J5563" r:id="rId5467"/>
    <hyperlink xmlns:r="http://schemas.openxmlformats.org/officeDocument/2006/relationships" ref="J5564" r:id="rId5468"/>
    <hyperlink xmlns:r="http://schemas.openxmlformats.org/officeDocument/2006/relationships" ref="J5565" r:id="rId5469"/>
    <hyperlink xmlns:r="http://schemas.openxmlformats.org/officeDocument/2006/relationships" ref="J5566" r:id="rId5470"/>
    <hyperlink xmlns:r="http://schemas.openxmlformats.org/officeDocument/2006/relationships" ref="J5567" r:id="rId5471"/>
    <hyperlink xmlns:r="http://schemas.openxmlformats.org/officeDocument/2006/relationships" ref="J5568" r:id="rId5472"/>
    <hyperlink xmlns:r="http://schemas.openxmlformats.org/officeDocument/2006/relationships" ref="J5569" r:id="rId5473"/>
    <hyperlink xmlns:r="http://schemas.openxmlformats.org/officeDocument/2006/relationships" ref="J5570" r:id="rId5474"/>
    <hyperlink xmlns:r="http://schemas.openxmlformats.org/officeDocument/2006/relationships" ref="J5571" r:id="rId5475"/>
    <hyperlink xmlns:r="http://schemas.openxmlformats.org/officeDocument/2006/relationships" ref="J5572" r:id="rId5476"/>
    <hyperlink xmlns:r="http://schemas.openxmlformats.org/officeDocument/2006/relationships" ref="J5573" r:id="rId5477"/>
    <hyperlink xmlns:r="http://schemas.openxmlformats.org/officeDocument/2006/relationships" ref="J5574" r:id="rId5478"/>
    <hyperlink xmlns:r="http://schemas.openxmlformats.org/officeDocument/2006/relationships" ref="J5575" r:id="rId5479"/>
    <hyperlink xmlns:r="http://schemas.openxmlformats.org/officeDocument/2006/relationships" ref="J5576" r:id="rId5480"/>
    <hyperlink xmlns:r="http://schemas.openxmlformats.org/officeDocument/2006/relationships" ref="J5577" r:id="rId5481"/>
    <hyperlink xmlns:r="http://schemas.openxmlformats.org/officeDocument/2006/relationships" ref="J5578" r:id="rId5482"/>
    <hyperlink xmlns:r="http://schemas.openxmlformats.org/officeDocument/2006/relationships" ref="J5579" r:id="rId5483"/>
    <hyperlink xmlns:r="http://schemas.openxmlformats.org/officeDocument/2006/relationships" ref="J5580" r:id="rId5484"/>
    <hyperlink xmlns:r="http://schemas.openxmlformats.org/officeDocument/2006/relationships" ref="J5581" r:id="rId5485"/>
    <hyperlink xmlns:r="http://schemas.openxmlformats.org/officeDocument/2006/relationships" ref="J5582" r:id="rId5486"/>
    <hyperlink xmlns:r="http://schemas.openxmlformats.org/officeDocument/2006/relationships" ref="J5583" r:id="rId5487"/>
    <hyperlink xmlns:r="http://schemas.openxmlformats.org/officeDocument/2006/relationships" ref="J5584" r:id="rId5488"/>
    <hyperlink xmlns:r="http://schemas.openxmlformats.org/officeDocument/2006/relationships" ref="J5585" r:id="rId5489"/>
    <hyperlink xmlns:r="http://schemas.openxmlformats.org/officeDocument/2006/relationships" ref="J5586" r:id="rId5490"/>
    <hyperlink xmlns:r="http://schemas.openxmlformats.org/officeDocument/2006/relationships" ref="J5587" r:id="rId5491"/>
    <hyperlink xmlns:r="http://schemas.openxmlformats.org/officeDocument/2006/relationships" ref="J5588" r:id="rId5492"/>
    <hyperlink xmlns:r="http://schemas.openxmlformats.org/officeDocument/2006/relationships" ref="J5589" r:id="rId5493"/>
    <hyperlink xmlns:r="http://schemas.openxmlformats.org/officeDocument/2006/relationships" ref="J5590" r:id="rId5494"/>
    <hyperlink xmlns:r="http://schemas.openxmlformats.org/officeDocument/2006/relationships" ref="J5591" r:id="rId5495"/>
    <hyperlink xmlns:r="http://schemas.openxmlformats.org/officeDocument/2006/relationships" ref="J5592" r:id="rId5496"/>
    <hyperlink xmlns:r="http://schemas.openxmlformats.org/officeDocument/2006/relationships" ref="J5593" r:id="rId5497"/>
    <hyperlink xmlns:r="http://schemas.openxmlformats.org/officeDocument/2006/relationships" ref="J5594" r:id="rId5498"/>
    <hyperlink xmlns:r="http://schemas.openxmlformats.org/officeDocument/2006/relationships" ref="J5595" r:id="rId5499"/>
    <hyperlink xmlns:r="http://schemas.openxmlformats.org/officeDocument/2006/relationships" ref="J5596" r:id="rId5500"/>
    <hyperlink xmlns:r="http://schemas.openxmlformats.org/officeDocument/2006/relationships" ref="J5597" r:id="rId5501"/>
    <hyperlink xmlns:r="http://schemas.openxmlformats.org/officeDocument/2006/relationships" ref="J5598" r:id="rId5502"/>
    <hyperlink xmlns:r="http://schemas.openxmlformats.org/officeDocument/2006/relationships" ref="J5599" r:id="rId5503"/>
    <hyperlink xmlns:r="http://schemas.openxmlformats.org/officeDocument/2006/relationships" ref="J5600" r:id="rId5504"/>
    <hyperlink xmlns:r="http://schemas.openxmlformats.org/officeDocument/2006/relationships" ref="J5601" r:id="rId5505"/>
    <hyperlink xmlns:r="http://schemas.openxmlformats.org/officeDocument/2006/relationships" ref="J5602" r:id="rId5506"/>
    <hyperlink xmlns:r="http://schemas.openxmlformats.org/officeDocument/2006/relationships" ref="J5603" r:id="rId5507"/>
    <hyperlink xmlns:r="http://schemas.openxmlformats.org/officeDocument/2006/relationships" ref="J5604" r:id="rId5508"/>
    <hyperlink xmlns:r="http://schemas.openxmlformats.org/officeDocument/2006/relationships" ref="J5605" r:id="rId5509"/>
    <hyperlink xmlns:r="http://schemas.openxmlformats.org/officeDocument/2006/relationships" ref="J5606" r:id="rId5510"/>
    <hyperlink xmlns:r="http://schemas.openxmlformats.org/officeDocument/2006/relationships" ref="J5607" r:id="rId5511"/>
    <hyperlink xmlns:r="http://schemas.openxmlformats.org/officeDocument/2006/relationships" ref="J5608" r:id="rId5512"/>
    <hyperlink xmlns:r="http://schemas.openxmlformats.org/officeDocument/2006/relationships" ref="J5609" r:id="rId5513"/>
    <hyperlink xmlns:r="http://schemas.openxmlformats.org/officeDocument/2006/relationships" ref="J5610" r:id="rId5514"/>
    <hyperlink xmlns:r="http://schemas.openxmlformats.org/officeDocument/2006/relationships" ref="J5611" r:id="rId5515"/>
    <hyperlink xmlns:r="http://schemas.openxmlformats.org/officeDocument/2006/relationships" ref="J5612" r:id="rId5516"/>
    <hyperlink xmlns:r="http://schemas.openxmlformats.org/officeDocument/2006/relationships" ref="J5613" r:id="rId5517"/>
    <hyperlink xmlns:r="http://schemas.openxmlformats.org/officeDocument/2006/relationships" ref="J5614" r:id="rId5518"/>
    <hyperlink xmlns:r="http://schemas.openxmlformats.org/officeDocument/2006/relationships" ref="J5615" r:id="rId5519"/>
    <hyperlink xmlns:r="http://schemas.openxmlformats.org/officeDocument/2006/relationships" ref="J5616" r:id="rId5520"/>
    <hyperlink xmlns:r="http://schemas.openxmlformats.org/officeDocument/2006/relationships" ref="J5617" r:id="rId5521"/>
    <hyperlink xmlns:r="http://schemas.openxmlformats.org/officeDocument/2006/relationships" ref="J5618" r:id="rId5522"/>
    <hyperlink xmlns:r="http://schemas.openxmlformats.org/officeDocument/2006/relationships" ref="J5619" r:id="rId5523"/>
    <hyperlink xmlns:r="http://schemas.openxmlformats.org/officeDocument/2006/relationships" ref="J5620" r:id="rId5524"/>
    <hyperlink xmlns:r="http://schemas.openxmlformats.org/officeDocument/2006/relationships" ref="J5621" r:id="rId5525"/>
    <hyperlink xmlns:r="http://schemas.openxmlformats.org/officeDocument/2006/relationships" ref="J5622" r:id="rId5526"/>
    <hyperlink xmlns:r="http://schemas.openxmlformats.org/officeDocument/2006/relationships" ref="J5623" r:id="rId5527"/>
    <hyperlink xmlns:r="http://schemas.openxmlformats.org/officeDocument/2006/relationships" ref="J5624" r:id="rId5528"/>
    <hyperlink xmlns:r="http://schemas.openxmlformats.org/officeDocument/2006/relationships" ref="J5625" r:id="rId5529"/>
    <hyperlink xmlns:r="http://schemas.openxmlformats.org/officeDocument/2006/relationships" ref="J5626" r:id="rId5530"/>
    <hyperlink xmlns:r="http://schemas.openxmlformats.org/officeDocument/2006/relationships" ref="J5627" r:id="rId5531"/>
    <hyperlink xmlns:r="http://schemas.openxmlformats.org/officeDocument/2006/relationships" ref="J5628" r:id="rId5532"/>
    <hyperlink xmlns:r="http://schemas.openxmlformats.org/officeDocument/2006/relationships" ref="J5629" r:id="rId5533"/>
    <hyperlink xmlns:r="http://schemas.openxmlformats.org/officeDocument/2006/relationships" ref="J5630" r:id="rId5534"/>
    <hyperlink xmlns:r="http://schemas.openxmlformats.org/officeDocument/2006/relationships" ref="J5631" r:id="rId5535"/>
    <hyperlink xmlns:r="http://schemas.openxmlformats.org/officeDocument/2006/relationships" ref="J5632" r:id="rId5536"/>
    <hyperlink xmlns:r="http://schemas.openxmlformats.org/officeDocument/2006/relationships" ref="J5633" r:id="rId5537"/>
    <hyperlink xmlns:r="http://schemas.openxmlformats.org/officeDocument/2006/relationships" ref="J5634" r:id="rId5538"/>
    <hyperlink xmlns:r="http://schemas.openxmlformats.org/officeDocument/2006/relationships" ref="J5635" r:id="rId5539"/>
    <hyperlink xmlns:r="http://schemas.openxmlformats.org/officeDocument/2006/relationships" ref="J5636" r:id="rId5540"/>
    <hyperlink xmlns:r="http://schemas.openxmlformats.org/officeDocument/2006/relationships" ref="J5637" r:id="rId5541"/>
    <hyperlink xmlns:r="http://schemas.openxmlformats.org/officeDocument/2006/relationships" ref="J5638" r:id="rId5542"/>
    <hyperlink xmlns:r="http://schemas.openxmlformats.org/officeDocument/2006/relationships" ref="J5639" r:id="rId5543"/>
    <hyperlink xmlns:r="http://schemas.openxmlformats.org/officeDocument/2006/relationships" ref="J5640" r:id="rId5544"/>
    <hyperlink xmlns:r="http://schemas.openxmlformats.org/officeDocument/2006/relationships" ref="J5641" r:id="rId5545"/>
    <hyperlink xmlns:r="http://schemas.openxmlformats.org/officeDocument/2006/relationships" ref="J5642" r:id="rId5546"/>
    <hyperlink xmlns:r="http://schemas.openxmlformats.org/officeDocument/2006/relationships" ref="J5643" r:id="rId5547"/>
    <hyperlink xmlns:r="http://schemas.openxmlformats.org/officeDocument/2006/relationships" ref="J5644" r:id="rId5548"/>
    <hyperlink xmlns:r="http://schemas.openxmlformats.org/officeDocument/2006/relationships" ref="J5645" r:id="rId5549"/>
    <hyperlink xmlns:r="http://schemas.openxmlformats.org/officeDocument/2006/relationships" ref="J5646" r:id="rId5550"/>
    <hyperlink xmlns:r="http://schemas.openxmlformats.org/officeDocument/2006/relationships" ref="J5647" r:id="rId5551"/>
    <hyperlink xmlns:r="http://schemas.openxmlformats.org/officeDocument/2006/relationships" ref="J5648" r:id="rId5552"/>
    <hyperlink xmlns:r="http://schemas.openxmlformats.org/officeDocument/2006/relationships" ref="J5649" r:id="rId5553"/>
    <hyperlink xmlns:r="http://schemas.openxmlformats.org/officeDocument/2006/relationships" ref="J5650" r:id="rId5554"/>
    <hyperlink xmlns:r="http://schemas.openxmlformats.org/officeDocument/2006/relationships" ref="J5651" r:id="rId5555"/>
    <hyperlink xmlns:r="http://schemas.openxmlformats.org/officeDocument/2006/relationships" ref="J5652" r:id="rId5556"/>
    <hyperlink xmlns:r="http://schemas.openxmlformats.org/officeDocument/2006/relationships" ref="J5653" r:id="rId5557"/>
    <hyperlink xmlns:r="http://schemas.openxmlformats.org/officeDocument/2006/relationships" ref="J5654" r:id="rId5558"/>
    <hyperlink xmlns:r="http://schemas.openxmlformats.org/officeDocument/2006/relationships" ref="J5655" r:id="rId5559"/>
    <hyperlink xmlns:r="http://schemas.openxmlformats.org/officeDocument/2006/relationships" ref="J5656" r:id="rId5560"/>
    <hyperlink xmlns:r="http://schemas.openxmlformats.org/officeDocument/2006/relationships" ref="J5657" r:id="rId5561"/>
    <hyperlink xmlns:r="http://schemas.openxmlformats.org/officeDocument/2006/relationships" ref="J5658" r:id="rId5562"/>
    <hyperlink xmlns:r="http://schemas.openxmlformats.org/officeDocument/2006/relationships" ref="J5659" r:id="rId5563"/>
    <hyperlink xmlns:r="http://schemas.openxmlformats.org/officeDocument/2006/relationships" ref="J5660" r:id="rId5564"/>
    <hyperlink xmlns:r="http://schemas.openxmlformats.org/officeDocument/2006/relationships" ref="J5661" r:id="rId5565"/>
    <hyperlink xmlns:r="http://schemas.openxmlformats.org/officeDocument/2006/relationships" ref="J5662" r:id="rId5566"/>
    <hyperlink xmlns:r="http://schemas.openxmlformats.org/officeDocument/2006/relationships" ref="J5663" r:id="rId5567"/>
    <hyperlink xmlns:r="http://schemas.openxmlformats.org/officeDocument/2006/relationships" ref="J5664" r:id="rId5568"/>
    <hyperlink xmlns:r="http://schemas.openxmlformats.org/officeDocument/2006/relationships" ref="J5665" r:id="rId5569"/>
    <hyperlink xmlns:r="http://schemas.openxmlformats.org/officeDocument/2006/relationships" ref="J5666" r:id="rId5570"/>
    <hyperlink xmlns:r="http://schemas.openxmlformats.org/officeDocument/2006/relationships" ref="J5667" r:id="rId5571"/>
    <hyperlink xmlns:r="http://schemas.openxmlformats.org/officeDocument/2006/relationships" ref="J5668" r:id="rId5572"/>
    <hyperlink xmlns:r="http://schemas.openxmlformats.org/officeDocument/2006/relationships" ref="J5669" r:id="rId5573"/>
    <hyperlink xmlns:r="http://schemas.openxmlformats.org/officeDocument/2006/relationships" ref="J5670" r:id="rId5574"/>
    <hyperlink xmlns:r="http://schemas.openxmlformats.org/officeDocument/2006/relationships" ref="J5671" r:id="rId5575"/>
    <hyperlink xmlns:r="http://schemas.openxmlformats.org/officeDocument/2006/relationships" ref="J5672" r:id="rId5576"/>
    <hyperlink xmlns:r="http://schemas.openxmlformats.org/officeDocument/2006/relationships" ref="J5673" r:id="rId5577"/>
    <hyperlink xmlns:r="http://schemas.openxmlformats.org/officeDocument/2006/relationships" ref="J5674" r:id="rId5578"/>
    <hyperlink xmlns:r="http://schemas.openxmlformats.org/officeDocument/2006/relationships" ref="J5675" r:id="rId5579"/>
    <hyperlink xmlns:r="http://schemas.openxmlformats.org/officeDocument/2006/relationships" ref="J5676" r:id="rId5580"/>
    <hyperlink xmlns:r="http://schemas.openxmlformats.org/officeDocument/2006/relationships" ref="J5677" r:id="rId5581"/>
    <hyperlink xmlns:r="http://schemas.openxmlformats.org/officeDocument/2006/relationships" ref="J5678" r:id="rId5582"/>
    <hyperlink xmlns:r="http://schemas.openxmlformats.org/officeDocument/2006/relationships" ref="J5679" r:id="rId5583"/>
    <hyperlink xmlns:r="http://schemas.openxmlformats.org/officeDocument/2006/relationships" ref="J5680" r:id="rId5584"/>
    <hyperlink xmlns:r="http://schemas.openxmlformats.org/officeDocument/2006/relationships" ref="J5681" r:id="rId5585"/>
    <hyperlink xmlns:r="http://schemas.openxmlformats.org/officeDocument/2006/relationships" ref="J5682" r:id="rId5586"/>
    <hyperlink xmlns:r="http://schemas.openxmlformats.org/officeDocument/2006/relationships" ref="J5683" r:id="rId5587"/>
    <hyperlink xmlns:r="http://schemas.openxmlformats.org/officeDocument/2006/relationships" ref="J5684" r:id="rId5588"/>
    <hyperlink xmlns:r="http://schemas.openxmlformats.org/officeDocument/2006/relationships" ref="J5685" r:id="rId5589"/>
    <hyperlink xmlns:r="http://schemas.openxmlformats.org/officeDocument/2006/relationships" ref="J5686" r:id="rId5590"/>
    <hyperlink xmlns:r="http://schemas.openxmlformats.org/officeDocument/2006/relationships" ref="J5687" r:id="rId5591"/>
    <hyperlink xmlns:r="http://schemas.openxmlformats.org/officeDocument/2006/relationships" ref="J5688" r:id="rId5592"/>
    <hyperlink xmlns:r="http://schemas.openxmlformats.org/officeDocument/2006/relationships" ref="J5689" r:id="rId5593"/>
    <hyperlink xmlns:r="http://schemas.openxmlformats.org/officeDocument/2006/relationships" ref="J5690" r:id="rId5594"/>
    <hyperlink xmlns:r="http://schemas.openxmlformats.org/officeDocument/2006/relationships" ref="J5691" r:id="rId5595"/>
    <hyperlink xmlns:r="http://schemas.openxmlformats.org/officeDocument/2006/relationships" ref="J5692" r:id="rId5596"/>
    <hyperlink xmlns:r="http://schemas.openxmlformats.org/officeDocument/2006/relationships" ref="J5693" r:id="rId5597"/>
    <hyperlink xmlns:r="http://schemas.openxmlformats.org/officeDocument/2006/relationships" ref="J5694" r:id="rId5598"/>
    <hyperlink xmlns:r="http://schemas.openxmlformats.org/officeDocument/2006/relationships" ref="J5695" r:id="rId5599"/>
    <hyperlink xmlns:r="http://schemas.openxmlformats.org/officeDocument/2006/relationships" ref="J5696" r:id="rId5600"/>
    <hyperlink xmlns:r="http://schemas.openxmlformats.org/officeDocument/2006/relationships" ref="J5697" r:id="rId5601"/>
    <hyperlink xmlns:r="http://schemas.openxmlformats.org/officeDocument/2006/relationships" ref="J5698" r:id="rId5602"/>
    <hyperlink xmlns:r="http://schemas.openxmlformats.org/officeDocument/2006/relationships" ref="J5699" r:id="rId5603"/>
    <hyperlink xmlns:r="http://schemas.openxmlformats.org/officeDocument/2006/relationships" ref="J5700" r:id="rId5604"/>
    <hyperlink xmlns:r="http://schemas.openxmlformats.org/officeDocument/2006/relationships" ref="J5701" r:id="rId5605"/>
    <hyperlink xmlns:r="http://schemas.openxmlformats.org/officeDocument/2006/relationships" ref="J5702" r:id="rId5606"/>
    <hyperlink xmlns:r="http://schemas.openxmlformats.org/officeDocument/2006/relationships" ref="J5703" r:id="rId5607"/>
    <hyperlink xmlns:r="http://schemas.openxmlformats.org/officeDocument/2006/relationships" ref="J5704" r:id="rId5608"/>
    <hyperlink xmlns:r="http://schemas.openxmlformats.org/officeDocument/2006/relationships" ref="J5705" r:id="rId5609"/>
    <hyperlink xmlns:r="http://schemas.openxmlformats.org/officeDocument/2006/relationships" ref="J5706" r:id="rId5610"/>
    <hyperlink xmlns:r="http://schemas.openxmlformats.org/officeDocument/2006/relationships" ref="J5707" r:id="rId5611"/>
    <hyperlink xmlns:r="http://schemas.openxmlformats.org/officeDocument/2006/relationships" ref="J5708" r:id="rId5612"/>
    <hyperlink xmlns:r="http://schemas.openxmlformats.org/officeDocument/2006/relationships" ref="J5709" r:id="rId5613"/>
    <hyperlink xmlns:r="http://schemas.openxmlformats.org/officeDocument/2006/relationships" ref="J5710" r:id="rId5614"/>
    <hyperlink xmlns:r="http://schemas.openxmlformats.org/officeDocument/2006/relationships" ref="J5711" r:id="rId5615"/>
    <hyperlink xmlns:r="http://schemas.openxmlformats.org/officeDocument/2006/relationships" ref="J5712" r:id="rId5616"/>
    <hyperlink xmlns:r="http://schemas.openxmlformats.org/officeDocument/2006/relationships" ref="J5713" r:id="rId5617"/>
    <hyperlink xmlns:r="http://schemas.openxmlformats.org/officeDocument/2006/relationships" ref="J5714" r:id="rId5618"/>
    <hyperlink xmlns:r="http://schemas.openxmlformats.org/officeDocument/2006/relationships" ref="J5715" r:id="rId5619"/>
    <hyperlink xmlns:r="http://schemas.openxmlformats.org/officeDocument/2006/relationships" ref="J5716" r:id="rId5620"/>
    <hyperlink xmlns:r="http://schemas.openxmlformats.org/officeDocument/2006/relationships" ref="J5717" r:id="rId5621"/>
    <hyperlink xmlns:r="http://schemas.openxmlformats.org/officeDocument/2006/relationships" ref="J5718" r:id="rId5622"/>
    <hyperlink xmlns:r="http://schemas.openxmlformats.org/officeDocument/2006/relationships" ref="J5719" r:id="rId5623"/>
    <hyperlink xmlns:r="http://schemas.openxmlformats.org/officeDocument/2006/relationships" ref="J5720" r:id="rId5624"/>
    <hyperlink xmlns:r="http://schemas.openxmlformats.org/officeDocument/2006/relationships" ref="J5721" r:id="rId5625"/>
    <hyperlink xmlns:r="http://schemas.openxmlformats.org/officeDocument/2006/relationships" ref="J5722" r:id="rId5626"/>
    <hyperlink xmlns:r="http://schemas.openxmlformats.org/officeDocument/2006/relationships" ref="J5723" r:id="rId5627"/>
    <hyperlink xmlns:r="http://schemas.openxmlformats.org/officeDocument/2006/relationships" ref="J5724" r:id="rId5628"/>
    <hyperlink xmlns:r="http://schemas.openxmlformats.org/officeDocument/2006/relationships" ref="J5725" r:id="rId5629"/>
    <hyperlink xmlns:r="http://schemas.openxmlformats.org/officeDocument/2006/relationships" ref="J5726" r:id="rId5630"/>
    <hyperlink xmlns:r="http://schemas.openxmlformats.org/officeDocument/2006/relationships" ref="J5727" r:id="rId5631"/>
    <hyperlink xmlns:r="http://schemas.openxmlformats.org/officeDocument/2006/relationships" ref="J5728" r:id="rId5632"/>
    <hyperlink xmlns:r="http://schemas.openxmlformats.org/officeDocument/2006/relationships" ref="J5729" r:id="rId5633"/>
    <hyperlink xmlns:r="http://schemas.openxmlformats.org/officeDocument/2006/relationships" ref="J5730" r:id="rId5634"/>
    <hyperlink xmlns:r="http://schemas.openxmlformats.org/officeDocument/2006/relationships" ref="J5731" r:id="rId5635"/>
    <hyperlink xmlns:r="http://schemas.openxmlformats.org/officeDocument/2006/relationships" ref="J5732" r:id="rId5636"/>
    <hyperlink xmlns:r="http://schemas.openxmlformats.org/officeDocument/2006/relationships" ref="J5733" r:id="rId5637"/>
    <hyperlink xmlns:r="http://schemas.openxmlformats.org/officeDocument/2006/relationships" ref="J5734" r:id="rId5638"/>
    <hyperlink xmlns:r="http://schemas.openxmlformats.org/officeDocument/2006/relationships" ref="J5735" r:id="rId5639"/>
    <hyperlink xmlns:r="http://schemas.openxmlformats.org/officeDocument/2006/relationships" ref="J5736" r:id="rId5640"/>
    <hyperlink xmlns:r="http://schemas.openxmlformats.org/officeDocument/2006/relationships" ref="J5737" r:id="rId5641"/>
    <hyperlink xmlns:r="http://schemas.openxmlformats.org/officeDocument/2006/relationships" ref="J5738" r:id="rId5642"/>
    <hyperlink xmlns:r="http://schemas.openxmlformats.org/officeDocument/2006/relationships" ref="J5739" r:id="rId5643"/>
    <hyperlink xmlns:r="http://schemas.openxmlformats.org/officeDocument/2006/relationships" ref="J5740" r:id="rId5644"/>
    <hyperlink xmlns:r="http://schemas.openxmlformats.org/officeDocument/2006/relationships" ref="J5741" r:id="rId5645"/>
    <hyperlink xmlns:r="http://schemas.openxmlformats.org/officeDocument/2006/relationships" ref="J5742" r:id="rId5646"/>
    <hyperlink xmlns:r="http://schemas.openxmlformats.org/officeDocument/2006/relationships" ref="J5743" r:id="rId5647"/>
    <hyperlink xmlns:r="http://schemas.openxmlformats.org/officeDocument/2006/relationships" ref="J5744" r:id="rId5648"/>
    <hyperlink xmlns:r="http://schemas.openxmlformats.org/officeDocument/2006/relationships" ref="J5745" r:id="rId5649"/>
    <hyperlink xmlns:r="http://schemas.openxmlformats.org/officeDocument/2006/relationships" ref="J5746" r:id="rId5650"/>
    <hyperlink xmlns:r="http://schemas.openxmlformats.org/officeDocument/2006/relationships" ref="J5747" r:id="rId5651"/>
    <hyperlink xmlns:r="http://schemas.openxmlformats.org/officeDocument/2006/relationships" ref="J5748" r:id="rId5652"/>
    <hyperlink xmlns:r="http://schemas.openxmlformats.org/officeDocument/2006/relationships" ref="J5749" r:id="rId5653"/>
    <hyperlink xmlns:r="http://schemas.openxmlformats.org/officeDocument/2006/relationships" ref="J5750" r:id="rId5654"/>
    <hyperlink xmlns:r="http://schemas.openxmlformats.org/officeDocument/2006/relationships" ref="J5751" r:id="rId5655"/>
    <hyperlink xmlns:r="http://schemas.openxmlformats.org/officeDocument/2006/relationships" ref="J5752" r:id="rId5656"/>
    <hyperlink xmlns:r="http://schemas.openxmlformats.org/officeDocument/2006/relationships" ref="J5753" r:id="rId5657"/>
    <hyperlink xmlns:r="http://schemas.openxmlformats.org/officeDocument/2006/relationships" ref="J5754" r:id="rId5658"/>
    <hyperlink xmlns:r="http://schemas.openxmlformats.org/officeDocument/2006/relationships" ref="J5755" r:id="rId5659"/>
    <hyperlink xmlns:r="http://schemas.openxmlformats.org/officeDocument/2006/relationships" ref="J5756" r:id="rId5660"/>
    <hyperlink xmlns:r="http://schemas.openxmlformats.org/officeDocument/2006/relationships" ref="J5757" r:id="rId5661"/>
    <hyperlink xmlns:r="http://schemas.openxmlformats.org/officeDocument/2006/relationships" ref="J5758" r:id="rId5662"/>
    <hyperlink xmlns:r="http://schemas.openxmlformats.org/officeDocument/2006/relationships" ref="J5759" r:id="rId5663"/>
    <hyperlink xmlns:r="http://schemas.openxmlformats.org/officeDocument/2006/relationships" ref="J5760" r:id="rId5664"/>
    <hyperlink xmlns:r="http://schemas.openxmlformats.org/officeDocument/2006/relationships" ref="J5761" r:id="rId5665"/>
    <hyperlink xmlns:r="http://schemas.openxmlformats.org/officeDocument/2006/relationships" ref="J5762" r:id="rId5666"/>
    <hyperlink xmlns:r="http://schemas.openxmlformats.org/officeDocument/2006/relationships" ref="J5763" r:id="rId5667"/>
    <hyperlink xmlns:r="http://schemas.openxmlformats.org/officeDocument/2006/relationships" ref="J5764" r:id="rId5668"/>
    <hyperlink xmlns:r="http://schemas.openxmlformats.org/officeDocument/2006/relationships" ref="J5765" r:id="rId5669"/>
    <hyperlink xmlns:r="http://schemas.openxmlformats.org/officeDocument/2006/relationships" ref="J5766" r:id="rId5670"/>
    <hyperlink xmlns:r="http://schemas.openxmlformats.org/officeDocument/2006/relationships" ref="J5767" r:id="rId5671"/>
    <hyperlink xmlns:r="http://schemas.openxmlformats.org/officeDocument/2006/relationships" ref="J5768" r:id="rId5672"/>
    <hyperlink xmlns:r="http://schemas.openxmlformats.org/officeDocument/2006/relationships" ref="J5769" r:id="rId5673"/>
    <hyperlink xmlns:r="http://schemas.openxmlformats.org/officeDocument/2006/relationships" ref="J5770" r:id="rId5674"/>
    <hyperlink xmlns:r="http://schemas.openxmlformats.org/officeDocument/2006/relationships" ref="J5771" r:id="rId5675"/>
    <hyperlink xmlns:r="http://schemas.openxmlformats.org/officeDocument/2006/relationships" ref="J5772" r:id="rId5676"/>
    <hyperlink xmlns:r="http://schemas.openxmlformats.org/officeDocument/2006/relationships" ref="J5773" r:id="rId5677"/>
    <hyperlink xmlns:r="http://schemas.openxmlformats.org/officeDocument/2006/relationships" ref="J5774" r:id="rId5678"/>
    <hyperlink xmlns:r="http://schemas.openxmlformats.org/officeDocument/2006/relationships" ref="J5775" r:id="rId5679"/>
    <hyperlink xmlns:r="http://schemas.openxmlformats.org/officeDocument/2006/relationships" ref="J5776" r:id="rId5680"/>
    <hyperlink xmlns:r="http://schemas.openxmlformats.org/officeDocument/2006/relationships" ref="J5777" r:id="rId5681"/>
    <hyperlink xmlns:r="http://schemas.openxmlformats.org/officeDocument/2006/relationships" ref="J5778" r:id="rId5682"/>
    <hyperlink xmlns:r="http://schemas.openxmlformats.org/officeDocument/2006/relationships" ref="J5779" r:id="rId5683"/>
    <hyperlink xmlns:r="http://schemas.openxmlformats.org/officeDocument/2006/relationships" ref="J5780" r:id="rId5684"/>
    <hyperlink xmlns:r="http://schemas.openxmlformats.org/officeDocument/2006/relationships" ref="J5781" r:id="rId5685"/>
    <hyperlink xmlns:r="http://schemas.openxmlformats.org/officeDocument/2006/relationships" ref="J5782" r:id="rId5686"/>
    <hyperlink xmlns:r="http://schemas.openxmlformats.org/officeDocument/2006/relationships" ref="J5783" r:id="rId5687"/>
    <hyperlink xmlns:r="http://schemas.openxmlformats.org/officeDocument/2006/relationships" ref="J5784" r:id="rId5688"/>
    <hyperlink xmlns:r="http://schemas.openxmlformats.org/officeDocument/2006/relationships" ref="J5785" r:id="rId5689"/>
    <hyperlink xmlns:r="http://schemas.openxmlformats.org/officeDocument/2006/relationships" ref="J5786" r:id="rId5690"/>
    <hyperlink xmlns:r="http://schemas.openxmlformats.org/officeDocument/2006/relationships" ref="J5787" r:id="rId5691"/>
    <hyperlink xmlns:r="http://schemas.openxmlformats.org/officeDocument/2006/relationships" ref="J5788" r:id="rId5692"/>
    <hyperlink xmlns:r="http://schemas.openxmlformats.org/officeDocument/2006/relationships" ref="J5789" r:id="rId5693"/>
    <hyperlink xmlns:r="http://schemas.openxmlformats.org/officeDocument/2006/relationships" ref="J5790" r:id="rId5694"/>
    <hyperlink xmlns:r="http://schemas.openxmlformats.org/officeDocument/2006/relationships" ref="J5791" r:id="rId5695"/>
    <hyperlink xmlns:r="http://schemas.openxmlformats.org/officeDocument/2006/relationships" ref="J5792" r:id="rId5696"/>
    <hyperlink xmlns:r="http://schemas.openxmlformats.org/officeDocument/2006/relationships" ref="J5793" r:id="rId5697"/>
    <hyperlink xmlns:r="http://schemas.openxmlformats.org/officeDocument/2006/relationships" ref="J5794" r:id="rId5698"/>
    <hyperlink xmlns:r="http://schemas.openxmlformats.org/officeDocument/2006/relationships" ref="J5795" r:id="rId5699"/>
    <hyperlink xmlns:r="http://schemas.openxmlformats.org/officeDocument/2006/relationships" ref="J5796" r:id="rId5700"/>
    <hyperlink xmlns:r="http://schemas.openxmlformats.org/officeDocument/2006/relationships" ref="J5797" r:id="rId5701"/>
    <hyperlink xmlns:r="http://schemas.openxmlformats.org/officeDocument/2006/relationships" ref="J5798" r:id="rId5702"/>
    <hyperlink xmlns:r="http://schemas.openxmlformats.org/officeDocument/2006/relationships" ref="J5799" r:id="rId5703"/>
    <hyperlink xmlns:r="http://schemas.openxmlformats.org/officeDocument/2006/relationships" ref="J5800" r:id="rId5704"/>
    <hyperlink xmlns:r="http://schemas.openxmlformats.org/officeDocument/2006/relationships" ref="J5801" r:id="rId5705"/>
    <hyperlink xmlns:r="http://schemas.openxmlformats.org/officeDocument/2006/relationships" ref="J5802" r:id="rId5706"/>
    <hyperlink xmlns:r="http://schemas.openxmlformats.org/officeDocument/2006/relationships" ref="J5803" r:id="rId5707"/>
    <hyperlink xmlns:r="http://schemas.openxmlformats.org/officeDocument/2006/relationships" ref="J5804" r:id="rId5708"/>
    <hyperlink xmlns:r="http://schemas.openxmlformats.org/officeDocument/2006/relationships" ref="J5805" r:id="rId5709"/>
    <hyperlink xmlns:r="http://schemas.openxmlformats.org/officeDocument/2006/relationships" ref="J5806" r:id="rId5710"/>
    <hyperlink xmlns:r="http://schemas.openxmlformats.org/officeDocument/2006/relationships" ref="J5807" r:id="rId5711"/>
    <hyperlink xmlns:r="http://schemas.openxmlformats.org/officeDocument/2006/relationships" ref="J5808" r:id="rId5712"/>
    <hyperlink xmlns:r="http://schemas.openxmlformats.org/officeDocument/2006/relationships" ref="J5809" r:id="rId5713"/>
    <hyperlink xmlns:r="http://schemas.openxmlformats.org/officeDocument/2006/relationships" ref="J5810" r:id="rId5714"/>
    <hyperlink xmlns:r="http://schemas.openxmlformats.org/officeDocument/2006/relationships" ref="J5811" r:id="rId5715"/>
    <hyperlink xmlns:r="http://schemas.openxmlformats.org/officeDocument/2006/relationships" ref="J5812" r:id="rId5716"/>
    <hyperlink xmlns:r="http://schemas.openxmlformats.org/officeDocument/2006/relationships" ref="J5813" r:id="rId5717"/>
    <hyperlink xmlns:r="http://schemas.openxmlformats.org/officeDocument/2006/relationships" ref="J5814" r:id="rId5718"/>
    <hyperlink xmlns:r="http://schemas.openxmlformats.org/officeDocument/2006/relationships" ref="J5815" r:id="rId5719"/>
    <hyperlink xmlns:r="http://schemas.openxmlformats.org/officeDocument/2006/relationships" ref="J5816" r:id="rId5720"/>
    <hyperlink xmlns:r="http://schemas.openxmlformats.org/officeDocument/2006/relationships" ref="J5817" r:id="rId5721"/>
    <hyperlink xmlns:r="http://schemas.openxmlformats.org/officeDocument/2006/relationships" ref="J5818" r:id="rId5722"/>
    <hyperlink xmlns:r="http://schemas.openxmlformats.org/officeDocument/2006/relationships" ref="J5819" r:id="rId5723"/>
    <hyperlink xmlns:r="http://schemas.openxmlformats.org/officeDocument/2006/relationships" ref="J5820" r:id="rId5724"/>
    <hyperlink xmlns:r="http://schemas.openxmlformats.org/officeDocument/2006/relationships" ref="J5821" r:id="rId5725"/>
    <hyperlink xmlns:r="http://schemas.openxmlformats.org/officeDocument/2006/relationships" ref="J5822" r:id="rId5726"/>
    <hyperlink xmlns:r="http://schemas.openxmlformats.org/officeDocument/2006/relationships" ref="J5823" r:id="rId5727"/>
    <hyperlink xmlns:r="http://schemas.openxmlformats.org/officeDocument/2006/relationships" ref="J5824" r:id="rId5728"/>
    <hyperlink xmlns:r="http://schemas.openxmlformats.org/officeDocument/2006/relationships" ref="J5825" r:id="rId5729"/>
    <hyperlink xmlns:r="http://schemas.openxmlformats.org/officeDocument/2006/relationships" ref="J5826" r:id="rId5730"/>
    <hyperlink xmlns:r="http://schemas.openxmlformats.org/officeDocument/2006/relationships" ref="J5827" r:id="rId5731"/>
    <hyperlink xmlns:r="http://schemas.openxmlformats.org/officeDocument/2006/relationships" ref="J5828" r:id="rId5732"/>
    <hyperlink xmlns:r="http://schemas.openxmlformats.org/officeDocument/2006/relationships" ref="J5829" r:id="rId5733"/>
    <hyperlink xmlns:r="http://schemas.openxmlformats.org/officeDocument/2006/relationships" ref="J5830" r:id="rId5734"/>
    <hyperlink xmlns:r="http://schemas.openxmlformats.org/officeDocument/2006/relationships" ref="J5831" r:id="rId5735"/>
    <hyperlink xmlns:r="http://schemas.openxmlformats.org/officeDocument/2006/relationships" ref="J5832" r:id="rId5736"/>
    <hyperlink xmlns:r="http://schemas.openxmlformats.org/officeDocument/2006/relationships" ref="J5833" r:id="rId5737"/>
    <hyperlink xmlns:r="http://schemas.openxmlformats.org/officeDocument/2006/relationships" ref="J5834" r:id="rId5738"/>
    <hyperlink xmlns:r="http://schemas.openxmlformats.org/officeDocument/2006/relationships" ref="J5835" r:id="rId5739"/>
    <hyperlink xmlns:r="http://schemas.openxmlformats.org/officeDocument/2006/relationships" ref="J5836" r:id="rId5740"/>
    <hyperlink xmlns:r="http://schemas.openxmlformats.org/officeDocument/2006/relationships" ref="J5837" r:id="rId5741"/>
    <hyperlink xmlns:r="http://schemas.openxmlformats.org/officeDocument/2006/relationships" ref="J5838" r:id="rId5742"/>
    <hyperlink xmlns:r="http://schemas.openxmlformats.org/officeDocument/2006/relationships" ref="J5839" r:id="rId5743"/>
    <hyperlink xmlns:r="http://schemas.openxmlformats.org/officeDocument/2006/relationships" ref="J5840" r:id="rId5744"/>
    <hyperlink xmlns:r="http://schemas.openxmlformats.org/officeDocument/2006/relationships" ref="J5841" r:id="rId5745"/>
    <hyperlink xmlns:r="http://schemas.openxmlformats.org/officeDocument/2006/relationships" ref="J5842" r:id="rId5746"/>
    <hyperlink xmlns:r="http://schemas.openxmlformats.org/officeDocument/2006/relationships" ref="J5843" r:id="rId5747"/>
    <hyperlink xmlns:r="http://schemas.openxmlformats.org/officeDocument/2006/relationships" ref="J5844" r:id="rId5748"/>
    <hyperlink xmlns:r="http://schemas.openxmlformats.org/officeDocument/2006/relationships" ref="J5845" r:id="rId5749"/>
    <hyperlink xmlns:r="http://schemas.openxmlformats.org/officeDocument/2006/relationships" ref="J5846" r:id="rId5750"/>
    <hyperlink xmlns:r="http://schemas.openxmlformats.org/officeDocument/2006/relationships" ref="J5847" r:id="rId5751"/>
    <hyperlink xmlns:r="http://schemas.openxmlformats.org/officeDocument/2006/relationships" ref="J5848" r:id="rId5752"/>
    <hyperlink xmlns:r="http://schemas.openxmlformats.org/officeDocument/2006/relationships" ref="J5849" r:id="rId5753"/>
    <hyperlink xmlns:r="http://schemas.openxmlformats.org/officeDocument/2006/relationships" ref="J5850" r:id="rId5754"/>
    <hyperlink xmlns:r="http://schemas.openxmlformats.org/officeDocument/2006/relationships" ref="J5851" r:id="rId5755"/>
    <hyperlink xmlns:r="http://schemas.openxmlformats.org/officeDocument/2006/relationships" ref="J5852" r:id="rId5756"/>
    <hyperlink xmlns:r="http://schemas.openxmlformats.org/officeDocument/2006/relationships" ref="J5853" r:id="rId5757"/>
    <hyperlink xmlns:r="http://schemas.openxmlformats.org/officeDocument/2006/relationships" ref="J5854" r:id="rId5758"/>
    <hyperlink xmlns:r="http://schemas.openxmlformats.org/officeDocument/2006/relationships" ref="J5855" r:id="rId5759"/>
    <hyperlink xmlns:r="http://schemas.openxmlformats.org/officeDocument/2006/relationships" ref="J5856" r:id="rId5760"/>
    <hyperlink xmlns:r="http://schemas.openxmlformats.org/officeDocument/2006/relationships" ref="J5857" r:id="rId5761"/>
    <hyperlink xmlns:r="http://schemas.openxmlformats.org/officeDocument/2006/relationships" ref="J5858" r:id="rId5762"/>
    <hyperlink xmlns:r="http://schemas.openxmlformats.org/officeDocument/2006/relationships" ref="J5859" r:id="rId5763"/>
    <hyperlink xmlns:r="http://schemas.openxmlformats.org/officeDocument/2006/relationships" ref="J5860" r:id="rId5764"/>
    <hyperlink xmlns:r="http://schemas.openxmlformats.org/officeDocument/2006/relationships" ref="J5861" r:id="rId5765"/>
    <hyperlink xmlns:r="http://schemas.openxmlformats.org/officeDocument/2006/relationships" ref="J5862" r:id="rId5766"/>
    <hyperlink xmlns:r="http://schemas.openxmlformats.org/officeDocument/2006/relationships" ref="J5863" r:id="rId5767"/>
    <hyperlink xmlns:r="http://schemas.openxmlformats.org/officeDocument/2006/relationships" ref="J5864" r:id="rId5768"/>
    <hyperlink xmlns:r="http://schemas.openxmlformats.org/officeDocument/2006/relationships" ref="J5865" r:id="rId5769"/>
    <hyperlink xmlns:r="http://schemas.openxmlformats.org/officeDocument/2006/relationships" ref="J5866" r:id="rId5770"/>
    <hyperlink xmlns:r="http://schemas.openxmlformats.org/officeDocument/2006/relationships" ref="J5867" r:id="rId5771"/>
    <hyperlink xmlns:r="http://schemas.openxmlformats.org/officeDocument/2006/relationships" ref="J5868" r:id="rId5772"/>
    <hyperlink xmlns:r="http://schemas.openxmlformats.org/officeDocument/2006/relationships" ref="J5869" r:id="rId5773"/>
    <hyperlink xmlns:r="http://schemas.openxmlformats.org/officeDocument/2006/relationships" ref="J5870" r:id="rId5774"/>
    <hyperlink xmlns:r="http://schemas.openxmlformats.org/officeDocument/2006/relationships" ref="J5871" r:id="rId5775"/>
    <hyperlink xmlns:r="http://schemas.openxmlformats.org/officeDocument/2006/relationships" ref="J5872" r:id="rId5776"/>
    <hyperlink xmlns:r="http://schemas.openxmlformats.org/officeDocument/2006/relationships" ref="J5873" r:id="rId5777"/>
    <hyperlink xmlns:r="http://schemas.openxmlformats.org/officeDocument/2006/relationships" ref="J5874" r:id="rId5778"/>
    <hyperlink xmlns:r="http://schemas.openxmlformats.org/officeDocument/2006/relationships" ref="J5875" r:id="rId5779"/>
    <hyperlink xmlns:r="http://schemas.openxmlformats.org/officeDocument/2006/relationships" ref="J5876" r:id="rId5780"/>
    <hyperlink xmlns:r="http://schemas.openxmlformats.org/officeDocument/2006/relationships" ref="J5877" r:id="rId5781"/>
    <hyperlink xmlns:r="http://schemas.openxmlformats.org/officeDocument/2006/relationships" ref="J5878" r:id="rId5782"/>
    <hyperlink xmlns:r="http://schemas.openxmlformats.org/officeDocument/2006/relationships" ref="J5879" r:id="rId5783"/>
    <hyperlink xmlns:r="http://schemas.openxmlformats.org/officeDocument/2006/relationships" ref="J5880" r:id="rId5784"/>
    <hyperlink xmlns:r="http://schemas.openxmlformats.org/officeDocument/2006/relationships" ref="J5881" r:id="rId5785"/>
    <hyperlink xmlns:r="http://schemas.openxmlformats.org/officeDocument/2006/relationships" ref="J5882" r:id="rId5786"/>
    <hyperlink xmlns:r="http://schemas.openxmlformats.org/officeDocument/2006/relationships" ref="J5883" r:id="rId5787"/>
    <hyperlink xmlns:r="http://schemas.openxmlformats.org/officeDocument/2006/relationships" ref="J5884" r:id="rId5788"/>
    <hyperlink xmlns:r="http://schemas.openxmlformats.org/officeDocument/2006/relationships" ref="J5885" r:id="rId5789"/>
    <hyperlink xmlns:r="http://schemas.openxmlformats.org/officeDocument/2006/relationships" ref="J5886" r:id="rId5790"/>
    <hyperlink xmlns:r="http://schemas.openxmlformats.org/officeDocument/2006/relationships" ref="J5887" r:id="rId5791"/>
    <hyperlink xmlns:r="http://schemas.openxmlformats.org/officeDocument/2006/relationships" ref="J5888" r:id="rId5792"/>
    <hyperlink xmlns:r="http://schemas.openxmlformats.org/officeDocument/2006/relationships" ref="J5889" r:id="rId5793"/>
    <hyperlink xmlns:r="http://schemas.openxmlformats.org/officeDocument/2006/relationships" ref="J5890" r:id="rId5794"/>
    <hyperlink xmlns:r="http://schemas.openxmlformats.org/officeDocument/2006/relationships" ref="J5891" r:id="rId5795"/>
    <hyperlink xmlns:r="http://schemas.openxmlformats.org/officeDocument/2006/relationships" ref="J5892" r:id="rId5796"/>
    <hyperlink xmlns:r="http://schemas.openxmlformats.org/officeDocument/2006/relationships" ref="J5893" r:id="rId5797"/>
    <hyperlink xmlns:r="http://schemas.openxmlformats.org/officeDocument/2006/relationships" ref="J5894" r:id="rId5798"/>
    <hyperlink xmlns:r="http://schemas.openxmlformats.org/officeDocument/2006/relationships" ref="J5895" r:id="rId5799"/>
    <hyperlink xmlns:r="http://schemas.openxmlformats.org/officeDocument/2006/relationships" ref="J5896" r:id="rId5800"/>
    <hyperlink xmlns:r="http://schemas.openxmlformats.org/officeDocument/2006/relationships" ref="J5897" r:id="rId5801"/>
    <hyperlink xmlns:r="http://schemas.openxmlformats.org/officeDocument/2006/relationships" ref="J5898" r:id="rId5802"/>
    <hyperlink xmlns:r="http://schemas.openxmlformats.org/officeDocument/2006/relationships" ref="J5899" r:id="rId5803"/>
    <hyperlink xmlns:r="http://schemas.openxmlformats.org/officeDocument/2006/relationships" ref="J5900" r:id="rId5804"/>
    <hyperlink xmlns:r="http://schemas.openxmlformats.org/officeDocument/2006/relationships" ref="J5901" r:id="rId5805"/>
    <hyperlink xmlns:r="http://schemas.openxmlformats.org/officeDocument/2006/relationships" ref="J5902" r:id="rId5806"/>
    <hyperlink xmlns:r="http://schemas.openxmlformats.org/officeDocument/2006/relationships" ref="J5903" r:id="rId5807"/>
    <hyperlink xmlns:r="http://schemas.openxmlformats.org/officeDocument/2006/relationships" ref="J5904" r:id="rId5808"/>
    <hyperlink xmlns:r="http://schemas.openxmlformats.org/officeDocument/2006/relationships" ref="J5905" r:id="rId5809"/>
    <hyperlink xmlns:r="http://schemas.openxmlformats.org/officeDocument/2006/relationships" ref="J5906" r:id="rId5810"/>
    <hyperlink xmlns:r="http://schemas.openxmlformats.org/officeDocument/2006/relationships" ref="J5907" r:id="rId5811"/>
    <hyperlink xmlns:r="http://schemas.openxmlformats.org/officeDocument/2006/relationships" ref="J5908" r:id="rId5812"/>
    <hyperlink xmlns:r="http://schemas.openxmlformats.org/officeDocument/2006/relationships" ref="J5909" r:id="rId5813"/>
    <hyperlink xmlns:r="http://schemas.openxmlformats.org/officeDocument/2006/relationships" ref="J5910" r:id="rId5814"/>
    <hyperlink xmlns:r="http://schemas.openxmlformats.org/officeDocument/2006/relationships" ref="J5911" r:id="rId5815"/>
    <hyperlink xmlns:r="http://schemas.openxmlformats.org/officeDocument/2006/relationships" ref="J5912" r:id="rId5816"/>
    <hyperlink xmlns:r="http://schemas.openxmlformats.org/officeDocument/2006/relationships" ref="J5913" r:id="rId5817"/>
    <hyperlink xmlns:r="http://schemas.openxmlformats.org/officeDocument/2006/relationships" ref="J5914" r:id="rId5818"/>
    <hyperlink xmlns:r="http://schemas.openxmlformats.org/officeDocument/2006/relationships" ref="J5915" r:id="rId5819"/>
    <hyperlink xmlns:r="http://schemas.openxmlformats.org/officeDocument/2006/relationships" ref="J5916" r:id="rId5820"/>
    <hyperlink xmlns:r="http://schemas.openxmlformats.org/officeDocument/2006/relationships" ref="J5917" r:id="rId5821"/>
    <hyperlink xmlns:r="http://schemas.openxmlformats.org/officeDocument/2006/relationships" ref="J5918" r:id="rId5822"/>
    <hyperlink xmlns:r="http://schemas.openxmlformats.org/officeDocument/2006/relationships" ref="J5919" r:id="rId5823"/>
    <hyperlink xmlns:r="http://schemas.openxmlformats.org/officeDocument/2006/relationships" ref="J5920" r:id="rId5824"/>
    <hyperlink xmlns:r="http://schemas.openxmlformats.org/officeDocument/2006/relationships" ref="J5921" r:id="rId5825"/>
    <hyperlink xmlns:r="http://schemas.openxmlformats.org/officeDocument/2006/relationships" ref="J5922" r:id="rId5826"/>
    <hyperlink xmlns:r="http://schemas.openxmlformats.org/officeDocument/2006/relationships" ref="J5923" r:id="rId5827"/>
    <hyperlink xmlns:r="http://schemas.openxmlformats.org/officeDocument/2006/relationships" ref="J5924" r:id="rId5828"/>
    <hyperlink xmlns:r="http://schemas.openxmlformats.org/officeDocument/2006/relationships" ref="J5925" r:id="rId5829"/>
    <hyperlink xmlns:r="http://schemas.openxmlformats.org/officeDocument/2006/relationships" ref="J5926" r:id="rId5830"/>
    <hyperlink xmlns:r="http://schemas.openxmlformats.org/officeDocument/2006/relationships" ref="J5927" r:id="rId5831"/>
    <hyperlink xmlns:r="http://schemas.openxmlformats.org/officeDocument/2006/relationships" ref="J5928" r:id="rId5832"/>
    <hyperlink xmlns:r="http://schemas.openxmlformats.org/officeDocument/2006/relationships" ref="J5929" r:id="rId5833"/>
    <hyperlink xmlns:r="http://schemas.openxmlformats.org/officeDocument/2006/relationships" ref="J5930" r:id="rId5834"/>
    <hyperlink xmlns:r="http://schemas.openxmlformats.org/officeDocument/2006/relationships" ref="J5931" r:id="rId5835"/>
    <hyperlink xmlns:r="http://schemas.openxmlformats.org/officeDocument/2006/relationships" ref="J5932" r:id="rId5836"/>
    <hyperlink xmlns:r="http://schemas.openxmlformats.org/officeDocument/2006/relationships" ref="J5933" r:id="rId5837"/>
    <hyperlink xmlns:r="http://schemas.openxmlformats.org/officeDocument/2006/relationships" ref="J5934" r:id="rId5838"/>
    <hyperlink xmlns:r="http://schemas.openxmlformats.org/officeDocument/2006/relationships" ref="J5935" r:id="rId5839"/>
    <hyperlink xmlns:r="http://schemas.openxmlformats.org/officeDocument/2006/relationships" ref="J5936" r:id="rId5840"/>
    <hyperlink xmlns:r="http://schemas.openxmlformats.org/officeDocument/2006/relationships" ref="J5937" r:id="rId5841"/>
    <hyperlink xmlns:r="http://schemas.openxmlformats.org/officeDocument/2006/relationships" ref="J5938" r:id="rId5842"/>
    <hyperlink xmlns:r="http://schemas.openxmlformats.org/officeDocument/2006/relationships" ref="J5939" r:id="rId5843"/>
    <hyperlink xmlns:r="http://schemas.openxmlformats.org/officeDocument/2006/relationships" ref="J5940" r:id="rId5844"/>
    <hyperlink xmlns:r="http://schemas.openxmlformats.org/officeDocument/2006/relationships" ref="J5941" r:id="rId5845"/>
    <hyperlink xmlns:r="http://schemas.openxmlformats.org/officeDocument/2006/relationships" ref="J5942" r:id="rId5846"/>
    <hyperlink xmlns:r="http://schemas.openxmlformats.org/officeDocument/2006/relationships" ref="J5943" r:id="rId5847"/>
    <hyperlink xmlns:r="http://schemas.openxmlformats.org/officeDocument/2006/relationships" ref="J5944" r:id="rId5848"/>
    <hyperlink xmlns:r="http://schemas.openxmlformats.org/officeDocument/2006/relationships" ref="J5945" r:id="rId5849"/>
    <hyperlink xmlns:r="http://schemas.openxmlformats.org/officeDocument/2006/relationships" ref="J5946" r:id="rId5850"/>
    <hyperlink xmlns:r="http://schemas.openxmlformats.org/officeDocument/2006/relationships" ref="J5947" r:id="rId5851"/>
    <hyperlink xmlns:r="http://schemas.openxmlformats.org/officeDocument/2006/relationships" ref="J5948" r:id="rId5852"/>
    <hyperlink xmlns:r="http://schemas.openxmlformats.org/officeDocument/2006/relationships" ref="J5949" r:id="rId5853"/>
    <hyperlink xmlns:r="http://schemas.openxmlformats.org/officeDocument/2006/relationships" ref="J5950" r:id="rId5854"/>
    <hyperlink xmlns:r="http://schemas.openxmlformats.org/officeDocument/2006/relationships" ref="J5951" r:id="rId5855"/>
    <hyperlink xmlns:r="http://schemas.openxmlformats.org/officeDocument/2006/relationships" ref="J5952" r:id="rId5856"/>
    <hyperlink xmlns:r="http://schemas.openxmlformats.org/officeDocument/2006/relationships" ref="J5953" r:id="rId5857"/>
    <hyperlink xmlns:r="http://schemas.openxmlformats.org/officeDocument/2006/relationships" ref="J5954" r:id="rId5858"/>
    <hyperlink xmlns:r="http://schemas.openxmlformats.org/officeDocument/2006/relationships" ref="J5955" r:id="rId5859"/>
    <hyperlink xmlns:r="http://schemas.openxmlformats.org/officeDocument/2006/relationships" ref="J5956" r:id="rId5860"/>
    <hyperlink xmlns:r="http://schemas.openxmlformats.org/officeDocument/2006/relationships" ref="J5957" r:id="rId5861"/>
    <hyperlink xmlns:r="http://schemas.openxmlformats.org/officeDocument/2006/relationships" ref="J5958" r:id="rId5862"/>
    <hyperlink xmlns:r="http://schemas.openxmlformats.org/officeDocument/2006/relationships" ref="J5959" r:id="rId5863"/>
    <hyperlink xmlns:r="http://schemas.openxmlformats.org/officeDocument/2006/relationships" ref="J5960" r:id="rId5864"/>
    <hyperlink xmlns:r="http://schemas.openxmlformats.org/officeDocument/2006/relationships" ref="J5961" r:id="rId5865"/>
    <hyperlink xmlns:r="http://schemas.openxmlformats.org/officeDocument/2006/relationships" ref="J5962" r:id="rId5866"/>
    <hyperlink xmlns:r="http://schemas.openxmlformats.org/officeDocument/2006/relationships" ref="J5963" r:id="rId5867"/>
    <hyperlink xmlns:r="http://schemas.openxmlformats.org/officeDocument/2006/relationships" ref="J5964" r:id="rId5868"/>
    <hyperlink xmlns:r="http://schemas.openxmlformats.org/officeDocument/2006/relationships" ref="J5965" r:id="rId5869"/>
    <hyperlink xmlns:r="http://schemas.openxmlformats.org/officeDocument/2006/relationships" ref="J5966" r:id="rId5870"/>
    <hyperlink xmlns:r="http://schemas.openxmlformats.org/officeDocument/2006/relationships" ref="J5967" r:id="rId5871"/>
    <hyperlink xmlns:r="http://schemas.openxmlformats.org/officeDocument/2006/relationships" ref="J5968" r:id="rId5872"/>
    <hyperlink xmlns:r="http://schemas.openxmlformats.org/officeDocument/2006/relationships" ref="J5969" r:id="rId5873"/>
    <hyperlink xmlns:r="http://schemas.openxmlformats.org/officeDocument/2006/relationships" ref="J5970" r:id="rId5874"/>
    <hyperlink xmlns:r="http://schemas.openxmlformats.org/officeDocument/2006/relationships" ref="J5971" r:id="rId5875"/>
    <hyperlink xmlns:r="http://schemas.openxmlformats.org/officeDocument/2006/relationships" ref="J5972" r:id="rId5876"/>
    <hyperlink xmlns:r="http://schemas.openxmlformats.org/officeDocument/2006/relationships" ref="J5973" r:id="rId5877"/>
    <hyperlink xmlns:r="http://schemas.openxmlformats.org/officeDocument/2006/relationships" ref="J5974" r:id="rId5878"/>
    <hyperlink xmlns:r="http://schemas.openxmlformats.org/officeDocument/2006/relationships" ref="J5975" r:id="rId5879"/>
    <hyperlink xmlns:r="http://schemas.openxmlformats.org/officeDocument/2006/relationships" ref="J5976" r:id="rId5880"/>
    <hyperlink xmlns:r="http://schemas.openxmlformats.org/officeDocument/2006/relationships" ref="J5977" r:id="rId5881"/>
    <hyperlink xmlns:r="http://schemas.openxmlformats.org/officeDocument/2006/relationships" ref="J5978" r:id="rId5882"/>
    <hyperlink xmlns:r="http://schemas.openxmlformats.org/officeDocument/2006/relationships" ref="J5979" r:id="rId5883"/>
    <hyperlink xmlns:r="http://schemas.openxmlformats.org/officeDocument/2006/relationships" ref="J5980" r:id="rId5884"/>
    <hyperlink xmlns:r="http://schemas.openxmlformats.org/officeDocument/2006/relationships" ref="J5981" r:id="rId5885"/>
    <hyperlink xmlns:r="http://schemas.openxmlformats.org/officeDocument/2006/relationships" ref="J5982" r:id="rId5886"/>
    <hyperlink xmlns:r="http://schemas.openxmlformats.org/officeDocument/2006/relationships" ref="J5983" r:id="rId5887"/>
    <hyperlink xmlns:r="http://schemas.openxmlformats.org/officeDocument/2006/relationships" ref="J5984" r:id="rId5888"/>
    <hyperlink xmlns:r="http://schemas.openxmlformats.org/officeDocument/2006/relationships" ref="J5985" r:id="rId5889"/>
    <hyperlink xmlns:r="http://schemas.openxmlformats.org/officeDocument/2006/relationships" ref="J5986" r:id="rId5890"/>
    <hyperlink xmlns:r="http://schemas.openxmlformats.org/officeDocument/2006/relationships" ref="J5987" r:id="rId5891"/>
    <hyperlink xmlns:r="http://schemas.openxmlformats.org/officeDocument/2006/relationships" ref="J5988" r:id="rId5892"/>
    <hyperlink xmlns:r="http://schemas.openxmlformats.org/officeDocument/2006/relationships" ref="J5989" r:id="rId5893"/>
    <hyperlink xmlns:r="http://schemas.openxmlformats.org/officeDocument/2006/relationships" ref="J5990" r:id="rId5894"/>
    <hyperlink xmlns:r="http://schemas.openxmlformats.org/officeDocument/2006/relationships" ref="J5991" r:id="rId5895"/>
    <hyperlink xmlns:r="http://schemas.openxmlformats.org/officeDocument/2006/relationships" ref="J5992" r:id="rId5896"/>
    <hyperlink xmlns:r="http://schemas.openxmlformats.org/officeDocument/2006/relationships" ref="J5993" r:id="rId5897"/>
    <hyperlink xmlns:r="http://schemas.openxmlformats.org/officeDocument/2006/relationships" ref="J5994" r:id="rId5898"/>
    <hyperlink xmlns:r="http://schemas.openxmlformats.org/officeDocument/2006/relationships" ref="J5995" r:id="rId5899"/>
    <hyperlink xmlns:r="http://schemas.openxmlformats.org/officeDocument/2006/relationships" ref="J5996" r:id="rId5900"/>
    <hyperlink xmlns:r="http://schemas.openxmlformats.org/officeDocument/2006/relationships" ref="J5997" r:id="rId5901"/>
    <hyperlink xmlns:r="http://schemas.openxmlformats.org/officeDocument/2006/relationships" ref="J5998" r:id="rId5902"/>
    <hyperlink xmlns:r="http://schemas.openxmlformats.org/officeDocument/2006/relationships" ref="J5999" r:id="rId5903"/>
    <hyperlink xmlns:r="http://schemas.openxmlformats.org/officeDocument/2006/relationships" ref="J6000" r:id="rId5904"/>
    <hyperlink xmlns:r="http://schemas.openxmlformats.org/officeDocument/2006/relationships" ref="J6001" r:id="rId5905"/>
    <hyperlink xmlns:r="http://schemas.openxmlformats.org/officeDocument/2006/relationships" ref="J6002" r:id="rId5906"/>
    <hyperlink xmlns:r="http://schemas.openxmlformats.org/officeDocument/2006/relationships" ref="J6003" r:id="rId5907"/>
    <hyperlink xmlns:r="http://schemas.openxmlformats.org/officeDocument/2006/relationships" ref="J6004" r:id="rId5908"/>
    <hyperlink xmlns:r="http://schemas.openxmlformats.org/officeDocument/2006/relationships" ref="J6005" r:id="rId5909"/>
    <hyperlink xmlns:r="http://schemas.openxmlformats.org/officeDocument/2006/relationships" ref="J6006" r:id="rId5910"/>
    <hyperlink xmlns:r="http://schemas.openxmlformats.org/officeDocument/2006/relationships" ref="J6007" r:id="rId5911"/>
    <hyperlink xmlns:r="http://schemas.openxmlformats.org/officeDocument/2006/relationships" ref="J6008" r:id="rId5912"/>
    <hyperlink xmlns:r="http://schemas.openxmlformats.org/officeDocument/2006/relationships" ref="J6009" r:id="rId5913"/>
    <hyperlink xmlns:r="http://schemas.openxmlformats.org/officeDocument/2006/relationships" ref="J6010" r:id="rId5914"/>
    <hyperlink xmlns:r="http://schemas.openxmlformats.org/officeDocument/2006/relationships" ref="J6011" r:id="rId5915"/>
    <hyperlink xmlns:r="http://schemas.openxmlformats.org/officeDocument/2006/relationships" ref="J6012" r:id="rId5916"/>
    <hyperlink xmlns:r="http://schemas.openxmlformats.org/officeDocument/2006/relationships" ref="J6013" r:id="rId5917"/>
    <hyperlink xmlns:r="http://schemas.openxmlformats.org/officeDocument/2006/relationships" ref="J6014" r:id="rId5918"/>
    <hyperlink xmlns:r="http://schemas.openxmlformats.org/officeDocument/2006/relationships" ref="J6015" r:id="rId5919"/>
    <hyperlink xmlns:r="http://schemas.openxmlformats.org/officeDocument/2006/relationships" ref="J6016" r:id="rId5920"/>
    <hyperlink xmlns:r="http://schemas.openxmlformats.org/officeDocument/2006/relationships" ref="J6017" r:id="rId5921"/>
    <hyperlink xmlns:r="http://schemas.openxmlformats.org/officeDocument/2006/relationships" ref="J6018" r:id="rId5922"/>
    <hyperlink xmlns:r="http://schemas.openxmlformats.org/officeDocument/2006/relationships" ref="J6019" r:id="rId5923"/>
    <hyperlink xmlns:r="http://schemas.openxmlformats.org/officeDocument/2006/relationships" ref="J6020" r:id="rId5924"/>
    <hyperlink xmlns:r="http://schemas.openxmlformats.org/officeDocument/2006/relationships" ref="J6021" r:id="rId5925"/>
    <hyperlink xmlns:r="http://schemas.openxmlformats.org/officeDocument/2006/relationships" ref="J6022" r:id="rId5926"/>
    <hyperlink xmlns:r="http://schemas.openxmlformats.org/officeDocument/2006/relationships" ref="J6023" r:id="rId5927"/>
    <hyperlink xmlns:r="http://schemas.openxmlformats.org/officeDocument/2006/relationships" ref="J6024" r:id="rId5928"/>
    <hyperlink xmlns:r="http://schemas.openxmlformats.org/officeDocument/2006/relationships" ref="J6025" r:id="rId5929"/>
    <hyperlink xmlns:r="http://schemas.openxmlformats.org/officeDocument/2006/relationships" ref="J6026" r:id="rId5930"/>
    <hyperlink xmlns:r="http://schemas.openxmlformats.org/officeDocument/2006/relationships" ref="J6027" r:id="rId5931"/>
    <hyperlink xmlns:r="http://schemas.openxmlformats.org/officeDocument/2006/relationships" ref="J6028" r:id="rId5932"/>
    <hyperlink xmlns:r="http://schemas.openxmlformats.org/officeDocument/2006/relationships" ref="J6029" r:id="rId5933"/>
    <hyperlink xmlns:r="http://schemas.openxmlformats.org/officeDocument/2006/relationships" ref="J6030" r:id="rId5934"/>
    <hyperlink xmlns:r="http://schemas.openxmlformats.org/officeDocument/2006/relationships" ref="J6031" r:id="rId5935"/>
    <hyperlink xmlns:r="http://schemas.openxmlformats.org/officeDocument/2006/relationships" ref="J6032" r:id="rId5936"/>
    <hyperlink xmlns:r="http://schemas.openxmlformats.org/officeDocument/2006/relationships" ref="J6033" r:id="rId5937"/>
    <hyperlink xmlns:r="http://schemas.openxmlformats.org/officeDocument/2006/relationships" ref="J6034" r:id="rId5938"/>
    <hyperlink xmlns:r="http://schemas.openxmlformats.org/officeDocument/2006/relationships" ref="J6035" r:id="rId5939"/>
    <hyperlink xmlns:r="http://schemas.openxmlformats.org/officeDocument/2006/relationships" ref="J6036" r:id="rId5940"/>
    <hyperlink xmlns:r="http://schemas.openxmlformats.org/officeDocument/2006/relationships" ref="J6037" r:id="rId5941"/>
    <hyperlink xmlns:r="http://schemas.openxmlformats.org/officeDocument/2006/relationships" ref="J6038" r:id="rId5942"/>
    <hyperlink xmlns:r="http://schemas.openxmlformats.org/officeDocument/2006/relationships" ref="J6039" r:id="rId5943"/>
    <hyperlink xmlns:r="http://schemas.openxmlformats.org/officeDocument/2006/relationships" ref="J6040" r:id="rId5944"/>
    <hyperlink xmlns:r="http://schemas.openxmlformats.org/officeDocument/2006/relationships" ref="J6041" r:id="rId5945"/>
    <hyperlink xmlns:r="http://schemas.openxmlformats.org/officeDocument/2006/relationships" ref="J6042" r:id="rId5946"/>
    <hyperlink xmlns:r="http://schemas.openxmlformats.org/officeDocument/2006/relationships" ref="J6043" r:id="rId5947"/>
    <hyperlink xmlns:r="http://schemas.openxmlformats.org/officeDocument/2006/relationships" ref="J6044" r:id="rId5948"/>
    <hyperlink xmlns:r="http://schemas.openxmlformats.org/officeDocument/2006/relationships" ref="J6045" r:id="rId5949"/>
    <hyperlink xmlns:r="http://schemas.openxmlformats.org/officeDocument/2006/relationships" ref="J6046" r:id="rId5950"/>
    <hyperlink xmlns:r="http://schemas.openxmlformats.org/officeDocument/2006/relationships" ref="J6047" r:id="rId5951"/>
    <hyperlink xmlns:r="http://schemas.openxmlformats.org/officeDocument/2006/relationships" ref="J6048" r:id="rId5952"/>
    <hyperlink xmlns:r="http://schemas.openxmlformats.org/officeDocument/2006/relationships" ref="J6049" r:id="rId5953"/>
    <hyperlink xmlns:r="http://schemas.openxmlformats.org/officeDocument/2006/relationships" ref="J6050" r:id="rId5954"/>
    <hyperlink xmlns:r="http://schemas.openxmlformats.org/officeDocument/2006/relationships" ref="J6051" r:id="rId5955"/>
    <hyperlink xmlns:r="http://schemas.openxmlformats.org/officeDocument/2006/relationships" ref="J6052" r:id="rId5956"/>
    <hyperlink xmlns:r="http://schemas.openxmlformats.org/officeDocument/2006/relationships" ref="J6053" r:id="rId5957"/>
    <hyperlink xmlns:r="http://schemas.openxmlformats.org/officeDocument/2006/relationships" ref="J6054" r:id="rId5958"/>
    <hyperlink xmlns:r="http://schemas.openxmlformats.org/officeDocument/2006/relationships" ref="J6055" r:id="rId5959"/>
    <hyperlink xmlns:r="http://schemas.openxmlformats.org/officeDocument/2006/relationships" ref="J6056" r:id="rId5960"/>
    <hyperlink xmlns:r="http://schemas.openxmlformats.org/officeDocument/2006/relationships" ref="J6057" r:id="rId5961"/>
    <hyperlink xmlns:r="http://schemas.openxmlformats.org/officeDocument/2006/relationships" ref="J6058" r:id="rId5962"/>
    <hyperlink xmlns:r="http://schemas.openxmlformats.org/officeDocument/2006/relationships" ref="J6059" r:id="rId5963"/>
    <hyperlink xmlns:r="http://schemas.openxmlformats.org/officeDocument/2006/relationships" ref="J6060" r:id="rId5964"/>
    <hyperlink xmlns:r="http://schemas.openxmlformats.org/officeDocument/2006/relationships" ref="J6061" r:id="rId5965"/>
    <hyperlink xmlns:r="http://schemas.openxmlformats.org/officeDocument/2006/relationships" ref="J6062" r:id="rId5966"/>
    <hyperlink xmlns:r="http://schemas.openxmlformats.org/officeDocument/2006/relationships" ref="J6063" r:id="rId5967"/>
    <hyperlink xmlns:r="http://schemas.openxmlformats.org/officeDocument/2006/relationships" ref="J6064" r:id="rId5968"/>
    <hyperlink xmlns:r="http://schemas.openxmlformats.org/officeDocument/2006/relationships" ref="J6065" r:id="rId5969"/>
    <hyperlink xmlns:r="http://schemas.openxmlformats.org/officeDocument/2006/relationships" ref="J6066" r:id="rId5970"/>
    <hyperlink xmlns:r="http://schemas.openxmlformats.org/officeDocument/2006/relationships" ref="J6067" r:id="rId5971"/>
    <hyperlink xmlns:r="http://schemas.openxmlformats.org/officeDocument/2006/relationships" ref="J6068" r:id="rId5972"/>
    <hyperlink xmlns:r="http://schemas.openxmlformats.org/officeDocument/2006/relationships" ref="J6069" r:id="rId5973"/>
    <hyperlink xmlns:r="http://schemas.openxmlformats.org/officeDocument/2006/relationships" ref="J6070" r:id="rId5974"/>
    <hyperlink xmlns:r="http://schemas.openxmlformats.org/officeDocument/2006/relationships" ref="J6071" r:id="rId5975"/>
    <hyperlink xmlns:r="http://schemas.openxmlformats.org/officeDocument/2006/relationships" ref="J6072" r:id="rId5976"/>
    <hyperlink xmlns:r="http://schemas.openxmlformats.org/officeDocument/2006/relationships" ref="J6073" r:id="rId5977"/>
    <hyperlink xmlns:r="http://schemas.openxmlformats.org/officeDocument/2006/relationships" ref="J6074" r:id="rId5978"/>
    <hyperlink xmlns:r="http://schemas.openxmlformats.org/officeDocument/2006/relationships" ref="J6075" r:id="rId5979"/>
    <hyperlink xmlns:r="http://schemas.openxmlformats.org/officeDocument/2006/relationships" ref="J6076" r:id="rId5980"/>
    <hyperlink xmlns:r="http://schemas.openxmlformats.org/officeDocument/2006/relationships" ref="J6077" r:id="rId5981"/>
    <hyperlink xmlns:r="http://schemas.openxmlformats.org/officeDocument/2006/relationships" ref="J6078" r:id="rId5982"/>
    <hyperlink xmlns:r="http://schemas.openxmlformats.org/officeDocument/2006/relationships" ref="J6079" r:id="rId5983"/>
    <hyperlink xmlns:r="http://schemas.openxmlformats.org/officeDocument/2006/relationships" ref="J6080" r:id="rId5984"/>
    <hyperlink xmlns:r="http://schemas.openxmlformats.org/officeDocument/2006/relationships" ref="J6081" r:id="rId5985"/>
    <hyperlink xmlns:r="http://schemas.openxmlformats.org/officeDocument/2006/relationships" ref="J6082" r:id="rId5986"/>
    <hyperlink xmlns:r="http://schemas.openxmlformats.org/officeDocument/2006/relationships" ref="J6083" r:id="rId5987"/>
    <hyperlink xmlns:r="http://schemas.openxmlformats.org/officeDocument/2006/relationships" ref="J6084" r:id="rId5988"/>
    <hyperlink xmlns:r="http://schemas.openxmlformats.org/officeDocument/2006/relationships" ref="J6085" r:id="rId5989"/>
    <hyperlink xmlns:r="http://schemas.openxmlformats.org/officeDocument/2006/relationships" ref="J6086" r:id="rId5990"/>
    <hyperlink xmlns:r="http://schemas.openxmlformats.org/officeDocument/2006/relationships" ref="J6087" r:id="rId5991"/>
    <hyperlink xmlns:r="http://schemas.openxmlformats.org/officeDocument/2006/relationships" ref="J6088" r:id="rId5992"/>
    <hyperlink xmlns:r="http://schemas.openxmlformats.org/officeDocument/2006/relationships" ref="J6089" r:id="rId5993"/>
    <hyperlink xmlns:r="http://schemas.openxmlformats.org/officeDocument/2006/relationships" ref="J6090" r:id="rId5994"/>
    <hyperlink xmlns:r="http://schemas.openxmlformats.org/officeDocument/2006/relationships" ref="J6091" r:id="rId5995"/>
    <hyperlink xmlns:r="http://schemas.openxmlformats.org/officeDocument/2006/relationships" ref="J6092" r:id="rId5996"/>
    <hyperlink xmlns:r="http://schemas.openxmlformats.org/officeDocument/2006/relationships" ref="J6093" r:id="rId5997"/>
    <hyperlink xmlns:r="http://schemas.openxmlformats.org/officeDocument/2006/relationships" ref="J6094" r:id="rId5998"/>
    <hyperlink xmlns:r="http://schemas.openxmlformats.org/officeDocument/2006/relationships" ref="J6095" r:id="rId5999"/>
    <hyperlink xmlns:r="http://schemas.openxmlformats.org/officeDocument/2006/relationships" ref="J6096" r:id="rId6000"/>
    <hyperlink xmlns:r="http://schemas.openxmlformats.org/officeDocument/2006/relationships" ref="J6097" r:id="rId6001"/>
    <hyperlink xmlns:r="http://schemas.openxmlformats.org/officeDocument/2006/relationships" ref="J6098" r:id="rId6002"/>
    <hyperlink xmlns:r="http://schemas.openxmlformats.org/officeDocument/2006/relationships" ref="J6099" r:id="rId6003"/>
    <hyperlink xmlns:r="http://schemas.openxmlformats.org/officeDocument/2006/relationships" ref="J6100" r:id="rId6004"/>
    <hyperlink xmlns:r="http://schemas.openxmlformats.org/officeDocument/2006/relationships" ref="J6101" r:id="rId6005"/>
    <hyperlink xmlns:r="http://schemas.openxmlformats.org/officeDocument/2006/relationships" ref="J6102" r:id="rId6006"/>
    <hyperlink xmlns:r="http://schemas.openxmlformats.org/officeDocument/2006/relationships" ref="J6103" r:id="rId6007"/>
    <hyperlink xmlns:r="http://schemas.openxmlformats.org/officeDocument/2006/relationships" ref="J6104" r:id="rId6008"/>
    <hyperlink xmlns:r="http://schemas.openxmlformats.org/officeDocument/2006/relationships" ref="J6105" r:id="rId6009"/>
    <hyperlink xmlns:r="http://schemas.openxmlformats.org/officeDocument/2006/relationships" ref="J6106" r:id="rId6010"/>
    <hyperlink xmlns:r="http://schemas.openxmlformats.org/officeDocument/2006/relationships" ref="J6107" r:id="rId6011"/>
    <hyperlink xmlns:r="http://schemas.openxmlformats.org/officeDocument/2006/relationships" ref="J6108" r:id="rId6012"/>
    <hyperlink xmlns:r="http://schemas.openxmlformats.org/officeDocument/2006/relationships" ref="J6109" r:id="rId6013"/>
    <hyperlink xmlns:r="http://schemas.openxmlformats.org/officeDocument/2006/relationships" ref="J6110" r:id="rId6014"/>
    <hyperlink xmlns:r="http://schemas.openxmlformats.org/officeDocument/2006/relationships" ref="J6111" r:id="rId6015"/>
    <hyperlink xmlns:r="http://schemas.openxmlformats.org/officeDocument/2006/relationships" ref="J6112" r:id="rId6016"/>
    <hyperlink xmlns:r="http://schemas.openxmlformats.org/officeDocument/2006/relationships" ref="J6113" r:id="rId6017"/>
    <hyperlink xmlns:r="http://schemas.openxmlformats.org/officeDocument/2006/relationships" ref="J6114" r:id="rId6018"/>
    <hyperlink xmlns:r="http://schemas.openxmlformats.org/officeDocument/2006/relationships" ref="J6115" r:id="rId6019"/>
    <hyperlink xmlns:r="http://schemas.openxmlformats.org/officeDocument/2006/relationships" ref="J6116" r:id="rId6020"/>
    <hyperlink xmlns:r="http://schemas.openxmlformats.org/officeDocument/2006/relationships" ref="J6117" r:id="rId6021"/>
    <hyperlink xmlns:r="http://schemas.openxmlformats.org/officeDocument/2006/relationships" ref="J6118" r:id="rId6022"/>
    <hyperlink xmlns:r="http://schemas.openxmlformats.org/officeDocument/2006/relationships" ref="J6119" r:id="rId6023"/>
    <hyperlink xmlns:r="http://schemas.openxmlformats.org/officeDocument/2006/relationships" ref="J6120" r:id="rId6024"/>
    <hyperlink xmlns:r="http://schemas.openxmlformats.org/officeDocument/2006/relationships" ref="J6121" r:id="rId6025"/>
    <hyperlink xmlns:r="http://schemas.openxmlformats.org/officeDocument/2006/relationships" ref="J6122" r:id="rId6026"/>
    <hyperlink xmlns:r="http://schemas.openxmlformats.org/officeDocument/2006/relationships" ref="J6123" r:id="rId6027"/>
    <hyperlink xmlns:r="http://schemas.openxmlformats.org/officeDocument/2006/relationships" ref="J6124" r:id="rId6028"/>
    <hyperlink xmlns:r="http://schemas.openxmlformats.org/officeDocument/2006/relationships" ref="J6125" r:id="rId6029"/>
    <hyperlink xmlns:r="http://schemas.openxmlformats.org/officeDocument/2006/relationships" ref="J6126" r:id="rId6030"/>
    <hyperlink xmlns:r="http://schemas.openxmlformats.org/officeDocument/2006/relationships" ref="J6127" r:id="rId6031"/>
    <hyperlink xmlns:r="http://schemas.openxmlformats.org/officeDocument/2006/relationships" ref="J6128" r:id="rId6032"/>
    <hyperlink xmlns:r="http://schemas.openxmlformats.org/officeDocument/2006/relationships" ref="J6129" r:id="rId6033"/>
    <hyperlink xmlns:r="http://schemas.openxmlformats.org/officeDocument/2006/relationships" ref="J6130" r:id="rId6034"/>
    <hyperlink xmlns:r="http://schemas.openxmlformats.org/officeDocument/2006/relationships" ref="J6131" r:id="rId6035"/>
    <hyperlink xmlns:r="http://schemas.openxmlformats.org/officeDocument/2006/relationships" ref="J6132" r:id="rId6036"/>
    <hyperlink xmlns:r="http://schemas.openxmlformats.org/officeDocument/2006/relationships" ref="J6133" r:id="rId6037"/>
    <hyperlink xmlns:r="http://schemas.openxmlformats.org/officeDocument/2006/relationships" ref="J6134" r:id="rId6038"/>
    <hyperlink xmlns:r="http://schemas.openxmlformats.org/officeDocument/2006/relationships" ref="J6135" r:id="rId6039"/>
    <hyperlink xmlns:r="http://schemas.openxmlformats.org/officeDocument/2006/relationships" ref="J6136" r:id="rId6040"/>
    <hyperlink xmlns:r="http://schemas.openxmlformats.org/officeDocument/2006/relationships" ref="J6137" r:id="rId6041"/>
    <hyperlink xmlns:r="http://schemas.openxmlformats.org/officeDocument/2006/relationships" ref="J6138" r:id="rId6042"/>
    <hyperlink xmlns:r="http://schemas.openxmlformats.org/officeDocument/2006/relationships" ref="J6139" r:id="rId6043"/>
    <hyperlink xmlns:r="http://schemas.openxmlformats.org/officeDocument/2006/relationships" ref="J6140" r:id="rId6044"/>
    <hyperlink xmlns:r="http://schemas.openxmlformats.org/officeDocument/2006/relationships" ref="J6141" r:id="rId6045"/>
    <hyperlink xmlns:r="http://schemas.openxmlformats.org/officeDocument/2006/relationships" ref="J6142" r:id="rId6046"/>
    <hyperlink xmlns:r="http://schemas.openxmlformats.org/officeDocument/2006/relationships" ref="J6143" r:id="rId6047"/>
    <hyperlink xmlns:r="http://schemas.openxmlformats.org/officeDocument/2006/relationships" ref="J6144" r:id="rId6048"/>
    <hyperlink xmlns:r="http://schemas.openxmlformats.org/officeDocument/2006/relationships" ref="J6145" r:id="rId6049"/>
    <hyperlink xmlns:r="http://schemas.openxmlformats.org/officeDocument/2006/relationships" ref="J6146" r:id="rId6050"/>
    <hyperlink xmlns:r="http://schemas.openxmlformats.org/officeDocument/2006/relationships" ref="J6147" r:id="rId6051"/>
    <hyperlink xmlns:r="http://schemas.openxmlformats.org/officeDocument/2006/relationships" ref="J6148" r:id="rId6052"/>
    <hyperlink xmlns:r="http://schemas.openxmlformats.org/officeDocument/2006/relationships" ref="J6149" r:id="rId6053"/>
    <hyperlink xmlns:r="http://schemas.openxmlformats.org/officeDocument/2006/relationships" ref="J6150" r:id="rId6054"/>
    <hyperlink xmlns:r="http://schemas.openxmlformats.org/officeDocument/2006/relationships" ref="J6151" r:id="rId6055"/>
    <hyperlink xmlns:r="http://schemas.openxmlformats.org/officeDocument/2006/relationships" ref="J6152" r:id="rId6056"/>
    <hyperlink xmlns:r="http://schemas.openxmlformats.org/officeDocument/2006/relationships" ref="J6153" r:id="rId6057"/>
    <hyperlink xmlns:r="http://schemas.openxmlformats.org/officeDocument/2006/relationships" ref="J6154" r:id="rId6058"/>
    <hyperlink xmlns:r="http://schemas.openxmlformats.org/officeDocument/2006/relationships" ref="J6155" r:id="rId6059"/>
    <hyperlink xmlns:r="http://schemas.openxmlformats.org/officeDocument/2006/relationships" ref="J6156" r:id="rId6060"/>
    <hyperlink xmlns:r="http://schemas.openxmlformats.org/officeDocument/2006/relationships" ref="J6157" r:id="rId6061"/>
    <hyperlink xmlns:r="http://schemas.openxmlformats.org/officeDocument/2006/relationships" ref="J6158" r:id="rId6062"/>
    <hyperlink xmlns:r="http://schemas.openxmlformats.org/officeDocument/2006/relationships" ref="J6159" r:id="rId6063"/>
    <hyperlink xmlns:r="http://schemas.openxmlformats.org/officeDocument/2006/relationships" ref="J6160" r:id="rId6064"/>
    <hyperlink xmlns:r="http://schemas.openxmlformats.org/officeDocument/2006/relationships" ref="J6161" r:id="rId6065"/>
    <hyperlink xmlns:r="http://schemas.openxmlformats.org/officeDocument/2006/relationships" ref="J6162" r:id="rId6066"/>
    <hyperlink xmlns:r="http://schemas.openxmlformats.org/officeDocument/2006/relationships" ref="J6163" r:id="rId6067"/>
    <hyperlink xmlns:r="http://schemas.openxmlformats.org/officeDocument/2006/relationships" ref="J6164" r:id="rId6068"/>
    <hyperlink xmlns:r="http://schemas.openxmlformats.org/officeDocument/2006/relationships" ref="J6165" r:id="rId6069"/>
    <hyperlink xmlns:r="http://schemas.openxmlformats.org/officeDocument/2006/relationships" ref="J6166" r:id="rId6070"/>
    <hyperlink xmlns:r="http://schemas.openxmlformats.org/officeDocument/2006/relationships" ref="J6167" r:id="rId6071"/>
    <hyperlink xmlns:r="http://schemas.openxmlformats.org/officeDocument/2006/relationships" ref="J6168" r:id="rId6072"/>
    <hyperlink xmlns:r="http://schemas.openxmlformats.org/officeDocument/2006/relationships" ref="J6169" r:id="rId6073"/>
    <hyperlink xmlns:r="http://schemas.openxmlformats.org/officeDocument/2006/relationships" ref="J6170" r:id="rId6074"/>
    <hyperlink xmlns:r="http://schemas.openxmlformats.org/officeDocument/2006/relationships" ref="J6171" r:id="rId6075"/>
    <hyperlink xmlns:r="http://schemas.openxmlformats.org/officeDocument/2006/relationships" ref="J6172" r:id="rId6076"/>
    <hyperlink xmlns:r="http://schemas.openxmlformats.org/officeDocument/2006/relationships" ref="J6173" r:id="rId6077"/>
    <hyperlink xmlns:r="http://schemas.openxmlformats.org/officeDocument/2006/relationships" ref="J6174" r:id="rId6078"/>
    <hyperlink xmlns:r="http://schemas.openxmlformats.org/officeDocument/2006/relationships" ref="J6175" r:id="rId6079"/>
    <hyperlink xmlns:r="http://schemas.openxmlformats.org/officeDocument/2006/relationships" ref="J6176" r:id="rId6080"/>
    <hyperlink xmlns:r="http://schemas.openxmlformats.org/officeDocument/2006/relationships" ref="J6177" r:id="rId6081"/>
    <hyperlink xmlns:r="http://schemas.openxmlformats.org/officeDocument/2006/relationships" ref="J6178" r:id="rId6082"/>
    <hyperlink xmlns:r="http://schemas.openxmlformats.org/officeDocument/2006/relationships" ref="J6179" r:id="rId6083"/>
    <hyperlink xmlns:r="http://schemas.openxmlformats.org/officeDocument/2006/relationships" ref="J6180" r:id="rId6084"/>
    <hyperlink xmlns:r="http://schemas.openxmlformats.org/officeDocument/2006/relationships" ref="J6181" r:id="rId6085"/>
    <hyperlink xmlns:r="http://schemas.openxmlformats.org/officeDocument/2006/relationships" ref="J6182" r:id="rId6086"/>
    <hyperlink xmlns:r="http://schemas.openxmlformats.org/officeDocument/2006/relationships" ref="J6183" r:id="rId6087"/>
    <hyperlink xmlns:r="http://schemas.openxmlformats.org/officeDocument/2006/relationships" ref="J6184" r:id="rId6088"/>
    <hyperlink xmlns:r="http://schemas.openxmlformats.org/officeDocument/2006/relationships" ref="J6185" r:id="rId6089"/>
    <hyperlink xmlns:r="http://schemas.openxmlformats.org/officeDocument/2006/relationships" ref="J6186" r:id="rId6090"/>
    <hyperlink xmlns:r="http://schemas.openxmlformats.org/officeDocument/2006/relationships" ref="J6187" r:id="rId6091"/>
    <hyperlink xmlns:r="http://schemas.openxmlformats.org/officeDocument/2006/relationships" ref="J6188" r:id="rId6092"/>
    <hyperlink xmlns:r="http://schemas.openxmlformats.org/officeDocument/2006/relationships" ref="J6189" r:id="rId6093"/>
    <hyperlink xmlns:r="http://schemas.openxmlformats.org/officeDocument/2006/relationships" ref="J6190" r:id="rId6094"/>
    <hyperlink xmlns:r="http://schemas.openxmlformats.org/officeDocument/2006/relationships" ref="J6191" r:id="rId6095"/>
    <hyperlink xmlns:r="http://schemas.openxmlformats.org/officeDocument/2006/relationships" ref="J6192" r:id="rId6096"/>
    <hyperlink xmlns:r="http://schemas.openxmlformats.org/officeDocument/2006/relationships" ref="J6193" r:id="rId6097"/>
    <hyperlink xmlns:r="http://schemas.openxmlformats.org/officeDocument/2006/relationships" ref="J6194" r:id="rId6098"/>
    <hyperlink xmlns:r="http://schemas.openxmlformats.org/officeDocument/2006/relationships" ref="J6195" r:id="rId6099"/>
    <hyperlink xmlns:r="http://schemas.openxmlformats.org/officeDocument/2006/relationships" ref="J6196" r:id="rId6100"/>
    <hyperlink xmlns:r="http://schemas.openxmlformats.org/officeDocument/2006/relationships" ref="J6197" r:id="rId6101"/>
    <hyperlink xmlns:r="http://schemas.openxmlformats.org/officeDocument/2006/relationships" ref="J6198" r:id="rId6102"/>
    <hyperlink xmlns:r="http://schemas.openxmlformats.org/officeDocument/2006/relationships" ref="J6199" r:id="rId6103"/>
    <hyperlink xmlns:r="http://schemas.openxmlformats.org/officeDocument/2006/relationships" ref="J6200" r:id="rId6104"/>
    <hyperlink xmlns:r="http://schemas.openxmlformats.org/officeDocument/2006/relationships" ref="J6201" r:id="rId6105"/>
    <hyperlink xmlns:r="http://schemas.openxmlformats.org/officeDocument/2006/relationships" ref="J6202" r:id="rId6106"/>
    <hyperlink xmlns:r="http://schemas.openxmlformats.org/officeDocument/2006/relationships" ref="J6203" r:id="rId6107"/>
    <hyperlink xmlns:r="http://schemas.openxmlformats.org/officeDocument/2006/relationships" ref="J6204" r:id="rId6108"/>
    <hyperlink xmlns:r="http://schemas.openxmlformats.org/officeDocument/2006/relationships" ref="J6205" r:id="rId6109"/>
    <hyperlink xmlns:r="http://schemas.openxmlformats.org/officeDocument/2006/relationships" ref="J6206" r:id="rId6110"/>
    <hyperlink xmlns:r="http://schemas.openxmlformats.org/officeDocument/2006/relationships" ref="J6207" r:id="rId6111"/>
    <hyperlink xmlns:r="http://schemas.openxmlformats.org/officeDocument/2006/relationships" ref="J6208" r:id="rId6112"/>
    <hyperlink xmlns:r="http://schemas.openxmlformats.org/officeDocument/2006/relationships" ref="J6209" r:id="rId6113"/>
    <hyperlink xmlns:r="http://schemas.openxmlformats.org/officeDocument/2006/relationships" ref="J6210" r:id="rId6114"/>
    <hyperlink xmlns:r="http://schemas.openxmlformats.org/officeDocument/2006/relationships" ref="J6211" r:id="rId6115"/>
    <hyperlink xmlns:r="http://schemas.openxmlformats.org/officeDocument/2006/relationships" ref="J6212" r:id="rId6116"/>
    <hyperlink xmlns:r="http://schemas.openxmlformats.org/officeDocument/2006/relationships" ref="J6213" r:id="rId6117"/>
    <hyperlink xmlns:r="http://schemas.openxmlformats.org/officeDocument/2006/relationships" ref="J6214" r:id="rId6118"/>
    <hyperlink xmlns:r="http://schemas.openxmlformats.org/officeDocument/2006/relationships" ref="J6215" r:id="rId6119"/>
    <hyperlink xmlns:r="http://schemas.openxmlformats.org/officeDocument/2006/relationships" ref="J6216" r:id="rId6120"/>
    <hyperlink xmlns:r="http://schemas.openxmlformats.org/officeDocument/2006/relationships" ref="J6217" r:id="rId6121"/>
    <hyperlink xmlns:r="http://schemas.openxmlformats.org/officeDocument/2006/relationships" ref="J6218" r:id="rId6122"/>
    <hyperlink xmlns:r="http://schemas.openxmlformats.org/officeDocument/2006/relationships" ref="J6219" r:id="rId6123"/>
    <hyperlink xmlns:r="http://schemas.openxmlformats.org/officeDocument/2006/relationships" ref="J6220" r:id="rId6124"/>
    <hyperlink xmlns:r="http://schemas.openxmlformats.org/officeDocument/2006/relationships" ref="J6221" r:id="rId6125"/>
    <hyperlink xmlns:r="http://schemas.openxmlformats.org/officeDocument/2006/relationships" ref="J6222" r:id="rId6126"/>
    <hyperlink xmlns:r="http://schemas.openxmlformats.org/officeDocument/2006/relationships" ref="J6223" r:id="rId6127"/>
    <hyperlink xmlns:r="http://schemas.openxmlformats.org/officeDocument/2006/relationships" ref="J6224" r:id="rId6128"/>
    <hyperlink xmlns:r="http://schemas.openxmlformats.org/officeDocument/2006/relationships" ref="J6225" r:id="rId6129"/>
    <hyperlink xmlns:r="http://schemas.openxmlformats.org/officeDocument/2006/relationships" ref="J6226" r:id="rId6130"/>
    <hyperlink xmlns:r="http://schemas.openxmlformats.org/officeDocument/2006/relationships" ref="J6227" r:id="rId6131"/>
    <hyperlink xmlns:r="http://schemas.openxmlformats.org/officeDocument/2006/relationships" ref="J6228" r:id="rId6132"/>
    <hyperlink xmlns:r="http://schemas.openxmlformats.org/officeDocument/2006/relationships" ref="J6229" r:id="rId6133"/>
    <hyperlink xmlns:r="http://schemas.openxmlformats.org/officeDocument/2006/relationships" ref="J6230" r:id="rId6134"/>
    <hyperlink xmlns:r="http://schemas.openxmlformats.org/officeDocument/2006/relationships" ref="J6231" r:id="rId6135"/>
    <hyperlink xmlns:r="http://schemas.openxmlformats.org/officeDocument/2006/relationships" ref="J6232" r:id="rId6136"/>
    <hyperlink xmlns:r="http://schemas.openxmlformats.org/officeDocument/2006/relationships" ref="J6233" r:id="rId6137"/>
    <hyperlink xmlns:r="http://schemas.openxmlformats.org/officeDocument/2006/relationships" ref="J6234" r:id="rId6138"/>
    <hyperlink xmlns:r="http://schemas.openxmlformats.org/officeDocument/2006/relationships" ref="J6235" r:id="rId6139"/>
    <hyperlink xmlns:r="http://schemas.openxmlformats.org/officeDocument/2006/relationships" ref="J6236" r:id="rId6140"/>
    <hyperlink xmlns:r="http://schemas.openxmlformats.org/officeDocument/2006/relationships" ref="J6237" r:id="rId6141"/>
    <hyperlink xmlns:r="http://schemas.openxmlformats.org/officeDocument/2006/relationships" ref="J6238" r:id="rId6142"/>
    <hyperlink xmlns:r="http://schemas.openxmlformats.org/officeDocument/2006/relationships" ref="J6239" r:id="rId6143"/>
    <hyperlink xmlns:r="http://schemas.openxmlformats.org/officeDocument/2006/relationships" ref="J6240" r:id="rId6144"/>
    <hyperlink xmlns:r="http://schemas.openxmlformats.org/officeDocument/2006/relationships" ref="J6241" r:id="rId6145"/>
    <hyperlink xmlns:r="http://schemas.openxmlformats.org/officeDocument/2006/relationships" ref="J6242" r:id="rId6146"/>
    <hyperlink xmlns:r="http://schemas.openxmlformats.org/officeDocument/2006/relationships" ref="J6243" r:id="rId6147"/>
    <hyperlink xmlns:r="http://schemas.openxmlformats.org/officeDocument/2006/relationships" ref="J6244" r:id="rId6148"/>
    <hyperlink xmlns:r="http://schemas.openxmlformats.org/officeDocument/2006/relationships" ref="J6245" r:id="rId6149"/>
    <hyperlink xmlns:r="http://schemas.openxmlformats.org/officeDocument/2006/relationships" ref="J6246" r:id="rId6150"/>
    <hyperlink xmlns:r="http://schemas.openxmlformats.org/officeDocument/2006/relationships" ref="J6247" r:id="rId6151"/>
    <hyperlink xmlns:r="http://schemas.openxmlformats.org/officeDocument/2006/relationships" ref="J6248" r:id="rId6152"/>
    <hyperlink xmlns:r="http://schemas.openxmlformats.org/officeDocument/2006/relationships" ref="J6249" r:id="rId6153"/>
    <hyperlink xmlns:r="http://schemas.openxmlformats.org/officeDocument/2006/relationships" ref="J6250" r:id="rId6154"/>
    <hyperlink xmlns:r="http://schemas.openxmlformats.org/officeDocument/2006/relationships" ref="J6251" r:id="rId6155"/>
    <hyperlink xmlns:r="http://schemas.openxmlformats.org/officeDocument/2006/relationships" ref="J6252" r:id="rId6156"/>
    <hyperlink xmlns:r="http://schemas.openxmlformats.org/officeDocument/2006/relationships" ref="J6253" r:id="rId6157"/>
    <hyperlink xmlns:r="http://schemas.openxmlformats.org/officeDocument/2006/relationships" ref="J6254" r:id="rId6158"/>
    <hyperlink xmlns:r="http://schemas.openxmlformats.org/officeDocument/2006/relationships" ref="J6255" r:id="rId6159"/>
    <hyperlink xmlns:r="http://schemas.openxmlformats.org/officeDocument/2006/relationships" ref="J6256" r:id="rId6160"/>
    <hyperlink xmlns:r="http://schemas.openxmlformats.org/officeDocument/2006/relationships" ref="J6257" r:id="rId6161"/>
    <hyperlink xmlns:r="http://schemas.openxmlformats.org/officeDocument/2006/relationships" ref="J6258" r:id="rId6162"/>
    <hyperlink xmlns:r="http://schemas.openxmlformats.org/officeDocument/2006/relationships" ref="J6259" r:id="rId6163"/>
    <hyperlink xmlns:r="http://schemas.openxmlformats.org/officeDocument/2006/relationships" ref="J6260" r:id="rId6164"/>
    <hyperlink xmlns:r="http://schemas.openxmlformats.org/officeDocument/2006/relationships" ref="J6261" r:id="rId6165"/>
    <hyperlink xmlns:r="http://schemas.openxmlformats.org/officeDocument/2006/relationships" ref="J6262" r:id="rId6166"/>
    <hyperlink xmlns:r="http://schemas.openxmlformats.org/officeDocument/2006/relationships" ref="J6263" r:id="rId6167"/>
    <hyperlink xmlns:r="http://schemas.openxmlformats.org/officeDocument/2006/relationships" ref="J6264" r:id="rId6168"/>
    <hyperlink xmlns:r="http://schemas.openxmlformats.org/officeDocument/2006/relationships" ref="J6265" r:id="rId6169"/>
    <hyperlink xmlns:r="http://schemas.openxmlformats.org/officeDocument/2006/relationships" ref="J6266" r:id="rId6170"/>
    <hyperlink xmlns:r="http://schemas.openxmlformats.org/officeDocument/2006/relationships" ref="J6267" r:id="rId6171"/>
    <hyperlink xmlns:r="http://schemas.openxmlformats.org/officeDocument/2006/relationships" ref="J6268" r:id="rId6172"/>
    <hyperlink xmlns:r="http://schemas.openxmlformats.org/officeDocument/2006/relationships" ref="J6269" r:id="rId6173"/>
    <hyperlink xmlns:r="http://schemas.openxmlformats.org/officeDocument/2006/relationships" ref="J6270" r:id="rId6174"/>
    <hyperlink xmlns:r="http://schemas.openxmlformats.org/officeDocument/2006/relationships" ref="J6271" r:id="rId6175"/>
    <hyperlink xmlns:r="http://schemas.openxmlformats.org/officeDocument/2006/relationships" ref="J6272" r:id="rId6176"/>
    <hyperlink xmlns:r="http://schemas.openxmlformats.org/officeDocument/2006/relationships" ref="J6273" r:id="rId6177"/>
    <hyperlink xmlns:r="http://schemas.openxmlformats.org/officeDocument/2006/relationships" ref="J6274" r:id="rId6178"/>
    <hyperlink xmlns:r="http://schemas.openxmlformats.org/officeDocument/2006/relationships" ref="J6275" r:id="rId6179"/>
    <hyperlink xmlns:r="http://schemas.openxmlformats.org/officeDocument/2006/relationships" ref="J6276" r:id="rId6180"/>
    <hyperlink xmlns:r="http://schemas.openxmlformats.org/officeDocument/2006/relationships" ref="J6277" r:id="rId6181"/>
    <hyperlink xmlns:r="http://schemas.openxmlformats.org/officeDocument/2006/relationships" ref="J6278" r:id="rId6182"/>
    <hyperlink xmlns:r="http://schemas.openxmlformats.org/officeDocument/2006/relationships" ref="J6279" r:id="rId6183"/>
    <hyperlink xmlns:r="http://schemas.openxmlformats.org/officeDocument/2006/relationships" ref="J6280" r:id="rId6184"/>
    <hyperlink xmlns:r="http://schemas.openxmlformats.org/officeDocument/2006/relationships" ref="J6281" r:id="rId6185"/>
    <hyperlink xmlns:r="http://schemas.openxmlformats.org/officeDocument/2006/relationships" ref="J6282" r:id="rId6186"/>
    <hyperlink xmlns:r="http://schemas.openxmlformats.org/officeDocument/2006/relationships" ref="J6283" r:id="rId6187"/>
    <hyperlink xmlns:r="http://schemas.openxmlformats.org/officeDocument/2006/relationships" ref="J6284" r:id="rId6188"/>
    <hyperlink xmlns:r="http://schemas.openxmlformats.org/officeDocument/2006/relationships" ref="J6285" r:id="rId6189"/>
    <hyperlink xmlns:r="http://schemas.openxmlformats.org/officeDocument/2006/relationships" ref="J6286" r:id="rId6190"/>
    <hyperlink xmlns:r="http://schemas.openxmlformats.org/officeDocument/2006/relationships" ref="J6287" r:id="rId6191"/>
    <hyperlink xmlns:r="http://schemas.openxmlformats.org/officeDocument/2006/relationships" ref="J6288" r:id="rId6192"/>
    <hyperlink xmlns:r="http://schemas.openxmlformats.org/officeDocument/2006/relationships" ref="J6289" r:id="rId6193"/>
    <hyperlink xmlns:r="http://schemas.openxmlformats.org/officeDocument/2006/relationships" ref="J6290" r:id="rId6194"/>
    <hyperlink xmlns:r="http://schemas.openxmlformats.org/officeDocument/2006/relationships" ref="J6291" r:id="rId6195"/>
    <hyperlink xmlns:r="http://schemas.openxmlformats.org/officeDocument/2006/relationships" ref="J6292" r:id="rId6196"/>
    <hyperlink xmlns:r="http://schemas.openxmlformats.org/officeDocument/2006/relationships" ref="J6293" r:id="rId6197"/>
    <hyperlink xmlns:r="http://schemas.openxmlformats.org/officeDocument/2006/relationships" ref="J6294" r:id="rId6198"/>
    <hyperlink xmlns:r="http://schemas.openxmlformats.org/officeDocument/2006/relationships" ref="J6295" r:id="rId6199"/>
    <hyperlink xmlns:r="http://schemas.openxmlformats.org/officeDocument/2006/relationships" ref="J6296" r:id="rId6200"/>
    <hyperlink xmlns:r="http://schemas.openxmlformats.org/officeDocument/2006/relationships" ref="J6297" r:id="rId6201"/>
    <hyperlink xmlns:r="http://schemas.openxmlformats.org/officeDocument/2006/relationships" ref="J6298" r:id="rId6202"/>
    <hyperlink xmlns:r="http://schemas.openxmlformats.org/officeDocument/2006/relationships" ref="J6299" r:id="rId6203"/>
    <hyperlink xmlns:r="http://schemas.openxmlformats.org/officeDocument/2006/relationships" ref="J6300" r:id="rId6204"/>
    <hyperlink xmlns:r="http://schemas.openxmlformats.org/officeDocument/2006/relationships" ref="J6301" r:id="rId6205"/>
    <hyperlink xmlns:r="http://schemas.openxmlformats.org/officeDocument/2006/relationships" ref="J6302" r:id="rId6206"/>
    <hyperlink xmlns:r="http://schemas.openxmlformats.org/officeDocument/2006/relationships" ref="J6303" r:id="rId6207"/>
    <hyperlink xmlns:r="http://schemas.openxmlformats.org/officeDocument/2006/relationships" ref="J6304" r:id="rId6208"/>
    <hyperlink xmlns:r="http://schemas.openxmlformats.org/officeDocument/2006/relationships" ref="J6305" r:id="rId6209"/>
    <hyperlink xmlns:r="http://schemas.openxmlformats.org/officeDocument/2006/relationships" ref="J6306" r:id="rId6210"/>
    <hyperlink xmlns:r="http://schemas.openxmlformats.org/officeDocument/2006/relationships" ref="J6307" r:id="rId6211"/>
    <hyperlink xmlns:r="http://schemas.openxmlformats.org/officeDocument/2006/relationships" ref="J6308" r:id="rId6212"/>
    <hyperlink xmlns:r="http://schemas.openxmlformats.org/officeDocument/2006/relationships" ref="J6309" r:id="rId6213"/>
    <hyperlink xmlns:r="http://schemas.openxmlformats.org/officeDocument/2006/relationships" ref="J6310" r:id="rId6214"/>
    <hyperlink xmlns:r="http://schemas.openxmlformats.org/officeDocument/2006/relationships" ref="J6311" r:id="rId6215"/>
    <hyperlink xmlns:r="http://schemas.openxmlformats.org/officeDocument/2006/relationships" ref="J6312" r:id="rId6216"/>
    <hyperlink xmlns:r="http://schemas.openxmlformats.org/officeDocument/2006/relationships" ref="J6313" r:id="rId6217"/>
    <hyperlink xmlns:r="http://schemas.openxmlformats.org/officeDocument/2006/relationships" ref="J6314" r:id="rId6218"/>
    <hyperlink xmlns:r="http://schemas.openxmlformats.org/officeDocument/2006/relationships" ref="J6315" r:id="rId6219"/>
    <hyperlink xmlns:r="http://schemas.openxmlformats.org/officeDocument/2006/relationships" ref="J6316" r:id="rId6220"/>
    <hyperlink xmlns:r="http://schemas.openxmlformats.org/officeDocument/2006/relationships" ref="J6317" r:id="rId6221"/>
    <hyperlink xmlns:r="http://schemas.openxmlformats.org/officeDocument/2006/relationships" ref="J6318" r:id="rId6222"/>
    <hyperlink xmlns:r="http://schemas.openxmlformats.org/officeDocument/2006/relationships" ref="J6319" r:id="rId6223"/>
    <hyperlink xmlns:r="http://schemas.openxmlformats.org/officeDocument/2006/relationships" ref="J6320" r:id="rId6224"/>
    <hyperlink xmlns:r="http://schemas.openxmlformats.org/officeDocument/2006/relationships" ref="J6321" r:id="rId6225"/>
    <hyperlink xmlns:r="http://schemas.openxmlformats.org/officeDocument/2006/relationships" ref="J6322" r:id="rId6226"/>
    <hyperlink xmlns:r="http://schemas.openxmlformats.org/officeDocument/2006/relationships" ref="J6323" r:id="rId6227"/>
    <hyperlink xmlns:r="http://schemas.openxmlformats.org/officeDocument/2006/relationships" ref="J6324" r:id="rId6228"/>
    <hyperlink xmlns:r="http://schemas.openxmlformats.org/officeDocument/2006/relationships" ref="J6325" r:id="rId6229"/>
    <hyperlink xmlns:r="http://schemas.openxmlformats.org/officeDocument/2006/relationships" ref="J6326" r:id="rId6230"/>
    <hyperlink xmlns:r="http://schemas.openxmlformats.org/officeDocument/2006/relationships" ref="J6327" r:id="rId6231"/>
    <hyperlink xmlns:r="http://schemas.openxmlformats.org/officeDocument/2006/relationships" ref="J6328" r:id="rId6232"/>
    <hyperlink xmlns:r="http://schemas.openxmlformats.org/officeDocument/2006/relationships" ref="J6329" r:id="rId6233"/>
    <hyperlink xmlns:r="http://schemas.openxmlformats.org/officeDocument/2006/relationships" ref="J6330" r:id="rId6234"/>
    <hyperlink xmlns:r="http://schemas.openxmlformats.org/officeDocument/2006/relationships" ref="J6331" r:id="rId6235"/>
    <hyperlink xmlns:r="http://schemas.openxmlformats.org/officeDocument/2006/relationships" ref="J6332" r:id="rId6236"/>
    <hyperlink xmlns:r="http://schemas.openxmlformats.org/officeDocument/2006/relationships" ref="J6333" r:id="rId6237"/>
    <hyperlink xmlns:r="http://schemas.openxmlformats.org/officeDocument/2006/relationships" ref="J6334" r:id="rId6238"/>
    <hyperlink xmlns:r="http://schemas.openxmlformats.org/officeDocument/2006/relationships" ref="J6335" r:id="rId6239"/>
    <hyperlink xmlns:r="http://schemas.openxmlformats.org/officeDocument/2006/relationships" ref="J6336" r:id="rId6240"/>
    <hyperlink xmlns:r="http://schemas.openxmlformats.org/officeDocument/2006/relationships" ref="J6337" r:id="rId6241"/>
    <hyperlink xmlns:r="http://schemas.openxmlformats.org/officeDocument/2006/relationships" ref="J6338" r:id="rId6242"/>
    <hyperlink xmlns:r="http://schemas.openxmlformats.org/officeDocument/2006/relationships" ref="J6339" r:id="rId6243"/>
    <hyperlink xmlns:r="http://schemas.openxmlformats.org/officeDocument/2006/relationships" ref="J6340" r:id="rId6244"/>
    <hyperlink xmlns:r="http://schemas.openxmlformats.org/officeDocument/2006/relationships" ref="J6341" r:id="rId6245"/>
    <hyperlink xmlns:r="http://schemas.openxmlformats.org/officeDocument/2006/relationships" ref="J6342" r:id="rId6246"/>
    <hyperlink xmlns:r="http://schemas.openxmlformats.org/officeDocument/2006/relationships" ref="J6343" r:id="rId6247"/>
    <hyperlink xmlns:r="http://schemas.openxmlformats.org/officeDocument/2006/relationships" ref="J6344" r:id="rId6248"/>
    <hyperlink xmlns:r="http://schemas.openxmlformats.org/officeDocument/2006/relationships" ref="J6345" r:id="rId6249"/>
    <hyperlink xmlns:r="http://schemas.openxmlformats.org/officeDocument/2006/relationships" ref="J6346" r:id="rId6250"/>
    <hyperlink xmlns:r="http://schemas.openxmlformats.org/officeDocument/2006/relationships" ref="J6347" r:id="rId6251"/>
    <hyperlink xmlns:r="http://schemas.openxmlformats.org/officeDocument/2006/relationships" ref="J6348" r:id="rId6252"/>
    <hyperlink xmlns:r="http://schemas.openxmlformats.org/officeDocument/2006/relationships" ref="J6349" r:id="rId6253"/>
    <hyperlink xmlns:r="http://schemas.openxmlformats.org/officeDocument/2006/relationships" ref="J6350" r:id="rId6254"/>
    <hyperlink xmlns:r="http://schemas.openxmlformats.org/officeDocument/2006/relationships" ref="J6351" r:id="rId6255"/>
    <hyperlink xmlns:r="http://schemas.openxmlformats.org/officeDocument/2006/relationships" ref="J6352" r:id="rId6256"/>
    <hyperlink xmlns:r="http://schemas.openxmlformats.org/officeDocument/2006/relationships" ref="J6353" r:id="rId6257"/>
    <hyperlink xmlns:r="http://schemas.openxmlformats.org/officeDocument/2006/relationships" ref="J6354" r:id="rId6258"/>
    <hyperlink xmlns:r="http://schemas.openxmlformats.org/officeDocument/2006/relationships" ref="J6355" r:id="rId6259"/>
    <hyperlink xmlns:r="http://schemas.openxmlformats.org/officeDocument/2006/relationships" ref="J6356" r:id="rId6260"/>
    <hyperlink xmlns:r="http://schemas.openxmlformats.org/officeDocument/2006/relationships" ref="J6357" r:id="rId6261"/>
    <hyperlink xmlns:r="http://schemas.openxmlformats.org/officeDocument/2006/relationships" ref="J6358" r:id="rId6262"/>
    <hyperlink xmlns:r="http://schemas.openxmlformats.org/officeDocument/2006/relationships" ref="J6359" r:id="rId6263"/>
    <hyperlink xmlns:r="http://schemas.openxmlformats.org/officeDocument/2006/relationships" ref="J6360" r:id="rId6264"/>
    <hyperlink xmlns:r="http://schemas.openxmlformats.org/officeDocument/2006/relationships" ref="J6361" r:id="rId6265"/>
    <hyperlink xmlns:r="http://schemas.openxmlformats.org/officeDocument/2006/relationships" ref="J6362" r:id="rId6266"/>
    <hyperlink xmlns:r="http://schemas.openxmlformats.org/officeDocument/2006/relationships" ref="J6363" r:id="rId6267"/>
    <hyperlink xmlns:r="http://schemas.openxmlformats.org/officeDocument/2006/relationships" ref="J6364" r:id="rId6268"/>
    <hyperlink xmlns:r="http://schemas.openxmlformats.org/officeDocument/2006/relationships" ref="J6365" r:id="rId6269"/>
    <hyperlink xmlns:r="http://schemas.openxmlformats.org/officeDocument/2006/relationships" ref="J6366" r:id="rId6270"/>
    <hyperlink xmlns:r="http://schemas.openxmlformats.org/officeDocument/2006/relationships" ref="J6367" r:id="rId6271"/>
    <hyperlink xmlns:r="http://schemas.openxmlformats.org/officeDocument/2006/relationships" ref="J6368" r:id="rId6272"/>
    <hyperlink xmlns:r="http://schemas.openxmlformats.org/officeDocument/2006/relationships" ref="J6369" r:id="rId6273"/>
    <hyperlink xmlns:r="http://schemas.openxmlformats.org/officeDocument/2006/relationships" ref="J6370" r:id="rId6274"/>
    <hyperlink xmlns:r="http://schemas.openxmlformats.org/officeDocument/2006/relationships" ref="J6371" r:id="rId6275"/>
    <hyperlink xmlns:r="http://schemas.openxmlformats.org/officeDocument/2006/relationships" ref="J6372" r:id="rId6276"/>
    <hyperlink xmlns:r="http://schemas.openxmlformats.org/officeDocument/2006/relationships" ref="J6373" r:id="rId6277"/>
    <hyperlink xmlns:r="http://schemas.openxmlformats.org/officeDocument/2006/relationships" ref="J6374" r:id="rId6278"/>
    <hyperlink xmlns:r="http://schemas.openxmlformats.org/officeDocument/2006/relationships" ref="J6375" r:id="rId6279"/>
    <hyperlink xmlns:r="http://schemas.openxmlformats.org/officeDocument/2006/relationships" ref="J6376" r:id="rId6280"/>
    <hyperlink xmlns:r="http://schemas.openxmlformats.org/officeDocument/2006/relationships" ref="J6377" r:id="rId6281"/>
    <hyperlink xmlns:r="http://schemas.openxmlformats.org/officeDocument/2006/relationships" ref="J6378" r:id="rId6282"/>
    <hyperlink xmlns:r="http://schemas.openxmlformats.org/officeDocument/2006/relationships" ref="J6379" r:id="rId6283"/>
    <hyperlink xmlns:r="http://schemas.openxmlformats.org/officeDocument/2006/relationships" ref="J6380" r:id="rId6284"/>
    <hyperlink xmlns:r="http://schemas.openxmlformats.org/officeDocument/2006/relationships" ref="J6381" r:id="rId6285"/>
    <hyperlink xmlns:r="http://schemas.openxmlformats.org/officeDocument/2006/relationships" ref="J6382" r:id="rId6286"/>
    <hyperlink xmlns:r="http://schemas.openxmlformats.org/officeDocument/2006/relationships" ref="J6383" r:id="rId6287"/>
    <hyperlink xmlns:r="http://schemas.openxmlformats.org/officeDocument/2006/relationships" ref="J6384" r:id="rId6288"/>
    <hyperlink xmlns:r="http://schemas.openxmlformats.org/officeDocument/2006/relationships" ref="J6385" r:id="rId6289"/>
    <hyperlink xmlns:r="http://schemas.openxmlformats.org/officeDocument/2006/relationships" ref="J6386" r:id="rId6290"/>
    <hyperlink xmlns:r="http://schemas.openxmlformats.org/officeDocument/2006/relationships" ref="J6387" r:id="rId6291"/>
    <hyperlink xmlns:r="http://schemas.openxmlformats.org/officeDocument/2006/relationships" ref="J6388" r:id="rId6292"/>
    <hyperlink xmlns:r="http://schemas.openxmlformats.org/officeDocument/2006/relationships" ref="J6389" r:id="rId6293"/>
    <hyperlink xmlns:r="http://schemas.openxmlformats.org/officeDocument/2006/relationships" ref="J6390" r:id="rId6294"/>
    <hyperlink xmlns:r="http://schemas.openxmlformats.org/officeDocument/2006/relationships" ref="J6391" r:id="rId6295"/>
    <hyperlink xmlns:r="http://schemas.openxmlformats.org/officeDocument/2006/relationships" ref="J6392" r:id="rId6296"/>
    <hyperlink xmlns:r="http://schemas.openxmlformats.org/officeDocument/2006/relationships" ref="J6393" r:id="rId6297"/>
    <hyperlink xmlns:r="http://schemas.openxmlformats.org/officeDocument/2006/relationships" ref="J6394" r:id="rId6298"/>
    <hyperlink xmlns:r="http://schemas.openxmlformats.org/officeDocument/2006/relationships" ref="J6395" r:id="rId6299"/>
    <hyperlink xmlns:r="http://schemas.openxmlformats.org/officeDocument/2006/relationships" ref="J6396" r:id="rId6300"/>
    <hyperlink xmlns:r="http://schemas.openxmlformats.org/officeDocument/2006/relationships" ref="J6397" r:id="rId6301"/>
    <hyperlink xmlns:r="http://schemas.openxmlformats.org/officeDocument/2006/relationships" ref="J6398" r:id="rId6302"/>
    <hyperlink xmlns:r="http://schemas.openxmlformats.org/officeDocument/2006/relationships" ref="J6399" r:id="rId6303"/>
    <hyperlink xmlns:r="http://schemas.openxmlformats.org/officeDocument/2006/relationships" ref="J6400" r:id="rId6304"/>
    <hyperlink xmlns:r="http://schemas.openxmlformats.org/officeDocument/2006/relationships" ref="J6401" r:id="rId6305"/>
    <hyperlink xmlns:r="http://schemas.openxmlformats.org/officeDocument/2006/relationships" ref="J6402" r:id="rId6306"/>
    <hyperlink xmlns:r="http://schemas.openxmlformats.org/officeDocument/2006/relationships" ref="J6403" r:id="rId6307"/>
    <hyperlink xmlns:r="http://schemas.openxmlformats.org/officeDocument/2006/relationships" ref="J6404" r:id="rId6308"/>
    <hyperlink xmlns:r="http://schemas.openxmlformats.org/officeDocument/2006/relationships" ref="J6405" r:id="rId6309"/>
    <hyperlink xmlns:r="http://schemas.openxmlformats.org/officeDocument/2006/relationships" ref="J6406" r:id="rId6310"/>
    <hyperlink xmlns:r="http://schemas.openxmlformats.org/officeDocument/2006/relationships" ref="J6407" r:id="rId6311"/>
    <hyperlink xmlns:r="http://schemas.openxmlformats.org/officeDocument/2006/relationships" ref="J6408" r:id="rId6312"/>
    <hyperlink xmlns:r="http://schemas.openxmlformats.org/officeDocument/2006/relationships" ref="J6409" r:id="rId6313"/>
    <hyperlink xmlns:r="http://schemas.openxmlformats.org/officeDocument/2006/relationships" ref="J6410" r:id="rId6314"/>
    <hyperlink xmlns:r="http://schemas.openxmlformats.org/officeDocument/2006/relationships" ref="J6411" r:id="rId6315"/>
    <hyperlink xmlns:r="http://schemas.openxmlformats.org/officeDocument/2006/relationships" ref="J6412" r:id="rId6316"/>
    <hyperlink xmlns:r="http://schemas.openxmlformats.org/officeDocument/2006/relationships" ref="J6413" r:id="rId6317"/>
    <hyperlink xmlns:r="http://schemas.openxmlformats.org/officeDocument/2006/relationships" ref="J6414" r:id="rId6318"/>
    <hyperlink xmlns:r="http://schemas.openxmlformats.org/officeDocument/2006/relationships" ref="J6415" r:id="rId6319"/>
    <hyperlink xmlns:r="http://schemas.openxmlformats.org/officeDocument/2006/relationships" ref="J6416" r:id="rId6320"/>
    <hyperlink xmlns:r="http://schemas.openxmlformats.org/officeDocument/2006/relationships" ref="J6417" r:id="rId6321"/>
    <hyperlink xmlns:r="http://schemas.openxmlformats.org/officeDocument/2006/relationships" ref="J6418" r:id="rId6322"/>
    <hyperlink xmlns:r="http://schemas.openxmlformats.org/officeDocument/2006/relationships" ref="J6419" r:id="rId6323"/>
    <hyperlink xmlns:r="http://schemas.openxmlformats.org/officeDocument/2006/relationships" ref="J6420" r:id="rId6324"/>
    <hyperlink xmlns:r="http://schemas.openxmlformats.org/officeDocument/2006/relationships" ref="J6421" r:id="rId6325"/>
    <hyperlink xmlns:r="http://schemas.openxmlformats.org/officeDocument/2006/relationships" ref="J6422" r:id="rId6326"/>
    <hyperlink xmlns:r="http://schemas.openxmlformats.org/officeDocument/2006/relationships" ref="J6423" r:id="rId6327"/>
    <hyperlink xmlns:r="http://schemas.openxmlformats.org/officeDocument/2006/relationships" ref="J6424" r:id="rId6328"/>
    <hyperlink xmlns:r="http://schemas.openxmlformats.org/officeDocument/2006/relationships" ref="J6425" r:id="rId6329"/>
    <hyperlink xmlns:r="http://schemas.openxmlformats.org/officeDocument/2006/relationships" ref="J6426" r:id="rId6330"/>
    <hyperlink xmlns:r="http://schemas.openxmlformats.org/officeDocument/2006/relationships" ref="J6427" r:id="rId6331"/>
    <hyperlink xmlns:r="http://schemas.openxmlformats.org/officeDocument/2006/relationships" ref="J6428" r:id="rId6332"/>
    <hyperlink xmlns:r="http://schemas.openxmlformats.org/officeDocument/2006/relationships" ref="J6429" r:id="rId6333"/>
    <hyperlink xmlns:r="http://schemas.openxmlformats.org/officeDocument/2006/relationships" ref="J6430" r:id="rId6334"/>
    <hyperlink xmlns:r="http://schemas.openxmlformats.org/officeDocument/2006/relationships" ref="J6431" r:id="rId6335"/>
    <hyperlink xmlns:r="http://schemas.openxmlformats.org/officeDocument/2006/relationships" ref="J6432" r:id="rId6336"/>
    <hyperlink xmlns:r="http://schemas.openxmlformats.org/officeDocument/2006/relationships" ref="J6433" r:id="rId6337"/>
    <hyperlink xmlns:r="http://schemas.openxmlformats.org/officeDocument/2006/relationships" ref="J6434" r:id="rId6338"/>
    <hyperlink xmlns:r="http://schemas.openxmlformats.org/officeDocument/2006/relationships" ref="J6435" r:id="rId6339"/>
    <hyperlink xmlns:r="http://schemas.openxmlformats.org/officeDocument/2006/relationships" ref="J6436" r:id="rId6340"/>
    <hyperlink xmlns:r="http://schemas.openxmlformats.org/officeDocument/2006/relationships" ref="J6437" r:id="rId6341"/>
    <hyperlink xmlns:r="http://schemas.openxmlformats.org/officeDocument/2006/relationships" ref="J6438" r:id="rId6342"/>
    <hyperlink xmlns:r="http://schemas.openxmlformats.org/officeDocument/2006/relationships" ref="J6439" r:id="rId6343"/>
    <hyperlink xmlns:r="http://schemas.openxmlformats.org/officeDocument/2006/relationships" ref="J6440" r:id="rId6344"/>
    <hyperlink xmlns:r="http://schemas.openxmlformats.org/officeDocument/2006/relationships" ref="J6441" r:id="rId6345"/>
    <hyperlink xmlns:r="http://schemas.openxmlformats.org/officeDocument/2006/relationships" ref="J6442" r:id="rId6346"/>
    <hyperlink xmlns:r="http://schemas.openxmlformats.org/officeDocument/2006/relationships" ref="J6443" r:id="rId6347"/>
    <hyperlink xmlns:r="http://schemas.openxmlformats.org/officeDocument/2006/relationships" ref="J6444" r:id="rId6348"/>
    <hyperlink xmlns:r="http://schemas.openxmlformats.org/officeDocument/2006/relationships" ref="J6445" r:id="rId6349"/>
    <hyperlink xmlns:r="http://schemas.openxmlformats.org/officeDocument/2006/relationships" ref="J6446" r:id="rId6350"/>
    <hyperlink xmlns:r="http://schemas.openxmlformats.org/officeDocument/2006/relationships" ref="J6447" r:id="rId6351"/>
    <hyperlink xmlns:r="http://schemas.openxmlformats.org/officeDocument/2006/relationships" ref="J6448" r:id="rId6352"/>
    <hyperlink xmlns:r="http://schemas.openxmlformats.org/officeDocument/2006/relationships" ref="J6449" r:id="rId6353"/>
    <hyperlink xmlns:r="http://schemas.openxmlformats.org/officeDocument/2006/relationships" ref="J6450" r:id="rId6354"/>
    <hyperlink xmlns:r="http://schemas.openxmlformats.org/officeDocument/2006/relationships" ref="J6451" r:id="rId6355"/>
    <hyperlink xmlns:r="http://schemas.openxmlformats.org/officeDocument/2006/relationships" ref="J6452" r:id="rId6356"/>
    <hyperlink xmlns:r="http://schemas.openxmlformats.org/officeDocument/2006/relationships" ref="J6453" r:id="rId6357"/>
    <hyperlink xmlns:r="http://schemas.openxmlformats.org/officeDocument/2006/relationships" ref="J6454" r:id="rId6358"/>
    <hyperlink xmlns:r="http://schemas.openxmlformats.org/officeDocument/2006/relationships" ref="J6455" r:id="rId6359"/>
    <hyperlink xmlns:r="http://schemas.openxmlformats.org/officeDocument/2006/relationships" ref="J6456" r:id="rId6360"/>
    <hyperlink xmlns:r="http://schemas.openxmlformats.org/officeDocument/2006/relationships" ref="J6457" r:id="rId6361"/>
    <hyperlink xmlns:r="http://schemas.openxmlformats.org/officeDocument/2006/relationships" ref="J6458" r:id="rId6362"/>
    <hyperlink xmlns:r="http://schemas.openxmlformats.org/officeDocument/2006/relationships" ref="J6459" r:id="rId6363"/>
    <hyperlink xmlns:r="http://schemas.openxmlformats.org/officeDocument/2006/relationships" ref="J6460" r:id="rId6364"/>
    <hyperlink xmlns:r="http://schemas.openxmlformats.org/officeDocument/2006/relationships" ref="J6461" r:id="rId6365"/>
    <hyperlink xmlns:r="http://schemas.openxmlformats.org/officeDocument/2006/relationships" ref="J6462" r:id="rId6366"/>
    <hyperlink xmlns:r="http://schemas.openxmlformats.org/officeDocument/2006/relationships" ref="J6463" r:id="rId6367"/>
    <hyperlink xmlns:r="http://schemas.openxmlformats.org/officeDocument/2006/relationships" ref="J6464" r:id="rId6368"/>
    <hyperlink xmlns:r="http://schemas.openxmlformats.org/officeDocument/2006/relationships" ref="J6465" r:id="rId6369"/>
    <hyperlink xmlns:r="http://schemas.openxmlformats.org/officeDocument/2006/relationships" ref="J6466" r:id="rId6370"/>
    <hyperlink xmlns:r="http://schemas.openxmlformats.org/officeDocument/2006/relationships" ref="J6467" r:id="rId6371"/>
    <hyperlink xmlns:r="http://schemas.openxmlformats.org/officeDocument/2006/relationships" ref="J6468" r:id="rId6372"/>
    <hyperlink xmlns:r="http://schemas.openxmlformats.org/officeDocument/2006/relationships" ref="J6469" r:id="rId6373"/>
    <hyperlink xmlns:r="http://schemas.openxmlformats.org/officeDocument/2006/relationships" ref="J6470" r:id="rId6374"/>
    <hyperlink xmlns:r="http://schemas.openxmlformats.org/officeDocument/2006/relationships" ref="J6471" r:id="rId6375"/>
    <hyperlink xmlns:r="http://schemas.openxmlformats.org/officeDocument/2006/relationships" ref="J6472" r:id="rId6376"/>
    <hyperlink xmlns:r="http://schemas.openxmlformats.org/officeDocument/2006/relationships" ref="J6473" r:id="rId6377"/>
    <hyperlink xmlns:r="http://schemas.openxmlformats.org/officeDocument/2006/relationships" ref="J6474" r:id="rId6378"/>
    <hyperlink xmlns:r="http://schemas.openxmlformats.org/officeDocument/2006/relationships" ref="J6475" r:id="rId6379"/>
    <hyperlink xmlns:r="http://schemas.openxmlformats.org/officeDocument/2006/relationships" ref="J6476" r:id="rId6380"/>
    <hyperlink xmlns:r="http://schemas.openxmlformats.org/officeDocument/2006/relationships" ref="J6477" r:id="rId6381"/>
    <hyperlink xmlns:r="http://schemas.openxmlformats.org/officeDocument/2006/relationships" ref="J6478" r:id="rId6382"/>
    <hyperlink xmlns:r="http://schemas.openxmlformats.org/officeDocument/2006/relationships" ref="J6479" r:id="rId6383"/>
    <hyperlink xmlns:r="http://schemas.openxmlformats.org/officeDocument/2006/relationships" ref="J6480" r:id="rId6384"/>
    <hyperlink xmlns:r="http://schemas.openxmlformats.org/officeDocument/2006/relationships" ref="J6481" r:id="rId6385"/>
    <hyperlink xmlns:r="http://schemas.openxmlformats.org/officeDocument/2006/relationships" ref="J6482" r:id="rId6386"/>
    <hyperlink xmlns:r="http://schemas.openxmlformats.org/officeDocument/2006/relationships" ref="J6483" r:id="rId6387"/>
    <hyperlink xmlns:r="http://schemas.openxmlformats.org/officeDocument/2006/relationships" ref="J6484" r:id="rId6388"/>
    <hyperlink xmlns:r="http://schemas.openxmlformats.org/officeDocument/2006/relationships" ref="J6485" r:id="rId6389"/>
    <hyperlink xmlns:r="http://schemas.openxmlformats.org/officeDocument/2006/relationships" ref="J6486" r:id="rId6390"/>
    <hyperlink xmlns:r="http://schemas.openxmlformats.org/officeDocument/2006/relationships" ref="J6487" r:id="rId6391"/>
    <hyperlink xmlns:r="http://schemas.openxmlformats.org/officeDocument/2006/relationships" ref="J6488" r:id="rId6392"/>
    <hyperlink xmlns:r="http://schemas.openxmlformats.org/officeDocument/2006/relationships" ref="J6489" r:id="rId6393"/>
    <hyperlink xmlns:r="http://schemas.openxmlformats.org/officeDocument/2006/relationships" ref="J6490" r:id="rId6394"/>
    <hyperlink xmlns:r="http://schemas.openxmlformats.org/officeDocument/2006/relationships" ref="J6491" r:id="rId6395"/>
    <hyperlink xmlns:r="http://schemas.openxmlformats.org/officeDocument/2006/relationships" ref="J6492" r:id="rId6396"/>
    <hyperlink xmlns:r="http://schemas.openxmlformats.org/officeDocument/2006/relationships" ref="J6493" r:id="rId6397"/>
    <hyperlink xmlns:r="http://schemas.openxmlformats.org/officeDocument/2006/relationships" ref="J6494" r:id="rId6398"/>
    <hyperlink xmlns:r="http://schemas.openxmlformats.org/officeDocument/2006/relationships" ref="J6495" r:id="rId6399"/>
    <hyperlink xmlns:r="http://schemas.openxmlformats.org/officeDocument/2006/relationships" ref="J6496" r:id="rId6400"/>
    <hyperlink xmlns:r="http://schemas.openxmlformats.org/officeDocument/2006/relationships" ref="J6497" r:id="rId6401"/>
    <hyperlink xmlns:r="http://schemas.openxmlformats.org/officeDocument/2006/relationships" ref="J6498" r:id="rId6402"/>
    <hyperlink xmlns:r="http://schemas.openxmlformats.org/officeDocument/2006/relationships" ref="J6499" r:id="rId6403"/>
    <hyperlink xmlns:r="http://schemas.openxmlformats.org/officeDocument/2006/relationships" ref="J6500" r:id="rId6404"/>
    <hyperlink xmlns:r="http://schemas.openxmlformats.org/officeDocument/2006/relationships" ref="J6501" r:id="rId6405"/>
    <hyperlink xmlns:r="http://schemas.openxmlformats.org/officeDocument/2006/relationships" ref="J6502" r:id="rId6406"/>
    <hyperlink xmlns:r="http://schemas.openxmlformats.org/officeDocument/2006/relationships" ref="J6503" r:id="rId6407"/>
    <hyperlink xmlns:r="http://schemas.openxmlformats.org/officeDocument/2006/relationships" ref="J6504" r:id="rId6408"/>
    <hyperlink xmlns:r="http://schemas.openxmlformats.org/officeDocument/2006/relationships" ref="J6505" r:id="rId6409"/>
    <hyperlink xmlns:r="http://schemas.openxmlformats.org/officeDocument/2006/relationships" ref="J6506" r:id="rId6410"/>
    <hyperlink xmlns:r="http://schemas.openxmlformats.org/officeDocument/2006/relationships" ref="J6507" r:id="rId6411"/>
    <hyperlink xmlns:r="http://schemas.openxmlformats.org/officeDocument/2006/relationships" ref="J6508" r:id="rId6412"/>
    <hyperlink xmlns:r="http://schemas.openxmlformats.org/officeDocument/2006/relationships" ref="J6509" r:id="rId6413"/>
    <hyperlink xmlns:r="http://schemas.openxmlformats.org/officeDocument/2006/relationships" ref="J6510" r:id="rId6414"/>
    <hyperlink xmlns:r="http://schemas.openxmlformats.org/officeDocument/2006/relationships" ref="J6511" r:id="rId6415"/>
    <hyperlink xmlns:r="http://schemas.openxmlformats.org/officeDocument/2006/relationships" ref="J6512" r:id="rId6416"/>
    <hyperlink xmlns:r="http://schemas.openxmlformats.org/officeDocument/2006/relationships" ref="J6513" r:id="rId6417"/>
    <hyperlink xmlns:r="http://schemas.openxmlformats.org/officeDocument/2006/relationships" ref="J6514" r:id="rId6418"/>
    <hyperlink xmlns:r="http://schemas.openxmlformats.org/officeDocument/2006/relationships" ref="J6515" r:id="rId6419"/>
    <hyperlink xmlns:r="http://schemas.openxmlformats.org/officeDocument/2006/relationships" ref="J6516" r:id="rId6420"/>
    <hyperlink xmlns:r="http://schemas.openxmlformats.org/officeDocument/2006/relationships" ref="J6517" r:id="rId6421"/>
    <hyperlink xmlns:r="http://schemas.openxmlformats.org/officeDocument/2006/relationships" ref="J6518" r:id="rId6422"/>
    <hyperlink xmlns:r="http://schemas.openxmlformats.org/officeDocument/2006/relationships" ref="J6519" r:id="rId6423"/>
    <hyperlink xmlns:r="http://schemas.openxmlformats.org/officeDocument/2006/relationships" ref="J6520" r:id="rId6424"/>
    <hyperlink xmlns:r="http://schemas.openxmlformats.org/officeDocument/2006/relationships" ref="J6521" r:id="rId6425"/>
    <hyperlink xmlns:r="http://schemas.openxmlformats.org/officeDocument/2006/relationships" ref="J6522" r:id="rId6426"/>
    <hyperlink xmlns:r="http://schemas.openxmlformats.org/officeDocument/2006/relationships" ref="J6523" r:id="rId6427"/>
    <hyperlink xmlns:r="http://schemas.openxmlformats.org/officeDocument/2006/relationships" ref="J6524" r:id="rId6428"/>
    <hyperlink xmlns:r="http://schemas.openxmlformats.org/officeDocument/2006/relationships" ref="J6525" r:id="rId6429"/>
    <hyperlink xmlns:r="http://schemas.openxmlformats.org/officeDocument/2006/relationships" ref="J6526" r:id="rId6430"/>
    <hyperlink xmlns:r="http://schemas.openxmlformats.org/officeDocument/2006/relationships" ref="J6527" r:id="rId6431"/>
    <hyperlink xmlns:r="http://schemas.openxmlformats.org/officeDocument/2006/relationships" ref="J6528" r:id="rId6432"/>
    <hyperlink xmlns:r="http://schemas.openxmlformats.org/officeDocument/2006/relationships" ref="J6529" r:id="rId6433"/>
    <hyperlink xmlns:r="http://schemas.openxmlformats.org/officeDocument/2006/relationships" ref="J6530" r:id="rId6434"/>
    <hyperlink xmlns:r="http://schemas.openxmlformats.org/officeDocument/2006/relationships" ref="J6531" r:id="rId6435"/>
    <hyperlink xmlns:r="http://schemas.openxmlformats.org/officeDocument/2006/relationships" ref="J6532" r:id="rId6436"/>
    <hyperlink xmlns:r="http://schemas.openxmlformats.org/officeDocument/2006/relationships" ref="J6533" r:id="rId6437"/>
    <hyperlink xmlns:r="http://schemas.openxmlformats.org/officeDocument/2006/relationships" ref="J6534" r:id="rId6438"/>
    <hyperlink xmlns:r="http://schemas.openxmlformats.org/officeDocument/2006/relationships" ref="J6535" r:id="rId6439"/>
    <hyperlink xmlns:r="http://schemas.openxmlformats.org/officeDocument/2006/relationships" ref="J6536" r:id="rId6440"/>
    <hyperlink xmlns:r="http://schemas.openxmlformats.org/officeDocument/2006/relationships" ref="J6537" r:id="rId6441"/>
    <hyperlink xmlns:r="http://schemas.openxmlformats.org/officeDocument/2006/relationships" ref="J6538" r:id="rId6442"/>
    <hyperlink xmlns:r="http://schemas.openxmlformats.org/officeDocument/2006/relationships" ref="J6539" r:id="rId6443"/>
    <hyperlink xmlns:r="http://schemas.openxmlformats.org/officeDocument/2006/relationships" ref="J6540" r:id="rId6444"/>
    <hyperlink xmlns:r="http://schemas.openxmlformats.org/officeDocument/2006/relationships" ref="J6541" r:id="rId6445"/>
    <hyperlink xmlns:r="http://schemas.openxmlformats.org/officeDocument/2006/relationships" ref="J6542" r:id="rId6446"/>
    <hyperlink xmlns:r="http://schemas.openxmlformats.org/officeDocument/2006/relationships" ref="J6543" r:id="rId6447"/>
    <hyperlink xmlns:r="http://schemas.openxmlformats.org/officeDocument/2006/relationships" ref="J6544" r:id="rId6448"/>
    <hyperlink xmlns:r="http://schemas.openxmlformats.org/officeDocument/2006/relationships" ref="J6545" r:id="rId6449"/>
    <hyperlink xmlns:r="http://schemas.openxmlformats.org/officeDocument/2006/relationships" ref="J6546" r:id="rId6450"/>
    <hyperlink xmlns:r="http://schemas.openxmlformats.org/officeDocument/2006/relationships" ref="J6547" r:id="rId6451"/>
    <hyperlink xmlns:r="http://schemas.openxmlformats.org/officeDocument/2006/relationships" ref="J6548" r:id="rId6452"/>
    <hyperlink xmlns:r="http://schemas.openxmlformats.org/officeDocument/2006/relationships" ref="J6549" r:id="rId6453"/>
    <hyperlink xmlns:r="http://schemas.openxmlformats.org/officeDocument/2006/relationships" ref="J6550" r:id="rId6454"/>
    <hyperlink xmlns:r="http://schemas.openxmlformats.org/officeDocument/2006/relationships" ref="J6551" r:id="rId6455"/>
    <hyperlink xmlns:r="http://schemas.openxmlformats.org/officeDocument/2006/relationships" ref="J6552" r:id="rId6456"/>
    <hyperlink xmlns:r="http://schemas.openxmlformats.org/officeDocument/2006/relationships" ref="J6553" r:id="rId6457"/>
    <hyperlink xmlns:r="http://schemas.openxmlformats.org/officeDocument/2006/relationships" ref="J6554" r:id="rId6458"/>
    <hyperlink xmlns:r="http://schemas.openxmlformats.org/officeDocument/2006/relationships" ref="J6555" r:id="rId6459"/>
    <hyperlink xmlns:r="http://schemas.openxmlformats.org/officeDocument/2006/relationships" ref="J6556" r:id="rId6460"/>
    <hyperlink xmlns:r="http://schemas.openxmlformats.org/officeDocument/2006/relationships" ref="J6557" r:id="rId6461"/>
    <hyperlink xmlns:r="http://schemas.openxmlformats.org/officeDocument/2006/relationships" ref="J6558" r:id="rId6462"/>
    <hyperlink xmlns:r="http://schemas.openxmlformats.org/officeDocument/2006/relationships" ref="J6559" r:id="rId6463"/>
    <hyperlink xmlns:r="http://schemas.openxmlformats.org/officeDocument/2006/relationships" ref="J6560" r:id="rId6464"/>
    <hyperlink xmlns:r="http://schemas.openxmlformats.org/officeDocument/2006/relationships" ref="J6561" r:id="rId6465"/>
    <hyperlink xmlns:r="http://schemas.openxmlformats.org/officeDocument/2006/relationships" ref="J6562" r:id="rId6466"/>
    <hyperlink xmlns:r="http://schemas.openxmlformats.org/officeDocument/2006/relationships" ref="J6563" r:id="rId6467"/>
    <hyperlink xmlns:r="http://schemas.openxmlformats.org/officeDocument/2006/relationships" ref="J6564" r:id="rId6468"/>
    <hyperlink xmlns:r="http://schemas.openxmlformats.org/officeDocument/2006/relationships" ref="J6565" r:id="rId6469"/>
    <hyperlink xmlns:r="http://schemas.openxmlformats.org/officeDocument/2006/relationships" ref="J6566" r:id="rId6470"/>
    <hyperlink xmlns:r="http://schemas.openxmlformats.org/officeDocument/2006/relationships" ref="J6567" r:id="rId6471"/>
    <hyperlink xmlns:r="http://schemas.openxmlformats.org/officeDocument/2006/relationships" ref="J6568" r:id="rId6472"/>
    <hyperlink xmlns:r="http://schemas.openxmlformats.org/officeDocument/2006/relationships" ref="J6569" r:id="rId6473"/>
    <hyperlink xmlns:r="http://schemas.openxmlformats.org/officeDocument/2006/relationships" ref="J6570" r:id="rId6474"/>
    <hyperlink xmlns:r="http://schemas.openxmlformats.org/officeDocument/2006/relationships" ref="J6571" r:id="rId6475"/>
    <hyperlink xmlns:r="http://schemas.openxmlformats.org/officeDocument/2006/relationships" ref="J6572" r:id="rId6476"/>
    <hyperlink xmlns:r="http://schemas.openxmlformats.org/officeDocument/2006/relationships" ref="J6573" r:id="rId6477"/>
    <hyperlink xmlns:r="http://schemas.openxmlformats.org/officeDocument/2006/relationships" ref="J6574" r:id="rId6478"/>
    <hyperlink xmlns:r="http://schemas.openxmlformats.org/officeDocument/2006/relationships" ref="J6575" r:id="rId6479"/>
    <hyperlink xmlns:r="http://schemas.openxmlformats.org/officeDocument/2006/relationships" ref="J6576" r:id="rId6480"/>
    <hyperlink xmlns:r="http://schemas.openxmlformats.org/officeDocument/2006/relationships" ref="J6577" r:id="rId6481"/>
    <hyperlink xmlns:r="http://schemas.openxmlformats.org/officeDocument/2006/relationships" ref="J6578" r:id="rId6482"/>
    <hyperlink xmlns:r="http://schemas.openxmlformats.org/officeDocument/2006/relationships" ref="J6579" r:id="rId6483"/>
    <hyperlink xmlns:r="http://schemas.openxmlformats.org/officeDocument/2006/relationships" ref="J6580" r:id="rId6484"/>
    <hyperlink xmlns:r="http://schemas.openxmlformats.org/officeDocument/2006/relationships" ref="J6581" r:id="rId6485"/>
    <hyperlink xmlns:r="http://schemas.openxmlformats.org/officeDocument/2006/relationships" ref="J6582" r:id="rId6486"/>
    <hyperlink xmlns:r="http://schemas.openxmlformats.org/officeDocument/2006/relationships" ref="J6583" r:id="rId6487"/>
    <hyperlink xmlns:r="http://schemas.openxmlformats.org/officeDocument/2006/relationships" ref="J6584" r:id="rId6488"/>
    <hyperlink xmlns:r="http://schemas.openxmlformats.org/officeDocument/2006/relationships" ref="J6585" r:id="rId6489"/>
    <hyperlink xmlns:r="http://schemas.openxmlformats.org/officeDocument/2006/relationships" ref="J6586" r:id="rId6490"/>
    <hyperlink xmlns:r="http://schemas.openxmlformats.org/officeDocument/2006/relationships" ref="J6587" r:id="rId6491"/>
    <hyperlink xmlns:r="http://schemas.openxmlformats.org/officeDocument/2006/relationships" ref="J6588" r:id="rId6492"/>
    <hyperlink xmlns:r="http://schemas.openxmlformats.org/officeDocument/2006/relationships" ref="J6589" r:id="rId6493"/>
    <hyperlink xmlns:r="http://schemas.openxmlformats.org/officeDocument/2006/relationships" ref="J6590" r:id="rId6494"/>
    <hyperlink xmlns:r="http://schemas.openxmlformats.org/officeDocument/2006/relationships" ref="J6591" r:id="rId6495"/>
    <hyperlink xmlns:r="http://schemas.openxmlformats.org/officeDocument/2006/relationships" ref="J6592" r:id="rId6496"/>
    <hyperlink xmlns:r="http://schemas.openxmlformats.org/officeDocument/2006/relationships" ref="J6593" r:id="rId6497"/>
    <hyperlink xmlns:r="http://schemas.openxmlformats.org/officeDocument/2006/relationships" ref="J6594" r:id="rId6498"/>
    <hyperlink xmlns:r="http://schemas.openxmlformats.org/officeDocument/2006/relationships" ref="J6595" r:id="rId6499"/>
    <hyperlink xmlns:r="http://schemas.openxmlformats.org/officeDocument/2006/relationships" ref="J6596" r:id="rId6500"/>
    <hyperlink xmlns:r="http://schemas.openxmlformats.org/officeDocument/2006/relationships" ref="J6597" r:id="rId6501"/>
    <hyperlink xmlns:r="http://schemas.openxmlformats.org/officeDocument/2006/relationships" ref="J6598" r:id="rId6502"/>
    <hyperlink xmlns:r="http://schemas.openxmlformats.org/officeDocument/2006/relationships" ref="J6599" r:id="rId6503"/>
    <hyperlink xmlns:r="http://schemas.openxmlformats.org/officeDocument/2006/relationships" ref="J6600" r:id="rId6504"/>
    <hyperlink xmlns:r="http://schemas.openxmlformats.org/officeDocument/2006/relationships" ref="J6601" r:id="rId6505"/>
    <hyperlink xmlns:r="http://schemas.openxmlformats.org/officeDocument/2006/relationships" ref="J6602" r:id="rId6506"/>
    <hyperlink xmlns:r="http://schemas.openxmlformats.org/officeDocument/2006/relationships" ref="J6603" r:id="rId6507"/>
    <hyperlink xmlns:r="http://schemas.openxmlformats.org/officeDocument/2006/relationships" ref="J6604" r:id="rId6508"/>
    <hyperlink xmlns:r="http://schemas.openxmlformats.org/officeDocument/2006/relationships" ref="J6605" r:id="rId6509"/>
    <hyperlink xmlns:r="http://schemas.openxmlformats.org/officeDocument/2006/relationships" ref="J6606" r:id="rId6510"/>
    <hyperlink xmlns:r="http://schemas.openxmlformats.org/officeDocument/2006/relationships" ref="J6607" r:id="rId6511"/>
    <hyperlink xmlns:r="http://schemas.openxmlformats.org/officeDocument/2006/relationships" ref="J6608" r:id="rId6512"/>
    <hyperlink xmlns:r="http://schemas.openxmlformats.org/officeDocument/2006/relationships" ref="J6609" r:id="rId6513"/>
    <hyperlink xmlns:r="http://schemas.openxmlformats.org/officeDocument/2006/relationships" ref="J6610" r:id="rId6514"/>
    <hyperlink xmlns:r="http://schemas.openxmlformats.org/officeDocument/2006/relationships" ref="J6611" r:id="rId6515"/>
    <hyperlink xmlns:r="http://schemas.openxmlformats.org/officeDocument/2006/relationships" ref="J6612" r:id="rId6516"/>
    <hyperlink xmlns:r="http://schemas.openxmlformats.org/officeDocument/2006/relationships" ref="J6613" r:id="rId6517"/>
    <hyperlink xmlns:r="http://schemas.openxmlformats.org/officeDocument/2006/relationships" ref="J6614" r:id="rId6518"/>
    <hyperlink xmlns:r="http://schemas.openxmlformats.org/officeDocument/2006/relationships" ref="J6615" r:id="rId6519"/>
    <hyperlink xmlns:r="http://schemas.openxmlformats.org/officeDocument/2006/relationships" ref="J6616" r:id="rId6520"/>
    <hyperlink xmlns:r="http://schemas.openxmlformats.org/officeDocument/2006/relationships" ref="J6617" r:id="rId6521"/>
    <hyperlink xmlns:r="http://schemas.openxmlformats.org/officeDocument/2006/relationships" ref="J6618" r:id="rId6522"/>
    <hyperlink xmlns:r="http://schemas.openxmlformats.org/officeDocument/2006/relationships" ref="J6619" r:id="rId6523"/>
    <hyperlink xmlns:r="http://schemas.openxmlformats.org/officeDocument/2006/relationships" ref="J6620" r:id="rId6524"/>
    <hyperlink xmlns:r="http://schemas.openxmlformats.org/officeDocument/2006/relationships" ref="J6621" r:id="rId6525"/>
    <hyperlink xmlns:r="http://schemas.openxmlformats.org/officeDocument/2006/relationships" ref="J6622" r:id="rId6526"/>
    <hyperlink xmlns:r="http://schemas.openxmlformats.org/officeDocument/2006/relationships" ref="J6623" r:id="rId6527"/>
    <hyperlink xmlns:r="http://schemas.openxmlformats.org/officeDocument/2006/relationships" ref="J6624" r:id="rId6528"/>
    <hyperlink xmlns:r="http://schemas.openxmlformats.org/officeDocument/2006/relationships" ref="J6625" r:id="rId6529"/>
    <hyperlink xmlns:r="http://schemas.openxmlformats.org/officeDocument/2006/relationships" ref="J6626" r:id="rId6530"/>
    <hyperlink xmlns:r="http://schemas.openxmlformats.org/officeDocument/2006/relationships" ref="J6627" r:id="rId6531"/>
    <hyperlink xmlns:r="http://schemas.openxmlformats.org/officeDocument/2006/relationships" ref="J6628" r:id="rId6532"/>
    <hyperlink xmlns:r="http://schemas.openxmlformats.org/officeDocument/2006/relationships" ref="J6629" r:id="rId6533"/>
    <hyperlink xmlns:r="http://schemas.openxmlformats.org/officeDocument/2006/relationships" ref="J6630" r:id="rId6534"/>
    <hyperlink xmlns:r="http://schemas.openxmlformats.org/officeDocument/2006/relationships" ref="J6631" r:id="rId6535"/>
    <hyperlink xmlns:r="http://schemas.openxmlformats.org/officeDocument/2006/relationships" ref="J6632" r:id="rId6536"/>
    <hyperlink xmlns:r="http://schemas.openxmlformats.org/officeDocument/2006/relationships" ref="J6633" r:id="rId6537"/>
    <hyperlink xmlns:r="http://schemas.openxmlformats.org/officeDocument/2006/relationships" ref="J6634" r:id="rId6538"/>
    <hyperlink xmlns:r="http://schemas.openxmlformats.org/officeDocument/2006/relationships" ref="J6635" r:id="rId6539"/>
    <hyperlink xmlns:r="http://schemas.openxmlformats.org/officeDocument/2006/relationships" ref="J6636" r:id="rId6540"/>
    <hyperlink xmlns:r="http://schemas.openxmlformats.org/officeDocument/2006/relationships" ref="J6637" r:id="rId6541"/>
    <hyperlink xmlns:r="http://schemas.openxmlformats.org/officeDocument/2006/relationships" ref="J6638" r:id="rId6542"/>
    <hyperlink xmlns:r="http://schemas.openxmlformats.org/officeDocument/2006/relationships" ref="J6639" r:id="rId6543"/>
    <hyperlink xmlns:r="http://schemas.openxmlformats.org/officeDocument/2006/relationships" ref="J6640" r:id="rId6544"/>
    <hyperlink xmlns:r="http://schemas.openxmlformats.org/officeDocument/2006/relationships" ref="J6641" r:id="rId6545"/>
    <hyperlink xmlns:r="http://schemas.openxmlformats.org/officeDocument/2006/relationships" ref="J6642" r:id="rId6546"/>
    <hyperlink xmlns:r="http://schemas.openxmlformats.org/officeDocument/2006/relationships" ref="J6643" r:id="rId6547"/>
    <hyperlink xmlns:r="http://schemas.openxmlformats.org/officeDocument/2006/relationships" ref="J6644" r:id="rId6548"/>
    <hyperlink xmlns:r="http://schemas.openxmlformats.org/officeDocument/2006/relationships" ref="J6645" r:id="rId6549"/>
    <hyperlink xmlns:r="http://schemas.openxmlformats.org/officeDocument/2006/relationships" ref="J6646" r:id="rId6550"/>
    <hyperlink xmlns:r="http://schemas.openxmlformats.org/officeDocument/2006/relationships" ref="J6647" r:id="rId6551"/>
    <hyperlink xmlns:r="http://schemas.openxmlformats.org/officeDocument/2006/relationships" ref="J6648" r:id="rId6552"/>
    <hyperlink xmlns:r="http://schemas.openxmlformats.org/officeDocument/2006/relationships" ref="J6649" r:id="rId6553"/>
    <hyperlink xmlns:r="http://schemas.openxmlformats.org/officeDocument/2006/relationships" ref="J6650" r:id="rId6554"/>
    <hyperlink xmlns:r="http://schemas.openxmlformats.org/officeDocument/2006/relationships" ref="J6651" r:id="rId6555"/>
    <hyperlink xmlns:r="http://schemas.openxmlformats.org/officeDocument/2006/relationships" ref="J6652" r:id="rId6556"/>
    <hyperlink xmlns:r="http://schemas.openxmlformats.org/officeDocument/2006/relationships" ref="J6653" r:id="rId6557"/>
    <hyperlink xmlns:r="http://schemas.openxmlformats.org/officeDocument/2006/relationships" ref="J6654" r:id="rId6558"/>
    <hyperlink xmlns:r="http://schemas.openxmlformats.org/officeDocument/2006/relationships" ref="J6655" r:id="rId6559"/>
    <hyperlink xmlns:r="http://schemas.openxmlformats.org/officeDocument/2006/relationships" ref="J6656" r:id="rId6560"/>
    <hyperlink xmlns:r="http://schemas.openxmlformats.org/officeDocument/2006/relationships" ref="J6657" r:id="rId6561"/>
    <hyperlink xmlns:r="http://schemas.openxmlformats.org/officeDocument/2006/relationships" ref="J6658" r:id="rId6562"/>
    <hyperlink xmlns:r="http://schemas.openxmlformats.org/officeDocument/2006/relationships" ref="J6659" r:id="rId6563"/>
    <hyperlink xmlns:r="http://schemas.openxmlformats.org/officeDocument/2006/relationships" ref="J6660" r:id="rId6564"/>
    <hyperlink xmlns:r="http://schemas.openxmlformats.org/officeDocument/2006/relationships" ref="J6661" r:id="rId6565"/>
    <hyperlink xmlns:r="http://schemas.openxmlformats.org/officeDocument/2006/relationships" ref="J6662" r:id="rId6566"/>
    <hyperlink xmlns:r="http://schemas.openxmlformats.org/officeDocument/2006/relationships" ref="J6663" r:id="rId6567"/>
    <hyperlink xmlns:r="http://schemas.openxmlformats.org/officeDocument/2006/relationships" ref="J6664" r:id="rId6568"/>
    <hyperlink xmlns:r="http://schemas.openxmlformats.org/officeDocument/2006/relationships" ref="J6665" r:id="rId6569"/>
    <hyperlink xmlns:r="http://schemas.openxmlformats.org/officeDocument/2006/relationships" ref="J6666" r:id="rId6570"/>
    <hyperlink xmlns:r="http://schemas.openxmlformats.org/officeDocument/2006/relationships" ref="J6667" r:id="rId6571"/>
    <hyperlink xmlns:r="http://schemas.openxmlformats.org/officeDocument/2006/relationships" ref="J6668" r:id="rId6572"/>
    <hyperlink xmlns:r="http://schemas.openxmlformats.org/officeDocument/2006/relationships" ref="J6669" r:id="rId6573"/>
    <hyperlink xmlns:r="http://schemas.openxmlformats.org/officeDocument/2006/relationships" ref="J6670" r:id="rId6574"/>
    <hyperlink xmlns:r="http://schemas.openxmlformats.org/officeDocument/2006/relationships" ref="J6671" r:id="rId6575"/>
    <hyperlink xmlns:r="http://schemas.openxmlformats.org/officeDocument/2006/relationships" ref="J6672" r:id="rId6576"/>
    <hyperlink xmlns:r="http://schemas.openxmlformats.org/officeDocument/2006/relationships" ref="J6673" r:id="rId6577"/>
    <hyperlink xmlns:r="http://schemas.openxmlformats.org/officeDocument/2006/relationships" ref="J6674" r:id="rId6578"/>
    <hyperlink xmlns:r="http://schemas.openxmlformats.org/officeDocument/2006/relationships" ref="J6675" r:id="rId6579"/>
    <hyperlink xmlns:r="http://schemas.openxmlformats.org/officeDocument/2006/relationships" ref="J6676" r:id="rId6580"/>
    <hyperlink xmlns:r="http://schemas.openxmlformats.org/officeDocument/2006/relationships" ref="J6677" r:id="rId6581"/>
    <hyperlink xmlns:r="http://schemas.openxmlformats.org/officeDocument/2006/relationships" ref="J6678" r:id="rId6582"/>
    <hyperlink xmlns:r="http://schemas.openxmlformats.org/officeDocument/2006/relationships" ref="J6679" r:id="rId6583"/>
    <hyperlink xmlns:r="http://schemas.openxmlformats.org/officeDocument/2006/relationships" ref="J6680" r:id="rId6584"/>
    <hyperlink xmlns:r="http://schemas.openxmlformats.org/officeDocument/2006/relationships" ref="J6681" r:id="rId6585"/>
    <hyperlink xmlns:r="http://schemas.openxmlformats.org/officeDocument/2006/relationships" ref="J6682" r:id="rId6586"/>
    <hyperlink xmlns:r="http://schemas.openxmlformats.org/officeDocument/2006/relationships" ref="J6683" r:id="rId6587"/>
    <hyperlink xmlns:r="http://schemas.openxmlformats.org/officeDocument/2006/relationships" ref="J6684" r:id="rId6588"/>
    <hyperlink xmlns:r="http://schemas.openxmlformats.org/officeDocument/2006/relationships" ref="J6685" r:id="rId6589"/>
    <hyperlink xmlns:r="http://schemas.openxmlformats.org/officeDocument/2006/relationships" ref="J6686" r:id="rId6590"/>
    <hyperlink xmlns:r="http://schemas.openxmlformats.org/officeDocument/2006/relationships" ref="J6687" r:id="rId6591"/>
    <hyperlink xmlns:r="http://schemas.openxmlformats.org/officeDocument/2006/relationships" ref="J6688" r:id="rId6592"/>
    <hyperlink xmlns:r="http://schemas.openxmlformats.org/officeDocument/2006/relationships" ref="J6689" r:id="rId6593"/>
    <hyperlink xmlns:r="http://schemas.openxmlformats.org/officeDocument/2006/relationships" ref="J6690" r:id="rId6594"/>
    <hyperlink xmlns:r="http://schemas.openxmlformats.org/officeDocument/2006/relationships" ref="J6691" r:id="rId6595"/>
    <hyperlink xmlns:r="http://schemas.openxmlformats.org/officeDocument/2006/relationships" ref="J6692" r:id="rId6596"/>
    <hyperlink xmlns:r="http://schemas.openxmlformats.org/officeDocument/2006/relationships" ref="J6693" r:id="rId6597"/>
    <hyperlink xmlns:r="http://schemas.openxmlformats.org/officeDocument/2006/relationships" ref="J6694" r:id="rId6598"/>
    <hyperlink xmlns:r="http://schemas.openxmlformats.org/officeDocument/2006/relationships" ref="J6695" r:id="rId6599"/>
    <hyperlink xmlns:r="http://schemas.openxmlformats.org/officeDocument/2006/relationships" ref="J6696" r:id="rId6600"/>
    <hyperlink xmlns:r="http://schemas.openxmlformats.org/officeDocument/2006/relationships" ref="J6697" r:id="rId6601"/>
    <hyperlink xmlns:r="http://schemas.openxmlformats.org/officeDocument/2006/relationships" ref="J6698" r:id="rId6602"/>
    <hyperlink xmlns:r="http://schemas.openxmlformats.org/officeDocument/2006/relationships" ref="J6699" r:id="rId6603"/>
    <hyperlink xmlns:r="http://schemas.openxmlformats.org/officeDocument/2006/relationships" ref="J6700" r:id="rId6604"/>
    <hyperlink xmlns:r="http://schemas.openxmlformats.org/officeDocument/2006/relationships" ref="J6701" r:id="rId6605"/>
    <hyperlink xmlns:r="http://schemas.openxmlformats.org/officeDocument/2006/relationships" ref="J6702" r:id="rId6606"/>
    <hyperlink xmlns:r="http://schemas.openxmlformats.org/officeDocument/2006/relationships" ref="J6703" r:id="rId6607"/>
    <hyperlink xmlns:r="http://schemas.openxmlformats.org/officeDocument/2006/relationships" ref="J6704" r:id="rId6608"/>
    <hyperlink xmlns:r="http://schemas.openxmlformats.org/officeDocument/2006/relationships" ref="J6705" r:id="rId6609"/>
    <hyperlink xmlns:r="http://schemas.openxmlformats.org/officeDocument/2006/relationships" ref="J6706" r:id="rId6610"/>
    <hyperlink xmlns:r="http://schemas.openxmlformats.org/officeDocument/2006/relationships" ref="J6707" r:id="rId6611"/>
    <hyperlink xmlns:r="http://schemas.openxmlformats.org/officeDocument/2006/relationships" ref="J6708" r:id="rId6612"/>
    <hyperlink xmlns:r="http://schemas.openxmlformats.org/officeDocument/2006/relationships" ref="J6709" r:id="rId6613"/>
    <hyperlink xmlns:r="http://schemas.openxmlformats.org/officeDocument/2006/relationships" ref="J6710" r:id="rId6614"/>
    <hyperlink xmlns:r="http://schemas.openxmlformats.org/officeDocument/2006/relationships" ref="J6711" r:id="rId6615"/>
    <hyperlink xmlns:r="http://schemas.openxmlformats.org/officeDocument/2006/relationships" ref="J6712" r:id="rId6616"/>
    <hyperlink xmlns:r="http://schemas.openxmlformats.org/officeDocument/2006/relationships" ref="J6713" r:id="rId6617"/>
    <hyperlink xmlns:r="http://schemas.openxmlformats.org/officeDocument/2006/relationships" ref="J6714" r:id="rId6618"/>
    <hyperlink xmlns:r="http://schemas.openxmlformats.org/officeDocument/2006/relationships" ref="J6715" r:id="rId6619"/>
    <hyperlink xmlns:r="http://schemas.openxmlformats.org/officeDocument/2006/relationships" ref="J6716" r:id="rId6620"/>
    <hyperlink xmlns:r="http://schemas.openxmlformats.org/officeDocument/2006/relationships" ref="J6717" r:id="rId6621"/>
    <hyperlink xmlns:r="http://schemas.openxmlformats.org/officeDocument/2006/relationships" ref="J6718" r:id="rId6622"/>
    <hyperlink xmlns:r="http://schemas.openxmlformats.org/officeDocument/2006/relationships" ref="J6719" r:id="rId6623"/>
    <hyperlink xmlns:r="http://schemas.openxmlformats.org/officeDocument/2006/relationships" ref="J6720" r:id="rId6624"/>
    <hyperlink xmlns:r="http://schemas.openxmlformats.org/officeDocument/2006/relationships" ref="J6721" r:id="rId6625"/>
    <hyperlink xmlns:r="http://schemas.openxmlformats.org/officeDocument/2006/relationships" ref="J6722" r:id="rId6626"/>
    <hyperlink xmlns:r="http://schemas.openxmlformats.org/officeDocument/2006/relationships" ref="J6723" r:id="rId6627"/>
    <hyperlink xmlns:r="http://schemas.openxmlformats.org/officeDocument/2006/relationships" ref="J6724" r:id="rId6628"/>
    <hyperlink xmlns:r="http://schemas.openxmlformats.org/officeDocument/2006/relationships" ref="J6725" r:id="rId6629"/>
    <hyperlink xmlns:r="http://schemas.openxmlformats.org/officeDocument/2006/relationships" ref="J6726" r:id="rId6630"/>
    <hyperlink xmlns:r="http://schemas.openxmlformats.org/officeDocument/2006/relationships" ref="J6727" r:id="rId6631"/>
    <hyperlink xmlns:r="http://schemas.openxmlformats.org/officeDocument/2006/relationships" ref="J6728" r:id="rId6632"/>
    <hyperlink xmlns:r="http://schemas.openxmlformats.org/officeDocument/2006/relationships" ref="J6729" r:id="rId6633"/>
    <hyperlink xmlns:r="http://schemas.openxmlformats.org/officeDocument/2006/relationships" ref="J6730" r:id="rId6634"/>
    <hyperlink xmlns:r="http://schemas.openxmlformats.org/officeDocument/2006/relationships" ref="J6731" r:id="rId6635"/>
    <hyperlink xmlns:r="http://schemas.openxmlformats.org/officeDocument/2006/relationships" ref="J6732" r:id="rId6636"/>
    <hyperlink xmlns:r="http://schemas.openxmlformats.org/officeDocument/2006/relationships" ref="J6733" r:id="rId6637"/>
    <hyperlink xmlns:r="http://schemas.openxmlformats.org/officeDocument/2006/relationships" ref="J6734" r:id="rId6638"/>
    <hyperlink xmlns:r="http://schemas.openxmlformats.org/officeDocument/2006/relationships" ref="J6735" r:id="rId6639"/>
    <hyperlink xmlns:r="http://schemas.openxmlformats.org/officeDocument/2006/relationships" ref="J6736" r:id="rId6640"/>
    <hyperlink xmlns:r="http://schemas.openxmlformats.org/officeDocument/2006/relationships" ref="J6737" r:id="rId6641"/>
    <hyperlink xmlns:r="http://schemas.openxmlformats.org/officeDocument/2006/relationships" ref="J6738" r:id="rId6642"/>
    <hyperlink xmlns:r="http://schemas.openxmlformats.org/officeDocument/2006/relationships" ref="J6739" r:id="rId6643"/>
    <hyperlink xmlns:r="http://schemas.openxmlformats.org/officeDocument/2006/relationships" ref="J6740" r:id="rId6644"/>
    <hyperlink xmlns:r="http://schemas.openxmlformats.org/officeDocument/2006/relationships" ref="J6741" r:id="rId6645"/>
    <hyperlink xmlns:r="http://schemas.openxmlformats.org/officeDocument/2006/relationships" ref="J6742" r:id="rId6646"/>
    <hyperlink xmlns:r="http://schemas.openxmlformats.org/officeDocument/2006/relationships" ref="J6743" r:id="rId6647"/>
    <hyperlink xmlns:r="http://schemas.openxmlformats.org/officeDocument/2006/relationships" ref="J6744" r:id="rId6648"/>
    <hyperlink xmlns:r="http://schemas.openxmlformats.org/officeDocument/2006/relationships" ref="J6745" r:id="rId6649"/>
    <hyperlink xmlns:r="http://schemas.openxmlformats.org/officeDocument/2006/relationships" ref="J6746" r:id="rId6650"/>
    <hyperlink xmlns:r="http://schemas.openxmlformats.org/officeDocument/2006/relationships" ref="J6747" r:id="rId6651"/>
    <hyperlink xmlns:r="http://schemas.openxmlformats.org/officeDocument/2006/relationships" ref="J6748" r:id="rId6652"/>
    <hyperlink xmlns:r="http://schemas.openxmlformats.org/officeDocument/2006/relationships" ref="J6749" r:id="rId6653"/>
    <hyperlink xmlns:r="http://schemas.openxmlformats.org/officeDocument/2006/relationships" ref="J6750" r:id="rId6654"/>
    <hyperlink xmlns:r="http://schemas.openxmlformats.org/officeDocument/2006/relationships" ref="J6751" r:id="rId6655"/>
    <hyperlink xmlns:r="http://schemas.openxmlformats.org/officeDocument/2006/relationships" ref="J6752" r:id="rId6656"/>
    <hyperlink xmlns:r="http://schemas.openxmlformats.org/officeDocument/2006/relationships" ref="J6753" r:id="rId6657"/>
    <hyperlink xmlns:r="http://schemas.openxmlformats.org/officeDocument/2006/relationships" ref="J6754" r:id="rId6658"/>
    <hyperlink xmlns:r="http://schemas.openxmlformats.org/officeDocument/2006/relationships" ref="J6755" r:id="rId6659"/>
    <hyperlink xmlns:r="http://schemas.openxmlformats.org/officeDocument/2006/relationships" ref="J6756" r:id="rId6660"/>
    <hyperlink xmlns:r="http://schemas.openxmlformats.org/officeDocument/2006/relationships" ref="J6757" r:id="rId6661"/>
    <hyperlink xmlns:r="http://schemas.openxmlformats.org/officeDocument/2006/relationships" ref="J6758" r:id="rId6662"/>
    <hyperlink xmlns:r="http://schemas.openxmlformats.org/officeDocument/2006/relationships" ref="J6759" r:id="rId6663"/>
    <hyperlink xmlns:r="http://schemas.openxmlformats.org/officeDocument/2006/relationships" ref="J6760" r:id="rId6664"/>
    <hyperlink xmlns:r="http://schemas.openxmlformats.org/officeDocument/2006/relationships" ref="J6761" r:id="rId6665"/>
    <hyperlink xmlns:r="http://schemas.openxmlformats.org/officeDocument/2006/relationships" ref="J6762" r:id="rId6666"/>
    <hyperlink xmlns:r="http://schemas.openxmlformats.org/officeDocument/2006/relationships" ref="J6763" r:id="rId6667"/>
    <hyperlink xmlns:r="http://schemas.openxmlformats.org/officeDocument/2006/relationships" ref="J6764" r:id="rId6668"/>
    <hyperlink xmlns:r="http://schemas.openxmlformats.org/officeDocument/2006/relationships" ref="J6765" r:id="rId6669"/>
    <hyperlink xmlns:r="http://schemas.openxmlformats.org/officeDocument/2006/relationships" ref="J6766" r:id="rId6670"/>
    <hyperlink xmlns:r="http://schemas.openxmlformats.org/officeDocument/2006/relationships" ref="J6767" r:id="rId6671"/>
    <hyperlink xmlns:r="http://schemas.openxmlformats.org/officeDocument/2006/relationships" ref="J6768" r:id="rId6672"/>
    <hyperlink xmlns:r="http://schemas.openxmlformats.org/officeDocument/2006/relationships" ref="J6769" r:id="rId6673"/>
    <hyperlink xmlns:r="http://schemas.openxmlformats.org/officeDocument/2006/relationships" ref="J6770" r:id="rId6674"/>
    <hyperlink xmlns:r="http://schemas.openxmlformats.org/officeDocument/2006/relationships" ref="J6771" r:id="rId6675"/>
    <hyperlink xmlns:r="http://schemas.openxmlformats.org/officeDocument/2006/relationships" ref="J6772" r:id="rId6676"/>
    <hyperlink xmlns:r="http://schemas.openxmlformats.org/officeDocument/2006/relationships" ref="J6773" r:id="rId6677"/>
    <hyperlink xmlns:r="http://schemas.openxmlformats.org/officeDocument/2006/relationships" ref="J6774" r:id="rId6678"/>
    <hyperlink xmlns:r="http://schemas.openxmlformats.org/officeDocument/2006/relationships" ref="J6775" r:id="rId6679"/>
    <hyperlink xmlns:r="http://schemas.openxmlformats.org/officeDocument/2006/relationships" ref="J6776" r:id="rId6680"/>
    <hyperlink xmlns:r="http://schemas.openxmlformats.org/officeDocument/2006/relationships" ref="J6777" r:id="rId6681"/>
    <hyperlink xmlns:r="http://schemas.openxmlformats.org/officeDocument/2006/relationships" ref="J6778" r:id="rId6682"/>
    <hyperlink xmlns:r="http://schemas.openxmlformats.org/officeDocument/2006/relationships" ref="J6779" r:id="rId6683"/>
    <hyperlink xmlns:r="http://schemas.openxmlformats.org/officeDocument/2006/relationships" ref="J6780" r:id="rId6684"/>
    <hyperlink xmlns:r="http://schemas.openxmlformats.org/officeDocument/2006/relationships" ref="J6781" r:id="rId6685"/>
    <hyperlink xmlns:r="http://schemas.openxmlformats.org/officeDocument/2006/relationships" ref="J6782" r:id="rId6686"/>
    <hyperlink xmlns:r="http://schemas.openxmlformats.org/officeDocument/2006/relationships" ref="J6783" r:id="rId6687"/>
    <hyperlink xmlns:r="http://schemas.openxmlformats.org/officeDocument/2006/relationships" ref="J6784" r:id="rId6688"/>
    <hyperlink xmlns:r="http://schemas.openxmlformats.org/officeDocument/2006/relationships" ref="J6785" r:id="rId6689"/>
    <hyperlink xmlns:r="http://schemas.openxmlformats.org/officeDocument/2006/relationships" ref="J6786" r:id="rId6690"/>
    <hyperlink xmlns:r="http://schemas.openxmlformats.org/officeDocument/2006/relationships" ref="J6787" r:id="rId6691"/>
    <hyperlink xmlns:r="http://schemas.openxmlformats.org/officeDocument/2006/relationships" ref="J6788" r:id="rId6692"/>
    <hyperlink xmlns:r="http://schemas.openxmlformats.org/officeDocument/2006/relationships" ref="J6789" r:id="rId6693"/>
    <hyperlink xmlns:r="http://schemas.openxmlformats.org/officeDocument/2006/relationships" ref="J6790" r:id="rId6694"/>
    <hyperlink xmlns:r="http://schemas.openxmlformats.org/officeDocument/2006/relationships" ref="J6791" r:id="rId6695"/>
    <hyperlink xmlns:r="http://schemas.openxmlformats.org/officeDocument/2006/relationships" ref="J6792" r:id="rId6696"/>
    <hyperlink xmlns:r="http://schemas.openxmlformats.org/officeDocument/2006/relationships" ref="J6793" r:id="rId6697"/>
    <hyperlink xmlns:r="http://schemas.openxmlformats.org/officeDocument/2006/relationships" ref="J6794" r:id="rId6698"/>
    <hyperlink xmlns:r="http://schemas.openxmlformats.org/officeDocument/2006/relationships" ref="J6795" r:id="rId6699"/>
    <hyperlink xmlns:r="http://schemas.openxmlformats.org/officeDocument/2006/relationships" ref="J6796" r:id="rId6700"/>
    <hyperlink xmlns:r="http://schemas.openxmlformats.org/officeDocument/2006/relationships" ref="J6797" r:id="rId6701"/>
    <hyperlink xmlns:r="http://schemas.openxmlformats.org/officeDocument/2006/relationships" ref="J6798" r:id="rId6702"/>
    <hyperlink xmlns:r="http://schemas.openxmlformats.org/officeDocument/2006/relationships" ref="J6799" r:id="rId6703"/>
    <hyperlink xmlns:r="http://schemas.openxmlformats.org/officeDocument/2006/relationships" ref="J6800" r:id="rId6704"/>
    <hyperlink xmlns:r="http://schemas.openxmlformats.org/officeDocument/2006/relationships" ref="J6801" r:id="rId6705"/>
    <hyperlink xmlns:r="http://schemas.openxmlformats.org/officeDocument/2006/relationships" ref="J6802" r:id="rId6706"/>
    <hyperlink xmlns:r="http://schemas.openxmlformats.org/officeDocument/2006/relationships" ref="J6803" r:id="rId6707"/>
    <hyperlink xmlns:r="http://schemas.openxmlformats.org/officeDocument/2006/relationships" ref="J6804" r:id="rId6708"/>
    <hyperlink xmlns:r="http://schemas.openxmlformats.org/officeDocument/2006/relationships" ref="J6805" r:id="rId6709"/>
    <hyperlink xmlns:r="http://schemas.openxmlformats.org/officeDocument/2006/relationships" ref="J6806" r:id="rId6710"/>
    <hyperlink xmlns:r="http://schemas.openxmlformats.org/officeDocument/2006/relationships" ref="J6807" r:id="rId6711"/>
    <hyperlink xmlns:r="http://schemas.openxmlformats.org/officeDocument/2006/relationships" ref="J6808" r:id="rId6712"/>
    <hyperlink xmlns:r="http://schemas.openxmlformats.org/officeDocument/2006/relationships" ref="J6809" r:id="rId6713"/>
    <hyperlink xmlns:r="http://schemas.openxmlformats.org/officeDocument/2006/relationships" ref="J6810" r:id="rId6714"/>
    <hyperlink xmlns:r="http://schemas.openxmlformats.org/officeDocument/2006/relationships" ref="J6811" r:id="rId6715"/>
    <hyperlink xmlns:r="http://schemas.openxmlformats.org/officeDocument/2006/relationships" ref="J6812" r:id="rId6716"/>
    <hyperlink xmlns:r="http://schemas.openxmlformats.org/officeDocument/2006/relationships" ref="J6813" r:id="rId6717"/>
    <hyperlink xmlns:r="http://schemas.openxmlformats.org/officeDocument/2006/relationships" ref="J6814" r:id="rId6718"/>
    <hyperlink xmlns:r="http://schemas.openxmlformats.org/officeDocument/2006/relationships" ref="J6815" r:id="rId6719"/>
    <hyperlink xmlns:r="http://schemas.openxmlformats.org/officeDocument/2006/relationships" ref="J6816" r:id="rId6720"/>
    <hyperlink xmlns:r="http://schemas.openxmlformats.org/officeDocument/2006/relationships" ref="J6817" r:id="rId6721"/>
    <hyperlink xmlns:r="http://schemas.openxmlformats.org/officeDocument/2006/relationships" ref="J6818" r:id="rId6722"/>
    <hyperlink xmlns:r="http://schemas.openxmlformats.org/officeDocument/2006/relationships" ref="J6819" r:id="rId6723"/>
    <hyperlink xmlns:r="http://schemas.openxmlformats.org/officeDocument/2006/relationships" ref="J6820" r:id="rId6724"/>
    <hyperlink xmlns:r="http://schemas.openxmlformats.org/officeDocument/2006/relationships" ref="J6821" r:id="rId6725"/>
    <hyperlink xmlns:r="http://schemas.openxmlformats.org/officeDocument/2006/relationships" ref="J6822" r:id="rId6726"/>
    <hyperlink xmlns:r="http://schemas.openxmlformats.org/officeDocument/2006/relationships" ref="J6823" r:id="rId6727"/>
    <hyperlink xmlns:r="http://schemas.openxmlformats.org/officeDocument/2006/relationships" ref="J6824" r:id="rId6728"/>
    <hyperlink xmlns:r="http://schemas.openxmlformats.org/officeDocument/2006/relationships" ref="J6825" r:id="rId6729"/>
    <hyperlink xmlns:r="http://schemas.openxmlformats.org/officeDocument/2006/relationships" ref="J6826" r:id="rId6730"/>
    <hyperlink xmlns:r="http://schemas.openxmlformats.org/officeDocument/2006/relationships" ref="J6827" r:id="rId6731"/>
    <hyperlink xmlns:r="http://schemas.openxmlformats.org/officeDocument/2006/relationships" ref="J6828" r:id="rId6732"/>
    <hyperlink xmlns:r="http://schemas.openxmlformats.org/officeDocument/2006/relationships" ref="J6829" r:id="rId6733"/>
    <hyperlink xmlns:r="http://schemas.openxmlformats.org/officeDocument/2006/relationships" ref="J6830" r:id="rId6734"/>
    <hyperlink xmlns:r="http://schemas.openxmlformats.org/officeDocument/2006/relationships" ref="J6831" r:id="rId6735"/>
    <hyperlink xmlns:r="http://schemas.openxmlformats.org/officeDocument/2006/relationships" ref="J6832" r:id="rId6736"/>
    <hyperlink xmlns:r="http://schemas.openxmlformats.org/officeDocument/2006/relationships" ref="J6833" r:id="rId6737"/>
    <hyperlink xmlns:r="http://schemas.openxmlformats.org/officeDocument/2006/relationships" ref="J6834" r:id="rId6738"/>
    <hyperlink xmlns:r="http://schemas.openxmlformats.org/officeDocument/2006/relationships" ref="J6835" r:id="rId6739"/>
    <hyperlink xmlns:r="http://schemas.openxmlformats.org/officeDocument/2006/relationships" ref="J6836" r:id="rId6740"/>
    <hyperlink xmlns:r="http://schemas.openxmlformats.org/officeDocument/2006/relationships" ref="J6837" r:id="rId6741"/>
    <hyperlink xmlns:r="http://schemas.openxmlformats.org/officeDocument/2006/relationships" ref="J6838" r:id="rId6742"/>
    <hyperlink xmlns:r="http://schemas.openxmlformats.org/officeDocument/2006/relationships" ref="J6839" r:id="rId6743"/>
    <hyperlink xmlns:r="http://schemas.openxmlformats.org/officeDocument/2006/relationships" ref="J6840" r:id="rId6744"/>
    <hyperlink xmlns:r="http://schemas.openxmlformats.org/officeDocument/2006/relationships" ref="J6841" r:id="rId6745"/>
    <hyperlink xmlns:r="http://schemas.openxmlformats.org/officeDocument/2006/relationships" ref="J6842" r:id="rId6746"/>
    <hyperlink xmlns:r="http://schemas.openxmlformats.org/officeDocument/2006/relationships" ref="J6843" r:id="rId6747"/>
    <hyperlink xmlns:r="http://schemas.openxmlformats.org/officeDocument/2006/relationships" ref="J6844" r:id="rId6748"/>
    <hyperlink xmlns:r="http://schemas.openxmlformats.org/officeDocument/2006/relationships" ref="J6845" r:id="rId6749"/>
    <hyperlink xmlns:r="http://schemas.openxmlformats.org/officeDocument/2006/relationships" ref="J6846" r:id="rId6750"/>
    <hyperlink xmlns:r="http://schemas.openxmlformats.org/officeDocument/2006/relationships" ref="J6847" r:id="rId6751"/>
    <hyperlink xmlns:r="http://schemas.openxmlformats.org/officeDocument/2006/relationships" ref="J6848" r:id="rId6752"/>
    <hyperlink xmlns:r="http://schemas.openxmlformats.org/officeDocument/2006/relationships" ref="J6849" r:id="rId6753"/>
    <hyperlink xmlns:r="http://schemas.openxmlformats.org/officeDocument/2006/relationships" ref="J6850" r:id="rId6754"/>
    <hyperlink xmlns:r="http://schemas.openxmlformats.org/officeDocument/2006/relationships" ref="J6851" r:id="rId6755"/>
    <hyperlink xmlns:r="http://schemas.openxmlformats.org/officeDocument/2006/relationships" ref="J6852" r:id="rId6756"/>
    <hyperlink xmlns:r="http://schemas.openxmlformats.org/officeDocument/2006/relationships" ref="J6853" r:id="rId6757"/>
    <hyperlink xmlns:r="http://schemas.openxmlformats.org/officeDocument/2006/relationships" ref="J6854" r:id="rId6758"/>
    <hyperlink xmlns:r="http://schemas.openxmlformats.org/officeDocument/2006/relationships" ref="J6855" r:id="rId6759"/>
    <hyperlink xmlns:r="http://schemas.openxmlformats.org/officeDocument/2006/relationships" ref="J6856" r:id="rId6760"/>
    <hyperlink xmlns:r="http://schemas.openxmlformats.org/officeDocument/2006/relationships" ref="J6857" r:id="rId6761"/>
    <hyperlink xmlns:r="http://schemas.openxmlformats.org/officeDocument/2006/relationships" ref="J6858" r:id="rId6762"/>
    <hyperlink xmlns:r="http://schemas.openxmlformats.org/officeDocument/2006/relationships" ref="J6859" r:id="rId6763"/>
    <hyperlink xmlns:r="http://schemas.openxmlformats.org/officeDocument/2006/relationships" ref="J6860" r:id="rId6764"/>
    <hyperlink xmlns:r="http://schemas.openxmlformats.org/officeDocument/2006/relationships" ref="J6861" r:id="rId6765"/>
    <hyperlink xmlns:r="http://schemas.openxmlformats.org/officeDocument/2006/relationships" ref="J6862" r:id="rId6766"/>
    <hyperlink xmlns:r="http://schemas.openxmlformats.org/officeDocument/2006/relationships" ref="J6863" r:id="rId6767"/>
    <hyperlink xmlns:r="http://schemas.openxmlformats.org/officeDocument/2006/relationships" ref="J6864" r:id="rId6768"/>
    <hyperlink xmlns:r="http://schemas.openxmlformats.org/officeDocument/2006/relationships" ref="J6865" r:id="rId6769"/>
    <hyperlink xmlns:r="http://schemas.openxmlformats.org/officeDocument/2006/relationships" ref="J6866" r:id="rId6770"/>
    <hyperlink xmlns:r="http://schemas.openxmlformats.org/officeDocument/2006/relationships" ref="J6867" r:id="rId6771"/>
    <hyperlink xmlns:r="http://schemas.openxmlformats.org/officeDocument/2006/relationships" ref="J6868" r:id="rId6772"/>
    <hyperlink xmlns:r="http://schemas.openxmlformats.org/officeDocument/2006/relationships" ref="J6869" r:id="rId6773"/>
    <hyperlink xmlns:r="http://schemas.openxmlformats.org/officeDocument/2006/relationships" ref="J6870" r:id="rId6774"/>
    <hyperlink xmlns:r="http://schemas.openxmlformats.org/officeDocument/2006/relationships" ref="J6871" r:id="rId6775"/>
    <hyperlink xmlns:r="http://schemas.openxmlformats.org/officeDocument/2006/relationships" ref="J6872" r:id="rId6776"/>
    <hyperlink xmlns:r="http://schemas.openxmlformats.org/officeDocument/2006/relationships" ref="J6873" r:id="rId6777"/>
    <hyperlink xmlns:r="http://schemas.openxmlformats.org/officeDocument/2006/relationships" ref="J6874" r:id="rId6778"/>
    <hyperlink xmlns:r="http://schemas.openxmlformats.org/officeDocument/2006/relationships" ref="J6875" r:id="rId6779"/>
    <hyperlink xmlns:r="http://schemas.openxmlformats.org/officeDocument/2006/relationships" ref="J6876" r:id="rId6780"/>
    <hyperlink xmlns:r="http://schemas.openxmlformats.org/officeDocument/2006/relationships" ref="J6877" r:id="rId6781"/>
    <hyperlink xmlns:r="http://schemas.openxmlformats.org/officeDocument/2006/relationships" ref="J6878" r:id="rId6782"/>
    <hyperlink xmlns:r="http://schemas.openxmlformats.org/officeDocument/2006/relationships" ref="J6879" r:id="rId6783"/>
    <hyperlink xmlns:r="http://schemas.openxmlformats.org/officeDocument/2006/relationships" ref="J6880" r:id="rId6784"/>
    <hyperlink xmlns:r="http://schemas.openxmlformats.org/officeDocument/2006/relationships" ref="J6881" r:id="rId6785"/>
    <hyperlink xmlns:r="http://schemas.openxmlformats.org/officeDocument/2006/relationships" ref="J6882" r:id="rId6786"/>
    <hyperlink xmlns:r="http://schemas.openxmlformats.org/officeDocument/2006/relationships" ref="J6883" r:id="rId6787"/>
    <hyperlink xmlns:r="http://schemas.openxmlformats.org/officeDocument/2006/relationships" ref="J6884" r:id="rId6788"/>
    <hyperlink xmlns:r="http://schemas.openxmlformats.org/officeDocument/2006/relationships" ref="J6885" r:id="rId6789"/>
    <hyperlink xmlns:r="http://schemas.openxmlformats.org/officeDocument/2006/relationships" ref="J6886" r:id="rId6790"/>
    <hyperlink xmlns:r="http://schemas.openxmlformats.org/officeDocument/2006/relationships" ref="J6887" r:id="rId6791"/>
    <hyperlink xmlns:r="http://schemas.openxmlformats.org/officeDocument/2006/relationships" ref="J6888" r:id="rId6792"/>
    <hyperlink xmlns:r="http://schemas.openxmlformats.org/officeDocument/2006/relationships" ref="J6889" r:id="rId6793"/>
    <hyperlink xmlns:r="http://schemas.openxmlformats.org/officeDocument/2006/relationships" ref="J6890" r:id="rId6794"/>
    <hyperlink xmlns:r="http://schemas.openxmlformats.org/officeDocument/2006/relationships" ref="J6891" r:id="rId6795"/>
    <hyperlink xmlns:r="http://schemas.openxmlformats.org/officeDocument/2006/relationships" ref="J6892" r:id="rId6796"/>
    <hyperlink xmlns:r="http://schemas.openxmlformats.org/officeDocument/2006/relationships" ref="J6893" r:id="rId6797"/>
    <hyperlink xmlns:r="http://schemas.openxmlformats.org/officeDocument/2006/relationships" ref="J6894" r:id="rId6798"/>
    <hyperlink xmlns:r="http://schemas.openxmlformats.org/officeDocument/2006/relationships" ref="J6895" r:id="rId6799"/>
    <hyperlink xmlns:r="http://schemas.openxmlformats.org/officeDocument/2006/relationships" ref="J6896" r:id="rId6800"/>
    <hyperlink xmlns:r="http://schemas.openxmlformats.org/officeDocument/2006/relationships" ref="J6897" r:id="rId6801"/>
    <hyperlink xmlns:r="http://schemas.openxmlformats.org/officeDocument/2006/relationships" ref="J6898" r:id="rId6802"/>
    <hyperlink xmlns:r="http://schemas.openxmlformats.org/officeDocument/2006/relationships" ref="J6899" r:id="rId6803"/>
    <hyperlink xmlns:r="http://schemas.openxmlformats.org/officeDocument/2006/relationships" ref="J6900" r:id="rId6804"/>
    <hyperlink xmlns:r="http://schemas.openxmlformats.org/officeDocument/2006/relationships" ref="J6901" r:id="rId6805"/>
    <hyperlink xmlns:r="http://schemas.openxmlformats.org/officeDocument/2006/relationships" ref="J6902" r:id="rId6806"/>
    <hyperlink xmlns:r="http://schemas.openxmlformats.org/officeDocument/2006/relationships" ref="J6903" r:id="rId6807"/>
    <hyperlink xmlns:r="http://schemas.openxmlformats.org/officeDocument/2006/relationships" ref="J6904" r:id="rId6808"/>
    <hyperlink xmlns:r="http://schemas.openxmlformats.org/officeDocument/2006/relationships" ref="J6905" r:id="rId6809"/>
    <hyperlink xmlns:r="http://schemas.openxmlformats.org/officeDocument/2006/relationships" ref="J6906" r:id="rId6810"/>
    <hyperlink xmlns:r="http://schemas.openxmlformats.org/officeDocument/2006/relationships" ref="J6907" r:id="rId6811"/>
    <hyperlink xmlns:r="http://schemas.openxmlformats.org/officeDocument/2006/relationships" ref="J6908" r:id="rId6812"/>
    <hyperlink xmlns:r="http://schemas.openxmlformats.org/officeDocument/2006/relationships" ref="J6909" r:id="rId6813"/>
    <hyperlink xmlns:r="http://schemas.openxmlformats.org/officeDocument/2006/relationships" ref="J6910" r:id="rId6814"/>
    <hyperlink xmlns:r="http://schemas.openxmlformats.org/officeDocument/2006/relationships" ref="J6911" r:id="rId6815"/>
    <hyperlink xmlns:r="http://schemas.openxmlformats.org/officeDocument/2006/relationships" ref="J6912" r:id="rId6816"/>
    <hyperlink xmlns:r="http://schemas.openxmlformats.org/officeDocument/2006/relationships" ref="J6913" r:id="rId6817"/>
    <hyperlink xmlns:r="http://schemas.openxmlformats.org/officeDocument/2006/relationships" ref="J6914" r:id="rId6818"/>
    <hyperlink xmlns:r="http://schemas.openxmlformats.org/officeDocument/2006/relationships" ref="J6915" r:id="rId6819"/>
    <hyperlink xmlns:r="http://schemas.openxmlformats.org/officeDocument/2006/relationships" ref="J6916" r:id="rId6820"/>
    <hyperlink xmlns:r="http://schemas.openxmlformats.org/officeDocument/2006/relationships" ref="J6917" r:id="rId6821"/>
    <hyperlink xmlns:r="http://schemas.openxmlformats.org/officeDocument/2006/relationships" ref="J6918" r:id="rId6822"/>
    <hyperlink xmlns:r="http://schemas.openxmlformats.org/officeDocument/2006/relationships" ref="J6919" r:id="rId6823"/>
    <hyperlink xmlns:r="http://schemas.openxmlformats.org/officeDocument/2006/relationships" ref="J6920" r:id="rId6824"/>
    <hyperlink xmlns:r="http://schemas.openxmlformats.org/officeDocument/2006/relationships" ref="J6921" r:id="rId6825"/>
    <hyperlink xmlns:r="http://schemas.openxmlformats.org/officeDocument/2006/relationships" ref="J6922" r:id="rId6826"/>
    <hyperlink xmlns:r="http://schemas.openxmlformats.org/officeDocument/2006/relationships" ref="J6923" r:id="rId6827"/>
    <hyperlink xmlns:r="http://schemas.openxmlformats.org/officeDocument/2006/relationships" ref="J6924" r:id="rId6828"/>
    <hyperlink xmlns:r="http://schemas.openxmlformats.org/officeDocument/2006/relationships" ref="J6925" r:id="rId6829"/>
    <hyperlink xmlns:r="http://schemas.openxmlformats.org/officeDocument/2006/relationships" ref="J6926" r:id="rId6830"/>
    <hyperlink xmlns:r="http://schemas.openxmlformats.org/officeDocument/2006/relationships" ref="J6927" r:id="rId6831"/>
    <hyperlink xmlns:r="http://schemas.openxmlformats.org/officeDocument/2006/relationships" ref="J6928" r:id="rId6832"/>
    <hyperlink xmlns:r="http://schemas.openxmlformats.org/officeDocument/2006/relationships" ref="J6929" r:id="rId6833"/>
    <hyperlink xmlns:r="http://schemas.openxmlformats.org/officeDocument/2006/relationships" ref="J6930" r:id="rId6834"/>
    <hyperlink xmlns:r="http://schemas.openxmlformats.org/officeDocument/2006/relationships" ref="J6931" r:id="rId6835"/>
    <hyperlink xmlns:r="http://schemas.openxmlformats.org/officeDocument/2006/relationships" ref="J6932" r:id="rId6836"/>
    <hyperlink xmlns:r="http://schemas.openxmlformats.org/officeDocument/2006/relationships" ref="J6933" r:id="rId6837"/>
    <hyperlink xmlns:r="http://schemas.openxmlformats.org/officeDocument/2006/relationships" ref="J6934" r:id="rId6838"/>
    <hyperlink xmlns:r="http://schemas.openxmlformats.org/officeDocument/2006/relationships" ref="J6935" r:id="rId6839"/>
    <hyperlink xmlns:r="http://schemas.openxmlformats.org/officeDocument/2006/relationships" ref="J6936" r:id="rId6840"/>
    <hyperlink xmlns:r="http://schemas.openxmlformats.org/officeDocument/2006/relationships" ref="J6937" r:id="rId6841"/>
    <hyperlink xmlns:r="http://schemas.openxmlformats.org/officeDocument/2006/relationships" ref="J6938" r:id="rId6842"/>
    <hyperlink xmlns:r="http://schemas.openxmlformats.org/officeDocument/2006/relationships" ref="J6939" r:id="rId6843"/>
    <hyperlink xmlns:r="http://schemas.openxmlformats.org/officeDocument/2006/relationships" ref="J6940" r:id="rId6844"/>
    <hyperlink xmlns:r="http://schemas.openxmlformats.org/officeDocument/2006/relationships" ref="J6941" r:id="rId6845"/>
    <hyperlink xmlns:r="http://schemas.openxmlformats.org/officeDocument/2006/relationships" ref="J6942" r:id="rId6846"/>
    <hyperlink xmlns:r="http://schemas.openxmlformats.org/officeDocument/2006/relationships" ref="J6943" r:id="rId6847"/>
    <hyperlink xmlns:r="http://schemas.openxmlformats.org/officeDocument/2006/relationships" ref="J6944" r:id="rId6848"/>
    <hyperlink xmlns:r="http://schemas.openxmlformats.org/officeDocument/2006/relationships" ref="J6945" r:id="rId6849"/>
    <hyperlink xmlns:r="http://schemas.openxmlformats.org/officeDocument/2006/relationships" ref="J6946" r:id="rId6850"/>
    <hyperlink xmlns:r="http://schemas.openxmlformats.org/officeDocument/2006/relationships" ref="J6947" r:id="rId6851"/>
    <hyperlink xmlns:r="http://schemas.openxmlformats.org/officeDocument/2006/relationships" ref="J6948" r:id="rId6852"/>
    <hyperlink xmlns:r="http://schemas.openxmlformats.org/officeDocument/2006/relationships" ref="J6949" r:id="rId6853"/>
    <hyperlink xmlns:r="http://schemas.openxmlformats.org/officeDocument/2006/relationships" ref="J6950" r:id="rId6854"/>
    <hyperlink xmlns:r="http://schemas.openxmlformats.org/officeDocument/2006/relationships" ref="J6951" r:id="rId6855"/>
    <hyperlink xmlns:r="http://schemas.openxmlformats.org/officeDocument/2006/relationships" ref="J6952" r:id="rId6856"/>
    <hyperlink xmlns:r="http://schemas.openxmlformats.org/officeDocument/2006/relationships" ref="J6953" r:id="rId6857"/>
    <hyperlink xmlns:r="http://schemas.openxmlformats.org/officeDocument/2006/relationships" ref="J6954" r:id="rId6858"/>
    <hyperlink xmlns:r="http://schemas.openxmlformats.org/officeDocument/2006/relationships" ref="J6955" r:id="rId6859"/>
    <hyperlink xmlns:r="http://schemas.openxmlformats.org/officeDocument/2006/relationships" ref="J6956" r:id="rId6860"/>
    <hyperlink xmlns:r="http://schemas.openxmlformats.org/officeDocument/2006/relationships" ref="J6957" r:id="rId6861"/>
    <hyperlink xmlns:r="http://schemas.openxmlformats.org/officeDocument/2006/relationships" ref="J6958" r:id="rId6862"/>
    <hyperlink xmlns:r="http://schemas.openxmlformats.org/officeDocument/2006/relationships" ref="J6959" r:id="rId6863"/>
    <hyperlink xmlns:r="http://schemas.openxmlformats.org/officeDocument/2006/relationships" ref="J6960" r:id="rId6864"/>
    <hyperlink xmlns:r="http://schemas.openxmlformats.org/officeDocument/2006/relationships" ref="J6961" r:id="rId6865"/>
    <hyperlink xmlns:r="http://schemas.openxmlformats.org/officeDocument/2006/relationships" ref="J6962" r:id="rId6866"/>
    <hyperlink xmlns:r="http://schemas.openxmlformats.org/officeDocument/2006/relationships" ref="J6963" r:id="rId6867"/>
    <hyperlink xmlns:r="http://schemas.openxmlformats.org/officeDocument/2006/relationships" ref="J6964" r:id="rId6868"/>
    <hyperlink xmlns:r="http://schemas.openxmlformats.org/officeDocument/2006/relationships" ref="J6965" r:id="rId6869"/>
    <hyperlink xmlns:r="http://schemas.openxmlformats.org/officeDocument/2006/relationships" ref="J6966" r:id="rId6870"/>
    <hyperlink xmlns:r="http://schemas.openxmlformats.org/officeDocument/2006/relationships" ref="J6967" r:id="rId6871"/>
    <hyperlink xmlns:r="http://schemas.openxmlformats.org/officeDocument/2006/relationships" ref="J6968" r:id="rId6872"/>
    <hyperlink xmlns:r="http://schemas.openxmlformats.org/officeDocument/2006/relationships" ref="J6969" r:id="rId6873"/>
    <hyperlink xmlns:r="http://schemas.openxmlformats.org/officeDocument/2006/relationships" ref="J6970" r:id="rId6874"/>
    <hyperlink xmlns:r="http://schemas.openxmlformats.org/officeDocument/2006/relationships" ref="J6971" r:id="rId6875"/>
    <hyperlink xmlns:r="http://schemas.openxmlformats.org/officeDocument/2006/relationships" ref="J6972" r:id="rId6876"/>
    <hyperlink xmlns:r="http://schemas.openxmlformats.org/officeDocument/2006/relationships" ref="J6973" r:id="rId6877"/>
    <hyperlink xmlns:r="http://schemas.openxmlformats.org/officeDocument/2006/relationships" ref="J6974" r:id="rId6878"/>
    <hyperlink xmlns:r="http://schemas.openxmlformats.org/officeDocument/2006/relationships" ref="J6975" r:id="rId6879"/>
    <hyperlink xmlns:r="http://schemas.openxmlformats.org/officeDocument/2006/relationships" ref="J6976" r:id="rId6880"/>
    <hyperlink xmlns:r="http://schemas.openxmlformats.org/officeDocument/2006/relationships" ref="J6977" r:id="rId6881"/>
    <hyperlink xmlns:r="http://schemas.openxmlformats.org/officeDocument/2006/relationships" ref="J6978" r:id="rId6882"/>
    <hyperlink xmlns:r="http://schemas.openxmlformats.org/officeDocument/2006/relationships" ref="J6979" r:id="rId6883"/>
    <hyperlink xmlns:r="http://schemas.openxmlformats.org/officeDocument/2006/relationships" ref="J6980" r:id="rId6884"/>
    <hyperlink xmlns:r="http://schemas.openxmlformats.org/officeDocument/2006/relationships" ref="J6981" r:id="rId6885"/>
    <hyperlink xmlns:r="http://schemas.openxmlformats.org/officeDocument/2006/relationships" ref="J6982" r:id="rId6886"/>
    <hyperlink xmlns:r="http://schemas.openxmlformats.org/officeDocument/2006/relationships" ref="J6983" r:id="rId6887"/>
    <hyperlink xmlns:r="http://schemas.openxmlformats.org/officeDocument/2006/relationships" ref="J6984" r:id="rId6888"/>
    <hyperlink xmlns:r="http://schemas.openxmlformats.org/officeDocument/2006/relationships" ref="J6985" r:id="rId6889"/>
    <hyperlink xmlns:r="http://schemas.openxmlformats.org/officeDocument/2006/relationships" ref="J6986" r:id="rId6890"/>
    <hyperlink xmlns:r="http://schemas.openxmlformats.org/officeDocument/2006/relationships" ref="J6987" r:id="rId6891"/>
    <hyperlink xmlns:r="http://schemas.openxmlformats.org/officeDocument/2006/relationships" ref="J6988" r:id="rId6892"/>
    <hyperlink xmlns:r="http://schemas.openxmlformats.org/officeDocument/2006/relationships" ref="J6989" r:id="rId6893"/>
    <hyperlink xmlns:r="http://schemas.openxmlformats.org/officeDocument/2006/relationships" ref="J6990" r:id="rId6894"/>
    <hyperlink xmlns:r="http://schemas.openxmlformats.org/officeDocument/2006/relationships" ref="J6991" r:id="rId6895"/>
    <hyperlink xmlns:r="http://schemas.openxmlformats.org/officeDocument/2006/relationships" ref="J6992" r:id="rId6896"/>
    <hyperlink xmlns:r="http://schemas.openxmlformats.org/officeDocument/2006/relationships" ref="J6993" r:id="rId6897"/>
    <hyperlink xmlns:r="http://schemas.openxmlformats.org/officeDocument/2006/relationships" ref="J6994" r:id="rId6898"/>
    <hyperlink xmlns:r="http://schemas.openxmlformats.org/officeDocument/2006/relationships" ref="J6995" r:id="rId6899"/>
    <hyperlink xmlns:r="http://schemas.openxmlformats.org/officeDocument/2006/relationships" ref="J6996" r:id="rId6900"/>
    <hyperlink xmlns:r="http://schemas.openxmlformats.org/officeDocument/2006/relationships" ref="J6997" r:id="rId6901"/>
    <hyperlink xmlns:r="http://schemas.openxmlformats.org/officeDocument/2006/relationships" ref="J6998" r:id="rId6902"/>
    <hyperlink xmlns:r="http://schemas.openxmlformats.org/officeDocument/2006/relationships" ref="J6999" r:id="rId6903"/>
    <hyperlink xmlns:r="http://schemas.openxmlformats.org/officeDocument/2006/relationships" ref="J7000" r:id="rId6904"/>
    <hyperlink xmlns:r="http://schemas.openxmlformats.org/officeDocument/2006/relationships" ref="J7001" r:id="rId6905"/>
    <hyperlink xmlns:r="http://schemas.openxmlformats.org/officeDocument/2006/relationships" ref="J7002" r:id="rId6906"/>
    <hyperlink xmlns:r="http://schemas.openxmlformats.org/officeDocument/2006/relationships" ref="J7003" r:id="rId6907"/>
    <hyperlink xmlns:r="http://schemas.openxmlformats.org/officeDocument/2006/relationships" ref="J7004" r:id="rId6908"/>
    <hyperlink xmlns:r="http://schemas.openxmlformats.org/officeDocument/2006/relationships" ref="J7005" r:id="rId6909"/>
    <hyperlink xmlns:r="http://schemas.openxmlformats.org/officeDocument/2006/relationships" ref="J7006" r:id="rId6910"/>
    <hyperlink xmlns:r="http://schemas.openxmlformats.org/officeDocument/2006/relationships" ref="J7007" r:id="rId6911"/>
    <hyperlink xmlns:r="http://schemas.openxmlformats.org/officeDocument/2006/relationships" ref="J7008" r:id="rId6912"/>
    <hyperlink xmlns:r="http://schemas.openxmlformats.org/officeDocument/2006/relationships" ref="J7009" r:id="rId6913"/>
    <hyperlink xmlns:r="http://schemas.openxmlformats.org/officeDocument/2006/relationships" ref="J7010" r:id="rId6914"/>
    <hyperlink xmlns:r="http://schemas.openxmlformats.org/officeDocument/2006/relationships" ref="J7011" r:id="rId6915"/>
    <hyperlink xmlns:r="http://schemas.openxmlformats.org/officeDocument/2006/relationships" ref="J7012" r:id="rId6916"/>
    <hyperlink xmlns:r="http://schemas.openxmlformats.org/officeDocument/2006/relationships" ref="J7013" r:id="rId6917"/>
    <hyperlink xmlns:r="http://schemas.openxmlformats.org/officeDocument/2006/relationships" ref="J7014" r:id="rId6918"/>
    <hyperlink xmlns:r="http://schemas.openxmlformats.org/officeDocument/2006/relationships" ref="J7015" r:id="rId6919"/>
    <hyperlink xmlns:r="http://schemas.openxmlformats.org/officeDocument/2006/relationships" ref="J7016" r:id="rId6920"/>
    <hyperlink xmlns:r="http://schemas.openxmlformats.org/officeDocument/2006/relationships" ref="J7017" r:id="rId6921"/>
    <hyperlink xmlns:r="http://schemas.openxmlformats.org/officeDocument/2006/relationships" ref="J7018" r:id="rId6922"/>
    <hyperlink xmlns:r="http://schemas.openxmlformats.org/officeDocument/2006/relationships" ref="J7019" r:id="rId6923"/>
    <hyperlink xmlns:r="http://schemas.openxmlformats.org/officeDocument/2006/relationships" ref="J7020" r:id="rId6924"/>
    <hyperlink xmlns:r="http://schemas.openxmlformats.org/officeDocument/2006/relationships" ref="J7021" r:id="rId6925"/>
    <hyperlink xmlns:r="http://schemas.openxmlformats.org/officeDocument/2006/relationships" ref="J7022" r:id="rId6926"/>
    <hyperlink xmlns:r="http://schemas.openxmlformats.org/officeDocument/2006/relationships" ref="J7023" r:id="rId6927"/>
    <hyperlink xmlns:r="http://schemas.openxmlformats.org/officeDocument/2006/relationships" ref="J7024" r:id="rId6928"/>
    <hyperlink xmlns:r="http://schemas.openxmlformats.org/officeDocument/2006/relationships" ref="J7025" r:id="rId6929"/>
    <hyperlink xmlns:r="http://schemas.openxmlformats.org/officeDocument/2006/relationships" ref="J7026" r:id="rId6930"/>
    <hyperlink xmlns:r="http://schemas.openxmlformats.org/officeDocument/2006/relationships" ref="J7027" r:id="rId6931"/>
    <hyperlink xmlns:r="http://schemas.openxmlformats.org/officeDocument/2006/relationships" ref="J7028" r:id="rId6932"/>
    <hyperlink xmlns:r="http://schemas.openxmlformats.org/officeDocument/2006/relationships" ref="J7029" r:id="rId6933"/>
    <hyperlink xmlns:r="http://schemas.openxmlformats.org/officeDocument/2006/relationships" ref="J7030" r:id="rId6934"/>
    <hyperlink xmlns:r="http://schemas.openxmlformats.org/officeDocument/2006/relationships" ref="J7031" r:id="rId6935"/>
    <hyperlink xmlns:r="http://schemas.openxmlformats.org/officeDocument/2006/relationships" ref="J7032" r:id="rId6936"/>
    <hyperlink xmlns:r="http://schemas.openxmlformats.org/officeDocument/2006/relationships" ref="J7033" r:id="rId6937"/>
    <hyperlink xmlns:r="http://schemas.openxmlformats.org/officeDocument/2006/relationships" ref="J7034" r:id="rId6938"/>
    <hyperlink xmlns:r="http://schemas.openxmlformats.org/officeDocument/2006/relationships" ref="J7035" r:id="rId6939"/>
    <hyperlink xmlns:r="http://schemas.openxmlformats.org/officeDocument/2006/relationships" ref="J7036" r:id="rId6940"/>
    <hyperlink xmlns:r="http://schemas.openxmlformats.org/officeDocument/2006/relationships" ref="J7037" r:id="rId6941"/>
    <hyperlink xmlns:r="http://schemas.openxmlformats.org/officeDocument/2006/relationships" ref="J7038" r:id="rId6942"/>
    <hyperlink xmlns:r="http://schemas.openxmlformats.org/officeDocument/2006/relationships" ref="J7039" r:id="rId6943"/>
    <hyperlink xmlns:r="http://schemas.openxmlformats.org/officeDocument/2006/relationships" ref="J7040" r:id="rId6944"/>
    <hyperlink xmlns:r="http://schemas.openxmlformats.org/officeDocument/2006/relationships" ref="J7041" r:id="rId6945"/>
    <hyperlink xmlns:r="http://schemas.openxmlformats.org/officeDocument/2006/relationships" ref="J7042" r:id="rId6946"/>
    <hyperlink xmlns:r="http://schemas.openxmlformats.org/officeDocument/2006/relationships" ref="J7043" r:id="rId6947"/>
    <hyperlink xmlns:r="http://schemas.openxmlformats.org/officeDocument/2006/relationships" ref="J7044" r:id="rId6948"/>
    <hyperlink xmlns:r="http://schemas.openxmlformats.org/officeDocument/2006/relationships" ref="J7045" r:id="rId6949"/>
    <hyperlink xmlns:r="http://schemas.openxmlformats.org/officeDocument/2006/relationships" ref="J7046" r:id="rId6950"/>
    <hyperlink xmlns:r="http://schemas.openxmlformats.org/officeDocument/2006/relationships" ref="J7047" r:id="rId6951"/>
    <hyperlink xmlns:r="http://schemas.openxmlformats.org/officeDocument/2006/relationships" ref="J7048" r:id="rId6952"/>
    <hyperlink xmlns:r="http://schemas.openxmlformats.org/officeDocument/2006/relationships" ref="J7049" r:id="rId6953"/>
    <hyperlink xmlns:r="http://schemas.openxmlformats.org/officeDocument/2006/relationships" ref="J7050" r:id="rId6954"/>
    <hyperlink xmlns:r="http://schemas.openxmlformats.org/officeDocument/2006/relationships" ref="J7051" r:id="rId6955"/>
    <hyperlink xmlns:r="http://schemas.openxmlformats.org/officeDocument/2006/relationships" ref="J7052" r:id="rId6956"/>
    <hyperlink xmlns:r="http://schemas.openxmlformats.org/officeDocument/2006/relationships" ref="J7053" r:id="rId6957"/>
    <hyperlink xmlns:r="http://schemas.openxmlformats.org/officeDocument/2006/relationships" ref="J7054" r:id="rId6958"/>
    <hyperlink xmlns:r="http://schemas.openxmlformats.org/officeDocument/2006/relationships" ref="J7055" r:id="rId6959"/>
    <hyperlink xmlns:r="http://schemas.openxmlformats.org/officeDocument/2006/relationships" ref="J7056" r:id="rId6960"/>
    <hyperlink xmlns:r="http://schemas.openxmlformats.org/officeDocument/2006/relationships" ref="J7057" r:id="rId6961"/>
    <hyperlink xmlns:r="http://schemas.openxmlformats.org/officeDocument/2006/relationships" ref="J7058" r:id="rId6962"/>
    <hyperlink xmlns:r="http://schemas.openxmlformats.org/officeDocument/2006/relationships" ref="J7059" r:id="rId6963"/>
    <hyperlink xmlns:r="http://schemas.openxmlformats.org/officeDocument/2006/relationships" ref="J7060" r:id="rId6964"/>
    <hyperlink xmlns:r="http://schemas.openxmlformats.org/officeDocument/2006/relationships" ref="J7061" r:id="rId6965"/>
    <hyperlink xmlns:r="http://schemas.openxmlformats.org/officeDocument/2006/relationships" ref="J7062" r:id="rId6966"/>
    <hyperlink xmlns:r="http://schemas.openxmlformats.org/officeDocument/2006/relationships" ref="J7063" r:id="rId6967"/>
    <hyperlink xmlns:r="http://schemas.openxmlformats.org/officeDocument/2006/relationships" ref="J7064" r:id="rId6968"/>
    <hyperlink xmlns:r="http://schemas.openxmlformats.org/officeDocument/2006/relationships" ref="J7065" r:id="rId6969"/>
    <hyperlink xmlns:r="http://schemas.openxmlformats.org/officeDocument/2006/relationships" ref="J7066" r:id="rId6970"/>
    <hyperlink xmlns:r="http://schemas.openxmlformats.org/officeDocument/2006/relationships" ref="J7067" r:id="rId6971"/>
    <hyperlink xmlns:r="http://schemas.openxmlformats.org/officeDocument/2006/relationships" ref="J7068" r:id="rId6972"/>
    <hyperlink xmlns:r="http://schemas.openxmlformats.org/officeDocument/2006/relationships" ref="J7069" r:id="rId6973"/>
    <hyperlink xmlns:r="http://schemas.openxmlformats.org/officeDocument/2006/relationships" ref="J7070" r:id="rId6974"/>
    <hyperlink xmlns:r="http://schemas.openxmlformats.org/officeDocument/2006/relationships" ref="J7071" r:id="rId6975"/>
    <hyperlink xmlns:r="http://schemas.openxmlformats.org/officeDocument/2006/relationships" ref="J7072" r:id="rId6976"/>
    <hyperlink xmlns:r="http://schemas.openxmlformats.org/officeDocument/2006/relationships" ref="J7073" r:id="rId6977"/>
    <hyperlink xmlns:r="http://schemas.openxmlformats.org/officeDocument/2006/relationships" ref="J7074" r:id="rId6978"/>
    <hyperlink xmlns:r="http://schemas.openxmlformats.org/officeDocument/2006/relationships" ref="J7075" r:id="rId6979"/>
    <hyperlink xmlns:r="http://schemas.openxmlformats.org/officeDocument/2006/relationships" ref="J7076" r:id="rId6980"/>
    <hyperlink xmlns:r="http://schemas.openxmlformats.org/officeDocument/2006/relationships" ref="J7077" r:id="rId6981"/>
    <hyperlink xmlns:r="http://schemas.openxmlformats.org/officeDocument/2006/relationships" ref="J7078" r:id="rId6982"/>
    <hyperlink xmlns:r="http://schemas.openxmlformats.org/officeDocument/2006/relationships" ref="J7079" r:id="rId6983"/>
    <hyperlink xmlns:r="http://schemas.openxmlformats.org/officeDocument/2006/relationships" ref="J7080" r:id="rId6984"/>
    <hyperlink xmlns:r="http://schemas.openxmlformats.org/officeDocument/2006/relationships" ref="J7081" r:id="rId6985"/>
    <hyperlink xmlns:r="http://schemas.openxmlformats.org/officeDocument/2006/relationships" ref="J7082" r:id="rId6986"/>
    <hyperlink xmlns:r="http://schemas.openxmlformats.org/officeDocument/2006/relationships" ref="J7083" r:id="rId6987"/>
    <hyperlink xmlns:r="http://schemas.openxmlformats.org/officeDocument/2006/relationships" ref="J7084" r:id="rId6988"/>
    <hyperlink xmlns:r="http://schemas.openxmlformats.org/officeDocument/2006/relationships" ref="J7085" r:id="rId6989"/>
    <hyperlink xmlns:r="http://schemas.openxmlformats.org/officeDocument/2006/relationships" ref="J7086" r:id="rId6990"/>
    <hyperlink xmlns:r="http://schemas.openxmlformats.org/officeDocument/2006/relationships" ref="J7087" r:id="rId6991"/>
    <hyperlink xmlns:r="http://schemas.openxmlformats.org/officeDocument/2006/relationships" ref="J7088" r:id="rId6992"/>
    <hyperlink xmlns:r="http://schemas.openxmlformats.org/officeDocument/2006/relationships" ref="J7089" r:id="rId6993"/>
    <hyperlink xmlns:r="http://schemas.openxmlformats.org/officeDocument/2006/relationships" ref="J7090" r:id="rId6994"/>
    <hyperlink xmlns:r="http://schemas.openxmlformats.org/officeDocument/2006/relationships" ref="J7091" r:id="rId6995"/>
    <hyperlink xmlns:r="http://schemas.openxmlformats.org/officeDocument/2006/relationships" ref="J7092" r:id="rId6996"/>
    <hyperlink xmlns:r="http://schemas.openxmlformats.org/officeDocument/2006/relationships" ref="J7093" r:id="rId6997"/>
    <hyperlink xmlns:r="http://schemas.openxmlformats.org/officeDocument/2006/relationships" ref="J7094" r:id="rId6998"/>
    <hyperlink xmlns:r="http://schemas.openxmlformats.org/officeDocument/2006/relationships" ref="J7095" r:id="rId6999"/>
    <hyperlink xmlns:r="http://schemas.openxmlformats.org/officeDocument/2006/relationships" ref="J7096" r:id="rId7000"/>
    <hyperlink xmlns:r="http://schemas.openxmlformats.org/officeDocument/2006/relationships" ref="J7097" r:id="rId7001"/>
    <hyperlink xmlns:r="http://schemas.openxmlformats.org/officeDocument/2006/relationships" ref="J7098" r:id="rId7002"/>
    <hyperlink xmlns:r="http://schemas.openxmlformats.org/officeDocument/2006/relationships" ref="J7099" r:id="rId7003"/>
    <hyperlink xmlns:r="http://schemas.openxmlformats.org/officeDocument/2006/relationships" ref="J7100" r:id="rId7004"/>
    <hyperlink xmlns:r="http://schemas.openxmlformats.org/officeDocument/2006/relationships" ref="J7101" r:id="rId7005"/>
    <hyperlink xmlns:r="http://schemas.openxmlformats.org/officeDocument/2006/relationships" ref="J7102" r:id="rId7006"/>
    <hyperlink xmlns:r="http://schemas.openxmlformats.org/officeDocument/2006/relationships" ref="J7103" r:id="rId7007"/>
    <hyperlink xmlns:r="http://schemas.openxmlformats.org/officeDocument/2006/relationships" ref="J7104" r:id="rId7008"/>
    <hyperlink xmlns:r="http://schemas.openxmlformats.org/officeDocument/2006/relationships" ref="J7105" r:id="rId7009"/>
    <hyperlink xmlns:r="http://schemas.openxmlformats.org/officeDocument/2006/relationships" ref="J7106" r:id="rId7010"/>
    <hyperlink xmlns:r="http://schemas.openxmlformats.org/officeDocument/2006/relationships" ref="J7107" r:id="rId7011"/>
    <hyperlink xmlns:r="http://schemas.openxmlformats.org/officeDocument/2006/relationships" ref="J7108" r:id="rId7012"/>
    <hyperlink xmlns:r="http://schemas.openxmlformats.org/officeDocument/2006/relationships" ref="J7109" r:id="rId7013"/>
    <hyperlink xmlns:r="http://schemas.openxmlformats.org/officeDocument/2006/relationships" ref="J7110" r:id="rId7014"/>
    <hyperlink xmlns:r="http://schemas.openxmlformats.org/officeDocument/2006/relationships" ref="J7111" r:id="rId7015"/>
    <hyperlink xmlns:r="http://schemas.openxmlformats.org/officeDocument/2006/relationships" ref="J7112" r:id="rId7016"/>
    <hyperlink xmlns:r="http://schemas.openxmlformats.org/officeDocument/2006/relationships" ref="J7113" r:id="rId7017"/>
    <hyperlink xmlns:r="http://schemas.openxmlformats.org/officeDocument/2006/relationships" ref="J7114" r:id="rId7018"/>
    <hyperlink xmlns:r="http://schemas.openxmlformats.org/officeDocument/2006/relationships" ref="J7115" r:id="rId7019"/>
    <hyperlink xmlns:r="http://schemas.openxmlformats.org/officeDocument/2006/relationships" ref="J7116" r:id="rId7020"/>
    <hyperlink xmlns:r="http://schemas.openxmlformats.org/officeDocument/2006/relationships" ref="J7117" r:id="rId7021"/>
    <hyperlink xmlns:r="http://schemas.openxmlformats.org/officeDocument/2006/relationships" ref="J7118" r:id="rId7022"/>
    <hyperlink xmlns:r="http://schemas.openxmlformats.org/officeDocument/2006/relationships" ref="J7119" r:id="rId7023"/>
    <hyperlink xmlns:r="http://schemas.openxmlformats.org/officeDocument/2006/relationships" ref="J7120" r:id="rId7024"/>
    <hyperlink xmlns:r="http://schemas.openxmlformats.org/officeDocument/2006/relationships" ref="J7121" r:id="rId7025"/>
    <hyperlink xmlns:r="http://schemas.openxmlformats.org/officeDocument/2006/relationships" ref="J7122" r:id="rId7026"/>
    <hyperlink xmlns:r="http://schemas.openxmlformats.org/officeDocument/2006/relationships" ref="J7123" r:id="rId7027"/>
    <hyperlink xmlns:r="http://schemas.openxmlformats.org/officeDocument/2006/relationships" ref="J7125" r:id="rId7028"/>
    <hyperlink xmlns:r="http://schemas.openxmlformats.org/officeDocument/2006/relationships" ref="J7126" r:id="rId7029"/>
    <hyperlink xmlns:r="http://schemas.openxmlformats.org/officeDocument/2006/relationships" ref="J7128" r:id="rId7030"/>
    <hyperlink xmlns:r="http://schemas.openxmlformats.org/officeDocument/2006/relationships" ref="J7129" r:id="rId7031"/>
    <hyperlink xmlns:r="http://schemas.openxmlformats.org/officeDocument/2006/relationships" ref="J7130" r:id="rId7032"/>
    <hyperlink xmlns:r="http://schemas.openxmlformats.org/officeDocument/2006/relationships" ref="J7131" r:id="rId7033"/>
    <hyperlink xmlns:r="http://schemas.openxmlformats.org/officeDocument/2006/relationships" ref="J7132" r:id="rId7034"/>
    <hyperlink xmlns:r="http://schemas.openxmlformats.org/officeDocument/2006/relationships" ref="J7133" r:id="rId7035"/>
    <hyperlink xmlns:r="http://schemas.openxmlformats.org/officeDocument/2006/relationships" ref="J7134" r:id="rId7036"/>
    <hyperlink xmlns:r="http://schemas.openxmlformats.org/officeDocument/2006/relationships" ref="J7135" r:id="rId7037"/>
    <hyperlink xmlns:r="http://schemas.openxmlformats.org/officeDocument/2006/relationships" ref="J7136" r:id="rId7038"/>
    <hyperlink xmlns:r="http://schemas.openxmlformats.org/officeDocument/2006/relationships" ref="J7137" r:id="rId7039"/>
    <hyperlink xmlns:r="http://schemas.openxmlformats.org/officeDocument/2006/relationships" ref="J7138" r:id="rId7040"/>
    <hyperlink xmlns:r="http://schemas.openxmlformats.org/officeDocument/2006/relationships" ref="J7139" r:id="rId7041"/>
    <hyperlink xmlns:r="http://schemas.openxmlformats.org/officeDocument/2006/relationships" ref="J7140" r:id="rId7042"/>
    <hyperlink xmlns:r="http://schemas.openxmlformats.org/officeDocument/2006/relationships" ref="J7141" r:id="rId7043"/>
    <hyperlink xmlns:r="http://schemas.openxmlformats.org/officeDocument/2006/relationships" ref="J7142" r:id="rId7044"/>
    <hyperlink xmlns:r="http://schemas.openxmlformats.org/officeDocument/2006/relationships" ref="J7143" r:id="rId7045"/>
    <hyperlink xmlns:r="http://schemas.openxmlformats.org/officeDocument/2006/relationships" ref="J7144" r:id="rId7046"/>
    <hyperlink xmlns:r="http://schemas.openxmlformats.org/officeDocument/2006/relationships" ref="J7145" r:id="rId7047"/>
    <hyperlink xmlns:r="http://schemas.openxmlformats.org/officeDocument/2006/relationships" ref="J7147" r:id="rId7048"/>
    <hyperlink xmlns:r="http://schemas.openxmlformats.org/officeDocument/2006/relationships" ref="J7149" r:id="rId7049"/>
    <hyperlink xmlns:r="http://schemas.openxmlformats.org/officeDocument/2006/relationships" ref="J7150" r:id="rId7050"/>
    <hyperlink xmlns:r="http://schemas.openxmlformats.org/officeDocument/2006/relationships" ref="J7151" r:id="rId7051"/>
    <hyperlink xmlns:r="http://schemas.openxmlformats.org/officeDocument/2006/relationships" ref="J7153" r:id="rId7052"/>
    <hyperlink xmlns:r="http://schemas.openxmlformats.org/officeDocument/2006/relationships" ref="J7154" r:id="rId7053"/>
    <hyperlink xmlns:r="http://schemas.openxmlformats.org/officeDocument/2006/relationships" ref="J7155" r:id="rId7054"/>
    <hyperlink xmlns:r="http://schemas.openxmlformats.org/officeDocument/2006/relationships" ref="J7157" r:id="rId7055"/>
    <hyperlink xmlns:r="http://schemas.openxmlformats.org/officeDocument/2006/relationships" ref="J7158" r:id="rId7056"/>
    <hyperlink xmlns:r="http://schemas.openxmlformats.org/officeDocument/2006/relationships" ref="J7159" r:id="rId7057"/>
    <hyperlink xmlns:r="http://schemas.openxmlformats.org/officeDocument/2006/relationships" ref="J7160" r:id="rId7058"/>
    <hyperlink xmlns:r="http://schemas.openxmlformats.org/officeDocument/2006/relationships" ref="J7162" r:id="rId7059"/>
    <hyperlink xmlns:r="http://schemas.openxmlformats.org/officeDocument/2006/relationships" ref="J7163" r:id="rId7060"/>
    <hyperlink xmlns:r="http://schemas.openxmlformats.org/officeDocument/2006/relationships" ref="J7164" r:id="rId7061"/>
    <hyperlink xmlns:r="http://schemas.openxmlformats.org/officeDocument/2006/relationships" ref="J7166" r:id="rId7062"/>
    <hyperlink xmlns:r="http://schemas.openxmlformats.org/officeDocument/2006/relationships" ref="J7168" r:id="rId7063"/>
    <hyperlink xmlns:r="http://schemas.openxmlformats.org/officeDocument/2006/relationships" ref="J7170" r:id="rId7064"/>
    <hyperlink xmlns:r="http://schemas.openxmlformats.org/officeDocument/2006/relationships" ref="J7172" r:id="rId7065"/>
    <hyperlink xmlns:r="http://schemas.openxmlformats.org/officeDocument/2006/relationships" ref="J7173" r:id="rId7066"/>
    <hyperlink xmlns:r="http://schemas.openxmlformats.org/officeDocument/2006/relationships" ref="J7174" r:id="rId7067"/>
    <hyperlink xmlns:r="http://schemas.openxmlformats.org/officeDocument/2006/relationships" ref="J7175" r:id="rId7068"/>
    <hyperlink xmlns:r="http://schemas.openxmlformats.org/officeDocument/2006/relationships" ref="J7176" r:id="rId7069"/>
    <hyperlink xmlns:r="http://schemas.openxmlformats.org/officeDocument/2006/relationships" ref="J7177" r:id="rId7070"/>
    <hyperlink xmlns:r="http://schemas.openxmlformats.org/officeDocument/2006/relationships" ref="J7178" r:id="rId7071"/>
    <hyperlink xmlns:r="http://schemas.openxmlformats.org/officeDocument/2006/relationships" ref="J7179" r:id="rId7072"/>
    <hyperlink xmlns:r="http://schemas.openxmlformats.org/officeDocument/2006/relationships" ref="J7180" r:id="rId7073"/>
    <hyperlink xmlns:r="http://schemas.openxmlformats.org/officeDocument/2006/relationships" ref="J7181" r:id="rId7074"/>
    <hyperlink xmlns:r="http://schemas.openxmlformats.org/officeDocument/2006/relationships" ref="J7182" r:id="rId7075"/>
    <hyperlink xmlns:r="http://schemas.openxmlformats.org/officeDocument/2006/relationships" ref="J7183" r:id="rId7076"/>
    <hyperlink xmlns:r="http://schemas.openxmlformats.org/officeDocument/2006/relationships" ref="J7185" r:id="rId7077"/>
    <hyperlink xmlns:r="http://schemas.openxmlformats.org/officeDocument/2006/relationships" ref="J7187" r:id="rId7078"/>
    <hyperlink xmlns:r="http://schemas.openxmlformats.org/officeDocument/2006/relationships" ref="J7188" r:id="rId7079"/>
    <hyperlink xmlns:r="http://schemas.openxmlformats.org/officeDocument/2006/relationships" ref="J7189" r:id="rId7080"/>
    <hyperlink xmlns:r="http://schemas.openxmlformats.org/officeDocument/2006/relationships" ref="J7190" r:id="rId7081"/>
    <hyperlink xmlns:r="http://schemas.openxmlformats.org/officeDocument/2006/relationships" ref="J7192" r:id="rId7082"/>
    <hyperlink xmlns:r="http://schemas.openxmlformats.org/officeDocument/2006/relationships" ref="J7193" r:id="rId7083"/>
    <hyperlink xmlns:r="http://schemas.openxmlformats.org/officeDocument/2006/relationships" ref="J7194" r:id="rId7084"/>
    <hyperlink xmlns:r="http://schemas.openxmlformats.org/officeDocument/2006/relationships" ref="J7196" r:id="rId7085"/>
    <hyperlink xmlns:r="http://schemas.openxmlformats.org/officeDocument/2006/relationships" ref="J7197" r:id="rId7086"/>
    <hyperlink xmlns:r="http://schemas.openxmlformats.org/officeDocument/2006/relationships" ref="J7198" r:id="rId7087"/>
    <hyperlink xmlns:r="http://schemas.openxmlformats.org/officeDocument/2006/relationships" ref="J7200" r:id="rId7088"/>
    <hyperlink xmlns:r="http://schemas.openxmlformats.org/officeDocument/2006/relationships" ref="J7201" r:id="rId7089"/>
    <hyperlink xmlns:r="http://schemas.openxmlformats.org/officeDocument/2006/relationships" ref="J7202" r:id="rId7090"/>
    <hyperlink xmlns:r="http://schemas.openxmlformats.org/officeDocument/2006/relationships" ref="J7204" r:id="rId7091"/>
    <hyperlink xmlns:r="http://schemas.openxmlformats.org/officeDocument/2006/relationships" ref="J7205" r:id="rId7092"/>
    <hyperlink xmlns:r="http://schemas.openxmlformats.org/officeDocument/2006/relationships" ref="J7206" r:id="rId7093"/>
    <hyperlink xmlns:r="http://schemas.openxmlformats.org/officeDocument/2006/relationships" ref="J7208" r:id="rId7094"/>
    <hyperlink xmlns:r="http://schemas.openxmlformats.org/officeDocument/2006/relationships" ref="J7210" r:id="rId7095"/>
    <hyperlink xmlns:r="http://schemas.openxmlformats.org/officeDocument/2006/relationships" ref="J7212" r:id="rId7096"/>
    <hyperlink xmlns:r="http://schemas.openxmlformats.org/officeDocument/2006/relationships" ref="J7213" r:id="rId7097"/>
    <hyperlink xmlns:r="http://schemas.openxmlformats.org/officeDocument/2006/relationships" ref="J7214" r:id="rId7098"/>
    <hyperlink xmlns:r="http://schemas.openxmlformats.org/officeDocument/2006/relationships" ref="J7215" r:id="rId7099"/>
    <hyperlink xmlns:r="http://schemas.openxmlformats.org/officeDocument/2006/relationships" ref="J7216" r:id="rId7100"/>
    <hyperlink xmlns:r="http://schemas.openxmlformats.org/officeDocument/2006/relationships" ref="J7217" r:id="rId7101"/>
    <hyperlink xmlns:r="http://schemas.openxmlformats.org/officeDocument/2006/relationships" ref="J7218" r:id="rId7102"/>
    <hyperlink xmlns:r="http://schemas.openxmlformats.org/officeDocument/2006/relationships" ref="J7219" r:id="rId7103"/>
    <hyperlink xmlns:r="http://schemas.openxmlformats.org/officeDocument/2006/relationships" ref="J7221" r:id="rId7104"/>
    <hyperlink xmlns:r="http://schemas.openxmlformats.org/officeDocument/2006/relationships" ref="J7222" r:id="rId7105"/>
    <hyperlink xmlns:r="http://schemas.openxmlformats.org/officeDocument/2006/relationships" ref="J7223" r:id="rId7106"/>
    <hyperlink xmlns:r="http://schemas.openxmlformats.org/officeDocument/2006/relationships" ref="J7224" r:id="rId7107"/>
    <hyperlink xmlns:r="http://schemas.openxmlformats.org/officeDocument/2006/relationships" ref="J7225" r:id="rId7108"/>
    <hyperlink xmlns:r="http://schemas.openxmlformats.org/officeDocument/2006/relationships" ref="J7227" r:id="rId7109"/>
    <hyperlink xmlns:r="http://schemas.openxmlformats.org/officeDocument/2006/relationships" ref="J7228" r:id="rId7110"/>
    <hyperlink xmlns:r="http://schemas.openxmlformats.org/officeDocument/2006/relationships" ref="J7230" r:id="rId7111"/>
    <hyperlink xmlns:r="http://schemas.openxmlformats.org/officeDocument/2006/relationships" ref="J7231" r:id="rId7112"/>
    <hyperlink xmlns:r="http://schemas.openxmlformats.org/officeDocument/2006/relationships" ref="J7233" r:id="rId7113"/>
    <hyperlink xmlns:r="http://schemas.openxmlformats.org/officeDocument/2006/relationships" ref="J7234" r:id="rId7114"/>
    <hyperlink xmlns:r="http://schemas.openxmlformats.org/officeDocument/2006/relationships" ref="J7236" r:id="rId7115"/>
    <hyperlink xmlns:r="http://schemas.openxmlformats.org/officeDocument/2006/relationships" ref="J7237" r:id="rId7116"/>
    <hyperlink xmlns:r="http://schemas.openxmlformats.org/officeDocument/2006/relationships" ref="J7239" r:id="rId7117"/>
    <hyperlink xmlns:r="http://schemas.openxmlformats.org/officeDocument/2006/relationships" ref="J7240" r:id="rId7118"/>
    <hyperlink xmlns:r="http://schemas.openxmlformats.org/officeDocument/2006/relationships" ref="J7241" r:id="rId7119"/>
    <hyperlink xmlns:r="http://schemas.openxmlformats.org/officeDocument/2006/relationships" ref="J7242" r:id="rId7120"/>
    <hyperlink xmlns:r="http://schemas.openxmlformats.org/officeDocument/2006/relationships" ref="J7243" r:id="rId7121"/>
    <hyperlink xmlns:r="http://schemas.openxmlformats.org/officeDocument/2006/relationships" ref="J7244" r:id="rId7122"/>
    <hyperlink xmlns:r="http://schemas.openxmlformats.org/officeDocument/2006/relationships" ref="J7245" r:id="rId7123"/>
    <hyperlink xmlns:r="http://schemas.openxmlformats.org/officeDocument/2006/relationships" ref="J7246" r:id="rId7124"/>
    <hyperlink xmlns:r="http://schemas.openxmlformats.org/officeDocument/2006/relationships" ref="J7247" r:id="rId7125"/>
    <hyperlink xmlns:r="http://schemas.openxmlformats.org/officeDocument/2006/relationships" ref="J7248" r:id="rId7126"/>
    <hyperlink xmlns:r="http://schemas.openxmlformats.org/officeDocument/2006/relationships" ref="J7249" r:id="rId7127"/>
    <hyperlink xmlns:r="http://schemas.openxmlformats.org/officeDocument/2006/relationships" ref="J7250" r:id="rId7128"/>
    <hyperlink xmlns:r="http://schemas.openxmlformats.org/officeDocument/2006/relationships" ref="J7251" r:id="rId7129"/>
    <hyperlink xmlns:r="http://schemas.openxmlformats.org/officeDocument/2006/relationships" ref="J7252" r:id="rId7130"/>
    <hyperlink xmlns:r="http://schemas.openxmlformats.org/officeDocument/2006/relationships" ref="J7253" r:id="rId7131"/>
    <hyperlink xmlns:r="http://schemas.openxmlformats.org/officeDocument/2006/relationships" ref="J7254" r:id="rId7132"/>
    <hyperlink xmlns:r="http://schemas.openxmlformats.org/officeDocument/2006/relationships" ref="J7255" r:id="rId7133"/>
    <hyperlink xmlns:r="http://schemas.openxmlformats.org/officeDocument/2006/relationships" ref="J7256" r:id="rId7134"/>
    <hyperlink xmlns:r="http://schemas.openxmlformats.org/officeDocument/2006/relationships" ref="J7257" r:id="rId7135"/>
    <hyperlink xmlns:r="http://schemas.openxmlformats.org/officeDocument/2006/relationships" ref="J7258" r:id="rId7136"/>
    <hyperlink xmlns:r="http://schemas.openxmlformats.org/officeDocument/2006/relationships" ref="J7259" r:id="rId7137"/>
    <hyperlink xmlns:r="http://schemas.openxmlformats.org/officeDocument/2006/relationships" ref="J7260" r:id="rId7138"/>
    <hyperlink xmlns:r="http://schemas.openxmlformats.org/officeDocument/2006/relationships" ref="J7261" r:id="rId7139"/>
    <hyperlink xmlns:r="http://schemas.openxmlformats.org/officeDocument/2006/relationships" ref="J7262" r:id="rId7140"/>
    <hyperlink xmlns:r="http://schemas.openxmlformats.org/officeDocument/2006/relationships" ref="J7263" r:id="rId7141"/>
    <hyperlink xmlns:r="http://schemas.openxmlformats.org/officeDocument/2006/relationships" ref="J7264" r:id="rId7142"/>
    <hyperlink xmlns:r="http://schemas.openxmlformats.org/officeDocument/2006/relationships" ref="J7265" r:id="rId7143"/>
    <hyperlink xmlns:r="http://schemas.openxmlformats.org/officeDocument/2006/relationships" ref="J7266" r:id="rId7144"/>
    <hyperlink xmlns:r="http://schemas.openxmlformats.org/officeDocument/2006/relationships" ref="J7267" r:id="rId7145"/>
    <hyperlink xmlns:r="http://schemas.openxmlformats.org/officeDocument/2006/relationships" ref="J7268" r:id="rId7146"/>
    <hyperlink xmlns:r="http://schemas.openxmlformats.org/officeDocument/2006/relationships" ref="J7269" r:id="rId7147"/>
    <hyperlink xmlns:r="http://schemas.openxmlformats.org/officeDocument/2006/relationships" ref="J7270" r:id="rId7148"/>
    <hyperlink xmlns:r="http://schemas.openxmlformats.org/officeDocument/2006/relationships" ref="J7271" r:id="rId7149"/>
    <hyperlink xmlns:r="http://schemas.openxmlformats.org/officeDocument/2006/relationships" ref="J7272" r:id="rId7150"/>
    <hyperlink xmlns:r="http://schemas.openxmlformats.org/officeDocument/2006/relationships" ref="J7273" r:id="rId7151"/>
    <hyperlink xmlns:r="http://schemas.openxmlformats.org/officeDocument/2006/relationships" ref="J7274" r:id="rId7152"/>
    <hyperlink xmlns:r="http://schemas.openxmlformats.org/officeDocument/2006/relationships" ref="J7275" r:id="rId7153"/>
    <hyperlink xmlns:r="http://schemas.openxmlformats.org/officeDocument/2006/relationships" ref="J7276" r:id="rId7154"/>
    <hyperlink xmlns:r="http://schemas.openxmlformats.org/officeDocument/2006/relationships" ref="J7277" r:id="rId7155"/>
    <hyperlink xmlns:r="http://schemas.openxmlformats.org/officeDocument/2006/relationships" ref="J7278" r:id="rId7156"/>
    <hyperlink xmlns:r="http://schemas.openxmlformats.org/officeDocument/2006/relationships" ref="J7279" r:id="rId7157"/>
    <hyperlink xmlns:r="http://schemas.openxmlformats.org/officeDocument/2006/relationships" ref="J7280" r:id="rId7158"/>
    <hyperlink xmlns:r="http://schemas.openxmlformats.org/officeDocument/2006/relationships" ref="J7281" r:id="rId7159"/>
    <hyperlink xmlns:r="http://schemas.openxmlformats.org/officeDocument/2006/relationships" ref="J7282" r:id="rId7160"/>
    <hyperlink xmlns:r="http://schemas.openxmlformats.org/officeDocument/2006/relationships" ref="J7283" r:id="rId7161"/>
    <hyperlink xmlns:r="http://schemas.openxmlformats.org/officeDocument/2006/relationships" ref="J7284" r:id="rId7162"/>
    <hyperlink xmlns:r="http://schemas.openxmlformats.org/officeDocument/2006/relationships" ref="J7285" r:id="rId7163"/>
    <hyperlink xmlns:r="http://schemas.openxmlformats.org/officeDocument/2006/relationships" ref="J7286" r:id="rId7164"/>
    <hyperlink xmlns:r="http://schemas.openxmlformats.org/officeDocument/2006/relationships" ref="J7287" r:id="rId7165"/>
    <hyperlink xmlns:r="http://schemas.openxmlformats.org/officeDocument/2006/relationships" ref="J7288" r:id="rId7166"/>
    <hyperlink xmlns:r="http://schemas.openxmlformats.org/officeDocument/2006/relationships" ref="J7289" r:id="rId7167"/>
    <hyperlink xmlns:r="http://schemas.openxmlformats.org/officeDocument/2006/relationships" ref="J7290" r:id="rId7168"/>
    <hyperlink xmlns:r="http://schemas.openxmlformats.org/officeDocument/2006/relationships" ref="J7291" r:id="rId7169"/>
    <hyperlink xmlns:r="http://schemas.openxmlformats.org/officeDocument/2006/relationships" ref="J7292" r:id="rId7170"/>
    <hyperlink xmlns:r="http://schemas.openxmlformats.org/officeDocument/2006/relationships" ref="J7293" r:id="rId7171"/>
    <hyperlink xmlns:r="http://schemas.openxmlformats.org/officeDocument/2006/relationships" ref="J7294" r:id="rId7172"/>
    <hyperlink xmlns:r="http://schemas.openxmlformats.org/officeDocument/2006/relationships" ref="J7295" r:id="rId7173"/>
    <hyperlink xmlns:r="http://schemas.openxmlformats.org/officeDocument/2006/relationships" ref="J7296" r:id="rId7174"/>
    <hyperlink xmlns:r="http://schemas.openxmlformats.org/officeDocument/2006/relationships" ref="J7297" r:id="rId7175"/>
    <hyperlink xmlns:r="http://schemas.openxmlformats.org/officeDocument/2006/relationships" ref="J7298" r:id="rId7176"/>
    <hyperlink xmlns:r="http://schemas.openxmlformats.org/officeDocument/2006/relationships" ref="J7299" r:id="rId7177"/>
    <hyperlink xmlns:r="http://schemas.openxmlformats.org/officeDocument/2006/relationships" ref="J7300" r:id="rId7178"/>
    <hyperlink xmlns:r="http://schemas.openxmlformats.org/officeDocument/2006/relationships" ref="J7301" r:id="rId7179"/>
    <hyperlink xmlns:r="http://schemas.openxmlformats.org/officeDocument/2006/relationships" ref="J7302" r:id="rId7180"/>
    <hyperlink xmlns:r="http://schemas.openxmlformats.org/officeDocument/2006/relationships" ref="J7303" r:id="rId7181"/>
    <hyperlink xmlns:r="http://schemas.openxmlformats.org/officeDocument/2006/relationships" ref="J7304" r:id="rId7182"/>
    <hyperlink xmlns:r="http://schemas.openxmlformats.org/officeDocument/2006/relationships" ref="J7305" r:id="rId7183"/>
    <hyperlink xmlns:r="http://schemas.openxmlformats.org/officeDocument/2006/relationships" ref="J7306" r:id="rId7184"/>
    <hyperlink xmlns:r="http://schemas.openxmlformats.org/officeDocument/2006/relationships" ref="J7307" r:id="rId7185"/>
    <hyperlink xmlns:r="http://schemas.openxmlformats.org/officeDocument/2006/relationships" ref="J7308" r:id="rId7186"/>
    <hyperlink xmlns:r="http://schemas.openxmlformats.org/officeDocument/2006/relationships" ref="J7309" r:id="rId7187"/>
    <hyperlink xmlns:r="http://schemas.openxmlformats.org/officeDocument/2006/relationships" ref="J7310" r:id="rId7188"/>
    <hyperlink xmlns:r="http://schemas.openxmlformats.org/officeDocument/2006/relationships" ref="J7311" r:id="rId7189"/>
    <hyperlink xmlns:r="http://schemas.openxmlformats.org/officeDocument/2006/relationships" ref="J7312" r:id="rId7190"/>
    <hyperlink xmlns:r="http://schemas.openxmlformats.org/officeDocument/2006/relationships" ref="J7313" r:id="rId7191"/>
    <hyperlink xmlns:r="http://schemas.openxmlformats.org/officeDocument/2006/relationships" ref="J7314" r:id="rId7192"/>
    <hyperlink xmlns:r="http://schemas.openxmlformats.org/officeDocument/2006/relationships" ref="J7315" r:id="rId7193"/>
    <hyperlink xmlns:r="http://schemas.openxmlformats.org/officeDocument/2006/relationships" ref="J7316" r:id="rId7194"/>
    <hyperlink xmlns:r="http://schemas.openxmlformats.org/officeDocument/2006/relationships" ref="J7317" r:id="rId7195"/>
    <hyperlink xmlns:r="http://schemas.openxmlformats.org/officeDocument/2006/relationships" ref="J7318" r:id="rId7196"/>
    <hyperlink xmlns:r="http://schemas.openxmlformats.org/officeDocument/2006/relationships" ref="J7319" r:id="rId7197"/>
    <hyperlink xmlns:r="http://schemas.openxmlformats.org/officeDocument/2006/relationships" ref="J7320" r:id="rId7198"/>
    <hyperlink xmlns:r="http://schemas.openxmlformats.org/officeDocument/2006/relationships" ref="J7321" r:id="rId7199"/>
    <hyperlink xmlns:r="http://schemas.openxmlformats.org/officeDocument/2006/relationships" ref="J7322" r:id="rId7200"/>
    <hyperlink xmlns:r="http://schemas.openxmlformats.org/officeDocument/2006/relationships" ref="J7323" r:id="rId7201"/>
    <hyperlink xmlns:r="http://schemas.openxmlformats.org/officeDocument/2006/relationships" ref="J7324" r:id="rId7202"/>
    <hyperlink xmlns:r="http://schemas.openxmlformats.org/officeDocument/2006/relationships" ref="J7325" r:id="rId7203"/>
    <hyperlink xmlns:r="http://schemas.openxmlformats.org/officeDocument/2006/relationships" ref="J7326" r:id="rId7204"/>
    <hyperlink xmlns:r="http://schemas.openxmlformats.org/officeDocument/2006/relationships" ref="J7327" r:id="rId7205"/>
    <hyperlink xmlns:r="http://schemas.openxmlformats.org/officeDocument/2006/relationships" ref="J7328" r:id="rId7206"/>
    <hyperlink xmlns:r="http://schemas.openxmlformats.org/officeDocument/2006/relationships" ref="J7329" r:id="rId7207"/>
    <hyperlink xmlns:r="http://schemas.openxmlformats.org/officeDocument/2006/relationships" ref="J7330" r:id="rId7208"/>
    <hyperlink xmlns:r="http://schemas.openxmlformats.org/officeDocument/2006/relationships" ref="J7331" r:id="rId7209"/>
    <hyperlink xmlns:r="http://schemas.openxmlformats.org/officeDocument/2006/relationships" ref="J7332" r:id="rId7210"/>
    <hyperlink xmlns:r="http://schemas.openxmlformats.org/officeDocument/2006/relationships" ref="J7333" r:id="rId7211"/>
    <hyperlink xmlns:r="http://schemas.openxmlformats.org/officeDocument/2006/relationships" ref="J7334" r:id="rId7212"/>
    <hyperlink xmlns:r="http://schemas.openxmlformats.org/officeDocument/2006/relationships" ref="J7335" r:id="rId7213"/>
    <hyperlink xmlns:r="http://schemas.openxmlformats.org/officeDocument/2006/relationships" ref="J7336" r:id="rId7214"/>
    <hyperlink xmlns:r="http://schemas.openxmlformats.org/officeDocument/2006/relationships" ref="J7337" r:id="rId7215"/>
    <hyperlink xmlns:r="http://schemas.openxmlformats.org/officeDocument/2006/relationships" ref="J7338" r:id="rId7216"/>
    <hyperlink xmlns:r="http://schemas.openxmlformats.org/officeDocument/2006/relationships" ref="J7339" r:id="rId7217"/>
    <hyperlink xmlns:r="http://schemas.openxmlformats.org/officeDocument/2006/relationships" ref="J7340" r:id="rId7218"/>
    <hyperlink xmlns:r="http://schemas.openxmlformats.org/officeDocument/2006/relationships" ref="J7341" r:id="rId7219"/>
    <hyperlink xmlns:r="http://schemas.openxmlformats.org/officeDocument/2006/relationships" ref="J7342" r:id="rId7220"/>
    <hyperlink xmlns:r="http://schemas.openxmlformats.org/officeDocument/2006/relationships" ref="J7343" r:id="rId7221"/>
    <hyperlink xmlns:r="http://schemas.openxmlformats.org/officeDocument/2006/relationships" ref="J7344" r:id="rId7222"/>
    <hyperlink xmlns:r="http://schemas.openxmlformats.org/officeDocument/2006/relationships" ref="J7345" r:id="rId7223"/>
    <hyperlink xmlns:r="http://schemas.openxmlformats.org/officeDocument/2006/relationships" ref="J7346" r:id="rId7224"/>
    <hyperlink xmlns:r="http://schemas.openxmlformats.org/officeDocument/2006/relationships" ref="J7347" r:id="rId7225"/>
    <hyperlink xmlns:r="http://schemas.openxmlformats.org/officeDocument/2006/relationships" ref="J7348" r:id="rId7226"/>
    <hyperlink xmlns:r="http://schemas.openxmlformats.org/officeDocument/2006/relationships" ref="J7349" r:id="rId7227"/>
    <hyperlink xmlns:r="http://schemas.openxmlformats.org/officeDocument/2006/relationships" ref="J7350" r:id="rId7228"/>
    <hyperlink xmlns:r="http://schemas.openxmlformats.org/officeDocument/2006/relationships" ref="J7351" r:id="rId7229"/>
    <hyperlink xmlns:r="http://schemas.openxmlformats.org/officeDocument/2006/relationships" ref="J7352" r:id="rId7230"/>
    <hyperlink xmlns:r="http://schemas.openxmlformats.org/officeDocument/2006/relationships" ref="J7353" r:id="rId7231"/>
    <hyperlink xmlns:r="http://schemas.openxmlformats.org/officeDocument/2006/relationships" ref="J7354" r:id="rId7232"/>
    <hyperlink xmlns:r="http://schemas.openxmlformats.org/officeDocument/2006/relationships" ref="J7355" r:id="rId7233"/>
    <hyperlink xmlns:r="http://schemas.openxmlformats.org/officeDocument/2006/relationships" ref="J7356" r:id="rId7234"/>
    <hyperlink xmlns:r="http://schemas.openxmlformats.org/officeDocument/2006/relationships" ref="J7357" r:id="rId7235"/>
    <hyperlink xmlns:r="http://schemas.openxmlformats.org/officeDocument/2006/relationships" ref="J7358" r:id="rId7236"/>
    <hyperlink xmlns:r="http://schemas.openxmlformats.org/officeDocument/2006/relationships" ref="J7359" r:id="rId7237"/>
    <hyperlink xmlns:r="http://schemas.openxmlformats.org/officeDocument/2006/relationships" ref="J7360" r:id="rId7238"/>
    <hyperlink xmlns:r="http://schemas.openxmlformats.org/officeDocument/2006/relationships" ref="J7361" r:id="rId7239"/>
    <hyperlink xmlns:r="http://schemas.openxmlformats.org/officeDocument/2006/relationships" ref="J7362" r:id="rId7240"/>
    <hyperlink xmlns:r="http://schemas.openxmlformats.org/officeDocument/2006/relationships" ref="J7363" r:id="rId7241"/>
    <hyperlink xmlns:r="http://schemas.openxmlformats.org/officeDocument/2006/relationships" ref="J7364" r:id="rId7242"/>
    <hyperlink xmlns:r="http://schemas.openxmlformats.org/officeDocument/2006/relationships" ref="J7365" r:id="rId7243"/>
    <hyperlink xmlns:r="http://schemas.openxmlformats.org/officeDocument/2006/relationships" ref="J7366" r:id="rId7244"/>
    <hyperlink xmlns:r="http://schemas.openxmlformats.org/officeDocument/2006/relationships" ref="J7367" r:id="rId7245"/>
    <hyperlink xmlns:r="http://schemas.openxmlformats.org/officeDocument/2006/relationships" ref="J7368" r:id="rId7246"/>
    <hyperlink xmlns:r="http://schemas.openxmlformats.org/officeDocument/2006/relationships" ref="J7369" r:id="rId7247"/>
    <hyperlink xmlns:r="http://schemas.openxmlformats.org/officeDocument/2006/relationships" ref="J7370" r:id="rId7248"/>
    <hyperlink xmlns:r="http://schemas.openxmlformats.org/officeDocument/2006/relationships" ref="J7371" r:id="rId7249"/>
    <hyperlink xmlns:r="http://schemas.openxmlformats.org/officeDocument/2006/relationships" ref="J7372" r:id="rId7250"/>
    <hyperlink xmlns:r="http://schemas.openxmlformats.org/officeDocument/2006/relationships" ref="J7373" r:id="rId7251"/>
    <hyperlink xmlns:r="http://schemas.openxmlformats.org/officeDocument/2006/relationships" ref="J7374" r:id="rId7252"/>
    <hyperlink xmlns:r="http://schemas.openxmlformats.org/officeDocument/2006/relationships" ref="J7375" r:id="rId7253"/>
    <hyperlink xmlns:r="http://schemas.openxmlformats.org/officeDocument/2006/relationships" ref="J7376" r:id="rId7254"/>
    <hyperlink xmlns:r="http://schemas.openxmlformats.org/officeDocument/2006/relationships" ref="J7377" r:id="rId7255"/>
    <hyperlink xmlns:r="http://schemas.openxmlformats.org/officeDocument/2006/relationships" ref="J7378" r:id="rId7256"/>
    <hyperlink xmlns:r="http://schemas.openxmlformats.org/officeDocument/2006/relationships" ref="J7379" r:id="rId7257"/>
    <hyperlink xmlns:r="http://schemas.openxmlformats.org/officeDocument/2006/relationships" ref="J7380" r:id="rId7258"/>
    <hyperlink xmlns:r="http://schemas.openxmlformats.org/officeDocument/2006/relationships" ref="J7381" r:id="rId7259"/>
    <hyperlink xmlns:r="http://schemas.openxmlformats.org/officeDocument/2006/relationships" ref="J7382" r:id="rId7260"/>
    <hyperlink xmlns:r="http://schemas.openxmlformats.org/officeDocument/2006/relationships" ref="J7383" r:id="rId7261"/>
    <hyperlink xmlns:r="http://schemas.openxmlformats.org/officeDocument/2006/relationships" ref="J7384" r:id="rId7262"/>
    <hyperlink xmlns:r="http://schemas.openxmlformats.org/officeDocument/2006/relationships" ref="J7385" r:id="rId7263"/>
    <hyperlink xmlns:r="http://schemas.openxmlformats.org/officeDocument/2006/relationships" ref="J7386" r:id="rId7264"/>
    <hyperlink xmlns:r="http://schemas.openxmlformats.org/officeDocument/2006/relationships" ref="J7387" r:id="rId7265"/>
    <hyperlink xmlns:r="http://schemas.openxmlformats.org/officeDocument/2006/relationships" ref="J7388" r:id="rId7266"/>
    <hyperlink xmlns:r="http://schemas.openxmlformats.org/officeDocument/2006/relationships" ref="J7389" r:id="rId7267"/>
    <hyperlink xmlns:r="http://schemas.openxmlformats.org/officeDocument/2006/relationships" ref="J7390" r:id="rId7268"/>
    <hyperlink xmlns:r="http://schemas.openxmlformats.org/officeDocument/2006/relationships" ref="J7391" r:id="rId7269"/>
    <hyperlink xmlns:r="http://schemas.openxmlformats.org/officeDocument/2006/relationships" ref="J7392" r:id="rId7270"/>
    <hyperlink xmlns:r="http://schemas.openxmlformats.org/officeDocument/2006/relationships" ref="J7393" r:id="rId7271"/>
    <hyperlink xmlns:r="http://schemas.openxmlformats.org/officeDocument/2006/relationships" ref="J7394" r:id="rId7272"/>
    <hyperlink xmlns:r="http://schemas.openxmlformats.org/officeDocument/2006/relationships" ref="J7395" r:id="rId7273"/>
    <hyperlink xmlns:r="http://schemas.openxmlformats.org/officeDocument/2006/relationships" ref="J7396" r:id="rId7274"/>
    <hyperlink xmlns:r="http://schemas.openxmlformats.org/officeDocument/2006/relationships" ref="J7397" r:id="rId7275"/>
    <hyperlink xmlns:r="http://schemas.openxmlformats.org/officeDocument/2006/relationships" ref="J7398" r:id="rId7276"/>
    <hyperlink xmlns:r="http://schemas.openxmlformats.org/officeDocument/2006/relationships" ref="J7399" r:id="rId7277"/>
    <hyperlink xmlns:r="http://schemas.openxmlformats.org/officeDocument/2006/relationships" ref="J7400" r:id="rId7278"/>
    <hyperlink xmlns:r="http://schemas.openxmlformats.org/officeDocument/2006/relationships" ref="J7401" r:id="rId7279"/>
    <hyperlink xmlns:r="http://schemas.openxmlformats.org/officeDocument/2006/relationships" ref="J7402" r:id="rId7280"/>
    <hyperlink xmlns:r="http://schemas.openxmlformats.org/officeDocument/2006/relationships" ref="J7403" r:id="rId7281"/>
    <hyperlink xmlns:r="http://schemas.openxmlformats.org/officeDocument/2006/relationships" ref="J7404" r:id="rId7282"/>
    <hyperlink xmlns:r="http://schemas.openxmlformats.org/officeDocument/2006/relationships" ref="J7405" r:id="rId7283"/>
    <hyperlink xmlns:r="http://schemas.openxmlformats.org/officeDocument/2006/relationships" ref="J7406" r:id="rId7284"/>
    <hyperlink xmlns:r="http://schemas.openxmlformats.org/officeDocument/2006/relationships" ref="J7407" r:id="rId7285"/>
    <hyperlink xmlns:r="http://schemas.openxmlformats.org/officeDocument/2006/relationships" ref="J7408" r:id="rId7286"/>
    <hyperlink xmlns:r="http://schemas.openxmlformats.org/officeDocument/2006/relationships" ref="J7409" r:id="rId7287"/>
    <hyperlink xmlns:r="http://schemas.openxmlformats.org/officeDocument/2006/relationships" ref="J7410" r:id="rId7288"/>
    <hyperlink xmlns:r="http://schemas.openxmlformats.org/officeDocument/2006/relationships" ref="J7411" r:id="rId7289"/>
    <hyperlink xmlns:r="http://schemas.openxmlformats.org/officeDocument/2006/relationships" ref="J7412" r:id="rId7290"/>
    <hyperlink xmlns:r="http://schemas.openxmlformats.org/officeDocument/2006/relationships" ref="J7413" r:id="rId7291"/>
    <hyperlink xmlns:r="http://schemas.openxmlformats.org/officeDocument/2006/relationships" ref="J7414" r:id="rId7292"/>
    <hyperlink xmlns:r="http://schemas.openxmlformats.org/officeDocument/2006/relationships" ref="J7415" r:id="rId7293"/>
    <hyperlink xmlns:r="http://schemas.openxmlformats.org/officeDocument/2006/relationships" ref="J7416" r:id="rId7294"/>
    <hyperlink xmlns:r="http://schemas.openxmlformats.org/officeDocument/2006/relationships" ref="J7417" r:id="rId7295"/>
    <hyperlink xmlns:r="http://schemas.openxmlformats.org/officeDocument/2006/relationships" ref="J7418" r:id="rId7296"/>
    <hyperlink xmlns:r="http://schemas.openxmlformats.org/officeDocument/2006/relationships" ref="J7419" r:id="rId7297"/>
    <hyperlink xmlns:r="http://schemas.openxmlformats.org/officeDocument/2006/relationships" ref="J7420" r:id="rId7298"/>
    <hyperlink xmlns:r="http://schemas.openxmlformats.org/officeDocument/2006/relationships" ref="J7421" r:id="rId7299"/>
    <hyperlink xmlns:r="http://schemas.openxmlformats.org/officeDocument/2006/relationships" ref="J7422" r:id="rId7300"/>
    <hyperlink xmlns:r="http://schemas.openxmlformats.org/officeDocument/2006/relationships" ref="J7423" r:id="rId7301"/>
    <hyperlink xmlns:r="http://schemas.openxmlformats.org/officeDocument/2006/relationships" ref="J7424" r:id="rId7302"/>
    <hyperlink xmlns:r="http://schemas.openxmlformats.org/officeDocument/2006/relationships" ref="J7425" r:id="rId7303"/>
    <hyperlink xmlns:r="http://schemas.openxmlformats.org/officeDocument/2006/relationships" ref="J7426" r:id="rId7304"/>
    <hyperlink xmlns:r="http://schemas.openxmlformats.org/officeDocument/2006/relationships" ref="J7427" r:id="rId7305"/>
    <hyperlink xmlns:r="http://schemas.openxmlformats.org/officeDocument/2006/relationships" ref="J7428" r:id="rId7306"/>
    <hyperlink xmlns:r="http://schemas.openxmlformats.org/officeDocument/2006/relationships" ref="J7429" r:id="rId7307"/>
    <hyperlink xmlns:r="http://schemas.openxmlformats.org/officeDocument/2006/relationships" ref="J7430" r:id="rId7308"/>
    <hyperlink xmlns:r="http://schemas.openxmlformats.org/officeDocument/2006/relationships" ref="J7431" r:id="rId7309"/>
    <hyperlink xmlns:r="http://schemas.openxmlformats.org/officeDocument/2006/relationships" ref="J7432" r:id="rId7310"/>
    <hyperlink xmlns:r="http://schemas.openxmlformats.org/officeDocument/2006/relationships" ref="J7433" r:id="rId7311"/>
    <hyperlink xmlns:r="http://schemas.openxmlformats.org/officeDocument/2006/relationships" ref="J7434" r:id="rId7312"/>
    <hyperlink xmlns:r="http://schemas.openxmlformats.org/officeDocument/2006/relationships" ref="J7435" r:id="rId7313"/>
    <hyperlink xmlns:r="http://schemas.openxmlformats.org/officeDocument/2006/relationships" ref="J7436" r:id="rId7314"/>
    <hyperlink xmlns:r="http://schemas.openxmlformats.org/officeDocument/2006/relationships" ref="J7437" r:id="rId7315"/>
    <hyperlink xmlns:r="http://schemas.openxmlformats.org/officeDocument/2006/relationships" ref="J7438" r:id="rId7316"/>
    <hyperlink xmlns:r="http://schemas.openxmlformats.org/officeDocument/2006/relationships" ref="J7439" r:id="rId7317"/>
    <hyperlink xmlns:r="http://schemas.openxmlformats.org/officeDocument/2006/relationships" ref="J7440" r:id="rId7318"/>
    <hyperlink xmlns:r="http://schemas.openxmlformats.org/officeDocument/2006/relationships" ref="J7441" r:id="rId7319"/>
    <hyperlink xmlns:r="http://schemas.openxmlformats.org/officeDocument/2006/relationships" ref="J7442" r:id="rId7320"/>
    <hyperlink xmlns:r="http://schemas.openxmlformats.org/officeDocument/2006/relationships" ref="J7443" r:id="rId7321"/>
    <hyperlink xmlns:r="http://schemas.openxmlformats.org/officeDocument/2006/relationships" ref="J7444" r:id="rId7322"/>
    <hyperlink xmlns:r="http://schemas.openxmlformats.org/officeDocument/2006/relationships" ref="J7445" r:id="rId7323"/>
    <hyperlink xmlns:r="http://schemas.openxmlformats.org/officeDocument/2006/relationships" ref="J7446" r:id="rId7324"/>
    <hyperlink xmlns:r="http://schemas.openxmlformats.org/officeDocument/2006/relationships" ref="J7447" r:id="rId7325"/>
    <hyperlink xmlns:r="http://schemas.openxmlformats.org/officeDocument/2006/relationships" ref="J7448" r:id="rId7326"/>
    <hyperlink xmlns:r="http://schemas.openxmlformats.org/officeDocument/2006/relationships" ref="J7449" r:id="rId7327"/>
    <hyperlink xmlns:r="http://schemas.openxmlformats.org/officeDocument/2006/relationships" ref="J7450" r:id="rId7328"/>
    <hyperlink xmlns:r="http://schemas.openxmlformats.org/officeDocument/2006/relationships" ref="J7451" r:id="rId7329"/>
    <hyperlink xmlns:r="http://schemas.openxmlformats.org/officeDocument/2006/relationships" ref="J7452" r:id="rId7330"/>
    <hyperlink xmlns:r="http://schemas.openxmlformats.org/officeDocument/2006/relationships" ref="J7453" r:id="rId7331"/>
    <hyperlink xmlns:r="http://schemas.openxmlformats.org/officeDocument/2006/relationships" ref="J7454" r:id="rId7332"/>
    <hyperlink xmlns:r="http://schemas.openxmlformats.org/officeDocument/2006/relationships" ref="J7455" r:id="rId7333"/>
    <hyperlink xmlns:r="http://schemas.openxmlformats.org/officeDocument/2006/relationships" ref="J7456" r:id="rId7334"/>
    <hyperlink xmlns:r="http://schemas.openxmlformats.org/officeDocument/2006/relationships" ref="J7457" r:id="rId7335"/>
    <hyperlink xmlns:r="http://schemas.openxmlformats.org/officeDocument/2006/relationships" ref="J7458" r:id="rId7336"/>
    <hyperlink xmlns:r="http://schemas.openxmlformats.org/officeDocument/2006/relationships" ref="J7459" r:id="rId7337"/>
    <hyperlink xmlns:r="http://schemas.openxmlformats.org/officeDocument/2006/relationships" ref="J7460" r:id="rId7338"/>
    <hyperlink xmlns:r="http://schemas.openxmlformats.org/officeDocument/2006/relationships" ref="J7461" r:id="rId7339"/>
    <hyperlink xmlns:r="http://schemas.openxmlformats.org/officeDocument/2006/relationships" ref="J7462" r:id="rId7340"/>
    <hyperlink xmlns:r="http://schemas.openxmlformats.org/officeDocument/2006/relationships" ref="J7463" r:id="rId7341"/>
    <hyperlink xmlns:r="http://schemas.openxmlformats.org/officeDocument/2006/relationships" ref="J7464" r:id="rId7342"/>
    <hyperlink xmlns:r="http://schemas.openxmlformats.org/officeDocument/2006/relationships" ref="J7465" r:id="rId7343"/>
    <hyperlink xmlns:r="http://schemas.openxmlformats.org/officeDocument/2006/relationships" ref="J7466" r:id="rId7344"/>
    <hyperlink xmlns:r="http://schemas.openxmlformats.org/officeDocument/2006/relationships" ref="J7467" r:id="rId7345"/>
    <hyperlink xmlns:r="http://schemas.openxmlformats.org/officeDocument/2006/relationships" ref="J7468" r:id="rId7346"/>
    <hyperlink xmlns:r="http://schemas.openxmlformats.org/officeDocument/2006/relationships" ref="J7469" r:id="rId7347"/>
    <hyperlink xmlns:r="http://schemas.openxmlformats.org/officeDocument/2006/relationships" ref="J7470" r:id="rId7348"/>
    <hyperlink xmlns:r="http://schemas.openxmlformats.org/officeDocument/2006/relationships" ref="J7471" r:id="rId7349"/>
    <hyperlink xmlns:r="http://schemas.openxmlformats.org/officeDocument/2006/relationships" ref="J7472" r:id="rId7350"/>
    <hyperlink xmlns:r="http://schemas.openxmlformats.org/officeDocument/2006/relationships" ref="J7473" r:id="rId7351"/>
    <hyperlink xmlns:r="http://schemas.openxmlformats.org/officeDocument/2006/relationships" ref="J7474" r:id="rId7352"/>
    <hyperlink xmlns:r="http://schemas.openxmlformats.org/officeDocument/2006/relationships" ref="J7475" r:id="rId7353"/>
    <hyperlink xmlns:r="http://schemas.openxmlformats.org/officeDocument/2006/relationships" ref="J7476" r:id="rId7354"/>
    <hyperlink xmlns:r="http://schemas.openxmlformats.org/officeDocument/2006/relationships" ref="J7477" r:id="rId7355"/>
    <hyperlink xmlns:r="http://schemas.openxmlformats.org/officeDocument/2006/relationships" ref="J7478" r:id="rId7356"/>
    <hyperlink xmlns:r="http://schemas.openxmlformats.org/officeDocument/2006/relationships" ref="J7479" r:id="rId7357"/>
    <hyperlink xmlns:r="http://schemas.openxmlformats.org/officeDocument/2006/relationships" ref="J7480" r:id="rId7358"/>
    <hyperlink xmlns:r="http://schemas.openxmlformats.org/officeDocument/2006/relationships" ref="J7481" r:id="rId7359"/>
    <hyperlink xmlns:r="http://schemas.openxmlformats.org/officeDocument/2006/relationships" ref="J7482" r:id="rId7360"/>
    <hyperlink xmlns:r="http://schemas.openxmlformats.org/officeDocument/2006/relationships" ref="J7483" r:id="rId7361"/>
    <hyperlink xmlns:r="http://schemas.openxmlformats.org/officeDocument/2006/relationships" ref="J7484" r:id="rId7362"/>
    <hyperlink xmlns:r="http://schemas.openxmlformats.org/officeDocument/2006/relationships" ref="J7485" r:id="rId7363"/>
    <hyperlink xmlns:r="http://schemas.openxmlformats.org/officeDocument/2006/relationships" ref="J7486" r:id="rId7364"/>
    <hyperlink xmlns:r="http://schemas.openxmlformats.org/officeDocument/2006/relationships" ref="J7487" r:id="rId7365"/>
    <hyperlink xmlns:r="http://schemas.openxmlformats.org/officeDocument/2006/relationships" ref="J7488" r:id="rId7366"/>
    <hyperlink xmlns:r="http://schemas.openxmlformats.org/officeDocument/2006/relationships" ref="J7489" r:id="rId7367"/>
    <hyperlink xmlns:r="http://schemas.openxmlformats.org/officeDocument/2006/relationships" ref="J7490" r:id="rId7368"/>
    <hyperlink xmlns:r="http://schemas.openxmlformats.org/officeDocument/2006/relationships" ref="J7491" r:id="rId7369"/>
    <hyperlink xmlns:r="http://schemas.openxmlformats.org/officeDocument/2006/relationships" ref="J7492" r:id="rId7370"/>
    <hyperlink xmlns:r="http://schemas.openxmlformats.org/officeDocument/2006/relationships" ref="J7493" r:id="rId7371"/>
    <hyperlink xmlns:r="http://schemas.openxmlformats.org/officeDocument/2006/relationships" ref="J7494" r:id="rId7372"/>
    <hyperlink xmlns:r="http://schemas.openxmlformats.org/officeDocument/2006/relationships" ref="J7495" r:id="rId7373"/>
    <hyperlink xmlns:r="http://schemas.openxmlformats.org/officeDocument/2006/relationships" ref="J7496" r:id="rId7374"/>
    <hyperlink xmlns:r="http://schemas.openxmlformats.org/officeDocument/2006/relationships" ref="J7497" r:id="rId7375"/>
    <hyperlink xmlns:r="http://schemas.openxmlformats.org/officeDocument/2006/relationships" ref="J7498" r:id="rId7376"/>
    <hyperlink xmlns:r="http://schemas.openxmlformats.org/officeDocument/2006/relationships" ref="J7499" r:id="rId7377"/>
    <hyperlink xmlns:r="http://schemas.openxmlformats.org/officeDocument/2006/relationships" ref="J7500" r:id="rId7378"/>
    <hyperlink xmlns:r="http://schemas.openxmlformats.org/officeDocument/2006/relationships" ref="J7501" r:id="rId7379"/>
    <hyperlink xmlns:r="http://schemas.openxmlformats.org/officeDocument/2006/relationships" ref="J7502" r:id="rId7380"/>
    <hyperlink xmlns:r="http://schemas.openxmlformats.org/officeDocument/2006/relationships" ref="J7503" r:id="rId7381"/>
    <hyperlink xmlns:r="http://schemas.openxmlformats.org/officeDocument/2006/relationships" ref="J7504" r:id="rId7382"/>
    <hyperlink xmlns:r="http://schemas.openxmlformats.org/officeDocument/2006/relationships" ref="J7505" r:id="rId7383"/>
    <hyperlink xmlns:r="http://schemas.openxmlformats.org/officeDocument/2006/relationships" ref="J7506" r:id="rId7384"/>
    <hyperlink xmlns:r="http://schemas.openxmlformats.org/officeDocument/2006/relationships" ref="J7507" r:id="rId7385"/>
    <hyperlink xmlns:r="http://schemas.openxmlformats.org/officeDocument/2006/relationships" ref="J7508" r:id="rId7386"/>
    <hyperlink xmlns:r="http://schemas.openxmlformats.org/officeDocument/2006/relationships" ref="J7509" r:id="rId7387"/>
    <hyperlink xmlns:r="http://schemas.openxmlformats.org/officeDocument/2006/relationships" ref="J7510" r:id="rId7388"/>
    <hyperlink xmlns:r="http://schemas.openxmlformats.org/officeDocument/2006/relationships" ref="J7511" r:id="rId7389"/>
    <hyperlink xmlns:r="http://schemas.openxmlformats.org/officeDocument/2006/relationships" ref="J7512" r:id="rId7390"/>
    <hyperlink xmlns:r="http://schemas.openxmlformats.org/officeDocument/2006/relationships" ref="J7513" r:id="rId7391"/>
    <hyperlink xmlns:r="http://schemas.openxmlformats.org/officeDocument/2006/relationships" ref="J7514" r:id="rId7392"/>
    <hyperlink xmlns:r="http://schemas.openxmlformats.org/officeDocument/2006/relationships" ref="J7515" r:id="rId7393"/>
    <hyperlink xmlns:r="http://schemas.openxmlformats.org/officeDocument/2006/relationships" ref="J7516" r:id="rId7394"/>
    <hyperlink xmlns:r="http://schemas.openxmlformats.org/officeDocument/2006/relationships" ref="J7517" r:id="rId7395"/>
    <hyperlink xmlns:r="http://schemas.openxmlformats.org/officeDocument/2006/relationships" ref="J7518" r:id="rId7396"/>
    <hyperlink xmlns:r="http://schemas.openxmlformats.org/officeDocument/2006/relationships" ref="J7519" r:id="rId7397"/>
    <hyperlink xmlns:r="http://schemas.openxmlformats.org/officeDocument/2006/relationships" ref="J7520" r:id="rId7398"/>
    <hyperlink xmlns:r="http://schemas.openxmlformats.org/officeDocument/2006/relationships" ref="J7521" r:id="rId7399"/>
    <hyperlink xmlns:r="http://schemas.openxmlformats.org/officeDocument/2006/relationships" ref="J7522" r:id="rId7400"/>
    <hyperlink xmlns:r="http://schemas.openxmlformats.org/officeDocument/2006/relationships" ref="J7523" r:id="rId7401"/>
    <hyperlink xmlns:r="http://schemas.openxmlformats.org/officeDocument/2006/relationships" ref="J7524" r:id="rId7402"/>
    <hyperlink xmlns:r="http://schemas.openxmlformats.org/officeDocument/2006/relationships" ref="J7525" r:id="rId7403"/>
    <hyperlink xmlns:r="http://schemas.openxmlformats.org/officeDocument/2006/relationships" ref="J7526" r:id="rId7404"/>
    <hyperlink xmlns:r="http://schemas.openxmlformats.org/officeDocument/2006/relationships" ref="J7527" r:id="rId7405"/>
    <hyperlink xmlns:r="http://schemas.openxmlformats.org/officeDocument/2006/relationships" ref="J7528" r:id="rId7406"/>
    <hyperlink xmlns:r="http://schemas.openxmlformats.org/officeDocument/2006/relationships" ref="J7529" r:id="rId7407"/>
    <hyperlink xmlns:r="http://schemas.openxmlformats.org/officeDocument/2006/relationships" ref="J7530" r:id="rId7408"/>
    <hyperlink xmlns:r="http://schemas.openxmlformats.org/officeDocument/2006/relationships" ref="J7531" r:id="rId7409"/>
    <hyperlink xmlns:r="http://schemas.openxmlformats.org/officeDocument/2006/relationships" ref="J7532" r:id="rId7410"/>
    <hyperlink xmlns:r="http://schemas.openxmlformats.org/officeDocument/2006/relationships" ref="J7533" r:id="rId7411"/>
    <hyperlink xmlns:r="http://schemas.openxmlformats.org/officeDocument/2006/relationships" ref="J7534" r:id="rId7412"/>
    <hyperlink xmlns:r="http://schemas.openxmlformats.org/officeDocument/2006/relationships" ref="J7535" r:id="rId7413"/>
    <hyperlink xmlns:r="http://schemas.openxmlformats.org/officeDocument/2006/relationships" ref="J7536" r:id="rId7414"/>
    <hyperlink xmlns:r="http://schemas.openxmlformats.org/officeDocument/2006/relationships" ref="J7537" r:id="rId7415"/>
    <hyperlink xmlns:r="http://schemas.openxmlformats.org/officeDocument/2006/relationships" ref="J7538" r:id="rId7416"/>
    <hyperlink xmlns:r="http://schemas.openxmlformats.org/officeDocument/2006/relationships" ref="J7539" r:id="rId7417"/>
    <hyperlink xmlns:r="http://schemas.openxmlformats.org/officeDocument/2006/relationships" ref="J7540" r:id="rId7418"/>
    <hyperlink xmlns:r="http://schemas.openxmlformats.org/officeDocument/2006/relationships" ref="J7541" r:id="rId7419"/>
    <hyperlink xmlns:r="http://schemas.openxmlformats.org/officeDocument/2006/relationships" ref="J7542" r:id="rId7420"/>
    <hyperlink xmlns:r="http://schemas.openxmlformats.org/officeDocument/2006/relationships" ref="J7543" r:id="rId7421"/>
    <hyperlink xmlns:r="http://schemas.openxmlformats.org/officeDocument/2006/relationships" ref="J7544" r:id="rId7422"/>
    <hyperlink xmlns:r="http://schemas.openxmlformats.org/officeDocument/2006/relationships" ref="J7545" r:id="rId7423"/>
    <hyperlink xmlns:r="http://schemas.openxmlformats.org/officeDocument/2006/relationships" ref="J7546" r:id="rId7424"/>
    <hyperlink xmlns:r="http://schemas.openxmlformats.org/officeDocument/2006/relationships" ref="J7547" r:id="rId7425"/>
    <hyperlink xmlns:r="http://schemas.openxmlformats.org/officeDocument/2006/relationships" ref="J7548" r:id="rId7426"/>
    <hyperlink xmlns:r="http://schemas.openxmlformats.org/officeDocument/2006/relationships" ref="J7549" r:id="rId7427"/>
    <hyperlink xmlns:r="http://schemas.openxmlformats.org/officeDocument/2006/relationships" ref="J7550" r:id="rId7428"/>
    <hyperlink xmlns:r="http://schemas.openxmlformats.org/officeDocument/2006/relationships" ref="J7551" r:id="rId7429"/>
    <hyperlink xmlns:r="http://schemas.openxmlformats.org/officeDocument/2006/relationships" ref="J7552" r:id="rId7430"/>
    <hyperlink xmlns:r="http://schemas.openxmlformats.org/officeDocument/2006/relationships" ref="J7553" r:id="rId7431"/>
    <hyperlink xmlns:r="http://schemas.openxmlformats.org/officeDocument/2006/relationships" ref="J7554" r:id="rId7432"/>
    <hyperlink xmlns:r="http://schemas.openxmlformats.org/officeDocument/2006/relationships" ref="J7555" r:id="rId7433"/>
    <hyperlink xmlns:r="http://schemas.openxmlformats.org/officeDocument/2006/relationships" ref="J7556" r:id="rId7434"/>
    <hyperlink xmlns:r="http://schemas.openxmlformats.org/officeDocument/2006/relationships" ref="J7557" r:id="rId7435"/>
    <hyperlink xmlns:r="http://schemas.openxmlformats.org/officeDocument/2006/relationships" ref="J7558" r:id="rId7436"/>
    <hyperlink xmlns:r="http://schemas.openxmlformats.org/officeDocument/2006/relationships" ref="J7559" r:id="rId7437"/>
    <hyperlink xmlns:r="http://schemas.openxmlformats.org/officeDocument/2006/relationships" ref="J7560" r:id="rId7438"/>
    <hyperlink xmlns:r="http://schemas.openxmlformats.org/officeDocument/2006/relationships" ref="J7561" r:id="rId7439"/>
    <hyperlink xmlns:r="http://schemas.openxmlformats.org/officeDocument/2006/relationships" ref="J7562" r:id="rId7440"/>
    <hyperlink xmlns:r="http://schemas.openxmlformats.org/officeDocument/2006/relationships" ref="J7563" r:id="rId7441"/>
    <hyperlink xmlns:r="http://schemas.openxmlformats.org/officeDocument/2006/relationships" ref="J7564" r:id="rId7442"/>
    <hyperlink xmlns:r="http://schemas.openxmlformats.org/officeDocument/2006/relationships" ref="J7565" r:id="rId7443"/>
    <hyperlink xmlns:r="http://schemas.openxmlformats.org/officeDocument/2006/relationships" ref="J7566" r:id="rId7444"/>
    <hyperlink xmlns:r="http://schemas.openxmlformats.org/officeDocument/2006/relationships" ref="J7567" r:id="rId7445"/>
    <hyperlink xmlns:r="http://schemas.openxmlformats.org/officeDocument/2006/relationships" ref="J7568" r:id="rId7446"/>
    <hyperlink xmlns:r="http://schemas.openxmlformats.org/officeDocument/2006/relationships" ref="J7569" r:id="rId7447"/>
    <hyperlink xmlns:r="http://schemas.openxmlformats.org/officeDocument/2006/relationships" ref="J7570" r:id="rId7448"/>
    <hyperlink xmlns:r="http://schemas.openxmlformats.org/officeDocument/2006/relationships" ref="J7571" r:id="rId7449"/>
    <hyperlink xmlns:r="http://schemas.openxmlformats.org/officeDocument/2006/relationships" ref="J7572" r:id="rId7450"/>
    <hyperlink xmlns:r="http://schemas.openxmlformats.org/officeDocument/2006/relationships" ref="J7573" r:id="rId7451"/>
    <hyperlink xmlns:r="http://schemas.openxmlformats.org/officeDocument/2006/relationships" ref="J7574" r:id="rId7452"/>
    <hyperlink xmlns:r="http://schemas.openxmlformats.org/officeDocument/2006/relationships" ref="J7575" r:id="rId7453"/>
    <hyperlink xmlns:r="http://schemas.openxmlformats.org/officeDocument/2006/relationships" ref="J7576" r:id="rId7454"/>
    <hyperlink xmlns:r="http://schemas.openxmlformats.org/officeDocument/2006/relationships" ref="J7577" r:id="rId7455"/>
    <hyperlink xmlns:r="http://schemas.openxmlformats.org/officeDocument/2006/relationships" ref="J7578" r:id="rId7456"/>
    <hyperlink xmlns:r="http://schemas.openxmlformats.org/officeDocument/2006/relationships" ref="J7579" r:id="rId7457"/>
    <hyperlink xmlns:r="http://schemas.openxmlformats.org/officeDocument/2006/relationships" ref="J7580" r:id="rId7458"/>
    <hyperlink xmlns:r="http://schemas.openxmlformats.org/officeDocument/2006/relationships" ref="J7581" r:id="rId7459"/>
    <hyperlink xmlns:r="http://schemas.openxmlformats.org/officeDocument/2006/relationships" ref="J7582" r:id="rId7460"/>
    <hyperlink xmlns:r="http://schemas.openxmlformats.org/officeDocument/2006/relationships" ref="J7583" r:id="rId7461"/>
    <hyperlink xmlns:r="http://schemas.openxmlformats.org/officeDocument/2006/relationships" ref="J7584" r:id="rId7462"/>
    <hyperlink xmlns:r="http://schemas.openxmlformats.org/officeDocument/2006/relationships" ref="J7585" r:id="rId7463"/>
    <hyperlink xmlns:r="http://schemas.openxmlformats.org/officeDocument/2006/relationships" ref="J7586" r:id="rId7464"/>
    <hyperlink xmlns:r="http://schemas.openxmlformats.org/officeDocument/2006/relationships" ref="J7587" r:id="rId7465"/>
    <hyperlink xmlns:r="http://schemas.openxmlformats.org/officeDocument/2006/relationships" ref="J7588" r:id="rId7466"/>
    <hyperlink xmlns:r="http://schemas.openxmlformats.org/officeDocument/2006/relationships" ref="J7589" r:id="rId7467"/>
    <hyperlink xmlns:r="http://schemas.openxmlformats.org/officeDocument/2006/relationships" ref="J7590" r:id="rId7468"/>
    <hyperlink xmlns:r="http://schemas.openxmlformats.org/officeDocument/2006/relationships" ref="J7591" r:id="rId7469"/>
    <hyperlink xmlns:r="http://schemas.openxmlformats.org/officeDocument/2006/relationships" ref="J7592" r:id="rId7470"/>
    <hyperlink xmlns:r="http://schemas.openxmlformats.org/officeDocument/2006/relationships" ref="J7593" r:id="rId7471"/>
    <hyperlink xmlns:r="http://schemas.openxmlformats.org/officeDocument/2006/relationships" ref="J7594" r:id="rId7472"/>
    <hyperlink xmlns:r="http://schemas.openxmlformats.org/officeDocument/2006/relationships" ref="J7595" r:id="rId7473"/>
    <hyperlink xmlns:r="http://schemas.openxmlformats.org/officeDocument/2006/relationships" ref="J7596" r:id="rId7474"/>
    <hyperlink xmlns:r="http://schemas.openxmlformats.org/officeDocument/2006/relationships" ref="J7597" r:id="rId7475"/>
    <hyperlink xmlns:r="http://schemas.openxmlformats.org/officeDocument/2006/relationships" ref="J7598" r:id="rId7476"/>
    <hyperlink xmlns:r="http://schemas.openxmlformats.org/officeDocument/2006/relationships" ref="J7599" r:id="rId7477"/>
    <hyperlink xmlns:r="http://schemas.openxmlformats.org/officeDocument/2006/relationships" ref="J7600" r:id="rId7478"/>
    <hyperlink xmlns:r="http://schemas.openxmlformats.org/officeDocument/2006/relationships" ref="J7601" r:id="rId7479"/>
    <hyperlink xmlns:r="http://schemas.openxmlformats.org/officeDocument/2006/relationships" ref="J7602" r:id="rId7480"/>
    <hyperlink xmlns:r="http://schemas.openxmlformats.org/officeDocument/2006/relationships" ref="J7603" r:id="rId7481"/>
    <hyperlink xmlns:r="http://schemas.openxmlformats.org/officeDocument/2006/relationships" ref="J7604" r:id="rId7482"/>
    <hyperlink xmlns:r="http://schemas.openxmlformats.org/officeDocument/2006/relationships" ref="J7605" r:id="rId7483"/>
    <hyperlink xmlns:r="http://schemas.openxmlformats.org/officeDocument/2006/relationships" ref="J7606" r:id="rId7484"/>
    <hyperlink xmlns:r="http://schemas.openxmlformats.org/officeDocument/2006/relationships" ref="J7607" r:id="rId7485"/>
    <hyperlink xmlns:r="http://schemas.openxmlformats.org/officeDocument/2006/relationships" ref="J7608" r:id="rId7486"/>
    <hyperlink xmlns:r="http://schemas.openxmlformats.org/officeDocument/2006/relationships" ref="J7609" r:id="rId7487"/>
    <hyperlink xmlns:r="http://schemas.openxmlformats.org/officeDocument/2006/relationships" ref="J7610" r:id="rId7488"/>
    <hyperlink xmlns:r="http://schemas.openxmlformats.org/officeDocument/2006/relationships" ref="J7611" r:id="rId7489"/>
    <hyperlink xmlns:r="http://schemas.openxmlformats.org/officeDocument/2006/relationships" ref="J7612" r:id="rId7490"/>
    <hyperlink xmlns:r="http://schemas.openxmlformats.org/officeDocument/2006/relationships" ref="J7613" r:id="rId7491"/>
    <hyperlink xmlns:r="http://schemas.openxmlformats.org/officeDocument/2006/relationships" ref="J7614" r:id="rId7492"/>
    <hyperlink xmlns:r="http://schemas.openxmlformats.org/officeDocument/2006/relationships" ref="J7615" r:id="rId7493"/>
    <hyperlink xmlns:r="http://schemas.openxmlformats.org/officeDocument/2006/relationships" ref="J7616" r:id="rId7494"/>
    <hyperlink xmlns:r="http://schemas.openxmlformats.org/officeDocument/2006/relationships" ref="J7617" r:id="rId7495"/>
    <hyperlink xmlns:r="http://schemas.openxmlformats.org/officeDocument/2006/relationships" ref="J7618" r:id="rId7496"/>
    <hyperlink xmlns:r="http://schemas.openxmlformats.org/officeDocument/2006/relationships" ref="J7619" r:id="rId7497"/>
    <hyperlink xmlns:r="http://schemas.openxmlformats.org/officeDocument/2006/relationships" ref="J7620" r:id="rId7498"/>
    <hyperlink xmlns:r="http://schemas.openxmlformats.org/officeDocument/2006/relationships" ref="J7621" r:id="rId7499"/>
    <hyperlink xmlns:r="http://schemas.openxmlformats.org/officeDocument/2006/relationships" ref="J7622" r:id="rId7500"/>
    <hyperlink xmlns:r="http://schemas.openxmlformats.org/officeDocument/2006/relationships" ref="J7623" r:id="rId7501"/>
    <hyperlink xmlns:r="http://schemas.openxmlformats.org/officeDocument/2006/relationships" ref="J7624" r:id="rId7502"/>
    <hyperlink xmlns:r="http://schemas.openxmlformats.org/officeDocument/2006/relationships" ref="J7625" r:id="rId7503"/>
    <hyperlink xmlns:r="http://schemas.openxmlformats.org/officeDocument/2006/relationships" ref="J7626" r:id="rId7504"/>
    <hyperlink xmlns:r="http://schemas.openxmlformats.org/officeDocument/2006/relationships" ref="J7627" r:id="rId7505"/>
    <hyperlink xmlns:r="http://schemas.openxmlformats.org/officeDocument/2006/relationships" ref="J7628" r:id="rId7506"/>
    <hyperlink xmlns:r="http://schemas.openxmlformats.org/officeDocument/2006/relationships" ref="J7629" r:id="rId7507"/>
    <hyperlink xmlns:r="http://schemas.openxmlformats.org/officeDocument/2006/relationships" ref="J7630" r:id="rId7508"/>
    <hyperlink xmlns:r="http://schemas.openxmlformats.org/officeDocument/2006/relationships" ref="J7631" r:id="rId7509"/>
    <hyperlink xmlns:r="http://schemas.openxmlformats.org/officeDocument/2006/relationships" ref="J7632" r:id="rId7510"/>
    <hyperlink xmlns:r="http://schemas.openxmlformats.org/officeDocument/2006/relationships" ref="J7633" r:id="rId7511"/>
    <hyperlink xmlns:r="http://schemas.openxmlformats.org/officeDocument/2006/relationships" ref="J7634" r:id="rId7512"/>
    <hyperlink xmlns:r="http://schemas.openxmlformats.org/officeDocument/2006/relationships" ref="J7635" r:id="rId7513"/>
    <hyperlink xmlns:r="http://schemas.openxmlformats.org/officeDocument/2006/relationships" ref="J7636" r:id="rId7514"/>
    <hyperlink xmlns:r="http://schemas.openxmlformats.org/officeDocument/2006/relationships" ref="J7637" r:id="rId7515"/>
    <hyperlink xmlns:r="http://schemas.openxmlformats.org/officeDocument/2006/relationships" ref="J7638" r:id="rId7516"/>
    <hyperlink xmlns:r="http://schemas.openxmlformats.org/officeDocument/2006/relationships" ref="J7639" r:id="rId7517"/>
    <hyperlink xmlns:r="http://schemas.openxmlformats.org/officeDocument/2006/relationships" ref="J7640" r:id="rId7518"/>
    <hyperlink xmlns:r="http://schemas.openxmlformats.org/officeDocument/2006/relationships" ref="J7641" r:id="rId7519"/>
    <hyperlink xmlns:r="http://schemas.openxmlformats.org/officeDocument/2006/relationships" ref="J7642" r:id="rId7520"/>
    <hyperlink xmlns:r="http://schemas.openxmlformats.org/officeDocument/2006/relationships" ref="J7643" r:id="rId7521"/>
    <hyperlink xmlns:r="http://schemas.openxmlformats.org/officeDocument/2006/relationships" ref="J7644" r:id="rId7522"/>
    <hyperlink xmlns:r="http://schemas.openxmlformats.org/officeDocument/2006/relationships" ref="J7645" r:id="rId7523"/>
    <hyperlink xmlns:r="http://schemas.openxmlformats.org/officeDocument/2006/relationships" ref="J7646" r:id="rId7524"/>
    <hyperlink xmlns:r="http://schemas.openxmlformats.org/officeDocument/2006/relationships" ref="J7647" r:id="rId7525"/>
    <hyperlink xmlns:r="http://schemas.openxmlformats.org/officeDocument/2006/relationships" ref="J7648" r:id="rId7526"/>
    <hyperlink xmlns:r="http://schemas.openxmlformats.org/officeDocument/2006/relationships" ref="J7649" r:id="rId7527"/>
    <hyperlink xmlns:r="http://schemas.openxmlformats.org/officeDocument/2006/relationships" ref="J7650" r:id="rId7528"/>
    <hyperlink xmlns:r="http://schemas.openxmlformats.org/officeDocument/2006/relationships" ref="J7651" r:id="rId7529"/>
    <hyperlink xmlns:r="http://schemas.openxmlformats.org/officeDocument/2006/relationships" ref="J7652" r:id="rId7530"/>
    <hyperlink xmlns:r="http://schemas.openxmlformats.org/officeDocument/2006/relationships" ref="J7653" r:id="rId7531"/>
    <hyperlink xmlns:r="http://schemas.openxmlformats.org/officeDocument/2006/relationships" ref="J7654" r:id="rId7532"/>
    <hyperlink xmlns:r="http://schemas.openxmlformats.org/officeDocument/2006/relationships" ref="J7655" r:id="rId7533"/>
    <hyperlink xmlns:r="http://schemas.openxmlformats.org/officeDocument/2006/relationships" ref="J7656" r:id="rId7534"/>
    <hyperlink xmlns:r="http://schemas.openxmlformats.org/officeDocument/2006/relationships" ref="J7657" r:id="rId7535"/>
    <hyperlink xmlns:r="http://schemas.openxmlformats.org/officeDocument/2006/relationships" ref="J7658" r:id="rId7536"/>
    <hyperlink xmlns:r="http://schemas.openxmlformats.org/officeDocument/2006/relationships" ref="J7659" r:id="rId7537"/>
    <hyperlink xmlns:r="http://schemas.openxmlformats.org/officeDocument/2006/relationships" ref="J7660" r:id="rId7538"/>
    <hyperlink xmlns:r="http://schemas.openxmlformats.org/officeDocument/2006/relationships" ref="J7661" r:id="rId7539"/>
    <hyperlink xmlns:r="http://schemas.openxmlformats.org/officeDocument/2006/relationships" ref="J7662" r:id="rId7540"/>
    <hyperlink xmlns:r="http://schemas.openxmlformats.org/officeDocument/2006/relationships" ref="J7663" r:id="rId7541"/>
    <hyperlink xmlns:r="http://schemas.openxmlformats.org/officeDocument/2006/relationships" ref="J7664" r:id="rId7542"/>
    <hyperlink xmlns:r="http://schemas.openxmlformats.org/officeDocument/2006/relationships" ref="J7665" r:id="rId7543"/>
    <hyperlink xmlns:r="http://schemas.openxmlformats.org/officeDocument/2006/relationships" ref="J7666" r:id="rId7544"/>
    <hyperlink xmlns:r="http://schemas.openxmlformats.org/officeDocument/2006/relationships" ref="J7667" r:id="rId7545"/>
    <hyperlink xmlns:r="http://schemas.openxmlformats.org/officeDocument/2006/relationships" ref="J7668" r:id="rId7546"/>
    <hyperlink xmlns:r="http://schemas.openxmlformats.org/officeDocument/2006/relationships" ref="J7669" r:id="rId7547"/>
    <hyperlink xmlns:r="http://schemas.openxmlformats.org/officeDocument/2006/relationships" ref="J7670" r:id="rId7548"/>
    <hyperlink xmlns:r="http://schemas.openxmlformats.org/officeDocument/2006/relationships" ref="J7671" r:id="rId7549"/>
    <hyperlink xmlns:r="http://schemas.openxmlformats.org/officeDocument/2006/relationships" ref="J7672" r:id="rId7550"/>
    <hyperlink xmlns:r="http://schemas.openxmlformats.org/officeDocument/2006/relationships" ref="J7673" r:id="rId7551"/>
    <hyperlink xmlns:r="http://schemas.openxmlformats.org/officeDocument/2006/relationships" ref="J7674" r:id="rId7552"/>
    <hyperlink xmlns:r="http://schemas.openxmlformats.org/officeDocument/2006/relationships" ref="J7675" r:id="rId7553"/>
    <hyperlink xmlns:r="http://schemas.openxmlformats.org/officeDocument/2006/relationships" ref="J7676" r:id="rId7554"/>
    <hyperlink xmlns:r="http://schemas.openxmlformats.org/officeDocument/2006/relationships" ref="J7677" r:id="rId7555"/>
    <hyperlink xmlns:r="http://schemas.openxmlformats.org/officeDocument/2006/relationships" ref="J7678" r:id="rId7556"/>
    <hyperlink xmlns:r="http://schemas.openxmlformats.org/officeDocument/2006/relationships" ref="J7679" r:id="rId7557"/>
    <hyperlink xmlns:r="http://schemas.openxmlformats.org/officeDocument/2006/relationships" ref="J7680" r:id="rId7558"/>
    <hyperlink xmlns:r="http://schemas.openxmlformats.org/officeDocument/2006/relationships" ref="J7681" r:id="rId7559"/>
    <hyperlink xmlns:r="http://schemas.openxmlformats.org/officeDocument/2006/relationships" ref="J7682" r:id="rId7560"/>
    <hyperlink xmlns:r="http://schemas.openxmlformats.org/officeDocument/2006/relationships" ref="J7683" r:id="rId7561"/>
    <hyperlink xmlns:r="http://schemas.openxmlformats.org/officeDocument/2006/relationships" ref="J7684" r:id="rId7562"/>
    <hyperlink xmlns:r="http://schemas.openxmlformats.org/officeDocument/2006/relationships" ref="J7685" r:id="rId7563"/>
    <hyperlink xmlns:r="http://schemas.openxmlformats.org/officeDocument/2006/relationships" ref="J7686" r:id="rId7564"/>
    <hyperlink xmlns:r="http://schemas.openxmlformats.org/officeDocument/2006/relationships" ref="J7687" r:id="rId7565"/>
    <hyperlink xmlns:r="http://schemas.openxmlformats.org/officeDocument/2006/relationships" ref="J7688" r:id="rId7566"/>
    <hyperlink xmlns:r="http://schemas.openxmlformats.org/officeDocument/2006/relationships" ref="J7689" r:id="rId7567"/>
    <hyperlink xmlns:r="http://schemas.openxmlformats.org/officeDocument/2006/relationships" ref="J7690" r:id="rId7568"/>
    <hyperlink xmlns:r="http://schemas.openxmlformats.org/officeDocument/2006/relationships" ref="J7691" r:id="rId7569"/>
    <hyperlink xmlns:r="http://schemas.openxmlformats.org/officeDocument/2006/relationships" ref="J7692" r:id="rId7570"/>
    <hyperlink xmlns:r="http://schemas.openxmlformats.org/officeDocument/2006/relationships" ref="J7693" r:id="rId7571"/>
    <hyperlink xmlns:r="http://schemas.openxmlformats.org/officeDocument/2006/relationships" ref="J7694" r:id="rId7572"/>
    <hyperlink xmlns:r="http://schemas.openxmlformats.org/officeDocument/2006/relationships" ref="J7695" r:id="rId7573"/>
    <hyperlink xmlns:r="http://schemas.openxmlformats.org/officeDocument/2006/relationships" ref="J7696" r:id="rId7574"/>
    <hyperlink xmlns:r="http://schemas.openxmlformats.org/officeDocument/2006/relationships" ref="J7697" r:id="rId7575"/>
    <hyperlink xmlns:r="http://schemas.openxmlformats.org/officeDocument/2006/relationships" ref="J7698" r:id="rId7576"/>
    <hyperlink xmlns:r="http://schemas.openxmlformats.org/officeDocument/2006/relationships" ref="J7699" r:id="rId7577"/>
    <hyperlink xmlns:r="http://schemas.openxmlformats.org/officeDocument/2006/relationships" ref="J7700" r:id="rId7578"/>
    <hyperlink xmlns:r="http://schemas.openxmlformats.org/officeDocument/2006/relationships" ref="J7701" r:id="rId7579"/>
    <hyperlink xmlns:r="http://schemas.openxmlformats.org/officeDocument/2006/relationships" ref="J7702" r:id="rId7580"/>
    <hyperlink xmlns:r="http://schemas.openxmlformats.org/officeDocument/2006/relationships" ref="J7703" r:id="rId7581"/>
    <hyperlink xmlns:r="http://schemas.openxmlformats.org/officeDocument/2006/relationships" ref="J7704" r:id="rId7582"/>
    <hyperlink xmlns:r="http://schemas.openxmlformats.org/officeDocument/2006/relationships" ref="J7705" r:id="rId7583"/>
    <hyperlink xmlns:r="http://schemas.openxmlformats.org/officeDocument/2006/relationships" ref="J7706" r:id="rId7584"/>
    <hyperlink xmlns:r="http://schemas.openxmlformats.org/officeDocument/2006/relationships" ref="J7707" r:id="rId7585"/>
    <hyperlink xmlns:r="http://schemas.openxmlformats.org/officeDocument/2006/relationships" ref="J7708" r:id="rId7586"/>
    <hyperlink xmlns:r="http://schemas.openxmlformats.org/officeDocument/2006/relationships" ref="J7709" r:id="rId7587"/>
    <hyperlink xmlns:r="http://schemas.openxmlformats.org/officeDocument/2006/relationships" ref="J7710" r:id="rId7588"/>
    <hyperlink xmlns:r="http://schemas.openxmlformats.org/officeDocument/2006/relationships" ref="J7711" r:id="rId7589"/>
    <hyperlink xmlns:r="http://schemas.openxmlformats.org/officeDocument/2006/relationships" ref="J7712" r:id="rId7590"/>
    <hyperlink xmlns:r="http://schemas.openxmlformats.org/officeDocument/2006/relationships" ref="J7713" r:id="rId7591"/>
    <hyperlink xmlns:r="http://schemas.openxmlformats.org/officeDocument/2006/relationships" ref="J7714" r:id="rId7592"/>
    <hyperlink xmlns:r="http://schemas.openxmlformats.org/officeDocument/2006/relationships" ref="J7715" r:id="rId7593"/>
    <hyperlink xmlns:r="http://schemas.openxmlformats.org/officeDocument/2006/relationships" ref="J7716" r:id="rId7594"/>
    <hyperlink xmlns:r="http://schemas.openxmlformats.org/officeDocument/2006/relationships" ref="J7717" r:id="rId7595"/>
    <hyperlink xmlns:r="http://schemas.openxmlformats.org/officeDocument/2006/relationships" ref="J7718" r:id="rId7596"/>
    <hyperlink xmlns:r="http://schemas.openxmlformats.org/officeDocument/2006/relationships" ref="J7719" r:id="rId7597"/>
    <hyperlink xmlns:r="http://schemas.openxmlformats.org/officeDocument/2006/relationships" ref="J7720" r:id="rId7598"/>
    <hyperlink xmlns:r="http://schemas.openxmlformats.org/officeDocument/2006/relationships" ref="J7721" r:id="rId7599"/>
    <hyperlink xmlns:r="http://schemas.openxmlformats.org/officeDocument/2006/relationships" ref="J7722" r:id="rId7600"/>
    <hyperlink xmlns:r="http://schemas.openxmlformats.org/officeDocument/2006/relationships" ref="J7723" r:id="rId7601"/>
    <hyperlink xmlns:r="http://schemas.openxmlformats.org/officeDocument/2006/relationships" ref="J7724" r:id="rId7602"/>
    <hyperlink xmlns:r="http://schemas.openxmlformats.org/officeDocument/2006/relationships" ref="J7725" r:id="rId7603"/>
    <hyperlink xmlns:r="http://schemas.openxmlformats.org/officeDocument/2006/relationships" ref="J7726" r:id="rId7604"/>
    <hyperlink xmlns:r="http://schemas.openxmlformats.org/officeDocument/2006/relationships" ref="J7727" r:id="rId7605"/>
    <hyperlink xmlns:r="http://schemas.openxmlformats.org/officeDocument/2006/relationships" ref="J7728" r:id="rId7606"/>
    <hyperlink xmlns:r="http://schemas.openxmlformats.org/officeDocument/2006/relationships" ref="J7729" r:id="rId7607"/>
    <hyperlink xmlns:r="http://schemas.openxmlformats.org/officeDocument/2006/relationships" ref="J7730" r:id="rId7608"/>
    <hyperlink xmlns:r="http://schemas.openxmlformats.org/officeDocument/2006/relationships" ref="J7731" r:id="rId7609"/>
    <hyperlink xmlns:r="http://schemas.openxmlformats.org/officeDocument/2006/relationships" ref="J7732" r:id="rId7610"/>
    <hyperlink xmlns:r="http://schemas.openxmlformats.org/officeDocument/2006/relationships" ref="J7733" r:id="rId7611"/>
    <hyperlink xmlns:r="http://schemas.openxmlformats.org/officeDocument/2006/relationships" ref="J7734" r:id="rId7612"/>
    <hyperlink xmlns:r="http://schemas.openxmlformats.org/officeDocument/2006/relationships" ref="J7735" r:id="rId7613"/>
    <hyperlink xmlns:r="http://schemas.openxmlformats.org/officeDocument/2006/relationships" ref="J7736" r:id="rId7614"/>
    <hyperlink xmlns:r="http://schemas.openxmlformats.org/officeDocument/2006/relationships" ref="J7737" r:id="rId7615"/>
    <hyperlink xmlns:r="http://schemas.openxmlformats.org/officeDocument/2006/relationships" ref="J7738" r:id="rId7616"/>
    <hyperlink xmlns:r="http://schemas.openxmlformats.org/officeDocument/2006/relationships" ref="J7739" r:id="rId7617"/>
    <hyperlink xmlns:r="http://schemas.openxmlformats.org/officeDocument/2006/relationships" ref="J7740" r:id="rId7618"/>
    <hyperlink xmlns:r="http://schemas.openxmlformats.org/officeDocument/2006/relationships" ref="J7741" r:id="rId7619"/>
    <hyperlink xmlns:r="http://schemas.openxmlformats.org/officeDocument/2006/relationships" ref="J7742" r:id="rId7620"/>
    <hyperlink xmlns:r="http://schemas.openxmlformats.org/officeDocument/2006/relationships" ref="J7743" r:id="rId7621"/>
    <hyperlink xmlns:r="http://schemas.openxmlformats.org/officeDocument/2006/relationships" ref="J7744" r:id="rId7622"/>
    <hyperlink xmlns:r="http://schemas.openxmlformats.org/officeDocument/2006/relationships" ref="J7745" r:id="rId7623"/>
    <hyperlink xmlns:r="http://schemas.openxmlformats.org/officeDocument/2006/relationships" ref="J7746" r:id="rId7624"/>
    <hyperlink xmlns:r="http://schemas.openxmlformats.org/officeDocument/2006/relationships" ref="J7747" r:id="rId7625"/>
    <hyperlink xmlns:r="http://schemas.openxmlformats.org/officeDocument/2006/relationships" ref="J7748" r:id="rId7626"/>
    <hyperlink xmlns:r="http://schemas.openxmlformats.org/officeDocument/2006/relationships" ref="J7749" r:id="rId7627"/>
    <hyperlink xmlns:r="http://schemas.openxmlformats.org/officeDocument/2006/relationships" ref="J7750" r:id="rId7628"/>
    <hyperlink xmlns:r="http://schemas.openxmlformats.org/officeDocument/2006/relationships" ref="J7751" r:id="rId7629"/>
    <hyperlink xmlns:r="http://schemas.openxmlformats.org/officeDocument/2006/relationships" ref="J7752" r:id="rId7630"/>
    <hyperlink xmlns:r="http://schemas.openxmlformats.org/officeDocument/2006/relationships" ref="J7753" r:id="rId7631"/>
    <hyperlink xmlns:r="http://schemas.openxmlformats.org/officeDocument/2006/relationships" ref="J7754" r:id="rId7632"/>
    <hyperlink xmlns:r="http://schemas.openxmlformats.org/officeDocument/2006/relationships" ref="J7755" r:id="rId7633"/>
    <hyperlink xmlns:r="http://schemas.openxmlformats.org/officeDocument/2006/relationships" ref="J7756" r:id="rId7634"/>
    <hyperlink xmlns:r="http://schemas.openxmlformats.org/officeDocument/2006/relationships" ref="J7757" r:id="rId7635"/>
    <hyperlink xmlns:r="http://schemas.openxmlformats.org/officeDocument/2006/relationships" ref="J7758" r:id="rId7636"/>
    <hyperlink xmlns:r="http://schemas.openxmlformats.org/officeDocument/2006/relationships" ref="J7759" r:id="rId7637"/>
    <hyperlink xmlns:r="http://schemas.openxmlformats.org/officeDocument/2006/relationships" ref="J7760" r:id="rId7638"/>
    <hyperlink xmlns:r="http://schemas.openxmlformats.org/officeDocument/2006/relationships" ref="J7761" r:id="rId7639"/>
    <hyperlink xmlns:r="http://schemas.openxmlformats.org/officeDocument/2006/relationships" ref="J7762" r:id="rId7640"/>
    <hyperlink xmlns:r="http://schemas.openxmlformats.org/officeDocument/2006/relationships" ref="J7763" r:id="rId7641"/>
    <hyperlink xmlns:r="http://schemas.openxmlformats.org/officeDocument/2006/relationships" ref="J7764" r:id="rId7642"/>
    <hyperlink xmlns:r="http://schemas.openxmlformats.org/officeDocument/2006/relationships" ref="J7765" r:id="rId7643"/>
    <hyperlink xmlns:r="http://schemas.openxmlformats.org/officeDocument/2006/relationships" ref="J7766" r:id="rId7644"/>
    <hyperlink xmlns:r="http://schemas.openxmlformats.org/officeDocument/2006/relationships" ref="J7768" r:id="rId7645"/>
    <hyperlink xmlns:r="http://schemas.openxmlformats.org/officeDocument/2006/relationships" ref="J7774" r:id="rId7646"/>
    <hyperlink xmlns:r="http://schemas.openxmlformats.org/officeDocument/2006/relationships" ref="J7776" r:id="rId7647"/>
    <hyperlink xmlns:r="http://schemas.openxmlformats.org/officeDocument/2006/relationships" ref="J7779" r:id="rId7648"/>
    <hyperlink xmlns:r="http://schemas.openxmlformats.org/officeDocument/2006/relationships" ref="J7780" r:id="rId7649"/>
    <hyperlink xmlns:r="http://schemas.openxmlformats.org/officeDocument/2006/relationships" ref="J7781" r:id="rId7650"/>
    <hyperlink xmlns:r="http://schemas.openxmlformats.org/officeDocument/2006/relationships" ref="J7782" r:id="rId7651"/>
    <hyperlink xmlns:r="http://schemas.openxmlformats.org/officeDocument/2006/relationships" ref="J7783" r:id="rId7652"/>
    <hyperlink xmlns:r="http://schemas.openxmlformats.org/officeDocument/2006/relationships" ref="J7784" r:id="rId7653"/>
    <hyperlink xmlns:r="http://schemas.openxmlformats.org/officeDocument/2006/relationships" ref="J7785" r:id="rId7654"/>
    <hyperlink xmlns:r="http://schemas.openxmlformats.org/officeDocument/2006/relationships" ref="J7786" r:id="rId7655"/>
    <hyperlink xmlns:r="http://schemas.openxmlformats.org/officeDocument/2006/relationships" ref="J7787" r:id="rId7656"/>
    <hyperlink xmlns:r="http://schemas.openxmlformats.org/officeDocument/2006/relationships" ref="J7788" r:id="rId7657"/>
    <hyperlink xmlns:r="http://schemas.openxmlformats.org/officeDocument/2006/relationships" ref="J7789" r:id="rId7658"/>
    <hyperlink xmlns:r="http://schemas.openxmlformats.org/officeDocument/2006/relationships" ref="J7790" r:id="rId7659"/>
    <hyperlink xmlns:r="http://schemas.openxmlformats.org/officeDocument/2006/relationships" ref="J7791" r:id="rId7660"/>
    <hyperlink xmlns:r="http://schemas.openxmlformats.org/officeDocument/2006/relationships" ref="J7792" r:id="rId7661"/>
    <hyperlink xmlns:r="http://schemas.openxmlformats.org/officeDocument/2006/relationships" ref="J7793" r:id="rId7662"/>
    <hyperlink xmlns:r="http://schemas.openxmlformats.org/officeDocument/2006/relationships" ref="J7794" r:id="rId7663"/>
    <hyperlink xmlns:r="http://schemas.openxmlformats.org/officeDocument/2006/relationships" ref="J7797" r:id="rId7664"/>
    <hyperlink xmlns:r="http://schemas.openxmlformats.org/officeDocument/2006/relationships" ref="J7799" r:id="rId7665"/>
    <hyperlink xmlns:r="http://schemas.openxmlformats.org/officeDocument/2006/relationships" ref="J7800" r:id="rId7666"/>
    <hyperlink xmlns:r="http://schemas.openxmlformats.org/officeDocument/2006/relationships" ref="J7808" r:id="rId7667"/>
    <hyperlink xmlns:r="http://schemas.openxmlformats.org/officeDocument/2006/relationships" ref="J7809" r:id="rId7668"/>
    <hyperlink xmlns:r="http://schemas.openxmlformats.org/officeDocument/2006/relationships" ref="J7810" r:id="rId7669"/>
    <hyperlink xmlns:r="http://schemas.openxmlformats.org/officeDocument/2006/relationships" ref="J7811" r:id="rId7670"/>
    <hyperlink xmlns:r="http://schemas.openxmlformats.org/officeDocument/2006/relationships" ref="J7812" r:id="rId7671"/>
    <hyperlink xmlns:r="http://schemas.openxmlformats.org/officeDocument/2006/relationships" ref="J7813" r:id="rId7672"/>
    <hyperlink xmlns:r="http://schemas.openxmlformats.org/officeDocument/2006/relationships" ref="J7814" r:id="rId7673"/>
    <hyperlink xmlns:r="http://schemas.openxmlformats.org/officeDocument/2006/relationships" ref="J7815" r:id="rId7674"/>
    <hyperlink xmlns:r="http://schemas.openxmlformats.org/officeDocument/2006/relationships" ref="J7816" r:id="rId7675"/>
    <hyperlink xmlns:r="http://schemas.openxmlformats.org/officeDocument/2006/relationships" ref="J7817" r:id="rId7676"/>
    <hyperlink xmlns:r="http://schemas.openxmlformats.org/officeDocument/2006/relationships" ref="J7818" r:id="rId7677"/>
    <hyperlink xmlns:r="http://schemas.openxmlformats.org/officeDocument/2006/relationships" ref="J7819" r:id="rId7678"/>
    <hyperlink xmlns:r="http://schemas.openxmlformats.org/officeDocument/2006/relationships" ref="J7820" r:id="rId7679"/>
    <hyperlink xmlns:r="http://schemas.openxmlformats.org/officeDocument/2006/relationships" ref="J7821" r:id="rId7680"/>
    <hyperlink xmlns:r="http://schemas.openxmlformats.org/officeDocument/2006/relationships" ref="J7822" r:id="rId7681"/>
    <hyperlink xmlns:r="http://schemas.openxmlformats.org/officeDocument/2006/relationships" ref="J7823" r:id="rId7682"/>
    <hyperlink xmlns:r="http://schemas.openxmlformats.org/officeDocument/2006/relationships" ref="J7824" r:id="rId7683"/>
    <hyperlink xmlns:r="http://schemas.openxmlformats.org/officeDocument/2006/relationships" ref="J7825" r:id="rId7684"/>
    <hyperlink xmlns:r="http://schemas.openxmlformats.org/officeDocument/2006/relationships" ref="J7826" r:id="rId7685"/>
    <hyperlink xmlns:r="http://schemas.openxmlformats.org/officeDocument/2006/relationships" ref="J7827" r:id="rId7686"/>
    <hyperlink xmlns:r="http://schemas.openxmlformats.org/officeDocument/2006/relationships" ref="J7828" r:id="rId7687"/>
    <hyperlink xmlns:r="http://schemas.openxmlformats.org/officeDocument/2006/relationships" ref="J7829" r:id="rId7688"/>
    <hyperlink xmlns:r="http://schemas.openxmlformats.org/officeDocument/2006/relationships" ref="J7830" r:id="rId7689"/>
    <hyperlink xmlns:r="http://schemas.openxmlformats.org/officeDocument/2006/relationships" ref="J7831" r:id="rId7690"/>
    <hyperlink xmlns:r="http://schemas.openxmlformats.org/officeDocument/2006/relationships" ref="J7832" r:id="rId7691"/>
    <hyperlink xmlns:r="http://schemas.openxmlformats.org/officeDocument/2006/relationships" ref="J7833" r:id="rId7692"/>
    <hyperlink xmlns:r="http://schemas.openxmlformats.org/officeDocument/2006/relationships" ref="J7834" r:id="rId7693"/>
    <hyperlink xmlns:r="http://schemas.openxmlformats.org/officeDocument/2006/relationships" ref="J7835" r:id="rId7694"/>
    <hyperlink xmlns:r="http://schemas.openxmlformats.org/officeDocument/2006/relationships" ref="J7836" r:id="rId7695"/>
    <hyperlink xmlns:r="http://schemas.openxmlformats.org/officeDocument/2006/relationships" ref="J7837" r:id="rId7696"/>
    <hyperlink xmlns:r="http://schemas.openxmlformats.org/officeDocument/2006/relationships" ref="J7838" r:id="rId7697"/>
    <hyperlink xmlns:r="http://schemas.openxmlformats.org/officeDocument/2006/relationships" ref="J7839" r:id="rId7698"/>
    <hyperlink xmlns:r="http://schemas.openxmlformats.org/officeDocument/2006/relationships" ref="J7840" r:id="rId7699"/>
    <hyperlink xmlns:r="http://schemas.openxmlformats.org/officeDocument/2006/relationships" ref="J7841" r:id="rId7700"/>
    <hyperlink xmlns:r="http://schemas.openxmlformats.org/officeDocument/2006/relationships" ref="J7842" r:id="rId7701"/>
    <hyperlink xmlns:r="http://schemas.openxmlformats.org/officeDocument/2006/relationships" ref="J7843" r:id="rId7702"/>
    <hyperlink xmlns:r="http://schemas.openxmlformats.org/officeDocument/2006/relationships" ref="J7844" r:id="rId7703"/>
    <hyperlink xmlns:r="http://schemas.openxmlformats.org/officeDocument/2006/relationships" ref="J7845" r:id="rId7704"/>
    <hyperlink xmlns:r="http://schemas.openxmlformats.org/officeDocument/2006/relationships" ref="J7846" r:id="rId7705"/>
    <hyperlink xmlns:r="http://schemas.openxmlformats.org/officeDocument/2006/relationships" ref="J7847" r:id="rId7706"/>
    <hyperlink xmlns:r="http://schemas.openxmlformats.org/officeDocument/2006/relationships" ref="J7848" r:id="rId7707"/>
    <hyperlink xmlns:r="http://schemas.openxmlformats.org/officeDocument/2006/relationships" ref="J7849" r:id="rId7708"/>
    <hyperlink xmlns:r="http://schemas.openxmlformats.org/officeDocument/2006/relationships" ref="J7850" r:id="rId7709"/>
    <hyperlink xmlns:r="http://schemas.openxmlformats.org/officeDocument/2006/relationships" ref="J7851" r:id="rId7710"/>
    <hyperlink xmlns:r="http://schemas.openxmlformats.org/officeDocument/2006/relationships" ref="J7852" r:id="rId7711"/>
    <hyperlink xmlns:r="http://schemas.openxmlformats.org/officeDocument/2006/relationships" ref="J7853" r:id="rId7712"/>
    <hyperlink xmlns:r="http://schemas.openxmlformats.org/officeDocument/2006/relationships" ref="J7854" r:id="rId7713"/>
    <hyperlink xmlns:r="http://schemas.openxmlformats.org/officeDocument/2006/relationships" ref="J7855" r:id="rId7714"/>
    <hyperlink xmlns:r="http://schemas.openxmlformats.org/officeDocument/2006/relationships" ref="J7856" r:id="rId7715"/>
    <hyperlink xmlns:r="http://schemas.openxmlformats.org/officeDocument/2006/relationships" ref="J7857" r:id="rId7716"/>
    <hyperlink xmlns:r="http://schemas.openxmlformats.org/officeDocument/2006/relationships" ref="J7858" r:id="rId7717"/>
    <hyperlink xmlns:r="http://schemas.openxmlformats.org/officeDocument/2006/relationships" ref="J7859" r:id="rId7718"/>
    <hyperlink xmlns:r="http://schemas.openxmlformats.org/officeDocument/2006/relationships" ref="J7860" r:id="rId7719"/>
    <hyperlink xmlns:r="http://schemas.openxmlformats.org/officeDocument/2006/relationships" ref="J7861" r:id="rId7720"/>
    <hyperlink xmlns:r="http://schemas.openxmlformats.org/officeDocument/2006/relationships" ref="J7862" r:id="rId7721"/>
    <hyperlink xmlns:r="http://schemas.openxmlformats.org/officeDocument/2006/relationships" ref="J7863" r:id="rId7722"/>
    <hyperlink xmlns:r="http://schemas.openxmlformats.org/officeDocument/2006/relationships" ref="J7864" r:id="rId7723"/>
    <hyperlink xmlns:r="http://schemas.openxmlformats.org/officeDocument/2006/relationships" ref="J7865" r:id="rId7724"/>
    <hyperlink xmlns:r="http://schemas.openxmlformats.org/officeDocument/2006/relationships" ref="J7866" r:id="rId7725"/>
    <hyperlink xmlns:r="http://schemas.openxmlformats.org/officeDocument/2006/relationships" ref="J7867" r:id="rId7726"/>
    <hyperlink xmlns:r="http://schemas.openxmlformats.org/officeDocument/2006/relationships" ref="J7868" r:id="rId7727"/>
    <hyperlink xmlns:r="http://schemas.openxmlformats.org/officeDocument/2006/relationships" ref="J7869" r:id="rId7728"/>
    <hyperlink xmlns:r="http://schemas.openxmlformats.org/officeDocument/2006/relationships" ref="J7870" r:id="rId7729"/>
    <hyperlink xmlns:r="http://schemas.openxmlformats.org/officeDocument/2006/relationships" ref="J7871" r:id="rId7730"/>
    <hyperlink xmlns:r="http://schemas.openxmlformats.org/officeDocument/2006/relationships" ref="J7872" r:id="rId7731"/>
    <hyperlink xmlns:r="http://schemas.openxmlformats.org/officeDocument/2006/relationships" ref="J7873" r:id="rId7732"/>
    <hyperlink xmlns:r="http://schemas.openxmlformats.org/officeDocument/2006/relationships" ref="J7874" r:id="rId7733"/>
    <hyperlink xmlns:r="http://schemas.openxmlformats.org/officeDocument/2006/relationships" ref="J7875" r:id="rId7734"/>
    <hyperlink xmlns:r="http://schemas.openxmlformats.org/officeDocument/2006/relationships" ref="J7876" r:id="rId7735"/>
    <hyperlink xmlns:r="http://schemas.openxmlformats.org/officeDocument/2006/relationships" ref="J7877" r:id="rId7736"/>
    <hyperlink xmlns:r="http://schemas.openxmlformats.org/officeDocument/2006/relationships" ref="J7878" r:id="rId7737"/>
    <hyperlink xmlns:r="http://schemas.openxmlformats.org/officeDocument/2006/relationships" ref="J7879" r:id="rId7738"/>
    <hyperlink xmlns:r="http://schemas.openxmlformats.org/officeDocument/2006/relationships" ref="J7880" r:id="rId7739"/>
    <hyperlink xmlns:r="http://schemas.openxmlformats.org/officeDocument/2006/relationships" ref="J7881" r:id="rId7740"/>
    <hyperlink xmlns:r="http://schemas.openxmlformats.org/officeDocument/2006/relationships" ref="J7882" r:id="rId7741"/>
    <hyperlink xmlns:r="http://schemas.openxmlformats.org/officeDocument/2006/relationships" ref="J7883" r:id="rId7742"/>
    <hyperlink xmlns:r="http://schemas.openxmlformats.org/officeDocument/2006/relationships" ref="J7884" r:id="rId7743"/>
    <hyperlink xmlns:r="http://schemas.openxmlformats.org/officeDocument/2006/relationships" ref="J7885" r:id="rId7744"/>
    <hyperlink xmlns:r="http://schemas.openxmlformats.org/officeDocument/2006/relationships" ref="J7886" r:id="rId7745"/>
    <hyperlink xmlns:r="http://schemas.openxmlformats.org/officeDocument/2006/relationships" ref="J7887" r:id="rId7746"/>
    <hyperlink xmlns:r="http://schemas.openxmlformats.org/officeDocument/2006/relationships" ref="J7888" r:id="rId7747"/>
    <hyperlink xmlns:r="http://schemas.openxmlformats.org/officeDocument/2006/relationships" ref="J7889" r:id="rId7748"/>
    <hyperlink xmlns:r="http://schemas.openxmlformats.org/officeDocument/2006/relationships" ref="J7890" r:id="rId7749"/>
    <hyperlink xmlns:r="http://schemas.openxmlformats.org/officeDocument/2006/relationships" ref="J7891" r:id="rId7750"/>
    <hyperlink xmlns:r="http://schemas.openxmlformats.org/officeDocument/2006/relationships" ref="J7892" r:id="rId7751"/>
    <hyperlink xmlns:r="http://schemas.openxmlformats.org/officeDocument/2006/relationships" ref="J7893" r:id="rId7752"/>
    <hyperlink xmlns:r="http://schemas.openxmlformats.org/officeDocument/2006/relationships" ref="J7894" r:id="rId7753"/>
    <hyperlink xmlns:r="http://schemas.openxmlformats.org/officeDocument/2006/relationships" ref="J7895" r:id="rId7754"/>
    <hyperlink xmlns:r="http://schemas.openxmlformats.org/officeDocument/2006/relationships" ref="J7896" r:id="rId7755"/>
    <hyperlink xmlns:r="http://schemas.openxmlformats.org/officeDocument/2006/relationships" ref="J7897" r:id="rId7756"/>
    <hyperlink xmlns:r="http://schemas.openxmlformats.org/officeDocument/2006/relationships" ref="J7898" r:id="rId7757"/>
    <hyperlink xmlns:r="http://schemas.openxmlformats.org/officeDocument/2006/relationships" ref="J7899" r:id="rId7758"/>
    <hyperlink xmlns:r="http://schemas.openxmlformats.org/officeDocument/2006/relationships" ref="J7900" r:id="rId7759"/>
    <hyperlink xmlns:r="http://schemas.openxmlformats.org/officeDocument/2006/relationships" ref="J7901" r:id="rId7760"/>
    <hyperlink xmlns:r="http://schemas.openxmlformats.org/officeDocument/2006/relationships" ref="J7902" r:id="rId7761"/>
    <hyperlink xmlns:r="http://schemas.openxmlformats.org/officeDocument/2006/relationships" ref="J7903" r:id="rId7762"/>
    <hyperlink xmlns:r="http://schemas.openxmlformats.org/officeDocument/2006/relationships" ref="J7904" r:id="rId7763"/>
    <hyperlink xmlns:r="http://schemas.openxmlformats.org/officeDocument/2006/relationships" ref="J7905" r:id="rId7764"/>
    <hyperlink xmlns:r="http://schemas.openxmlformats.org/officeDocument/2006/relationships" ref="J7906" r:id="rId7765"/>
    <hyperlink xmlns:r="http://schemas.openxmlformats.org/officeDocument/2006/relationships" ref="J7907" r:id="rId7766"/>
    <hyperlink xmlns:r="http://schemas.openxmlformats.org/officeDocument/2006/relationships" ref="J7908" r:id="rId7767"/>
    <hyperlink xmlns:r="http://schemas.openxmlformats.org/officeDocument/2006/relationships" ref="J7909" r:id="rId7768"/>
    <hyperlink xmlns:r="http://schemas.openxmlformats.org/officeDocument/2006/relationships" ref="J7910" r:id="rId7769"/>
    <hyperlink xmlns:r="http://schemas.openxmlformats.org/officeDocument/2006/relationships" ref="J7911" r:id="rId7770"/>
    <hyperlink xmlns:r="http://schemas.openxmlformats.org/officeDocument/2006/relationships" ref="J7912" r:id="rId7771"/>
    <hyperlink xmlns:r="http://schemas.openxmlformats.org/officeDocument/2006/relationships" ref="J7913" r:id="rId7772"/>
    <hyperlink xmlns:r="http://schemas.openxmlformats.org/officeDocument/2006/relationships" ref="J7914" r:id="rId7773"/>
    <hyperlink xmlns:r="http://schemas.openxmlformats.org/officeDocument/2006/relationships" ref="J7915" r:id="rId7774"/>
    <hyperlink xmlns:r="http://schemas.openxmlformats.org/officeDocument/2006/relationships" ref="J7916" r:id="rId7775"/>
    <hyperlink xmlns:r="http://schemas.openxmlformats.org/officeDocument/2006/relationships" ref="J7917" r:id="rId7776"/>
    <hyperlink xmlns:r="http://schemas.openxmlformats.org/officeDocument/2006/relationships" ref="J7918" r:id="rId7777"/>
    <hyperlink xmlns:r="http://schemas.openxmlformats.org/officeDocument/2006/relationships" ref="J7919" r:id="rId7778"/>
    <hyperlink xmlns:r="http://schemas.openxmlformats.org/officeDocument/2006/relationships" ref="J7920" r:id="rId7779"/>
    <hyperlink xmlns:r="http://schemas.openxmlformats.org/officeDocument/2006/relationships" ref="J7921" r:id="rId7780"/>
    <hyperlink xmlns:r="http://schemas.openxmlformats.org/officeDocument/2006/relationships" ref="J7922" r:id="rId7781"/>
    <hyperlink xmlns:r="http://schemas.openxmlformats.org/officeDocument/2006/relationships" ref="J7923" r:id="rId7782"/>
    <hyperlink xmlns:r="http://schemas.openxmlformats.org/officeDocument/2006/relationships" ref="J7924" r:id="rId7783"/>
    <hyperlink xmlns:r="http://schemas.openxmlformats.org/officeDocument/2006/relationships" ref="J7925" r:id="rId7784"/>
    <hyperlink xmlns:r="http://schemas.openxmlformats.org/officeDocument/2006/relationships" ref="J7926" r:id="rId7785"/>
    <hyperlink xmlns:r="http://schemas.openxmlformats.org/officeDocument/2006/relationships" ref="J7927" r:id="rId7786"/>
    <hyperlink xmlns:r="http://schemas.openxmlformats.org/officeDocument/2006/relationships" ref="J7928" r:id="rId7787"/>
    <hyperlink xmlns:r="http://schemas.openxmlformats.org/officeDocument/2006/relationships" ref="J7929" r:id="rId7788"/>
    <hyperlink xmlns:r="http://schemas.openxmlformats.org/officeDocument/2006/relationships" ref="J7930" r:id="rId7789"/>
    <hyperlink xmlns:r="http://schemas.openxmlformats.org/officeDocument/2006/relationships" ref="J7931" r:id="rId7790"/>
    <hyperlink xmlns:r="http://schemas.openxmlformats.org/officeDocument/2006/relationships" ref="J7932" r:id="rId7791"/>
    <hyperlink xmlns:r="http://schemas.openxmlformats.org/officeDocument/2006/relationships" ref="J7933" r:id="rId7792"/>
    <hyperlink xmlns:r="http://schemas.openxmlformats.org/officeDocument/2006/relationships" ref="J7934" r:id="rId7793"/>
    <hyperlink xmlns:r="http://schemas.openxmlformats.org/officeDocument/2006/relationships" ref="J7935" r:id="rId7794"/>
    <hyperlink xmlns:r="http://schemas.openxmlformats.org/officeDocument/2006/relationships" ref="J7936" r:id="rId7795"/>
    <hyperlink xmlns:r="http://schemas.openxmlformats.org/officeDocument/2006/relationships" ref="J7937" r:id="rId7796"/>
    <hyperlink xmlns:r="http://schemas.openxmlformats.org/officeDocument/2006/relationships" ref="J7938" r:id="rId7797"/>
    <hyperlink xmlns:r="http://schemas.openxmlformats.org/officeDocument/2006/relationships" ref="J7939" r:id="rId7798"/>
    <hyperlink xmlns:r="http://schemas.openxmlformats.org/officeDocument/2006/relationships" ref="J7940" r:id="rId7799"/>
    <hyperlink xmlns:r="http://schemas.openxmlformats.org/officeDocument/2006/relationships" ref="J7941" r:id="rId7800"/>
    <hyperlink xmlns:r="http://schemas.openxmlformats.org/officeDocument/2006/relationships" ref="J7942" r:id="rId7801"/>
    <hyperlink xmlns:r="http://schemas.openxmlformats.org/officeDocument/2006/relationships" ref="J7943" r:id="rId7802"/>
    <hyperlink xmlns:r="http://schemas.openxmlformats.org/officeDocument/2006/relationships" ref="J7944" r:id="rId7803"/>
    <hyperlink xmlns:r="http://schemas.openxmlformats.org/officeDocument/2006/relationships" ref="J7945" r:id="rId7804"/>
    <hyperlink xmlns:r="http://schemas.openxmlformats.org/officeDocument/2006/relationships" ref="J7946" r:id="rId7805"/>
    <hyperlink xmlns:r="http://schemas.openxmlformats.org/officeDocument/2006/relationships" ref="J7947" r:id="rId7806"/>
    <hyperlink xmlns:r="http://schemas.openxmlformats.org/officeDocument/2006/relationships" ref="J7948" r:id="rId7807"/>
    <hyperlink xmlns:r="http://schemas.openxmlformats.org/officeDocument/2006/relationships" ref="J7949" r:id="rId7808"/>
    <hyperlink xmlns:r="http://schemas.openxmlformats.org/officeDocument/2006/relationships" ref="J7950" r:id="rId7809"/>
    <hyperlink xmlns:r="http://schemas.openxmlformats.org/officeDocument/2006/relationships" ref="J7951" r:id="rId7810"/>
    <hyperlink xmlns:r="http://schemas.openxmlformats.org/officeDocument/2006/relationships" ref="J7952" r:id="rId7811"/>
    <hyperlink xmlns:r="http://schemas.openxmlformats.org/officeDocument/2006/relationships" ref="J7953" r:id="rId7812"/>
    <hyperlink xmlns:r="http://schemas.openxmlformats.org/officeDocument/2006/relationships" ref="J7954" r:id="rId7813"/>
    <hyperlink xmlns:r="http://schemas.openxmlformats.org/officeDocument/2006/relationships" ref="J7955" r:id="rId7814"/>
    <hyperlink xmlns:r="http://schemas.openxmlformats.org/officeDocument/2006/relationships" ref="J7956" r:id="rId7815"/>
    <hyperlink xmlns:r="http://schemas.openxmlformats.org/officeDocument/2006/relationships" ref="J7957" r:id="rId7816"/>
    <hyperlink xmlns:r="http://schemas.openxmlformats.org/officeDocument/2006/relationships" ref="J7958" r:id="rId7817"/>
    <hyperlink xmlns:r="http://schemas.openxmlformats.org/officeDocument/2006/relationships" ref="J7959" r:id="rId7818"/>
    <hyperlink xmlns:r="http://schemas.openxmlformats.org/officeDocument/2006/relationships" ref="J7960" r:id="rId7819"/>
    <hyperlink xmlns:r="http://schemas.openxmlformats.org/officeDocument/2006/relationships" ref="J7961" r:id="rId7820"/>
    <hyperlink xmlns:r="http://schemas.openxmlformats.org/officeDocument/2006/relationships" ref="J7962" r:id="rId7821"/>
    <hyperlink xmlns:r="http://schemas.openxmlformats.org/officeDocument/2006/relationships" ref="J7963" r:id="rId7822"/>
    <hyperlink xmlns:r="http://schemas.openxmlformats.org/officeDocument/2006/relationships" ref="J7964" r:id="rId7823"/>
    <hyperlink xmlns:r="http://schemas.openxmlformats.org/officeDocument/2006/relationships" ref="J7965" r:id="rId7824"/>
    <hyperlink xmlns:r="http://schemas.openxmlformats.org/officeDocument/2006/relationships" ref="J7966" r:id="rId7825"/>
    <hyperlink xmlns:r="http://schemas.openxmlformats.org/officeDocument/2006/relationships" ref="J7967" r:id="rId7826"/>
    <hyperlink xmlns:r="http://schemas.openxmlformats.org/officeDocument/2006/relationships" ref="J7968" r:id="rId7827"/>
    <hyperlink xmlns:r="http://schemas.openxmlformats.org/officeDocument/2006/relationships" ref="J7969" r:id="rId7828"/>
    <hyperlink xmlns:r="http://schemas.openxmlformats.org/officeDocument/2006/relationships" ref="J7970" r:id="rId7829"/>
    <hyperlink xmlns:r="http://schemas.openxmlformats.org/officeDocument/2006/relationships" ref="J7971" r:id="rId7830"/>
    <hyperlink xmlns:r="http://schemas.openxmlformats.org/officeDocument/2006/relationships" ref="J7972" r:id="rId7831"/>
    <hyperlink xmlns:r="http://schemas.openxmlformats.org/officeDocument/2006/relationships" ref="J7973" r:id="rId7832"/>
    <hyperlink xmlns:r="http://schemas.openxmlformats.org/officeDocument/2006/relationships" ref="J7974" r:id="rId7833"/>
    <hyperlink xmlns:r="http://schemas.openxmlformats.org/officeDocument/2006/relationships" ref="J7975" r:id="rId7834"/>
    <hyperlink xmlns:r="http://schemas.openxmlformats.org/officeDocument/2006/relationships" ref="J7976" r:id="rId7835"/>
    <hyperlink xmlns:r="http://schemas.openxmlformats.org/officeDocument/2006/relationships" ref="J7977" r:id="rId7836"/>
    <hyperlink xmlns:r="http://schemas.openxmlformats.org/officeDocument/2006/relationships" ref="J7978" r:id="rId7837"/>
    <hyperlink xmlns:r="http://schemas.openxmlformats.org/officeDocument/2006/relationships" ref="J7979" r:id="rId7838"/>
    <hyperlink xmlns:r="http://schemas.openxmlformats.org/officeDocument/2006/relationships" ref="J7980" r:id="rId7839"/>
    <hyperlink xmlns:r="http://schemas.openxmlformats.org/officeDocument/2006/relationships" ref="J7981" r:id="rId7840"/>
    <hyperlink xmlns:r="http://schemas.openxmlformats.org/officeDocument/2006/relationships" ref="J7982" r:id="rId7841"/>
    <hyperlink xmlns:r="http://schemas.openxmlformats.org/officeDocument/2006/relationships" ref="J7983" r:id="rId7842"/>
    <hyperlink xmlns:r="http://schemas.openxmlformats.org/officeDocument/2006/relationships" ref="J7984" r:id="rId7843"/>
    <hyperlink xmlns:r="http://schemas.openxmlformats.org/officeDocument/2006/relationships" ref="J7985" r:id="rId7844"/>
    <hyperlink xmlns:r="http://schemas.openxmlformats.org/officeDocument/2006/relationships" ref="J7986" r:id="rId7845"/>
    <hyperlink xmlns:r="http://schemas.openxmlformats.org/officeDocument/2006/relationships" ref="J7987" r:id="rId7846"/>
    <hyperlink xmlns:r="http://schemas.openxmlformats.org/officeDocument/2006/relationships" ref="J7988" r:id="rId7847"/>
    <hyperlink xmlns:r="http://schemas.openxmlformats.org/officeDocument/2006/relationships" ref="J7989" r:id="rId7848"/>
    <hyperlink xmlns:r="http://schemas.openxmlformats.org/officeDocument/2006/relationships" ref="J7990" r:id="rId7849"/>
    <hyperlink xmlns:r="http://schemas.openxmlformats.org/officeDocument/2006/relationships" ref="J7991" r:id="rId7850"/>
    <hyperlink xmlns:r="http://schemas.openxmlformats.org/officeDocument/2006/relationships" ref="J7992" r:id="rId7851"/>
    <hyperlink xmlns:r="http://schemas.openxmlformats.org/officeDocument/2006/relationships" ref="J7993" r:id="rId7852"/>
    <hyperlink xmlns:r="http://schemas.openxmlformats.org/officeDocument/2006/relationships" ref="J7994" r:id="rId7853"/>
    <hyperlink xmlns:r="http://schemas.openxmlformats.org/officeDocument/2006/relationships" ref="J7995" r:id="rId7854"/>
    <hyperlink xmlns:r="http://schemas.openxmlformats.org/officeDocument/2006/relationships" ref="J7996" r:id="rId7855"/>
    <hyperlink xmlns:r="http://schemas.openxmlformats.org/officeDocument/2006/relationships" ref="J7997" r:id="rId7856"/>
    <hyperlink xmlns:r="http://schemas.openxmlformats.org/officeDocument/2006/relationships" ref="J7998" r:id="rId7857"/>
    <hyperlink xmlns:r="http://schemas.openxmlformats.org/officeDocument/2006/relationships" ref="J7999" r:id="rId7858"/>
    <hyperlink xmlns:r="http://schemas.openxmlformats.org/officeDocument/2006/relationships" ref="J8000" r:id="rId7859"/>
    <hyperlink xmlns:r="http://schemas.openxmlformats.org/officeDocument/2006/relationships" ref="J8001" r:id="rId7860"/>
    <hyperlink xmlns:r="http://schemas.openxmlformats.org/officeDocument/2006/relationships" ref="J8002" r:id="rId7861"/>
    <hyperlink xmlns:r="http://schemas.openxmlformats.org/officeDocument/2006/relationships" ref="J8003" r:id="rId7862"/>
    <hyperlink xmlns:r="http://schemas.openxmlformats.org/officeDocument/2006/relationships" ref="J8004" r:id="rId7863"/>
    <hyperlink xmlns:r="http://schemas.openxmlformats.org/officeDocument/2006/relationships" ref="J8005" r:id="rId7864"/>
    <hyperlink xmlns:r="http://schemas.openxmlformats.org/officeDocument/2006/relationships" ref="J8006" r:id="rId7865"/>
    <hyperlink xmlns:r="http://schemas.openxmlformats.org/officeDocument/2006/relationships" ref="J8007" r:id="rId7866"/>
    <hyperlink xmlns:r="http://schemas.openxmlformats.org/officeDocument/2006/relationships" ref="J8008" r:id="rId7867"/>
    <hyperlink xmlns:r="http://schemas.openxmlformats.org/officeDocument/2006/relationships" ref="J8009" r:id="rId7868"/>
    <hyperlink xmlns:r="http://schemas.openxmlformats.org/officeDocument/2006/relationships" ref="J8010" r:id="rId7869"/>
    <hyperlink xmlns:r="http://schemas.openxmlformats.org/officeDocument/2006/relationships" ref="J8011" r:id="rId7870"/>
    <hyperlink xmlns:r="http://schemas.openxmlformats.org/officeDocument/2006/relationships" ref="J8012" r:id="rId7871"/>
    <hyperlink xmlns:r="http://schemas.openxmlformats.org/officeDocument/2006/relationships" ref="J8013" r:id="rId7872"/>
    <hyperlink xmlns:r="http://schemas.openxmlformats.org/officeDocument/2006/relationships" ref="J8014" r:id="rId7873"/>
    <hyperlink xmlns:r="http://schemas.openxmlformats.org/officeDocument/2006/relationships" ref="J8015" r:id="rId7874"/>
    <hyperlink xmlns:r="http://schemas.openxmlformats.org/officeDocument/2006/relationships" ref="J8016" r:id="rId7875"/>
    <hyperlink xmlns:r="http://schemas.openxmlformats.org/officeDocument/2006/relationships" ref="J8017" r:id="rId7876"/>
    <hyperlink xmlns:r="http://schemas.openxmlformats.org/officeDocument/2006/relationships" ref="J8018" r:id="rId7877"/>
    <hyperlink xmlns:r="http://schemas.openxmlformats.org/officeDocument/2006/relationships" ref="J8019" r:id="rId7878"/>
    <hyperlink xmlns:r="http://schemas.openxmlformats.org/officeDocument/2006/relationships" ref="J8020" r:id="rId7879"/>
    <hyperlink xmlns:r="http://schemas.openxmlformats.org/officeDocument/2006/relationships" ref="J8021" r:id="rId7880"/>
    <hyperlink xmlns:r="http://schemas.openxmlformats.org/officeDocument/2006/relationships" ref="J8022" r:id="rId7881"/>
    <hyperlink xmlns:r="http://schemas.openxmlformats.org/officeDocument/2006/relationships" ref="J8023" r:id="rId7882"/>
    <hyperlink xmlns:r="http://schemas.openxmlformats.org/officeDocument/2006/relationships" ref="J8024" r:id="rId7883"/>
    <hyperlink xmlns:r="http://schemas.openxmlformats.org/officeDocument/2006/relationships" ref="J8025" r:id="rId7884"/>
    <hyperlink xmlns:r="http://schemas.openxmlformats.org/officeDocument/2006/relationships" ref="J8026" r:id="rId7885"/>
    <hyperlink xmlns:r="http://schemas.openxmlformats.org/officeDocument/2006/relationships" ref="J8027" r:id="rId7886"/>
    <hyperlink xmlns:r="http://schemas.openxmlformats.org/officeDocument/2006/relationships" ref="J8028" r:id="rId7887"/>
    <hyperlink xmlns:r="http://schemas.openxmlformats.org/officeDocument/2006/relationships" ref="J8029" r:id="rId7888"/>
    <hyperlink xmlns:r="http://schemas.openxmlformats.org/officeDocument/2006/relationships" ref="J8030" r:id="rId7889"/>
    <hyperlink xmlns:r="http://schemas.openxmlformats.org/officeDocument/2006/relationships" ref="J8031" r:id="rId7890"/>
    <hyperlink xmlns:r="http://schemas.openxmlformats.org/officeDocument/2006/relationships" ref="J8032" r:id="rId7891"/>
    <hyperlink xmlns:r="http://schemas.openxmlformats.org/officeDocument/2006/relationships" ref="J8033" r:id="rId7892"/>
    <hyperlink xmlns:r="http://schemas.openxmlformats.org/officeDocument/2006/relationships" ref="J8034" r:id="rId7893"/>
    <hyperlink xmlns:r="http://schemas.openxmlformats.org/officeDocument/2006/relationships" ref="J8035" r:id="rId7894"/>
    <hyperlink xmlns:r="http://schemas.openxmlformats.org/officeDocument/2006/relationships" ref="J8036" r:id="rId7895"/>
    <hyperlink xmlns:r="http://schemas.openxmlformats.org/officeDocument/2006/relationships" ref="J8037" r:id="rId7896"/>
    <hyperlink xmlns:r="http://schemas.openxmlformats.org/officeDocument/2006/relationships" ref="J8038" r:id="rId7897"/>
    <hyperlink xmlns:r="http://schemas.openxmlformats.org/officeDocument/2006/relationships" ref="J8039" r:id="rId7898"/>
    <hyperlink xmlns:r="http://schemas.openxmlformats.org/officeDocument/2006/relationships" ref="J8040" r:id="rId7899"/>
    <hyperlink xmlns:r="http://schemas.openxmlformats.org/officeDocument/2006/relationships" ref="J8041" r:id="rId7900"/>
    <hyperlink xmlns:r="http://schemas.openxmlformats.org/officeDocument/2006/relationships" ref="J8042" r:id="rId7901"/>
    <hyperlink xmlns:r="http://schemas.openxmlformats.org/officeDocument/2006/relationships" ref="J8043" r:id="rId7902"/>
    <hyperlink xmlns:r="http://schemas.openxmlformats.org/officeDocument/2006/relationships" ref="J8044" r:id="rId7903"/>
    <hyperlink xmlns:r="http://schemas.openxmlformats.org/officeDocument/2006/relationships" ref="J8045" r:id="rId7904"/>
    <hyperlink xmlns:r="http://schemas.openxmlformats.org/officeDocument/2006/relationships" ref="J8046" r:id="rId7905"/>
    <hyperlink xmlns:r="http://schemas.openxmlformats.org/officeDocument/2006/relationships" ref="J8047" r:id="rId7906"/>
    <hyperlink xmlns:r="http://schemas.openxmlformats.org/officeDocument/2006/relationships" ref="J8048" r:id="rId7907"/>
    <hyperlink xmlns:r="http://schemas.openxmlformats.org/officeDocument/2006/relationships" ref="J8049" r:id="rId7908"/>
    <hyperlink xmlns:r="http://schemas.openxmlformats.org/officeDocument/2006/relationships" ref="J8050" r:id="rId7909"/>
    <hyperlink xmlns:r="http://schemas.openxmlformats.org/officeDocument/2006/relationships" ref="J8051" r:id="rId7910"/>
    <hyperlink xmlns:r="http://schemas.openxmlformats.org/officeDocument/2006/relationships" ref="J8052" r:id="rId7911"/>
    <hyperlink xmlns:r="http://schemas.openxmlformats.org/officeDocument/2006/relationships" ref="J8053" r:id="rId7912"/>
    <hyperlink xmlns:r="http://schemas.openxmlformats.org/officeDocument/2006/relationships" ref="J8054" r:id="rId7913"/>
    <hyperlink xmlns:r="http://schemas.openxmlformats.org/officeDocument/2006/relationships" ref="J8055" r:id="rId7914"/>
    <hyperlink xmlns:r="http://schemas.openxmlformats.org/officeDocument/2006/relationships" ref="J8056" r:id="rId7915"/>
    <hyperlink xmlns:r="http://schemas.openxmlformats.org/officeDocument/2006/relationships" ref="J8057" r:id="rId7916"/>
    <hyperlink xmlns:r="http://schemas.openxmlformats.org/officeDocument/2006/relationships" ref="J8058" r:id="rId7917"/>
    <hyperlink xmlns:r="http://schemas.openxmlformats.org/officeDocument/2006/relationships" ref="J8059" r:id="rId7918"/>
    <hyperlink xmlns:r="http://schemas.openxmlformats.org/officeDocument/2006/relationships" ref="J8060" r:id="rId7919"/>
    <hyperlink xmlns:r="http://schemas.openxmlformats.org/officeDocument/2006/relationships" ref="J8061" r:id="rId7920"/>
    <hyperlink xmlns:r="http://schemas.openxmlformats.org/officeDocument/2006/relationships" ref="J8062" r:id="rId7921"/>
    <hyperlink xmlns:r="http://schemas.openxmlformats.org/officeDocument/2006/relationships" ref="J8063" r:id="rId7922"/>
    <hyperlink xmlns:r="http://schemas.openxmlformats.org/officeDocument/2006/relationships" ref="J8064" r:id="rId7923"/>
    <hyperlink xmlns:r="http://schemas.openxmlformats.org/officeDocument/2006/relationships" ref="J8065" r:id="rId7924"/>
    <hyperlink xmlns:r="http://schemas.openxmlformats.org/officeDocument/2006/relationships" ref="J8066" r:id="rId7925"/>
    <hyperlink xmlns:r="http://schemas.openxmlformats.org/officeDocument/2006/relationships" ref="J8067" r:id="rId7926"/>
    <hyperlink xmlns:r="http://schemas.openxmlformats.org/officeDocument/2006/relationships" ref="J8068" r:id="rId7927"/>
    <hyperlink xmlns:r="http://schemas.openxmlformats.org/officeDocument/2006/relationships" ref="J8069" r:id="rId7928"/>
    <hyperlink xmlns:r="http://schemas.openxmlformats.org/officeDocument/2006/relationships" ref="J8070" r:id="rId7929"/>
    <hyperlink xmlns:r="http://schemas.openxmlformats.org/officeDocument/2006/relationships" ref="J8071" r:id="rId7930"/>
    <hyperlink xmlns:r="http://schemas.openxmlformats.org/officeDocument/2006/relationships" ref="J8072" r:id="rId7931"/>
    <hyperlink xmlns:r="http://schemas.openxmlformats.org/officeDocument/2006/relationships" ref="J8073" r:id="rId7932"/>
    <hyperlink xmlns:r="http://schemas.openxmlformats.org/officeDocument/2006/relationships" ref="J8074" r:id="rId7933"/>
    <hyperlink xmlns:r="http://schemas.openxmlformats.org/officeDocument/2006/relationships" ref="J8075" r:id="rId7934"/>
    <hyperlink xmlns:r="http://schemas.openxmlformats.org/officeDocument/2006/relationships" ref="J8076" r:id="rId7935"/>
    <hyperlink xmlns:r="http://schemas.openxmlformats.org/officeDocument/2006/relationships" ref="J8077" r:id="rId7936"/>
    <hyperlink xmlns:r="http://schemas.openxmlformats.org/officeDocument/2006/relationships" ref="J8078" r:id="rId7937"/>
    <hyperlink xmlns:r="http://schemas.openxmlformats.org/officeDocument/2006/relationships" ref="J8079" r:id="rId7938"/>
    <hyperlink xmlns:r="http://schemas.openxmlformats.org/officeDocument/2006/relationships" ref="J8080" r:id="rId7939"/>
    <hyperlink xmlns:r="http://schemas.openxmlformats.org/officeDocument/2006/relationships" ref="J8081" r:id="rId7940"/>
    <hyperlink xmlns:r="http://schemas.openxmlformats.org/officeDocument/2006/relationships" ref="J8082" r:id="rId7941"/>
    <hyperlink xmlns:r="http://schemas.openxmlformats.org/officeDocument/2006/relationships" ref="J8083" r:id="rId7942"/>
    <hyperlink xmlns:r="http://schemas.openxmlformats.org/officeDocument/2006/relationships" ref="J8084" r:id="rId7943"/>
    <hyperlink xmlns:r="http://schemas.openxmlformats.org/officeDocument/2006/relationships" ref="J8085" r:id="rId7944"/>
    <hyperlink xmlns:r="http://schemas.openxmlformats.org/officeDocument/2006/relationships" ref="J8086" r:id="rId7945"/>
    <hyperlink xmlns:r="http://schemas.openxmlformats.org/officeDocument/2006/relationships" ref="J8087" r:id="rId7946"/>
    <hyperlink xmlns:r="http://schemas.openxmlformats.org/officeDocument/2006/relationships" ref="J8088" r:id="rId7947"/>
    <hyperlink xmlns:r="http://schemas.openxmlformats.org/officeDocument/2006/relationships" ref="J8089" r:id="rId7948"/>
    <hyperlink xmlns:r="http://schemas.openxmlformats.org/officeDocument/2006/relationships" ref="J8090" r:id="rId7949"/>
    <hyperlink xmlns:r="http://schemas.openxmlformats.org/officeDocument/2006/relationships" ref="J8091" r:id="rId7950"/>
    <hyperlink xmlns:r="http://schemas.openxmlformats.org/officeDocument/2006/relationships" ref="J8092" r:id="rId7951"/>
    <hyperlink xmlns:r="http://schemas.openxmlformats.org/officeDocument/2006/relationships" ref="J8093" r:id="rId7952"/>
    <hyperlink xmlns:r="http://schemas.openxmlformats.org/officeDocument/2006/relationships" ref="J8094" r:id="rId7953"/>
    <hyperlink xmlns:r="http://schemas.openxmlformats.org/officeDocument/2006/relationships" ref="J8095" r:id="rId7954"/>
    <hyperlink xmlns:r="http://schemas.openxmlformats.org/officeDocument/2006/relationships" ref="J8096" r:id="rId7955"/>
    <hyperlink xmlns:r="http://schemas.openxmlformats.org/officeDocument/2006/relationships" ref="J8097" r:id="rId7956"/>
    <hyperlink xmlns:r="http://schemas.openxmlformats.org/officeDocument/2006/relationships" ref="J8098" r:id="rId7957"/>
    <hyperlink xmlns:r="http://schemas.openxmlformats.org/officeDocument/2006/relationships" ref="J8099" r:id="rId7958"/>
    <hyperlink xmlns:r="http://schemas.openxmlformats.org/officeDocument/2006/relationships" ref="J8100" r:id="rId7959"/>
    <hyperlink xmlns:r="http://schemas.openxmlformats.org/officeDocument/2006/relationships" ref="J8101" r:id="rId7960"/>
    <hyperlink xmlns:r="http://schemas.openxmlformats.org/officeDocument/2006/relationships" ref="J8102" r:id="rId7961"/>
    <hyperlink xmlns:r="http://schemas.openxmlformats.org/officeDocument/2006/relationships" ref="J8103" r:id="rId7962"/>
    <hyperlink xmlns:r="http://schemas.openxmlformats.org/officeDocument/2006/relationships" ref="J8104" r:id="rId7963"/>
    <hyperlink xmlns:r="http://schemas.openxmlformats.org/officeDocument/2006/relationships" ref="J8105" r:id="rId7964"/>
    <hyperlink xmlns:r="http://schemas.openxmlformats.org/officeDocument/2006/relationships" ref="J8106" r:id="rId7965"/>
    <hyperlink xmlns:r="http://schemas.openxmlformats.org/officeDocument/2006/relationships" ref="J8107" r:id="rId7966"/>
    <hyperlink xmlns:r="http://schemas.openxmlformats.org/officeDocument/2006/relationships" ref="J8108" r:id="rId7967"/>
    <hyperlink xmlns:r="http://schemas.openxmlformats.org/officeDocument/2006/relationships" ref="J8109" r:id="rId7968"/>
    <hyperlink xmlns:r="http://schemas.openxmlformats.org/officeDocument/2006/relationships" ref="J8110" r:id="rId7969"/>
    <hyperlink xmlns:r="http://schemas.openxmlformats.org/officeDocument/2006/relationships" ref="J8111" r:id="rId7970"/>
    <hyperlink xmlns:r="http://schemas.openxmlformats.org/officeDocument/2006/relationships" ref="J8112" r:id="rId7971"/>
    <hyperlink xmlns:r="http://schemas.openxmlformats.org/officeDocument/2006/relationships" ref="J8113" r:id="rId7972"/>
    <hyperlink xmlns:r="http://schemas.openxmlformats.org/officeDocument/2006/relationships" ref="J8114" r:id="rId7973"/>
    <hyperlink xmlns:r="http://schemas.openxmlformats.org/officeDocument/2006/relationships" ref="J8115" r:id="rId7974"/>
    <hyperlink xmlns:r="http://schemas.openxmlformats.org/officeDocument/2006/relationships" ref="J8116" r:id="rId7975"/>
    <hyperlink xmlns:r="http://schemas.openxmlformats.org/officeDocument/2006/relationships" ref="J8117" r:id="rId7976"/>
    <hyperlink xmlns:r="http://schemas.openxmlformats.org/officeDocument/2006/relationships" ref="J8118" r:id="rId7977"/>
    <hyperlink xmlns:r="http://schemas.openxmlformats.org/officeDocument/2006/relationships" ref="J8119" r:id="rId7978"/>
    <hyperlink xmlns:r="http://schemas.openxmlformats.org/officeDocument/2006/relationships" ref="J8120" r:id="rId7979"/>
    <hyperlink xmlns:r="http://schemas.openxmlformats.org/officeDocument/2006/relationships" ref="J8121" r:id="rId7980"/>
    <hyperlink xmlns:r="http://schemas.openxmlformats.org/officeDocument/2006/relationships" ref="J8122" r:id="rId7981"/>
    <hyperlink xmlns:r="http://schemas.openxmlformats.org/officeDocument/2006/relationships" ref="J8123" r:id="rId7982"/>
    <hyperlink xmlns:r="http://schemas.openxmlformats.org/officeDocument/2006/relationships" ref="J8124" r:id="rId7983"/>
    <hyperlink xmlns:r="http://schemas.openxmlformats.org/officeDocument/2006/relationships" ref="J8125" r:id="rId7984"/>
    <hyperlink xmlns:r="http://schemas.openxmlformats.org/officeDocument/2006/relationships" ref="J8126" r:id="rId7985"/>
    <hyperlink xmlns:r="http://schemas.openxmlformats.org/officeDocument/2006/relationships" ref="J8127" r:id="rId7986"/>
    <hyperlink xmlns:r="http://schemas.openxmlformats.org/officeDocument/2006/relationships" ref="J8128" r:id="rId7987"/>
    <hyperlink xmlns:r="http://schemas.openxmlformats.org/officeDocument/2006/relationships" ref="J8129" r:id="rId7988"/>
    <hyperlink xmlns:r="http://schemas.openxmlformats.org/officeDocument/2006/relationships" ref="J8130" r:id="rId7989"/>
    <hyperlink xmlns:r="http://schemas.openxmlformats.org/officeDocument/2006/relationships" ref="J8131" r:id="rId7990"/>
    <hyperlink xmlns:r="http://schemas.openxmlformats.org/officeDocument/2006/relationships" ref="J8132" r:id="rId7991"/>
    <hyperlink xmlns:r="http://schemas.openxmlformats.org/officeDocument/2006/relationships" ref="J8133" r:id="rId7992"/>
    <hyperlink xmlns:r="http://schemas.openxmlformats.org/officeDocument/2006/relationships" ref="J8134" r:id="rId7993"/>
    <hyperlink xmlns:r="http://schemas.openxmlformats.org/officeDocument/2006/relationships" ref="J8135" r:id="rId7994"/>
    <hyperlink xmlns:r="http://schemas.openxmlformats.org/officeDocument/2006/relationships" ref="J8136" r:id="rId7995"/>
    <hyperlink xmlns:r="http://schemas.openxmlformats.org/officeDocument/2006/relationships" ref="J8137" r:id="rId7996"/>
    <hyperlink xmlns:r="http://schemas.openxmlformats.org/officeDocument/2006/relationships" ref="J8138" r:id="rId7997"/>
    <hyperlink xmlns:r="http://schemas.openxmlformats.org/officeDocument/2006/relationships" ref="J8139" r:id="rId7998"/>
    <hyperlink xmlns:r="http://schemas.openxmlformats.org/officeDocument/2006/relationships" ref="J8140" r:id="rId7999"/>
    <hyperlink xmlns:r="http://schemas.openxmlformats.org/officeDocument/2006/relationships" ref="J8141" r:id="rId8000"/>
    <hyperlink xmlns:r="http://schemas.openxmlformats.org/officeDocument/2006/relationships" ref="J8142" r:id="rId8001"/>
    <hyperlink xmlns:r="http://schemas.openxmlformats.org/officeDocument/2006/relationships" ref="J8143" r:id="rId8002"/>
    <hyperlink xmlns:r="http://schemas.openxmlformats.org/officeDocument/2006/relationships" ref="J8144" r:id="rId8003"/>
    <hyperlink xmlns:r="http://schemas.openxmlformats.org/officeDocument/2006/relationships" ref="J8145" r:id="rId8004"/>
    <hyperlink xmlns:r="http://schemas.openxmlformats.org/officeDocument/2006/relationships" ref="J8146" r:id="rId8005"/>
    <hyperlink xmlns:r="http://schemas.openxmlformats.org/officeDocument/2006/relationships" ref="J8147" r:id="rId8006"/>
    <hyperlink xmlns:r="http://schemas.openxmlformats.org/officeDocument/2006/relationships" ref="J8148" r:id="rId8007"/>
    <hyperlink xmlns:r="http://schemas.openxmlformats.org/officeDocument/2006/relationships" ref="J8149" r:id="rId8008"/>
    <hyperlink xmlns:r="http://schemas.openxmlformats.org/officeDocument/2006/relationships" ref="J8150" r:id="rId8009"/>
    <hyperlink xmlns:r="http://schemas.openxmlformats.org/officeDocument/2006/relationships" ref="J8151" r:id="rId8010"/>
    <hyperlink xmlns:r="http://schemas.openxmlformats.org/officeDocument/2006/relationships" ref="J8152" r:id="rId8011"/>
    <hyperlink xmlns:r="http://schemas.openxmlformats.org/officeDocument/2006/relationships" ref="J8153" r:id="rId8012"/>
    <hyperlink xmlns:r="http://schemas.openxmlformats.org/officeDocument/2006/relationships" ref="J8154" r:id="rId8013"/>
    <hyperlink xmlns:r="http://schemas.openxmlformats.org/officeDocument/2006/relationships" ref="J8155" r:id="rId8014"/>
    <hyperlink xmlns:r="http://schemas.openxmlformats.org/officeDocument/2006/relationships" ref="J8156" r:id="rId8015"/>
    <hyperlink xmlns:r="http://schemas.openxmlformats.org/officeDocument/2006/relationships" ref="J8157" r:id="rId8016"/>
    <hyperlink xmlns:r="http://schemas.openxmlformats.org/officeDocument/2006/relationships" ref="J8158" r:id="rId8017"/>
    <hyperlink xmlns:r="http://schemas.openxmlformats.org/officeDocument/2006/relationships" ref="J8159" r:id="rId8018"/>
    <hyperlink xmlns:r="http://schemas.openxmlformats.org/officeDocument/2006/relationships" ref="J8160" r:id="rId8019"/>
    <hyperlink xmlns:r="http://schemas.openxmlformats.org/officeDocument/2006/relationships" ref="J8162" r:id="rId8020"/>
    <hyperlink xmlns:r="http://schemas.openxmlformats.org/officeDocument/2006/relationships" ref="J8163" r:id="rId8021"/>
    <hyperlink xmlns:r="http://schemas.openxmlformats.org/officeDocument/2006/relationships" ref="J8165" r:id="rId8022"/>
    <hyperlink xmlns:r="http://schemas.openxmlformats.org/officeDocument/2006/relationships" ref="J8166" r:id="rId8023"/>
    <hyperlink xmlns:r="http://schemas.openxmlformats.org/officeDocument/2006/relationships" ref="J8167" r:id="rId8024"/>
    <hyperlink xmlns:r="http://schemas.openxmlformats.org/officeDocument/2006/relationships" ref="J8168" r:id="rId8025"/>
    <hyperlink xmlns:r="http://schemas.openxmlformats.org/officeDocument/2006/relationships" ref="J8170" r:id="rId8026"/>
    <hyperlink xmlns:r="http://schemas.openxmlformats.org/officeDocument/2006/relationships" ref="J8171" r:id="rId8027"/>
    <hyperlink xmlns:r="http://schemas.openxmlformats.org/officeDocument/2006/relationships" ref="J8172" r:id="rId8028"/>
    <hyperlink xmlns:r="http://schemas.openxmlformats.org/officeDocument/2006/relationships" ref="J8174" r:id="rId8029"/>
    <hyperlink xmlns:r="http://schemas.openxmlformats.org/officeDocument/2006/relationships" ref="J8175" r:id="rId8030"/>
    <hyperlink xmlns:r="http://schemas.openxmlformats.org/officeDocument/2006/relationships" ref="J8176" r:id="rId8031"/>
    <hyperlink xmlns:r="http://schemas.openxmlformats.org/officeDocument/2006/relationships" ref="J8177" r:id="rId8032"/>
    <hyperlink xmlns:r="http://schemas.openxmlformats.org/officeDocument/2006/relationships" ref="J8178" r:id="rId8033"/>
    <hyperlink xmlns:r="http://schemas.openxmlformats.org/officeDocument/2006/relationships" ref="J8179" r:id="rId8034"/>
    <hyperlink xmlns:r="http://schemas.openxmlformats.org/officeDocument/2006/relationships" ref="J8181" r:id="rId8035"/>
    <hyperlink xmlns:r="http://schemas.openxmlformats.org/officeDocument/2006/relationships" ref="J8182" r:id="rId8036"/>
    <hyperlink xmlns:r="http://schemas.openxmlformats.org/officeDocument/2006/relationships" ref="J8183" r:id="rId8037"/>
    <hyperlink xmlns:r="http://schemas.openxmlformats.org/officeDocument/2006/relationships" ref="J8185" r:id="rId8038"/>
    <hyperlink xmlns:r="http://schemas.openxmlformats.org/officeDocument/2006/relationships" ref="J8186" r:id="rId8039"/>
    <hyperlink xmlns:r="http://schemas.openxmlformats.org/officeDocument/2006/relationships" ref="J8187" r:id="rId8040"/>
    <hyperlink xmlns:r="http://schemas.openxmlformats.org/officeDocument/2006/relationships" ref="J8189" r:id="rId8041"/>
    <hyperlink xmlns:r="http://schemas.openxmlformats.org/officeDocument/2006/relationships" ref="J8190" r:id="rId8042"/>
    <hyperlink xmlns:r="http://schemas.openxmlformats.org/officeDocument/2006/relationships" ref="J8191" r:id="rId8043"/>
    <hyperlink xmlns:r="http://schemas.openxmlformats.org/officeDocument/2006/relationships" ref="J8192" r:id="rId8044"/>
    <hyperlink xmlns:r="http://schemas.openxmlformats.org/officeDocument/2006/relationships" ref="J8193" r:id="rId8045"/>
    <hyperlink xmlns:r="http://schemas.openxmlformats.org/officeDocument/2006/relationships" ref="J8194" r:id="rId8046"/>
    <hyperlink xmlns:r="http://schemas.openxmlformats.org/officeDocument/2006/relationships" ref="J8195" r:id="rId8047"/>
    <hyperlink xmlns:r="http://schemas.openxmlformats.org/officeDocument/2006/relationships" ref="J8196" r:id="rId8048"/>
    <hyperlink xmlns:r="http://schemas.openxmlformats.org/officeDocument/2006/relationships" ref="J8197" r:id="rId8049"/>
    <hyperlink xmlns:r="http://schemas.openxmlformats.org/officeDocument/2006/relationships" ref="J8198" r:id="rId8050"/>
    <hyperlink xmlns:r="http://schemas.openxmlformats.org/officeDocument/2006/relationships" ref="J8199" r:id="rId8051"/>
    <hyperlink xmlns:r="http://schemas.openxmlformats.org/officeDocument/2006/relationships" ref="J8200" r:id="rId8052"/>
    <hyperlink xmlns:r="http://schemas.openxmlformats.org/officeDocument/2006/relationships" ref="J8201" r:id="rId8053"/>
    <hyperlink xmlns:r="http://schemas.openxmlformats.org/officeDocument/2006/relationships" ref="J8202" r:id="rId8054"/>
    <hyperlink xmlns:r="http://schemas.openxmlformats.org/officeDocument/2006/relationships" ref="J8203" r:id="rId8055"/>
    <hyperlink xmlns:r="http://schemas.openxmlformats.org/officeDocument/2006/relationships" ref="J8204" r:id="rId8056"/>
    <hyperlink xmlns:r="http://schemas.openxmlformats.org/officeDocument/2006/relationships" ref="J8205" r:id="rId8057"/>
    <hyperlink xmlns:r="http://schemas.openxmlformats.org/officeDocument/2006/relationships" ref="J8206" r:id="rId8058"/>
    <hyperlink xmlns:r="http://schemas.openxmlformats.org/officeDocument/2006/relationships" ref="J8207" r:id="rId8059"/>
    <hyperlink xmlns:r="http://schemas.openxmlformats.org/officeDocument/2006/relationships" ref="J8208" r:id="rId8060"/>
    <hyperlink xmlns:r="http://schemas.openxmlformats.org/officeDocument/2006/relationships" ref="J8209" r:id="rId8061"/>
    <hyperlink xmlns:r="http://schemas.openxmlformats.org/officeDocument/2006/relationships" ref="J8210" r:id="rId8062"/>
    <hyperlink xmlns:r="http://schemas.openxmlformats.org/officeDocument/2006/relationships" ref="J8211" r:id="rId8063"/>
    <hyperlink xmlns:r="http://schemas.openxmlformats.org/officeDocument/2006/relationships" ref="J8212" r:id="rId8064"/>
    <hyperlink xmlns:r="http://schemas.openxmlformats.org/officeDocument/2006/relationships" ref="J8213" r:id="rId8065"/>
    <hyperlink xmlns:r="http://schemas.openxmlformats.org/officeDocument/2006/relationships" ref="J8214" r:id="rId8066"/>
    <hyperlink xmlns:r="http://schemas.openxmlformats.org/officeDocument/2006/relationships" ref="J8215" r:id="rId8067"/>
    <hyperlink xmlns:r="http://schemas.openxmlformats.org/officeDocument/2006/relationships" ref="J8216" r:id="rId8068"/>
    <hyperlink xmlns:r="http://schemas.openxmlformats.org/officeDocument/2006/relationships" ref="J8217" r:id="rId8069"/>
    <hyperlink xmlns:r="http://schemas.openxmlformats.org/officeDocument/2006/relationships" ref="J8218" r:id="rId8070"/>
    <hyperlink xmlns:r="http://schemas.openxmlformats.org/officeDocument/2006/relationships" ref="J8219" r:id="rId8071"/>
    <hyperlink xmlns:r="http://schemas.openxmlformats.org/officeDocument/2006/relationships" ref="J8220" r:id="rId8072"/>
    <hyperlink xmlns:r="http://schemas.openxmlformats.org/officeDocument/2006/relationships" ref="J8221" r:id="rId8073"/>
    <hyperlink xmlns:r="http://schemas.openxmlformats.org/officeDocument/2006/relationships" ref="J8222" r:id="rId8074"/>
    <hyperlink xmlns:r="http://schemas.openxmlformats.org/officeDocument/2006/relationships" ref="J8223" r:id="rId8075"/>
    <hyperlink xmlns:r="http://schemas.openxmlformats.org/officeDocument/2006/relationships" ref="J8224" r:id="rId8076"/>
    <hyperlink xmlns:r="http://schemas.openxmlformats.org/officeDocument/2006/relationships" ref="J8225" r:id="rId8077"/>
    <hyperlink xmlns:r="http://schemas.openxmlformats.org/officeDocument/2006/relationships" ref="J8226" r:id="rId8078"/>
    <hyperlink xmlns:r="http://schemas.openxmlformats.org/officeDocument/2006/relationships" ref="J8227" r:id="rId8079"/>
    <hyperlink xmlns:r="http://schemas.openxmlformats.org/officeDocument/2006/relationships" ref="J8228" r:id="rId8080"/>
    <hyperlink xmlns:r="http://schemas.openxmlformats.org/officeDocument/2006/relationships" ref="J8229" r:id="rId8081"/>
    <hyperlink xmlns:r="http://schemas.openxmlformats.org/officeDocument/2006/relationships" ref="J8230" r:id="rId8082"/>
    <hyperlink xmlns:r="http://schemas.openxmlformats.org/officeDocument/2006/relationships" ref="J8231" r:id="rId8083"/>
    <hyperlink xmlns:r="http://schemas.openxmlformats.org/officeDocument/2006/relationships" ref="J8232" r:id="rId8084"/>
    <hyperlink xmlns:r="http://schemas.openxmlformats.org/officeDocument/2006/relationships" ref="J8233" r:id="rId8085"/>
    <hyperlink xmlns:r="http://schemas.openxmlformats.org/officeDocument/2006/relationships" ref="J8234" r:id="rId8086"/>
    <hyperlink xmlns:r="http://schemas.openxmlformats.org/officeDocument/2006/relationships" ref="J8235" r:id="rId8087"/>
    <hyperlink xmlns:r="http://schemas.openxmlformats.org/officeDocument/2006/relationships" ref="J8236" r:id="rId8088"/>
    <hyperlink xmlns:r="http://schemas.openxmlformats.org/officeDocument/2006/relationships" ref="J8237" r:id="rId8089"/>
    <hyperlink xmlns:r="http://schemas.openxmlformats.org/officeDocument/2006/relationships" ref="J8238" r:id="rId8090"/>
    <hyperlink xmlns:r="http://schemas.openxmlformats.org/officeDocument/2006/relationships" ref="J8239" r:id="rId8091"/>
    <hyperlink xmlns:r="http://schemas.openxmlformats.org/officeDocument/2006/relationships" ref="J8240" r:id="rId8092"/>
    <hyperlink xmlns:r="http://schemas.openxmlformats.org/officeDocument/2006/relationships" ref="J8241" r:id="rId8093"/>
    <hyperlink xmlns:r="http://schemas.openxmlformats.org/officeDocument/2006/relationships" ref="J8242" r:id="rId8094"/>
    <hyperlink xmlns:r="http://schemas.openxmlformats.org/officeDocument/2006/relationships" ref="J8243" r:id="rId8095"/>
    <hyperlink xmlns:r="http://schemas.openxmlformats.org/officeDocument/2006/relationships" ref="J8244" r:id="rId8096"/>
    <hyperlink xmlns:r="http://schemas.openxmlformats.org/officeDocument/2006/relationships" ref="J8245" r:id="rId8097"/>
    <hyperlink xmlns:r="http://schemas.openxmlformats.org/officeDocument/2006/relationships" ref="J8246" r:id="rId8098"/>
    <hyperlink xmlns:r="http://schemas.openxmlformats.org/officeDocument/2006/relationships" ref="J8247" r:id="rId8099"/>
    <hyperlink xmlns:r="http://schemas.openxmlformats.org/officeDocument/2006/relationships" ref="J8248" r:id="rId8100"/>
    <hyperlink xmlns:r="http://schemas.openxmlformats.org/officeDocument/2006/relationships" ref="J8249" r:id="rId8101"/>
    <hyperlink xmlns:r="http://schemas.openxmlformats.org/officeDocument/2006/relationships" ref="J8250" r:id="rId8102"/>
    <hyperlink xmlns:r="http://schemas.openxmlformats.org/officeDocument/2006/relationships" ref="J8251" r:id="rId8103"/>
    <hyperlink xmlns:r="http://schemas.openxmlformats.org/officeDocument/2006/relationships" ref="J8252" r:id="rId8104"/>
    <hyperlink xmlns:r="http://schemas.openxmlformats.org/officeDocument/2006/relationships" ref="J8253" r:id="rId8105"/>
    <hyperlink xmlns:r="http://schemas.openxmlformats.org/officeDocument/2006/relationships" ref="J8254" r:id="rId8106"/>
    <hyperlink xmlns:r="http://schemas.openxmlformats.org/officeDocument/2006/relationships" ref="J8255" r:id="rId8107"/>
    <hyperlink xmlns:r="http://schemas.openxmlformats.org/officeDocument/2006/relationships" ref="J8256" r:id="rId8108"/>
    <hyperlink xmlns:r="http://schemas.openxmlformats.org/officeDocument/2006/relationships" ref="J8257" r:id="rId8109"/>
    <hyperlink xmlns:r="http://schemas.openxmlformats.org/officeDocument/2006/relationships" ref="J8258" r:id="rId8110"/>
    <hyperlink xmlns:r="http://schemas.openxmlformats.org/officeDocument/2006/relationships" ref="J8259" r:id="rId8111"/>
    <hyperlink xmlns:r="http://schemas.openxmlformats.org/officeDocument/2006/relationships" ref="J8260" r:id="rId8112"/>
    <hyperlink xmlns:r="http://schemas.openxmlformats.org/officeDocument/2006/relationships" ref="J8261" r:id="rId8113"/>
    <hyperlink xmlns:r="http://schemas.openxmlformats.org/officeDocument/2006/relationships" ref="J8262" r:id="rId8114"/>
    <hyperlink xmlns:r="http://schemas.openxmlformats.org/officeDocument/2006/relationships" ref="J8263" r:id="rId8115"/>
    <hyperlink xmlns:r="http://schemas.openxmlformats.org/officeDocument/2006/relationships" ref="J8264" r:id="rId8116"/>
    <hyperlink xmlns:r="http://schemas.openxmlformats.org/officeDocument/2006/relationships" ref="J8265" r:id="rId8117"/>
    <hyperlink xmlns:r="http://schemas.openxmlformats.org/officeDocument/2006/relationships" ref="J8266" r:id="rId8118"/>
    <hyperlink xmlns:r="http://schemas.openxmlformats.org/officeDocument/2006/relationships" ref="J8267" r:id="rId8119"/>
    <hyperlink xmlns:r="http://schemas.openxmlformats.org/officeDocument/2006/relationships" ref="J8268" r:id="rId8120"/>
    <hyperlink xmlns:r="http://schemas.openxmlformats.org/officeDocument/2006/relationships" ref="J8269" r:id="rId8121"/>
    <hyperlink xmlns:r="http://schemas.openxmlformats.org/officeDocument/2006/relationships" ref="J8270" r:id="rId8122"/>
    <hyperlink xmlns:r="http://schemas.openxmlformats.org/officeDocument/2006/relationships" ref="J8271" r:id="rId8123"/>
    <hyperlink xmlns:r="http://schemas.openxmlformats.org/officeDocument/2006/relationships" ref="J8272" r:id="rId8124"/>
    <hyperlink xmlns:r="http://schemas.openxmlformats.org/officeDocument/2006/relationships" ref="J8273" r:id="rId8125"/>
    <hyperlink xmlns:r="http://schemas.openxmlformats.org/officeDocument/2006/relationships" ref="J8274" r:id="rId8126"/>
    <hyperlink xmlns:r="http://schemas.openxmlformats.org/officeDocument/2006/relationships" ref="J8275" r:id="rId8127"/>
    <hyperlink xmlns:r="http://schemas.openxmlformats.org/officeDocument/2006/relationships" ref="J8276" r:id="rId8128"/>
    <hyperlink xmlns:r="http://schemas.openxmlformats.org/officeDocument/2006/relationships" ref="J8277" r:id="rId8129"/>
    <hyperlink xmlns:r="http://schemas.openxmlformats.org/officeDocument/2006/relationships" ref="J8278" r:id="rId8130"/>
    <hyperlink xmlns:r="http://schemas.openxmlformats.org/officeDocument/2006/relationships" ref="J8279" r:id="rId8131"/>
    <hyperlink xmlns:r="http://schemas.openxmlformats.org/officeDocument/2006/relationships" ref="J8280" r:id="rId8132"/>
    <hyperlink xmlns:r="http://schemas.openxmlformats.org/officeDocument/2006/relationships" ref="J8281" r:id="rId8133"/>
    <hyperlink xmlns:r="http://schemas.openxmlformats.org/officeDocument/2006/relationships" ref="J8282" r:id="rId8134"/>
    <hyperlink xmlns:r="http://schemas.openxmlformats.org/officeDocument/2006/relationships" ref="J8283" r:id="rId8135"/>
    <hyperlink xmlns:r="http://schemas.openxmlformats.org/officeDocument/2006/relationships" ref="J8284" r:id="rId8136"/>
    <hyperlink xmlns:r="http://schemas.openxmlformats.org/officeDocument/2006/relationships" ref="J8285" r:id="rId8137"/>
    <hyperlink xmlns:r="http://schemas.openxmlformats.org/officeDocument/2006/relationships" ref="J8286" r:id="rId8138"/>
    <hyperlink xmlns:r="http://schemas.openxmlformats.org/officeDocument/2006/relationships" ref="J8287" r:id="rId8139"/>
    <hyperlink xmlns:r="http://schemas.openxmlformats.org/officeDocument/2006/relationships" ref="J8288" r:id="rId8140"/>
    <hyperlink xmlns:r="http://schemas.openxmlformats.org/officeDocument/2006/relationships" ref="J8289" r:id="rId8141"/>
    <hyperlink xmlns:r="http://schemas.openxmlformats.org/officeDocument/2006/relationships" ref="J8290" r:id="rId8142"/>
    <hyperlink xmlns:r="http://schemas.openxmlformats.org/officeDocument/2006/relationships" ref="J8291" r:id="rId8143"/>
    <hyperlink xmlns:r="http://schemas.openxmlformats.org/officeDocument/2006/relationships" ref="J8292" r:id="rId8144"/>
    <hyperlink xmlns:r="http://schemas.openxmlformats.org/officeDocument/2006/relationships" ref="J8293" r:id="rId8145"/>
    <hyperlink xmlns:r="http://schemas.openxmlformats.org/officeDocument/2006/relationships" ref="J8294" r:id="rId8146"/>
    <hyperlink xmlns:r="http://schemas.openxmlformats.org/officeDocument/2006/relationships" ref="J8295" r:id="rId8147"/>
    <hyperlink xmlns:r="http://schemas.openxmlformats.org/officeDocument/2006/relationships" ref="J8296" r:id="rId8148"/>
    <hyperlink xmlns:r="http://schemas.openxmlformats.org/officeDocument/2006/relationships" ref="J8297" r:id="rId8149"/>
    <hyperlink xmlns:r="http://schemas.openxmlformats.org/officeDocument/2006/relationships" ref="J8298" r:id="rId8150"/>
    <hyperlink xmlns:r="http://schemas.openxmlformats.org/officeDocument/2006/relationships" ref="J8299" r:id="rId8151"/>
    <hyperlink xmlns:r="http://schemas.openxmlformats.org/officeDocument/2006/relationships" ref="J8300" r:id="rId8152"/>
    <hyperlink xmlns:r="http://schemas.openxmlformats.org/officeDocument/2006/relationships" ref="J8301" r:id="rId8153"/>
    <hyperlink xmlns:r="http://schemas.openxmlformats.org/officeDocument/2006/relationships" ref="J8302" r:id="rId8154"/>
    <hyperlink xmlns:r="http://schemas.openxmlformats.org/officeDocument/2006/relationships" ref="J8303" r:id="rId8155"/>
    <hyperlink xmlns:r="http://schemas.openxmlformats.org/officeDocument/2006/relationships" ref="J8304" r:id="rId8156"/>
    <hyperlink xmlns:r="http://schemas.openxmlformats.org/officeDocument/2006/relationships" ref="J8305" r:id="rId8157"/>
    <hyperlink xmlns:r="http://schemas.openxmlformats.org/officeDocument/2006/relationships" ref="J8306" r:id="rId8158"/>
    <hyperlink xmlns:r="http://schemas.openxmlformats.org/officeDocument/2006/relationships" ref="J8307" r:id="rId8159"/>
    <hyperlink xmlns:r="http://schemas.openxmlformats.org/officeDocument/2006/relationships" ref="J8308" r:id="rId8160"/>
    <hyperlink xmlns:r="http://schemas.openxmlformats.org/officeDocument/2006/relationships" ref="J8309" r:id="rId8161"/>
    <hyperlink xmlns:r="http://schemas.openxmlformats.org/officeDocument/2006/relationships" ref="J8310" r:id="rId8162"/>
    <hyperlink xmlns:r="http://schemas.openxmlformats.org/officeDocument/2006/relationships" ref="J8311" r:id="rId8163"/>
    <hyperlink xmlns:r="http://schemas.openxmlformats.org/officeDocument/2006/relationships" ref="J8312" r:id="rId8164"/>
    <hyperlink xmlns:r="http://schemas.openxmlformats.org/officeDocument/2006/relationships" ref="J8313" r:id="rId8165"/>
    <hyperlink xmlns:r="http://schemas.openxmlformats.org/officeDocument/2006/relationships" ref="J8314" r:id="rId8166"/>
    <hyperlink xmlns:r="http://schemas.openxmlformats.org/officeDocument/2006/relationships" ref="J8315" r:id="rId8167"/>
    <hyperlink xmlns:r="http://schemas.openxmlformats.org/officeDocument/2006/relationships" ref="J8316" r:id="rId8168"/>
    <hyperlink xmlns:r="http://schemas.openxmlformats.org/officeDocument/2006/relationships" ref="J8317" r:id="rId8169"/>
    <hyperlink xmlns:r="http://schemas.openxmlformats.org/officeDocument/2006/relationships" ref="J8318" r:id="rId8170"/>
    <hyperlink xmlns:r="http://schemas.openxmlformats.org/officeDocument/2006/relationships" ref="J8319" r:id="rId8171"/>
    <hyperlink xmlns:r="http://schemas.openxmlformats.org/officeDocument/2006/relationships" ref="J8320" r:id="rId8172"/>
    <hyperlink xmlns:r="http://schemas.openxmlformats.org/officeDocument/2006/relationships" ref="J8321" r:id="rId8173"/>
    <hyperlink xmlns:r="http://schemas.openxmlformats.org/officeDocument/2006/relationships" ref="J8322" r:id="rId8174"/>
    <hyperlink xmlns:r="http://schemas.openxmlformats.org/officeDocument/2006/relationships" ref="J8323" r:id="rId8175"/>
    <hyperlink xmlns:r="http://schemas.openxmlformats.org/officeDocument/2006/relationships" ref="J8324" r:id="rId8176"/>
    <hyperlink xmlns:r="http://schemas.openxmlformats.org/officeDocument/2006/relationships" ref="J8325" r:id="rId8177"/>
    <hyperlink xmlns:r="http://schemas.openxmlformats.org/officeDocument/2006/relationships" ref="J8326" r:id="rId8178"/>
    <hyperlink xmlns:r="http://schemas.openxmlformats.org/officeDocument/2006/relationships" ref="J8327" r:id="rId8179"/>
    <hyperlink xmlns:r="http://schemas.openxmlformats.org/officeDocument/2006/relationships" ref="J8328" r:id="rId8180"/>
    <hyperlink xmlns:r="http://schemas.openxmlformats.org/officeDocument/2006/relationships" ref="J8329" r:id="rId8181"/>
    <hyperlink xmlns:r="http://schemas.openxmlformats.org/officeDocument/2006/relationships" ref="J8330" r:id="rId8182"/>
    <hyperlink xmlns:r="http://schemas.openxmlformats.org/officeDocument/2006/relationships" ref="J8331" r:id="rId8183"/>
    <hyperlink xmlns:r="http://schemas.openxmlformats.org/officeDocument/2006/relationships" ref="J8332" r:id="rId8184"/>
    <hyperlink xmlns:r="http://schemas.openxmlformats.org/officeDocument/2006/relationships" ref="J8333" r:id="rId8185"/>
    <hyperlink xmlns:r="http://schemas.openxmlformats.org/officeDocument/2006/relationships" ref="J8334" r:id="rId8186"/>
    <hyperlink xmlns:r="http://schemas.openxmlformats.org/officeDocument/2006/relationships" ref="J8335" r:id="rId8187"/>
    <hyperlink xmlns:r="http://schemas.openxmlformats.org/officeDocument/2006/relationships" ref="J8336" r:id="rId8188"/>
    <hyperlink xmlns:r="http://schemas.openxmlformats.org/officeDocument/2006/relationships" ref="J8337" r:id="rId8189"/>
    <hyperlink xmlns:r="http://schemas.openxmlformats.org/officeDocument/2006/relationships" ref="J8338" r:id="rId8190"/>
    <hyperlink xmlns:r="http://schemas.openxmlformats.org/officeDocument/2006/relationships" ref="J8339" r:id="rId8191"/>
    <hyperlink xmlns:r="http://schemas.openxmlformats.org/officeDocument/2006/relationships" ref="J8340" r:id="rId8192"/>
    <hyperlink xmlns:r="http://schemas.openxmlformats.org/officeDocument/2006/relationships" ref="J8341" r:id="rId8193"/>
    <hyperlink xmlns:r="http://schemas.openxmlformats.org/officeDocument/2006/relationships" ref="J8342" r:id="rId8194"/>
    <hyperlink xmlns:r="http://schemas.openxmlformats.org/officeDocument/2006/relationships" ref="J8343" r:id="rId8195"/>
    <hyperlink xmlns:r="http://schemas.openxmlformats.org/officeDocument/2006/relationships" ref="J8344" r:id="rId8196"/>
    <hyperlink xmlns:r="http://schemas.openxmlformats.org/officeDocument/2006/relationships" ref="J8345" r:id="rId8197"/>
    <hyperlink xmlns:r="http://schemas.openxmlformats.org/officeDocument/2006/relationships" ref="J8346" r:id="rId8198"/>
    <hyperlink xmlns:r="http://schemas.openxmlformats.org/officeDocument/2006/relationships" ref="J8347" r:id="rId8199"/>
    <hyperlink xmlns:r="http://schemas.openxmlformats.org/officeDocument/2006/relationships" ref="J8348" r:id="rId8200"/>
    <hyperlink xmlns:r="http://schemas.openxmlformats.org/officeDocument/2006/relationships" ref="J8349" r:id="rId8201"/>
    <hyperlink xmlns:r="http://schemas.openxmlformats.org/officeDocument/2006/relationships" ref="J8350" r:id="rId8202"/>
    <hyperlink xmlns:r="http://schemas.openxmlformats.org/officeDocument/2006/relationships" ref="J8351" r:id="rId8203"/>
    <hyperlink xmlns:r="http://schemas.openxmlformats.org/officeDocument/2006/relationships" ref="J8352" r:id="rId8204"/>
    <hyperlink xmlns:r="http://schemas.openxmlformats.org/officeDocument/2006/relationships" ref="J8353" r:id="rId8205"/>
    <hyperlink xmlns:r="http://schemas.openxmlformats.org/officeDocument/2006/relationships" ref="J8354" r:id="rId8206"/>
    <hyperlink xmlns:r="http://schemas.openxmlformats.org/officeDocument/2006/relationships" ref="J8355" r:id="rId8207"/>
    <hyperlink xmlns:r="http://schemas.openxmlformats.org/officeDocument/2006/relationships" ref="J8356" r:id="rId8208"/>
    <hyperlink xmlns:r="http://schemas.openxmlformats.org/officeDocument/2006/relationships" ref="J8357" r:id="rId8209"/>
    <hyperlink xmlns:r="http://schemas.openxmlformats.org/officeDocument/2006/relationships" ref="J8358" r:id="rId8210"/>
    <hyperlink xmlns:r="http://schemas.openxmlformats.org/officeDocument/2006/relationships" ref="J8359" r:id="rId8211"/>
    <hyperlink xmlns:r="http://schemas.openxmlformats.org/officeDocument/2006/relationships" ref="J8360" r:id="rId8212"/>
    <hyperlink xmlns:r="http://schemas.openxmlformats.org/officeDocument/2006/relationships" ref="J8361" r:id="rId8213"/>
    <hyperlink xmlns:r="http://schemas.openxmlformats.org/officeDocument/2006/relationships" ref="J8362" r:id="rId8214"/>
    <hyperlink xmlns:r="http://schemas.openxmlformats.org/officeDocument/2006/relationships" ref="J8363" r:id="rId8215"/>
    <hyperlink xmlns:r="http://schemas.openxmlformats.org/officeDocument/2006/relationships" ref="J8364" r:id="rId8216"/>
    <hyperlink xmlns:r="http://schemas.openxmlformats.org/officeDocument/2006/relationships" ref="J8365" r:id="rId8217"/>
    <hyperlink xmlns:r="http://schemas.openxmlformats.org/officeDocument/2006/relationships" ref="J8366" r:id="rId8218"/>
    <hyperlink xmlns:r="http://schemas.openxmlformats.org/officeDocument/2006/relationships" ref="J8367" r:id="rId8219"/>
    <hyperlink xmlns:r="http://schemas.openxmlformats.org/officeDocument/2006/relationships" ref="J8368" r:id="rId8220"/>
    <hyperlink xmlns:r="http://schemas.openxmlformats.org/officeDocument/2006/relationships" ref="J8369" r:id="rId8221"/>
    <hyperlink xmlns:r="http://schemas.openxmlformats.org/officeDocument/2006/relationships" ref="J8370" r:id="rId8222"/>
    <hyperlink xmlns:r="http://schemas.openxmlformats.org/officeDocument/2006/relationships" ref="J8371" r:id="rId8223"/>
    <hyperlink xmlns:r="http://schemas.openxmlformats.org/officeDocument/2006/relationships" ref="J8372" r:id="rId8224"/>
    <hyperlink xmlns:r="http://schemas.openxmlformats.org/officeDocument/2006/relationships" ref="J8373" r:id="rId8225"/>
    <hyperlink xmlns:r="http://schemas.openxmlformats.org/officeDocument/2006/relationships" ref="J8374" r:id="rId8226"/>
    <hyperlink xmlns:r="http://schemas.openxmlformats.org/officeDocument/2006/relationships" ref="J8375" r:id="rId8227"/>
    <hyperlink xmlns:r="http://schemas.openxmlformats.org/officeDocument/2006/relationships" ref="J8376" r:id="rId8228"/>
    <hyperlink xmlns:r="http://schemas.openxmlformats.org/officeDocument/2006/relationships" ref="J8377" r:id="rId8229"/>
    <hyperlink xmlns:r="http://schemas.openxmlformats.org/officeDocument/2006/relationships" ref="J8378" r:id="rId8230"/>
    <hyperlink xmlns:r="http://schemas.openxmlformats.org/officeDocument/2006/relationships" ref="J8379" r:id="rId8231"/>
    <hyperlink xmlns:r="http://schemas.openxmlformats.org/officeDocument/2006/relationships" ref="J8380" r:id="rId8232"/>
    <hyperlink xmlns:r="http://schemas.openxmlformats.org/officeDocument/2006/relationships" ref="J8381" r:id="rId8233"/>
    <hyperlink xmlns:r="http://schemas.openxmlformats.org/officeDocument/2006/relationships" ref="J8382" r:id="rId8234"/>
    <hyperlink xmlns:r="http://schemas.openxmlformats.org/officeDocument/2006/relationships" ref="J8383" r:id="rId8235"/>
    <hyperlink xmlns:r="http://schemas.openxmlformats.org/officeDocument/2006/relationships" ref="J8384" r:id="rId8236"/>
    <hyperlink xmlns:r="http://schemas.openxmlformats.org/officeDocument/2006/relationships" ref="J8385" r:id="rId8237"/>
    <hyperlink xmlns:r="http://schemas.openxmlformats.org/officeDocument/2006/relationships" ref="J8386" r:id="rId8238"/>
    <hyperlink xmlns:r="http://schemas.openxmlformats.org/officeDocument/2006/relationships" ref="J8387" r:id="rId8239"/>
    <hyperlink xmlns:r="http://schemas.openxmlformats.org/officeDocument/2006/relationships" ref="J8388" r:id="rId8240"/>
    <hyperlink xmlns:r="http://schemas.openxmlformats.org/officeDocument/2006/relationships" ref="J8389" r:id="rId8241"/>
    <hyperlink xmlns:r="http://schemas.openxmlformats.org/officeDocument/2006/relationships" ref="J8390" r:id="rId8242"/>
    <hyperlink xmlns:r="http://schemas.openxmlformats.org/officeDocument/2006/relationships" ref="J8391" r:id="rId8243"/>
    <hyperlink xmlns:r="http://schemas.openxmlformats.org/officeDocument/2006/relationships" ref="J8392" r:id="rId8244"/>
    <hyperlink xmlns:r="http://schemas.openxmlformats.org/officeDocument/2006/relationships" ref="J8393" r:id="rId8245"/>
    <hyperlink xmlns:r="http://schemas.openxmlformats.org/officeDocument/2006/relationships" ref="J8394" r:id="rId8246"/>
    <hyperlink xmlns:r="http://schemas.openxmlformats.org/officeDocument/2006/relationships" ref="J8395" r:id="rId8247"/>
    <hyperlink xmlns:r="http://schemas.openxmlformats.org/officeDocument/2006/relationships" ref="J8396" r:id="rId8248"/>
    <hyperlink xmlns:r="http://schemas.openxmlformats.org/officeDocument/2006/relationships" ref="J8397" r:id="rId8249"/>
    <hyperlink xmlns:r="http://schemas.openxmlformats.org/officeDocument/2006/relationships" ref="J8398" r:id="rId8250"/>
    <hyperlink xmlns:r="http://schemas.openxmlformats.org/officeDocument/2006/relationships" ref="J8399" r:id="rId8251"/>
    <hyperlink xmlns:r="http://schemas.openxmlformats.org/officeDocument/2006/relationships" ref="J8400" r:id="rId8252"/>
    <hyperlink xmlns:r="http://schemas.openxmlformats.org/officeDocument/2006/relationships" ref="J8401" r:id="rId8253"/>
    <hyperlink xmlns:r="http://schemas.openxmlformats.org/officeDocument/2006/relationships" ref="J8402" r:id="rId8254"/>
    <hyperlink xmlns:r="http://schemas.openxmlformats.org/officeDocument/2006/relationships" ref="J8403" r:id="rId8255"/>
    <hyperlink xmlns:r="http://schemas.openxmlformats.org/officeDocument/2006/relationships" ref="J8404" r:id="rId8256"/>
    <hyperlink xmlns:r="http://schemas.openxmlformats.org/officeDocument/2006/relationships" ref="J8405" r:id="rId8257"/>
    <hyperlink xmlns:r="http://schemas.openxmlformats.org/officeDocument/2006/relationships" ref="J8406" r:id="rId8258"/>
    <hyperlink xmlns:r="http://schemas.openxmlformats.org/officeDocument/2006/relationships" ref="J8407" r:id="rId8259"/>
    <hyperlink xmlns:r="http://schemas.openxmlformats.org/officeDocument/2006/relationships" ref="J8408" r:id="rId8260"/>
    <hyperlink xmlns:r="http://schemas.openxmlformats.org/officeDocument/2006/relationships" ref="J8409" r:id="rId8261"/>
    <hyperlink xmlns:r="http://schemas.openxmlformats.org/officeDocument/2006/relationships" ref="J8410" r:id="rId8262"/>
    <hyperlink xmlns:r="http://schemas.openxmlformats.org/officeDocument/2006/relationships" ref="J8411" r:id="rId8263"/>
    <hyperlink xmlns:r="http://schemas.openxmlformats.org/officeDocument/2006/relationships" ref="J8412" r:id="rId8264"/>
    <hyperlink xmlns:r="http://schemas.openxmlformats.org/officeDocument/2006/relationships" ref="J8413" r:id="rId8265"/>
    <hyperlink xmlns:r="http://schemas.openxmlformats.org/officeDocument/2006/relationships" ref="J8414" r:id="rId8266"/>
    <hyperlink xmlns:r="http://schemas.openxmlformats.org/officeDocument/2006/relationships" ref="J8415" r:id="rId8267"/>
    <hyperlink xmlns:r="http://schemas.openxmlformats.org/officeDocument/2006/relationships" ref="J8416" r:id="rId8268"/>
    <hyperlink xmlns:r="http://schemas.openxmlformats.org/officeDocument/2006/relationships" ref="J8417" r:id="rId8269"/>
    <hyperlink xmlns:r="http://schemas.openxmlformats.org/officeDocument/2006/relationships" ref="J8418" r:id="rId8270"/>
    <hyperlink xmlns:r="http://schemas.openxmlformats.org/officeDocument/2006/relationships" ref="J8419" r:id="rId8271"/>
    <hyperlink xmlns:r="http://schemas.openxmlformats.org/officeDocument/2006/relationships" ref="J8420" r:id="rId8272"/>
    <hyperlink xmlns:r="http://schemas.openxmlformats.org/officeDocument/2006/relationships" ref="J8421" r:id="rId8273"/>
    <hyperlink xmlns:r="http://schemas.openxmlformats.org/officeDocument/2006/relationships" ref="J8422" r:id="rId8274"/>
    <hyperlink xmlns:r="http://schemas.openxmlformats.org/officeDocument/2006/relationships" ref="J8423" r:id="rId8275"/>
    <hyperlink xmlns:r="http://schemas.openxmlformats.org/officeDocument/2006/relationships" ref="J8424" r:id="rId8276"/>
    <hyperlink xmlns:r="http://schemas.openxmlformats.org/officeDocument/2006/relationships" ref="J8425" r:id="rId8277"/>
    <hyperlink xmlns:r="http://schemas.openxmlformats.org/officeDocument/2006/relationships" ref="J8426" r:id="rId8278"/>
    <hyperlink xmlns:r="http://schemas.openxmlformats.org/officeDocument/2006/relationships" ref="J8427" r:id="rId8279"/>
    <hyperlink xmlns:r="http://schemas.openxmlformats.org/officeDocument/2006/relationships" ref="J8428" r:id="rId8280"/>
    <hyperlink xmlns:r="http://schemas.openxmlformats.org/officeDocument/2006/relationships" ref="J8429" r:id="rId8281"/>
    <hyperlink xmlns:r="http://schemas.openxmlformats.org/officeDocument/2006/relationships" ref="J8430" r:id="rId8282"/>
    <hyperlink xmlns:r="http://schemas.openxmlformats.org/officeDocument/2006/relationships" ref="J8431" r:id="rId8283"/>
    <hyperlink xmlns:r="http://schemas.openxmlformats.org/officeDocument/2006/relationships" ref="J8432" r:id="rId8284"/>
    <hyperlink xmlns:r="http://schemas.openxmlformats.org/officeDocument/2006/relationships" ref="J8433" r:id="rId8285"/>
    <hyperlink xmlns:r="http://schemas.openxmlformats.org/officeDocument/2006/relationships" ref="J8434" r:id="rId8286"/>
    <hyperlink xmlns:r="http://schemas.openxmlformats.org/officeDocument/2006/relationships" ref="J8435" r:id="rId8287"/>
    <hyperlink xmlns:r="http://schemas.openxmlformats.org/officeDocument/2006/relationships" ref="J8436" r:id="rId8288"/>
    <hyperlink xmlns:r="http://schemas.openxmlformats.org/officeDocument/2006/relationships" ref="J8437" r:id="rId8289"/>
    <hyperlink xmlns:r="http://schemas.openxmlformats.org/officeDocument/2006/relationships" ref="J8438" r:id="rId8290"/>
    <hyperlink xmlns:r="http://schemas.openxmlformats.org/officeDocument/2006/relationships" ref="J8439" r:id="rId8291"/>
    <hyperlink xmlns:r="http://schemas.openxmlformats.org/officeDocument/2006/relationships" ref="J8440" r:id="rId8292"/>
    <hyperlink xmlns:r="http://schemas.openxmlformats.org/officeDocument/2006/relationships" ref="J8441" r:id="rId8293"/>
    <hyperlink xmlns:r="http://schemas.openxmlformats.org/officeDocument/2006/relationships" ref="J8442" r:id="rId8294"/>
    <hyperlink xmlns:r="http://schemas.openxmlformats.org/officeDocument/2006/relationships" ref="J8443" r:id="rId8295"/>
    <hyperlink xmlns:r="http://schemas.openxmlformats.org/officeDocument/2006/relationships" ref="J8444" r:id="rId8296"/>
    <hyperlink xmlns:r="http://schemas.openxmlformats.org/officeDocument/2006/relationships" ref="J8445" r:id="rId8297"/>
    <hyperlink xmlns:r="http://schemas.openxmlformats.org/officeDocument/2006/relationships" ref="J8446" r:id="rId8298"/>
    <hyperlink xmlns:r="http://schemas.openxmlformats.org/officeDocument/2006/relationships" ref="J8447" r:id="rId8299"/>
    <hyperlink xmlns:r="http://schemas.openxmlformats.org/officeDocument/2006/relationships" ref="J8448" r:id="rId8300"/>
    <hyperlink xmlns:r="http://schemas.openxmlformats.org/officeDocument/2006/relationships" ref="J8449" r:id="rId8301"/>
    <hyperlink xmlns:r="http://schemas.openxmlformats.org/officeDocument/2006/relationships" ref="J8450" r:id="rId8302"/>
    <hyperlink xmlns:r="http://schemas.openxmlformats.org/officeDocument/2006/relationships" ref="J8451" r:id="rId8303"/>
    <hyperlink xmlns:r="http://schemas.openxmlformats.org/officeDocument/2006/relationships" ref="J8452" r:id="rId8304"/>
    <hyperlink xmlns:r="http://schemas.openxmlformats.org/officeDocument/2006/relationships" ref="J8453" r:id="rId8305"/>
    <hyperlink xmlns:r="http://schemas.openxmlformats.org/officeDocument/2006/relationships" ref="J8454" r:id="rId8306"/>
    <hyperlink xmlns:r="http://schemas.openxmlformats.org/officeDocument/2006/relationships" ref="J8455" r:id="rId8307"/>
    <hyperlink xmlns:r="http://schemas.openxmlformats.org/officeDocument/2006/relationships" ref="J8456" r:id="rId8308"/>
    <hyperlink xmlns:r="http://schemas.openxmlformats.org/officeDocument/2006/relationships" ref="J8457" r:id="rId8309"/>
    <hyperlink xmlns:r="http://schemas.openxmlformats.org/officeDocument/2006/relationships" ref="J8458" r:id="rId8310"/>
    <hyperlink xmlns:r="http://schemas.openxmlformats.org/officeDocument/2006/relationships" ref="J8459" r:id="rId8311"/>
    <hyperlink xmlns:r="http://schemas.openxmlformats.org/officeDocument/2006/relationships" ref="J8460" r:id="rId8312"/>
    <hyperlink xmlns:r="http://schemas.openxmlformats.org/officeDocument/2006/relationships" ref="J8461" r:id="rId8313"/>
    <hyperlink xmlns:r="http://schemas.openxmlformats.org/officeDocument/2006/relationships" ref="J8462" r:id="rId8314"/>
    <hyperlink xmlns:r="http://schemas.openxmlformats.org/officeDocument/2006/relationships" ref="J8463" r:id="rId8315"/>
    <hyperlink xmlns:r="http://schemas.openxmlformats.org/officeDocument/2006/relationships" ref="J8464" r:id="rId8316"/>
    <hyperlink xmlns:r="http://schemas.openxmlformats.org/officeDocument/2006/relationships" ref="J8465" r:id="rId8317"/>
    <hyperlink xmlns:r="http://schemas.openxmlformats.org/officeDocument/2006/relationships" ref="J8466" r:id="rId8318"/>
    <hyperlink xmlns:r="http://schemas.openxmlformats.org/officeDocument/2006/relationships" ref="J8467" r:id="rId8319"/>
    <hyperlink xmlns:r="http://schemas.openxmlformats.org/officeDocument/2006/relationships" ref="J8468" r:id="rId8320"/>
    <hyperlink xmlns:r="http://schemas.openxmlformats.org/officeDocument/2006/relationships" ref="J8469" r:id="rId8321"/>
    <hyperlink xmlns:r="http://schemas.openxmlformats.org/officeDocument/2006/relationships" ref="J8470" r:id="rId8322"/>
    <hyperlink xmlns:r="http://schemas.openxmlformats.org/officeDocument/2006/relationships" ref="J8471" r:id="rId8323"/>
    <hyperlink xmlns:r="http://schemas.openxmlformats.org/officeDocument/2006/relationships" ref="J8472" r:id="rId8324"/>
    <hyperlink xmlns:r="http://schemas.openxmlformats.org/officeDocument/2006/relationships" ref="J8473" r:id="rId8325"/>
    <hyperlink xmlns:r="http://schemas.openxmlformats.org/officeDocument/2006/relationships" ref="J8474" r:id="rId8326"/>
    <hyperlink xmlns:r="http://schemas.openxmlformats.org/officeDocument/2006/relationships" ref="J8475" r:id="rId8327"/>
    <hyperlink xmlns:r="http://schemas.openxmlformats.org/officeDocument/2006/relationships" ref="J8476" r:id="rId8328"/>
    <hyperlink xmlns:r="http://schemas.openxmlformats.org/officeDocument/2006/relationships" ref="J8477" r:id="rId8329"/>
    <hyperlink xmlns:r="http://schemas.openxmlformats.org/officeDocument/2006/relationships" ref="J8478" r:id="rId8330"/>
    <hyperlink xmlns:r="http://schemas.openxmlformats.org/officeDocument/2006/relationships" ref="J8479" r:id="rId8331"/>
    <hyperlink xmlns:r="http://schemas.openxmlformats.org/officeDocument/2006/relationships" ref="J8480" r:id="rId8332"/>
    <hyperlink xmlns:r="http://schemas.openxmlformats.org/officeDocument/2006/relationships" ref="J8481" r:id="rId8333"/>
    <hyperlink xmlns:r="http://schemas.openxmlformats.org/officeDocument/2006/relationships" ref="J8482" r:id="rId8334"/>
    <hyperlink xmlns:r="http://schemas.openxmlformats.org/officeDocument/2006/relationships" ref="J8483" r:id="rId8335"/>
    <hyperlink xmlns:r="http://schemas.openxmlformats.org/officeDocument/2006/relationships" ref="J8484" r:id="rId8336"/>
    <hyperlink xmlns:r="http://schemas.openxmlformats.org/officeDocument/2006/relationships" ref="J8485" r:id="rId8337"/>
    <hyperlink xmlns:r="http://schemas.openxmlformats.org/officeDocument/2006/relationships" ref="J8486" r:id="rId8338"/>
    <hyperlink xmlns:r="http://schemas.openxmlformats.org/officeDocument/2006/relationships" ref="J8487" r:id="rId8339"/>
    <hyperlink xmlns:r="http://schemas.openxmlformats.org/officeDocument/2006/relationships" ref="J8488" r:id="rId8340"/>
    <hyperlink xmlns:r="http://schemas.openxmlformats.org/officeDocument/2006/relationships" ref="J8489" r:id="rId8341"/>
    <hyperlink xmlns:r="http://schemas.openxmlformats.org/officeDocument/2006/relationships" ref="J8490" r:id="rId8342"/>
    <hyperlink xmlns:r="http://schemas.openxmlformats.org/officeDocument/2006/relationships" ref="J8491" r:id="rId8343"/>
    <hyperlink xmlns:r="http://schemas.openxmlformats.org/officeDocument/2006/relationships" ref="J8492" r:id="rId8344"/>
    <hyperlink xmlns:r="http://schemas.openxmlformats.org/officeDocument/2006/relationships" ref="J8493" r:id="rId8345"/>
    <hyperlink xmlns:r="http://schemas.openxmlformats.org/officeDocument/2006/relationships" ref="J8494" r:id="rId8346"/>
    <hyperlink xmlns:r="http://schemas.openxmlformats.org/officeDocument/2006/relationships" ref="J8495" r:id="rId8347"/>
    <hyperlink xmlns:r="http://schemas.openxmlformats.org/officeDocument/2006/relationships" ref="J8496" r:id="rId8348"/>
    <hyperlink xmlns:r="http://schemas.openxmlformats.org/officeDocument/2006/relationships" ref="J8497" r:id="rId8349"/>
    <hyperlink xmlns:r="http://schemas.openxmlformats.org/officeDocument/2006/relationships" ref="J8498" r:id="rId8350"/>
    <hyperlink xmlns:r="http://schemas.openxmlformats.org/officeDocument/2006/relationships" ref="J8499" r:id="rId8351"/>
    <hyperlink xmlns:r="http://schemas.openxmlformats.org/officeDocument/2006/relationships" ref="J8500" r:id="rId8352"/>
    <hyperlink xmlns:r="http://schemas.openxmlformats.org/officeDocument/2006/relationships" ref="J8501" r:id="rId8353"/>
    <hyperlink xmlns:r="http://schemas.openxmlformats.org/officeDocument/2006/relationships" ref="J8502" r:id="rId8354"/>
    <hyperlink xmlns:r="http://schemas.openxmlformats.org/officeDocument/2006/relationships" ref="J8503" r:id="rId8355"/>
    <hyperlink xmlns:r="http://schemas.openxmlformats.org/officeDocument/2006/relationships" ref="J8504" r:id="rId8356"/>
    <hyperlink xmlns:r="http://schemas.openxmlformats.org/officeDocument/2006/relationships" ref="J8505" r:id="rId8357"/>
    <hyperlink xmlns:r="http://schemas.openxmlformats.org/officeDocument/2006/relationships" ref="J8506" r:id="rId8358"/>
    <hyperlink xmlns:r="http://schemas.openxmlformats.org/officeDocument/2006/relationships" ref="J8507" r:id="rId8359"/>
    <hyperlink xmlns:r="http://schemas.openxmlformats.org/officeDocument/2006/relationships" ref="J8508" r:id="rId8360"/>
    <hyperlink xmlns:r="http://schemas.openxmlformats.org/officeDocument/2006/relationships" ref="J8509" r:id="rId8361"/>
    <hyperlink xmlns:r="http://schemas.openxmlformats.org/officeDocument/2006/relationships" ref="J8510" r:id="rId8362"/>
    <hyperlink xmlns:r="http://schemas.openxmlformats.org/officeDocument/2006/relationships" ref="J8511" r:id="rId8363"/>
    <hyperlink xmlns:r="http://schemas.openxmlformats.org/officeDocument/2006/relationships" ref="J8512" r:id="rId8364"/>
    <hyperlink xmlns:r="http://schemas.openxmlformats.org/officeDocument/2006/relationships" ref="J8513" r:id="rId8365"/>
    <hyperlink xmlns:r="http://schemas.openxmlformats.org/officeDocument/2006/relationships" ref="J8514" r:id="rId8366"/>
    <hyperlink xmlns:r="http://schemas.openxmlformats.org/officeDocument/2006/relationships" ref="J8515" r:id="rId8367"/>
    <hyperlink xmlns:r="http://schemas.openxmlformats.org/officeDocument/2006/relationships" ref="J8516" r:id="rId8368"/>
    <hyperlink xmlns:r="http://schemas.openxmlformats.org/officeDocument/2006/relationships" ref="J8517" r:id="rId8369"/>
    <hyperlink xmlns:r="http://schemas.openxmlformats.org/officeDocument/2006/relationships" ref="J8518" r:id="rId8370"/>
    <hyperlink xmlns:r="http://schemas.openxmlformats.org/officeDocument/2006/relationships" ref="J8519" r:id="rId8371"/>
    <hyperlink xmlns:r="http://schemas.openxmlformats.org/officeDocument/2006/relationships" ref="J8520" r:id="rId8372"/>
    <hyperlink xmlns:r="http://schemas.openxmlformats.org/officeDocument/2006/relationships" ref="J8521" r:id="rId8373"/>
    <hyperlink xmlns:r="http://schemas.openxmlformats.org/officeDocument/2006/relationships" ref="J8522" r:id="rId8374"/>
    <hyperlink xmlns:r="http://schemas.openxmlformats.org/officeDocument/2006/relationships" ref="J8523" r:id="rId8375"/>
    <hyperlink xmlns:r="http://schemas.openxmlformats.org/officeDocument/2006/relationships" ref="J8524" r:id="rId8376"/>
    <hyperlink xmlns:r="http://schemas.openxmlformats.org/officeDocument/2006/relationships" ref="J8525" r:id="rId8377"/>
    <hyperlink xmlns:r="http://schemas.openxmlformats.org/officeDocument/2006/relationships" ref="J8526" r:id="rId8378"/>
    <hyperlink xmlns:r="http://schemas.openxmlformats.org/officeDocument/2006/relationships" ref="J8527" r:id="rId8379"/>
    <hyperlink xmlns:r="http://schemas.openxmlformats.org/officeDocument/2006/relationships" ref="J8528" r:id="rId8380"/>
    <hyperlink xmlns:r="http://schemas.openxmlformats.org/officeDocument/2006/relationships" ref="J8529" r:id="rId8381"/>
    <hyperlink xmlns:r="http://schemas.openxmlformats.org/officeDocument/2006/relationships" ref="J8530" r:id="rId8382"/>
    <hyperlink xmlns:r="http://schemas.openxmlformats.org/officeDocument/2006/relationships" ref="J8531" r:id="rId8383"/>
    <hyperlink xmlns:r="http://schemas.openxmlformats.org/officeDocument/2006/relationships" ref="J8532" r:id="rId8384"/>
    <hyperlink xmlns:r="http://schemas.openxmlformats.org/officeDocument/2006/relationships" ref="J8533" r:id="rId8385"/>
    <hyperlink xmlns:r="http://schemas.openxmlformats.org/officeDocument/2006/relationships" ref="J8534" r:id="rId8386"/>
    <hyperlink xmlns:r="http://schemas.openxmlformats.org/officeDocument/2006/relationships" ref="J8535" r:id="rId8387"/>
    <hyperlink xmlns:r="http://schemas.openxmlformats.org/officeDocument/2006/relationships" ref="J8536" r:id="rId8388"/>
    <hyperlink xmlns:r="http://schemas.openxmlformats.org/officeDocument/2006/relationships" ref="J8537" r:id="rId8389"/>
    <hyperlink xmlns:r="http://schemas.openxmlformats.org/officeDocument/2006/relationships" ref="J8538" r:id="rId8390"/>
    <hyperlink xmlns:r="http://schemas.openxmlformats.org/officeDocument/2006/relationships" ref="J8539" r:id="rId8391"/>
    <hyperlink xmlns:r="http://schemas.openxmlformats.org/officeDocument/2006/relationships" ref="J8540" r:id="rId8392"/>
    <hyperlink xmlns:r="http://schemas.openxmlformats.org/officeDocument/2006/relationships" ref="J8541" r:id="rId8393"/>
    <hyperlink xmlns:r="http://schemas.openxmlformats.org/officeDocument/2006/relationships" ref="J8542" r:id="rId8394"/>
    <hyperlink xmlns:r="http://schemas.openxmlformats.org/officeDocument/2006/relationships" ref="J8543" r:id="rId8395"/>
    <hyperlink xmlns:r="http://schemas.openxmlformats.org/officeDocument/2006/relationships" ref="J8544" r:id="rId8396"/>
    <hyperlink xmlns:r="http://schemas.openxmlformats.org/officeDocument/2006/relationships" ref="J8545" r:id="rId8397"/>
    <hyperlink xmlns:r="http://schemas.openxmlformats.org/officeDocument/2006/relationships" ref="J8546" r:id="rId8398"/>
    <hyperlink xmlns:r="http://schemas.openxmlformats.org/officeDocument/2006/relationships" ref="J8547" r:id="rId8399"/>
    <hyperlink xmlns:r="http://schemas.openxmlformats.org/officeDocument/2006/relationships" ref="J8548" r:id="rId8400"/>
    <hyperlink xmlns:r="http://schemas.openxmlformats.org/officeDocument/2006/relationships" ref="J8549" r:id="rId8401"/>
    <hyperlink xmlns:r="http://schemas.openxmlformats.org/officeDocument/2006/relationships" ref="J8550" r:id="rId8402"/>
    <hyperlink xmlns:r="http://schemas.openxmlformats.org/officeDocument/2006/relationships" ref="J8551" r:id="rId8403"/>
    <hyperlink xmlns:r="http://schemas.openxmlformats.org/officeDocument/2006/relationships" ref="J8552" r:id="rId8404"/>
    <hyperlink xmlns:r="http://schemas.openxmlformats.org/officeDocument/2006/relationships" ref="J8553" r:id="rId8405"/>
    <hyperlink xmlns:r="http://schemas.openxmlformats.org/officeDocument/2006/relationships" ref="J8554" r:id="rId8406"/>
    <hyperlink xmlns:r="http://schemas.openxmlformats.org/officeDocument/2006/relationships" ref="J8555" r:id="rId8407"/>
    <hyperlink xmlns:r="http://schemas.openxmlformats.org/officeDocument/2006/relationships" ref="J8556" r:id="rId8408"/>
    <hyperlink xmlns:r="http://schemas.openxmlformats.org/officeDocument/2006/relationships" ref="J8557" r:id="rId8409"/>
    <hyperlink xmlns:r="http://schemas.openxmlformats.org/officeDocument/2006/relationships" ref="J8558" r:id="rId8410"/>
    <hyperlink xmlns:r="http://schemas.openxmlformats.org/officeDocument/2006/relationships" ref="J8559" r:id="rId8411"/>
    <hyperlink xmlns:r="http://schemas.openxmlformats.org/officeDocument/2006/relationships" ref="J8560" r:id="rId8412"/>
    <hyperlink xmlns:r="http://schemas.openxmlformats.org/officeDocument/2006/relationships" ref="J8561" r:id="rId8413"/>
    <hyperlink xmlns:r="http://schemas.openxmlformats.org/officeDocument/2006/relationships" ref="J8562" r:id="rId8414"/>
    <hyperlink xmlns:r="http://schemas.openxmlformats.org/officeDocument/2006/relationships" ref="J8563" r:id="rId8415"/>
    <hyperlink xmlns:r="http://schemas.openxmlformats.org/officeDocument/2006/relationships" ref="J8564" r:id="rId8416"/>
    <hyperlink xmlns:r="http://schemas.openxmlformats.org/officeDocument/2006/relationships" ref="J8565" r:id="rId8417"/>
    <hyperlink xmlns:r="http://schemas.openxmlformats.org/officeDocument/2006/relationships" ref="J8566" r:id="rId8418"/>
    <hyperlink xmlns:r="http://schemas.openxmlformats.org/officeDocument/2006/relationships" ref="J8567" r:id="rId8419"/>
    <hyperlink xmlns:r="http://schemas.openxmlformats.org/officeDocument/2006/relationships" ref="J8568" r:id="rId8420"/>
    <hyperlink xmlns:r="http://schemas.openxmlformats.org/officeDocument/2006/relationships" ref="J8569" r:id="rId8421"/>
    <hyperlink xmlns:r="http://schemas.openxmlformats.org/officeDocument/2006/relationships" ref="J8570" r:id="rId8422"/>
    <hyperlink xmlns:r="http://schemas.openxmlformats.org/officeDocument/2006/relationships" ref="J8571" r:id="rId8423"/>
    <hyperlink xmlns:r="http://schemas.openxmlformats.org/officeDocument/2006/relationships" ref="J8572" r:id="rId8424"/>
    <hyperlink xmlns:r="http://schemas.openxmlformats.org/officeDocument/2006/relationships" ref="J8573" r:id="rId8425"/>
    <hyperlink xmlns:r="http://schemas.openxmlformats.org/officeDocument/2006/relationships" ref="J8574" r:id="rId8426"/>
    <hyperlink xmlns:r="http://schemas.openxmlformats.org/officeDocument/2006/relationships" ref="J8575" r:id="rId8427"/>
    <hyperlink xmlns:r="http://schemas.openxmlformats.org/officeDocument/2006/relationships" ref="J8576" r:id="rId8428"/>
    <hyperlink xmlns:r="http://schemas.openxmlformats.org/officeDocument/2006/relationships" ref="J8577" r:id="rId8429"/>
    <hyperlink xmlns:r="http://schemas.openxmlformats.org/officeDocument/2006/relationships" ref="J8578" r:id="rId8430"/>
    <hyperlink xmlns:r="http://schemas.openxmlformats.org/officeDocument/2006/relationships" ref="J8579" r:id="rId8431"/>
    <hyperlink xmlns:r="http://schemas.openxmlformats.org/officeDocument/2006/relationships" ref="J8580" r:id="rId8432"/>
    <hyperlink xmlns:r="http://schemas.openxmlformats.org/officeDocument/2006/relationships" ref="J8581" r:id="rId8433"/>
    <hyperlink xmlns:r="http://schemas.openxmlformats.org/officeDocument/2006/relationships" ref="J8582" r:id="rId8434"/>
    <hyperlink xmlns:r="http://schemas.openxmlformats.org/officeDocument/2006/relationships" ref="J8583" r:id="rId8435"/>
    <hyperlink xmlns:r="http://schemas.openxmlformats.org/officeDocument/2006/relationships" ref="J8584" r:id="rId8436"/>
    <hyperlink xmlns:r="http://schemas.openxmlformats.org/officeDocument/2006/relationships" ref="J8585" r:id="rId8437"/>
    <hyperlink xmlns:r="http://schemas.openxmlformats.org/officeDocument/2006/relationships" ref="J8586" r:id="rId8438"/>
    <hyperlink xmlns:r="http://schemas.openxmlformats.org/officeDocument/2006/relationships" ref="J8587" r:id="rId8439"/>
    <hyperlink xmlns:r="http://schemas.openxmlformats.org/officeDocument/2006/relationships" ref="J8588" r:id="rId8440"/>
    <hyperlink xmlns:r="http://schemas.openxmlformats.org/officeDocument/2006/relationships" ref="J8589" r:id="rId8441"/>
    <hyperlink xmlns:r="http://schemas.openxmlformats.org/officeDocument/2006/relationships" ref="J8590" r:id="rId8442"/>
    <hyperlink xmlns:r="http://schemas.openxmlformats.org/officeDocument/2006/relationships" ref="J8591" r:id="rId8443"/>
    <hyperlink xmlns:r="http://schemas.openxmlformats.org/officeDocument/2006/relationships" ref="J8592" r:id="rId8444"/>
    <hyperlink xmlns:r="http://schemas.openxmlformats.org/officeDocument/2006/relationships" ref="J8593" r:id="rId8445"/>
    <hyperlink xmlns:r="http://schemas.openxmlformats.org/officeDocument/2006/relationships" ref="J8594" r:id="rId8446"/>
    <hyperlink xmlns:r="http://schemas.openxmlformats.org/officeDocument/2006/relationships" ref="J8595" r:id="rId8447"/>
    <hyperlink xmlns:r="http://schemas.openxmlformats.org/officeDocument/2006/relationships" ref="J8596" r:id="rId8448"/>
    <hyperlink xmlns:r="http://schemas.openxmlformats.org/officeDocument/2006/relationships" ref="J8597" r:id="rId8449"/>
    <hyperlink xmlns:r="http://schemas.openxmlformats.org/officeDocument/2006/relationships" ref="J8598" r:id="rId8450"/>
    <hyperlink xmlns:r="http://schemas.openxmlformats.org/officeDocument/2006/relationships" ref="J8599" r:id="rId8451"/>
    <hyperlink xmlns:r="http://schemas.openxmlformats.org/officeDocument/2006/relationships" ref="J8600" r:id="rId8452"/>
    <hyperlink xmlns:r="http://schemas.openxmlformats.org/officeDocument/2006/relationships" ref="J8601" r:id="rId8453"/>
    <hyperlink xmlns:r="http://schemas.openxmlformats.org/officeDocument/2006/relationships" ref="J8602" r:id="rId8454"/>
    <hyperlink xmlns:r="http://schemas.openxmlformats.org/officeDocument/2006/relationships" ref="J8603" r:id="rId8455"/>
    <hyperlink xmlns:r="http://schemas.openxmlformats.org/officeDocument/2006/relationships" ref="J8604" r:id="rId8456"/>
    <hyperlink xmlns:r="http://schemas.openxmlformats.org/officeDocument/2006/relationships" ref="J8605" r:id="rId8457"/>
    <hyperlink xmlns:r="http://schemas.openxmlformats.org/officeDocument/2006/relationships" ref="J8606" r:id="rId8458"/>
    <hyperlink xmlns:r="http://schemas.openxmlformats.org/officeDocument/2006/relationships" ref="J8607" r:id="rId8459"/>
    <hyperlink xmlns:r="http://schemas.openxmlformats.org/officeDocument/2006/relationships" ref="J8608" r:id="rId8460"/>
    <hyperlink xmlns:r="http://schemas.openxmlformats.org/officeDocument/2006/relationships" ref="J8609" r:id="rId8461"/>
    <hyperlink xmlns:r="http://schemas.openxmlformats.org/officeDocument/2006/relationships" ref="J8610" r:id="rId8462"/>
    <hyperlink xmlns:r="http://schemas.openxmlformats.org/officeDocument/2006/relationships" ref="J8611" r:id="rId8463"/>
    <hyperlink xmlns:r="http://schemas.openxmlformats.org/officeDocument/2006/relationships" ref="J8612" r:id="rId8464"/>
    <hyperlink xmlns:r="http://schemas.openxmlformats.org/officeDocument/2006/relationships" ref="J8613" r:id="rId8465"/>
    <hyperlink xmlns:r="http://schemas.openxmlformats.org/officeDocument/2006/relationships" ref="J8614" r:id="rId8466"/>
    <hyperlink xmlns:r="http://schemas.openxmlformats.org/officeDocument/2006/relationships" ref="J8615" r:id="rId8467"/>
    <hyperlink xmlns:r="http://schemas.openxmlformats.org/officeDocument/2006/relationships" ref="J8616" r:id="rId8468"/>
    <hyperlink xmlns:r="http://schemas.openxmlformats.org/officeDocument/2006/relationships" ref="J8617" r:id="rId8469"/>
    <hyperlink xmlns:r="http://schemas.openxmlformats.org/officeDocument/2006/relationships" ref="J8618" r:id="rId8470"/>
    <hyperlink xmlns:r="http://schemas.openxmlformats.org/officeDocument/2006/relationships" ref="J8619" r:id="rId8471"/>
    <hyperlink xmlns:r="http://schemas.openxmlformats.org/officeDocument/2006/relationships" ref="J8620" r:id="rId8472"/>
    <hyperlink xmlns:r="http://schemas.openxmlformats.org/officeDocument/2006/relationships" ref="J8621" r:id="rId8473"/>
    <hyperlink xmlns:r="http://schemas.openxmlformats.org/officeDocument/2006/relationships" ref="J8622" r:id="rId8474"/>
    <hyperlink xmlns:r="http://schemas.openxmlformats.org/officeDocument/2006/relationships" ref="J8623" r:id="rId8475"/>
    <hyperlink xmlns:r="http://schemas.openxmlformats.org/officeDocument/2006/relationships" ref="J8624" r:id="rId8476"/>
    <hyperlink xmlns:r="http://schemas.openxmlformats.org/officeDocument/2006/relationships" ref="J8625" r:id="rId8477"/>
    <hyperlink xmlns:r="http://schemas.openxmlformats.org/officeDocument/2006/relationships" ref="J8626" r:id="rId8478"/>
    <hyperlink xmlns:r="http://schemas.openxmlformats.org/officeDocument/2006/relationships" ref="J8627" r:id="rId8479"/>
    <hyperlink xmlns:r="http://schemas.openxmlformats.org/officeDocument/2006/relationships" ref="J8628" r:id="rId8480"/>
    <hyperlink xmlns:r="http://schemas.openxmlformats.org/officeDocument/2006/relationships" ref="J8629" r:id="rId8481"/>
    <hyperlink xmlns:r="http://schemas.openxmlformats.org/officeDocument/2006/relationships" ref="J8630" r:id="rId8482"/>
    <hyperlink xmlns:r="http://schemas.openxmlformats.org/officeDocument/2006/relationships" ref="J8631" r:id="rId8483"/>
    <hyperlink xmlns:r="http://schemas.openxmlformats.org/officeDocument/2006/relationships" ref="J8632" r:id="rId8484"/>
    <hyperlink xmlns:r="http://schemas.openxmlformats.org/officeDocument/2006/relationships" ref="J8633" r:id="rId8485"/>
    <hyperlink xmlns:r="http://schemas.openxmlformats.org/officeDocument/2006/relationships" ref="J8634" r:id="rId8486"/>
    <hyperlink xmlns:r="http://schemas.openxmlformats.org/officeDocument/2006/relationships" ref="J8635" r:id="rId8487"/>
    <hyperlink xmlns:r="http://schemas.openxmlformats.org/officeDocument/2006/relationships" ref="J8636" r:id="rId8488"/>
    <hyperlink xmlns:r="http://schemas.openxmlformats.org/officeDocument/2006/relationships" ref="J8637" r:id="rId8489"/>
    <hyperlink xmlns:r="http://schemas.openxmlformats.org/officeDocument/2006/relationships" ref="J8638" r:id="rId8490"/>
    <hyperlink xmlns:r="http://schemas.openxmlformats.org/officeDocument/2006/relationships" ref="J8639" r:id="rId8491"/>
    <hyperlink xmlns:r="http://schemas.openxmlformats.org/officeDocument/2006/relationships" ref="J8640" r:id="rId8492"/>
    <hyperlink xmlns:r="http://schemas.openxmlformats.org/officeDocument/2006/relationships" ref="J8641" r:id="rId8493"/>
    <hyperlink xmlns:r="http://schemas.openxmlformats.org/officeDocument/2006/relationships" ref="J8642" r:id="rId8494"/>
    <hyperlink xmlns:r="http://schemas.openxmlformats.org/officeDocument/2006/relationships" ref="J8643" r:id="rId8495"/>
    <hyperlink xmlns:r="http://schemas.openxmlformats.org/officeDocument/2006/relationships" ref="J8644" r:id="rId8496"/>
    <hyperlink xmlns:r="http://schemas.openxmlformats.org/officeDocument/2006/relationships" ref="J8645" r:id="rId8497"/>
    <hyperlink xmlns:r="http://schemas.openxmlformats.org/officeDocument/2006/relationships" ref="J8646" r:id="rId8498"/>
    <hyperlink xmlns:r="http://schemas.openxmlformats.org/officeDocument/2006/relationships" ref="J8647" r:id="rId8499"/>
    <hyperlink xmlns:r="http://schemas.openxmlformats.org/officeDocument/2006/relationships" ref="J8648" r:id="rId8500"/>
    <hyperlink xmlns:r="http://schemas.openxmlformats.org/officeDocument/2006/relationships" ref="J8649" r:id="rId8501"/>
    <hyperlink xmlns:r="http://schemas.openxmlformats.org/officeDocument/2006/relationships" ref="J8650" r:id="rId8502"/>
    <hyperlink xmlns:r="http://schemas.openxmlformats.org/officeDocument/2006/relationships" ref="J8651" r:id="rId8503"/>
    <hyperlink xmlns:r="http://schemas.openxmlformats.org/officeDocument/2006/relationships" ref="J8652" r:id="rId8504"/>
    <hyperlink xmlns:r="http://schemas.openxmlformats.org/officeDocument/2006/relationships" ref="J8653" r:id="rId8505"/>
    <hyperlink xmlns:r="http://schemas.openxmlformats.org/officeDocument/2006/relationships" ref="J8654" r:id="rId8506"/>
    <hyperlink xmlns:r="http://schemas.openxmlformats.org/officeDocument/2006/relationships" ref="J8655" r:id="rId8507"/>
    <hyperlink xmlns:r="http://schemas.openxmlformats.org/officeDocument/2006/relationships" ref="J8656" r:id="rId8508"/>
    <hyperlink xmlns:r="http://schemas.openxmlformats.org/officeDocument/2006/relationships" ref="J8657" r:id="rId8509"/>
    <hyperlink xmlns:r="http://schemas.openxmlformats.org/officeDocument/2006/relationships" ref="J8658" r:id="rId8510"/>
    <hyperlink xmlns:r="http://schemas.openxmlformats.org/officeDocument/2006/relationships" ref="J8659" r:id="rId8511"/>
    <hyperlink xmlns:r="http://schemas.openxmlformats.org/officeDocument/2006/relationships" ref="J8660" r:id="rId8512"/>
    <hyperlink xmlns:r="http://schemas.openxmlformats.org/officeDocument/2006/relationships" ref="J8661" r:id="rId8513"/>
    <hyperlink xmlns:r="http://schemas.openxmlformats.org/officeDocument/2006/relationships" ref="J8662" r:id="rId8514"/>
    <hyperlink xmlns:r="http://schemas.openxmlformats.org/officeDocument/2006/relationships" ref="J8663" r:id="rId8515"/>
    <hyperlink xmlns:r="http://schemas.openxmlformats.org/officeDocument/2006/relationships" ref="J8664" r:id="rId8516"/>
    <hyperlink xmlns:r="http://schemas.openxmlformats.org/officeDocument/2006/relationships" ref="J8665" r:id="rId8517"/>
    <hyperlink xmlns:r="http://schemas.openxmlformats.org/officeDocument/2006/relationships" ref="J8666" r:id="rId8518"/>
    <hyperlink xmlns:r="http://schemas.openxmlformats.org/officeDocument/2006/relationships" ref="J8667" r:id="rId8519"/>
    <hyperlink xmlns:r="http://schemas.openxmlformats.org/officeDocument/2006/relationships" ref="J8668" r:id="rId8520"/>
    <hyperlink xmlns:r="http://schemas.openxmlformats.org/officeDocument/2006/relationships" ref="J8669" r:id="rId8521"/>
    <hyperlink xmlns:r="http://schemas.openxmlformats.org/officeDocument/2006/relationships" ref="J8670" r:id="rId8522"/>
    <hyperlink xmlns:r="http://schemas.openxmlformats.org/officeDocument/2006/relationships" ref="J8671" r:id="rId8523"/>
    <hyperlink xmlns:r="http://schemas.openxmlformats.org/officeDocument/2006/relationships" ref="J8672" r:id="rId8524"/>
    <hyperlink xmlns:r="http://schemas.openxmlformats.org/officeDocument/2006/relationships" ref="J8673" r:id="rId8525"/>
    <hyperlink xmlns:r="http://schemas.openxmlformats.org/officeDocument/2006/relationships" ref="J8674" r:id="rId8526"/>
    <hyperlink xmlns:r="http://schemas.openxmlformats.org/officeDocument/2006/relationships" ref="J8675" r:id="rId8527"/>
    <hyperlink xmlns:r="http://schemas.openxmlformats.org/officeDocument/2006/relationships" ref="J8676" r:id="rId8528"/>
    <hyperlink xmlns:r="http://schemas.openxmlformats.org/officeDocument/2006/relationships" ref="J8677" r:id="rId8529"/>
    <hyperlink xmlns:r="http://schemas.openxmlformats.org/officeDocument/2006/relationships" ref="J8678" r:id="rId8530"/>
    <hyperlink xmlns:r="http://schemas.openxmlformats.org/officeDocument/2006/relationships" ref="J8679" r:id="rId8531"/>
    <hyperlink xmlns:r="http://schemas.openxmlformats.org/officeDocument/2006/relationships" ref="J8680" r:id="rId8532"/>
    <hyperlink xmlns:r="http://schemas.openxmlformats.org/officeDocument/2006/relationships" ref="J8681" r:id="rId8533"/>
    <hyperlink xmlns:r="http://schemas.openxmlformats.org/officeDocument/2006/relationships" ref="J8682" r:id="rId8534"/>
    <hyperlink xmlns:r="http://schemas.openxmlformats.org/officeDocument/2006/relationships" ref="J8683" r:id="rId8535"/>
    <hyperlink xmlns:r="http://schemas.openxmlformats.org/officeDocument/2006/relationships" ref="J8684" r:id="rId8536"/>
    <hyperlink xmlns:r="http://schemas.openxmlformats.org/officeDocument/2006/relationships" ref="J8685" r:id="rId8537"/>
    <hyperlink xmlns:r="http://schemas.openxmlformats.org/officeDocument/2006/relationships" ref="J8686" r:id="rId8538"/>
    <hyperlink xmlns:r="http://schemas.openxmlformats.org/officeDocument/2006/relationships" ref="J8687" r:id="rId8539"/>
    <hyperlink xmlns:r="http://schemas.openxmlformats.org/officeDocument/2006/relationships" ref="J8688" r:id="rId8540"/>
    <hyperlink xmlns:r="http://schemas.openxmlformats.org/officeDocument/2006/relationships" ref="J8689" r:id="rId8541"/>
    <hyperlink xmlns:r="http://schemas.openxmlformats.org/officeDocument/2006/relationships" ref="J8690" r:id="rId8542"/>
    <hyperlink xmlns:r="http://schemas.openxmlformats.org/officeDocument/2006/relationships" ref="J8691" r:id="rId8543"/>
    <hyperlink xmlns:r="http://schemas.openxmlformats.org/officeDocument/2006/relationships" ref="J8692" r:id="rId8544"/>
    <hyperlink xmlns:r="http://schemas.openxmlformats.org/officeDocument/2006/relationships" ref="J8693" r:id="rId8545"/>
    <hyperlink xmlns:r="http://schemas.openxmlformats.org/officeDocument/2006/relationships" ref="J8694" r:id="rId8546"/>
    <hyperlink xmlns:r="http://schemas.openxmlformats.org/officeDocument/2006/relationships" ref="J8695" r:id="rId8547"/>
    <hyperlink xmlns:r="http://schemas.openxmlformats.org/officeDocument/2006/relationships" ref="J8696" r:id="rId8548"/>
    <hyperlink xmlns:r="http://schemas.openxmlformats.org/officeDocument/2006/relationships" ref="J8697" r:id="rId8549"/>
    <hyperlink xmlns:r="http://schemas.openxmlformats.org/officeDocument/2006/relationships" ref="J8698" r:id="rId8550"/>
    <hyperlink xmlns:r="http://schemas.openxmlformats.org/officeDocument/2006/relationships" ref="J8699" r:id="rId8551"/>
    <hyperlink xmlns:r="http://schemas.openxmlformats.org/officeDocument/2006/relationships" ref="J8700" r:id="rId8552"/>
    <hyperlink xmlns:r="http://schemas.openxmlformats.org/officeDocument/2006/relationships" ref="J8701" r:id="rId8553"/>
    <hyperlink xmlns:r="http://schemas.openxmlformats.org/officeDocument/2006/relationships" ref="J8702" r:id="rId8554"/>
    <hyperlink xmlns:r="http://schemas.openxmlformats.org/officeDocument/2006/relationships" ref="J8703" r:id="rId8555"/>
    <hyperlink xmlns:r="http://schemas.openxmlformats.org/officeDocument/2006/relationships" ref="J8704" r:id="rId8556"/>
    <hyperlink xmlns:r="http://schemas.openxmlformats.org/officeDocument/2006/relationships" ref="J8705" r:id="rId8557"/>
    <hyperlink xmlns:r="http://schemas.openxmlformats.org/officeDocument/2006/relationships" ref="J8706" r:id="rId8558"/>
    <hyperlink xmlns:r="http://schemas.openxmlformats.org/officeDocument/2006/relationships" ref="J8707" r:id="rId8559"/>
    <hyperlink xmlns:r="http://schemas.openxmlformats.org/officeDocument/2006/relationships" ref="J8708" r:id="rId8560"/>
    <hyperlink xmlns:r="http://schemas.openxmlformats.org/officeDocument/2006/relationships" ref="J8709" r:id="rId8561"/>
    <hyperlink xmlns:r="http://schemas.openxmlformats.org/officeDocument/2006/relationships" ref="J8710" r:id="rId8562"/>
    <hyperlink xmlns:r="http://schemas.openxmlformats.org/officeDocument/2006/relationships" ref="J8711" r:id="rId8563"/>
    <hyperlink xmlns:r="http://schemas.openxmlformats.org/officeDocument/2006/relationships" ref="J8712" r:id="rId8564"/>
    <hyperlink xmlns:r="http://schemas.openxmlformats.org/officeDocument/2006/relationships" ref="J8713" r:id="rId8565"/>
    <hyperlink xmlns:r="http://schemas.openxmlformats.org/officeDocument/2006/relationships" ref="J8714" r:id="rId8566"/>
    <hyperlink xmlns:r="http://schemas.openxmlformats.org/officeDocument/2006/relationships" ref="J8715" r:id="rId8567"/>
    <hyperlink xmlns:r="http://schemas.openxmlformats.org/officeDocument/2006/relationships" ref="J8716" r:id="rId8568"/>
    <hyperlink xmlns:r="http://schemas.openxmlformats.org/officeDocument/2006/relationships" ref="J8717" r:id="rId8569"/>
    <hyperlink xmlns:r="http://schemas.openxmlformats.org/officeDocument/2006/relationships" ref="J8718" r:id="rId8570"/>
    <hyperlink xmlns:r="http://schemas.openxmlformats.org/officeDocument/2006/relationships" ref="J8719" r:id="rId8571"/>
    <hyperlink xmlns:r="http://schemas.openxmlformats.org/officeDocument/2006/relationships" ref="J8720" r:id="rId8572"/>
    <hyperlink xmlns:r="http://schemas.openxmlformats.org/officeDocument/2006/relationships" ref="J8721" r:id="rId8573"/>
    <hyperlink xmlns:r="http://schemas.openxmlformats.org/officeDocument/2006/relationships" ref="J8722" r:id="rId8574"/>
    <hyperlink xmlns:r="http://schemas.openxmlformats.org/officeDocument/2006/relationships" ref="J8723" r:id="rId8575"/>
    <hyperlink xmlns:r="http://schemas.openxmlformats.org/officeDocument/2006/relationships" ref="J8724" r:id="rId8576"/>
    <hyperlink xmlns:r="http://schemas.openxmlformats.org/officeDocument/2006/relationships" ref="J8725" r:id="rId8577"/>
    <hyperlink xmlns:r="http://schemas.openxmlformats.org/officeDocument/2006/relationships" ref="J8726" r:id="rId8578"/>
    <hyperlink xmlns:r="http://schemas.openxmlformats.org/officeDocument/2006/relationships" ref="J8727" r:id="rId8579"/>
    <hyperlink xmlns:r="http://schemas.openxmlformats.org/officeDocument/2006/relationships" ref="J8728" r:id="rId8580"/>
    <hyperlink xmlns:r="http://schemas.openxmlformats.org/officeDocument/2006/relationships" ref="J8729" r:id="rId8581"/>
    <hyperlink xmlns:r="http://schemas.openxmlformats.org/officeDocument/2006/relationships" ref="J8730" r:id="rId8582"/>
    <hyperlink xmlns:r="http://schemas.openxmlformats.org/officeDocument/2006/relationships" ref="J8731" r:id="rId8583"/>
    <hyperlink xmlns:r="http://schemas.openxmlformats.org/officeDocument/2006/relationships" ref="J8732" r:id="rId8584"/>
    <hyperlink xmlns:r="http://schemas.openxmlformats.org/officeDocument/2006/relationships" ref="J8733" r:id="rId8585"/>
    <hyperlink xmlns:r="http://schemas.openxmlformats.org/officeDocument/2006/relationships" ref="J8734" r:id="rId8586"/>
    <hyperlink xmlns:r="http://schemas.openxmlformats.org/officeDocument/2006/relationships" ref="J8735" r:id="rId8587"/>
    <hyperlink xmlns:r="http://schemas.openxmlformats.org/officeDocument/2006/relationships" ref="J8736" r:id="rId8588"/>
    <hyperlink xmlns:r="http://schemas.openxmlformats.org/officeDocument/2006/relationships" ref="J8737" r:id="rId8589"/>
    <hyperlink xmlns:r="http://schemas.openxmlformats.org/officeDocument/2006/relationships" ref="J8738" r:id="rId8590"/>
    <hyperlink xmlns:r="http://schemas.openxmlformats.org/officeDocument/2006/relationships" ref="J8739" r:id="rId8591"/>
    <hyperlink xmlns:r="http://schemas.openxmlformats.org/officeDocument/2006/relationships" ref="J8740" r:id="rId8592"/>
    <hyperlink xmlns:r="http://schemas.openxmlformats.org/officeDocument/2006/relationships" ref="J8741" r:id="rId8593"/>
    <hyperlink xmlns:r="http://schemas.openxmlformats.org/officeDocument/2006/relationships" ref="J8742" r:id="rId8594"/>
    <hyperlink xmlns:r="http://schemas.openxmlformats.org/officeDocument/2006/relationships" ref="J8743" r:id="rId8595"/>
    <hyperlink xmlns:r="http://schemas.openxmlformats.org/officeDocument/2006/relationships" ref="J8744" r:id="rId8596"/>
    <hyperlink xmlns:r="http://schemas.openxmlformats.org/officeDocument/2006/relationships" ref="J8745" r:id="rId8597"/>
    <hyperlink xmlns:r="http://schemas.openxmlformats.org/officeDocument/2006/relationships" ref="J8746" r:id="rId8598"/>
    <hyperlink xmlns:r="http://schemas.openxmlformats.org/officeDocument/2006/relationships" ref="J8747" r:id="rId8599"/>
    <hyperlink xmlns:r="http://schemas.openxmlformats.org/officeDocument/2006/relationships" ref="J8748" r:id="rId8600"/>
    <hyperlink xmlns:r="http://schemas.openxmlformats.org/officeDocument/2006/relationships" ref="J8749" r:id="rId8601"/>
    <hyperlink xmlns:r="http://schemas.openxmlformats.org/officeDocument/2006/relationships" ref="J8750" r:id="rId8602"/>
    <hyperlink xmlns:r="http://schemas.openxmlformats.org/officeDocument/2006/relationships" ref="J8751" r:id="rId8603"/>
    <hyperlink xmlns:r="http://schemas.openxmlformats.org/officeDocument/2006/relationships" ref="J8752" r:id="rId8604"/>
    <hyperlink xmlns:r="http://schemas.openxmlformats.org/officeDocument/2006/relationships" ref="J8753" r:id="rId8605"/>
    <hyperlink xmlns:r="http://schemas.openxmlformats.org/officeDocument/2006/relationships" ref="J8754" r:id="rId8606"/>
    <hyperlink xmlns:r="http://schemas.openxmlformats.org/officeDocument/2006/relationships" ref="J8755" r:id="rId8607"/>
    <hyperlink xmlns:r="http://schemas.openxmlformats.org/officeDocument/2006/relationships" ref="J8756" r:id="rId8608"/>
    <hyperlink xmlns:r="http://schemas.openxmlformats.org/officeDocument/2006/relationships" ref="J8757" r:id="rId8609"/>
    <hyperlink xmlns:r="http://schemas.openxmlformats.org/officeDocument/2006/relationships" ref="J8758" r:id="rId8610"/>
    <hyperlink xmlns:r="http://schemas.openxmlformats.org/officeDocument/2006/relationships" ref="J8759" r:id="rId8611"/>
    <hyperlink xmlns:r="http://schemas.openxmlformats.org/officeDocument/2006/relationships" ref="J8760" r:id="rId8612"/>
    <hyperlink xmlns:r="http://schemas.openxmlformats.org/officeDocument/2006/relationships" ref="J8761" r:id="rId8613"/>
    <hyperlink xmlns:r="http://schemas.openxmlformats.org/officeDocument/2006/relationships" ref="J8762" r:id="rId8614"/>
    <hyperlink xmlns:r="http://schemas.openxmlformats.org/officeDocument/2006/relationships" ref="J8763" r:id="rId8615"/>
    <hyperlink xmlns:r="http://schemas.openxmlformats.org/officeDocument/2006/relationships" ref="J8764" r:id="rId8616"/>
    <hyperlink xmlns:r="http://schemas.openxmlformats.org/officeDocument/2006/relationships" ref="J8765" r:id="rId8617"/>
    <hyperlink xmlns:r="http://schemas.openxmlformats.org/officeDocument/2006/relationships" ref="J8766" r:id="rId8618"/>
    <hyperlink xmlns:r="http://schemas.openxmlformats.org/officeDocument/2006/relationships" ref="J8767" r:id="rId8619"/>
    <hyperlink xmlns:r="http://schemas.openxmlformats.org/officeDocument/2006/relationships" ref="J8768" r:id="rId8620"/>
    <hyperlink xmlns:r="http://schemas.openxmlformats.org/officeDocument/2006/relationships" ref="J8769" r:id="rId8621"/>
    <hyperlink xmlns:r="http://schemas.openxmlformats.org/officeDocument/2006/relationships" ref="J8770" r:id="rId8622"/>
    <hyperlink xmlns:r="http://schemas.openxmlformats.org/officeDocument/2006/relationships" ref="J8771" r:id="rId8623"/>
    <hyperlink xmlns:r="http://schemas.openxmlformats.org/officeDocument/2006/relationships" ref="J8772" r:id="rId8624"/>
    <hyperlink xmlns:r="http://schemas.openxmlformats.org/officeDocument/2006/relationships" ref="J8773" r:id="rId8625"/>
    <hyperlink xmlns:r="http://schemas.openxmlformats.org/officeDocument/2006/relationships" ref="J8774" r:id="rId8626"/>
    <hyperlink xmlns:r="http://schemas.openxmlformats.org/officeDocument/2006/relationships" ref="J8775" r:id="rId8627"/>
    <hyperlink xmlns:r="http://schemas.openxmlformats.org/officeDocument/2006/relationships" ref="J8776" r:id="rId8628"/>
    <hyperlink xmlns:r="http://schemas.openxmlformats.org/officeDocument/2006/relationships" ref="J8777" r:id="rId8629"/>
    <hyperlink xmlns:r="http://schemas.openxmlformats.org/officeDocument/2006/relationships" ref="J8778" r:id="rId8630"/>
    <hyperlink xmlns:r="http://schemas.openxmlformats.org/officeDocument/2006/relationships" ref="J8779" r:id="rId8631"/>
    <hyperlink xmlns:r="http://schemas.openxmlformats.org/officeDocument/2006/relationships" ref="J8780" r:id="rId8632"/>
    <hyperlink xmlns:r="http://schemas.openxmlformats.org/officeDocument/2006/relationships" ref="J8781" r:id="rId8633"/>
    <hyperlink xmlns:r="http://schemas.openxmlformats.org/officeDocument/2006/relationships" ref="J8782" r:id="rId8634"/>
    <hyperlink xmlns:r="http://schemas.openxmlformats.org/officeDocument/2006/relationships" ref="J8783" r:id="rId8635"/>
    <hyperlink xmlns:r="http://schemas.openxmlformats.org/officeDocument/2006/relationships" ref="J8784" r:id="rId8636"/>
    <hyperlink xmlns:r="http://schemas.openxmlformats.org/officeDocument/2006/relationships" ref="J8785" r:id="rId8637"/>
    <hyperlink xmlns:r="http://schemas.openxmlformats.org/officeDocument/2006/relationships" ref="J8786" r:id="rId8638"/>
    <hyperlink xmlns:r="http://schemas.openxmlformats.org/officeDocument/2006/relationships" ref="J8787" r:id="rId8639"/>
    <hyperlink xmlns:r="http://schemas.openxmlformats.org/officeDocument/2006/relationships" ref="J8788" r:id="rId8640"/>
    <hyperlink xmlns:r="http://schemas.openxmlformats.org/officeDocument/2006/relationships" ref="J8789" r:id="rId8641"/>
    <hyperlink xmlns:r="http://schemas.openxmlformats.org/officeDocument/2006/relationships" ref="J8790" r:id="rId8642"/>
    <hyperlink xmlns:r="http://schemas.openxmlformats.org/officeDocument/2006/relationships" ref="J8791" r:id="rId8643"/>
    <hyperlink xmlns:r="http://schemas.openxmlformats.org/officeDocument/2006/relationships" ref="J8792" r:id="rId8644"/>
    <hyperlink xmlns:r="http://schemas.openxmlformats.org/officeDocument/2006/relationships" ref="J8793" r:id="rId8645"/>
    <hyperlink xmlns:r="http://schemas.openxmlformats.org/officeDocument/2006/relationships" ref="J8794" r:id="rId8646"/>
    <hyperlink xmlns:r="http://schemas.openxmlformats.org/officeDocument/2006/relationships" ref="J8795" r:id="rId8647"/>
    <hyperlink xmlns:r="http://schemas.openxmlformats.org/officeDocument/2006/relationships" ref="J8796" r:id="rId8648"/>
    <hyperlink xmlns:r="http://schemas.openxmlformats.org/officeDocument/2006/relationships" ref="J8797" r:id="rId8649"/>
    <hyperlink xmlns:r="http://schemas.openxmlformats.org/officeDocument/2006/relationships" ref="J8798" r:id="rId8650"/>
    <hyperlink xmlns:r="http://schemas.openxmlformats.org/officeDocument/2006/relationships" ref="J8799" r:id="rId8651"/>
    <hyperlink xmlns:r="http://schemas.openxmlformats.org/officeDocument/2006/relationships" ref="J8800" r:id="rId8652"/>
    <hyperlink xmlns:r="http://schemas.openxmlformats.org/officeDocument/2006/relationships" ref="J8801" r:id="rId8653"/>
    <hyperlink xmlns:r="http://schemas.openxmlformats.org/officeDocument/2006/relationships" ref="J8802" r:id="rId8654"/>
    <hyperlink xmlns:r="http://schemas.openxmlformats.org/officeDocument/2006/relationships" ref="J8803" r:id="rId8655"/>
    <hyperlink xmlns:r="http://schemas.openxmlformats.org/officeDocument/2006/relationships" ref="J8804" r:id="rId8656"/>
    <hyperlink xmlns:r="http://schemas.openxmlformats.org/officeDocument/2006/relationships" ref="J8805" r:id="rId8657"/>
    <hyperlink xmlns:r="http://schemas.openxmlformats.org/officeDocument/2006/relationships" ref="J8806" r:id="rId8658"/>
    <hyperlink xmlns:r="http://schemas.openxmlformats.org/officeDocument/2006/relationships" ref="J8807" r:id="rId8659"/>
    <hyperlink xmlns:r="http://schemas.openxmlformats.org/officeDocument/2006/relationships" ref="J8808" r:id="rId8660"/>
    <hyperlink xmlns:r="http://schemas.openxmlformats.org/officeDocument/2006/relationships" ref="J8809" r:id="rId8661"/>
    <hyperlink xmlns:r="http://schemas.openxmlformats.org/officeDocument/2006/relationships" ref="J8810" r:id="rId8662"/>
    <hyperlink xmlns:r="http://schemas.openxmlformats.org/officeDocument/2006/relationships" ref="J8811" r:id="rId8663"/>
    <hyperlink xmlns:r="http://schemas.openxmlformats.org/officeDocument/2006/relationships" ref="J8812" r:id="rId8664"/>
    <hyperlink xmlns:r="http://schemas.openxmlformats.org/officeDocument/2006/relationships" ref="J8813" r:id="rId8665"/>
    <hyperlink xmlns:r="http://schemas.openxmlformats.org/officeDocument/2006/relationships" ref="J8814" r:id="rId8666"/>
    <hyperlink xmlns:r="http://schemas.openxmlformats.org/officeDocument/2006/relationships" ref="J8815" r:id="rId8667"/>
    <hyperlink xmlns:r="http://schemas.openxmlformats.org/officeDocument/2006/relationships" ref="J8816" r:id="rId8668"/>
    <hyperlink xmlns:r="http://schemas.openxmlformats.org/officeDocument/2006/relationships" ref="J8817" r:id="rId8669"/>
    <hyperlink xmlns:r="http://schemas.openxmlformats.org/officeDocument/2006/relationships" ref="J8818" r:id="rId8670"/>
    <hyperlink xmlns:r="http://schemas.openxmlformats.org/officeDocument/2006/relationships" ref="J8819" r:id="rId8671"/>
    <hyperlink xmlns:r="http://schemas.openxmlformats.org/officeDocument/2006/relationships" ref="J8820" r:id="rId8672"/>
    <hyperlink xmlns:r="http://schemas.openxmlformats.org/officeDocument/2006/relationships" ref="J8821" r:id="rId8673"/>
    <hyperlink xmlns:r="http://schemas.openxmlformats.org/officeDocument/2006/relationships" ref="J8822" r:id="rId8674"/>
    <hyperlink xmlns:r="http://schemas.openxmlformats.org/officeDocument/2006/relationships" ref="J8823" r:id="rId8675"/>
    <hyperlink xmlns:r="http://schemas.openxmlformats.org/officeDocument/2006/relationships" ref="J8824" r:id="rId8676"/>
    <hyperlink xmlns:r="http://schemas.openxmlformats.org/officeDocument/2006/relationships" ref="J8825" r:id="rId8677"/>
    <hyperlink xmlns:r="http://schemas.openxmlformats.org/officeDocument/2006/relationships" ref="J8826" r:id="rId8678"/>
    <hyperlink xmlns:r="http://schemas.openxmlformats.org/officeDocument/2006/relationships" ref="J8827" r:id="rId8679"/>
    <hyperlink xmlns:r="http://schemas.openxmlformats.org/officeDocument/2006/relationships" ref="J8828" r:id="rId8680"/>
    <hyperlink xmlns:r="http://schemas.openxmlformats.org/officeDocument/2006/relationships" ref="J8829" r:id="rId8681"/>
    <hyperlink xmlns:r="http://schemas.openxmlformats.org/officeDocument/2006/relationships" ref="J8830" r:id="rId8682"/>
    <hyperlink xmlns:r="http://schemas.openxmlformats.org/officeDocument/2006/relationships" ref="J8831" r:id="rId8683"/>
    <hyperlink xmlns:r="http://schemas.openxmlformats.org/officeDocument/2006/relationships" ref="J8832" r:id="rId8684"/>
    <hyperlink xmlns:r="http://schemas.openxmlformats.org/officeDocument/2006/relationships" ref="J8833" r:id="rId8685"/>
    <hyperlink xmlns:r="http://schemas.openxmlformats.org/officeDocument/2006/relationships" ref="J8834" r:id="rId8686"/>
    <hyperlink xmlns:r="http://schemas.openxmlformats.org/officeDocument/2006/relationships" ref="J8835" r:id="rId8687"/>
    <hyperlink xmlns:r="http://schemas.openxmlformats.org/officeDocument/2006/relationships" ref="J8836" r:id="rId8688"/>
    <hyperlink xmlns:r="http://schemas.openxmlformats.org/officeDocument/2006/relationships" ref="J8837" r:id="rId8689"/>
    <hyperlink xmlns:r="http://schemas.openxmlformats.org/officeDocument/2006/relationships" ref="J8838" r:id="rId8690"/>
    <hyperlink xmlns:r="http://schemas.openxmlformats.org/officeDocument/2006/relationships" ref="J8839" r:id="rId8691"/>
    <hyperlink xmlns:r="http://schemas.openxmlformats.org/officeDocument/2006/relationships" ref="J8840" r:id="rId8692"/>
    <hyperlink xmlns:r="http://schemas.openxmlformats.org/officeDocument/2006/relationships" ref="J8841" r:id="rId8693"/>
    <hyperlink xmlns:r="http://schemas.openxmlformats.org/officeDocument/2006/relationships" ref="J8842" r:id="rId8694"/>
    <hyperlink xmlns:r="http://schemas.openxmlformats.org/officeDocument/2006/relationships" ref="J8843" r:id="rId8695"/>
    <hyperlink xmlns:r="http://schemas.openxmlformats.org/officeDocument/2006/relationships" ref="J8844" r:id="rId8696"/>
    <hyperlink xmlns:r="http://schemas.openxmlformats.org/officeDocument/2006/relationships" ref="J8845" r:id="rId8697"/>
    <hyperlink xmlns:r="http://schemas.openxmlformats.org/officeDocument/2006/relationships" ref="J8846" r:id="rId8698"/>
    <hyperlink xmlns:r="http://schemas.openxmlformats.org/officeDocument/2006/relationships" ref="J8847" r:id="rId8699"/>
    <hyperlink xmlns:r="http://schemas.openxmlformats.org/officeDocument/2006/relationships" ref="J8848" r:id="rId8700"/>
    <hyperlink xmlns:r="http://schemas.openxmlformats.org/officeDocument/2006/relationships" ref="J8849" r:id="rId8701"/>
    <hyperlink xmlns:r="http://schemas.openxmlformats.org/officeDocument/2006/relationships" ref="J8850" r:id="rId8702"/>
    <hyperlink xmlns:r="http://schemas.openxmlformats.org/officeDocument/2006/relationships" ref="J8851" r:id="rId8703"/>
    <hyperlink xmlns:r="http://schemas.openxmlformats.org/officeDocument/2006/relationships" ref="J8852" r:id="rId8704"/>
    <hyperlink xmlns:r="http://schemas.openxmlformats.org/officeDocument/2006/relationships" ref="J8853" r:id="rId8705"/>
    <hyperlink xmlns:r="http://schemas.openxmlformats.org/officeDocument/2006/relationships" ref="J8854" r:id="rId8706"/>
    <hyperlink xmlns:r="http://schemas.openxmlformats.org/officeDocument/2006/relationships" ref="J8855" r:id="rId8707"/>
    <hyperlink xmlns:r="http://schemas.openxmlformats.org/officeDocument/2006/relationships" ref="J8856" r:id="rId8708"/>
    <hyperlink xmlns:r="http://schemas.openxmlformats.org/officeDocument/2006/relationships" ref="J8857" r:id="rId8709"/>
    <hyperlink xmlns:r="http://schemas.openxmlformats.org/officeDocument/2006/relationships" ref="J8858" r:id="rId8710"/>
    <hyperlink xmlns:r="http://schemas.openxmlformats.org/officeDocument/2006/relationships" ref="J8859" r:id="rId8711"/>
    <hyperlink xmlns:r="http://schemas.openxmlformats.org/officeDocument/2006/relationships" ref="J8860" r:id="rId8712"/>
    <hyperlink xmlns:r="http://schemas.openxmlformats.org/officeDocument/2006/relationships" ref="J8861" r:id="rId8713"/>
    <hyperlink xmlns:r="http://schemas.openxmlformats.org/officeDocument/2006/relationships" ref="J8862" r:id="rId8714"/>
    <hyperlink xmlns:r="http://schemas.openxmlformats.org/officeDocument/2006/relationships" ref="J8863" r:id="rId8715"/>
    <hyperlink xmlns:r="http://schemas.openxmlformats.org/officeDocument/2006/relationships" ref="J8864" r:id="rId8716"/>
    <hyperlink xmlns:r="http://schemas.openxmlformats.org/officeDocument/2006/relationships" ref="J8865" r:id="rId8717"/>
    <hyperlink xmlns:r="http://schemas.openxmlformats.org/officeDocument/2006/relationships" ref="J8866" r:id="rId8718"/>
    <hyperlink xmlns:r="http://schemas.openxmlformats.org/officeDocument/2006/relationships" ref="J8867" r:id="rId8719"/>
    <hyperlink xmlns:r="http://schemas.openxmlformats.org/officeDocument/2006/relationships" ref="J8868" r:id="rId8720"/>
    <hyperlink xmlns:r="http://schemas.openxmlformats.org/officeDocument/2006/relationships" ref="J8869" r:id="rId8721"/>
    <hyperlink xmlns:r="http://schemas.openxmlformats.org/officeDocument/2006/relationships" ref="J8870" r:id="rId8722"/>
    <hyperlink xmlns:r="http://schemas.openxmlformats.org/officeDocument/2006/relationships" ref="J8871" r:id="rId8723"/>
    <hyperlink xmlns:r="http://schemas.openxmlformats.org/officeDocument/2006/relationships" ref="J8872" r:id="rId8724"/>
    <hyperlink xmlns:r="http://schemas.openxmlformats.org/officeDocument/2006/relationships" ref="J8873" r:id="rId8725"/>
    <hyperlink xmlns:r="http://schemas.openxmlformats.org/officeDocument/2006/relationships" ref="J8874" r:id="rId8726"/>
    <hyperlink xmlns:r="http://schemas.openxmlformats.org/officeDocument/2006/relationships" ref="J8875" r:id="rId8727"/>
    <hyperlink xmlns:r="http://schemas.openxmlformats.org/officeDocument/2006/relationships" ref="J8876" r:id="rId8728"/>
    <hyperlink xmlns:r="http://schemas.openxmlformats.org/officeDocument/2006/relationships" ref="J8877" r:id="rId8729"/>
    <hyperlink xmlns:r="http://schemas.openxmlformats.org/officeDocument/2006/relationships" ref="J8878" r:id="rId8730"/>
    <hyperlink xmlns:r="http://schemas.openxmlformats.org/officeDocument/2006/relationships" ref="J8879" r:id="rId8731"/>
    <hyperlink xmlns:r="http://schemas.openxmlformats.org/officeDocument/2006/relationships" ref="J8880" r:id="rId8732"/>
    <hyperlink xmlns:r="http://schemas.openxmlformats.org/officeDocument/2006/relationships" ref="J8881" r:id="rId8733"/>
    <hyperlink xmlns:r="http://schemas.openxmlformats.org/officeDocument/2006/relationships" ref="J8882" r:id="rId8734"/>
    <hyperlink xmlns:r="http://schemas.openxmlformats.org/officeDocument/2006/relationships" ref="J8883" r:id="rId8735"/>
    <hyperlink xmlns:r="http://schemas.openxmlformats.org/officeDocument/2006/relationships" ref="J8884" r:id="rId8736"/>
    <hyperlink xmlns:r="http://schemas.openxmlformats.org/officeDocument/2006/relationships" ref="J8885" r:id="rId8737"/>
    <hyperlink xmlns:r="http://schemas.openxmlformats.org/officeDocument/2006/relationships" ref="J8886" r:id="rId8738"/>
    <hyperlink xmlns:r="http://schemas.openxmlformats.org/officeDocument/2006/relationships" ref="J8887" r:id="rId8739"/>
    <hyperlink xmlns:r="http://schemas.openxmlformats.org/officeDocument/2006/relationships" ref="J8888" r:id="rId8740"/>
    <hyperlink xmlns:r="http://schemas.openxmlformats.org/officeDocument/2006/relationships" ref="J8889" r:id="rId8741"/>
    <hyperlink xmlns:r="http://schemas.openxmlformats.org/officeDocument/2006/relationships" ref="J8890" r:id="rId8742"/>
    <hyperlink xmlns:r="http://schemas.openxmlformats.org/officeDocument/2006/relationships" ref="J8891" r:id="rId8743"/>
    <hyperlink xmlns:r="http://schemas.openxmlformats.org/officeDocument/2006/relationships" ref="J8892" r:id="rId8744"/>
    <hyperlink xmlns:r="http://schemas.openxmlformats.org/officeDocument/2006/relationships" ref="J8893" r:id="rId8745"/>
    <hyperlink xmlns:r="http://schemas.openxmlformats.org/officeDocument/2006/relationships" ref="J8894" r:id="rId8746"/>
    <hyperlink xmlns:r="http://schemas.openxmlformats.org/officeDocument/2006/relationships" ref="J8895" r:id="rId8747"/>
    <hyperlink xmlns:r="http://schemas.openxmlformats.org/officeDocument/2006/relationships" ref="J8896" r:id="rId8748"/>
    <hyperlink xmlns:r="http://schemas.openxmlformats.org/officeDocument/2006/relationships" ref="J8897" r:id="rId8749"/>
    <hyperlink xmlns:r="http://schemas.openxmlformats.org/officeDocument/2006/relationships" ref="J8898" r:id="rId8750"/>
    <hyperlink xmlns:r="http://schemas.openxmlformats.org/officeDocument/2006/relationships" ref="J8899" r:id="rId8751"/>
    <hyperlink xmlns:r="http://schemas.openxmlformats.org/officeDocument/2006/relationships" ref="J8900" r:id="rId8752"/>
    <hyperlink xmlns:r="http://schemas.openxmlformats.org/officeDocument/2006/relationships" ref="J8901" r:id="rId8753"/>
    <hyperlink xmlns:r="http://schemas.openxmlformats.org/officeDocument/2006/relationships" ref="J8902" r:id="rId8754"/>
    <hyperlink xmlns:r="http://schemas.openxmlformats.org/officeDocument/2006/relationships" ref="J8903" r:id="rId8755"/>
    <hyperlink xmlns:r="http://schemas.openxmlformats.org/officeDocument/2006/relationships" ref="J8904" r:id="rId8756"/>
    <hyperlink xmlns:r="http://schemas.openxmlformats.org/officeDocument/2006/relationships" ref="J8905" r:id="rId8757"/>
    <hyperlink xmlns:r="http://schemas.openxmlformats.org/officeDocument/2006/relationships" ref="J8906" r:id="rId8758"/>
    <hyperlink xmlns:r="http://schemas.openxmlformats.org/officeDocument/2006/relationships" ref="J8907" r:id="rId8759"/>
    <hyperlink xmlns:r="http://schemas.openxmlformats.org/officeDocument/2006/relationships" ref="J8908" r:id="rId8760"/>
    <hyperlink xmlns:r="http://schemas.openxmlformats.org/officeDocument/2006/relationships" ref="J8909" r:id="rId8761"/>
    <hyperlink xmlns:r="http://schemas.openxmlformats.org/officeDocument/2006/relationships" ref="J8910" r:id="rId8762"/>
    <hyperlink xmlns:r="http://schemas.openxmlformats.org/officeDocument/2006/relationships" ref="J8911" r:id="rId8763"/>
    <hyperlink xmlns:r="http://schemas.openxmlformats.org/officeDocument/2006/relationships" ref="J8912" r:id="rId8764"/>
    <hyperlink xmlns:r="http://schemas.openxmlformats.org/officeDocument/2006/relationships" ref="J8913" r:id="rId8765"/>
    <hyperlink xmlns:r="http://schemas.openxmlformats.org/officeDocument/2006/relationships" ref="J8914" r:id="rId8766"/>
    <hyperlink xmlns:r="http://schemas.openxmlformats.org/officeDocument/2006/relationships" ref="J8915" r:id="rId8767"/>
    <hyperlink xmlns:r="http://schemas.openxmlformats.org/officeDocument/2006/relationships" ref="J8916" r:id="rId8768"/>
    <hyperlink xmlns:r="http://schemas.openxmlformats.org/officeDocument/2006/relationships" ref="J8917" r:id="rId8769"/>
    <hyperlink xmlns:r="http://schemas.openxmlformats.org/officeDocument/2006/relationships" ref="J8918" r:id="rId8770"/>
    <hyperlink xmlns:r="http://schemas.openxmlformats.org/officeDocument/2006/relationships" ref="J8919" r:id="rId8771"/>
    <hyperlink xmlns:r="http://schemas.openxmlformats.org/officeDocument/2006/relationships" ref="J8920" r:id="rId8772"/>
    <hyperlink xmlns:r="http://schemas.openxmlformats.org/officeDocument/2006/relationships" ref="J8921" r:id="rId8773"/>
    <hyperlink xmlns:r="http://schemas.openxmlformats.org/officeDocument/2006/relationships" ref="J8922" r:id="rId8774"/>
    <hyperlink xmlns:r="http://schemas.openxmlformats.org/officeDocument/2006/relationships" ref="J8923" r:id="rId8775"/>
    <hyperlink xmlns:r="http://schemas.openxmlformats.org/officeDocument/2006/relationships" ref="J8924" r:id="rId8776"/>
    <hyperlink xmlns:r="http://schemas.openxmlformats.org/officeDocument/2006/relationships" ref="J8925" r:id="rId8777"/>
    <hyperlink xmlns:r="http://schemas.openxmlformats.org/officeDocument/2006/relationships" ref="J8926" r:id="rId8778"/>
    <hyperlink xmlns:r="http://schemas.openxmlformats.org/officeDocument/2006/relationships" ref="J8927" r:id="rId8779"/>
    <hyperlink xmlns:r="http://schemas.openxmlformats.org/officeDocument/2006/relationships" ref="J8928" r:id="rId8780"/>
    <hyperlink xmlns:r="http://schemas.openxmlformats.org/officeDocument/2006/relationships" ref="J8929" r:id="rId8781"/>
    <hyperlink xmlns:r="http://schemas.openxmlformats.org/officeDocument/2006/relationships" ref="J8930" r:id="rId8782"/>
    <hyperlink xmlns:r="http://schemas.openxmlformats.org/officeDocument/2006/relationships" ref="J8931" r:id="rId8783"/>
    <hyperlink xmlns:r="http://schemas.openxmlformats.org/officeDocument/2006/relationships" ref="J8932" r:id="rId8784"/>
    <hyperlink xmlns:r="http://schemas.openxmlformats.org/officeDocument/2006/relationships" ref="J8933" r:id="rId8785"/>
    <hyperlink xmlns:r="http://schemas.openxmlformats.org/officeDocument/2006/relationships" ref="J8934" r:id="rId8786"/>
    <hyperlink xmlns:r="http://schemas.openxmlformats.org/officeDocument/2006/relationships" ref="J8935" r:id="rId8787"/>
    <hyperlink xmlns:r="http://schemas.openxmlformats.org/officeDocument/2006/relationships" ref="J8936" r:id="rId8788"/>
    <hyperlink xmlns:r="http://schemas.openxmlformats.org/officeDocument/2006/relationships" ref="J8937" r:id="rId8789"/>
    <hyperlink xmlns:r="http://schemas.openxmlformats.org/officeDocument/2006/relationships" ref="J8938" r:id="rId8790"/>
    <hyperlink xmlns:r="http://schemas.openxmlformats.org/officeDocument/2006/relationships" ref="J8939" r:id="rId8791"/>
    <hyperlink xmlns:r="http://schemas.openxmlformats.org/officeDocument/2006/relationships" ref="J8940" r:id="rId8792"/>
    <hyperlink xmlns:r="http://schemas.openxmlformats.org/officeDocument/2006/relationships" ref="J8941" r:id="rId8793"/>
    <hyperlink xmlns:r="http://schemas.openxmlformats.org/officeDocument/2006/relationships" ref="J8942" r:id="rId8794"/>
    <hyperlink xmlns:r="http://schemas.openxmlformats.org/officeDocument/2006/relationships" ref="J8943" r:id="rId8795"/>
    <hyperlink xmlns:r="http://schemas.openxmlformats.org/officeDocument/2006/relationships" ref="J8944" r:id="rId8796"/>
    <hyperlink xmlns:r="http://schemas.openxmlformats.org/officeDocument/2006/relationships" ref="J8945" r:id="rId8797"/>
    <hyperlink xmlns:r="http://schemas.openxmlformats.org/officeDocument/2006/relationships" ref="J8946" r:id="rId8798"/>
    <hyperlink xmlns:r="http://schemas.openxmlformats.org/officeDocument/2006/relationships" ref="J8947" r:id="rId8799"/>
    <hyperlink xmlns:r="http://schemas.openxmlformats.org/officeDocument/2006/relationships" ref="J8948" r:id="rId8800"/>
    <hyperlink xmlns:r="http://schemas.openxmlformats.org/officeDocument/2006/relationships" ref="J8949" r:id="rId8801"/>
    <hyperlink xmlns:r="http://schemas.openxmlformats.org/officeDocument/2006/relationships" ref="J8950" r:id="rId8802"/>
    <hyperlink xmlns:r="http://schemas.openxmlformats.org/officeDocument/2006/relationships" ref="J8951" r:id="rId8803"/>
    <hyperlink xmlns:r="http://schemas.openxmlformats.org/officeDocument/2006/relationships" ref="J8952" r:id="rId8804"/>
    <hyperlink xmlns:r="http://schemas.openxmlformats.org/officeDocument/2006/relationships" ref="J8953" r:id="rId8805"/>
    <hyperlink xmlns:r="http://schemas.openxmlformats.org/officeDocument/2006/relationships" ref="J8954" r:id="rId8806"/>
    <hyperlink xmlns:r="http://schemas.openxmlformats.org/officeDocument/2006/relationships" ref="J8955" r:id="rId8807"/>
    <hyperlink xmlns:r="http://schemas.openxmlformats.org/officeDocument/2006/relationships" ref="J8956" r:id="rId8808"/>
    <hyperlink xmlns:r="http://schemas.openxmlformats.org/officeDocument/2006/relationships" ref="J8957" r:id="rId8809"/>
    <hyperlink xmlns:r="http://schemas.openxmlformats.org/officeDocument/2006/relationships" ref="J8958" r:id="rId8810"/>
    <hyperlink xmlns:r="http://schemas.openxmlformats.org/officeDocument/2006/relationships" ref="J8959" r:id="rId8811"/>
    <hyperlink xmlns:r="http://schemas.openxmlformats.org/officeDocument/2006/relationships" ref="J8960" r:id="rId8812"/>
    <hyperlink xmlns:r="http://schemas.openxmlformats.org/officeDocument/2006/relationships" ref="J8961" r:id="rId8813"/>
    <hyperlink xmlns:r="http://schemas.openxmlformats.org/officeDocument/2006/relationships" ref="J8962" r:id="rId8814"/>
    <hyperlink xmlns:r="http://schemas.openxmlformats.org/officeDocument/2006/relationships" ref="J8963" r:id="rId8815"/>
    <hyperlink xmlns:r="http://schemas.openxmlformats.org/officeDocument/2006/relationships" ref="J8964" r:id="rId8816"/>
    <hyperlink xmlns:r="http://schemas.openxmlformats.org/officeDocument/2006/relationships" ref="J8965" r:id="rId8817"/>
    <hyperlink xmlns:r="http://schemas.openxmlformats.org/officeDocument/2006/relationships" ref="J8966" r:id="rId8818"/>
    <hyperlink xmlns:r="http://schemas.openxmlformats.org/officeDocument/2006/relationships" ref="J8967" r:id="rId8819"/>
    <hyperlink xmlns:r="http://schemas.openxmlformats.org/officeDocument/2006/relationships" ref="J8968" r:id="rId8820"/>
    <hyperlink xmlns:r="http://schemas.openxmlformats.org/officeDocument/2006/relationships" ref="J8969" r:id="rId8821"/>
    <hyperlink xmlns:r="http://schemas.openxmlformats.org/officeDocument/2006/relationships" ref="J8970" r:id="rId8822"/>
    <hyperlink xmlns:r="http://schemas.openxmlformats.org/officeDocument/2006/relationships" ref="J8971" r:id="rId8823"/>
    <hyperlink xmlns:r="http://schemas.openxmlformats.org/officeDocument/2006/relationships" ref="J8972" r:id="rId8824"/>
    <hyperlink xmlns:r="http://schemas.openxmlformats.org/officeDocument/2006/relationships" ref="J8973" r:id="rId8825"/>
    <hyperlink xmlns:r="http://schemas.openxmlformats.org/officeDocument/2006/relationships" ref="J8974" r:id="rId8826"/>
    <hyperlink xmlns:r="http://schemas.openxmlformats.org/officeDocument/2006/relationships" ref="J8975" r:id="rId8827"/>
    <hyperlink xmlns:r="http://schemas.openxmlformats.org/officeDocument/2006/relationships" ref="J8976" r:id="rId8828"/>
    <hyperlink xmlns:r="http://schemas.openxmlformats.org/officeDocument/2006/relationships" ref="J8977" r:id="rId8829"/>
    <hyperlink xmlns:r="http://schemas.openxmlformats.org/officeDocument/2006/relationships" ref="J8978" r:id="rId8830"/>
    <hyperlink xmlns:r="http://schemas.openxmlformats.org/officeDocument/2006/relationships" ref="J8979" r:id="rId8831"/>
    <hyperlink xmlns:r="http://schemas.openxmlformats.org/officeDocument/2006/relationships" ref="J8980" r:id="rId8832"/>
    <hyperlink xmlns:r="http://schemas.openxmlformats.org/officeDocument/2006/relationships" ref="J8981" r:id="rId8833"/>
    <hyperlink xmlns:r="http://schemas.openxmlformats.org/officeDocument/2006/relationships" ref="J8982" r:id="rId8834"/>
    <hyperlink xmlns:r="http://schemas.openxmlformats.org/officeDocument/2006/relationships" ref="J8983" r:id="rId8835"/>
    <hyperlink xmlns:r="http://schemas.openxmlformats.org/officeDocument/2006/relationships" ref="J8984" r:id="rId8836"/>
    <hyperlink xmlns:r="http://schemas.openxmlformats.org/officeDocument/2006/relationships" ref="J8985" r:id="rId8837"/>
    <hyperlink xmlns:r="http://schemas.openxmlformats.org/officeDocument/2006/relationships" ref="J8986" r:id="rId8838"/>
    <hyperlink xmlns:r="http://schemas.openxmlformats.org/officeDocument/2006/relationships" ref="J8987" r:id="rId8839"/>
    <hyperlink xmlns:r="http://schemas.openxmlformats.org/officeDocument/2006/relationships" ref="J8988" r:id="rId8840"/>
    <hyperlink xmlns:r="http://schemas.openxmlformats.org/officeDocument/2006/relationships" ref="J8989" r:id="rId8841"/>
    <hyperlink xmlns:r="http://schemas.openxmlformats.org/officeDocument/2006/relationships" ref="J8990" r:id="rId8842"/>
    <hyperlink xmlns:r="http://schemas.openxmlformats.org/officeDocument/2006/relationships" ref="J8991" r:id="rId8843"/>
    <hyperlink xmlns:r="http://schemas.openxmlformats.org/officeDocument/2006/relationships" ref="J8992" r:id="rId8844"/>
    <hyperlink xmlns:r="http://schemas.openxmlformats.org/officeDocument/2006/relationships" ref="J8993" r:id="rId8845"/>
    <hyperlink xmlns:r="http://schemas.openxmlformats.org/officeDocument/2006/relationships" ref="J8994" r:id="rId8846"/>
    <hyperlink xmlns:r="http://schemas.openxmlformats.org/officeDocument/2006/relationships" ref="J8995" r:id="rId8847"/>
    <hyperlink xmlns:r="http://schemas.openxmlformats.org/officeDocument/2006/relationships" ref="J8996" r:id="rId8848"/>
    <hyperlink xmlns:r="http://schemas.openxmlformats.org/officeDocument/2006/relationships" ref="J8997" r:id="rId8849"/>
    <hyperlink xmlns:r="http://schemas.openxmlformats.org/officeDocument/2006/relationships" ref="J8998" r:id="rId8850"/>
    <hyperlink xmlns:r="http://schemas.openxmlformats.org/officeDocument/2006/relationships" ref="J8999" r:id="rId8851"/>
    <hyperlink xmlns:r="http://schemas.openxmlformats.org/officeDocument/2006/relationships" ref="J9000" r:id="rId8852"/>
    <hyperlink xmlns:r="http://schemas.openxmlformats.org/officeDocument/2006/relationships" ref="J9001" r:id="rId8853"/>
    <hyperlink xmlns:r="http://schemas.openxmlformats.org/officeDocument/2006/relationships" ref="J9002" r:id="rId8854"/>
    <hyperlink xmlns:r="http://schemas.openxmlformats.org/officeDocument/2006/relationships" ref="J9003" r:id="rId8855"/>
    <hyperlink xmlns:r="http://schemas.openxmlformats.org/officeDocument/2006/relationships" ref="J9004" r:id="rId8856"/>
    <hyperlink xmlns:r="http://schemas.openxmlformats.org/officeDocument/2006/relationships" ref="J9005" r:id="rId8857"/>
    <hyperlink xmlns:r="http://schemas.openxmlformats.org/officeDocument/2006/relationships" ref="J9006" r:id="rId8858"/>
    <hyperlink xmlns:r="http://schemas.openxmlformats.org/officeDocument/2006/relationships" ref="J9007" r:id="rId8859"/>
    <hyperlink xmlns:r="http://schemas.openxmlformats.org/officeDocument/2006/relationships" ref="J9008" r:id="rId8860"/>
    <hyperlink xmlns:r="http://schemas.openxmlformats.org/officeDocument/2006/relationships" ref="J9009" r:id="rId8861"/>
    <hyperlink xmlns:r="http://schemas.openxmlformats.org/officeDocument/2006/relationships" ref="J9010" r:id="rId8862"/>
    <hyperlink xmlns:r="http://schemas.openxmlformats.org/officeDocument/2006/relationships" ref="J9011" r:id="rId8863"/>
    <hyperlink xmlns:r="http://schemas.openxmlformats.org/officeDocument/2006/relationships" ref="J9012" r:id="rId8864"/>
    <hyperlink xmlns:r="http://schemas.openxmlformats.org/officeDocument/2006/relationships" ref="J9013" r:id="rId8865"/>
    <hyperlink xmlns:r="http://schemas.openxmlformats.org/officeDocument/2006/relationships" ref="J9014" r:id="rId8866"/>
    <hyperlink xmlns:r="http://schemas.openxmlformats.org/officeDocument/2006/relationships" ref="J9015" r:id="rId8867"/>
    <hyperlink xmlns:r="http://schemas.openxmlformats.org/officeDocument/2006/relationships" ref="J9016" r:id="rId8868"/>
    <hyperlink xmlns:r="http://schemas.openxmlformats.org/officeDocument/2006/relationships" ref="J9017" r:id="rId8869"/>
    <hyperlink xmlns:r="http://schemas.openxmlformats.org/officeDocument/2006/relationships" ref="J9018" r:id="rId8870"/>
    <hyperlink xmlns:r="http://schemas.openxmlformats.org/officeDocument/2006/relationships" ref="J9019" r:id="rId8871"/>
    <hyperlink xmlns:r="http://schemas.openxmlformats.org/officeDocument/2006/relationships" ref="J9020" r:id="rId8872"/>
    <hyperlink xmlns:r="http://schemas.openxmlformats.org/officeDocument/2006/relationships" ref="J9021" r:id="rId8873"/>
    <hyperlink xmlns:r="http://schemas.openxmlformats.org/officeDocument/2006/relationships" ref="J9022" r:id="rId8874"/>
    <hyperlink xmlns:r="http://schemas.openxmlformats.org/officeDocument/2006/relationships" ref="J9023" r:id="rId8875"/>
    <hyperlink xmlns:r="http://schemas.openxmlformats.org/officeDocument/2006/relationships" ref="J9024" r:id="rId8876"/>
    <hyperlink xmlns:r="http://schemas.openxmlformats.org/officeDocument/2006/relationships" ref="J9025" r:id="rId8877"/>
    <hyperlink xmlns:r="http://schemas.openxmlformats.org/officeDocument/2006/relationships" ref="J9026" r:id="rId8878"/>
    <hyperlink xmlns:r="http://schemas.openxmlformats.org/officeDocument/2006/relationships" ref="J9027" r:id="rId8879"/>
    <hyperlink xmlns:r="http://schemas.openxmlformats.org/officeDocument/2006/relationships" ref="J9028" r:id="rId8880"/>
    <hyperlink xmlns:r="http://schemas.openxmlformats.org/officeDocument/2006/relationships" ref="J9029" r:id="rId8881"/>
    <hyperlink xmlns:r="http://schemas.openxmlformats.org/officeDocument/2006/relationships" ref="J9030" r:id="rId8882"/>
    <hyperlink xmlns:r="http://schemas.openxmlformats.org/officeDocument/2006/relationships" ref="J9031" r:id="rId8883"/>
    <hyperlink xmlns:r="http://schemas.openxmlformats.org/officeDocument/2006/relationships" ref="J9032" r:id="rId8884"/>
    <hyperlink xmlns:r="http://schemas.openxmlformats.org/officeDocument/2006/relationships" ref="J9033" r:id="rId8885"/>
    <hyperlink xmlns:r="http://schemas.openxmlformats.org/officeDocument/2006/relationships" ref="J9034" r:id="rId8886"/>
    <hyperlink xmlns:r="http://schemas.openxmlformats.org/officeDocument/2006/relationships" ref="J9035" r:id="rId8887"/>
    <hyperlink xmlns:r="http://schemas.openxmlformats.org/officeDocument/2006/relationships" ref="J9036" r:id="rId8888"/>
    <hyperlink xmlns:r="http://schemas.openxmlformats.org/officeDocument/2006/relationships" ref="J9037" r:id="rId8889"/>
    <hyperlink xmlns:r="http://schemas.openxmlformats.org/officeDocument/2006/relationships" ref="J9038" r:id="rId8890"/>
    <hyperlink xmlns:r="http://schemas.openxmlformats.org/officeDocument/2006/relationships" ref="J9039" r:id="rId8891"/>
    <hyperlink xmlns:r="http://schemas.openxmlformats.org/officeDocument/2006/relationships" ref="J9040" r:id="rId8892"/>
    <hyperlink xmlns:r="http://schemas.openxmlformats.org/officeDocument/2006/relationships" ref="J9041" r:id="rId8893"/>
    <hyperlink xmlns:r="http://schemas.openxmlformats.org/officeDocument/2006/relationships" ref="J9042" r:id="rId8894"/>
    <hyperlink xmlns:r="http://schemas.openxmlformats.org/officeDocument/2006/relationships" ref="J9043" r:id="rId8895"/>
    <hyperlink xmlns:r="http://schemas.openxmlformats.org/officeDocument/2006/relationships" ref="J9044" r:id="rId8896"/>
    <hyperlink xmlns:r="http://schemas.openxmlformats.org/officeDocument/2006/relationships" ref="J9045" r:id="rId8897"/>
    <hyperlink xmlns:r="http://schemas.openxmlformats.org/officeDocument/2006/relationships" ref="J9046" r:id="rId8898"/>
    <hyperlink xmlns:r="http://schemas.openxmlformats.org/officeDocument/2006/relationships" ref="J9047" r:id="rId8899"/>
    <hyperlink xmlns:r="http://schemas.openxmlformats.org/officeDocument/2006/relationships" ref="J9048" r:id="rId8900"/>
    <hyperlink xmlns:r="http://schemas.openxmlformats.org/officeDocument/2006/relationships" ref="J9049" r:id="rId8901"/>
    <hyperlink xmlns:r="http://schemas.openxmlformats.org/officeDocument/2006/relationships" ref="J9050" r:id="rId8902"/>
    <hyperlink xmlns:r="http://schemas.openxmlformats.org/officeDocument/2006/relationships" ref="J9051" r:id="rId8903"/>
    <hyperlink xmlns:r="http://schemas.openxmlformats.org/officeDocument/2006/relationships" ref="J9052" r:id="rId8904"/>
    <hyperlink xmlns:r="http://schemas.openxmlformats.org/officeDocument/2006/relationships" ref="J9053" r:id="rId8905"/>
    <hyperlink xmlns:r="http://schemas.openxmlformats.org/officeDocument/2006/relationships" ref="J9054" r:id="rId8906"/>
    <hyperlink xmlns:r="http://schemas.openxmlformats.org/officeDocument/2006/relationships" ref="J9055" r:id="rId8907"/>
    <hyperlink xmlns:r="http://schemas.openxmlformats.org/officeDocument/2006/relationships" ref="J9056" r:id="rId8908"/>
    <hyperlink xmlns:r="http://schemas.openxmlformats.org/officeDocument/2006/relationships" ref="J9057" r:id="rId8909"/>
    <hyperlink xmlns:r="http://schemas.openxmlformats.org/officeDocument/2006/relationships" ref="J9058" r:id="rId8910"/>
    <hyperlink xmlns:r="http://schemas.openxmlformats.org/officeDocument/2006/relationships" ref="J9059" r:id="rId8911"/>
    <hyperlink xmlns:r="http://schemas.openxmlformats.org/officeDocument/2006/relationships" ref="J9060" r:id="rId8912"/>
    <hyperlink xmlns:r="http://schemas.openxmlformats.org/officeDocument/2006/relationships" ref="J9061" r:id="rId8913"/>
    <hyperlink xmlns:r="http://schemas.openxmlformats.org/officeDocument/2006/relationships" ref="J9062" r:id="rId8914"/>
    <hyperlink xmlns:r="http://schemas.openxmlformats.org/officeDocument/2006/relationships" ref="J9063" r:id="rId8915"/>
    <hyperlink xmlns:r="http://schemas.openxmlformats.org/officeDocument/2006/relationships" ref="J9064" r:id="rId8916"/>
    <hyperlink xmlns:r="http://schemas.openxmlformats.org/officeDocument/2006/relationships" ref="J9065" r:id="rId8917"/>
    <hyperlink xmlns:r="http://schemas.openxmlformats.org/officeDocument/2006/relationships" ref="J9066" r:id="rId8918"/>
    <hyperlink xmlns:r="http://schemas.openxmlformats.org/officeDocument/2006/relationships" ref="J9067" r:id="rId8919"/>
    <hyperlink xmlns:r="http://schemas.openxmlformats.org/officeDocument/2006/relationships" ref="J9068" r:id="rId8920"/>
    <hyperlink xmlns:r="http://schemas.openxmlformats.org/officeDocument/2006/relationships" ref="J9069" r:id="rId8921"/>
    <hyperlink xmlns:r="http://schemas.openxmlformats.org/officeDocument/2006/relationships" ref="J9070" r:id="rId8922"/>
    <hyperlink xmlns:r="http://schemas.openxmlformats.org/officeDocument/2006/relationships" ref="J9071" r:id="rId8923"/>
    <hyperlink xmlns:r="http://schemas.openxmlformats.org/officeDocument/2006/relationships" ref="J9072" r:id="rId8924"/>
    <hyperlink xmlns:r="http://schemas.openxmlformats.org/officeDocument/2006/relationships" ref="J9073" r:id="rId8925"/>
    <hyperlink xmlns:r="http://schemas.openxmlformats.org/officeDocument/2006/relationships" ref="J9074" r:id="rId8926"/>
    <hyperlink xmlns:r="http://schemas.openxmlformats.org/officeDocument/2006/relationships" ref="J9075" r:id="rId8927"/>
    <hyperlink xmlns:r="http://schemas.openxmlformats.org/officeDocument/2006/relationships" ref="J9076" r:id="rId8928"/>
    <hyperlink xmlns:r="http://schemas.openxmlformats.org/officeDocument/2006/relationships" ref="J9077" r:id="rId8929"/>
    <hyperlink xmlns:r="http://schemas.openxmlformats.org/officeDocument/2006/relationships" ref="J9078" r:id="rId8930"/>
    <hyperlink xmlns:r="http://schemas.openxmlformats.org/officeDocument/2006/relationships" ref="J9079" r:id="rId8931"/>
    <hyperlink xmlns:r="http://schemas.openxmlformats.org/officeDocument/2006/relationships" ref="J9080" r:id="rId8932"/>
    <hyperlink xmlns:r="http://schemas.openxmlformats.org/officeDocument/2006/relationships" ref="J9081" r:id="rId8933"/>
    <hyperlink xmlns:r="http://schemas.openxmlformats.org/officeDocument/2006/relationships" ref="J9082" r:id="rId8934"/>
    <hyperlink xmlns:r="http://schemas.openxmlformats.org/officeDocument/2006/relationships" ref="J9083" r:id="rId8935"/>
    <hyperlink xmlns:r="http://schemas.openxmlformats.org/officeDocument/2006/relationships" ref="J9084" r:id="rId8936"/>
    <hyperlink xmlns:r="http://schemas.openxmlformats.org/officeDocument/2006/relationships" ref="J9085" r:id="rId8937"/>
    <hyperlink xmlns:r="http://schemas.openxmlformats.org/officeDocument/2006/relationships" ref="J9086" r:id="rId8938"/>
    <hyperlink xmlns:r="http://schemas.openxmlformats.org/officeDocument/2006/relationships" ref="J9087" r:id="rId8939"/>
    <hyperlink xmlns:r="http://schemas.openxmlformats.org/officeDocument/2006/relationships" ref="J9088" r:id="rId8940"/>
    <hyperlink xmlns:r="http://schemas.openxmlformats.org/officeDocument/2006/relationships" ref="J9089" r:id="rId8941"/>
    <hyperlink xmlns:r="http://schemas.openxmlformats.org/officeDocument/2006/relationships" ref="J9090" r:id="rId8942"/>
    <hyperlink xmlns:r="http://schemas.openxmlformats.org/officeDocument/2006/relationships" ref="J9091" r:id="rId8943"/>
    <hyperlink xmlns:r="http://schemas.openxmlformats.org/officeDocument/2006/relationships" ref="J9092" r:id="rId8944"/>
    <hyperlink xmlns:r="http://schemas.openxmlformats.org/officeDocument/2006/relationships" ref="J9093" r:id="rId8945"/>
    <hyperlink xmlns:r="http://schemas.openxmlformats.org/officeDocument/2006/relationships" ref="J9094" r:id="rId8946"/>
    <hyperlink xmlns:r="http://schemas.openxmlformats.org/officeDocument/2006/relationships" ref="J9095" r:id="rId8947"/>
    <hyperlink xmlns:r="http://schemas.openxmlformats.org/officeDocument/2006/relationships" ref="J9096" r:id="rId8948"/>
    <hyperlink xmlns:r="http://schemas.openxmlformats.org/officeDocument/2006/relationships" ref="J9097" r:id="rId8949"/>
    <hyperlink xmlns:r="http://schemas.openxmlformats.org/officeDocument/2006/relationships" ref="J9098" r:id="rId8950"/>
    <hyperlink xmlns:r="http://schemas.openxmlformats.org/officeDocument/2006/relationships" ref="J9099" r:id="rId8951"/>
    <hyperlink xmlns:r="http://schemas.openxmlformats.org/officeDocument/2006/relationships" ref="J9100" r:id="rId8952"/>
    <hyperlink xmlns:r="http://schemas.openxmlformats.org/officeDocument/2006/relationships" ref="J9101" r:id="rId8953"/>
    <hyperlink xmlns:r="http://schemas.openxmlformats.org/officeDocument/2006/relationships" ref="J9102" r:id="rId8954"/>
    <hyperlink xmlns:r="http://schemas.openxmlformats.org/officeDocument/2006/relationships" ref="J9103" r:id="rId8955"/>
    <hyperlink xmlns:r="http://schemas.openxmlformats.org/officeDocument/2006/relationships" ref="J9104" r:id="rId8956"/>
    <hyperlink xmlns:r="http://schemas.openxmlformats.org/officeDocument/2006/relationships" ref="J9105" r:id="rId8957"/>
    <hyperlink xmlns:r="http://schemas.openxmlformats.org/officeDocument/2006/relationships" ref="J9106" r:id="rId8958"/>
    <hyperlink xmlns:r="http://schemas.openxmlformats.org/officeDocument/2006/relationships" ref="J9107" r:id="rId8959"/>
    <hyperlink xmlns:r="http://schemas.openxmlformats.org/officeDocument/2006/relationships" ref="J9108" r:id="rId8960"/>
    <hyperlink xmlns:r="http://schemas.openxmlformats.org/officeDocument/2006/relationships" ref="J9109" r:id="rId8961"/>
    <hyperlink xmlns:r="http://schemas.openxmlformats.org/officeDocument/2006/relationships" ref="J9110" r:id="rId8962"/>
    <hyperlink xmlns:r="http://schemas.openxmlformats.org/officeDocument/2006/relationships" ref="J9111" r:id="rId8963"/>
    <hyperlink xmlns:r="http://schemas.openxmlformats.org/officeDocument/2006/relationships" ref="J9112" r:id="rId8964"/>
    <hyperlink xmlns:r="http://schemas.openxmlformats.org/officeDocument/2006/relationships" ref="J9113" r:id="rId8965"/>
    <hyperlink xmlns:r="http://schemas.openxmlformats.org/officeDocument/2006/relationships" ref="J9114" r:id="rId8966"/>
    <hyperlink xmlns:r="http://schemas.openxmlformats.org/officeDocument/2006/relationships" ref="J9115" r:id="rId8967"/>
    <hyperlink xmlns:r="http://schemas.openxmlformats.org/officeDocument/2006/relationships" ref="J9116" r:id="rId8968"/>
    <hyperlink xmlns:r="http://schemas.openxmlformats.org/officeDocument/2006/relationships" ref="J9117" r:id="rId8969"/>
    <hyperlink xmlns:r="http://schemas.openxmlformats.org/officeDocument/2006/relationships" ref="J9118" r:id="rId8970"/>
    <hyperlink xmlns:r="http://schemas.openxmlformats.org/officeDocument/2006/relationships" ref="J9119" r:id="rId8971"/>
    <hyperlink xmlns:r="http://schemas.openxmlformats.org/officeDocument/2006/relationships" ref="J9120" r:id="rId8972"/>
    <hyperlink xmlns:r="http://schemas.openxmlformats.org/officeDocument/2006/relationships" ref="J9121" r:id="rId8973"/>
    <hyperlink xmlns:r="http://schemas.openxmlformats.org/officeDocument/2006/relationships" ref="J9122" r:id="rId8974"/>
    <hyperlink xmlns:r="http://schemas.openxmlformats.org/officeDocument/2006/relationships" ref="J9123" r:id="rId8975"/>
    <hyperlink xmlns:r="http://schemas.openxmlformats.org/officeDocument/2006/relationships" ref="J9124" r:id="rId8976"/>
    <hyperlink xmlns:r="http://schemas.openxmlformats.org/officeDocument/2006/relationships" ref="J9125" r:id="rId8977"/>
    <hyperlink xmlns:r="http://schemas.openxmlformats.org/officeDocument/2006/relationships" ref="J9126" r:id="rId8978"/>
    <hyperlink xmlns:r="http://schemas.openxmlformats.org/officeDocument/2006/relationships" ref="J9127" r:id="rId8979"/>
    <hyperlink xmlns:r="http://schemas.openxmlformats.org/officeDocument/2006/relationships" ref="J9128" r:id="rId8980"/>
    <hyperlink xmlns:r="http://schemas.openxmlformats.org/officeDocument/2006/relationships" ref="J9129" r:id="rId8981"/>
    <hyperlink xmlns:r="http://schemas.openxmlformats.org/officeDocument/2006/relationships" ref="J9130" r:id="rId8982"/>
    <hyperlink xmlns:r="http://schemas.openxmlformats.org/officeDocument/2006/relationships" ref="J9131" r:id="rId8983"/>
    <hyperlink xmlns:r="http://schemas.openxmlformats.org/officeDocument/2006/relationships" ref="J9132" r:id="rId8984"/>
    <hyperlink xmlns:r="http://schemas.openxmlformats.org/officeDocument/2006/relationships" ref="J9133" r:id="rId8985"/>
    <hyperlink xmlns:r="http://schemas.openxmlformats.org/officeDocument/2006/relationships" ref="J9134" r:id="rId8986"/>
    <hyperlink xmlns:r="http://schemas.openxmlformats.org/officeDocument/2006/relationships" ref="J9135" r:id="rId8987"/>
    <hyperlink xmlns:r="http://schemas.openxmlformats.org/officeDocument/2006/relationships" ref="J9136" r:id="rId8988"/>
    <hyperlink xmlns:r="http://schemas.openxmlformats.org/officeDocument/2006/relationships" ref="J9137" r:id="rId8989"/>
    <hyperlink xmlns:r="http://schemas.openxmlformats.org/officeDocument/2006/relationships" ref="J9138" r:id="rId8990"/>
    <hyperlink xmlns:r="http://schemas.openxmlformats.org/officeDocument/2006/relationships" ref="J9139" r:id="rId8991"/>
    <hyperlink xmlns:r="http://schemas.openxmlformats.org/officeDocument/2006/relationships" ref="J9140" r:id="rId8992"/>
    <hyperlink xmlns:r="http://schemas.openxmlformats.org/officeDocument/2006/relationships" ref="J9141" r:id="rId8993"/>
    <hyperlink xmlns:r="http://schemas.openxmlformats.org/officeDocument/2006/relationships" ref="J9142" r:id="rId8994"/>
    <hyperlink xmlns:r="http://schemas.openxmlformats.org/officeDocument/2006/relationships" ref="J9143" r:id="rId8995"/>
    <hyperlink xmlns:r="http://schemas.openxmlformats.org/officeDocument/2006/relationships" ref="J9144" r:id="rId8996"/>
    <hyperlink xmlns:r="http://schemas.openxmlformats.org/officeDocument/2006/relationships" ref="J9145" r:id="rId8997"/>
    <hyperlink xmlns:r="http://schemas.openxmlformats.org/officeDocument/2006/relationships" ref="J9146" r:id="rId8998"/>
    <hyperlink xmlns:r="http://schemas.openxmlformats.org/officeDocument/2006/relationships" ref="J9147" r:id="rId8999"/>
    <hyperlink xmlns:r="http://schemas.openxmlformats.org/officeDocument/2006/relationships" ref="J9148" r:id="rId9000"/>
    <hyperlink xmlns:r="http://schemas.openxmlformats.org/officeDocument/2006/relationships" ref="J9149" r:id="rId9001"/>
    <hyperlink xmlns:r="http://schemas.openxmlformats.org/officeDocument/2006/relationships" ref="J9150" r:id="rId9002"/>
    <hyperlink xmlns:r="http://schemas.openxmlformats.org/officeDocument/2006/relationships" ref="J9151" r:id="rId9003"/>
    <hyperlink xmlns:r="http://schemas.openxmlformats.org/officeDocument/2006/relationships" ref="J9152" r:id="rId9004"/>
    <hyperlink xmlns:r="http://schemas.openxmlformats.org/officeDocument/2006/relationships" ref="J9153" r:id="rId9005"/>
    <hyperlink xmlns:r="http://schemas.openxmlformats.org/officeDocument/2006/relationships" ref="J9154" r:id="rId9006"/>
    <hyperlink xmlns:r="http://schemas.openxmlformats.org/officeDocument/2006/relationships" ref="J9155" r:id="rId9007"/>
    <hyperlink xmlns:r="http://schemas.openxmlformats.org/officeDocument/2006/relationships" ref="J9156" r:id="rId9008"/>
    <hyperlink xmlns:r="http://schemas.openxmlformats.org/officeDocument/2006/relationships" ref="J9157" r:id="rId9009"/>
    <hyperlink xmlns:r="http://schemas.openxmlformats.org/officeDocument/2006/relationships" ref="J9158" r:id="rId9010"/>
    <hyperlink xmlns:r="http://schemas.openxmlformats.org/officeDocument/2006/relationships" ref="J9159" r:id="rId9011"/>
    <hyperlink xmlns:r="http://schemas.openxmlformats.org/officeDocument/2006/relationships" ref="J9160" r:id="rId9012"/>
    <hyperlink xmlns:r="http://schemas.openxmlformats.org/officeDocument/2006/relationships" ref="J9161" r:id="rId9013"/>
    <hyperlink xmlns:r="http://schemas.openxmlformats.org/officeDocument/2006/relationships" ref="J9162" r:id="rId9014"/>
    <hyperlink xmlns:r="http://schemas.openxmlformats.org/officeDocument/2006/relationships" ref="J9163" r:id="rId9015"/>
    <hyperlink xmlns:r="http://schemas.openxmlformats.org/officeDocument/2006/relationships" ref="J9164" r:id="rId9016"/>
    <hyperlink xmlns:r="http://schemas.openxmlformats.org/officeDocument/2006/relationships" ref="J9165" r:id="rId9017"/>
    <hyperlink xmlns:r="http://schemas.openxmlformats.org/officeDocument/2006/relationships" ref="J9166" r:id="rId9018"/>
    <hyperlink xmlns:r="http://schemas.openxmlformats.org/officeDocument/2006/relationships" ref="J9167" r:id="rId9019"/>
    <hyperlink xmlns:r="http://schemas.openxmlformats.org/officeDocument/2006/relationships" ref="J9168" r:id="rId9020"/>
    <hyperlink xmlns:r="http://schemas.openxmlformats.org/officeDocument/2006/relationships" ref="J9169" r:id="rId9021"/>
    <hyperlink xmlns:r="http://schemas.openxmlformats.org/officeDocument/2006/relationships" ref="J9170" r:id="rId9022"/>
    <hyperlink xmlns:r="http://schemas.openxmlformats.org/officeDocument/2006/relationships" ref="J9171" r:id="rId9023"/>
    <hyperlink xmlns:r="http://schemas.openxmlformats.org/officeDocument/2006/relationships" ref="J9172" r:id="rId9024"/>
    <hyperlink xmlns:r="http://schemas.openxmlformats.org/officeDocument/2006/relationships" ref="J9173" r:id="rId9025"/>
    <hyperlink xmlns:r="http://schemas.openxmlformats.org/officeDocument/2006/relationships" ref="J9174" r:id="rId9026"/>
    <hyperlink xmlns:r="http://schemas.openxmlformats.org/officeDocument/2006/relationships" ref="J9175" r:id="rId9027"/>
    <hyperlink xmlns:r="http://schemas.openxmlformats.org/officeDocument/2006/relationships" ref="J9176" r:id="rId9028"/>
    <hyperlink xmlns:r="http://schemas.openxmlformats.org/officeDocument/2006/relationships" ref="J9177" r:id="rId9029"/>
    <hyperlink xmlns:r="http://schemas.openxmlformats.org/officeDocument/2006/relationships" ref="J9178" r:id="rId9030"/>
    <hyperlink xmlns:r="http://schemas.openxmlformats.org/officeDocument/2006/relationships" ref="J9179" r:id="rId9031"/>
    <hyperlink xmlns:r="http://schemas.openxmlformats.org/officeDocument/2006/relationships" ref="J9180" r:id="rId9032"/>
    <hyperlink xmlns:r="http://schemas.openxmlformats.org/officeDocument/2006/relationships" ref="J9181" r:id="rId9033"/>
    <hyperlink xmlns:r="http://schemas.openxmlformats.org/officeDocument/2006/relationships" ref="J9182" r:id="rId9034"/>
    <hyperlink xmlns:r="http://schemas.openxmlformats.org/officeDocument/2006/relationships" ref="J9183" r:id="rId9035"/>
    <hyperlink xmlns:r="http://schemas.openxmlformats.org/officeDocument/2006/relationships" ref="J9184" r:id="rId9036"/>
    <hyperlink xmlns:r="http://schemas.openxmlformats.org/officeDocument/2006/relationships" ref="J9185" r:id="rId9037"/>
    <hyperlink xmlns:r="http://schemas.openxmlformats.org/officeDocument/2006/relationships" ref="J9186" r:id="rId9038"/>
    <hyperlink xmlns:r="http://schemas.openxmlformats.org/officeDocument/2006/relationships" ref="J9187" r:id="rId9039"/>
    <hyperlink xmlns:r="http://schemas.openxmlformats.org/officeDocument/2006/relationships" ref="J9188" r:id="rId9040"/>
    <hyperlink xmlns:r="http://schemas.openxmlformats.org/officeDocument/2006/relationships" ref="J9189" r:id="rId9041"/>
    <hyperlink xmlns:r="http://schemas.openxmlformats.org/officeDocument/2006/relationships" ref="J9190" r:id="rId9042"/>
    <hyperlink xmlns:r="http://schemas.openxmlformats.org/officeDocument/2006/relationships" ref="J9191" r:id="rId9043"/>
    <hyperlink xmlns:r="http://schemas.openxmlformats.org/officeDocument/2006/relationships" ref="J9192" r:id="rId9044"/>
    <hyperlink xmlns:r="http://schemas.openxmlformats.org/officeDocument/2006/relationships" ref="J9193" r:id="rId9045"/>
    <hyperlink xmlns:r="http://schemas.openxmlformats.org/officeDocument/2006/relationships" ref="J9194" r:id="rId9046"/>
    <hyperlink xmlns:r="http://schemas.openxmlformats.org/officeDocument/2006/relationships" ref="J9195" r:id="rId9047"/>
    <hyperlink xmlns:r="http://schemas.openxmlformats.org/officeDocument/2006/relationships" ref="J9196" r:id="rId9048"/>
    <hyperlink xmlns:r="http://schemas.openxmlformats.org/officeDocument/2006/relationships" ref="J9197" r:id="rId9049"/>
    <hyperlink xmlns:r="http://schemas.openxmlformats.org/officeDocument/2006/relationships" ref="J9198" r:id="rId9050"/>
    <hyperlink xmlns:r="http://schemas.openxmlformats.org/officeDocument/2006/relationships" ref="J9199" r:id="rId9051"/>
    <hyperlink xmlns:r="http://schemas.openxmlformats.org/officeDocument/2006/relationships" ref="J9200" r:id="rId9052"/>
    <hyperlink xmlns:r="http://schemas.openxmlformats.org/officeDocument/2006/relationships" ref="J9201" r:id="rId9053"/>
    <hyperlink xmlns:r="http://schemas.openxmlformats.org/officeDocument/2006/relationships" ref="J9202" r:id="rId9054"/>
    <hyperlink xmlns:r="http://schemas.openxmlformats.org/officeDocument/2006/relationships" ref="J9203" r:id="rId9055"/>
    <hyperlink xmlns:r="http://schemas.openxmlformats.org/officeDocument/2006/relationships" ref="J9204" r:id="rId9056"/>
    <hyperlink xmlns:r="http://schemas.openxmlformats.org/officeDocument/2006/relationships" ref="J9205" r:id="rId9057"/>
    <hyperlink xmlns:r="http://schemas.openxmlformats.org/officeDocument/2006/relationships" ref="J9206" r:id="rId9058"/>
    <hyperlink xmlns:r="http://schemas.openxmlformats.org/officeDocument/2006/relationships" ref="J9207" r:id="rId9059"/>
    <hyperlink xmlns:r="http://schemas.openxmlformats.org/officeDocument/2006/relationships" ref="J9208" r:id="rId9060"/>
    <hyperlink xmlns:r="http://schemas.openxmlformats.org/officeDocument/2006/relationships" ref="J9209" r:id="rId9061"/>
    <hyperlink xmlns:r="http://schemas.openxmlformats.org/officeDocument/2006/relationships" ref="J9210" r:id="rId9062"/>
    <hyperlink xmlns:r="http://schemas.openxmlformats.org/officeDocument/2006/relationships" ref="J9211" r:id="rId9063"/>
    <hyperlink xmlns:r="http://schemas.openxmlformats.org/officeDocument/2006/relationships" ref="J9212" r:id="rId9064"/>
    <hyperlink xmlns:r="http://schemas.openxmlformats.org/officeDocument/2006/relationships" ref="J9213" r:id="rId9065"/>
    <hyperlink xmlns:r="http://schemas.openxmlformats.org/officeDocument/2006/relationships" ref="J9214" r:id="rId9066"/>
    <hyperlink xmlns:r="http://schemas.openxmlformats.org/officeDocument/2006/relationships" ref="J9215" r:id="rId9067"/>
    <hyperlink xmlns:r="http://schemas.openxmlformats.org/officeDocument/2006/relationships" ref="J9216" r:id="rId9068"/>
    <hyperlink xmlns:r="http://schemas.openxmlformats.org/officeDocument/2006/relationships" ref="J9217" r:id="rId9069"/>
    <hyperlink xmlns:r="http://schemas.openxmlformats.org/officeDocument/2006/relationships" ref="J9218" r:id="rId9070"/>
    <hyperlink xmlns:r="http://schemas.openxmlformats.org/officeDocument/2006/relationships" ref="J9219" r:id="rId9071"/>
    <hyperlink xmlns:r="http://schemas.openxmlformats.org/officeDocument/2006/relationships" ref="J9220" r:id="rId9072"/>
    <hyperlink xmlns:r="http://schemas.openxmlformats.org/officeDocument/2006/relationships" ref="J9221" r:id="rId9073"/>
    <hyperlink xmlns:r="http://schemas.openxmlformats.org/officeDocument/2006/relationships" ref="J9222" r:id="rId9074"/>
    <hyperlink xmlns:r="http://schemas.openxmlformats.org/officeDocument/2006/relationships" ref="J9223" r:id="rId9075"/>
    <hyperlink xmlns:r="http://schemas.openxmlformats.org/officeDocument/2006/relationships" ref="J9224" r:id="rId9076"/>
    <hyperlink xmlns:r="http://schemas.openxmlformats.org/officeDocument/2006/relationships" ref="J9225" r:id="rId9077"/>
    <hyperlink xmlns:r="http://schemas.openxmlformats.org/officeDocument/2006/relationships" ref="J9226" r:id="rId9078"/>
    <hyperlink xmlns:r="http://schemas.openxmlformats.org/officeDocument/2006/relationships" ref="J9227" r:id="rId9079"/>
    <hyperlink xmlns:r="http://schemas.openxmlformats.org/officeDocument/2006/relationships" ref="J9228" r:id="rId9080"/>
    <hyperlink xmlns:r="http://schemas.openxmlformats.org/officeDocument/2006/relationships" ref="J9229" r:id="rId9081"/>
    <hyperlink xmlns:r="http://schemas.openxmlformats.org/officeDocument/2006/relationships" ref="J9230" r:id="rId9082"/>
    <hyperlink xmlns:r="http://schemas.openxmlformats.org/officeDocument/2006/relationships" ref="J9231" r:id="rId9083"/>
    <hyperlink xmlns:r="http://schemas.openxmlformats.org/officeDocument/2006/relationships" ref="J9232" r:id="rId9084"/>
    <hyperlink xmlns:r="http://schemas.openxmlformats.org/officeDocument/2006/relationships" ref="J9233" r:id="rId9085"/>
    <hyperlink xmlns:r="http://schemas.openxmlformats.org/officeDocument/2006/relationships" ref="J9234" r:id="rId9086"/>
    <hyperlink xmlns:r="http://schemas.openxmlformats.org/officeDocument/2006/relationships" ref="J9235" r:id="rId9087"/>
    <hyperlink xmlns:r="http://schemas.openxmlformats.org/officeDocument/2006/relationships" ref="J9236" r:id="rId9088"/>
    <hyperlink xmlns:r="http://schemas.openxmlformats.org/officeDocument/2006/relationships" ref="J9237" r:id="rId9089"/>
    <hyperlink xmlns:r="http://schemas.openxmlformats.org/officeDocument/2006/relationships" ref="J9238" r:id="rId9090"/>
    <hyperlink xmlns:r="http://schemas.openxmlformats.org/officeDocument/2006/relationships" ref="J9239" r:id="rId9091"/>
    <hyperlink xmlns:r="http://schemas.openxmlformats.org/officeDocument/2006/relationships" ref="J9240" r:id="rId9092"/>
    <hyperlink xmlns:r="http://schemas.openxmlformats.org/officeDocument/2006/relationships" ref="J9241" r:id="rId9093"/>
    <hyperlink xmlns:r="http://schemas.openxmlformats.org/officeDocument/2006/relationships" ref="J9242" r:id="rId9094"/>
    <hyperlink xmlns:r="http://schemas.openxmlformats.org/officeDocument/2006/relationships" ref="J9243" r:id="rId9095"/>
    <hyperlink xmlns:r="http://schemas.openxmlformats.org/officeDocument/2006/relationships" ref="J9244" r:id="rId9096"/>
    <hyperlink xmlns:r="http://schemas.openxmlformats.org/officeDocument/2006/relationships" ref="J9245" r:id="rId9097"/>
    <hyperlink xmlns:r="http://schemas.openxmlformats.org/officeDocument/2006/relationships" ref="J9246" r:id="rId9098"/>
    <hyperlink xmlns:r="http://schemas.openxmlformats.org/officeDocument/2006/relationships" ref="J9247" r:id="rId9099"/>
    <hyperlink xmlns:r="http://schemas.openxmlformats.org/officeDocument/2006/relationships" ref="J9248" r:id="rId9100"/>
    <hyperlink xmlns:r="http://schemas.openxmlformats.org/officeDocument/2006/relationships" ref="J9249" r:id="rId9101"/>
    <hyperlink xmlns:r="http://schemas.openxmlformats.org/officeDocument/2006/relationships" ref="J9250" r:id="rId9102"/>
    <hyperlink xmlns:r="http://schemas.openxmlformats.org/officeDocument/2006/relationships" ref="J9251" r:id="rId9103"/>
    <hyperlink xmlns:r="http://schemas.openxmlformats.org/officeDocument/2006/relationships" ref="J9252" r:id="rId9104"/>
    <hyperlink xmlns:r="http://schemas.openxmlformats.org/officeDocument/2006/relationships" ref="J9253" r:id="rId9105"/>
    <hyperlink xmlns:r="http://schemas.openxmlformats.org/officeDocument/2006/relationships" ref="J9254" r:id="rId9106"/>
    <hyperlink xmlns:r="http://schemas.openxmlformats.org/officeDocument/2006/relationships" ref="J9255" r:id="rId9107"/>
    <hyperlink xmlns:r="http://schemas.openxmlformats.org/officeDocument/2006/relationships" ref="J9256" r:id="rId9108"/>
    <hyperlink xmlns:r="http://schemas.openxmlformats.org/officeDocument/2006/relationships" ref="J9257" r:id="rId9109"/>
    <hyperlink xmlns:r="http://schemas.openxmlformats.org/officeDocument/2006/relationships" ref="J9258" r:id="rId9110"/>
    <hyperlink xmlns:r="http://schemas.openxmlformats.org/officeDocument/2006/relationships" ref="J9259" r:id="rId9111"/>
    <hyperlink xmlns:r="http://schemas.openxmlformats.org/officeDocument/2006/relationships" ref="J9260" r:id="rId9112"/>
    <hyperlink xmlns:r="http://schemas.openxmlformats.org/officeDocument/2006/relationships" ref="J9261" r:id="rId9113"/>
    <hyperlink xmlns:r="http://schemas.openxmlformats.org/officeDocument/2006/relationships" ref="J9262" r:id="rId9114"/>
    <hyperlink xmlns:r="http://schemas.openxmlformats.org/officeDocument/2006/relationships" ref="J9263" r:id="rId9115"/>
    <hyperlink xmlns:r="http://schemas.openxmlformats.org/officeDocument/2006/relationships" ref="J9264" r:id="rId9116"/>
    <hyperlink xmlns:r="http://schemas.openxmlformats.org/officeDocument/2006/relationships" ref="J9265" r:id="rId9117"/>
    <hyperlink xmlns:r="http://schemas.openxmlformats.org/officeDocument/2006/relationships" ref="J9266" r:id="rId9118"/>
    <hyperlink xmlns:r="http://schemas.openxmlformats.org/officeDocument/2006/relationships" ref="J9267" r:id="rId9119"/>
    <hyperlink xmlns:r="http://schemas.openxmlformats.org/officeDocument/2006/relationships" ref="J9268" r:id="rId9120"/>
    <hyperlink xmlns:r="http://schemas.openxmlformats.org/officeDocument/2006/relationships" ref="J9269" r:id="rId9121"/>
    <hyperlink xmlns:r="http://schemas.openxmlformats.org/officeDocument/2006/relationships" ref="J9270" r:id="rId9122"/>
    <hyperlink xmlns:r="http://schemas.openxmlformats.org/officeDocument/2006/relationships" ref="J9271" r:id="rId9123"/>
    <hyperlink xmlns:r="http://schemas.openxmlformats.org/officeDocument/2006/relationships" ref="J9272" r:id="rId9124"/>
    <hyperlink xmlns:r="http://schemas.openxmlformats.org/officeDocument/2006/relationships" ref="J9273" r:id="rId9125"/>
    <hyperlink xmlns:r="http://schemas.openxmlformats.org/officeDocument/2006/relationships" ref="J9274" r:id="rId9126"/>
    <hyperlink xmlns:r="http://schemas.openxmlformats.org/officeDocument/2006/relationships" ref="J9275" r:id="rId9127"/>
    <hyperlink xmlns:r="http://schemas.openxmlformats.org/officeDocument/2006/relationships" ref="J9276" r:id="rId9128"/>
    <hyperlink xmlns:r="http://schemas.openxmlformats.org/officeDocument/2006/relationships" ref="J9277" r:id="rId9129"/>
    <hyperlink xmlns:r="http://schemas.openxmlformats.org/officeDocument/2006/relationships" ref="J9278" r:id="rId9130"/>
    <hyperlink xmlns:r="http://schemas.openxmlformats.org/officeDocument/2006/relationships" ref="J9279" r:id="rId9131"/>
    <hyperlink xmlns:r="http://schemas.openxmlformats.org/officeDocument/2006/relationships" ref="J9280" r:id="rId9132"/>
    <hyperlink xmlns:r="http://schemas.openxmlformats.org/officeDocument/2006/relationships" ref="J9281" r:id="rId9133"/>
    <hyperlink xmlns:r="http://schemas.openxmlformats.org/officeDocument/2006/relationships" ref="J9282" r:id="rId9134"/>
    <hyperlink xmlns:r="http://schemas.openxmlformats.org/officeDocument/2006/relationships" ref="J9283" r:id="rId9135"/>
    <hyperlink xmlns:r="http://schemas.openxmlformats.org/officeDocument/2006/relationships" ref="J9284" r:id="rId9136"/>
    <hyperlink xmlns:r="http://schemas.openxmlformats.org/officeDocument/2006/relationships" ref="J9285" r:id="rId9137"/>
    <hyperlink xmlns:r="http://schemas.openxmlformats.org/officeDocument/2006/relationships" ref="J9286" r:id="rId9138"/>
    <hyperlink xmlns:r="http://schemas.openxmlformats.org/officeDocument/2006/relationships" ref="J9287" r:id="rId9139"/>
    <hyperlink xmlns:r="http://schemas.openxmlformats.org/officeDocument/2006/relationships" ref="J9288" r:id="rId9140"/>
    <hyperlink xmlns:r="http://schemas.openxmlformats.org/officeDocument/2006/relationships" ref="J9289" r:id="rId9141"/>
    <hyperlink xmlns:r="http://schemas.openxmlformats.org/officeDocument/2006/relationships" ref="J9290" r:id="rId9142"/>
    <hyperlink xmlns:r="http://schemas.openxmlformats.org/officeDocument/2006/relationships" ref="J9291" r:id="rId9143"/>
    <hyperlink xmlns:r="http://schemas.openxmlformats.org/officeDocument/2006/relationships" ref="J9292" r:id="rId9144"/>
    <hyperlink xmlns:r="http://schemas.openxmlformats.org/officeDocument/2006/relationships" ref="J9293" r:id="rId9145"/>
    <hyperlink xmlns:r="http://schemas.openxmlformats.org/officeDocument/2006/relationships" ref="J9294" r:id="rId9146"/>
    <hyperlink xmlns:r="http://schemas.openxmlformats.org/officeDocument/2006/relationships" ref="J9295" r:id="rId9147"/>
    <hyperlink xmlns:r="http://schemas.openxmlformats.org/officeDocument/2006/relationships" ref="J9296" r:id="rId9148"/>
    <hyperlink xmlns:r="http://schemas.openxmlformats.org/officeDocument/2006/relationships" ref="J9297" r:id="rId9149"/>
    <hyperlink xmlns:r="http://schemas.openxmlformats.org/officeDocument/2006/relationships" ref="J9298" r:id="rId9150"/>
    <hyperlink xmlns:r="http://schemas.openxmlformats.org/officeDocument/2006/relationships" ref="J9299" r:id="rId9151"/>
    <hyperlink xmlns:r="http://schemas.openxmlformats.org/officeDocument/2006/relationships" ref="J9300" r:id="rId9152"/>
    <hyperlink xmlns:r="http://schemas.openxmlformats.org/officeDocument/2006/relationships" ref="J9301" r:id="rId9153"/>
    <hyperlink xmlns:r="http://schemas.openxmlformats.org/officeDocument/2006/relationships" ref="J9302" r:id="rId9154"/>
    <hyperlink xmlns:r="http://schemas.openxmlformats.org/officeDocument/2006/relationships" ref="J9303" r:id="rId9155"/>
    <hyperlink xmlns:r="http://schemas.openxmlformats.org/officeDocument/2006/relationships" ref="J9304" r:id="rId9156"/>
    <hyperlink xmlns:r="http://schemas.openxmlformats.org/officeDocument/2006/relationships" ref="J9305" r:id="rId9157"/>
    <hyperlink xmlns:r="http://schemas.openxmlformats.org/officeDocument/2006/relationships" ref="J9306" r:id="rId9158"/>
    <hyperlink xmlns:r="http://schemas.openxmlformats.org/officeDocument/2006/relationships" ref="J9307" r:id="rId9159"/>
    <hyperlink xmlns:r="http://schemas.openxmlformats.org/officeDocument/2006/relationships" ref="J9308" r:id="rId9160"/>
    <hyperlink xmlns:r="http://schemas.openxmlformats.org/officeDocument/2006/relationships" ref="J9309" r:id="rId9161"/>
    <hyperlink xmlns:r="http://schemas.openxmlformats.org/officeDocument/2006/relationships" ref="J9310" r:id="rId9162"/>
    <hyperlink xmlns:r="http://schemas.openxmlformats.org/officeDocument/2006/relationships" ref="J9311" r:id="rId9163"/>
    <hyperlink xmlns:r="http://schemas.openxmlformats.org/officeDocument/2006/relationships" ref="J9312" r:id="rId9164"/>
    <hyperlink xmlns:r="http://schemas.openxmlformats.org/officeDocument/2006/relationships" ref="J9313" r:id="rId9165"/>
    <hyperlink xmlns:r="http://schemas.openxmlformats.org/officeDocument/2006/relationships" ref="J9314" r:id="rId9166"/>
    <hyperlink xmlns:r="http://schemas.openxmlformats.org/officeDocument/2006/relationships" ref="J9315" r:id="rId9167"/>
    <hyperlink xmlns:r="http://schemas.openxmlformats.org/officeDocument/2006/relationships" ref="J9316" r:id="rId9168"/>
    <hyperlink xmlns:r="http://schemas.openxmlformats.org/officeDocument/2006/relationships" ref="J9317" r:id="rId9169"/>
    <hyperlink xmlns:r="http://schemas.openxmlformats.org/officeDocument/2006/relationships" ref="J9318" r:id="rId9170"/>
    <hyperlink xmlns:r="http://schemas.openxmlformats.org/officeDocument/2006/relationships" ref="J9319" r:id="rId9171"/>
    <hyperlink xmlns:r="http://schemas.openxmlformats.org/officeDocument/2006/relationships" ref="J9320" r:id="rId9172"/>
    <hyperlink xmlns:r="http://schemas.openxmlformats.org/officeDocument/2006/relationships" ref="J9321" r:id="rId9173"/>
    <hyperlink xmlns:r="http://schemas.openxmlformats.org/officeDocument/2006/relationships" ref="J9322" r:id="rId9174"/>
    <hyperlink xmlns:r="http://schemas.openxmlformats.org/officeDocument/2006/relationships" ref="J9323" r:id="rId9175"/>
    <hyperlink xmlns:r="http://schemas.openxmlformats.org/officeDocument/2006/relationships" ref="J9324" r:id="rId9176"/>
    <hyperlink xmlns:r="http://schemas.openxmlformats.org/officeDocument/2006/relationships" ref="J9325" r:id="rId9177"/>
    <hyperlink xmlns:r="http://schemas.openxmlformats.org/officeDocument/2006/relationships" ref="J9326" r:id="rId9178"/>
    <hyperlink xmlns:r="http://schemas.openxmlformats.org/officeDocument/2006/relationships" ref="J9327" r:id="rId9179"/>
    <hyperlink xmlns:r="http://schemas.openxmlformats.org/officeDocument/2006/relationships" ref="J9328" r:id="rId9180"/>
    <hyperlink xmlns:r="http://schemas.openxmlformats.org/officeDocument/2006/relationships" ref="J9329" r:id="rId9181"/>
    <hyperlink xmlns:r="http://schemas.openxmlformats.org/officeDocument/2006/relationships" ref="J9330" r:id="rId9182"/>
    <hyperlink xmlns:r="http://schemas.openxmlformats.org/officeDocument/2006/relationships" ref="J9331" r:id="rId9183"/>
    <hyperlink xmlns:r="http://schemas.openxmlformats.org/officeDocument/2006/relationships" ref="J9332" r:id="rId9184"/>
    <hyperlink xmlns:r="http://schemas.openxmlformats.org/officeDocument/2006/relationships" ref="J9333" r:id="rId9185"/>
    <hyperlink xmlns:r="http://schemas.openxmlformats.org/officeDocument/2006/relationships" ref="J9334" r:id="rId9186"/>
    <hyperlink xmlns:r="http://schemas.openxmlformats.org/officeDocument/2006/relationships" ref="J9335" r:id="rId9187"/>
    <hyperlink xmlns:r="http://schemas.openxmlformats.org/officeDocument/2006/relationships" ref="J9336" r:id="rId9188"/>
    <hyperlink xmlns:r="http://schemas.openxmlformats.org/officeDocument/2006/relationships" ref="J9337" r:id="rId9189"/>
    <hyperlink xmlns:r="http://schemas.openxmlformats.org/officeDocument/2006/relationships" ref="J9338" r:id="rId9190"/>
    <hyperlink xmlns:r="http://schemas.openxmlformats.org/officeDocument/2006/relationships" ref="J9339" r:id="rId9191"/>
    <hyperlink xmlns:r="http://schemas.openxmlformats.org/officeDocument/2006/relationships" ref="J9340" r:id="rId9192"/>
    <hyperlink xmlns:r="http://schemas.openxmlformats.org/officeDocument/2006/relationships" ref="J9341" r:id="rId9193"/>
    <hyperlink xmlns:r="http://schemas.openxmlformats.org/officeDocument/2006/relationships" ref="J9342" r:id="rId9194"/>
    <hyperlink xmlns:r="http://schemas.openxmlformats.org/officeDocument/2006/relationships" ref="J9343" r:id="rId9195"/>
    <hyperlink xmlns:r="http://schemas.openxmlformats.org/officeDocument/2006/relationships" ref="J9344" r:id="rId9196"/>
    <hyperlink xmlns:r="http://schemas.openxmlformats.org/officeDocument/2006/relationships" ref="J9345" r:id="rId9197"/>
    <hyperlink xmlns:r="http://schemas.openxmlformats.org/officeDocument/2006/relationships" ref="J9346" r:id="rId9198"/>
    <hyperlink xmlns:r="http://schemas.openxmlformats.org/officeDocument/2006/relationships" ref="J9347" r:id="rId9199"/>
    <hyperlink xmlns:r="http://schemas.openxmlformats.org/officeDocument/2006/relationships" ref="J9348" r:id="rId9200"/>
    <hyperlink xmlns:r="http://schemas.openxmlformats.org/officeDocument/2006/relationships" ref="J9349" r:id="rId9201"/>
    <hyperlink xmlns:r="http://schemas.openxmlformats.org/officeDocument/2006/relationships" ref="J9350" r:id="rId9202"/>
    <hyperlink xmlns:r="http://schemas.openxmlformats.org/officeDocument/2006/relationships" ref="J9351" r:id="rId9203"/>
    <hyperlink xmlns:r="http://schemas.openxmlformats.org/officeDocument/2006/relationships" ref="J9352" r:id="rId9204"/>
    <hyperlink xmlns:r="http://schemas.openxmlformats.org/officeDocument/2006/relationships" ref="J9353" r:id="rId9205"/>
    <hyperlink xmlns:r="http://schemas.openxmlformats.org/officeDocument/2006/relationships" ref="J9354" r:id="rId9206"/>
    <hyperlink xmlns:r="http://schemas.openxmlformats.org/officeDocument/2006/relationships" ref="J9355" r:id="rId9207"/>
    <hyperlink xmlns:r="http://schemas.openxmlformats.org/officeDocument/2006/relationships" ref="J9356" r:id="rId9208"/>
    <hyperlink xmlns:r="http://schemas.openxmlformats.org/officeDocument/2006/relationships" ref="J9357" r:id="rId9209"/>
    <hyperlink xmlns:r="http://schemas.openxmlformats.org/officeDocument/2006/relationships" ref="J9358" r:id="rId9210"/>
    <hyperlink xmlns:r="http://schemas.openxmlformats.org/officeDocument/2006/relationships" ref="J9359" r:id="rId9211"/>
    <hyperlink xmlns:r="http://schemas.openxmlformats.org/officeDocument/2006/relationships" ref="J9360" r:id="rId9212"/>
    <hyperlink xmlns:r="http://schemas.openxmlformats.org/officeDocument/2006/relationships" ref="J9361" r:id="rId9213"/>
    <hyperlink xmlns:r="http://schemas.openxmlformats.org/officeDocument/2006/relationships" ref="J9362" r:id="rId9214"/>
    <hyperlink xmlns:r="http://schemas.openxmlformats.org/officeDocument/2006/relationships" ref="J9363" r:id="rId9215"/>
    <hyperlink xmlns:r="http://schemas.openxmlformats.org/officeDocument/2006/relationships" ref="J9364" r:id="rId9216"/>
    <hyperlink xmlns:r="http://schemas.openxmlformats.org/officeDocument/2006/relationships" ref="J9365" r:id="rId9217"/>
    <hyperlink xmlns:r="http://schemas.openxmlformats.org/officeDocument/2006/relationships" ref="J9366" r:id="rId9218"/>
    <hyperlink xmlns:r="http://schemas.openxmlformats.org/officeDocument/2006/relationships" ref="J9367" r:id="rId9219"/>
    <hyperlink xmlns:r="http://schemas.openxmlformats.org/officeDocument/2006/relationships" ref="J9368" r:id="rId9220"/>
    <hyperlink xmlns:r="http://schemas.openxmlformats.org/officeDocument/2006/relationships" ref="J9369" r:id="rId9221"/>
    <hyperlink xmlns:r="http://schemas.openxmlformats.org/officeDocument/2006/relationships" ref="J9370" r:id="rId9222"/>
    <hyperlink xmlns:r="http://schemas.openxmlformats.org/officeDocument/2006/relationships" ref="J9371" r:id="rId9223"/>
    <hyperlink xmlns:r="http://schemas.openxmlformats.org/officeDocument/2006/relationships" ref="J9372" r:id="rId9224"/>
    <hyperlink xmlns:r="http://schemas.openxmlformats.org/officeDocument/2006/relationships" ref="J9373" r:id="rId9225"/>
    <hyperlink xmlns:r="http://schemas.openxmlformats.org/officeDocument/2006/relationships" ref="J9374" r:id="rId9226"/>
    <hyperlink xmlns:r="http://schemas.openxmlformats.org/officeDocument/2006/relationships" ref="J9375" r:id="rId9227"/>
    <hyperlink xmlns:r="http://schemas.openxmlformats.org/officeDocument/2006/relationships" ref="J9376" r:id="rId9228"/>
    <hyperlink xmlns:r="http://schemas.openxmlformats.org/officeDocument/2006/relationships" ref="J9377" r:id="rId9229"/>
    <hyperlink xmlns:r="http://schemas.openxmlformats.org/officeDocument/2006/relationships" ref="J9378" r:id="rId9230"/>
    <hyperlink xmlns:r="http://schemas.openxmlformats.org/officeDocument/2006/relationships" ref="J9379" r:id="rId9231"/>
    <hyperlink xmlns:r="http://schemas.openxmlformats.org/officeDocument/2006/relationships" ref="J9380" r:id="rId9232"/>
    <hyperlink xmlns:r="http://schemas.openxmlformats.org/officeDocument/2006/relationships" ref="J9381" r:id="rId9233"/>
    <hyperlink xmlns:r="http://schemas.openxmlformats.org/officeDocument/2006/relationships" ref="J9382" r:id="rId9234"/>
    <hyperlink xmlns:r="http://schemas.openxmlformats.org/officeDocument/2006/relationships" ref="J9383" r:id="rId9235"/>
    <hyperlink xmlns:r="http://schemas.openxmlformats.org/officeDocument/2006/relationships" ref="J9384" r:id="rId9236"/>
    <hyperlink xmlns:r="http://schemas.openxmlformats.org/officeDocument/2006/relationships" ref="J9385" r:id="rId9237"/>
    <hyperlink xmlns:r="http://schemas.openxmlformats.org/officeDocument/2006/relationships" ref="J9386" r:id="rId9238"/>
    <hyperlink xmlns:r="http://schemas.openxmlformats.org/officeDocument/2006/relationships" ref="J9387" r:id="rId9239"/>
    <hyperlink xmlns:r="http://schemas.openxmlformats.org/officeDocument/2006/relationships" ref="J9388" r:id="rId9240"/>
    <hyperlink xmlns:r="http://schemas.openxmlformats.org/officeDocument/2006/relationships" ref="J9389" r:id="rId9241"/>
    <hyperlink xmlns:r="http://schemas.openxmlformats.org/officeDocument/2006/relationships" ref="J9390" r:id="rId9242"/>
    <hyperlink xmlns:r="http://schemas.openxmlformats.org/officeDocument/2006/relationships" ref="J9391" r:id="rId9243"/>
    <hyperlink xmlns:r="http://schemas.openxmlformats.org/officeDocument/2006/relationships" ref="J9392" r:id="rId9244"/>
    <hyperlink xmlns:r="http://schemas.openxmlformats.org/officeDocument/2006/relationships" ref="J9393" r:id="rId9245"/>
    <hyperlink xmlns:r="http://schemas.openxmlformats.org/officeDocument/2006/relationships" ref="J9394" r:id="rId9246"/>
    <hyperlink xmlns:r="http://schemas.openxmlformats.org/officeDocument/2006/relationships" ref="J9395" r:id="rId9247"/>
    <hyperlink xmlns:r="http://schemas.openxmlformats.org/officeDocument/2006/relationships" ref="J9396" r:id="rId9248"/>
    <hyperlink xmlns:r="http://schemas.openxmlformats.org/officeDocument/2006/relationships" ref="J9397" r:id="rId9249"/>
    <hyperlink xmlns:r="http://schemas.openxmlformats.org/officeDocument/2006/relationships" ref="J9398" r:id="rId9250"/>
    <hyperlink xmlns:r="http://schemas.openxmlformats.org/officeDocument/2006/relationships" ref="J9399" r:id="rId9251"/>
    <hyperlink xmlns:r="http://schemas.openxmlformats.org/officeDocument/2006/relationships" ref="J9400" r:id="rId9252"/>
    <hyperlink xmlns:r="http://schemas.openxmlformats.org/officeDocument/2006/relationships" ref="J9401" r:id="rId9253"/>
    <hyperlink xmlns:r="http://schemas.openxmlformats.org/officeDocument/2006/relationships" ref="J9402" r:id="rId9254"/>
    <hyperlink xmlns:r="http://schemas.openxmlformats.org/officeDocument/2006/relationships" ref="J9403" r:id="rId9255"/>
    <hyperlink xmlns:r="http://schemas.openxmlformats.org/officeDocument/2006/relationships" ref="J9404" r:id="rId9256"/>
    <hyperlink xmlns:r="http://schemas.openxmlformats.org/officeDocument/2006/relationships" ref="J9405" r:id="rId9257"/>
    <hyperlink xmlns:r="http://schemas.openxmlformats.org/officeDocument/2006/relationships" ref="J9406" r:id="rId9258"/>
    <hyperlink xmlns:r="http://schemas.openxmlformats.org/officeDocument/2006/relationships" ref="J9407" r:id="rId9259"/>
    <hyperlink xmlns:r="http://schemas.openxmlformats.org/officeDocument/2006/relationships" ref="J9408" r:id="rId9260"/>
    <hyperlink xmlns:r="http://schemas.openxmlformats.org/officeDocument/2006/relationships" ref="J9409" r:id="rId9261"/>
    <hyperlink xmlns:r="http://schemas.openxmlformats.org/officeDocument/2006/relationships" ref="J9410" r:id="rId9262"/>
    <hyperlink xmlns:r="http://schemas.openxmlformats.org/officeDocument/2006/relationships" ref="J9411" r:id="rId9263"/>
    <hyperlink xmlns:r="http://schemas.openxmlformats.org/officeDocument/2006/relationships" ref="J9412" r:id="rId9264"/>
    <hyperlink xmlns:r="http://schemas.openxmlformats.org/officeDocument/2006/relationships" ref="J9413" r:id="rId9265"/>
    <hyperlink xmlns:r="http://schemas.openxmlformats.org/officeDocument/2006/relationships" ref="J9414" r:id="rId9266"/>
    <hyperlink xmlns:r="http://schemas.openxmlformats.org/officeDocument/2006/relationships" ref="J9415" r:id="rId9267"/>
    <hyperlink xmlns:r="http://schemas.openxmlformats.org/officeDocument/2006/relationships" ref="J9416" r:id="rId9268"/>
    <hyperlink xmlns:r="http://schemas.openxmlformats.org/officeDocument/2006/relationships" ref="J9417" r:id="rId9269"/>
    <hyperlink xmlns:r="http://schemas.openxmlformats.org/officeDocument/2006/relationships" ref="J9418" r:id="rId9270"/>
    <hyperlink xmlns:r="http://schemas.openxmlformats.org/officeDocument/2006/relationships" ref="J9419" r:id="rId9271"/>
    <hyperlink xmlns:r="http://schemas.openxmlformats.org/officeDocument/2006/relationships" ref="J9420" r:id="rId9272"/>
    <hyperlink xmlns:r="http://schemas.openxmlformats.org/officeDocument/2006/relationships" ref="J9421" r:id="rId9273"/>
    <hyperlink xmlns:r="http://schemas.openxmlformats.org/officeDocument/2006/relationships" ref="J9422" r:id="rId9274"/>
    <hyperlink xmlns:r="http://schemas.openxmlformats.org/officeDocument/2006/relationships" ref="J9423" r:id="rId9275"/>
    <hyperlink xmlns:r="http://schemas.openxmlformats.org/officeDocument/2006/relationships" ref="J9424" r:id="rId9276"/>
    <hyperlink xmlns:r="http://schemas.openxmlformats.org/officeDocument/2006/relationships" ref="J9425" r:id="rId9277"/>
    <hyperlink xmlns:r="http://schemas.openxmlformats.org/officeDocument/2006/relationships" ref="J9426" r:id="rId9278"/>
    <hyperlink xmlns:r="http://schemas.openxmlformats.org/officeDocument/2006/relationships" ref="J9427" r:id="rId9279"/>
    <hyperlink xmlns:r="http://schemas.openxmlformats.org/officeDocument/2006/relationships" ref="J9428" r:id="rId9280"/>
    <hyperlink xmlns:r="http://schemas.openxmlformats.org/officeDocument/2006/relationships" ref="J9429" r:id="rId9281"/>
    <hyperlink xmlns:r="http://schemas.openxmlformats.org/officeDocument/2006/relationships" ref="J9430" r:id="rId9282"/>
    <hyperlink xmlns:r="http://schemas.openxmlformats.org/officeDocument/2006/relationships" ref="J9431" r:id="rId9283"/>
    <hyperlink xmlns:r="http://schemas.openxmlformats.org/officeDocument/2006/relationships" ref="J9432" r:id="rId9284"/>
    <hyperlink xmlns:r="http://schemas.openxmlformats.org/officeDocument/2006/relationships" ref="J9433" r:id="rId9285"/>
    <hyperlink xmlns:r="http://schemas.openxmlformats.org/officeDocument/2006/relationships" ref="J9434" r:id="rId9286"/>
    <hyperlink xmlns:r="http://schemas.openxmlformats.org/officeDocument/2006/relationships" ref="J9435" r:id="rId9287"/>
    <hyperlink xmlns:r="http://schemas.openxmlformats.org/officeDocument/2006/relationships" ref="J9436" r:id="rId9288"/>
    <hyperlink xmlns:r="http://schemas.openxmlformats.org/officeDocument/2006/relationships" ref="J9437" r:id="rId9289"/>
    <hyperlink xmlns:r="http://schemas.openxmlformats.org/officeDocument/2006/relationships" ref="J9438" r:id="rId9290"/>
    <hyperlink xmlns:r="http://schemas.openxmlformats.org/officeDocument/2006/relationships" ref="J9439" r:id="rId9291"/>
    <hyperlink xmlns:r="http://schemas.openxmlformats.org/officeDocument/2006/relationships" ref="J9440" r:id="rId9292"/>
    <hyperlink xmlns:r="http://schemas.openxmlformats.org/officeDocument/2006/relationships" ref="J9441" r:id="rId9293"/>
    <hyperlink xmlns:r="http://schemas.openxmlformats.org/officeDocument/2006/relationships" ref="J9442" r:id="rId9294"/>
    <hyperlink xmlns:r="http://schemas.openxmlformats.org/officeDocument/2006/relationships" ref="J9443" r:id="rId9295"/>
    <hyperlink xmlns:r="http://schemas.openxmlformats.org/officeDocument/2006/relationships" ref="J9444" r:id="rId9296"/>
    <hyperlink xmlns:r="http://schemas.openxmlformats.org/officeDocument/2006/relationships" ref="J9445" r:id="rId9297"/>
    <hyperlink xmlns:r="http://schemas.openxmlformats.org/officeDocument/2006/relationships" ref="J9446" r:id="rId9298"/>
    <hyperlink xmlns:r="http://schemas.openxmlformats.org/officeDocument/2006/relationships" ref="J9447" r:id="rId9299"/>
    <hyperlink xmlns:r="http://schemas.openxmlformats.org/officeDocument/2006/relationships" ref="J9448" r:id="rId9300"/>
    <hyperlink xmlns:r="http://schemas.openxmlformats.org/officeDocument/2006/relationships" ref="J9449" r:id="rId9301"/>
    <hyperlink xmlns:r="http://schemas.openxmlformats.org/officeDocument/2006/relationships" ref="J9450" r:id="rId9302"/>
    <hyperlink xmlns:r="http://schemas.openxmlformats.org/officeDocument/2006/relationships" ref="J9451" r:id="rId9303"/>
    <hyperlink xmlns:r="http://schemas.openxmlformats.org/officeDocument/2006/relationships" ref="J9452" r:id="rId9304"/>
    <hyperlink xmlns:r="http://schemas.openxmlformats.org/officeDocument/2006/relationships" ref="J9453" r:id="rId9305"/>
    <hyperlink xmlns:r="http://schemas.openxmlformats.org/officeDocument/2006/relationships" ref="J9454" r:id="rId9306"/>
    <hyperlink xmlns:r="http://schemas.openxmlformats.org/officeDocument/2006/relationships" ref="J9455" r:id="rId9307"/>
    <hyperlink xmlns:r="http://schemas.openxmlformats.org/officeDocument/2006/relationships" ref="J9456" r:id="rId9308"/>
    <hyperlink xmlns:r="http://schemas.openxmlformats.org/officeDocument/2006/relationships" ref="J9457" r:id="rId9309"/>
    <hyperlink xmlns:r="http://schemas.openxmlformats.org/officeDocument/2006/relationships" ref="J9458" r:id="rId9310"/>
  </hyperlinks>
  <pageMargins left="0.75" right="0.75" top="1" bottom="1" header="0.5" footer="0.5"/>
  <drawing xmlns:r="http://schemas.openxmlformats.org/officeDocument/2006/relationships" r:id="rId931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Ingenieros Liberato &amp; Asociados</dc:creator>
  <dc:title>Precios de construcción · República Dominicana</dc:title>
  <dc:description>Referencia de precios de materiales, mano de obra y equipos en RD. Generada el 2026-09-11 desde https://precios.ingsliberato.com</dc:description>
  <dcterms:created xsi:type="dcterms:W3CDTF">2026-09-11T17:55:28Z</dcterms:created>
  <dcterms:modified xsi:type="dcterms:W3CDTF">2026-09-11T17:55:33Z</dcterms:modified>
</cp:coreProperties>
</file>